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4_monitoring\JPAM_2025\sp500_earning_sourcce\"/>
    </mc:Choice>
  </mc:AlternateContent>
  <xr:revisionPtr revIDLastSave="0" documentId="13_ncr:1_{8292CB68-566B-4CAF-AC90-DF059C7A7BFA}" xr6:coauthVersionLast="47" xr6:coauthVersionMax="47" xr10:uidLastSave="{00000000-0000-0000-0000-000000000000}"/>
  <bookViews>
    <workbookView xWindow="-108" yWindow="-108" windowWidth="30936" windowHeight="16896" firstSheet="1" activeTab="3" xr2:uid="{5BA6BA1B-3C69-4E0E-9843-526B8414B5F1}"/>
  </bookViews>
  <sheets>
    <sheet name="__snloffice" sheetId="3" state="veryHidden" r:id="rId1"/>
    <sheet name="EPS_A" sheetId="12" r:id="rId2"/>
    <sheet name="Share_A" sheetId="11" r:id="rId3"/>
    <sheet name="Rev_A" sheetId="10" r:id="rId4"/>
    <sheet name="Exchange-Ticker better" sheetId="6" r:id="rId5"/>
    <sheet name="Rev_Q" sheetId="7" r:id="rId6"/>
    <sheet name="Share_Q" sheetId="8" r:id="rId7"/>
    <sheet name="EPS_Q" sheetId="9" r:id="rId8"/>
    <sheet name="template (2)" sheetId="4" state="hidden" r:id="rId9"/>
    <sheet name="alternative" sheetId="2" state="hidden" r:id="rId10"/>
    <sheet name="template" sheetId="1" state="hidden" r:id="rId11"/>
  </sheets>
  <definedNames>
    <definedName name="_xlnm._FilterDatabase" localSheetId="9" hidden="1">alternative!$A$5:$R$5</definedName>
    <definedName name="_xlnm._FilterDatabase" localSheetId="4" hidden="1">'Exchange-Ticker better'!$A$1:$P$1</definedName>
    <definedName name="_xlnm._FilterDatabase" localSheetId="8"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2F9F0C82_69DC_4B77_8FF2_91AAB3B89665_" localSheetId="10" hidden="1">template!$A$3:$A$506</definedName>
    <definedName name="snl__2F9F0C82_69DC_4B77_8FF2_91AAB3B89665_" localSheetId="8" hidden="1">'template (2)'!$A$3:$A$506</definedName>
    <definedName name="snl__58695667_8249_4815_9FB7_3DA680AAA7D8_" localSheetId="9" hidden="1">alternative!$A$5:$A$508</definedName>
    <definedName name="snl__74ACE631_18E4_4325_89CF_A05C4D05B622_" localSheetId="3" hidden="1">Rev_A!$A$2:$A$505</definedName>
    <definedName name="snl__74ACE631_18E4_4325_89CF_A05C4D05B622_" localSheetId="5" hidden="1">Rev_Q!$A$2:$A$505</definedName>
    <definedName name="snl__784FB3B6_C2D2_41FE_871C_74F8A444F79E_" localSheetId="4" hidden="1">'Exchange-Ticker better'!$A$1:$A$504</definedName>
    <definedName name="snl__7AD94224_BDB6_4401_BE8C_F723933E820E_" localSheetId="9" hidden="1">alternative!$K$5:$K$508</definedName>
    <definedName name="snl__8887BFA9_5B79_4BFB_A7F5_EBA4FFF0014F_" localSheetId="2" hidden="1">Share_A!$A$2:$A$505</definedName>
    <definedName name="snl__8887BFA9_5B79_4BFB_A7F5_EBA4FFF0014F_" localSheetId="6" hidden="1">Share_Q!$A$2:$A$505</definedName>
    <definedName name="snl__CF55FDC6_1E75_4A0E_A1C0_0B8558F96085_" localSheetId="1" hidden="1">EPS_A!$A$2:$A$505</definedName>
    <definedName name="snl__CF55FDC6_1E75_4A0E_A1C0_0B8558F96085_" localSheetId="7" hidden="1">EPS_Q!$A$2:$A$505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0" l="1"/>
  <c r="U2" i="10"/>
  <c r="T2" i="10"/>
  <c r="S2" i="10"/>
  <c r="R2" i="10"/>
  <c r="Q2" i="10"/>
  <c r="P2" i="10"/>
  <c r="O2" i="10"/>
  <c r="N2" i="10"/>
  <c r="M2" i="10"/>
  <c r="L2" i="10"/>
  <c r="K2" i="10"/>
  <c r="J2" i="10"/>
  <c r="I2" i="10"/>
  <c r="H2" i="10"/>
  <c r="G2" i="10"/>
  <c r="F2" i="10"/>
  <c r="E2" i="10"/>
  <c r="D2" i="10"/>
  <c r="C2" i="10"/>
  <c r="B2" i="10"/>
  <c r="V2" i="11"/>
  <c r="U2" i="11"/>
  <c r="T2" i="11"/>
  <c r="S2" i="11"/>
  <c r="R2" i="11"/>
  <c r="Q2" i="11"/>
  <c r="P2" i="11"/>
  <c r="O2" i="11"/>
  <c r="N2" i="11"/>
  <c r="M2" i="11"/>
  <c r="L2" i="11"/>
  <c r="K2" i="11"/>
  <c r="J2" i="11"/>
  <c r="I2" i="11"/>
  <c r="H2" i="11"/>
  <c r="G2" i="11"/>
  <c r="F2" i="11"/>
  <c r="E2" i="11"/>
  <c r="D2" i="11"/>
  <c r="C2" i="11"/>
  <c r="B2" i="11"/>
  <c r="C2" i="12"/>
  <c r="D2" i="12"/>
  <c r="E2" i="12"/>
  <c r="F2" i="12"/>
  <c r="G2" i="12"/>
  <c r="H2" i="12"/>
  <c r="I2" i="12"/>
  <c r="J2" i="12"/>
  <c r="K2" i="12"/>
  <c r="L2" i="12"/>
  <c r="M2" i="12"/>
  <c r="N2" i="12"/>
  <c r="O2" i="12"/>
  <c r="P2" i="12"/>
  <c r="Q2" i="12"/>
  <c r="R2" i="12"/>
  <c r="S2" i="12"/>
  <c r="T2" i="12"/>
  <c r="U2" i="12"/>
  <c r="V2" i="12"/>
  <c r="B2" i="12"/>
  <c r="V2" i="9"/>
  <c r="U2" i="9"/>
  <c r="T2" i="9"/>
  <c r="S2" i="9"/>
  <c r="R2" i="9"/>
  <c r="Q2" i="9"/>
  <c r="P2" i="9"/>
  <c r="O2" i="9"/>
  <c r="N2" i="9"/>
  <c r="M2" i="9"/>
  <c r="L2" i="9"/>
  <c r="K2" i="9"/>
  <c r="J2" i="9"/>
  <c r="I2" i="9"/>
  <c r="H2" i="9"/>
  <c r="G2" i="9"/>
  <c r="F2" i="9"/>
  <c r="E2" i="9"/>
  <c r="D2" i="9"/>
  <c r="C2" i="9"/>
  <c r="B2" i="9"/>
  <c r="V2" i="8"/>
  <c r="U2" i="8"/>
  <c r="T2" i="8"/>
  <c r="S2" i="8"/>
  <c r="R2" i="8"/>
  <c r="Q2" i="8"/>
  <c r="P2" i="8"/>
  <c r="O2" i="8"/>
  <c r="N2" i="8"/>
  <c r="M2" i="8"/>
  <c r="L2" i="8"/>
  <c r="K2" i="8"/>
  <c r="J2" i="8"/>
  <c r="I2" i="8"/>
  <c r="H2" i="8"/>
  <c r="G2" i="8"/>
  <c r="F2" i="8"/>
  <c r="E2" i="8"/>
  <c r="D2" i="8"/>
  <c r="C2" i="8"/>
  <c r="B2" i="8"/>
  <c r="V505" i="12" a="1"/>
  <c r="R505" i="12" a="1"/>
  <c r="N505" i="12" a="1"/>
  <c r="J505" i="12" a="1"/>
  <c r="F505" i="12" a="1"/>
  <c r="B505" i="12" a="1"/>
  <c r="S504" i="12" a="1"/>
  <c r="O504" i="12" a="1"/>
  <c r="K504" i="12" a="1"/>
  <c r="G504" i="12" a="1"/>
  <c r="C504" i="12" a="1"/>
  <c r="T503" i="12" a="1"/>
  <c r="P503" i="12" a="1"/>
  <c r="L503" i="12" a="1"/>
  <c r="H503" i="12" a="1"/>
  <c r="D503" i="12" a="1"/>
  <c r="U502" i="12" a="1"/>
  <c r="Q502" i="12" a="1"/>
  <c r="U505" i="12" a="1"/>
  <c r="Q505" i="12" a="1"/>
  <c r="M505" i="12" a="1"/>
  <c r="I505" i="12" a="1"/>
  <c r="E505" i="12" a="1"/>
  <c r="V504" i="12" a="1"/>
  <c r="R504" i="12" a="1"/>
  <c r="N504" i="12" a="1"/>
  <c r="J504" i="12" a="1"/>
  <c r="F504" i="12" a="1"/>
  <c r="B504" i="12" a="1"/>
  <c r="S503" i="12" a="1"/>
  <c r="O503" i="12" a="1"/>
  <c r="K503" i="12" a="1"/>
  <c r="G503" i="12" a="1"/>
  <c r="C503" i="12" a="1"/>
  <c r="T502" i="12" a="1"/>
  <c r="P502" i="12" a="1"/>
  <c r="L502" i="12" a="1"/>
  <c r="H502" i="12" a="1"/>
  <c r="D502" i="12" a="1"/>
  <c r="U501" i="12" a="1"/>
  <c r="Q501" i="12" a="1"/>
  <c r="M501" i="12" a="1"/>
  <c r="I501" i="12" a="1"/>
  <c r="E501" i="12" a="1"/>
  <c r="V500" i="12" a="1"/>
  <c r="R500" i="12" a="1"/>
  <c r="T505" i="12" a="1"/>
  <c r="D505" i="12" a="1"/>
  <c r="I504" i="12" a="1"/>
  <c r="N503" i="12" a="1"/>
  <c r="S502" i="12" a="1"/>
  <c r="G502" i="12" a="1"/>
  <c r="R501" i="12" a="1"/>
  <c r="G501" i="12" a="1"/>
  <c r="Q500" i="12" a="1"/>
  <c r="I500" i="12" a="1"/>
  <c r="V499" i="12" a="1"/>
  <c r="N499" i="12" a="1"/>
  <c r="F499" i="12" a="1"/>
  <c r="S498" i="12" a="1"/>
  <c r="K498" i="12" a="1"/>
  <c r="C498" i="12" a="1"/>
  <c r="P497" i="12" a="1"/>
  <c r="H497" i="12" a="1"/>
  <c r="U496" i="12" a="1"/>
  <c r="M496" i="12" a="1"/>
  <c r="E496" i="12" a="1"/>
  <c r="R495" i="12" a="1"/>
  <c r="J495" i="12" a="1"/>
  <c r="B495" i="12" a="1"/>
  <c r="O494" i="12" a="1"/>
  <c r="G494" i="12" a="1"/>
  <c r="T493" i="12" a="1"/>
  <c r="L493" i="12" a="1"/>
  <c r="D493" i="12" a="1"/>
  <c r="Q492" i="12" a="1"/>
  <c r="I492" i="12" a="1"/>
  <c r="V491" i="12" a="1"/>
  <c r="N491" i="12" a="1"/>
  <c r="F491" i="12" a="1"/>
  <c r="S490" i="12" a="1"/>
  <c r="K490" i="12" a="1"/>
  <c r="C490" i="12" a="1"/>
  <c r="S505" i="12" a="1"/>
  <c r="C505" i="12" a="1"/>
  <c r="H504" i="12" a="1"/>
  <c r="M503" i="12" a="1"/>
  <c r="R502" i="12" a="1"/>
  <c r="F502" i="12" a="1"/>
  <c r="P501" i="12" a="1"/>
  <c r="F501" i="12" a="1"/>
  <c r="P500" i="12" a="1"/>
  <c r="H500" i="12" a="1"/>
  <c r="U499" i="12" a="1"/>
  <c r="M499" i="12" a="1"/>
  <c r="E499" i="12" a="1"/>
  <c r="R498" i="12" a="1"/>
  <c r="J498" i="12" a="1"/>
  <c r="B498" i="12" a="1"/>
  <c r="O497" i="12" a="1"/>
  <c r="G497" i="12" a="1"/>
  <c r="T496" i="12" a="1"/>
  <c r="L496" i="12" a="1"/>
  <c r="D496" i="12" a="1"/>
  <c r="Q495" i="12" a="1"/>
  <c r="I495" i="12" a="1"/>
  <c r="V494" i="12" a="1"/>
  <c r="N494" i="12" a="1"/>
  <c r="F494" i="12" a="1"/>
  <c r="S493" i="12" a="1"/>
  <c r="K493" i="12" a="1"/>
  <c r="C493" i="12" a="1"/>
  <c r="P492" i="12" a="1"/>
  <c r="H492" i="12" a="1"/>
  <c r="U491" i="12" a="1"/>
  <c r="M491" i="12" a="1"/>
  <c r="E491" i="12" a="1"/>
  <c r="R490" i="12" a="1"/>
  <c r="J490" i="12" a="1"/>
  <c r="B490" i="12" a="1"/>
  <c r="Q489" i="12" a="1"/>
  <c r="M489" i="12" a="1"/>
  <c r="I489" i="12" a="1"/>
  <c r="E489" i="12" a="1"/>
  <c r="V488" i="12" a="1"/>
  <c r="R488" i="12" a="1"/>
  <c r="P505" i="12" a="1"/>
  <c r="U504" i="12" a="1"/>
  <c r="E504" i="12" a="1"/>
  <c r="J503" i="12" a="1"/>
  <c r="O502" i="12" a="1"/>
  <c r="E502" i="12" a="1"/>
  <c r="O501" i="12" a="1"/>
  <c r="D501" i="12" a="1"/>
  <c r="O500" i="12" a="1"/>
  <c r="G500" i="12" a="1"/>
  <c r="T499" i="12" a="1"/>
  <c r="L499" i="12" a="1"/>
  <c r="D499" i="12" a="1"/>
  <c r="Q498" i="12" a="1"/>
  <c r="I498" i="12" a="1"/>
  <c r="V497" i="12" a="1"/>
  <c r="N497" i="12" a="1"/>
  <c r="F497" i="12" a="1"/>
  <c r="S496" i="12" a="1"/>
  <c r="K496" i="12" a="1"/>
  <c r="C496" i="12" a="1"/>
  <c r="P495" i="12" a="1"/>
  <c r="H495" i="12" a="1"/>
  <c r="U494" i="12" a="1"/>
  <c r="M494" i="12" a="1"/>
  <c r="E494" i="12" a="1"/>
  <c r="R493" i="12" a="1"/>
  <c r="J493" i="12" a="1"/>
  <c r="B493" i="12" a="1"/>
  <c r="O492" i="12" a="1"/>
  <c r="G492" i="12" a="1"/>
  <c r="T491" i="12" a="1"/>
  <c r="L491" i="12" a="1"/>
  <c r="D491" i="12" a="1"/>
  <c r="Q490" i="12" a="1"/>
  <c r="I490" i="12" a="1"/>
  <c r="V489" i="12" a="1"/>
  <c r="O505" i="12" a="1"/>
  <c r="T504" i="12" a="1"/>
  <c r="D504" i="12" a="1"/>
  <c r="I503" i="12" a="1"/>
  <c r="N502" i="12" a="1"/>
  <c r="C502" i="12" a="1"/>
  <c r="N501" i="12" a="1"/>
  <c r="C501" i="12" a="1"/>
  <c r="N500" i="12" a="1"/>
  <c r="F500" i="12" a="1"/>
  <c r="S499" i="12" a="1"/>
  <c r="K499" i="12" a="1"/>
  <c r="C499" i="12" a="1"/>
  <c r="P498" i="12" a="1"/>
  <c r="H498" i="12" a="1"/>
  <c r="U497" i="12" a="1"/>
  <c r="M497" i="12" a="1"/>
  <c r="E497" i="12" a="1"/>
  <c r="R496" i="12" a="1"/>
  <c r="J496" i="12" a="1"/>
  <c r="B496" i="12" a="1"/>
  <c r="O495" i="12" a="1"/>
  <c r="G495" i="12" a="1"/>
  <c r="T494" i="12" a="1"/>
  <c r="L494" i="12" a="1"/>
  <c r="D494" i="12" a="1"/>
  <c r="Q493" i="12" a="1"/>
  <c r="I493" i="12" a="1"/>
  <c r="V492" i="12" a="1"/>
  <c r="N492" i="12" a="1"/>
  <c r="F492" i="12" a="1"/>
  <c r="S491" i="12" a="1"/>
  <c r="K491" i="12" a="1"/>
  <c r="C491" i="12" a="1"/>
  <c r="P490" i="12" a="1"/>
  <c r="H490" i="12" a="1"/>
  <c r="U489" i="12" a="1"/>
  <c r="P489" i="12" a="1"/>
  <c r="L489" i="12" a="1"/>
  <c r="H489" i="12" a="1"/>
  <c r="D489" i="12" a="1"/>
  <c r="U488" i="12" a="1"/>
  <c r="Q488" i="12" a="1"/>
  <c r="M488" i="12" a="1"/>
  <c r="I488" i="12" a="1"/>
  <c r="E488" i="12" a="1"/>
  <c r="V487" i="12" a="1"/>
  <c r="R487" i="12" a="1"/>
  <c r="N487" i="12" a="1"/>
  <c r="J487" i="12" a="1"/>
  <c r="F487" i="12" a="1"/>
  <c r="B487" i="12" a="1"/>
  <c r="S486" i="12" a="1"/>
  <c r="O486" i="12" a="1"/>
  <c r="K486" i="12" a="1"/>
  <c r="G486" i="12" a="1"/>
  <c r="C486" i="12" a="1"/>
  <c r="T485" i="12" a="1"/>
  <c r="P485" i="12" a="1"/>
  <c r="L485" i="12" a="1"/>
  <c r="H485" i="12" a="1"/>
  <c r="D485" i="12" a="1"/>
  <c r="U484" i="12" a="1"/>
  <c r="L505" i="12" a="1"/>
  <c r="Q504" i="12" a="1"/>
  <c r="V503" i="12" a="1"/>
  <c r="F503" i="12" a="1"/>
  <c r="M502" i="12" a="1"/>
  <c r="B502" i="12" a="1"/>
  <c r="L501" i="12" a="1"/>
  <c r="B501" i="12" a="1"/>
  <c r="M500" i="12" a="1"/>
  <c r="E500" i="12" a="1"/>
  <c r="R499" i="12" a="1"/>
  <c r="J499" i="12" a="1"/>
  <c r="B499" i="12" a="1"/>
  <c r="O498" i="12" a="1"/>
  <c r="G498" i="12" a="1"/>
  <c r="T497" i="12" a="1"/>
  <c r="L497" i="12" a="1"/>
  <c r="D497" i="12" a="1"/>
  <c r="Q496" i="12" a="1"/>
  <c r="I496" i="12" a="1"/>
  <c r="V495" i="12" a="1"/>
  <c r="N495" i="12" a="1"/>
  <c r="F495" i="12" a="1"/>
  <c r="S494" i="12" a="1"/>
  <c r="K494" i="12" a="1"/>
  <c r="C494" i="12" a="1"/>
  <c r="P493" i="12" a="1"/>
  <c r="H493" i="12" a="1"/>
  <c r="U492" i="12" a="1"/>
  <c r="M492" i="12" a="1"/>
  <c r="E492" i="12" a="1"/>
  <c r="R491" i="12" a="1"/>
  <c r="J491" i="12" a="1"/>
  <c r="B491" i="12" a="1"/>
  <c r="O490" i="12" a="1"/>
  <c r="G490" i="12" a="1"/>
  <c r="T489" i="12" a="1"/>
  <c r="H505" i="12" a="1"/>
  <c r="M504" i="12" a="1"/>
  <c r="R503" i="12" a="1"/>
  <c r="B503" i="12" a="1"/>
  <c r="J502" i="12" a="1"/>
  <c r="T501" i="12" a="1"/>
  <c r="J501" i="12" a="1"/>
  <c r="T500" i="12" a="1"/>
  <c r="K500" i="12" a="1"/>
  <c r="C500" i="12" a="1"/>
  <c r="P499" i="12" a="1"/>
  <c r="H499" i="12" a="1"/>
  <c r="U498" i="12" a="1"/>
  <c r="M498" i="12" a="1"/>
  <c r="E498" i="12" a="1"/>
  <c r="R497" i="12" a="1"/>
  <c r="J497" i="12" a="1"/>
  <c r="B497" i="12" a="1"/>
  <c r="O496" i="12" a="1"/>
  <c r="G496" i="12" a="1"/>
  <c r="T495" i="12" a="1"/>
  <c r="L495" i="12" a="1"/>
  <c r="D495" i="12" a="1"/>
  <c r="Q494" i="12" a="1"/>
  <c r="I494" i="12" a="1"/>
  <c r="V493" i="12" a="1"/>
  <c r="N493" i="12" a="1"/>
  <c r="F493" i="12" a="1"/>
  <c r="S492" i="12" a="1"/>
  <c r="K492" i="12" a="1"/>
  <c r="C492" i="12" a="1"/>
  <c r="P491" i="12" a="1"/>
  <c r="H491" i="12" a="1"/>
  <c r="U490" i="12" a="1"/>
  <c r="M490" i="12" a="1"/>
  <c r="E490" i="12" a="1"/>
  <c r="G505" i="12" a="1"/>
  <c r="L504" i="12" a="1"/>
  <c r="Q503" i="12" a="1"/>
  <c r="V502" i="12" a="1"/>
  <c r="I502" i="12" a="1"/>
  <c r="S501" i="12" a="1"/>
  <c r="H501" i="12" a="1"/>
  <c r="S500" i="12" a="1"/>
  <c r="J500" i="12" a="1"/>
  <c r="B500" i="12" a="1"/>
  <c r="O499" i="12" a="1"/>
  <c r="G499" i="12" a="1"/>
  <c r="T498" i="12" a="1"/>
  <c r="L498" i="12" a="1"/>
  <c r="D498" i="12" a="1"/>
  <c r="Q497" i="12" a="1"/>
  <c r="I497" i="12" a="1"/>
  <c r="V496" i="12" a="1"/>
  <c r="N496" i="12" a="1"/>
  <c r="F496" i="12" a="1"/>
  <c r="K505" i="12" a="1"/>
  <c r="L500" i="12" a="1"/>
  <c r="K497" i="12" a="1"/>
  <c r="E495" i="12" a="1"/>
  <c r="O493" i="12" a="1"/>
  <c r="D492" i="12" a="1"/>
  <c r="N490" i="12" a="1"/>
  <c r="C489" i="12" a="1"/>
  <c r="O488" i="12" a="1"/>
  <c r="G488" i="12" a="1"/>
  <c r="T487" i="12" a="1"/>
  <c r="L487" i="12" a="1"/>
  <c r="D487" i="12" a="1"/>
  <c r="Q486" i="12" a="1"/>
  <c r="I486" i="12" a="1"/>
  <c r="V485" i="12" a="1"/>
  <c r="N485" i="12" a="1"/>
  <c r="F485" i="12" a="1"/>
  <c r="S484" i="12" a="1"/>
  <c r="L484" i="12" a="1"/>
  <c r="F484" i="12" a="1"/>
  <c r="N483" i="12" a="1"/>
  <c r="H483" i="12" a="1"/>
  <c r="V482" i="12" a="1"/>
  <c r="P482" i="12" a="1"/>
  <c r="C482" i="12" a="1"/>
  <c r="R481" i="12" a="1"/>
  <c r="K481" i="12" a="1"/>
  <c r="E481" i="12" a="1"/>
  <c r="M480" i="12" a="1"/>
  <c r="G480" i="12" a="1"/>
  <c r="U479" i="12" a="1"/>
  <c r="O479" i="12" a="1"/>
  <c r="B479" i="12" a="1"/>
  <c r="Q478" i="12" a="1"/>
  <c r="J478" i="12" a="1"/>
  <c r="D478" i="12" a="1"/>
  <c r="L477" i="12" a="1"/>
  <c r="F477" i="12" a="1"/>
  <c r="T476" i="12" a="1"/>
  <c r="N476" i="12" a="1"/>
  <c r="V475" i="12" a="1"/>
  <c r="P475" i="12" a="1"/>
  <c r="I475" i="12" a="1"/>
  <c r="C475" i="12" a="1"/>
  <c r="K474" i="12" a="1"/>
  <c r="E474" i="12" a="1"/>
  <c r="S473" i="12" a="1"/>
  <c r="M473" i="12" a="1"/>
  <c r="U472" i="12" a="1"/>
  <c r="O472" i="12" a="1"/>
  <c r="H472" i="12" a="1"/>
  <c r="B472" i="12" a="1"/>
  <c r="J471" i="12" a="1"/>
  <c r="D471" i="12" a="1"/>
  <c r="R470" i="12" a="1"/>
  <c r="L470" i="12" a="1"/>
  <c r="T469" i="12" a="1"/>
  <c r="N469" i="12" a="1"/>
  <c r="G469" i="12" a="1"/>
  <c r="V468" i="12" a="1"/>
  <c r="I468" i="12" a="1"/>
  <c r="C468" i="12" a="1"/>
  <c r="Q467" i="12" a="1"/>
  <c r="K467" i="12" a="1"/>
  <c r="S466" i="12" a="1"/>
  <c r="M466" i="12" a="1"/>
  <c r="F466" i="12" a="1"/>
  <c r="U465" i="12" a="1"/>
  <c r="H465" i="12" a="1"/>
  <c r="B465" i="12" a="1"/>
  <c r="P464" i="12" a="1"/>
  <c r="P504" i="12" a="1"/>
  <c r="D500" i="12" a="1"/>
  <c r="C497" i="12" a="1"/>
  <c r="C495" i="12" a="1"/>
  <c r="M493" i="12" a="1"/>
  <c r="B492" i="12" a="1"/>
  <c r="L490" i="12" a="1"/>
  <c r="N489" i="12" a="1"/>
  <c r="N488" i="12" a="1"/>
  <c r="F488" i="12" a="1"/>
  <c r="S487" i="12" a="1"/>
  <c r="K487" i="12" a="1"/>
  <c r="C487" i="12" a="1"/>
  <c r="P486" i="12" a="1"/>
  <c r="H486" i="12" a="1"/>
  <c r="U485" i="12" a="1"/>
  <c r="M485" i="12" a="1"/>
  <c r="E485" i="12" a="1"/>
  <c r="R484" i="12" a="1"/>
  <c r="E484" i="12" a="1"/>
  <c r="T483" i="12" a="1"/>
  <c r="M483" i="12" a="1"/>
  <c r="G483" i="12" a="1"/>
  <c r="O482" i="12" a="1"/>
  <c r="I482" i="12" a="1"/>
  <c r="B482" i="12" a="1"/>
  <c r="Q481" i="12" a="1"/>
  <c r="D481" i="12" a="1"/>
  <c r="S480" i="12" a="1"/>
  <c r="L480" i="12" a="1"/>
  <c r="F480" i="12" a="1"/>
  <c r="N479" i="12" a="1"/>
  <c r="H479" i="12" a="1"/>
  <c r="V478" i="12" a="1"/>
  <c r="P478" i="12" a="1"/>
  <c r="C478" i="12" a="1"/>
  <c r="R477" i="12" a="1"/>
  <c r="K477" i="12" a="1"/>
  <c r="E477" i="12" a="1"/>
  <c r="M476" i="12" a="1"/>
  <c r="G476" i="12" a="1"/>
  <c r="U475" i="12" a="1"/>
  <c r="O475" i="12" a="1"/>
  <c r="B475" i="12" a="1"/>
  <c r="Q474" i="12" a="1"/>
  <c r="J474" i="12" a="1"/>
  <c r="D474" i="12" a="1"/>
  <c r="L473" i="12" a="1"/>
  <c r="F473" i="12" a="1"/>
  <c r="T472" i="12" a="1"/>
  <c r="N472" i="12" a="1"/>
  <c r="V471" i="12" a="1"/>
  <c r="P471" i="12" a="1"/>
  <c r="I471" i="12" a="1"/>
  <c r="C471" i="12" a="1"/>
  <c r="K470" i="12" a="1"/>
  <c r="E470" i="12" a="1"/>
  <c r="S469" i="12" a="1"/>
  <c r="U503" i="12" a="1"/>
  <c r="Q499" i="12" a="1"/>
  <c r="P496" i="12" a="1"/>
  <c r="R494" i="12" a="1"/>
  <c r="G493" i="12" a="1"/>
  <c r="Q491" i="12" a="1"/>
  <c r="F490" i="12" a="1"/>
  <c r="K489" i="12" a="1"/>
  <c r="B489" i="12" a="1"/>
  <c r="L488" i="12" a="1"/>
  <c r="D488" i="12" a="1"/>
  <c r="Q487" i="12" a="1"/>
  <c r="I487" i="12" a="1"/>
  <c r="V486" i="12" a="1"/>
  <c r="N486" i="12" a="1"/>
  <c r="F486" i="12" a="1"/>
  <c r="S485" i="12" a="1"/>
  <c r="K485" i="12" a="1"/>
  <c r="C485" i="12" a="1"/>
  <c r="Q484" i="12" a="1"/>
  <c r="K484" i="12" a="1"/>
  <c r="D484" i="12" a="1"/>
  <c r="S483" i="12" a="1"/>
  <c r="F483" i="12" a="1"/>
  <c r="U482" i="12" a="1"/>
  <c r="N482" i="12" a="1"/>
  <c r="H482" i="12" a="1"/>
  <c r="P481" i="12" a="1"/>
  <c r="J481" i="12" a="1"/>
  <c r="C481" i="12" a="1"/>
  <c r="R480" i="12" a="1"/>
  <c r="E480" i="12" a="1"/>
  <c r="T479" i="12" a="1"/>
  <c r="M479" i="12" a="1"/>
  <c r="G479" i="12" a="1"/>
  <c r="O478" i="12" a="1"/>
  <c r="I478" i="12" a="1"/>
  <c r="B478" i="12" a="1"/>
  <c r="Q477" i="12" a="1"/>
  <c r="D477" i="12" a="1"/>
  <c r="S476" i="12" a="1"/>
  <c r="L476" i="12" a="1"/>
  <c r="F476" i="12" a="1"/>
  <c r="N475" i="12" a="1"/>
  <c r="H475" i="12" a="1"/>
  <c r="V474" i="12" a="1"/>
  <c r="P474" i="12" a="1"/>
  <c r="C474" i="12" a="1"/>
  <c r="R473" i="12" a="1"/>
  <c r="K473" i="12" a="1"/>
  <c r="E473" i="12" a="1"/>
  <c r="M472" i="12" a="1"/>
  <c r="G472" i="12" a="1"/>
  <c r="U471" i="12" a="1"/>
  <c r="O471" i="12" a="1"/>
  <c r="B471" i="12" a="1"/>
  <c r="Q470" i="12" a="1"/>
  <c r="J470" i="12" a="1"/>
  <c r="D470" i="12" a="1"/>
  <c r="L469" i="12" a="1"/>
  <c r="F469" i="12" a="1"/>
  <c r="T468" i="12" a="1"/>
  <c r="N468" i="12" a="1"/>
  <c r="V467" i="12" a="1"/>
  <c r="P467" i="12" a="1"/>
  <c r="I467" i="12" a="1"/>
  <c r="C467" i="12" a="1"/>
  <c r="K466" i="12" a="1"/>
  <c r="E466" i="12" a="1"/>
  <c r="S465" i="12" a="1"/>
  <c r="M465" i="12" a="1"/>
  <c r="U464" i="12" a="1"/>
  <c r="O464" i="12" a="1"/>
  <c r="H464" i="12" a="1"/>
  <c r="B464" i="12" a="1"/>
  <c r="J463" i="12" a="1"/>
  <c r="D463" i="12" a="1"/>
  <c r="R462" i="12" a="1"/>
  <c r="L462" i="12" a="1"/>
  <c r="U461" i="12" a="1"/>
  <c r="Q461" i="12" a="1"/>
  <c r="E503" i="12" a="1"/>
  <c r="I499" i="12" a="1"/>
  <c r="H496" i="12" a="1"/>
  <c r="P494" i="12" a="1"/>
  <c r="E493" i="12" a="1"/>
  <c r="O491" i="12" a="1"/>
  <c r="D490" i="12" a="1"/>
  <c r="T488" i="12" a="1"/>
  <c r="P484" i="12" a="1"/>
  <c r="J484" i="12" a="1"/>
  <c r="R483" i="12" a="1"/>
  <c r="L483" i="12" a="1"/>
  <c r="E483" i="12" a="1"/>
  <c r="T482" i="12" a="1"/>
  <c r="G482" i="12" a="1"/>
  <c r="V481" i="12" a="1"/>
  <c r="O481" i="12" a="1"/>
  <c r="I481" i="12" a="1"/>
  <c r="Q480" i="12" a="1"/>
  <c r="K480" i="12" a="1"/>
  <c r="D480" i="12" a="1"/>
  <c r="S479" i="12" a="1"/>
  <c r="F479" i="12" a="1"/>
  <c r="U478" i="12" a="1"/>
  <c r="N478" i="12" a="1"/>
  <c r="H478" i="12" a="1"/>
  <c r="P477" i="12" a="1"/>
  <c r="J477" i="12" a="1"/>
  <c r="C477" i="12" a="1"/>
  <c r="R476" i="12" a="1"/>
  <c r="E476" i="12" a="1"/>
  <c r="T475" i="12" a="1"/>
  <c r="M475" i="12" a="1"/>
  <c r="G475" i="12" a="1"/>
  <c r="O474" i="12" a="1"/>
  <c r="I474" i="12" a="1"/>
  <c r="B474" i="12" a="1"/>
  <c r="Q473" i="12" a="1"/>
  <c r="D473" i="12" a="1"/>
  <c r="S472" i="12" a="1"/>
  <c r="L472" i="12" a="1"/>
  <c r="F472" i="12" a="1"/>
  <c r="N471" i="12" a="1"/>
  <c r="H471" i="12" a="1"/>
  <c r="V470" i="12" a="1"/>
  <c r="P470" i="12" a="1"/>
  <c r="C470" i="12" a="1"/>
  <c r="R469" i="12" a="1"/>
  <c r="K469" i="12" a="1"/>
  <c r="E469" i="12" a="1"/>
  <c r="M468" i="12" a="1"/>
  <c r="G468" i="12" a="1"/>
  <c r="U467" i="12" a="1"/>
  <c r="O467" i="12" a="1"/>
  <c r="B467" i="12" a="1"/>
  <c r="Q466" i="12" a="1"/>
  <c r="J466" i="12" a="1"/>
  <c r="D466" i="12" a="1"/>
  <c r="L465" i="12" a="1"/>
  <c r="F465" i="12" a="1"/>
  <c r="T464" i="12" a="1"/>
  <c r="N464" i="12" a="1"/>
  <c r="V463" i="12" a="1"/>
  <c r="P463" i="12" a="1"/>
  <c r="I463" i="12" a="1"/>
  <c r="C463" i="12" a="1"/>
  <c r="K462" i="12" a="1"/>
  <c r="E462" i="12" a="1"/>
  <c r="K502" i="12" a="1"/>
  <c r="V498" i="12" a="1"/>
  <c r="U495" i="12" a="1"/>
  <c r="J494" i="12" a="1"/>
  <c r="T492" i="12" a="1"/>
  <c r="I491" i="12" a="1"/>
  <c r="S489" i="12" a="1"/>
  <c r="J489" i="12" a="1"/>
  <c r="K488" i="12" a="1"/>
  <c r="C488" i="12" a="1"/>
  <c r="P487" i="12" a="1"/>
  <c r="H487" i="12" a="1"/>
  <c r="U486" i="12" a="1"/>
  <c r="M486" i="12" a="1"/>
  <c r="E486" i="12" a="1"/>
  <c r="R485" i="12" a="1"/>
  <c r="J485" i="12" a="1"/>
  <c r="B485" i="12" a="1"/>
  <c r="I484" i="12" a="1"/>
  <c r="C484" i="12" a="1"/>
  <c r="Q483" i="12" a="1"/>
  <c r="K483" i="12" a="1"/>
  <c r="S482" i="12" a="1"/>
  <c r="M482" i="12" a="1"/>
  <c r="F482" i="12" a="1"/>
  <c r="U481" i="12" a="1"/>
  <c r="H481" i="12" a="1"/>
  <c r="B481" i="12" a="1"/>
  <c r="P480" i="12" a="1"/>
  <c r="J480" i="12" a="1"/>
  <c r="R479" i="12" a="1"/>
  <c r="L479" i="12" a="1"/>
  <c r="E479" i="12" a="1"/>
  <c r="T478" i="12" a="1"/>
  <c r="G478" i="12" a="1"/>
  <c r="V477" i="12" a="1"/>
  <c r="O477" i="12" a="1"/>
  <c r="I477" i="12" a="1"/>
  <c r="Q476" i="12" a="1"/>
  <c r="K476" i="12" a="1"/>
  <c r="D476" i="12" a="1"/>
  <c r="S475" i="12" a="1"/>
  <c r="F475" i="12" a="1"/>
  <c r="U474" i="12" a="1"/>
  <c r="N474" i="12" a="1"/>
  <c r="H474" i="12" a="1"/>
  <c r="P473" i="12" a="1"/>
  <c r="J473" i="12" a="1"/>
  <c r="C473" i="12" a="1"/>
  <c r="R472" i="12" a="1"/>
  <c r="E472" i="12" a="1"/>
  <c r="T471" i="12" a="1"/>
  <c r="M471" i="12" a="1"/>
  <c r="G471" i="12" a="1"/>
  <c r="O470" i="12" a="1"/>
  <c r="I470" i="12" a="1"/>
  <c r="B470" i="12" a="1"/>
  <c r="Q469" i="12" a="1"/>
  <c r="D469" i="12" a="1"/>
  <c r="S468" i="12" a="1"/>
  <c r="L468" i="12" a="1"/>
  <c r="F468" i="12" a="1"/>
  <c r="V501" i="12" a="1"/>
  <c r="N498" i="12" a="1"/>
  <c r="S495" i="12" a="1"/>
  <c r="H494" i="12" a="1"/>
  <c r="R492" i="12" a="1"/>
  <c r="G491" i="12" a="1"/>
  <c r="G489" i="12" a="1"/>
  <c r="S488" i="12" a="1"/>
  <c r="J488" i="12" a="1"/>
  <c r="B488" i="12" a="1"/>
  <c r="O487" i="12" a="1"/>
  <c r="G487" i="12" a="1"/>
  <c r="T486" i="12" a="1"/>
  <c r="L486" i="12" a="1"/>
  <c r="D486" i="12" a="1"/>
  <c r="Q485" i="12" a="1"/>
  <c r="I485" i="12" a="1"/>
  <c r="V484" i="12" a="1"/>
  <c r="O484" i="12" a="1"/>
  <c r="H484" i="12" a="1"/>
  <c r="B484" i="12" a="1"/>
  <c r="J483" i="12" a="1"/>
  <c r="D483" i="12" a="1"/>
  <c r="R482" i="12" a="1"/>
  <c r="L482" i="12" a="1"/>
  <c r="T481" i="12" a="1"/>
  <c r="N481" i="12" a="1"/>
  <c r="G481" i="12" a="1"/>
  <c r="V480" i="12" a="1"/>
  <c r="I480" i="12" a="1"/>
  <c r="C480" i="12" a="1"/>
  <c r="Q479" i="12" a="1"/>
  <c r="K479" i="12" a="1"/>
  <c r="S478" i="12" a="1"/>
  <c r="M478" i="12" a="1"/>
  <c r="F478" i="12" a="1"/>
  <c r="U477" i="12" a="1"/>
  <c r="H477" i="12" a="1"/>
  <c r="B477" i="12" a="1"/>
  <c r="P476" i="12" a="1"/>
  <c r="J476" i="12" a="1"/>
  <c r="R475" i="12" a="1"/>
  <c r="L475" i="12" a="1"/>
  <c r="E475" i="12" a="1"/>
  <c r="T474" i="12" a="1"/>
  <c r="G474" i="12" a="1"/>
  <c r="V473" i="12" a="1"/>
  <c r="O473" i="12" a="1"/>
  <c r="I473" i="12" a="1"/>
  <c r="Q472" i="12" a="1"/>
  <c r="K472" i="12" a="1"/>
  <c r="D472" i="12" a="1"/>
  <c r="S471" i="12" a="1"/>
  <c r="F471" i="12" a="1"/>
  <c r="U470" i="12" a="1"/>
  <c r="N470" i="12" a="1"/>
  <c r="H470" i="12" a="1"/>
  <c r="P469" i="12" a="1"/>
  <c r="J469" i="12" a="1"/>
  <c r="C469" i="12" a="1"/>
  <c r="R468" i="12" a="1"/>
  <c r="E468" i="12" a="1"/>
  <c r="K501" i="12" a="1"/>
  <c r="F498" i="12" a="1"/>
  <c r="M495" i="12" a="1"/>
  <c r="B494" i="12" a="1"/>
  <c r="L492" i="12" a="1"/>
  <c r="V490" i="12" a="1"/>
  <c r="R489" i="12" a="1"/>
  <c r="P488" i="12" a="1"/>
  <c r="H488" i="12" a="1"/>
  <c r="U487" i="12" a="1"/>
  <c r="M487" i="12" a="1"/>
  <c r="E487" i="12" a="1"/>
  <c r="R486" i="12" a="1"/>
  <c r="J486" i="12" a="1"/>
  <c r="B486" i="12" a="1"/>
  <c r="O485" i="12" a="1"/>
  <c r="G485" i="12" a="1"/>
  <c r="T484" i="12" a="1"/>
  <c r="N484" i="12" a="1"/>
  <c r="V483" i="12" a="1"/>
  <c r="P483" i="12" a="1"/>
  <c r="I483" i="12" a="1"/>
  <c r="C483" i="12" a="1"/>
  <c r="K482" i="12" a="1"/>
  <c r="E482" i="12" a="1"/>
  <c r="S481" i="12" a="1"/>
  <c r="M481" i="12" a="1"/>
  <c r="U480" i="12" a="1"/>
  <c r="O480" i="12" a="1"/>
  <c r="H480" i="12" a="1"/>
  <c r="B480" i="12" a="1"/>
  <c r="J479" i="12" a="1"/>
  <c r="D479" i="12" a="1"/>
  <c r="R478" i="12" a="1"/>
  <c r="L478" i="12" a="1"/>
  <c r="T477" i="12" a="1"/>
  <c r="N477" i="12" a="1"/>
  <c r="G477" i="12" a="1"/>
  <c r="V476" i="12" a="1"/>
  <c r="I476" i="12" a="1"/>
  <c r="C476" i="12" a="1"/>
  <c r="Q475" i="12" a="1"/>
  <c r="K475" i="12" a="1"/>
  <c r="S474" i="12" a="1"/>
  <c r="M474" i="12" a="1"/>
  <c r="F474" i="12" a="1"/>
  <c r="U473" i="12" a="1"/>
  <c r="H473" i="12" a="1"/>
  <c r="B473" i="12" a="1"/>
  <c r="P472" i="12" a="1"/>
  <c r="J472" i="12" a="1"/>
  <c r="R471" i="12" a="1"/>
  <c r="L471" i="12" a="1"/>
  <c r="E471" i="12" a="1"/>
  <c r="T470" i="12" a="1"/>
  <c r="G470" i="12" a="1"/>
  <c r="V469" i="12" a="1"/>
  <c r="O469" i="12" a="1"/>
  <c r="I469" i="12" a="1"/>
  <c r="Q468" i="12" a="1"/>
  <c r="K468" i="12" a="1"/>
  <c r="D468" i="12" a="1"/>
  <c r="S467" i="12" a="1"/>
  <c r="F467" i="12" a="1"/>
  <c r="U466" i="12" a="1"/>
  <c r="N466" i="12" a="1"/>
  <c r="H466" i="12" a="1"/>
  <c r="P465" i="12" a="1"/>
  <c r="J465" i="12" a="1"/>
  <c r="C465" i="12" a="1"/>
  <c r="R464" i="12" a="1"/>
  <c r="E464" i="12" a="1"/>
  <c r="T463" i="12" a="1"/>
  <c r="M463" i="12" a="1"/>
  <c r="G463" i="12" a="1"/>
  <c r="O462" i="12" a="1"/>
  <c r="I462" i="12" a="1"/>
  <c r="B462" i="12" a="1"/>
  <c r="S461" i="12" a="1"/>
  <c r="O461" i="12" a="1"/>
  <c r="K461" i="12" a="1"/>
  <c r="G461" i="12" a="1"/>
  <c r="C461" i="12" a="1"/>
  <c r="T460" i="12" a="1"/>
  <c r="U500" i="12" a="1"/>
  <c r="B483" i="12" a="1"/>
  <c r="N480" i="12" a="1"/>
  <c r="E478" i="12" a="1"/>
  <c r="G473" i="12" a="1"/>
  <c r="S470" i="12" a="1"/>
  <c r="B469" i="12" a="1"/>
  <c r="H467" i="12" a="1"/>
  <c r="P466" i="12" a="1"/>
  <c r="C466" i="12" a="1"/>
  <c r="K465" i="12" a="1"/>
  <c r="I464" i="12" a="1"/>
  <c r="S463" i="12" a="1"/>
  <c r="T462" i="12" a="1"/>
  <c r="D461" i="12" a="1"/>
  <c r="O460" i="12" a="1"/>
  <c r="F460" i="12" a="1"/>
  <c r="V459" i="12" a="1"/>
  <c r="M459" i="12" a="1"/>
  <c r="S497" i="12" a="1"/>
  <c r="Q482" i="12" a="1"/>
  <c r="S477" i="12" a="1"/>
  <c r="J475" i="12" a="1"/>
  <c r="V472" i="12" a="1"/>
  <c r="M470" i="12" a="1"/>
  <c r="U468" i="12" a="1"/>
  <c r="T467" i="12" a="1"/>
  <c r="G467" i="12" a="1"/>
  <c r="O466" i="12" a="1"/>
  <c r="B466" i="12" a="1"/>
  <c r="S464" i="12" a="1"/>
  <c r="G464" i="12" a="1"/>
  <c r="R463" i="12" a="1"/>
  <c r="H463" i="12" a="1"/>
  <c r="S462" i="12" a="1"/>
  <c r="H462" i="12" a="1"/>
  <c r="T461" i="12" a="1"/>
  <c r="N461" i="12" a="1"/>
  <c r="I461" i="12" a="1"/>
  <c r="S460" i="12" a="1"/>
  <c r="J460" i="12" a="1"/>
  <c r="E460" i="12" a="1"/>
  <c r="Q459" i="12" a="1"/>
  <c r="H459" i="12" a="1"/>
  <c r="D459" i="12" a="1"/>
  <c r="U458" i="12" a="1"/>
  <c r="Q458" i="12" a="1"/>
  <c r="K495" i="12" a="1"/>
  <c r="J482" i="12" a="1"/>
  <c r="V479" i="12" a="1"/>
  <c r="M477" i="12" a="1"/>
  <c r="D475" i="12" a="1"/>
  <c r="F470" i="12" a="1"/>
  <c r="P468" i="12" a="1"/>
  <c r="R467" i="12" a="1"/>
  <c r="E467" i="12" a="1"/>
  <c r="V465" i="12" a="1"/>
  <c r="I465" i="12" a="1"/>
  <c r="Q464" i="12" a="1"/>
  <c r="F464" i="12" a="1"/>
  <c r="Q463" i="12" a="1"/>
  <c r="F463" i="12" a="1"/>
  <c r="Q462" i="12" a="1"/>
  <c r="G462" i="12" a="1"/>
  <c r="H461" i="12" a="1"/>
  <c r="N460" i="12" a="1"/>
  <c r="I460" i="12" a="1"/>
  <c r="U459" i="12" a="1"/>
  <c r="L459" i="12" a="1"/>
  <c r="U493" i="12" a="1"/>
  <c r="M484" i="12" a="1"/>
  <c r="D482" i="12" a="1"/>
  <c r="P479" i="12" a="1"/>
  <c r="R474" i="12" a="1"/>
  <c r="I472" i="12" a="1"/>
  <c r="U469" i="12" a="1"/>
  <c r="O468" i="12" a="1"/>
  <c r="D467" i="12" a="1"/>
  <c r="L466" i="12" a="1"/>
  <c r="T465" i="12" a="1"/>
  <c r="G465" i="12" a="1"/>
  <c r="D464" i="12" a="1"/>
  <c r="O463" i="12" a="1"/>
  <c r="E463" i="12" a="1"/>
  <c r="P462" i="12" a="1"/>
  <c r="F462" i="12" a="1"/>
  <c r="M461" i="12" a="1"/>
  <c r="B461" i="12" a="1"/>
  <c r="R460" i="12" a="1"/>
  <c r="M460" i="12" a="1"/>
  <c r="D460" i="12" a="1"/>
  <c r="P459" i="12" a="1"/>
  <c r="G459" i="12" a="1"/>
  <c r="C459" i="12" a="1"/>
  <c r="T458" i="12" a="1"/>
  <c r="J492" i="12" a="1"/>
  <c r="G484" i="12" a="1"/>
  <c r="I479" i="12" a="1"/>
  <c r="U476" i="12" a="1"/>
  <c r="L474" i="12" a="1"/>
  <c r="C472" i="12" a="1"/>
  <c r="J468" i="12" a="1"/>
  <c r="N467" i="12" a="1"/>
  <c r="V466" i="12" a="1"/>
  <c r="R465" i="12" a="1"/>
  <c r="E465" i="12" a="1"/>
  <c r="M464" i="12" a="1"/>
  <c r="N463" i="12" a="1"/>
  <c r="N462" i="12" a="1"/>
  <c r="D462" i="12" a="1"/>
  <c r="R461" i="12" a="1"/>
  <c r="L461" i="12" a="1"/>
  <c r="Q460" i="12" a="1"/>
  <c r="H460" i="12" a="1"/>
  <c r="T459" i="12" a="1"/>
  <c r="K459" i="12" a="1"/>
  <c r="T490" i="12" a="1"/>
  <c r="U483" i="12" a="1"/>
  <c r="L481" i="12" a="1"/>
  <c r="C479" i="12" a="1"/>
  <c r="O476" i="12" a="1"/>
  <c r="Q471" i="12" a="1"/>
  <c r="M469" i="12" a="1"/>
  <c r="H468" i="12" a="1"/>
  <c r="M467" i="12" a="1"/>
  <c r="I466" i="12" a="1"/>
  <c r="Q465" i="12" a="1"/>
  <c r="D465" i="12" a="1"/>
  <c r="L464" i="12" a="1"/>
  <c r="C464" i="12" a="1"/>
  <c r="B463" i="12" a="1"/>
  <c r="C462" i="12" a="1"/>
  <c r="F461" i="12" a="1"/>
  <c r="V460" i="12" a="1"/>
  <c r="L460" i="12" a="1"/>
  <c r="C460" i="12" a="1"/>
  <c r="O459" i="12" a="1"/>
  <c r="J459" i="12" a="1"/>
  <c r="F459" i="12" a="1"/>
  <c r="B459" i="12" a="1"/>
  <c r="S458" i="12" a="1"/>
  <c r="O458" i="12" a="1"/>
  <c r="K458" i="12" a="1"/>
  <c r="G458" i="12" a="1"/>
  <c r="C458" i="12" a="1"/>
  <c r="T457" i="12" a="1"/>
  <c r="P457" i="12" a="1"/>
  <c r="L457" i="12" a="1"/>
  <c r="H457" i="12" a="1"/>
  <c r="D457" i="12" a="1"/>
  <c r="U456" i="12" a="1"/>
  <c r="Q456" i="12" a="1"/>
  <c r="M456" i="12" a="1"/>
  <c r="I456" i="12" a="1"/>
  <c r="E456" i="12" a="1"/>
  <c r="V455" i="12" a="1"/>
  <c r="R455" i="12" a="1"/>
  <c r="N455" i="12" a="1"/>
  <c r="J455" i="12" a="1"/>
  <c r="F455" i="12" a="1"/>
  <c r="B455" i="12" a="1"/>
  <c r="S454" i="12" a="1"/>
  <c r="O489" i="12" a="1"/>
  <c r="O483" i="12" a="1"/>
  <c r="F481" i="12" a="1"/>
  <c r="H476" i="12" a="1"/>
  <c r="T473" i="12" a="1"/>
  <c r="K471" i="12" a="1"/>
  <c r="H469" i="12" a="1"/>
  <c r="L467" i="12" a="1"/>
  <c r="T466" i="12" a="1"/>
  <c r="G466" i="12" a="1"/>
  <c r="O465" i="12" a="1"/>
  <c r="K464" i="12" a="1"/>
  <c r="U463" i="12" a="1"/>
  <c r="L463" i="12" a="1"/>
  <c r="V462" i="12" a="1"/>
  <c r="M462" i="12" a="1"/>
  <c r="P461" i="12" a="1"/>
  <c r="U460" i="12" a="1"/>
  <c r="P460" i="12" a="1"/>
  <c r="G460" i="12" a="1"/>
  <c r="S459" i="12" a="1"/>
  <c r="N459" i="12" a="1"/>
  <c r="F489" i="12" a="1"/>
  <c r="E459" i="12" a="1"/>
  <c r="I458" i="12" a="1"/>
  <c r="S457" i="12" a="1"/>
  <c r="I457" i="12" a="1"/>
  <c r="S456" i="12" a="1"/>
  <c r="H456" i="12" a="1"/>
  <c r="S455" i="12" a="1"/>
  <c r="H455" i="12" a="1"/>
  <c r="R454" i="12" a="1"/>
  <c r="J454" i="12" a="1"/>
  <c r="B454" i="12" a="1"/>
  <c r="O453" i="12" a="1"/>
  <c r="G453" i="12" a="1"/>
  <c r="T452" i="12" a="1"/>
  <c r="L452" i="12" a="1"/>
  <c r="D452" i="12" a="1"/>
  <c r="Q451" i="12" a="1"/>
  <c r="I451" i="12" a="1"/>
  <c r="V450" i="12" a="1"/>
  <c r="N450" i="12" a="1"/>
  <c r="F450" i="12" a="1"/>
  <c r="S449" i="12" a="1"/>
  <c r="K449" i="12" a="1"/>
  <c r="C449" i="12" a="1"/>
  <c r="P448" i="12" a="1"/>
  <c r="H448" i="12" a="1"/>
  <c r="U447" i="12" a="1"/>
  <c r="M447" i="12" a="1"/>
  <c r="E447" i="12" a="1"/>
  <c r="R446" i="12" a="1"/>
  <c r="J446" i="12" a="1"/>
  <c r="B446" i="12" a="1"/>
  <c r="O445" i="12" a="1"/>
  <c r="G445" i="12" a="1"/>
  <c r="T444" i="12" a="1"/>
  <c r="L444" i="12" a="1"/>
  <c r="D444" i="12" a="1"/>
  <c r="Q443" i="12" a="1"/>
  <c r="I443" i="12" a="1"/>
  <c r="V442" i="12" a="1"/>
  <c r="N442" i="12" a="1"/>
  <c r="F442" i="12" a="1"/>
  <c r="S441" i="12" a="1"/>
  <c r="K441" i="12" a="1"/>
  <c r="C441" i="12" a="1"/>
  <c r="P440" i="12" a="1"/>
  <c r="B468" i="12" a="1"/>
  <c r="K463" i="12" a="1"/>
  <c r="V458" i="12" a="1"/>
  <c r="H458" i="12" a="1"/>
  <c r="R457" i="12" a="1"/>
  <c r="G457" i="12" a="1"/>
  <c r="R456" i="12" a="1"/>
  <c r="G456" i="12" a="1"/>
  <c r="Q455" i="12" a="1"/>
  <c r="G455" i="12" a="1"/>
  <c r="Q454" i="12" a="1"/>
  <c r="I454" i="12" a="1"/>
  <c r="V453" i="12" a="1"/>
  <c r="N453" i="12" a="1"/>
  <c r="F453" i="12" a="1"/>
  <c r="S452" i="12" a="1"/>
  <c r="K452" i="12" a="1"/>
  <c r="C452" i="12" a="1"/>
  <c r="P451" i="12" a="1"/>
  <c r="H451" i="12" a="1"/>
  <c r="U450" i="12" a="1"/>
  <c r="M450" i="12" a="1"/>
  <c r="E450" i="12" a="1"/>
  <c r="R449" i="12" a="1"/>
  <c r="J449" i="12" a="1"/>
  <c r="B449" i="12" a="1"/>
  <c r="O448" i="12" a="1"/>
  <c r="G448" i="12" a="1"/>
  <c r="T447" i="12" a="1"/>
  <c r="L447" i="12" a="1"/>
  <c r="D447" i="12" a="1"/>
  <c r="Q446" i="12" a="1"/>
  <c r="I446" i="12" a="1"/>
  <c r="V445" i="12" a="1"/>
  <c r="N445" i="12" a="1"/>
  <c r="F445" i="12" a="1"/>
  <c r="S444" i="12" a="1"/>
  <c r="K444" i="12" a="1"/>
  <c r="C444" i="12" a="1"/>
  <c r="P443" i="12" a="1"/>
  <c r="H443" i="12" a="1"/>
  <c r="U442" i="12" a="1"/>
  <c r="M442" i="12" a="1"/>
  <c r="E442" i="12" a="1"/>
  <c r="R441" i="12" a="1"/>
  <c r="J441" i="12" a="1"/>
  <c r="B441" i="12" a="1"/>
  <c r="O440" i="12" a="1"/>
  <c r="G440" i="12" a="1"/>
  <c r="T439" i="12" a="1"/>
  <c r="J467" i="12" a="1"/>
  <c r="U462" i="12" a="1"/>
  <c r="K460" i="12" a="1"/>
  <c r="R458" i="12" a="1"/>
  <c r="F458" i="12" a="1"/>
  <c r="Q457" i="12" a="1"/>
  <c r="F457" i="12" a="1"/>
  <c r="P456" i="12" a="1"/>
  <c r="F456" i="12" a="1"/>
  <c r="P455" i="12" a="1"/>
  <c r="E455" i="12" a="1"/>
  <c r="P454" i="12" a="1"/>
  <c r="H454" i="12" a="1"/>
  <c r="U453" i="12" a="1"/>
  <c r="M453" i="12" a="1"/>
  <c r="E453" i="12" a="1"/>
  <c r="R452" i="12" a="1"/>
  <c r="J452" i="12" a="1"/>
  <c r="B452" i="12" a="1"/>
  <c r="O451" i="12" a="1"/>
  <c r="G451" i="12" a="1"/>
  <c r="T450" i="12" a="1"/>
  <c r="L450" i="12" a="1"/>
  <c r="D450" i="12" a="1"/>
  <c r="Q449" i="12" a="1"/>
  <c r="I449" i="12" a="1"/>
  <c r="V448" i="12" a="1"/>
  <c r="N448" i="12" a="1"/>
  <c r="F448" i="12" a="1"/>
  <c r="S447" i="12" a="1"/>
  <c r="K447" i="12" a="1"/>
  <c r="C447" i="12" a="1"/>
  <c r="P446" i="12" a="1"/>
  <c r="H446" i="12" a="1"/>
  <c r="U445" i="12" a="1"/>
  <c r="M445" i="12" a="1"/>
  <c r="E445" i="12" a="1"/>
  <c r="R444" i="12" a="1"/>
  <c r="J444" i="12" a="1"/>
  <c r="B444" i="12" a="1"/>
  <c r="O443" i="12" a="1"/>
  <c r="G443" i="12" a="1"/>
  <c r="T442" i="12" a="1"/>
  <c r="L442" i="12" a="1"/>
  <c r="D442" i="12" a="1"/>
  <c r="Q441" i="12" a="1"/>
  <c r="I441" i="12" a="1"/>
  <c r="V440" i="12" a="1"/>
  <c r="N440" i="12" a="1"/>
  <c r="F440" i="12" a="1"/>
  <c r="S439" i="12" a="1"/>
  <c r="K439" i="12" a="1"/>
  <c r="C439" i="12" a="1"/>
  <c r="P438" i="12" a="1"/>
  <c r="H438" i="12" a="1"/>
  <c r="T480" i="12" a="1"/>
  <c r="R466" i="12" a="1"/>
  <c r="J462" i="12" a="1"/>
  <c r="P458" i="12" a="1"/>
  <c r="E458" i="12" a="1"/>
  <c r="O457" i="12" a="1"/>
  <c r="E457" i="12" a="1"/>
  <c r="O456" i="12" a="1"/>
  <c r="D456" i="12" a="1"/>
  <c r="O455" i="12" a="1"/>
  <c r="D455" i="12" a="1"/>
  <c r="O454" i="12" a="1"/>
  <c r="G454" i="12" a="1"/>
  <c r="T453" i="12" a="1"/>
  <c r="L453" i="12" a="1"/>
  <c r="D453" i="12" a="1"/>
  <c r="Q452" i="12" a="1"/>
  <c r="I452" i="12" a="1"/>
  <c r="V451" i="12" a="1"/>
  <c r="N451" i="12" a="1"/>
  <c r="F451" i="12" a="1"/>
  <c r="S450" i="12" a="1"/>
  <c r="K450" i="12" a="1"/>
  <c r="C450" i="12" a="1"/>
  <c r="P449" i="12" a="1"/>
  <c r="H449" i="12" a="1"/>
  <c r="U448" i="12" a="1"/>
  <c r="M448" i="12" a="1"/>
  <c r="E448" i="12" a="1"/>
  <c r="R447" i="12" a="1"/>
  <c r="J447" i="12" a="1"/>
  <c r="B447" i="12" a="1"/>
  <c r="O446" i="12" a="1"/>
  <c r="G446" i="12" a="1"/>
  <c r="T445" i="12" a="1"/>
  <c r="L445" i="12" a="1"/>
  <c r="D445" i="12" a="1"/>
  <c r="Q444" i="12" a="1"/>
  <c r="I444" i="12" a="1"/>
  <c r="V443" i="12" a="1"/>
  <c r="N443" i="12" a="1"/>
  <c r="F443" i="12" a="1"/>
  <c r="S442" i="12" a="1"/>
  <c r="K442" i="12" a="1"/>
  <c r="C442" i="12" a="1"/>
  <c r="P441" i="12" a="1"/>
  <c r="H441" i="12" a="1"/>
  <c r="U440" i="12" a="1"/>
  <c r="M440" i="12" a="1"/>
  <c r="E440" i="12" a="1"/>
  <c r="R439" i="12" a="1"/>
  <c r="J439" i="12" a="1"/>
  <c r="B439" i="12" a="1"/>
  <c r="O438" i="12" a="1"/>
  <c r="G438" i="12" a="1"/>
  <c r="T437" i="12" a="1"/>
  <c r="L437" i="12" a="1"/>
  <c r="D437" i="12" a="1"/>
  <c r="Q436" i="12" a="1"/>
  <c r="I436" i="12" a="1"/>
  <c r="V435" i="12" a="1"/>
  <c r="N435" i="12" a="1"/>
  <c r="F435" i="12" a="1"/>
  <c r="S434" i="12" a="1"/>
  <c r="K434" i="12" a="1"/>
  <c r="C434" i="12" a="1"/>
  <c r="P433" i="12" a="1"/>
  <c r="H433" i="12" a="1"/>
  <c r="U432" i="12" a="1"/>
  <c r="M432" i="12" a="1"/>
  <c r="E432" i="12" a="1"/>
  <c r="R431" i="12" a="1"/>
  <c r="J431" i="12" a="1"/>
  <c r="K478" i="12" a="1"/>
  <c r="V461" i="12" a="1"/>
  <c r="B460" i="12" a="1"/>
  <c r="N458" i="12" a="1"/>
  <c r="D458" i="12" a="1"/>
  <c r="N457" i="12" a="1"/>
  <c r="C457" i="12" a="1"/>
  <c r="N456" i="12" a="1"/>
  <c r="C456" i="12" a="1"/>
  <c r="M455" i="12" a="1"/>
  <c r="C455" i="12" a="1"/>
  <c r="N454" i="12" a="1"/>
  <c r="F454" i="12" a="1"/>
  <c r="S453" i="12" a="1"/>
  <c r="K453" i="12" a="1"/>
  <c r="C453" i="12" a="1"/>
  <c r="P452" i="12" a="1"/>
  <c r="H452" i="12" a="1"/>
  <c r="U451" i="12" a="1"/>
  <c r="M451" i="12" a="1"/>
  <c r="E451" i="12" a="1"/>
  <c r="R450" i="12" a="1"/>
  <c r="J450" i="12" a="1"/>
  <c r="B450" i="12" a="1"/>
  <c r="O449" i="12" a="1"/>
  <c r="G449" i="12" a="1"/>
  <c r="T448" i="12" a="1"/>
  <c r="L448" i="12" a="1"/>
  <c r="D448" i="12" a="1"/>
  <c r="Q447" i="12" a="1"/>
  <c r="I447" i="12" a="1"/>
  <c r="V446" i="12" a="1"/>
  <c r="N446" i="12" a="1"/>
  <c r="F446" i="12" a="1"/>
  <c r="S445" i="12" a="1"/>
  <c r="K445" i="12" a="1"/>
  <c r="C445" i="12" a="1"/>
  <c r="P444" i="12" a="1"/>
  <c r="H444" i="12" a="1"/>
  <c r="U443" i="12" a="1"/>
  <c r="M443" i="12" a="1"/>
  <c r="E443" i="12" a="1"/>
  <c r="R442" i="12" a="1"/>
  <c r="J442" i="12" a="1"/>
  <c r="B442" i="12" a="1"/>
  <c r="O441" i="12" a="1"/>
  <c r="G441" i="12" a="1"/>
  <c r="T440" i="12" a="1"/>
  <c r="L440" i="12" a="1"/>
  <c r="D440" i="12" a="1"/>
  <c r="Q439" i="12" a="1"/>
  <c r="I439" i="12" a="1"/>
  <c r="V438" i="12" a="1"/>
  <c r="N438" i="12" a="1"/>
  <c r="F438" i="12" a="1"/>
  <c r="S437" i="12" a="1"/>
  <c r="K437" i="12" a="1"/>
  <c r="C437" i="12" a="1"/>
  <c r="P436" i="12" a="1"/>
  <c r="H436" i="12" a="1"/>
  <c r="U435" i="12" a="1"/>
  <c r="M435" i="12" a="1"/>
  <c r="E435" i="12" a="1"/>
  <c r="R434" i="12" a="1"/>
  <c r="J434" i="12" a="1"/>
  <c r="B434" i="12" a="1"/>
  <c r="B476" i="12" a="1"/>
  <c r="N465" i="12" a="1"/>
  <c r="R459" i="12" a="1"/>
  <c r="M458" i="12" a="1"/>
  <c r="B458" i="12" a="1"/>
  <c r="M457" i="12" a="1"/>
  <c r="B457" i="12" a="1"/>
  <c r="L456" i="12" a="1"/>
  <c r="B456" i="12" a="1"/>
  <c r="L455" i="12" a="1"/>
  <c r="V454" i="12" a="1"/>
  <c r="M454" i="12" a="1"/>
  <c r="E454" i="12" a="1"/>
  <c r="R453" i="12" a="1"/>
  <c r="J453" i="12" a="1"/>
  <c r="B453" i="12" a="1"/>
  <c r="O452" i="12" a="1"/>
  <c r="G452" i="12" a="1"/>
  <c r="T451" i="12" a="1"/>
  <c r="L451" i="12" a="1"/>
  <c r="D451" i="12" a="1"/>
  <c r="Q450" i="12" a="1"/>
  <c r="I450" i="12" a="1"/>
  <c r="V449" i="12" a="1"/>
  <c r="N449" i="12" a="1"/>
  <c r="F449" i="12" a="1"/>
  <c r="S448" i="12" a="1"/>
  <c r="K448" i="12" a="1"/>
  <c r="C448" i="12" a="1"/>
  <c r="P447" i="12" a="1"/>
  <c r="H447" i="12" a="1"/>
  <c r="U446" i="12" a="1"/>
  <c r="M446" i="12" a="1"/>
  <c r="E446" i="12" a="1"/>
  <c r="R445" i="12" a="1"/>
  <c r="J445" i="12" a="1"/>
  <c r="B445" i="12" a="1"/>
  <c r="O444" i="12" a="1"/>
  <c r="G444" i="12" a="1"/>
  <c r="T443" i="12" a="1"/>
  <c r="L443" i="12" a="1"/>
  <c r="D443" i="12" a="1"/>
  <c r="Q442" i="12" a="1"/>
  <c r="I442" i="12" a="1"/>
  <c r="V441" i="12" a="1"/>
  <c r="N441" i="12" a="1"/>
  <c r="F441" i="12" a="1"/>
  <c r="S440" i="12" a="1"/>
  <c r="K440" i="12" a="1"/>
  <c r="C440" i="12" a="1"/>
  <c r="P439" i="12" a="1"/>
  <c r="H439" i="12" a="1"/>
  <c r="U438" i="12" a="1"/>
  <c r="M438" i="12" a="1"/>
  <c r="E438" i="12" a="1"/>
  <c r="R437" i="12" a="1"/>
  <c r="J437" i="12" a="1"/>
  <c r="B437" i="12" a="1"/>
  <c r="O436" i="12" a="1"/>
  <c r="G436" i="12" a="1"/>
  <c r="T435" i="12" a="1"/>
  <c r="N473" i="12" a="1"/>
  <c r="V464" i="12" a="1"/>
  <c r="J461" i="12" a="1"/>
  <c r="L458" i="12" a="1"/>
  <c r="V457" i="12" a="1"/>
  <c r="K457" i="12" a="1"/>
  <c r="V456" i="12" a="1"/>
  <c r="K456" i="12" a="1"/>
  <c r="U455" i="12" a="1"/>
  <c r="K455" i="12" a="1"/>
  <c r="U454" i="12" a="1"/>
  <c r="L454" i="12" a="1"/>
  <c r="D454" i="12" a="1"/>
  <c r="Q453" i="12" a="1"/>
  <c r="I453" i="12" a="1"/>
  <c r="V452" i="12" a="1"/>
  <c r="N452" i="12" a="1"/>
  <c r="F452" i="12" a="1"/>
  <c r="S451" i="12" a="1"/>
  <c r="K451" i="12" a="1"/>
  <c r="C451" i="12" a="1"/>
  <c r="P450" i="12" a="1"/>
  <c r="H450" i="12" a="1"/>
  <c r="U449" i="12" a="1"/>
  <c r="M449" i="12" a="1"/>
  <c r="E449" i="12" a="1"/>
  <c r="R448" i="12" a="1"/>
  <c r="J448" i="12" a="1"/>
  <c r="B448" i="12" a="1"/>
  <c r="O447" i="12" a="1"/>
  <c r="G447" i="12" a="1"/>
  <c r="T446" i="12" a="1"/>
  <c r="L446" i="12" a="1"/>
  <c r="D446" i="12" a="1"/>
  <c r="Q445" i="12" a="1"/>
  <c r="I445" i="12" a="1"/>
  <c r="V444" i="12" a="1"/>
  <c r="N444" i="12" a="1"/>
  <c r="F444" i="12" a="1"/>
  <c r="S443" i="12" a="1"/>
  <c r="K443" i="12" a="1"/>
  <c r="C443" i="12" a="1"/>
  <c r="P442" i="12" a="1"/>
  <c r="H442" i="12" a="1"/>
  <c r="U441" i="12" a="1"/>
  <c r="M441" i="12" a="1"/>
  <c r="E441" i="12" a="1"/>
  <c r="R440" i="12" a="1"/>
  <c r="J440" i="12" a="1"/>
  <c r="B440" i="12" a="1"/>
  <c r="O439" i="12" a="1"/>
  <c r="G439" i="12" a="1"/>
  <c r="T438" i="12" a="1"/>
  <c r="L438" i="12" a="1"/>
  <c r="D438" i="12" a="1"/>
  <c r="Q437" i="12" a="1"/>
  <c r="I437" i="12" a="1"/>
  <c r="V436" i="12" a="1"/>
  <c r="N436" i="12" a="1"/>
  <c r="F436" i="12" a="1"/>
  <c r="S435" i="12" a="1"/>
  <c r="K435" i="12" a="1"/>
  <c r="C435" i="12" a="1"/>
  <c r="P434" i="12" a="1"/>
  <c r="H434" i="12" a="1"/>
  <c r="U433" i="12" a="1"/>
  <c r="M433" i="12" a="1"/>
  <c r="E433" i="12" a="1"/>
  <c r="R432" i="12" a="1"/>
  <c r="J432" i="12" a="1"/>
  <c r="J456" i="12" a="1"/>
  <c r="U452" i="12" a="1"/>
  <c r="T449" i="12" a="1"/>
  <c r="S446" i="12" a="1"/>
  <c r="R443" i="12" a="1"/>
  <c r="Q440" i="12" a="1"/>
  <c r="F439" i="12" a="1"/>
  <c r="I438" i="12" a="1"/>
  <c r="M437" i="12" a="1"/>
  <c r="R436" i="12" a="1"/>
  <c r="B436" i="12" a="1"/>
  <c r="H435" i="12" a="1"/>
  <c r="O434" i="12" a="1"/>
  <c r="D434" i="12" a="1"/>
  <c r="L433" i="12" a="1"/>
  <c r="B433" i="12" a="1"/>
  <c r="L432" i="12" a="1"/>
  <c r="B432" i="12" a="1"/>
  <c r="N431" i="12" a="1"/>
  <c r="G431" i="12" a="1"/>
  <c r="S430" i="12" a="1"/>
  <c r="N430" i="12" a="1"/>
  <c r="E430" i="12" a="1"/>
  <c r="Q429" i="12" a="1"/>
  <c r="H429" i="12" a="1"/>
  <c r="C429" i="12" a="1"/>
  <c r="O428" i="12" a="1"/>
  <c r="F428" i="12" a="1"/>
  <c r="R427" i="12" a="1"/>
  <c r="M427" i="12" a="1"/>
  <c r="D427" i="12" a="1"/>
  <c r="P426" i="12" a="1"/>
  <c r="G426" i="12" a="1"/>
  <c r="B426" i="12" a="1"/>
  <c r="N425" i="12" a="1"/>
  <c r="E425" i="12" a="1"/>
  <c r="Q424" i="12" a="1"/>
  <c r="L424" i="12" a="1"/>
  <c r="C424" i="12" a="1"/>
  <c r="O423" i="12" a="1"/>
  <c r="F423" i="12" a="1"/>
  <c r="V422" i="12" a="1"/>
  <c r="M422" i="12" a="1"/>
  <c r="D422" i="12" a="1"/>
  <c r="P421" i="12" a="1"/>
  <c r="K421" i="12" a="1"/>
  <c r="B421" i="12" a="1"/>
  <c r="N420" i="12" a="1"/>
  <c r="J464" i="12" a="1"/>
  <c r="T455" i="12" a="1"/>
  <c r="M452" i="12" a="1"/>
  <c r="L449" i="12" a="1"/>
  <c r="K446" i="12" a="1"/>
  <c r="J443" i="12" a="1"/>
  <c r="I440" i="12" a="1"/>
  <c r="E439" i="12" a="1"/>
  <c r="C438" i="12" a="1"/>
  <c r="H437" i="12" a="1"/>
  <c r="M436" i="12" a="1"/>
  <c r="R435" i="12" a="1"/>
  <c r="G435" i="12" a="1"/>
  <c r="N434" i="12" a="1"/>
  <c r="V433" i="12" a="1"/>
  <c r="K433" i="12" a="1"/>
  <c r="V432" i="12" a="1"/>
  <c r="K432" i="12" a="1"/>
  <c r="V431" i="12" a="1"/>
  <c r="M431" i="12" a="1"/>
  <c r="B431" i="12" a="1"/>
  <c r="R430" i="12" a="1"/>
  <c r="I430" i="12" a="1"/>
  <c r="U429" i="12" a="1"/>
  <c r="L429" i="12" a="1"/>
  <c r="G429" i="12" a="1"/>
  <c r="S428" i="12" a="1"/>
  <c r="J428" i="12" a="1"/>
  <c r="V427" i="12" a="1"/>
  <c r="Q427" i="12" a="1"/>
  <c r="H427" i="12" a="1"/>
  <c r="T426" i="12" a="1"/>
  <c r="K426" i="12" a="1"/>
  <c r="F426" i="12" a="1"/>
  <c r="R425" i="12" a="1"/>
  <c r="I425" i="12" a="1"/>
  <c r="U424" i="12" a="1"/>
  <c r="P424" i="12" a="1"/>
  <c r="G424" i="12" a="1"/>
  <c r="S423" i="12" a="1"/>
  <c r="J423" i="12" a="1"/>
  <c r="E423" i="12" a="1"/>
  <c r="Q422" i="12" a="1"/>
  <c r="H422" i="12" a="1"/>
  <c r="T421" i="12" a="1"/>
  <c r="O421" i="12" a="1"/>
  <c r="F421" i="12" a="1"/>
  <c r="R420" i="12" a="1"/>
  <c r="I420" i="12" a="1"/>
  <c r="D420" i="12" a="1"/>
  <c r="P419" i="12" a="1"/>
  <c r="G419" i="12" a="1"/>
  <c r="S418" i="12" a="1"/>
  <c r="N418" i="12" a="1"/>
  <c r="E418" i="12" a="1"/>
  <c r="Q417" i="12" a="1"/>
  <c r="H417" i="12" a="1"/>
  <c r="C417" i="12" a="1"/>
  <c r="O416" i="12" a="1"/>
  <c r="F416" i="12" a="1"/>
  <c r="E461" i="12" a="1"/>
  <c r="I455" i="12" a="1"/>
  <c r="E452" i="12" a="1"/>
  <c r="D449" i="12" a="1"/>
  <c r="C446" i="12" a="1"/>
  <c r="B443" i="12" a="1"/>
  <c r="H440" i="12" a="1"/>
  <c r="D439" i="12" a="1"/>
  <c r="B438" i="12" a="1"/>
  <c r="G437" i="12" a="1"/>
  <c r="L436" i="12" a="1"/>
  <c r="Q435" i="12" a="1"/>
  <c r="D435" i="12" a="1"/>
  <c r="M434" i="12" a="1"/>
  <c r="T433" i="12" a="1"/>
  <c r="J433" i="12" a="1"/>
  <c r="T432" i="12" a="1"/>
  <c r="I432" i="12" a="1"/>
  <c r="U431" i="12" a="1"/>
  <c r="L431" i="12" a="1"/>
  <c r="F431" i="12" a="1"/>
  <c r="V430" i="12" a="1"/>
  <c r="M430" i="12" a="1"/>
  <c r="D430" i="12" a="1"/>
  <c r="P429" i="12" a="1"/>
  <c r="K429" i="12" a="1"/>
  <c r="B429" i="12" a="1"/>
  <c r="N428" i="12" a="1"/>
  <c r="E428" i="12" a="1"/>
  <c r="U427" i="12" a="1"/>
  <c r="L427" i="12" a="1"/>
  <c r="C427" i="12" a="1"/>
  <c r="O426" i="12" a="1"/>
  <c r="J426" i="12" a="1"/>
  <c r="V425" i="12" a="1"/>
  <c r="M425" i="12" a="1"/>
  <c r="D425" i="12" a="1"/>
  <c r="T424" i="12" a="1"/>
  <c r="K424" i="12" a="1"/>
  <c r="B424" i="12" a="1"/>
  <c r="N423" i="12" a="1"/>
  <c r="I423" i="12" a="1"/>
  <c r="U422" i="12" a="1"/>
  <c r="L422" i="12" a="1"/>
  <c r="C422" i="12" a="1"/>
  <c r="S421" i="12" a="1"/>
  <c r="J421" i="12" a="1"/>
  <c r="V420" i="12" a="1"/>
  <c r="M420" i="12" a="1"/>
  <c r="H420" i="12" a="1"/>
  <c r="T419" i="12" a="1"/>
  <c r="K419" i="12" a="1"/>
  <c r="B419" i="12" a="1"/>
  <c r="R418" i="12" a="1"/>
  <c r="I418" i="12" a="1"/>
  <c r="U417" i="12" a="1"/>
  <c r="L417" i="12" a="1"/>
  <c r="G417" i="12" a="1"/>
  <c r="S416" i="12" a="1"/>
  <c r="J416" i="12" a="1"/>
  <c r="V415" i="12" a="1"/>
  <c r="Q415" i="12" a="1"/>
  <c r="H415" i="12" a="1"/>
  <c r="T414" i="12" a="1"/>
  <c r="K414" i="12" a="1"/>
  <c r="F414" i="12" a="1"/>
  <c r="R413" i="12" a="1"/>
  <c r="I413" i="12" a="1"/>
  <c r="U412" i="12" a="1"/>
  <c r="P412" i="12" a="1"/>
  <c r="G412" i="12" a="1"/>
  <c r="S411" i="12" a="1"/>
  <c r="J411" i="12" a="1"/>
  <c r="E411" i="12" a="1"/>
  <c r="Q410" i="12" a="1"/>
  <c r="H410" i="12" a="1"/>
  <c r="T409" i="12" a="1"/>
  <c r="O409" i="12" a="1"/>
  <c r="F409" i="12" a="1"/>
  <c r="R408" i="12" a="1"/>
  <c r="I459" i="12" a="1"/>
  <c r="T454" i="12" a="1"/>
  <c r="R451" i="12" a="1"/>
  <c r="Q448" i="12" a="1"/>
  <c r="P445" i="12" a="1"/>
  <c r="O442" i="12" a="1"/>
  <c r="V439" i="12" a="1"/>
  <c r="S438" i="12" a="1"/>
  <c r="V437" i="12" a="1"/>
  <c r="F437" i="12" a="1"/>
  <c r="K436" i="12" a="1"/>
  <c r="P435" i="12" a="1"/>
  <c r="B435" i="12" a="1"/>
  <c r="L434" i="12" a="1"/>
  <c r="S433" i="12" a="1"/>
  <c r="I433" i="12" a="1"/>
  <c r="S432" i="12" a="1"/>
  <c r="H432" i="12" a="1"/>
  <c r="T431" i="12" a="1"/>
  <c r="K431" i="12" a="1"/>
  <c r="E431" i="12" a="1"/>
  <c r="Q430" i="12" a="1"/>
  <c r="H430" i="12" a="1"/>
  <c r="T429" i="12" a="1"/>
  <c r="O429" i="12" a="1"/>
  <c r="F429" i="12" a="1"/>
  <c r="R428" i="12" a="1"/>
  <c r="I428" i="12" a="1"/>
  <c r="D428" i="12" a="1"/>
  <c r="P427" i="12" a="1"/>
  <c r="G427" i="12" a="1"/>
  <c r="S426" i="12" a="1"/>
  <c r="N426" i="12" a="1"/>
  <c r="E426" i="12" a="1"/>
  <c r="Q425" i="12" a="1"/>
  <c r="H425" i="12" a="1"/>
  <c r="C425" i="12" a="1"/>
  <c r="O424" i="12" a="1"/>
  <c r="F424" i="12" a="1"/>
  <c r="R423" i="12" a="1"/>
  <c r="M423" i="12" a="1"/>
  <c r="D423" i="12" a="1"/>
  <c r="P422" i="12" a="1"/>
  <c r="G422" i="12" a="1"/>
  <c r="B422" i="12" a="1"/>
  <c r="N421" i="12" a="1"/>
  <c r="E421" i="12" a="1"/>
  <c r="Q420" i="12" a="1"/>
  <c r="L420" i="12" a="1"/>
  <c r="C420" i="12" a="1"/>
  <c r="J458" i="12" a="1"/>
  <c r="K454" i="12" a="1"/>
  <c r="J451" i="12" a="1"/>
  <c r="I448" i="12" a="1"/>
  <c r="H445" i="12" a="1"/>
  <c r="G442" i="12" a="1"/>
  <c r="U439" i="12" a="1"/>
  <c r="R438" i="12" a="1"/>
  <c r="U437" i="12" a="1"/>
  <c r="E437" i="12" a="1"/>
  <c r="J436" i="12" a="1"/>
  <c r="O435" i="12" a="1"/>
  <c r="V434" i="12" a="1"/>
  <c r="I434" i="12" a="1"/>
  <c r="R433" i="12" a="1"/>
  <c r="G433" i="12" a="1"/>
  <c r="Q432" i="12" a="1"/>
  <c r="G432" i="12" a="1"/>
  <c r="S431" i="12" a="1"/>
  <c r="U430" i="12" a="1"/>
  <c r="L430" i="12" a="1"/>
  <c r="C430" i="12" a="1"/>
  <c r="S429" i="12" a="1"/>
  <c r="J429" i="12" a="1"/>
  <c r="V428" i="12" a="1"/>
  <c r="M428" i="12" a="1"/>
  <c r="H428" i="12" a="1"/>
  <c r="T427" i="12" a="1"/>
  <c r="K427" i="12" a="1"/>
  <c r="B427" i="12" a="1"/>
  <c r="R426" i="12" a="1"/>
  <c r="I426" i="12" a="1"/>
  <c r="U425" i="12" a="1"/>
  <c r="L425" i="12" a="1"/>
  <c r="G425" i="12" a="1"/>
  <c r="S424" i="12" a="1"/>
  <c r="J424" i="12" a="1"/>
  <c r="V423" i="12" a="1"/>
  <c r="Q423" i="12" a="1"/>
  <c r="H423" i="12" a="1"/>
  <c r="T422" i="12" a="1"/>
  <c r="K422" i="12" a="1"/>
  <c r="F422" i="12" a="1"/>
  <c r="R421" i="12" a="1"/>
  <c r="I421" i="12" a="1"/>
  <c r="U420" i="12" a="1"/>
  <c r="P420" i="12" a="1"/>
  <c r="G420" i="12" a="1"/>
  <c r="S419" i="12" a="1"/>
  <c r="J419" i="12" a="1"/>
  <c r="E419" i="12" a="1"/>
  <c r="Q418" i="12" a="1"/>
  <c r="H418" i="12" a="1"/>
  <c r="T417" i="12" a="1"/>
  <c r="O417" i="12" a="1"/>
  <c r="F417" i="12" a="1"/>
  <c r="R416" i="12" a="1"/>
  <c r="I416" i="12" a="1"/>
  <c r="D416" i="12" a="1"/>
  <c r="P415" i="12" a="1"/>
  <c r="U457" i="12" a="1"/>
  <c r="C454" i="12" a="1"/>
  <c r="B451" i="12" a="1"/>
  <c r="V447" i="12" a="1"/>
  <c r="U444" i="12" a="1"/>
  <c r="T441" i="12" a="1"/>
  <c r="N439" i="12" a="1"/>
  <c r="Q438" i="12" a="1"/>
  <c r="P437" i="12" a="1"/>
  <c r="U436" i="12" a="1"/>
  <c r="E436" i="12" a="1"/>
  <c r="L435" i="12" a="1"/>
  <c r="U434" i="12" a="1"/>
  <c r="G434" i="12" a="1"/>
  <c r="Q433" i="12" a="1"/>
  <c r="F433" i="12" a="1"/>
  <c r="P432" i="12" a="1"/>
  <c r="F432" i="12" a="1"/>
  <c r="Q431" i="12" a="1"/>
  <c r="I431" i="12" a="1"/>
  <c r="D431" i="12" a="1"/>
  <c r="P430" i="12" a="1"/>
  <c r="G430" i="12" a="1"/>
  <c r="B430" i="12" a="1"/>
  <c r="N429" i="12" a="1"/>
  <c r="E429" i="12" a="1"/>
  <c r="Q428" i="12" a="1"/>
  <c r="L428" i="12" a="1"/>
  <c r="C428" i="12" a="1"/>
  <c r="O427" i="12" a="1"/>
  <c r="F427" i="12" a="1"/>
  <c r="V426" i="12" a="1"/>
  <c r="M426" i="12" a="1"/>
  <c r="D426" i="12" a="1"/>
  <c r="P425" i="12" a="1"/>
  <c r="K425" i="12" a="1"/>
  <c r="B425" i="12" a="1"/>
  <c r="N424" i="12" a="1"/>
  <c r="E424" i="12" a="1"/>
  <c r="U423" i="12" a="1"/>
  <c r="L423" i="12" a="1"/>
  <c r="C423" i="12" a="1"/>
  <c r="O422" i="12" a="1"/>
  <c r="J422" i="12" a="1"/>
  <c r="V421" i="12" a="1"/>
  <c r="M421" i="12" a="1"/>
  <c r="D421" i="12" a="1"/>
  <c r="T420" i="12" a="1"/>
  <c r="K420" i="12" a="1"/>
  <c r="B420" i="12" a="1"/>
  <c r="N419" i="12" a="1"/>
  <c r="I419" i="12" a="1"/>
  <c r="U418" i="12" a="1"/>
  <c r="L418" i="12" a="1"/>
  <c r="C418" i="12" a="1"/>
  <c r="S417" i="12" a="1"/>
  <c r="J417" i="12" a="1"/>
  <c r="V416" i="12" a="1"/>
  <c r="M416" i="12" a="1"/>
  <c r="H416" i="12" a="1"/>
  <c r="T415" i="12" a="1"/>
  <c r="K415" i="12" a="1"/>
  <c r="B415" i="12" a="1"/>
  <c r="R414" i="12" a="1"/>
  <c r="I414" i="12" a="1"/>
  <c r="U413" i="12" a="1"/>
  <c r="L413" i="12" a="1"/>
  <c r="G413" i="12" a="1"/>
  <c r="S412" i="12" a="1"/>
  <c r="J412" i="12" a="1"/>
  <c r="J457" i="12" a="1"/>
  <c r="P453" i="12" a="1"/>
  <c r="O450" i="12" a="1"/>
  <c r="N447" i="12" a="1"/>
  <c r="M444" i="12" a="1"/>
  <c r="L441" i="12" a="1"/>
  <c r="M439" i="12" a="1"/>
  <c r="K438" i="12" a="1"/>
  <c r="O437" i="12" a="1"/>
  <c r="T436" i="12" a="1"/>
  <c r="D436" i="12" a="1"/>
  <c r="J435" i="12" a="1"/>
  <c r="T434" i="12" a="1"/>
  <c r="F434" i="12" a="1"/>
  <c r="O433" i="12" a="1"/>
  <c r="D433" i="12" a="1"/>
  <c r="O432" i="12" a="1"/>
  <c r="D432" i="12" a="1"/>
  <c r="P431" i="12" a="1"/>
  <c r="H431" i="12" a="1"/>
  <c r="T430" i="12" a="1"/>
  <c r="K430" i="12" a="1"/>
  <c r="F430" i="12" a="1"/>
  <c r="R429" i="12" a="1"/>
  <c r="I429" i="12" a="1"/>
  <c r="U428" i="12" a="1"/>
  <c r="P428" i="12" a="1"/>
  <c r="G428" i="12" a="1"/>
  <c r="S427" i="12" a="1"/>
  <c r="J427" i="12" a="1"/>
  <c r="E427" i="12" a="1"/>
  <c r="Q426" i="12" a="1"/>
  <c r="H426" i="12" a="1"/>
  <c r="T425" i="12" a="1"/>
  <c r="O425" i="12" a="1"/>
  <c r="F425" i="12" a="1"/>
  <c r="R424" i="12" a="1"/>
  <c r="I424" i="12" a="1"/>
  <c r="D424" i="12" a="1"/>
  <c r="P423" i="12" a="1"/>
  <c r="G423" i="12" a="1"/>
  <c r="S422" i="12" a="1"/>
  <c r="N422" i="12" a="1"/>
  <c r="E422" i="12" a="1"/>
  <c r="Q421" i="12" a="1"/>
  <c r="H421" i="12" a="1"/>
  <c r="C421" i="12" a="1"/>
  <c r="O420" i="12" a="1"/>
  <c r="F420" i="12" a="1"/>
  <c r="R419" i="12" a="1"/>
  <c r="M419" i="12" a="1"/>
  <c r="D419" i="12" a="1"/>
  <c r="P418" i="12" a="1"/>
  <c r="G418" i="12" a="1"/>
  <c r="T456" i="12" a="1"/>
  <c r="H453" i="12" a="1"/>
  <c r="G450" i="12" a="1"/>
  <c r="F447" i="12" a="1"/>
  <c r="E444" i="12" a="1"/>
  <c r="D441" i="12" a="1"/>
  <c r="L439" i="12" a="1"/>
  <c r="J438" i="12" a="1"/>
  <c r="N437" i="12" a="1"/>
  <c r="S436" i="12" a="1"/>
  <c r="C436" i="12" a="1"/>
  <c r="I435" i="12" a="1"/>
  <c r="Q434" i="12" a="1"/>
  <c r="E434" i="12" a="1"/>
  <c r="N433" i="12" a="1"/>
  <c r="C433" i="12" a="1"/>
  <c r="N432" i="12" a="1"/>
  <c r="C432" i="12" a="1"/>
  <c r="O431" i="12" a="1"/>
  <c r="C431" i="12" a="1"/>
  <c r="O430" i="12" a="1"/>
  <c r="J430" i="12" a="1"/>
  <c r="V429" i="12" a="1"/>
  <c r="M429" i="12" a="1"/>
  <c r="D429" i="12" a="1"/>
  <c r="T428" i="12" a="1"/>
  <c r="K428" i="12" a="1"/>
  <c r="B428" i="12" a="1"/>
  <c r="N427" i="12" a="1"/>
  <c r="I427" i="12" a="1"/>
  <c r="J425" i="12" a="1"/>
  <c r="U421" i="12" a="1"/>
  <c r="O419" i="12" a="1"/>
  <c r="C419" i="12" a="1"/>
  <c r="K418" i="12" a="1"/>
  <c r="V417" i="12" a="1"/>
  <c r="M417" i="12" a="1"/>
  <c r="D417" i="12" a="1"/>
  <c r="S415" i="12" a="1"/>
  <c r="L415" i="12" a="1"/>
  <c r="F415" i="12" a="1"/>
  <c r="U414" i="12" a="1"/>
  <c r="O414" i="12" a="1"/>
  <c r="C414" i="12" a="1"/>
  <c r="K413" i="12" a="1"/>
  <c r="T412" i="12" a="1"/>
  <c r="N412" i="12" a="1"/>
  <c r="H412" i="12" a="1"/>
  <c r="B412" i="12" a="1"/>
  <c r="R411" i="12" a="1"/>
  <c r="R410" i="12" a="1"/>
  <c r="M410" i="12" a="1"/>
  <c r="B410" i="12" a="1"/>
  <c r="R409" i="12" a="1"/>
  <c r="M409" i="12" a="1"/>
  <c r="H409" i="12" a="1"/>
  <c r="I408" i="12" a="1"/>
  <c r="U426" i="12" a="1"/>
  <c r="K423" i="12" a="1"/>
  <c r="V418" i="12" a="1"/>
  <c r="J418" i="12" a="1"/>
  <c r="K417" i="12" a="1"/>
  <c r="B417" i="12" a="1"/>
  <c r="N416" i="12" a="1"/>
  <c r="E416" i="12" a="1"/>
  <c r="E415" i="12" a="1"/>
  <c r="N414" i="12" a="1"/>
  <c r="H414" i="12" a="1"/>
  <c r="B414" i="12" a="1"/>
  <c r="Q413" i="12" a="1"/>
  <c r="E413" i="12" a="1"/>
  <c r="Q411" i="12" a="1"/>
  <c r="L411" i="12" a="1"/>
  <c r="G411" i="12" a="1"/>
  <c r="B411" i="12" a="1"/>
  <c r="L410" i="12" a="1"/>
  <c r="G410" i="12" a="1"/>
  <c r="G409" i="12" a="1"/>
  <c r="B409" i="12" a="1"/>
  <c r="M408" i="12" a="1"/>
  <c r="H408" i="12" a="1"/>
  <c r="D408" i="12" a="1"/>
  <c r="V424" i="12" a="1"/>
  <c r="L421" i="12" a="1"/>
  <c r="E420" i="12" a="1"/>
  <c r="L419" i="12" a="1"/>
  <c r="T418" i="12" a="1"/>
  <c r="L416" i="12" a="1"/>
  <c r="C416" i="12" a="1"/>
  <c r="R415" i="12" a="1"/>
  <c r="M414" i="12" a="1"/>
  <c r="V413" i="12" a="1"/>
  <c r="P413" i="12" a="1"/>
  <c r="J413" i="12" a="1"/>
  <c r="D413" i="12" a="1"/>
  <c r="M412" i="12" a="1"/>
  <c r="V411" i="12" a="1"/>
  <c r="V410" i="12" a="1"/>
  <c r="F410" i="12" a="1"/>
  <c r="V409" i="12" a="1"/>
  <c r="Q409" i="12" a="1"/>
  <c r="L409" i="12" a="1"/>
  <c r="V408" i="12" a="1"/>
  <c r="Q408" i="12" a="1"/>
  <c r="L408" i="12" a="1"/>
  <c r="L426" i="12" a="1"/>
  <c r="B423" i="12" a="1"/>
  <c r="G421" i="12" a="1"/>
  <c r="V419" i="12" a="1"/>
  <c r="F418" i="12" a="1"/>
  <c r="R417" i="12" a="1"/>
  <c r="I417" i="12" a="1"/>
  <c r="U416" i="12" a="1"/>
  <c r="J415" i="12" a="1"/>
  <c r="D415" i="12" a="1"/>
  <c r="S414" i="12" a="1"/>
  <c r="G414" i="12" a="1"/>
  <c r="O413" i="12" a="1"/>
  <c r="C413" i="12" a="1"/>
  <c r="R412" i="12" a="1"/>
  <c r="L412" i="12" a="1"/>
  <c r="F412" i="12" a="1"/>
  <c r="U411" i="12" a="1"/>
  <c r="P411" i="12" a="1"/>
  <c r="K411" i="12" a="1"/>
  <c r="F411" i="12" a="1"/>
  <c r="U410" i="12" a="1"/>
  <c r="P410" i="12" a="1"/>
  <c r="K410" i="12" a="1"/>
  <c r="K409" i="12" a="1"/>
  <c r="P408" i="12" a="1"/>
  <c r="G408" i="12" a="1"/>
  <c r="C408" i="12" a="1"/>
  <c r="T407" i="12" a="1"/>
  <c r="P407" i="12" a="1"/>
  <c r="L407" i="12" a="1"/>
  <c r="H407" i="12" a="1"/>
  <c r="D407" i="12" a="1"/>
  <c r="U406" i="12" a="1"/>
  <c r="Q406" i="12" a="1"/>
  <c r="M406" i="12" a="1"/>
  <c r="I406" i="12" a="1"/>
  <c r="E406" i="12" a="1"/>
  <c r="V405" i="12" a="1"/>
  <c r="R405" i="12" a="1"/>
  <c r="N405" i="12" a="1"/>
  <c r="J405" i="12" a="1"/>
  <c r="F405" i="12" a="1"/>
  <c r="M424" i="12" a="1"/>
  <c r="R422" i="12" a="1"/>
  <c r="U419" i="12" a="1"/>
  <c r="H419" i="12" a="1"/>
  <c r="T416" i="12" a="1"/>
  <c r="K416" i="12" a="1"/>
  <c r="B416" i="12" a="1"/>
  <c r="O415" i="12" a="1"/>
  <c r="I415" i="12" a="1"/>
  <c r="C415" i="12" a="1"/>
  <c r="L414" i="12" a="1"/>
  <c r="B413" i="12" a="1"/>
  <c r="K412" i="12" a="1"/>
  <c r="E412" i="12" a="1"/>
  <c r="J410" i="12" a="1"/>
  <c r="E410" i="12" a="1"/>
  <c r="U409" i="12" a="1"/>
  <c r="P409" i="12" a="1"/>
  <c r="J409" i="12" a="1"/>
  <c r="E409" i="12" a="1"/>
  <c r="U408" i="12" a="1"/>
  <c r="K408" i="12" a="1"/>
  <c r="S425" i="12" a="1"/>
  <c r="I422" i="12" a="1"/>
  <c r="Q419" i="12" a="1"/>
  <c r="F419" i="12" a="1"/>
  <c r="O418" i="12" a="1"/>
  <c r="B418" i="12" a="1"/>
  <c r="N417" i="12" a="1"/>
  <c r="E417" i="12" a="1"/>
  <c r="Q416" i="12" a="1"/>
  <c r="U415" i="12" a="1"/>
  <c r="N415" i="12" a="1"/>
  <c r="V414" i="12" a="1"/>
  <c r="J414" i="12" a="1"/>
  <c r="D414" i="12" a="1"/>
  <c r="S413" i="12" a="1"/>
  <c r="M413" i="12" a="1"/>
  <c r="V412" i="12" a="1"/>
  <c r="N411" i="12" a="1"/>
  <c r="N410" i="12" a="1"/>
  <c r="I410" i="12" a="1"/>
  <c r="D410" i="12" a="1"/>
  <c r="S409" i="12" a="1"/>
  <c r="N409" i="12" a="1"/>
  <c r="I409" i="12" a="1"/>
  <c r="D409" i="12" a="1"/>
  <c r="J408" i="12" a="1"/>
  <c r="C426" i="12" a="1"/>
  <c r="P417" i="12" a="1"/>
  <c r="Q414" i="12" a="1"/>
  <c r="N413" i="12" a="1"/>
  <c r="I411" i="12" a="1"/>
  <c r="U407" i="12" a="1"/>
  <c r="M407" i="12" a="1"/>
  <c r="E407" i="12" a="1"/>
  <c r="R406" i="12" a="1"/>
  <c r="J406" i="12" a="1"/>
  <c r="B406" i="12" a="1"/>
  <c r="O405" i="12" a="1"/>
  <c r="G405" i="12" a="1"/>
  <c r="U404" i="12" a="1"/>
  <c r="H404" i="12" a="1"/>
  <c r="B404" i="12" a="1"/>
  <c r="P403" i="12" a="1"/>
  <c r="J403" i="12" a="1"/>
  <c r="R402" i="12" a="1"/>
  <c r="L402" i="12" a="1"/>
  <c r="E402" i="12" a="1"/>
  <c r="T401" i="12" a="1"/>
  <c r="G401" i="12" a="1"/>
  <c r="V400" i="12" a="1"/>
  <c r="O400" i="12" a="1"/>
  <c r="I400" i="12" a="1"/>
  <c r="Q399" i="12" a="1"/>
  <c r="K399" i="12" a="1"/>
  <c r="D399" i="12" a="1"/>
  <c r="S398" i="12" a="1"/>
  <c r="F398" i="12" a="1"/>
  <c r="U397" i="12" a="1"/>
  <c r="N397" i="12" a="1"/>
  <c r="H397" i="12" a="1"/>
  <c r="P396" i="12" a="1"/>
  <c r="J396" i="12" a="1"/>
  <c r="C396" i="12" a="1"/>
  <c r="R395" i="12" a="1"/>
  <c r="E395" i="12" a="1"/>
  <c r="T394" i="12" a="1"/>
  <c r="M394" i="12" a="1"/>
  <c r="G394" i="12" a="1"/>
  <c r="O393" i="12" a="1"/>
  <c r="I393" i="12" a="1"/>
  <c r="B393" i="12" a="1"/>
  <c r="Q392" i="12" a="1"/>
  <c r="D392" i="12" a="1"/>
  <c r="S391" i="12" a="1"/>
  <c r="L391" i="12" a="1"/>
  <c r="F391" i="12" a="1"/>
  <c r="N390" i="12" a="1"/>
  <c r="H390" i="12" a="1"/>
  <c r="V389" i="12" a="1"/>
  <c r="P389" i="12" a="1"/>
  <c r="C389" i="12" a="1"/>
  <c r="R388" i="12" a="1"/>
  <c r="K388" i="12" a="1"/>
  <c r="E388" i="12" a="1"/>
  <c r="M387" i="12" a="1"/>
  <c r="G387" i="12" a="1"/>
  <c r="U386" i="12" a="1"/>
  <c r="O386" i="12" a="1"/>
  <c r="B386" i="12" a="1"/>
  <c r="Q385" i="12" a="1"/>
  <c r="J385" i="12" a="1"/>
  <c r="D385" i="12" a="1"/>
  <c r="L384" i="12" a="1"/>
  <c r="V383" i="12" a="1"/>
  <c r="Q383" i="12" a="1"/>
  <c r="F383" i="12" a="1"/>
  <c r="V382" i="12" a="1"/>
  <c r="K382" i="12" a="1"/>
  <c r="F382" i="12" a="1"/>
  <c r="P381" i="12" a="1"/>
  <c r="K381" i="12" a="1"/>
  <c r="U380" i="12" a="1"/>
  <c r="P380" i="12" a="1"/>
  <c r="E380" i="12" a="1"/>
  <c r="U379" i="12" a="1"/>
  <c r="J379" i="12" a="1"/>
  <c r="E379" i="12" a="1"/>
  <c r="O378" i="12" a="1"/>
  <c r="J378" i="12" a="1"/>
  <c r="T377" i="12" a="1"/>
  <c r="O377" i="12" a="1"/>
  <c r="D377" i="12" a="1"/>
  <c r="T376" i="12" a="1"/>
  <c r="I376" i="12" a="1"/>
  <c r="D376" i="12" a="1"/>
  <c r="N375" i="12" a="1"/>
  <c r="I375" i="12" a="1"/>
  <c r="S374" i="12" a="1"/>
  <c r="N374" i="12" a="1"/>
  <c r="C374" i="12" a="1"/>
  <c r="S373" i="12" a="1"/>
  <c r="H373" i="12" a="1"/>
  <c r="C373" i="12" a="1"/>
  <c r="M372" i="12" a="1"/>
  <c r="H372" i="12" a="1"/>
  <c r="R371" i="12" a="1"/>
  <c r="M371" i="12" a="1"/>
  <c r="B371" i="12" a="1"/>
  <c r="R370" i="12" a="1"/>
  <c r="G370" i="12" a="1"/>
  <c r="B370" i="12" a="1"/>
  <c r="L369" i="12" a="1"/>
  <c r="G369" i="12" a="1"/>
  <c r="Q368" i="12" a="1"/>
  <c r="L368" i="12" a="1"/>
  <c r="V367" i="12" a="1"/>
  <c r="Q367" i="12" a="1"/>
  <c r="F367" i="12" a="1"/>
  <c r="V366" i="12" a="1"/>
  <c r="K366" i="12" a="1"/>
  <c r="F366" i="12" a="1"/>
  <c r="P365" i="12" a="1"/>
  <c r="K365" i="12" a="1"/>
  <c r="U364" i="12" a="1"/>
  <c r="P364" i="12" a="1"/>
  <c r="E364" i="12" a="1"/>
  <c r="U363" i="12" a="1"/>
  <c r="J363" i="12" a="1"/>
  <c r="E363" i="12" a="1"/>
  <c r="O362" i="12" a="1"/>
  <c r="J362" i="12" a="1"/>
  <c r="T361" i="12" a="1"/>
  <c r="O361" i="12" a="1"/>
  <c r="D361" i="12" a="1"/>
  <c r="T360" i="12" a="1"/>
  <c r="I360" i="12" a="1"/>
  <c r="D360" i="12" a="1"/>
  <c r="N359" i="12" a="1"/>
  <c r="I359" i="12" a="1"/>
  <c r="S358" i="12" a="1"/>
  <c r="N358" i="12" a="1"/>
  <c r="C358" i="12" a="1"/>
  <c r="S357" i="12" a="1"/>
  <c r="H357" i="12" a="1"/>
  <c r="C357" i="12" a="1"/>
  <c r="M356" i="12" a="1"/>
  <c r="H356" i="12" a="1"/>
  <c r="R355" i="12" a="1"/>
  <c r="M355" i="12" a="1"/>
  <c r="B355" i="12" a="1"/>
  <c r="R354" i="12" a="1"/>
  <c r="G354" i="12" a="1"/>
  <c r="B354" i="12" a="1"/>
  <c r="L353" i="12" a="1"/>
  <c r="G353" i="12" a="1"/>
  <c r="Q352" i="12" a="1"/>
  <c r="L352" i="12" a="1"/>
  <c r="V351" i="12" a="1"/>
  <c r="Q351" i="12" a="1"/>
  <c r="F351" i="12" a="1"/>
  <c r="V350" i="12" a="1"/>
  <c r="K350" i="12" a="1"/>
  <c r="F350" i="12" a="1"/>
  <c r="P349" i="12" a="1"/>
  <c r="L349" i="12" a="1"/>
  <c r="H349" i="12" a="1"/>
  <c r="D349" i="12" a="1"/>
  <c r="U348" i="12" a="1"/>
  <c r="Q348" i="12" a="1"/>
  <c r="M348" i="12" a="1"/>
  <c r="I348" i="12" a="1"/>
  <c r="E348" i="12" a="1"/>
  <c r="V347" i="12" a="1"/>
  <c r="R347" i="12" a="1"/>
  <c r="N347" i="12" a="1"/>
  <c r="J347" i="12" a="1"/>
  <c r="F347" i="12" a="1"/>
  <c r="B347" i="12" a="1"/>
  <c r="S346" i="12" a="1"/>
  <c r="O346" i="12" a="1"/>
  <c r="K346" i="12" a="1"/>
  <c r="G346" i="12" a="1"/>
  <c r="C346" i="12" a="1"/>
  <c r="T345" i="12" a="1"/>
  <c r="P345" i="12" a="1"/>
  <c r="L345" i="12" a="1"/>
  <c r="H345" i="12" a="1"/>
  <c r="D345" i="12" a="1"/>
  <c r="U344" i="12" a="1"/>
  <c r="Q344" i="12" a="1"/>
  <c r="M344" i="12" a="1"/>
  <c r="I344" i="12" a="1"/>
  <c r="E344" i="12" a="1"/>
  <c r="V343" i="12" a="1"/>
  <c r="R343" i="12" a="1"/>
  <c r="N343" i="12" a="1"/>
  <c r="J343" i="12" a="1"/>
  <c r="F343" i="12" a="1"/>
  <c r="B343" i="12" a="1"/>
  <c r="S342" i="12" a="1"/>
  <c r="O342" i="12" a="1"/>
  <c r="K342" i="12" a="1"/>
  <c r="G342" i="12" a="1"/>
  <c r="C342" i="12" a="1"/>
  <c r="T341" i="12" a="1"/>
  <c r="P341" i="12" a="1"/>
  <c r="L341" i="12" a="1"/>
  <c r="H341" i="12" a="1"/>
  <c r="D341" i="12" a="1"/>
  <c r="U340" i="12" a="1"/>
  <c r="P414" i="12" a="1"/>
  <c r="I412" i="12" a="1"/>
  <c r="H411" i="12" a="1"/>
  <c r="T404" i="12" a="1"/>
  <c r="N404" i="12" a="1"/>
  <c r="G404" i="12" a="1"/>
  <c r="V403" i="12" a="1"/>
  <c r="I403" i="12" a="1"/>
  <c r="C403" i="12" a="1"/>
  <c r="Q402" i="12" a="1"/>
  <c r="K402" i="12" a="1"/>
  <c r="S401" i="12" a="1"/>
  <c r="M401" i="12" a="1"/>
  <c r="F401" i="12" a="1"/>
  <c r="U400" i="12" a="1"/>
  <c r="H400" i="12" a="1"/>
  <c r="B400" i="12" a="1"/>
  <c r="P399" i="12" a="1"/>
  <c r="J399" i="12" a="1"/>
  <c r="R398" i="12" a="1"/>
  <c r="L398" i="12" a="1"/>
  <c r="E398" i="12" a="1"/>
  <c r="T397" i="12" a="1"/>
  <c r="G397" i="12" a="1"/>
  <c r="V396" i="12" a="1"/>
  <c r="O396" i="12" a="1"/>
  <c r="I396" i="12" a="1"/>
  <c r="Q395" i="12" a="1"/>
  <c r="K395" i="12" a="1"/>
  <c r="D395" i="12" a="1"/>
  <c r="S394" i="12" a="1"/>
  <c r="F394" i="12" a="1"/>
  <c r="U393" i="12" a="1"/>
  <c r="N393" i="12" a="1"/>
  <c r="H393" i="12" a="1"/>
  <c r="P392" i="12" a="1"/>
  <c r="J392" i="12" a="1"/>
  <c r="C392" i="12" a="1"/>
  <c r="R391" i="12" a="1"/>
  <c r="E391" i="12" a="1"/>
  <c r="T390" i="12" a="1"/>
  <c r="M390" i="12" a="1"/>
  <c r="G390" i="12" a="1"/>
  <c r="O389" i="12" a="1"/>
  <c r="I389" i="12" a="1"/>
  <c r="B389" i="12" a="1"/>
  <c r="Q388" i="12" a="1"/>
  <c r="D388" i="12" a="1"/>
  <c r="S387" i="12" a="1"/>
  <c r="L387" i="12" a="1"/>
  <c r="F387" i="12" a="1"/>
  <c r="N386" i="12" a="1"/>
  <c r="H386" i="12" a="1"/>
  <c r="V385" i="12" a="1"/>
  <c r="P385" i="12" a="1"/>
  <c r="C385" i="12" a="1"/>
  <c r="R384" i="12" a="1"/>
  <c r="K384" i="12" a="1"/>
  <c r="F384" i="12" a="1"/>
  <c r="P383" i="12" a="1"/>
  <c r="K383" i="12" a="1"/>
  <c r="U382" i="12" a="1"/>
  <c r="P382" i="12" a="1"/>
  <c r="H424" i="12" a="1"/>
  <c r="H413" i="12" a="1"/>
  <c r="D412" i="12" a="1"/>
  <c r="D411" i="12" a="1"/>
  <c r="S407" i="12" a="1"/>
  <c r="K407" i="12" a="1"/>
  <c r="C407" i="12" a="1"/>
  <c r="P406" i="12" a="1"/>
  <c r="H406" i="12" a="1"/>
  <c r="U405" i="12" a="1"/>
  <c r="M405" i="12" a="1"/>
  <c r="E405" i="12" a="1"/>
  <c r="S404" i="12" a="1"/>
  <c r="M404" i="12" a="1"/>
  <c r="U403" i="12" a="1"/>
  <c r="O403" i="12" a="1"/>
  <c r="H403" i="12" a="1"/>
  <c r="B403" i="12" a="1"/>
  <c r="J402" i="12" a="1"/>
  <c r="D402" i="12" a="1"/>
  <c r="R401" i="12" a="1"/>
  <c r="L401" i="12" a="1"/>
  <c r="T400" i="12" a="1"/>
  <c r="N400" i="12" a="1"/>
  <c r="G400" i="12" a="1"/>
  <c r="V399" i="12" a="1"/>
  <c r="I399" i="12" a="1"/>
  <c r="C399" i="12" a="1"/>
  <c r="Q398" i="12" a="1"/>
  <c r="K398" i="12" a="1"/>
  <c r="S397" i="12" a="1"/>
  <c r="M397" i="12" a="1"/>
  <c r="F397" i="12" a="1"/>
  <c r="U396" i="12" a="1"/>
  <c r="H396" i="12" a="1"/>
  <c r="B396" i="12" a="1"/>
  <c r="P395" i="12" a="1"/>
  <c r="J395" i="12" a="1"/>
  <c r="R394" i="12" a="1"/>
  <c r="L394" i="12" a="1"/>
  <c r="E394" i="12" a="1"/>
  <c r="T393" i="12" a="1"/>
  <c r="G393" i="12" a="1"/>
  <c r="V392" i="12" a="1"/>
  <c r="O392" i="12" a="1"/>
  <c r="I392" i="12" a="1"/>
  <c r="Q391" i="12" a="1"/>
  <c r="K391" i="12" a="1"/>
  <c r="D391" i="12" a="1"/>
  <c r="S390" i="12" a="1"/>
  <c r="F390" i="12" a="1"/>
  <c r="U389" i="12" a="1"/>
  <c r="N389" i="12" a="1"/>
  <c r="H389" i="12" a="1"/>
  <c r="P388" i="12" a="1"/>
  <c r="J388" i="12" a="1"/>
  <c r="C388" i="12" a="1"/>
  <c r="R387" i="12" a="1"/>
  <c r="E387" i="12" a="1"/>
  <c r="T386" i="12" a="1"/>
  <c r="M386" i="12" a="1"/>
  <c r="G386" i="12" a="1"/>
  <c r="O385" i="12" a="1"/>
  <c r="I385" i="12" a="1"/>
  <c r="B385" i="12" a="1"/>
  <c r="Q384" i="12" a="1"/>
  <c r="E384" i="12" a="1"/>
  <c r="U383" i="12" a="1"/>
  <c r="J383" i="12" a="1"/>
  <c r="E383" i="12" a="1"/>
  <c r="O382" i="12" a="1"/>
  <c r="J382" i="12" a="1"/>
  <c r="T381" i="12" a="1"/>
  <c r="O381" i="12" a="1"/>
  <c r="D381" i="12" a="1"/>
  <c r="T380" i="12" a="1"/>
  <c r="I380" i="12" a="1"/>
  <c r="D380" i="12" a="1"/>
  <c r="N379" i="12" a="1"/>
  <c r="I379" i="12" a="1"/>
  <c r="S378" i="12" a="1"/>
  <c r="N378" i="12" a="1"/>
  <c r="C378" i="12" a="1"/>
  <c r="S377" i="12" a="1"/>
  <c r="H377" i="12" a="1"/>
  <c r="C377" i="12" a="1"/>
  <c r="M376" i="12" a="1"/>
  <c r="H376" i="12" a="1"/>
  <c r="R375" i="12" a="1"/>
  <c r="M375" i="12" a="1"/>
  <c r="B375" i="12" a="1"/>
  <c r="R374" i="12" a="1"/>
  <c r="G374" i="12" a="1"/>
  <c r="B374" i="12" a="1"/>
  <c r="L373" i="12" a="1"/>
  <c r="G373" i="12" a="1"/>
  <c r="Q372" i="12" a="1"/>
  <c r="L372" i="12" a="1"/>
  <c r="V371" i="12" a="1"/>
  <c r="Q371" i="12" a="1"/>
  <c r="F371" i="12" a="1"/>
  <c r="V370" i="12" a="1"/>
  <c r="K370" i="12" a="1"/>
  <c r="F370" i="12" a="1"/>
  <c r="P369" i="12" a="1"/>
  <c r="K369" i="12" a="1"/>
  <c r="U368" i="12" a="1"/>
  <c r="P368" i="12" a="1"/>
  <c r="E368" i="12" a="1"/>
  <c r="U367" i="12" a="1"/>
  <c r="J367" i="12" a="1"/>
  <c r="E367" i="12" a="1"/>
  <c r="O366" i="12" a="1"/>
  <c r="J366" i="12" a="1"/>
  <c r="T365" i="12" a="1"/>
  <c r="O365" i="12" a="1"/>
  <c r="D365" i="12" a="1"/>
  <c r="T364" i="12" a="1"/>
  <c r="I364" i="12" a="1"/>
  <c r="D364" i="12" a="1"/>
  <c r="N363" i="12" a="1"/>
  <c r="I363" i="12" a="1"/>
  <c r="S362" i="12" a="1"/>
  <c r="N362" i="12" a="1"/>
  <c r="C362" i="12" a="1"/>
  <c r="S361" i="12" a="1"/>
  <c r="H361" i="12" a="1"/>
  <c r="C361" i="12" a="1"/>
  <c r="M360" i="12" a="1"/>
  <c r="H360" i="12" a="1"/>
  <c r="R359" i="12" a="1"/>
  <c r="M359" i="12" a="1"/>
  <c r="B359" i="12" a="1"/>
  <c r="R358" i="12" a="1"/>
  <c r="G358" i="12" a="1"/>
  <c r="B358" i="12" a="1"/>
  <c r="L357" i="12" a="1"/>
  <c r="G357" i="12" a="1"/>
  <c r="Q356" i="12" a="1"/>
  <c r="L356" i="12" a="1"/>
  <c r="V355" i="12" a="1"/>
  <c r="Q355" i="12" a="1"/>
  <c r="F355" i="12" a="1"/>
  <c r="V354" i="12" a="1"/>
  <c r="K354" i="12" a="1"/>
  <c r="F354" i="12" a="1"/>
  <c r="P353" i="12" a="1"/>
  <c r="K353" i="12" a="1"/>
  <c r="U352" i="12" a="1"/>
  <c r="P352" i="12" a="1"/>
  <c r="E352" i="12" a="1"/>
  <c r="U351" i="12" a="1"/>
  <c r="J351" i="12" a="1"/>
  <c r="E351" i="12" a="1"/>
  <c r="O350" i="12" a="1"/>
  <c r="J350" i="12" a="1"/>
  <c r="T349" i="12" a="1"/>
  <c r="O349" i="12" a="1"/>
  <c r="K349" i="12" a="1"/>
  <c r="T423" i="12" a="1"/>
  <c r="M415" i="12" a="1"/>
  <c r="F413" i="12" a="1"/>
  <c r="C412" i="12" a="1"/>
  <c r="C411" i="12" a="1"/>
  <c r="C410" i="12" a="1"/>
  <c r="C409" i="12" a="1"/>
  <c r="F408" i="12" a="1"/>
  <c r="R407" i="12" a="1"/>
  <c r="J407" i="12" a="1"/>
  <c r="B407" i="12" a="1"/>
  <c r="O406" i="12" a="1"/>
  <c r="G406" i="12" a="1"/>
  <c r="T405" i="12" a="1"/>
  <c r="L405" i="12" a="1"/>
  <c r="D405" i="12" a="1"/>
  <c r="L404" i="12" a="1"/>
  <c r="F404" i="12" a="1"/>
  <c r="T403" i="12" a="1"/>
  <c r="N403" i="12" a="1"/>
  <c r="V402" i="12" a="1"/>
  <c r="P402" i="12" a="1"/>
  <c r="I402" i="12" a="1"/>
  <c r="C402" i="12" a="1"/>
  <c r="K401" i="12" a="1"/>
  <c r="E401" i="12" a="1"/>
  <c r="S400" i="12" a="1"/>
  <c r="M400" i="12" a="1"/>
  <c r="U399" i="12" a="1"/>
  <c r="O399" i="12" a="1"/>
  <c r="H399" i="12" a="1"/>
  <c r="B399" i="12" a="1"/>
  <c r="J398" i="12" a="1"/>
  <c r="D398" i="12" a="1"/>
  <c r="R397" i="12" a="1"/>
  <c r="L397" i="12" a="1"/>
  <c r="T396" i="12" a="1"/>
  <c r="N396" i="12" a="1"/>
  <c r="G396" i="12" a="1"/>
  <c r="V395" i="12" a="1"/>
  <c r="I395" i="12" a="1"/>
  <c r="C395" i="12" a="1"/>
  <c r="Q394" i="12" a="1"/>
  <c r="K394" i="12" a="1"/>
  <c r="S393" i="12" a="1"/>
  <c r="M393" i="12" a="1"/>
  <c r="F393" i="12" a="1"/>
  <c r="U392" i="12" a="1"/>
  <c r="H392" i="12" a="1"/>
  <c r="B392" i="12" a="1"/>
  <c r="P391" i="12" a="1"/>
  <c r="J391" i="12" a="1"/>
  <c r="R390" i="12" a="1"/>
  <c r="L390" i="12" a="1"/>
  <c r="E390" i="12" a="1"/>
  <c r="T389" i="12" a="1"/>
  <c r="G389" i="12" a="1"/>
  <c r="V388" i="12" a="1"/>
  <c r="O388" i="12" a="1"/>
  <c r="I388" i="12" a="1"/>
  <c r="Q387" i="12" a="1"/>
  <c r="K387" i="12" a="1"/>
  <c r="D387" i="12" a="1"/>
  <c r="S386" i="12" a="1"/>
  <c r="F386" i="12" a="1"/>
  <c r="U385" i="12" a="1"/>
  <c r="N385" i="12" a="1"/>
  <c r="H385" i="12" a="1"/>
  <c r="P384" i="12" a="1"/>
  <c r="J384" i="12" a="1"/>
  <c r="T383" i="12" a="1"/>
  <c r="O383" i="12" a="1"/>
  <c r="D383" i="12" a="1"/>
  <c r="T382" i="12" a="1"/>
  <c r="I382" i="12" a="1"/>
  <c r="D382" i="12" a="1"/>
  <c r="N381" i="12" a="1"/>
  <c r="I381" i="12" a="1"/>
  <c r="S380" i="12" a="1"/>
  <c r="N380" i="12" a="1"/>
  <c r="C380" i="12" a="1"/>
  <c r="S379" i="12" a="1"/>
  <c r="H379" i="12" a="1"/>
  <c r="C379" i="12" a="1"/>
  <c r="M378" i="12" a="1"/>
  <c r="H378" i="12" a="1"/>
  <c r="R377" i="12" a="1"/>
  <c r="M377" i="12" a="1"/>
  <c r="B377" i="12" a="1"/>
  <c r="R376" i="12" a="1"/>
  <c r="G376" i="12" a="1"/>
  <c r="B376" i="12" a="1"/>
  <c r="L375" i="12" a="1"/>
  <c r="G375" i="12" a="1"/>
  <c r="Q374" i="12" a="1"/>
  <c r="L374" i="12" a="1"/>
  <c r="V373" i="12" a="1"/>
  <c r="Q373" i="12" a="1"/>
  <c r="F373" i="12" a="1"/>
  <c r="V372" i="12" a="1"/>
  <c r="K372" i="12" a="1"/>
  <c r="F372" i="12" a="1"/>
  <c r="P371" i="12" a="1"/>
  <c r="K371" i="12" a="1"/>
  <c r="U370" i="12" a="1"/>
  <c r="P370" i="12" a="1"/>
  <c r="E370" i="12" a="1"/>
  <c r="U369" i="12" a="1"/>
  <c r="J369" i="12" a="1"/>
  <c r="E369" i="12" a="1"/>
  <c r="O368" i="12" a="1"/>
  <c r="J368" i="12" a="1"/>
  <c r="T367" i="12" a="1"/>
  <c r="O367" i="12" a="1"/>
  <c r="D367" i="12" a="1"/>
  <c r="T366" i="12" a="1"/>
  <c r="I366" i="12" a="1"/>
  <c r="D366" i="12" a="1"/>
  <c r="N365" i="12" a="1"/>
  <c r="I365" i="12" a="1"/>
  <c r="S364" i="12" a="1"/>
  <c r="N364" i="12" a="1"/>
  <c r="C364" i="12" a="1"/>
  <c r="S363" i="12" a="1"/>
  <c r="H363" i="12" a="1"/>
  <c r="C363" i="12" a="1"/>
  <c r="M362" i="12" a="1"/>
  <c r="H362" i="12" a="1"/>
  <c r="R361" i="12" a="1"/>
  <c r="M361" i="12" a="1"/>
  <c r="B361" i="12" a="1"/>
  <c r="R360" i="12" a="1"/>
  <c r="G360" i="12" a="1"/>
  <c r="B360" i="12" a="1"/>
  <c r="L359" i="12" a="1"/>
  <c r="G359" i="12" a="1"/>
  <c r="Q358" i="12" a="1"/>
  <c r="L358" i="12" a="1"/>
  <c r="V357" i="12" a="1"/>
  <c r="Q357" i="12" a="1"/>
  <c r="F357" i="12" a="1"/>
  <c r="V356" i="12" a="1"/>
  <c r="K356" i="12" a="1"/>
  <c r="F356" i="12" a="1"/>
  <c r="P355" i="12" a="1"/>
  <c r="K355" i="12" a="1"/>
  <c r="U354" i="12" a="1"/>
  <c r="P354" i="12" a="1"/>
  <c r="E354" i="12" a="1"/>
  <c r="U353" i="12" a="1"/>
  <c r="J353" i="12" a="1"/>
  <c r="E353" i="12" a="1"/>
  <c r="O352" i="12" a="1"/>
  <c r="J352" i="12" a="1"/>
  <c r="T351" i="12" a="1"/>
  <c r="O351" i="12" a="1"/>
  <c r="D351" i="12" a="1"/>
  <c r="T350" i="12" a="1"/>
  <c r="I350" i="12" a="1"/>
  <c r="D350" i="12" a="1"/>
  <c r="E414" i="12" a="1"/>
  <c r="T411" i="12" a="1"/>
  <c r="T410" i="12" a="1"/>
  <c r="T408" i="12" a="1"/>
  <c r="E408" i="12" a="1"/>
  <c r="Q407" i="12" a="1"/>
  <c r="I407" i="12" a="1"/>
  <c r="V406" i="12" a="1"/>
  <c r="N406" i="12" a="1"/>
  <c r="F406" i="12" a="1"/>
  <c r="S405" i="12" a="1"/>
  <c r="K405" i="12" a="1"/>
  <c r="C405" i="12" a="1"/>
  <c r="R404" i="12" a="1"/>
  <c r="K404" i="12" a="1"/>
  <c r="E404" i="12" a="1"/>
  <c r="M403" i="12" a="1"/>
  <c r="G403" i="12" a="1"/>
  <c r="U402" i="12" a="1"/>
  <c r="O402" i="12" a="1"/>
  <c r="B402" i="12" a="1"/>
  <c r="Q401" i="12" a="1"/>
  <c r="J401" i="12" a="1"/>
  <c r="D401" i="12" a="1"/>
  <c r="L400" i="12" a="1"/>
  <c r="F400" i="12" a="1"/>
  <c r="T399" i="12" a="1"/>
  <c r="N399" i="12" a="1"/>
  <c r="V398" i="12" a="1"/>
  <c r="P398" i="12" a="1"/>
  <c r="I398" i="12" a="1"/>
  <c r="C398" i="12" a="1"/>
  <c r="K397" i="12" a="1"/>
  <c r="E397" i="12" a="1"/>
  <c r="S396" i="12" a="1"/>
  <c r="M396" i="12" a="1"/>
  <c r="U395" i="12" a="1"/>
  <c r="O395" i="12" a="1"/>
  <c r="H395" i="12" a="1"/>
  <c r="B395" i="12" a="1"/>
  <c r="J394" i="12" a="1"/>
  <c r="D394" i="12" a="1"/>
  <c r="R393" i="12" a="1"/>
  <c r="L393" i="12" a="1"/>
  <c r="T392" i="12" a="1"/>
  <c r="N392" i="12" a="1"/>
  <c r="G392" i="12" a="1"/>
  <c r="V391" i="12" a="1"/>
  <c r="I391" i="12" a="1"/>
  <c r="C391" i="12" a="1"/>
  <c r="Q390" i="12" a="1"/>
  <c r="K390" i="12" a="1"/>
  <c r="S389" i="12" a="1"/>
  <c r="M389" i="12" a="1"/>
  <c r="F389" i="12" a="1"/>
  <c r="U388" i="12" a="1"/>
  <c r="H388" i="12" a="1"/>
  <c r="B388" i="12" a="1"/>
  <c r="P387" i="12" a="1"/>
  <c r="J387" i="12" a="1"/>
  <c r="R386" i="12" a="1"/>
  <c r="L386" i="12" a="1"/>
  <c r="E386" i="12" a="1"/>
  <c r="T385" i="12" a="1"/>
  <c r="G385" i="12" a="1"/>
  <c r="V384" i="12" a="1"/>
  <c r="O384" i="12" a="1"/>
  <c r="I384" i="12" a="1"/>
  <c r="D384" i="12" a="1"/>
  <c r="N383" i="12" a="1"/>
  <c r="I383" i="12" a="1"/>
  <c r="S382" i="12" a="1"/>
  <c r="N382" i="12" a="1"/>
  <c r="C382" i="12" a="1"/>
  <c r="S381" i="12" a="1"/>
  <c r="H381" i="12" a="1"/>
  <c r="C381" i="12" a="1"/>
  <c r="M380" i="12" a="1"/>
  <c r="H380" i="12" a="1"/>
  <c r="R379" i="12" a="1"/>
  <c r="M379" i="12" a="1"/>
  <c r="B379" i="12" a="1"/>
  <c r="R378" i="12" a="1"/>
  <c r="G378" i="12" a="1"/>
  <c r="B378" i="12" a="1"/>
  <c r="L377" i="12" a="1"/>
  <c r="G377" i="12" a="1"/>
  <c r="Q376" i="12" a="1"/>
  <c r="L376" i="12" a="1"/>
  <c r="V375" i="12" a="1"/>
  <c r="Q375" i="12" a="1"/>
  <c r="F375" i="12" a="1"/>
  <c r="V374" i="12" a="1"/>
  <c r="K374" i="12" a="1"/>
  <c r="F374" i="12" a="1"/>
  <c r="P373" i="12" a="1"/>
  <c r="K373" i="12" a="1"/>
  <c r="U372" i="12" a="1"/>
  <c r="P372" i="12" a="1"/>
  <c r="E372" i="12" a="1"/>
  <c r="U371" i="12" a="1"/>
  <c r="J371" i="12" a="1"/>
  <c r="E371" i="12" a="1"/>
  <c r="O370" i="12" a="1"/>
  <c r="J370" i="12" a="1"/>
  <c r="T369" i="12" a="1"/>
  <c r="O369" i="12" a="1"/>
  <c r="D369" i="12" a="1"/>
  <c r="T368" i="12" a="1"/>
  <c r="I368" i="12" a="1"/>
  <c r="D368" i="12" a="1"/>
  <c r="N367" i="12" a="1"/>
  <c r="I367" i="12" a="1"/>
  <c r="S366" i="12" a="1"/>
  <c r="N366" i="12" a="1"/>
  <c r="C366" i="12" a="1"/>
  <c r="S365" i="12" a="1"/>
  <c r="H365" i="12" a="1"/>
  <c r="C365" i="12" a="1"/>
  <c r="M364" i="12" a="1"/>
  <c r="H364" i="12" a="1"/>
  <c r="R363" i="12" a="1"/>
  <c r="M363" i="12" a="1"/>
  <c r="B363" i="12" a="1"/>
  <c r="R362" i="12" a="1"/>
  <c r="G362" i="12" a="1"/>
  <c r="B362" i="12" a="1"/>
  <c r="L361" i="12" a="1"/>
  <c r="G361" i="12" a="1"/>
  <c r="Q360" i="12" a="1"/>
  <c r="L360" i="12" a="1"/>
  <c r="V359" i="12" a="1"/>
  <c r="Q359" i="12" a="1"/>
  <c r="F359" i="12" a="1"/>
  <c r="V358" i="12" a="1"/>
  <c r="K358" i="12" a="1"/>
  <c r="M418" i="12" a="1"/>
  <c r="P416" i="12" a="1"/>
  <c r="G415" i="12" a="1"/>
  <c r="S410" i="12" a="1"/>
  <c r="S408" i="12" a="1"/>
  <c r="B405" i="12" a="1"/>
  <c r="Q404" i="12" a="1"/>
  <c r="D404" i="12" a="1"/>
  <c r="S403" i="12" a="1"/>
  <c r="L403" i="12" a="1"/>
  <c r="F403" i="12" a="1"/>
  <c r="N402" i="12" a="1"/>
  <c r="H402" i="12" a="1"/>
  <c r="V401" i="12" a="1"/>
  <c r="P401" i="12" a="1"/>
  <c r="C401" i="12" a="1"/>
  <c r="R400" i="12" a="1"/>
  <c r="K400" i="12" a="1"/>
  <c r="E400" i="12" a="1"/>
  <c r="M399" i="12" a="1"/>
  <c r="G399" i="12" a="1"/>
  <c r="U398" i="12" a="1"/>
  <c r="O398" i="12" a="1"/>
  <c r="B398" i="12" a="1"/>
  <c r="Q397" i="12" a="1"/>
  <c r="J397" i="12" a="1"/>
  <c r="D397" i="12" a="1"/>
  <c r="L396" i="12" a="1"/>
  <c r="F396" i="12" a="1"/>
  <c r="T395" i="12" a="1"/>
  <c r="N395" i="12" a="1"/>
  <c r="V394" i="12" a="1"/>
  <c r="P394" i="12" a="1"/>
  <c r="I394" i="12" a="1"/>
  <c r="C394" i="12" a="1"/>
  <c r="K393" i="12" a="1"/>
  <c r="E393" i="12" a="1"/>
  <c r="S392" i="12" a="1"/>
  <c r="M392" i="12" a="1"/>
  <c r="U391" i="12" a="1"/>
  <c r="O391" i="12" a="1"/>
  <c r="H391" i="12" a="1"/>
  <c r="B391" i="12" a="1"/>
  <c r="J390" i="12" a="1"/>
  <c r="D390" i="12" a="1"/>
  <c r="R389" i="12" a="1"/>
  <c r="L389" i="12" a="1"/>
  <c r="T388" i="12" a="1"/>
  <c r="N388" i="12" a="1"/>
  <c r="G388" i="12" a="1"/>
  <c r="V387" i="12" a="1"/>
  <c r="I387" i="12" a="1"/>
  <c r="C387" i="12" a="1"/>
  <c r="Q386" i="12" a="1"/>
  <c r="K386" i="12" a="1"/>
  <c r="S385" i="12" a="1"/>
  <c r="M385" i="12" a="1"/>
  <c r="F385" i="12" a="1"/>
  <c r="U384" i="12" a="1"/>
  <c r="C384" i="12" a="1"/>
  <c r="S383" i="12" a="1"/>
  <c r="H383" i="12" a="1"/>
  <c r="C383" i="12" a="1"/>
  <c r="M382" i="12" a="1"/>
  <c r="H382" i="12" a="1"/>
  <c r="R381" i="12" a="1"/>
  <c r="M381" i="12" a="1"/>
  <c r="B381" i="12" a="1"/>
  <c r="R380" i="12" a="1"/>
  <c r="G380" i="12" a="1"/>
  <c r="B380" i="12" a="1"/>
  <c r="L379" i="12" a="1"/>
  <c r="G379" i="12" a="1"/>
  <c r="Q378" i="12" a="1"/>
  <c r="L378" i="12" a="1"/>
  <c r="V377" i="12" a="1"/>
  <c r="Q377" i="12" a="1"/>
  <c r="F377" i="12" a="1"/>
  <c r="V376" i="12" a="1"/>
  <c r="K376" i="12" a="1"/>
  <c r="F376" i="12" a="1"/>
  <c r="P375" i="12" a="1"/>
  <c r="K375" i="12" a="1"/>
  <c r="U374" i="12" a="1"/>
  <c r="P374" i="12" a="1"/>
  <c r="E374" i="12" a="1"/>
  <c r="U373" i="12" a="1"/>
  <c r="J373" i="12" a="1"/>
  <c r="E373" i="12" a="1"/>
  <c r="O372" i="12" a="1"/>
  <c r="J372" i="12" a="1"/>
  <c r="T371" i="12" a="1"/>
  <c r="O371" i="12" a="1"/>
  <c r="D371" i="12" a="1"/>
  <c r="T370" i="12" a="1"/>
  <c r="I370" i="12" a="1"/>
  <c r="D370" i="12" a="1"/>
  <c r="N369" i="12" a="1"/>
  <c r="I369" i="12" a="1"/>
  <c r="S368" i="12" a="1"/>
  <c r="N368" i="12" a="1"/>
  <c r="C368" i="12" a="1"/>
  <c r="S367" i="12" a="1"/>
  <c r="H367" i="12" a="1"/>
  <c r="C367" i="12" a="1"/>
  <c r="M366" i="12" a="1"/>
  <c r="H366" i="12" a="1"/>
  <c r="R365" i="12" a="1"/>
  <c r="M365" i="12" a="1"/>
  <c r="B365" i="12" a="1"/>
  <c r="R364" i="12" a="1"/>
  <c r="G364" i="12" a="1"/>
  <c r="B364" i="12" a="1"/>
  <c r="L363" i="12" a="1"/>
  <c r="G363" i="12" a="1"/>
  <c r="Q362" i="12" a="1"/>
  <c r="L362" i="12" a="1"/>
  <c r="V361" i="12" a="1"/>
  <c r="Q361" i="12" a="1"/>
  <c r="F361" i="12" a="1"/>
  <c r="V360" i="12" a="1"/>
  <c r="K360" i="12" a="1"/>
  <c r="F360" i="12" a="1"/>
  <c r="P359" i="12" a="1"/>
  <c r="K359" i="12" a="1"/>
  <c r="S420" i="12" a="1"/>
  <c r="D418" i="12" a="1"/>
  <c r="T413" i="12" a="1"/>
  <c r="Q412" i="12" a="1"/>
  <c r="O411" i="12" a="1"/>
  <c r="O410" i="12" a="1"/>
  <c r="O408" i="12" a="1"/>
  <c r="B408" i="12" a="1"/>
  <c r="O407" i="12" a="1"/>
  <c r="G407" i="12" a="1"/>
  <c r="T406" i="12" a="1"/>
  <c r="L406" i="12" a="1"/>
  <c r="D406" i="12" a="1"/>
  <c r="Q405" i="12" a="1"/>
  <c r="I405" i="12" a="1"/>
  <c r="P404" i="12" a="1"/>
  <c r="J404" i="12" a="1"/>
  <c r="C404" i="12" a="1"/>
  <c r="R403" i="12" a="1"/>
  <c r="E403" i="12" a="1"/>
  <c r="T402" i="12" a="1"/>
  <c r="M402" i="12" a="1"/>
  <c r="G402" i="12" a="1"/>
  <c r="O401" i="12" a="1"/>
  <c r="I401" i="12" a="1"/>
  <c r="B401" i="12" a="1"/>
  <c r="Q400" i="12" a="1"/>
  <c r="D400" i="12" a="1"/>
  <c r="S399" i="12" a="1"/>
  <c r="L399" i="12" a="1"/>
  <c r="F399" i="12" a="1"/>
  <c r="N398" i="12" a="1"/>
  <c r="H398" i="12" a="1"/>
  <c r="V397" i="12" a="1"/>
  <c r="P397" i="12" a="1"/>
  <c r="C397" i="12" a="1"/>
  <c r="R396" i="12" a="1"/>
  <c r="K396" i="12" a="1"/>
  <c r="E396" i="12" a="1"/>
  <c r="M395" i="12" a="1"/>
  <c r="G395" i="12" a="1"/>
  <c r="U394" i="12" a="1"/>
  <c r="O394" i="12" a="1"/>
  <c r="B394" i="12" a="1"/>
  <c r="Q393" i="12" a="1"/>
  <c r="J393" i="12" a="1"/>
  <c r="D393" i="12" a="1"/>
  <c r="L392" i="12" a="1"/>
  <c r="F392" i="12" a="1"/>
  <c r="T391" i="12" a="1"/>
  <c r="N391" i="12" a="1"/>
  <c r="V390" i="12" a="1"/>
  <c r="P390" i="12" a="1"/>
  <c r="I390" i="12" a="1"/>
  <c r="C390" i="12" a="1"/>
  <c r="K389" i="12" a="1"/>
  <c r="E389" i="12" a="1"/>
  <c r="S388" i="12" a="1"/>
  <c r="M388" i="12" a="1"/>
  <c r="U387" i="12" a="1"/>
  <c r="O387" i="12" a="1"/>
  <c r="H387" i="12" a="1"/>
  <c r="B387" i="12" a="1"/>
  <c r="J386" i="12" a="1"/>
  <c r="D386" i="12" a="1"/>
  <c r="R385" i="12" a="1"/>
  <c r="L385" i="12" a="1"/>
  <c r="T384" i="12" a="1"/>
  <c r="N384" i="12" a="1"/>
  <c r="H384" i="12" a="1"/>
  <c r="R383" i="12" a="1"/>
  <c r="M383" i="12" a="1"/>
  <c r="B383" i="12" a="1"/>
  <c r="R382" i="12" a="1"/>
  <c r="G382" i="12" a="1"/>
  <c r="B382" i="12" a="1"/>
  <c r="L381" i="12" a="1"/>
  <c r="G381" i="12" a="1"/>
  <c r="Q380" i="12" a="1"/>
  <c r="L380" i="12" a="1"/>
  <c r="V379" i="12" a="1"/>
  <c r="Q379" i="12" a="1"/>
  <c r="F379" i="12" a="1"/>
  <c r="V378" i="12" a="1"/>
  <c r="K378" i="12" a="1"/>
  <c r="F378" i="12" a="1"/>
  <c r="P377" i="12" a="1"/>
  <c r="K377" i="12" a="1"/>
  <c r="U376" i="12" a="1"/>
  <c r="P376" i="12" a="1"/>
  <c r="E376" i="12" a="1"/>
  <c r="U375" i="12" a="1"/>
  <c r="J375" i="12" a="1"/>
  <c r="E375" i="12" a="1"/>
  <c r="O374" i="12" a="1"/>
  <c r="J374" i="12" a="1"/>
  <c r="T373" i="12" a="1"/>
  <c r="O373" i="12" a="1"/>
  <c r="D373" i="12" a="1"/>
  <c r="T372" i="12" a="1"/>
  <c r="I372" i="12" a="1"/>
  <c r="D372" i="12" a="1"/>
  <c r="N371" i="12" a="1"/>
  <c r="I371" i="12" a="1"/>
  <c r="S370" i="12" a="1"/>
  <c r="N370" i="12" a="1"/>
  <c r="C370" i="12" a="1"/>
  <c r="S369" i="12" a="1"/>
  <c r="H369" i="12" a="1"/>
  <c r="C369" i="12" a="1"/>
  <c r="M368" i="12" a="1"/>
  <c r="H368" i="12" a="1"/>
  <c r="R367" i="12" a="1"/>
  <c r="M367" i="12" a="1"/>
  <c r="B367" i="12" a="1"/>
  <c r="R366" i="12" a="1"/>
  <c r="G366" i="12" a="1"/>
  <c r="B366" i="12" a="1"/>
  <c r="L365" i="12" a="1"/>
  <c r="G365" i="12" a="1"/>
  <c r="Q364" i="12" a="1"/>
  <c r="L364" i="12" a="1"/>
  <c r="V363" i="12" a="1"/>
  <c r="Q363" i="12" a="1"/>
  <c r="F363" i="12" a="1"/>
  <c r="V362" i="12" a="1"/>
  <c r="K362" i="12" a="1"/>
  <c r="F362" i="12" a="1"/>
  <c r="P361" i="12" a="1"/>
  <c r="K361" i="12" a="1"/>
  <c r="U360" i="12" a="1"/>
  <c r="P360" i="12" a="1"/>
  <c r="E360" i="12" a="1"/>
  <c r="U359" i="12" a="1"/>
  <c r="J359" i="12" a="1"/>
  <c r="E359" i="12" a="1"/>
  <c r="O358" i="12" a="1"/>
  <c r="J358" i="12" a="1"/>
  <c r="T357" i="12" a="1"/>
  <c r="O357" i="12" a="1"/>
  <c r="D357" i="12" a="1"/>
  <c r="T356" i="12" a="1"/>
  <c r="I356" i="12" a="1"/>
  <c r="D356" i="12" a="1"/>
  <c r="N355" i="12" a="1"/>
  <c r="I355" i="12" a="1"/>
  <c r="S354" i="12" a="1"/>
  <c r="N354" i="12" a="1"/>
  <c r="C354" i="12" a="1"/>
  <c r="S353" i="12" a="1"/>
  <c r="H353" i="12" a="1"/>
  <c r="C353" i="12" a="1"/>
  <c r="M352" i="12" a="1"/>
  <c r="H352" i="12" a="1"/>
  <c r="R351" i="12" a="1"/>
  <c r="M351" i="12" a="1"/>
  <c r="B351" i="12" a="1"/>
  <c r="R350" i="12" a="1"/>
  <c r="G350" i="12" a="1"/>
  <c r="B350" i="12" a="1"/>
  <c r="M349" i="12" a="1"/>
  <c r="I349" i="12" a="1"/>
  <c r="E349" i="12" a="1"/>
  <c r="V348" i="12" a="1"/>
  <c r="R348" i="12" a="1"/>
  <c r="N348" i="12" a="1"/>
  <c r="J348" i="12" a="1"/>
  <c r="F348" i="12" a="1"/>
  <c r="B348" i="12" a="1"/>
  <c r="S347" i="12" a="1"/>
  <c r="O347" i="12" a="1"/>
  <c r="K347" i="12" a="1"/>
  <c r="G347" i="12" a="1"/>
  <c r="C347" i="12" a="1"/>
  <c r="T346" i="12" a="1"/>
  <c r="P346" i="12" a="1"/>
  <c r="L346" i="12" a="1"/>
  <c r="H346" i="12" a="1"/>
  <c r="D346" i="12" a="1"/>
  <c r="U345" i="12" a="1"/>
  <c r="Q345" i="12" a="1"/>
  <c r="M345" i="12" a="1"/>
  <c r="I345" i="12" a="1"/>
  <c r="E345" i="12" a="1"/>
  <c r="V344" i="12" a="1"/>
  <c r="R344" i="12" a="1"/>
  <c r="N344" i="12" a="1"/>
  <c r="J344" i="12" a="1"/>
  <c r="F344" i="12" a="1"/>
  <c r="B344" i="12" a="1"/>
  <c r="S343" i="12" a="1"/>
  <c r="O343" i="12" a="1"/>
  <c r="K343" i="12" a="1"/>
  <c r="G343" i="12" a="1"/>
  <c r="C343" i="12" a="1"/>
  <c r="J420" i="12" a="1"/>
  <c r="G416" i="12" a="1"/>
  <c r="O412" i="12" a="1"/>
  <c r="M411" i="12" a="1"/>
  <c r="N408" i="12" a="1"/>
  <c r="V407" i="12" a="1"/>
  <c r="N407" i="12" a="1"/>
  <c r="F407" i="12" a="1"/>
  <c r="S406" i="12" a="1"/>
  <c r="K406" i="12" a="1"/>
  <c r="C406" i="12" a="1"/>
  <c r="P405" i="12" a="1"/>
  <c r="H405" i="12" a="1"/>
  <c r="V404" i="12" a="1"/>
  <c r="O404" i="12" a="1"/>
  <c r="I404" i="12" a="1"/>
  <c r="Q403" i="12" a="1"/>
  <c r="K403" i="12" a="1"/>
  <c r="D403" i="12" a="1"/>
  <c r="S402" i="12" a="1"/>
  <c r="F402" i="12" a="1"/>
  <c r="U401" i="12" a="1"/>
  <c r="N401" i="12" a="1"/>
  <c r="H401" i="12" a="1"/>
  <c r="P400" i="12" a="1"/>
  <c r="J400" i="12" a="1"/>
  <c r="C400" i="12" a="1"/>
  <c r="R399" i="12" a="1"/>
  <c r="E399" i="12" a="1"/>
  <c r="T398" i="12" a="1"/>
  <c r="M398" i="12" a="1"/>
  <c r="G398" i="12" a="1"/>
  <c r="O397" i="12" a="1"/>
  <c r="I397" i="12" a="1"/>
  <c r="B397" i="12" a="1"/>
  <c r="Q396" i="12" a="1"/>
  <c r="D396" i="12" a="1"/>
  <c r="S395" i="12" a="1"/>
  <c r="L395" i="12" a="1"/>
  <c r="F395" i="12" a="1"/>
  <c r="K392" i="12" a="1"/>
  <c r="B390" i="12" a="1"/>
  <c r="N387" i="12" a="1"/>
  <c r="E385" i="12" a="1"/>
  <c r="Q381" i="12" a="1"/>
  <c r="P379" i="12" a="1"/>
  <c r="P378" i="12" a="1"/>
  <c r="O376" i="12" a="1"/>
  <c r="O375" i="12" a="1"/>
  <c r="N373" i="12" a="1"/>
  <c r="N372" i="12" a="1"/>
  <c r="M370" i="12" a="1"/>
  <c r="M369" i="12" a="1"/>
  <c r="L367" i="12" a="1"/>
  <c r="L366" i="12" a="1"/>
  <c r="K364" i="12" a="1"/>
  <c r="K363" i="12" a="1"/>
  <c r="J361" i="12" a="1"/>
  <c r="J360" i="12" a="1"/>
  <c r="P358" i="12" a="1"/>
  <c r="D358" i="12" a="1"/>
  <c r="N357" i="12" a="1"/>
  <c r="N356" i="12" a="1"/>
  <c r="C356" i="12" a="1"/>
  <c r="C355" i="12" a="1"/>
  <c r="M354" i="12" a="1"/>
  <c r="M353" i="12" a="1"/>
  <c r="B353" i="12" a="1"/>
  <c r="B352" i="12" a="1"/>
  <c r="L351" i="12" a="1"/>
  <c r="L350" i="12" a="1"/>
  <c r="V349" i="12" a="1"/>
  <c r="T348" i="12" a="1"/>
  <c r="G348" i="12" a="1"/>
  <c r="I347" i="12" a="1"/>
  <c r="Q346" i="12" a="1"/>
  <c r="S345" i="12" a="1"/>
  <c r="F345" i="12" a="1"/>
  <c r="H344" i="12" a="1"/>
  <c r="P343" i="12" a="1"/>
  <c r="M342" i="12" a="1"/>
  <c r="H342" i="12" a="1"/>
  <c r="R341" i="12" a="1"/>
  <c r="M341" i="12" a="1"/>
  <c r="B341" i="12" a="1"/>
  <c r="R340" i="12" a="1"/>
  <c r="I340" i="12" a="1"/>
  <c r="U339" i="12" a="1"/>
  <c r="P339" i="12" a="1"/>
  <c r="G339" i="12" a="1"/>
  <c r="S338" i="12" a="1"/>
  <c r="J338" i="12" a="1"/>
  <c r="E338" i="12" a="1"/>
  <c r="Q337" i="12" a="1"/>
  <c r="H337" i="12" a="1"/>
  <c r="T336" i="12" a="1"/>
  <c r="O336" i="12" a="1"/>
  <c r="F336" i="12" a="1"/>
  <c r="R335" i="12" a="1"/>
  <c r="I335" i="12" a="1"/>
  <c r="D335" i="12" a="1"/>
  <c r="P334" i="12" a="1"/>
  <c r="G334" i="12" a="1"/>
  <c r="S333" i="12" a="1"/>
  <c r="N333" i="12" a="1"/>
  <c r="E333" i="12" a="1"/>
  <c r="Q332" i="12" a="1"/>
  <c r="H332" i="12" a="1"/>
  <c r="C332" i="12" a="1"/>
  <c r="O331" i="12" a="1"/>
  <c r="F331" i="12" a="1"/>
  <c r="R330" i="12" a="1"/>
  <c r="M330" i="12" a="1"/>
  <c r="D330" i="12" a="1"/>
  <c r="P329" i="12" a="1"/>
  <c r="G329" i="12" a="1"/>
  <c r="B329" i="12" a="1"/>
  <c r="N328" i="12" a="1"/>
  <c r="E328" i="12" a="1"/>
  <c r="Q327" i="12" a="1"/>
  <c r="L327" i="12" a="1"/>
  <c r="C327" i="12" a="1"/>
  <c r="O326" i="12" a="1"/>
  <c r="F326" i="12" a="1"/>
  <c r="V325" i="12" a="1"/>
  <c r="M325" i="12" a="1"/>
  <c r="D325" i="12" a="1"/>
  <c r="P324" i="12" a="1"/>
  <c r="K324" i="12" a="1"/>
  <c r="B324" i="12" a="1"/>
  <c r="N323" i="12" a="1"/>
  <c r="E323" i="12" a="1"/>
  <c r="U322" i="12" a="1"/>
  <c r="L322" i="12" a="1"/>
  <c r="C322" i="12" a="1"/>
  <c r="O321" i="12" a="1"/>
  <c r="J321" i="12" a="1"/>
  <c r="V320" i="12" a="1"/>
  <c r="M320" i="12" a="1"/>
  <c r="D320" i="12" a="1"/>
  <c r="T319" i="12" a="1"/>
  <c r="K319" i="12" a="1"/>
  <c r="B319" i="12" a="1"/>
  <c r="N318" i="12" a="1"/>
  <c r="I318" i="12" a="1"/>
  <c r="U317" i="12" a="1"/>
  <c r="L317" i="12" a="1"/>
  <c r="C317" i="12" a="1"/>
  <c r="T316" i="12" a="1"/>
  <c r="P316" i="12" a="1"/>
  <c r="L316" i="12" a="1"/>
  <c r="H316" i="12" a="1"/>
  <c r="D316" i="12" a="1"/>
  <c r="U315" i="12" a="1"/>
  <c r="Q315" i="12" a="1"/>
  <c r="M315" i="12" a="1"/>
  <c r="I315" i="12" a="1"/>
  <c r="E315" i="12" a="1"/>
  <c r="V314" i="12" a="1"/>
  <c r="R314" i="12" a="1"/>
  <c r="N314" i="12" a="1"/>
  <c r="J314" i="12" a="1"/>
  <c r="F314" i="12" a="1"/>
  <c r="B314" i="12" a="1"/>
  <c r="S313" i="12" a="1"/>
  <c r="O313" i="12" a="1"/>
  <c r="K313" i="12" a="1"/>
  <c r="G313" i="12" a="1"/>
  <c r="C313" i="12" a="1"/>
  <c r="T312" i="12" a="1"/>
  <c r="P312" i="12" a="1"/>
  <c r="L312" i="12" a="1"/>
  <c r="H312" i="12" a="1"/>
  <c r="D312" i="12" a="1"/>
  <c r="N394" i="12" a="1"/>
  <c r="E392" i="12" a="1"/>
  <c r="Q389" i="12" a="1"/>
  <c r="S384" i="12" a="1"/>
  <c r="Q382" i="12" a="1"/>
  <c r="O380" i="12" a="1"/>
  <c r="O379" i="12" a="1"/>
  <c r="N377" i="12" a="1"/>
  <c r="N376" i="12" a="1"/>
  <c r="M374" i="12" a="1"/>
  <c r="M373" i="12" a="1"/>
  <c r="L371" i="12" a="1"/>
  <c r="L370" i="12" a="1"/>
  <c r="K368" i="12" a="1"/>
  <c r="K367" i="12" a="1"/>
  <c r="J365" i="12" a="1"/>
  <c r="J364" i="12" a="1"/>
  <c r="I362" i="12" a="1"/>
  <c r="I361" i="12" a="1"/>
  <c r="H359" i="12" a="1"/>
  <c r="M357" i="12" a="1"/>
  <c r="B357" i="12" a="1"/>
  <c r="B356" i="12" a="1"/>
  <c r="L355" i="12" a="1"/>
  <c r="L354" i="12" a="1"/>
  <c r="V353" i="12" a="1"/>
  <c r="V352" i="12" a="1"/>
  <c r="K352" i="12" a="1"/>
  <c r="K351" i="12" a="1"/>
  <c r="U350" i="12" a="1"/>
  <c r="U349" i="12" a="1"/>
  <c r="S348" i="12" a="1"/>
  <c r="U347" i="12" a="1"/>
  <c r="H347" i="12" a="1"/>
  <c r="J346" i="12" a="1"/>
  <c r="R345" i="12" a="1"/>
  <c r="T344" i="12" a="1"/>
  <c r="G344" i="12" a="1"/>
  <c r="I343" i="12" a="1"/>
  <c r="R342" i="12" a="1"/>
  <c r="B342" i="12" a="1"/>
  <c r="G341" i="12" a="1"/>
  <c r="M340" i="12" a="1"/>
  <c r="D340" i="12" a="1"/>
  <c r="T339" i="12" a="1"/>
  <c r="K339" i="12" a="1"/>
  <c r="B339" i="12" a="1"/>
  <c r="N338" i="12" a="1"/>
  <c r="I338" i="12" a="1"/>
  <c r="U337" i="12" a="1"/>
  <c r="L337" i="12" a="1"/>
  <c r="C337" i="12" a="1"/>
  <c r="S336" i="12" a="1"/>
  <c r="J336" i="12" a="1"/>
  <c r="V335" i="12" a="1"/>
  <c r="M335" i="12" a="1"/>
  <c r="H335" i="12" a="1"/>
  <c r="H394" i="12" a="1"/>
  <c r="J389" i="12" a="1"/>
  <c r="V386" i="12" a="1"/>
  <c r="M384" i="12" a="1"/>
  <c r="L382" i="12" a="1"/>
  <c r="K380" i="12" a="1"/>
  <c r="K379" i="12" a="1"/>
  <c r="J377" i="12" a="1"/>
  <c r="J376" i="12" a="1"/>
  <c r="I374" i="12" a="1"/>
  <c r="I373" i="12" a="1"/>
  <c r="H371" i="12" a="1"/>
  <c r="H370" i="12" a="1"/>
  <c r="G368" i="12" a="1"/>
  <c r="G367" i="12" a="1"/>
  <c r="F365" i="12" a="1"/>
  <c r="F364" i="12" a="1"/>
  <c r="E362" i="12" a="1"/>
  <c r="E361" i="12" a="1"/>
  <c r="M358" i="12" a="1"/>
  <c r="K357" i="12" a="1"/>
  <c r="U356" i="12" a="1"/>
  <c r="U355" i="12" a="1"/>
  <c r="J355" i="12" a="1"/>
  <c r="J354" i="12" a="1"/>
  <c r="T353" i="12" a="1"/>
  <c r="T352" i="12" a="1"/>
  <c r="I352" i="12" a="1"/>
  <c r="I351" i="12" a="1"/>
  <c r="S350" i="12" a="1"/>
  <c r="S349" i="12" a="1"/>
  <c r="J349" i="12" a="1"/>
  <c r="L348" i="12" a="1"/>
  <c r="T347" i="12" a="1"/>
  <c r="V346" i="12" a="1"/>
  <c r="I346" i="12" a="1"/>
  <c r="K345" i="12" a="1"/>
  <c r="S344" i="12" a="1"/>
  <c r="U343" i="12" a="1"/>
  <c r="H343" i="12" a="1"/>
  <c r="Q342" i="12" a="1"/>
  <c r="L342" i="12" a="1"/>
  <c r="V341" i="12" a="1"/>
  <c r="Q341" i="12" a="1"/>
  <c r="F341" i="12" a="1"/>
  <c r="V340" i="12" a="1"/>
  <c r="Q340" i="12" a="1"/>
  <c r="H340" i="12" a="1"/>
  <c r="C340" i="12" a="1"/>
  <c r="O339" i="12" a="1"/>
  <c r="F339" i="12" a="1"/>
  <c r="R338" i="12" a="1"/>
  <c r="M338" i="12" a="1"/>
  <c r="D338" i="12" a="1"/>
  <c r="P337" i="12" a="1"/>
  <c r="G337" i="12" a="1"/>
  <c r="B337" i="12" a="1"/>
  <c r="N336" i="12" a="1"/>
  <c r="E336" i="12" a="1"/>
  <c r="Q335" i="12" a="1"/>
  <c r="L335" i="12" a="1"/>
  <c r="C335" i="12" a="1"/>
  <c r="O334" i="12" a="1"/>
  <c r="F334" i="12" a="1"/>
  <c r="V333" i="12" a="1"/>
  <c r="M333" i="12" a="1"/>
  <c r="D333" i="12" a="1"/>
  <c r="P332" i="12" a="1"/>
  <c r="K332" i="12" a="1"/>
  <c r="B332" i="12" a="1"/>
  <c r="N331" i="12" a="1"/>
  <c r="E331" i="12" a="1"/>
  <c r="U330" i="12" a="1"/>
  <c r="L330" i="12" a="1"/>
  <c r="C330" i="12" a="1"/>
  <c r="O329" i="12" a="1"/>
  <c r="J329" i="12" a="1"/>
  <c r="V328" i="12" a="1"/>
  <c r="M328" i="12" a="1"/>
  <c r="D328" i="12" a="1"/>
  <c r="T327" i="12" a="1"/>
  <c r="K327" i="12" a="1"/>
  <c r="B327" i="12" a="1"/>
  <c r="N326" i="12" a="1"/>
  <c r="I326" i="12" a="1"/>
  <c r="U325" i="12" a="1"/>
  <c r="L325" i="12" a="1"/>
  <c r="C325" i="12" a="1"/>
  <c r="S324" i="12" a="1"/>
  <c r="J324" i="12" a="1"/>
  <c r="V323" i="12" a="1"/>
  <c r="M323" i="12" a="1"/>
  <c r="H323" i="12" a="1"/>
  <c r="T322" i="12" a="1"/>
  <c r="K322" i="12" a="1"/>
  <c r="B322" i="12" a="1"/>
  <c r="R321" i="12" a="1"/>
  <c r="I321" i="12" a="1"/>
  <c r="U320" i="12" a="1"/>
  <c r="L320" i="12" a="1"/>
  <c r="G320" i="12" a="1"/>
  <c r="S319" i="12" a="1"/>
  <c r="J319" i="12" a="1"/>
  <c r="V318" i="12" a="1"/>
  <c r="Q318" i="12" a="1"/>
  <c r="H318" i="12" a="1"/>
  <c r="T317" i="12" a="1"/>
  <c r="K317" i="12" a="1"/>
  <c r="F317" i="12" a="1"/>
  <c r="B317" i="12" a="1"/>
  <c r="S316" i="12" a="1"/>
  <c r="O316" i="12" a="1"/>
  <c r="K316" i="12" a="1"/>
  <c r="G316" i="12" a="1"/>
  <c r="C316" i="12" a="1"/>
  <c r="T315" i="12" a="1"/>
  <c r="P315" i="12" a="1"/>
  <c r="L315" i="12" a="1"/>
  <c r="H315" i="12" a="1"/>
  <c r="D315" i="12" a="1"/>
  <c r="U314" i="12" a="1"/>
  <c r="Q314" i="12" a="1"/>
  <c r="M314" i="12" a="1"/>
  <c r="I314" i="12" a="1"/>
  <c r="E314" i="12" a="1"/>
  <c r="V313" i="12" a="1"/>
  <c r="R313" i="12" a="1"/>
  <c r="N313" i="12" a="1"/>
  <c r="J313" i="12" a="1"/>
  <c r="F313" i="12" a="1"/>
  <c r="B313" i="12" a="1"/>
  <c r="S312" i="12" a="1"/>
  <c r="O312" i="12" a="1"/>
  <c r="K312" i="12" a="1"/>
  <c r="G312" i="12" a="1"/>
  <c r="C312" i="12" a="1"/>
  <c r="T311" i="12" a="1"/>
  <c r="P311" i="12" a="1"/>
  <c r="L311" i="12" a="1"/>
  <c r="H311" i="12" a="1"/>
  <c r="D311" i="12" a="1"/>
  <c r="U310" i="12" a="1"/>
  <c r="Q310" i="12" a="1"/>
  <c r="M310" i="12" a="1"/>
  <c r="I310" i="12" a="1"/>
  <c r="E310" i="12" a="1"/>
  <c r="V309" i="12" a="1"/>
  <c r="R309" i="12" a="1"/>
  <c r="N309" i="12" a="1"/>
  <c r="J309" i="12" a="1"/>
  <c r="F309" i="12" a="1"/>
  <c r="B309" i="12" a="1"/>
  <c r="V393" i="12" a="1"/>
  <c r="M391" i="12" a="1"/>
  <c r="D389" i="12" a="1"/>
  <c r="P386" i="12" a="1"/>
  <c r="G384" i="12" a="1"/>
  <c r="J381" i="12" a="1"/>
  <c r="J380" i="12" a="1"/>
  <c r="I378" i="12" a="1"/>
  <c r="I377" i="12" a="1"/>
  <c r="H375" i="12" a="1"/>
  <c r="H374" i="12" a="1"/>
  <c r="G372" i="12" a="1"/>
  <c r="G371" i="12" a="1"/>
  <c r="F369" i="12" a="1"/>
  <c r="F368" i="12" a="1"/>
  <c r="E366" i="12" a="1"/>
  <c r="E365" i="12" a="1"/>
  <c r="D363" i="12" a="1"/>
  <c r="D362" i="12" a="1"/>
  <c r="C360" i="12" a="1"/>
  <c r="D359" i="12" a="1"/>
  <c r="U357" i="12" a="1"/>
  <c r="J357" i="12" a="1"/>
  <c r="J356" i="12" a="1"/>
  <c r="T355" i="12" a="1"/>
  <c r="T354" i="12" a="1"/>
  <c r="I354" i="12" a="1"/>
  <c r="I353" i="12" a="1"/>
  <c r="S352" i="12" a="1"/>
  <c r="S351" i="12" a="1"/>
  <c r="H351" i="12" a="1"/>
  <c r="H350" i="12" a="1"/>
  <c r="R349" i="12" a="1"/>
  <c r="C349" i="12" a="1"/>
  <c r="K348" i="12" a="1"/>
  <c r="M347" i="12" a="1"/>
  <c r="U346" i="12" a="1"/>
  <c r="B346" i="12" a="1"/>
  <c r="J345" i="12" a="1"/>
  <c r="L344" i="12" a="1"/>
  <c r="T343" i="12" a="1"/>
  <c r="V342" i="12" a="1"/>
  <c r="F342" i="12" a="1"/>
  <c r="K341" i="12" a="1"/>
  <c r="L340" i="12" a="1"/>
  <c r="G340" i="12" a="1"/>
  <c r="S339" i="12" a="1"/>
  <c r="J339" i="12" a="1"/>
  <c r="V338" i="12" a="1"/>
  <c r="Q338" i="12" a="1"/>
  <c r="H338" i="12" a="1"/>
  <c r="T337" i="12" a="1"/>
  <c r="K337" i="12" a="1"/>
  <c r="F337" i="12" a="1"/>
  <c r="R336" i="12" a="1"/>
  <c r="I336" i="12" a="1"/>
  <c r="U335" i="12" a="1"/>
  <c r="P335" i="12" a="1"/>
  <c r="G335" i="12" a="1"/>
  <c r="S334" i="12" a="1"/>
  <c r="J334" i="12" a="1"/>
  <c r="E334" i="12" a="1"/>
  <c r="Q333" i="12" a="1"/>
  <c r="H333" i="12" a="1"/>
  <c r="T332" i="12" a="1"/>
  <c r="O332" i="12" a="1"/>
  <c r="F332" i="12" a="1"/>
  <c r="R331" i="12" a="1"/>
  <c r="I331" i="12" a="1"/>
  <c r="D331" i="12" a="1"/>
  <c r="P330" i="12" a="1"/>
  <c r="G330" i="12" a="1"/>
  <c r="S329" i="12" a="1"/>
  <c r="N329" i="12" a="1"/>
  <c r="E329" i="12" a="1"/>
  <c r="Q328" i="12" a="1"/>
  <c r="H328" i="12" a="1"/>
  <c r="C328" i="12" a="1"/>
  <c r="O327" i="12" a="1"/>
  <c r="F327" i="12" a="1"/>
  <c r="R326" i="12" a="1"/>
  <c r="M326" i="12" a="1"/>
  <c r="D326" i="12" a="1"/>
  <c r="P325" i="12" a="1"/>
  <c r="G325" i="12" a="1"/>
  <c r="B325" i="12" a="1"/>
  <c r="N324" i="12" a="1"/>
  <c r="E324" i="12" a="1"/>
  <c r="Q323" i="12" a="1"/>
  <c r="L323" i="12" a="1"/>
  <c r="C323" i="12" a="1"/>
  <c r="O322" i="12" a="1"/>
  <c r="F322" i="12" a="1"/>
  <c r="V321" i="12" a="1"/>
  <c r="M321" i="12" a="1"/>
  <c r="D321" i="12" a="1"/>
  <c r="P320" i="12" a="1"/>
  <c r="K320" i="12" a="1"/>
  <c r="B320" i="12" a="1"/>
  <c r="N319" i="12" a="1"/>
  <c r="E319" i="12" a="1"/>
  <c r="U318" i="12" a="1"/>
  <c r="L318" i="12" a="1"/>
  <c r="C318" i="12" a="1"/>
  <c r="O317" i="12" a="1"/>
  <c r="J317" i="12" a="1"/>
  <c r="P393" i="12" a="1"/>
  <c r="G391" i="12" a="1"/>
  <c r="I386" i="12" a="1"/>
  <c r="B384" i="12" a="1"/>
  <c r="F381" i="12" a="1"/>
  <c r="F380" i="12" a="1"/>
  <c r="E378" i="12" a="1"/>
  <c r="E377" i="12" a="1"/>
  <c r="D375" i="12" a="1"/>
  <c r="D374" i="12" a="1"/>
  <c r="C372" i="12" a="1"/>
  <c r="C371" i="12" a="1"/>
  <c r="B369" i="12" a="1"/>
  <c r="B368" i="12" a="1"/>
  <c r="V365" i="12" a="1"/>
  <c r="V364" i="12" a="1"/>
  <c r="U362" i="12" a="1"/>
  <c r="U361" i="12" a="1"/>
  <c r="T359" i="12" a="1"/>
  <c r="C359" i="12" a="1"/>
  <c r="I358" i="12" a="1"/>
  <c r="I357" i="12" a="1"/>
  <c r="S356" i="12" a="1"/>
  <c r="S355" i="12" a="1"/>
  <c r="H355" i="12" a="1"/>
  <c r="H354" i="12" a="1"/>
  <c r="R353" i="12" a="1"/>
  <c r="R352" i="12" a="1"/>
  <c r="G352" i="12" a="1"/>
  <c r="G351" i="12" a="1"/>
  <c r="Q350" i="12" a="1"/>
  <c r="Q349" i="12" a="1"/>
  <c r="B349" i="12" a="1"/>
  <c r="D348" i="12" a="1"/>
  <c r="L347" i="12" a="1"/>
  <c r="N346" i="12" a="1"/>
  <c r="V345" i="12" a="1"/>
  <c r="C345" i="12" a="1"/>
  <c r="K344" i="12" a="1"/>
  <c r="M343" i="12" a="1"/>
  <c r="U342" i="12" a="1"/>
  <c r="P342" i="12" a="1"/>
  <c r="E342" i="12" a="1"/>
  <c r="U341" i="12" a="1"/>
  <c r="J341" i="12" a="1"/>
  <c r="E341" i="12" a="1"/>
  <c r="P340" i="12" a="1"/>
  <c r="K340" i="12" a="1"/>
  <c r="B340" i="12" a="1"/>
  <c r="N339" i="12" a="1"/>
  <c r="E339" i="12" a="1"/>
  <c r="U338" i="12" a="1"/>
  <c r="L338" i="12" a="1"/>
  <c r="C338" i="12" a="1"/>
  <c r="O337" i="12" a="1"/>
  <c r="J337" i="12" a="1"/>
  <c r="V336" i="12" a="1"/>
  <c r="M336" i="12" a="1"/>
  <c r="D336" i="12" a="1"/>
  <c r="T335" i="12" a="1"/>
  <c r="K335" i="12" a="1"/>
  <c r="B335" i="12" a="1"/>
  <c r="N334" i="12" a="1"/>
  <c r="I334" i="12" a="1"/>
  <c r="U333" i="12" a="1"/>
  <c r="L333" i="12" a="1"/>
  <c r="C333" i="12" a="1"/>
  <c r="S332" i="12" a="1"/>
  <c r="J332" i="12" a="1"/>
  <c r="V331" i="12" a="1"/>
  <c r="M331" i="12" a="1"/>
  <c r="H331" i="12" a="1"/>
  <c r="T330" i="12" a="1"/>
  <c r="K330" i="12" a="1"/>
  <c r="B330" i="12" a="1"/>
  <c r="R329" i="12" a="1"/>
  <c r="I329" i="12" a="1"/>
  <c r="U328" i="12" a="1"/>
  <c r="L328" i="12" a="1"/>
  <c r="G328" i="12" a="1"/>
  <c r="S327" i="12" a="1"/>
  <c r="J327" i="12" a="1"/>
  <c r="V326" i="12" a="1"/>
  <c r="Q326" i="12" a="1"/>
  <c r="H326" i="12" a="1"/>
  <c r="T325" i="12" a="1"/>
  <c r="K325" i="12" a="1"/>
  <c r="F325" i="12" a="1"/>
  <c r="R324" i="12" a="1"/>
  <c r="I324" i="12" a="1"/>
  <c r="U323" i="12" a="1"/>
  <c r="P323" i="12" a="1"/>
  <c r="G323" i="12" a="1"/>
  <c r="S322" i="12" a="1"/>
  <c r="J322" i="12" a="1"/>
  <c r="E322" i="12" a="1"/>
  <c r="Q321" i="12" a="1"/>
  <c r="H321" i="12" a="1"/>
  <c r="T320" i="12" a="1"/>
  <c r="O320" i="12" a="1"/>
  <c r="F320" i="12" a="1"/>
  <c r="R319" i="12" a="1"/>
  <c r="I319" i="12" a="1"/>
  <c r="D319" i="12" a="1"/>
  <c r="P318" i="12" a="1"/>
  <c r="G318" i="12" a="1"/>
  <c r="S317" i="12" a="1"/>
  <c r="N317" i="12" a="1"/>
  <c r="E317" i="12" a="1"/>
  <c r="V316" i="12" a="1"/>
  <c r="R316" i="12" a="1"/>
  <c r="N316" i="12" a="1"/>
  <c r="J316" i="12" a="1"/>
  <c r="F316" i="12" a="1"/>
  <c r="B316" i="12" a="1"/>
  <c r="S315" i="12" a="1"/>
  <c r="O315" i="12" a="1"/>
  <c r="K315" i="12" a="1"/>
  <c r="G315" i="12" a="1"/>
  <c r="C315" i="12" a="1"/>
  <c r="T314" i="12" a="1"/>
  <c r="P314" i="12" a="1"/>
  <c r="L314" i="12" a="1"/>
  <c r="H314" i="12" a="1"/>
  <c r="D314" i="12" a="1"/>
  <c r="U313" i="12" a="1"/>
  <c r="Q313" i="12" a="1"/>
  <c r="M313" i="12" a="1"/>
  <c r="I313" i="12" a="1"/>
  <c r="E313" i="12" a="1"/>
  <c r="V312" i="12" a="1"/>
  <c r="R312" i="12" a="1"/>
  <c r="N312" i="12" a="1"/>
  <c r="C393" i="12" a="1"/>
  <c r="O390" i="12" a="1"/>
  <c r="F388" i="12" a="1"/>
  <c r="L383" i="12" a="1"/>
  <c r="V381" i="12" a="1"/>
  <c r="V380" i="12" a="1"/>
  <c r="U378" i="12" a="1"/>
  <c r="U377" i="12" a="1"/>
  <c r="T375" i="12" a="1"/>
  <c r="T374" i="12" a="1"/>
  <c r="S372" i="12" a="1"/>
  <c r="S371" i="12" a="1"/>
  <c r="R369" i="12" a="1"/>
  <c r="R368" i="12" a="1"/>
  <c r="Q366" i="12" a="1"/>
  <c r="Q365" i="12" a="1"/>
  <c r="P363" i="12" a="1"/>
  <c r="P362" i="12" a="1"/>
  <c r="O360" i="12" a="1"/>
  <c r="O359" i="12" a="1"/>
  <c r="T358" i="12" a="1"/>
  <c r="F358" i="12" a="1"/>
  <c r="P357" i="12" a="1"/>
  <c r="P356" i="12" a="1"/>
  <c r="E356" i="12" a="1"/>
  <c r="E355" i="12" a="1"/>
  <c r="O354" i="12" a="1"/>
  <c r="O353" i="12" a="1"/>
  <c r="D353" i="12" a="1"/>
  <c r="D352" i="12" a="1"/>
  <c r="N351" i="12" a="1"/>
  <c r="N350" i="12" a="1"/>
  <c r="C350" i="12" a="1"/>
  <c r="N349" i="12" a="1"/>
  <c r="G349" i="12" a="1"/>
  <c r="O348" i="12" a="1"/>
  <c r="Q347" i="12" a="1"/>
  <c r="D347" i="12" a="1"/>
  <c r="F346" i="12" a="1"/>
  <c r="N345" i="12" a="1"/>
  <c r="P344" i="12" a="1"/>
  <c r="C344" i="12" a="1"/>
  <c r="E343" i="12" a="1"/>
  <c r="T342" i="12" a="1"/>
  <c r="I342" i="12" a="1"/>
  <c r="D342" i="12" a="1"/>
  <c r="N341" i="12" a="1"/>
  <c r="I341" i="12" a="1"/>
  <c r="S340" i="12" a="1"/>
  <c r="J340" i="12" a="1"/>
  <c r="V339" i="12" a="1"/>
  <c r="M339" i="12" a="1"/>
  <c r="H339" i="12" a="1"/>
  <c r="T338" i="12" a="1"/>
  <c r="K338" i="12" a="1"/>
  <c r="B338" i="12" a="1"/>
  <c r="R337" i="12" a="1"/>
  <c r="I337" i="12" a="1"/>
  <c r="U336" i="12" a="1"/>
  <c r="L336" i="12" a="1"/>
  <c r="G336" i="12" a="1"/>
  <c r="S335" i="12" a="1"/>
  <c r="J335" i="12" a="1"/>
  <c r="V334" i="12" a="1"/>
  <c r="Q334" i="12" a="1"/>
  <c r="H334" i="12" a="1"/>
  <c r="T333" i="12" a="1"/>
  <c r="K333" i="12" a="1"/>
  <c r="F333" i="12" a="1"/>
  <c r="R332" i="12" a="1"/>
  <c r="I332" i="12" a="1"/>
  <c r="U331" i="12" a="1"/>
  <c r="P331" i="12" a="1"/>
  <c r="G331" i="12" a="1"/>
  <c r="S330" i="12" a="1"/>
  <c r="J330" i="12" a="1"/>
  <c r="E330" i="12" a="1"/>
  <c r="Q329" i="12" a="1"/>
  <c r="H329" i="12" a="1"/>
  <c r="T328" i="12" a="1"/>
  <c r="O328" i="12" a="1"/>
  <c r="F328" i="12" a="1"/>
  <c r="R327" i="12" a="1"/>
  <c r="I327" i="12" a="1"/>
  <c r="D327" i="12" a="1"/>
  <c r="P326" i="12" a="1"/>
  <c r="G326" i="12" a="1"/>
  <c r="S325" i="12" a="1"/>
  <c r="N325" i="12" a="1"/>
  <c r="E325" i="12" a="1"/>
  <c r="Q324" i="12" a="1"/>
  <c r="H324" i="12" a="1"/>
  <c r="C324" i="12" a="1"/>
  <c r="O323" i="12" a="1"/>
  <c r="F323" i="12" a="1"/>
  <c r="R322" i="12" a="1"/>
  <c r="M322" i="12" a="1"/>
  <c r="D322" i="12" a="1"/>
  <c r="P321" i="12" a="1"/>
  <c r="G321" i="12" a="1"/>
  <c r="B321" i="12" a="1"/>
  <c r="N320" i="12" a="1"/>
  <c r="E320" i="12" a="1"/>
  <c r="Q319" i="12" a="1"/>
  <c r="L319" i="12" a="1"/>
  <c r="C319" i="12" a="1"/>
  <c r="O318" i="12" a="1"/>
  <c r="F318" i="12" a="1"/>
  <c r="V317" i="12" a="1"/>
  <c r="M317" i="12" a="1"/>
  <c r="D317" i="12" a="1"/>
  <c r="U316" i="12" a="1"/>
  <c r="Q316" i="12" a="1"/>
  <c r="M316" i="12" a="1"/>
  <c r="I316" i="12" a="1"/>
  <c r="E316" i="12" a="1"/>
  <c r="V315" i="12" a="1"/>
  <c r="R315" i="12" a="1"/>
  <c r="N315" i="12" a="1"/>
  <c r="J315" i="12" a="1"/>
  <c r="F315" i="12" a="1"/>
  <c r="B315" i="12" a="1"/>
  <c r="S314" i="12" a="1"/>
  <c r="O314" i="12" a="1"/>
  <c r="K314" i="12" a="1"/>
  <c r="G314" i="12" a="1"/>
  <c r="C314" i="12" a="1"/>
  <c r="T313" i="12" a="1"/>
  <c r="P313" i="12" a="1"/>
  <c r="L313" i="12" a="1"/>
  <c r="H313" i="12" a="1"/>
  <c r="D313" i="12" a="1"/>
  <c r="U312" i="12" a="1"/>
  <c r="Q312" i="12" a="1"/>
  <c r="M312" i="12" a="1"/>
  <c r="I312" i="12" a="1"/>
  <c r="E312" i="12" a="1"/>
  <c r="V311" i="12" a="1"/>
  <c r="R311" i="12" a="1"/>
  <c r="N311" i="12" a="1"/>
  <c r="J311" i="12" a="1"/>
  <c r="F311" i="12" a="1"/>
  <c r="B311" i="12" a="1"/>
  <c r="S310" i="12" a="1"/>
  <c r="O310" i="12" a="1"/>
  <c r="K310" i="12" a="1"/>
  <c r="G310" i="12" a="1"/>
  <c r="C310" i="12" a="1"/>
  <c r="T309" i="12" a="1"/>
  <c r="P309" i="12" a="1"/>
  <c r="L309" i="12" a="1"/>
  <c r="H309" i="12" a="1"/>
  <c r="D379" i="12" a="1"/>
  <c r="C375" i="12" a="1"/>
  <c r="U366" i="12" a="1"/>
  <c r="T362" i="12" a="1"/>
  <c r="U358" i="12" a="1"/>
  <c r="R356" i="12" a="1"/>
  <c r="Q354" i="12" a="1"/>
  <c r="P350" i="12" a="1"/>
  <c r="M346" i="12" a="1"/>
  <c r="D344" i="12" a="1"/>
  <c r="T340" i="12" a="1"/>
  <c r="D339" i="12" a="1"/>
  <c r="G338" i="12" a="1"/>
  <c r="O335" i="12" a="1"/>
  <c r="T334" i="12" a="1"/>
  <c r="P333" i="12" a="1"/>
  <c r="M332" i="12" a="1"/>
  <c r="J331" i="12" a="1"/>
  <c r="F330" i="12" a="1"/>
  <c r="C329" i="12" a="1"/>
  <c r="K328" i="12" a="1"/>
  <c r="U327" i="12" a="1"/>
  <c r="H327" i="12" a="1"/>
  <c r="E326" i="12" a="1"/>
  <c r="V324" i="12" a="1"/>
  <c r="S323" i="12" a="1"/>
  <c r="P322" i="12" a="1"/>
  <c r="L321" i="12" a="1"/>
  <c r="I320" i="12" a="1"/>
  <c r="F319" i="12" a="1"/>
  <c r="B318" i="12" a="1"/>
  <c r="C311" i="12" a="1"/>
  <c r="R310" i="12" a="1"/>
  <c r="M309" i="12" a="1"/>
  <c r="G309" i="12" a="1"/>
  <c r="V308" i="12" a="1"/>
  <c r="M308" i="12" a="1"/>
  <c r="D308" i="12" a="1"/>
  <c r="P307" i="12" a="1"/>
  <c r="K307" i="12" a="1"/>
  <c r="B307" i="12" a="1"/>
  <c r="N306" i="12" a="1"/>
  <c r="E306" i="12" a="1"/>
  <c r="U305" i="12" a="1"/>
  <c r="L305" i="12" a="1"/>
  <c r="C305" i="12" a="1"/>
  <c r="O304" i="12" a="1"/>
  <c r="J304" i="12" a="1"/>
  <c r="V303" i="12" a="1"/>
  <c r="M303" i="12" a="1"/>
  <c r="D303" i="12" a="1"/>
  <c r="T302" i="12" a="1"/>
  <c r="K302" i="12" a="1"/>
  <c r="B302" i="12" a="1"/>
  <c r="N301" i="12" a="1"/>
  <c r="I301" i="12" a="1"/>
  <c r="U300" i="12" a="1"/>
  <c r="L300" i="12" a="1"/>
  <c r="C300" i="12" a="1"/>
  <c r="S299" i="12" a="1"/>
  <c r="J299" i="12" a="1"/>
  <c r="V298" i="12" a="1"/>
  <c r="M298" i="12" a="1"/>
  <c r="H298" i="12" a="1"/>
  <c r="T297" i="12" a="1"/>
  <c r="K297" i="12" a="1"/>
  <c r="B297" i="12" a="1"/>
  <c r="R296" i="12" a="1"/>
  <c r="I296" i="12" a="1"/>
  <c r="U295" i="12" a="1"/>
  <c r="L295" i="12" a="1"/>
  <c r="G295" i="12" a="1"/>
  <c r="S294" i="12" a="1"/>
  <c r="J294" i="12" a="1"/>
  <c r="V293" i="12" a="1"/>
  <c r="Q293" i="12" a="1"/>
  <c r="H293" i="12" a="1"/>
  <c r="T292" i="12" a="1"/>
  <c r="K292" i="12" a="1"/>
  <c r="F292" i="12" a="1"/>
  <c r="R291" i="12" a="1"/>
  <c r="I291" i="12" a="1"/>
  <c r="U290" i="12" a="1"/>
  <c r="P290" i="12" a="1"/>
  <c r="G290" i="12" a="1"/>
  <c r="S289" i="12" a="1"/>
  <c r="J289" i="12" a="1"/>
  <c r="E289" i="12" a="1"/>
  <c r="Q288" i="12" a="1"/>
  <c r="H288" i="12" a="1"/>
  <c r="T287" i="12" a="1"/>
  <c r="O287" i="12" a="1"/>
  <c r="F287" i="12" a="1"/>
  <c r="R286" i="12" a="1"/>
  <c r="I286" i="12" a="1"/>
  <c r="D286" i="12" a="1"/>
  <c r="P285" i="12" a="1"/>
  <c r="G285" i="12" a="1"/>
  <c r="S284" i="12" a="1"/>
  <c r="N284" i="12" a="1"/>
  <c r="E284" i="12" a="1"/>
  <c r="Q283" i="12" a="1"/>
  <c r="H283" i="12" a="1"/>
  <c r="C283" i="12" a="1"/>
  <c r="O282" i="12" a="1"/>
  <c r="F282" i="12" a="1"/>
  <c r="R281" i="12" a="1"/>
  <c r="M281" i="12" a="1"/>
  <c r="D281" i="12" a="1"/>
  <c r="P280" i="12" a="1"/>
  <c r="G280" i="12" a="1"/>
  <c r="B280" i="12" a="1"/>
  <c r="N279" i="12" a="1"/>
  <c r="E279" i="12" a="1"/>
  <c r="Q278" i="12" a="1"/>
  <c r="L278" i="12" a="1"/>
  <c r="C278" i="12" a="1"/>
  <c r="O277" i="12" a="1"/>
  <c r="F277" i="12" a="1"/>
  <c r="V276" i="12" a="1"/>
  <c r="M276" i="12" a="1"/>
  <c r="R392" i="12" a="1"/>
  <c r="G383" i="12" a="1"/>
  <c r="T378" i="12" a="1"/>
  <c r="Q370" i="12" a="1"/>
  <c r="P366" i="12" a="1"/>
  <c r="O356" i="12" a="1"/>
  <c r="N352" i="12" a="1"/>
  <c r="M350" i="12" a="1"/>
  <c r="P347" i="12" a="1"/>
  <c r="G345" i="12" a="1"/>
  <c r="S341" i="12" a="1"/>
  <c r="C339" i="12" a="1"/>
  <c r="F338" i="12" a="1"/>
  <c r="K336" i="12" a="1"/>
  <c r="N335" i="12" a="1"/>
  <c r="R334" i="12" a="1"/>
  <c r="O333" i="12" a="1"/>
  <c r="B333" i="12" a="1"/>
  <c r="L332" i="12" a="1"/>
  <c r="T331" i="12" a="1"/>
  <c r="Q330" i="12" a="1"/>
  <c r="M329" i="12" a="1"/>
  <c r="J328" i="12" a="1"/>
  <c r="G327" i="12" a="1"/>
  <c r="C326" i="12" a="1"/>
  <c r="U324" i="12" a="1"/>
  <c r="R323" i="12" a="1"/>
  <c r="N322" i="12" a="1"/>
  <c r="K321" i="12" a="1"/>
  <c r="S320" i="12" a="1"/>
  <c r="H320" i="12" a="1"/>
  <c r="P319" i="12" a="1"/>
  <c r="M318" i="12" a="1"/>
  <c r="I317" i="12" a="1"/>
  <c r="O311" i="12" a="1"/>
  <c r="I311" i="12" a="1"/>
  <c r="D310" i="12" a="1"/>
  <c r="S309" i="12" a="1"/>
  <c r="Q308" i="12" a="1"/>
  <c r="H308" i="12" a="1"/>
  <c r="T307" i="12" a="1"/>
  <c r="O307" i="12" a="1"/>
  <c r="F307" i="12" a="1"/>
  <c r="R306" i="12" a="1"/>
  <c r="I306" i="12" a="1"/>
  <c r="D306" i="12" a="1"/>
  <c r="P305" i="12" a="1"/>
  <c r="G305" i="12" a="1"/>
  <c r="S304" i="12" a="1"/>
  <c r="N304" i="12" a="1"/>
  <c r="E304" i="12" a="1"/>
  <c r="Q303" i="12" a="1"/>
  <c r="H303" i="12" a="1"/>
  <c r="C303" i="12" a="1"/>
  <c r="O302" i="12" a="1"/>
  <c r="F302" i="12" a="1"/>
  <c r="R301" i="12" a="1"/>
  <c r="M301" i="12" a="1"/>
  <c r="D301" i="12" a="1"/>
  <c r="P300" i="12" a="1"/>
  <c r="G300" i="12" a="1"/>
  <c r="B300" i="12" a="1"/>
  <c r="N299" i="12" a="1"/>
  <c r="E299" i="12" a="1"/>
  <c r="Q298" i="12" a="1"/>
  <c r="L298" i="12" a="1"/>
  <c r="C298" i="12" a="1"/>
  <c r="O297" i="12" a="1"/>
  <c r="F297" i="12" a="1"/>
  <c r="V296" i="12" a="1"/>
  <c r="M296" i="12" a="1"/>
  <c r="D296" i="12" a="1"/>
  <c r="P295" i="12" a="1"/>
  <c r="K295" i="12" a="1"/>
  <c r="B295" i="12" a="1"/>
  <c r="N294" i="12" a="1"/>
  <c r="E294" i="12" a="1"/>
  <c r="U293" i="12" a="1"/>
  <c r="L293" i="12" a="1"/>
  <c r="C293" i="12" a="1"/>
  <c r="O292" i="12" a="1"/>
  <c r="J292" i="12" a="1"/>
  <c r="V291" i="12" a="1"/>
  <c r="M291" i="12" a="1"/>
  <c r="D291" i="12" a="1"/>
  <c r="T290" i="12" a="1"/>
  <c r="K290" i="12" a="1"/>
  <c r="U390" i="12" a="1"/>
  <c r="E382" i="12" a="1"/>
  <c r="D378" i="12" a="1"/>
  <c r="V369" i="12" a="1"/>
  <c r="U365" i="12" a="1"/>
  <c r="H358" i="12" a="1"/>
  <c r="G356" i="12" a="1"/>
  <c r="F352" i="12" a="1"/>
  <c r="E350" i="12" a="1"/>
  <c r="P348" i="12" a="1"/>
  <c r="B345" i="12" a="1"/>
  <c r="O341" i="12" a="1"/>
  <c r="O340" i="12" a="1"/>
  <c r="R339" i="12" a="1"/>
  <c r="E337" i="12" a="1"/>
  <c r="H336" i="12" a="1"/>
  <c r="D334" i="12" a="1"/>
  <c r="V332" i="12" a="1"/>
  <c r="S331" i="12" a="1"/>
  <c r="O330" i="12" a="1"/>
  <c r="L329" i="12" a="1"/>
  <c r="I328" i="12" a="1"/>
  <c r="E327" i="12" a="1"/>
  <c r="B326" i="12" a="1"/>
  <c r="J325" i="12" a="1"/>
  <c r="T324" i="12" a="1"/>
  <c r="G324" i="12" a="1"/>
  <c r="D323" i="12" a="1"/>
  <c r="U321" i="12" a="1"/>
  <c r="R320" i="12" a="1"/>
  <c r="O319" i="12" a="1"/>
  <c r="K318" i="12" a="1"/>
  <c r="H317" i="12" a="1"/>
  <c r="U311" i="12" a="1"/>
  <c r="P310" i="12" a="1"/>
  <c r="J310" i="12" a="1"/>
  <c r="E309" i="12" a="1"/>
  <c r="U308" i="12" a="1"/>
  <c r="L308" i="12" a="1"/>
  <c r="C308" i="12" a="1"/>
  <c r="S307" i="12" a="1"/>
  <c r="J307" i="12" a="1"/>
  <c r="V306" i="12" a="1"/>
  <c r="M306" i="12" a="1"/>
  <c r="H306" i="12" a="1"/>
  <c r="T305" i="12" a="1"/>
  <c r="K305" i="12" a="1"/>
  <c r="B305" i="12" a="1"/>
  <c r="R304" i="12" a="1"/>
  <c r="I304" i="12" a="1"/>
  <c r="U303" i="12" a="1"/>
  <c r="L303" i="12" a="1"/>
  <c r="G303" i="12" a="1"/>
  <c r="S302" i="12" a="1"/>
  <c r="J302" i="12" a="1"/>
  <c r="V301" i="12" a="1"/>
  <c r="Q301" i="12" a="1"/>
  <c r="H301" i="12" a="1"/>
  <c r="T300" i="12" a="1"/>
  <c r="K300" i="12" a="1"/>
  <c r="F300" i="12" a="1"/>
  <c r="R299" i="12" a="1"/>
  <c r="I299" i="12" a="1"/>
  <c r="U298" i="12" a="1"/>
  <c r="P298" i="12" a="1"/>
  <c r="G298" i="12" a="1"/>
  <c r="S297" i="12" a="1"/>
  <c r="J297" i="12" a="1"/>
  <c r="E297" i="12" a="1"/>
  <c r="Q296" i="12" a="1"/>
  <c r="H296" i="12" a="1"/>
  <c r="T295" i="12" a="1"/>
  <c r="O295" i="12" a="1"/>
  <c r="F295" i="12" a="1"/>
  <c r="R294" i="12" a="1"/>
  <c r="I294" i="12" a="1"/>
  <c r="D294" i="12" a="1"/>
  <c r="P293" i="12" a="1"/>
  <c r="G293" i="12" a="1"/>
  <c r="S292" i="12" a="1"/>
  <c r="N292" i="12" a="1"/>
  <c r="E292" i="12" a="1"/>
  <c r="Q291" i="12" a="1"/>
  <c r="H291" i="12" a="1"/>
  <c r="C291" i="12" a="1"/>
  <c r="O290" i="12" a="1"/>
  <c r="F290" i="12" a="1"/>
  <c r="R289" i="12" a="1"/>
  <c r="M289" i="12" a="1"/>
  <c r="D289" i="12" a="1"/>
  <c r="P288" i="12" a="1"/>
  <c r="G288" i="12" a="1"/>
  <c r="B288" i="12" a="1"/>
  <c r="N287" i="12" a="1"/>
  <c r="E287" i="12" a="1"/>
  <c r="Q286" i="12" a="1"/>
  <c r="L286" i="12" a="1"/>
  <c r="C286" i="12" a="1"/>
  <c r="U381" i="12" a="1"/>
  <c r="R373" i="12" a="1"/>
  <c r="Q369" i="12" a="1"/>
  <c r="N361" i="12" a="1"/>
  <c r="E358" i="12" a="1"/>
  <c r="D354" i="12" a="1"/>
  <c r="C352" i="12" a="1"/>
  <c r="E346" i="12" a="1"/>
  <c r="Q343" i="12" a="1"/>
  <c r="N342" i="12" a="1"/>
  <c r="N340" i="12" a="1"/>
  <c r="Q339" i="12" a="1"/>
  <c r="V337" i="12" a="1"/>
  <c r="D337" i="12" a="1"/>
  <c r="C334" i="12" a="1"/>
  <c r="U332" i="12" a="1"/>
  <c r="Q331" i="12" a="1"/>
  <c r="N330" i="12" a="1"/>
  <c r="V329" i="12" a="1"/>
  <c r="K329" i="12" a="1"/>
  <c r="S328" i="12" a="1"/>
  <c r="P327" i="12" a="1"/>
  <c r="L326" i="12" a="1"/>
  <c r="I325" i="12" a="1"/>
  <c r="F324" i="12" a="1"/>
  <c r="B323" i="12" a="1"/>
  <c r="T321" i="12" a="1"/>
  <c r="Q320" i="12" a="1"/>
  <c r="M319" i="12" a="1"/>
  <c r="J318" i="12" a="1"/>
  <c r="R317" i="12" a="1"/>
  <c r="G317" i="12" a="1"/>
  <c r="F312" i="12" a="1"/>
  <c r="G311" i="12" a="1"/>
  <c r="V310" i="12" a="1"/>
  <c r="Q309" i="12" a="1"/>
  <c r="K309" i="12" a="1"/>
  <c r="P308" i="12" a="1"/>
  <c r="G308" i="12" a="1"/>
  <c r="B308" i="12" a="1"/>
  <c r="N307" i="12" a="1"/>
  <c r="E307" i="12" a="1"/>
  <c r="Q306" i="12" a="1"/>
  <c r="L306" i="12" a="1"/>
  <c r="C306" i="12" a="1"/>
  <c r="O305" i="12" a="1"/>
  <c r="F305" i="12" a="1"/>
  <c r="V304" i="12" a="1"/>
  <c r="M304" i="12" a="1"/>
  <c r="D304" i="12" a="1"/>
  <c r="P303" i="12" a="1"/>
  <c r="K303" i="12" a="1"/>
  <c r="B303" i="12" a="1"/>
  <c r="N302" i="12" a="1"/>
  <c r="E302" i="12" a="1"/>
  <c r="U301" i="12" a="1"/>
  <c r="L301" i="12" a="1"/>
  <c r="C301" i="12" a="1"/>
  <c r="O300" i="12" a="1"/>
  <c r="J300" i="12" a="1"/>
  <c r="V299" i="12" a="1"/>
  <c r="M299" i="12" a="1"/>
  <c r="D299" i="12" a="1"/>
  <c r="T298" i="12" a="1"/>
  <c r="K298" i="12" a="1"/>
  <c r="B298" i="12" a="1"/>
  <c r="N297" i="12" a="1"/>
  <c r="I297" i="12" a="1"/>
  <c r="U296" i="12" a="1"/>
  <c r="L296" i="12" a="1"/>
  <c r="C296" i="12" a="1"/>
  <c r="S295" i="12" a="1"/>
  <c r="J295" i="12" a="1"/>
  <c r="V294" i="12" a="1"/>
  <c r="M294" i="12" a="1"/>
  <c r="H294" i="12" a="1"/>
  <c r="T293" i="12" a="1"/>
  <c r="K293" i="12" a="1"/>
  <c r="B293" i="12" a="1"/>
  <c r="R292" i="12" a="1"/>
  <c r="I292" i="12" a="1"/>
  <c r="U291" i="12" a="1"/>
  <c r="L291" i="12" a="1"/>
  <c r="G291" i="12" a="1"/>
  <c r="S290" i="12" a="1"/>
  <c r="J290" i="12" a="1"/>
  <c r="V289" i="12" a="1"/>
  <c r="Q289" i="12" a="1"/>
  <c r="H289" i="12" a="1"/>
  <c r="T288" i="12" a="1"/>
  <c r="K288" i="12" a="1"/>
  <c r="F288" i="12" a="1"/>
  <c r="R287" i="12" a="1"/>
  <c r="I287" i="12" a="1"/>
  <c r="U286" i="12" a="1"/>
  <c r="P286" i="12" a="1"/>
  <c r="G286" i="12" a="1"/>
  <c r="S285" i="12" a="1"/>
  <c r="J285" i="12" a="1"/>
  <c r="E285" i="12" a="1"/>
  <c r="Q284" i="12" a="1"/>
  <c r="H284" i="12" a="1"/>
  <c r="T283" i="12" a="1"/>
  <c r="O283" i="12" a="1"/>
  <c r="F283" i="12" a="1"/>
  <c r="R282" i="12" a="1"/>
  <c r="I282" i="12" a="1"/>
  <c r="D282" i="12" a="1"/>
  <c r="P281" i="12" a="1"/>
  <c r="G281" i="12" a="1"/>
  <c r="S280" i="12" a="1"/>
  <c r="N280" i="12" a="1"/>
  <c r="E280" i="12" a="1"/>
  <c r="Q279" i="12" a="1"/>
  <c r="H279" i="12" a="1"/>
  <c r="C279" i="12" a="1"/>
  <c r="O278" i="12" a="1"/>
  <c r="F278" i="12" a="1"/>
  <c r="R277" i="12" a="1"/>
  <c r="M277" i="12" a="1"/>
  <c r="D277" i="12" a="1"/>
  <c r="P276" i="12" a="1"/>
  <c r="G276" i="12" a="1"/>
  <c r="B276" i="12" a="1"/>
  <c r="N275" i="12" a="1"/>
  <c r="E275" i="12" a="1"/>
  <c r="Q274" i="12" a="1"/>
  <c r="L274" i="12" a="1"/>
  <c r="C274" i="12" a="1"/>
  <c r="L388" i="12" a="1"/>
  <c r="E381" i="12" a="1"/>
  <c r="B373" i="12" a="1"/>
  <c r="V368" i="12" a="1"/>
  <c r="S360" i="12" a="1"/>
  <c r="R357" i="12" a="1"/>
  <c r="Q353" i="12" a="1"/>
  <c r="P351" i="12" a="1"/>
  <c r="E347" i="12" a="1"/>
  <c r="L343" i="12" a="1"/>
  <c r="J342" i="12" a="1"/>
  <c r="P338" i="12" a="1"/>
  <c r="S337" i="12" a="1"/>
  <c r="C336" i="12" a="1"/>
  <c r="F335" i="12" a="1"/>
  <c r="M334" i="12" a="1"/>
  <c r="B334" i="12" a="1"/>
  <c r="J333" i="12" a="1"/>
  <c r="G332" i="12" a="1"/>
  <c r="C331" i="12" a="1"/>
  <c r="U329" i="12" a="1"/>
  <c r="R328" i="12" a="1"/>
  <c r="N327" i="12" a="1"/>
  <c r="K326" i="12" a="1"/>
  <c r="H325" i="12" a="1"/>
  <c r="D324" i="12" a="1"/>
  <c r="V322" i="12" a="1"/>
  <c r="I322" i="12" a="1"/>
  <c r="S321" i="12" a="1"/>
  <c r="F321" i="12" a="1"/>
  <c r="C320" i="12" a="1"/>
  <c r="T318" i="12" a="1"/>
  <c r="Q317" i="12" a="1"/>
  <c r="S311" i="12" a="1"/>
  <c r="M311" i="12" a="1"/>
  <c r="H310" i="12" a="1"/>
  <c r="B310" i="12" a="1"/>
  <c r="D309" i="12" a="1"/>
  <c r="T308" i="12" a="1"/>
  <c r="K308" i="12" a="1"/>
  <c r="F308" i="12" a="1"/>
  <c r="R307" i="12" a="1"/>
  <c r="I307" i="12" a="1"/>
  <c r="U306" i="12" a="1"/>
  <c r="P306" i="12" a="1"/>
  <c r="G306" i="12" a="1"/>
  <c r="S305" i="12" a="1"/>
  <c r="J305" i="12" a="1"/>
  <c r="E305" i="12" a="1"/>
  <c r="Q304" i="12" a="1"/>
  <c r="H304" i="12" a="1"/>
  <c r="T303" i="12" a="1"/>
  <c r="O303" i="12" a="1"/>
  <c r="F303" i="12" a="1"/>
  <c r="R302" i="12" a="1"/>
  <c r="I302" i="12" a="1"/>
  <c r="D302" i="12" a="1"/>
  <c r="P301" i="12" a="1"/>
  <c r="G301" i="12" a="1"/>
  <c r="S300" i="12" a="1"/>
  <c r="N300" i="12" a="1"/>
  <c r="E300" i="12" a="1"/>
  <c r="Q299" i="12" a="1"/>
  <c r="H299" i="12" a="1"/>
  <c r="C299" i="12" a="1"/>
  <c r="O298" i="12" a="1"/>
  <c r="F298" i="12" a="1"/>
  <c r="R297" i="12" a="1"/>
  <c r="M297" i="12" a="1"/>
  <c r="D297" i="12" a="1"/>
  <c r="P296" i="12" a="1"/>
  <c r="G296" i="12" a="1"/>
  <c r="B296" i="12" a="1"/>
  <c r="N295" i="12" a="1"/>
  <c r="E295" i="12" a="1"/>
  <c r="Q294" i="12" a="1"/>
  <c r="L294" i="12" a="1"/>
  <c r="C294" i="12" a="1"/>
  <c r="O293" i="12" a="1"/>
  <c r="F293" i="12" a="1"/>
  <c r="V292" i="12" a="1"/>
  <c r="M292" i="12" a="1"/>
  <c r="D292" i="12" a="1"/>
  <c r="P291" i="12" a="1"/>
  <c r="K291" i="12" a="1"/>
  <c r="B291" i="12" a="1"/>
  <c r="N290" i="12" a="1"/>
  <c r="E290" i="12" a="1"/>
  <c r="U289" i="12" a="1"/>
  <c r="L289" i="12" a="1"/>
  <c r="C289" i="12" a="1"/>
  <c r="O288" i="12" a="1"/>
  <c r="J288" i="12" a="1"/>
  <c r="V287" i="12" a="1"/>
  <c r="M287" i="12" a="1"/>
  <c r="D287" i="12" a="1"/>
  <c r="T286" i="12" a="1"/>
  <c r="K286" i="12" a="1"/>
  <c r="B286" i="12" a="1"/>
  <c r="N285" i="12" a="1"/>
  <c r="I285" i="12" a="1"/>
  <c r="U284" i="12" a="1"/>
  <c r="L284" i="12" a="1"/>
  <c r="C284" i="12" a="1"/>
  <c r="S283" i="12" a="1"/>
  <c r="J283" i="12" a="1"/>
  <c r="V282" i="12" a="1"/>
  <c r="M282" i="12" a="1"/>
  <c r="H282" i="12" a="1"/>
  <c r="T281" i="12" a="1"/>
  <c r="K281" i="12" a="1"/>
  <c r="B281" i="12" a="1"/>
  <c r="R280" i="12" a="1"/>
  <c r="I280" i="12" a="1"/>
  <c r="U279" i="12" a="1"/>
  <c r="L279" i="12" a="1"/>
  <c r="G279" i="12" a="1"/>
  <c r="S278" i="12" a="1"/>
  <c r="J278" i="12" a="1"/>
  <c r="V277" i="12" a="1"/>
  <c r="Q277" i="12" a="1"/>
  <c r="H277" i="12" a="1"/>
  <c r="T276" i="12" a="1"/>
  <c r="K276" i="12" a="1"/>
  <c r="F276" i="12" a="1"/>
  <c r="R275" i="12" a="1"/>
  <c r="I275" i="12" a="1"/>
  <c r="U274" i="12" a="1"/>
  <c r="P274" i="12" a="1"/>
  <c r="G274" i="12" a="1"/>
  <c r="S273" i="12" a="1"/>
  <c r="J273" i="12" a="1"/>
  <c r="E273" i="12" a="1"/>
  <c r="Q272" i="12" a="1"/>
  <c r="H272" i="12" a="1"/>
  <c r="T271" i="12" a="1"/>
  <c r="O271" i="12" a="1"/>
  <c r="F271" i="12" a="1"/>
  <c r="R270" i="12" a="1"/>
  <c r="I270" i="12" a="1"/>
  <c r="D270" i="12" a="1"/>
  <c r="T387" i="12" a="1"/>
  <c r="S375" i="12" a="1"/>
  <c r="T363" i="12" a="1"/>
  <c r="O355" i="12" a="1"/>
  <c r="C351" i="12" a="1"/>
  <c r="C341" i="12" a="1"/>
  <c r="B336" i="12" a="1"/>
  <c r="B331" i="12" a="1"/>
  <c r="B328" i="12" a="1"/>
  <c r="J326" i="12" a="1"/>
  <c r="J323" i="12" a="1"/>
  <c r="J320" i="12" a="1"/>
  <c r="R318" i="12" a="1"/>
  <c r="B312" i="12" a="1"/>
  <c r="E311" i="12" a="1"/>
  <c r="S308" i="12" a="1"/>
  <c r="C307" i="12" a="1"/>
  <c r="K306" i="12" a="1"/>
  <c r="V305" i="12" a="1"/>
  <c r="F304" i="12" a="1"/>
  <c r="N303" i="12" a="1"/>
  <c r="V302" i="12" a="1"/>
  <c r="Q300" i="12" a="1"/>
  <c r="D300" i="12" a="1"/>
  <c r="L299" i="12" a="1"/>
  <c r="Q297" i="12" a="1"/>
  <c r="G297" i="12" a="1"/>
  <c r="O296" i="12" a="1"/>
  <c r="T294" i="12" a="1"/>
  <c r="G294" i="12" a="1"/>
  <c r="R293" i="12" a="1"/>
  <c r="B292" i="12" a="1"/>
  <c r="J291" i="12" a="1"/>
  <c r="R290" i="12" a="1"/>
  <c r="V288" i="12" a="1"/>
  <c r="M288" i="12" a="1"/>
  <c r="D288" i="12" a="1"/>
  <c r="P287" i="12" a="1"/>
  <c r="U285" i="12" a="1"/>
  <c r="M285" i="12" a="1"/>
  <c r="T284" i="12" a="1"/>
  <c r="M284" i="12" a="1"/>
  <c r="L283" i="12" a="1"/>
  <c r="K282" i="12" a="1"/>
  <c r="C282" i="12" a="1"/>
  <c r="Q281" i="12" a="1"/>
  <c r="J281" i="12" a="1"/>
  <c r="C281" i="12" a="1"/>
  <c r="O279" i="12" a="1"/>
  <c r="V278" i="12" a="1"/>
  <c r="N278" i="12" a="1"/>
  <c r="G278" i="12" a="1"/>
  <c r="N277" i="12" a="1"/>
  <c r="U275" i="12" a="1"/>
  <c r="O275" i="12" a="1"/>
  <c r="R274" i="12" a="1"/>
  <c r="K274" i="12" a="1"/>
  <c r="J272" i="12" a="1"/>
  <c r="E272" i="12" a="1"/>
  <c r="U271" i="12" a="1"/>
  <c r="P271" i="12" a="1"/>
  <c r="J271" i="12" a="1"/>
  <c r="E271" i="12" a="1"/>
  <c r="U270" i="12" a="1"/>
  <c r="U269" i="12" a="1"/>
  <c r="P269" i="12" a="1"/>
  <c r="G269" i="12" a="1"/>
  <c r="S268" i="12" a="1"/>
  <c r="J268" i="12" a="1"/>
  <c r="E268" i="12" a="1"/>
  <c r="Q267" i="12" a="1"/>
  <c r="H267" i="12" a="1"/>
  <c r="T266" i="12" a="1"/>
  <c r="O266" i="12" a="1"/>
  <c r="F266" i="12" a="1"/>
  <c r="R265" i="12" a="1"/>
  <c r="I265" i="12" a="1"/>
  <c r="D265" i="12" a="1"/>
  <c r="P264" i="12" a="1"/>
  <c r="G264" i="12" a="1"/>
  <c r="S263" i="12" a="1"/>
  <c r="N263" i="12" a="1"/>
  <c r="E263" i="12" a="1"/>
  <c r="Q262" i="12" a="1"/>
  <c r="H262" i="12" a="1"/>
  <c r="C262" i="12" a="1"/>
  <c r="O261" i="12" a="1"/>
  <c r="F261" i="12" a="1"/>
  <c r="R260" i="12" a="1"/>
  <c r="M260" i="12" a="1"/>
  <c r="D260" i="12" a="1"/>
  <c r="P259" i="12" a="1"/>
  <c r="G259" i="12" a="1"/>
  <c r="B259" i="12" a="1"/>
  <c r="N258" i="12" a="1"/>
  <c r="E258" i="12" a="1"/>
  <c r="Q257" i="12" a="1"/>
  <c r="L257" i="12" a="1"/>
  <c r="C257" i="12" a="1"/>
  <c r="O256" i="12" a="1"/>
  <c r="F256" i="12" a="1"/>
  <c r="V255" i="12" a="1"/>
  <c r="M255" i="12" a="1"/>
  <c r="D255" i="12" a="1"/>
  <c r="P254" i="12" a="1"/>
  <c r="K254" i="12" a="1"/>
  <c r="C386" i="12" a="1"/>
  <c r="R372" i="12" a="1"/>
  <c r="O363" i="12" a="1"/>
  <c r="G355" i="12" a="1"/>
  <c r="R346" i="12" a="1"/>
  <c r="N332" i="12" a="1"/>
  <c r="V330" i="12" a="1"/>
  <c r="V327" i="12" a="1"/>
  <c r="O324" i="12" a="1"/>
  <c r="I323" i="12" a="1"/>
  <c r="V319" i="12" a="1"/>
  <c r="I309" i="12" a="1"/>
  <c r="R308" i="12" a="1"/>
  <c r="E308" i="12" a="1"/>
  <c r="M307" i="12" a="1"/>
  <c r="H305" i="12" a="1"/>
  <c r="P304" i="12" a="1"/>
  <c r="C304" i="12" a="1"/>
  <c r="H302" i="12" a="1"/>
  <c r="S301" i="12" a="1"/>
  <c r="F301" i="12" a="1"/>
  <c r="K299" i="12" a="1"/>
  <c r="S298" i="12" a="1"/>
  <c r="I298" i="12" a="1"/>
  <c r="N296" i="12" a="1"/>
  <c r="V295" i="12" a="1"/>
  <c r="I295" i="12" a="1"/>
  <c r="D293" i="12" a="1"/>
  <c r="L292" i="12" a="1"/>
  <c r="T291" i="12" a="1"/>
  <c r="I289" i="12" a="1"/>
  <c r="U288" i="12" a="1"/>
  <c r="L288" i="12" a="1"/>
  <c r="C288" i="12" a="1"/>
  <c r="H286" i="12" a="1"/>
  <c r="T285" i="12" a="1"/>
  <c r="F285" i="12" a="1"/>
  <c r="R283" i="12" a="1"/>
  <c r="K283" i="12" a="1"/>
  <c r="D283" i="12" a="1"/>
  <c r="Q282" i="12" a="1"/>
  <c r="J282" i="12" a="1"/>
  <c r="I281" i="12" a="1"/>
  <c r="V280" i="12" a="1"/>
  <c r="H280" i="12" a="1"/>
  <c r="V279" i="12" a="1"/>
  <c r="U278" i="12" a="1"/>
  <c r="T277" i="12" a="1"/>
  <c r="L277" i="12" a="1"/>
  <c r="E277" i="12" a="1"/>
  <c r="S276" i="12" a="1"/>
  <c r="L276" i="12" a="1"/>
  <c r="E276" i="12" a="1"/>
  <c r="H275" i="12" a="1"/>
  <c r="B275" i="12" a="1"/>
  <c r="E274" i="12" a="1"/>
  <c r="T273" i="12" a="1"/>
  <c r="O273" i="12" a="1"/>
  <c r="I273" i="12" a="1"/>
  <c r="D273" i="12" a="1"/>
  <c r="T272" i="12" a="1"/>
  <c r="O272" i="12" a="1"/>
  <c r="T270" i="12" a="1"/>
  <c r="O270" i="12" a="1"/>
  <c r="J270" i="12" a="1"/>
  <c r="E270" i="12" a="1"/>
  <c r="T269" i="12" a="1"/>
  <c r="K269" i="12" a="1"/>
  <c r="B269" i="12" a="1"/>
  <c r="N268" i="12" a="1"/>
  <c r="I268" i="12" a="1"/>
  <c r="U267" i="12" a="1"/>
  <c r="L267" i="12" a="1"/>
  <c r="C267" i="12" a="1"/>
  <c r="S266" i="12" a="1"/>
  <c r="J266" i="12" a="1"/>
  <c r="V265" i="12" a="1"/>
  <c r="M265" i="12" a="1"/>
  <c r="H265" i="12" a="1"/>
  <c r="T264" i="12" a="1"/>
  <c r="K264" i="12" a="1"/>
  <c r="B264" i="12" a="1"/>
  <c r="R263" i="12" a="1"/>
  <c r="I263" i="12" a="1"/>
  <c r="U262" i="12" a="1"/>
  <c r="L262" i="12" a="1"/>
  <c r="G262" i="12" a="1"/>
  <c r="S261" i="12" a="1"/>
  <c r="J261" i="12" a="1"/>
  <c r="V260" i="12" a="1"/>
  <c r="Q260" i="12" a="1"/>
  <c r="H260" i="12" a="1"/>
  <c r="T259" i="12" a="1"/>
  <c r="K259" i="12" a="1"/>
  <c r="F259" i="12" a="1"/>
  <c r="R258" i="12" a="1"/>
  <c r="I258" i="12" a="1"/>
  <c r="U257" i="12" a="1"/>
  <c r="P257" i="12" a="1"/>
  <c r="G257" i="12" a="1"/>
  <c r="S256" i="12" a="1"/>
  <c r="J256" i="12" a="1"/>
  <c r="E256" i="12" a="1"/>
  <c r="Q255" i="12" a="1"/>
  <c r="H255" i="12" a="1"/>
  <c r="T254" i="12" a="1"/>
  <c r="O254" i="12" a="1"/>
  <c r="F254" i="12" a="1"/>
  <c r="R253" i="12" a="1"/>
  <c r="I253" i="12" a="1"/>
  <c r="D253" i="12" a="1"/>
  <c r="P252" i="12" a="1"/>
  <c r="G252" i="12" a="1"/>
  <c r="S251" i="12" a="1"/>
  <c r="N251" i="12" a="1"/>
  <c r="K385" i="12" a="1"/>
  <c r="B372" i="12" a="1"/>
  <c r="N360" i="12" a="1"/>
  <c r="D355" i="12" a="1"/>
  <c r="D343" i="12" a="1"/>
  <c r="F340" i="12" a="1"/>
  <c r="E332" i="12" a="1"/>
  <c r="F329" i="12" a="1"/>
  <c r="M327" i="12" a="1"/>
  <c r="M324" i="12" a="1"/>
  <c r="N321" i="12" a="1"/>
  <c r="U319" i="12" a="1"/>
  <c r="T310" i="12" a="1"/>
  <c r="F310" i="12" a="1"/>
  <c r="O308" i="12" a="1"/>
  <c r="T306" i="12" a="1"/>
  <c r="J306" i="12" a="1"/>
  <c r="R305" i="12" a="1"/>
  <c r="B304" i="12" a="1"/>
  <c r="J303" i="12" a="1"/>
  <c r="U302" i="12" a="1"/>
  <c r="E301" i="12" a="1"/>
  <c r="M300" i="12" a="1"/>
  <c r="U299" i="12" a="1"/>
  <c r="P297" i="12" a="1"/>
  <c r="C297" i="12" a="1"/>
  <c r="K296" i="12" a="1"/>
  <c r="P294" i="12" a="1"/>
  <c r="F294" i="12" a="1"/>
  <c r="N293" i="12" a="1"/>
  <c r="S291" i="12" a="1"/>
  <c r="F291" i="12" a="1"/>
  <c r="Q290" i="12" a="1"/>
  <c r="D290" i="12" a="1"/>
  <c r="P289" i="12" a="1"/>
  <c r="G289" i="12" a="1"/>
  <c r="S288" i="12" a="1"/>
  <c r="C287" i="12" a="1"/>
  <c r="O286" i="12" a="1"/>
  <c r="F286" i="12" a="1"/>
  <c r="L285" i="12" a="1"/>
  <c r="D285" i="12" a="1"/>
  <c r="R284" i="12" a="1"/>
  <c r="K284" i="12" a="1"/>
  <c r="D284" i="12" a="1"/>
  <c r="P282" i="12" a="1"/>
  <c r="B282" i="12" a="1"/>
  <c r="O281" i="12" a="1"/>
  <c r="H281" i="12" a="1"/>
  <c r="O280" i="12" a="1"/>
  <c r="F279" i="12" a="1"/>
  <c r="T278" i="12" a="1"/>
  <c r="M278" i="12" a="1"/>
  <c r="E278" i="12" a="1"/>
  <c r="S277" i="12" a="1"/>
  <c r="R276" i="12" a="1"/>
  <c r="J276" i="12" a="1"/>
  <c r="T275" i="12" a="1"/>
  <c r="M275" i="12" a="1"/>
  <c r="G275" i="12" a="1"/>
  <c r="J274" i="12" a="1"/>
  <c r="D274" i="12" a="1"/>
  <c r="N273" i="12" a="1"/>
  <c r="N272" i="12" a="1"/>
  <c r="I272" i="12" a="1"/>
  <c r="D272" i="12" a="1"/>
  <c r="S271" i="12" a="1"/>
  <c r="N271" i="12" a="1"/>
  <c r="I271" i="12" a="1"/>
  <c r="D271" i="12" a="1"/>
  <c r="O269" i="12" a="1"/>
  <c r="F269" i="12" a="1"/>
  <c r="R268" i="12" a="1"/>
  <c r="M268" i="12" a="1"/>
  <c r="D268" i="12" a="1"/>
  <c r="P267" i="12" a="1"/>
  <c r="G267" i="12" a="1"/>
  <c r="B267" i="12" a="1"/>
  <c r="N266" i="12" a="1"/>
  <c r="E266" i="12" a="1"/>
  <c r="Q265" i="12" a="1"/>
  <c r="L265" i="12" a="1"/>
  <c r="S359" i="12" a="1"/>
  <c r="N353" i="12" a="1"/>
  <c r="F349" i="12" a="1"/>
  <c r="O345" i="12" a="1"/>
  <c r="E340" i="12" a="1"/>
  <c r="N337" i="12" a="1"/>
  <c r="E335" i="12" a="1"/>
  <c r="R333" i="12" a="1"/>
  <c r="D332" i="12" a="1"/>
  <c r="D329" i="12" a="1"/>
  <c r="R325" i="12" a="1"/>
  <c r="L324" i="12" a="1"/>
  <c r="E321" i="12" a="1"/>
  <c r="E318" i="12" a="1"/>
  <c r="Q311" i="12" a="1"/>
  <c r="N308" i="12" a="1"/>
  <c r="V307" i="12" a="1"/>
  <c r="L307" i="12" a="1"/>
  <c r="Q305" i="12" a="1"/>
  <c r="D305" i="12" a="1"/>
  <c r="L304" i="12" a="1"/>
  <c r="G302" i="12" a="1"/>
  <c r="O301" i="12" a="1"/>
  <c r="B301" i="12" a="1"/>
  <c r="G299" i="12" a="1"/>
  <c r="R298" i="12" a="1"/>
  <c r="E298" i="12" a="1"/>
  <c r="J296" i="12" a="1"/>
  <c r="R295" i="12" a="1"/>
  <c r="H295" i="12" a="1"/>
  <c r="M293" i="12" a="1"/>
  <c r="U292" i="12" a="1"/>
  <c r="H292" i="12" a="1"/>
  <c r="R288" i="12" a="1"/>
  <c r="I288" i="12" a="1"/>
  <c r="U287" i="12" a="1"/>
  <c r="L287" i="12" a="1"/>
  <c r="R285" i="12" a="1"/>
  <c r="K285" i="12" a="1"/>
  <c r="J284" i="12" a="1"/>
  <c r="B284" i="12" a="1"/>
  <c r="I283" i="12" a="1"/>
  <c r="B283" i="12" a="1"/>
  <c r="V281" i="12" a="1"/>
  <c r="U280" i="12" a="1"/>
  <c r="M280" i="12" a="1"/>
  <c r="F280" i="12" a="1"/>
  <c r="T279" i="12" a="1"/>
  <c r="M279" i="12" a="1"/>
  <c r="D278" i="12" a="1"/>
  <c r="K277" i="12" a="1"/>
  <c r="C277" i="12" a="1"/>
  <c r="Q276" i="12" a="1"/>
  <c r="D276" i="12" a="1"/>
  <c r="S275" i="12" a="1"/>
  <c r="V274" i="12" a="1"/>
  <c r="O274" i="12" a="1"/>
  <c r="M273" i="12" a="1"/>
  <c r="H273" i="12" a="1"/>
  <c r="C273" i="12" a="1"/>
  <c r="S272" i="12" a="1"/>
  <c r="C272" i="12" a="1"/>
  <c r="C271" i="12" a="1"/>
  <c r="S270" i="12" a="1"/>
  <c r="N270" i="12" a="1"/>
  <c r="H270" i="12" a="1"/>
  <c r="C270" i="12" a="1"/>
  <c r="S269" i="12" a="1"/>
  <c r="J269" i="12" a="1"/>
  <c r="V268" i="12" a="1"/>
  <c r="Q268" i="12" a="1"/>
  <c r="H268" i="12" a="1"/>
  <c r="T267" i="12" a="1"/>
  <c r="K267" i="12" a="1"/>
  <c r="F267" i="12" a="1"/>
  <c r="R266" i="12" a="1"/>
  <c r="I266" i="12" a="1"/>
  <c r="U265" i="12" a="1"/>
  <c r="P265" i="12" a="1"/>
  <c r="G265" i="12" a="1"/>
  <c r="S264" i="12" a="1"/>
  <c r="J264" i="12" a="1"/>
  <c r="E264" i="12" a="1"/>
  <c r="Q263" i="12" a="1"/>
  <c r="H263" i="12" a="1"/>
  <c r="T262" i="12" a="1"/>
  <c r="O262" i="12" a="1"/>
  <c r="F262" i="12" a="1"/>
  <c r="R261" i="12" a="1"/>
  <c r="I261" i="12" a="1"/>
  <c r="D261" i="12" a="1"/>
  <c r="P260" i="12" a="1"/>
  <c r="G260" i="12" a="1"/>
  <c r="S259" i="12" a="1"/>
  <c r="N259" i="12" a="1"/>
  <c r="E259" i="12" a="1"/>
  <c r="Q258" i="12" a="1"/>
  <c r="H258" i="12" a="1"/>
  <c r="C258" i="12" a="1"/>
  <c r="O257" i="12" a="1"/>
  <c r="F257" i="12" a="1"/>
  <c r="R256" i="12" a="1"/>
  <c r="M256" i="12" a="1"/>
  <c r="D256" i="12" a="1"/>
  <c r="P255" i="12" a="1"/>
  <c r="G255" i="12" a="1"/>
  <c r="B255" i="12" a="1"/>
  <c r="N254" i="12" a="1"/>
  <c r="E254" i="12" a="1"/>
  <c r="Q253" i="12" a="1"/>
  <c r="L253" i="12" a="1"/>
  <c r="C253" i="12" a="1"/>
  <c r="O252" i="12" a="1"/>
  <c r="F252" i="12" a="1"/>
  <c r="V251" i="12" a="1"/>
  <c r="M251" i="12" a="1"/>
  <c r="D251" i="12" a="1"/>
  <c r="P250" i="12" a="1"/>
  <c r="K250" i="12" a="1"/>
  <c r="B250" i="12" a="1"/>
  <c r="N249" i="12" a="1"/>
  <c r="E249" i="12" a="1"/>
  <c r="U248" i="12" a="1"/>
  <c r="L248" i="12" a="1"/>
  <c r="C248" i="12" a="1"/>
  <c r="O247" i="12" a="1"/>
  <c r="J247" i="12" a="1"/>
  <c r="V246" i="12" a="1"/>
  <c r="F353" i="12" a="1"/>
  <c r="H348" i="12" a="1"/>
  <c r="L339" i="12" a="1"/>
  <c r="M337" i="12" a="1"/>
  <c r="I333" i="12" a="1"/>
  <c r="I330" i="12" a="1"/>
  <c r="P328" i="12" a="1"/>
  <c r="Q325" i="12" a="1"/>
  <c r="Q322" i="12" a="1"/>
  <c r="C321" i="12" a="1"/>
  <c r="D318" i="12" a="1"/>
  <c r="U309" i="12" a="1"/>
  <c r="S306" i="12" a="1"/>
  <c r="F306" i="12" a="1"/>
  <c r="N305" i="12" a="1"/>
  <c r="S303" i="12" a="1"/>
  <c r="I303" i="12" a="1"/>
  <c r="Q302" i="12" a="1"/>
  <c r="V300" i="12" a="1"/>
  <c r="I300" i="12" a="1"/>
  <c r="T299" i="12" a="1"/>
  <c r="D298" i="12" a="1"/>
  <c r="L297" i="12" a="1"/>
  <c r="T296" i="12" a="1"/>
  <c r="O294" i="12" a="1"/>
  <c r="B294" i="12" a="1"/>
  <c r="J293" i="12" a="1"/>
  <c r="O291" i="12" a="1"/>
  <c r="E291" i="12" a="1"/>
  <c r="M290" i="12" a="1"/>
  <c r="C290" i="12" a="1"/>
  <c r="O289" i="12" a="1"/>
  <c r="F289" i="12" a="1"/>
  <c r="K287" i="12" a="1"/>
  <c r="B287" i="12" a="1"/>
  <c r="N286" i="12" a="1"/>
  <c r="E286" i="12" a="1"/>
  <c r="Q285" i="12" a="1"/>
  <c r="C285" i="12" a="1"/>
  <c r="P284" i="12" a="1"/>
  <c r="I284" i="12" a="1"/>
  <c r="P283" i="12" a="1"/>
  <c r="G282" i="12" a="1"/>
  <c r="U281" i="12" a="1"/>
  <c r="N281" i="12" a="1"/>
  <c r="F281" i="12" a="1"/>
  <c r="T280" i="12" a="1"/>
  <c r="S279" i="12" a="1"/>
  <c r="K279" i="12" a="1"/>
  <c r="R278" i="12" a="1"/>
  <c r="K278" i="12" a="1"/>
  <c r="J277" i="12" a="1"/>
  <c r="I276" i="12" a="1"/>
  <c r="L275" i="12" a="1"/>
  <c r="F275" i="12" a="1"/>
  <c r="T274" i="12" a="1"/>
  <c r="I274" i="12" a="1"/>
  <c r="B274" i="12" a="1"/>
  <c r="R273" i="12" a="1"/>
  <c r="R272" i="12" a="1"/>
  <c r="M272" i="12" a="1"/>
  <c r="B272" i="12" a="1"/>
  <c r="R271" i="12" a="1"/>
  <c r="M271" i="12" a="1"/>
  <c r="H271" i="12" a="1"/>
  <c r="M270" i="12" a="1"/>
  <c r="N269" i="12" a="1"/>
  <c r="E269" i="12" a="1"/>
  <c r="U268" i="12" a="1"/>
  <c r="L268" i="12" a="1"/>
  <c r="C268" i="12" a="1"/>
  <c r="O267" i="12" a="1"/>
  <c r="J267" i="12" a="1"/>
  <c r="V266" i="12" a="1"/>
  <c r="M266" i="12" a="1"/>
  <c r="T379" i="12" a="1"/>
  <c r="C348" i="12" a="1"/>
  <c r="O344" i="12" a="1"/>
  <c r="I339" i="12" a="1"/>
  <c r="U334" i="12" a="1"/>
  <c r="G333" i="12" a="1"/>
  <c r="H330" i="12" a="1"/>
  <c r="U326" i="12" a="1"/>
  <c r="O325" i="12" a="1"/>
  <c r="H322" i="12" a="1"/>
  <c r="H319" i="12" a="1"/>
  <c r="P317" i="12" a="1"/>
  <c r="J312" i="12" a="1"/>
  <c r="K311" i="12" a="1"/>
  <c r="N310" i="12" a="1"/>
  <c r="C309" i="12" a="1"/>
  <c r="J308" i="12" a="1"/>
  <c r="U307" i="12" a="1"/>
  <c r="H307" i="12" a="1"/>
  <c r="M305" i="12" a="1"/>
  <c r="U304" i="12" a="1"/>
  <c r="K304" i="12" a="1"/>
  <c r="P302" i="12" a="1"/>
  <c r="C302" i="12" a="1"/>
  <c r="K301" i="12" a="1"/>
  <c r="F299" i="12" a="1"/>
  <c r="N298" i="12" a="1"/>
  <c r="V297" i="12" a="1"/>
  <c r="F296" i="12" a="1"/>
  <c r="Q295" i="12" a="1"/>
  <c r="D295" i="12" a="1"/>
  <c r="I293" i="12" a="1"/>
  <c r="Q292" i="12" a="1"/>
  <c r="G292" i="12" a="1"/>
  <c r="L290" i="12" a="1"/>
  <c r="B290" i="12" a="1"/>
  <c r="N289" i="12" a="1"/>
  <c r="S287" i="12" a="1"/>
  <c r="J287" i="12" a="1"/>
  <c r="V286" i="12" a="1"/>
  <c r="M286" i="12" a="1"/>
  <c r="B285" i="12" a="1"/>
  <c r="V283" i="12" a="1"/>
  <c r="N283" i="12" a="1"/>
  <c r="G283" i="12" a="1"/>
  <c r="U282" i="12" a="1"/>
  <c r="N282" i="12" a="1"/>
  <c r="E281" i="12" a="1"/>
  <c r="L280" i="12" a="1"/>
  <c r="D280" i="12" a="1"/>
  <c r="R279" i="12" a="1"/>
  <c r="D279" i="12" a="1"/>
  <c r="P277" i="12" a="1"/>
  <c r="I277" i="12" a="1"/>
  <c r="B277" i="12" a="1"/>
  <c r="O276" i="12" a="1"/>
  <c r="C276" i="12" a="1"/>
  <c r="Q275" i="12" a="1"/>
  <c r="K275" i="12" a="1"/>
  <c r="N274" i="12" a="1"/>
  <c r="H274" i="12" a="1"/>
  <c r="Q273" i="12" a="1"/>
  <c r="L273" i="12" a="1"/>
  <c r="G273" i="12" a="1"/>
  <c r="B273" i="12" a="1"/>
  <c r="L272" i="12" a="1"/>
  <c r="G272" i="12" a="1"/>
  <c r="G271" i="12" a="1"/>
  <c r="B271" i="12" a="1"/>
  <c r="L270" i="12" a="1"/>
  <c r="G270" i="12" a="1"/>
  <c r="B270" i="12" a="1"/>
  <c r="R269" i="12" a="1"/>
  <c r="I269" i="12" a="1"/>
  <c r="D269" i="12" a="1"/>
  <c r="P268" i="12" a="1"/>
  <c r="G268" i="12" a="1"/>
  <c r="S267" i="12" a="1"/>
  <c r="N267" i="12" a="1"/>
  <c r="E267" i="12" a="1"/>
  <c r="Q266" i="12" a="1"/>
  <c r="H266" i="12" a="1"/>
  <c r="C266" i="12" a="1"/>
  <c r="O265" i="12" a="1"/>
  <c r="F265" i="12" a="1"/>
  <c r="R264" i="12" a="1"/>
  <c r="M264" i="12" a="1"/>
  <c r="D264" i="12" a="1"/>
  <c r="P263" i="12" a="1"/>
  <c r="S376" i="12" a="1"/>
  <c r="P367" i="12" a="1"/>
  <c r="Q336" i="12" a="1"/>
  <c r="L334" i="12" a="1"/>
  <c r="L331" i="12" a="1"/>
  <c r="T329" i="12" a="1"/>
  <c r="T326" i="12" a="1"/>
  <c r="T323" i="12" a="1"/>
  <c r="G322" i="12" a="1"/>
  <c r="G319" i="12" a="1"/>
  <c r="G307" i="12" a="1"/>
  <c r="O306" i="12" a="1"/>
  <c r="B306" i="12" a="1"/>
  <c r="R303" i="12" a="1"/>
  <c r="E303" i="12" a="1"/>
  <c r="M302" i="12" a="1"/>
  <c r="R300" i="12" a="1"/>
  <c r="H300" i="12" a="1"/>
  <c r="P299" i="12" a="1"/>
  <c r="U297" i="12" a="1"/>
  <c r="H297" i="12" a="1"/>
  <c r="S296" i="12" a="1"/>
  <c r="C295" i="12" a="1"/>
  <c r="K294" i="12" a="1"/>
  <c r="S293" i="12" a="1"/>
  <c r="N291" i="12" a="1"/>
  <c r="V290" i="12" a="1"/>
  <c r="I290" i="12" a="1"/>
  <c r="N288" i="12" a="1"/>
  <c r="E288" i="12" a="1"/>
  <c r="Q287" i="12" a="1"/>
  <c r="H287" i="12" a="1"/>
  <c r="H285" i="12" a="1"/>
  <c r="V284" i="12" a="1"/>
  <c r="O284" i="12" a="1"/>
  <c r="G284" i="12" a="1"/>
  <c r="U283" i="12" a="1"/>
  <c r="T282" i="12" a="1"/>
  <c r="L282" i="12" a="1"/>
  <c r="S281" i="12" a="1"/>
  <c r="L281" i="12" a="1"/>
  <c r="K280" i="12" a="1"/>
  <c r="J279" i="12" a="1"/>
  <c r="B279" i="12" a="1"/>
  <c r="P278" i="12" a="1"/>
  <c r="I278" i="12" a="1"/>
  <c r="B278" i="12" a="1"/>
  <c r="N276" i="12" a="1"/>
  <c r="H276" i="12" a="1"/>
  <c r="V275" i="12" a="1"/>
  <c r="D275" i="12" a="1"/>
  <c r="S274" i="12" a="1"/>
  <c r="V273" i="12" a="1"/>
  <c r="V272" i="12" a="1"/>
  <c r="F272" i="12" a="1"/>
  <c r="V271" i="12" a="1"/>
  <c r="Q271" i="12" a="1"/>
  <c r="L271" i="12" a="1"/>
  <c r="V270" i="12" a="1"/>
  <c r="Q270" i="12" a="1"/>
  <c r="M269" i="12" a="1"/>
  <c r="H269" i="12" a="1"/>
  <c r="T268" i="12" a="1"/>
  <c r="K268" i="12" a="1"/>
  <c r="B268" i="12" a="1"/>
  <c r="R267" i="12" a="1"/>
  <c r="I267" i="12" a="1"/>
  <c r="U266" i="12" a="1"/>
  <c r="L266" i="12" a="1"/>
  <c r="G266" i="12" a="1"/>
  <c r="S265" i="12" a="1"/>
  <c r="J265" i="12" a="1"/>
  <c r="V264" i="12" a="1"/>
  <c r="Q264" i="12" a="1"/>
  <c r="H264" i="12" a="1"/>
  <c r="T263" i="12" a="1"/>
  <c r="K263" i="12" a="1"/>
  <c r="F263" i="12" a="1"/>
  <c r="R262" i="12" a="1"/>
  <c r="I262" i="12" a="1"/>
  <c r="C376" i="12" a="1"/>
  <c r="P336" i="12" a="1"/>
  <c r="K323" i="12" a="1"/>
  <c r="T301" i="12" a="1"/>
  <c r="P292" i="12" a="1"/>
  <c r="P279" i="12" a="1"/>
  <c r="U276" i="12" a="1"/>
  <c r="M274" i="12" a="1"/>
  <c r="K272" i="12" a="1"/>
  <c r="K270" i="12" a="1"/>
  <c r="O268" i="12" a="1"/>
  <c r="C265" i="12" a="1"/>
  <c r="L264" i="12" a="1"/>
  <c r="U263" i="12" a="1"/>
  <c r="J263" i="12" a="1"/>
  <c r="V262" i="12" a="1"/>
  <c r="M262" i="12" a="1"/>
  <c r="K261" i="12" a="1"/>
  <c r="C261" i="12" a="1"/>
  <c r="J260" i="12" a="1"/>
  <c r="B260" i="12" a="1"/>
  <c r="V258" i="12" a="1"/>
  <c r="O258" i="12" a="1"/>
  <c r="G258" i="12" a="1"/>
  <c r="V257" i="12" a="1"/>
  <c r="N257" i="12" a="1"/>
  <c r="L255" i="12" a="1"/>
  <c r="E255" i="12" a="1"/>
  <c r="R254" i="12" a="1"/>
  <c r="L254" i="12" a="1"/>
  <c r="N253" i="12" a="1"/>
  <c r="G253" i="12" a="1"/>
  <c r="J252" i="12" a="1"/>
  <c r="D252" i="12" a="1"/>
  <c r="G251" i="12" a="1"/>
  <c r="G250" i="12" a="1"/>
  <c r="L249" i="12" a="1"/>
  <c r="G249" i="12" a="1"/>
  <c r="B249" i="12" a="1"/>
  <c r="R248" i="12" a="1"/>
  <c r="G248" i="12" a="1"/>
  <c r="B248" i="12" a="1"/>
  <c r="B247" i="12" a="1"/>
  <c r="R246" i="12" a="1"/>
  <c r="O364" i="12" a="1"/>
  <c r="K334" i="12" a="1"/>
  <c r="J301" i="12" a="1"/>
  <c r="C292" i="12" a="1"/>
  <c r="E282" i="12" a="1"/>
  <c r="I279" i="12" a="1"/>
  <c r="F274" i="12" a="1"/>
  <c r="F270" i="12" a="1"/>
  <c r="P266" i="12" a="1"/>
  <c r="B265" i="12" a="1"/>
  <c r="K262" i="12" a="1"/>
  <c r="D262" i="12" a="1"/>
  <c r="Q261" i="12" a="1"/>
  <c r="I260" i="12" a="1"/>
  <c r="V259" i="12" a="1"/>
  <c r="O259" i="12" a="1"/>
  <c r="H259" i="12" a="1"/>
  <c r="U258" i="12" a="1"/>
  <c r="T257" i="12" a="1"/>
  <c r="T256" i="12" a="1"/>
  <c r="L256" i="12" a="1"/>
  <c r="S255" i="12" a="1"/>
  <c r="K255" i="12" a="1"/>
  <c r="J254" i="12" a="1"/>
  <c r="D254" i="12" a="1"/>
  <c r="S253" i="12" a="1"/>
  <c r="M253" i="12" a="1"/>
  <c r="V252" i="12" a="1"/>
  <c r="I252" i="12" a="1"/>
  <c r="R251" i="12" a="1"/>
  <c r="L251" i="12" a="1"/>
  <c r="F251" i="12" a="1"/>
  <c r="V250" i="12" a="1"/>
  <c r="Q250" i="12" a="1"/>
  <c r="L250" i="12" a="1"/>
  <c r="F250" i="12" a="1"/>
  <c r="V249" i="12" a="1"/>
  <c r="Q249" i="12" a="1"/>
  <c r="Q248" i="12" a="1"/>
  <c r="V247" i="12" a="1"/>
  <c r="Q247" i="12" a="1"/>
  <c r="L247" i="12" a="1"/>
  <c r="G247" i="12" a="1"/>
  <c r="M246" i="12" a="1"/>
  <c r="D246" i="12" a="1"/>
  <c r="T245" i="12" a="1"/>
  <c r="K245" i="12" a="1"/>
  <c r="B245" i="12" a="1"/>
  <c r="E357" i="12" a="1"/>
  <c r="L310" i="12" a="1"/>
  <c r="I305" i="12" a="1"/>
  <c r="E296" i="12" a="1"/>
  <c r="U273" i="12" a="1"/>
  <c r="V269" i="12" a="1"/>
  <c r="F268" i="12" a="1"/>
  <c r="K266" i="12" a="1"/>
  <c r="N265" i="12" a="1"/>
  <c r="U264" i="12" a="1"/>
  <c r="I264" i="12" a="1"/>
  <c r="S262" i="12" a="1"/>
  <c r="J262" i="12" a="1"/>
  <c r="B262" i="12" a="1"/>
  <c r="P261" i="12" a="1"/>
  <c r="K331" i="12" a="1"/>
  <c r="S318" i="12" a="1"/>
  <c r="O309" i="12" a="1"/>
  <c r="T304" i="12" a="1"/>
  <c r="M295" i="12" a="1"/>
  <c r="G287" i="12" a="1"/>
  <c r="F284" i="12" a="1"/>
  <c r="P273" i="12" a="1"/>
  <c r="Q269" i="12" a="1"/>
  <c r="V267" i="12" a="1"/>
  <c r="K265" i="12" a="1"/>
  <c r="G263" i="12" a="1"/>
  <c r="V261" i="12" a="1"/>
  <c r="U260" i="12" a="1"/>
  <c r="U259" i="12" a="1"/>
  <c r="M259" i="12" a="1"/>
  <c r="T258" i="12" a="1"/>
  <c r="L258" i="12" a="1"/>
  <c r="K257" i="12" a="1"/>
  <c r="D257" i="12" a="1"/>
  <c r="Q256" i="12" a="1"/>
  <c r="K256" i="12" a="1"/>
  <c r="C256" i="12" a="1"/>
  <c r="K253" i="12" a="1"/>
  <c r="T252" i="12" a="1"/>
  <c r="N252" i="12" a="1"/>
  <c r="H252" i="12" a="1"/>
  <c r="B252" i="12" a="1"/>
  <c r="K251" i="12" a="1"/>
  <c r="E251" i="12" a="1"/>
  <c r="U250" i="12" a="1"/>
  <c r="O250" i="12" a="1"/>
  <c r="J250" i="12" a="1"/>
  <c r="E250" i="12" a="1"/>
  <c r="U249" i="12" a="1"/>
  <c r="E248" i="12" a="1"/>
  <c r="U247" i="12" a="1"/>
  <c r="P247" i="12" a="1"/>
  <c r="K247" i="12" a="1"/>
  <c r="E247" i="12" a="1"/>
  <c r="U246" i="12" a="1"/>
  <c r="L246" i="12" a="1"/>
  <c r="G246" i="12" a="1"/>
  <c r="S245" i="12" a="1"/>
  <c r="G304" i="12" a="1"/>
  <c r="O299" i="12" a="1"/>
  <c r="U294" i="12" a="1"/>
  <c r="H290" i="12" a="1"/>
  <c r="S286" i="12" a="1"/>
  <c r="H278" i="12" a="1"/>
  <c r="P275" i="12" a="1"/>
  <c r="K273" i="12" a="1"/>
  <c r="K271" i="12" a="1"/>
  <c r="L269" i="12" a="1"/>
  <c r="F264" i="12" a="1"/>
  <c r="O263" i="12" a="1"/>
  <c r="N261" i="12" a="1"/>
  <c r="G261" i="12" a="1"/>
  <c r="T260" i="12" a="1"/>
  <c r="N260" i="12" a="1"/>
  <c r="F260" i="12" a="1"/>
  <c r="S258" i="12" a="1"/>
  <c r="K258" i="12" a="1"/>
  <c r="D258" i="12" a="1"/>
  <c r="R257" i="12" a="1"/>
  <c r="J257" i="12" a="1"/>
  <c r="I256" i="12" a="1"/>
  <c r="I255" i="12" a="1"/>
  <c r="V254" i="12" a="1"/>
  <c r="H254" i="12" a="1"/>
  <c r="B254" i="12" a="1"/>
  <c r="P253" i="12" a="1"/>
  <c r="E253" i="12" a="1"/>
  <c r="S252" i="12" a="1"/>
  <c r="M252" i="12" a="1"/>
  <c r="P251" i="12" a="1"/>
  <c r="J251" i="12" a="1"/>
  <c r="T250" i="12" a="1"/>
  <c r="T249" i="12" a="1"/>
  <c r="O249" i="12" a="1"/>
  <c r="J249" i="12" a="1"/>
  <c r="D249" i="12" a="1"/>
  <c r="T248" i="12" a="1"/>
  <c r="O248" i="12" a="1"/>
  <c r="J248" i="12" a="1"/>
  <c r="P246" i="12" a="1"/>
  <c r="K246" i="12" a="1"/>
  <c r="B246" i="12" a="1"/>
  <c r="N245" i="12" a="1"/>
  <c r="E245" i="12" a="1"/>
  <c r="U244" i="12" a="1"/>
  <c r="Q244" i="12" a="1"/>
  <c r="M244" i="12" a="1"/>
  <c r="I308" i="12" a="1"/>
  <c r="B299" i="12" a="1"/>
  <c r="T289" i="12" a="1"/>
  <c r="J286" i="12" a="1"/>
  <c r="M283" i="12" a="1"/>
  <c r="Q280" i="12" a="1"/>
  <c r="U277" i="12" a="1"/>
  <c r="J275" i="12" a="1"/>
  <c r="F273" i="12" a="1"/>
  <c r="M267" i="12" a="1"/>
  <c r="D266" i="12" a="1"/>
  <c r="M263" i="12" a="1"/>
  <c r="D263" i="12" a="1"/>
  <c r="P262" i="12" a="1"/>
  <c r="U261" i="12" a="1"/>
  <c r="M261" i="12" a="1"/>
  <c r="L260" i="12" a="1"/>
  <c r="E260" i="12" a="1"/>
  <c r="R259" i="12" a="1"/>
  <c r="L259" i="12" a="1"/>
  <c r="D259" i="12" a="1"/>
  <c r="B257" i="12" a="1"/>
  <c r="P256" i="12" a="1"/>
  <c r="H256" i="12" a="1"/>
  <c r="B256" i="12" a="1"/>
  <c r="O255" i="12" a="1"/>
  <c r="G254" i="12" a="1"/>
  <c r="V253" i="12" a="1"/>
  <c r="J253" i="12" a="1"/>
  <c r="U251" i="12" a="1"/>
  <c r="I251" i="12" a="1"/>
  <c r="S250" i="12" a="1"/>
  <c r="N250" i="12" a="1"/>
  <c r="I250" i="12" a="1"/>
  <c r="D250" i="12" a="1"/>
  <c r="I249" i="12" a="1"/>
  <c r="I248" i="12" a="1"/>
  <c r="D248" i="12" a="1"/>
  <c r="T247" i="12" a="1"/>
  <c r="N247" i="12" a="1"/>
  <c r="I247" i="12" a="1"/>
  <c r="D247" i="12" a="1"/>
  <c r="T246" i="12" a="1"/>
  <c r="O246" i="12" a="1"/>
  <c r="F246" i="12" a="1"/>
  <c r="R245" i="12" a="1"/>
  <c r="I245" i="12" a="1"/>
  <c r="D245" i="12" a="1"/>
  <c r="V285" i="12" a="1"/>
  <c r="C275" i="12" a="1"/>
  <c r="C264" i="12" a="1"/>
  <c r="I257" i="12" a="1"/>
  <c r="M254" i="12" a="1"/>
  <c r="B253" i="12" a="1"/>
  <c r="E252" i="12" a="1"/>
  <c r="R250" i="12" a="1"/>
  <c r="C250" i="12" a="1"/>
  <c r="K249" i="12" a="1"/>
  <c r="I246" i="12" a="1"/>
  <c r="U245" i="12" a="1"/>
  <c r="R244" i="12" a="1"/>
  <c r="F244" i="12" a="1"/>
  <c r="V243" i="12" a="1"/>
  <c r="K243" i="12" a="1"/>
  <c r="F243" i="12" a="1"/>
  <c r="P242" i="12" a="1"/>
  <c r="K242" i="12" a="1"/>
  <c r="U241" i="12" a="1"/>
  <c r="P241" i="12" a="1"/>
  <c r="E241" i="12" a="1"/>
  <c r="U240" i="12" a="1"/>
  <c r="J240" i="12" a="1"/>
  <c r="E240" i="12" a="1"/>
  <c r="O239" i="12" a="1"/>
  <c r="J239" i="12" a="1"/>
  <c r="T238" i="12" a="1"/>
  <c r="O238" i="12" a="1"/>
  <c r="D238" i="12" a="1"/>
  <c r="T237" i="12" a="1"/>
  <c r="I237" i="12" a="1"/>
  <c r="D237" i="12" a="1"/>
  <c r="N236" i="12" a="1"/>
  <c r="I236" i="12" a="1"/>
  <c r="S235" i="12" a="1"/>
  <c r="N235" i="12" a="1"/>
  <c r="C235" i="12" a="1"/>
  <c r="S234" i="12" a="1"/>
  <c r="H234" i="12" a="1"/>
  <c r="C234" i="12" a="1"/>
  <c r="M233" i="12" a="1"/>
  <c r="H233" i="12" a="1"/>
  <c r="R232" i="12" a="1"/>
  <c r="M232" i="12" a="1"/>
  <c r="S231" i="12" a="1"/>
  <c r="J231" i="12" a="1"/>
  <c r="E231" i="12" a="1"/>
  <c r="Q230" i="12" a="1"/>
  <c r="H230" i="12" a="1"/>
  <c r="T229" i="12" a="1"/>
  <c r="O229" i="12" a="1"/>
  <c r="F229" i="12" a="1"/>
  <c r="R228" i="12" a="1"/>
  <c r="I228" i="12" a="1"/>
  <c r="D228" i="12" a="1"/>
  <c r="P227" i="12" a="1"/>
  <c r="G227" i="12" a="1"/>
  <c r="S226" i="12" a="1"/>
  <c r="N226" i="12" a="1"/>
  <c r="E226" i="12" a="1"/>
  <c r="Q225" i="12" a="1"/>
  <c r="O338" i="12" a="1"/>
  <c r="L302" i="12" a="1"/>
  <c r="O285" i="12" a="1"/>
  <c r="D267" i="12" a="1"/>
  <c r="V263" i="12" a="1"/>
  <c r="E262" i="12" a="1"/>
  <c r="B261" i="12" a="1"/>
  <c r="C260" i="12" a="1"/>
  <c r="F258" i="12" a="1"/>
  <c r="H257" i="12" a="1"/>
  <c r="J255" i="12" a="1"/>
  <c r="O253" i="12" a="1"/>
  <c r="U252" i="12" a="1"/>
  <c r="H251" i="12" a="1"/>
  <c r="H249" i="12" a="1"/>
  <c r="P248" i="12" a="1"/>
  <c r="Q246" i="12" a="1"/>
  <c r="H246" i="12" a="1"/>
  <c r="C245" i="12" a="1"/>
  <c r="K244" i="12" a="1"/>
  <c r="U243" i="12" a="1"/>
  <c r="P243" i="12" a="1"/>
  <c r="E243" i="12" a="1"/>
  <c r="U242" i="12" a="1"/>
  <c r="J242" i="12" a="1"/>
  <c r="E242" i="12" a="1"/>
  <c r="O241" i="12" a="1"/>
  <c r="J241" i="12" a="1"/>
  <c r="T240" i="12" a="1"/>
  <c r="O240" i="12" a="1"/>
  <c r="D240" i="12" a="1"/>
  <c r="T239" i="12" a="1"/>
  <c r="I239" i="12" a="1"/>
  <c r="D239" i="12" a="1"/>
  <c r="N238" i="12" a="1"/>
  <c r="I238" i="12" a="1"/>
  <c r="S237" i="12" a="1"/>
  <c r="N237" i="12" a="1"/>
  <c r="C237" i="12" a="1"/>
  <c r="S236" i="12" a="1"/>
  <c r="H236" i="12" a="1"/>
  <c r="C236" i="12" a="1"/>
  <c r="M235" i="12" a="1"/>
  <c r="H235" i="12" a="1"/>
  <c r="R234" i="12" a="1"/>
  <c r="M234" i="12" a="1"/>
  <c r="B234" i="12" a="1"/>
  <c r="R233" i="12" a="1"/>
  <c r="G233" i="12" a="1"/>
  <c r="B233" i="12" a="1"/>
  <c r="L232" i="12" a="1"/>
  <c r="G232" i="12" a="1"/>
  <c r="B232" i="12" a="1"/>
  <c r="N231" i="12" a="1"/>
  <c r="I231" i="12" a="1"/>
  <c r="U230" i="12" a="1"/>
  <c r="L230" i="12" a="1"/>
  <c r="C230" i="12" a="1"/>
  <c r="S229" i="12" a="1"/>
  <c r="J229" i="12" a="1"/>
  <c r="V228" i="12" a="1"/>
  <c r="M228" i="12" a="1"/>
  <c r="H228" i="12" a="1"/>
  <c r="T227" i="12" a="1"/>
  <c r="K227" i="12" a="1"/>
  <c r="B227" i="12" a="1"/>
  <c r="R226" i="12" a="1"/>
  <c r="I226" i="12" a="1"/>
  <c r="U225" i="12" a="1"/>
  <c r="L225" i="12" a="1"/>
  <c r="H225" i="12" a="1"/>
  <c r="D225" i="12" a="1"/>
  <c r="U224" i="12" a="1"/>
  <c r="Q224" i="12" a="1"/>
  <c r="M224" i="12" a="1"/>
  <c r="I224" i="12" a="1"/>
  <c r="E224" i="12" a="1"/>
  <c r="V223" i="12" a="1"/>
  <c r="R223" i="12" a="1"/>
  <c r="N223" i="12" a="1"/>
  <c r="J223" i="12" a="1"/>
  <c r="F223" i="12" a="1"/>
  <c r="B223" i="12" a="1"/>
  <c r="S222" i="12" a="1"/>
  <c r="O222" i="12" a="1"/>
  <c r="K222" i="12" a="1"/>
  <c r="G222" i="12" a="1"/>
  <c r="C222" i="12" a="1"/>
  <c r="T221" i="12" a="1"/>
  <c r="P221" i="12" a="1"/>
  <c r="L221" i="12" a="1"/>
  <c r="H221" i="12" a="1"/>
  <c r="D221" i="12" a="1"/>
  <c r="U220" i="12" a="1"/>
  <c r="Q220" i="12" a="1"/>
  <c r="M220" i="12" a="1"/>
  <c r="I220" i="12" a="1"/>
  <c r="E220" i="12" a="1"/>
  <c r="V219" i="12" a="1"/>
  <c r="R219" i="12" a="1"/>
  <c r="N219" i="12" a="1"/>
  <c r="J219" i="12" a="1"/>
  <c r="F219" i="12" a="1"/>
  <c r="B219" i="12" a="1"/>
  <c r="S218" i="12" a="1"/>
  <c r="O218" i="12" a="1"/>
  <c r="K218" i="12" a="1"/>
  <c r="G218" i="12" a="1"/>
  <c r="C218" i="12" a="1"/>
  <c r="S326" i="12" a="1"/>
  <c r="J298" i="12" a="1"/>
  <c r="E283" i="12" a="1"/>
  <c r="U272" i="12" a="1"/>
  <c r="B266" i="12" a="1"/>
  <c r="L263" i="12" a="1"/>
  <c r="T261" i="12" a="1"/>
  <c r="S260" i="12" a="1"/>
  <c r="C259" i="12" a="1"/>
  <c r="B258" i="12" a="1"/>
  <c r="E257" i="12" a="1"/>
  <c r="G256" i="12" a="1"/>
  <c r="F255" i="12" a="1"/>
  <c r="I254" i="12" a="1"/>
  <c r="R252" i="12" a="1"/>
  <c r="C252" i="12" a="1"/>
  <c r="N248" i="12" a="1"/>
  <c r="H247" i="12" a="1"/>
  <c r="J245" i="12" a="1"/>
  <c r="P244" i="12" a="1"/>
  <c r="J244" i="12" a="1"/>
  <c r="E244" i="12" a="1"/>
  <c r="O243" i="12" a="1"/>
  <c r="J243" i="12" a="1"/>
  <c r="T242" i="12" a="1"/>
  <c r="O242" i="12" a="1"/>
  <c r="D242" i="12" a="1"/>
  <c r="T241" i="12" a="1"/>
  <c r="I241" i="12" a="1"/>
  <c r="D241" i="12" a="1"/>
  <c r="N240" i="12" a="1"/>
  <c r="I240" i="12" a="1"/>
  <c r="S239" i="12" a="1"/>
  <c r="N239" i="12" a="1"/>
  <c r="C239" i="12" a="1"/>
  <c r="S238" i="12" a="1"/>
  <c r="H238" i="12" a="1"/>
  <c r="C238" i="12" a="1"/>
  <c r="M237" i="12" a="1"/>
  <c r="H237" i="12" a="1"/>
  <c r="R236" i="12" a="1"/>
  <c r="M236" i="12" a="1"/>
  <c r="B236" i="12" a="1"/>
  <c r="R235" i="12" a="1"/>
  <c r="G235" i="12" a="1"/>
  <c r="B235" i="12" a="1"/>
  <c r="L234" i="12" a="1"/>
  <c r="G234" i="12" a="1"/>
  <c r="Q233" i="12" a="1"/>
  <c r="L233" i="12" a="1"/>
  <c r="V232" i="12" a="1"/>
  <c r="Q232" i="12" a="1"/>
  <c r="F232" i="12" a="1"/>
  <c r="R231" i="12" a="1"/>
  <c r="M231" i="12" a="1"/>
  <c r="D231" i="12" a="1"/>
  <c r="P230" i="12" a="1"/>
  <c r="G230" i="12" a="1"/>
  <c r="B230" i="12" a="1"/>
  <c r="N229" i="12" a="1"/>
  <c r="E229" i="12" a="1"/>
  <c r="Q228" i="12" a="1"/>
  <c r="L228" i="12" a="1"/>
  <c r="C228" i="12" a="1"/>
  <c r="O227" i="12" a="1"/>
  <c r="F227" i="12" a="1"/>
  <c r="V226" i="12" a="1"/>
  <c r="S282" i="12" a="1"/>
  <c r="P272" i="12" a="1"/>
  <c r="T265" i="12" a="1"/>
  <c r="V256" i="12" a="1"/>
  <c r="Q252" i="12" a="1"/>
  <c r="M250" i="12" a="1"/>
  <c r="S249" i="12" a="1"/>
  <c r="F249" i="12" a="1"/>
  <c r="M248" i="12" a="1"/>
  <c r="S247" i="12" a="1"/>
  <c r="F247" i="12" a="1"/>
  <c r="N246" i="12" a="1"/>
  <c r="E246" i="12" a="1"/>
  <c r="Q245" i="12" a="1"/>
  <c r="H245" i="12" a="1"/>
  <c r="D244" i="12" a="1"/>
  <c r="T243" i="12" a="1"/>
  <c r="I243" i="12" a="1"/>
  <c r="D243" i="12" a="1"/>
  <c r="N242" i="12" a="1"/>
  <c r="I242" i="12" a="1"/>
  <c r="S241" i="12" a="1"/>
  <c r="N241" i="12" a="1"/>
  <c r="C241" i="12" a="1"/>
  <c r="S240" i="12" a="1"/>
  <c r="H240" i="12" a="1"/>
  <c r="C240" i="12" a="1"/>
  <c r="M239" i="12" a="1"/>
  <c r="H239" i="12" a="1"/>
  <c r="R238" i="12" a="1"/>
  <c r="M238" i="12" a="1"/>
  <c r="B238" i="12" a="1"/>
  <c r="R237" i="12" a="1"/>
  <c r="G237" i="12" a="1"/>
  <c r="B237" i="12" a="1"/>
  <c r="L236" i="12" a="1"/>
  <c r="G236" i="12" a="1"/>
  <c r="Q235" i="12" a="1"/>
  <c r="L235" i="12" a="1"/>
  <c r="V234" i="12" a="1"/>
  <c r="Q234" i="12" a="1"/>
  <c r="F234" i="12" a="1"/>
  <c r="V233" i="12" a="1"/>
  <c r="K233" i="12" a="1"/>
  <c r="F233" i="12" a="1"/>
  <c r="P232" i="12" a="1"/>
  <c r="K232" i="12" a="1"/>
  <c r="V231" i="12" a="1"/>
  <c r="Q231" i="12" a="1"/>
  <c r="H231" i="12" a="1"/>
  <c r="T230" i="12" a="1"/>
  <c r="K230" i="12" a="1"/>
  <c r="F230" i="12" a="1"/>
  <c r="R229" i="12" a="1"/>
  <c r="I229" i="12" a="1"/>
  <c r="U228" i="12" a="1"/>
  <c r="P228" i="12" a="1"/>
  <c r="G228" i="12" a="1"/>
  <c r="S227" i="12" a="1"/>
  <c r="J227" i="12" a="1"/>
  <c r="E227" i="12" a="1"/>
  <c r="Q226" i="12" a="1"/>
  <c r="H226" i="12" a="1"/>
  <c r="T225" i="12" a="1"/>
  <c r="O225" i="12" a="1"/>
  <c r="K225" i="12" a="1"/>
  <c r="G225" i="12" a="1"/>
  <c r="C225" i="12" a="1"/>
  <c r="T224" i="12" a="1"/>
  <c r="P224" i="12" a="1"/>
  <c r="L224" i="12" a="1"/>
  <c r="H224" i="12" a="1"/>
  <c r="D224" i="12" a="1"/>
  <c r="U223" i="12" a="1"/>
  <c r="Q223" i="12" a="1"/>
  <c r="M223" i="12" a="1"/>
  <c r="I223" i="12" a="1"/>
  <c r="E223" i="12" a="1"/>
  <c r="V222" i="12" a="1"/>
  <c r="R222" i="12" a="1"/>
  <c r="N222" i="12" a="1"/>
  <c r="J222" i="12" a="1"/>
  <c r="F222" i="12" a="1"/>
  <c r="B222" i="12" a="1"/>
  <c r="S221" i="12" a="1"/>
  <c r="O221" i="12" a="1"/>
  <c r="K221" i="12" a="1"/>
  <c r="G221" i="12" a="1"/>
  <c r="C221" i="12" a="1"/>
  <c r="T220" i="12" a="1"/>
  <c r="P220" i="12" a="1"/>
  <c r="L220" i="12" a="1"/>
  <c r="H220" i="12" a="1"/>
  <c r="D220" i="12" a="1"/>
  <c r="U219" i="12" a="1"/>
  <c r="Q219" i="12" a="1"/>
  <c r="M219" i="12" a="1"/>
  <c r="I219" i="12" a="1"/>
  <c r="E219" i="12" a="1"/>
  <c r="V218" i="12" a="1"/>
  <c r="J280" i="12" a="1"/>
  <c r="C263" i="12" a="1"/>
  <c r="L261" i="12" a="1"/>
  <c r="O260" i="12" a="1"/>
  <c r="Q259" i="12" a="1"/>
  <c r="S257" i="12" a="1"/>
  <c r="U256" i="12" a="1"/>
  <c r="U255" i="12" a="1"/>
  <c r="C255" i="12" a="1"/>
  <c r="T251" i="12" a="1"/>
  <c r="C251" i="12" a="1"/>
  <c r="R249" i="12" a="1"/>
  <c r="C249" i="12" a="1"/>
  <c r="K248" i="12" a="1"/>
  <c r="R247" i="12" a="1"/>
  <c r="P245" i="12" a="1"/>
  <c r="V244" i="12" a="1"/>
  <c r="O244" i="12" a="1"/>
  <c r="I244" i="12" a="1"/>
  <c r="S243" i="12" a="1"/>
  <c r="N243" i="12" a="1"/>
  <c r="C243" i="12" a="1"/>
  <c r="S242" i="12" a="1"/>
  <c r="H242" i="12" a="1"/>
  <c r="C242" i="12" a="1"/>
  <c r="M241" i="12" a="1"/>
  <c r="H241" i="12" a="1"/>
  <c r="R240" i="12" a="1"/>
  <c r="M240" i="12" a="1"/>
  <c r="B240" i="12" a="1"/>
  <c r="R239" i="12" a="1"/>
  <c r="G239" i="12" a="1"/>
  <c r="B239" i="12" a="1"/>
  <c r="L238" i="12" a="1"/>
  <c r="G238" i="12" a="1"/>
  <c r="Q237" i="12" a="1"/>
  <c r="L237" i="12" a="1"/>
  <c r="V236" i="12" a="1"/>
  <c r="Q236" i="12" a="1"/>
  <c r="F236" i="12" a="1"/>
  <c r="V235" i="12" a="1"/>
  <c r="K235" i="12" a="1"/>
  <c r="F235" i="12" a="1"/>
  <c r="P234" i="12" a="1"/>
  <c r="K234" i="12" a="1"/>
  <c r="U233" i="12" a="1"/>
  <c r="P233" i="12" a="1"/>
  <c r="E233" i="12" a="1"/>
  <c r="U232" i="12" a="1"/>
  <c r="J232" i="12" a="1"/>
  <c r="E232" i="12" a="1"/>
  <c r="U231" i="12" a="1"/>
  <c r="L231" i="12" a="1"/>
  <c r="C231" i="12" a="1"/>
  <c r="O230" i="12" a="1"/>
  <c r="J230" i="12" a="1"/>
  <c r="V229" i="12" a="1"/>
  <c r="M229" i="12" a="1"/>
  <c r="D229" i="12" a="1"/>
  <c r="T228" i="12" a="1"/>
  <c r="K228" i="12" a="1"/>
  <c r="B228" i="12" a="1"/>
  <c r="N227" i="12" a="1"/>
  <c r="I227" i="12" a="1"/>
  <c r="U226" i="12" a="1"/>
  <c r="L226" i="12" a="1"/>
  <c r="C226" i="12" a="1"/>
  <c r="S225" i="12" a="1"/>
  <c r="E293" i="12" a="1"/>
  <c r="C280" i="12" a="1"/>
  <c r="P270" i="12" a="1"/>
  <c r="E265" i="12" a="1"/>
  <c r="B263" i="12" a="1"/>
  <c r="K260" i="12" a="1"/>
  <c r="P258" i="12" a="1"/>
  <c r="T255" i="12" a="1"/>
  <c r="U254" i="12" a="1"/>
  <c r="C254" i="12" a="1"/>
  <c r="H253" i="12" a="1"/>
  <c r="L252" i="12" a="1"/>
  <c r="Q251" i="12" a="1"/>
  <c r="B251" i="12" a="1"/>
  <c r="P249" i="12" a="1"/>
  <c r="C247" i="12" a="1"/>
  <c r="C246" i="12" a="1"/>
  <c r="O245" i="12" a="1"/>
  <c r="G245" i="12" a="1"/>
  <c r="T244" i="12" a="1"/>
  <c r="N244" i="12" a="1"/>
  <c r="H244" i="12" a="1"/>
  <c r="C244" i="12" a="1"/>
  <c r="M243" i="12" a="1"/>
  <c r="H243" i="12" a="1"/>
  <c r="R242" i="12" a="1"/>
  <c r="M242" i="12" a="1"/>
  <c r="B242" i="12" a="1"/>
  <c r="R241" i="12" a="1"/>
  <c r="G241" i="12" a="1"/>
  <c r="B241" i="12" a="1"/>
  <c r="L240" i="12" a="1"/>
  <c r="G240" i="12" a="1"/>
  <c r="Q239" i="12" a="1"/>
  <c r="L239" i="12" a="1"/>
  <c r="V238" i="12" a="1"/>
  <c r="Q238" i="12" a="1"/>
  <c r="F238" i="12" a="1"/>
  <c r="V237" i="12" a="1"/>
  <c r="K237" i="12" a="1"/>
  <c r="F237" i="12" a="1"/>
  <c r="P236" i="12" a="1"/>
  <c r="K236" i="12" a="1"/>
  <c r="U235" i="12" a="1"/>
  <c r="P235" i="12" a="1"/>
  <c r="E235" i="12" a="1"/>
  <c r="U234" i="12" a="1"/>
  <c r="J234" i="12" a="1"/>
  <c r="E234" i="12" a="1"/>
  <c r="O233" i="12" a="1"/>
  <c r="J233" i="12" a="1"/>
  <c r="T232" i="12" a="1"/>
  <c r="O232" i="12" a="1"/>
  <c r="D232" i="12" a="1"/>
  <c r="P231" i="12" a="1"/>
  <c r="G231" i="12" a="1"/>
  <c r="S230" i="12" a="1"/>
  <c r="N230" i="12" a="1"/>
  <c r="E230" i="12" a="1"/>
  <c r="Q229" i="12" a="1"/>
  <c r="H229" i="12" a="1"/>
  <c r="C229" i="12" a="1"/>
  <c r="O228" i="12" a="1"/>
  <c r="F228" i="12" a="1"/>
  <c r="R227" i="12" a="1"/>
  <c r="M227" i="12" a="1"/>
  <c r="D227" i="12" a="1"/>
  <c r="P226" i="12" a="1"/>
  <c r="G226" i="12" a="1"/>
  <c r="B226" i="12" a="1"/>
  <c r="N225" i="12" a="1"/>
  <c r="J225" i="12" a="1"/>
  <c r="F225" i="12" a="1"/>
  <c r="B225" i="12" a="1"/>
  <c r="S224" i="12" a="1"/>
  <c r="O224" i="12" a="1"/>
  <c r="K224" i="12" a="1"/>
  <c r="G224" i="12" a="1"/>
  <c r="Q307" i="12" a="1"/>
  <c r="K289" i="12" a="1"/>
  <c r="C269" i="12" a="1"/>
  <c r="O264" i="12" a="1"/>
  <c r="D307" i="12" a="1"/>
  <c r="E261" i="12" a="1"/>
  <c r="M257" i="12" a="1"/>
  <c r="T253" i="12" a="1"/>
  <c r="F248" i="12" a="1"/>
  <c r="L244" i="12" a="1"/>
  <c r="L243" i="12" a="1"/>
  <c r="K241" i="12" a="1"/>
  <c r="K240" i="12" a="1"/>
  <c r="J238" i="12" a="1"/>
  <c r="J237" i="12" a="1"/>
  <c r="I235" i="12" a="1"/>
  <c r="I234" i="12" a="1"/>
  <c r="H232" i="12" a="1"/>
  <c r="M230" i="12" a="1"/>
  <c r="P229" i="12" a="1"/>
  <c r="U227" i="12" a="1"/>
  <c r="C227" i="12" a="1"/>
  <c r="J226" i="12" a="1"/>
  <c r="R225" i="12" a="1"/>
  <c r="R224" i="12" a="1"/>
  <c r="N218" i="12" a="1"/>
  <c r="H218" i="12" a="1"/>
  <c r="V217" i="12" a="1"/>
  <c r="Q217" i="12" a="1"/>
  <c r="F217" i="12" a="1"/>
  <c r="V216" i="12" a="1"/>
  <c r="K216" i="12" a="1"/>
  <c r="F216" i="12" a="1"/>
  <c r="P215" i="12" a="1"/>
  <c r="K215" i="12" a="1"/>
  <c r="U214" i="12" a="1"/>
  <c r="P214" i="12" a="1"/>
  <c r="E214" i="12" a="1"/>
  <c r="U213" i="12" a="1"/>
  <c r="J213" i="12" a="1"/>
  <c r="E213" i="12" a="1"/>
  <c r="O212" i="12" a="1"/>
  <c r="J212" i="12" a="1"/>
  <c r="T211" i="12" a="1"/>
  <c r="O211" i="12" a="1"/>
  <c r="D211" i="12" a="1"/>
  <c r="T210" i="12" a="1"/>
  <c r="I210" i="12" a="1"/>
  <c r="D210" i="12" a="1"/>
  <c r="N209" i="12" a="1"/>
  <c r="I209" i="12" a="1"/>
  <c r="S208" i="12" a="1"/>
  <c r="N208" i="12" a="1"/>
  <c r="C208" i="12" a="1"/>
  <c r="S207" i="12" a="1"/>
  <c r="H207" i="12" a="1"/>
  <c r="C207" i="12" a="1"/>
  <c r="M206" i="12" a="1"/>
  <c r="H206" i="12" a="1"/>
  <c r="R205" i="12" a="1"/>
  <c r="M205" i="12" a="1"/>
  <c r="B205" i="12" a="1"/>
  <c r="R204" i="12" a="1"/>
  <c r="G204" i="12" a="1"/>
  <c r="B204" i="12" a="1"/>
  <c r="L203" i="12" a="1"/>
  <c r="G203" i="12" a="1"/>
  <c r="Q202" i="12" a="1"/>
  <c r="L202" i="12" a="1"/>
  <c r="V201" i="12" a="1"/>
  <c r="Q201" i="12" a="1"/>
  <c r="F201" i="12" a="1"/>
  <c r="V200" i="12" a="1"/>
  <c r="K200" i="12" a="1"/>
  <c r="F200" i="12" a="1"/>
  <c r="P199" i="12" a="1"/>
  <c r="K199" i="12" a="1"/>
  <c r="U198" i="12" a="1"/>
  <c r="P198" i="12" a="1"/>
  <c r="E198" i="12" a="1"/>
  <c r="U197" i="12" a="1"/>
  <c r="J197" i="12" a="1"/>
  <c r="E197" i="12" a="1"/>
  <c r="O196" i="12" a="1"/>
  <c r="J196" i="12" a="1"/>
  <c r="T195" i="12" a="1"/>
  <c r="O195" i="12" a="1"/>
  <c r="D195" i="12" a="1"/>
  <c r="T194" i="12" a="1"/>
  <c r="I194" i="12" a="1"/>
  <c r="D194" i="12" a="1"/>
  <c r="N193" i="12" a="1"/>
  <c r="I193" i="12" a="1"/>
  <c r="S192" i="12" a="1"/>
  <c r="N192" i="12" a="1"/>
  <c r="C192" i="12" a="1"/>
  <c r="S191" i="12" a="1"/>
  <c r="H191" i="12" a="1"/>
  <c r="C191" i="12" a="1"/>
  <c r="M190" i="12" a="1"/>
  <c r="H190" i="12" a="1"/>
  <c r="R189" i="12" a="1"/>
  <c r="M189" i="12" a="1"/>
  <c r="B189" i="12" a="1"/>
  <c r="R188" i="12" a="1"/>
  <c r="G188" i="12" a="1"/>
  <c r="B188" i="12" a="1"/>
  <c r="L187" i="12" a="1"/>
  <c r="G187" i="12" a="1"/>
  <c r="Q186" i="12" a="1"/>
  <c r="L186" i="12" a="1"/>
  <c r="V185" i="12" a="1"/>
  <c r="Q185" i="12" a="1"/>
  <c r="F185" i="12" a="1"/>
  <c r="V184" i="12" a="1"/>
  <c r="K184" i="12" a="1"/>
  <c r="F184" i="12" a="1"/>
  <c r="P183" i="12" a="1"/>
  <c r="K183" i="12" a="1"/>
  <c r="U182" i="12" a="1"/>
  <c r="P182" i="12" a="1"/>
  <c r="E182" i="12" a="1"/>
  <c r="U181" i="12" a="1"/>
  <c r="J181" i="12" a="1"/>
  <c r="E181" i="12" a="1"/>
  <c r="O180" i="12" a="1"/>
  <c r="J180" i="12" a="1"/>
  <c r="T179" i="12" a="1"/>
  <c r="O179" i="12" a="1"/>
  <c r="D179" i="12" a="1"/>
  <c r="T178" i="12" a="1"/>
  <c r="I178" i="12" a="1"/>
  <c r="D178" i="12" a="1"/>
  <c r="N177" i="12" a="1"/>
  <c r="E177" i="12" a="1"/>
  <c r="Q176" i="12" a="1"/>
  <c r="H176" i="12" a="1"/>
  <c r="C176" i="12" a="1"/>
  <c r="O175" i="12" a="1"/>
  <c r="F175" i="12" a="1"/>
  <c r="B289" i="12" a="1"/>
  <c r="F253" i="12" a="1"/>
  <c r="H250" i="12" a="1"/>
  <c r="M245" i="12" a="1"/>
  <c r="G243" i="12" a="1"/>
  <c r="G242" i="12" a="1"/>
  <c r="F240" i="12" a="1"/>
  <c r="F239" i="12" a="1"/>
  <c r="E237" i="12" a="1"/>
  <c r="E236" i="12" a="1"/>
  <c r="D234" i="12" a="1"/>
  <c r="D233" i="12" a="1"/>
  <c r="I230" i="12" a="1"/>
  <c r="L229" i="12" a="1"/>
  <c r="Q227" i="12" a="1"/>
  <c r="T226" i="12" a="1"/>
  <c r="F224" i="12" a="1"/>
  <c r="S223" i="12" a="1"/>
  <c r="K223" i="12" a="1"/>
  <c r="C223" i="12" a="1"/>
  <c r="P222" i="12" a="1"/>
  <c r="H222" i="12" a="1"/>
  <c r="U221" i="12" a="1"/>
  <c r="M221" i="12" a="1"/>
  <c r="E221" i="12" a="1"/>
  <c r="R220" i="12" a="1"/>
  <c r="J220" i="12" a="1"/>
  <c r="B220" i="12" a="1"/>
  <c r="O219" i="12" a="1"/>
  <c r="G219" i="12" a="1"/>
  <c r="T218" i="12" a="1"/>
  <c r="M218" i="12" a="1"/>
  <c r="P217" i="12" a="1"/>
  <c r="K217" i="12" a="1"/>
  <c r="U216" i="12" a="1"/>
  <c r="P216" i="12" a="1"/>
  <c r="E216" i="12" a="1"/>
  <c r="U215" i="12" a="1"/>
  <c r="J215" i="12" a="1"/>
  <c r="E215" i="12" a="1"/>
  <c r="O214" i="12" a="1"/>
  <c r="J214" i="12" a="1"/>
  <c r="T213" i="12" a="1"/>
  <c r="O213" i="12" a="1"/>
  <c r="D213" i="12" a="1"/>
  <c r="T212" i="12" a="1"/>
  <c r="I212" i="12" a="1"/>
  <c r="D212" i="12" a="1"/>
  <c r="N211" i="12" a="1"/>
  <c r="I211" i="12" a="1"/>
  <c r="S210" i="12" a="1"/>
  <c r="N210" i="12" a="1"/>
  <c r="C210" i="12" a="1"/>
  <c r="S209" i="12" a="1"/>
  <c r="H209" i="12" a="1"/>
  <c r="C209" i="12" a="1"/>
  <c r="M208" i="12" a="1"/>
  <c r="H208" i="12" a="1"/>
  <c r="R207" i="12" a="1"/>
  <c r="M207" i="12" a="1"/>
  <c r="B207" i="12" a="1"/>
  <c r="R206" i="12" a="1"/>
  <c r="G206" i="12" a="1"/>
  <c r="B206" i="12" a="1"/>
  <c r="L205" i="12" a="1"/>
  <c r="G205" i="12" a="1"/>
  <c r="Q204" i="12" a="1"/>
  <c r="L204" i="12" a="1"/>
  <c r="V203" i="12" a="1"/>
  <c r="Q203" i="12" a="1"/>
  <c r="F203" i="12" a="1"/>
  <c r="V202" i="12" a="1"/>
  <c r="K202" i="12" a="1"/>
  <c r="F202" i="12" a="1"/>
  <c r="P201" i="12" a="1"/>
  <c r="K201" i="12" a="1"/>
  <c r="U200" i="12" a="1"/>
  <c r="P200" i="12" a="1"/>
  <c r="E200" i="12" a="1"/>
  <c r="U199" i="12" a="1"/>
  <c r="J199" i="12" a="1"/>
  <c r="E199" i="12" a="1"/>
  <c r="O198" i="12" a="1"/>
  <c r="J198" i="12" a="1"/>
  <c r="T197" i="12" a="1"/>
  <c r="O197" i="12" a="1"/>
  <c r="D197" i="12" a="1"/>
  <c r="T196" i="12" a="1"/>
  <c r="I196" i="12" a="1"/>
  <c r="D196" i="12" a="1"/>
  <c r="N195" i="12" a="1"/>
  <c r="I195" i="12" a="1"/>
  <c r="S194" i="12" a="1"/>
  <c r="N194" i="12" a="1"/>
  <c r="C194" i="12" a="1"/>
  <c r="S193" i="12" a="1"/>
  <c r="H193" i="12" a="1"/>
  <c r="C193" i="12" a="1"/>
  <c r="M192" i="12" a="1"/>
  <c r="H192" i="12" a="1"/>
  <c r="R191" i="12" a="1"/>
  <c r="M191" i="12" a="1"/>
  <c r="B191" i="12" a="1"/>
  <c r="R190" i="12" a="1"/>
  <c r="G190" i="12" a="1"/>
  <c r="B190" i="12" a="1"/>
  <c r="L189" i="12" a="1"/>
  <c r="G189" i="12" a="1"/>
  <c r="Q188" i="12" a="1"/>
  <c r="L188" i="12" a="1"/>
  <c r="V187" i="12" a="1"/>
  <c r="Q187" i="12" a="1"/>
  <c r="F187" i="12" a="1"/>
  <c r="V186" i="12" a="1"/>
  <c r="K186" i="12" a="1"/>
  <c r="F186" i="12" a="1"/>
  <c r="P185" i="12" a="1"/>
  <c r="K185" i="12" a="1"/>
  <c r="U184" i="12" a="1"/>
  <c r="P184" i="12" a="1"/>
  <c r="E184" i="12" a="1"/>
  <c r="U183" i="12" a="1"/>
  <c r="J183" i="12" a="1"/>
  <c r="E183" i="12" a="1"/>
  <c r="O182" i="12" a="1"/>
  <c r="J182" i="12" a="1"/>
  <c r="T181" i="12" a="1"/>
  <c r="O181" i="12" a="1"/>
  <c r="D181" i="12" a="1"/>
  <c r="T180" i="12" a="1"/>
  <c r="I180" i="12" a="1"/>
  <c r="D180" i="12" a="1"/>
  <c r="N179" i="12" a="1"/>
  <c r="I179" i="12" a="1"/>
  <c r="S178" i="12" a="1"/>
  <c r="N178" i="12" a="1"/>
  <c r="C178" i="12" a="1"/>
  <c r="S177" i="12" a="1"/>
  <c r="I177" i="12" a="1"/>
  <c r="U176" i="12" a="1"/>
  <c r="L176" i="12" a="1"/>
  <c r="G176" i="12" a="1"/>
  <c r="S175" i="12" a="1"/>
  <c r="J175" i="12" a="1"/>
  <c r="V174" i="12" a="1"/>
  <c r="R174" i="12" a="1"/>
  <c r="N174" i="12" a="1"/>
  <c r="J174" i="12" a="1"/>
  <c r="F174" i="12" a="1"/>
  <c r="B174" i="12" a="1"/>
  <c r="S173" i="12" a="1"/>
  <c r="O173" i="12" a="1"/>
  <c r="K173" i="12" a="1"/>
  <c r="G173" i="12" a="1"/>
  <c r="C173" i="12" a="1"/>
  <c r="T172" i="12" a="1"/>
  <c r="P172" i="12" a="1"/>
  <c r="L172" i="12" a="1"/>
  <c r="H172" i="12" a="1"/>
  <c r="D172" i="12" a="1"/>
  <c r="U171" i="12" a="1"/>
  <c r="Q171" i="12" a="1"/>
  <c r="M171" i="12" a="1"/>
  <c r="I171" i="12" a="1"/>
  <c r="E171" i="12" a="1"/>
  <c r="V170" i="12" a="1"/>
  <c r="R170" i="12" a="1"/>
  <c r="N170" i="12" a="1"/>
  <c r="J170" i="12" a="1"/>
  <c r="F170" i="12" a="1"/>
  <c r="B170" i="12" a="1"/>
  <c r="S169" i="12" a="1"/>
  <c r="O169" i="12" a="1"/>
  <c r="K169" i="12" a="1"/>
  <c r="G169" i="12" a="1"/>
  <c r="C169" i="12" a="1"/>
  <c r="T168" i="12" a="1"/>
  <c r="P168" i="12" a="1"/>
  <c r="G277" i="12" a="1"/>
  <c r="N256" i="12" a="1"/>
  <c r="M247" i="12" a="1"/>
  <c r="L245" i="12" a="1"/>
  <c r="G244" i="12" a="1"/>
  <c r="F242" i="12" a="1"/>
  <c r="F241" i="12" a="1"/>
  <c r="E239" i="12" a="1"/>
  <c r="E238" i="12" a="1"/>
  <c r="D236" i="12" a="1"/>
  <c r="D235" i="12" a="1"/>
  <c r="C233" i="12" a="1"/>
  <c r="C232" i="12" a="1"/>
  <c r="F231" i="12" a="1"/>
  <c r="K229" i="12" a="1"/>
  <c r="N228" i="12" a="1"/>
  <c r="F226" i="12" a="1"/>
  <c r="P225" i="12" a="1"/>
  <c r="E225" i="12" a="1"/>
  <c r="F218" i="12" a="1"/>
  <c r="U217" i="12" a="1"/>
  <c r="J217" i="12" a="1"/>
  <c r="E217" i="12" a="1"/>
  <c r="O216" i="12" a="1"/>
  <c r="J216" i="12" a="1"/>
  <c r="T215" i="12" a="1"/>
  <c r="O215" i="12" a="1"/>
  <c r="D215" i="12" a="1"/>
  <c r="T214" i="12" a="1"/>
  <c r="I214" i="12" a="1"/>
  <c r="D214" i="12" a="1"/>
  <c r="N213" i="12" a="1"/>
  <c r="I213" i="12" a="1"/>
  <c r="S212" i="12" a="1"/>
  <c r="N212" i="12" a="1"/>
  <c r="C212" i="12" a="1"/>
  <c r="S211" i="12" a="1"/>
  <c r="H211" i="12" a="1"/>
  <c r="C211" i="12" a="1"/>
  <c r="M210" i="12" a="1"/>
  <c r="H210" i="12" a="1"/>
  <c r="R209" i="12" a="1"/>
  <c r="M209" i="12" a="1"/>
  <c r="B209" i="12" a="1"/>
  <c r="R208" i="12" a="1"/>
  <c r="G208" i="12" a="1"/>
  <c r="B208" i="12" a="1"/>
  <c r="L207" i="12" a="1"/>
  <c r="G207" i="12" a="1"/>
  <c r="Q206" i="12" a="1"/>
  <c r="L206" i="12" a="1"/>
  <c r="V205" i="12" a="1"/>
  <c r="Q205" i="12" a="1"/>
  <c r="F205" i="12" a="1"/>
  <c r="V204" i="12" a="1"/>
  <c r="K204" i="12" a="1"/>
  <c r="F204" i="12" a="1"/>
  <c r="P203" i="12" a="1"/>
  <c r="K203" i="12" a="1"/>
  <c r="U202" i="12" a="1"/>
  <c r="P202" i="12" a="1"/>
  <c r="E202" i="12" a="1"/>
  <c r="U201" i="12" a="1"/>
  <c r="J201" i="12" a="1"/>
  <c r="E201" i="12" a="1"/>
  <c r="O200" i="12" a="1"/>
  <c r="J200" i="12" a="1"/>
  <c r="T199" i="12" a="1"/>
  <c r="O199" i="12" a="1"/>
  <c r="D199" i="12" a="1"/>
  <c r="T198" i="12" a="1"/>
  <c r="I198" i="12" a="1"/>
  <c r="D198" i="12" a="1"/>
  <c r="N197" i="12" a="1"/>
  <c r="I197" i="12" a="1"/>
  <c r="S196" i="12" a="1"/>
  <c r="N196" i="12" a="1"/>
  <c r="C196" i="12" a="1"/>
  <c r="S195" i="12" a="1"/>
  <c r="H195" i="12" a="1"/>
  <c r="C195" i="12" a="1"/>
  <c r="M194" i="12" a="1"/>
  <c r="H194" i="12" a="1"/>
  <c r="R193" i="12" a="1"/>
  <c r="M193" i="12" a="1"/>
  <c r="B193" i="12" a="1"/>
  <c r="R192" i="12" a="1"/>
  <c r="G192" i="12" a="1"/>
  <c r="B192" i="12" a="1"/>
  <c r="L191" i="12" a="1"/>
  <c r="G191" i="12" a="1"/>
  <c r="Q190" i="12" a="1"/>
  <c r="L190" i="12" a="1"/>
  <c r="V189" i="12" a="1"/>
  <c r="Q189" i="12" a="1"/>
  <c r="F189" i="12" a="1"/>
  <c r="V188" i="12" a="1"/>
  <c r="K188" i="12" a="1"/>
  <c r="F188" i="12" a="1"/>
  <c r="P187" i="12" a="1"/>
  <c r="K187" i="12" a="1"/>
  <c r="U186" i="12" a="1"/>
  <c r="P186" i="12" a="1"/>
  <c r="E186" i="12" a="1"/>
  <c r="U185" i="12" a="1"/>
  <c r="J185" i="12" a="1"/>
  <c r="E185" i="12" a="1"/>
  <c r="O184" i="12" a="1"/>
  <c r="J184" i="12" a="1"/>
  <c r="T183" i="12" a="1"/>
  <c r="O183" i="12" a="1"/>
  <c r="D183" i="12" a="1"/>
  <c r="T182" i="12" a="1"/>
  <c r="I182" i="12" a="1"/>
  <c r="D182" i="12" a="1"/>
  <c r="N181" i="12" a="1"/>
  <c r="I181" i="12" a="1"/>
  <c r="S180" i="12" a="1"/>
  <c r="N180" i="12" a="1"/>
  <c r="C180" i="12" a="1"/>
  <c r="S179" i="12" a="1"/>
  <c r="H179" i="12" a="1"/>
  <c r="C179" i="12" a="1"/>
  <c r="M178" i="12" a="1"/>
  <c r="J259" i="12" a="1"/>
  <c r="R255" i="12" a="1"/>
  <c r="K252" i="12" a="1"/>
  <c r="F245" i="12" a="1"/>
  <c r="B244" i="12" a="1"/>
  <c r="B243" i="12" a="1"/>
  <c r="V240" i="12" a="1"/>
  <c r="V239" i="12" a="1"/>
  <c r="U237" i="12" a="1"/>
  <c r="U236" i="12" a="1"/>
  <c r="T234" i="12" a="1"/>
  <c r="T233" i="12" a="1"/>
  <c r="T231" i="12" a="1"/>
  <c r="B231" i="12" a="1"/>
  <c r="G229" i="12" a="1"/>
  <c r="J228" i="12" a="1"/>
  <c r="N224" i="12" a="1"/>
  <c r="C224" i="12" a="1"/>
  <c r="P223" i="12" a="1"/>
  <c r="H223" i="12" a="1"/>
  <c r="U222" i="12" a="1"/>
  <c r="M222" i="12" a="1"/>
  <c r="E222" i="12" a="1"/>
  <c r="R221" i="12" a="1"/>
  <c r="J221" i="12" a="1"/>
  <c r="B221" i="12" a="1"/>
  <c r="O220" i="12" a="1"/>
  <c r="G220" i="12" a="1"/>
  <c r="T219" i="12" a="1"/>
  <c r="L219" i="12" a="1"/>
  <c r="D219" i="12" a="1"/>
  <c r="R218" i="12" a="1"/>
  <c r="L218" i="12" a="1"/>
  <c r="E218" i="12" a="1"/>
  <c r="T217" i="12" a="1"/>
  <c r="O217" i="12" a="1"/>
  <c r="D217" i="12" a="1"/>
  <c r="T216" i="12" a="1"/>
  <c r="I216" i="12" a="1"/>
  <c r="D216" i="12" a="1"/>
  <c r="N215" i="12" a="1"/>
  <c r="I215" i="12" a="1"/>
  <c r="S214" i="12" a="1"/>
  <c r="N214" i="12" a="1"/>
  <c r="C214" i="12" a="1"/>
  <c r="S213" i="12" a="1"/>
  <c r="H213" i="12" a="1"/>
  <c r="C213" i="12" a="1"/>
  <c r="M212" i="12" a="1"/>
  <c r="H212" i="12" a="1"/>
  <c r="R211" i="12" a="1"/>
  <c r="M211" i="12" a="1"/>
  <c r="B211" i="12" a="1"/>
  <c r="R210" i="12" a="1"/>
  <c r="G210" i="12" a="1"/>
  <c r="B210" i="12" a="1"/>
  <c r="L209" i="12" a="1"/>
  <c r="G209" i="12" a="1"/>
  <c r="Q208" i="12" a="1"/>
  <c r="L208" i="12" a="1"/>
  <c r="V207" i="12" a="1"/>
  <c r="Q207" i="12" a="1"/>
  <c r="F207" i="12" a="1"/>
  <c r="V206" i="12" a="1"/>
  <c r="K206" i="12" a="1"/>
  <c r="F206" i="12" a="1"/>
  <c r="P205" i="12" a="1"/>
  <c r="K205" i="12" a="1"/>
  <c r="U204" i="12" a="1"/>
  <c r="P204" i="12" a="1"/>
  <c r="E204" i="12" a="1"/>
  <c r="U203" i="12" a="1"/>
  <c r="J203" i="12" a="1"/>
  <c r="E203" i="12" a="1"/>
  <c r="O202" i="12" a="1"/>
  <c r="J202" i="12" a="1"/>
  <c r="T201" i="12" a="1"/>
  <c r="O201" i="12" a="1"/>
  <c r="D201" i="12" a="1"/>
  <c r="T200" i="12" a="1"/>
  <c r="I200" i="12" a="1"/>
  <c r="D200" i="12" a="1"/>
  <c r="N199" i="12" a="1"/>
  <c r="I199" i="12" a="1"/>
  <c r="S198" i="12" a="1"/>
  <c r="N198" i="12" a="1"/>
  <c r="C198" i="12" a="1"/>
  <c r="S197" i="12" a="1"/>
  <c r="H197" i="12" a="1"/>
  <c r="C197" i="12" a="1"/>
  <c r="M196" i="12" a="1"/>
  <c r="H196" i="12" a="1"/>
  <c r="R195" i="12" a="1"/>
  <c r="M195" i="12" a="1"/>
  <c r="B195" i="12" a="1"/>
  <c r="R194" i="12" a="1"/>
  <c r="G194" i="12" a="1"/>
  <c r="B194" i="12" a="1"/>
  <c r="L193" i="12" a="1"/>
  <c r="G193" i="12" a="1"/>
  <c r="Q192" i="12" a="1"/>
  <c r="L192" i="12" a="1"/>
  <c r="V191" i="12" a="1"/>
  <c r="Q191" i="12" a="1"/>
  <c r="F191" i="12" a="1"/>
  <c r="V190" i="12" a="1"/>
  <c r="K190" i="12" a="1"/>
  <c r="F190" i="12" a="1"/>
  <c r="P189" i="12" a="1"/>
  <c r="K189" i="12" a="1"/>
  <c r="U188" i="12" a="1"/>
  <c r="P188" i="12" a="1"/>
  <c r="E188" i="12" a="1"/>
  <c r="U187" i="12" a="1"/>
  <c r="J187" i="12" a="1"/>
  <c r="E187" i="12" a="1"/>
  <c r="O186" i="12" a="1"/>
  <c r="J186" i="12" a="1"/>
  <c r="T185" i="12" a="1"/>
  <c r="O185" i="12" a="1"/>
  <c r="D185" i="12" a="1"/>
  <c r="T184" i="12" a="1"/>
  <c r="I184" i="12" a="1"/>
  <c r="D184" i="12" a="1"/>
  <c r="N183" i="12" a="1"/>
  <c r="I183" i="12" a="1"/>
  <c r="S182" i="12" a="1"/>
  <c r="N182" i="12" a="1"/>
  <c r="C182" i="12" a="1"/>
  <c r="S181" i="12" a="1"/>
  <c r="H181" i="12" a="1"/>
  <c r="C181" i="12" a="1"/>
  <c r="M180" i="12" a="1"/>
  <c r="H180" i="12" a="1"/>
  <c r="R179" i="12" a="1"/>
  <c r="M179" i="12" a="1"/>
  <c r="B179" i="12" a="1"/>
  <c r="R178" i="12" a="1"/>
  <c r="G178" i="12" a="1"/>
  <c r="B178" i="12" a="1"/>
  <c r="H177" i="12" a="1"/>
  <c r="N264" i="12" a="1"/>
  <c r="I259" i="12" a="1"/>
  <c r="N255" i="12" a="1"/>
  <c r="M249" i="12" a="1"/>
  <c r="S246" i="12" a="1"/>
  <c r="V242" i="12" a="1"/>
  <c r="V241" i="12" a="1"/>
  <c r="U239" i="12" a="1"/>
  <c r="U238" i="12" a="1"/>
  <c r="T236" i="12" a="1"/>
  <c r="T235" i="12" a="1"/>
  <c r="S233" i="12" a="1"/>
  <c r="S232" i="12" a="1"/>
  <c r="V230" i="12" a="1"/>
  <c r="D230" i="12" a="1"/>
  <c r="L227" i="12" a="1"/>
  <c r="D226" i="12" a="1"/>
  <c r="M225" i="12" a="1"/>
  <c r="Q218" i="12" a="1"/>
  <c r="N217" i="12" a="1"/>
  <c r="I217" i="12" a="1"/>
  <c r="S216" i="12" a="1"/>
  <c r="N216" i="12" a="1"/>
  <c r="C216" i="12" a="1"/>
  <c r="S215" i="12" a="1"/>
  <c r="H215" i="12" a="1"/>
  <c r="C215" i="12" a="1"/>
  <c r="M214" i="12" a="1"/>
  <c r="H214" i="12" a="1"/>
  <c r="R213" i="12" a="1"/>
  <c r="M213" i="12" a="1"/>
  <c r="B213" i="12" a="1"/>
  <c r="R212" i="12" a="1"/>
  <c r="G212" i="12" a="1"/>
  <c r="B212" i="12" a="1"/>
  <c r="L211" i="12" a="1"/>
  <c r="G211" i="12" a="1"/>
  <c r="Q210" i="12" a="1"/>
  <c r="L210" i="12" a="1"/>
  <c r="V209" i="12" a="1"/>
  <c r="Q209" i="12" a="1"/>
  <c r="F209" i="12" a="1"/>
  <c r="V208" i="12" a="1"/>
  <c r="K208" i="12" a="1"/>
  <c r="F208" i="12" a="1"/>
  <c r="P207" i="12" a="1"/>
  <c r="K207" i="12" a="1"/>
  <c r="U206" i="12" a="1"/>
  <c r="P206" i="12" a="1"/>
  <c r="E206" i="12" a="1"/>
  <c r="U205" i="12" a="1"/>
  <c r="J205" i="12" a="1"/>
  <c r="E205" i="12" a="1"/>
  <c r="O204" i="12" a="1"/>
  <c r="J204" i="12" a="1"/>
  <c r="T203" i="12" a="1"/>
  <c r="O203" i="12" a="1"/>
  <c r="D203" i="12" a="1"/>
  <c r="T202" i="12" a="1"/>
  <c r="I202" i="12" a="1"/>
  <c r="D202" i="12" a="1"/>
  <c r="N201" i="12" a="1"/>
  <c r="I201" i="12" a="1"/>
  <c r="S200" i="12" a="1"/>
  <c r="N200" i="12" a="1"/>
  <c r="C200" i="12" a="1"/>
  <c r="S199" i="12" a="1"/>
  <c r="H199" i="12" a="1"/>
  <c r="C199" i="12" a="1"/>
  <c r="M198" i="12" a="1"/>
  <c r="H198" i="12" a="1"/>
  <c r="R197" i="12" a="1"/>
  <c r="M197" i="12" a="1"/>
  <c r="B197" i="12" a="1"/>
  <c r="R196" i="12" a="1"/>
  <c r="G196" i="12" a="1"/>
  <c r="B196" i="12" a="1"/>
  <c r="L195" i="12" a="1"/>
  <c r="G195" i="12" a="1"/>
  <c r="Q194" i="12" a="1"/>
  <c r="L194" i="12" a="1"/>
  <c r="V193" i="12" a="1"/>
  <c r="Q193" i="12" a="1"/>
  <c r="F193" i="12" a="1"/>
  <c r="V192" i="12" a="1"/>
  <c r="K192" i="12" a="1"/>
  <c r="F192" i="12" a="1"/>
  <c r="P191" i="12" a="1"/>
  <c r="K191" i="12" a="1"/>
  <c r="U190" i="12" a="1"/>
  <c r="P190" i="12" a="1"/>
  <c r="E190" i="12" a="1"/>
  <c r="U189" i="12" a="1"/>
  <c r="J189" i="12" a="1"/>
  <c r="E189" i="12" a="1"/>
  <c r="O188" i="12" a="1"/>
  <c r="J188" i="12" a="1"/>
  <c r="T187" i="12" a="1"/>
  <c r="O187" i="12" a="1"/>
  <c r="D187" i="12" a="1"/>
  <c r="T186" i="12" a="1"/>
  <c r="I186" i="12" a="1"/>
  <c r="D186" i="12" a="1"/>
  <c r="N185" i="12" a="1"/>
  <c r="I185" i="12" a="1"/>
  <c r="S184" i="12" a="1"/>
  <c r="N184" i="12" a="1"/>
  <c r="C184" i="12" a="1"/>
  <c r="S183" i="12" a="1"/>
  <c r="H183" i="12" a="1"/>
  <c r="C183" i="12" a="1"/>
  <c r="M182" i="12" a="1"/>
  <c r="H182" i="12" a="1"/>
  <c r="R181" i="12" a="1"/>
  <c r="M181" i="12" a="1"/>
  <c r="B181" i="12" a="1"/>
  <c r="R180" i="12" a="1"/>
  <c r="G180" i="12" a="1"/>
  <c r="B180" i="12" a="1"/>
  <c r="L179" i="12" a="1"/>
  <c r="G179" i="12" a="1"/>
  <c r="Q178" i="12" a="1"/>
  <c r="L178" i="12" a="1"/>
  <c r="V177" i="12" a="1"/>
  <c r="Q177" i="12" a="1"/>
  <c r="L177" i="12" a="1"/>
  <c r="C177" i="12" a="1"/>
  <c r="S176" i="12" a="1"/>
  <c r="J176" i="12" a="1"/>
  <c r="V175" i="12" a="1"/>
  <c r="M175" i="12" a="1"/>
  <c r="H175" i="12" a="1"/>
  <c r="M258" i="12" a="1"/>
  <c r="S254" i="12" a="1"/>
  <c r="O251" i="12" a="1"/>
  <c r="V248" i="12" a="1"/>
  <c r="J246" i="12" a="1"/>
  <c r="R243" i="12" a="1"/>
  <c r="Q241" i="12" a="1"/>
  <c r="Q240" i="12" a="1"/>
  <c r="P238" i="12" a="1"/>
  <c r="P237" i="12" a="1"/>
  <c r="O235" i="12" a="1"/>
  <c r="O234" i="12" a="1"/>
  <c r="N232" i="12" a="1"/>
  <c r="R230" i="12" a="1"/>
  <c r="U229" i="12" a="1"/>
  <c r="H227" i="12" a="1"/>
  <c r="O226" i="12" a="1"/>
  <c r="V224" i="12" a="1"/>
  <c r="B224" i="12" a="1"/>
  <c r="O223" i="12" a="1"/>
  <c r="G223" i="12" a="1"/>
  <c r="T222" i="12" a="1"/>
  <c r="L222" i="12" a="1"/>
  <c r="D222" i="12" a="1"/>
  <c r="Q221" i="12" a="1"/>
  <c r="I221" i="12" a="1"/>
  <c r="V220" i="12" a="1"/>
  <c r="N220" i="12" a="1"/>
  <c r="F220" i="12" a="1"/>
  <c r="S219" i="12" a="1"/>
  <c r="K219" i="12" a="1"/>
  <c r="C219" i="12" a="1"/>
  <c r="J218" i="12" a="1"/>
  <c r="D218" i="12" a="1"/>
  <c r="S217" i="12" a="1"/>
  <c r="H217" i="12" a="1"/>
  <c r="C217" i="12" a="1"/>
  <c r="M216" i="12" a="1"/>
  <c r="H216" i="12" a="1"/>
  <c r="R215" i="12" a="1"/>
  <c r="M215" i="12" a="1"/>
  <c r="B215" i="12" a="1"/>
  <c r="R214" i="12" a="1"/>
  <c r="G214" i="12" a="1"/>
  <c r="B214" i="12" a="1"/>
  <c r="L213" i="12" a="1"/>
  <c r="G213" i="12" a="1"/>
  <c r="Q212" i="12" a="1"/>
  <c r="L212" i="12" a="1"/>
  <c r="V211" i="12" a="1"/>
  <c r="Q211" i="12" a="1"/>
  <c r="F211" i="12" a="1"/>
  <c r="V210" i="12" a="1"/>
  <c r="K210" i="12" a="1"/>
  <c r="F210" i="12" a="1"/>
  <c r="P209" i="12" a="1"/>
  <c r="K209" i="12" a="1"/>
  <c r="U208" i="12" a="1"/>
  <c r="P208" i="12" a="1"/>
  <c r="E208" i="12" a="1"/>
  <c r="U207" i="12" a="1"/>
  <c r="J207" i="12" a="1"/>
  <c r="E207" i="12" a="1"/>
  <c r="O206" i="12" a="1"/>
  <c r="J206" i="12" a="1"/>
  <c r="T205" i="12" a="1"/>
  <c r="O205" i="12" a="1"/>
  <c r="D205" i="12" a="1"/>
  <c r="T204" i="12" a="1"/>
  <c r="I204" i="12" a="1"/>
  <c r="D204" i="12" a="1"/>
  <c r="N203" i="12" a="1"/>
  <c r="I203" i="12" a="1"/>
  <c r="S202" i="12" a="1"/>
  <c r="N202" i="12" a="1"/>
  <c r="C202" i="12" a="1"/>
  <c r="S201" i="12" a="1"/>
  <c r="H201" i="12" a="1"/>
  <c r="C201" i="12" a="1"/>
  <c r="M200" i="12" a="1"/>
  <c r="H200" i="12" a="1"/>
  <c r="R199" i="12" a="1"/>
  <c r="M199" i="12" a="1"/>
  <c r="B199" i="12" a="1"/>
  <c r="R198" i="12" a="1"/>
  <c r="G198" i="12" a="1"/>
  <c r="N262" i="12" a="1"/>
  <c r="J258" i="12" a="1"/>
  <c r="Q254" i="12" a="1"/>
  <c r="S248" i="12" a="1"/>
  <c r="S244" i="12" a="1"/>
  <c r="Q243" i="12" a="1"/>
  <c r="Q242" i="12" a="1"/>
  <c r="P240" i="12" a="1"/>
  <c r="P239" i="12" a="1"/>
  <c r="O237" i="12" a="1"/>
  <c r="O236" i="12" a="1"/>
  <c r="N234" i="12" a="1"/>
  <c r="N233" i="12" a="1"/>
  <c r="O231" i="12" a="1"/>
  <c r="B229" i="12" a="1"/>
  <c r="E228" i="12" a="1"/>
  <c r="M226" i="12" a="1"/>
  <c r="V225" i="12" a="1"/>
  <c r="J224" i="12" a="1"/>
  <c r="P218" i="12" a="1"/>
  <c r="I218" i="12" a="1"/>
  <c r="R217" i="12" a="1"/>
  <c r="M217" i="12" a="1"/>
  <c r="B217" i="12" a="1"/>
  <c r="R216" i="12" a="1"/>
  <c r="G216" i="12" a="1"/>
  <c r="B216" i="12" a="1"/>
  <c r="L215" i="12" a="1"/>
  <c r="G215" i="12" a="1"/>
  <c r="Q214" i="12" a="1"/>
  <c r="L214" i="12" a="1"/>
  <c r="V213" i="12" a="1"/>
  <c r="Q213" i="12" a="1"/>
  <c r="F213" i="12" a="1"/>
  <c r="V212" i="12" a="1"/>
  <c r="K212" i="12" a="1"/>
  <c r="F212" i="12" a="1"/>
  <c r="P211" i="12" a="1"/>
  <c r="K211" i="12" a="1"/>
  <c r="U210" i="12" a="1"/>
  <c r="P210" i="12" a="1"/>
  <c r="E210" i="12" a="1"/>
  <c r="U209" i="12" a="1"/>
  <c r="J209" i="12" a="1"/>
  <c r="E209" i="12" a="1"/>
  <c r="O208" i="12" a="1"/>
  <c r="J208" i="12" a="1"/>
  <c r="T207" i="12" a="1"/>
  <c r="O207" i="12" a="1"/>
  <c r="D207" i="12" a="1"/>
  <c r="T206" i="12" a="1"/>
  <c r="I206" i="12" a="1"/>
  <c r="D206" i="12" a="1"/>
  <c r="N205" i="12" a="1"/>
  <c r="I205" i="12" a="1"/>
  <c r="S204" i="12" a="1"/>
  <c r="N204" i="12" a="1"/>
  <c r="C204" i="12" a="1"/>
  <c r="S203" i="12" a="1"/>
  <c r="H203" i="12" a="1"/>
  <c r="C203" i="12" a="1"/>
  <c r="M202" i="12" a="1"/>
  <c r="H202" i="12" a="1"/>
  <c r="R201" i="12" a="1"/>
  <c r="M201" i="12" a="1"/>
  <c r="B201" i="12" a="1"/>
  <c r="R200" i="12" a="1"/>
  <c r="G200" i="12" a="1"/>
  <c r="B200" i="12" a="1"/>
  <c r="L199" i="12" a="1"/>
  <c r="G199" i="12" a="1"/>
  <c r="Q198" i="12" a="1"/>
  <c r="L198" i="12" a="1"/>
  <c r="V197" i="12" a="1"/>
  <c r="Q197" i="12" a="1"/>
  <c r="F197" i="12" a="1"/>
  <c r="V196" i="12" a="1"/>
  <c r="K196" i="12" a="1"/>
  <c r="F196" i="12" a="1"/>
  <c r="P195" i="12" a="1"/>
  <c r="K195" i="12" a="1"/>
  <c r="U194" i="12" a="1"/>
  <c r="P194" i="12" a="1"/>
  <c r="E194" i="12" a="1"/>
  <c r="U193" i="12" a="1"/>
  <c r="J193" i="12" a="1"/>
  <c r="E193" i="12" a="1"/>
  <c r="O192" i="12" a="1"/>
  <c r="J192" i="12" a="1"/>
  <c r="T191" i="12" a="1"/>
  <c r="O191" i="12" a="1"/>
  <c r="D191" i="12" a="1"/>
  <c r="T190" i="12" a="1"/>
  <c r="I190" i="12" a="1"/>
  <c r="D190" i="12" a="1"/>
  <c r="N189" i="12" a="1"/>
  <c r="I189" i="12" a="1"/>
  <c r="S188" i="12" a="1"/>
  <c r="N188" i="12" a="1"/>
  <c r="C188" i="12" a="1"/>
  <c r="S187" i="12" a="1"/>
  <c r="H187" i="12" a="1"/>
  <c r="C187" i="12" a="1"/>
  <c r="M186" i="12" a="1"/>
  <c r="H186" i="12" a="1"/>
  <c r="R185" i="12" a="1"/>
  <c r="M185" i="12" a="1"/>
  <c r="B185" i="12" a="1"/>
  <c r="R184" i="12" a="1"/>
  <c r="G184" i="12" a="1"/>
  <c r="B184" i="12" a="1"/>
  <c r="L183" i="12" a="1"/>
  <c r="G183" i="12" a="1"/>
  <c r="Q182" i="12" a="1"/>
  <c r="L182" i="12" a="1"/>
  <c r="V181" i="12" a="1"/>
  <c r="Q181" i="12" a="1"/>
  <c r="F181" i="12" a="1"/>
  <c r="V180" i="12" a="1"/>
  <c r="K180" i="12" a="1"/>
  <c r="F180" i="12" a="1"/>
  <c r="P179" i="12" a="1"/>
  <c r="K179" i="12" a="1"/>
  <c r="U178" i="12" a="1"/>
  <c r="P178" i="12" a="1"/>
  <c r="E178" i="12" a="1"/>
  <c r="U177" i="12" a="1"/>
  <c r="K177" i="12" a="1"/>
  <c r="F177" i="12" a="1"/>
  <c r="R176" i="12" a="1"/>
  <c r="I176" i="12" a="1"/>
  <c r="U175" i="12" a="1"/>
  <c r="P175" i="12" a="1"/>
  <c r="G175" i="12" a="1"/>
  <c r="H261" i="12" a="1"/>
  <c r="L242" i="12" a="1"/>
  <c r="D223" i="12" a="1"/>
  <c r="C220" i="12" a="1"/>
  <c r="L217" i="12" a="1"/>
  <c r="K213" i="12" a="1"/>
  <c r="J211" i="12" a="1"/>
  <c r="I207" i="12" a="1"/>
  <c r="H205" i="12" a="1"/>
  <c r="G201" i="12" a="1"/>
  <c r="F199" i="12" a="1"/>
  <c r="P197" i="12" a="1"/>
  <c r="P196" i="12" a="1"/>
  <c r="O194" i="12" a="1"/>
  <c r="O193" i="12" a="1"/>
  <c r="N191" i="12" a="1"/>
  <c r="N190" i="12" a="1"/>
  <c r="M188" i="12" a="1"/>
  <c r="M187" i="12" a="1"/>
  <c r="L185" i="12" a="1"/>
  <c r="L184" i="12" a="1"/>
  <c r="K182" i="12" a="1"/>
  <c r="K181" i="12" a="1"/>
  <c r="J179" i="12" a="1"/>
  <c r="J178" i="12" a="1"/>
  <c r="P177" i="12" a="1"/>
  <c r="D177" i="12" a="1"/>
  <c r="P176" i="12" a="1"/>
  <c r="L168" i="12" a="1"/>
  <c r="F168" i="12" a="1"/>
  <c r="N167" i="12" a="1"/>
  <c r="H167" i="12" a="1"/>
  <c r="V166" i="12" a="1"/>
  <c r="P166" i="12" a="1"/>
  <c r="C166" i="12" a="1"/>
  <c r="R165" i="12" a="1"/>
  <c r="K165" i="12" a="1"/>
  <c r="E165" i="12" a="1"/>
  <c r="M164" i="12" a="1"/>
  <c r="G164" i="12" a="1"/>
  <c r="U163" i="12" a="1"/>
  <c r="O163" i="12" a="1"/>
  <c r="B163" i="12" a="1"/>
  <c r="Q162" i="12" a="1"/>
  <c r="J162" i="12" a="1"/>
  <c r="D162" i="12" a="1"/>
  <c r="L161" i="12" a="1"/>
  <c r="F161" i="12" a="1"/>
  <c r="T160" i="12" a="1"/>
  <c r="N160" i="12" a="1"/>
  <c r="V159" i="12" a="1"/>
  <c r="P159" i="12" a="1"/>
  <c r="I159" i="12" a="1"/>
  <c r="C159" i="12" a="1"/>
  <c r="K158" i="12" a="1"/>
  <c r="E158" i="12" a="1"/>
  <c r="S157" i="12" a="1"/>
  <c r="M157" i="12" a="1"/>
  <c r="U156" i="12" a="1"/>
  <c r="O156" i="12" a="1"/>
  <c r="H156" i="12" a="1"/>
  <c r="B156" i="12" a="1"/>
  <c r="J155" i="12" a="1"/>
  <c r="D155" i="12" a="1"/>
  <c r="R154" i="12" a="1"/>
  <c r="L154" i="12" a="1"/>
  <c r="T153" i="12" a="1"/>
  <c r="N153" i="12" a="1"/>
  <c r="G153" i="12" a="1"/>
  <c r="V152" i="12" a="1"/>
  <c r="I152" i="12" a="1"/>
  <c r="C152" i="12" a="1"/>
  <c r="Q151" i="12" a="1"/>
  <c r="K151" i="12" a="1"/>
  <c r="S150" i="12" a="1"/>
  <c r="M150" i="12" a="1"/>
  <c r="F150" i="12" a="1"/>
  <c r="U149" i="12" a="1"/>
  <c r="H149" i="12" a="1"/>
  <c r="B149" i="12" a="1"/>
  <c r="P148" i="12" a="1"/>
  <c r="J148" i="12" a="1"/>
  <c r="R147" i="12" a="1"/>
  <c r="L147" i="12" a="1"/>
  <c r="E147" i="12" a="1"/>
  <c r="T146" i="12" a="1"/>
  <c r="G146" i="12" a="1"/>
  <c r="V145" i="12" a="1"/>
  <c r="O145" i="12" a="1"/>
  <c r="I145" i="12" a="1"/>
  <c r="Q144" i="12" a="1"/>
  <c r="K144" i="12" a="1"/>
  <c r="D144" i="12" a="1"/>
  <c r="S143" i="12" a="1"/>
  <c r="F143" i="12" a="1"/>
  <c r="U142" i="12" a="1"/>
  <c r="J142" i="12" a="1"/>
  <c r="E142" i="12" a="1"/>
  <c r="O141" i="12" a="1"/>
  <c r="J141" i="12" a="1"/>
  <c r="T140" i="12" a="1"/>
  <c r="O140" i="12" a="1"/>
  <c r="D140" i="12" a="1"/>
  <c r="T139" i="12" a="1"/>
  <c r="I139" i="12" a="1"/>
  <c r="D139" i="12" a="1"/>
  <c r="N138" i="12" a="1"/>
  <c r="I138" i="12" a="1"/>
  <c r="S137" i="12" a="1"/>
  <c r="N137" i="12" a="1"/>
  <c r="C137" i="12" a="1"/>
  <c r="L241" i="12" a="1"/>
  <c r="I233" i="12" a="1"/>
  <c r="K226" i="12" a="1"/>
  <c r="Q222" i="12" a="1"/>
  <c r="P219" i="12" a="1"/>
  <c r="G217" i="12" a="1"/>
  <c r="F215" i="12" a="1"/>
  <c r="E211" i="12" a="1"/>
  <c r="D209" i="12" a="1"/>
  <c r="C205" i="12" a="1"/>
  <c r="B203" i="12" a="1"/>
  <c r="V198" i="12" a="1"/>
  <c r="L197" i="12" a="1"/>
  <c r="L196" i="12" a="1"/>
  <c r="K194" i="12" a="1"/>
  <c r="K193" i="12" a="1"/>
  <c r="J191" i="12" a="1"/>
  <c r="J190" i="12" a="1"/>
  <c r="I188" i="12" a="1"/>
  <c r="I187" i="12" a="1"/>
  <c r="H185" i="12" a="1"/>
  <c r="H184" i="12" a="1"/>
  <c r="G182" i="12" a="1"/>
  <c r="G181" i="12" a="1"/>
  <c r="F179" i="12" a="1"/>
  <c r="H178" i="12" a="1"/>
  <c r="O177" i="12" a="1"/>
  <c r="O176" i="12" a="1"/>
  <c r="F176" i="12" a="1"/>
  <c r="R175" i="12" a="1"/>
  <c r="I175" i="12" a="1"/>
  <c r="U174" i="12" a="1"/>
  <c r="M174" i="12" a="1"/>
  <c r="E174" i="12" a="1"/>
  <c r="R173" i="12" a="1"/>
  <c r="J173" i="12" a="1"/>
  <c r="B173" i="12" a="1"/>
  <c r="O172" i="12" a="1"/>
  <c r="G172" i="12" a="1"/>
  <c r="T171" i="12" a="1"/>
  <c r="L171" i="12" a="1"/>
  <c r="D171" i="12" a="1"/>
  <c r="Q170" i="12" a="1"/>
  <c r="I170" i="12" a="1"/>
  <c r="V169" i="12" a="1"/>
  <c r="N169" i="12" a="1"/>
  <c r="F169" i="12" a="1"/>
  <c r="S168" i="12" a="1"/>
  <c r="E168" i="12" a="1"/>
  <c r="T167" i="12" a="1"/>
  <c r="M167" i="12" a="1"/>
  <c r="G167" i="12" a="1"/>
  <c r="O166" i="12" a="1"/>
  <c r="I166" i="12" a="1"/>
  <c r="B166" i="12" a="1"/>
  <c r="Q165" i="12" a="1"/>
  <c r="D165" i="12" a="1"/>
  <c r="S164" i="12" a="1"/>
  <c r="L164" i="12" a="1"/>
  <c r="F164" i="12" a="1"/>
  <c r="N163" i="12" a="1"/>
  <c r="H163" i="12" a="1"/>
  <c r="V162" i="12" a="1"/>
  <c r="P162" i="12" a="1"/>
  <c r="C162" i="12" a="1"/>
  <c r="R161" i="12" a="1"/>
  <c r="K161" i="12" a="1"/>
  <c r="E161" i="12" a="1"/>
  <c r="M160" i="12" a="1"/>
  <c r="G160" i="12" a="1"/>
  <c r="U159" i="12" a="1"/>
  <c r="O159" i="12" a="1"/>
  <c r="B159" i="12" a="1"/>
  <c r="Q158" i="12" a="1"/>
  <c r="J158" i="12" a="1"/>
  <c r="D158" i="12" a="1"/>
  <c r="L157" i="12" a="1"/>
  <c r="F157" i="12" a="1"/>
  <c r="T156" i="12" a="1"/>
  <c r="N156" i="12" a="1"/>
  <c r="V155" i="12" a="1"/>
  <c r="P155" i="12" a="1"/>
  <c r="I155" i="12" a="1"/>
  <c r="C155" i="12" a="1"/>
  <c r="K154" i="12" a="1"/>
  <c r="E154" i="12" a="1"/>
  <c r="S153" i="12" a="1"/>
  <c r="M153" i="12" a="1"/>
  <c r="U152" i="12" a="1"/>
  <c r="O152" i="12" a="1"/>
  <c r="H152" i="12" a="1"/>
  <c r="B152" i="12" a="1"/>
  <c r="J151" i="12" a="1"/>
  <c r="D151" i="12" a="1"/>
  <c r="R150" i="12" a="1"/>
  <c r="L150" i="12" a="1"/>
  <c r="T149" i="12" a="1"/>
  <c r="N149" i="12" a="1"/>
  <c r="G149" i="12" a="1"/>
  <c r="V148" i="12" a="1"/>
  <c r="I148" i="12" a="1"/>
  <c r="C148" i="12" a="1"/>
  <c r="Q147" i="12" a="1"/>
  <c r="K147" i="12" a="1"/>
  <c r="S146" i="12" a="1"/>
  <c r="M146" i="12" a="1"/>
  <c r="F146" i="12" a="1"/>
  <c r="U145" i="12" a="1"/>
  <c r="H145" i="12" a="1"/>
  <c r="B145" i="12" a="1"/>
  <c r="P144" i="12" a="1"/>
  <c r="J144" i="12" a="1"/>
  <c r="R143" i="12" a="1"/>
  <c r="L143" i="12" a="1"/>
  <c r="E143" i="12" a="1"/>
  <c r="T142" i="12" a="1"/>
  <c r="O142" i="12" a="1"/>
  <c r="D142" i="12" a="1"/>
  <c r="T141" i="12" a="1"/>
  <c r="I141" i="12" a="1"/>
  <c r="D141" i="12" a="1"/>
  <c r="N140" i="12" a="1"/>
  <c r="I140" i="12" a="1"/>
  <c r="S139" i="12" a="1"/>
  <c r="N139" i="12" a="1"/>
  <c r="C139" i="12" a="1"/>
  <c r="S138" i="12" a="1"/>
  <c r="H138" i="12" a="1"/>
  <c r="C138" i="12" a="1"/>
  <c r="M137" i="12" a="1"/>
  <c r="H137" i="12" a="1"/>
  <c r="R136" i="12" a="1"/>
  <c r="M136" i="12" a="1"/>
  <c r="B136" i="12" a="1"/>
  <c r="R135" i="12" a="1"/>
  <c r="G135" i="12" a="1"/>
  <c r="B135" i="12" a="1"/>
  <c r="L134" i="12" a="1"/>
  <c r="G134" i="12" a="1"/>
  <c r="Q133" i="12" a="1"/>
  <c r="L133" i="12" a="1"/>
  <c r="V132" i="12" a="1"/>
  <c r="Q132" i="12" a="1"/>
  <c r="F132" i="12" a="1"/>
  <c r="V131" i="12" a="1"/>
  <c r="K131" i="12" a="1"/>
  <c r="F131" i="12" a="1"/>
  <c r="P130" i="12" a="1"/>
  <c r="K130" i="12" a="1"/>
  <c r="U129" i="12" a="1"/>
  <c r="P129" i="12" a="1"/>
  <c r="E129" i="12" a="1"/>
  <c r="U128" i="12" a="1"/>
  <c r="J128" i="12" a="1"/>
  <c r="E128" i="12" a="1"/>
  <c r="O127" i="12" a="1"/>
  <c r="J127" i="12" a="1"/>
  <c r="T126" i="12" a="1"/>
  <c r="O126" i="12" a="1"/>
  <c r="D126" i="12" a="1"/>
  <c r="T125" i="12" a="1"/>
  <c r="I125" i="12" a="1"/>
  <c r="D125" i="12" a="1"/>
  <c r="N124" i="12" a="1"/>
  <c r="I124" i="12" a="1"/>
  <c r="S123" i="12" a="1"/>
  <c r="N123" i="12" a="1"/>
  <c r="C123" i="12" a="1"/>
  <c r="S122" i="12" a="1"/>
  <c r="H122" i="12" a="1"/>
  <c r="C122" i="12" a="1"/>
  <c r="M121" i="12" a="1"/>
  <c r="H121" i="12" a="1"/>
  <c r="R120" i="12" a="1"/>
  <c r="M120" i="12" a="1"/>
  <c r="B120" i="12" a="1"/>
  <c r="R119" i="12" a="1"/>
  <c r="G119" i="12" a="1"/>
  <c r="B119" i="12" a="1"/>
  <c r="L118" i="12" a="1"/>
  <c r="G118" i="12" a="1"/>
  <c r="Q117" i="12" a="1"/>
  <c r="L117" i="12" a="1"/>
  <c r="U253" i="12" a="1"/>
  <c r="I232" i="12" a="1"/>
  <c r="I222" i="12" a="1"/>
  <c r="H219" i="12" a="1"/>
  <c r="V214" i="12" a="1"/>
  <c r="U212" i="12" a="1"/>
  <c r="T208" i="12" a="1"/>
  <c r="S206" i="12" a="1"/>
  <c r="R202" i="12" a="1"/>
  <c r="Q200" i="12" a="1"/>
  <c r="K197" i="12" a="1"/>
  <c r="J195" i="12" a="1"/>
  <c r="J194" i="12" a="1"/>
  <c r="I192" i="12" a="1"/>
  <c r="I191" i="12" a="1"/>
  <c r="H189" i="12" a="1"/>
  <c r="H188" i="12" a="1"/>
  <c r="G186" i="12" a="1"/>
  <c r="G185" i="12" a="1"/>
  <c r="F183" i="12" a="1"/>
  <c r="F182" i="12" a="1"/>
  <c r="E180" i="12" a="1"/>
  <c r="E179" i="12" a="1"/>
  <c r="F178" i="12" a="1"/>
  <c r="M177" i="12" a="1"/>
  <c r="B177" i="12" a="1"/>
  <c r="N176" i="12" a="1"/>
  <c r="E176" i="12" a="1"/>
  <c r="Q175" i="12" a="1"/>
  <c r="T174" i="12" a="1"/>
  <c r="L174" i="12" a="1"/>
  <c r="D174" i="12" a="1"/>
  <c r="Q173" i="12" a="1"/>
  <c r="I173" i="12" a="1"/>
  <c r="V172" i="12" a="1"/>
  <c r="N172" i="12" a="1"/>
  <c r="F172" i="12" a="1"/>
  <c r="S171" i="12" a="1"/>
  <c r="K171" i="12" a="1"/>
  <c r="C171" i="12" a="1"/>
  <c r="P170" i="12" a="1"/>
  <c r="H170" i="12" a="1"/>
  <c r="U169" i="12" a="1"/>
  <c r="M169" i="12" a="1"/>
  <c r="E169" i="12" a="1"/>
  <c r="R168" i="12" a="1"/>
  <c r="K168" i="12" a="1"/>
  <c r="D168" i="12" a="1"/>
  <c r="S167" i="12" a="1"/>
  <c r="F167" i="12" a="1"/>
  <c r="U166" i="12" a="1"/>
  <c r="N166" i="12" a="1"/>
  <c r="H166" i="12" a="1"/>
  <c r="P165" i="12" a="1"/>
  <c r="J165" i="12" a="1"/>
  <c r="C165" i="12" a="1"/>
  <c r="R164" i="12" a="1"/>
  <c r="E164" i="12" a="1"/>
  <c r="T163" i="12" a="1"/>
  <c r="M163" i="12" a="1"/>
  <c r="G163" i="12" a="1"/>
  <c r="O162" i="12" a="1"/>
  <c r="I162" i="12" a="1"/>
  <c r="B162" i="12" a="1"/>
  <c r="Q161" i="12" a="1"/>
  <c r="D161" i="12" a="1"/>
  <c r="S160" i="12" a="1"/>
  <c r="L160" i="12" a="1"/>
  <c r="F160" i="12" a="1"/>
  <c r="N159" i="12" a="1"/>
  <c r="H159" i="12" a="1"/>
  <c r="V158" i="12" a="1"/>
  <c r="P158" i="12" a="1"/>
  <c r="C158" i="12" a="1"/>
  <c r="R157" i="12" a="1"/>
  <c r="K157" i="12" a="1"/>
  <c r="E157" i="12" a="1"/>
  <c r="M156" i="12" a="1"/>
  <c r="G156" i="12" a="1"/>
  <c r="U155" i="12" a="1"/>
  <c r="O155" i="12" a="1"/>
  <c r="B155" i="12" a="1"/>
  <c r="Q154" i="12" a="1"/>
  <c r="J154" i="12" a="1"/>
  <c r="D154" i="12" a="1"/>
  <c r="L153" i="12" a="1"/>
  <c r="F153" i="12" a="1"/>
  <c r="T152" i="12" a="1"/>
  <c r="N152" i="12" a="1"/>
  <c r="V151" i="12" a="1"/>
  <c r="P151" i="12" a="1"/>
  <c r="I151" i="12" a="1"/>
  <c r="C151" i="12" a="1"/>
  <c r="K150" i="12" a="1"/>
  <c r="E150" i="12" a="1"/>
  <c r="S149" i="12" a="1"/>
  <c r="M149" i="12" a="1"/>
  <c r="U148" i="12" a="1"/>
  <c r="O148" i="12" a="1"/>
  <c r="H148" i="12" a="1"/>
  <c r="B148" i="12" a="1"/>
  <c r="J147" i="12" a="1"/>
  <c r="D147" i="12" a="1"/>
  <c r="R146" i="12" a="1"/>
  <c r="L146" i="12" a="1"/>
  <c r="T145" i="12" a="1"/>
  <c r="N145" i="12" a="1"/>
  <c r="G145" i="12" a="1"/>
  <c r="V144" i="12" a="1"/>
  <c r="I144" i="12" a="1"/>
  <c r="C144" i="12" a="1"/>
  <c r="Q143" i="12" a="1"/>
  <c r="K143" i="12" a="1"/>
  <c r="N142" i="12" a="1"/>
  <c r="I142" i="12" a="1"/>
  <c r="S141" i="12" a="1"/>
  <c r="N141" i="12" a="1"/>
  <c r="C141" i="12" a="1"/>
  <c r="S140" i="12" a="1"/>
  <c r="H140" i="12" a="1"/>
  <c r="C140" i="12" a="1"/>
  <c r="M139" i="12" a="1"/>
  <c r="H139" i="12" a="1"/>
  <c r="R138" i="12" a="1"/>
  <c r="M138" i="12" a="1"/>
  <c r="B138" i="12" a="1"/>
  <c r="R137" i="12" a="1"/>
  <c r="G137" i="12" a="1"/>
  <c r="B137" i="12" a="1"/>
  <c r="L136" i="12" a="1"/>
  <c r="G136" i="12" a="1"/>
  <c r="Q135" i="12" a="1"/>
  <c r="L135" i="12" a="1"/>
  <c r="V134" i="12" a="1"/>
  <c r="Q134" i="12" a="1"/>
  <c r="F134" i="12" a="1"/>
  <c r="V133" i="12" a="1"/>
  <c r="K133" i="12" a="1"/>
  <c r="F133" i="12" a="1"/>
  <c r="P132" i="12" a="1"/>
  <c r="K132" i="12" a="1"/>
  <c r="U131" i="12" a="1"/>
  <c r="P131" i="12" a="1"/>
  <c r="E131" i="12" a="1"/>
  <c r="U130" i="12" a="1"/>
  <c r="J130" i="12" a="1"/>
  <c r="E130" i="12" a="1"/>
  <c r="O129" i="12" a="1"/>
  <c r="J129" i="12" a="1"/>
  <c r="T128" i="12" a="1"/>
  <c r="O128" i="12" a="1"/>
  <c r="D128" i="12" a="1"/>
  <c r="T127" i="12" a="1"/>
  <c r="I127" i="12" a="1"/>
  <c r="D127" i="12" a="1"/>
  <c r="N126" i="12" a="1"/>
  <c r="I126" i="12" a="1"/>
  <c r="S125" i="12" a="1"/>
  <c r="N125" i="12" a="1"/>
  <c r="C125" i="12" a="1"/>
  <c r="S124" i="12" a="1"/>
  <c r="H124" i="12" a="1"/>
  <c r="C124" i="12" a="1"/>
  <c r="M123" i="12" a="1"/>
  <c r="H123" i="12" a="1"/>
  <c r="R122" i="12" a="1"/>
  <c r="M122" i="12" a="1"/>
  <c r="B122" i="12" a="1"/>
  <c r="R121" i="12" a="1"/>
  <c r="G121" i="12" a="1"/>
  <c r="B121" i="12" a="1"/>
  <c r="L120" i="12" a="1"/>
  <c r="G120" i="12" a="1"/>
  <c r="Q119" i="12" a="1"/>
  <c r="L119" i="12" a="1"/>
  <c r="V118" i="12" a="1"/>
  <c r="Q118" i="12" a="1"/>
  <c r="F118" i="12" a="1"/>
  <c r="V117" i="12" a="1"/>
  <c r="K117" i="12" a="1"/>
  <c r="F117" i="12" a="1"/>
  <c r="K239" i="12" a="1"/>
  <c r="K231" i="12" a="1"/>
  <c r="I225" i="12" a="1"/>
  <c r="V221" i="12" a="1"/>
  <c r="U218" i="12" a="1"/>
  <c r="Q216" i="12" a="1"/>
  <c r="P212" i="12" a="1"/>
  <c r="O210" i="12" a="1"/>
  <c r="N206" i="12" a="1"/>
  <c r="M204" i="12" a="1"/>
  <c r="L200" i="12" a="1"/>
  <c r="K198" i="12" a="1"/>
  <c r="G197" i="12" a="1"/>
  <c r="F195" i="12" a="1"/>
  <c r="F194" i="12" a="1"/>
  <c r="E192" i="12" a="1"/>
  <c r="E191" i="12" a="1"/>
  <c r="D189" i="12" a="1"/>
  <c r="D188" i="12" a="1"/>
  <c r="C186" i="12" a="1"/>
  <c r="C185" i="12" a="1"/>
  <c r="B183" i="12" a="1"/>
  <c r="B182" i="12" a="1"/>
  <c r="V179" i="12" a="1"/>
  <c r="V178" i="12" a="1"/>
  <c r="V176" i="12" a="1"/>
  <c r="M176" i="12" a="1"/>
  <c r="D176" i="12" a="1"/>
  <c r="S174" i="12" a="1"/>
  <c r="K174" i="12" a="1"/>
  <c r="C174" i="12" a="1"/>
  <c r="P173" i="12" a="1"/>
  <c r="H173" i="12" a="1"/>
  <c r="U172" i="12" a="1"/>
  <c r="M172" i="12" a="1"/>
  <c r="E172" i="12" a="1"/>
  <c r="R171" i="12" a="1"/>
  <c r="J171" i="12" a="1"/>
  <c r="B171" i="12" a="1"/>
  <c r="O170" i="12" a="1"/>
  <c r="G170" i="12" a="1"/>
  <c r="T169" i="12" a="1"/>
  <c r="L169" i="12" a="1"/>
  <c r="D169" i="12" a="1"/>
  <c r="Q168" i="12" a="1"/>
  <c r="J168" i="12" a="1"/>
  <c r="R167" i="12" a="1"/>
  <c r="L167" i="12" a="1"/>
  <c r="E167" i="12" a="1"/>
  <c r="T166" i="12" a="1"/>
  <c r="G166" i="12" a="1"/>
  <c r="V165" i="12" a="1"/>
  <c r="O165" i="12" a="1"/>
  <c r="I165" i="12" a="1"/>
  <c r="Q164" i="12" a="1"/>
  <c r="K164" i="12" a="1"/>
  <c r="D164" i="12" a="1"/>
  <c r="S163" i="12" a="1"/>
  <c r="F163" i="12" a="1"/>
  <c r="U162" i="12" a="1"/>
  <c r="N162" i="12" a="1"/>
  <c r="H162" i="12" a="1"/>
  <c r="P161" i="12" a="1"/>
  <c r="J161" i="12" a="1"/>
  <c r="C161" i="12" a="1"/>
  <c r="R160" i="12" a="1"/>
  <c r="E160" i="12" a="1"/>
  <c r="T159" i="12" a="1"/>
  <c r="M159" i="12" a="1"/>
  <c r="G159" i="12" a="1"/>
  <c r="O158" i="12" a="1"/>
  <c r="I158" i="12" a="1"/>
  <c r="B158" i="12" a="1"/>
  <c r="Q157" i="12" a="1"/>
  <c r="D157" i="12" a="1"/>
  <c r="S156" i="12" a="1"/>
  <c r="L156" i="12" a="1"/>
  <c r="F156" i="12" a="1"/>
  <c r="N155" i="12" a="1"/>
  <c r="H155" i="12" a="1"/>
  <c r="V154" i="12" a="1"/>
  <c r="P154" i="12" a="1"/>
  <c r="C154" i="12" a="1"/>
  <c r="R153" i="12" a="1"/>
  <c r="K153" i="12" a="1"/>
  <c r="E153" i="12" a="1"/>
  <c r="M152" i="12" a="1"/>
  <c r="G152" i="12" a="1"/>
  <c r="U151" i="12" a="1"/>
  <c r="O151" i="12" a="1"/>
  <c r="B151" i="12" a="1"/>
  <c r="Q150" i="12" a="1"/>
  <c r="J150" i="12" a="1"/>
  <c r="D150" i="12" a="1"/>
  <c r="L149" i="12" a="1"/>
  <c r="F149" i="12" a="1"/>
  <c r="T148" i="12" a="1"/>
  <c r="N148" i="12" a="1"/>
  <c r="V147" i="12" a="1"/>
  <c r="P147" i="12" a="1"/>
  <c r="I147" i="12" a="1"/>
  <c r="C147" i="12" a="1"/>
  <c r="K146" i="12" a="1"/>
  <c r="E146" i="12" a="1"/>
  <c r="S145" i="12" a="1"/>
  <c r="M145" i="12" a="1"/>
  <c r="U144" i="12" a="1"/>
  <c r="O144" i="12" a="1"/>
  <c r="H144" i="12" a="1"/>
  <c r="B144" i="12" a="1"/>
  <c r="J143" i="12" a="1"/>
  <c r="D143" i="12" a="1"/>
  <c r="S142" i="12" a="1"/>
  <c r="H142" i="12" a="1"/>
  <c r="C142" i="12" a="1"/>
  <c r="M141" i="12" a="1"/>
  <c r="H141" i="12" a="1"/>
  <c r="R140" i="12" a="1"/>
  <c r="M140" i="12" a="1"/>
  <c r="B140" i="12" a="1"/>
  <c r="R139" i="12" a="1"/>
  <c r="G139" i="12" a="1"/>
  <c r="B139" i="12" a="1"/>
  <c r="L138" i="12" a="1"/>
  <c r="G138" i="12" a="1"/>
  <c r="Q137" i="12" a="1"/>
  <c r="L137" i="12" a="1"/>
  <c r="V136" i="12" a="1"/>
  <c r="Q136" i="12" a="1"/>
  <c r="F136" i="12" a="1"/>
  <c r="V135" i="12" a="1"/>
  <c r="K135" i="12" a="1"/>
  <c r="F135" i="12" a="1"/>
  <c r="P134" i="12" a="1"/>
  <c r="K134" i="12" a="1"/>
  <c r="U133" i="12" a="1"/>
  <c r="P133" i="12" a="1"/>
  <c r="E133" i="12" a="1"/>
  <c r="U132" i="12" a="1"/>
  <c r="J132" i="12" a="1"/>
  <c r="E132" i="12" a="1"/>
  <c r="O131" i="12" a="1"/>
  <c r="H248" i="12" a="1"/>
  <c r="K238" i="12" a="1"/>
  <c r="N221" i="12" a="1"/>
  <c r="L216" i="12" a="1"/>
  <c r="K214" i="12" a="1"/>
  <c r="J210" i="12" a="1"/>
  <c r="I208" i="12" a="1"/>
  <c r="H204" i="12" a="1"/>
  <c r="G202" i="12" a="1"/>
  <c r="F198" i="12" a="1"/>
  <c r="E196" i="12" a="1"/>
  <c r="E195" i="12" a="1"/>
  <c r="D193" i="12" a="1"/>
  <c r="D192" i="12" a="1"/>
  <c r="C190" i="12" a="1"/>
  <c r="C189" i="12" a="1"/>
  <c r="B187" i="12" a="1"/>
  <c r="B186" i="12" a="1"/>
  <c r="V183" i="12" a="1"/>
  <c r="V182" i="12" a="1"/>
  <c r="U180" i="12" a="1"/>
  <c r="U179" i="12" a="1"/>
  <c r="J177" i="12" a="1"/>
  <c r="K176" i="12" a="1"/>
  <c r="B176" i="12" a="1"/>
  <c r="N175" i="12" a="1"/>
  <c r="E175" i="12" a="1"/>
  <c r="I168" i="12" a="1"/>
  <c r="C168" i="12" a="1"/>
  <c r="Q167" i="12" a="1"/>
  <c r="K167" i="12" a="1"/>
  <c r="S166" i="12" a="1"/>
  <c r="M166" i="12" a="1"/>
  <c r="F166" i="12" a="1"/>
  <c r="U165" i="12" a="1"/>
  <c r="H165" i="12" a="1"/>
  <c r="B165" i="12" a="1"/>
  <c r="P164" i="12" a="1"/>
  <c r="J164" i="12" a="1"/>
  <c r="R163" i="12" a="1"/>
  <c r="L163" i="12" a="1"/>
  <c r="E163" i="12" a="1"/>
  <c r="T162" i="12" a="1"/>
  <c r="G162" i="12" a="1"/>
  <c r="V161" i="12" a="1"/>
  <c r="O161" i="12" a="1"/>
  <c r="I161" i="12" a="1"/>
  <c r="Q160" i="12" a="1"/>
  <c r="K160" i="12" a="1"/>
  <c r="D160" i="12" a="1"/>
  <c r="S159" i="12" a="1"/>
  <c r="F159" i="12" a="1"/>
  <c r="U158" i="12" a="1"/>
  <c r="N158" i="12" a="1"/>
  <c r="H158" i="12" a="1"/>
  <c r="P157" i="12" a="1"/>
  <c r="J157" i="12" a="1"/>
  <c r="C157" i="12" a="1"/>
  <c r="R156" i="12" a="1"/>
  <c r="E156" i="12" a="1"/>
  <c r="T155" i="12" a="1"/>
  <c r="M155" i="12" a="1"/>
  <c r="G155" i="12" a="1"/>
  <c r="O154" i="12" a="1"/>
  <c r="I154" i="12" a="1"/>
  <c r="B154" i="12" a="1"/>
  <c r="Q153" i="12" a="1"/>
  <c r="D153" i="12" a="1"/>
  <c r="S152" i="12" a="1"/>
  <c r="L152" i="12" a="1"/>
  <c r="F152" i="12" a="1"/>
  <c r="N151" i="12" a="1"/>
  <c r="H151" i="12" a="1"/>
  <c r="V150" i="12" a="1"/>
  <c r="P150" i="12" a="1"/>
  <c r="C150" i="12" a="1"/>
  <c r="R149" i="12" a="1"/>
  <c r="K149" i="12" a="1"/>
  <c r="E149" i="12" a="1"/>
  <c r="M148" i="12" a="1"/>
  <c r="G148" i="12" a="1"/>
  <c r="U147" i="12" a="1"/>
  <c r="O147" i="12" a="1"/>
  <c r="B147" i="12" a="1"/>
  <c r="Q146" i="12" a="1"/>
  <c r="J146" i="12" a="1"/>
  <c r="D146" i="12" a="1"/>
  <c r="L145" i="12" a="1"/>
  <c r="F145" i="12" a="1"/>
  <c r="T144" i="12" a="1"/>
  <c r="N144" i="12" a="1"/>
  <c r="V143" i="12" a="1"/>
  <c r="P143" i="12" a="1"/>
  <c r="I143" i="12" a="1"/>
  <c r="C143" i="12" a="1"/>
  <c r="R142" i="12" a="1"/>
  <c r="M142" i="12" a="1"/>
  <c r="B142" i="12" a="1"/>
  <c r="R141" i="12" a="1"/>
  <c r="G141" i="12" a="1"/>
  <c r="B141" i="12" a="1"/>
  <c r="L140" i="12" a="1"/>
  <c r="G140" i="12" a="1"/>
  <c r="Q139" i="12" a="1"/>
  <c r="L139" i="12" a="1"/>
  <c r="V138" i="12" a="1"/>
  <c r="Q138" i="12" a="1"/>
  <c r="F138" i="12" a="1"/>
  <c r="V137" i="12" a="1"/>
  <c r="K137" i="12" a="1"/>
  <c r="F137" i="12" a="1"/>
  <c r="P136" i="12" a="1"/>
  <c r="K136" i="12" a="1"/>
  <c r="U135" i="12" a="1"/>
  <c r="P135" i="12" a="1"/>
  <c r="E135" i="12" a="1"/>
  <c r="U134" i="12" a="1"/>
  <c r="J134" i="12" a="1"/>
  <c r="E134" i="12" a="1"/>
  <c r="O133" i="12" a="1"/>
  <c r="J133" i="12" a="1"/>
  <c r="T132" i="12" a="1"/>
  <c r="O132" i="12" a="1"/>
  <c r="D132" i="12" a="1"/>
  <c r="T131" i="12" a="1"/>
  <c r="I131" i="12" a="1"/>
  <c r="D131" i="12" a="1"/>
  <c r="N130" i="12" a="1"/>
  <c r="I130" i="12" a="1"/>
  <c r="S129" i="12" a="1"/>
  <c r="N129" i="12" a="1"/>
  <c r="C129" i="12" a="1"/>
  <c r="S128" i="12" a="1"/>
  <c r="H128" i="12" a="1"/>
  <c r="C128" i="12" a="1"/>
  <c r="M127" i="12" a="1"/>
  <c r="H127" i="12" a="1"/>
  <c r="R126" i="12" a="1"/>
  <c r="M126" i="12" a="1"/>
  <c r="B126" i="12" a="1"/>
  <c r="R125" i="12" a="1"/>
  <c r="G125" i="12" a="1"/>
  <c r="B125" i="12" a="1"/>
  <c r="L124" i="12" a="1"/>
  <c r="G124" i="12" a="1"/>
  <c r="Q123" i="12" a="1"/>
  <c r="L123" i="12" a="1"/>
  <c r="V122" i="12" a="1"/>
  <c r="Q122" i="12" a="1"/>
  <c r="F122" i="12" a="1"/>
  <c r="V121" i="12" a="1"/>
  <c r="K121" i="12" a="1"/>
  <c r="F121" i="12" a="1"/>
  <c r="P120" i="12" a="1"/>
  <c r="K120" i="12" a="1"/>
  <c r="U119" i="12" a="1"/>
  <c r="P119" i="12" a="1"/>
  <c r="E119" i="12" a="1"/>
  <c r="U118" i="12" a="1"/>
  <c r="J118" i="12" a="1"/>
  <c r="E118" i="12" a="1"/>
  <c r="O117" i="12" a="1"/>
  <c r="J117" i="12" a="1"/>
  <c r="E117" i="12" a="1"/>
  <c r="V116" i="12" a="1"/>
  <c r="R116" i="12" a="1"/>
  <c r="N116" i="12" a="1"/>
  <c r="J116" i="12" a="1"/>
  <c r="F116" i="12" a="1"/>
  <c r="B116" i="12" a="1"/>
  <c r="S115" i="12" a="1"/>
  <c r="O115" i="12" a="1"/>
  <c r="K115" i="12" a="1"/>
  <c r="G115" i="12" a="1"/>
  <c r="C115" i="12" a="1"/>
  <c r="T114" i="12" a="1"/>
  <c r="P114" i="12" a="1"/>
  <c r="L114" i="12" a="1"/>
  <c r="H114" i="12" a="1"/>
  <c r="D114" i="12" a="1"/>
  <c r="U113" i="12" a="1"/>
  <c r="Q113" i="12" a="1"/>
  <c r="M113" i="12" a="1"/>
  <c r="I113" i="12" a="1"/>
  <c r="E113" i="12" a="1"/>
  <c r="V112" i="12" a="1"/>
  <c r="R112" i="12" a="1"/>
  <c r="N112" i="12" a="1"/>
  <c r="J112" i="12" a="1"/>
  <c r="F112" i="12" a="1"/>
  <c r="B112" i="12" a="1"/>
  <c r="S111" i="12" a="1"/>
  <c r="O111" i="12" a="1"/>
  <c r="K111" i="12" a="1"/>
  <c r="G111" i="12" a="1"/>
  <c r="V245" i="12" a="1"/>
  <c r="F221" i="12" a="1"/>
  <c r="F214" i="12" a="1"/>
  <c r="E212" i="12" a="1"/>
  <c r="D208" i="12" a="1"/>
  <c r="C206" i="12" a="1"/>
  <c r="B202" i="12" a="1"/>
  <c r="V199" i="12" a="1"/>
  <c r="B198" i="12" a="1"/>
  <c r="V195" i="12" a="1"/>
  <c r="V194" i="12" a="1"/>
  <c r="U192" i="12" a="1"/>
  <c r="U191" i="12" a="1"/>
  <c r="T189" i="12" a="1"/>
  <c r="T188" i="12" a="1"/>
  <c r="S186" i="12" a="1"/>
  <c r="S185" i="12" a="1"/>
  <c r="R183" i="12" a="1"/>
  <c r="R182" i="12" a="1"/>
  <c r="Q180" i="12" a="1"/>
  <c r="Q179" i="12" a="1"/>
  <c r="T176" i="12" a="1"/>
  <c r="D175" i="12" a="1"/>
  <c r="Q174" i="12" a="1"/>
  <c r="I174" i="12" a="1"/>
  <c r="V173" i="12" a="1"/>
  <c r="N173" i="12" a="1"/>
  <c r="F173" i="12" a="1"/>
  <c r="S172" i="12" a="1"/>
  <c r="K172" i="12" a="1"/>
  <c r="C172" i="12" a="1"/>
  <c r="P171" i="12" a="1"/>
  <c r="H171" i="12" a="1"/>
  <c r="U170" i="12" a="1"/>
  <c r="M170" i="12" a="1"/>
  <c r="E170" i="12" a="1"/>
  <c r="R169" i="12" a="1"/>
  <c r="J169" i="12" a="1"/>
  <c r="B169" i="12" a="1"/>
  <c r="O168" i="12" a="1"/>
  <c r="H168" i="12" a="1"/>
  <c r="B168" i="12" a="1"/>
  <c r="J167" i="12" a="1"/>
  <c r="D167" i="12" a="1"/>
  <c r="R166" i="12" a="1"/>
  <c r="L166" i="12" a="1"/>
  <c r="T165" i="12" a="1"/>
  <c r="N165" i="12" a="1"/>
  <c r="G165" i="12" a="1"/>
  <c r="V164" i="12" a="1"/>
  <c r="I164" i="12" a="1"/>
  <c r="C164" i="12" a="1"/>
  <c r="Q163" i="12" a="1"/>
  <c r="K163" i="12" a="1"/>
  <c r="S162" i="12" a="1"/>
  <c r="M162" i="12" a="1"/>
  <c r="F162" i="12" a="1"/>
  <c r="U161" i="12" a="1"/>
  <c r="H161" i="12" a="1"/>
  <c r="B161" i="12" a="1"/>
  <c r="P160" i="12" a="1"/>
  <c r="J160" i="12" a="1"/>
  <c r="R159" i="12" a="1"/>
  <c r="L159" i="12" a="1"/>
  <c r="E159" i="12" a="1"/>
  <c r="T158" i="12" a="1"/>
  <c r="G158" i="12" a="1"/>
  <c r="V157" i="12" a="1"/>
  <c r="O157" i="12" a="1"/>
  <c r="I157" i="12" a="1"/>
  <c r="Q156" i="12" a="1"/>
  <c r="K156" i="12" a="1"/>
  <c r="D156" i="12" a="1"/>
  <c r="S155" i="12" a="1"/>
  <c r="F155" i="12" a="1"/>
  <c r="U154" i="12" a="1"/>
  <c r="N154" i="12" a="1"/>
  <c r="H154" i="12" a="1"/>
  <c r="P153" i="12" a="1"/>
  <c r="J153" i="12" a="1"/>
  <c r="C153" i="12" a="1"/>
  <c r="R152" i="12" a="1"/>
  <c r="E152" i="12" a="1"/>
  <c r="T151" i="12" a="1"/>
  <c r="M151" i="12" a="1"/>
  <c r="G151" i="12" a="1"/>
  <c r="O150" i="12" a="1"/>
  <c r="I150" i="12" a="1"/>
  <c r="B150" i="12" a="1"/>
  <c r="Q149" i="12" a="1"/>
  <c r="D149" i="12" a="1"/>
  <c r="S148" i="12" a="1"/>
  <c r="L148" i="12" a="1"/>
  <c r="F148" i="12" a="1"/>
  <c r="N147" i="12" a="1"/>
  <c r="H147" i="12" a="1"/>
  <c r="V146" i="12" a="1"/>
  <c r="P146" i="12" a="1"/>
  <c r="C146" i="12" a="1"/>
  <c r="R145" i="12" a="1"/>
  <c r="K145" i="12" a="1"/>
  <c r="E145" i="12" a="1"/>
  <c r="M144" i="12" a="1"/>
  <c r="G144" i="12" a="1"/>
  <c r="U143" i="12" a="1"/>
  <c r="O143" i="12" a="1"/>
  <c r="B143" i="12" a="1"/>
  <c r="L142" i="12" a="1"/>
  <c r="G142" i="12" a="1"/>
  <c r="Q141" i="12" a="1"/>
  <c r="L141" i="12" a="1"/>
  <c r="V140" i="12" a="1"/>
  <c r="Q140" i="12" a="1"/>
  <c r="F140" i="12" a="1"/>
  <c r="V139" i="12" a="1"/>
  <c r="K139" i="12" a="1"/>
  <c r="F139" i="12" a="1"/>
  <c r="P138" i="12" a="1"/>
  <c r="K138" i="12" a="1"/>
  <c r="U137" i="12" a="1"/>
  <c r="P137" i="12" a="1"/>
  <c r="E137" i="12" a="1"/>
  <c r="U136" i="12" a="1"/>
  <c r="J136" i="12" a="1"/>
  <c r="E136" i="12" a="1"/>
  <c r="O135" i="12" a="1"/>
  <c r="J135" i="12" a="1"/>
  <c r="T134" i="12" a="1"/>
  <c r="O134" i="12" a="1"/>
  <c r="D134" i="12" a="1"/>
  <c r="T133" i="12" a="1"/>
  <c r="I133" i="12" a="1"/>
  <c r="D133" i="12" a="1"/>
  <c r="N132" i="12" a="1"/>
  <c r="I132" i="12" a="1"/>
  <c r="S131" i="12" a="1"/>
  <c r="N131" i="12" a="1"/>
  <c r="C131" i="12" a="1"/>
  <c r="S130" i="12" a="1"/>
  <c r="H130" i="12" a="1"/>
  <c r="C130" i="12" a="1"/>
  <c r="M129" i="12" a="1"/>
  <c r="H129" i="12" a="1"/>
  <c r="R128" i="12" a="1"/>
  <c r="M128" i="12" a="1"/>
  <c r="B128" i="12" a="1"/>
  <c r="R127" i="12" a="1"/>
  <c r="G127" i="12" a="1"/>
  <c r="B127" i="12" a="1"/>
  <c r="L126" i="12" a="1"/>
  <c r="G126" i="12" a="1"/>
  <c r="J236" i="12" a="1"/>
  <c r="S228" i="12" a="1"/>
  <c r="T223" i="12" a="1"/>
  <c r="S220" i="12" a="1"/>
  <c r="B218" i="12" a="1"/>
  <c r="V215" i="12" a="1"/>
  <c r="U211" i="12" a="1"/>
  <c r="T209" i="12" a="1"/>
  <c r="S205" i="12" a="1"/>
  <c r="R203" i="12" a="1"/>
  <c r="Q199" i="12" a="1"/>
  <c r="U196" i="12" a="1"/>
  <c r="U195" i="12" a="1"/>
  <c r="T193" i="12" a="1"/>
  <c r="T192" i="12" a="1"/>
  <c r="S190" i="12" a="1"/>
  <c r="S189" i="12" a="1"/>
  <c r="R187" i="12" a="1"/>
  <c r="R186" i="12" a="1"/>
  <c r="Q184" i="12" a="1"/>
  <c r="Q183" i="12" a="1"/>
  <c r="P181" i="12" a="1"/>
  <c r="P180" i="12" a="1"/>
  <c r="O178" i="12" a="1"/>
  <c r="T177" i="12" a="1"/>
  <c r="G177" i="12" a="1"/>
  <c r="L175" i="12" a="1"/>
  <c r="C175" i="12" a="1"/>
  <c r="P174" i="12" a="1"/>
  <c r="H174" i="12" a="1"/>
  <c r="U173" i="12" a="1"/>
  <c r="M173" i="12" a="1"/>
  <c r="E173" i="12" a="1"/>
  <c r="R172" i="12" a="1"/>
  <c r="J172" i="12" a="1"/>
  <c r="B172" i="12" a="1"/>
  <c r="O171" i="12" a="1"/>
  <c r="G171" i="12" a="1"/>
  <c r="T170" i="12" a="1"/>
  <c r="L170" i="12" a="1"/>
  <c r="D170" i="12" a="1"/>
  <c r="Q169" i="12" a="1"/>
  <c r="I169" i="12" a="1"/>
  <c r="V168" i="12" a="1"/>
  <c r="N168" i="12" a="1"/>
  <c r="V167" i="12" a="1"/>
  <c r="P167" i="12" a="1"/>
  <c r="I167" i="12" a="1"/>
  <c r="C167" i="12" a="1"/>
  <c r="K166" i="12" a="1"/>
  <c r="E166" i="12" a="1"/>
  <c r="S165" i="12" a="1"/>
  <c r="M165" i="12" a="1"/>
  <c r="U164" i="12" a="1"/>
  <c r="O164" i="12" a="1"/>
  <c r="H164" i="12" a="1"/>
  <c r="B164" i="12" a="1"/>
  <c r="J163" i="12" a="1"/>
  <c r="D163" i="12" a="1"/>
  <c r="R162" i="12" a="1"/>
  <c r="L162" i="12" a="1"/>
  <c r="T161" i="12" a="1"/>
  <c r="N161" i="12" a="1"/>
  <c r="G161" i="12" a="1"/>
  <c r="V160" i="12" a="1"/>
  <c r="I160" i="12" a="1"/>
  <c r="C160" i="12" a="1"/>
  <c r="Q159" i="12" a="1"/>
  <c r="K159" i="12" a="1"/>
  <c r="S158" i="12" a="1"/>
  <c r="M158" i="12" a="1"/>
  <c r="F158" i="12" a="1"/>
  <c r="U157" i="12" a="1"/>
  <c r="H157" i="12" a="1"/>
  <c r="B157" i="12" a="1"/>
  <c r="P156" i="12" a="1"/>
  <c r="J156" i="12" a="1"/>
  <c r="R155" i="12" a="1"/>
  <c r="L155" i="12" a="1"/>
  <c r="E155" i="12" a="1"/>
  <c r="T154" i="12" a="1"/>
  <c r="G154" i="12" a="1"/>
  <c r="V153" i="12" a="1"/>
  <c r="O153" i="12" a="1"/>
  <c r="I153" i="12" a="1"/>
  <c r="Q152" i="12" a="1"/>
  <c r="K152" i="12" a="1"/>
  <c r="D152" i="12" a="1"/>
  <c r="S151" i="12" a="1"/>
  <c r="F151" i="12" a="1"/>
  <c r="U150" i="12" a="1"/>
  <c r="N150" i="12" a="1"/>
  <c r="H150" i="12" a="1"/>
  <c r="P149" i="12" a="1"/>
  <c r="J149" i="12" a="1"/>
  <c r="C149" i="12" a="1"/>
  <c r="R148" i="12" a="1"/>
  <c r="E148" i="12" a="1"/>
  <c r="T147" i="12" a="1"/>
  <c r="M147" i="12" a="1"/>
  <c r="G147" i="12" a="1"/>
  <c r="O146" i="12" a="1"/>
  <c r="I146" i="12" a="1"/>
  <c r="B146" i="12" a="1"/>
  <c r="Q145" i="12" a="1"/>
  <c r="D145" i="12" a="1"/>
  <c r="S144" i="12" a="1"/>
  <c r="L144" i="12" a="1"/>
  <c r="F144" i="12" a="1"/>
  <c r="N143" i="12" a="1"/>
  <c r="H143" i="12" a="1"/>
  <c r="V142" i="12" a="1"/>
  <c r="Q142" i="12" a="1"/>
  <c r="F142" i="12" a="1"/>
  <c r="V141" i="12" a="1"/>
  <c r="K141" i="12" a="1"/>
  <c r="F141" i="12" a="1"/>
  <c r="P140" i="12" a="1"/>
  <c r="K140" i="12" a="1"/>
  <c r="U139" i="12" a="1"/>
  <c r="P139" i="12" a="1"/>
  <c r="E139" i="12" a="1"/>
  <c r="U138" i="12" a="1"/>
  <c r="J138" i="12" a="1"/>
  <c r="E138" i="12" a="1"/>
  <c r="O137" i="12" a="1"/>
  <c r="J137" i="12" a="1"/>
  <c r="T136" i="12" a="1"/>
  <c r="O136" i="12" a="1"/>
  <c r="D136" i="12" a="1"/>
  <c r="T135" i="12" a="1"/>
  <c r="I135" i="12" a="1"/>
  <c r="D135" i="12" a="1"/>
  <c r="N134" i="12" a="1"/>
  <c r="I134" i="12" a="1"/>
  <c r="S133" i="12" a="1"/>
  <c r="N133" i="12" a="1"/>
  <c r="C133" i="12" a="1"/>
  <c r="S132" i="12" a="1"/>
  <c r="H132" i="12" a="1"/>
  <c r="Q196" i="12" a="1"/>
  <c r="L180" i="12" a="1"/>
  <c r="K175" i="12" a="1"/>
  <c r="I172" i="12" a="1"/>
  <c r="H169" i="12" a="1"/>
  <c r="Q166" i="12" a="1"/>
  <c r="S161" i="12" a="1"/>
  <c r="J159" i="12" a="1"/>
  <c r="V156" i="12" a="1"/>
  <c r="M154" i="12" a="1"/>
  <c r="O149" i="12" a="1"/>
  <c r="F147" i="12" a="1"/>
  <c r="R144" i="12" a="1"/>
  <c r="K142" i="12" a="1"/>
  <c r="J140" i="12" a="1"/>
  <c r="N136" i="12" a="1"/>
  <c r="N135" i="12" a="1"/>
  <c r="M133" i="12" a="1"/>
  <c r="M132" i="12" a="1"/>
  <c r="R131" i="12" a="1"/>
  <c r="Q130" i="12" a="1"/>
  <c r="F130" i="12" a="1"/>
  <c r="F129" i="12" a="1"/>
  <c r="P128" i="12" a="1"/>
  <c r="P127" i="12" a="1"/>
  <c r="E127" i="12" a="1"/>
  <c r="E126" i="12" a="1"/>
  <c r="H125" i="12" a="1"/>
  <c r="U124" i="12" a="1"/>
  <c r="D124" i="12" a="1"/>
  <c r="P123" i="12" a="1"/>
  <c r="G123" i="12" a="1"/>
  <c r="T122" i="12" a="1"/>
  <c r="K122" i="12" a="1"/>
  <c r="O121" i="12" a="1"/>
  <c r="J120" i="12" a="1"/>
  <c r="C120" i="12" a="1"/>
  <c r="F119" i="12" a="1"/>
  <c r="S118" i="12" a="1"/>
  <c r="B118" i="12" a="1"/>
  <c r="N117" i="12" a="1"/>
  <c r="U116" i="12" a="1"/>
  <c r="P116" i="12" a="1"/>
  <c r="E116" i="12" a="1"/>
  <c r="U115" i="12" a="1"/>
  <c r="J115" i="12" a="1"/>
  <c r="E115" i="12" a="1"/>
  <c r="O114" i="12" a="1"/>
  <c r="J114" i="12" a="1"/>
  <c r="T113" i="12" a="1"/>
  <c r="O113" i="12" a="1"/>
  <c r="D113" i="12" a="1"/>
  <c r="T112" i="12" a="1"/>
  <c r="I112" i="12" a="1"/>
  <c r="D112" i="12" a="1"/>
  <c r="N111" i="12" a="1"/>
  <c r="I111" i="12" a="1"/>
  <c r="T110" i="12" a="1"/>
  <c r="K110" i="12" a="1"/>
  <c r="B110" i="12" a="1"/>
  <c r="R109" i="12" a="1"/>
  <c r="I109" i="12" a="1"/>
  <c r="U108" i="12" a="1"/>
  <c r="L108" i="12" a="1"/>
  <c r="G108" i="12" a="1"/>
  <c r="S107" i="12" a="1"/>
  <c r="J107" i="12" a="1"/>
  <c r="V106" i="12" a="1"/>
  <c r="Q106" i="12" a="1"/>
  <c r="H106" i="12" a="1"/>
  <c r="T105" i="12" a="1"/>
  <c r="K105" i="12" a="1"/>
  <c r="F105" i="12" a="1"/>
  <c r="R104" i="12" a="1"/>
  <c r="I104" i="12" a="1"/>
  <c r="U103" i="12" a="1"/>
  <c r="P103" i="12" a="1"/>
  <c r="G103" i="12" a="1"/>
  <c r="S102" i="12" a="1"/>
  <c r="J102" i="12" a="1"/>
  <c r="E102" i="12" a="1"/>
  <c r="Q101" i="12" a="1"/>
  <c r="H101" i="12" a="1"/>
  <c r="T100" i="12" a="1"/>
  <c r="O100" i="12" a="1"/>
  <c r="F100" i="12" a="1"/>
  <c r="R99" i="12" a="1"/>
  <c r="I99" i="12" a="1"/>
  <c r="D99" i="12" a="1"/>
  <c r="P98" i="12" a="1"/>
  <c r="G98" i="12" a="1"/>
  <c r="S97" i="12" a="1"/>
  <c r="N97" i="12" a="1"/>
  <c r="E97" i="12" a="1"/>
  <c r="Q96" i="12" a="1"/>
  <c r="H96" i="12" a="1"/>
  <c r="C96" i="12" a="1"/>
  <c r="O95" i="12" a="1"/>
  <c r="F95" i="12" a="1"/>
  <c r="R94" i="12" a="1"/>
  <c r="M94" i="12" a="1"/>
  <c r="D94" i="12" a="1"/>
  <c r="P93" i="12" a="1"/>
  <c r="G93" i="12" a="1"/>
  <c r="B93" i="12" a="1"/>
  <c r="N92" i="12" a="1"/>
  <c r="E92" i="12" a="1"/>
  <c r="Q91" i="12" a="1"/>
  <c r="L91" i="12" a="1"/>
  <c r="C91" i="12" a="1"/>
  <c r="O90" i="12" a="1"/>
  <c r="F90" i="12" a="1"/>
  <c r="V89" i="12" a="1"/>
  <c r="M89" i="12" a="1"/>
  <c r="D89" i="12" a="1"/>
  <c r="P88" i="12" a="1"/>
  <c r="K88" i="12" a="1"/>
  <c r="B88" i="12" a="1"/>
  <c r="N87" i="12" a="1"/>
  <c r="E87" i="12" a="1"/>
  <c r="V86" i="12" a="1"/>
  <c r="R86" i="12" a="1"/>
  <c r="N86" i="12" a="1"/>
  <c r="J86" i="12" a="1"/>
  <c r="F86" i="12" a="1"/>
  <c r="B86" i="12" a="1"/>
  <c r="S85" i="12" a="1"/>
  <c r="O85" i="12" a="1"/>
  <c r="K85" i="12" a="1"/>
  <c r="G85" i="12" a="1"/>
  <c r="C85" i="12" a="1"/>
  <c r="T84" i="12" a="1"/>
  <c r="P84" i="12" a="1"/>
  <c r="L84" i="12" a="1"/>
  <c r="H84" i="12" a="1"/>
  <c r="D84" i="12" a="1"/>
  <c r="U83" i="12" a="1"/>
  <c r="Q83" i="12" a="1"/>
  <c r="M83" i="12" a="1"/>
  <c r="I83" i="12" a="1"/>
  <c r="E83" i="12" a="1"/>
  <c r="V82" i="12" a="1"/>
  <c r="R82" i="12" a="1"/>
  <c r="J235" i="12" a="1"/>
  <c r="O209" i="12" a="1"/>
  <c r="Q195" i="12" a="1"/>
  <c r="N187" i="12" a="1"/>
  <c r="B175" i="12" a="1"/>
  <c r="V171" i="12" a="1"/>
  <c r="U168" i="12" a="1"/>
  <c r="J166" i="12" a="1"/>
  <c r="V163" i="12" a="1"/>
  <c r="M161" i="12" a="1"/>
  <c r="D159" i="12" a="1"/>
  <c r="F154" i="12" a="1"/>
  <c r="R151" i="12" a="1"/>
  <c r="I149" i="12" a="1"/>
  <c r="U146" i="12" a="1"/>
  <c r="E140" i="12" a="1"/>
  <c r="D138" i="12" a="1"/>
  <c r="M135" i="12" a="1"/>
  <c r="M134" i="12" a="1"/>
  <c r="L132" i="12" a="1"/>
  <c r="Q131" i="12" a="1"/>
  <c r="O130" i="12" a="1"/>
  <c r="D130" i="12" a="1"/>
  <c r="D129" i="12" a="1"/>
  <c r="N128" i="12" a="1"/>
  <c r="N127" i="12" a="1"/>
  <c r="C127" i="12" a="1"/>
  <c r="C126" i="12" a="1"/>
  <c r="P125" i="12" a="1"/>
  <c r="T124" i="12" a="1"/>
  <c r="K124" i="12" a="1"/>
  <c r="B124" i="12" a="1"/>
  <c r="O123" i="12" a="1"/>
  <c r="F123" i="12" a="1"/>
  <c r="J122" i="12" a="1"/>
  <c r="E121" i="12" a="1"/>
  <c r="S120" i="12" a="1"/>
  <c r="V119" i="12" a="1"/>
  <c r="N119" i="12" a="1"/>
  <c r="R118" i="12" a="1"/>
  <c r="I118" i="12" a="1"/>
  <c r="U117" i="12" a="1"/>
  <c r="M117" i="12" a="1"/>
  <c r="O116" i="12" a="1"/>
  <c r="T115" i="12" a="1"/>
  <c r="D115" i="12" a="1"/>
  <c r="I114" i="12" a="1"/>
  <c r="N113" i="12" a="1"/>
  <c r="S112" i="12" a="1"/>
  <c r="C112" i="12" a="1"/>
  <c r="H111" i="12" a="1"/>
  <c r="C111" i="12" a="1"/>
  <c r="O110" i="12" a="1"/>
  <c r="F110" i="12" a="1"/>
  <c r="V109" i="12" a="1"/>
  <c r="M109" i="12" a="1"/>
  <c r="D109" i="12" a="1"/>
  <c r="P108" i="12" a="1"/>
  <c r="K108" i="12" a="1"/>
  <c r="B108" i="12" a="1"/>
  <c r="N107" i="12" a="1"/>
  <c r="E107" i="12" a="1"/>
  <c r="U106" i="12" a="1"/>
  <c r="L106" i="12" a="1"/>
  <c r="C106" i="12" a="1"/>
  <c r="O105" i="12" a="1"/>
  <c r="J105" i="12" a="1"/>
  <c r="V104" i="12" a="1"/>
  <c r="M104" i="12" a="1"/>
  <c r="D104" i="12" a="1"/>
  <c r="T103" i="12" a="1"/>
  <c r="V227" i="12" a="1"/>
  <c r="N207" i="12" a="1"/>
  <c r="N186" i="12" a="1"/>
  <c r="K178" i="12" a="1"/>
  <c r="O174" i="12" a="1"/>
  <c r="N171" i="12" a="1"/>
  <c r="M168" i="12" a="1"/>
  <c r="D166" i="12" a="1"/>
  <c r="P163" i="12" a="1"/>
  <c r="R158" i="12" a="1"/>
  <c r="I156" i="12" a="1"/>
  <c r="U153" i="12" a="1"/>
  <c r="L151" i="12" a="1"/>
  <c r="N146" i="12" a="1"/>
  <c r="E144" i="12" a="1"/>
  <c r="U141" i="12" a="1"/>
  <c r="T137" i="12" a="1"/>
  <c r="I136" i="12" a="1"/>
  <c r="H134" i="12" a="1"/>
  <c r="H133" i="12" a="1"/>
  <c r="M131" i="12" a="1"/>
  <c r="M130" i="12" a="1"/>
  <c r="B130" i="12" a="1"/>
  <c r="B129" i="12" a="1"/>
  <c r="L128" i="12" a="1"/>
  <c r="L127" i="12" a="1"/>
  <c r="V126" i="12" a="1"/>
  <c r="O125" i="12" a="1"/>
  <c r="F125" i="12" a="1"/>
  <c r="R124" i="12" a="1"/>
  <c r="J124" i="12" a="1"/>
  <c r="V123" i="12" a="1"/>
  <c r="E123" i="12" a="1"/>
  <c r="U121" i="12" a="1"/>
  <c r="N121" i="12" a="1"/>
  <c r="Q120" i="12" a="1"/>
  <c r="I120" i="12" a="1"/>
  <c r="M119" i="12" a="1"/>
  <c r="D119" i="12" a="1"/>
  <c r="P118" i="12" a="1"/>
  <c r="H118" i="12" a="1"/>
  <c r="T117" i="12" a="1"/>
  <c r="D117" i="12" a="1"/>
  <c r="T116" i="12" a="1"/>
  <c r="I116" i="12" a="1"/>
  <c r="D116" i="12" a="1"/>
  <c r="N115" i="12" a="1"/>
  <c r="I115" i="12" a="1"/>
  <c r="S114" i="12" a="1"/>
  <c r="N114" i="12" a="1"/>
  <c r="C114" i="12" a="1"/>
  <c r="S113" i="12" a="1"/>
  <c r="H113" i="12" a="1"/>
  <c r="C113" i="12" a="1"/>
  <c r="M112" i="12" a="1"/>
  <c r="H112" i="12" a="1"/>
  <c r="R111" i="12" a="1"/>
  <c r="M111" i="12" a="1"/>
  <c r="S110" i="12" a="1"/>
  <c r="J110" i="12" a="1"/>
  <c r="E110" i="12" a="1"/>
  <c r="Q109" i="12" a="1"/>
  <c r="H109" i="12" a="1"/>
  <c r="T108" i="12" a="1"/>
  <c r="O108" i="12" a="1"/>
  <c r="F108" i="12" a="1"/>
  <c r="R107" i="12" a="1"/>
  <c r="I107" i="12" a="1"/>
  <c r="D107" i="12" a="1"/>
  <c r="P106" i="12" a="1"/>
  <c r="G106" i="12" a="1"/>
  <c r="S105" i="12" a="1"/>
  <c r="N105" i="12" a="1"/>
  <c r="E105" i="12" a="1"/>
  <c r="Q104" i="12" a="1"/>
  <c r="H104" i="12" a="1"/>
  <c r="C104" i="12" a="1"/>
  <c r="O103" i="12" a="1"/>
  <c r="F103" i="12" a="1"/>
  <c r="R102" i="12" a="1"/>
  <c r="M102" i="12" a="1"/>
  <c r="D102" i="12" a="1"/>
  <c r="P101" i="12" a="1"/>
  <c r="G101" i="12" a="1"/>
  <c r="B101" i="12" a="1"/>
  <c r="N100" i="12" a="1"/>
  <c r="E100" i="12" a="1"/>
  <c r="Q99" i="12" a="1"/>
  <c r="L99" i="12" a="1"/>
  <c r="C99" i="12" a="1"/>
  <c r="O98" i="12" a="1"/>
  <c r="F98" i="12" a="1"/>
  <c r="V97" i="12" a="1"/>
  <c r="M97" i="12" a="1"/>
  <c r="D97" i="12" a="1"/>
  <c r="P96" i="12" a="1"/>
  <c r="K96" i="12" a="1"/>
  <c r="B96" i="12" a="1"/>
  <c r="N95" i="12" a="1"/>
  <c r="E95" i="12" a="1"/>
  <c r="U94" i="12" a="1"/>
  <c r="L94" i="12" a="1"/>
  <c r="C94" i="12" a="1"/>
  <c r="O93" i="12" a="1"/>
  <c r="J93" i="12" a="1"/>
  <c r="V92" i="12" a="1"/>
  <c r="M92" i="12" a="1"/>
  <c r="D92" i="12" a="1"/>
  <c r="T91" i="12" a="1"/>
  <c r="K91" i="12" a="1"/>
  <c r="B91" i="12" a="1"/>
  <c r="N90" i="12" a="1"/>
  <c r="I90" i="12" a="1"/>
  <c r="U89" i="12" a="1"/>
  <c r="L89" i="12" a="1"/>
  <c r="C89" i="12" a="1"/>
  <c r="S88" i="12" a="1"/>
  <c r="J88" i="12" a="1"/>
  <c r="V87" i="12" a="1"/>
  <c r="M87" i="12" a="1"/>
  <c r="H87" i="12" a="1"/>
  <c r="D87" i="12" a="1"/>
  <c r="U86" i="12" a="1"/>
  <c r="Q86" i="12" a="1"/>
  <c r="M86" i="12" a="1"/>
  <c r="I86" i="12" a="1"/>
  <c r="E86" i="12" a="1"/>
  <c r="V85" i="12" a="1"/>
  <c r="R85" i="12" a="1"/>
  <c r="N85" i="12" a="1"/>
  <c r="J85" i="12" a="1"/>
  <c r="F85" i="12" a="1"/>
  <c r="B85" i="12" a="1"/>
  <c r="S84" i="12" a="1"/>
  <c r="O84" i="12" a="1"/>
  <c r="K84" i="12" a="1"/>
  <c r="G84" i="12" a="1"/>
  <c r="C84" i="12" a="1"/>
  <c r="T83" i="12" a="1"/>
  <c r="P83" i="12" a="1"/>
  <c r="L83" i="12" a="1"/>
  <c r="H83" i="12" a="1"/>
  <c r="D83" i="12" a="1"/>
  <c r="U82" i="12" a="1"/>
  <c r="Q82" i="12" a="1"/>
  <c r="M82" i="12" a="1"/>
  <c r="I82" i="12" a="1"/>
  <c r="E82" i="12" a="1"/>
  <c r="V81" i="12" a="1"/>
  <c r="R81" i="12" a="1"/>
  <c r="L223" i="12" a="1"/>
  <c r="P193" i="12" a="1"/>
  <c r="R177" i="12" a="1"/>
  <c r="G174" i="12" a="1"/>
  <c r="F171" i="12" a="1"/>
  <c r="G168" i="12" a="1"/>
  <c r="I163" i="12" a="1"/>
  <c r="U160" i="12" a="1"/>
  <c r="L158" i="12" a="1"/>
  <c r="C156" i="12" a="1"/>
  <c r="E151" i="12" a="1"/>
  <c r="Q148" i="12" a="1"/>
  <c r="H146" i="12" a="1"/>
  <c r="T143" i="12" a="1"/>
  <c r="P141" i="12" a="1"/>
  <c r="O139" i="12" a="1"/>
  <c r="H136" i="12" a="1"/>
  <c r="H135" i="12" a="1"/>
  <c r="G133" i="12" a="1"/>
  <c r="G132" i="12" a="1"/>
  <c r="B131" i="12" a="1"/>
  <c r="L130" i="12" a="1"/>
  <c r="L129" i="12" a="1"/>
  <c r="V128" i="12" a="1"/>
  <c r="V127" i="12" a="1"/>
  <c r="K127" i="12" a="1"/>
  <c r="K126" i="12" a="1"/>
  <c r="V125" i="12" a="1"/>
  <c r="M125" i="12" a="1"/>
  <c r="E125" i="12" a="1"/>
  <c r="Q124" i="12" a="1"/>
  <c r="U123" i="12" a="1"/>
  <c r="P122" i="12" a="1"/>
  <c r="I122" i="12" a="1"/>
  <c r="L121" i="12" a="1"/>
  <c r="D121" i="12" a="1"/>
  <c r="H120" i="12" a="1"/>
  <c r="T119" i="12" a="1"/>
  <c r="K119" i="12" a="1"/>
  <c r="C119" i="12" a="1"/>
  <c r="O118" i="12" a="1"/>
  <c r="S117" i="12" a="1"/>
  <c r="S116" i="12" a="1"/>
  <c r="C116" i="12" a="1"/>
  <c r="H115" i="12" a="1"/>
  <c r="M114" i="12" a="1"/>
  <c r="R113" i="12" a="1"/>
  <c r="B113" i="12" a="1"/>
  <c r="G112" i="12" a="1"/>
  <c r="L111" i="12" a="1"/>
  <c r="B111" i="12" a="1"/>
  <c r="N110" i="12" a="1"/>
  <c r="I110" i="12" a="1"/>
  <c r="U109" i="12" a="1"/>
  <c r="L109" i="12" a="1"/>
  <c r="C109" i="12" a="1"/>
  <c r="S108" i="12" a="1"/>
  <c r="J108" i="12" a="1"/>
  <c r="V107" i="12" a="1"/>
  <c r="M107" i="12" a="1"/>
  <c r="H107" i="12" a="1"/>
  <c r="T106" i="12" a="1"/>
  <c r="K106" i="12" a="1"/>
  <c r="B106" i="12" a="1"/>
  <c r="R105" i="12" a="1"/>
  <c r="I105" i="12" a="1"/>
  <c r="U104" i="12" a="1"/>
  <c r="L104" i="12" a="1"/>
  <c r="G104" i="12" a="1"/>
  <c r="S103" i="12" a="1"/>
  <c r="J103" i="12" a="1"/>
  <c r="V102" i="12" a="1"/>
  <c r="Q102" i="12" a="1"/>
  <c r="H102" i="12" a="1"/>
  <c r="T101" i="12" a="1"/>
  <c r="K101" i="12" a="1"/>
  <c r="F101" i="12" a="1"/>
  <c r="R100" i="12" a="1"/>
  <c r="I100" i="12" a="1"/>
  <c r="U99" i="12" a="1"/>
  <c r="P99" i="12" a="1"/>
  <c r="G99" i="12" a="1"/>
  <c r="S98" i="12" a="1"/>
  <c r="J98" i="12" a="1"/>
  <c r="E98" i="12" a="1"/>
  <c r="Q97" i="12" a="1"/>
  <c r="H97" i="12" a="1"/>
  <c r="T96" i="12" a="1"/>
  <c r="O96" i="12" a="1"/>
  <c r="F96" i="12" a="1"/>
  <c r="R95" i="12" a="1"/>
  <c r="I95" i="12" a="1"/>
  <c r="D95" i="12" a="1"/>
  <c r="P94" i="12" a="1"/>
  <c r="G94" i="12" a="1"/>
  <c r="S93" i="12" a="1"/>
  <c r="K220" i="12" a="1"/>
  <c r="M203" i="12" a="1"/>
  <c r="P192" i="12" a="1"/>
  <c r="M184" i="12" a="1"/>
  <c r="T173" i="12" a="1"/>
  <c r="S170" i="12" a="1"/>
  <c r="U167" i="12" a="1"/>
  <c r="L165" i="12" a="1"/>
  <c r="C163" i="12" a="1"/>
  <c r="O160" i="12" a="1"/>
  <c r="Q155" i="12" a="1"/>
  <c r="H153" i="12" a="1"/>
  <c r="T150" i="12" a="1"/>
  <c r="K148" i="12" a="1"/>
  <c r="M143" i="12" a="1"/>
  <c r="J139" i="12" a="1"/>
  <c r="I137" i="12" a="1"/>
  <c r="C135" i="12" a="1"/>
  <c r="C134" i="12" a="1"/>
  <c r="C132" i="12" a="1"/>
  <c r="L131" i="12" a="1"/>
  <c r="V130" i="12" a="1"/>
  <c r="V129" i="12" a="1"/>
  <c r="K129" i="12" a="1"/>
  <c r="K128" i="12" a="1"/>
  <c r="U127" i="12" a="1"/>
  <c r="U126" i="12" a="1"/>
  <c r="J126" i="12" a="1"/>
  <c r="U125" i="12" a="1"/>
  <c r="L125" i="12" a="1"/>
  <c r="P124" i="12" a="1"/>
  <c r="K123" i="12" a="1"/>
  <c r="D123" i="12" a="1"/>
  <c r="G122" i="12" a="1"/>
  <c r="T121" i="12" a="1"/>
  <c r="C121" i="12" a="1"/>
  <c r="O120" i="12" a="1"/>
  <c r="F120" i="12" a="1"/>
  <c r="S119" i="12" a="1"/>
  <c r="J119" i="12" a="1"/>
  <c r="N118" i="12" a="1"/>
  <c r="I117" i="12" a="1"/>
  <c r="C117" i="12" a="1"/>
  <c r="M116" i="12" a="1"/>
  <c r="H116" i="12" a="1"/>
  <c r="R115" i="12" a="1"/>
  <c r="M115" i="12" a="1"/>
  <c r="B115" i="12" a="1"/>
  <c r="R114" i="12" a="1"/>
  <c r="G114" i="12" a="1"/>
  <c r="B114" i="12" a="1"/>
  <c r="L113" i="12" a="1"/>
  <c r="G113" i="12" a="1"/>
  <c r="Q112" i="12" a="1"/>
  <c r="L112" i="12" a="1"/>
  <c r="V111" i="12" a="1"/>
  <c r="Q111" i="12" a="1"/>
  <c r="F111" i="12" a="1"/>
  <c r="R110" i="12" a="1"/>
  <c r="M110" i="12" a="1"/>
  <c r="D110" i="12" a="1"/>
  <c r="P109" i="12" a="1"/>
  <c r="G109" i="12" a="1"/>
  <c r="B109" i="12" a="1"/>
  <c r="N108" i="12" a="1"/>
  <c r="E108" i="12" a="1"/>
  <c r="Q107" i="12" a="1"/>
  <c r="L107" i="12" a="1"/>
  <c r="C107" i="12" a="1"/>
  <c r="O106" i="12" a="1"/>
  <c r="F106" i="12" a="1"/>
  <c r="V105" i="12" a="1"/>
  <c r="M105" i="12" a="1"/>
  <c r="L201" i="12" a="1"/>
  <c r="M183" i="12" a="1"/>
  <c r="L173" i="12" a="1"/>
  <c r="K170" i="12" a="1"/>
  <c r="O167" i="12" a="1"/>
  <c r="F165" i="12" a="1"/>
  <c r="H160" i="12" a="1"/>
  <c r="T157" i="12" a="1"/>
  <c r="K155" i="12" a="1"/>
  <c r="B153" i="12" a="1"/>
  <c r="D148" i="12" a="1"/>
  <c r="P145" i="12" a="1"/>
  <c r="G143" i="12" a="1"/>
  <c r="E141" i="12" a="1"/>
  <c r="D137" i="12" a="1"/>
  <c r="C136" i="12" a="1"/>
  <c r="B134" i="12" a="1"/>
  <c r="B133" i="12" a="1"/>
  <c r="B132" i="12" a="1"/>
  <c r="J131" i="12" a="1"/>
  <c r="T130" i="12" a="1"/>
  <c r="T129" i="12" a="1"/>
  <c r="I129" i="12" a="1"/>
  <c r="I128" i="12" a="1"/>
  <c r="S127" i="12" a="1"/>
  <c r="S126" i="12" a="1"/>
  <c r="H126" i="12" a="1"/>
  <c r="K125" i="12" a="1"/>
  <c r="F124" i="12" a="1"/>
  <c r="T123" i="12" a="1"/>
  <c r="B123" i="12" a="1"/>
  <c r="O122" i="12" a="1"/>
  <c r="S121" i="12" a="1"/>
  <c r="J121" i="12" a="1"/>
  <c r="V120" i="12" a="1"/>
  <c r="N120" i="12" a="1"/>
  <c r="E120" i="12" a="1"/>
  <c r="I119" i="12" a="1"/>
  <c r="D118" i="12" a="1"/>
  <c r="R117" i="12" a="1"/>
  <c r="B117" i="12" a="1"/>
  <c r="G116" i="12" a="1"/>
  <c r="L115" i="12" a="1"/>
  <c r="Q114" i="12" a="1"/>
  <c r="V113" i="12" a="1"/>
  <c r="F113" i="12" a="1"/>
  <c r="K112" i="12" a="1"/>
  <c r="P111" i="12" a="1"/>
  <c r="V110" i="12" a="1"/>
  <c r="Q110" i="12" a="1"/>
  <c r="H110" i="12" a="1"/>
  <c r="T109" i="12" a="1"/>
  <c r="K109" i="12" a="1"/>
  <c r="F109" i="12" a="1"/>
  <c r="R108" i="12" a="1"/>
  <c r="I108" i="12" a="1"/>
  <c r="U107" i="12" a="1"/>
  <c r="P107" i="12" a="1"/>
  <c r="G107" i="12" a="1"/>
  <c r="S106" i="12" a="1"/>
  <c r="J106" i="12" a="1"/>
  <c r="E106" i="12" a="1"/>
  <c r="Q105" i="12" a="1"/>
  <c r="H105" i="12" a="1"/>
  <c r="T104" i="12" a="1"/>
  <c r="O104" i="12" a="1"/>
  <c r="F104" i="12" a="1"/>
  <c r="R103" i="12" a="1"/>
  <c r="I103" i="12" a="1"/>
  <c r="D103" i="12" a="1"/>
  <c r="P102" i="12" a="1"/>
  <c r="G102" i="12" a="1"/>
  <c r="S101" i="12" a="1"/>
  <c r="N101" i="12" a="1"/>
  <c r="E101" i="12" a="1"/>
  <c r="Q100" i="12" a="1"/>
  <c r="H100" i="12" a="1"/>
  <c r="C100" i="12" a="1"/>
  <c r="O99" i="12" a="1"/>
  <c r="F99" i="12" a="1"/>
  <c r="R98" i="12" a="1"/>
  <c r="M98" i="12" a="1"/>
  <c r="D98" i="12" a="1"/>
  <c r="P97" i="12" a="1"/>
  <c r="G97" i="12" a="1"/>
  <c r="B97" i="12" a="1"/>
  <c r="N96" i="12" a="1"/>
  <c r="E96" i="12" a="1"/>
  <c r="Q95" i="12" a="1"/>
  <c r="L95" i="12" a="1"/>
  <c r="C95" i="12" a="1"/>
  <c r="O94" i="12" a="1"/>
  <c r="F94" i="12" a="1"/>
  <c r="V93" i="12" a="1"/>
  <c r="M93" i="12" a="1"/>
  <c r="D93" i="12" a="1"/>
  <c r="P92" i="12" a="1"/>
  <c r="K92" i="12" a="1"/>
  <c r="B92" i="12" a="1"/>
  <c r="N91" i="12" a="1"/>
  <c r="E91" i="12" a="1"/>
  <c r="U90" i="12" a="1"/>
  <c r="L90" i="12" a="1"/>
  <c r="C90" i="12" a="1"/>
  <c r="O89" i="12" a="1"/>
  <c r="J89" i="12" a="1"/>
  <c r="V88" i="12" a="1"/>
  <c r="M88" i="12" a="1"/>
  <c r="D88" i="12" a="1"/>
  <c r="T87" i="12" a="1"/>
  <c r="K87" i="12" a="1"/>
  <c r="Q215" i="12" a="1"/>
  <c r="O190" i="12" a="1"/>
  <c r="D173" i="12" a="1"/>
  <c r="C170" i="12" a="1"/>
  <c r="T164" i="12" a="1"/>
  <c r="K162" i="12" a="1"/>
  <c r="B160" i="12" a="1"/>
  <c r="N157" i="12" a="1"/>
  <c r="P152" i="12" a="1"/>
  <c r="G150" i="12" a="1"/>
  <c r="S147" i="12" a="1"/>
  <c r="J145" i="12" a="1"/>
  <c r="U140" i="12" a="1"/>
  <c r="T138" i="12" a="1"/>
  <c r="S135" i="12" a="1"/>
  <c r="S134" i="12" a="1"/>
  <c r="R132" i="12" a="1"/>
  <c r="H131" i="12" a="1"/>
  <c r="R130" i="12" a="1"/>
  <c r="R129" i="12" a="1"/>
  <c r="G129" i="12" a="1"/>
  <c r="G128" i="12" a="1"/>
  <c r="Q127" i="12" a="1"/>
  <c r="Q126" i="12" a="1"/>
  <c r="F126" i="12" a="1"/>
  <c r="V124" i="12" a="1"/>
  <c r="O124" i="12" a="1"/>
  <c r="R123" i="12" a="1"/>
  <c r="J123" i="12" a="1"/>
  <c r="N122" i="12" a="1"/>
  <c r="E122" i="12" a="1"/>
  <c r="Q121" i="12" a="1"/>
  <c r="I121" i="12" a="1"/>
  <c r="U120" i="12" a="1"/>
  <c r="D120" i="12" a="1"/>
  <c r="T118" i="12" a="1"/>
  <c r="M118" i="12" a="1"/>
  <c r="P117" i="12" a="1"/>
  <c r="H117" i="12" a="1"/>
  <c r="Q116" i="12" a="1"/>
  <c r="L116" i="12" a="1"/>
  <c r="V115" i="12" a="1"/>
  <c r="Q115" i="12" a="1"/>
  <c r="F115" i="12" a="1"/>
  <c r="V114" i="12" a="1"/>
  <c r="K114" i="12" a="1"/>
  <c r="F114" i="12" a="1"/>
  <c r="P113" i="12" a="1"/>
  <c r="K113" i="12" a="1"/>
  <c r="U112" i="12" a="1"/>
  <c r="P112" i="12" a="1"/>
  <c r="E112" i="12" a="1"/>
  <c r="U111" i="12" a="1"/>
  <c r="J111" i="12" a="1"/>
  <c r="E111" i="12" a="1"/>
  <c r="U110" i="12" a="1"/>
  <c r="L110" i="12" a="1"/>
  <c r="C110" i="12" a="1"/>
  <c r="O109" i="12" a="1"/>
  <c r="J109" i="12" a="1"/>
  <c r="V108" i="12" a="1"/>
  <c r="M108" i="12" a="1"/>
  <c r="D108" i="12" a="1"/>
  <c r="T107" i="12" a="1"/>
  <c r="K107" i="12" a="1"/>
  <c r="B107" i="12" a="1"/>
  <c r="N106" i="12" a="1"/>
  <c r="I106" i="12" a="1"/>
  <c r="U105" i="12" a="1"/>
  <c r="L105" i="12" a="1"/>
  <c r="C105" i="12" a="1"/>
  <c r="S104" i="12" a="1"/>
  <c r="J104" i="12" a="1"/>
  <c r="V103" i="12" a="1"/>
  <c r="M103" i="12" a="1"/>
  <c r="H103" i="12" a="1"/>
  <c r="P213" i="12" a="1"/>
  <c r="N164" i="12" a="1"/>
  <c r="C145" i="12" a="1"/>
  <c r="F128" i="12" a="1"/>
  <c r="M124" i="12" a="1"/>
  <c r="C118" i="12" a="1"/>
  <c r="P115" i="12" a="1"/>
  <c r="S109" i="12" a="1"/>
  <c r="C108" i="12" a="1"/>
  <c r="B105" i="12" a="1"/>
  <c r="E104" i="12" a="1"/>
  <c r="K103" i="12" a="1"/>
  <c r="U102" i="12" a="1"/>
  <c r="L102" i="12" a="1"/>
  <c r="C102" i="12" a="1"/>
  <c r="O101" i="12" a="1"/>
  <c r="T99" i="12" a="1"/>
  <c r="K99" i="12" a="1"/>
  <c r="B99" i="12" a="1"/>
  <c r="N98" i="12" a="1"/>
  <c r="S96" i="12" a="1"/>
  <c r="J96" i="12" a="1"/>
  <c r="V95" i="12" a="1"/>
  <c r="M95" i="12" a="1"/>
  <c r="R93" i="12" a="1"/>
  <c r="K93" i="12" a="1"/>
  <c r="Q92" i="12" a="1"/>
  <c r="J92" i="12" a="1"/>
  <c r="P91" i="12" a="1"/>
  <c r="I91" i="12" a="1"/>
  <c r="H90" i="12" a="1"/>
  <c r="N89" i="12" a="1"/>
  <c r="G89" i="12" a="1"/>
  <c r="U88" i="12" a="1"/>
  <c r="F88" i="12" a="1"/>
  <c r="L87" i="12" a="1"/>
  <c r="T86" i="12" a="1"/>
  <c r="G86" i="12" a="1"/>
  <c r="I85" i="12" a="1"/>
  <c r="Q84" i="12" a="1"/>
  <c r="S83" i="12" a="1"/>
  <c r="F83" i="12" a="1"/>
  <c r="D82" i="12" a="1"/>
  <c r="J81" i="12" a="1"/>
  <c r="V80" i="12" a="1"/>
  <c r="Q80" i="12" a="1"/>
  <c r="H80" i="12" a="1"/>
  <c r="T79" i="12" a="1"/>
  <c r="K79" i="12" a="1"/>
  <c r="F79" i="12" a="1"/>
  <c r="R78" i="12" a="1"/>
  <c r="I78" i="12" a="1"/>
  <c r="U77" i="12" a="1"/>
  <c r="P77" i="12" a="1"/>
  <c r="G77" i="12" a="1"/>
  <c r="S76" i="12" a="1"/>
  <c r="J76" i="12" a="1"/>
  <c r="E76" i="12" a="1"/>
  <c r="Q75" i="12" a="1"/>
  <c r="H75" i="12" a="1"/>
  <c r="T74" i="12" a="1"/>
  <c r="O74" i="12" a="1"/>
  <c r="F74" i="12" a="1"/>
  <c r="R73" i="12" a="1"/>
  <c r="I73" i="12" a="1"/>
  <c r="D73" i="12" a="1"/>
  <c r="P72" i="12" a="1"/>
  <c r="G72" i="12" a="1"/>
  <c r="S71" i="12" a="1"/>
  <c r="N71" i="12" a="1"/>
  <c r="E71" i="12" a="1"/>
  <c r="Q70" i="12" a="1"/>
  <c r="H70" i="12" a="1"/>
  <c r="C70" i="12" a="1"/>
  <c r="O69" i="12" a="1"/>
  <c r="F69" i="12" a="1"/>
  <c r="R68" i="12" a="1"/>
  <c r="M68" i="12" a="1"/>
  <c r="D68" i="12" a="1"/>
  <c r="P67" i="12" a="1"/>
  <c r="G67" i="12" a="1"/>
  <c r="B67" i="12" a="1"/>
  <c r="N66" i="12" a="1"/>
  <c r="E66" i="12" a="1"/>
  <c r="Q65" i="12" a="1"/>
  <c r="L65" i="12" a="1"/>
  <c r="C65" i="12" a="1"/>
  <c r="O64" i="12" a="1"/>
  <c r="F64" i="12" a="1"/>
  <c r="V63" i="12" a="1"/>
  <c r="M63" i="12" a="1"/>
  <c r="D63" i="12" a="1"/>
  <c r="P62" i="12" a="1"/>
  <c r="K62" i="12" a="1"/>
  <c r="B62" i="12" a="1"/>
  <c r="N61" i="12" a="1"/>
  <c r="E61" i="12" a="1"/>
  <c r="U60" i="12" a="1"/>
  <c r="L60" i="12" a="1"/>
  <c r="C60" i="12" a="1"/>
  <c r="O59" i="12" a="1"/>
  <c r="J59" i="12" a="1"/>
  <c r="V58" i="12" a="1"/>
  <c r="M58" i="12" a="1"/>
  <c r="D58" i="12" a="1"/>
  <c r="T57" i="12" a="1"/>
  <c r="K57" i="12" a="1"/>
  <c r="B57" i="12" a="1"/>
  <c r="N56" i="12" a="1"/>
  <c r="I56" i="12" a="1"/>
  <c r="U55" i="12" a="1"/>
  <c r="L55" i="12" a="1"/>
  <c r="C55" i="12" a="1"/>
  <c r="S54" i="12" a="1"/>
  <c r="J54" i="12" a="1"/>
  <c r="V53" i="12" a="1"/>
  <c r="M53" i="12" a="1"/>
  <c r="H53" i="12" a="1"/>
  <c r="T52" i="12" a="1"/>
  <c r="K52" i="12" a="1"/>
  <c r="B52" i="12" a="1"/>
  <c r="A2" i="12" a="1"/>
  <c r="B55" i="12" a="1"/>
  <c r="C53" i="12" a="1"/>
  <c r="F52" i="12" a="1"/>
  <c r="R51" i="12" a="1"/>
  <c r="B51" i="12" a="1"/>
  <c r="S50" i="12" a="1"/>
  <c r="G50" i="12" a="1"/>
  <c r="C50" i="12" a="1"/>
  <c r="T49" i="12" a="1"/>
  <c r="P49" i="12" a="1"/>
  <c r="H49" i="12" a="1"/>
  <c r="N47" i="12" a="1"/>
  <c r="F47" i="12" a="1"/>
  <c r="B47" i="12" a="1"/>
  <c r="H45" i="12" a="1"/>
  <c r="E44" i="12" a="1"/>
  <c r="V43" i="12" a="1"/>
  <c r="J43" i="12" a="1"/>
  <c r="B43" i="12" a="1"/>
  <c r="O42" i="12" a="1"/>
  <c r="G42" i="12" a="1"/>
  <c r="D41" i="12" a="1"/>
  <c r="I40" i="12" a="1"/>
  <c r="N39" i="12" a="1"/>
  <c r="J39" i="12" a="1"/>
  <c r="F39" i="12" a="1"/>
  <c r="B39" i="12" a="1"/>
  <c r="S38" i="12" a="1"/>
  <c r="O38" i="12" a="1"/>
  <c r="K38" i="12" a="1"/>
  <c r="G38" i="12" a="1"/>
  <c r="C38" i="12" a="1"/>
  <c r="T37" i="12" a="1"/>
  <c r="P37" i="12" a="1"/>
  <c r="L37" i="12" a="1"/>
  <c r="D37" i="12" a="1"/>
  <c r="H33" i="12" a="1"/>
  <c r="D33" i="12" a="1"/>
  <c r="Q32" i="12" a="1"/>
  <c r="I32" i="12" a="1"/>
  <c r="E32" i="12" a="1"/>
  <c r="R31" i="12" a="1"/>
  <c r="J31" i="12" a="1"/>
  <c r="F31" i="12" a="1"/>
  <c r="B31" i="12" a="1"/>
  <c r="O30" i="12" a="1"/>
  <c r="G30" i="12" a="1"/>
  <c r="C30" i="12" a="1"/>
  <c r="P29" i="12" a="1"/>
  <c r="U28" i="12" a="1"/>
  <c r="M28" i="12" a="1"/>
  <c r="I28" i="12" a="1"/>
  <c r="V27" i="12" a="1"/>
  <c r="N27" i="12" a="1"/>
  <c r="J27" i="12" a="1"/>
  <c r="B27" i="12" a="1"/>
  <c r="K26" i="12" a="1"/>
  <c r="C26" i="12" a="1"/>
  <c r="T25" i="12" a="1"/>
  <c r="L25" i="12" a="1"/>
  <c r="H25" i="12" a="1"/>
  <c r="D25" i="12" a="1"/>
  <c r="U24" i="12" a="1"/>
  <c r="M24" i="12" a="1"/>
  <c r="E24" i="12" a="1"/>
  <c r="N23" i="12" a="1"/>
  <c r="F23" i="12" a="1"/>
  <c r="S22" i="12" a="1"/>
  <c r="R19" i="12" a="1"/>
  <c r="N19" i="12" a="1"/>
  <c r="J19" i="12" a="1"/>
  <c r="F19" i="12" a="1"/>
  <c r="B19" i="12" a="1"/>
  <c r="S18" i="12" a="1"/>
  <c r="O18" i="12" a="1"/>
  <c r="C18" i="12" a="1"/>
  <c r="T17" i="12" a="1"/>
  <c r="P17" i="12" a="1"/>
  <c r="L17" i="12" a="1"/>
  <c r="H17" i="12" a="1"/>
  <c r="D17" i="12" a="1"/>
  <c r="U16" i="12" a="1"/>
  <c r="Q16" i="12" a="1"/>
  <c r="M16" i="12" a="1"/>
  <c r="E16" i="12" a="1"/>
  <c r="R15" i="12" a="1"/>
  <c r="F15" i="12" a="1"/>
  <c r="S14" i="12" a="1"/>
  <c r="O14" i="12" a="1"/>
  <c r="K14" i="12" a="1"/>
  <c r="G14" i="12" a="1"/>
  <c r="C14" i="12" a="1"/>
  <c r="T13" i="12" a="1"/>
  <c r="P13" i="12" a="1"/>
  <c r="L13" i="12" a="1"/>
  <c r="H13" i="12" a="1"/>
  <c r="D13" i="12" a="1"/>
  <c r="U12" i="12" a="1"/>
  <c r="Q12" i="12" a="1"/>
  <c r="E162" i="12" a="1"/>
  <c r="P142" i="12" a="1"/>
  <c r="E124" i="12" a="1"/>
  <c r="T120" i="12" a="1"/>
  <c r="J113" i="12" a="1"/>
  <c r="N109" i="12" a="1"/>
  <c r="D106" i="12" a="1"/>
  <c r="B104" i="12" a="1"/>
  <c r="T102" i="12" a="1"/>
  <c r="K102" i="12" a="1"/>
  <c r="B102" i="12" a="1"/>
  <c r="G100" i="12" a="1"/>
  <c r="S99" i="12" a="1"/>
  <c r="J99" i="12" a="1"/>
  <c r="V98" i="12" a="1"/>
  <c r="F97" i="12" a="1"/>
  <c r="R96" i="12" a="1"/>
  <c r="I96" i="12" a="1"/>
  <c r="U95" i="12" a="1"/>
  <c r="E94" i="12" a="1"/>
  <c r="Q93" i="12" a="1"/>
  <c r="C93" i="12" a="1"/>
  <c r="I92" i="12" a="1"/>
  <c r="O91" i="12" a="1"/>
  <c r="H91" i="12" a="1"/>
  <c r="V90" i="12" a="1"/>
  <c r="G90" i="12" a="1"/>
  <c r="F89" i="12" a="1"/>
  <c r="T88" i="12" a="1"/>
  <c r="E88" i="12" a="1"/>
  <c r="S87" i="12" a="1"/>
  <c r="S86" i="12" a="1"/>
  <c r="U85" i="12" a="1"/>
  <c r="H85" i="12" a="1"/>
  <c r="J84" i="12" a="1"/>
  <c r="R83" i="12" a="1"/>
  <c r="T82" i="12" a="1"/>
  <c r="N82" i="12" a="1"/>
  <c r="C82" i="12" a="1"/>
  <c r="S81" i="12" a="1"/>
  <c r="N81" i="12" a="1"/>
  <c r="E81" i="12" a="1"/>
  <c r="U80" i="12" a="1"/>
  <c r="L80" i="12" a="1"/>
  <c r="C80" i="12" a="1"/>
  <c r="O79" i="12" a="1"/>
  <c r="J79" i="12" a="1"/>
  <c r="V78" i="12" a="1"/>
  <c r="M78" i="12" a="1"/>
  <c r="D78" i="12" a="1"/>
  <c r="T77" i="12" a="1"/>
  <c r="K77" i="12" a="1"/>
  <c r="B77" i="12" a="1"/>
  <c r="N76" i="12" a="1"/>
  <c r="I76" i="12" a="1"/>
  <c r="U75" i="12" a="1"/>
  <c r="L75" i="12" a="1"/>
  <c r="C75" i="12" a="1"/>
  <c r="S74" i="12" a="1"/>
  <c r="J74" i="12" a="1"/>
  <c r="V73" i="12" a="1"/>
  <c r="M73" i="12" a="1"/>
  <c r="H73" i="12" a="1"/>
  <c r="T72" i="12" a="1"/>
  <c r="K72" i="12" a="1"/>
  <c r="B72" i="12" a="1"/>
  <c r="R71" i="12" a="1"/>
  <c r="I71" i="12" a="1"/>
  <c r="U70" i="12" a="1"/>
  <c r="L70" i="12" a="1"/>
  <c r="G70" i="12" a="1"/>
  <c r="S69" i="12" a="1"/>
  <c r="J69" i="12" a="1"/>
  <c r="V68" i="12" a="1"/>
  <c r="Q68" i="12" a="1"/>
  <c r="H68" i="12" a="1"/>
  <c r="T67" i="12" a="1"/>
  <c r="K67" i="12" a="1"/>
  <c r="F67" i="12" a="1"/>
  <c r="R66" i="12" a="1"/>
  <c r="I66" i="12" a="1"/>
  <c r="U65" i="12" a="1"/>
  <c r="P65" i="12" a="1"/>
  <c r="G65" i="12" a="1"/>
  <c r="S64" i="12" a="1"/>
  <c r="J64" i="12" a="1"/>
  <c r="E64" i="12" a="1"/>
  <c r="Q63" i="12" a="1"/>
  <c r="H63" i="12" a="1"/>
  <c r="T62" i="12" a="1"/>
  <c r="O62" i="12" a="1"/>
  <c r="F62" i="12" a="1"/>
  <c r="R61" i="12" a="1"/>
  <c r="I61" i="12" a="1"/>
  <c r="D61" i="12" a="1"/>
  <c r="P60" i="12" a="1"/>
  <c r="G60" i="12" a="1"/>
  <c r="S59" i="12" a="1"/>
  <c r="N59" i="12" a="1"/>
  <c r="E59" i="12" a="1"/>
  <c r="Q58" i="12" a="1"/>
  <c r="H58" i="12" a="1"/>
  <c r="C58" i="12" a="1"/>
  <c r="O57" i="12" a="1"/>
  <c r="F57" i="12" a="1"/>
  <c r="R56" i="12" a="1"/>
  <c r="M56" i="12" a="1"/>
  <c r="D56" i="12" a="1"/>
  <c r="P55" i="12" a="1"/>
  <c r="G55" i="12" a="1"/>
  <c r="N54" i="12" a="1"/>
  <c r="E54" i="12" a="1"/>
  <c r="Q53" i="12" a="1"/>
  <c r="L53" i="12" a="1"/>
  <c r="O52" i="12" a="1"/>
  <c r="V51" i="12" a="1"/>
  <c r="N51" i="12" a="1"/>
  <c r="J51" i="12" a="1"/>
  <c r="F51" i="12" a="1"/>
  <c r="O50" i="12" a="1"/>
  <c r="K50" i="12" a="1"/>
  <c r="L49" i="12" a="1"/>
  <c r="D49" i="12" a="1"/>
  <c r="U48" i="12" a="1"/>
  <c r="Q48" i="12" a="1"/>
  <c r="M48" i="12" a="1"/>
  <c r="I48" i="12" a="1"/>
  <c r="E48" i="12" a="1"/>
  <c r="V47" i="12" a="1"/>
  <c r="R47" i="12" a="1"/>
  <c r="J47" i="12" a="1"/>
  <c r="S46" i="12" a="1"/>
  <c r="O46" i="12" a="1"/>
  <c r="K46" i="12" a="1"/>
  <c r="G46" i="12" a="1"/>
  <c r="C46" i="12" a="1"/>
  <c r="T45" i="12" a="1"/>
  <c r="P45" i="12" a="1"/>
  <c r="L45" i="12" a="1"/>
  <c r="D45" i="12" a="1"/>
  <c r="U44" i="12" a="1"/>
  <c r="Q44" i="12" a="1"/>
  <c r="M44" i="12" a="1"/>
  <c r="I44" i="12" a="1"/>
  <c r="R43" i="12" a="1"/>
  <c r="N43" i="12" a="1"/>
  <c r="F43" i="12" a="1"/>
  <c r="S42" i="12" a="1"/>
  <c r="K42" i="12" a="1"/>
  <c r="C42" i="12" a="1"/>
  <c r="T41" i="12" a="1"/>
  <c r="P41" i="12" a="1"/>
  <c r="L41" i="12" a="1"/>
  <c r="H41" i="12" a="1"/>
  <c r="U40" i="12" a="1"/>
  <c r="Q40" i="12" a="1"/>
  <c r="M40" i="12" a="1"/>
  <c r="E40" i="12" a="1"/>
  <c r="V39" i="12" a="1"/>
  <c r="R39" i="12" a="1"/>
  <c r="H37" i="12" a="1"/>
  <c r="U36" i="12" a="1"/>
  <c r="Q36" i="12" a="1"/>
  <c r="M36" i="12" a="1"/>
  <c r="I36" i="12" a="1"/>
  <c r="E36" i="12" a="1"/>
  <c r="V35" i="12" a="1"/>
  <c r="R35" i="12" a="1"/>
  <c r="N35" i="12" a="1"/>
  <c r="J35" i="12" a="1"/>
  <c r="F35" i="12" a="1"/>
  <c r="B35" i="12" a="1"/>
  <c r="S34" i="12" a="1"/>
  <c r="O34" i="12" a="1"/>
  <c r="K34" i="12" a="1"/>
  <c r="G34" i="12" a="1"/>
  <c r="C34" i="12" a="1"/>
  <c r="T33" i="12" a="1"/>
  <c r="P33" i="12" a="1"/>
  <c r="L33" i="12" a="1"/>
  <c r="U32" i="12" a="1"/>
  <c r="M32" i="12" a="1"/>
  <c r="V31" i="12" a="1"/>
  <c r="N31" i="12" a="1"/>
  <c r="S30" i="12" a="1"/>
  <c r="K30" i="12" a="1"/>
  <c r="T29" i="12" a="1"/>
  <c r="L29" i="12" a="1"/>
  <c r="H29" i="12" a="1"/>
  <c r="D29" i="12" a="1"/>
  <c r="Q28" i="12" a="1"/>
  <c r="E28" i="12" a="1"/>
  <c r="R27" i="12" a="1"/>
  <c r="F27" i="12" a="1"/>
  <c r="S26" i="12" a="1"/>
  <c r="O26" i="12" a="1"/>
  <c r="G26" i="12" a="1"/>
  <c r="P25" i="12" a="1"/>
  <c r="Q24" i="12" a="1"/>
  <c r="I24" i="12" a="1"/>
  <c r="V23" i="12" a="1"/>
  <c r="R23" i="12" a="1"/>
  <c r="J23" i="12" a="1"/>
  <c r="B23" i="12" a="1"/>
  <c r="O22" i="12" a="1"/>
  <c r="K22" i="12" a="1"/>
  <c r="G22" i="12" a="1"/>
  <c r="C22" i="12" a="1"/>
  <c r="T21" i="12" a="1"/>
  <c r="P21" i="12" a="1"/>
  <c r="L21" i="12" a="1"/>
  <c r="H21" i="12" a="1"/>
  <c r="D21" i="12" a="1"/>
  <c r="U20" i="12" a="1"/>
  <c r="Q20" i="12" a="1"/>
  <c r="M20" i="12" a="1"/>
  <c r="I20" i="12" a="1"/>
  <c r="E20" i="12" a="1"/>
  <c r="V19" i="12" a="1"/>
  <c r="K18" i="12" a="1"/>
  <c r="G18" i="12" a="1"/>
  <c r="I16" i="12" a="1"/>
  <c r="V15" i="12" a="1"/>
  <c r="N15" i="12" a="1"/>
  <c r="J15" i="12" a="1"/>
  <c r="B15" i="12" a="1"/>
  <c r="O189" i="12" a="1"/>
  <c r="G131" i="12" a="1"/>
  <c r="F127" i="12" a="1"/>
  <c r="G117" i="12" a="1"/>
  <c r="D111" i="12" a="1"/>
  <c r="O107" i="12" a="1"/>
  <c r="V101" i="12" a="1"/>
  <c r="M101" i="12" a="1"/>
  <c r="D101" i="12" a="1"/>
  <c r="P100" i="12" a="1"/>
  <c r="U98" i="12" a="1"/>
  <c r="L98" i="12" a="1"/>
  <c r="C98" i="12" a="1"/>
  <c r="O97" i="12" a="1"/>
  <c r="T95" i="12" a="1"/>
  <c r="K95" i="12" a="1"/>
  <c r="B95" i="12" a="1"/>
  <c r="N94" i="12" a="1"/>
  <c r="I93" i="12" a="1"/>
  <c r="O92" i="12" a="1"/>
  <c r="H92" i="12" a="1"/>
  <c r="V91" i="12" a="1"/>
  <c r="G91" i="12" a="1"/>
  <c r="M90" i="12" a="1"/>
  <c r="T89" i="12" a="1"/>
  <c r="E89" i="12" a="1"/>
  <c r="L88" i="12" a="1"/>
  <c r="R87" i="12" a="1"/>
  <c r="L86" i="12" a="1"/>
  <c r="T85" i="12" a="1"/>
  <c r="V84" i="12" a="1"/>
  <c r="I84" i="12" a="1"/>
  <c r="K83" i="12" a="1"/>
  <c r="S82" i="12" a="1"/>
  <c r="H82" i="12" a="1"/>
  <c r="I81" i="12" a="1"/>
  <c r="D81" i="12" a="1"/>
  <c r="P80" i="12" a="1"/>
  <c r="G80" i="12" a="1"/>
  <c r="S79" i="12" a="1"/>
  <c r="N79" i="12" a="1"/>
  <c r="E79" i="12" a="1"/>
  <c r="Q78" i="12" a="1"/>
  <c r="H78" i="12" a="1"/>
  <c r="C78" i="12" a="1"/>
  <c r="O77" i="12" a="1"/>
  <c r="F77" i="12" a="1"/>
  <c r="R76" i="12" a="1"/>
  <c r="M76" i="12" a="1"/>
  <c r="D76" i="12" a="1"/>
  <c r="P75" i="12" a="1"/>
  <c r="G75" i="12" a="1"/>
  <c r="B75" i="12" a="1"/>
  <c r="N74" i="12" a="1"/>
  <c r="E74" i="12" a="1"/>
  <c r="Q73" i="12" a="1"/>
  <c r="L73" i="12" a="1"/>
  <c r="C73" i="12" a="1"/>
  <c r="O72" i="12" a="1"/>
  <c r="F72" i="12" a="1"/>
  <c r="V71" i="12" a="1"/>
  <c r="M71" i="12" a="1"/>
  <c r="D71" i="12" a="1"/>
  <c r="P70" i="12" a="1"/>
  <c r="K70" i="12" a="1"/>
  <c r="B70" i="12" a="1"/>
  <c r="N69" i="12" a="1"/>
  <c r="E69" i="12" a="1"/>
  <c r="U68" i="12" a="1"/>
  <c r="L68" i="12" a="1"/>
  <c r="C68" i="12" a="1"/>
  <c r="O67" i="12" a="1"/>
  <c r="J67" i="12" a="1"/>
  <c r="V66" i="12" a="1"/>
  <c r="M66" i="12" a="1"/>
  <c r="D66" i="12" a="1"/>
  <c r="T65" i="12" a="1"/>
  <c r="K65" i="12" a="1"/>
  <c r="B65" i="12" a="1"/>
  <c r="N64" i="12" a="1"/>
  <c r="I64" i="12" a="1"/>
  <c r="U63" i="12" a="1"/>
  <c r="L63" i="12" a="1"/>
  <c r="C63" i="12" a="1"/>
  <c r="S62" i="12" a="1"/>
  <c r="J62" i="12" a="1"/>
  <c r="V61" i="12" a="1"/>
  <c r="M61" i="12" a="1"/>
  <c r="H61" i="12" a="1"/>
  <c r="T60" i="12" a="1"/>
  <c r="K60" i="12" a="1"/>
  <c r="B60" i="12" a="1"/>
  <c r="R59" i="12" a="1"/>
  <c r="I59" i="12" a="1"/>
  <c r="U58" i="12" a="1"/>
  <c r="L58" i="12" a="1"/>
  <c r="G58" i="12" a="1"/>
  <c r="S57" i="12" a="1"/>
  <c r="J57" i="12" a="1"/>
  <c r="V56" i="12" a="1"/>
  <c r="Q56" i="12" a="1"/>
  <c r="H56" i="12" a="1"/>
  <c r="T55" i="12" a="1"/>
  <c r="K55" i="12" a="1"/>
  <c r="F55" i="12" a="1"/>
  <c r="R54" i="12" a="1"/>
  <c r="I54" i="12" a="1"/>
  <c r="U53" i="12" a="1"/>
  <c r="P53" i="12" a="1"/>
  <c r="G53" i="12" a="1"/>
  <c r="S52" i="12" a="1"/>
  <c r="J52" i="12" a="1"/>
  <c r="E52" i="12" a="1"/>
  <c r="C56" i="12" a="1"/>
  <c r="B53" i="12" a="1"/>
  <c r="N52" i="12" a="1"/>
  <c r="U51" i="12" a="1"/>
  <c r="M51" i="12" a="1"/>
  <c r="E51" i="12" a="1"/>
  <c r="V50" i="12" a="1"/>
  <c r="J50" i="12" a="1"/>
  <c r="B50" i="12" a="1"/>
  <c r="O49" i="12" a="1"/>
  <c r="G49" i="12" a="1"/>
  <c r="T48" i="12" a="1"/>
  <c r="L48" i="12" a="1"/>
  <c r="U47" i="12" a="1"/>
  <c r="M47" i="12" a="1"/>
  <c r="E47" i="12" a="1"/>
  <c r="V46" i="12" a="1"/>
  <c r="R46" i="12" a="1"/>
  <c r="N46" i="12" a="1"/>
  <c r="J46" i="12" a="1"/>
  <c r="G45" i="12" a="1"/>
  <c r="P44" i="12" a="1"/>
  <c r="D44" i="12" a="1"/>
  <c r="U43" i="12" a="1"/>
  <c r="I43" i="12" a="1"/>
  <c r="V42" i="12" a="1"/>
  <c r="R42" i="12" a="1"/>
  <c r="J42" i="12" a="1"/>
  <c r="S41" i="12" a="1"/>
  <c r="O41" i="12" a="1"/>
  <c r="K41" i="12" a="1"/>
  <c r="L40" i="12" a="1"/>
  <c r="D40" i="12" a="1"/>
  <c r="Q39" i="12" a="1"/>
  <c r="I39" i="12" a="1"/>
  <c r="E39" i="12" a="1"/>
  <c r="R38" i="12" a="1"/>
  <c r="J38" i="12" a="1"/>
  <c r="B38" i="12" a="1"/>
  <c r="K37" i="12" a="1"/>
  <c r="C37" i="12" a="1"/>
  <c r="P36" i="12" a="1"/>
  <c r="H36" i="12" a="1"/>
  <c r="U35" i="12" a="1"/>
  <c r="Q35" i="12" a="1"/>
  <c r="M35" i="12" a="1"/>
  <c r="E35" i="12" a="1"/>
  <c r="R34" i="12" a="1"/>
  <c r="N34" i="12" a="1"/>
  <c r="F34" i="12" a="1"/>
  <c r="S33" i="12" a="1"/>
  <c r="K33" i="12" a="1"/>
  <c r="T32" i="12" a="1"/>
  <c r="P32" i="12" a="1"/>
  <c r="L32" i="12" a="1"/>
  <c r="H32" i="12" a="1"/>
  <c r="D32" i="12" a="1"/>
  <c r="U31" i="12" a="1"/>
  <c r="Q31" i="12" a="1"/>
  <c r="M31" i="12" a="1"/>
  <c r="I31" i="12" a="1"/>
  <c r="E31" i="12" a="1"/>
  <c r="V30" i="12" a="1"/>
  <c r="R30" i="12" a="1"/>
  <c r="N30" i="12" a="1"/>
  <c r="J30" i="12" a="1"/>
  <c r="F30" i="12" a="1"/>
  <c r="B30" i="12" a="1"/>
  <c r="S29" i="12" a="1"/>
  <c r="K29" i="12" a="1"/>
  <c r="G29" i="12" a="1"/>
  <c r="T28" i="12" a="1"/>
  <c r="L28" i="12" a="1"/>
  <c r="H28" i="12" a="1"/>
  <c r="Q27" i="12" a="1"/>
  <c r="M27" i="12" a="1"/>
  <c r="E27" i="12" a="1"/>
  <c r="N26" i="12" a="1"/>
  <c r="F26" i="12" a="1"/>
  <c r="S25" i="12" a="1"/>
  <c r="K25" i="12" a="1"/>
  <c r="C25" i="12" a="1"/>
  <c r="P24" i="12" a="1"/>
  <c r="H24" i="12" a="1"/>
  <c r="U23" i="12" a="1"/>
  <c r="I23" i="12" a="1"/>
  <c r="V22" i="12" a="1"/>
  <c r="F22" i="12" a="1"/>
  <c r="O21" i="12" a="1"/>
  <c r="C21" i="12" a="1"/>
  <c r="L20" i="12" a="1"/>
  <c r="H20" i="12" a="1"/>
  <c r="U19" i="12" a="1"/>
  <c r="Q19" i="12" a="1"/>
  <c r="I19" i="12" a="1"/>
  <c r="V18" i="12" a="1"/>
  <c r="R18" i="12" a="1"/>
  <c r="J18" i="12" a="1"/>
  <c r="F18" i="12" a="1"/>
  <c r="S17" i="12" a="1"/>
  <c r="K17" i="12" a="1"/>
  <c r="C17" i="12" a="1"/>
  <c r="T16" i="12" a="1"/>
  <c r="M15" i="12" a="1"/>
  <c r="I15" i="12" a="1"/>
  <c r="E15" i="12" a="1"/>
  <c r="V14" i="12" a="1"/>
  <c r="R14" i="12" a="1"/>
  <c r="N14" i="12" a="1"/>
  <c r="J14" i="12" a="1"/>
  <c r="F14" i="12" a="1"/>
  <c r="S13" i="12" a="1"/>
  <c r="O13" i="12" a="1"/>
  <c r="K13" i="12" a="1"/>
  <c r="T12" i="12" a="1"/>
  <c r="L12" i="12" a="1"/>
  <c r="L181" i="12" a="1"/>
  <c r="G157" i="12" a="1"/>
  <c r="O138" i="12" a="1"/>
  <c r="P126" i="12" a="1"/>
  <c r="I123" i="12" a="1"/>
  <c r="U114" i="12" a="1"/>
  <c r="E109" i="12" a="1"/>
  <c r="P105" i="12" a="1"/>
  <c r="P104" i="12" a="1"/>
  <c r="I102" i="12" a="1"/>
  <c r="U101" i="12" a="1"/>
  <c r="L101" i="12" a="1"/>
  <c r="C101" i="12" a="1"/>
  <c r="H99" i="12" a="1"/>
  <c r="T98" i="12" a="1"/>
  <c r="K98" i="12" a="1"/>
  <c r="B98" i="12" a="1"/>
  <c r="G96" i="12" a="1"/>
  <c r="S95" i="12" a="1"/>
  <c r="J95" i="12" a="1"/>
  <c r="V94" i="12" a="1"/>
  <c r="H93" i="12" a="1"/>
  <c r="G92" i="12" a="1"/>
  <c r="U91" i="12" a="1"/>
  <c r="F91" i="12" a="1"/>
  <c r="T90" i="12" a="1"/>
  <c r="E90" i="12" a="1"/>
  <c r="S89" i="12" a="1"/>
  <c r="R88" i="12" a="1"/>
  <c r="C88" i="12" a="1"/>
  <c r="Q87" i="12" a="1"/>
  <c r="J87" i="12" a="1"/>
  <c r="C87" i="12" a="1"/>
  <c r="K86" i="12" a="1"/>
  <c r="M85" i="12" a="1"/>
  <c r="U84" i="12" a="1"/>
  <c r="B84" i="12" a="1"/>
  <c r="J83" i="12" a="1"/>
  <c r="G82" i="12" a="1"/>
  <c r="B82" i="12" a="1"/>
  <c r="M81" i="12" a="1"/>
  <c r="H81" i="12" a="1"/>
  <c r="T80" i="12" a="1"/>
  <c r="K80" i="12" a="1"/>
  <c r="B80" i="12" a="1"/>
  <c r="R79" i="12" a="1"/>
  <c r="I79" i="12" a="1"/>
  <c r="U78" i="12" a="1"/>
  <c r="L78" i="12" a="1"/>
  <c r="G78" i="12" a="1"/>
  <c r="S77" i="12" a="1"/>
  <c r="J77" i="12" a="1"/>
  <c r="V76" i="12" a="1"/>
  <c r="Q76" i="12" a="1"/>
  <c r="H76" i="12" a="1"/>
  <c r="T75" i="12" a="1"/>
  <c r="K75" i="12" a="1"/>
  <c r="F75" i="12" a="1"/>
  <c r="R74" i="12" a="1"/>
  <c r="I74" i="12" a="1"/>
  <c r="U73" i="12" a="1"/>
  <c r="P73" i="12" a="1"/>
  <c r="G73" i="12" a="1"/>
  <c r="S72" i="12" a="1"/>
  <c r="J72" i="12" a="1"/>
  <c r="E72" i="12" a="1"/>
  <c r="Q71" i="12" a="1"/>
  <c r="H71" i="12" a="1"/>
  <c r="T70" i="12" a="1"/>
  <c r="O70" i="12" a="1"/>
  <c r="F70" i="12" a="1"/>
  <c r="R69" i="12" a="1"/>
  <c r="I69" i="12" a="1"/>
  <c r="D69" i="12" a="1"/>
  <c r="P68" i="12" a="1"/>
  <c r="G68" i="12" a="1"/>
  <c r="S67" i="12" a="1"/>
  <c r="N67" i="12" a="1"/>
  <c r="E67" i="12" a="1"/>
  <c r="Q66" i="12" a="1"/>
  <c r="H66" i="12" a="1"/>
  <c r="C66" i="12" a="1"/>
  <c r="O65" i="12" a="1"/>
  <c r="F65" i="12" a="1"/>
  <c r="R64" i="12" a="1"/>
  <c r="M64" i="12" a="1"/>
  <c r="D64" i="12" a="1"/>
  <c r="P63" i="12" a="1"/>
  <c r="G63" i="12" a="1"/>
  <c r="B63" i="12" a="1"/>
  <c r="N62" i="12" a="1"/>
  <c r="E62" i="12" a="1"/>
  <c r="Q61" i="12" a="1"/>
  <c r="L61" i="12" a="1"/>
  <c r="C61" i="12" a="1"/>
  <c r="O60" i="12" a="1"/>
  <c r="F60" i="12" a="1"/>
  <c r="V59" i="12" a="1"/>
  <c r="M59" i="12" a="1"/>
  <c r="D59" i="12" a="1"/>
  <c r="P58" i="12" a="1"/>
  <c r="K58" i="12" a="1"/>
  <c r="B58" i="12" a="1"/>
  <c r="N57" i="12" a="1"/>
  <c r="E57" i="12" a="1"/>
  <c r="U56" i="12" a="1"/>
  <c r="L56" i="12" a="1"/>
  <c r="O55" i="12" a="1"/>
  <c r="J55" i="12" a="1"/>
  <c r="V54" i="12" a="1"/>
  <c r="M54" i="12" a="1"/>
  <c r="D54" i="12" a="1"/>
  <c r="T53" i="12" a="1"/>
  <c r="K53" i="12" a="1"/>
  <c r="I52" i="12" a="1"/>
  <c r="Q51" i="12" a="1"/>
  <c r="I51" i="12" a="1"/>
  <c r="R50" i="12" a="1"/>
  <c r="N50" i="12" a="1"/>
  <c r="F50" i="12" a="1"/>
  <c r="S49" i="12" a="1"/>
  <c r="K49" i="12" a="1"/>
  <c r="C49" i="12" a="1"/>
  <c r="P48" i="12" a="1"/>
  <c r="H48" i="12" a="1"/>
  <c r="D48" i="12" a="1"/>
  <c r="Q47" i="12" a="1"/>
  <c r="I47" i="12" a="1"/>
  <c r="F46" i="12" a="1"/>
  <c r="B46" i="12" a="1"/>
  <c r="S45" i="12" a="1"/>
  <c r="O45" i="12" a="1"/>
  <c r="K45" i="12" a="1"/>
  <c r="C45" i="12" a="1"/>
  <c r="T44" i="12" a="1"/>
  <c r="L44" i="12" a="1"/>
  <c r="H44" i="12" a="1"/>
  <c r="Q43" i="12" a="1"/>
  <c r="M43" i="12" a="1"/>
  <c r="E43" i="12" a="1"/>
  <c r="N42" i="12" a="1"/>
  <c r="F42" i="12" a="1"/>
  <c r="B42" i="12" a="1"/>
  <c r="G41" i="12" a="1"/>
  <c r="C41" i="12" a="1"/>
  <c r="T40" i="12" a="1"/>
  <c r="P40" i="12" a="1"/>
  <c r="H40" i="12" a="1"/>
  <c r="U39" i="12" a="1"/>
  <c r="M39" i="12" a="1"/>
  <c r="V38" i="12" a="1"/>
  <c r="N38" i="12" a="1"/>
  <c r="F38" i="12" a="1"/>
  <c r="S37" i="12" a="1"/>
  <c r="O37" i="12" a="1"/>
  <c r="G37" i="12" a="1"/>
  <c r="T36" i="12" a="1"/>
  <c r="L36" i="12" a="1"/>
  <c r="D36" i="12" a="1"/>
  <c r="I35" i="12" a="1"/>
  <c r="V34" i="12" a="1"/>
  <c r="J34" i="12" a="1"/>
  <c r="B34" i="12" a="1"/>
  <c r="O33" i="12" a="1"/>
  <c r="G33" i="12" a="1"/>
  <c r="C33" i="12" a="1"/>
  <c r="O29" i="12" a="1"/>
  <c r="C29" i="12" a="1"/>
  <c r="P28" i="12" a="1"/>
  <c r="D28" i="12" a="1"/>
  <c r="U27" i="12" a="1"/>
  <c r="I27" i="12" a="1"/>
  <c r="V26" i="12" a="1"/>
  <c r="R26" i="12" a="1"/>
  <c r="J26" i="12" a="1"/>
  <c r="B26" i="12" a="1"/>
  <c r="O25" i="12" a="1"/>
  <c r="G25" i="12" a="1"/>
  <c r="T24" i="12" a="1"/>
  <c r="L24" i="12" a="1"/>
  <c r="D24" i="12" a="1"/>
  <c r="Q23" i="12" a="1"/>
  <c r="M23" i="12" a="1"/>
  <c r="E23" i="12" a="1"/>
  <c r="R22" i="12" a="1"/>
  <c r="N22" i="12" a="1"/>
  <c r="J22" i="12" a="1"/>
  <c r="B22" i="12" a="1"/>
  <c r="S21" i="12" a="1"/>
  <c r="K21" i="12" a="1"/>
  <c r="G21" i="12" a="1"/>
  <c r="T20" i="12" a="1"/>
  <c r="P20" i="12" a="1"/>
  <c r="D20" i="12" a="1"/>
  <c r="M19" i="12" a="1"/>
  <c r="E19" i="12" a="1"/>
  <c r="N18" i="12" a="1"/>
  <c r="B18" i="12" a="1"/>
  <c r="O17" i="12" a="1"/>
  <c r="G17" i="12" a="1"/>
  <c r="P16" i="12" a="1"/>
  <c r="L16" i="12" a="1"/>
  <c r="H16" i="12" a="1"/>
  <c r="D16" i="12" a="1"/>
  <c r="U15" i="12" a="1"/>
  <c r="Q15" i="12" a="1"/>
  <c r="B14" i="12" a="1"/>
  <c r="G13" i="12" a="1"/>
  <c r="C13" i="12" a="1"/>
  <c r="P12" i="12" a="1"/>
  <c r="T175" i="12" a="1"/>
  <c r="S154" i="12" a="1"/>
  <c r="S136" i="12" a="1"/>
  <c r="G130" i="12" a="1"/>
  <c r="U122" i="12" a="1"/>
  <c r="O119" i="12" a="1"/>
  <c r="O112" i="12" a="1"/>
  <c r="P110" i="12" a="1"/>
  <c r="F107" i="12" a="1"/>
  <c r="N104" i="12" a="1"/>
  <c r="Q103" i="12" a="1"/>
  <c r="E103" i="12" a="1"/>
  <c r="J101" i="12" a="1"/>
  <c r="V100" i="12" a="1"/>
  <c r="M100" i="12" a="1"/>
  <c r="D100" i="12" a="1"/>
  <c r="I98" i="12" a="1"/>
  <c r="U97" i="12" a="1"/>
  <c r="L97" i="12" a="1"/>
  <c r="C97" i="12" a="1"/>
  <c r="H95" i="12" a="1"/>
  <c r="T94" i="12" a="1"/>
  <c r="K94" i="12" a="1"/>
  <c r="B94" i="12" a="1"/>
  <c r="N93" i="12" a="1"/>
  <c r="U92" i="12" a="1"/>
  <c r="F92" i="12" a="1"/>
  <c r="M91" i="12" a="1"/>
  <c r="S90" i="12" a="1"/>
  <c r="D90" i="12" a="1"/>
  <c r="R89" i="12" a="1"/>
  <c r="K89" i="12" a="1"/>
  <c r="Q88" i="12" a="1"/>
  <c r="P87" i="12" a="1"/>
  <c r="I87" i="12" a="1"/>
  <c r="B87" i="12" a="1"/>
  <c r="D86" i="12" a="1"/>
  <c r="L85" i="12" a="1"/>
  <c r="N84" i="12" a="1"/>
  <c r="V83" i="12" a="1"/>
  <c r="C83" i="12" a="1"/>
  <c r="L82" i="12" a="1"/>
  <c r="Q81" i="12" a="1"/>
  <c r="L81" i="12" a="1"/>
  <c r="C81" i="12" a="1"/>
  <c r="O80" i="12" a="1"/>
  <c r="F80" i="12" a="1"/>
  <c r="V79" i="12" a="1"/>
  <c r="M79" i="12" a="1"/>
  <c r="D79" i="12" a="1"/>
  <c r="P78" i="12" a="1"/>
  <c r="K78" i="12" a="1"/>
  <c r="B78" i="12" a="1"/>
  <c r="N77" i="12" a="1"/>
  <c r="E77" i="12" a="1"/>
  <c r="U76" i="12" a="1"/>
  <c r="L76" i="12" a="1"/>
  <c r="C76" i="12" a="1"/>
  <c r="O75" i="12" a="1"/>
  <c r="J75" i="12" a="1"/>
  <c r="V74" i="12" a="1"/>
  <c r="M74" i="12" a="1"/>
  <c r="D74" i="12" a="1"/>
  <c r="T73" i="12" a="1"/>
  <c r="K73" i="12" a="1"/>
  <c r="B73" i="12" a="1"/>
  <c r="N72" i="12" a="1"/>
  <c r="I72" i="12" a="1"/>
  <c r="U71" i="12" a="1"/>
  <c r="L71" i="12" a="1"/>
  <c r="C71" i="12" a="1"/>
  <c r="S70" i="12" a="1"/>
  <c r="J70" i="12" a="1"/>
  <c r="V69" i="12" a="1"/>
  <c r="M69" i="12" a="1"/>
  <c r="H69" i="12" a="1"/>
  <c r="T68" i="12" a="1"/>
  <c r="K68" i="12" a="1"/>
  <c r="B68" i="12" a="1"/>
  <c r="R67" i="12" a="1"/>
  <c r="I67" i="12" a="1"/>
  <c r="U66" i="12" a="1"/>
  <c r="L66" i="12" a="1"/>
  <c r="G66" i="12" a="1"/>
  <c r="S65" i="12" a="1"/>
  <c r="J65" i="12" a="1"/>
  <c r="V64" i="12" a="1"/>
  <c r="Q64" i="12" a="1"/>
  <c r="H64" i="12" a="1"/>
  <c r="T63" i="12" a="1"/>
  <c r="K63" i="12" a="1"/>
  <c r="F63" i="12" a="1"/>
  <c r="R62" i="12" a="1"/>
  <c r="I62" i="12" a="1"/>
  <c r="U61" i="12" a="1"/>
  <c r="P61" i="12" a="1"/>
  <c r="G61" i="12" a="1"/>
  <c r="S60" i="12" a="1"/>
  <c r="J60" i="12" a="1"/>
  <c r="E60" i="12" a="1"/>
  <c r="Q59" i="12" a="1"/>
  <c r="H59" i="12" a="1"/>
  <c r="T58" i="12" a="1"/>
  <c r="O58" i="12" a="1"/>
  <c r="F58" i="12" a="1"/>
  <c r="R57" i="12" a="1"/>
  <c r="I57" i="12" a="1"/>
  <c r="D57" i="12" a="1"/>
  <c r="P56" i="12" a="1"/>
  <c r="G56" i="12" a="1"/>
  <c r="S55" i="12" a="1"/>
  <c r="N55" i="12" a="1"/>
  <c r="E55" i="12" a="1"/>
  <c r="Q54" i="12" a="1"/>
  <c r="H54" i="12" a="1"/>
  <c r="C54" i="12" a="1"/>
  <c r="O53" i="12" a="1"/>
  <c r="F53" i="12" a="1"/>
  <c r="R52" i="12" a="1"/>
  <c r="M52" i="12" a="1"/>
  <c r="D52" i="12" a="1"/>
  <c r="H47" i="12" a="1"/>
  <c r="R45" i="12" a="1"/>
  <c r="F45" i="12" a="1"/>
  <c r="S44" i="12" a="1"/>
  <c r="K44" i="12" a="1"/>
  <c r="G44" i="12" a="1"/>
  <c r="C44" i="12" a="1"/>
  <c r="P43" i="12" a="1"/>
  <c r="L43" i="12" a="1"/>
  <c r="D43" i="12" a="1"/>
  <c r="Q42" i="12" a="1"/>
  <c r="M42" i="12" a="1"/>
  <c r="I42" i="12" a="1"/>
  <c r="E42" i="12" a="1"/>
  <c r="R41" i="12" a="1"/>
  <c r="N41" i="12" a="1"/>
  <c r="F41" i="12" a="1"/>
  <c r="S40" i="12" a="1"/>
  <c r="O40" i="12" a="1"/>
  <c r="G40" i="12" a="1"/>
  <c r="T39" i="12" a="1"/>
  <c r="L39" i="12" a="1"/>
  <c r="D39" i="12" a="1"/>
  <c r="U38" i="12" a="1"/>
  <c r="M38" i="12" a="1"/>
  <c r="I38" i="12" a="1"/>
  <c r="V37" i="12" a="1"/>
  <c r="R37" i="12" a="1"/>
  <c r="J37" i="12" a="1"/>
  <c r="F37" i="12" a="1"/>
  <c r="S36" i="12" a="1"/>
  <c r="O36" i="12" a="1"/>
  <c r="K36" i="12" a="1"/>
  <c r="C36" i="12" a="1"/>
  <c r="D35" i="12" a="1"/>
  <c r="Q34" i="12" a="1"/>
  <c r="M34" i="12" a="1"/>
  <c r="E34" i="12" a="1"/>
  <c r="V33" i="12" a="1"/>
  <c r="N33" i="12" a="1"/>
  <c r="J33" i="12" a="1"/>
  <c r="B33" i="12" a="1"/>
  <c r="O32" i="12" a="1"/>
  <c r="C32" i="12" a="1"/>
  <c r="P31" i="12" a="1"/>
  <c r="L31" i="12" a="1"/>
  <c r="H31" i="12" a="1"/>
  <c r="D31" i="12" a="1"/>
  <c r="Q30" i="12" a="1"/>
  <c r="I30" i="12" a="1"/>
  <c r="V29" i="12" a="1"/>
  <c r="R29" i="12" a="1"/>
  <c r="J29" i="12" a="1"/>
  <c r="S28" i="12" a="1"/>
  <c r="C28" i="12" a="1"/>
  <c r="P27" i="12" a="1"/>
  <c r="M26" i="12" a="1"/>
  <c r="R25" i="12" a="1"/>
  <c r="N25" i="12" a="1"/>
  <c r="J25" i="12" a="1"/>
  <c r="F25" i="12" a="1"/>
  <c r="B25" i="12" a="1"/>
  <c r="S24" i="12" a="1"/>
  <c r="O24" i="12" a="1"/>
  <c r="K24" i="12" a="1"/>
  <c r="G24" i="12" a="1"/>
  <c r="C24" i="12" a="1"/>
  <c r="P23" i="12" a="1"/>
  <c r="L23" i="12" a="1"/>
  <c r="R21" i="12" a="1"/>
  <c r="N21" i="12" a="1"/>
  <c r="J21" i="12" a="1"/>
  <c r="F21" i="12" a="1"/>
  <c r="B21" i="12" a="1"/>
  <c r="S20" i="12" a="1"/>
  <c r="O20" i="12" a="1"/>
  <c r="K20" i="12" a="1"/>
  <c r="G20" i="12" a="1"/>
  <c r="C20" i="12" a="1"/>
  <c r="T19" i="12" a="1"/>
  <c r="P19" i="12" a="1"/>
  <c r="L19" i="12" a="1"/>
  <c r="H19" i="12" a="1"/>
  <c r="D19" i="12" a="1"/>
  <c r="U18" i="12" a="1"/>
  <c r="Q18" i="12" a="1"/>
  <c r="M18" i="12" a="1"/>
  <c r="I18" i="12" a="1"/>
  <c r="E18" i="12" a="1"/>
  <c r="V17" i="12" a="1"/>
  <c r="R17" i="12" a="1"/>
  <c r="N17" i="12" a="1"/>
  <c r="J17" i="12" a="1"/>
  <c r="F17" i="12" a="1"/>
  <c r="B17" i="12" a="1"/>
  <c r="S16" i="12" a="1"/>
  <c r="O16" i="12" a="1"/>
  <c r="K16" i="12" a="1"/>
  <c r="G16" i="12" a="1"/>
  <c r="C16" i="12" a="1"/>
  <c r="T15" i="12" a="1"/>
  <c r="P15" i="12" a="1"/>
  <c r="L15" i="12" a="1"/>
  <c r="H15" i="12" a="1"/>
  <c r="D15" i="12" a="1"/>
  <c r="Q172" i="12" a="1"/>
  <c r="J152" i="12" a="1"/>
  <c r="Q129" i="12" a="1"/>
  <c r="Q125" i="12" a="1"/>
  <c r="L122" i="12" a="1"/>
  <c r="H119" i="12" a="1"/>
  <c r="K116" i="12" a="1"/>
  <c r="Q108" i="12" a="1"/>
  <c r="K104" i="12" a="1"/>
  <c r="R101" i="12" a="1"/>
  <c r="I101" i="12" a="1"/>
  <c r="U100" i="12" a="1"/>
  <c r="L100" i="12" a="1"/>
  <c r="Q98" i="12" a="1"/>
  <c r="H98" i="12" a="1"/>
  <c r="T97" i="12" a="1"/>
  <c r="K97" i="12" a="1"/>
  <c r="P95" i="12" a="1"/>
  <c r="G95" i="12" a="1"/>
  <c r="S94" i="12" a="1"/>
  <c r="J94" i="12" a="1"/>
  <c r="F93" i="12" a="1"/>
  <c r="T92" i="12" a="1"/>
  <c r="S91" i="12" a="1"/>
  <c r="D91" i="12" a="1"/>
  <c r="R90" i="12" a="1"/>
  <c r="K90" i="12" a="1"/>
  <c r="Q89" i="12" a="1"/>
  <c r="B89" i="12" a="1"/>
  <c r="I88" i="12" a="1"/>
  <c r="O87" i="12" a="1"/>
  <c r="P86" i="12" a="1"/>
  <c r="C86" i="12" a="1"/>
  <c r="E85" i="12" a="1"/>
  <c r="M84" i="12" a="1"/>
  <c r="O83" i="12" a="1"/>
  <c r="B83" i="12" a="1"/>
  <c r="K82" i="12" a="1"/>
  <c r="F82" i="12" a="1"/>
  <c r="P81" i="12" a="1"/>
  <c r="G81" i="12" a="1"/>
  <c r="S80" i="12" a="1"/>
  <c r="J80" i="12" a="1"/>
  <c r="E80" i="12" a="1"/>
  <c r="Q79" i="12" a="1"/>
  <c r="H79" i="12" a="1"/>
  <c r="T78" i="12" a="1"/>
  <c r="O78" i="12" a="1"/>
  <c r="F78" i="12" a="1"/>
  <c r="R77" i="12" a="1"/>
  <c r="I77" i="12" a="1"/>
  <c r="D77" i="12" a="1"/>
  <c r="P76" i="12" a="1"/>
  <c r="G76" i="12" a="1"/>
  <c r="S75" i="12" a="1"/>
  <c r="N75" i="12" a="1"/>
  <c r="E75" i="12" a="1"/>
  <c r="Q74" i="12" a="1"/>
  <c r="H74" i="12" a="1"/>
  <c r="C74" i="12" a="1"/>
  <c r="O73" i="12" a="1"/>
  <c r="F73" i="12" a="1"/>
  <c r="R72" i="12" a="1"/>
  <c r="M72" i="12" a="1"/>
  <c r="D72" i="12" a="1"/>
  <c r="P71" i="12" a="1"/>
  <c r="G71" i="12" a="1"/>
  <c r="B71" i="12" a="1"/>
  <c r="N70" i="12" a="1"/>
  <c r="E70" i="12" a="1"/>
  <c r="Q69" i="12" a="1"/>
  <c r="L69" i="12" a="1"/>
  <c r="C69" i="12" a="1"/>
  <c r="O68" i="12" a="1"/>
  <c r="F68" i="12" a="1"/>
  <c r="V67" i="12" a="1"/>
  <c r="M67" i="12" a="1"/>
  <c r="D67" i="12" a="1"/>
  <c r="P66" i="12" a="1"/>
  <c r="K66" i="12" a="1"/>
  <c r="B66" i="12" a="1"/>
  <c r="N65" i="12" a="1"/>
  <c r="E65" i="12" a="1"/>
  <c r="U64" i="12" a="1"/>
  <c r="L64" i="12" a="1"/>
  <c r="C64" i="12" a="1"/>
  <c r="O63" i="12" a="1"/>
  <c r="J63" i="12" a="1"/>
  <c r="V62" i="12" a="1"/>
  <c r="M62" i="12" a="1"/>
  <c r="D62" i="12" a="1"/>
  <c r="T61" i="12" a="1"/>
  <c r="K61" i="12" a="1"/>
  <c r="B61" i="12" a="1"/>
  <c r="N60" i="12" a="1"/>
  <c r="I60" i="12" a="1"/>
  <c r="U59" i="12" a="1"/>
  <c r="L59" i="12" a="1"/>
  <c r="C59" i="12" a="1"/>
  <c r="S58" i="12" a="1"/>
  <c r="J58" i="12" a="1"/>
  <c r="V57" i="12" a="1"/>
  <c r="M57" i="12" a="1"/>
  <c r="H57" i="12" a="1"/>
  <c r="T56" i="12" a="1"/>
  <c r="K56" i="12" a="1"/>
  <c r="B56" i="12" a="1"/>
  <c r="R55" i="12" a="1"/>
  <c r="I55" i="12" a="1"/>
  <c r="U54" i="12" a="1"/>
  <c r="L54" i="12" a="1"/>
  <c r="G54" i="12" a="1"/>
  <c r="S53" i="12" a="1"/>
  <c r="J53" i="12" a="1"/>
  <c r="V52" i="12" a="1"/>
  <c r="Q52" i="12" a="1"/>
  <c r="H52" i="12" a="1"/>
  <c r="T51" i="12" a="1"/>
  <c r="P51" i="12" a="1"/>
  <c r="L51" i="12" a="1"/>
  <c r="H51" i="12" a="1"/>
  <c r="D51" i="12" a="1"/>
  <c r="U50" i="12" a="1"/>
  <c r="Q50" i="12" a="1"/>
  <c r="M50" i="12" a="1"/>
  <c r="I50" i="12" a="1"/>
  <c r="E50" i="12" a="1"/>
  <c r="V49" i="12" a="1"/>
  <c r="R49" i="12" a="1"/>
  <c r="N49" i="12" a="1"/>
  <c r="J49" i="12" a="1"/>
  <c r="F49" i="12" a="1"/>
  <c r="B49" i="12" a="1"/>
  <c r="S48" i="12" a="1"/>
  <c r="O48" i="12" a="1"/>
  <c r="K48" i="12" a="1"/>
  <c r="G48" i="12" a="1"/>
  <c r="C48" i="12" a="1"/>
  <c r="T47" i="12" a="1"/>
  <c r="P47" i="12" a="1"/>
  <c r="L47" i="12" a="1"/>
  <c r="D47" i="12" a="1"/>
  <c r="U46" i="12" a="1"/>
  <c r="Q46" i="12" a="1"/>
  <c r="M46" i="12" a="1"/>
  <c r="I46" i="12" a="1"/>
  <c r="E46" i="12" a="1"/>
  <c r="V45" i="12" a="1"/>
  <c r="N45" i="12" a="1"/>
  <c r="J45" i="12" a="1"/>
  <c r="B45" i="12" a="1"/>
  <c r="O44" i="12" a="1"/>
  <c r="T43" i="12" a="1"/>
  <c r="H43" i="12" a="1"/>
  <c r="U42" i="12" a="1"/>
  <c r="V41" i="12" a="1"/>
  <c r="J41" i="12" a="1"/>
  <c r="B41" i="12" a="1"/>
  <c r="K40" i="12" a="1"/>
  <c r="C40" i="12" a="1"/>
  <c r="P39" i="12" a="1"/>
  <c r="H39" i="12" a="1"/>
  <c r="Q38" i="12" a="1"/>
  <c r="E38" i="12" a="1"/>
  <c r="N37" i="12" a="1"/>
  <c r="B37" i="12" a="1"/>
  <c r="G36" i="12" a="1"/>
  <c r="T35" i="12" a="1"/>
  <c r="P35" i="12" a="1"/>
  <c r="L35" i="12" a="1"/>
  <c r="H35" i="12" a="1"/>
  <c r="U34" i="12" a="1"/>
  <c r="I34" i="12" a="1"/>
  <c r="R33" i="12" a="1"/>
  <c r="F33" i="12" a="1"/>
  <c r="S32" i="12" a="1"/>
  <c r="K32" i="12" a="1"/>
  <c r="G32" i="12" a="1"/>
  <c r="T31" i="12" a="1"/>
  <c r="U30" i="12" a="1"/>
  <c r="M30" i="12" a="1"/>
  <c r="E30" i="12" a="1"/>
  <c r="N29" i="12" a="1"/>
  <c r="F29" i="12" a="1"/>
  <c r="B29" i="12" a="1"/>
  <c r="O28" i="12" a="1"/>
  <c r="K28" i="12" a="1"/>
  <c r="G28" i="12" a="1"/>
  <c r="T27" i="12" a="1"/>
  <c r="L27" i="12" a="1"/>
  <c r="H27" i="12" a="1"/>
  <c r="D27" i="12" a="1"/>
  <c r="U26" i="12" a="1"/>
  <c r="Q26" i="12" a="1"/>
  <c r="I26" i="12" a="1"/>
  <c r="E26" i="12" a="1"/>
  <c r="V25" i="12" a="1"/>
  <c r="T23" i="12" a="1"/>
  <c r="H23" i="12" a="1"/>
  <c r="D23" i="12" a="1"/>
  <c r="U22" i="12" a="1"/>
  <c r="Q22" i="12" a="1"/>
  <c r="M22" i="12" a="1"/>
  <c r="I22" i="12" a="1"/>
  <c r="E22" i="12" a="1"/>
  <c r="V21" i="12" a="1"/>
  <c r="P169" i="12" a="1"/>
  <c r="V149" i="12" a="1"/>
  <c r="R134" i="12" a="1"/>
  <c r="J125" i="12" a="1"/>
  <c r="D122" i="12" a="1"/>
  <c r="E114" i="12" a="1"/>
  <c r="G110" i="12" a="1"/>
  <c r="R106" i="12" a="1"/>
  <c r="G105" i="12" a="1"/>
  <c r="N103" i="12" a="1"/>
  <c r="C103" i="12" a="1"/>
  <c r="O102" i="12" a="1"/>
  <c r="F102" i="12" a="1"/>
  <c r="K100" i="12" a="1"/>
  <c r="B100" i="12" a="1"/>
  <c r="N99" i="12" a="1"/>
  <c r="E99" i="12" a="1"/>
  <c r="J97" i="12" a="1"/>
  <c r="V96" i="12" a="1"/>
  <c r="M96" i="12" a="1"/>
  <c r="D96" i="12" a="1"/>
  <c r="I94" i="12" a="1"/>
  <c r="U93" i="12" a="1"/>
  <c r="E93" i="12" a="1"/>
  <c r="S92" i="12" a="1"/>
  <c r="L92" i="12" a="1"/>
  <c r="R91" i="12" a="1"/>
  <c r="Q90" i="12" a="1"/>
  <c r="J90" i="12" a="1"/>
  <c r="P89" i="12" a="1"/>
  <c r="I89" i="12" a="1"/>
  <c r="O88" i="12" a="1"/>
  <c r="H88" i="12" a="1"/>
  <c r="G87" i="12" a="1"/>
  <c r="O86" i="12" a="1"/>
  <c r="Q85" i="12" a="1"/>
  <c r="D85" i="12" a="1"/>
  <c r="F84" i="12" a="1"/>
  <c r="N83" i="12" a="1"/>
  <c r="P82" i="12" a="1"/>
  <c r="U81" i="12" a="1"/>
  <c r="K81" i="12" a="1"/>
  <c r="B81" i="12" a="1"/>
  <c r="N80" i="12" a="1"/>
  <c r="I80" i="12" a="1"/>
  <c r="U79" i="12" a="1"/>
  <c r="L79" i="12" a="1"/>
  <c r="C79" i="12" a="1"/>
  <c r="S78" i="12" a="1"/>
  <c r="J78" i="12" a="1"/>
  <c r="V77" i="12" a="1"/>
  <c r="M77" i="12" a="1"/>
  <c r="H77" i="12" a="1"/>
  <c r="T76" i="12" a="1"/>
  <c r="K76" i="12" a="1"/>
  <c r="B76" i="12" a="1"/>
  <c r="R75" i="12" a="1"/>
  <c r="I75" i="12" a="1"/>
  <c r="U74" i="12" a="1"/>
  <c r="L74" i="12" a="1"/>
  <c r="G74" i="12" a="1"/>
  <c r="S73" i="12" a="1"/>
  <c r="J73" i="12" a="1"/>
  <c r="V72" i="12" a="1"/>
  <c r="Q72" i="12" a="1"/>
  <c r="H72" i="12" a="1"/>
  <c r="T71" i="12" a="1"/>
  <c r="K71" i="12" a="1"/>
  <c r="F71" i="12" a="1"/>
  <c r="R70" i="12" a="1"/>
  <c r="I70" i="12" a="1"/>
  <c r="U69" i="12" a="1"/>
  <c r="P69" i="12" a="1"/>
  <c r="G69" i="12" a="1"/>
  <c r="S68" i="12" a="1"/>
  <c r="J68" i="12" a="1"/>
  <c r="E68" i="12" a="1"/>
  <c r="Q67" i="12" a="1"/>
  <c r="H67" i="12" a="1"/>
  <c r="T66" i="12" a="1"/>
  <c r="O66" i="12" a="1"/>
  <c r="F66" i="12" a="1"/>
  <c r="R65" i="12" a="1"/>
  <c r="I65" i="12" a="1"/>
  <c r="D65" i="12" a="1"/>
  <c r="P64" i="12" a="1"/>
  <c r="G64" i="12" a="1"/>
  <c r="S63" i="12" a="1"/>
  <c r="N63" i="12" a="1"/>
  <c r="E63" i="12" a="1"/>
  <c r="Q62" i="12" a="1"/>
  <c r="H62" i="12" a="1"/>
  <c r="C62" i="12" a="1"/>
  <c r="O61" i="12" a="1"/>
  <c r="F61" i="12" a="1"/>
  <c r="R60" i="12" a="1"/>
  <c r="M60" i="12" a="1"/>
  <c r="D60" i="12" a="1"/>
  <c r="P59" i="12" a="1"/>
  <c r="G59" i="12" a="1"/>
  <c r="B59" i="12" a="1"/>
  <c r="N58" i="12" a="1"/>
  <c r="E58" i="12" a="1"/>
  <c r="Q57" i="12" a="1"/>
  <c r="L57" i="12" a="1"/>
  <c r="C57" i="12" a="1"/>
  <c r="O56" i="12" a="1"/>
  <c r="F56" i="12" a="1"/>
  <c r="V55" i="12" a="1"/>
  <c r="M55" i="12" a="1"/>
  <c r="D55" i="12" a="1"/>
  <c r="P54" i="12" a="1"/>
  <c r="K54" i="12" a="1"/>
  <c r="B54" i="12" a="1"/>
  <c r="N53" i="12" a="1"/>
  <c r="E53" i="12" a="1"/>
  <c r="U52" i="12" a="1"/>
  <c r="L52" i="12" a="1"/>
  <c r="C52" i="12" a="1"/>
  <c r="B167" i="12" a="1"/>
  <c r="R133" i="12" a="1"/>
  <c r="Q128" i="12" a="1"/>
  <c r="P121" i="12" a="1"/>
  <c r="K118" i="12" a="1"/>
  <c r="T111" i="12" a="1"/>
  <c r="H108" i="12" a="1"/>
  <c r="M106" i="12" a="1"/>
  <c r="L103" i="12" a="1"/>
  <c r="N102" i="12" a="1"/>
  <c r="S100" i="12" a="1"/>
  <c r="V99" i="12" a="1"/>
  <c r="M99" i="12" a="1"/>
  <c r="R97" i="12" a="1"/>
  <c r="U96" i="12" a="1"/>
  <c r="L96" i="12" a="1"/>
  <c r="H94" i="12" a="1"/>
  <c r="L93" i="12" a="1"/>
  <c r="R92" i="12" a="1"/>
  <c r="J91" i="12" a="1"/>
  <c r="P90" i="12" a="1"/>
  <c r="H89" i="12" a="1"/>
  <c r="G88" i="12" a="1"/>
  <c r="F87" i="12" a="1"/>
  <c r="P85" i="12" a="1"/>
  <c r="E84" i="12" a="1"/>
  <c r="G83" i="12" a="1"/>
  <c r="J82" i="12" a="1"/>
  <c r="T81" i="12" a="1"/>
  <c r="P79" i="12" a="1"/>
  <c r="B79" i="12" a="1"/>
  <c r="E78" i="12" a="1"/>
  <c r="L77" i="12" a="1"/>
  <c r="O76" i="12" a="1"/>
  <c r="V75" i="12" a="1"/>
  <c r="D75" i="12" a="1"/>
  <c r="P74" i="12" a="1"/>
  <c r="K74" i="12" a="1"/>
  <c r="B74" i="12" a="1"/>
  <c r="E73" i="12" a="1"/>
  <c r="U72" i="12" a="1"/>
  <c r="C72" i="12" a="1"/>
  <c r="J71" i="12" a="1"/>
  <c r="M70" i="12" a="1"/>
  <c r="N68" i="12" a="1"/>
  <c r="C67" i="12" a="1"/>
  <c r="S66" i="12" a="1"/>
  <c r="V65" i="12" a="1"/>
  <c r="M65" i="12" a="1"/>
  <c r="H65" i="12" a="1"/>
  <c r="T64" i="12" a="1"/>
  <c r="K64" i="12" a="1"/>
  <c r="B64" i="12" a="1"/>
  <c r="R63" i="12" a="1"/>
  <c r="I63" i="12" a="1"/>
  <c r="H60" i="12" a="1"/>
  <c r="T59" i="12" a="1"/>
  <c r="K59" i="12" a="1"/>
  <c r="F59" i="12" a="1"/>
  <c r="R58" i="12" a="1"/>
  <c r="I58" i="12" a="1"/>
  <c r="U57" i="12" a="1"/>
  <c r="P57" i="12" a="1"/>
  <c r="G57" i="12" a="1"/>
  <c r="S56" i="12" a="1"/>
  <c r="J56" i="12" a="1"/>
  <c r="E56" i="12" a="1"/>
  <c r="Q55" i="12" a="1"/>
  <c r="O54" i="12" a="1"/>
  <c r="F54" i="12" a="1"/>
  <c r="I53" i="12" a="1"/>
  <c r="P52" i="12" a="1"/>
  <c r="G51" i="12" a="1"/>
  <c r="T50" i="12" a="1"/>
  <c r="L50" i="12" a="1"/>
  <c r="D50" i="12" a="1"/>
  <c r="Q49" i="12" a="1"/>
  <c r="I49" i="12" a="1"/>
  <c r="R48" i="12" a="1"/>
  <c r="N48" i="12" a="1"/>
  <c r="K47" i="12" a="1"/>
  <c r="C47" i="12" a="1"/>
  <c r="D105" i="12" a="1"/>
  <c r="B103" i="12" a="1"/>
  <c r="J100" i="12" a="1"/>
  <c r="I97" i="12" a="1"/>
  <c r="Q94" i="12" a="1"/>
  <c r="T93" i="12" a="1"/>
  <c r="C92" i="12" a="1"/>
  <c r="B90" i="12" a="1"/>
  <c r="N88" i="12" a="1"/>
  <c r="U87" i="12" a="1"/>
  <c r="H86" i="12" a="1"/>
  <c r="R84" i="12" a="1"/>
  <c r="O82" i="12" a="1"/>
  <c r="O81" i="12" a="1"/>
  <c r="F81" i="12" a="1"/>
  <c r="R80" i="12" a="1"/>
  <c r="M80" i="12" a="1"/>
  <c r="D80" i="12" a="1"/>
  <c r="G79" i="12" a="1"/>
  <c r="N78" i="12" a="1"/>
  <c r="Q77" i="12" a="1"/>
  <c r="C77" i="12" a="1"/>
  <c r="F76" i="12" a="1"/>
  <c r="M75" i="12" a="1"/>
  <c r="N73" i="12" a="1"/>
  <c r="L72" i="12" a="1"/>
  <c r="O71" i="12" a="1"/>
  <c r="V70" i="12" a="1"/>
  <c r="D70" i="12" a="1"/>
  <c r="T69" i="12" a="1"/>
  <c r="K69" i="12" a="1"/>
  <c r="B69" i="12" a="1"/>
  <c r="I68" i="12" a="1"/>
  <c r="U67" i="12" a="1"/>
  <c r="L67" i="12" a="1"/>
  <c r="J66" i="12" a="1"/>
  <c r="U62" i="12" a="1"/>
  <c r="L62" i="12" a="1"/>
  <c r="G62" i="12" a="1"/>
  <c r="S61" i="12" a="1"/>
  <c r="J61" i="12" a="1"/>
  <c r="V60" i="12" a="1"/>
  <c r="Q60" i="12" a="1"/>
  <c r="H55" i="12" a="1"/>
  <c r="T54" i="12" a="1"/>
  <c r="R53" i="12" a="1"/>
  <c r="D53" i="12" a="1"/>
  <c r="G52" i="12" a="1"/>
  <c r="S51" i="12" a="1"/>
  <c r="O51" i="12" a="1"/>
  <c r="K51" i="12" a="1"/>
  <c r="C51" i="12" a="1"/>
  <c r="P50" i="12" a="1"/>
  <c r="H50" i="12" a="1"/>
  <c r="U49" i="12" a="1"/>
  <c r="M49" i="12" a="1"/>
  <c r="E49" i="12" a="1"/>
  <c r="V48" i="12" a="1"/>
  <c r="J48" i="12" a="1"/>
  <c r="F48" i="12" a="1"/>
  <c r="B48" i="12" a="1"/>
  <c r="S47" i="12" a="1"/>
  <c r="O47" i="12" a="1"/>
  <c r="G47" i="12" a="1"/>
  <c r="T46" i="12" a="1"/>
  <c r="I45" i="12" a="1"/>
  <c r="S43" i="12" a="1"/>
  <c r="H42" i="12" a="1"/>
  <c r="R40" i="12" a="1"/>
  <c r="G39" i="12" a="1"/>
  <c r="Q37" i="12" a="1"/>
  <c r="F36" i="12" a="1"/>
  <c r="P34" i="12" a="1"/>
  <c r="E33" i="12" a="1"/>
  <c r="O31" i="12" a="1"/>
  <c r="D30" i="12" a="1"/>
  <c r="N28" i="12" a="1"/>
  <c r="C27" i="12" a="1"/>
  <c r="M25" i="12" a="1"/>
  <c r="B24" i="12" a="1"/>
  <c r="V20" i="12" a="1"/>
  <c r="K19" i="12" a="1"/>
  <c r="J16" i="12" a="1"/>
  <c r="U14" i="12" a="1"/>
  <c r="J13" i="12" a="1"/>
  <c r="O12" i="12" a="1"/>
  <c r="K11" i="12" a="1"/>
  <c r="C11" i="12" a="1"/>
  <c r="P10" i="12" a="1"/>
  <c r="H10" i="12" a="1"/>
  <c r="M9" i="12" a="1"/>
  <c r="B8" i="12" a="1"/>
  <c r="I5" i="12" a="1"/>
  <c r="N4" i="12" a="1"/>
  <c r="K3" i="12" a="1"/>
  <c r="E12" i="12" a="1"/>
  <c r="R11" i="12" a="1"/>
  <c r="J11" i="12" a="1"/>
  <c r="O10" i="12" a="1"/>
  <c r="T9" i="12" a="1"/>
  <c r="L9" i="12" a="1"/>
  <c r="D9" i="12" a="1"/>
  <c r="I8" i="12" a="1"/>
  <c r="V7" i="12" a="1"/>
  <c r="F7" i="12" a="1"/>
  <c r="S6" i="12" a="1"/>
  <c r="K6" i="12" a="1"/>
  <c r="P5" i="12" a="1"/>
  <c r="H5" i="12" a="1"/>
  <c r="M4" i="12" a="1"/>
  <c r="R3" i="12" a="1"/>
  <c r="B3" i="12" a="1"/>
  <c r="C5" i="12" a="1"/>
  <c r="P46" i="12" a="1"/>
  <c r="E45" i="12" a="1"/>
  <c r="O43" i="12" a="1"/>
  <c r="D42" i="12" a="1"/>
  <c r="N40" i="12" a="1"/>
  <c r="C39" i="12" a="1"/>
  <c r="M37" i="12" a="1"/>
  <c r="B36" i="12" a="1"/>
  <c r="L34" i="12" a="1"/>
  <c r="V32" i="12" a="1"/>
  <c r="K31" i="12" a="1"/>
  <c r="U29" i="12" a="1"/>
  <c r="J28" i="12" a="1"/>
  <c r="T26" i="12" a="1"/>
  <c r="I25" i="12" a="1"/>
  <c r="S23" i="12" a="1"/>
  <c r="H22" i="12" a="1"/>
  <c r="R20" i="12" a="1"/>
  <c r="G19" i="12" a="1"/>
  <c r="Q17" i="12" a="1"/>
  <c r="F16" i="12" a="1"/>
  <c r="T14" i="12" a="1"/>
  <c r="D14" i="12" a="1"/>
  <c r="I13" i="12" a="1"/>
  <c r="B11" i="12" a="1"/>
  <c r="N7" i="12" a="1"/>
  <c r="C6" i="12" a="1"/>
  <c r="U4" i="12" a="1"/>
  <c r="E4" i="12" a="1"/>
  <c r="J3" i="12" a="1"/>
  <c r="E3" i="12" a="1"/>
  <c r="L46" i="12" a="1"/>
  <c r="V44" i="12" a="1"/>
  <c r="K43" i="12" a="1"/>
  <c r="U41" i="12" a="1"/>
  <c r="J40" i="12" a="1"/>
  <c r="T38" i="12" a="1"/>
  <c r="I37" i="12" a="1"/>
  <c r="S35" i="12" a="1"/>
  <c r="H34" i="12" a="1"/>
  <c r="R32" i="12" a="1"/>
  <c r="G31" i="12" a="1"/>
  <c r="Q29" i="12" a="1"/>
  <c r="F28" i="12" a="1"/>
  <c r="P26" i="12" a="1"/>
  <c r="E25" i="12" a="1"/>
  <c r="O23" i="12" a="1"/>
  <c r="D22" i="12" a="1"/>
  <c r="N20" i="12" a="1"/>
  <c r="C19" i="12" a="1"/>
  <c r="M17" i="12" a="1"/>
  <c r="B16" i="12" a="1"/>
  <c r="Q14" i="12" a="1"/>
  <c r="V13" i="12" a="1"/>
  <c r="F13" i="12" a="1"/>
  <c r="M12" i="12" a="1"/>
  <c r="D12" i="12" a="1"/>
  <c r="Q11" i="12" a="1"/>
  <c r="I11" i="12" a="1"/>
  <c r="V10" i="12" a="1"/>
  <c r="N10" i="12" a="1"/>
  <c r="F10" i="12" a="1"/>
  <c r="S9" i="12" a="1"/>
  <c r="K9" i="12" a="1"/>
  <c r="C9" i="12" a="1"/>
  <c r="P8" i="12" a="1"/>
  <c r="H8" i="12" a="1"/>
  <c r="U7" i="12" a="1"/>
  <c r="M7" i="12" a="1"/>
  <c r="E7" i="12" a="1"/>
  <c r="R6" i="12" a="1"/>
  <c r="J6" i="12" a="1"/>
  <c r="B6" i="12" a="1"/>
  <c r="O5" i="12" a="1"/>
  <c r="G5" i="12" a="1"/>
  <c r="T4" i="12" a="1"/>
  <c r="L4" i="12" a="1"/>
  <c r="D4" i="12" a="1"/>
  <c r="Q3" i="12" a="1"/>
  <c r="I3" i="12" a="1"/>
  <c r="N6" i="12" a="1"/>
  <c r="U3" i="12" a="1"/>
  <c r="H46" i="12" a="1"/>
  <c r="R44" i="12" a="1"/>
  <c r="G43" i="12" a="1"/>
  <c r="Q41" i="12" a="1"/>
  <c r="F40" i="12" a="1"/>
  <c r="P38" i="12" a="1"/>
  <c r="E37" i="12" a="1"/>
  <c r="O35" i="12" a="1"/>
  <c r="D34" i="12" a="1"/>
  <c r="N32" i="12" a="1"/>
  <c r="C31" i="12" a="1"/>
  <c r="M29" i="12" a="1"/>
  <c r="B28" i="12" a="1"/>
  <c r="L26" i="12" a="1"/>
  <c r="V24" i="12" a="1"/>
  <c r="K23" i="12" a="1"/>
  <c r="U21" i="12" a="1"/>
  <c r="J20" i="12" a="1"/>
  <c r="T18" i="12" a="1"/>
  <c r="I17" i="12" a="1"/>
  <c r="S15" i="12" a="1"/>
  <c r="P14" i="12" a="1"/>
  <c r="U13" i="12" a="1"/>
  <c r="E13" i="12" a="1"/>
  <c r="K12" i="12" a="1"/>
  <c r="C12" i="12" a="1"/>
  <c r="P11" i="12" a="1"/>
  <c r="H11" i="12" a="1"/>
  <c r="U10" i="12" a="1"/>
  <c r="M10" i="12" a="1"/>
  <c r="E10" i="12" a="1"/>
  <c r="R9" i="12" a="1"/>
  <c r="J9" i="12" a="1"/>
  <c r="B9" i="12" a="1"/>
  <c r="O8" i="12" a="1"/>
  <c r="G8" i="12" a="1"/>
  <c r="T7" i="12" a="1"/>
  <c r="L7" i="12" a="1"/>
  <c r="D7" i="12" a="1"/>
  <c r="Q6" i="12" a="1"/>
  <c r="I6" i="12" a="1"/>
  <c r="V5" i="12" a="1"/>
  <c r="N5" i="12" a="1"/>
  <c r="F5" i="12" a="1"/>
  <c r="S4" i="12" a="1"/>
  <c r="K4" i="12" a="1"/>
  <c r="C4" i="12" a="1"/>
  <c r="P3" i="12" a="1"/>
  <c r="H3" i="12" a="1"/>
  <c r="N8" i="12" a="1"/>
  <c r="F8" i="12" a="1"/>
  <c r="S7" i="12" a="1"/>
  <c r="K7" i="12" a="1"/>
  <c r="C7" i="12" a="1"/>
  <c r="P6" i="12" a="1"/>
  <c r="H6" i="12" a="1"/>
  <c r="U5" i="12" a="1"/>
  <c r="M5" i="12" a="1"/>
  <c r="E5" i="12" a="1"/>
  <c r="R4" i="12" a="1"/>
  <c r="J4" i="12" a="1"/>
  <c r="B4" i="12" a="1"/>
  <c r="O3" i="12" a="1"/>
  <c r="G3" i="12" a="1"/>
  <c r="D8" i="12" a="1"/>
  <c r="K5" i="12" a="1"/>
  <c r="H4" i="12" a="1"/>
  <c r="D46" i="12" a="1"/>
  <c r="N44" i="12" a="1"/>
  <c r="C43" i="12" a="1"/>
  <c r="M41" i="12" a="1"/>
  <c r="B40" i="12" a="1"/>
  <c r="L38" i="12" a="1"/>
  <c r="V36" i="12" a="1"/>
  <c r="K35" i="12" a="1"/>
  <c r="U33" i="12" a="1"/>
  <c r="J32" i="12" a="1"/>
  <c r="T30" i="12" a="1"/>
  <c r="I29" i="12" a="1"/>
  <c r="S27" i="12" a="1"/>
  <c r="H26" i="12" a="1"/>
  <c r="R24" i="12" a="1"/>
  <c r="G23" i="12" a="1"/>
  <c r="Q21" i="12" a="1"/>
  <c r="F20" i="12" a="1"/>
  <c r="P18" i="12" a="1"/>
  <c r="E17" i="12" a="1"/>
  <c r="O15" i="12" a="1"/>
  <c r="M14" i="12" a="1"/>
  <c r="R13" i="12" a="1"/>
  <c r="B13" i="12" a="1"/>
  <c r="J12" i="12" a="1"/>
  <c r="B12" i="12" a="1"/>
  <c r="O11" i="12" a="1"/>
  <c r="G11" i="12" a="1"/>
  <c r="T10" i="12" a="1"/>
  <c r="L10" i="12" a="1"/>
  <c r="D10" i="12" a="1"/>
  <c r="Q9" i="12" a="1"/>
  <c r="I9" i="12" a="1"/>
  <c r="V8" i="12" a="1"/>
  <c r="U45" i="12" a="1"/>
  <c r="J44" i="12" a="1"/>
  <c r="T42" i="12" a="1"/>
  <c r="I41" i="12" a="1"/>
  <c r="S39" i="12" a="1"/>
  <c r="H38" i="12" a="1"/>
  <c r="R36" i="12" a="1"/>
  <c r="G35" i="12" a="1"/>
  <c r="Q33" i="12" a="1"/>
  <c r="F32" i="12" a="1"/>
  <c r="P30" i="12" a="1"/>
  <c r="E29" i="12" a="1"/>
  <c r="O27" i="12" a="1"/>
  <c r="D26" i="12" a="1"/>
  <c r="N24" i="12" a="1"/>
  <c r="C23" i="12" a="1"/>
  <c r="M21" i="12" a="1"/>
  <c r="B20" i="12" a="1"/>
  <c r="L18" i="12" a="1"/>
  <c r="V16" i="12" a="1"/>
  <c r="K15" i="12" a="1"/>
  <c r="L14" i="12" a="1"/>
  <c r="Q13" i="12" a="1"/>
  <c r="V12" i="12" a="1"/>
  <c r="I12" i="12" a="1"/>
  <c r="V11" i="12" a="1"/>
  <c r="N11" i="12" a="1"/>
  <c r="F11" i="12" a="1"/>
  <c r="S10" i="12" a="1"/>
  <c r="K10" i="12" a="1"/>
  <c r="C10" i="12" a="1"/>
  <c r="P9" i="12" a="1"/>
  <c r="H9" i="12" a="1"/>
  <c r="U8" i="12" a="1"/>
  <c r="M8" i="12" a="1"/>
  <c r="E8" i="12" a="1"/>
  <c r="R7" i="12" a="1"/>
  <c r="J7" i="12" a="1"/>
  <c r="B7" i="12" a="1"/>
  <c r="O6" i="12" a="1"/>
  <c r="G6" i="12" a="1"/>
  <c r="T5" i="12" a="1"/>
  <c r="L5" i="12" a="1"/>
  <c r="D5" i="12" a="1"/>
  <c r="Q4" i="12" a="1"/>
  <c r="I4" i="12" a="1"/>
  <c r="V3" i="12" a="1"/>
  <c r="N3" i="12" a="1"/>
  <c r="F3" i="12" a="1"/>
  <c r="T8" i="12" a="1"/>
  <c r="L8" i="12" a="1"/>
  <c r="Q7" i="12" a="1"/>
  <c r="V6" i="12" a="1"/>
  <c r="S5" i="12" a="1"/>
  <c r="P4" i="12" a="1"/>
  <c r="Q45" i="12" a="1"/>
  <c r="F44" i="12" a="1"/>
  <c r="P42" i="12" a="1"/>
  <c r="E41" i="12" a="1"/>
  <c r="O39" i="12" a="1"/>
  <c r="D38" i="12" a="1"/>
  <c r="N36" i="12" a="1"/>
  <c r="C35" i="12" a="1"/>
  <c r="M33" i="12" a="1"/>
  <c r="B32" i="12" a="1"/>
  <c r="L30" i="12" a="1"/>
  <c r="V28" i="12" a="1"/>
  <c r="K27" i="12" a="1"/>
  <c r="U25" i="12" a="1"/>
  <c r="J24" i="12" a="1"/>
  <c r="T22" i="12" a="1"/>
  <c r="I21" i="12" a="1"/>
  <c r="S19" i="12" a="1"/>
  <c r="H18" i="12" a="1"/>
  <c r="R16" i="12" a="1"/>
  <c r="G15" i="12" a="1"/>
  <c r="I14" i="12" a="1"/>
  <c r="N13" i="12" a="1"/>
  <c r="S12" i="12" a="1"/>
  <c r="H12" i="12" a="1"/>
  <c r="U11" i="12" a="1"/>
  <c r="M11" i="12" a="1"/>
  <c r="E11" i="12" a="1"/>
  <c r="R10" i="12" a="1"/>
  <c r="J10" i="12" a="1"/>
  <c r="B10" i="12" a="1"/>
  <c r="O9" i="12" a="1"/>
  <c r="G9" i="12" a="1"/>
  <c r="I7" i="12" a="1"/>
  <c r="F6" i="12" a="1"/>
  <c r="M3" i="12" a="1"/>
  <c r="M45" i="12" a="1"/>
  <c r="B44" i="12" a="1"/>
  <c r="L42" i="12" a="1"/>
  <c r="V40" i="12" a="1"/>
  <c r="K39" i="12" a="1"/>
  <c r="U37" i="12" a="1"/>
  <c r="J36" i="12" a="1"/>
  <c r="T34" i="12" a="1"/>
  <c r="I33" i="12" a="1"/>
  <c r="S31" i="12" a="1"/>
  <c r="H30" i="12" a="1"/>
  <c r="R28" i="12" a="1"/>
  <c r="G27" i="12" a="1"/>
  <c r="Q25" i="12" a="1"/>
  <c r="F24" i="12" a="1"/>
  <c r="P22" i="12" a="1"/>
  <c r="E21" i="12" a="1"/>
  <c r="O19" i="12" a="1"/>
  <c r="D18" i="12" a="1"/>
  <c r="N16" i="12" a="1"/>
  <c r="C15" i="12" a="1"/>
  <c r="H14" i="12" a="1"/>
  <c r="M13" i="12" a="1"/>
  <c r="R12" i="12" a="1"/>
  <c r="G12" i="12" a="1"/>
  <c r="T11" i="12" a="1"/>
  <c r="L11" i="12" a="1"/>
  <c r="D11" i="12" a="1"/>
  <c r="Q10" i="12" a="1"/>
  <c r="I10" i="12" a="1"/>
  <c r="V9" i="12" a="1"/>
  <c r="N9" i="12" a="1"/>
  <c r="F9" i="12" a="1"/>
  <c r="S8" i="12" a="1"/>
  <c r="K8" i="12" a="1"/>
  <c r="C8" i="12" a="1"/>
  <c r="P7" i="12" a="1"/>
  <c r="H7" i="12" a="1"/>
  <c r="U6" i="12" a="1"/>
  <c r="M6" i="12" a="1"/>
  <c r="E6" i="12" a="1"/>
  <c r="R5" i="12" a="1"/>
  <c r="J5" i="12" a="1"/>
  <c r="B5" i="12" a="1"/>
  <c r="O4" i="12" a="1"/>
  <c r="G4" i="12" a="1"/>
  <c r="T3" i="12" a="1"/>
  <c r="L3" i="12" a="1"/>
  <c r="D3" i="12" a="1"/>
  <c r="L22" i="12" a="1"/>
  <c r="U17" i="12" a="1"/>
  <c r="E14" i="12" a="1"/>
  <c r="F12" i="12" a="1"/>
  <c r="S11" i="12" a="1"/>
  <c r="U9" i="12" a="1"/>
  <c r="E9" i="12" a="1"/>
  <c r="R8" i="12" a="1"/>
  <c r="J8" i="12" a="1"/>
  <c r="O7" i="12" a="1"/>
  <c r="G7" i="12" a="1"/>
  <c r="T6" i="12" a="1"/>
  <c r="L6" i="12" a="1"/>
  <c r="D6" i="12" a="1"/>
  <c r="Q5" i="12" a="1"/>
  <c r="V4" i="12" a="1"/>
  <c r="F4" i="12" a="1"/>
  <c r="S3" i="12" a="1"/>
  <c r="C3" i="12" a="1"/>
  <c r="N12" i="12" a="1"/>
  <c r="G10" i="12" a="1"/>
  <c r="Q8" i="12" a="1"/>
  <c r="U505" i="11" a="1"/>
  <c r="Q505" i="11" a="1"/>
  <c r="M505" i="11" a="1"/>
  <c r="I505" i="11" a="1"/>
  <c r="E505" i="11" a="1"/>
  <c r="V504" i="11" a="1"/>
  <c r="R504" i="11" a="1"/>
  <c r="N504" i="11" a="1"/>
  <c r="J504" i="11" a="1"/>
  <c r="F504" i="11" a="1"/>
  <c r="B504" i="11" a="1"/>
  <c r="S503" i="11" a="1"/>
  <c r="O503" i="11" a="1"/>
  <c r="K503" i="11" a="1"/>
  <c r="G503" i="11" a="1"/>
  <c r="V505" i="11" a="1"/>
  <c r="K505" i="11" a="1"/>
  <c r="U504" i="11" a="1"/>
  <c r="K504" i="11" a="1"/>
  <c r="U503" i="11" a="1"/>
  <c r="J503" i="11" a="1"/>
  <c r="V502" i="11" a="1"/>
  <c r="N502" i="11" a="1"/>
  <c r="F502" i="11" a="1"/>
  <c r="S501" i="11" a="1"/>
  <c r="K501" i="11" a="1"/>
  <c r="C501" i="11" a="1"/>
  <c r="P500" i="11" a="1"/>
  <c r="H500" i="11" a="1"/>
  <c r="U499" i="11" a="1"/>
  <c r="M499" i="11" a="1"/>
  <c r="E499" i="11" a="1"/>
  <c r="R498" i="11" a="1"/>
  <c r="J498" i="11" a="1"/>
  <c r="B498" i="11" a="1"/>
  <c r="O497" i="11" a="1"/>
  <c r="G497" i="11" a="1"/>
  <c r="T496" i="11" a="1"/>
  <c r="L496" i="11" a="1"/>
  <c r="D496" i="11" a="1"/>
  <c r="Q495" i="11" a="1"/>
  <c r="I495" i="11" a="1"/>
  <c r="V494" i="11" a="1"/>
  <c r="N494" i="11" a="1"/>
  <c r="F494" i="11" a="1"/>
  <c r="S493" i="11" a="1"/>
  <c r="K493" i="11" a="1"/>
  <c r="C493" i="11" a="1"/>
  <c r="P492" i="11" a="1"/>
  <c r="H492" i="11" a="1"/>
  <c r="U491" i="11" a="1"/>
  <c r="M491" i="11" a="1"/>
  <c r="E491" i="11" a="1"/>
  <c r="R490" i="11" a="1"/>
  <c r="J490" i="11" a="1"/>
  <c r="C490" i="11" a="1"/>
  <c r="T505" i="11" a="1"/>
  <c r="J505" i="11" a="1"/>
  <c r="T504" i="11" a="1"/>
  <c r="I504" i="11" a="1"/>
  <c r="T503" i="11" a="1"/>
  <c r="I503" i="11" a="1"/>
  <c r="U502" i="11" a="1"/>
  <c r="M502" i="11" a="1"/>
  <c r="E502" i="11" a="1"/>
  <c r="R501" i="11" a="1"/>
  <c r="J501" i="11" a="1"/>
  <c r="B501" i="11" a="1"/>
  <c r="O500" i="11" a="1"/>
  <c r="G500" i="11" a="1"/>
  <c r="T499" i="11" a="1"/>
  <c r="L499" i="11" a="1"/>
  <c r="D499" i="11" a="1"/>
  <c r="Q498" i="11" a="1"/>
  <c r="I498" i="11" a="1"/>
  <c r="V497" i="11" a="1"/>
  <c r="N497" i="11" a="1"/>
  <c r="F497" i="11" a="1"/>
  <c r="S496" i="11" a="1"/>
  <c r="K496" i="11" a="1"/>
  <c r="C496" i="11" a="1"/>
  <c r="S505" i="11" a="1"/>
  <c r="H505" i="11" a="1"/>
  <c r="S504" i="11" a="1"/>
  <c r="H504" i="11" a="1"/>
  <c r="R503" i="11" a="1"/>
  <c r="H503" i="11" a="1"/>
  <c r="T502" i="11" a="1"/>
  <c r="L502" i="11" a="1"/>
  <c r="D502" i="11" a="1"/>
  <c r="Q501" i="11" a="1"/>
  <c r="I501" i="11" a="1"/>
  <c r="V500" i="11" a="1"/>
  <c r="N500" i="11" a="1"/>
  <c r="F500" i="11" a="1"/>
  <c r="S499" i="11" a="1"/>
  <c r="K499" i="11" a="1"/>
  <c r="C499" i="11" a="1"/>
  <c r="P498" i="11" a="1"/>
  <c r="H498" i="11" a="1"/>
  <c r="U497" i="11" a="1"/>
  <c r="M497" i="11" a="1"/>
  <c r="E497" i="11" a="1"/>
  <c r="R496" i="11" a="1"/>
  <c r="J496" i="11" a="1"/>
  <c r="B496" i="11" a="1"/>
  <c r="O495" i="11" a="1"/>
  <c r="G495" i="11" a="1"/>
  <c r="T494" i="11" a="1"/>
  <c r="L494" i="11" a="1"/>
  <c r="D494" i="11" a="1"/>
  <c r="Q493" i="11" a="1"/>
  <c r="I493" i="11" a="1"/>
  <c r="V492" i="11" a="1"/>
  <c r="N492" i="11" a="1"/>
  <c r="F492" i="11" a="1"/>
  <c r="S491" i="11" a="1"/>
  <c r="K491" i="11" a="1"/>
  <c r="C491" i="11" a="1"/>
  <c r="P490" i="11" a="1"/>
  <c r="H490" i="11" a="1"/>
  <c r="B490" i="11" a="1"/>
  <c r="R505" i="11" a="1"/>
  <c r="G505" i="11" a="1"/>
  <c r="Q504" i="11" a="1"/>
  <c r="G504" i="11" a="1"/>
  <c r="Q503" i="11" a="1"/>
  <c r="F503" i="11" a="1"/>
  <c r="S502" i="11" a="1"/>
  <c r="K502" i="11" a="1"/>
  <c r="C502" i="11" a="1"/>
  <c r="P501" i="11" a="1"/>
  <c r="H501" i="11" a="1"/>
  <c r="U500" i="11" a="1"/>
  <c r="M500" i="11" a="1"/>
  <c r="E500" i="11" a="1"/>
  <c r="R499" i="11" a="1"/>
  <c r="J499" i="11" a="1"/>
  <c r="B499" i="11" a="1"/>
  <c r="O498" i="11" a="1"/>
  <c r="G498" i="11" a="1"/>
  <c r="T497" i="11" a="1"/>
  <c r="L497" i="11" a="1"/>
  <c r="D497" i="11" a="1"/>
  <c r="Q496" i="11" a="1"/>
  <c r="I496" i="11" a="1"/>
  <c r="V495" i="11" a="1"/>
  <c r="N495" i="11" a="1"/>
  <c r="F495" i="11" a="1"/>
  <c r="S494" i="11" a="1"/>
  <c r="K494" i="11" a="1"/>
  <c r="C494" i="11" a="1"/>
  <c r="P493" i="11" a="1"/>
  <c r="P505" i="11" a="1"/>
  <c r="F505" i="11" a="1"/>
  <c r="P504" i="11" a="1"/>
  <c r="E504" i="11" a="1"/>
  <c r="P503" i="11" a="1"/>
  <c r="E503" i="11" a="1"/>
  <c r="R502" i="11" a="1"/>
  <c r="J502" i="11" a="1"/>
  <c r="B502" i="11" a="1"/>
  <c r="O501" i="11" a="1"/>
  <c r="G501" i="11" a="1"/>
  <c r="T500" i="11" a="1"/>
  <c r="L500" i="11" a="1"/>
  <c r="D500" i="11" a="1"/>
  <c r="Q499" i="11" a="1"/>
  <c r="I499" i="11" a="1"/>
  <c r="V498" i="11" a="1"/>
  <c r="N498" i="11" a="1"/>
  <c r="F498" i="11" a="1"/>
  <c r="O505" i="11" a="1"/>
  <c r="D505" i="11" a="1"/>
  <c r="O504" i="11" a="1"/>
  <c r="D504" i="11" a="1"/>
  <c r="N503" i="11" a="1"/>
  <c r="D503" i="11" a="1"/>
  <c r="Q502" i="11" a="1"/>
  <c r="I502" i="11" a="1"/>
  <c r="V501" i="11" a="1"/>
  <c r="N501" i="11" a="1"/>
  <c r="F501" i="11" a="1"/>
  <c r="S500" i="11" a="1"/>
  <c r="K500" i="11" a="1"/>
  <c r="C500" i="11" a="1"/>
  <c r="P499" i="11" a="1"/>
  <c r="H499" i="11" a="1"/>
  <c r="U498" i="11" a="1"/>
  <c r="M498" i="11" a="1"/>
  <c r="E498" i="11" a="1"/>
  <c r="R497" i="11" a="1"/>
  <c r="J497" i="11" a="1"/>
  <c r="B497" i="11" a="1"/>
  <c r="O496" i="11" a="1"/>
  <c r="G496" i="11" a="1"/>
  <c r="T495" i="11" a="1"/>
  <c r="L495" i="11" a="1"/>
  <c r="D495" i="11" a="1"/>
  <c r="Q494" i="11" a="1"/>
  <c r="I494" i="11" a="1"/>
  <c r="V493" i="11" a="1"/>
  <c r="N493" i="11" a="1"/>
  <c r="F493" i="11" a="1"/>
  <c r="S492" i="11" a="1"/>
  <c r="K492" i="11" a="1"/>
  <c r="N505" i="11" a="1"/>
  <c r="C505" i="11" a="1"/>
  <c r="M504" i="11" a="1"/>
  <c r="C504" i="11" a="1"/>
  <c r="M503" i="11" a="1"/>
  <c r="C503" i="11" a="1"/>
  <c r="P502" i="11" a="1"/>
  <c r="H502" i="11" a="1"/>
  <c r="U501" i="11" a="1"/>
  <c r="M501" i="11" a="1"/>
  <c r="E501" i="11" a="1"/>
  <c r="R500" i="11" a="1"/>
  <c r="J500" i="11" a="1"/>
  <c r="B500" i="11" a="1"/>
  <c r="O499" i="11" a="1"/>
  <c r="G499" i="11" a="1"/>
  <c r="T498" i="11" a="1"/>
  <c r="L498" i="11" a="1"/>
  <c r="D498" i="11" a="1"/>
  <c r="Q497" i="11" a="1"/>
  <c r="I497" i="11" a="1"/>
  <c r="V496" i="11" a="1"/>
  <c r="N496" i="11" a="1"/>
  <c r="F496" i="11" a="1"/>
  <c r="S495" i="11" a="1"/>
  <c r="K495" i="11" a="1"/>
  <c r="C495" i="11" a="1"/>
  <c r="P494" i="11" a="1"/>
  <c r="H494" i="11" a="1"/>
  <c r="U493" i="11" a="1"/>
  <c r="M493" i="11" a="1"/>
  <c r="E493" i="11" a="1"/>
  <c r="R492" i="11" a="1"/>
  <c r="J492" i="11" a="1"/>
  <c r="B492" i="11" a="1"/>
  <c r="O491" i="11" a="1"/>
  <c r="G491" i="11" a="1"/>
  <c r="T490" i="11" a="1"/>
  <c r="L490" i="11" a="1"/>
  <c r="E490" i="11" a="1"/>
  <c r="L505" i="11" a="1"/>
  <c r="T501" i="11" a="1"/>
  <c r="S498" i="11" a="1"/>
  <c r="U496" i="11" a="1"/>
  <c r="M495" i="11" a="1"/>
  <c r="M494" i="11" a="1"/>
  <c r="L493" i="11" a="1"/>
  <c r="Q492" i="11" a="1"/>
  <c r="C492" i="11" a="1"/>
  <c r="J491" i="11" a="1"/>
  <c r="S490" i="11" a="1"/>
  <c r="S489" i="11" a="1"/>
  <c r="M489" i="11" a="1"/>
  <c r="H489" i="11" a="1"/>
  <c r="C489" i="11" a="1"/>
  <c r="R488" i="11" a="1"/>
  <c r="M488" i="11" a="1"/>
  <c r="H488" i="11" a="1"/>
  <c r="B488" i="11" a="1"/>
  <c r="R487" i="11" a="1"/>
  <c r="M487" i="11" a="1"/>
  <c r="G487" i="11" a="1"/>
  <c r="B487" i="11" a="1"/>
  <c r="R486" i="11" a="1"/>
  <c r="L486" i="11" a="1"/>
  <c r="G486" i="11" a="1"/>
  <c r="B486" i="11" a="1"/>
  <c r="Q485" i="11" a="1"/>
  <c r="L485" i="11" a="1"/>
  <c r="G485" i="11" a="1"/>
  <c r="V484" i="11" a="1"/>
  <c r="Q484" i="11" a="1"/>
  <c r="L484" i="11" a="1"/>
  <c r="F484" i="11" a="1"/>
  <c r="V483" i="11" a="1"/>
  <c r="Q483" i="11" a="1"/>
  <c r="K483" i="11" a="1"/>
  <c r="F483" i="11" a="1"/>
  <c r="V482" i="11" a="1"/>
  <c r="P482" i="11" a="1"/>
  <c r="K482" i="11" a="1"/>
  <c r="F482" i="11" a="1"/>
  <c r="U481" i="11" a="1"/>
  <c r="P481" i="11" a="1"/>
  <c r="B505" i="11" a="1"/>
  <c r="L501" i="11" a="1"/>
  <c r="K498" i="11" a="1"/>
  <c r="P496" i="11" a="1"/>
  <c r="J495" i="11" a="1"/>
  <c r="J494" i="11" a="1"/>
  <c r="J493" i="11" a="1"/>
  <c r="O492" i="11" a="1"/>
  <c r="V491" i="11" a="1"/>
  <c r="I491" i="11" a="1"/>
  <c r="Q490" i="11" a="1"/>
  <c r="F490" i="11" a="1"/>
  <c r="R489" i="11" a="1"/>
  <c r="B489" i="11" a="1"/>
  <c r="G488" i="11" a="1"/>
  <c r="L487" i="11" a="1"/>
  <c r="L504" i="11" a="1"/>
  <c r="D501" i="11" a="1"/>
  <c r="C498" i="11" a="1"/>
  <c r="M496" i="11" a="1"/>
  <c r="H495" i="11" a="1"/>
  <c r="G494" i="11" a="1"/>
  <c r="H493" i="11" a="1"/>
  <c r="M492" i="11" a="1"/>
  <c r="T491" i="11" a="1"/>
  <c r="H491" i="11" a="1"/>
  <c r="O490" i="11" a="1"/>
  <c r="D490" i="11" a="1"/>
  <c r="Q489" i="11" a="1"/>
  <c r="L489" i="11" a="1"/>
  <c r="G489" i="11" a="1"/>
  <c r="V488" i="11" a="1"/>
  <c r="Q488" i="11" a="1"/>
  <c r="L488" i="11" a="1"/>
  <c r="F488" i="11" a="1"/>
  <c r="V487" i="11" a="1"/>
  <c r="Q487" i="11" a="1"/>
  <c r="K487" i="11" a="1"/>
  <c r="F487" i="11" a="1"/>
  <c r="V486" i="11" a="1"/>
  <c r="P486" i="11" a="1"/>
  <c r="K486" i="11" a="1"/>
  <c r="F486" i="11" a="1"/>
  <c r="U485" i="11" a="1"/>
  <c r="V503" i="11" a="1"/>
  <c r="Q500" i="11" a="1"/>
  <c r="S497" i="11" a="1"/>
  <c r="H496" i="11" a="1"/>
  <c r="E495" i="11" a="1"/>
  <c r="E494" i="11" a="1"/>
  <c r="G493" i="11" a="1"/>
  <c r="L492" i="11" a="1"/>
  <c r="R491" i="11" a="1"/>
  <c r="F491" i="11" a="1"/>
  <c r="N490" i="11" a="1"/>
  <c r="F489" i="11" a="1"/>
  <c r="K488" i="11" a="1"/>
  <c r="P487" i="11" a="1"/>
  <c r="U486" i="11" a="1"/>
  <c r="E486" i="11" a="1"/>
  <c r="J485" i="11" a="1"/>
  <c r="O484" i="11" a="1"/>
  <c r="T483" i="11" a="1"/>
  <c r="D483" i="11" a="1"/>
  <c r="I482" i="11" a="1"/>
  <c r="N481" i="11" a="1"/>
  <c r="S480" i="11" a="1"/>
  <c r="C480" i="11" a="1"/>
  <c r="H479" i="11" a="1"/>
  <c r="M478" i="11" a="1"/>
  <c r="R477" i="11" a="1"/>
  <c r="B477" i="11" a="1"/>
  <c r="G476" i="11" a="1"/>
  <c r="L475" i="11" a="1"/>
  <c r="Q474" i="11" a="1"/>
  <c r="V473" i="11" a="1"/>
  <c r="F473" i="11" a="1"/>
  <c r="K472" i="11" a="1"/>
  <c r="P471" i="11" a="1"/>
  <c r="U470" i="11" a="1"/>
  <c r="E470" i="11" a="1"/>
  <c r="J469" i="11" a="1"/>
  <c r="K468" i="11" a="1"/>
  <c r="F468" i="11" a="1"/>
  <c r="L503" i="11" a="1"/>
  <c r="I500" i="11" a="1"/>
  <c r="P497" i="11" a="1"/>
  <c r="E496" i="11" a="1"/>
  <c r="B495" i="11" a="1"/>
  <c r="B494" i="11" a="1"/>
  <c r="D493" i="11" a="1"/>
  <c r="I492" i="11" a="1"/>
  <c r="Q491" i="11" a="1"/>
  <c r="D491" i="11" a="1"/>
  <c r="M490" i="11" a="1"/>
  <c r="V489" i="11" a="1"/>
  <c r="P489" i="11" a="1"/>
  <c r="K489" i="11" a="1"/>
  <c r="E489" i="11" a="1"/>
  <c r="U488" i="11" a="1"/>
  <c r="P488" i="11" a="1"/>
  <c r="J488" i="11" a="1"/>
  <c r="E488" i="11" a="1"/>
  <c r="U487" i="11" a="1"/>
  <c r="O487" i="11" a="1"/>
  <c r="J487" i="11" a="1"/>
  <c r="E487" i="11" a="1"/>
  <c r="T486" i="11" a="1"/>
  <c r="O486" i="11" a="1"/>
  <c r="J486" i="11" a="1"/>
  <c r="D486" i="11" a="1"/>
  <c r="T485" i="11" a="1"/>
  <c r="O485" i="11" a="1"/>
  <c r="I485" i="11" a="1"/>
  <c r="D485" i="11" a="1"/>
  <c r="T484" i="11" a="1"/>
  <c r="N484" i="11" a="1"/>
  <c r="I484" i="11" a="1"/>
  <c r="D484" i="11" a="1"/>
  <c r="S483" i="11" a="1"/>
  <c r="N483" i="11" a="1"/>
  <c r="I483" i="11" a="1"/>
  <c r="C483" i="11" a="1"/>
  <c r="S482" i="11" a="1"/>
  <c r="B503" i="11" a="1"/>
  <c r="V499" i="11" a="1"/>
  <c r="K497" i="11" a="1"/>
  <c r="U495" i="11" a="1"/>
  <c r="O502" i="11" a="1"/>
  <c r="N499" i="11" a="1"/>
  <c r="H497" i="11" a="1"/>
  <c r="R495" i="11" a="1"/>
  <c r="R494" i="11" a="1"/>
  <c r="R493" i="11" a="1"/>
  <c r="U492" i="11" a="1"/>
  <c r="E492" i="11" a="1"/>
  <c r="N491" i="11" a="1"/>
  <c r="V490" i="11" a="1"/>
  <c r="I490" i="11" a="1"/>
  <c r="T489" i="11" a="1"/>
  <c r="O489" i="11" a="1"/>
  <c r="I489" i="11" a="1"/>
  <c r="D489" i="11" a="1"/>
  <c r="T488" i="11" a="1"/>
  <c r="N488" i="11" a="1"/>
  <c r="I488" i="11" a="1"/>
  <c r="D488" i="11" a="1"/>
  <c r="S487" i="11" a="1"/>
  <c r="N487" i="11" a="1"/>
  <c r="I487" i="11" a="1"/>
  <c r="C487" i="11" a="1"/>
  <c r="S486" i="11" a="1"/>
  <c r="N486" i="11" a="1"/>
  <c r="H486" i="11" a="1"/>
  <c r="G502" i="11" a="1"/>
  <c r="B493" i="11" a="1"/>
  <c r="K490" i="11" a="1"/>
  <c r="M486" i="11" a="1"/>
  <c r="V485" i="11" a="1"/>
  <c r="H484" i="11" a="1"/>
  <c r="U483" i="11" a="1"/>
  <c r="L483" i="11" a="1"/>
  <c r="H482" i="11" a="1"/>
  <c r="B482" i="11" a="1"/>
  <c r="I481" i="11" a="1"/>
  <c r="C481" i="11" a="1"/>
  <c r="L480" i="11" a="1"/>
  <c r="U479" i="11" a="1"/>
  <c r="I479" i="11" a="1"/>
  <c r="B479" i="11" a="1"/>
  <c r="Q478" i="11" a="1"/>
  <c r="K478" i="11" a="1"/>
  <c r="E478" i="11" a="1"/>
  <c r="T477" i="11" a="1"/>
  <c r="N477" i="11" a="1"/>
  <c r="H477" i="11" a="1"/>
  <c r="V476" i="11" a="1"/>
  <c r="J476" i="11" a="1"/>
  <c r="S475" i="11" a="1"/>
  <c r="G475" i="11" a="1"/>
  <c r="V474" i="11" a="1"/>
  <c r="J474" i="11" a="1"/>
  <c r="S473" i="11" a="1"/>
  <c r="G473" i="11" a="1"/>
  <c r="F499" i="11" a="1"/>
  <c r="T492" i="11" a="1"/>
  <c r="G490" i="11" a="1"/>
  <c r="C488" i="11" a="1"/>
  <c r="D487" i="11" a="1"/>
  <c r="C485" i="11" a="1"/>
  <c r="P484" i="11" a="1"/>
  <c r="G484" i="11" a="1"/>
  <c r="B483" i="11" a="1"/>
  <c r="O482" i="11" a="1"/>
  <c r="V481" i="11" a="1"/>
  <c r="O481" i="11" a="1"/>
  <c r="H481" i="11" a="1"/>
  <c r="B481" i="11" a="1"/>
  <c r="Q480" i="11" a="1"/>
  <c r="K480" i="11" a="1"/>
  <c r="E480" i="11" a="1"/>
  <c r="T479" i="11" a="1"/>
  <c r="N479" i="11" a="1"/>
  <c r="G479" i="11" a="1"/>
  <c r="P478" i="11" a="1"/>
  <c r="D478" i="11" a="1"/>
  <c r="M477" i="11" a="1"/>
  <c r="G477" i="11" a="1"/>
  <c r="P476" i="11" a="1"/>
  <c r="D476" i="11" a="1"/>
  <c r="M475" i="11" a="1"/>
  <c r="F475" i="11" a="1"/>
  <c r="U474" i="11" a="1"/>
  <c r="C497" i="11" a="1"/>
  <c r="G492" i="11" a="1"/>
  <c r="U489" i="11" a="1"/>
  <c r="T487" i="11" a="1"/>
  <c r="I486" i="11" a="1"/>
  <c r="S485" i="11" a="1"/>
  <c r="K485" i="11" a="1"/>
  <c r="B485" i="11" a="1"/>
  <c r="R483" i="11" a="1"/>
  <c r="J483" i="11" a="1"/>
  <c r="N482" i="11" a="1"/>
  <c r="G482" i="11" a="1"/>
  <c r="M481" i="11" a="1"/>
  <c r="V480" i="11" a="1"/>
  <c r="J480" i="11" a="1"/>
  <c r="S479" i="11" a="1"/>
  <c r="M479" i="11" a="1"/>
  <c r="V478" i="11" a="1"/>
  <c r="J478" i="11" a="1"/>
  <c r="S477" i="11" a="1"/>
  <c r="L477" i="11" a="1"/>
  <c r="F477" i="11" a="1"/>
  <c r="U476" i="11" a="1"/>
  <c r="O476" i="11" a="1"/>
  <c r="I476" i="11" a="1"/>
  <c r="C476" i="11" a="1"/>
  <c r="R475" i="11" a="1"/>
  <c r="K475" i="11" a="1"/>
  <c r="T474" i="11" a="1"/>
  <c r="H474" i="11" a="1"/>
  <c r="P495" i="11" a="1"/>
  <c r="D492" i="11" a="1"/>
  <c r="S488" i="11" a="1"/>
  <c r="R485" i="11" a="1"/>
  <c r="M484" i="11" a="1"/>
  <c r="E484" i="11" a="1"/>
  <c r="H483" i="11" a="1"/>
  <c r="U482" i="11" a="1"/>
  <c r="M482" i="11" a="1"/>
  <c r="T481" i="11" a="1"/>
  <c r="G481" i="11" a="1"/>
  <c r="P480" i="11" a="1"/>
  <c r="D480" i="11" a="1"/>
  <c r="R479" i="11" a="1"/>
  <c r="L479" i="11" a="1"/>
  <c r="F479" i="11" a="1"/>
  <c r="U478" i="11" a="1"/>
  <c r="O478" i="11" a="1"/>
  <c r="I478" i="11" a="1"/>
  <c r="C478" i="11" a="1"/>
  <c r="Q477" i="11" a="1"/>
  <c r="E477" i="11" a="1"/>
  <c r="N476" i="11" a="1"/>
  <c r="B476" i="11" a="1"/>
  <c r="Q475" i="11" a="1"/>
  <c r="E475" i="11" a="1"/>
  <c r="N474" i="11" a="1"/>
  <c r="B474" i="11" a="1"/>
  <c r="P473" i="11" a="1"/>
  <c r="J473" i="11" a="1"/>
  <c r="D473" i="11" a="1"/>
  <c r="S472" i="11" a="1"/>
  <c r="M472" i="11" a="1"/>
  <c r="G472" i="11" a="1"/>
  <c r="V471" i="11" a="1"/>
  <c r="O471" i="11" a="1"/>
  <c r="C471" i="11" a="1"/>
  <c r="L470" i="11" a="1"/>
  <c r="U469" i="11" a="1"/>
  <c r="O469" i="11" a="1"/>
  <c r="C469" i="11" a="1"/>
  <c r="B468" i="11" a="1"/>
  <c r="N467" i="11" a="1"/>
  <c r="E467" i="11" a="1"/>
  <c r="Q466" i="11" a="1"/>
  <c r="L466" i="11" a="1"/>
  <c r="C466" i="11" a="1"/>
  <c r="O465" i="11" a="1"/>
  <c r="F465" i="11" a="1"/>
  <c r="V464" i="11" a="1"/>
  <c r="M464" i="11" a="1"/>
  <c r="D464" i="11" a="1"/>
  <c r="P463" i="11" a="1"/>
  <c r="K463" i="11" a="1"/>
  <c r="B463" i="11" a="1"/>
  <c r="U494" i="11" a="1"/>
  <c r="P491" i="11" a="1"/>
  <c r="O488" i="11" a="1"/>
  <c r="H485" i="11" a="1"/>
  <c r="U484" i="11" a="1"/>
  <c r="C484" i="11" a="1"/>
  <c r="P483" i="11" a="1"/>
  <c r="G483" i="11" a="1"/>
  <c r="T482" i="11" a="1"/>
  <c r="L482" i="11" a="1"/>
  <c r="E482" i="11" a="1"/>
  <c r="S481" i="11" a="1"/>
  <c r="L481" i="11" a="1"/>
  <c r="F481" i="11" a="1"/>
  <c r="U480" i="11" a="1"/>
  <c r="O480" i="11" a="1"/>
  <c r="I480" i="11" a="1"/>
  <c r="B480" i="11" a="1"/>
  <c r="K479" i="11" a="1"/>
  <c r="T478" i="11" a="1"/>
  <c r="H478" i="11" a="1"/>
  <c r="B478" i="11" a="1"/>
  <c r="K477" i="11" a="1"/>
  <c r="T476" i="11" a="1"/>
  <c r="H476" i="11" a="1"/>
  <c r="V475" i="11" a="1"/>
  <c r="P475" i="11" a="1"/>
  <c r="J475" i="11" a="1"/>
  <c r="D475" i="11" a="1"/>
  <c r="S474" i="11" a="1"/>
  <c r="M474" i="11" a="1"/>
  <c r="G474" i="11" a="1"/>
  <c r="U473" i="11" a="1"/>
  <c r="I473" i="11" a="1"/>
  <c r="R472" i="11" a="1"/>
  <c r="F472" i="11" a="1"/>
  <c r="U471" i="11" a="1"/>
  <c r="I471" i="11" a="1"/>
  <c r="R470" i="11" a="1"/>
  <c r="F470" i="11" a="1"/>
  <c r="T469" i="11" a="1"/>
  <c r="N469" i="11" a="1"/>
  <c r="H469" i="11" a="1"/>
  <c r="B469" i="11" a="1"/>
  <c r="Q468" i="11" a="1"/>
  <c r="L468" i="11" a="1"/>
  <c r="G468" i="11" a="1"/>
  <c r="R467" i="11" a="1"/>
  <c r="I467" i="11" a="1"/>
  <c r="U466" i="11" a="1"/>
  <c r="P466" i="11" a="1"/>
  <c r="G466" i="11" a="1"/>
  <c r="S465" i="11" a="1"/>
  <c r="J465" i="11" a="1"/>
  <c r="E465" i="11" a="1"/>
  <c r="Q464" i="11" a="1"/>
  <c r="H464" i="11" a="1"/>
  <c r="T463" i="11" a="1"/>
  <c r="O463" i="11" a="1"/>
  <c r="F463" i="11" a="1"/>
  <c r="R462" i="11" a="1"/>
  <c r="O494" i="11" a="1"/>
  <c r="L491" i="11" a="1"/>
  <c r="N489" i="11" a="1"/>
  <c r="P485" i="11" a="1"/>
  <c r="S484" i="11" a="1"/>
  <c r="K484" i="11" a="1"/>
  <c r="B484" i="11" a="1"/>
  <c r="O483" i="11" a="1"/>
  <c r="D482" i="11" a="1"/>
  <c r="R481" i="11" a="1"/>
  <c r="E481" i="11" a="1"/>
  <c r="N480" i="11" a="1"/>
  <c r="H480" i="11" a="1"/>
  <c r="Q479" i="11" a="1"/>
  <c r="E479" i="11" a="1"/>
  <c r="N478" i="11" a="1"/>
  <c r="G478" i="11" a="1"/>
  <c r="V477" i="11" a="1"/>
  <c r="P477" i="11" a="1"/>
  <c r="J477" i="11" a="1"/>
  <c r="D477" i="11" a="1"/>
  <c r="S476" i="11" a="1"/>
  <c r="M476" i="11" a="1"/>
  <c r="F476" i="11" a="1"/>
  <c r="O475" i="11" a="1"/>
  <c r="C475" i="11" a="1"/>
  <c r="L474" i="11" a="1"/>
  <c r="F474" i="11" a="1"/>
  <c r="O473" i="11" a="1"/>
  <c r="C473" i="11" a="1"/>
  <c r="L472" i="11" a="1"/>
  <c r="E472" i="11" a="1"/>
  <c r="T471" i="11" a="1"/>
  <c r="N471" i="11" a="1"/>
  <c r="H471" i="11" a="1"/>
  <c r="T493" i="11" a="1"/>
  <c r="B491" i="11" a="1"/>
  <c r="J489" i="11" a="1"/>
  <c r="Q486" i="11" a="1"/>
  <c r="C486" i="11" a="1"/>
  <c r="N485" i="11" a="1"/>
  <c r="F485" i="11" a="1"/>
  <c r="R484" i="11" a="1"/>
  <c r="J484" i="11" a="1"/>
  <c r="R482" i="11" a="1"/>
  <c r="C482" i="11" a="1"/>
  <c r="Q481" i="11" a="1"/>
  <c r="K481" i="11" a="1"/>
  <c r="T480" i="11" a="1"/>
  <c r="M480" i="11" a="1"/>
  <c r="G480" i="11" a="1"/>
  <c r="V479" i="11" a="1"/>
  <c r="P479" i="11" a="1"/>
  <c r="J479" i="11" a="1"/>
  <c r="D479" i="11" a="1"/>
  <c r="S478" i="11" a="1"/>
  <c r="L478" i="11" a="1"/>
  <c r="U477" i="11" a="1"/>
  <c r="I477" i="11" a="1"/>
  <c r="R476" i="11" a="1"/>
  <c r="L476" i="11" a="1"/>
  <c r="U475" i="11" a="1"/>
  <c r="I475" i="11" a="1"/>
  <c r="R474" i="11" a="1"/>
  <c r="K474" i="11" a="1"/>
  <c r="E474" i="11" a="1"/>
  <c r="T473" i="11" a="1"/>
  <c r="N473" i="11" a="1"/>
  <c r="H473" i="11" a="1"/>
  <c r="B473" i="11" a="1"/>
  <c r="Q472" i="11" a="1"/>
  <c r="J472" i="11" a="1"/>
  <c r="S471" i="11" a="1"/>
  <c r="G471" i="11" a="1"/>
  <c r="P470" i="11" a="1"/>
  <c r="J470" i="11" a="1"/>
  <c r="S469" i="11" a="1"/>
  <c r="G469" i="11" a="1"/>
  <c r="P468" i="11" a="1"/>
  <c r="J468" i="11" a="1"/>
  <c r="E468" i="11" a="1"/>
  <c r="Q467" i="11" a="1"/>
  <c r="H467" i="11" a="1"/>
  <c r="C467" i="11" a="1"/>
  <c r="O466" i="11" a="1"/>
  <c r="F466" i="11" a="1"/>
  <c r="R465" i="11" a="1"/>
  <c r="M465" i="11" a="1"/>
  <c r="D465" i="11" a="1"/>
  <c r="P464" i="11" a="1"/>
  <c r="G464" i="11" a="1"/>
  <c r="B464" i="11" a="1"/>
  <c r="N463" i="11" a="1"/>
  <c r="E463" i="11" a="1"/>
  <c r="Q462" i="11" a="1"/>
  <c r="O493" i="11" a="1"/>
  <c r="E485" i="11" a="1"/>
  <c r="O479" i="11" a="1"/>
  <c r="B475" i="11" a="1"/>
  <c r="J471" i="11" a="1"/>
  <c r="I470" i="11" a="1"/>
  <c r="V469" i="11" a="1"/>
  <c r="V468" i="11" a="1"/>
  <c r="S467" i="11" a="1"/>
  <c r="K467" i="11" a="1"/>
  <c r="D467" i="11" a="1"/>
  <c r="R466" i="11" a="1"/>
  <c r="J466" i="11" a="1"/>
  <c r="I465" i="11" a="1"/>
  <c r="I464" i="11" a="1"/>
  <c r="V463" i="11" a="1"/>
  <c r="H463" i="11" a="1"/>
  <c r="U462" i="11" a="1"/>
  <c r="I462" i="11" a="1"/>
  <c r="D462" i="11" a="1"/>
  <c r="P461" i="11" a="1"/>
  <c r="G461" i="11" a="1"/>
  <c r="S460" i="11" a="1"/>
  <c r="N460" i="11" a="1"/>
  <c r="E460" i="11" a="1"/>
  <c r="Q459" i="11" a="1"/>
  <c r="M459" i="11" a="1"/>
  <c r="I459" i="11" a="1"/>
  <c r="E459" i="11" a="1"/>
  <c r="V458" i="11" a="1"/>
  <c r="R458" i="11" a="1"/>
  <c r="N458" i="11" a="1"/>
  <c r="J458" i="11" a="1"/>
  <c r="U490" i="11" a="1"/>
  <c r="C477" i="11" a="1"/>
  <c r="P474" i="11" a="1"/>
  <c r="R473" i="11" a="1"/>
  <c r="V472" i="11" a="1"/>
  <c r="S470" i="11" a="1"/>
  <c r="H470" i="11" a="1"/>
  <c r="K469" i="11" a="1"/>
  <c r="U468" i="11" a="1"/>
  <c r="M468" i="11" a="1"/>
  <c r="D468" i="11" a="1"/>
  <c r="B466" i="11" a="1"/>
  <c r="P465" i="11" a="1"/>
  <c r="H465" i="11" a="1"/>
  <c r="B465" i="11" a="1"/>
  <c r="O464" i="11" a="1"/>
  <c r="G463" i="11" a="1"/>
  <c r="J481" i="11" a="1"/>
  <c r="C479" i="11" a="1"/>
  <c r="Q476" i="11" a="1"/>
  <c r="O474" i="11" a="1"/>
  <c r="Q473" i="11" a="1"/>
  <c r="U472" i="11" a="1"/>
  <c r="I472" i="11" a="1"/>
  <c r="R471" i="11" a="1"/>
  <c r="D481" i="11" a="1"/>
  <c r="R478" i="11" a="1"/>
  <c r="K476" i="11" a="1"/>
  <c r="M473" i="11" a="1"/>
  <c r="E471" i="11" a="1"/>
  <c r="O470" i="11" a="1"/>
  <c r="G470" i="11" a="1"/>
  <c r="Q469" i="11" a="1"/>
  <c r="S468" i="11" a="1"/>
  <c r="C468" i="11" a="1"/>
  <c r="P467" i="11" a="1"/>
  <c r="H466" i="11" a="1"/>
  <c r="U465" i="11" a="1"/>
  <c r="N465" i="11" a="1"/>
  <c r="G465" i="11" a="1"/>
  <c r="T464" i="11" a="1"/>
  <c r="S463" i="11" a="1"/>
  <c r="S462" i="11" a="1"/>
  <c r="L462" i="11" a="1"/>
  <c r="G462" i="11" a="1"/>
  <c r="S461" i="11" a="1"/>
  <c r="J461" i="11" a="1"/>
  <c r="E461" i="11" a="1"/>
  <c r="Q460" i="11" a="1"/>
  <c r="H460" i="11" a="1"/>
  <c r="T459" i="11" a="1"/>
  <c r="H487" i="11" a="1"/>
  <c r="M483" i="11" a="1"/>
  <c r="R480" i="11" a="1"/>
  <c r="E476" i="11" a="1"/>
  <c r="I474" i="11" a="1"/>
  <c r="L473" i="11" a="1"/>
  <c r="T472" i="11" a="1"/>
  <c r="H472" i="11" a="1"/>
  <c r="Q471" i="11" a="1"/>
  <c r="D471" i="11" a="1"/>
  <c r="D470" i="11" a="1"/>
  <c r="F469" i="11" a="1"/>
  <c r="R468" i="11" a="1"/>
  <c r="I468" i="11" a="1"/>
  <c r="V467" i="11" a="1"/>
  <c r="O467" i="11" a="1"/>
  <c r="G467" i="11" a="1"/>
  <c r="V466" i="11" a="1"/>
  <c r="N466" i="11" a="1"/>
  <c r="L464" i="11" a="1"/>
  <c r="E464" i="11" a="1"/>
  <c r="R463" i="11" a="1"/>
  <c r="L463" i="11" a="1"/>
  <c r="D463" i="11" a="1"/>
  <c r="B462" i="11" a="1"/>
  <c r="N461" i="11" a="1"/>
  <c r="I461" i="11" a="1"/>
  <c r="U460" i="11" a="1"/>
  <c r="L460" i="11" a="1"/>
  <c r="C460" i="11" a="1"/>
  <c r="S459" i="11" a="1"/>
  <c r="O459" i="11" a="1"/>
  <c r="K459" i="11" a="1"/>
  <c r="G459" i="11" a="1"/>
  <c r="C459" i="11" a="1"/>
  <c r="T458" i="11" a="1"/>
  <c r="P458" i="11" a="1"/>
  <c r="L458" i="11" a="1"/>
  <c r="H458" i="11" a="1"/>
  <c r="D458" i="11" a="1"/>
  <c r="U457" i="11" a="1"/>
  <c r="Q457" i="11" a="1"/>
  <c r="M457" i="11" a="1"/>
  <c r="I457" i="11" a="1"/>
  <c r="E457" i="11" a="1"/>
  <c r="V456" i="11" a="1"/>
  <c r="R456" i="11" a="1"/>
  <c r="N456" i="11" a="1"/>
  <c r="E483" i="11" a="1"/>
  <c r="F478" i="11" a="1"/>
  <c r="T475" i="11" a="1"/>
  <c r="D474" i="11" a="1"/>
  <c r="K473" i="11" a="1"/>
  <c r="P472" i="11" a="1"/>
  <c r="D472" i="11" a="1"/>
  <c r="M471" i="11" a="1"/>
  <c r="B471" i="11" a="1"/>
  <c r="N470" i="11" a="1"/>
  <c r="C470" i="11" a="1"/>
  <c r="P469" i="11" a="1"/>
  <c r="E469" i="11" a="1"/>
  <c r="U467" i="11" a="1"/>
  <c r="T466" i="11" a="1"/>
  <c r="T465" i="11" a="1"/>
  <c r="L465" i="11" a="1"/>
  <c r="S464" i="11" a="1"/>
  <c r="K464" i="11" a="1"/>
  <c r="J463" i="11" a="1"/>
  <c r="C463" i="11" a="1"/>
  <c r="P462" i="11" a="1"/>
  <c r="K462" i="11" a="1"/>
  <c r="F462" i="11" a="1"/>
  <c r="R461" i="11" a="1"/>
  <c r="M461" i="11" a="1"/>
  <c r="D461" i="11" a="1"/>
  <c r="P460" i="11" a="1"/>
  <c r="G460" i="11" a="1"/>
  <c r="B460" i="11" a="1"/>
  <c r="Q482" i="11" a="1"/>
  <c r="F480" i="11" a="1"/>
  <c r="N475" i="11" a="1"/>
  <c r="C474" i="11" a="1"/>
  <c r="O472" i="11" a="1"/>
  <c r="C472" i="11" a="1"/>
  <c r="L471" i="11" a="1"/>
  <c r="V470" i="11" a="1"/>
  <c r="M470" i="11" a="1"/>
  <c r="M469" i="11" a="1"/>
  <c r="D469" i="11" a="1"/>
  <c r="O468" i="11" a="1"/>
  <c r="H468" i="11" a="1"/>
  <c r="M467" i="11" a="1"/>
  <c r="F467" i="11" a="1"/>
  <c r="S466" i="11" a="1"/>
  <c r="M466" i="11" a="1"/>
  <c r="E466" i="11" a="1"/>
  <c r="R464" i="11" a="1"/>
  <c r="J464" i="11" a="1"/>
  <c r="C464" i="11" a="1"/>
  <c r="Q463" i="11" a="1"/>
  <c r="I463" i="11" a="1"/>
  <c r="V461" i="11" a="1"/>
  <c r="Q461" i="11" a="1"/>
  <c r="H461" i="11" a="1"/>
  <c r="T460" i="11" a="1"/>
  <c r="K460" i="11" a="1"/>
  <c r="F460" i="11" a="1"/>
  <c r="R459" i="11" a="1"/>
  <c r="N459" i="11" a="1"/>
  <c r="J459" i="11" a="1"/>
  <c r="F459" i="11" a="1"/>
  <c r="B459" i="11" a="1"/>
  <c r="S458" i="11" a="1"/>
  <c r="O458" i="11" a="1"/>
  <c r="K458" i="11" a="1"/>
  <c r="G458" i="11" a="1"/>
  <c r="C458" i="11" a="1"/>
  <c r="T457" i="11" a="1"/>
  <c r="P457" i="11" a="1"/>
  <c r="L457" i="11" a="1"/>
  <c r="H457" i="11" a="1"/>
  <c r="D457" i="11" a="1"/>
  <c r="U456" i="11" a="1"/>
  <c r="Q456" i="11" a="1"/>
  <c r="M456" i="11" a="1"/>
  <c r="I456" i="11" a="1"/>
  <c r="M485" i="11" a="1"/>
  <c r="B472" i="11" a="1"/>
  <c r="R469" i="11" a="1"/>
  <c r="U463" i="11" a="1"/>
  <c r="O462" i="11" a="1"/>
  <c r="C462" i="11" a="1"/>
  <c r="K461" i="11" a="1"/>
  <c r="Q458" i="11" a="1"/>
  <c r="F458" i="11" a="1"/>
  <c r="S457" i="11" a="1"/>
  <c r="K457" i="11" a="1"/>
  <c r="C457" i="11" a="1"/>
  <c r="P456" i="11" a="1"/>
  <c r="S455" i="11" a="1"/>
  <c r="C455" i="11" a="1"/>
  <c r="H454" i="11" a="1"/>
  <c r="M453" i="11" a="1"/>
  <c r="R452" i="11" a="1"/>
  <c r="B452" i="11" a="1"/>
  <c r="G451" i="11" a="1"/>
  <c r="L450" i="11" a="1"/>
  <c r="G450" i="11" a="1"/>
  <c r="S449" i="11" a="1"/>
  <c r="J449" i="11" a="1"/>
  <c r="E449" i="11" a="1"/>
  <c r="Q448" i="11" a="1"/>
  <c r="H448" i="11" a="1"/>
  <c r="T447" i="11" a="1"/>
  <c r="O447" i="11" a="1"/>
  <c r="F447" i="11" a="1"/>
  <c r="R446" i="11" a="1"/>
  <c r="I446" i="11" a="1"/>
  <c r="D446" i="11" a="1"/>
  <c r="P445" i="11" a="1"/>
  <c r="G445" i="11" a="1"/>
  <c r="S444" i="11" a="1"/>
  <c r="N444" i="11" a="1"/>
  <c r="E444" i="11" a="1"/>
  <c r="Q443" i="11" a="1"/>
  <c r="H443" i="11" a="1"/>
  <c r="C443" i="11" a="1"/>
  <c r="O442" i="11" a="1"/>
  <c r="F442" i="11" a="1"/>
  <c r="J482" i="11" a="1"/>
  <c r="K471" i="11" a="1"/>
  <c r="L469" i="11" a="1"/>
  <c r="T467" i="11" a="1"/>
  <c r="K466" i="11" a="1"/>
  <c r="C465" i="11" a="1"/>
  <c r="N462" i="11" a="1"/>
  <c r="U461" i="11" a="1"/>
  <c r="R460" i="11" a="1"/>
  <c r="P459" i="11" a="1"/>
  <c r="H456" i="11" a="1"/>
  <c r="C456" i="11" a="1"/>
  <c r="R455" i="11" a="1"/>
  <c r="M455" i="11" a="1"/>
  <c r="H455" i="11" a="1"/>
  <c r="B455" i="11" a="1"/>
  <c r="R454" i="11" a="1"/>
  <c r="M454" i="11" a="1"/>
  <c r="G454" i="11" a="1"/>
  <c r="B454" i="11" a="1"/>
  <c r="R453" i="11" a="1"/>
  <c r="L453" i="11" a="1"/>
  <c r="G453" i="11" a="1"/>
  <c r="B453" i="11" a="1"/>
  <c r="Q452" i="11" a="1"/>
  <c r="L452" i="11" a="1"/>
  <c r="G452" i="11" a="1"/>
  <c r="V451" i="11" a="1"/>
  <c r="Q451" i="11" a="1"/>
  <c r="L451" i="11" a="1"/>
  <c r="F451" i="11" a="1"/>
  <c r="V450" i="11" a="1"/>
  <c r="F471" i="11" a="1"/>
  <c r="O477" i="11" a="1"/>
  <c r="T470" i="11" a="1"/>
  <c r="L467" i="11" a="1"/>
  <c r="D466" i="11" a="1"/>
  <c r="J462" i="11" a="1"/>
  <c r="O460" i="11" a="1"/>
  <c r="D460" i="11" a="1"/>
  <c r="M458" i="11" a="1"/>
  <c r="G456" i="11" a="1"/>
  <c r="V455" i="11" a="1"/>
  <c r="Q455" i="11" a="1"/>
  <c r="L455" i="11" a="1"/>
  <c r="F455" i="11" a="1"/>
  <c r="V454" i="11" a="1"/>
  <c r="Q454" i="11" a="1"/>
  <c r="K454" i="11" a="1"/>
  <c r="F454" i="11" a="1"/>
  <c r="V453" i="11" a="1"/>
  <c r="P453" i="11" a="1"/>
  <c r="K453" i="11" a="1"/>
  <c r="F453" i="11" a="1"/>
  <c r="U452" i="11" a="1"/>
  <c r="P452" i="11" a="1"/>
  <c r="K452" i="11" a="1"/>
  <c r="E452" i="11" a="1"/>
  <c r="U451" i="11" a="1"/>
  <c r="P451" i="11" a="1"/>
  <c r="J451" i="11" a="1"/>
  <c r="E451" i="11" a="1"/>
  <c r="U450" i="11" a="1"/>
  <c r="O450" i="11" a="1"/>
  <c r="J450" i="11" a="1"/>
  <c r="V449" i="11" a="1"/>
  <c r="Q449" i="11" a="1"/>
  <c r="H449" i="11" a="1"/>
  <c r="T448" i="11" a="1"/>
  <c r="K448" i="11" a="1"/>
  <c r="F448" i="11" a="1"/>
  <c r="R447" i="11" a="1"/>
  <c r="I447" i="11" a="1"/>
  <c r="H475" i="11" a="1"/>
  <c r="Q470" i="11" a="1"/>
  <c r="T468" i="11" a="1"/>
  <c r="J467" i="11" a="1"/>
  <c r="V465" i="11" a="1"/>
  <c r="N464" i="11" a="1"/>
  <c r="H462" i="11" a="1"/>
  <c r="F461" i="11" a="1"/>
  <c r="V459" i="11" a="1"/>
  <c r="L459" i="11" a="1"/>
  <c r="B458" i="11" a="1"/>
  <c r="O457" i="11" a="1"/>
  <c r="G457" i="11" a="1"/>
  <c r="T456" i="11" a="1"/>
  <c r="L456" i="11" a="1"/>
  <c r="F456" i="11" a="1"/>
  <c r="K455" i="11" a="1"/>
  <c r="P454" i="11" a="1"/>
  <c r="U453" i="11" a="1"/>
  <c r="E453" i="11" a="1"/>
  <c r="J452" i="11" a="1"/>
  <c r="O451" i="11" a="1"/>
  <c r="T450" i="11" a="1"/>
  <c r="E450" i="11" a="1"/>
  <c r="U449" i="11" a="1"/>
  <c r="L449" i="11" a="1"/>
  <c r="C449" i="11" a="1"/>
  <c r="O448" i="11" a="1"/>
  <c r="J448" i="11" a="1"/>
  <c r="V447" i="11" a="1"/>
  <c r="M447" i="11" a="1"/>
  <c r="D447" i="11" a="1"/>
  <c r="T446" i="11" a="1"/>
  <c r="K446" i="11" a="1"/>
  <c r="B446" i="11" a="1"/>
  <c r="N445" i="11" a="1"/>
  <c r="I445" i="11" a="1"/>
  <c r="U444" i="11" a="1"/>
  <c r="E473" i="11" a="1"/>
  <c r="B467" i="11" a="1"/>
  <c r="F464" i="11" a="1"/>
  <c r="T462" i="11" a="1"/>
  <c r="E462" i="11" a="1"/>
  <c r="O461" i="11" a="1"/>
  <c r="B461" i="11" a="1"/>
  <c r="J460" i="11" a="1"/>
  <c r="I458" i="11" a="1"/>
  <c r="V457" i="11" a="1"/>
  <c r="N457" i="11" a="1"/>
  <c r="F457" i="11" a="1"/>
  <c r="S456" i="11" a="1"/>
  <c r="K456" i="11" a="1"/>
  <c r="O455" i="11" a="1"/>
  <c r="T454" i="11" a="1"/>
  <c r="D454" i="11" a="1"/>
  <c r="I453" i="11" a="1"/>
  <c r="N452" i="11" a="1"/>
  <c r="S451" i="11" a="1"/>
  <c r="C451" i="11" a="1"/>
  <c r="H450" i="11" a="1"/>
  <c r="T449" i="11" a="1"/>
  <c r="K449" i="11" a="1"/>
  <c r="B449" i="11" a="1"/>
  <c r="R448" i="11" a="1"/>
  <c r="I448" i="11" a="1"/>
  <c r="N472" i="11" a="1"/>
  <c r="B470" i="11" a="1"/>
  <c r="K465" i="11" a="1"/>
  <c r="L461" i="11" a="1"/>
  <c r="U464" i="11" a="1"/>
  <c r="J457" i="11" a="1"/>
  <c r="J456" i="11" a="1"/>
  <c r="P455" i="11" a="1"/>
  <c r="I454" i="11" a="1"/>
  <c r="O453" i="11" a="1"/>
  <c r="V452" i="11" a="1"/>
  <c r="H452" i="11" a="1"/>
  <c r="N451" i="11" a="1"/>
  <c r="M449" i="11" a="1"/>
  <c r="D449" i="11" a="1"/>
  <c r="P448" i="11" a="1"/>
  <c r="G448" i="11" a="1"/>
  <c r="U446" i="11" a="1"/>
  <c r="H446" i="11" a="1"/>
  <c r="Q445" i="11" a="1"/>
  <c r="K445" i="11" a="1"/>
  <c r="E445" i="11" a="1"/>
  <c r="T444" i="11" a="1"/>
  <c r="O444" i="11" a="1"/>
  <c r="I444" i="11" a="1"/>
  <c r="D444" i="11" a="1"/>
  <c r="T443" i="11" a="1"/>
  <c r="T442" i="11" a="1"/>
  <c r="D442" i="11" a="1"/>
  <c r="P441" i="11" a="1"/>
  <c r="G441" i="11" a="1"/>
  <c r="B441" i="11" a="1"/>
  <c r="N440" i="11" a="1"/>
  <c r="E440" i="11" a="1"/>
  <c r="Q439" i="11" a="1"/>
  <c r="L439" i="11" a="1"/>
  <c r="C439" i="11" a="1"/>
  <c r="O438" i="11" a="1"/>
  <c r="F438" i="11" a="1"/>
  <c r="V437" i="11" a="1"/>
  <c r="M437" i="11" a="1"/>
  <c r="D437" i="11" a="1"/>
  <c r="P436" i="11" a="1"/>
  <c r="K436" i="11" a="1"/>
  <c r="B436" i="11" a="1"/>
  <c r="N435" i="11" a="1"/>
  <c r="E435" i="11" a="1"/>
  <c r="U434" i="11" a="1"/>
  <c r="L434" i="11" a="1"/>
  <c r="C434" i="11" a="1"/>
  <c r="O433" i="11" a="1"/>
  <c r="J433" i="11" a="1"/>
  <c r="V432" i="11" a="1"/>
  <c r="M432" i="11" a="1"/>
  <c r="D432" i="11" a="1"/>
  <c r="T431" i="11" a="1"/>
  <c r="K431" i="11" a="1"/>
  <c r="B431" i="11" a="1"/>
  <c r="N430" i="11" a="1"/>
  <c r="I430" i="11" a="1"/>
  <c r="U429" i="11" a="1"/>
  <c r="L429" i="11" a="1"/>
  <c r="K470" i="11" a="1"/>
  <c r="C461" i="11" a="1"/>
  <c r="N455" i="11" a="1"/>
  <c r="I469" i="11" a="1"/>
  <c r="M463" i="11" a="1"/>
  <c r="V460" i="11" a="1"/>
  <c r="E458" i="11" a="1"/>
  <c r="E456" i="11" a="1"/>
  <c r="S454" i="11" a="1"/>
  <c r="E454" i="11" a="1"/>
  <c r="S452" i="11" a="1"/>
  <c r="D452" i="11" a="1"/>
  <c r="K451" i="11" a="1"/>
  <c r="R450" i="11" a="1"/>
  <c r="V448" i="11" a="1"/>
  <c r="M448" i="11" a="1"/>
  <c r="K447" i="11" a="1"/>
  <c r="S446" i="11" a="1"/>
  <c r="M446" i="11" a="1"/>
  <c r="G446" i="11" a="1"/>
  <c r="V445" i="11" a="1"/>
  <c r="J445" i="11" a="1"/>
  <c r="R444" i="11" a="1"/>
  <c r="M444" i="11" a="1"/>
  <c r="H444" i="11" a="1"/>
  <c r="C444" i="11" a="1"/>
  <c r="H442" i="11" a="1"/>
  <c r="C442" i="11" a="1"/>
  <c r="O441" i="11" a="1"/>
  <c r="J441" i="11" a="1"/>
  <c r="V440" i="11" a="1"/>
  <c r="M440" i="11" a="1"/>
  <c r="D440" i="11" a="1"/>
  <c r="T439" i="11" a="1"/>
  <c r="K439" i="11" a="1"/>
  <c r="B439" i="11" a="1"/>
  <c r="N438" i="11" a="1"/>
  <c r="I438" i="11" a="1"/>
  <c r="U437" i="11" a="1"/>
  <c r="L437" i="11" a="1"/>
  <c r="C437" i="11" a="1"/>
  <c r="S436" i="11" a="1"/>
  <c r="J436" i="11" a="1"/>
  <c r="V435" i="11" a="1"/>
  <c r="M435" i="11" a="1"/>
  <c r="H435" i="11" a="1"/>
  <c r="T434" i="11" a="1"/>
  <c r="K434" i="11" a="1"/>
  <c r="B434" i="11" a="1"/>
  <c r="R433" i="11" a="1"/>
  <c r="I433" i="11" a="1"/>
  <c r="U432" i="11" a="1"/>
  <c r="L432" i="11" a="1"/>
  <c r="G432" i="11" a="1"/>
  <c r="S431" i="11" a="1"/>
  <c r="J431" i="11" a="1"/>
  <c r="N468" i="11" a="1"/>
  <c r="V462" i="11" a="1"/>
  <c r="H459" i="11" a="1"/>
  <c r="B457" i="11" a="1"/>
  <c r="D456" i="11" a="1"/>
  <c r="J455" i="11" a="1"/>
  <c r="C454" i="11" a="1"/>
  <c r="J453" i="11" a="1"/>
  <c r="C452" i="11" a="1"/>
  <c r="I451" i="11" a="1"/>
  <c r="Q450" i="11" a="1"/>
  <c r="I449" i="11" a="1"/>
  <c r="U448" i="11" a="1"/>
  <c r="L448" i="11" a="1"/>
  <c r="D448" i="11" a="1"/>
  <c r="Q447" i="11" a="1"/>
  <c r="J447" i="11" a="1"/>
  <c r="C447" i="11" a="1"/>
  <c r="L446" i="11" a="1"/>
  <c r="F446" i="11" a="1"/>
  <c r="U445" i="11" a="1"/>
  <c r="O445" i="11" a="1"/>
  <c r="C445" i="11" a="1"/>
  <c r="B444" i="11" a="1"/>
  <c r="R443" i="11" a="1"/>
  <c r="M443" i="11" a="1"/>
  <c r="G443" i="11" a="1"/>
  <c r="B443" i="11" a="1"/>
  <c r="R442" i="11" a="1"/>
  <c r="M442" i="11" a="1"/>
  <c r="S441" i="11" a="1"/>
  <c r="N441" i="11" a="1"/>
  <c r="E441" i="11" a="1"/>
  <c r="Q440" i="11" a="1"/>
  <c r="H440" i="11" a="1"/>
  <c r="C440" i="11" a="1"/>
  <c r="O439" i="11" a="1"/>
  <c r="F439" i="11" a="1"/>
  <c r="R438" i="11" a="1"/>
  <c r="M438" i="11" a="1"/>
  <c r="D438" i="11" a="1"/>
  <c r="P437" i="11" a="1"/>
  <c r="G437" i="11" a="1"/>
  <c r="B437" i="11" a="1"/>
  <c r="N436" i="11" a="1"/>
  <c r="E436" i="11" a="1"/>
  <c r="Q435" i="11" a="1"/>
  <c r="L435" i="11" a="1"/>
  <c r="C435" i="11" a="1"/>
  <c r="O434" i="11" a="1"/>
  <c r="F434" i="11" a="1"/>
  <c r="V433" i="11" a="1"/>
  <c r="M433" i="11" a="1"/>
  <c r="D433" i="11" a="1"/>
  <c r="P432" i="11" a="1"/>
  <c r="K432" i="11" a="1"/>
  <c r="B432" i="11" a="1"/>
  <c r="N431" i="11" a="1"/>
  <c r="E431" i="11" a="1"/>
  <c r="U430" i="11" a="1"/>
  <c r="L430" i="11" a="1"/>
  <c r="C430" i="11" a="1"/>
  <c r="O429" i="11" a="1"/>
  <c r="J429" i="11" a="1"/>
  <c r="V428" i="11" a="1"/>
  <c r="M428" i="11" a="1"/>
  <c r="D428" i="11" a="1"/>
  <c r="T427" i="11" a="1"/>
  <c r="K427" i="11" a="1"/>
  <c r="M462" i="11" a="1"/>
  <c r="M460" i="11" a="1"/>
  <c r="D459" i="11" a="1"/>
  <c r="B456" i="11" a="1"/>
  <c r="I455" i="11" a="1"/>
  <c r="O454" i="11" a="1"/>
  <c r="H453" i="11" a="1"/>
  <c r="O452" i="11" a="1"/>
  <c r="H451" i="11" a="1"/>
  <c r="P450" i="11" a="1"/>
  <c r="F450" i="11" a="1"/>
  <c r="R449" i="11" a="1"/>
  <c r="C448" i="11" a="1"/>
  <c r="T445" i="11" a="1"/>
  <c r="H445" i="11" a="1"/>
  <c r="B445" i="11" a="1"/>
  <c r="Q444" i="11" a="1"/>
  <c r="L444" i="11" a="1"/>
  <c r="G444" i="11" a="1"/>
  <c r="L443" i="11" a="1"/>
  <c r="L442" i="11" a="1"/>
  <c r="G442" i="11" a="1"/>
  <c r="B442" i="11" a="1"/>
  <c r="R441" i="11" a="1"/>
  <c r="I441" i="11" a="1"/>
  <c r="U440" i="11" a="1"/>
  <c r="L440" i="11" a="1"/>
  <c r="G440" i="11" a="1"/>
  <c r="S439" i="11" a="1"/>
  <c r="J439" i="11" a="1"/>
  <c r="V438" i="11" a="1"/>
  <c r="Q438" i="11" a="1"/>
  <c r="H438" i="11" a="1"/>
  <c r="T437" i="11" a="1"/>
  <c r="K437" i="11" a="1"/>
  <c r="F437" i="11" a="1"/>
  <c r="R436" i="11" a="1"/>
  <c r="I436" i="11" a="1"/>
  <c r="U435" i="11" a="1"/>
  <c r="P435" i="11" a="1"/>
  <c r="G435" i="11" a="1"/>
  <c r="S434" i="11" a="1"/>
  <c r="J434" i="11" a="1"/>
  <c r="E434" i="11" a="1"/>
  <c r="Q433" i="11" a="1"/>
  <c r="H433" i="11" a="1"/>
  <c r="T432" i="11" a="1"/>
  <c r="O432" i="11" a="1"/>
  <c r="F432" i="11" a="1"/>
  <c r="R431" i="11" a="1"/>
  <c r="I431" i="11" a="1"/>
  <c r="D431" i="11" a="1"/>
  <c r="P430" i="11" a="1"/>
  <c r="G430" i="11" a="1"/>
  <c r="S429" i="11" a="1"/>
  <c r="N429" i="11" a="1"/>
  <c r="E429" i="11" a="1"/>
  <c r="Q428" i="11" a="1"/>
  <c r="H428" i="11" a="1"/>
  <c r="C428" i="11" a="1"/>
  <c r="O427" i="11" a="1"/>
  <c r="F427" i="11" a="1"/>
  <c r="R426" i="11" a="1"/>
  <c r="M426" i="11" a="1"/>
  <c r="D426" i="11" a="1"/>
  <c r="P425" i="11" a="1"/>
  <c r="G425" i="11" a="1"/>
  <c r="B425" i="11" a="1"/>
  <c r="N424" i="11" a="1"/>
  <c r="E424" i="11" a="1"/>
  <c r="Q423" i="11" a="1"/>
  <c r="L423" i="11" a="1"/>
  <c r="C423" i="11" a="1"/>
  <c r="O422" i="11" a="1"/>
  <c r="I460" i="11" a="1"/>
  <c r="U458" i="11" a="1"/>
  <c r="R457" i="11" a="1"/>
  <c r="U455" i="11" a="1"/>
  <c r="G455" i="11" a="1"/>
  <c r="N454" i="11" a="1"/>
  <c r="T453" i="11" a="1"/>
  <c r="M452" i="11" a="1"/>
  <c r="T451" i="11" a="1"/>
  <c r="N450" i="11" a="1"/>
  <c r="D450" i="11" a="1"/>
  <c r="P449" i="11" a="1"/>
  <c r="G449" i="11" a="1"/>
  <c r="S448" i="11" a="1"/>
  <c r="B448" i="11" a="1"/>
  <c r="P447" i="11" a="1"/>
  <c r="H447" i="11" a="1"/>
  <c r="B447" i="11" a="1"/>
  <c r="Q446" i="11" a="1"/>
  <c r="E446" i="11" a="1"/>
  <c r="M445" i="11" a="1"/>
  <c r="V444" i="11" a="1"/>
  <c r="F444" i="11" a="1"/>
  <c r="V443" i="11" a="1"/>
  <c r="K443" i="11" a="1"/>
  <c r="F443" i="11" a="1"/>
  <c r="V442" i="11" a="1"/>
  <c r="Q442" i="11" a="1"/>
  <c r="V441" i="11" a="1"/>
  <c r="M441" i="11" a="1"/>
  <c r="D441" i="11" a="1"/>
  <c r="P440" i="11" a="1"/>
  <c r="K440" i="11" a="1"/>
  <c r="B440" i="11" a="1"/>
  <c r="N439" i="11" a="1"/>
  <c r="E439" i="11" a="1"/>
  <c r="U438" i="11" a="1"/>
  <c r="L438" i="11" a="1"/>
  <c r="C438" i="11" a="1"/>
  <c r="O437" i="11" a="1"/>
  <c r="J437" i="11" a="1"/>
  <c r="V436" i="11" a="1"/>
  <c r="M436" i="11" a="1"/>
  <c r="D436" i="11" a="1"/>
  <c r="T435" i="11" a="1"/>
  <c r="K435" i="11" a="1"/>
  <c r="B435" i="11" a="1"/>
  <c r="N434" i="11" a="1"/>
  <c r="I434" i="11" a="1"/>
  <c r="U433" i="11" a="1"/>
  <c r="L433" i="11" a="1"/>
  <c r="C433" i="11" a="1"/>
  <c r="S432" i="11" a="1"/>
  <c r="J432" i="11" a="1"/>
  <c r="V431" i="11" a="1"/>
  <c r="M431" i="11" a="1"/>
  <c r="H431" i="11" a="1"/>
  <c r="T430" i="11" a="1"/>
  <c r="K430" i="11" a="1"/>
  <c r="B430" i="11" a="1"/>
  <c r="R429" i="11" a="1"/>
  <c r="I429" i="11" a="1"/>
  <c r="U428" i="11" a="1"/>
  <c r="L428" i="11" a="1"/>
  <c r="G428" i="11" a="1"/>
  <c r="S427" i="11" a="1"/>
  <c r="J427" i="11" a="1"/>
  <c r="V426" i="11" a="1"/>
  <c r="Q426" i="11" a="1"/>
  <c r="H426" i="11" a="1"/>
  <c r="T425" i="11" a="1"/>
  <c r="K425" i="11" a="1"/>
  <c r="F425" i="11" a="1"/>
  <c r="R424" i="11" a="1"/>
  <c r="I424" i="11" a="1"/>
  <c r="U423" i="11" a="1"/>
  <c r="P423" i="11" a="1"/>
  <c r="G423" i="11" a="1"/>
  <c r="S422" i="11" a="1"/>
  <c r="J422" i="11" a="1"/>
  <c r="F422" i="11" a="1"/>
  <c r="B422" i="11" a="1"/>
  <c r="S421" i="11" a="1"/>
  <c r="I466" i="11" a="1"/>
  <c r="T461" i="11" a="1"/>
  <c r="O456" i="11" a="1"/>
  <c r="T455" i="11" a="1"/>
  <c r="E455" i="11" a="1"/>
  <c r="L454" i="11" a="1"/>
  <c r="S453" i="11" a="1"/>
  <c r="D453" i="11" a="1"/>
  <c r="R451" i="11" a="1"/>
  <c r="D451" i="11" a="1"/>
  <c r="M450" i="11" a="1"/>
  <c r="C450" i="11" a="1"/>
  <c r="O449" i="11" a="1"/>
  <c r="F449" i="11" a="1"/>
  <c r="G447" i="11" a="1"/>
  <c r="V446" i="11" a="1"/>
  <c r="P446" i="11" a="1"/>
  <c r="J446" i="11" a="1"/>
  <c r="S445" i="11" a="1"/>
  <c r="P444" i="11" a="1"/>
  <c r="K444" i="11" a="1"/>
  <c r="U443" i="11" a="1"/>
  <c r="P443" i="11" a="1"/>
  <c r="P442" i="11" a="1"/>
  <c r="K442" i="11" a="1"/>
  <c r="Q441" i="11" a="1"/>
  <c r="H441" i="11" a="1"/>
  <c r="T440" i="11" a="1"/>
  <c r="O440" i="11" a="1"/>
  <c r="F440" i="11" a="1"/>
  <c r="R439" i="11" a="1"/>
  <c r="I439" i="11" a="1"/>
  <c r="D439" i="11" a="1"/>
  <c r="P438" i="11" a="1"/>
  <c r="G438" i="11" a="1"/>
  <c r="S437" i="11" a="1"/>
  <c r="N437" i="11" a="1"/>
  <c r="E437" i="11" a="1"/>
  <c r="Q436" i="11" a="1"/>
  <c r="H436" i="11" a="1"/>
  <c r="C436" i="11" a="1"/>
  <c r="O435" i="11" a="1"/>
  <c r="F435" i="11" a="1"/>
  <c r="R434" i="11" a="1"/>
  <c r="M434" i="11" a="1"/>
  <c r="D434" i="11" a="1"/>
  <c r="P433" i="11" a="1"/>
  <c r="G433" i="11" a="1"/>
  <c r="B433" i="11" a="1"/>
  <c r="N432" i="11" a="1"/>
  <c r="E432" i="11" a="1"/>
  <c r="Q431" i="11" a="1"/>
  <c r="L431" i="11" a="1"/>
  <c r="C431" i="11" a="1"/>
  <c r="O430" i="11" a="1"/>
  <c r="F430" i="11" a="1"/>
  <c r="V429" i="11" a="1"/>
  <c r="M429" i="11" a="1"/>
  <c r="D429" i="11" a="1"/>
  <c r="P428" i="11" a="1"/>
  <c r="K428" i="11" a="1"/>
  <c r="B428" i="11" a="1"/>
  <c r="N427" i="11" a="1"/>
  <c r="E427" i="11" a="1"/>
  <c r="U426" i="11" a="1"/>
  <c r="L426" i="11" a="1"/>
  <c r="C426" i="11" a="1"/>
  <c r="Q465" i="11" a="1"/>
  <c r="U459" i="11" a="1"/>
  <c r="D455" i="11" a="1"/>
  <c r="J454" i="11" a="1"/>
  <c r="Q453" i="11" a="1"/>
  <c r="C453" i="11" a="1"/>
  <c r="I452" i="11" a="1"/>
  <c r="B451" i="11" a="1"/>
  <c r="K450" i="11" a="1"/>
  <c r="B450" i="11" a="1"/>
  <c r="N449" i="11" a="1"/>
  <c r="U447" i="11" a="1"/>
  <c r="N447" i="11" a="1"/>
  <c r="O446" i="11" a="1"/>
  <c r="C446" i="11" a="1"/>
  <c r="R445" i="11" a="1"/>
  <c r="L445" i="11" a="1"/>
  <c r="F445" i="11" a="1"/>
  <c r="J444" i="11" a="1"/>
  <c r="O443" i="11" a="1"/>
  <c r="J443" i="11" a="1"/>
  <c r="E443" i="11" a="1"/>
  <c r="U442" i="11" a="1"/>
  <c r="J442" i="11" a="1"/>
  <c r="E442" i="11" a="1"/>
  <c r="U441" i="11" a="1"/>
  <c r="L441" i="11" a="1"/>
  <c r="C441" i="11" a="1"/>
  <c r="S440" i="11" a="1"/>
  <c r="U454" i="11" a="1"/>
  <c r="N442" i="11" a="1"/>
  <c r="R440" i="11" a="1"/>
  <c r="U439" i="11" a="1"/>
  <c r="E438" i="11" a="1"/>
  <c r="H437" i="11" a="1"/>
  <c r="P434" i="11" a="1"/>
  <c r="S433" i="11" a="1"/>
  <c r="C432" i="11" a="1"/>
  <c r="F431" i="11" a="1"/>
  <c r="M430" i="11" a="1"/>
  <c r="K429" i="11" a="1"/>
  <c r="P427" i="11" a="1"/>
  <c r="G427" i="11" a="1"/>
  <c r="T426" i="11" a="1"/>
  <c r="N426" i="11" a="1"/>
  <c r="F426" i="11" a="1"/>
  <c r="H425" i="11" a="1"/>
  <c r="V424" i="11" a="1"/>
  <c r="D424" i="11" a="1"/>
  <c r="S423" i="11" a="1"/>
  <c r="V422" i="11" a="1"/>
  <c r="P422" i="11" a="1"/>
  <c r="O421" i="11" a="1"/>
  <c r="F421" i="11" a="1"/>
  <c r="R420" i="11" a="1"/>
  <c r="I420" i="11" a="1"/>
  <c r="D420" i="11" a="1"/>
  <c r="P419" i="11" a="1"/>
  <c r="G419" i="11" a="1"/>
  <c r="S418" i="11" a="1"/>
  <c r="N418" i="11" a="1"/>
  <c r="E418" i="11" a="1"/>
  <c r="Q417" i="11" a="1"/>
  <c r="H417" i="11" a="1"/>
  <c r="C417" i="11" a="1"/>
  <c r="O416" i="11" a="1"/>
  <c r="F416" i="11" a="1"/>
  <c r="R415" i="11" a="1"/>
  <c r="M415" i="11" a="1"/>
  <c r="D415" i="11" a="1"/>
  <c r="P414" i="11" a="1"/>
  <c r="G414" i="11" a="1"/>
  <c r="B414" i="11" a="1"/>
  <c r="N413" i="11" a="1"/>
  <c r="E413" i="11" a="1"/>
  <c r="Q412" i="11" a="1"/>
  <c r="L412" i="11" a="1"/>
  <c r="C412" i="11" a="1"/>
  <c r="O411" i="11" a="1"/>
  <c r="F411" i="11" a="1"/>
  <c r="V410" i="11" a="1"/>
  <c r="M410" i="11" a="1"/>
  <c r="I410" i="11" a="1"/>
  <c r="E410" i="11" a="1"/>
  <c r="V409" i="11" a="1"/>
  <c r="R409" i="11" a="1"/>
  <c r="N409" i="11" a="1"/>
  <c r="J409" i="11" a="1"/>
  <c r="F409" i="11" a="1"/>
  <c r="B409" i="11" a="1"/>
  <c r="S408" i="11" a="1"/>
  <c r="O408" i="11" a="1"/>
  <c r="K408" i="11" a="1"/>
  <c r="G408" i="11" a="1"/>
  <c r="C408" i="11" a="1"/>
  <c r="N446" i="11" a="1"/>
  <c r="I442" i="11" a="1"/>
  <c r="T438" i="11" a="1"/>
  <c r="B438" i="11" a="1"/>
  <c r="G436" i="11" a="1"/>
  <c r="J435" i="11" a="1"/>
  <c r="R432" i="11" a="1"/>
  <c r="U431" i="11" a="1"/>
  <c r="H429" i="11" a="1"/>
  <c r="T428" i="11" a="1"/>
  <c r="E426" i="11" a="1"/>
  <c r="S425" i="11" a="1"/>
  <c r="M425" i="11" a="1"/>
  <c r="P424" i="11" a="1"/>
  <c r="J424" i="11" a="1"/>
  <c r="C424" i="11" a="1"/>
  <c r="M423" i="11" a="1"/>
  <c r="F423" i="11" a="1"/>
  <c r="U422" i="11" a="1"/>
  <c r="I422" i="11" a="1"/>
  <c r="D422" i="11" a="1"/>
  <c r="T421" i="11" a="1"/>
  <c r="J421" i="11" a="1"/>
  <c r="V420" i="11" a="1"/>
  <c r="M420" i="11" a="1"/>
  <c r="H420" i="11" a="1"/>
  <c r="T419" i="11" a="1"/>
  <c r="K419" i="11" a="1"/>
  <c r="B419" i="11" a="1"/>
  <c r="R418" i="11" a="1"/>
  <c r="I418" i="11" a="1"/>
  <c r="U417" i="11" a="1"/>
  <c r="L417" i="11" a="1"/>
  <c r="G417" i="11" a="1"/>
  <c r="S416" i="11" a="1"/>
  <c r="N453" i="11" a="1"/>
  <c r="P439" i="11" a="1"/>
  <c r="S438" i="11" a="1"/>
  <c r="F436" i="11" a="1"/>
  <c r="I435" i="11" a="1"/>
  <c r="N433" i="11" a="1"/>
  <c r="Q432" i="11" a="1"/>
  <c r="J430" i="11" a="1"/>
  <c r="T429" i="11" a="1"/>
  <c r="S428" i="11" a="1"/>
  <c r="J428" i="11" a="1"/>
  <c r="V427" i="11" a="1"/>
  <c r="M427" i="11" a="1"/>
  <c r="D427" i="11" a="1"/>
  <c r="S426" i="11" a="1"/>
  <c r="K426" i="11" a="1"/>
  <c r="R425" i="11" a="1"/>
  <c r="U424" i="11" a="1"/>
  <c r="O424" i="11" a="1"/>
  <c r="R423" i="11" a="1"/>
  <c r="K423" i="11" a="1"/>
  <c r="N422" i="11" a="1"/>
  <c r="N421" i="11" a="1"/>
  <c r="E421" i="11" a="1"/>
  <c r="Q420" i="11" a="1"/>
  <c r="L420" i="11" a="1"/>
  <c r="C420" i="11" a="1"/>
  <c r="O419" i="11" a="1"/>
  <c r="F419" i="11" a="1"/>
  <c r="V418" i="11" a="1"/>
  <c r="M418" i="11" a="1"/>
  <c r="D418" i="11" a="1"/>
  <c r="P417" i="11" a="1"/>
  <c r="K417" i="11" a="1"/>
  <c r="B417" i="11" a="1"/>
  <c r="N416" i="11" a="1"/>
  <c r="T452" i="11" a="1"/>
  <c r="N448" i="11" a="1"/>
  <c r="S443" i="11" a="1"/>
  <c r="T441" i="11" a="1"/>
  <c r="J440" i="11" a="1"/>
  <c r="M439" i="11" a="1"/>
  <c r="R437" i="11" a="1"/>
  <c r="U436" i="11" a="1"/>
  <c r="H434" i="11" a="1"/>
  <c r="K433" i="11" a="1"/>
  <c r="P431" i="11" a="1"/>
  <c r="V430" i="11" a="1"/>
  <c r="Q429" i="11" a="1"/>
  <c r="G429" i="11" a="1"/>
  <c r="L427" i="11" a="1"/>
  <c r="L425" i="11" a="1"/>
  <c r="E425" i="11" a="1"/>
  <c r="H424" i="11" a="1"/>
  <c r="B424" i="11" a="1"/>
  <c r="E423" i="11" a="1"/>
  <c r="T422" i="11" a="1"/>
  <c r="M422" i="11" a="1"/>
  <c r="H422" i="11" a="1"/>
  <c r="C422" i="11" a="1"/>
  <c r="R421" i="11" a="1"/>
  <c r="I421" i="11" a="1"/>
  <c r="U420" i="11" a="1"/>
  <c r="P420" i="11" a="1"/>
  <c r="G420" i="11" a="1"/>
  <c r="S419" i="11" a="1"/>
  <c r="J419" i="11" a="1"/>
  <c r="E419" i="11" a="1"/>
  <c r="Q418" i="11" a="1"/>
  <c r="H418" i="11" a="1"/>
  <c r="T417" i="11" a="1"/>
  <c r="O417" i="11" a="1"/>
  <c r="F417" i="11" a="1"/>
  <c r="R416" i="11" a="1"/>
  <c r="I416" i="11" a="1"/>
  <c r="D416" i="11" a="1"/>
  <c r="P415" i="11" a="1"/>
  <c r="G415" i="11" a="1"/>
  <c r="S414" i="11" a="1"/>
  <c r="N414" i="11" a="1"/>
  <c r="E414" i="11" a="1"/>
  <c r="Q413" i="11" a="1"/>
  <c r="H413" i="11" a="1"/>
  <c r="C413" i="11" a="1"/>
  <c r="O412" i="11" a="1"/>
  <c r="F412" i="11" a="1"/>
  <c r="R411" i="11" a="1"/>
  <c r="M411" i="11" a="1"/>
  <c r="D411" i="11" a="1"/>
  <c r="P410" i="11" a="1"/>
  <c r="F452" i="11" a="1"/>
  <c r="E448" i="11" a="1"/>
  <c r="N443" i="11" a="1"/>
  <c r="I440" i="11" a="1"/>
  <c r="Q437" i="11" a="1"/>
  <c r="T436" i="11" a="1"/>
  <c r="D435" i="11" a="1"/>
  <c r="G434" i="11" a="1"/>
  <c r="O431" i="11" a="1"/>
  <c r="S430" i="11" a="1"/>
  <c r="H430" i="11" a="1"/>
  <c r="P429" i="11" a="1"/>
  <c r="F429" i="11" a="1"/>
  <c r="R428" i="11" a="1"/>
  <c r="I428" i="11" a="1"/>
  <c r="U427" i="11" a="1"/>
  <c r="C427" i="11" a="1"/>
  <c r="P426" i="11" a="1"/>
  <c r="J426" i="11" a="1"/>
  <c r="B426" i="11" a="1"/>
  <c r="Q425" i="11" a="1"/>
  <c r="J425" i="11" a="1"/>
  <c r="T424" i="11" a="1"/>
  <c r="M424" i="11" a="1"/>
  <c r="G424" i="11" a="1"/>
  <c r="J423" i="11" a="1"/>
  <c r="D423" i="11" a="1"/>
  <c r="M421" i="11" a="1"/>
  <c r="D421" i="11" a="1"/>
  <c r="T420" i="11" a="1"/>
  <c r="K420" i="11" a="1"/>
  <c r="B420" i="11" a="1"/>
  <c r="N419" i="11" a="1"/>
  <c r="I419" i="11" a="1"/>
  <c r="U418" i="11" a="1"/>
  <c r="L418" i="11" a="1"/>
  <c r="C418" i="11" a="1"/>
  <c r="S417" i="11" a="1"/>
  <c r="J417" i="11" a="1"/>
  <c r="V416" i="11" a="1"/>
  <c r="M416" i="11" a="1"/>
  <c r="H416" i="11" a="1"/>
  <c r="T415" i="11" a="1"/>
  <c r="K415" i="11" a="1"/>
  <c r="B415" i="11" a="1"/>
  <c r="R414" i="11" a="1"/>
  <c r="I414" i="11" a="1"/>
  <c r="U413" i="11" a="1"/>
  <c r="L413" i="11" a="1"/>
  <c r="G413" i="11" a="1"/>
  <c r="S412" i="11" a="1"/>
  <c r="J412" i="11" a="1"/>
  <c r="V411" i="11" a="1"/>
  <c r="Q411" i="11" a="1"/>
  <c r="H411" i="11" a="1"/>
  <c r="T410" i="11" a="1"/>
  <c r="K410" i="11" a="1"/>
  <c r="G410" i="11" a="1"/>
  <c r="C410" i="11" a="1"/>
  <c r="T409" i="11" a="1"/>
  <c r="P409" i="11" a="1"/>
  <c r="L409" i="11" a="1"/>
  <c r="H409" i="11" a="1"/>
  <c r="D409" i="11" a="1"/>
  <c r="U408" i="11" a="1"/>
  <c r="Q408" i="11" a="1"/>
  <c r="M408" i="11" a="1"/>
  <c r="I408" i="11" a="1"/>
  <c r="E408" i="11" a="1"/>
  <c r="V407" i="11" a="1"/>
  <c r="R407" i="11" a="1"/>
  <c r="N407" i="11" a="1"/>
  <c r="J407" i="11" a="1"/>
  <c r="F407" i="11" a="1"/>
  <c r="B407" i="11" a="1"/>
  <c r="S406" i="11" a="1"/>
  <c r="O406" i="11" a="1"/>
  <c r="K406" i="11" a="1"/>
  <c r="G406" i="11" a="1"/>
  <c r="M451" i="11" a="1"/>
  <c r="S447" i="11" a="1"/>
  <c r="I443" i="11" a="1"/>
  <c r="K441" i="11" a="1"/>
  <c r="H439" i="11" a="1"/>
  <c r="K438" i="11" a="1"/>
  <c r="S435" i="11" a="1"/>
  <c r="V434" i="11" a="1"/>
  <c r="F433" i="11" a="1"/>
  <c r="I432" i="11" a="1"/>
  <c r="R430" i="11" a="1"/>
  <c r="E430" i="11" a="1"/>
  <c r="O428" i="11" a="1"/>
  <c r="F428" i="11" a="1"/>
  <c r="R427" i="11" a="1"/>
  <c r="I427" i="11" a="1"/>
  <c r="I426" i="11" a="1"/>
  <c r="V425" i="11" a="1"/>
  <c r="D425" i="11" a="1"/>
  <c r="S424" i="11" a="1"/>
  <c r="V423" i="11" a="1"/>
  <c r="O423" i="11" a="1"/>
  <c r="R422" i="11" a="1"/>
  <c r="L422" i="11" a="1"/>
  <c r="G422" i="11" a="1"/>
  <c r="V421" i="11" a="1"/>
  <c r="Q421" i="11" a="1"/>
  <c r="H421" i="11" a="1"/>
  <c r="C421" i="11" a="1"/>
  <c r="O420" i="11" a="1"/>
  <c r="F420" i="11" a="1"/>
  <c r="R419" i="11" a="1"/>
  <c r="M419" i="11" a="1"/>
  <c r="D419" i="11" a="1"/>
  <c r="P418" i="11" a="1"/>
  <c r="G418" i="11" a="1"/>
  <c r="B418" i="11" a="1"/>
  <c r="N417" i="11" a="1"/>
  <c r="E417" i="11" a="1"/>
  <c r="Q416" i="11" a="1"/>
  <c r="L416" i="11" a="1"/>
  <c r="C416" i="11" a="1"/>
  <c r="S450" i="11" a="1"/>
  <c r="L447" i="11" a="1"/>
  <c r="D445" i="11" a="1"/>
  <c r="D443" i="11" a="1"/>
  <c r="F441" i="11" a="1"/>
  <c r="G439" i="11" a="1"/>
  <c r="J438" i="11" a="1"/>
  <c r="O436" i="11" a="1"/>
  <c r="R435" i="11" a="1"/>
  <c r="E433" i="11" a="1"/>
  <c r="H432" i="11" a="1"/>
  <c r="Q430" i="11" a="1"/>
  <c r="D430" i="11" a="1"/>
  <c r="C429" i="11" a="1"/>
  <c r="H427" i="11" a="1"/>
  <c r="B427" i="11" a="1"/>
  <c r="O426" i="11" a="1"/>
  <c r="G426" i="11" a="1"/>
  <c r="O425" i="11" a="1"/>
  <c r="I425" i="11" a="1"/>
  <c r="L424" i="11" a="1"/>
  <c r="F424" i="11" a="1"/>
  <c r="T423" i="11" a="1"/>
  <c r="I423" i="11" a="1"/>
  <c r="B423" i="11" a="1"/>
  <c r="Q422" i="11" a="1"/>
  <c r="L421" i="11" a="1"/>
  <c r="G421" i="11" a="1"/>
  <c r="S420" i="11" a="1"/>
  <c r="J420" i="11" a="1"/>
  <c r="V419" i="11" a="1"/>
  <c r="Q419" i="11" a="1"/>
  <c r="H419" i="11" a="1"/>
  <c r="T418" i="11" a="1"/>
  <c r="K418" i="11" a="1"/>
  <c r="F418" i="11" a="1"/>
  <c r="R417" i="11" a="1"/>
  <c r="I417" i="11" a="1"/>
  <c r="U416" i="11" a="1"/>
  <c r="P416" i="11" a="1"/>
  <c r="G416" i="11" a="1"/>
  <c r="S415" i="11" a="1"/>
  <c r="J415" i="11" a="1"/>
  <c r="E415" i="11" a="1"/>
  <c r="Q414" i="11" a="1"/>
  <c r="H414" i="11" a="1"/>
  <c r="T413" i="11" a="1"/>
  <c r="O413" i="11" a="1"/>
  <c r="F413" i="11" a="1"/>
  <c r="R412" i="11" a="1"/>
  <c r="I412" i="11" a="1"/>
  <c r="D412" i="11" a="1"/>
  <c r="P411" i="11" a="1"/>
  <c r="G411" i="11" a="1"/>
  <c r="S410" i="11" a="1"/>
  <c r="N410" i="11" a="1"/>
  <c r="J410" i="11" a="1"/>
  <c r="F410" i="11" a="1"/>
  <c r="B410" i="11" a="1"/>
  <c r="S409" i="11" a="1"/>
  <c r="O409" i="11" a="1"/>
  <c r="K409" i="11" a="1"/>
  <c r="G409" i="11" a="1"/>
  <c r="I450" i="11" a="1"/>
  <c r="I437" i="11" a="1"/>
  <c r="K424" i="11" a="1"/>
  <c r="E422" i="11" a="1"/>
  <c r="O418" i="11" a="1"/>
  <c r="T416" i="11" a="1"/>
  <c r="E416" i="11" a="1"/>
  <c r="O415" i="11" a="1"/>
  <c r="F415" i="11" a="1"/>
  <c r="K413" i="11" a="1"/>
  <c r="B413" i="11" a="1"/>
  <c r="N412" i="11" a="1"/>
  <c r="E412" i="11" a="1"/>
  <c r="V408" i="11" a="1"/>
  <c r="B406" i="11" a="1"/>
  <c r="N405" i="11" a="1"/>
  <c r="E405" i="11" a="1"/>
  <c r="U404" i="11" a="1"/>
  <c r="L404" i="11" a="1"/>
  <c r="C404" i="11" a="1"/>
  <c r="O403" i="11" a="1"/>
  <c r="J403" i="11" a="1"/>
  <c r="V402" i="11" a="1"/>
  <c r="M402" i="11" a="1"/>
  <c r="D402" i="11" a="1"/>
  <c r="E447" i="11" a="1"/>
  <c r="L436" i="11" a="1"/>
  <c r="U421" i="11" a="1"/>
  <c r="E420" i="11" a="1"/>
  <c r="J418" i="11" a="1"/>
  <c r="B416" i="11" a="1"/>
  <c r="N415" i="11" a="1"/>
  <c r="S413" i="11" a="1"/>
  <c r="J413" i="11" a="1"/>
  <c r="V412" i="11" a="1"/>
  <c r="M412" i="11" a="1"/>
  <c r="R410" i="11" a="1"/>
  <c r="H408" i="11" a="1"/>
  <c r="B408" i="11" a="1"/>
  <c r="Q407" i="11" a="1"/>
  <c r="L407" i="11" a="1"/>
  <c r="G407" i="11" a="1"/>
  <c r="V406" i="11" a="1"/>
  <c r="Q406" i="11" a="1"/>
  <c r="L406" i="11" a="1"/>
  <c r="F406" i="11" a="1"/>
  <c r="R405" i="11" a="1"/>
  <c r="I405" i="11" a="1"/>
  <c r="D405" i="11" a="1"/>
  <c r="P404" i="11" a="1"/>
  <c r="G404" i="11" a="1"/>
  <c r="S403" i="11" a="1"/>
  <c r="N403" i="11" a="1"/>
  <c r="E403" i="11" a="1"/>
  <c r="Q402" i="11" a="1"/>
  <c r="H402" i="11" a="1"/>
  <c r="C402" i="11" a="1"/>
  <c r="O401" i="11" a="1"/>
  <c r="F401" i="11" a="1"/>
  <c r="R400" i="11" a="1"/>
  <c r="M400" i="11" a="1"/>
  <c r="D400" i="11" a="1"/>
  <c r="P399" i="11" a="1"/>
  <c r="G399" i="11" a="1"/>
  <c r="B399" i="11" a="1"/>
  <c r="N398" i="11" a="1"/>
  <c r="E398" i="11" a="1"/>
  <c r="Q397" i="11" a="1"/>
  <c r="L397" i="11" a="1"/>
  <c r="C397" i="11" a="1"/>
  <c r="O396" i="11" a="1"/>
  <c r="F396" i="11" a="1"/>
  <c r="V395" i="11" a="1"/>
  <c r="M395" i="11" a="1"/>
  <c r="D395" i="11" a="1"/>
  <c r="P394" i="11" a="1"/>
  <c r="K394" i="11" a="1"/>
  <c r="P421" i="11" a="1"/>
  <c r="S442" i="11" a="1"/>
  <c r="Q434" i="11" a="1"/>
  <c r="B429" i="11" a="1"/>
  <c r="U425" i="11" a="1"/>
  <c r="N423" i="11" a="1"/>
  <c r="K421" i="11" a="1"/>
  <c r="V417" i="11" a="1"/>
  <c r="K416" i="11" a="1"/>
  <c r="U415" i="11" a="1"/>
  <c r="L415" i="11" a="1"/>
  <c r="C415" i="11" a="1"/>
  <c r="O414" i="11" a="1"/>
  <c r="T412" i="11" a="1"/>
  <c r="K412" i="11" a="1"/>
  <c r="B412" i="11" a="1"/>
  <c r="N411" i="11" a="1"/>
  <c r="H410" i="11" a="1"/>
  <c r="U409" i="11" a="1"/>
  <c r="M409" i="11" a="1"/>
  <c r="E409" i="11" a="1"/>
  <c r="U407" i="11" a="1"/>
  <c r="P407" i="11" a="1"/>
  <c r="K407" i="11" a="1"/>
  <c r="E407" i="11" a="1"/>
  <c r="U406" i="11" a="1"/>
  <c r="P406" i="11" a="1"/>
  <c r="J406" i="11" a="1"/>
  <c r="E406" i="11" a="1"/>
  <c r="Q405" i="11" a="1"/>
  <c r="L405" i="11" a="1"/>
  <c r="C405" i="11" a="1"/>
  <c r="O404" i="11" a="1"/>
  <c r="F404" i="11" a="1"/>
  <c r="V403" i="11" a="1"/>
  <c r="T433" i="11" a="1"/>
  <c r="N428" i="11" a="1"/>
  <c r="N425" i="11" a="1"/>
  <c r="H423" i="11" a="1"/>
  <c r="L419" i="11" a="1"/>
  <c r="J416" i="11" a="1"/>
  <c r="V414" i="11" a="1"/>
  <c r="M414" i="11" a="1"/>
  <c r="D414" i="11" a="1"/>
  <c r="P413" i="11" a="1"/>
  <c r="U411" i="11" a="1"/>
  <c r="L411" i="11" a="1"/>
  <c r="C411" i="11" a="1"/>
  <c r="O410" i="11" a="1"/>
  <c r="L408" i="11" a="1"/>
  <c r="F408" i="11" a="1"/>
  <c r="U405" i="11" a="1"/>
  <c r="P405" i="11" a="1"/>
  <c r="G405" i="11" a="1"/>
  <c r="S404" i="11" a="1"/>
  <c r="J404" i="11" a="1"/>
  <c r="E404" i="11" a="1"/>
  <c r="Q403" i="11" a="1"/>
  <c r="H403" i="11" a="1"/>
  <c r="T402" i="11" a="1"/>
  <c r="O402" i="11" a="1"/>
  <c r="F402" i="11" a="1"/>
  <c r="R401" i="11" a="1"/>
  <c r="I401" i="11" a="1"/>
  <c r="D401" i="11" a="1"/>
  <c r="P400" i="11" a="1"/>
  <c r="G400" i="11" a="1"/>
  <c r="S399" i="11" a="1"/>
  <c r="N399" i="11" a="1"/>
  <c r="E399" i="11" a="1"/>
  <c r="Q398" i="11" a="1"/>
  <c r="H398" i="11" a="1"/>
  <c r="C398" i="11" a="1"/>
  <c r="O397" i="11" a="1"/>
  <c r="F397" i="11" a="1"/>
  <c r="R396" i="11" a="1"/>
  <c r="V439" i="11" a="1"/>
  <c r="E428" i="11" a="1"/>
  <c r="B421" i="11" a="1"/>
  <c r="M417" i="11" a="1"/>
  <c r="I415" i="11" a="1"/>
  <c r="U414" i="11" a="1"/>
  <c r="L414" i="11" a="1"/>
  <c r="C414" i="11" a="1"/>
  <c r="H412" i="11" a="1"/>
  <c r="T411" i="11" a="1"/>
  <c r="K411" i="11" a="1"/>
  <c r="B411" i="11" a="1"/>
  <c r="C409" i="11" a="1"/>
  <c r="R408" i="11" a="1"/>
  <c r="T407" i="11" a="1"/>
  <c r="O407" i="11" a="1"/>
  <c r="I407" i="11" a="1"/>
  <c r="D407" i="11" a="1"/>
  <c r="T406" i="11" a="1"/>
  <c r="N406" i="11" a="1"/>
  <c r="I406" i="11" a="1"/>
  <c r="D406" i="11" a="1"/>
  <c r="T405" i="11" a="1"/>
  <c r="K405" i="11" a="1"/>
  <c r="B405" i="11" a="1"/>
  <c r="N404" i="11" a="1"/>
  <c r="I404" i="11" a="1"/>
  <c r="U403" i="11" a="1"/>
  <c r="L403" i="11" a="1"/>
  <c r="C403" i="11" a="1"/>
  <c r="S402" i="11" a="1"/>
  <c r="J402" i="11" a="1"/>
  <c r="V401" i="11" a="1"/>
  <c r="M401" i="11" a="1"/>
  <c r="H401" i="11" a="1"/>
  <c r="T400" i="11" a="1"/>
  <c r="K400" i="11" a="1"/>
  <c r="B400" i="11" a="1"/>
  <c r="R399" i="11" a="1"/>
  <c r="I399" i="11" a="1"/>
  <c r="U398" i="11" a="1"/>
  <c r="L398" i="11" a="1"/>
  <c r="G398" i="11" a="1"/>
  <c r="S397" i="11" a="1"/>
  <c r="J397" i="11" a="1"/>
  <c r="V396" i="11" a="1"/>
  <c r="Q396" i="11" a="1"/>
  <c r="H396" i="11" a="1"/>
  <c r="T395" i="11" a="1"/>
  <c r="K395" i="11" a="1"/>
  <c r="F395" i="11" a="1"/>
  <c r="R394" i="11" a="1"/>
  <c r="I394" i="11" a="1"/>
  <c r="U393" i="11" a="1"/>
  <c r="P393" i="11" a="1"/>
  <c r="G393" i="11" a="1"/>
  <c r="S392" i="11" a="1"/>
  <c r="J414" i="11" a="1"/>
  <c r="U410" i="11" a="1"/>
  <c r="T408" i="11" a="1"/>
  <c r="T404" i="11" a="1"/>
  <c r="H404" i="11" a="1"/>
  <c r="K402" i="11" a="1"/>
  <c r="B402" i="11" a="1"/>
  <c r="V400" i="11" a="1"/>
  <c r="U399" i="11" a="1"/>
  <c r="M399" i="11" a="1"/>
  <c r="F399" i="11" a="1"/>
  <c r="T398" i="11" a="1"/>
  <c r="M398" i="11" a="1"/>
  <c r="D397" i="11" a="1"/>
  <c r="E396" i="11" a="1"/>
  <c r="N395" i="11" a="1"/>
  <c r="H395" i="11" a="1"/>
  <c r="B395" i="11" a="1"/>
  <c r="Q394" i="11" a="1"/>
  <c r="U392" i="11" a="1"/>
  <c r="P392" i="11" a="1"/>
  <c r="G392" i="11" a="1"/>
  <c r="B392" i="11" a="1"/>
  <c r="N391" i="11" a="1"/>
  <c r="E391" i="11" a="1"/>
  <c r="Q390" i="11" a="1"/>
  <c r="L390" i="11" a="1"/>
  <c r="C390" i="11" a="1"/>
  <c r="O389" i="11" a="1"/>
  <c r="F389" i="11" a="1"/>
  <c r="V388" i="11" a="1"/>
  <c r="M388" i="11" a="1"/>
  <c r="D388" i="11" a="1"/>
  <c r="P387" i="11" a="1"/>
  <c r="K387" i="11" a="1"/>
  <c r="B387" i="11" a="1"/>
  <c r="N386" i="11" a="1"/>
  <c r="E386" i="11" a="1"/>
  <c r="U385" i="11" a="1"/>
  <c r="L385" i="11" a="1"/>
  <c r="C385" i="11" a="1"/>
  <c r="O384" i="11" a="1"/>
  <c r="J384" i="11" a="1"/>
  <c r="V383" i="11" a="1"/>
  <c r="M383" i="11" a="1"/>
  <c r="D383" i="11" a="1"/>
  <c r="T382" i="11" a="1"/>
  <c r="K382" i="11" a="1"/>
  <c r="B382" i="11" a="1"/>
  <c r="N381" i="11" a="1"/>
  <c r="I381" i="11" a="1"/>
  <c r="U380" i="11" a="1"/>
  <c r="L380" i="11" a="1"/>
  <c r="C380" i="11" a="1"/>
  <c r="S379" i="11" a="1"/>
  <c r="J379" i="11" a="1"/>
  <c r="V378" i="11" a="1"/>
  <c r="M378" i="11" a="1"/>
  <c r="H378" i="11" a="1"/>
  <c r="T377" i="11" a="1"/>
  <c r="K377" i="11" a="1"/>
  <c r="B377" i="11" a="1"/>
  <c r="R376" i="11" a="1"/>
  <c r="I376" i="11" a="1"/>
  <c r="U375" i="11" a="1"/>
  <c r="L375" i="11" a="1"/>
  <c r="K422" i="11" a="1"/>
  <c r="D417" i="11" a="1"/>
  <c r="H415" i="11" a="1"/>
  <c r="F414" i="11" a="1"/>
  <c r="D413" i="11" a="1"/>
  <c r="S411" i="11" a="1"/>
  <c r="Q410" i="11" a="1"/>
  <c r="Q409" i="11" a="1"/>
  <c r="H407" i="11" a="1"/>
  <c r="V405" i="11" a="1"/>
  <c r="J405" i="11" a="1"/>
  <c r="R404" i="11" a="1"/>
  <c r="P403" i="11" a="1"/>
  <c r="G403" i="11" a="1"/>
  <c r="G401" i="11" a="1"/>
  <c r="U400" i="11" a="1"/>
  <c r="N400" i="11" a="1"/>
  <c r="F400" i="11" a="1"/>
  <c r="T399" i="11" a="1"/>
  <c r="S398" i="11" a="1"/>
  <c r="K398" i="11" a="1"/>
  <c r="R397" i="11" a="1"/>
  <c r="K397" i="11" a="1"/>
  <c r="K396" i="11" a="1"/>
  <c r="V394" i="11" a="1"/>
  <c r="J394" i="11" a="1"/>
  <c r="E394" i="11" a="1"/>
  <c r="T393" i="11" a="1"/>
  <c r="O393" i="11" a="1"/>
  <c r="J393" i="11" a="1"/>
  <c r="E393" i="11" a="1"/>
  <c r="K392" i="11" a="1"/>
  <c r="F392" i="11" a="1"/>
  <c r="R391" i="11" a="1"/>
  <c r="I391" i="11" a="1"/>
  <c r="U390" i="11" a="1"/>
  <c r="P390" i="11" a="1"/>
  <c r="G390" i="11" a="1"/>
  <c r="S389" i="11" a="1"/>
  <c r="J389" i="11" a="1"/>
  <c r="E389" i="11" a="1"/>
  <c r="Q388" i="11" a="1"/>
  <c r="H388" i="11" a="1"/>
  <c r="T387" i="11" a="1"/>
  <c r="O387" i="11" a="1"/>
  <c r="F387" i="11" a="1"/>
  <c r="R386" i="11" a="1"/>
  <c r="I386" i="11" a="1"/>
  <c r="D386" i="11" a="1"/>
  <c r="P385" i="11" a="1"/>
  <c r="G385" i="11" a="1"/>
  <c r="S384" i="11" a="1"/>
  <c r="N384" i="11" a="1"/>
  <c r="E384" i="11" a="1"/>
  <c r="Q383" i="11" a="1"/>
  <c r="H383" i="11" a="1"/>
  <c r="C383" i="11" a="1"/>
  <c r="O382" i="11" a="1"/>
  <c r="F382" i="11" a="1"/>
  <c r="R381" i="11" a="1"/>
  <c r="M381" i="11" a="1"/>
  <c r="D381" i="11" a="1"/>
  <c r="U412" i="11" a="1"/>
  <c r="P408" i="11" a="1"/>
  <c r="M406" i="11" a="1"/>
  <c r="H405" i="11" a="1"/>
  <c r="Q404" i="11" a="1"/>
  <c r="D404" i="11" a="1"/>
  <c r="F403" i="11" a="1"/>
  <c r="R402" i="11" a="1"/>
  <c r="I402" i="11" a="1"/>
  <c r="U401" i="11" a="1"/>
  <c r="N401" i="11" a="1"/>
  <c r="E400" i="11" a="1"/>
  <c r="L399" i="11" a="1"/>
  <c r="D399" i="11" a="1"/>
  <c r="R398" i="11" a="1"/>
  <c r="D398" i="11" a="1"/>
  <c r="P396" i="11" a="1"/>
  <c r="J396" i="11" a="1"/>
  <c r="D396" i="11" a="1"/>
  <c r="S395" i="11" a="1"/>
  <c r="G395" i="11" a="1"/>
  <c r="O394" i="11" a="1"/>
  <c r="D394" i="11" a="1"/>
  <c r="D393" i="11" a="1"/>
  <c r="T392" i="11" a="1"/>
  <c r="O392" i="11" a="1"/>
  <c r="J392" i="11" a="1"/>
  <c r="V391" i="11" a="1"/>
  <c r="M391" i="11" a="1"/>
  <c r="D391" i="11" a="1"/>
  <c r="T390" i="11" a="1"/>
  <c r="K390" i="11" a="1"/>
  <c r="B390" i="11" a="1"/>
  <c r="N389" i="11" a="1"/>
  <c r="I389" i="11" a="1"/>
  <c r="U388" i="11" a="1"/>
  <c r="L388" i="11" a="1"/>
  <c r="C388" i="11" a="1"/>
  <c r="S387" i="11" a="1"/>
  <c r="J387" i="11" a="1"/>
  <c r="V386" i="11" a="1"/>
  <c r="M386" i="11" a="1"/>
  <c r="H386" i="11" a="1"/>
  <c r="T385" i="11" a="1"/>
  <c r="K385" i="11" a="1"/>
  <c r="B385" i="11" a="1"/>
  <c r="R384" i="11" a="1"/>
  <c r="I384" i="11" a="1"/>
  <c r="U383" i="11" a="1"/>
  <c r="L383" i="11" a="1"/>
  <c r="G383" i="11" a="1"/>
  <c r="S382" i="11" a="1"/>
  <c r="J382" i="11" a="1"/>
  <c r="G431" i="11" a="1"/>
  <c r="N420" i="11" a="1"/>
  <c r="V413" i="11" a="1"/>
  <c r="P412" i="11" a="1"/>
  <c r="L410" i="11" a="1"/>
  <c r="N408" i="11" a="1"/>
  <c r="S407" i="11" a="1"/>
  <c r="S405" i="11" a="1"/>
  <c r="F405" i="11" a="1"/>
  <c r="G402" i="11" a="1"/>
  <c r="T401" i="11" a="1"/>
  <c r="L401" i="11" a="1"/>
  <c r="S400" i="11" a="1"/>
  <c r="L400" i="11" a="1"/>
  <c r="K399" i="11" a="1"/>
  <c r="J398" i="11" a="1"/>
  <c r="B398" i="11" a="1"/>
  <c r="P397" i="11" a="1"/>
  <c r="I397" i="11" a="1"/>
  <c r="B397" i="11" a="1"/>
  <c r="I396" i="11" a="1"/>
  <c r="C396" i="11" a="1"/>
  <c r="R395" i="11" a="1"/>
  <c r="L395" i="11" a="1"/>
  <c r="U394" i="11" a="1"/>
  <c r="C394" i="11" a="1"/>
  <c r="S393" i="11" a="1"/>
  <c r="N393" i="11" a="1"/>
  <c r="I393" i="11" a="1"/>
  <c r="N392" i="11" a="1"/>
  <c r="E392" i="11" a="1"/>
  <c r="Q391" i="11" a="1"/>
  <c r="H391" i="11" a="1"/>
  <c r="C391" i="11" a="1"/>
  <c r="O390" i="11" a="1"/>
  <c r="F390" i="11" a="1"/>
  <c r="R389" i="11" a="1"/>
  <c r="M389" i="11" a="1"/>
  <c r="D389" i="11" a="1"/>
  <c r="P388" i="11" a="1"/>
  <c r="G388" i="11" a="1"/>
  <c r="B388" i="11" a="1"/>
  <c r="N387" i="11" a="1"/>
  <c r="E387" i="11" a="1"/>
  <c r="Q386" i="11" a="1"/>
  <c r="L386" i="11" a="1"/>
  <c r="C386" i="11" a="1"/>
  <c r="O385" i="11" a="1"/>
  <c r="F385" i="11" a="1"/>
  <c r="V384" i="11" a="1"/>
  <c r="M384" i="11" a="1"/>
  <c r="D384" i="11" a="1"/>
  <c r="P383" i="11" a="1"/>
  <c r="K383" i="11" a="1"/>
  <c r="B383" i="11" a="1"/>
  <c r="N382" i="11" a="1"/>
  <c r="E382" i="11" a="1"/>
  <c r="U381" i="11" a="1"/>
  <c r="L381" i="11" a="1"/>
  <c r="C381" i="11" a="1"/>
  <c r="O380" i="11" a="1"/>
  <c r="J380" i="11" a="1"/>
  <c r="V379" i="11" a="1"/>
  <c r="M379" i="11" a="1"/>
  <c r="D379" i="11" a="1"/>
  <c r="Q427" i="11" a="1"/>
  <c r="U419" i="11" a="1"/>
  <c r="T414" i="11" a="1"/>
  <c r="R413" i="11" a="1"/>
  <c r="J411" i="11" a="1"/>
  <c r="C425" i="11" a="1"/>
  <c r="Q415" i="11" a="1"/>
  <c r="M413" i="11" a="1"/>
  <c r="G412" i="11" a="1"/>
  <c r="E411" i="11" a="1"/>
  <c r="D410" i="11" a="1"/>
  <c r="M407" i="11" a="1"/>
  <c r="K404" i="11" a="1"/>
  <c r="T403" i="11" a="1"/>
  <c r="K403" i="11" a="1"/>
  <c r="Q401" i="11" a="1"/>
  <c r="J401" i="11" a="1"/>
  <c r="I400" i="11" a="1"/>
  <c r="V399" i="11" a="1"/>
  <c r="H399" i="11" a="1"/>
  <c r="V398" i="11" a="1"/>
  <c r="U397" i="11" a="1"/>
  <c r="T396" i="11" a="1"/>
  <c r="M396" i="11" a="1"/>
  <c r="G396" i="11" a="1"/>
  <c r="P395" i="11" a="1"/>
  <c r="L393" i="11" a="1"/>
  <c r="Q392" i="11" a="1"/>
  <c r="H392" i="11" a="1"/>
  <c r="T391" i="11" a="1"/>
  <c r="O391" i="11" a="1"/>
  <c r="F391" i="11" a="1"/>
  <c r="R390" i="11" a="1"/>
  <c r="I390" i="11" a="1"/>
  <c r="D390" i="11" a="1"/>
  <c r="P389" i="11" a="1"/>
  <c r="G389" i="11" a="1"/>
  <c r="S388" i="11" a="1"/>
  <c r="N388" i="11" a="1"/>
  <c r="E388" i="11" a="1"/>
  <c r="Q387" i="11" a="1"/>
  <c r="H387" i="11" a="1"/>
  <c r="C387" i="11" a="1"/>
  <c r="O386" i="11" a="1"/>
  <c r="F386" i="11" a="1"/>
  <c r="R385" i="11" a="1"/>
  <c r="M385" i="11" a="1"/>
  <c r="D385" i="11" a="1"/>
  <c r="P384" i="11" a="1"/>
  <c r="G384" i="11" a="1"/>
  <c r="B384" i="11" a="1"/>
  <c r="N383" i="11" a="1"/>
  <c r="E383" i="11" a="1"/>
  <c r="Q382" i="11" a="1"/>
  <c r="L382" i="11" a="1"/>
  <c r="C382" i="11" a="1"/>
  <c r="O381" i="11" a="1"/>
  <c r="F381" i="11" a="1"/>
  <c r="V380" i="11" a="1"/>
  <c r="M380" i="11" a="1"/>
  <c r="D380" i="11" a="1"/>
  <c r="P379" i="11" a="1"/>
  <c r="K379" i="11" a="1"/>
  <c r="B379" i="11" a="1"/>
  <c r="N378" i="11" a="1"/>
  <c r="E378" i="11" a="1"/>
  <c r="U377" i="11" a="1"/>
  <c r="L377" i="11" a="1"/>
  <c r="C377" i="11" a="1"/>
  <c r="O376" i="11" a="1"/>
  <c r="J376" i="11" a="1"/>
  <c r="V375" i="11" a="1"/>
  <c r="M375" i="11" a="1"/>
  <c r="Q424" i="11" a="1"/>
  <c r="K414" i="11" a="1"/>
  <c r="I413" i="11" a="1"/>
  <c r="D408" i="11" a="1"/>
  <c r="R406" i="11" a="1"/>
  <c r="C406" i="11" a="1"/>
  <c r="M405" i="11" a="1"/>
  <c r="V404" i="11" a="1"/>
  <c r="R403" i="11" a="1"/>
  <c r="I403" i="11" a="1"/>
  <c r="U402" i="11" a="1"/>
  <c r="L402" i="11" a="1"/>
  <c r="P401" i="11" a="1"/>
  <c r="B401" i="11" a="1"/>
  <c r="O400" i="11" a="1"/>
  <c r="H400" i="11" a="1"/>
  <c r="O399" i="11" a="1"/>
  <c r="F398" i="11" a="1"/>
  <c r="T397" i="11" a="1"/>
  <c r="M397" i="11" a="1"/>
  <c r="E397" i="11" a="1"/>
  <c r="S396" i="11" a="1"/>
  <c r="L396" i="11" a="1"/>
  <c r="U395" i="11" a="1"/>
  <c r="O395" i="11" a="1"/>
  <c r="I395" i="11" a="1"/>
  <c r="C395" i="11" a="1"/>
  <c r="L394" i="11" a="1"/>
  <c r="N402" i="11" a="1"/>
  <c r="C401" i="11" a="1"/>
  <c r="M394" i="11" a="1"/>
  <c r="R393" i="11" a="1"/>
  <c r="C393" i="11" a="1"/>
  <c r="L392" i="11" a="1"/>
  <c r="G391" i="11" a="1"/>
  <c r="E390" i="11" a="1"/>
  <c r="B389" i="11" a="1"/>
  <c r="J388" i="11" a="1"/>
  <c r="R387" i="11" a="1"/>
  <c r="G387" i="11" a="1"/>
  <c r="U384" i="11" a="1"/>
  <c r="H384" i="11" a="1"/>
  <c r="R383" i="11" a="1"/>
  <c r="R380" i="11" a="1"/>
  <c r="K380" i="11" a="1"/>
  <c r="Q379" i="11" a="1"/>
  <c r="Q378" i="11" a="1"/>
  <c r="K378" i="11" a="1"/>
  <c r="N377" i="11" a="1"/>
  <c r="H377" i="11" a="1"/>
  <c r="V376" i="11" a="1"/>
  <c r="K376" i="11" a="1"/>
  <c r="D376" i="11" a="1"/>
  <c r="S375" i="11" a="1"/>
  <c r="G375" i="11" a="1"/>
  <c r="B375" i="11" a="1"/>
  <c r="R374" i="11" a="1"/>
  <c r="L374" i="11" a="1"/>
  <c r="G374" i="11" a="1"/>
  <c r="B374" i="11" a="1"/>
  <c r="Q373" i="11" a="1"/>
  <c r="L373" i="11" a="1"/>
  <c r="G373" i="11" a="1"/>
  <c r="V372" i="11" a="1"/>
  <c r="Q372" i="11" a="1"/>
  <c r="L372" i="11" a="1"/>
  <c r="F372" i="11" a="1"/>
  <c r="V371" i="11" a="1"/>
  <c r="Q371" i="11" a="1"/>
  <c r="K371" i="11" a="1"/>
  <c r="F371" i="11" a="1"/>
  <c r="V370" i="11" a="1"/>
  <c r="P370" i="11" a="1"/>
  <c r="K370" i="11" a="1"/>
  <c r="F370" i="11" a="1"/>
  <c r="V369" i="11" a="1"/>
  <c r="Q369" i="11" a="1"/>
  <c r="H369" i="11" a="1"/>
  <c r="T368" i="11" a="1"/>
  <c r="K368" i="11" a="1"/>
  <c r="F368" i="11" a="1"/>
  <c r="R367" i="11" a="1"/>
  <c r="I367" i="11" a="1"/>
  <c r="U366" i="11" a="1"/>
  <c r="P366" i="11" a="1"/>
  <c r="G366" i="11" a="1"/>
  <c r="S365" i="11" a="1"/>
  <c r="J365" i="11" a="1"/>
  <c r="E365" i="11" a="1"/>
  <c r="Q364" i="11" a="1"/>
  <c r="H364" i="11" a="1"/>
  <c r="T363" i="11" a="1"/>
  <c r="O363" i="11" a="1"/>
  <c r="F363" i="11" a="1"/>
  <c r="R362" i="11" a="1"/>
  <c r="I362" i="11" a="1"/>
  <c r="D362" i="11" a="1"/>
  <c r="P361" i="11" a="1"/>
  <c r="G361" i="11" a="1"/>
  <c r="S360" i="11" a="1"/>
  <c r="N360" i="11" a="1"/>
  <c r="E360" i="11" a="1"/>
  <c r="Q359" i="11" a="1"/>
  <c r="H359" i="11" a="1"/>
  <c r="C359" i="11" a="1"/>
  <c r="O358" i="11" a="1"/>
  <c r="F358" i="11" a="1"/>
  <c r="R357" i="11" a="1"/>
  <c r="M357" i="11" a="1"/>
  <c r="D357" i="11" a="1"/>
  <c r="P356" i="11" a="1"/>
  <c r="G356" i="11" a="1"/>
  <c r="B356" i="11" a="1"/>
  <c r="N355" i="11" a="1"/>
  <c r="E355" i="11" a="1"/>
  <c r="Q354" i="11" a="1"/>
  <c r="L354" i="11" a="1"/>
  <c r="C354" i="11" a="1"/>
  <c r="O353" i="11" a="1"/>
  <c r="F353" i="11" a="1"/>
  <c r="V352" i="11" a="1"/>
  <c r="M352" i="11" a="1"/>
  <c r="D352" i="11" a="1"/>
  <c r="P351" i="11" a="1"/>
  <c r="K351" i="11" a="1"/>
  <c r="B351" i="11" a="1"/>
  <c r="C419" i="11" a="1"/>
  <c r="I409" i="11" a="1"/>
  <c r="B404" i="11" a="1"/>
  <c r="J399" i="11" a="1"/>
  <c r="H394" i="11" a="1"/>
  <c r="Q393" i="11" a="1"/>
  <c r="B393" i="11" a="1"/>
  <c r="I392" i="11" a="1"/>
  <c r="S391" i="11" a="1"/>
  <c r="L389" i="11" a="1"/>
  <c r="T388" i="11" a="1"/>
  <c r="I388" i="11" a="1"/>
  <c r="B386" i="11" a="1"/>
  <c r="J385" i="11" a="1"/>
  <c r="T384" i="11" a="1"/>
  <c r="O383" i="11" a="1"/>
  <c r="M382" i="11" a="1"/>
  <c r="E381" i="11" a="1"/>
  <c r="Q380" i="11" a="1"/>
  <c r="B380" i="11" a="1"/>
  <c r="I379" i="11" a="1"/>
  <c r="P378" i="11" a="1"/>
  <c r="D378" i="11" a="1"/>
  <c r="S377" i="11" a="1"/>
  <c r="M377" i="11" a="1"/>
  <c r="G377" i="11" a="1"/>
  <c r="P376" i="11" a="1"/>
  <c r="Q374" i="11" a="1"/>
  <c r="V373" i="11" a="1"/>
  <c r="F373" i="11" a="1"/>
  <c r="K372" i="11" a="1"/>
  <c r="P371" i="11" a="1"/>
  <c r="U370" i="11" a="1"/>
  <c r="E370" i="11" a="1"/>
  <c r="U369" i="11" a="1"/>
  <c r="L369" i="11" a="1"/>
  <c r="C369" i="11" a="1"/>
  <c r="O368" i="11" a="1"/>
  <c r="J368" i="11" a="1"/>
  <c r="V367" i="11" a="1"/>
  <c r="M367" i="11" a="1"/>
  <c r="D367" i="11" a="1"/>
  <c r="T366" i="11" a="1"/>
  <c r="K366" i="11" a="1"/>
  <c r="B366" i="11" a="1"/>
  <c r="N365" i="11" a="1"/>
  <c r="I365" i="11" a="1"/>
  <c r="U364" i="11" a="1"/>
  <c r="L364" i="11" a="1"/>
  <c r="C364" i="11" a="1"/>
  <c r="S363" i="11" a="1"/>
  <c r="J363" i="11" a="1"/>
  <c r="V362" i="11" a="1"/>
  <c r="M362" i="11" a="1"/>
  <c r="H362" i="11" a="1"/>
  <c r="T361" i="11" a="1"/>
  <c r="K361" i="11" a="1"/>
  <c r="B361" i="11" a="1"/>
  <c r="R360" i="11" a="1"/>
  <c r="I360" i="11" a="1"/>
  <c r="U359" i="11" a="1"/>
  <c r="L359" i="11" a="1"/>
  <c r="G359" i="11" a="1"/>
  <c r="S358" i="11" a="1"/>
  <c r="J358" i="11" a="1"/>
  <c r="V357" i="11" a="1"/>
  <c r="Q357" i="11" a="1"/>
  <c r="H357" i="11" a="1"/>
  <c r="T356" i="11" a="1"/>
  <c r="K356" i="11" a="1"/>
  <c r="F356" i="11" a="1"/>
  <c r="R355" i="11" a="1"/>
  <c r="I355" i="11" a="1"/>
  <c r="U354" i="11" a="1"/>
  <c r="P354" i="11" a="1"/>
  <c r="G354" i="11" a="1"/>
  <c r="S353" i="11" a="1"/>
  <c r="J353" i="11" a="1"/>
  <c r="E353" i="11" a="1"/>
  <c r="Q352" i="11" a="1"/>
  <c r="H352" i="11" a="1"/>
  <c r="T351" i="11" a="1"/>
  <c r="O351" i="11" a="1"/>
  <c r="F351" i="11" a="1"/>
  <c r="R350" i="11" a="1"/>
  <c r="I350" i="11" a="1"/>
  <c r="D350" i="11" a="1"/>
  <c r="P349" i="11" a="1"/>
  <c r="G349" i="11" a="1"/>
  <c r="S348" i="11" a="1"/>
  <c r="N348" i="11" a="1"/>
  <c r="E348" i="11" a="1"/>
  <c r="Q347" i="11" a="1"/>
  <c r="H347" i="11" a="1"/>
  <c r="C347" i="11" a="1"/>
  <c r="O346" i="11" a="1"/>
  <c r="F346" i="11" a="1"/>
  <c r="R345" i="11" a="1"/>
  <c r="M345" i="11" a="1"/>
  <c r="D345" i="11" a="1"/>
  <c r="P344" i="11" a="1"/>
  <c r="G344" i="11" a="1"/>
  <c r="B344" i="11" a="1"/>
  <c r="N343" i="11" a="1"/>
  <c r="E343" i="11" a="1"/>
  <c r="V415" i="11" a="1"/>
  <c r="H406" i="11" a="1"/>
  <c r="E402" i="11" a="1"/>
  <c r="Q400" i="11" a="1"/>
  <c r="V397" i="11" a="1"/>
  <c r="N396" i="11" a="1"/>
  <c r="J395" i="11" a="1"/>
  <c r="G394" i="11" a="1"/>
  <c r="V392" i="11" a="1"/>
  <c r="N390" i="11" a="1"/>
  <c r="V389" i="11" a="1"/>
  <c r="K389" i="11" a="1"/>
  <c r="F388" i="11" a="1"/>
  <c r="D387" i="11" a="1"/>
  <c r="V385" i="11" a="1"/>
  <c r="I385" i="11" a="1"/>
  <c r="Q384" i="11" a="1"/>
  <c r="F384" i="11" a="1"/>
  <c r="V381" i="11" a="1"/>
  <c r="P380" i="11" a="1"/>
  <c r="I380" i="11" a="1"/>
  <c r="O379" i="11" a="1"/>
  <c r="H379" i="11" a="1"/>
  <c r="J378" i="11" a="1"/>
  <c r="C378" i="11" a="1"/>
  <c r="F377" i="11" a="1"/>
  <c r="U376" i="11" a="1"/>
  <c r="C376" i="11" a="1"/>
  <c r="R375" i="11" a="1"/>
  <c r="K375" i="11" a="1"/>
  <c r="F375" i="11" a="1"/>
  <c r="V374" i="11" a="1"/>
  <c r="P374" i="11" a="1"/>
  <c r="K374" i="11" a="1"/>
  <c r="F374" i="11" a="1"/>
  <c r="U373" i="11" a="1"/>
  <c r="P373" i="11" a="1"/>
  <c r="K373" i="11" a="1"/>
  <c r="E373" i="11" a="1"/>
  <c r="U372" i="11" a="1"/>
  <c r="P372" i="11" a="1"/>
  <c r="J372" i="11" a="1"/>
  <c r="E372" i="11" a="1"/>
  <c r="U371" i="11" a="1"/>
  <c r="O371" i="11" a="1"/>
  <c r="J371" i="11" a="1"/>
  <c r="E371" i="11" a="1"/>
  <c r="T370" i="11" a="1"/>
  <c r="O370" i="11" a="1"/>
  <c r="J370" i="11" a="1"/>
  <c r="M403" i="11" a="1"/>
  <c r="S401" i="11" a="1"/>
  <c r="C399" i="11" a="1"/>
  <c r="E395" i="11" a="1"/>
  <c r="F394" i="11" a="1"/>
  <c r="M393" i="11" a="1"/>
  <c r="P391" i="11" a="1"/>
  <c r="M390" i="11" a="1"/>
  <c r="U389" i="11" a="1"/>
  <c r="H389" i="11" a="1"/>
  <c r="R388" i="11" a="1"/>
  <c r="K386" i="11" a="1"/>
  <c r="S385" i="11" a="1"/>
  <c r="H385" i="11" a="1"/>
  <c r="V382" i="11" a="1"/>
  <c r="I382" i="11" a="1"/>
  <c r="H380" i="11" a="1"/>
  <c r="N379" i="11" a="1"/>
  <c r="G379" i="11" a="1"/>
  <c r="U378" i="11" a="1"/>
  <c r="O378" i="11" a="1"/>
  <c r="I378" i="11" a="1"/>
  <c r="R377" i="11" a="1"/>
  <c r="E377" i="11" a="1"/>
  <c r="N376" i="11" a="1"/>
  <c r="H376" i="11" a="1"/>
  <c r="B376" i="11" a="1"/>
  <c r="Q375" i="11" a="1"/>
  <c r="U374" i="11" a="1"/>
  <c r="E374" i="11" a="1"/>
  <c r="J373" i="11" a="1"/>
  <c r="O372" i="11" a="1"/>
  <c r="T371" i="11" a="1"/>
  <c r="D371" i="11" a="1"/>
  <c r="I370" i="11" a="1"/>
  <c r="T369" i="11" a="1"/>
  <c r="K369" i="11" a="1"/>
  <c r="B369" i="11" a="1"/>
  <c r="R368" i="11" a="1"/>
  <c r="I368" i="11" a="1"/>
  <c r="U367" i="11" a="1"/>
  <c r="L367" i="11" a="1"/>
  <c r="G367" i="11" a="1"/>
  <c r="S366" i="11" a="1"/>
  <c r="J366" i="11" a="1"/>
  <c r="V365" i="11" a="1"/>
  <c r="Q365" i="11" a="1"/>
  <c r="H365" i="11" a="1"/>
  <c r="T364" i="11" a="1"/>
  <c r="K364" i="11" a="1"/>
  <c r="F364" i="11" a="1"/>
  <c r="R363" i="11" a="1"/>
  <c r="I363" i="11" a="1"/>
  <c r="U362" i="11" a="1"/>
  <c r="J408" i="11" a="1"/>
  <c r="O405" i="11" a="1"/>
  <c r="J400" i="11" a="1"/>
  <c r="N397" i="11" a="1"/>
  <c r="K393" i="11" a="1"/>
  <c r="R392" i="11" a="1"/>
  <c r="B391" i="11" a="1"/>
  <c r="J390" i="11" a="1"/>
  <c r="T389" i="11" a="1"/>
  <c r="M387" i="11" a="1"/>
  <c r="U386" i="11" a="1"/>
  <c r="J386" i="11" a="1"/>
  <c r="E385" i="11" a="1"/>
  <c r="C384" i="11" a="1"/>
  <c r="U382" i="11" a="1"/>
  <c r="H382" i="11" a="1"/>
  <c r="T381" i="11" a="1"/>
  <c r="K381" i="11" a="1"/>
  <c r="B381" i="11" a="1"/>
  <c r="N380" i="11" a="1"/>
  <c r="G380" i="11" a="1"/>
  <c r="U379" i="11" a="1"/>
  <c r="F379" i="11" a="1"/>
  <c r="I411" i="11" a="1"/>
  <c r="B403" i="11" a="1"/>
  <c r="K401" i="11" a="1"/>
  <c r="C400" i="11" a="1"/>
  <c r="O398" i="11" a="1"/>
  <c r="G397" i="11" a="1"/>
  <c r="B396" i="11" a="1"/>
  <c r="S394" i="11" a="1"/>
  <c r="V393" i="11" a="1"/>
  <c r="C392" i="11" a="1"/>
  <c r="K391" i="11" a="1"/>
  <c r="S390" i="11" a="1"/>
  <c r="H390" i="11" a="1"/>
  <c r="V387" i="11" a="1"/>
  <c r="I387" i="11" a="1"/>
  <c r="S386" i="11" a="1"/>
  <c r="L384" i="11" a="1"/>
  <c r="T383" i="11" a="1"/>
  <c r="I383" i="11" a="1"/>
  <c r="Q381" i="11" a="1"/>
  <c r="H381" i="11" a="1"/>
  <c r="T380" i="11" a="1"/>
  <c r="E380" i="11" a="1"/>
  <c r="L379" i="11" a="1"/>
  <c r="S378" i="11" a="1"/>
  <c r="L378" i="11" a="1"/>
  <c r="V377" i="11" a="1"/>
  <c r="O377" i="11" a="1"/>
  <c r="I377" i="11" a="1"/>
  <c r="L376" i="11" a="1"/>
  <c r="F376" i="11" a="1"/>
  <c r="I375" i="11" a="1"/>
  <c r="C375" i="11" a="1"/>
  <c r="S374" i="11" a="1"/>
  <c r="N374" i="11" a="1"/>
  <c r="H374" i="11" a="1"/>
  <c r="C374" i="11" a="1"/>
  <c r="S373" i="11" a="1"/>
  <c r="M373" i="11" a="1"/>
  <c r="H373" i="11" a="1"/>
  <c r="C373" i="11" a="1"/>
  <c r="R372" i="11" a="1"/>
  <c r="M372" i="11" a="1"/>
  <c r="H372" i="11" a="1"/>
  <c r="B372" i="11" a="1"/>
  <c r="R371" i="11" a="1"/>
  <c r="M371" i="11" a="1"/>
  <c r="G371" i="11" a="1"/>
  <c r="B371" i="11" a="1"/>
  <c r="R370" i="11" a="1"/>
  <c r="L370" i="11" a="1"/>
  <c r="G370" i="11" a="1"/>
  <c r="B370" i="11" a="1"/>
  <c r="N369" i="11" a="1"/>
  <c r="I369" i="11" a="1"/>
  <c r="U368" i="11" a="1"/>
  <c r="L368" i="11" a="1"/>
  <c r="C368" i="11" a="1"/>
  <c r="S367" i="11" a="1"/>
  <c r="J367" i="11" a="1"/>
  <c r="V366" i="11" a="1"/>
  <c r="M366" i="11" a="1"/>
  <c r="H366" i="11" a="1"/>
  <c r="T365" i="11" a="1"/>
  <c r="K365" i="11" a="1"/>
  <c r="B365" i="11" a="1"/>
  <c r="R364" i="11" a="1"/>
  <c r="I364" i="11" a="1"/>
  <c r="U363" i="11" a="1"/>
  <c r="L363" i="11" a="1"/>
  <c r="G363" i="11" a="1"/>
  <c r="S362" i="11" a="1"/>
  <c r="J362" i="11" a="1"/>
  <c r="V361" i="11" a="1"/>
  <c r="Q361" i="11" a="1"/>
  <c r="H361" i="11" a="1"/>
  <c r="T360" i="11" a="1"/>
  <c r="K360" i="11" a="1"/>
  <c r="F360" i="11" a="1"/>
  <c r="R359" i="11" a="1"/>
  <c r="I359" i="11" a="1"/>
  <c r="U358" i="11" a="1"/>
  <c r="P358" i="11" a="1"/>
  <c r="C407" i="11" a="1"/>
  <c r="M404" i="11" a="1"/>
  <c r="P402" i="11" a="1"/>
  <c r="E401" i="11" a="1"/>
  <c r="Q399" i="11" a="1"/>
  <c r="I398" i="11" a="1"/>
  <c r="U396" i="11" a="1"/>
  <c r="Q395" i="11" a="1"/>
  <c r="N394" i="11" a="1"/>
  <c r="F393" i="11" a="1"/>
  <c r="M392" i="11" a="1"/>
  <c r="U391" i="11" a="1"/>
  <c r="J391" i="11" a="1"/>
  <c r="C389" i="11" a="1"/>
  <c r="K388" i="11" a="1"/>
  <c r="U387" i="11" a="1"/>
  <c r="P386" i="11" a="1"/>
  <c r="N385" i="11" a="1"/>
  <c r="K384" i="11" a="1"/>
  <c r="S383" i="11" a="1"/>
  <c r="F383" i="11" a="1"/>
  <c r="P382" i="11" a="1"/>
  <c r="D382" i="11" a="1"/>
  <c r="P381" i="11" a="1"/>
  <c r="G381" i="11" a="1"/>
  <c r="S380" i="11" a="1"/>
  <c r="R379" i="11" a="1"/>
  <c r="C379" i="11" a="1"/>
  <c r="R378" i="11" a="1"/>
  <c r="F378" i="11" a="1"/>
  <c r="Q376" i="11" a="1"/>
  <c r="E376" i="11" a="1"/>
  <c r="T375" i="11" a="1"/>
  <c r="N375" i="11" a="1"/>
  <c r="H375" i="11" a="1"/>
  <c r="M374" i="11" a="1"/>
  <c r="R373" i="11" a="1"/>
  <c r="Q385" i="11" a="1"/>
  <c r="J381" i="11" a="1"/>
  <c r="P377" i="11" a="1"/>
  <c r="I374" i="11" a="1"/>
  <c r="I373" i="11" a="1"/>
  <c r="C372" i="11" a="1"/>
  <c r="I371" i="11" a="1"/>
  <c r="Q370" i="11" a="1"/>
  <c r="C370" i="11" a="1"/>
  <c r="O369" i="11" a="1"/>
  <c r="F369" i="11" a="1"/>
  <c r="K367" i="11" a="1"/>
  <c r="B367" i="11" a="1"/>
  <c r="N366" i="11" a="1"/>
  <c r="E366" i="11" a="1"/>
  <c r="J364" i="11" a="1"/>
  <c r="V363" i="11" a="1"/>
  <c r="M363" i="11" a="1"/>
  <c r="D363" i="11" a="1"/>
  <c r="P362" i="11" a="1"/>
  <c r="B362" i="11" a="1"/>
  <c r="O361" i="11" a="1"/>
  <c r="O360" i="11" a="1"/>
  <c r="N359" i="11" a="1"/>
  <c r="F359" i="11" a="1"/>
  <c r="T358" i="11" a="1"/>
  <c r="M358" i="11" a="1"/>
  <c r="G358" i="11" a="1"/>
  <c r="U357" i="11" a="1"/>
  <c r="J357" i="11" a="1"/>
  <c r="C357" i="11" a="1"/>
  <c r="R356" i="11" a="1"/>
  <c r="U355" i="11" a="1"/>
  <c r="O355" i="11" a="1"/>
  <c r="R354" i="11" a="1"/>
  <c r="K354" i="11" a="1"/>
  <c r="N353" i="11" a="1"/>
  <c r="H353" i="11" a="1"/>
  <c r="K352" i="11" a="1"/>
  <c r="E352" i="11" a="1"/>
  <c r="S351" i="11" a="1"/>
  <c r="H351" i="11" a="1"/>
  <c r="V350" i="11" a="1"/>
  <c r="Q350" i="11" a="1"/>
  <c r="Q349" i="11" a="1"/>
  <c r="L349" i="11" a="1"/>
  <c r="V348" i="11" a="1"/>
  <c r="Q348" i="11" a="1"/>
  <c r="L348" i="11" a="1"/>
  <c r="G348" i="11" a="1"/>
  <c r="L347" i="11" a="1"/>
  <c r="L346" i="11" a="1"/>
  <c r="G346" i="11" a="1"/>
  <c r="B346" i="11" a="1"/>
  <c r="Q345" i="11" a="1"/>
  <c r="L345" i="11" a="1"/>
  <c r="G345" i="11" a="1"/>
  <c r="B345" i="11" a="1"/>
  <c r="G343" i="11" a="1"/>
  <c r="B343" i="11" a="1"/>
  <c r="N342" i="11" a="1"/>
  <c r="I342" i="11" a="1"/>
  <c r="U341" i="11" a="1"/>
  <c r="L341" i="11" a="1"/>
  <c r="H341" i="11" a="1"/>
  <c r="D341" i="11" a="1"/>
  <c r="U340" i="11" a="1"/>
  <c r="Q340" i="11" a="1"/>
  <c r="M340" i="11" a="1"/>
  <c r="I340" i="11" a="1"/>
  <c r="E340" i="11" a="1"/>
  <c r="V339" i="11" a="1"/>
  <c r="R339" i="11" a="1"/>
  <c r="N339" i="11" a="1"/>
  <c r="J339" i="11" a="1"/>
  <c r="F339" i="11" a="1"/>
  <c r="B339" i="11" a="1"/>
  <c r="S338" i="11" a="1"/>
  <c r="O338" i="11" a="1"/>
  <c r="K338" i="11" a="1"/>
  <c r="G338" i="11" a="1"/>
  <c r="C338" i="11" a="1"/>
  <c r="T337" i="11" a="1"/>
  <c r="P337" i="11" a="1"/>
  <c r="L337" i="11" a="1"/>
  <c r="H337" i="11" a="1"/>
  <c r="D337" i="11" a="1"/>
  <c r="U336" i="11" a="1"/>
  <c r="Q336" i="11" a="1"/>
  <c r="M336" i="11" a="1"/>
  <c r="I336" i="11" a="1"/>
  <c r="E336" i="11" a="1"/>
  <c r="V335" i="11" a="1"/>
  <c r="R335" i="11" a="1"/>
  <c r="N335" i="11" a="1"/>
  <c r="T394" i="11" a="1"/>
  <c r="Q389" i="11" a="1"/>
  <c r="E375" i="11" a="1"/>
  <c r="D374" i="11" a="1"/>
  <c r="N372" i="11" a="1"/>
  <c r="H371" i="11" a="1"/>
  <c r="N370" i="11" a="1"/>
  <c r="E369" i="11" a="1"/>
  <c r="Q368" i="11" a="1"/>
  <c r="H368" i="11" a="1"/>
  <c r="T367" i="11" a="1"/>
  <c r="D366" i="11" a="1"/>
  <c r="P365" i="11" a="1"/>
  <c r="G365" i="11" a="1"/>
  <c r="S364" i="11" a="1"/>
  <c r="C363" i="11" a="1"/>
  <c r="U360" i="11" a="1"/>
  <c r="M360" i="11" a="1"/>
  <c r="G360" i="11" a="1"/>
  <c r="T359" i="11" a="1"/>
  <c r="M359" i="11" a="1"/>
  <c r="L358" i="11" a="1"/>
  <c r="O357" i="11" a="1"/>
  <c r="I357" i="11" a="1"/>
  <c r="L356" i="11" a="1"/>
  <c r="E356" i="11" a="1"/>
  <c r="H355" i="11" a="1"/>
  <c r="B394" i="11" a="1"/>
  <c r="J377" i="11" a="1"/>
  <c r="G376" i="11" a="1"/>
  <c r="D375" i="11" a="1"/>
  <c r="S371" i="11" a="1"/>
  <c r="M370" i="11" a="1"/>
  <c r="M369" i="11" a="1"/>
  <c r="D369" i="11" a="1"/>
  <c r="P368" i="11" a="1"/>
  <c r="G368" i="11" a="1"/>
  <c r="L366" i="11" a="1"/>
  <c r="C366" i="11" a="1"/>
  <c r="O365" i="11" a="1"/>
  <c r="F365" i="11" a="1"/>
  <c r="K363" i="11" a="1"/>
  <c r="B363" i="11" a="1"/>
  <c r="O362" i="11" a="1"/>
  <c r="G362" i="11" a="1"/>
  <c r="U361" i="11" a="1"/>
  <c r="N361" i="11" a="1"/>
  <c r="F361" i="11" a="1"/>
  <c r="S359" i="11" a="1"/>
  <c r="K359" i="11" a="1"/>
  <c r="E359" i="11" a="1"/>
  <c r="R358" i="11" a="1"/>
  <c r="E358" i="11" a="1"/>
  <c r="T357" i="11" a="1"/>
  <c r="B357" i="11" a="1"/>
  <c r="Q356" i="11" a="1"/>
  <c r="J356" i="11" a="1"/>
  <c r="T355" i="11" a="1"/>
  <c r="M355" i="11" a="1"/>
  <c r="G355" i="11" a="1"/>
  <c r="J354" i="11" a="1"/>
  <c r="D354" i="11" a="1"/>
  <c r="G353" i="11" a="1"/>
  <c r="U352" i="11" a="1"/>
  <c r="C352" i="11" a="1"/>
  <c r="R351" i="11" a="1"/>
  <c r="U350" i="11" a="1"/>
  <c r="U349" i="11" a="1"/>
  <c r="E349" i="11" a="1"/>
  <c r="U348" i="11" a="1"/>
  <c r="P348" i="11" a="1"/>
  <c r="K348" i="11" a="1"/>
  <c r="U347" i="11" a="1"/>
  <c r="P347" i="11" a="1"/>
  <c r="P346" i="11" a="1"/>
  <c r="K346" i="11" a="1"/>
  <c r="U345" i="11" a="1"/>
  <c r="P345" i="11" a="1"/>
  <c r="K345" i="11" a="1"/>
  <c r="F345" i="11" a="1"/>
  <c r="K344" i="11" a="1"/>
  <c r="K343" i="11" a="1"/>
  <c r="F343" i="11" a="1"/>
  <c r="V342" i="11" a="1"/>
  <c r="Q342" i="11" a="1"/>
  <c r="H342" i="11" a="1"/>
  <c r="T341" i="11" a="1"/>
  <c r="K341" i="11" a="1"/>
  <c r="G341" i="11" a="1"/>
  <c r="C341" i="11" a="1"/>
  <c r="T340" i="11" a="1"/>
  <c r="P340" i="11" a="1"/>
  <c r="L340" i="11" a="1"/>
  <c r="H340" i="11" a="1"/>
  <c r="D340" i="11" a="1"/>
  <c r="D403" i="11" a="1"/>
  <c r="H393" i="11" a="1"/>
  <c r="O388" i="11" a="1"/>
  <c r="F380" i="11" a="1"/>
  <c r="T374" i="11" a="1"/>
  <c r="T373" i="11" a="1"/>
  <c r="D373" i="11" a="1"/>
  <c r="C371" i="11" a="1"/>
  <c r="N368" i="11" a="1"/>
  <c r="E368" i="11" a="1"/>
  <c r="Q367" i="11" a="1"/>
  <c r="H367" i="11" a="1"/>
  <c r="M365" i="11" a="1"/>
  <c r="D365" i="11" a="1"/>
  <c r="P364" i="11" a="1"/>
  <c r="G364" i="11" a="1"/>
  <c r="N362" i="11" a="1"/>
  <c r="M361" i="11" a="1"/>
  <c r="E361" i="11" a="1"/>
  <c r="L360" i="11" a="1"/>
  <c r="D360" i="11" a="1"/>
  <c r="D359" i="11" a="1"/>
  <c r="K358" i="11" a="1"/>
  <c r="D358" i="11" a="1"/>
  <c r="N357" i="11" a="1"/>
  <c r="G357" i="11" a="1"/>
  <c r="V356" i="11" a="1"/>
  <c r="D356" i="11" a="1"/>
  <c r="S355" i="11" a="1"/>
  <c r="V354" i="11" a="1"/>
  <c r="O354" i="11" a="1"/>
  <c r="R353" i="11" a="1"/>
  <c r="L353" i="11" a="1"/>
  <c r="O352" i="11" a="1"/>
  <c r="I352" i="11" a="1"/>
  <c r="B352" i="11" a="1"/>
  <c r="L351" i="11" a="1"/>
  <c r="E351" i="11" a="1"/>
  <c r="T350" i="11" a="1"/>
  <c r="O350" i="11" a="1"/>
  <c r="J350" i="11" a="1"/>
  <c r="E350" i="11" a="1"/>
  <c r="T349" i="11" a="1"/>
  <c r="O349" i="11" a="1"/>
  <c r="J349" i="11" a="1"/>
  <c r="J348" i="11" a="1"/>
  <c r="O347" i="11" a="1"/>
  <c r="J347" i="11" a="1"/>
  <c r="E347" i="11" a="1"/>
  <c r="U346" i="11" a="1"/>
  <c r="J346" i="11" a="1"/>
  <c r="E346" i="11" a="1"/>
  <c r="E345" i="11" a="1"/>
  <c r="U344" i="11" a="1"/>
  <c r="J344" i="11" a="1"/>
  <c r="E344" i="11" a="1"/>
  <c r="U343" i="11" a="1"/>
  <c r="P343" i="11" a="1"/>
  <c r="U342" i="11" a="1"/>
  <c r="L342" i="11" a="1"/>
  <c r="C342" i="11" a="1"/>
  <c r="O341" i="11" a="1"/>
  <c r="J383" i="11" a="1"/>
  <c r="T379" i="11" a="1"/>
  <c r="G378" i="11" a="1"/>
  <c r="D377" i="11" a="1"/>
  <c r="I372" i="11" a="1"/>
  <c r="H370" i="11" a="1"/>
  <c r="V368" i="11" a="1"/>
  <c r="M368" i="11" a="1"/>
  <c r="D368" i="11" a="1"/>
  <c r="P367" i="11" a="1"/>
  <c r="U365" i="11" a="1"/>
  <c r="L365" i="11" a="1"/>
  <c r="D392" i="11" a="1"/>
  <c r="L387" i="11" a="1"/>
  <c r="R382" i="11" a="1"/>
  <c r="B378" i="11" a="1"/>
  <c r="T376" i="11" a="1"/>
  <c r="P375" i="11" a="1"/>
  <c r="O374" i="11" a="1"/>
  <c r="O373" i="11" a="1"/>
  <c r="B373" i="11" a="1"/>
  <c r="N371" i="11" a="1"/>
  <c r="S369" i="11" a="1"/>
  <c r="J369" i="11" a="1"/>
  <c r="O367" i="11" a="1"/>
  <c r="F367" i="11" a="1"/>
  <c r="R366" i="11" a="1"/>
  <c r="I366" i="11" a="1"/>
  <c r="N364" i="11" a="1"/>
  <c r="E364" i="11" a="1"/>
  <c r="Q363" i="11" a="1"/>
  <c r="H363" i="11" a="1"/>
  <c r="E362" i="11" a="1"/>
  <c r="D361" i="11" a="1"/>
  <c r="Q360" i="11" a="1"/>
  <c r="J360" i="11" a="1"/>
  <c r="C360" i="11" a="1"/>
  <c r="P359" i="11" a="1"/>
  <c r="I358" i="11" a="1"/>
  <c r="C358" i="11" a="1"/>
  <c r="F357" i="11" a="1"/>
  <c r="U356" i="11" a="1"/>
  <c r="N356" i="11" a="1"/>
  <c r="C356" i="11" a="1"/>
  <c r="Q355" i="11" a="1"/>
  <c r="K355" i="11" a="1"/>
  <c r="N354" i="11" a="1"/>
  <c r="H354" i="11" a="1"/>
  <c r="K353" i="11" a="1"/>
  <c r="D353" i="11" a="1"/>
  <c r="G352" i="11" a="1"/>
  <c r="V351" i="11" a="1"/>
  <c r="D351" i="11" a="1"/>
  <c r="S350" i="11" a="1"/>
  <c r="N350" i="11" a="1"/>
  <c r="H350" i="11" a="1"/>
  <c r="C350" i="11" a="1"/>
  <c r="S349" i="11" a="1"/>
  <c r="N349" i="11" a="1"/>
  <c r="S347" i="11" a="1"/>
  <c r="N347" i="11" a="1"/>
  <c r="I347" i="11" a="1"/>
  <c r="D347" i="11" a="1"/>
  <c r="S346" i="11" a="1"/>
  <c r="P398" i="11" a="1"/>
  <c r="L391" i="11" a="1"/>
  <c r="T386" i="11" a="1"/>
  <c r="G382" i="11" a="1"/>
  <c r="E379" i="11" a="1"/>
  <c r="S376" i="11" a="1"/>
  <c r="O375" i="11" a="1"/>
  <c r="N373" i="11" a="1"/>
  <c r="T372" i="11" a="1"/>
  <c r="G372" i="11" a="1"/>
  <c r="S370" i="11" a="1"/>
  <c r="R369" i="11" a="1"/>
  <c r="B368" i="11" a="1"/>
  <c r="N367" i="11" a="1"/>
  <c r="E367" i="11" a="1"/>
  <c r="Q366" i="11" a="1"/>
  <c r="V364" i="11" a="1"/>
  <c r="M364" i="11" a="1"/>
  <c r="D364" i="11" a="1"/>
  <c r="P363" i="11" a="1"/>
  <c r="K362" i="11" a="1"/>
  <c r="C362" i="11" a="1"/>
  <c r="R361" i="11" a="1"/>
  <c r="J361" i="11" a="1"/>
  <c r="C361" i="11" a="1"/>
  <c r="B360" i="11" a="1"/>
  <c r="O359" i="11" a="1"/>
  <c r="V358" i="11" a="1"/>
  <c r="N358" i="11" a="1"/>
  <c r="H358" i="11" a="1"/>
  <c r="K357" i="11" a="1"/>
  <c r="E357" i="11" a="1"/>
  <c r="H356" i="11" a="1"/>
  <c r="V355" i="11" a="1"/>
  <c r="D355" i="11" a="1"/>
  <c r="S354" i="11" a="1"/>
  <c r="V353" i="11" a="1"/>
  <c r="P353" i="11" a="1"/>
  <c r="I353" i="11" a="1"/>
  <c r="S352" i="11" a="1"/>
  <c r="L352" i="11" a="1"/>
  <c r="F352" i="11" a="1"/>
  <c r="I351" i="11" a="1"/>
  <c r="C351" i="11" a="1"/>
  <c r="M350" i="11" a="1"/>
  <c r="M349" i="11" a="1"/>
  <c r="H349" i="11" a="1"/>
  <c r="C349" i="11" a="1"/>
  <c r="R348" i="11" a="1"/>
  <c r="M348" i="11" a="1"/>
  <c r="H348" i="11" a="1"/>
  <c r="C348" i="11" a="1"/>
  <c r="H346" i="11" a="1"/>
  <c r="C346" i="11" a="1"/>
  <c r="S345" i="11" a="1"/>
  <c r="N345" i="11" a="1"/>
  <c r="H345" i="11" a="1"/>
  <c r="C345" i="11" a="1"/>
  <c r="S344" i="11" a="1"/>
  <c r="S343" i="11" a="1"/>
  <c r="C343" i="11" a="1"/>
  <c r="O342" i="11" a="1"/>
  <c r="F342" i="11" a="1"/>
  <c r="V341" i="11" a="1"/>
  <c r="M341" i="11" a="1"/>
  <c r="I341" i="11" a="1"/>
  <c r="E341" i="11" a="1"/>
  <c r="V340" i="11" a="1"/>
  <c r="R340" i="11" a="1"/>
  <c r="N340" i="11" a="1"/>
  <c r="J340" i="11" a="1"/>
  <c r="F340" i="11" a="1"/>
  <c r="B340" i="11" a="1"/>
  <c r="S339" i="11" a="1"/>
  <c r="O339" i="11" a="1"/>
  <c r="K339" i="11" a="1"/>
  <c r="G339" i="11" a="1"/>
  <c r="C339" i="11" a="1"/>
  <c r="T338" i="11" a="1"/>
  <c r="P338" i="11" a="1"/>
  <c r="L338" i="11" a="1"/>
  <c r="H338" i="11" a="1"/>
  <c r="D338" i="11" a="1"/>
  <c r="U337" i="11" a="1"/>
  <c r="Q337" i="11" a="1"/>
  <c r="M337" i="11" a="1"/>
  <c r="I337" i="11" a="1"/>
  <c r="E337" i="11" a="1"/>
  <c r="V336" i="11" a="1"/>
  <c r="R336" i="11" a="1"/>
  <c r="H397" i="11" a="1"/>
  <c r="J374" i="11" a="1"/>
  <c r="G369" i="11" a="1"/>
  <c r="R365" i="11" a="1"/>
  <c r="F362" i="11" a="1"/>
  <c r="J359" i="11" a="1"/>
  <c r="B354" i="11" a="1"/>
  <c r="Q351" i="11" a="1"/>
  <c r="G350" i="11" a="1"/>
  <c r="V346" i="11" a="1"/>
  <c r="T345" i="11" a="1"/>
  <c r="J345" i="11" a="1"/>
  <c r="T344" i="11" a="1"/>
  <c r="J343" i="11" a="1"/>
  <c r="N341" i="11" a="1"/>
  <c r="F341" i="11" a="1"/>
  <c r="S340" i="11" a="1"/>
  <c r="K340" i="11" a="1"/>
  <c r="C340" i="11" a="1"/>
  <c r="E339" i="11" a="1"/>
  <c r="M338" i="11" a="1"/>
  <c r="O337" i="11" a="1"/>
  <c r="B337" i="11" a="1"/>
  <c r="K336" i="11" a="1"/>
  <c r="F336" i="11" a="1"/>
  <c r="P335" i="11" a="1"/>
  <c r="K335" i="11" a="1"/>
  <c r="B335" i="11" a="1"/>
  <c r="N334" i="11" a="1"/>
  <c r="I334" i="11" a="1"/>
  <c r="U333" i="11" a="1"/>
  <c r="L333" i="11" a="1"/>
  <c r="C333" i="11" a="1"/>
  <c r="S332" i="11" a="1"/>
  <c r="J332" i="11" a="1"/>
  <c r="V331" i="11" a="1"/>
  <c r="M331" i="11" a="1"/>
  <c r="H331" i="11" a="1"/>
  <c r="T330" i="11" a="1"/>
  <c r="K330" i="11" a="1"/>
  <c r="B330" i="11" a="1"/>
  <c r="R329" i="11" a="1"/>
  <c r="I329" i="11" a="1"/>
  <c r="U328" i="11" a="1"/>
  <c r="L328" i="11" a="1"/>
  <c r="G328" i="11" a="1"/>
  <c r="S327" i="11" a="1"/>
  <c r="J327" i="11" a="1"/>
  <c r="V326" i="11" a="1"/>
  <c r="Q326" i="11" a="1"/>
  <c r="H326" i="11" a="1"/>
  <c r="T325" i="11" a="1"/>
  <c r="K325" i="11" a="1"/>
  <c r="F325" i="11" a="1"/>
  <c r="R324" i="11" a="1"/>
  <c r="I324" i="11" a="1"/>
  <c r="U323" i="11" a="1"/>
  <c r="P323" i="11" a="1"/>
  <c r="G323" i="11" a="1"/>
  <c r="S322" i="11" a="1"/>
  <c r="J322" i="11" a="1"/>
  <c r="E322" i="11" a="1"/>
  <c r="Q321" i="11" a="1"/>
  <c r="H321" i="11" a="1"/>
  <c r="T320" i="11" a="1"/>
  <c r="O320" i="11" a="1"/>
  <c r="F320" i="11" a="1"/>
  <c r="R319" i="11" a="1"/>
  <c r="I319" i="11" a="1"/>
  <c r="V390" i="11" a="1"/>
  <c r="S368" i="11" a="1"/>
  <c r="N363" i="11" a="1"/>
  <c r="P360" i="11" a="1"/>
  <c r="B358" i="11" a="1"/>
  <c r="S356" i="11" a="1"/>
  <c r="P355" i="11" a="1"/>
  <c r="U353" i="11" a="1"/>
  <c r="J352" i="11" a="1"/>
  <c r="N351" i="11" a="1"/>
  <c r="F350" i="11" a="1"/>
  <c r="T348" i="11" a="1"/>
  <c r="F348" i="11" a="1"/>
  <c r="M347" i="11" a="1"/>
  <c r="T346" i="11" a="1"/>
  <c r="I346" i="11" a="1"/>
  <c r="I345" i="11" a="1"/>
  <c r="I344" i="11" a="1"/>
  <c r="T343" i="11" a="1"/>
  <c r="I343" i="11" a="1"/>
  <c r="T342" i="11" a="1"/>
  <c r="K342" i="11" a="1"/>
  <c r="B342" i="11" a="1"/>
  <c r="Q339" i="11" a="1"/>
  <c r="D339" i="11" a="1"/>
  <c r="F338" i="11" a="1"/>
  <c r="N337" i="11" a="1"/>
  <c r="P336" i="11" a="1"/>
  <c r="U335" i="11" a="1"/>
  <c r="F335" i="11" a="1"/>
  <c r="R334" i="11" a="1"/>
  <c r="M334" i="11" a="1"/>
  <c r="D334" i="11" a="1"/>
  <c r="P333" i="11" a="1"/>
  <c r="G333" i="11" a="1"/>
  <c r="B333" i="11" a="1"/>
  <c r="N332" i="11" a="1"/>
  <c r="E332" i="11" a="1"/>
  <c r="Q331" i="11" a="1"/>
  <c r="L331" i="11" a="1"/>
  <c r="C331" i="11" a="1"/>
  <c r="O330" i="11" a="1"/>
  <c r="F330" i="11" a="1"/>
  <c r="V329" i="11" a="1"/>
  <c r="M329" i="11" a="1"/>
  <c r="D329" i="11" a="1"/>
  <c r="P328" i="11" a="1"/>
  <c r="K328" i="11" a="1"/>
  <c r="B328" i="11" a="1"/>
  <c r="N327" i="11" a="1"/>
  <c r="E327" i="11" a="1"/>
  <c r="U326" i="11" a="1"/>
  <c r="L326" i="11" a="1"/>
  <c r="C326" i="11" a="1"/>
  <c r="O325" i="11" a="1"/>
  <c r="J325" i="11" a="1"/>
  <c r="V324" i="11" a="1"/>
  <c r="M324" i="11" a="1"/>
  <c r="D324" i="11" a="1"/>
  <c r="G386" i="11" a="1"/>
  <c r="S372" i="11" a="1"/>
  <c r="C365" i="11" a="1"/>
  <c r="S361" i="11" a="1"/>
  <c r="B359" i="11" a="1"/>
  <c r="S357" i="11" a="1"/>
  <c r="O356" i="11" a="1"/>
  <c r="L355" i="11" a="1"/>
  <c r="T353" i="11" a="1"/>
  <c r="C353" i="11" a="1"/>
  <c r="M351" i="11" a="1"/>
  <c r="K349" i="11" a="1"/>
  <c r="D348" i="11" a="1"/>
  <c r="K347" i="11" a="1"/>
  <c r="R346" i="11" a="1"/>
  <c r="R344" i="11" a="1"/>
  <c r="H344" i="11" a="1"/>
  <c r="R343" i="11" a="1"/>
  <c r="H343" i="11" a="1"/>
  <c r="S342" i="11" a="1"/>
  <c r="S381" i="11" a="1"/>
  <c r="D372" i="11" a="1"/>
  <c r="E363" i="11" a="1"/>
  <c r="H360" i="11" a="1"/>
  <c r="P357" i="11" a="1"/>
  <c r="M356" i="11" a="1"/>
  <c r="J355" i="11" a="1"/>
  <c r="M354" i="11" a="1"/>
  <c r="Q353" i="11" a="1"/>
  <c r="B353" i="11" a="1"/>
  <c r="J351" i="11" a="1"/>
  <c r="P350" i="11" a="1"/>
  <c r="B350" i="11" a="1"/>
  <c r="I349" i="11" a="1"/>
  <c r="B348" i="11" a="1"/>
  <c r="Q346" i="11" a="1"/>
  <c r="Q344" i="11" a="1"/>
  <c r="F344" i="11" a="1"/>
  <c r="Q343" i="11" a="1"/>
  <c r="R342" i="11" a="1"/>
  <c r="I339" i="11" a="1"/>
  <c r="Q338" i="11" a="1"/>
  <c r="S337" i="11" a="1"/>
  <c r="F337" i="11" a="1"/>
  <c r="D336" i="11" a="1"/>
  <c r="E335" i="11" a="1"/>
  <c r="U334" i="11" a="1"/>
  <c r="L334" i="11" a="1"/>
  <c r="C334" i="11" a="1"/>
  <c r="O333" i="11" a="1"/>
  <c r="J333" i="11" a="1"/>
  <c r="V332" i="11" a="1"/>
  <c r="M332" i="11" a="1"/>
  <c r="D332" i="11" a="1"/>
  <c r="T331" i="11" a="1"/>
  <c r="K331" i="11" a="1"/>
  <c r="B331" i="11" a="1"/>
  <c r="N330" i="11" a="1"/>
  <c r="I330" i="11" a="1"/>
  <c r="U329" i="11" a="1"/>
  <c r="L329" i="11" a="1"/>
  <c r="C329" i="11" a="1"/>
  <c r="S328" i="11" a="1"/>
  <c r="J328" i="11" a="1"/>
  <c r="V327" i="11" a="1"/>
  <c r="M327" i="11" a="1"/>
  <c r="H327" i="11" a="1"/>
  <c r="T326" i="11" a="1"/>
  <c r="K326" i="11" a="1"/>
  <c r="B326" i="11" a="1"/>
  <c r="R325" i="11" a="1"/>
  <c r="I325" i="11" a="1"/>
  <c r="U324" i="11" a="1"/>
  <c r="L324" i="11" a="1"/>
  <c r="G324" i="11" a="1"/>
  <c r="S323" i="11" a="1"/>
  <c r="J323" i="11" a="1"/>
  <c r="V322" i="11" a="1"/>
  <c r="Q322" i="11" a="1"/>
  <c r="H322" i="11" a="1"/>
  <c r="T321" i="11" a="1"/>
  <c r="K321" i="11" a="1"/>
  <c r="F321" i="11" a="1"/>
  <c r="R320" i="11" a="1"/>
  <c r="I320" i="11" a="1"/>
  <c r="U319" i="11" a="1"/>
  <c r="P319" i="11" a="1"/>
  <c r="G319" i="11" a="1"/>
  <c r="S318" i="11" a="1"/>
  <c r="J318" i="11" a="1"/>
  <c r="E318" i="11" a="1"/>
  <c r="T378" i="11" a="1"/>
  <c r="L371" i="11" a="1"/>
  <c r="O364" i="11" a="1"/>
  <c r="T362" i="11" a="1"/>
  <c r="L361" i="11" a="1"/>
  <c r="Q358" i="11" a="1"/>
  <c r="L357" i="11" a="1"/>
  <c r="I356" i="11" a="1"/>
  <c r="F355" i="11" a="1"/>
  <c r="T352" i="11" a="1"/>
  <c r="V349" i="11" a="1"/>
  <c r="O348" i="11" a="1"/>
  <c r="V347" i="11" a="1"/>
  <c r="G347" i="11" a="1"/>
  <c r="D346" i="11" a="1"/>
  <c r="O345" i="11" a="1"/>
  <c r="M376" i="11" a="1"/>
  <c r="D370" i="11" a="1"/>
  <c r="O366" i="11" a="1"/>
  <c r="L362" i="11" a="1"/>
  <c r="B355" i="11" a="1"/>
  <c r="F354" i="11" a="1"/>
  <c r="P352" i="11" a="1"/>
  <c r="U351" i="11" a="1"/>
  <c r="K350" i="11" a="1"/>
  <c r="R349" i="11" a="1"/>
  <c r="D349" i="11" a="1"/>
  <c r="R347" i="11" a="1"/>
  <c r="M346" i="11" a="1"/>
  <c r="M344" i="11" a="1"/>
  <c r="C344" i="11" a="1"/>
  <c r="M343" i="11" a="1"/>
  <c r="E342" i="11" a="1"/>
  <c r="Q341" i="11" a="1"/>
  <c r="M339" i="11" a="1"/>
  <c r="U338" i="11" a="1"/>
  <c r="B338" i="11" a="1"/>
  <c r="J337" i="11" a="1"/>
  <c r="G336" i="11" a="1"/>
  <c r="B336" i="11" a="1"/>
  <c r="L335" i="11" a="1"/>
  <c r="C335" i="11" a="1"/>
  <c r="O334" i="11" a="1"/>
  <c r="F334" i="11" a="1"/>
  <c r="V333" i="11" a="1"/>
  <c r="M333" i="11" a="1"/>
  <c r="D333" i="11" a="1"/>
  <c r="P332" i="11" a="1"/>
  <c r="K332" i="11" a="1"/>
  <c r="B332" i="11" a="1"/>
  <c r="N331" i="11" a="1"/>
  <c r="E331" i="11" a="1"/>
  <c r="U330" i="11" a="1"/>
  <c r="L330" i="11" a="1"/>
  <c r="C330" i="11" a="1"/>
  <c r="O329" i="11" a="1"/>
  <c r="J329" i="11" a="1"/>
  <c r="V328" i="11" a="1"/>
  <c r="M328" i="11" a="1"/>
  <c r="D328" i="11" a="1"/>
  <c r="T327" i="11" a="1"/>
  <c r="K327" i="11" a="1"/>
  <c r="B327" i="11" a="1"/>
  <c r="N326" i="11" a="1"/>
  <c r="I326" i="11" a="1"/>
  <c r="U325" i="11" a="1"/>
  <c r="L325" i="11" a="1"/>
  <c r="C325" i="11" a="1"/>
  <c r="S324" i="11" a="1"/>
  <c r="J324" i="11" a="1"/>
  <c r="V323" i="11" a="1"/>
  <c r="M323" i="11" a="1"/>
  <c r="H323" i="11" a="1"/>
  <c r="T322" i="11" a="1"/>
  <c r="K322" i="11" a="1"/>
  <c r="B322" i="11" a="1"/>
  <c r="R321" i="11" a="1"/>
  <c r="I321" i="11" a="1"/>
  <c r="U320" i="11" a="1"/>
  <c r="L320" i="11" a="1"/>
  <c r="G320" i="11" a="1"/>
  <c r="S319" i="11" a="1"/>
  <c r="J319" i="11" a="1"/>
  <c r="V318" i="11" a="1"/>
  <c r="Q318" i="11" a="1"/>
  <c r="H318" i="11" a="1"/>
  <c r="T317" i="11" a="1"/>
  <c r="K317" i="11" a="1"/>
  <c r="J375" i="11" a="1"/>
  <c r="P369" i="11" a="1"/>
  <c r="F366" i="11" a="1"/>
  <c r="B364" i="11" a="1"/>
  <c r="V360" i="11" a="1"/>
  <c r="T354" i="11" a="1"/>
  <c r="E354" i="11" a="1"/>
  <c r="N352" i="11" a="1"/>
  <c r="B349" i="11" a="1"/>
  <c r="I348" i="11" a="1"/>
  <c r="B347" i="11" a="1"/>
  <c r="V345" i="11" a="1"/>
  <c r="V344" i="11" a="1"/>
  <c r="L344" i="11" a="1"/>
  <c r="V343" i="11" a="1"/>
  <c r="L343" i="11" a="1"/>
  <c r="M342" i="11" a="1"/>
  <c r="D342" i="11" a="1"/>
  <c r="P341" i="11" a="1"/>
  <c r="L339" i="11" a="1"/>
  <c r="N338" i="11" a="1"/>
  <c r="V337" i="11" a="1"/>
  <c r="C337" i="11" a="1"/>
  <c r="L336" i="11" a="1"/>
  <c r="Q335" i="11" a="1"/>
  <c r="G335" i="11" a="1"/>
  <c r="S334" i="11" a="1"/>
  <c r="J334" i="11" a="1"/>
  <c r="E334" i="11" a="1"/>
  <c r="Q333" i="11" a="1"/>
  <c r="H333" i="11" a="1"/>
  <c r="T332" i="11" a="1"/>
  <c r="O332" i="11" a="1"/>
  <c r="F332" i="11" a="1"/>
  <c r="R331" i="11" a="1"/>
  <c r="I331" i="11" a="1"/>
  <c r="D331" i="11" a="1"/>
  <c r="P330" i="11" a="1"/>
  <c r="G330" i="11" a="1"/>
  <c r="S329" i="11" a="1"/>
  <c r="N329" i="11" a="1"/>
  <c r="E329" i="11" a="1"/>
  <c r="Q328" i="11" a="1"/>
  <c r="H328" i="11" a="1"/>
  <c r="C328" i="11" a="1"/>
  <c r="O327" i="11" a="1"/>
  <c r="F327" i="11" a="1"/>
  <c r="R326" i="11" a="1"/>
  <c r="M326" i="11" a="1"/>
  <c r="D326" i="11" a="1"/>
  <c r="P325" i="11" a="1"/>
  <c r="G325" i="11" a="1"/>
  <c r="B325" i="11" a="1"/>
  <c r="N324" i="11" a="1"/>
  <c r="Q377" i="11" a="1"/>
  <c r="L350" i="11" a="1"/>
  <c r="U339" i="11" a="1"/>
  <c r="I338" i="11" a="1"/>
  <c r="O336" i="11" a="1"/>
  <c r="I335" i="11" a="1"/>
  <c r="Q334" i="11" a="1"/>
  <c r="N333" i="11" a="1"/>
  <c r="L332" i="11" a="1"/>
  <c r="G331" i="11" a="1"/>
  <c r="Q330" i="11" a="1"/>
  <c r="D330" i="11" a="1"/>
  <c r="R327" i="11" a="1"/>
  <c r="G327" i="11" a="1"/>
  <c r="O326" i="11" a="1"/>
  <c r="N323" i="11" a="1"/>
  <c r="M322" i="11" a="1"/>
  <c r="F322" i="11" a="1"/>
  <c r="L321" i="11" a="1"/>
  <c r="E321" i="11" a="1"/>
  <c r="K320" i="11" a="1"/>
  <c r="D320" i="11" a="1"/>
  <c r="L318" i="11" a="1"/>
  <c r="F317" i="11" a="1"/>
  <c r="R316" i="11" a="1"/>
  <c r="I316" i="11" a="1"/>
  <c r="U315" i="11" a="1"/>
  <c r="P315" i="11" a="1"/>
  <c r="G315" i="11" a="1"/>
  <c r="S314" i="11" a="1"/>
  <c r="J314" i="11" a="1"/>
  <c r="E314" i="11" a="1"/>
  <c r="Q313" i="11" a="1"/>
  <c r="H313" i="11" a="1"/>
  <c r="T312" i="11" a="1"/>
  <c r="O312" i="11" a="1"/>
  <c r="F312" i="11" a="1"/>
  <c r="R311" i="11" a="1"/>
  <c r="I311" i="11" a="1"/>
  <c r="D311" i="11" a="1"/>
  <c r="P310" i="11" a="1"/>
  <c r="G310" i="11" a="1"/>
  <c r="S309" i="11" a="1"/>
  <c r="N309" i="11" a="1"/>
  <c r="E309" i="11" a="1"/>
  <c r="Q308" i="11" a="1"/>
  <c r="H308" i="11" a="1"/>
  <c r="C308" i="11" a="1"/>
  <c r="O307" i="11" a="1"/>
  <c r="F307" i="11" a="1"/>
  <c r="R306" i="11" a="1"/>
  <c r="M306" i="11" a="1"/>
  <c r="D306" i="11" a="1"/>
  <c r="P305" i="11" a="1"/>
  <c r="G305" i="11" a="1"/>
  <c r="B305" i="11" a="1"/>
  <c r="N304" i="11" a="1"/>
  <c r="E304" i="11" a="1"/>
  <c r="Q303" i="11" a="1"/>
  <c r="L303" i="11" a="1"/>
  <c r="C303" i="11" a="1"/>
  <c r="O302" i="11" a="1"/>
  <c r="F302" i="11" a="1"/>
  <c r="V301" i="11" a="1"/>
  <c r="M301" i="11" a="1"/>
  <c r="D301" i="11" a="1"/>
  <c r="P300" i="11" a="1"/>
  <c r="K300" i="11" a="1"/>
  <c r="B300" i="11" a="1"/>
  <c r="N299" i="11" a="1"/>
  <c r="E299" i="11" a="1"/>
  <c r="U298" i="11" a="1"/>
  <c r="L298" i="11" a="1"/>
  <c r="C298" i="11" a="1"/>
  <c r="O297" i="11" a="1"/>
  <c r="J297" i="11" a="1"/>
  <c r="V296" i="11" a="1"/>
  <c r="M296" i="11" a="1"/>
  <c r="D296" i="11" a="1"/>
  <c r="T295" i="11" a="1"/>
  <c r="K295" i="11" a="1"/>
  <c r="B295" i="11" a="1"/>
  <c r="N294" i="11" a="1"/>
  <c r="I294" i="11" a="1"/>
  <c r="U293" i="11" a="1"/>
  <c r="L293" i="11" a="1"/>
  <c r="S341" i="11" a="1"/>
  <c r="T339" i="11" a="1"/>
  <c r="E338" i="11" a="1"/>
  <c r="K337" i="11" a="1"/>
  <c r="N336" i="11" a="1"/>
  <c r="T335" i="11" a="1"/>
  <c r="H335" i="11" a="1"/>
  <c r="P334" i="11" a="1"/>
  <c r="I332" i="11" a="1"/>
  <c r="S331" i="11" a="1"/>
  <c r="F331" i="11" a="1"/>
  <c r="T328" i="11" a="1"/>
  <c r="I328" i="11" a="1"/>
  <c r="Q327" i="11" a="1"/>
  <c r="D327" i="11" a="1"/>
  <c r="V325" i="11" a="1"/>
  <c r="T324" i="11" a="1"/>
  <c r="H324" i="11" a="1"/>
  <c r="T323" i="11" a="1"/>
  <c r="F323" i="11" a="1"/>
  <c r="L322" i="11" a="1"/>
  <c r="S321" i="11" a="1"/>
  <c r="D321" i="11" a="1"/>
  <c r="J320" i="11" a="1"/>
  <c r="C320" i="11" a="1"/>
  <c r="Q319" i="11" a="1"/>
  <c r="C319" i="11" a="1"/>
  <c r="R318" i="11" a="1"/>
  <c r="F318" i="11" a="1"/>
  <c r="U317" i="11" a="1"/>
  <c r="P317" i="11" a="1"/>
  <c r="J317" i="11" a="1"/>
  <c r="V316" i="11" a="1"/>
  <c r="M316" i="11" a="1"/>
  <c r="D316" i="11" a="1"/>
  <c r="T315" i="11" a="1"/>
  <c r="K315" i="11" a="1"/>
  <c r="B315" i="11" a="1"/>
  <c r="N314" i="11" a="1"/>
  <c r="I314" i="11" a="1"/>
  <c r="U313" i="11" a="1"/>
  <c r="L313" i="11" a="1"/>
  <c r="C313" i="11" a="1"/>
  <c r="S312" i="11" a="1"/>
  <c r="J312" i="11" a="1"/>
  <c r="V311" i="11" a="1"/>
  <c r="M311" i="11" a="1"/>
  <c r="H311" i="11" a="1"/>
  <c r="T310" i="11" a="1"/>
  <c r="K310" i="11" a="1"/>
  <c r="B310" i="11" a="1"/>
  <c r="R309" i="11" a="1"/>
  <c r="I309" i="11" a="1"/>
  <c r="C367" i="11" a="1"/>
  <c r="C355" i="11" a="1"/>
  <c r="F349" i="11" a="1"/>
  <c r="D343" i="11" a="1"/>
  <c r="R341" i="11" a="1"/>
  <c r="O340" i="11" a="1"/>
  <c r="P339" i="11" a="1"/>
  <c r="V338" i="11" a="1"/>
  <c r="G337" i="11" a="1"/>
  <c r="S335" i="11" a="1"/>
  <c r="K333" i="11" a="1"/>
  <c r="U332" i="11" a="1"/>
  <c r="H332" i="11" a="1"/>
  <c r="P331" i="11" a="1"/>
  <c r="M330" i="11" a="1"/>
  <c r="K329" i="11" a="1"/>
  <c r="F328" i="11" a="1"/>
  <c r="P327" i="11" a="1"/>
  <c r="C327" i="11" a="1"/>
  <c r="Q324" i="11" a="1"/>
  <c r="L323" i="11" a="1"/>
  <c r="E323" i="11" a="1"/>
  <c r="D322" i="11" a="1"/>
  <c r="J321" i="11" a="1"/>
  <c r="C321" i="11" a="1"/>
  <c r="Q320" i="11" a="1"/>
  <c r="B320" i="11" a="1"/>
  <c r="H319" i="11" a="1"/>
  <c r="B319" i="11" a="1"/>
  <c r="K318" i="11" a="1"/>
  <c r="O317" i="11" a="1"/>
  <c r="E317" i="11" a="1"/>
  <c r="Q316" i="11" a="1"/>
  <c r="H316" i="11" a="1"/>
  <c r="C316" i="11" a="1"/>
  <c r="O315" i="11" a="1"/>
  <c r="F315" i="11" a="1"/>
  <c r="R314" i="11" a="1"/>
  <c r="M314" i="11" a="1"/>
  <c r="D314" i="11" a="1"/>
  <c r="P313" i="11" a="1"/>
  <c r="G313" i="11" a="1"/>
  <c r="B313" i="11" a="1"/>
  <c r="N312" i="11" a="1"/>
  <c r="E312" i="11" a="1"/>
  <c r="Q311" i="11" a="1"/>
  <c r="L311" i="11" a="1"/>
  <c r="C311" i="11" a="1"/>
  <c r="O310" i="11" a="1"/>
  <c r="F310" i="11" a="1"/>
  <c r="V309" i="11" a="1"/>
  <c r="M309" i="11" a="1"/>
  <c r="D309" i="11" a="1"/>
  <c r="P308" i="11" a="1"/>
  <c r="K308" i="11" a="1"/>
  <c r="B308" i="11" a="1"/>
  <c r="N307" i="11" a="1"/>
  <c r="E307" i="11" a="1"/>
  <c r="U306" i="11" a="1"/>
  <c r="L306" i="11" a="1"/>
  <c r="C306" i="11" a="1"/>
  <c r="O305" i="11" a="1"/>
  <c r="J305" i="11" a="1"/>
  <c r="V304" i="11" a="1"/>
  <c r="M304" i="11" a="1"/>
  <c r="D304" i="11" a="1"/>
  <c r="T303" i="11" a="1"/>
  <c r="K303" i="11" a="1"/>
  <c r="B303" i="11" a="1"/>
  <c r="N302" i="11" a="1"/>
  <c r="I302" i="11" a="1"/>
  <c r="U301" i="11" a="1"/>
  <c r="L301" i="11" a="1"/>
  <c r="C301" i="11" a="1"/>
  <c r="S300" i="11" a="1"/>
  <c r="J300" i="11" a="1"/>
  <c r="V299" i="11" a="1"/>
  <c r="M299" i="11" a="1"/>
  <c r="H299" i="11" a="1"/>
  <c r="T298" i="11" a="1"/>
  <c r="K298" i="11" a="1"/>
  <c r="B298" i="11" a="1"/>
  <c r="R297" i="11" a="1"/>
  <c r="I297" i="11" a="1"/>
  <c r="U296" i="11" a="1"/>
  <c r="L296" i="11" a="1"/>
  <c r="G296" i="11" a="1"/>
  <c r="S295" i="11" a="1"/>
  <c r="J295" i="11" a="1"/>
  <c r="V294" i="11" a="1"/>
  <c r="Q294" i="11" a="1"/>
  <c r="H294" i="11" a="1"/>
  <c r="T293" i="11" a="1"/>
  <c r="K293" i="11" a="1"/>
  <c r="I354" i="11" a="1"/>
  <c r="O344" i="11" a="1"/>
  <c r="P342" i="11" a="1"/>
  <c r="R338" i="11" a="1"/>
  <c r="J336" i="11" a="1"/>
  <c r="D335" i="11" a="1"/>
  <c r="B334" i="11" a="1"/>
  <c r="R332" i="11" a="1"/>
  <c r="G332" i="11" a="1"/>
  <c r="O331" i="11" a="1"/>
  <c r="H329" i="11" a="1"/>
  <c r="R328" i="11" a="1"/>
  <c r="E328" i="11" a="1"/>
  <c r="S325" i="11" a="1"/>
  <c r="H325" i="11" a="1"/>
  <c r="P324" i="11" a="1"/>
  <c r="F324" i="11" a="1"/>
  <c r="K323" i="11" a="1"/>
  <c r="D323" i="11" a="1"/>
  <c r="R322" i="11" a="1"/>
  <c r="C322" i="11" a="1"/>
  <c r="B321" i="11" a="1"/>
  <c r="P320" i="11" a="1"/>
  <c r="V319" i="11" a="1"/>
  <c r="O319" i="11" a="1"/>
  <c r="P318" i="11" a="1"/>
  <c r="D318" i="11" a="1"/>
  <c r="N317" i="11" a="1"/>
  <c r="I317" i="11" a="1"/>
  <c r="U316" i="11" a="1"/>
  <c r="L316" i="11" a="1"/>
  <c r="G316" i="11" a="1"/>
  <c r="S315" i="11" a="1"/>
  <c r="J315" i="11" a="1"/>
  <c r="V314" i="11" a="1"/>
  <c r="Q314" i="11" a="1"/>
  <c r="H314" i="11" a="1"/>
  <c r="T313" i="11" a="1"/>
  <c r="K313" i="11" a="1"/>
  <c r="F313" i="11" a="1"/>
  <c r="R312" i="11" a="1"/>
  <c r="I312" i="11" a="1"/>
  <c r="U311" i="11" a="1"/>
  <c r="P311" i="11" a="1"/>
  <c r="G311" i="11" a="1"/>
  <c r="S310" i="11" a="1"/>
  <c r="J310" i="11" a="1"/>
  <c r="E310" i="11" a="1"/>
  <c r="Q309" i="11" a="1"/>
  <c r="H309" i="11" a="1"/>
  <c r="T308" i="11" a="1"/>
  <c r="O308" i="11" a="1"/>
  <c r="F308" i="11" a="1"/>
  <c r="R307" i="11" a="1"/>
  <c r="I307" i="11" a="1"/>
  <c r="D307" i="11" a="1"/>
  <c r="P306" i="11" a="1"/>
  <c r="G306" i="11" a="1"/>
  <c r="S305" i="11" a="1"/>
  <c r="N305" i="11" a="1"/>
  <c r="E305" i="11" a="1"/>
  <c r="Q304" i="11" a="1"/>
  <c r="H304" i="11" a="1"/>
  <c r="C304" i="11" a="1"/>
  <c r="O303" i="11" a="1"/>
  <c r="F303" i="11" a="1"/>
  <c r="R302" i="11" a="1"/>
  <c r="M302" i="11" a="1"/>
  <c r="D302" i="11" a="1"/>
  <c r="Q362" i="11" a="1"/>
  <c r="M353" i="11" a="1"/>
  <c r="T347" i="11" a="1"/>
  <c r="N344" i="11" a="1"/>
  <c r="J341" i="11" a="1"/>
  <c r="O335" i="11" a="1"/>
  <c r="T333" i="11" a="1"/>
  <c r="I333" i="11" a="1"/>
  <c r="Q332" i="11" a="1"/>
  <c r="J330" i="11" a="1"/>
  <c r="T329" i="11" a="1"/>
  <c r="G329" i="11" a="1"/>
  <c r="O328" i="11" a="1"/>
  <c r="L327" i="11" a="1"/>
  <c r="J326" i="11" a="1"/>
  <c r="E325" i="11" a="1"/>
  <c r="O324" i="11" a="1"/>
  <c r="E324" i="11" a="1"/>
  <c r="R323" i="11" a="1"/>
  <c r="C323" i="11" a="1"/>
  <c r="I322" i="11" a="1"/>
  <c r="P321" i="11" a="1"/>
  <c r="V320" i="11" a="1"/>
  <c r="H320" i="11" a="1"/>
  <c r="N319" i="11" a="1"/>
  <c r="U318" i="11" a="1"/>
  <c r="I318" i="11" a="1"/>
  <c r="C318" i="11" a="1"/>
  <c r="S317" i="11" a="1"/>
  <c r="D317" i="11" a="1"/>
  <c r="P316" i="11" a="1"/>
  <c r="K316" i="11" a="1"/>
  <c r="B316" i="11" a="1"/>
  <c r="N315" i="11" a="1"/>
  <c r="E315" i="11" a="1"/>
  <c r="U314" i="11" a="1"/>
  <c r="L314" i="11" a="1"/>
  <c r="C314" i="11" a="1"/>
  <c r="O313" i="11" a="1"/>
  <c r="J313" i="11" a="1"/>
  <c r="V312" i="11" a="1"/>
  <c r="M312" i="11" a="1"/>
  <c r="D312" i="11" a="1"/>
  <c r="T311" i="11" a="1"/>
  <c r="K311" i="11" a="1"/>
  <c r="B311" i="11" a="1"/>
  <c r="N310" i="11" a="1"/>
  <c r="I310" i="11" a="1"/>
  <c r="U309" i="11" a="1"/>
  <c r="L309" i="11" a="1"/>
  <c r="C309" i="11" a="1"/>
  <c r="S308" i="11" a="1"/>
  <c r="J308" i="11" a="1"/>
  <c r="V307" i="11" a="1"/>
  <c r="M307" i="11" a="1"/>
  <c r="H307" i="11" a="1"/>
  <c r="T306" i="11" a="1"/>
  <c r="K306" i="11" a="1"/>
  <c r="B306" i="11" a="1"/>
  <c r="R305" i="11" a="1"/>
  <c r="I305" i="11" a="1"/>
  <c r="U304" i="11" a="1"/>
  <c r="L304" i="11" a="1"/>
  <c r="G304" i="11" a="1"/>
  <c r="S303" i="11" a="1"/>
  <c r="J303" i="11" a="1"/>
  <c r="V302" i="11" a="1"/>
  <c r="Q302" i="11" a="1"/>
  <c r="H302" i="11" a="1"/>
  <c r="T301" i="11" a="1"/>
  <c r="K301" i="11" a="1"/>
  <c r="F301" i="11" a="1"/>
  <c r="R300" i="11" a="1"/>
  <c r="I300" i="11" a="1"/>
  <c r="U299" i="11" a="1"/>
  <c r="P299" i="11" a="1"/>
  <c r="G299" i="11" a="1"/>
  <c r="S298" i="11" a="1"/>
  <c r="J298" i="11" a="1"/>
  <c r="E298" i="11" a="1"/>
  <c r="Q297" i="11" a="1"/>
  <c r="H297" i="11" a="1"/>
  <c r="T296" i="11" a="1"/>
  <c r="O296" i="11" a="1"/>
  <c r="F296" i="11" a="1"/>
  <c r="R295" i="11" a="1"/>
  <c r="I295" i="11" a="1"/>
  <c r="D295" i="11" a="1"/>
  <c r="P294" i="11" a="1"/>
  <c r="G294" i="11" a="1"/>
  <c r="S293" i="11" a="1"/>
  <c r="N293" i="11" a="1"/>
  <c r="V359" i="11" a="1"/>
  <c r="N346" i="11" a="1"/>
  <c r="D344" i="11" a="1"/>
  <c r="G342" i="11" a="1"/>
  <c r="H339" i="11" a="1"/>
  <c r="T336" i="11" a="1"/>
  <c r="M335" i="11" a="1"/>
  <c r="H334" i="11" a="1"/>
  <c r="R333" i="11" a="1"/>
  <c r="E333" i="11" a="1"/>
  <c r="S330" i="11" a="1"/>
  <c r="H330" i="11" a="1"/>
  <c r="P329" i="11" a="1"/>
  <c r="I327" i="11" a="1"/>
  <c r="S326" i="11" a="1"/>
  <c r="F326" i="11" a="1"/>
  <c r="N325" i="11" a="1"/>
  <c r="K324" i="11" a="1"/>
  <c r="B324" i="11" a="1"/>
  <c r="I323" i="11" a="1"/>
  <c r="O322" i="11" a="1"/>
  <c r="U321" i="11" a="1"/>
  <c r="N321" i="11" a="1"/>
  <c r="G321" i="11" a="1"/>
  <c r="M320" i="11" a="1"/>
  <c r="L319" i="11" a="1"/>
  <c r="E319" i="11" a="1"/>
  <c r="T318" i="11" a="1"/>
  <c r="N318" i="11" a="1"/>
  <c r="B318" i="11" a="1"/>
  <c r="C317" i="11" a="1"/>
  <c r="S316" i="11" a="1"/>
  <c r="J316" i="11" a="1"/>
  <c r="V315" i="11" a="1"/>
  <c r="M315" i="11" a="1"/>
  <c r="H315" i="11" a="1"/>
  <c r="T314" i="11" a="1"/>
  <c r="K314" i="11" a="1"/>
  <c r="B314" i="11" a="1"/>
  <c r="R313" i="11" a="1"/>
  <c r="I313" i="11" a="1"/>
  <c r="U312" i="11" a="1"/>
  <c r="L312" i="11" a="1"/>
  <c r="G312" i="11" a="1"/>
  <c r="S311" i="11" a="1"/>
  <c r="J311" i="11" a="1"/>
  <c r="V310" i="11" a="1"/>
  <c r="Q310" i="11" a="1"/>
  <c r="H310" i="11" a="1"/>
  <c r="T309" i="11" a="1"/>
  <c r="K309" i="11" a="1"/>
  <c r="F309" i="11" a="1"/>
  <c r="R308" i="11" a="1"/>
  <c r="I308" i="11" a="1"/>
  <c r="U307" i="11" a="1"/>
  <c r="P307" i="11" a="1"/>
  <c r="G307" i="11" a="1"/>
  <c r="S306" i="11" a="1"/>
  <c r="J306" i="11" a="1"/>
  <c r="E306" i="11" a="1"/>
  <c r="Q305" i="11" a="1"/>
  <c r="H305" i="11" a="1"/>
  <c r="T304" i="11" a="1"/>
  <c r="O304" i="11" a="1"/>
  <c r="F304" i="11" a="1"/>
  <c r="R303" i="11" a="1"/>
  <c r="I303" i="11" a="1"/>
  <c r="D303" i="11" a="1"/>
  <c r="P302" i="11" a="1"/>
  <c r="G302" i="11" a="1"/>
  <c r="S301" i="11" a="1"/>
  <c r="N301" i="11" a="1"/>
  <c r="E301" i="11" a="1"/>
  <c r="Q300" i="11" a="1"/>
  <c r="H300" i="11" a="1"/>
  <c r="C300" i="11" a="1"/>
  <c r="O299" i="11" a="1"/>
  <c r="F299" i="11" a="1"/>
  <c r="R298" i="11" a="1"/>
  <c r="M298" i="11" a="1"/>
  <c r="D298" i="11" a="1"/>
  <c r="P297" i="11" a="1"/>
  <c r="G297" i="11" a="1"/>
  <c r="B297" i="11" a="1"/>
  <c r="N296" i="11" a="1"/>
  <c r="E296" i="11" a="1"/>
  <c r="G351" i="11" a="1"/>
  <c r="O343" i="11" a="1"/>
  <c r="B341" i="11" a="1"/>
  <c r="J338" i="11" a="1"/>
  <c r="S336" i="11" a="1"/>
  <c r="C336" i="11" a="1"/>
  <c r="J335" i="11" a="1"/>
  <c r="T334" i="11" a="1"/>
  <c r="G334" i="11" a="1"/>
  <c r="U331" i="11" a="1"/>
  <c r="J331" i="11" a="1"/>
  <c r="R330" i="11" a="1"/>
  <c r="E330" i="11" a="1"/>
  <c r="B329" i="11" a="1"/>
  <c r="U327" i="11" a="1"/>
  <c r="P326" i="11" a="1"/>
  <c r="E326" i="11" a="1"/>
  <c r="M325" i="11" a="1"/>
  <c r="O323" i="11" a="1"/>
  <c r="U322" i="11" a="1"/>
  <c r="N322" i="11" a="1"/>
  <c r="G322" i="11" a="1"/>
  <c r="M321" i="11" a="1"/>
  <c r="S320" i="11" a="1"/>
  <c r="E320" i="11" a="1"/>
  <c r="K319" i="11" a="1"/>
  <c r="D319" i="11" a="1"/>
  <c r="M318" i="11" a="1"/>
  <c r="G318" i="11" a="1"/>
  <c r="V317" i="11" a="1"/>
  <c r="Q317" i="11" a="1"/>
  <c r="L317" i="11" a="1"/>
  <c r="G317" i="11" a="1"/>
  <c r="B317" i="11" a="1"/>
  <c r="N316" i="11" a="1"/>
  <c r="E316" i="11" a="1"/>
  <c r="Q315" i="11" a="1"/>
  <c r="L315" i="11" a="1"/>
  <c r="C315" i="11" a="1"/>
  <c r="O314" i="11" a="1"/>
  <c r="F314" i="11" a="1"/>
  <c r="V313" i="11" a="1"/>
  <c r="M313" i="11" a="1"/>
  <c r="D313" i="11" a="1"/>
  <c r="P312" i="11" a="1"/>
  <c r="K312" i="11" a="1"/>
  <c r="B312" i="11" a="1"/>
  <c r="N311" i="11" a="1"/>
  <c r="E311" i="11" a="1"/>
  <c r="U310" i="11" a="1"/>
  <c r="L310" i="11" a="1"/>
  <c r="C310" i="11" a="1"/>
  <c r="O309" i="11" a="1"/>
  <c r="I361" i="11" a="1"/>
  <c r="F333" i="11" a="1"/>
  <c r="N328" i="11" a="1"/>
  <c r="C324" i="11" a="1"/>
  <c r="O318" i="11" a="1"/>
  <c r="O316" i="11" a="1"/>
  <c r="E313" i="11" a="1"/>
  <c r="P309" i="11" a="1"/>
  <c r="U308" i="11" a="1"/>
  <c r="Q307" i="11" a="1"/>
  <c r="N306" i="11" a="1"/>
  <c r="V305" i="11" a="1"/>
  <c r="K305" i="11" a="1"/>
  <c r="S304" i="11" a="1"/>
  <c r="P303" i="11" a="1"/>
  <c r="L302" i="11" a="1"/>
  <c r="O300" i="11" a="1"/>
  <c r="F300" i="11" a="1"/>
  <c r="R299" i="11" a="1"/>
  <c r="I299" i="11" a="1"/>
  <c r="N297" i="11" a="1"/>
  <c r="E297" i="11" a="1"/>
  <c r="Q296" i="11" a="1"/>
  <c r="H296" i="11" a="1"/>
  <c r="U295" i="11" a="1"/>
  <c r="M295" i="11" a="1"/>
  <c r="F295" i="11" a="1"/>
  <c r="L294" i="11" a="1"/>
  <c r="E294" i="11" a="1"/>
  <c r="R293" i="11" a="1"/>
  <c r="S292" i="11" a="1"/>
  <c r="M292" i="11" a="1"/>
  <c r="F292" i="11" a="1"/>
  <c r="U291" i="11" a="1"/>
  <c r="H291" i="11" a="1"/>
  <c r="B291" i="11" a="1"/>
  <c r="P290" i="11" a="1"/>
  <c r="J290" i="11" a="1"/>
  <c r="R289" i="11" a="1"/>
  <c r="L289" i="11" a="1"/>
  <c r="E289" i="11" a="1"/>
  <c r="T288" i="11" a="1"/>
  <c r="G288" i="11" a="1"/>
  <c r="V287" i="11" a="1"/>
  <c r="O287" i="11" a="1"/>
  <c r="I287" i="11" a="1"/>
  <c r="Q286" i="11" a="1"/>
  <c r="K286" i="11" a="1"/>
  <c r="D286" i="11" a="1"/>
  <c r="S285" i="11" a="1"/>
  <c r="F285" i="11" a="1"/>
  <c r="U284" i="11" a="1"/>
  <c r="P284" i="11" a="1"/>
  <c r="J284" i="11" a="1"/>
  <c r="E284" i="11" a="1"/>
  <c r="U283" i="11" a="1"/>
  <c r="O283" i="11" a="1"/>
  <c r="J283" i="11" a="1"/>
  <c r="E283" i="11" a="1"/>
  <c r="T282" i="11" a="1"/>
  <c r="O282" i="11" a="1"/>
  <c r="J282" i="11" a="1"/>
  <c r="D282" i="11" a="1"/>
  <c r="T281" i="11" a="1"/>
  <c r="O281" i="11" a="1"/>
  <c r="I281" i="11" a="1"/>
  <c r="D281" i="11" a="1"/>
  <c r="T280" i="11" a="1"/>
  <c r="N280" i="11" a="1"/>
  <c r="I280" i="11" a="1"/>
  <c r="D280" i="11" a="1"/>
  <c r="S279" i="11" a="1"/>
  <c r="N279" i="11" a="1"/>
  <c r="I279" i="11" a="1"/>
  <c r="C279" i="11" a="1"/>
  <c r="S278" i="11" a="1"/>
  <c r="N278" i="11" a="1"/>
  <c r="H278" i="11" a="1"/>
  <c r="C278" i="11" a="1"/>
  <c r="S277" i="11" a="1"/>
  <c r="N277" i="11" a="1"/>
  <c r="I277" i="11" a="1"/>
  <c r="U276" i="11" a="1"/>
  <c r="L276" i="11" a="1"/>
  <c r="C276" i="11" a="1"/>
  <c r="S275" i="11" a="1"/>
  <c r="J275" i="11" a="1"/>
  <c r="V274" i="11" a="1"/>
  <c r="M274" i="11" a="1"/>
  <c r="H274" i="11" a="1"/>
  <c r="T273" i="11" a="1"/>
  <c r="K273" i="11" a="1"/>
  <c r="B273" i="11" a="1"/>
  <c r="R272" i="11" a="1"/>
  <c r="I272" i="11" a="1"/>
  <c r="U271" i="11" a="1"/>
  <c r="L271" i="11" a="1"/>
  <c r="G271" i="11" a="1"/>
  <c r="S270" i="11" a="1"/>
  <c r="J270" i="11" a="1"/>
  <c r="V269" i="11" a="1"/>
  <c r="Q269" i="11" a="1"/>
  <c r="H269" i="11" a="1"/>
  <c r="T268" i="11" a="1"/>
  <c r="K268" i="11" a="1"/>
  <c r="F268" i="11" a="1"/>
  <c r="R267" i="11" a="1"/>
  <c r="I267" i="11" a="1"/>
  <c r="U266" i="11" a="1"/>
  <c r="P266" i="11" a="1"/>
  <c r="G266" i="11" a="1"/>
  <c r="S265" i="11" a="1"/>
  <c r="J265" i="11" a="1"/>
  <c r="E265" i="11" a="1"/>
  <c r="Q264" i="11" a="1"/>
  <c r="H264" i="11" a="1"/>
  <c r="T263" i="11" a="1"/>
  <c r="O263" i="11" a="1"/>
  <c r="F263" i="11" a="1"/>
  <c r="R262" i="11" a="1"/>
  <c r="I262" i="11" a="1"/>
  <c r="D262" i="11" a="1"/>
  <c r="P261" i="11" a="1"/>
  <c r="G261" i="11" a="1"/>
  <c r="S260" i="11" a="1"/>
  <c r="N260" i="11" a="1"/>
  <c r="E260" i="11" a="1"/>
  <c r="Q259" i="11" a="1"/>
  <c r="H259" i="11" a="1"/>
  <c r="C259" i="11" a="1"/>
  <c r="O258" i="11" a="1"/>
  <c r="F258" i="11" a="1"/>
  <c r="R257" i="11" a="1"/>
  <c r="M257" i="11" a="1"/>
  <c r="D257" i="11" a="1"/>
  <c r="P256" i="11" a="1"/>
  <c r="G256" i="11" a="1"/>
  <c r="B256" i="11" a="1"/>
  <c r="N255" i="11" a="1"/>
  <c r="E255" i="11" a="1"/>
  <c r="Q254" i="11" a="1"/>
  <c r="L254" i="11" a="1"/>
  <c r="C254" i="11" a="1"/>
  <c r="O253" i="11" a="1"/>
  <c r="K253" i="11" a="1"/>
  <c r="G253" i="11" a="1"/>
  <c r="C253" i="11" a="1"/>
  <c r="T252" i="11" a="1"/>
  <c r="P252" i="11" a="1"/>
  <c r="L252" i="11" a="1"/>
  <c r="H252" i="11" a="1"/>
  <c r="D252" i="11" a="1"/>
  <c r="U251" i="11" a="1"/>
  <c r="Q251" i="11" a="1"/>
  <c r="M251" i="11" a="1"/>
  <c r="I251" i="11" a="1"/>
  <c r="E251" i="11" a="1"/>
  <c r="V250" i="11" a="1"/>
  <c r="R250" i="11" a="1"/>
  <c r="N250" i="11" a="1"/>
  <c r="J250" i="11" a="1"/>
  <c r="F250" i="11" a="1"/>
  <c r="B250" i="11" a="1"/>
  <c r="S249" i="11" a="1"/>
  <c r="O249" i="11" a="1"/>
  <c r="K249" i="11" a="1"/>
  <c r="G249" i="11" a="1"/>
  <c r="C249" i="11" a="1"/>
  <c r="R352" i="11" a="1"/>
  <c r="R337" i="11" a="1"/>
  <c r="Q323" i="11" a="1"/>
  <c r="P314" i="11" a="1"/>
  <c r="F311" i="11" a="1"/>
  <c r="G308" i="11" a="1"/>
  <c r="C307" i="11" a="1"/>
  <c r="U305" i="11" a="1"/>
  <c r="R304" i="11" a="1"/>
  <c r="N303" i="11" a="1"/>
  <c r="K302" i="11" a="1"/>
  <c r="B301" i="11" a="1"/>
  <c r="N300" i="11" a="1"/>
  <c r="E300" i="11" a="1"/>
  <c r="Q299" i="11" a="1"/>
  <c r="V297" i="11" a="1"/>
  <c r="M297" i="11" a="1"/>
  <c r="D297" i="11" a="1"/>
  <c r="P296" i="11" a="1"/>
  <c r="L295" i="11" a="1"/>
  <c r="E295" i="11" a="1"/>
  <c r="S294" i="11" a="1"/>
  <c r="K294" i="11" a="1"/>
  <c r="D294" i="11" a="1"/>
  <c r="J293" i="11" a="1"/>
  <c r="D293" i="11" a="1"/>
  <c r="R292" i="11" a="1"/>
  <c r="L292" i="11" a="1"/>
  <c r="T291" i="11" a="1"/>
  <c r="N291" i="11" a="1"/>
  <c r="G291" i="11" a="1"/>
  <c r="V290" i="11" a="1"/>
  <c r="I290" i="11" a="1"/>
  <c r="C290" i="11" a="1"/>
  <c r="Q289" i="11" a="1"/>
  <c r="K289" i="11" a="1"/>
  <c r="S288" i="11" a="1"/>
  <c r="M288" i="11" a="1"/>
  <c r="F288" i="11" a="1"/>
  <c r="U287" i="11" a="1"/>
  <c r="H287" i="11" a="1"/>
  <c r="B287" i="11" a="1"/>
  <c r="P286" i="11" a="1"/>
  <c r="J286" i="11" a="1"/>
  <c r="R285" i="11" a="1"/>
  <c r="L285" i="11" a="1"/>
  <c r="E285" i="11" a="1"/>
  <c r="O284" i="11" a="1"/>
  <c r="T283" i="11" a="1"/>
  <c r="D283" i="11" a="1"/>
  <c r="I282" i="11" a="1"/>
  <c r="N281" i="11" a="1"/>
  <c r="S280" i="11" a="1"/>
  <c r="C280" i="11" a="1"/>
  <c r="H279" i="11" a="1"/>
  <c r="M278" i="11" a="1"/>
  <c r="R277" i="11" a="1"/>
  <c r="M277" i="11" a="1"/>
  <c r="D277" i="11" a="1"/>
  <c r="P276" i="11" a="1"/>
  <c r="G276" i="11" a="1"/>
  <c r="B276" i="11" a="1"/>
  <c r="N275" i="11" a="1"/>
  <c r="E275" i="11" a="1"/>
  <c r="Q274" i="11" a="1"/>
  <c r="L274" i="11" a="1"/>
  <c r="C274" i="11" a="1"/>
  <c r="O273" i="11" a="1"/>
  <c r="F273" i="11" a="1"/>
  <c r="V272" i="11" a="1"/>
  <c r="M272" i="11" a="1"/>
  <c r="D272" i="11" a="1"/>
  <c r="P271" i="11" a="1"/>
  <c r="K271" i="11" a="1"/>
  <c r="B271" i="11" a="1"/>
  <c r="N270" i="11" a="1"/>
  <c r="E270" i="11" a="1"/>
  <c r="U269" i="11" a="1"/>
  <c r="L269" i="11" a="1"/>
  <c r="C269" i="11" a="1"/>
  <c r="O268" i="11" a="1"/>
  <c r="J268" i="11" a="1"/>
  <c r="V267" i="11" a="1"/>
  <c r="M267" i="11" a="1"/>
  <c r="D267" i="11" a="1"/>
  <c r="T266" i="11" a="1"/>
  <c r="K266" i="11" a="1"/>
  <c r="B266" i="11" a="1"/>
  <c r="N265" i="11" a="1"/>
  <c r="I265" i="11" a="1"/>
  <c r="U264" i="11" a="1"/>
  <c r="L264" i="11" a="1"/>
  <c r="C264" i="11" a="1"/>
  <c r="S263" i="11" a="1"/>
  <c r="F347" i="11" a="1"/>
  <c r="C332" i="11" a="1"/>
  <c r="N320" i="11" a="1"/>
  <c r="F316" i="11" a="1"/>
  <c r="Q312" i="11" a="1"/>
  <c r="J309" i="11" a="1"/>
  <c r="E308" i="11" a="1"/>
  <c r="B307" i="11" a="1"/>
  <c r="T305" i="11" a="1"/>
  <c r="P304" i="11" a="1"/>
  <c r="M303" i="11" a="1"/>
  <c r="U302" i="11" a="1"/>
  <c r="J302" i="11" a="1"/>
  <c r="J301" i="11" a="1"/>
  <c r="V300" i="11" a="1"/>
  <c r="M300" i="11" a="1"/>
  <c r="D300" i="11" a="1"/>
  <c r="I298" i="11" a="1"/>
  <c r="U297" i="11" a="1"/>
  <c r="L297" i="11" a="1"/>
  <c r="C297" i="11" a="1"/>
  <c r="R294" i="11" a="1"/>
  <c r="C294" i="11" a="1"/>
  <c r="Q293" i="11" a="1"/>
  <c r="I293" i="11" a="1"/>
  <c r="C293" i="11" a="1"/>
  <c r="K292" i="11" a="1"/>
  <c r="E292" i="11" a="1"/>
  <c r="S291" i="11" a="1"/>
  <c r="M291" i="11" a="1"/>
  <c r="U290" i="11" a="1"/>
  <c r="O290" i="11" a="1"/>
  <c r="H290" i="11" a="1"/>
  <c r="B290" i="11" a="1"/>
  <c r="J289" i="11" a="1"/>
  <c r="D289" i="11" a="1"/>
  <c r="R288" i="11" a="1"/>
  <c r="L288" i="11" a="1"/>
  <c r="T287" i="11" a="1"/>
  <c r="N287" i="11" a="1"/>
  <c r="G287" i="11" a="1"/>
  <c r="V286" i="11" a="1"/>
  <c r="I286" i="11" a="1"/>
  <c r="C286" i="11" a="1"/>
  <c r="Q285" i="11" a="1"/>
  <c r="K285" i="11" a="1"/>
  <c r="T284" i="11" a="1"/>
  <c r="N284" i="11" a="1"/>
  <c r="I284" i="11" a="1"/>
  <c r="D284" i="11" a="1"/>
  <c r="S283" i="11" a="1"/>
  <c r="N283" i="11" a="1"/>
  <c r="I283" i="11" a="1"/>
  <c r="C283" i="11" a="1"/>
  <c r="S282" i="11" a="1"/>
  <c r="N282" i="11" a="1"/>
  <c r="H282" i="11" a="1"/>
  <c r="C282" i="11" a="1"/>
  <c r="S281" i="11" a="1"/>
  <c r="M281" i="11" a="1"/>
  <c r="H281" i="11" a="1"/>
  <c r="C281" i="11" a="1"/>
  <c r="R280" i="11" a="1"/>
  <c r="M280" i="11" a="1"/>
  <c r="H280" i="11" a="1"/>
  <c r="B280" i="11" a="1"/>
  <c r="R279" i="11" a="1"/>
  <c r="M279" i="11" a="1"/>
  <c r="G279" i="11" a="1"/>
  <c r="B279" i="11" a="1"/>
  <c r="R278" i="11" a="1"/>
  <c r="L278" i="11" a="1"/>
  <c r="G278" i="11" a="1"/>
  <c r="B278" i="11" a="1"/>
  <c r="Q277" i="11" a="1"/>
  <c r="H277" i="11" a="1"/>
  <c r="T276" i="11" a="1"/>
  <c r="K276" i="11" a="1"/>
  <c r="F276" i="11" a="1"/>
  <c r="R275" i="11" a="1"/>
  <c r="I275" i="11" a="1"/>
  <c r="U274" i="11" a="1"/>
  <c r="P274" i="11" a="1"/>
  <c r="G274" i="11" a="1"/>
  <c r="S273" i="11" a="1"/>
  <c r="J273" i="11" a="1"/>
  <c r="E273" i="11" a="1"/>
  <c r="H336" i="11" a="1"/>
  <c r="B323" i="11" a="1"/>
  <c r="R317" i="11" a="1"/>
  <c r="G314" i="11" a="1"/>
  <c r="R310" i="11" a="1"/>
  <c r="G309" i="11" a="1"/>
  <c r="D308" i="11" a="1"/>
  <c r="L307" i="11" a="1"/>
  <c r="V306" i="11" a="1"/>
  <c r="I306" i="11" a="1"/>
  <c r="F305" i="11" a="1"/>
  <c r="B304" i="11" a="1"/>
  <c r="T302" i="11" a="1"/>
  <c r="R301" i="11" a="1"/>
  <c r="I301" i="11" a="1"/>
  <c r="U300" i="11" a="1"/>
  <c r="L300" i="11" a="1"/>
  <c r="Q298" i="11" a="1"/>
  <c r="H298" i="11" a="1"/>
  <c r="T297" i="11" a="1"/>
  <c r="K297" i="11" a="1"/>
  <c r="C295" i="11" a="1"/>
  <c r="J294" i="11" a="1"/>
  <c r="B294" i="11" a="1"/>
  <c r="P293" i="11" a="1"/>
  <c r="B293" i="11" a="1"/>
  <c r="Q292" i="11" a="1"/>
  <c r="J292" i="11" a="1"/>
  <c r="D292" i="11" a="1"/>
  <c r="L291" i="11" a="1"/>
  <c r="F291" i="11" a="1"/>
  <c r="T290" i="11" a="1"/>
  <c r="N290" i="11" a="1"/>
  <c r="V289" i="11" a="1"/>
  <c r="P289" i="11" a="1"/>
  <c r="I289" i="11" a="1"/>
  <c r="C289" i="11" a="1"/>
  <c r="K288" i="11" a="1"/>
  <c r="E288" i="11" a="1"/>
  <c r="S287" i="11" a="1"/>
  <c r="M287" i="11" a="1"/>
  <c r="U286" i="11" a="1"/>
  <c r="O286" i="11" a="1"/>
  <c r="H286" i="11" a="1"/>
  <c r="B286" i="11" a="1"/>
  <c r="J285" i="11" a="1"/>
  <c r="D285" i="11" a="1"/>
  <c r="S284" i="11" a="1"/>
  <c r="C284" i="11" a="1"/>
  <c r="H283" i="11" a="1"/>
  <c r="M282" i="11" a="1"/>
  <c r="R281" i="11" a="1"/>
  <c r="B281" i="11" a="1"/>
  <c r="G280" i="11" a="1"/>
  <c r="L279" i="11" a="1"/>
  <c r="Q278" i="11" a="1"/>
  <c r="V277" i="11" a="1"/>
  <c r="L277" i="11" a="1"/>
  <c r="C277" i="11" a="1"/>
  <c r="O276" i="11" a="1"/>
  <c r="J276" i="11" a="1"/>
  <c r="V275" i="11" a="1"/>
  <c r="M275" i="11" a="1"/>
  <c r="D275" i="11" a="1"/>
  <c r="T274" i="11" a="1"/>
  <c r="K274" i="11" a="1"/>
  <c r="B274" i="11" a="1"/>
  <c r="N273" i="11" a="1"/>
  <c r="I273" i="11" a="1"/>
  <c r="U272" i="11" a="1"/>
  <c r="L272" i="11" a="1"/>
  <c r="C272" i="11" a="1"/>
  <c r="S271" i="11" a="1"/>
  <c r="J271" i="11" a="1"/>
  <c r="V270" i="11" a="1"/>
  <c r="M270" i="11" a="1"/>
  <c r="H270" i="11" a="1"/>
  <c r="T269" i="11" a="1"/>
  <c r="K269" i="11" a="1"/>
  <c r="B269" i="11" a="1"/>
  <c r="R268" i="11" a="1"/>
  <c r="I268" i="11" a="1"/>
  <c r="U267" i="11" a="1"/>
  <c r="L267" i="11" a="1"/>
  <c r="G267" i="11" a="1"/>
  <c r="S266" i="11" a="1"/>
  <c r="J266" i="11" a="1"/>
  <c r="V265" i="11" a="1"/>
  <c r="Q265" i="11" a="1"/>
  <c r="H265" i="11" a="1"/>
  <c r="T264" i="11" a="1"/>
  <c r="K264" i="11" a="1"/>
  <c r="F264" i="11" a="1"/>
  <c r="R263" i="11" a="1"/>
  <c r="I263" i="11" a="1"/>
  <c r="U262" i="11" a="1"/>
  <c r="P262" i="11" a="1"/>
  <c r="G262" i="11" a="1"/>
  <c r="S261" i="11" a="1"/>
  <c r="J261" i="11" a="1"/>
  <c r="E261" i="11" a="1"/>
  <c r="Q260" i="11" a="1"/>
  <c r="H260" i="11" a="1"/>
  <c r="T259" i="11" a="1"/>
  <c r="O259" i="11" a="1"/>
  <c r="F259" i="11" a="1"/>
  <c r="R258" i="11" a="1"/>
  <c r="I258" i="11" a="1"/>
  <c r="D258" i="11" a="1"/>
  <c r="P257" i="11" a="1"/>
  <c r="G257" i="11" a="1"/>
  <c r="S256" i="11" a="1"/>
  <c r="N256" i="11" a="1"/>
  <c r="E256" i="11" a="1"/>
  <c r="Q255" i="11" a="1"/>
  <c r="H255" i="11" a="1"/>
  <c r="C255" i="11" a="1"/>
  <c r="O254" i="11" a="1"/>
  <c r="F254" i="11" a="1"/>
  <c r="R253" i="11" a="1"/>
  <c r="J342" i="11" a="1"/>
  <c r="V330" i="11" a="1"/>
  <c r="G326" i="11" a="1"/>
  <c r="P322" i="11" a="1"/>
  <c r="T319" i="11" a="1"/>
  <c r="M317" i="11" a="1"/>
  <c r="R315" i="11" a="1"/>
  <c r="H312" i="11" a="1"/>
  <c r="M310" i="11" a="1"/>
  <c r="N308" i="11" a="1"/>
  <c r="K307" i="11" a="1"/>
  <c r="H306" i="11" a="1"/>
  <c r="D305" i="11" a="1"/>
  <c r="V303" i="11" a="1"/>
  <c r="S302" i="11" a="1"/>
  <c r="Q301" i="11" a="1"/>
  <c r="H301" i="11" a="1"/>
  <c r="T300" i="11" a="1"/>
  <c r="D299" i="11" a="1"/>
  <c r="P298" i="11" a="1"/>
  <c r="G298" i="11" a="1"/>
  <c r="S297" i="11" a="1"/>
  <c r="C296" i="11" a="1"/>
  <c r="Q295" i="11" a="1"/>
  <c r="V293" i="11" a="1"/>
  <c r="O293" i="11" a="1"/>
  <c r="H293" i="11" a="1"/>
  <c r="V292" i="11" a="1"/>
  <c r="P292" i="11" a="1"/>
  <c r="C292" i="11" a="1"/>
  <c r="R291" i="11" a="1"/>
  <c r="K291" i="11" a="1"/>
  <c r="E291" i="11" a="1"/>
  <c r="M290" i="11" a="1"/>
  <c r="G290" i="11" a="1"/>
  <c r="U289" i="11" a="1"/>
  <c r="O289" i="11" a="1"/>
  <c r="B289" i="11" a="1"/>
  <c r="Q288" i="11" a="1"/>
  <c r="J288" i="11" a="1"/>
  <c r="D288" i="11" a="1"/>
  <c r="L287" i="11" a="1"/>
  <c r="F287" i="11" a="1"/>
  <c r="T286" i="11" a="1"/>
  <c r="N286" i="11" a="1"/>
  <c r="V285" i="11" a="1"/>
  <c r="P285" i="11" a="1"/>
  <c r="I285" i="11" a="1"/>
  <c r="C285" i="11" a="1"/>
  <c r="R284" i="11" a="1"/>
  <c r="M284" i="11" a="1"/>
  <c r="H284" i="11" a="1"/>
  <c r="B284" i="11" a="1"/>
  <c r="R283" i="11" a="1"/>
  <c r="M283" i="11" a="1"/>
  <c r="G283" i="11" a="1"/>
  <c r="B283" i="11" a="1"/>
  <c r="R282" i="11" a="1"/>
  <c r="L282" i="11" a="1"/>
  <c r="G282" i="11" a="1"/>
  <c r="B282" i="11" a="1"/>
  <c r="Q281" i="11" a="1"/>
  <c r="L281" i="11" a="1"/>
  <c r="G281" i="11" a="1"/>
  <c r="V280" i="11" a="1"/>
  <c r="Q280" i="11" a="1"/>
  <c r="L280" i="11" a="1"/>
  <c r="F280" i="11" a="1"/>
  <c r="V279" i="11" a="1"/>
  <c r="Q279" i="11" a="1"/>
  <c r="K279" i="11" a="1"/>
  <c r="F279" i="11" a="1"/>
  <c r="V278" i="11" a="1"/>
  <c r="P278" i="11" a="1"/>
  <c r="K278" i="11" a="1"/>
  <c r="F278" i="11" a="1"/>
  <c r="U277" i="11" a="1"/>
  <c r="P277" i="11" a="1"/>
  <c r="G277" i="11" a="1"/>
  <c r="S276" i="11" a="1"/>
  <c r="N276" i="11" a="1"/>
  <c r="E276" i="11" a="1"/>
  <c r="Q275" i="11" a="1"/>
  <c r="H275" i="11" a="1"/>
  <c r="C275" i="11" a="1"/>
  <c r="O274" i="11" a="1"/>
  <c r="F274" i="11" a="1"/>
  <c r="R273" i="11" a="1"/>
  <c r="M273" i="11" a="1"/>
  <c r="D273" i="11" a="1"/>
  <c r="P272" i="11" a="1"/>
  <c r="G272" i="11" a="1"/>
  <c r="B272" i="11" a="1"/>
  <c r="N271" i="11" a="1"/>
  <c r="E271" i="11" a="1"/>
  <c r="Q270" i="11" a="1"/>
  <c r="L270" i="11" a="1"/>
  <c r="C270" i="11" a="1"/>
  <c r="O269" i="11" a="1"/>
  <c r="F269" i="11" a="1"/>
  <c r="V268" i="11" a="1"/>
  <c r="M268" i="11" a="1"/>
  <c r="D268" i="11" a="1"/>
  <c r="P267" i="11" a="1"/>
  <c r="K267" i="11" a="1"/>
  <c r="B267" i="11" a="1"/>
  <c r="N266" i="11" a="1"/>
  <c r="E266" i="11" a="1"/>
  <c r="U265" i="11" a="1"/>
  <c r="L265" i="11" a="1"/>
  <c r="C265" i="11" a="1"/>
  <c r="O264" i="11" a="1"/>
  <c r="J264" i="11" a="1"/>
  <c r="V263" i="11" a="1"/>
  <c r="M263" i="11" a="1"/>
  <c r="D263" i="11" a="1"/>
  <c r="T262" i="11" a="1"/>
  <c r="K262" i="11" a="1"/>
  <c r="B262" i="11" a="1"/>
  <c r="N261" i="11" a="1"/>
  <c r="G340" i="11" a="1"/>
  <c r="K334" i="11" a="1"/>
  <c r="Q329" i="11" a="1"/>
  <c r="D325" i="11" a="1"/>
  <c r="V321" i="11" a="1"/>
  <c r="F319" i="11" a="1"/>
  <c r="I315" i="11" a="1"/>
  <c r="N313" i="11" a="1"/>
  <c r="D310" i="11" a="1"/>
  <c r="B309" i="11" a="1"/>
  <c r="L308" i="11" a="1"/>
  <c r="T307" i="11" a="1"/>
  <c r="Q306" i="11" a="1"/>
  <c r="M305" i="11" a="1"/>
  <c r="J304" i="11" a="1"/>
  <c r="G303" i="11" a="1"/>
  <c r="C302" i="11" a="1"/>
  <c r="O301" i="11" a="1"/>
  <c r="T299" i="11" a="1"/>
  <c r="K299" i="11" a="1"/>
  <c r="B299" i="11" a="1"/>
  <c r="N298" i="11" a="1"/>
  <c r="S296" i="11" a="1"/>
  <c r="J296" i="11" a="1"/>
  <c r="V295" i="11" a="1"/>
  <c r="O295" i="11" a="1"/>
  <c r="U294" i="11" a="1"/>
  <c r="M293" i="11" a="1"/>
  <c r="F293" i="11" a="1"/>
  <c r="U292" i="11" a="1"/>
  <c r="N292" i="11" a="1"/>
  <c r="H292" i="11" a="1"/>
  <c r="P291" i="11" a="1"/>
  <c r="J291" i="11" a="1"/>
  <c r="C291" i="11" a="1"/>
  <c r="R290" i="11" a="1"/>
  <c r="E290" i="11" a="1"/>
  <c r="T289" i="11" a="1"/>
  <c r="M289" i="11" a="1"/>
  <c r="G289" i="11" a="1"/>
  <c r="O288" i="11" a="1"/>
  <c r="I288" i="11" a="1"/>
  <c r="B288" i="11" a="1"/>
  <c r="Q287" i="11" a="1"/>
  <c r="D287" i="11" a="1"/>
  <c r="S286" i="11" a="1"/>
  <c r="L286" i="11" a="1"/>
  <c r="F286" i="11" a="1"/>
  <c r="N285" i="11" a="1"/>
  <c r="H285" i="11" a="1"/>
  <c r="V284" i="11" a="1"/>
  <c r="Q284" i="11" a="1"/>
  <c r="L284" i="11" a="1"/>
  <c r="F284" i="11" a="1"/>
  <c r="V283" i="11" a="1"/>
  <c r="Q283" i="11" a="1"/>
  <c r="K283" i="11" a="1"/>
  <c r="F283" i="11" a="1"/>
  <c r="V282" i="11" a="1"/>
  <c r="P282" i="11" a="1"/>
  <c r="K282" i="11" a="1"/>
  <c r="F282" i="11" a="1"/>
  <c r="U281" i="11" a="1"/>
  <c r="P281" i="11" a="1"/>
  <c r="K281" i="11" a="1"/>
  <c r="E281" i="11" a="1"/>
  <c r="U280" i="11" a="1"/>
  <c r="P280" i="11" a="1"/>
  <c r="J280" i="11" a="1"/>
  <c r="E280" i="11" a="1"/>
  <c r="U279" i="11" a="1"/>
  <c r="O279" i="11" a="1"/>
  <c r="J279" i="11" a="1"/>
  <c r="E279" i="11" a="1"/>
  <c r="T278" i="11" a="1"/>
  <c r="O278" i="11" a="1"/>
  <c r="J278" i="11" a="1"/>
  <c r="D278" i="11" a="1"/>
  <c r="T277" i="11" a="1"/>
  <c r="O277" i="11" a="1"/>
  <c r="F277" i="11" a="1"/>
  <c r="V276" i="11" a="1"/>
  <c r="M276" i="11" a="1"/>
  <c r="D276" i="11" a="1"/>
  <c r="P275" i="11" a="1"/>
  <c r="K275" i="11" a="1"/>
  <c r="B275" i="11" a="1"/>
  <c r="N274" i="11" a="1"/>
  <c r="E274" i="11" a="1"/>
  <c r="U273" i="11" a="1"/>
  <c r="L273" i="11" a="1"/>
  <c r="C273" i="11" a="1"/>
  <c r="O272" i="11" a="1"/>
  <c r="J272" i="11" a="1"/>
  <c r="V271" i="11" a="1"/>
  <c r="M271" i="11" a="1"/>
  <c r="D271" i="11" a="1"/>
  <c r="T270" i="11" a="1"/>
  <c r="K270" i="11" a="1"/>
  <c r="B270" i="11" a="1"/>
  <c r="N269" i="11" a="1"/>
  <c r="I269" i="11" a="1"/>
  <c r="U268" i="11" a="1"/>
  <c r="L268" i="11" a="1"/>
  <c r="C268" i="11" a="1"/>
  <c r="S267" i="11" a="1"/>
  <c r="J267" i="11" a="1"/>
  <c r="V266" i="11" a="1"/>
  <c r="M266" i="11" a="1"/>
  <c r="H266" i="11" a="1"/>
  <c r="T265" i="11" a="1"/>
  <c r="K265" i="11" a="1"/>
  <c r="B265" i="11" a="1"/>
  <c r="R264" i="11" a="1"/>
  <c r="I264" i="11" a="1"/>
  <c r="U263" i="11" a="1"/>
  <c r="L263" i="11" a="1"/>
  <c r="G263" i="11" a="1"/>
  <c r="S262" i="11" a="1"/>
  <c r="J262" i="11" a="1"/>
  <c r="V261" i="11" a="1"/>
  <c r="Q261" i="11" a="1"/>
  <c r="H261" i="11" a="1"/>
  <c r="T260" i="11" a="1"/>
  <c r="K260" i="11" a="1"/>
  <c r="F260" i="11" a="1"/>
  <c r="R259" i="11" a="1"/>
  <c r="I259" i="11" a="1"/>
  <c r="U258" i="11" a="1"/>
  <c r="P258" i="11" a="1"/>
  <c r="G258" i="11" a="1"/>
  <c r="S257" i="11" a="1"/>
  <c r="J257" i="11" a="1"/>
  <c r="E257" i="11" a="1"/>
  <c r="Q256" i="11" a="1"/>
  <c r="H256" i="11" a="1"/>
  <c r="T255" i="11" a="1"/>
  <c r="O255" i="11" a="1"/>
  <c r="F255" i="11" a="1"/>
  <c r="R254" i="11" a="1"/>
  <c r="I254" i="11" a="1"/>
  <c r="D254" i="11" a="1"/>
  <c r="P253" i="11" a="1"/>
  <c r="L253" i="11" a="1"/>
  <c r="H253" i="11" a="1"/>
  <c r="D253" i="11" a="1"/>
  <c r="U252" i="11" a="1"/>
  <c r="Q252" i="11" a="1"/>
  <c r="M252" i="11" a="1"/>
  <c r="I252" i="11" a="1"/>
  <c r="E252" i="11" a="1"/>
  <c r="V251" i="11" a="1"/>
  <c r="S333" i="11" a="1"/>
  <c r="F329" i="11" a="1"/>
  <c r="O321" i="11" a="1"/>
  <c r="T316" i="11" a="1"/>
  <c r="D315" i="11" a="1"/>
  <c r="O311" i="11" a="1"/>
  <c r="V308" i="11" a="1"/>
  <c r="S307" i="11" a="1"/>
  <c r="O306" i="11" a="1"/>
  <c r="L305" i="11" a="1"/>
  <c r="I304" i="11" a="1"/>
  <c r="E303" i="11" a="1"/>
  <c r="B302" i="11" a="1"/>
  <c r="G300" i="11" a="1"/>
  <c r="S299" i="11" a="1"/>
  <c r="J299" i="11" a="1"/>
  <c r="V298" i="11" a="1"/>
  <c r="F297" i="11" a="1"/>
  <c r="R296" i="11" a="1"/>
  <c r="I296" i="11" a="1"/>
  <c r="N295" i="11" a="1"/>
  <c r="G295" i="11" a="1"/>
  <c r="T294" i="11" a="1"/>
  <c r="M294" i="11" a="1"/>
  <c r="F294" i="11" a="1"/>
  <c r="E293" i="11" a="1"/>
  <c r="T292" i="11" a="1"/>
  <c r="G292" i="11" a="1"/>
  <c r="V291" i="11" a="1"/>
  <c r="O291" i="11" a="1"/>
  <c r="I291" i="11" a="1"/>
  <c r="Q290" i="11" a="1"/>
  <c r="K290" i="11" a="1"/>
  <c r="D290" i="11" a="1"/>
  <c r="S289" i="11" a="1"/>
  <c r="F289" i="11" a="1"/>
  <c r="U288" i="11" a="1"/>
  <c r="N288" i="11" a="1"/>
  <c r="H288" i="11" a="1"/>
  <c r="P287" i="11" a="1"/>
  <c r="J287" i="11" a="1"/>
  <c r="C287" i="11" a="1"/>
  <c r="R286" i="11" a="1"/>
  <c r="E286" i="11" a="1"/>
  <c r="T285" i="11" a="1"/>
  <c r="M285" i="11" a="1"/>
  <c r="G285" i="11" a="1"/>
  <c r="K284" i="11" a="1"/>
  <c r="P283" i="11" a="1"/>
  <c r="U282" i="11" a="1"/>
  <c r="E282" i="11" a="1"/>
  <c r="J281" i="11" a="1"/>
  <c r="S313" i="11" a="1"/>
  <c r="F306" i="11" a="1"/>
  <c r="P301" i="11" a="1"/>
  <c r="F298" i="11" a="1"/>
  <c r="I292" i="11" a="1"/>
  <c r="K287" i="11" a="1"/>
  <c r="B285" i="11" a="1"/>
  <c r="D279" i="11" a="1"/>
  <c r="E277" i="11" a="1"/>
  <c r="H276" i="11" a="1"/>
  <c r="P273" i="11" a="1"/>
  <c r="T272" i="11" a="1"/>
  <c r="H272" i="11" a="1"/>
  <c r="Q271" i="11" a="1"/>
  <c r="J269" i="11" a="1"/>
  <c r="S268" i="11" a="1"/>
  <c r="G268" i="11" a="1"/>
  <c r="O267" i="11" a="1"/>
  <c r="C267" i="11" a="1"/>
  <c r="L266" i="11" a="1"/>
  <c r="E264" i="11" a="1"/>
  <c r="H262" i="11" a="1"/>
  <c r="T261" i="11" a="1"/>
  <c r="K261" i="11" a="1"/>
  <c r="D261" i="11" a="1"/>
  <c r="J260" i="11" a="1"/>
  <c r="C260" i="11" a="1"/>
  <c r="B259" i="11" a="1"/>
  <c r="H258" i="11" a="1"/>
  <c r="V257" i="11" a="1"/>
  <c r="O257" i="11" a="1"/>
  <c r="U256" i="11" a="1"/>
  <c r="F256" i="11" a="1"/>
  <c r="M255" i="11" a="1"/>
  <c r="S254" i="11" a="1"/>
  <c r="E254" i="11" a="1"/>
  <c r="E253" i="11" a="1"/>
  <c r="G252" i="11" a="1"/>
  <c r="P251" i="11" a="1"/>
  <c r="U250" i="11" a="1"/>
  <c r="E250" i="11" a="1"/>
  <c r="J249" i="11" a="1"/>
  <c r="P248" i="11" a="1"/>
  <c r="G248" i="11" a="1"/>
  <c r="B248" i="11" a="1"/>
  <c r="N247" i="11" a="1"/>
  <c r="E247" i="11" a="1"/>
  <c r="Q246" i="11" a="1"/>
  <c r="L246" i="11" a="1"/>
  <c r="C246" i="11" a="1"/>
  <c r="O245" i="11" a="1"/>
  <c r="F245" i="11" a="1"/>
  <c r="V244" i="11" a="1"/>
  <c r="M244" i="11" a="1"/>
  <c r="D244" i="11" a="1"/>
  <c r="P243" i="11" a="1"/>
  <c r="K243" i="11" a="1"/>
  <c r="B243" i="11" a="1"/>
  <c r="N242" i="11" a="1"/>
  <c r="E242" i="11" a="1"/>
  <c r="U241" i="11" a="1"/>
  <c r="L241" i="11" a="1"/>
  <c r="C241" i="11" a="1"/>
  <c r="O240" i="11" a="1"/>
  <c r="J240" i="11" a="1"/>
  <c r="V239" i="11" a="1"/>
  <c r="M239" i="11" a="1"/>
  <c r="D239" i="11" a="1"/>
  <c r="T238" i="11" a="1"/>
  <c r="K238" i="11" a="1"/>
  <c r="B238" i="11" a="1"/>
  <c r="N237" i="11" a="1"/>
  <c r="I237" i="11" a="1"/>
  <c r="U236" i="11" a="1"/>
  <c r="L236" i="11" a="1"/>
  <c r="C236" i="11" a="1"/>
  <c r="S235" i="11" a="1"/>
  <c r="J235" i="11" a="1"/>
  <c r="V234" i="11" a="1"/>
  <c r="M234" i="11" a="1"/>
  <c r="H234" i="11" a="1"/>
  <c r="T233" i="11" a="1"/>
  <c r="K233" i="11" a="1"/>
  <c r="B233" i="11" a="1"/>
  <c r="R232" i="11" a="1"/>
  <c r="I232" i="11" a="1"/>
  <c r="U231" i="11" a="1"/>
  <c r="L231" i="11" a="1"/>
  <c r="G231" i="11" a="1"/>
  <c r="S230" i="11" a="1"/>
  <c r="J230" i="11" a="1"/>
  <c r="V229" i="11" a="1"/>
  <c r="Q229" i="11" a="1"/>
  <c r="H229" i="11" a="1"/>
  <c r="T228" i="11" a="1"/>
  <c r="K228" i="11" a="1"/>
  <c r="F228" i="11" a="1"/>
  <c r="R227" i="11" a="1"/>
  <c r="I227" i="11" a="1"/>
  <c r="V334" i="11" a="1"/>
  <c r="C312" i="11" a="1"/>
  <c r="G301" i="11" a="1"/>
  <c r="O294" i="11" a="1"/>
  <c r="B292" i="11" a="1"/>
  <c r="N289" i="11" a="1"/>
  <c r="E287" i="11" a="1"/>
  <c r="Q282" i="11" a="1"/>
  <c r="U278" i="11" a="1"/>
  <c r="B277" i="11" a="1"/>
  <c r="G275" i="11" a="1"/>
  <c r="J274" i="11" a="1"/>
  <c r="S272" i="11" a="1"/>
  <c r="F272" i="11" a="1"/>
  <c r="O271" i="11" a="1"/>
  <c r="C271" i="11" a="1"/>
  <c r="Q268" i="11" a="1"/>
  <c r="E268" i="11" a="1"/>
  <c r="N267" i="11" a="1"/>
  <c r="G265" i="11" a="1"/>
  <c r="P264" i="11" a="1"/>
  <c r="D264" i="11" a="1"/>
  <c r="N263" i="11" a="1"/>
  <c r="E263" i="11" a="1"/>
  <c r="Q262" i="11" a="1"/>
  <c r="C261" i="11" a="1"/>
  <c r="I260" i="11" a="1"/>
  <c r="B260" i="11" a="1"/>
  <c r="P259" i="11" a="1"/>
  <c r="V258" i="11" a="1"/>
  <c r="U257" i="11" a="1"/>
  <c r="N257" i="11" a="1"/>
  <c r="T256" i="11" a="1"/>
  <c r="M256" i="11" a="1"/>
  <c r="S255" i="11" a="1"/>
  <c r="L255" i="11" a="1"/>
  <c r="K254" i="11" a="1"/>
  <c r="Q253" i="11" a="1"/>
  <c r="S252" i="11" a="1"/>
  <c r="F252" i="11" a="1"/>
  <c r="O251" i="11" a="1"/>
  <c r="J251" i="11" a="1"/>
  <c r="T250" i="11" a="1"/>
  <c r="O250" i="11" a="1"/>
  <c r="D250" i="11" a="1"/>
  <c r="T249" i="11" a="1"/>
  <c r="I249" i="11" a="1"/>
  <c r="D249" i="11" a="1"/>
  <c r="T248" i="11" a="1"/>
  <c r="K248" i="11" a="1"/>
  <c r="F248" i="11" a="1"/>
  <c r="R247" i="11" a="1"/>
  <c r="I247" i="11" a="1"/>
  <c r="U246" i="11" a="1"/>
  <c r="P246" i="11" a="1"/>
  <c r="G246" i="11" a="1"/>
  <c r="S245" i="11" a="1"/>
  <c r="J245" i="11" a="1"/>
  <c r="E245" i="11" a="1"/>
  <c r="Q244" i="11" a="1"/>
  <c r="H244" i="11" a="1"/>
  <c r="T243" i="11" a="1"/>
  <c r="O243" i="11" a="1"/>
  <c r="F243" i="11" a="1"/>
  <c r="R242" i="11" a="1"/>
  <c r="I242" i="11" a="1"/>
  <c r="D242" i="11" a="1"/>
  <c r="P241" i="11" a="1"/>
  <c r="G241" i="11" a="1"/>
  <c r="S240" i="11" a="1"/>
  <c r="N240" i="11" a="1"/>
  <c r="E240" i="11" a="1"/>
  <c r="Q239" i="11" a="1"/>
  <c r="H239" i="11" a="1"/>
  <c r="C239" i="11" a="1"/>
  <c r="O238" i="11" a="1"/>
  <c r="F238" i="11" a="1"/>
  <c r="R237" i="11" a="1"/>
  <c r="M237" i="11" a="1"/>
  <c r="D237" i="11" a="1"/>
  <c r="P236" i="11" a="1"/>
  <c r="G236" i="11" a="1"/>
  <c r="B236" i="11" a="1"/>
  <c r="N235" i="11" a="1"/>
  <c r="E235" i="11" a="1"/>
  <c r="Q234" i="11" a="1"/>
  <c r="L234" i="11" a="1"/>
  <c r="C234" i="11" a="1"/>
  <c r="O233" i="11" a="1"/>
  <c r="F233" i="11" a="1"/>
  <c r="V232" i="11" a="1"/>
  <c r="M232" i="11" a="1"/>
  <c r="D232" i="11" a="1"/>
  <c r="P231" i="11" a="1"/>
  <c r="K231" i="11" a="1"/>
  <c r="B231" i="11" a="1"/>
  <c r="N230" i="11" a="1"/>
  <c r="E230" i="11" a="1"/>
  <c r="U229" i="11" a="1"/>
  <c r="L229" i="11" a="1"/>
  <c r="C229" i="11" a="1"/>
  <c r="O228" i="11" a="1"/>
  <c r="J228" i="11" a="1"/>
  <c r="V227" i="11" a="1"/>
  <c r="M227" i="11" a="1"/>
  <c r="D227" i="11" a="1"/>
  <c r="U226" i="11" a="1"/>
  <c r="Q226" i="11" a="1"/>
  <c r="M226" i="11" a="1"/>
  <c r="I226" i="11" a="1"/>
  <c r="E226" i="11" a="1"/>
  <c r="V225" i="11" a="1"/>
  <c r="R225" i="11" a="1"/>
  <c r="N225" i="11" a="1"/>
  <c r="J225" i="11" a="1"/>
  <c r="F225" i="11" a="1"/>
  <c r="B225" i="11" a="1"/>
  <c r="S224" i="11" a="1"/>
  <c r="O224" i="11" a="1"/>
  <c r="K224" i="11" a="1"/>
  <c r="G224" i="11" a="1"/>
  <c r="C224" i="11" a="1"/>
  <c r="T223" i="11" a="1"/>
  <c r="P223" i="11" a="1"/>
  <c r="L223" i="11" a="1"/>
  <c r="H223" i="11" a="1"/>
  <c r="D223" i="11" a="1"/>
  <c r="U222" i="11" a="1"/>
  <c r="Q222" i="11" a="1"/>
  <c r="M222" i="11" a="1"/>
  <c r="I222" i="11" a="1"/>
  <c r="E222" i="11" a="1"/>
  <c r="V221" i="11" a="1"/>
  <c r="C305" i="11" a="1"/>
  <c r="Q291" i="11" a="1"/>
  <c r="H289" i="11" a="1"/>
  <c r="T279" i="11" a="1"/>
  <c r="F275" i="11" a="1"/>
  <c r="I274" i="11" a="1"/>
  <c r="Q272" i="11" a="1"/>
  <c r="E272" i="11" a="1"/>
  <c r="S269" i="11" a="1"/>
  <c r="G269" i="11" a="1"/>
  <c r="P268" i="11" a="1"/>
  <c r="I266" i="11" a="1"/>
  <c r="R265" i="11" a="1"/>
  <c r="F265" i="11" a="1"/>
  <c r="N264" i="11" a="1"/>
  <c r="B264" i="11" a="1"/>
  <c r="C263" i="11" a="1"/>
  <c r="O262" i="11" a="1"/>
  <c r="F262" i="11" a="1"/>
  <c r="R261" i="11" a="1"/>
  <c r="I261" i="11" a="1"/>
  <c r="B261" i="11" a="1"/>
  <c r="P260" i="11" a="1"/>
  <c r="V259" i="11" a="1"/>
  <c r="G259" i="11" a="1"/>
  <c r="N258" i="11" a="1"/>
  <c r="T257" i="11" a="1"/>
  <c r="F257" i="11" a="1"/>
  <c r="L256" i="11" a="1"/>
  <c r="R255" i="11" a="1"/>
  <c r="K255" i="11" a="1"/>
  <c r="D255" i="11" a="1"/>
  <c r="J254" i="11" a="1"/>
  <c r="J253" i="11" a="1"/>
  <c r="R252" i="11" a="1"/>
  <c r="T251" i="11" a="1"/>
  <c r="D251" i="11" a="1"/>
  <c r="I250" i="11" a="1"/>
  <c r="N249" i="11" a="1"/>
  <c r="O248" i="11" a="1"/>
  <c r="J248" i="11" a="1"/>
  <c r="V247" i="11" a="1"/>
  <c r="M247" i="11" a="1"/>
  <c r="D247" i="11" a="1"/>
  <c r="T246" i="11" a="1"/>
  <c r="K246" i="11" a="1"/>
  <c r="B246" i="11" a="1"/>
  <c r="N245" i="11" a="1"/>
  <c r="I245" i="11" a="1"/>
  <c r="U244" i="11" a="1"/>
  <c r="L244" i="11" a="1"/>
  <c r="C244" i="11" a="1"/>
  <c r="S243" i="11" a="1"/>
  <c r="J243" i="11" a="1"/>
  <c r="V242" i="11" a="1"/>
  <c r="M242" i="11" a="1"/>
  <c r="H242" i="11" a="1"/>
  <c r="T241" i="11" a="1"/>
  <c r="K241" i="11" a="1"/>
  <c r="B241" i="11" a="1"/>
  <c r="R240" i="11" a="1"/>
  <c r="I240" i="11" a="1"/>
  <c r="U239" i="11" a="1"/>
  <c r="L239" i="11" a="1"/>
  <c r="G239" i="11" a="1"/>
  <c r="S238" i="11" a="1"/>
  <c r="J238" i="11" a="1"/>
  <c r="V237" i="11" a="1"/>
  <c r="Q237" i="11" a="1"/>
  <c r="H237" i="11" a="1"/>
  <c r="T236" i="11" a="1"/>
  <c r="K236" i="11" a="1"/>
  <c r="F236" i="11" a="1"/>
  <c r="R235" i="11" a="1"/>
  <c r="I235" i="11" a="1"/>
  <c r="U234" i="11" a="1"/>
  <c r="P234" i="11" a="1"/>
  <c r="G234" i="11" a="1"/>
  <c r="S233" i="11" a="1"/>
  <c r="J233" i="11" a="1"/>
  <c r="E233" i="11" a="1"/>
  <c r="Q232" i="11" a="1"/>
  <c r="H232" i="11" a="1"/>
  <c r="T231" i="11" a="1"/>
  <c r="O231" i="11" a="1"/>
  <c r="F231" i="11" a="1"/>
  <c r="R230" i="11" a="1"/>
  <c r="I230" i="11" a="1"/>
  <c r="D230" i="11" a="1"/>
  <c r="P229" i="11" a="1"/>
  <c r="G229" i="11" a="1"/>
  <c r="S228" i="11" a="1"/>
  <c r="N228" i="11" a="1"/>
  <c r="E228" i="11" a="1"/>
  <c r="Q325" i="11" a="1"/>
  <c r="K304" i="11" a="1"/>
  <c r="V288" i="11" a="1"/>
  <c r="M286" i="11" a="1"/>
  <c r="G284" i="11" a="1"/>
  <c r="P279" i="11" a="1"/>
  <c r="R276" i="11" a="1"/>
  <c r="U275" i="11" a="1"/>
  <c r="H273" i="11" a="1"/>
  <c r="U270" i="11" a="1"/>
  <c r="I270" i="11" a="1"/>
  <c r="R269" i="11" a="1"/>
  <c r="E269" i="11" a="1"/>
  <c r="N268" i="11" a="1"/>
  <c r="B268" i="11" a="1"/>
  <c r="P265" i="11" a="1"/>
  <c r="D265" i="11" a="1"/>
  <c r="M264" i="11" a="1"/>
  <c r="K263" i="11" a="1"/>
  <c r="B263" i="11" a="1"/>
  <c r="N262" i="11" a="1"/>
  <c r="E262" i="11" a="1"/>
  <c r="V260" i="11" a="1"/>
  <c r="O260" i="11" a="1"/>
  <c r="U259" i="11" a="1"/>
  <c r="N259" i="11" a="1"/>
  <c r="T258" i="11" a="1"/>
  <c r="M258" i="11" a="1"/>
  <c r="L257" i="11" a="1"/>
  <c r="R256" i="11" a="1"/>
  <c r="K256" i="11" a="1"/>
  <c r="D256" i="11" a="1"/>
  <c r="J255" i="11" a="1"/>
  <c r="P254" i="11" a="1"/>
  <c r="B254" i="11" a="1"/>
  <c r="I253" i="11" a="1"/>
  <c r="K252" i="11" a="1"/>
  <c r="S251" i="11" a="1"/>
  <c r="N251" i="11" a="1"/>
  <c r="C251" i="11" a="1"/>
  <c r="S250" i="11" a="1"/>
  <c r="H250" i="11" a="1"/>
  <c r="C250" i="11" a="1"/>
  <c r="M249" i="11" a="1"/>
  <c r="H249" i="11" a="1"/>
  <c r="S248" i="11" a="1"/>
  <c r="N248" i="11" a="1"/>
  <c r="E248" i="11" a="1"/>
  <c r="Q247" i="11" a="1"/>
  <c r="H247" i="11" a="1"/>
  <c r="C247" i="11" a="1"/>
  <c r="O246" i="11" a="1"/>
  <c r="F246" i="11" a="1"/>
  <c r="R245" i="11" a="1"/>
  <c r="M245" i="11" a="1"/>
  <c r="D245" i="11" a="1"/>
  <c r="P244" i="11" a="1"/>
  <c r="G244" i="11" a="1"/>
  <c r="B244" i="11" a="1"/>
  <c r="N243" i="11" a="1"/>
  <c r="E243" i="11" a="1"/>
  <c r="Q242" i="11" a="1"/>
  <c r="L242" i="11" a="1"/>
  <c r="C242" i="11" a="1"/>
  <c r="O241" i="11" a="1"/>
  <c r="F241" i="11" a="1"/>
  <c r="V240" i="11" a="1"/>
  <c r="M240" i="11" a="1"/>
  <c r="D240" i="11" a="1"/>
  <c r="P239" i="11" a="1"/>
  <c r="K239" i="11" a="1"/>
  <c r="B239" i="11" a="1"/>
  <c r="N238" i="11" a="1"/>
  <c r="E238" i="11" a="1"/>
  <c r="U237" i="11" a="1"/>
  <c r="L237" i="11" a="1"/>
  <c r="C237" i="11" a="1"/>
  <c r="O236" i="11" a="1"/>
  <c r="J236" i="11" a="1"/>
  <c r="V235" i="11" a="1"/>
  <c r="M235" i="11" a="1"/>
  <c r="D235" i="11" a="1"/>
  <c r="T234" i="11" a="1"/>
  <c r="K234" i="11" a="1"/>
  <c r="B234" i="11" a="1"/>
  <c r="N233" i="11" a="1"/>
  <c r="I233" i="11" a="1"/>
  <c r="U232" i="11" a="1"/>
  <c r="L232" i="11" a="1"/>
  <c r="C232" i="11" a="1"/>
  <c r="S231" i="11" a="1"/>
  <c r="J231" i="11" a="1"/>
  <c r="V230" i="11" a="1"/>
  <c r="M230" i="11" a="1"/>
  <c r="H230" i="11" a="1"/>
  <c r="T229" i="11" a="1"/>
  <c r="K229" i="11" a="1"/>
  <c r="B229" i="11" a="1"/>
  <c r="R228" i="11" a="1"/>
  <c r="I228" i="11" a="1"/>
  <c r="M308" i="11" a="1"/>
  <c r="U303" i="11" a="1"/>
  <c r="K296" i="11" a="1"/>
  <c r="D291" i="11" a="1"/>
  <c r="P288" i="11" a="1"/>
  <c r="G286" i="11" a="1"/>
  <c r="V281" i="11" a="1"/>
  <c r="O280" i="11" a="1"/>
  <c r="Q276" i="11" a="1"/>
  <c r="T275" i="11" a="1"/>
  <c r="D274" i="11" a="1"/>
  <c r="G273" i="11" a="1"/>
  <c r="N272" i="11" a="1"/>
  <c r="G270" i="11" a="1"/>
  <c r="P269" i="11" a="1"/>
  <c r="D269" i="11" a="1"/>
  <c r="R266" i="11" a="1"/>
  <c r="F266" i="11" a="1"/>
  <c r="O265" i="11" a="1"/>
  <c r="J263" i="11" a="1"/>
  <c r="V262" i="11" a="1"/>
  <c r="M262" i="11" a="1"/>
  <c r="U260" i="11" a="1"/>
  <c r="G260" i="11" a="1"/>
  <c r="M259" i="11" a="1"/>
  <c r="S258" i="11" a="1"/>
  <c r="L258" i="11" a="1"/>
  <c r="E258" i="11" a="1"/>
  <c r="K257" i="11" a="1"/>
  <c r="J256" i="11" a="1"/>
  <c r="C256" i="11" a="1"/>
  <c r="I255" i="11" a="1"/>
  <c r="B255" i="11" a="1"/>
  <c r="H254" i="11" a="1"/>
  <c r="V253" i="11" a="1"/>
  <c r="B253" i="11" a="1"/>
  <c r="J252" i="11" a="1"/>
  <c r="H251" i="11" a="1"/>
  <c r="M250" i="11" a="1"/>
  <c r="R249" i="11" a="1"/>
  <c r="B249" i="11" a="1"/>
  <c r="R248" i="11" a="1"/>
  <c r="I248" i="11" a="1"/>
  <c r="U247" i="11" a="1"/>
  <c r="L247" i="11" a="1"/>
  <c r="G247" i="11" a="1"/>
  <c r="S246" i="11" a="1"/>
  <c r="J246" i="11" a="1"/>
  <c r="V245" i="11" a="1"/>
  <c r="Q245" i="11" a="1"/>
  <c r="H245" i="11" a="1"/>
  <c r="T244" i="11" a="1"/>
  <c r="K244" i="11" a="1"/>
  <c r="F244" i="11" a="1"/>
  <c r="R243" i="11" a="1"/>
  <c r="I243" i="11" a="1"/>
  <c r="U242" i="11" a="1"/>
  <c r="P242" i="11" a="1"/>
  <c r="G242" i="11" a="1"/>
  <c r="S241" i="11" a="1"/>
  <c r="J241" i="11" a="1"/>
  <c r="E241" i="11" a="1"/>
  <c r="Q240" i="11" a="1"/>
  <c r="H240" i="11" a="1"/>
  <c r="T239" i="11" a="1"/>
  <c r="O239" i="11" a="1"/>
  <c r="F239" i="11" a="1"/>
  <c r="R238" i="11" a="1"/>
  <c r="I238" i="11" a="1"/>
  <c r="D238" i="11" a="1"/>
  <c r="P237" i="11" a="1"/>
  <c r="G237" i="11" a="1"/>
  <c r="S236" i="11" a="1"/>
  <c r="N236" i="11" a="1"/>
  <c r="E236" i="11" a="1"/>
  <c r="Q235" i="11" a="1"/>
  <c r="H235" i="11" a="1"/>
  <c r="C235" i="11" a="1"/>
  <c r="O234" i="11" a="1"/>
  <c r="F234" i="11" a="1"/>
  <c r="R233" i="11" a="1"/>
  <c r="M233" i="11" a="1"/>
  <c r="D233" i="11" a="1"/>
  <c r="P232" i="11" a="1"/>
  <c r="G232" i="11" a="1"/>
  <c r="B232" i="11" a="1"/>
  <c r="N231" i="11" a="1"/>
  <c r="E231" i="11" a="1"/>
  <c r="Q230" i="11" a="1"/>
  <c r="L230" i="11" a="1"/>
  <c r="H317" i="11" a="1"/>
  <c r="J307" i="11" a="1"/>
  <c r="C299" i="11" a="1"/>
  <c r="P295" i="11" a="1"/>
  <c r="L290" i="11" a="1"/>
  <c r="C288" i="11" a="1"/>
  <c r="O285" i="11" a="1"/>
  <c r="L283" i="11" a="1"/>
  <c r="I278" i="11" a="1"/>
  <c r="J277" i="11" a="1"/>
  <c r="O275" i="11" a="1"/>
  <c r="R274" i="11" a="1"/>
  <c r="K272" i="11" a="1"/>
  <c r="T271" i="11" a="1"/>
  <c r="H271" i="11" a="1"/>
  <c r="P270" i="11" a="1"/>
  <c r="D270" i="11" a="1"/>
  <c r="M269" i="11" a="1"/>
  <c r="F267" i="11" a="1"/>
  <c r="O266" i="11" a="1"/>
  <c r="C266" i="11" a="1"/>
  <c r="Q263" i="11" a="1"/>
  <c r="H263" i="11" a="1"/>
  <c r="M261" i="11" a="1"/>
  <c r="F261" i="11" a="1"/>
  <c r="L260" i="11" a="1"/>
  <c r="K259" i="11" a="1"/>
  <c r="D259" i="11" a="1"/>
  <c r="J258" i="11" a="1"/>
  <c r="C258" i="11" a="1"/>
  <c r="I257" i="11" a="1"/>
  <c r="B257" i="11" a="1"/>
  <c r="V255" i="11" a="1"/>
  <c r="G255" i="11" a="1"/>
  <c r="U254" i="11" a="1"/>
  <c r="N254" i="11" a="1"/>
  <c r="T253" i="11" a="1"/>
  <c r="M253" i="11" a="1"/>
  <c r="O252" i="11" a="1"/>
  <c r="B252" i="11" a="1"/>
  <c r="L251" i="11" a="1"/>
  <c r="Q250" i="11" a="1"/>
  <c r="V249" i="11" a="1"/>
  <c r="F249" i="11" a="1"/>
  <c r="Q248" i="11" a="1"/>
  <c r="H248" i="11" a="1"/>
  <c r="T247" i="11" a="1"/>
  <c r="O247" i="11" a="1"/>
  <c r="F247" i="11" a="1"/>
  <c r="R246" i="11" a="1"/>
  <c r="I246" i="11" a="1"/>
  <c r="D246" i="11" a="1"/>
  <c r="P245" i="11" a="1"/>
  <c r="G245" i="11" a="1"/>
  <c r="S244" i="11" a="1"/>
  <c r="N244" i="11" a="1"/>
  <c r="E244" i="11" a="1"/>
  <c r="Q243" i="11" a="1"/>
  <c r="H243" i="11" a="1"/>
  <c r="C243" i="11" a="1"/>
  <c r="O242" i="11" a="1"/>
  <c r="F242" i="11" a="1"/>
  <c r="R241" i="11" a="1"/>
  <c r="M241" i="11" a="1"/>
  <c r="D241" i="11" a="1"/>
  <c r="P240" i="11" a="1"/>
  <c r="G240" i="11" a="1"/>
  <c r="B240" i="11" a="1"/>
  <c r="N239" i="11" a="1"/>
  <c r="E239" i="11" a="1"/>
  <c r="Q238" i="11" a="1"/>
  <c r="L238" i="11" a="1"/>
  <c r="C238" i="11" a="1"/>
  <c r="O237" i="11" a="1"/>
  <c r="F237" i="11" a="1"/>
  <c r="V236" i="11" a="1"/>
  <c r="M236" i="11" a="1"/>
  <c r="D236" i="11" a="1"/>
  <c r="P235" i="11" a="1"/>
  <c r="K235" i="11" a="1"/>
  <c r="B235" i="11" a="1"/>
  <c r="N234" i="11" a="1"/>
  <c r="E234" i="11" a="1"/>
  <c r="U233" i="11" a="1"/>
  <c r="L233" i="11" a="1"/>
  <c r="C233" i="11" a="1"/>
  <c r="O232" i="11" a="1"/>
  <c r="J232" i="11" a="1"/>
  <c r="V231" i="11" a="1"/>
  <c r="M231" i="11" a="1"/>
  <c r="D231" i="11" a="1"/>
  <c r="T230" i="11" a="1"/>
  <c r="K230" i="11" a="1"/>
  <c r="B230" i="11" a="1"/>
  <c r="N229" i="11" a="1"/>
  <c r="I229" i="11" a="1"/>
  <c r="U228" i="11" a="1"/>
  <c r="L228" i="11" a="1"/>
  <c r="C228" i="11" a="1"/>
  <c r="S227" i="11" a="1"/>
  <c r="J227" i="11" a="1"/>
  <c r="E302" i="11" a="1"/>
  <c r="O298" i="11" a="1"/>
  <c r="H295" i="11" a="1"/>
  <c r="O292" i="11" a="1"/>
  <c r="F290" i="11" a="1"/>
  <c r="R287" i="11" a="1"/>
  <c r="F281" i="11" a="1"/>
  <c r="E278" i="11" a="1"/>
  <c r="I276" i="11" a="1"/>
  <c r="L275" i="11" a="1"/>
  <c r="Q273" i="11" a="1"/>
  <c r="R271" i="11" a="1"/>
  <c r="F271" i="11" a="1"/>
  <c r="O270" i="11" a="1"/>
  <c r="H268" i="11" a="1"/>
  <c r="Q267" i="11" a="1"/>
  <c r="E267" i="11" a="1"/>
  <c r="S264" i="11" a="1"/>
  <c r="G264" i="11" a="1"/>
  <c r="P263" i="11" a="1"/>
  <c r="U261" i="11" a="1"/>
  <c r="L261" i="11" a="1"/>
  <c r="R260" i="11" a="1"/>
  <c r="D260" i="11" a="1"/>
  <c r="M319" i="11" a="1"/>
  <c r="U285" i="11" a="1"/>
  <c r="F270" i="11" a="1"/>
  <c r="M265" i="11" a="1"/>
  <c r="O261" i="11" a="1"/>
  <c r="J259" i="11" a="1"/>
  <c r="B258" i="11" a="1"/>
  <c r="O256" i="11" a="1"/>
  <c r="S253" i="11" a="1"/>
  <c r="N252" i="11" a="1"/>
  <c r="K251" i="11" a="1"/>
  <c r="K250" i="11" a="1"/>
  <c r="L248" i="11" a="1"/>
  <c r="T245" i="11" a="1"/>
  <c r="B245" i="11" a="1"/>
  <c r="G243" i="11" a="1"/>
  <c r="J242" i="11" a="1"/>
  <c r="R239" i="11" a="1"/>
  <c r="U238" i="11" a="1"/>
  <c r="E237" i="11" a="1"/>
  <c r="H236" i="11" a="1"/>
  <c r="P233" i="11" a="1"/>
  <c r="S232" i="11" a="1"/>
  <c r="C231" i="11" a="1"/>
  <c r="G230" i="11" a="1"/>
  <c r="O229" i="11" a="1"/>
  <c r="D229" i="11" a="1"/>
  <c r="B228" i="11" a="1"/>
  <c r="P227" i="11" a="1"/>
  <c r="H227" i="11" a="1"/>
  <c r="B227" i="11" a="1"/>
  <c r="P226" i="11" a="1"/>
  <c r="J226" i="11" a="1"/>
  <c r="L225" i="11" a="1"/>
  <c r="E225" i="11" a="1"/>
  <c r="T224" i="11" a="1"/>
  <c r="V223" i="11" a="1"/>
  <c r="O223" i="11" a="1"/>
  <c r="I223" i="11" a="1"/>
  <c r="K222" i="11" a="1"/>
  <c r="D222" i="11" a="1"/>
  <c r="S221" i="11" a="1"/>
  <c r="C221" i="11" a="1"/>
  <c r="H220" i="11" a="1"/>
  <c r="M219" i="11" a="1"/>
  <c r="R218" i="11" a="1"/>
  <c r="B218" i="11" a="1"/>
  <c r="G217" i="11" a="1"/>
  <c r="L216" i="11" a="1"/>
  <c r="Q215" i="11" a="1"/>
  <c r="V214" i="11" a="1"/>
  <c r="F214" i="11" a="1"/>
  <c r="K213" i="11" a="1"/>
  <c r="P212" i="11" a="1"/>
  <c r="U211" i="11" a="1"/>
  <c r="E211" i="11" a="1"/>
  <c r="J210" i="11" a="1"/>
  <c r="O209" i="11" a="1"/>
  <c r="T208" i="11" a="1"/>
  <c r="D208" i="11" a="1"/>
  <c r="I207" i="11" a="1"/>
  <c r="N206" i="11" a="1"/>
  <c r="S205" i="11" a="1"/>
  <c r="C205" i="11" a="1"/>
  <c r="H204" i="11" a="1"/>
  <c r="M203" i="11" a="1"/>
  <c r="N202" i="11" a="1"/>
  <c r="I202" i="11" a="1"/>
  <c r="U201" i="11" a="1"/>
  <c r="L201" i="11" a="1"/>
  <c r="C201" i="11" a="1"/>
  <c r="S200" i="11" a="1"/>
  <c r="J200" i="11" a="1"/>
  <c r="V199" i="11" a="1"/>
  <c r="M199" i="11" a="1"/>
  <c r="H199" i="11" a="1"/>
  <c r="T198" i="11" a="1"/>
  <c r="K198" i="11" a="1"/>
  <c r="B198" i="11" a="1"/>
  <c r="R197" i="11" a="1"/>
  <c r="I197" i="11" a="1"/>
  <c r="U196" i="11" a="1"/>
  <c r="L196" i="11" a="1"/>
  <c r="G196" i="11" a="1"/>
  <c r="S195" i="11" a="1"/>
  <c r="J195" i="11" a="1"/>
  <c r="V194" i="11" a="1"/>
  <c r="Q194" i="11" a="1"/>
  <c r="H194" i="11" a="1"/>
  <c r="T193" i="11" a="1"/>
  <c r="K193" i="11" a="1"/>
  <c r="F193" i="11" a="1"/>
  <c r="R192" i="11" a="1"/>
  <c r="I192" i="11" a="1"/>
  <c r="U191" i="11" a="1"/>
  <c r="P191" i="11" a="1"/>
  <c r="G191" i="11" a="1"/>
  <c r="S190" i="11" a="1"/>
  <c r="J190" i="11" a="1"/>
  <c r="F190" i="11" a="1"/>
  <c r="B190" i="11" a="1"/>
  <c r="S189" i="11" a="1"/>
  <c r="O189" i="11" a="1"/>
  <c r="K189" i="11" a="1"/>
  <c r="G189" i="11" a="1"/>
  <c r="C189" i="11" a="1"/>
  <c r="T188" i="11" a="1"/>
  <c r="P188" i="11" a="1"/>
  <c r="L188" i="11" a="1"/>
  <c r="H188" i="11" a="1"/>
  <c r="D188" i="11" a="1"/>
  <c r="U187" i="11" a="1"/>
  <c r="Q187" i="11" a="1"/>
  <c r="M187" i="11" a="1"/>
  <c r="I187" i="11" a="1"/>
  <c r="E187" i="11" a="1"/>
  <c r="V186" i="11" a="1"/>
  <c r="R186" i="11" a="1"/>
  <c r="N186" i="11" a="1"/>
  <c r="J186" i="11" a="1"/>
  <c r="F186" i="11" a="1"/>
  <c r="B186" i="11" a="1"/>
  <c r="S185" i="11" a="1"/>
  <c r="O185" i="11" a="1"/>
  <c r="K185" i="11" a="1"/>
  <c r="G185" i="11" a="1"/>
  <c r="C185" i="11" a="1"/>
  <c r="T184" i="11" a="1"/>
  <c r="P184" i="11" a="1"/>
  <c r="L184" i="11" a="1"/>
  <c r="H184" i="11" a="1"/>
  <c r="D184" i="11" a="1"/>
  <c r="U183" i="11" a="1"/>
  <c r="Q183" i="11" a="1"/>
  <c r="M183" i="11" a="1"/>
  <c r="I183" i="11" a="1"/>
  <c r="E183" i="11" a="1"/>
  <c r="V182" i="11" a="1"/>
  <c r="R182" i="11" a="1"/>
  <c r="N182" i="11" a="1"/>
  <c r="J182" i="11" a="1"/>
  <c r="F182" i="11" a="1"/>
  <c r="B182" i="11" a="1"/>
  <c r="S181" i="11" a="1"/>
  <c r="O181" i="11" a="1"/>
  <c r="K181" i="11" a="1"/>
  <c r="G181" i="11" a="1"/>
  <c r="C181" i="11" a="1"/>
  <c r="T180" i="11" a="1"/>
  <c r="P180" i="11" a="1"/>
  <c r="L180" i="11" a="1"/>
  <c r="H180" i="11" a="1"/>
  <c r="D180" i="11" a="1"/>
  <c r="S274" i="11" a="1"/>
  <c r="V264" i="11" a="1"/>
  <c r="E259" i="11" a="1"/>
  <c r="Q257" i="11" a="1"/>
  <c r="I256" i="11" a="1"/>
  <c r="V254" i="11" a="1"/>
  <c r="N253" i="11" a="1"/>
  <c r="G251" i="11" a="1"/>
  <c r="G250" i="11" a="1"/>
  <c r="K247" i="11" a="1"/>
  <c r="N246" i="11" a="1"/>
  <c r="V243" i="11" a="1"/>
  <c r="D243" i="11" a="1"/>
  <c r="I241" i="11" a="1"/>
  <c r="L240" i="11" a="1"/>
  <c r="T237" i="11" a="1"/>
  <c r="B237" i="11" a="1"/>
  <c r="G235" i="11" a="1"/>
  <c r="J234" i="11" a="1"/>
  <c r="R231" i="11" a="1"/>
  <c r="U230" i="11" a="1"/>
  <c r="F230" i="11" a="1"/>
  <c r="V228" i="11" a="1"/>
  <c r="O227" i="11" a="1"/>
  <c r="G227" i="11" a="1"/>
  <c r="V226" i="11" a="1"/>
  <c r="C226" i="11" a="1"/>
  <c r="Q225" i="11" a="1"/>
  <c r="K225" i="11" a="1"/>
  <c r="M224" i="11" a="1"/>
  <c r="F224" i="11" a="1"/>
  <c r="U223" i="11" a="1"/>
  <c r="B223" i="11" a="1"/>
  <c r="P222" i="11" a="1"/>
  <c r="J222" i="11" a="1"/>
  <c r="R221" i="11" a="1"/>
  <c r="M221" i="11" a="1"/>
  <c r="H221" i="11" a="1"/>
  <c r="B221" i="11" a="1"/>
  <c r="R220" i="11" a="1"/>
  <c r="M220" i="11" a="1"/>
  <c r="G220" i="11" a="1"/>
  <c r="B220" i="11" a="1"/>
  <c r="R219" i="11" a="1"/>
  <c r="L219" i="11" a="1"/>
  <c r="G219" i="11" a="1"/>
  <c r="B219" i="11" a="1"/>
  <c r="Q218" i="11" a="1"/>
  <c r="L218" i="11" a="1"/>
  <c r="G218" i="11" a="1"/>
  <c r="V217" i="11" a="1"/>
  <c r="Q217" i="11" a="1"/>
  <c r="L217" i="11" a="1"/>
  <c r="F217" i="11" a="1"/>
  <c r="V216" i="11" a="1"/>
  <c r="Q216" i="11" a="1"/>
  <c r="K216" i="11" a="1"/>
  <c r="F216" i="11" a="1"/>
  <c r="V215" i="11" a="1"/>
  <c r="P215" i="11" a="1"/>
  <c r="K215" i="11" a="1"/>
  <c r="F215" i="11" a="1"/>
  <c r="U214" i="11" a="1"/>
  <c r="P214" i="11" a="1"/>
  <c r="K214" i="11" a="1"/>
  <c r="E214" i="11" a="1"/>
  <c r="U213" i="11" a="1"/>
  <c r="P213" i="11" a="1"/>
  <c r="J213" i="11" a="1"/>
  <c r="E213" i="11" a="1"/>
  <c r="U212" i="11" a="1"/>
  <c r="O212" i="11" a="1"/>
  <c r="J212" i="11" a="1"/>
  <c r="E212" i="11" a="1"/>
  <c r="T211" i="11" a="1"/>
  <c r="O211" i="11" a="1"/>
  <c r="J211" i="11" a="1"/>
  <c r="D211" i="11" a="1"/>
  <c r="T210" i="11" a="1"/>
  <c r="O210" i="11" a="1"/>
  <c r="I210" i="11" a="1"/>
  <c r="D210" i="11" a="1"/>
  <c r="T209" i="11" a="1"/>
  <c r="N209" i="11" a="1"/>
  <c r="I209" i="11" a="1"/>
  <c r="D209" i="11" a="1"/>
  <c r="S208" i="11" a="1"/>
  <c r="N208" i="11" a="1"/>
  <c r="I208" i="11" a="1"/>
  <c r="C208" i="11" a="1"/>
  <c r="S207" i="11" a="1"/>
  <c r="N207" i="11" a="1"/>
  <c r="H207" i="11" a="1"/>
  <c r="C207" i="11" a="1"/>
  <c r="S206" i="11" a="1"/>
  <c r="M206" i="11" a="1"/>
  <c r="H206" i="11" a="1"/>
  <c r="C206" i="11" a="1"/>
  <c r="R205" i="11" a="1"/>
  <c r="M205" i="11" a="1"/>
  <c r="H205" i="11" a="1"/>
  <c r="B205" i="11" a="1"/>
  <c r="R204" i="11" a="1"/>
  <c r="M204" i="11" a="1"/>
  <c r="G204" i="11" a="1"/>
  <c r="B204" i="11" a="1"/>
  <c r="R203" i="11" a="1"/>
  <c r="L203" i="11" a="1"/>
  <c r="G203" i="11" a="1"/>
  <c r="B203" i="11" a="1"/>
  <c r="R202" i="11" a="1"/>
  <c r="M202" i="11" a="1"/>
  <c r="D202" i="11" a="1"/>
  <c r="P201" i="11" a="1"/>
  <c r="G201" i="11" a="1"/>
  <c r="B201" i="11" a="1"/>
  <c r="N200" i="11" a="1"/>
  <c r="E200" i="11" a="1"/>
  <c r="Q199" i="11" a="1"/>
  <c r="L199" i="11" a="1"/>
  <c r="C199" i="11" a="1"/>
  <c r="O198" i="11" a="1"/>
  <c r="F198" i="11" a="1"/>
  <c r="V197" i="11" a="1"/>
  <c r="M197" i="11" a="1"/>
  <c r="D197" i="11" a="1"/>
  <c r="P196" i="11" a="1"/>
  <c r="K196" i="11" a="1"/>
  <c r="B196" i="11" a="1"/>
  <c r="H303" i="11" a="1"/>
  <c r="V273" i="11" a="1"/>
  <c r="T254" i="11" a="1"/>
  <c r="F251" i="11" a="1"/>
  <c r="E249" i="11" a="1"/>
  <c r="J247" i="11" a="1"/>
  <c r="M246" i="11" a="1"/>
  <c r="R244" i="11" a="1"/>
  <c r="U243" i="11" a="1"/>
  <c r="H241" i="11" a="1"/>
  <c r="K240" i="11" a="1"/>
  <c r="P238" i="11" a="1"/>
  <c r="S237" i="11" a="1"/>
  <c r="F235" i="11" a="1"/>
  <c r="I234" i="11" a="1"/>
  <c r="N232" i="11" a="1"/>
  <c r="Q231" i="11" a="1"/>
  <c r="C230" i="11" a="1"/>
  <c r="M229" i="11" a="1"/>
  <c r="U227" i="11" a="1"/>
  <c r="N227" i="11" a="1"/>
  <c r="O226" i="11" a="1"/>
  <c r="H226" i="11" a="1"/>
  <c r="B226" i="11" a="1"/>
  <c r="D225" i="11" a="1"/>
  <c r="R224" i="11" a="1"/>
  <c r="L224" i="11" a="1"/>
  <c r="N223" i="11" a="1"/>
  <c r="G223" i="11" a="1"/>
  <c r="V222" i="11" a="1"/>
  <c r="C222" i="11" a="1"/>
  <c r="G221" i="11" a="1"/>
  <c r="L220" i="11" a="1"/>
  <c r="Q219" i="11" a="1"/>
  <c r="V218" i="11" a="1"/>
  <c r="F218" i="11" a="1"/>
  <c r="K217" i="11" a="1"/>
  <c r="P216" i="11" a="1"/>
  <c r="U215" i="11" a="1"/>
  <c r="E215" i="11" a="1"/>
  <c r="J214" i="11" a="1"/>
  <c r="O213" i="11" a="1"/>
  <c r="T212" i="11" a="1"/>
  <c r="D212" i="11" a="1"/>
  <c r="I211" i="11" a="1"/>
  <c r="N210" i="11" a="1"/>
  <c r="S209" i="11" a="1"/>
  <c r="C209" i="11" a="1"/>
  <c r="H208" i="11" a="1"/>
  <c r="M207" i="11" a="1"/>
  <c r="R206" i="11" a="1"/>
  <c r="B206" i="11" a="1"/>
  <c r="G205" i="11" a="1"/>
  <c r="L204" i="11" a="1"/>
  <c r="Q203" i="11" a="1"/>
  <c r="V202" i="11" a="1"/>
  <c r="Q202" i="11" a="1"/>
  <c r="H202" i="11" a="1"/>
  <c r="T201" i="11" a="1"/>
  <c r="K201" i="11" a="1"/>
  <c r="F201" i="11" a="1"/>
  <c r="R200" i="11" a="1"/>
  <c r="I200" i="11" a="1"/>
  <c r="U199" i="11" a="1"/>
  <c r="P199" i="11" a="1"/>
  <c r="G199" i="11" a="1"/>
  <c r="S198" i="11" a="1"/>
  <c r="J198" i="11" a="1"/>
  <c r="E198" i="11" a="1"/>
  <c r="Q197" i="11" a="1"/>
  <c r="H197" i="11" a="1"/>
  <c r="T196" i="11" a="1"/>
  <c r="O196" i="11" a="1"/>
  <c r="F196" i="11" a="1"/>
  <c r="R195" i="11" a="1"/>
  <c r="I195" i="11" a="1"/>
  <c r="D195" i="11" a="1"/>
  <c r="P194" i="11" a="1"/>
  <c r="G194" i="11" a="1"/>
  <c r="S193" i="11" a="1"/>
  <c r="N193" i="11" a="1"/>
  <c r="E193" i="11" a="1"/>
  <c r="Q192" i="11" a="1"/>
  <c r="H192" i="11" a="1"/>
  <c r="C192" i="11" a="1"/>
  <c r="O191" i="11" a="1"/>
  <c r="F191" i="11" a="1"/>
  <c r="R190" i="11" a="1"/>
  <c r="M190" i="11" a="1"/>
  <c r="I190" i="11" a="1"/>
  <c r="E190" i="11" a="1"/>
  <c r="V189" i="11" a="1"/>
  <c r="R189" i="11" a="1"/>
  <c r="N189" i="11" a="1"/>
  <c r="J189" i="11" a="1"/>
  <c r="F189" i="11" a="1"/>
  <c r="B189" i="11" a="1"/>
  <c r="S188" i="11" a="1"/>
  <c r="O188" i="11" a="1"/>
  <c r="K188" i="11" a="1"/>
  <c r="G188" i="11" a="1"/>
  <c r="C188" i="11" a="1"/>
  <c r="T187" i="11" a="1"/>
  <c r="P187" i="11" a="1"/>
  <c r="L187" i="11" a="1"/>
  <c r="H187" i="11" a="1"/>
  <c r="D187" i="11" a="1"/>
  <c r="U186" i="11" a="1"/>
  <c r="Q186" i="11" a="1"/>
  <c r="M186" i="11" a="1"/>
  <c r="I186" i="11" a="1"/>
  <c r="E186" i="11" a="1"/>
  <c r="V185" i="11" a="1"/>
  <c r="R185" i="11" a="1"/>
  <c r="N185" i="11" a="1"/>
  <c r="J185" i="11" a="1"/>
  <c r="F185" i="11" a="1"/>
  <c r="B185" i="11" a="1"/>
  <c r="S184" i="11" a="1"/>
  <c r="O184" i="11" a="1"/>
  <c r="K184" i="11" a="1"/>
  <c r="G184" i="11" a="1"/>
  <c r="C184" i="11" a="1"/>
  <c r="T183" i="11" a="1"/>
  <c r="P183" i="11" a="1"/>
  <c r="L183" i="11" a="1"/>
  <c r="H183" i="11" a="1"/>
  <c r="D183" i="11" a="1"/>
  <c r="U182" i="11" a="1"/>
  <c r="Q182" i="11" a="1"/>
  <c r="M182" i="11" a="1"/>
  <c r="I182" i="11" a="1"/>
  <c r="E182" i="11" a="1"/>
  <c r="V181" i="11" a="1"/>
  <c r="R181" i="11" a="1"/>
  <c r="N181" i="11" a="1"/>
  <c r="J181" i="11" a="1"/>
  <c r="F181" i="11" a="1"/>
  <c r="B181" i="11" a="1"/>
  <c r="S180" i="11" a="1"/>
  <c r="O180" i="11" a="1"/>
  <c r="K180" i="11" a="1"/>
  <c r="G180" i="11" a="1"/>
  <c r="C180" i="11" a="1"/>
  <c r="T179" i="11" a="1"/>
  <c r="P179" i="11" a="1"/>
  <c r="L179" i="11" a="1"/>
  <c r="H179" i="11" a="1"/>
  <c r="D179" i="11" a="1"/>
  <c r="U178" i="11" a="1"/>
  <c r="Q178" i="11" a="1"/>
  <c r="M178" i="11" a="1"/>
  <c r="I178" i="11" a="1"/>
  <c r="E178" i="11" a="1"/>
  <c r="V177" i="11" a="1"/>
  <c r="R177" i="11" a="1"/>
  <c r="N177" i="11" a="1"/>
  <c r="J177" i="11" a="1"/>
  <c r="F177" i="11" a="1"/>
  <c r="B177" i="11" a="1"/>
  <c r="S176" i="11" a="1"/>
  <c r="O176" i="11" a="1"/>
  <c r="K176" i="11" a="1"/>
  <c r="G176" i="11" a="1"/>
  <c r="C176" i="11" a="1"/>
  <c r="T175" i="11" a="1"/>
  <c r="P175" i="11" a="1"/>
  <c r="L175" i="11" a="1"/>
  <c r="H175" i="11" a="1"/>
  <c r="D175" i="11" a="1"/>
  <c r="U174" i="11" a="1"/>
  <c r="Q174" i="11" a="1"/>
  <c r="M174" i="11" a="1"/>
  <c r="I174" i="11" a="1"/>
  <c r="E174" i="11" a="1"/>
  <c r="V173" i="11" a="1"/>
  <c r="R173" i="11" a="1"/>
  <c r="L299" i="11" a="1"/>
  <c r="K280" i="11" a="1"/>
  <c r="M260" i="11" a="1"/>
  <c r="C252" i="11" a="1"/>
  <c r="B251" i="11" a="1"/>
  <c r="V248" i="11" a="1"/>
  <c r="D248" i="11" a="1"/>
  <c r="L245" i="11" a="1"/>
  <c r="O244" i="11" a="1"/>
  <c r="T242" i="11" a="1"/>
  <c r="B242" i="11" a="1"/>
  <c r="J239" i="11" a="1"/>
  <c r="M238" i="11" a="1"/>
  <c r="R236" i="11" a="1"/>
  <c r="U235" i="11" a="1"/>
  <c r="H233" i="11" a="1"/>
  <c r="K232" i="11" a="1"/>
  <c r="P230" i="11" a="1"/>
  <c r="H228" i="11" a="1"/>
  <c r="F227" i="11" a="1"/>
  <c r="T226" i="11" a="1"/>
  <c r="N226" i="11" a="1"/>
  <c r="P225" i="11" a="1"/>
  <c r="I225" i="11" a="1"/>
  <c r="C225" i="11" a="1"/>
  <c r="E224" i="11" a="1"/>
  <c r="S223" i="11" a="1"/>
  <c r="M223" i="11" a="1"/>
  <c r="O222" i="11" a="1"/>
  <c r="H222" i="11" a="1"/>
  <c r="B222" i="11" a="1"/>
  <c r="Q221" i="11" a="1"/>
  <c r="L221" i="11" a="1"/>
  <c r="F221" i="11" a="1"/>
  <c r="V220" i="11" a="1"/>
  <c r="Q220" i="11" a="1"/>
  <c r="K220" i="11" a="1"/>
  <c r="F220" i="11" a="1"/>
  <c r="V219" i="11" a="1"/>
  <c r="P219" i="11" a="1"/>
  <c r="K219" i="11" a="1"/>
  <c r="F219" i="11" a="1"/>
  <c r="U218" i="11" a="1"/>
  <c r="P218" i="11" a="1"/>
  <c r="K218" i="11" a="1"/>
  <c r="E218" i="11" a="1"/>
  <c r="U217" i="11" a="1"/>
  <c r="P217" i="11" a="1"/>
  <c r="J217" i="11" a="1"/>
  <c r="E217" i="11" a="1"/>
  <c r="U216" i="11" a="1"/>
  <c r="O216" i="11" a="1"/>
  <c r="J216" i="11" a="1"/>
  <c r="E216" i="11" a="1"/>
  <c r="T215" i="11" a="1"/>
  <c r="O215" i="11" a="1"/>
  <c r="J215" i="11" a="1"/>
  <c r="D215" i="11" a="1"/>
  <c r="T214" i="11" a="1"/>
  <c r="O214" i="11" a="1"/>
  <c r="I214" i="11" a="1"/>
  <c r="D214" i="11" a="1"/>
  <c r="T213" i="11" a="1"/>
  <c r="N213" i="11" a="1"/>
  <c r="I213" i="11" a="1"/>
  <c r="D213" i="11" a="1"/>
  <c r="S212" i="11" a="1"/>
  <c r="N212" i="11" a="1"/>
  <c r="I212" i="11" a="1"/>
  <c r="C212" i="11" a="1"/>
  <c r="S211" i="11" a="1"/>
  <c r="N211" i="11" a="1"/>
  <c r="H211" i="11" a="1"/>
  <c r="C211" i="11" a="1"/>
  <c r="S210" i="11" a="1"/>
  <c r="M210" i="11" a="1"/>
  <c r="H210" i="11" a="1"/>
  <c r="C210" i="11" a="1"/>
  <c r="R209" i="11" a="1"/>
  <c r="M209" i="11" a="1"/>
  <c r="H209" i="11" a="1"/>
  <c r="B209" i="11" a="1"/>
  <c r="R208" i="11" a="1"/>
  <c r="M208" i="11" a="1"/>
  <c r="G208" i="11" a="1"/>
  <c r="B208" i="11" a="1"/>
  <c r="R207" i="11" a="1"/>
  <c r="L207" i="11" a="1"/>
  <c r="G207" i="11" a="1"/>
  <c r="B207" i="11" a="1"/>
  <c r="Q206" i="11" a="1"/>
  <c r="L206" i="11" a="1"/>
  <c r="G206" i="11" a="1"/>
  <c r="V205" i="11" a="1"/>
  <c r="Q205" i="11" a="1"/>
  <c r="L205" i="11" a="1"/>
  <c r="F205" i="11" a="1"/>
  <c r="V204" i="11" a="1"/>
  <c r="Q204" i="11" a="1"/>
  <c r="K204" i="11" a="1"/>
  <c r="F204" i="11" a="1"/>
  <c r="V203" i="11" a="1"/>
  <c r="P203" i="11" a="1"/>
  <c r="K203" i="11" a="1"/>
  <c r="F203" i="11" a="1"/>
  <c r="U202" i="11" a="1"/>
  <c r="L202" i="11" a="1"/>
  <c r="C202" i="11" a="1"/>
  <c r="O201" i="11" a="1"/>
  <c r="J201" i="11" a="1"/>
  <c r="V200" i="11" a="1"/>
  <c r="M200" i="11" a="1"/>
  <c r="D200" i="11" a="1"/>
  <c r="T199" i="11" a="1"/>
  <c r="K199" i="11" a="1"/>
  <c r="B199" i="11" a="1"/>
  <c r="N198" i="11" a="1"/>
  <c r="I198" i="11" a="1"/>
  <c r="U197" i="11" a="1"/>
  <c r="L197" i="11" a="1"/>
  <c r="C197" i="11" a="1"/>
  <c r="S196" i="11" a="1"/>
  <c r="J196" i="11" a="1"/>
  <c r="V195" i="11" a="1"/>
  <c r="M195" i="11" a="1"/>
  <c r="H195" i="11" a="1"/>
  <c r="T194" i="11" a="1"/>
  <c r="K194" i="11" a="1"/>
  <c r="B194" i="11" a="1"/>
  <c r="R193" i="11" a="1"/>
  <c r="I193" i="11" a="1"/>
  <c r="U192" i="11" a="1"/>
  <c r="L192" i="11" a="1"/>
  <c r="G192" i="11" a="1"/>
  <c r="S191" i="11" a="1"/>
  <c r="J191" i="11" a="1"/>
  <c r="V190" i="11" a="1"/>
  <c r="Q190" i="11" a="1"/>
  <c r="B296" i="11" a="1"/>
  <c r="T267" i="11" a="1"/>
  <c r="Q258" i="11" a="1"/>
  <c r="H257" i="11" a="1"/>
  <c r="U255" i="11" a="1"/>
  <c r="M254" i="11" a="1"/>
  <c r="F253" i="11" a="1"/>
  <c r="U249" i="11" a="1"/>
  <c r="U248" i="11" a="1"/>
  <c r="C248" i="11" a="1"/>
  <c r="H246" i="11" a="1"/>
  <c r="K245" i="11" a="1"/>
  <c r="S242" i="11" a="1"/>
  <c r="V241" i="11" a="1"/>
  <c r="F240" i="11" a="1"/>
  <c r="I239" i="11" a="1"/>
  <c r="Q236" i="11" a="1"/>
  <c r="T235" i="11" a="1"/>
  <c r="D234" i="11" a="1"/>
  <c r="G233" i="11" a="1"/>
  <c r="O230" i="11" a="1"/>
  <c r="J229" i="11" a="1"/>
  <c r="G228" i="11" a="1"/>
  <c r="T227" i="11" a="1"/>
  <c r="L227" i="11" a="1"/>
  <c r="E227" i="11" a="1"/>
  <c r="G226" i="11" a="1"/>
  <c r="U225" i="11" a="1"/>
  <c r="O225" i="11" a="1"/>
  <c r="Q224" i="11" a="1"/>
  <c r="J224" i="11" a="1"/>
  <c r="D224" i="11" a="1"/>
  <c r="F223" i="11" a="1"/>
  <c r="T222" i="11" a="1"/>
  <c r="N222" i="11" a="1"/>
  <c r="K221" i="11" a="1"/>
  <c r="P220" i="11" a="1"/>
  <c r="U219" i="11" a="1"/>
  <c r="E219" i="11" a="1"/>
  <c r="J218" i="11" a="1"/>
  <c r="O217" i="11" a="1"/>
  <c r="T216" i="11" a="1"/>
  <c r="D216" i="11" a="1"/>
  <c r="I215" i="11" a="1"/>
  <c r="N214" i="11" a="1"/>
  <c r="S213" i="11" a="1"/>
  <c r="C213" i="11" a="1"/>
  <c r="H212" i="11" a="1"/>
  <c r="M211" i="11" a="1"/>
  <c r="R210" i="11" a="1"/>
  <c r="B210" i="11" a="1"/>
  <c r="G209" i="11" a="1"/>
  <c r="L208" i="11" a="1"/>
  <c r="Q207" i="11" a="1"/>
  <c r="V206" i="11" a="1"/>
  <c r="F206" i="11" a="1"/>
  <c r="K205" i="11" a="1"/>
  <c r="P204" i="11" a="1"/>
  <c r="U203" i="11" a="1"/>
  <c r="E203" i="11" a="1"/>
  <c r="P202" i="11" a="1"/>
  <c r="G202" i="11" a="1"/>
  <c r="S201" i="11" a="1"/>
  <c r="N201" i="11" a="1"/>
  <c r="E201" i="11" a="1"/>
  <c r="Q200" i="11" a="1"/>
  <c r="H200" i="11" a="1"/>
  <c r="C200" i="11" a="1"/>
  <c r="O199" i="11" a="1"/>
  <c r="F199" i="11" a="1"/>
  <c r="R198" i="11" a="1"/>
  <c r="M198" i="11" a="1"/>
  <c r="D198" i="11" a="1"/>
  <c r="P197" i="11" a="1"/>
  <c r="G197" i="11" a="1"/>
  <c r="B197" i="11" a="1"/>
  <c r="N196" i="11" a="1"/>
  <c r="E196" i="11" a="1"/>
  <c r="Q195" i="11" a="1"/>
  <c r="L195" i="11" a="1"/>
  <c r="C195" i="11" a="1"/>
  <c r="O194" i="11" a="1"/>
  <c r="F194" i="11" a="1"/>
  <c r="V193" i="11" a="1"/>
  <c r="M193" i="11" a="1"/>
  <c r="D193" i="11" a="1"/>
  <c r="P192" i="11" a="1"/>
  <c r="K192" i="11" a="1"/>
  <c r="B192" i="11" a="1"/>
  <c r="N191" i="11" a="1"/>
  <c r="E191" i="11" a="1"/>
  <c r="U190" i="11" a="1"/>
  <c r="L190" i="11" a="1"/>
  <c r="H190" i="11" a="1"/>
  <c r="D190" i="11" a="1"/>
  <c r="U189" i="11" a="1"/>
  <c r="Q189" i="11" a="1"/>
  <c r="M189" i="11" a="1"/>
  <c r="I189" i="11" a="1"/>
  <c r="E189" i="11" a="1"/>
  <c r="V188" i="11" a="1"/>
  <c r="R188" i="11" a="1"/>
  <c r="N188" i="11" a="1"/>
  <c r="J188" i="11" a="1"/>
  <c r="F188" i="11" a="1"/>
  <c r="B188" i="11" a="1"/>
  <c r="S187" i="11" a="1"/>
  <c r="O187" i="11" a="1"/>
  <c r="K187" i="11" a="1"/>
  <c r="G187" i="11" a="1"/>
  <c r="C187" i="11" a="1"/>
  <c r="T186" i="11" a="1"/>
  <c r="P186" i="11" a="1"/>
  <c r="L186" i="11" a="1"/>
  <c r="H186" i="11" a="1"/>
  <c r="D186" i="11" a="1"/>
  <c r="U185" i="11" a="1"/>
  <c r="Q185" i="11" a="1"/>
  <c r="M185" i="11" a="1"/>
  <c r="I185" i="11" a="1"/>
  <c r="E185" i="11" a="1"/>
  <c r="V184" i="11" a="1"/>
  <c r="R184" i="11" a="1"/>
  <c r="N184" i="11" a="1"/>
  <c r="J184" i="11" a="1"/>
  <c r="F184" i="11" a="1"/>
  <c r="B184" i="11" a="1"/>
  <c r="S183" i="11" a="1"/>
  <c r="O183" i="11" a="1"/>
  <c r="K183" i="11" a="1"/>
  <c r="G183" i="11" a="1"/>
  <c r="C183" i="11" a="1"/>
  <c r="T182" i="11" a="1"/>
  <c r="P182" i="11" a="1"/>
  <c r="L182" i="11" a="1"/>
  <c r="H182" i="11" a="1"/>
  <c r="D182" i="11" a="1"/>
  <c r="U181" i="11" a="1"/>
  <c r="Q181" i="11" a="1"/>
  <c r="M181" i="11" a="1"/>
  <c r="I181" i="11" a="1"/>
  <c r="E181" i="11" a="1"/>
  <c r="V180" i="11" a="1"/>
  <c r="R180" i="11" a="1"/>
  <c r="N180" i="11" a="1"/>
  <c r="J180" i="11" a="1"/>
  <c r="F180" i="11" a="1"/>
  <c r="B180" i="11" a="1"/>
  <c r="S179" i="11" a="1"/>
  <c r="O179" i="11" a="1"/>
  <c r="K179" i="11" a="1"/>
  <c r="G179" i="11" a="1"/>
  <c r="C179" i="11" a="1"/>
  <c r="T178" i="11" a="1"/>
  <c r="P178" i="11" a="1"/>
  <c r="L178" i="11" a="1"/>
  <c r="H178" i="11" a="1"/>
  <c r="D178" i="11" a="1"/>
  <c r="U177" i="11" a="1"/>
  <c r="Q177" i="11" a="1"/>
  <c r="M177" i="11" a="1"/>
  <c r="I177" i="11" a="1"/>
  <c r="E177" i="11" a="1"/>
  <c r="V176" i="11" a="1"/>
  <c r="R176" i="11" a="1"/>
  <c r="N176" i="11" a="1"/>
  <c r="J176" i="11" a="1"/>
  <c r="F176" i="11" a="1"/>
  <c r="B176" i="11" a="1"/>
  <c r="S175" i="11" a="1"/>
  <c r="O175" i="11" a="1"/>
  <c r="K175" i="11" a="1"/>
  <c r="G175" i="11" a="1"/>
  <c r="C175" i="11" a="1"/>
  <c r="T174" i="11" a="1"/>
  <c r="P174" i="11" a="1"/>
  <c r="L174" i="11" a="1"/>
  <c r="H174" i="11" a="1"/>
  <c r="D174" i="11" a="1"/>
  <c r="U173" i="11" a="1"/>
  <c r="Q173" i="11" a="1"/>
  <c r="M173" i="11" a="1"/>
  <c r="I173" i="11" a="1"/>
  <c r="E173" i="11" a="1"/>
  <c r="V172" i="11" a="1"/>
  <c r="R172" i="11" a="1"/>
  <c r="N172" i="11" a="1"/>
  <c r="J172" i="11" a="1"/>
  <c r="F172" i="11" a="1"/>
  <c r="B172" i="11" a="1"/>
  <c r="S171" i="11" a="1"/>
  <c r="O171" i="11" a="1"/>
  <c r="K171" i="11" a="1"/>
  <c r="G171" i="11" a="1"/>
  <c r="C171" i="11" a="1"/>
  <c r="T170" i="11" a="1"/>
  <c r="P170" i="11" a="1"/>
  <c r="L170" i="11" a="1"/>
  <c r="H170" i="11" a="1"/>
  <c r="D170" i="11" a="1"/>
  <c r="U169" i="11" a="1"/>
  <c r="Q169" i="11" a="1"/>
  <c r="M169" i="11" a="1"/>
  <c r="I169" i="11" a="1"/>
  <c r="E169" i="11" a="1"/>
  <c r="V168" i="11" a="1"/>
  <c r="R168" i="11" a="1"/>
  <c r="N168" i="11" a="1"/>
  <c r="J168" i="11" a="1"/>
  <c r="F168" i="11" a="1"/>
  <c r="B168" i="11" a="1"/>
  <c r="S167" i="11" a="1"/>
  <c r="O167" i="11" a="1"/>
  <c r="K167" i="11" a="1"/>
  <c r="G167" i="11" a="1"/>
  <c r="C167" i="11" a="1"/>
  <c r="T166" i="11" a="1"/>
  <c r="P166" i="11" a="1"/>
  <c r="L166" i="11" a="1"/>
  <c r="H166" i="11" a="1"/>
  <c r="D166" i="11" a="1"/>
  <c r="U165" i="11" a="1"/>
  <c r="Q165" i="11" a="1"/>
  <c r="M165" i="11" a="1"/>
  <c r="I165" i="11" a="1"/>
  <c r="E165" i="11" a="1"/>
  <c r="V164" i="11" a="1"/>
  <c r="R164" i="11" a="1"/>
  <c r="N164" i="11" a="1"/>
  <c r="J164" i="11" a="1"/>
  <c r="F164" i="11" a="1"/>
  <c r="B164" i="11" a="1"/>
  <c r="S163" i="11" a="1"/>
  <c r="O163" i="11" a="1"/>
  <c r="K163" i="11" a="1"/>
  <c r="G163" i="11" a="1"/>
  <c r="C163" i="11" a="1"/>
  <c r="T162" i="11" a="1"/>
  <c r="S290" i="11" a="1"/>
  <c r="K277" i="11" a="1"/>
  <c r="I271" i="11" a="1"/>
  <c r="Q266" i="11" a="1"/>
  <c r="L262" i="11" a="1"/>
  <c r="V256" i="11" a="1"/>
  <c r="P250" i="11" a="1"/>
  <c r="P249" i="11" a="1"/>
  <c r="S247" i="11" a="1"/>
  <c r="V246" i="11" a="1"/>
  <c r="I244" i="11" a="1"/>
  <c r="L243" i="11" a="1"/>
  <c r="Q241" i="11" a="1"/>
  <c r="T240" i="11" a="1"/>
  <c r="G238" i="11" a="1"/>
  <c r="J237" i="11" a="1"/>
  <c r="O235" i="11" a="1"/>
  <c r="R234" i="11" a="1"/>
  <c r="E232" i="11" a="1"/>
  <c r="H231" i="11" a="1"/>
  <c r="S229" i="11" a="1"/>
  <c r="F229" i="11" a="1"/>
  <c r="P228" i="11" a="1"/>
  <c r="D228" i="11" a="1"/>
  <c r="Q227" i="11" a="1"/>
  <c r="C227" i="11" a="1"/>
  <c r="R226" i="11" a="1"/>
  <c r="T225" i="11" a="1"/>
  <c r="M225" i="11" a="1"/>
  <c r="G225" i="11" a="1"/>
  <c r="I224" i="11" a="1"/>
  <c r="B224" i="11" a="1"/>
  <c r="Q223" i="11" a="1"/>
  <c r="S222" i="11" a="1"/>
  <c r="L222" i="11" a="1"/>
  <c r="F222" i="11" a="1"/>
  <c r="O221" i="11" a="1"/>
  <c r="T220" i="11" a="1"/>
  <c r="D220" i="11" a="1"/>
  <c r="I219" i="11" a="1"/>
  <c r="N218" i="11" a="1"/>
  <c r="S217" i="11" a="1"/>
  <c r="C217" i="11" a="1"/>
  <c r="H216" i="11" a="1"/>
  <c r="M215" i="11" a="1"/>
  <c r="R214" i="11" a="1"/>
  <c r="B214" i="11" a="1"/>
  <c r="G213" i="11" a="1"/>
  <c r="L212" i="11" a="1"/>
  <c r="Q211" i="11" a="1"/>
  <c r="V210" i="11" a="1"/>
  <c r="F210" i="11" a="1"/>
  <c r="K209" i="11" a="1"/>
  <c r="P208" i="11" a="1"/>
  <c r="U207" i="11" a="1"/>
  <c r="E207" i="11" a="1"/>
  <c r="J206" i="11" a="1"/>
  <c r="O205" i="11" a="1"/>
  <c r="T204" i="11" a="1"/>
  <c r="D204" i="11" a="1"/>
  <c r="I203" i="11" a="1"/>
  <c r="O202" i="11" a="1"/>
  <c r="F202" i="11" a="1"/>
  <c r="V201" i="11" a="1"/>
  <c r="M201" i="11" a="1"/>
  <c r="D201" i="11" a="1"/>
  <c r="P200" i="11" a="1"/>
  <c r="K200" i="11" a="1"/>
  <c r="B200" i="11" a="1"/>
  <c r="N199" i="11" a="1"/>
  <c r="E199" i="11" a="1"/>
  <c r="U198" i="11" a="1"/>
  <c r="L198" i="11" a="1"/>
  <c r="C198" i="11" a="1"/>
  <c r="O197" i="11" a="1"/>
  <c r="J197" i="11" a="1"/>
  <c r="V196" i="11" a="1"/>
  <c r="M196" i="11" a="1"/>
  <c r="D196" i="11" a="1"/>
  <c r="T195" i="11" a="1"/>
  <c r="K195" i="11" a="1"/>
  <c r="B195" i="11" a="1"/>
  <c r="N194" i="11" a="1"/>
  <c r="I194" i="11" a="1"/>
  <c r="U193" i="11" a="1"/>
  <c r="L193" i="11" a="1"/>
  <c r="C193" i="11" a="1"/>
  <c r="S192" i="11" a="1"/>
  <c r="J192" i="11" a="1"/>
  <c r="V191" i="11" a="1"/>
  <c r="M191" i="11" a="1"/>
  <c r="H191" i="11" a="1"/>
  <c r="T190" i="11" a="1"/>
  <c r="K190" i="11" a="1"/>
  <c r="G190" i="11" a="1"/>
  <c r="C190" i="11" a="1"/>
  <c r="T189" i="11" a="1"/>
  <c r="P189" i="11" a="1"/>
  <c r="L189" i="11" a="1"/>
  <c r="H189" i="11" a="1"/>
  <c r="D189" i="11" a="1"/>
  <c r="U188" i="11" a="1"/>
  <c r="Q188" i="11" a="1"/>
  <c r="M188" i="11" a="1"/>
  <c r="I188" i="11" a="1"/>
  <c r="E188" i="11" a="1"/>
  <c r="V187" i="11" a="1"/>
  <c r="R187" i="11" a="1"/>
  <c r="N187" i="11" a="1"/>
  <c r="J187" i="11" a="1"/>
  <c r="F187" i="11" a="1"/>
  <c r="B187" i="11" a="1"/>
  <c r="S186" i="11" a="1"/>
  <c r="O186" i="11" a="1"/>
  <c r="K186" i="11" a="1"/>
  <c r="G186" i="11" a="1"/>
  <c r="C186" i="11" a="1"/>
  <c r="T185" i="11" a="1"/>
  <c r="P185" i="11" a="1"/>
  <c r="L185" i="11" a="1"/>
  <c r="H185" i="11" a="1"/>
  <c r="D185" i="11" a="1"/>
  <c r="U184" i="11" a="1"/>
  <c r="Q184" i="11" a="1"/>
  <c r="M184" i="11" a="1"/>
  <c r="I184" i="11" a="1"/>
  <c r="E184" i="11" a="1"/>
  <c r="V183" i="11" a="1"/>
  <c r="R183" i="11" a="1"/>
  <c r="N183" i="11" a="1"/>
  <c r="J183" i="11" a="1"/>
  <c r="F183" i="11" a="1"/>
  <c r="B183" i="11" a="1"/>
  <c r="S182" i="11" a="1"/>
  <c r="O182" i="11" a="1"/>
  <c r="K182" i="11" a="1"/>
  <c r="G182" i="11" a="1"/>
  <c r="C182" i="11" a="1"/>
  <c r="T181" i="11" a="1"/>
  <c r="P181" i="11" a="1"/>
  <c r="L181" i="11" a="1"/>
  <c r="H181" i="11" a="1"/>
  <c r="D181" i="11" a="1"/>
  <c r="U180" i="11" a="1"/>
  <c r="Q180" i="11" a="1"/>
  <c r="M180" i="11" a="1"/>
  <c r="I180" i="11" a="1"/>
  <c r="E180" i="11" a="1"/>
  <c r="V179" i="11" a="1"/>
  <c r="R179" i="11" a="1"/>
  <c r="N179" i="11" a="1"/>
  <c r="J179" i="11" a="1"/>
  <c r="F179" i="11" a="1"/>
  <c r="B179" i="11" a="1"/>
  <c r="S178" i="11" a="1"/>
  <c r="O178" i="11" a="1"/>
  <c r="K178" i="11" a="1"/>
  <c r="G178" i="11" a="1"/>
  <c r="C178" i="11" a="1"/>
  <c r="T177" i="11" a="1"/>
  <c r="P177" i="11" a="1"/>
  <c r="L177" i="11" a="1"/>
  <c r="H177" i="11" a="1"/>
  <c r="D177" i="11" a="1"/>
  <c r="U176" i="11" a="1"/>
  <c r="Q176" i="11" a="1"/>
  <c r="M176" i="11" a="1"/>
  <c r="I176" i="11" a="1"/>
  <c r="E176" i="11" a="1"/>
  <c r="R270" i="11" a="1"/>
  <c r="D266" i="11" a="1"/>
  <c r="C262" i="11" a="1"/>
  <c r="L259" i="11" a="1"/>
  <c r="U253" i="11" a="1"/>
  <c r="L250" i="11" a="1"/>
  <c r="L249" i="11" a="1"/>
  <c r="M248" i="11" a="1"/>
  <c r="P247" i="11" a="1"/>
  <c r="U245" i="11" a="1"/>
  <c r="C245" i="11" a="1"/>
  <c r="K242" i="11" a="1"/>
  <c r="N241" i="11" a="1"/>
  <c r="S239" i="11" a="1"/>
  <c r="V238" i="11" a="1"/>
  <c r="I236" i="11" a="1"/>
  <c r="L235" i="11" a="1"/>
  <c r="Q233" i="11" a="1"/>
  <c r="T232" i="11" a="1"/>
  <c r="R229" i="11" a="1"/>
  <c r="E229" i="11" a="1"/>
  <c r="M228" i="11" a="1"/>
  <c r="K226" i="11" a="1"/>
  <c r="D226" i="11" a="1"/>
  <c r="S225" i="11" a="1"/>
  <c r="U224" i="11" a="1"/>
  <c r="N224" i="11" a="1"/>
  <c r="H224" i="11" a="1"/>
  <c r="J223" i="11" a="1"/>
  <c r="C223" i="11" a="1"/>
  <c r="R222" i="11" a="1"/>
  <c r="T221" i="11" a="1"/>
  <c r="N221" i="11" a="1"/>
  <c r="I221" i="11" a="1"/>
  <c r="D221" i="11" a="1"/>
  <c r="S220" i="11" a="1"/>
  <c r="N220" i="11" a="1"/>
  <c r="I220" i="11" a="1"/>
  <c r="C220" i="11" a="1"/>
  <c r="S219" i="11" a="1"/>
  <c r="N219" i="11" a="1"/>
  <c r="H219" i="11" a="1"/>
  <c r="C219" i="11" a="1"/>
  <c r="S218" i="11" a="1"/>
  <c r="M218" i="11" a="1"/>
  <c r="H218" i="11" a="1"/>
  <c r="C218" i="11" a="1"/>
  <c r="R217" i="11" a="1"/>
  <c r="M217" i="11" a="1"/>
  <c r="H217" i="11" a="1"/>
  <c r="B217" i="11" a="1"/>
  <c r="R216" i="11" a="1"/>
  <c r="M216" i="11" a="1"/>
  <c r="G216" i="11" a="1"/>
  <c r="B216" i="11" a="1"/>
  <c r="R215" i="11" a="1"/>
  <c r="L215" i="11" a="1"/>
  <c r="G215" i="11" a="1"/>
  <c r="B215" i="11" a="1"/>
  <c r="Q214" i="11" a="1"/>
  <c r="L214" i="11" a="1"/>
  <c r="G214" i="11" a="1"/>
  <c r="V213" i="11" a="1"/>
  <c r="Q213" i="11" a="1"/>
  <c r="L213" i="11" a="1"/>
  <c r="F213" i="11" a="1"/>
  <c r="G293" i="11" a="1"/>
  <c r="P255" i="11" a="1"/>
  <c r="B247" i="11" a="1"/>
  <c r="C240" i="11" a="1"/>
  <c r="H225" i="11" a="1"/>
  <c r="O220" i="11" a="1"/>
  <c r="O218" i="11" a="1"/>
  <c r="N216" i="11" a="1"/>
  <c r="M214" i="11" a="1"/>
  <c r="R212" i="11" a="1"/>
  <c r="R211" i="11" a="1"/>
  <c r="Q210" i="11" a="1"/>
  <c r="Q209" i="11" a="1"/>
  <c r="Q208" i="11" a="1"/>
  <c r="P207" i="11" a="1"/>
  <c r="P206" i="11" a="1"/>
  <c r="P205" i="11" a="1"/>
  <c r="O204" i="11" a="1"/>
  <c r="O203" i="11" a="1"/>
  <c r="R201" i="11" a="1"/>
  <c r="U200" i="11" a="1"/>
  <c r="H198" i="11" a="1"/>
  <c r="K197" i="11" a="1"/>
  <c r="F195" i="11" a="1"/>
  <c r="C194" i="11" a="1"/>
  <c r="T192" i="11" a="1"/>
  <c r="Q191" i="11" a="1"/>
  <c r="D191" i="11" a="1"/>
  <c r="N190" i="11" a="1"/>
  <c r="U179" i="11" a="1"/>
  <c r="M179" i="11" a="1"/>
  <c r="E179" i="11" a="1"/>
  <c r="R178" i="11" a="1"/>
  <c r="J178" i="11" a="1"/>
  <c r="B178" i="11" a="1"/>
  <c r="O177" i="11" a="1"/>
  <c r="G177" i="11" a="1"/>
  <c r="T176" i="11" a="1"/>
  <c r="L176" i="11" a="1"/>
  <c r="D176" i="11" a="1"/>
  <c r="R175" i="11" a="1"/>
  <c r="N174" i="11" a="1"/>
  <c r="G174" i="11" a="1"/>
  <c r="M162" i="11" a="1"/>
  <c r="H162" i="11" a="1"/>
  <c r="T161" i="11" a="1"/>
  <c r="K161" i="11" a="1"/>
  <c r="B161" i="11" a="1"/>
  <c r="R160" i="11" a="1"/>
  <c r="I160" i="11" a="1"/>
  <c r="U159" i="11" a="1"/>
  <c r="L159" i="11" a="1"/>
  <c r="G159" i="11" a="1"/>
  <c r="S158" i="11" a="1"/>
  <c r="J158" i="11" a="1"/>
  <c r="V157" i="11" a="1"/>
  <c r="Q157" i="11" a="1"/>
  <c r="H157" i="11" a="1"/>
  <c r="T156" i="11" a="1"/>
  <c r="K156" i="11" a="1"/>
  <c r="F156" i="11" a="1"/>
  <c r="R155" i="11" a="1"/>
  <c r="I155" i="11" a="1"/>
  <c r="U154" i="11" a="1"/>
  <c r="P154" i="11" a="1"/>
  <c r="G154" i="11" a="1"/>
  <c r="S153" i="11" a="1"/>
  <c r="J153" i="11" a="1"/>
  <c r="E153" i="11" a="1"/>
  <c r="Q152" i="11" a="1"/>
  <c r="H152" i="11" a="1"/>
  <c r="T151" i="11" a="1"/>
  <c r="O151" i="11" a="1"/>
  <c r="F151" i="11" a="1"/>
  <c r="R150" i="11" a="1"/>
  <c r="I150" i="11" a="1"/>
  <c r="D150" i="11" a="1"/>
  <c r="P149" i="11" a="1"/>
  <c r="G149" i="11" a="1"/>
  <c r="S148" i="11" a="1"/>
  <c r="N148" i="11" a="1"/>
  <c r="E148" i="11" a="1"/>
  <c r="Q147" i="11" a="1"/>
  <c r="H147" i="11" a="1"/>
  <c r="C147" i="11" a="1"/>
  <c r="O146" i="11" a="1"/>
  <c r="F146" i="11" a="1"/>
  <c r="R145" i="11" a="1"/>
  <c r="M145" i="11" a="1"/>
  <c r="D145" i="11" a="1"/>
  <c r="P144" i="11" a="1"/>
  <c r="G144" i="11" a="1"/>
  <c r="B144" i="11" a="1"/>
  <c r="N143" i="11" a="1"/>
  <c r="E143" i="11" a="1"/>
  <c r="Q142" i="11" a="1"/>
  <c r="L142" i="11" a="1"/>
  <c r="C142" i="11" a="1"/>
  <c r="O141" i="11" a="1"/>
  <c r="F141" i="11" a="1"/>
  <c r="V140" i="11" a="1"/>
  <c r="M140" i="11" a="1"/>
  <c r="D140" i="11" a="1"/>
  <c r="P139" i="11" a="1"/>
  <c r="K139" i="11" a="1"/>
  <c r="B139" i="11" a="1"/>
  <c r="N138" i="11" a="1"/>
  <c r="E138" i="11" a="1"/>
  <c r="U137" i="11" a="1"/>
  <c r="L137" i="11" a="1"/>
  <c r="C137" i="11" a="1"/>
  <c r="O136" i="11" a="1"/>
  <c r="J136" i="11" a="1"/>
  <c r="V135" i="11" a="1"/>
  <c r="M135" i="11" a="1"/>
  <c r="D135" i="11" a="1"/>
  <c r="T134" i="11" a="1"/>
  <c r="K134" i="11" a="1"/>
  <c r="B134" i="11" a="1"/>
  <c r="N133" i="11" a="1"/>
  <c r="I133" i="11" a="1"/>
  <c r="U132" i="11" a="1"/>
  <c r="L132" i="11" a="1"/>
  <c r="C132" i="11" a="1"/>
  <c r="S131" i="11" a="1"/>
  <c r="J131" i="11" a="1"/>
  <c r="V130" i="11" a="1"/>
  <c r="M130" i="11" a="1"/>
  <c r="H130" i="11" a="1"/>
  <c r="T129" i="11" a="1"/>
  <c r="K129" i="11" a="1"/>
  <c r="B129" i="11" a="1"/>
  <c r="R128" i="11" a="1"/>
  <c r="I128" i="11" a="1"/>
  <c r="U127" i="11" a="1"/>
  <c r="L127" i="11" a="1"/>
  <c r="G127" i="11" a="1"/>
  <c r="S126" i="11" a="1"/>
  <c r="J126" i="11" a="1"/>
  <c r="V125" i="11" a="1"/>
  <c r="Q125" i="11" a="1"/>
  <c r="H125" i="11" a="1"/>
  <c r="T124" i="11" a="1"/>
  <c r="K124" i="11" a="1"/>
  <c r="F124" i="11" a="1"/>
  <c r="R123" i="11" a="1"/>
  <c r="G254" i="11" a="1"/>
  <c r="E246" i="11" a="1"/>
  <c r="F232" i="11" a="1"/>
  <c r="K227" i="11" a="1"/>
  <c r="V224" i="11" a="1"/>
  <c r="J220" i="11" a="1"/>
  <c r="I218" i="11" a="1"/>
  <c r="I216" i="11" a="1"/>
  <c r="H214" i="11" a="1"/>
  <c r="Q212" i="11" a="1"/>
  <c r="P211" i="11" a="1"/>
  <c r="P210" i="11" a="1"/>
  <c r="P209" i="11" a="1"/>
  <c r="O208" i="11" a="1"/>
  <c r="O207" i="11" a="1"/>
  <c r="O206" i="11" a="1"/>
  <c r="N205" i="11" a="1"/>
  <c r="N204" i="11" a="1"/>
  <c r="N203" i="11" a="1"/>
  <c r="Q201" i="11" a="1"/>
  <c r="T200" i="11" a="1"/>
  <c r="D199" i="11" a="1"/>
  <c r="G198" i="11" a="1"/>
  <c r="P195" i="11" a="1"/>
  <c r="E195" i="11" a="1"/>
  <c r="M194" i="11" a="1"/>
  <c r="J193" i="11" a="1"/>
  <c r="F192" i="11" a="1"/>
  <c r="C191" i="11" a="1"/>
  <c r="E175" i="11" a="1"/>
  <c r="S174" i="11" a="1"/>
  <c r="O173" i="11" a="1"/>
  <c r="J173" i="11" a="1"/>
  <c r="D173" i="11" a="1"/>
  <c r="T172" i="11" a="1"/>
  <c r="O172" i="11" a="1"/>
  <c r="I172" i="11" a="1"/>
  <c r="D172" i="11" a="1"/>
  <c r="T171" i="11" a="1"/>
  <c r="N171" i="11" a="1"/>
  <c r="I171" i="11" a="1"/>
  <c r="D171" i="11" a="1"/>
  <c r="S170" i="11" a="1"/>
  <c r="N170" i="11" a="1"/>
  <c r="I170" i="11" a="1"/>
  <c r="C170" i="11" a="1"/>
  <c r="S169" i="11" a="1"/>
  <c r="N169" i="11" a="1"/>
  <c r="H169" i="11" a="1"/>
  <c r="C169" i="11" a="1"/>
  <c r="S168" i="11" a="1"/>
  <c r="M168" i="11" a="1"/>
  <c r="H168" i="11" a="1"/>
  <c r="C168" i="11" a="1"/>
  <c r="R167" i="11" a="1"/>
  <c r="M167" i="11" a="1"/>
  <c r="H167" i="11" a="1"/>
  <c r="B167" i="11" a="1"/>
  <c r="R166" i="11" a="1"/>
  <c r="M166" i="11" a="1"/>
  <c r="G166" i="11" a="1"/>
  <c r="B166" i="11" a="1"/>
  <c r="R165" i="11" a="1"/>
  <c r="L165" i="11" a="1"/>
  <c r="G165" i="11" a="1"/>
  <c r="B165" i="11" a="1"/>
  <c r="Q164" i="11" a="1"/>
  <c r="L164" i="11" a="1"/>
  <c r="G164" i="11" a="1"/>
  <c r="V163" i="11" a="1"/>
  <c r="Q163" i="11" a="1"/>
  <c r="L163" i="11" a="1"/>
  <c r="F163" i="11" a="1"/>
  <c r="V162" i="11" a="1"/>
  <c r="Q162" i="11" a="1"/>
  <c r="L162" i="11" a="1"/>
  <c r="C162" i="11" a="1"/>
  <c r="O161" i="11" a="1"/>
  <c r="F161" i="11" a="1"/>
  <c r="V160" i="11" a="1"/>
  <c r="M160" i="11" a="1"/>
  <c r="D160" i="11" a="1"/>
  <c r="P159" i="11" a="1"/>
  <c r="K159" i="11" a="1"/>
  <c r="B159" i="11" a="1"/>
  <c r="N158" i="11" a="1"/>
  <c r="E158" i="11" a="1"/>
  <c r="U157" i="11" a="1"/>
  <c r="L157" i="11" a="1"/>
  <c r="C157" i="11" a="1"/>
  <c r="O156" i="11" a="1"/>
  <c r="J156" i="11" a="1"/>
  <c r="V155" i="11" a="1"/>
  <c r="M155" i="11" a="1"/>
  <c r="D155" i="11" a="1"/>
  <c r="T154" i="11" a="1"/>
  <c r="K154" i="11" a="1"/>
  <c r="B154" i="11" a="1"/>
  <c r="N153" i="11" a="1"/>
  <c r="I153" i="11" a="1"/>
  <c r="U152" i="11" a="1"/>
  <c r="L152" i="11" a="1"/>
  <c r="C152" i="11" a="1"/>
  <c r="S151" i="11" a="1"/>
  <c r="J151" i="11" a="1"/>
  <c r="V150" i="11" a="1"/>
  <c r="M150" i="11" a="1"/>
  <c r="H150" i="11" a="1"/>
  <c r="T149" i="11" a="1"/>
  <c r="K149" i="11" a="1"/>
  <c r="B149" i="11" a="1"/>
  <c r="R148" i="11" a="1"/>
  <c r="I148" i="11" a="1"/>
  <c r="U147" i="11" a="1"/>
  <c r="L147" i="11" a="1"/>
  <c r="G147" i="11" a="1"/>
  <c r="S146" i="11" a="1"/>
  <c r="J146" i="11" a="1"/>
  <c r="V145" i="11" a="1"/>
  <c r="Q145" i="11" a="1"/>
  <c r="H145" i="11" a="1"/>
  <c r="T144" i="11" a="1"/>
  <c r="K144" i="11" a="1"/>
  <c r="F144" i="11" a="1"/>
  <c r="R143" i="11" a="1"/>
  <c r="I143" i="11" a="1"/>
  <c r="U142" i="11" a="1"/>
  <c r="P142" i="11" a="1"/>
  <c r="G142" i="11" a="1"/>
  <c r="S141" i="11" a="1"/>
  <c r="J141" i="11" a="1"/>
  <c r="E141" i="11" a="1"/>
  <c r="Q140" i="11" a="1"/>
  <c r="H140" i="11" a="1"/>
  <c r="T139" i="11" a="1"/>
  <c r="O139" i="11" a="1"/>
  <c r="F139" i="11" a="1"/>
  <c r="R138" i="11" a="1"/>
  <c r="I138" i="11" a="1"/>
  <c r="D138" i="11" a="1"/>
  <c r="P137" i="11" a="1"/>
  <c r="G137" i="11" a="1"/>
  <c r="S136" i="11" a="1"/>
  <c r="N136" i="11" a="1"/>
  <c r="E136" i="11" a="1"/>
  <c r="Q135" i="11" a="1"/>
  <c r="H135" i="11" a="1"/>
  <c r="V252" i="11" a="1"/>
  <c r="H238" i="11" a="1"/>
  <c r="I231" i="11" a="1"/>
  <c r="P224" i="11" a="1"/>
  <c r="G222" i="11" a="1"/>
  <c r="E220" i="11" a="1"/>
  <c r="D218" i="11" a="1"/>
  <c r="C216" i="11" a="1"/>
  <c r="C214" i="11" a="1"/>
  <c r="M212" i="11" a="1"/>
  <c r="L211" i="11" a="1"/>
  <c r="L210" i="11" a="1"/>
  <c r="L209" i="11" a="1"/>
  <c r="K208" i="11" a="1"/>
  <c r="K207" i="11" a="1"/>
  <c r="K206" i="11" a="1"/>
  <c r="J205" i="11" a="1"/>
  <c r="J204" i="11" a="1"/>
  <c r="J203" i="11" a="1"/>
  <c r="K202" i="11" a="1"/>
  <c r="S199" i="11" a="1"/>
  <c r="V198" i="11" a="1"/>
  <c r="F197" i="11" a="1"/>
  <c r="I196" i="11" a="1"/>
  <c r="O195" i="11" a="1"/>
  <c r="L194" i="11" a="1"/>
  <c r="H193" i="11" a="1"/>
  <c r="E192" i="11" a="1"/>
  <c r="B191" i="11" a="1"/>
  <c r="Q175" i="11" a="1"/>
  <c r="J175" i="11" a="1"/>
  <c r="F174" i="11" a="1"/>
  <c r="T173" i="11" a="1"/>
  <c r="P162" i="11" a="1"/>
  <c r="G162" i="11" a="1"/>
  <c r="S161" i="11" a="1"/>
  <c r="J161" i="11" a="1"/>
  <c r="E161" i="11" a="1"/>
  <c r="Q160" i="11" a="1"/>
  <c r="H160" i="11" a="1"/>
  <c r="T159" i="11" a="1"/>
  <c r="O159" i="11" a="1"/>
  <c r="F159" i="11" a="1"/>
  <c r="R158" i="11" a="1"/>
  <c r="I158" i="11" a="1"/>
  <c r="D158" i="11" a="1"/>
  <c r="P157" i="11" a="1"/>
  <c r="G157" i="11" a="1"/>
  <c r="S156" i="11" a="1"/>
  <c r="N156" i="11" a="1"/>
  <c r="E156" i="11" a="1"/>
  <c r="Q155" i="11" a="1"/>
  <c r="H155" i="11" a="1"/>
  <c r="C155" i="11" a="1"/>
  <c r="O154" i="11" a="1"/>
  <c r="F154" i="11" a="1"/>
  <c r="R153" i="11" a="1"/>
  <c r="M153" i="11" a="1"/>
  <c r="D153" i="11" a="1"/>
  <c r="P152" i="11" a="1"/>
  <c r="G152" i="11" a="1"/>
  <c r="B152" i="11" a="1"/>
  <c r="N151" i="11" a="1"/>
  <c r="E151" i="11" a="1"/>
  <c r="Q150" i="11" a="1"/>
  <c r="L150" i="11" a="1"/>
  <c r="C150" i="11" a="1"/>
  <c r="O149" i="11" a="1"/>
  <c r="F149" i="11" a="1"/>
  <c r="V148" i="11" a="1"/>
  <c r="M148" i="11" a="1"/>
  <c r="D148" i="11" a="1"/>
  <c r="P147" i="11" a="1"/>
  <c r="K147" i="11" a="1"/>
  <c r="B147" i="11" a="1"/>
  <c r="N146" i="11" a="1"/>
  <c r="E146" i="11" a="1"/>
  <c r="U145" i="11" a="1"/>
  <c r="L145" i="11" a="1"/>
  <c r="C145" i="11" a="1"/>
  <c r="O144" i="11" a="1"/>
  <c r="J144" i="11" a="1"/>
  <c r="V143" i="11" a="1"/>
  <c r="M143" i="11" a="1"/>
  <c r="D143" i="11" a="1"/>
  <c r="T142" i="11" a="1"/>
  <c r="K142" i="11" a="1"/>
  <c r="B142" i="11" a="1"/>
  <c r="N141" i="11" a="1"/>
  <c r="I141" i="11" a="1"/>
  <c r="U140" i="11" a="1"/>
  <c r="L140" i="11" a="1"/>
  <c r="C140" i="11" a="1"/>
  <c r="S139" i="11" a="1"/>
  <c r="J139" i="11" a="1"/>
  <c r="V138" i="11" a="1"/>
  <c r="M138" i="11" a="1"/>
  <c r="H138" i="11" a="1"/>
  <c r="T137" i="11" a="1"/>
  <c r="K137" i="11" a="1"/>
  <c r="B137" i="11" a="1"/>
  <c r="R136" i="11" a="1"/>
  <c r="I136" i="11" a="1"/>
  <c r="U135" i="11" a="1"/>
  <c r="L135" i="11" a="1"/>
  <c r="G135" i="11" a="1"/>
  <c r="S134" i="11" a="1"/>
  <c r="J134" i="11" a="1"/>
  <c r="V133" i="11" a="1"/>
  <c r="Q133" i="11" a="1"/>
  <c r="H133" i="11" a="1"/>
  <c r="T132" i="11" a="1"/>
  <c r="K132" i="11" a="1"/>
  <c r="F132" i="11" a="1"/>
  <c r="R131" i="11" a="1"/>
  <c r="I131" i="11" a="1"/>
  <c r="U130" i="11" a="1"/>
  <c r="P130" i="11" a="1"/>
  <c r="G130" i="11" a="1"/>
  <c r="S129" i="11" a="1"/>
  <c r="J129" i="11" a="1"/>
  <c r="E129" i="11" a="1"/>
  <c r="Q128" i="11" a="1"/>
  <c r="H128" i="11" a="1"/>
  <c r="T127" i="11" a="1"/>
  <c r="O127" i="11" a="1"/>
  <c r="F127" i="11" a="1"/>
  <c r="R126" i="11" a="1"/>
  <c r="I126" i="11" a="1"/>
  <c r="D126" i="11" a="1"/>
  <c r="P125" i="11" a="1"/>
  <c r="G125" i="11" a="1"/>
  <c r="H267" i="11" a="1"/>
  <c r="R251" i="11" a="1"/>
  <c r="J244" i="11" a="1"/>
  <c r="K237" i="11" a="1"/>
  <c r="S226" i="11" a="1"/>
  <c r="U221" i="11" a="1"/>
  <c r="T219" i="11" a="1"/>
  <c r="T217" i="11" a="1"/>
  <c r="S215" i="11" a="1"/>
  <c r="R213" i="11" a="1"/>
  <c r="K212" i="11" a="1"/>
  <c r="K211" i="11" a="1"/>
  <c r="K210" i="11" a="1"/>
  <c r="J209" i="11" a="1"/>
  <c r="J208" i="11" a="1"/>
  <c r="J207" i="11" a="1"/>
  <c r="I206" i="11" a="1"/>
  <c r="I205" i="11" a="1"/>
  <c r="I204" i="11" a="1"/>
  <c r="H203" i="11" a="1"/>
  <c r="J202" i="11" a="1"/>
  <c r="O200" i="11" a="1"/>
  <c r="R199" i="11" a="1"/>
  <c r="E197" i="11" a="1"/>
  <c r="H196" i="11" a="1"/>
  <c r="N195" i="11" a="1"/>
  <c r="J194" i="11" a="1"/>
  <c r="G193" i="11" a="1"/>
  <c r="O192" i="11" a="1"/>
  <c r="D192" i="11" a="1"/>
  <c r="L191" i="11" a="1"/>
  <c r="V175" i="11" a="1"/>
  <c r="R174" i="11" a="1"/>
  <c r="K174" i="11" a="1"/>
  <c r="N173" i="11" a="1"/>
  <c r="H173" i="11" a="1"/>
  <c r="C173" i="11" a="1"/>
  <c r="S172" i="11" a="1"/>
  <c r="M172" i="11" a="1"/>
  <c r="H172" i="11" a="1"/>
  <c r="C172" i="11" a="1"/>
  <c r="R171" i="11" a="1"/>
  <c r="M171" i="11" a="1"/>
  <c r="H171" i="11" a="1"/>
  <c r="B171" i="11" a="1"/>
  <c r="R170" i="11" a="1"/>
  <c r="M170" i="11" a="1"/>
  <c r="G170" i="11" a="1"/>
  <c r="B170" i="11" a="1"/>
  <c r="R169" i="11" a="1"/>
  <c r="L169" i="11" a="1"/>
  <c r="G169" i="11" a="1"/>
  <c r="B169" i="11" a="1"/>
  <c r="Q168" i="11" a="1"/>
  <c r="L168" i="11" a="1"/>
  <c r="G168" i="11" a="1"/>
  <c r="V167" i="11" a="1"/>
  <c r="Q167" i="11" a="1"/>
  <c r="L167" i="11" a="1"/>
  <c r="F167" i="11" a="1"/>
  <c r="V166" i="11" a="1"/>
  <c r="Q166" i="11" a="1"/>
  <c r="K166" i="11" a="1"/>
  <c r="F166" i="11" a="1"/>
  <c r="V165" i="11" a="1"/>
  <c r="P165" i="11" a="1"/>
  <c r="K165" i="11" a="1"/>
  <c r="F165" i="11" a="1"/>
  <c r="U164" i="11" a="1"/>
  <c r="P164" i="11" a="1"/>
  <c r="K164" i="11" a="1"/>
  <c r="E164" i="11" a="1"/>
  <c r="U163" i="11" a="1"/>
  <c r="P163" i="11" a="1"/>
  <c r="K258" i="11" a="1"/>
  <c r="S234" i="11" a="1"/>
  <c r="Q228" i="11" a="1"/>
  <c r="K223" i="11" a="1"/>
  <c r="E221" i="11" a="1"/>
  <c r="D219" i="11" a="1"/>
  <c r="D217" i="11" a="1"/>
  <c r="C215" i="11" a="1"/>
  <c r="B213" i="11" a="1"/>
  <c r="B212" i="11" a="1"/>
  <c r="B211" i="11" a="1"/>
  <c r="V209" i="11" a="1"/>
  <c r="V208" i="11" a="1"/>
  <c r="V207" i="11" a="1"/>
  <c r="U206" i="11" a="1"/>
  <c r="U205" i="11" a="1"/>
  <c r="U204" i="11" a="1"/>
  <c r="T203" i="11" a="1"/>
  <c r="T202" i="11" a="1"/>
  <c r="B202" i="11" a="1"/>
  <c r="G200" i="11" a="1"/>
  <c r="J199" i="11" a="1"/>
  <c r="R196" i="11" a="1"/>
  <c r="U195" i="11" a="1"/>
  <c r="R194" i="11" a="1"/>
  <c r="E194" i="11" a="1"/>
  <c r="O193" i="11" a="1"/>
  <c r="B193" i="11" a="1"/>
  <c r="T191" i="11" a="1"/>
  <c r="P190" i="11" a="1"/>
  <c r="V174" i="11" a="1"/>
  <c r="O174" i="11" a="1"/>
  <c r="N162" i="11" a="1"/>
  <c r="E162" i="11" a="1"/>
  <c r="U161" i="11" a="1"/>
  <c r="L161" i="11" a="1"/>
  <c r="C161" i="11" a="1"/>
  <c r="O160" i="11" a="1"/>
  <c r="J160" i="11" a="1"/>
  <c r="V159" i="11" a="1"/>
  <c r="M159" i="11" a="1"/>
  <c r="D159" i="11" a="1"/>
  <c r="T158" i="11" a="1"/>
  <c r="K158" i="11" a="1"/>
  <c r="B158" i="11" a="1"/>
  <c r="N157" i="11" a="1"/>
  <c r="I157" i="11" a="1"/>
  <c r="U156" i="11" a="1"/>
  <c r="L156" i="11" a="1"/>
  <c r="C156" i="11" a="1"/>
  <c r="S155" i="11" a="1"/>
  <c r="J155" i="11" a="1"/>
  <c r="V154" i="11" a="1"/>
  <c r="M154" i="11" a="1"/>
  <c r="H154" i="11" a="1"/>
  <c r="T153" i="11" a="1"/>
  <c r="K153" i="11" a="1"/>
  <c r="B153" i="11" a="1"/>
  <c r="R152" i="11" a="1"/>
  <c r="I152" i="11" a="1"/>
  <c r="U151" i="11" a="1"/>
  <c r="L151" i="11" a="1"/>
  <c r="G151" i="11" a="1"/>
  <c r="S150" i="11" a="1"/>
  <c r="J150" i="11" a="1"/>
  <c r="V149" i="11" a="1"/>
  <c r="Q149" i="11" a="1"/>
  <c r="H149" i="11" a="1"/>
  <c r="T148" i="11" a="1"/>
  <c r="K148" i="11" a="1"/>
  <c r="F148" i="11" a="1"/>
  <c r="R147" i="11" a="1"/>
  <c r="I147" i="11" a="1"/>
  <c r="U146" i="11" a="1"/>
  <c r="P146" i="11" a="1"/>
  <c r="G146" i="11" a="1"/>
  <c r="S145" i="11" a="1"/>
  <c r="J145" i="11" a="1"/>
  <c r="E145" i="11" a="1"/>
  <c r="Q144" i="11" a="1"/>
  <c r="H144" i="11" a="1"/>
  <c r="T143" i="11" a="1"/>
  <c r="O143" i="11" a="1"/>
  <c r="F143" i="11" a="1"/>
  <c r="R142" i="11" a="1"/>
  <c r="I142" i="11" a="1"/>
  <c r="D142" i="11" a="1"/>
  <c r="P141" i="11" a="1"/>
  <c r="G141" i="11" a="1"/>
  <c r="S140" i="11" a="1"/>
  <c r="N140" i="11" a="1"/>
  <c r="E140" i="11" a="1"/>
  <c r="Q139" i="11" a="1"/>
  <c r="H139" i="11" a="1"/>
  <c r="C139" i="11" a="1"/>
  <c r="O138" i="11" a="1"/>
  <c r="F138" i="11" a="1"/>
  <c r="R137" i="11" a="1"/>
  <c r="M137" i="11" a="1"/>
  <c r="D137" i="11" a="1"/>
  <c r="P136" i="11" a="1"/>
  <c r="G136" i="11" a="1"/>
  <c r="B136" i="11" a="1"/>
  <c r="N135" i="11" a="1"/>
  <c r="E135" i="11" a="1"/>
  <c r="C257" i="11" a="1"/>
  <c r="U240" i="11" a="1"/>
  <c r="V233" i="11" a="1"/>
  <c r="E223" i="11" a="1"/>
  <c r="U220" i="11" a="1"/>
  <c r="T218" i="11" a="1"/>
  <c r="S216" i="11" a="1"/>
  <c r="S214" i="11" a="1"/>
  <c r="V212" i="11" a="1"/>
  <c r="V211" i="11" a="1"/>
  <c r="U210" i="11" a="1"/>
  <c r="U209" i="11" a="1"/>
  <c r="U208" i="11" a="1"/>
  <c r="T207" i="11" a="1"/>
  <c r="T206" i="11" a="1"/>
  <c r="T205" i="11" a="1"/>
  <c r="S204" i="11" a="1"/>
  <c r="S203" i="11" a="1"/>
  <c r="S202" i="11" a="1"/>
  <c r="F200" i="11" a="1"/>
  <c r="I199" i="11" a="1"/>
  <c r="N197" i="11" a="1"/>
  <c r="Q196" i="11" a="1"/>
  <c r="G195" i="11" a="1"/>
  <c r="D194" i="11" a="1"/>
  <c r="V192" i="11" a="1"/>
  <c r="R191" i="11" a="1"/>
  <c r="O190" i="11" a="1"/>
  <c r="M175" i="11" a="1"/>
  <c r="F175" i="11" a="1"/>
  <c r="B174" i="11" a="1"/>
  <c r="P173" i="11" a="1"/>
  <c r="K173" i="11" a="1"/>
  <c r="F173" i="11" a="1"/>
  <c r="U172" i="11" a="1"/>
  <c r="P172" i="11" a="1"/>
  <c r="K172" i="11" a="1"/>
  <c r="E172" i="11" a="1"/>
  <c r="U171" i="11" a="1"/>
  <c r="P171" i="11" a="1"/>
  <c r="J171" i="11" a="1"/>
  <c r="E171" i="11" a="1"/>
  <c r="U170" i="11" a="1"/>
  <c r="O170" i="11" a="1"/>
  <c r="J170" i="11" a="1"/>
  <c r="E170" i="11" a="1"/>
  <c r="T169" i="11" a="1"/>
  <c r="O169" i="11" a="1"/>
  <c r="J169" i="11" a="1"/>
  <c r="D169" i="11" a="1"/>
  <c r="T168" i="11" a="1"/>
  <c r="O168" i="11" a="1"/>
  <c r="I168" i="11" a="1"/>
  <c r="D168" i="11" a="1"/>
  <c r="T167" i="11" a="1"/>
  <c r="N167" i="11" a="1"/>
  <c r="I167" i="11" a="1"/>
  <c r="D167" i="11" a="1"/>
  <c r="S166" i="11" a="1"/>
  <c r="N166" i="11" a="1"/>
  <c r="I166" i="11" a="1"/>
  <c r="C166" i="11" a="1"/>
  <c r="S165" i="11" a="1"/>
  <c r="N165" i="11" a="1"/>
  <c r="H165" i="11" a="1"/>
  <c r="C165" i="11" a="1"/>
  <c r="S164" i="11" a="1"/>
  <c r="M164" i="11" a="1"/>
  <c r="H164" i="11" a="1"/>
  <c r="C164" i="11" a="1"/>
  <c r="R163" i="11" a="1"/>
  <c r="M163" i="11" a="1"/>
  <c r="H163" i="11" a="1"/>
  <c r="B163" i="11" a="1"/>
  <c r="R162" i="11" a="1"/>
  <c r="I162" i="11" a="1"/>
  <c r="D162" i="11" a="1"/>
  <c r="P161" i="11" a="1"/>
  <c r="G161" i="11" a="1"/>
  <c r="S160" i="11" a="1"/>
  <c r="N160" i="11" a="1"/>
  <c r="E160" i="11" a="1"/>
  <c r="Q159" i="11" a="1"/>
  <c r="H159" i="11" a="1"/>
  <c r="C159" i="11" a="1"/>
  <c r="O158" i="11" a="1"/>
  <c r="F158" i="11" a="1"/>
  <c r="R157" i="11" a="1"/>
  <c r="M157" i="11" a="1"/>
  <c r="D157" i="11" a="1"/>
  <c r="P156" i="11" a="1"/>
  <c r="G156" i="11" a="1"/>
  <c r="B156" i="11" a="1"/>
  <c r="N155" i="11" a="1"/>
  <c r="E155" i="11" a="1"/>
  <c r="Q154" i="11" a="1"/>
  <c r="L154" i="11" a="1"/>
  <c r="C154" i="11" a="1"/>
  <c r="O153" i="11" a="1"/>
  <c r="F153" i="11" a="1"/>
  <c r="V152" i="11" a="1"/>
  <c r="M152" i="11" a="1"/>
  <c r="D152" i="11" a="1"/>
  <c r="P151" i="11" a="1"/>
  <c r="K151" i="11" a="1"/>
  <c r="B151" i="11" a="1"/>
  <c r="N150" i="11" a="1"/>
  <c r="E150" i="11" a="1"/>
  <c r="U149" i="11" a="1"/>
  <c r="L149" i="11" a="1"/>
  <c r="C149" i="11" a="1"/>
  <c r="O148" i="11" a="1"/>
  <c r="J148" i="11" a="1"/>
  <c r="V147" i="11" a="1"/>
  <c r="M147" i="11" a="1"/>
  <c r="D147" i="11" a="1"/>
  <c r="T146" i="11" a="1"/>
  <c r="K146" i="11" a="1"/>
  <c r="B146" i="11" a="1"/>
  <c r="N145" i="11" a="1"/>
  <c r="I145" i="11" a="1"/>
  <c r="U144" i="11" a="1"/>
  <c r="L144" i="11" a="1"/>
  <c r="C144" i="11" a="1"/>
  <c r="S143" i="11" a="1"/>
  <c r="J143" i="11" a="1"/>
  <c r="V142" i="11" a="1"/>
  <c r="O219" i="11" a="1"/>
  <c r="G212" i="11" a="1"/>
  <c r="F208" i="11" a="1"/>
  <c r="E204" i="11" a="1"/>
  <c r="L200" i="11" a="1"/>
  <c r="Q179" i="11" a="1"/>
  <c r="F178" i="11" a="1"/>
  <c r="P176" i="11" a="1"/>
  <c r="I175" i="11" a="1"/>
  <c r="K162" i="11" a="1"/>
  <c r="V161" i="11" a="1"/>
  <c r="F160" i="11" a="1"/>
  <c r="N159" i="11" a="1"/>
  <c r="V158" i="11" a="1"/>
  <c r="Q156" i="11" a="1"/>
  <c r="D156" i="11" a="1"/>
  <c r="L155" i="11" a="1"/>
  <c r="Q153" i="11" a="1"/>
  <c r="G153" i="11" a="1"/>
  <c r="O152" i="11" a="1"/>
  <c r="T150" i="11" a="1"/>
  <c r="G150" i="11" a="1"/>
  <c r="R149" i="11" a="1"/>
  <c r="B148" i="11" a="1"/>
  <c r="J147" i="11" a="1"/>
  <c r="R146" i="11" a="1"/>
  <c r="M144" i="11" a="1"/>
  <c r="U143" i="11" a="1"/>
  <c r="H143" i="11" a="1"/>
  <c r="H142" i="11" a="1"/>
  <c r="T141" i="11" a="1"/>
  <c r="K141" i="11" a="1"/>
  <c r="B141" i="11" a="1"/>
  <c r="G139" i="11" a="1"/>
  <c r="S138" i="11" a="1"/>
  <c r="J138" i="11" a="1"/>
  <c r="V137" i="11" a="1"/>
  <c r="F136" i="11" a="1"/>
  <c r="R135" i="11" a="1"/>
  <c r="I135" i="11" a="1"/>
  <c r="V134" i="11" a="1"/>
  <c r="P134" i="11" a="1"/>
  <c r="S133" i="11" a="1"/>
  <c r="L133" i="11" a="1"/>
  <c r="O132" i="11" a="1"/>
  <c r="I132" i="11" a="1"/>
  <c r="L131" i="11" a="1"/>
  <c r="F131" i="11" a="1"/>
  <c r="T130" i="11" a="1"/>
  <c r="I130" i="11" a="1"/>
  <c r="B130" i="11" a="1"/>
  <c r="Q129" i="11" a="1"/>
  <c r="T128" i="11" a="1"/>
  <c r="N128" i="11" a="1"/>
  <c r="Q127" i="11" a="1"/>
  <c r="J127" i="11" a="1"/>
  <c r="M126" i="11" a="1"/>
  <c r="G126" i="11" a="1"/>
  <c r="J125" i="11" a="1"/>
  <c r="D125" i="11" a="1"/>
  <c r="N124" i="11" a="1"/>
  <c r="I124" i="11" a="1"/>
  <c r="D124" i="11" a="1"/>
  <c r="T123" i="11" a="1"/>
  <c r="J123" i="11" a="1"/>
  <c r="V122" i="11" a="1"/>
  <c r="M122" i="11" a="1"/>
  <c r="H122" i="11" a="1"/>
  <c r="T121" i="11" a="1"/>
  <c r="K121" i="11" a="1"/>
  <c r="B121" i="11" a="1"/>
  <c r="R120" i="11" a="1"/>
  <c r="I120" i="11" a="1"/>
  <c r="U119" i="11" a="1"/>
  <c r="L119" i="11" a="1"/>
  <c r="G119" i="11" a="1"/>
  <c r="S118" i="11" a="1"/>
  <c r="J118" i="11" a="1"/>
  <c r="V117" i="11" a="1"/>
  <c r="Q117" i="11" a="1"/>
  <c r="H117" i="11" a="1"/>
  <c r="T116" i="11" a="1"/>
  <c r="K116" i="11" a="1"/>
  <c r="F116" i="11" a="1"/>
  <c r="R115" i="11" a="1"/>
  <c r="I115" i="11" a="1"/>
  <c r="U114" i="11" a="1"/>
  <c r="P114" i="11" a="1"/>
  <c r="G114" i="11" a="1"/>
  <c r="S113" i="11" a="1"/>
  <c r="J113" i="11" a="1"/>
  <c r="E113" i="11" a="1"/>
  <c r="Q112" i="11" a="1"/>
  <c r="H112" i="11" a="1"/>
  <c r="T111" i="11" a="1"/>
  <c r="O111" i="11" a="1"/>
  <c r="F111" i="11" a="1"/>
  <c r="R110" i="11" a="1"/>
  <c r="I110" i="11" a="1"/>
  <c r="D110" i="11" a="1"/>
  <c r="P109" i="11" a="1"/>
  <c r="G109" i="11" a="1"/>
  <c r="S108" i="11" a="1"/>
  <c r="N108" i="11" a="1"/>
  <c r="E108" i="11" a="1"/>
  <c r="Q107" i="11" a="1"/>
  <c r="H107" i="11" a="1"/>
  <c r="C107" i="11" a="1"/>
  <c r="O106" i="11" a="1"/>
  <c r="F106" i="11" a="1"/>
  <c r="R105" i="11" a="1"/>
  <c r="M105" i="11" a="1"/>
  <c r="D105" i="11" a="1"/>
  <c r="P104" i="11" a="1"/>
  <c r="G104" i="11" a="1"/>
  <c r="B104" i="11" a="1"/>
  <c r="N103" i="11" a="1"/>
  <c r="E103" i="11" a="1"/>
  <c r="Q102" i="11" a="1"/>
  <c r="L102" i="11" a="1"/>
  <c r="C102" i="11" a="1"/>
  <c r="O101" i="11" a="1"/>
  <c r="F101" i="11" a="1"/>
  <c r="V100" i="11" a="1"/>
  <c r="M100" i="11" a="1"/>
  <c r="D100" i="11" a="1"/>
  <c r="P99" i="11" a="1"/>
  <c r="K99" i="11" a="1"/>
  <c r="B99" i="11" a="1"/>
  <c r="N98" i="11" a="1"/>
  <c r="E98" i="11" a="1"/>
  <c r="U97" i="11" a="1"/>
  <c r="L97" i="11" a="1"/>
  <c r="C97" i="11" a="1"/>
  <c r="O96" i="11" a="1"/>
  <c r="J96" i="11" a="1"/>
  <c r="V95" i="11" a="1"/>
  <c r="M95" i="11" a="1"/>
  <c r="D95" i="11" a="1"/>
  <c r="T94" i="11" a="1"/>
  <c r="K94" i="11" a="1"/>
  <c r="B94" i="11" a="1"/>
  <c r="N93" i="11" a="1"/>
  <c r="I93" i="11" a="1"/>
  <c r="U92" i="11" a="1"/>
  <c r="L92" i="11" a="1"/>
  <c r="C92" i="11" a="1"/>
  <c r="S91" i="11" a="1"/>
  <c r="J91" i="11" a="1"/>
  <c r="V90" i="11" a="1"/>
  <c r="M90" i="11" a="1"/>
  <c r="H90" i="11" a="1"/>
  <c r="T89" i="11" a="1"/>
  <c r="K89" i="11" a="1"/>
  <c r="B89" i="11" a="1"/>
  <c r="R88" i="11" a="1"/>
  <c r="I88" i="11" a="1"/>
  <c r="E88" i="11" a="1"/>
  <c r="V87" i="11" a="1"/>
  <c r="R87" i="11" a="1"/>
  <c r="N87" i="11" a="1"/>
  <c r="J87" i="11" a="1"/>
  <c r="F87" i="11" a="1"/>
  <c r="B87" i="11" a="1"/>
  <c r="S86" i="11" a="1"/>
  <c r="O86" i="11" a="1"/>
  <c r="K86" i="11" a="1"/>
  <c r="G86" i="11" a="1"/>
  <c r="C86" i="11" a="1"/>
  <c r="T85" i="11" a="1"/>
  <c r="P85" i="11" a="1"/>
  <c r="L85" i="11" a="1"/>
  <c r="H85" i="11" a="1"/>
  <c r="D85" i="11" a="1"/>
  <c r="U84" i="11" a="1"/>
  <c r="Q84" i="11" a="1"/>
  <c r="M84" i="11" a="1"/>
  <c r="I84" i="11" a="1"/>
  <c r="E84" i="11" a="1"/>
  <c r="V83" i="11" a="1"/>
  <c r="R83" i="11" a="1"/>
  <c r="S259" i="11" a="1"/>
  <c r="J219" i="11" a="1"/>
  <c r="F212" i="11" a="1"/>
  <c r="E208" i="11" a="1"/>
  <c r="C204" i="11" a="1"/>
  <c r="C174" i="11" a="1"/>
  <c r="B173" i="11" a="1"/>
  <c r="V171" i="11" a="1"/>
  <c r="V170" i="11" a="1"/>
  <c r="V169" i="11" a="1"/>
  <c r="U168" i="11" a="1"/>
  <c r="U167" i="11" a="1"/>
  <c r="U166" i="11" a="1"/>
  <c r="T165" i="11" a="1"/>
  <c r="T164" i="11" a="1"/>
  <c r="T163" i="11" a="1"/>
  <c r="D163" i="11" a="1"/>
  <c r="H161" i="11" a="1"/>
  <c r="P160" i="11" a="1"/>
  <c r="C160" i="11" a="1"/>
  <c r="H158" i="11" a="1"/>
  <c r="S157" i="11" a="1"/>
  <c r="F157" i="11" a="1"/>
  <c r="K155" i="11" a="1"/>
  <c r="S154" i="11" a="1"/>
  <c r="I154" i="11" a="1"/>
  <c r="N152" i="11" a="1"/>
  <c r="V151" i="11" a="1"/>
  <c r="I151" i="11" a="1"/>
  <c r="D149" i="11" a="1"/>
  <c r="L148" i="11" a="1"/>
  <c r="T147" i="11" a="1"/>
  <c r="D146" i="11" a="1"/>
  <c r="O145" i="11" a="1"/>
  <c r="B145" i="11" a="1"/>
  <c r="G143" i="11" a="1"/>
  <c r="O142" i="11" a="1"/>
  <c r="F142" i="11" a="1"/>
  <c r="R141" i="11" a="1"/>
  <c r="B140" i="11" a="1"/>
  <c r="N139" i="11" a="1"/>
  <c r="E139" i="11" a="1"/>
  <c r="Q138" i="11" a="1"/>
  <c r="V136" i="11" a="1"/>
  <c r="M136" i="11" a="1"/>
  <c r="D136" i="11" a="1"/>
  <c r="P135" i="11" a="1"/>
  <c r="O134" i="11" a="1"/>
  <c r="I134" i="11" a="1"/>
  <c r="C134" i="11" a="1"/>
  <c r="R133" i="11" a="1"/>
  <c r="F133" i="11" a="1"/>
  <c r="N132" i="11" a="1"/>
  <c r="B132" i="11" a="1"/>
  <c r="Q131" i="11" a="1"/>
  <c r="K131" i="11" a="1"/>
  <c r="E131" i="11" a="1"/>
  <c r="N130" i="11" a="1"/>
  <c r="D129" i="11" a="1"/>
  <c r="M128" i="11" a="1"/>
  <c r="G128" i="11" a="1"/>
  <c r="V127" i="11" a="1"/>
  <c r="P127" i="11" a="1"/>
  <c r="D127" i="11" a="1"/>
  <c r="L126" i="11" a="1"/>
  <c r="U125" i="11" a="1"/>
  <c r="O125" i="11" a="1"/>
  <c r="I125" i="11" a="1"/>
  <c r="C125" i="11" a="1"/>
  <c r="S124" i="11" a="1"/>
  <c r="S123" i="11" a="1"/>
  <c r="N123" i="11" a="1"/>
  <c r="E123" i="11" a="1"/>
  <c r="Q122" i="11" a="1"/>
  <c r="L122" i="11" a="1"/>
  <c r="C122" i="11" a="1"/>
  <c r="O121" i="11" a="1"/>
  <c r="F121" i="11" a="1"/>
  <c r="V120" i="11" a="1"/>
  <c r="M120" i="11" a="1"/>
  <c r="D120" i="11" a="1"/>
  <c r="P119" i="11" a="1"/>
  <c r="K119" i="11" a="1"/>
  <c r="B119" i="11" a="1"/>
  <c r="N118" i="11" a="1"/>
  <c r="E118" i="11" a="1"/>
  <c r="U117" i="11" a="1"/>
  <c r="L117" i="11" a="1"/>
  <c r="C117" i="11" a="1"/>
  <c r="O116" i="11" a="1"/>
  <c r="J116" i="11" a="1"/>
  <c r="V115" i="11" a="1"/>
  <c r="M115" i="11" a="1"/>
  <c r="D115" i="11" a="1"/>
  <c r="T114" i="11" a="1"/>
  <c r="L226" i="11" a="1"/>
  <c r="N217" i="11" a="1"/>
  <c r="G211" i="11" a="1"/>
  <c r="F207" i="11" a="1"/>
  <c r="D203" i="11" a="1"/>
  <c r="Q193" i="11" a="1"/>
  <c r="K191" i="11" a="1"/>
  <c r="I179" i="11" a="1"/>
  <c r="S177" i="11" a="1"/>
  <c r="H176" i="11" a="1"/>
  <c r="B175" i="11" a="1"/>
  <c r="S173" i="11" a="1"/>
  <c r="U162" i="11" a="1"/>
  <c r="J162" i="11" a="1"/>
  <c r="R161" i="11" a="1"/>
  <c r="B160" i="11" a="1"/>
  <c r="J159" i="11" a="1"/>
  <c r="U158" i="11" a="1"/>
  <c r="E157" i="11" a="1"/>
  <c r="M156" i="11" a="1"/>
  <c r="U155" i="11" a="1"/>
  <c r="P153" i="11" a="1"/>
  <c r="C153" i="11" a="1"/>
  <c r="K152" i="11" a="1"/>
  <c r="P150" i="11" a="1"/>
  <c r="F150" i="11" a="1"/>
  <c r="N149" i="11" a="1"/>
  <c r="S147" i="11" a="1"/>
  <c r="F147" i="11" a="1"/>
  <c r="Q146" i="11" a="1"/>
  <c r="V144" i="11" a="1"/>
  <c r="I144" i="11" a="1"/>
  <c r="Q143" i="11" a="1"/>
  <c r="Q141" i="11" a="1"/>
  <c r="H141" i="11" a="1"/>
  <c r="T140" i="11" a="1"/>
  <c r="K140" i="11" a="1"/>
  <c r="P138" i="11" a="1"/>
  <c r="G138" i="11" a="1"/>
  <c r="S137" i="11" a="1"/>
  <c r="J137" i="11" a="1"/>
  <c r="O135" i="11" a="1"/>
  <c r="F135" i="11" a="1"/>
  <c r="U134" i="11" a="1"/>
  <c r="N134" i="11" a="1"/>
  <c r="H134" i="11" a="1"/>
  <c r="K133" i="11" a="1"/>
  <c r="E133" i="11" a="1"/>
  <c r="H132" i="11" a="1"/>
  <c r="V131" i="11" a="1"/>
  <c r="D131" i="11" a="1"/>
  <c r="S130" i="11" a="1"/>
  <c r="V129" i="11" a="1"/>
  <c r="P129" i="11" a="1"/>
  <c r="I129" i="11" a="1"/>
  <c r="S128" i="11" a="1"/>
  <c r="L128" i="11" a="1"/>
  <c r="F128" i="11" a="1"/>
  <c r="I127" i="11" a="1"/>
  <c r="Q249" i="11" a="1"/>
  <c r="F226" i="11" a="1"/>
  <c r="I217" i="11" a="1"/>
  <c r="F211" i="11" a="1"/>
  <c r="D207" i="11" a="1"/>
  <c r="C203" i="11" a="1"/>
  <c r="C196" i="11" a="1"/>
  <c r="P193" i="11" a="1"/>
  <c r="I191" i="11" a="1"/>
  <c r="Q172" i="11" a="1"/>
  <c r="Q171" i="11" a="1"/>
  <c r="Q170" i="11" a="1"/>
  <c r="P169" i="11" a="1"/>
  <c r="P168" i="11" a="1"/>
  <c r="P167" i="11" a="1"/>
  <c r="O166" i="11" a="1"/>
  <c r="O165" i="11" a="1"/>
  <c r="O164" i="11" a="1"/>
  <c r="N163" i="11" a="1"/>
  <c r="Q161" i="11" a="1"/>
  <c r="D161" i="11" a="1"/>
  <c r="L160" i="11" a="1"/>
  <c r="G158" i="11" a="1"/>
  <c r="O157" i="11" a="1"/>
  <c r="B157" i="11" a="1"/>
  <c r="G155" i="11" a="1"/>
  <c r="R154" i="11" a="1"/>
  <c r="E154" i="11" a="1"/>
  <c r="J152" i="11" a="1"/>
  <c r="R151" i="11" a="1"/>
  <c r="H151" i="11" a="1"/>
  <c r="M149" i="11" a="1"/>
  <c r="U148" i="11" a="1"/>
  <c r="H148" i="11" a="1"/>
  <c r="C146" i="11" a="1"/>
  <c r="K145" i="11" a="1"/>
  <c r="S144" i="11" a="1"/>
  <c r="C143" i="11" a="1"/>
  <c r="N142" i="11" a="1"/>
  <c r="E142" i="11" a="1"/>
  <c r="J140" i="11" a="1"/>
  <c r="V139" i="11" a="1"/>
  <c r="M139" i="11" a="1"/>
  <c r="D139" i="11" a="1"/>
  <c r="I137" i="11" a="1"/>
  <c r="U136" i="11" a="1"/>
  <c r="L136" i="11" a="1"/>
  <c r="C136" i="11" a="1"/>
  <c r="P133" i="11" a="1"/>
  <c r="D133" i="11" a="1"/>
  <c r="S132" i="11" a="1"/>
  <c r="M132" i="11" a="1"/>
  <c r="G132" i="11" a="1"/>
  <c r="P131" i="11" a="1"/>
  <c r="C131" i="11" a="1"/>
  <c r="L130" i="11" a="1"/>
  <c r="F130" i="11" a="1"/>
  <c r="U129" i="11" a="1"/>
  <c r="O129" i="11" a="1"/>
  <c r="C129" i="11" a="1"/>
  <c r="N127" i="11" a="1"/>
  <c r="B127" i="11" a="1"/>
  <c r="Q126" i="11" a="1"/>
  <c r="K126" i="11" a="1"/>
  <c r="E126" i="11" a="1"/>
  <c r="N125" i="11" a="1"/>
  <c r="B125" i="11" a="1"/>
  <c r="B124" i="11" a="1"/>
  <c r="M123" i="11" a="1"/>
  <c r="D123" i="11" a="1"/>
  <c r="T122" i="11" a="1"/>
  <c r="K122" i="11" a="1"/>
  <c r="B122" i="11" a="1"/>
  <c r="N121" i="11" a="1"/>
  <c r="I121" i="11" a="1"/>
  <c r="U120" i="11" a="1"/>
  <c r="L120" i="11" a="1"/>
  <c r="C120" i="11" a="1"/>
  <c r="S119" i="11" a="1"/>
  <c r="J119" i="11" a="1"/>
  <c r="V118" i="11" a="1"/>
  <c r="M118" i="11" a="1"/>
  <c r="H118" i="11" a="1"/>
  <c r="T117" i="11" a="1"/>
  <c r="K117" i="11" a="1"/>
  <c r="B117" i="11" a="1"/>
  <c r="R116" i="11" a="1"/>
  <c r="I116" i="11" a="1"/>
  <c r="U115" i="11" a="1"/>
  <c r="L115" i="11" a="1"/>
  <c r="G115" i="11" a="1"/>
  <c r="S114" i="11" a="1"/>
  <c r="J114" i="11" a="1"/>
  <c r="V113" i="11" a="1"/>
  <c r="Q113" i="11" a="1"/>
  <c r="H113" i="11" a="1"/>
  <c r="T112" i="11" a="1"/>
  <c r="K112" i="11" a="1"/>
  <c r="F112" i="11" a="1"/>
  <c r="R111" i="11" a="1"/>
  <c r="I111" i="11" a="1"/>
  <c r="U110" i="11" a="1"/>
  <c r="P110" i="11" a="1"/>
  <c r="G110" i="11" a="1"/>
  <c r="S109" i="11" a="1"/>
  <c r="J109" i="11" a="1"/>
  <c r="E109" i="11" a="1"/>
  <c r="Q108" i="11" a="1"/>
  <c r="H108" i="11" a="1"/>
  <c r="T107" i="11" a="1"/>
  <c r="O107" i="11" a="1"/>
  <c r="F107" i="11" a="1"/>
  <c r="R106" i="11" a="1"/>
  <c r="I106" i="11" a="1"/>
  <c r="D106" i="11" a="1"/>
  <c r="P105" i="11" a="1"/>
  <c r="G105" i="11" a="1"/>
  <c r="S104" i="11" a="1"/>
  <c r="N104" i="11" a="1"/>
  <c r="E104" i="11" a="1"/>
  <c r="Q103" i="11" a="1"/>
  <c r="H103" i="11" a="1"/>
  <c r="C103" i="11" a="1"/>
  <c r="O102" i="11" a="1"/>
  <c r="F102" i="11" a="1"/>
  <c r="R101" i="11" a="1"/>
  <c r="M101" i="11" a="1"/>
  <c r="D101" i="11" a="1"/>
  <c r="P100" i="11" a="1"/>
  <c r="G100" i="11" a="1"/>
  <c r="B100" i="11" a="1"/>
  <c r="N99" i="11" a="1"/>
  <c r="E99" i="11" a="1"/>
  <c r="Q98" i="11" a="1"/>
  <c r="L98" i="11" a="1"/>
  <c r="C98" i="11" a="1"/>
  <c r="O97" i="11" a="1"/>
  <c r="F97" i="11" a="1"/>
  <c r="V96" i="11" a="1"/>
  <c r="M96" i="11" a="1"/>
  <c r="D96" i="11" a="1"/>
  <c r="P95" i="11" a="1"/>
  <c r="K95" i="11" a="1"/>
  <c r="B95" i="11" a="1"/>
  <c r="N94" i="11" a="1"/>
  <c r="E94" i="11" a="1"/>
  <c r="U93" i="11" a="1"/>
  <c r="L93" i="11" a="1"/>
  <c r="C93" i="11" a="1"/>
  <c r="O92" i="11" a="1"/>
  <c r="J92" i="11" a="1"/>
  <c r="V91" i="11" a="1"/>
  <c r="M91" i="11" a="1"/>
  <c r="D91" i="11" a="1"/>
  <c r="T90" i="11" a="1"/>
  <c r="K90" i="11" a="1"/>
  <c r="B90" i="11" a="1"/>
  <c r="N89" i="11" a="1"/>
  <c r="I89" i="11" a="1"/>
  <c r="U88" i="11" a="1"/>
  <c r="L88" i="11" a="1"/>
  <c r="M243" i="11" a="1"/>
  <c r="N215" i="11" a="1"/>
  <c r="G210" i="11" a="1"/>
  <c r="E206" i="11" a="1"/>
  <c r="Q198" i="11" a="1"/>
  <c r="V178" i="11" a="1"/>
  <c r="K177" i="11" a="1"/>
  <c r="J163" i="11" a="1"/>
  <c r="S162" i="11" a="1"/>
  <c r="F162" i="11" a="1"/>
  <c r="N161" i="11" a="1"/>
  <c r="S159" i="11" a="1"/>
  <c r="I159" i="11" a="1"/>
  <c r="Q158" i="11" a="1"/>
  <c r="V156" i="11" a="1"/>
  <c r="I156" i="11" a="1"/>
  <c r="T155" i="11" a="1"/>
  <c r="D154" i="11" a="1"/>
  <c r="L153" i="11" a="1"/>
  <c r="T152" i="11" a="1"/>
  <c r="O150" i="11" a="1"/>
  <c r="B150" i="11" a="1"/>
  <c r="J149" i="11" a="1"/>
  <c r="O147" i="11" a="1"/>
  <c r="E147" i="11" a="1"/>
  <c r="M146" i="11" a="1"/>
  <c r="R144" i="11" a="1"/>
  <c r="E144" i="11" a="1"/>
  <c r="P143" i="11" a="1"/>
  <c r="M142" i="11" a="1"/>
  <c r="R140" i="11" a="1"/>
  <c r="I140" i="11" a="1"/>
  <c r="U139" i="11" a="1"/>
  <c r="L139" i="11" a="1"/>
  <c r="Q137" i="11" a="1"/>
  <c r="H137" i="11" a="1"/>
  <c r="T136" i="11" a="1"/>
  <c r="K136" i="11" a="1"/>
  <c r="M134" i="11" a="1"/>
  <c r="G134" i="11" a="1"/>
  <c r="U133" i="11" a="1"/>
  <c r="J133" i="11" a="1"/>
  <c r="C133" i="11" a="1"/>
  <c r="R132" i="11" a="1"/>
  <c r="U131" i="11" a="1"/>
  <c r="O131" i="11" a="1"/>
  <c r="R130" i="11" a="1"/>
  <c r="K130" i="11" a="1"/>
  <c r="N129" i="11" a="1"/>
  <c r="H129" i="11" a="1"/>
  <c r="K128" i="11" a="1"/>
  <c r="E128" i="11" a="1"/>
  <c r="S127" i="11" a="1"/>
  <c r="H127" i="11" a="1"/>
  <c r="V126" i="11" a="1"/>
  <c r="P126" i="11" a="1"/>
  <c r="S125" i="11" a="1"/>
  <c r="M125" i="11" a="1"/>
  <c r="V124" i="11" a="1"/>
  <c r="Q124" i="11" a="1"/>
  <c r="L124" i="11" a="1"/>
  <c r="G124" i="11" a="1"/>
  <c r="V123" i="11" a="1"/>
  <c r="Q123" i="11" a="1"/>
  <c r="H123" i="11" a="1"/>
  <c r="C123" i="11" a="1"/>
  <c r="O122" i="11" a="1"/>
  <c r="F122" i="11" a="1"/>
  <c r="R121" i="11" a="1"/>
  <c r="M121" i="11" a="1"/>
  <c r="D121" i="11" a="1"/>
  <c r="P120" i="11" a="1"/>
  <c r="G120" i="11" a="1"/>
  <c r="B120" i="11" a="1"/>
  <c r="N119" i="11" a="1"/>
  <c r="E119" i="11" a="1"/>
  <c r="Q118" i="11" a="1"/>
  <c r="L118" i="11" a="1"/>
  <c r="C118" i="11" a="1"/>
  <c r="O117" i="11" a="1"/>
  <c r="F117" i="11" a="1"/>
  <c r="V116" i="11" a="1"/>
  <c r="M116" i="11" a="1"/>
  <c r="D116" i="11" a="1"/>
  <c r="P115" i="11" a="1"/>
  <c r="K115" i="11" a="1"/>
  <c r="B115" i="11" a="1"/>
  <c r="N114" i="11" a="1"/>
  <c r="E114" i="11" a="1"/>
  <c r="U113" i="11" a="1"/>
  <c r="L113" i="11" a="1"/>
  <c r="C113" i="11" a="1"/>
  <c r="O112" i="11" a="1"/>
  <c r="J112" i="11" a="1"/>
  <c r="V111" i="11" a="1"/>
  <c r="M111" i="11" a="1"/>
  <c r="D111" i="11" a="1"/>
  <c r="T110" i="11" a="1"/>
  <c r="K110" i="11" a="1"/>
  <c r="B110" i="11" a="1"/>
  <c r="N109" i="11" a="1"/>
  <c r="I109" i="11" a="1"/>
  <c r="U108" i="11" a="1"/>
  <c r="L108" i="11" a="1"/>
  <c r="C108" i="11" a="1"/>
  <c r="S107" i="11" a="1"/>
  <c r="J107" i="11" a="1"/>
  <c r="V106" i="11" a="1"/>
  <c r="M106" i="11" a="1"/>
  <c r="H106" i="11" a="1"/>
  <c r="T105" i="11" a="1"/>
  <c r="K105" i="11" a="1"/>
  <c r="B105" i="11" a="1"/>
  <c r="R104" i="11" a="1"/>
  <c r="I104" i="11" a="1"/>
  <c r="U103" i="11" a="1"/>
  <c r="L103" i="11" a="1"/>
  <c r="G103" i="11" a="1"/>
  <c r="S102" i="11" a="1"/>
  <c r="J102" i="11" a="1"/>
  <c r="V101" i="11" a="1"/>
  <c r="Q101" i="11" a="1"/>
  <c r="H101" i="11" a="1"/>
  <c r="T100" i="11" a="1"/>
  <c r="K100" i="11" a="1"/>
  <c r="F100" i="11" a="1"/>
  <c r="R99" i="11" a="1"/>
  <c r="I99" i="11" a="1"/>
  <c r="U98" i="11" a="1"/>
  <c r="P98" i="11" a="1"/>
  <c r="G98" i="11" a="1"/>
  <c r="S97" i="11" a="1"/>
  <c r="J97" i="11" a="1"/>
  <c r="E97" i="11" a="1"/>
  <c r="Q96" i="11" a="1"/>
  <c r="H96" i="11" a="1"/>
  <c r="T95" i="11" a="1"/>
  <c r="O95" i="11" a="1"/>
  <c r="F95" i="11" a="1"/>
  <c r="R94" i="11" a="1"/>
  <c r="I94" i="11" a="1"/>
  <c r="D94" i="11" a="1"/>
  <c r="P93" i="11" a="1"/>
  <c r="G93" i="11" a="1"/>
  <c r="S92" i="11" a="1"/>
  <c r="N92" i="11" a="1"/>
  <c r="E92" i="11" a="1"/>
  <c r="Q91" i="11" a="1"/>
  <c r="H91" i="11" a="1"/>
  <c r="C91" i="11" a="1"/>
  <c r="O90" i="11" a="1"/>
  <c r="F90" i="11" a="1"/>
  <c r="R89" i="11" a="1"/>
  <c r="M89" i="11" a="1"/>
  <c r="D89" i="11" a="1"/>
  <c r="P88" i="11" a="1"/>
  <c r="G88" i="11" a="1"/>
  <c r="C88" i="11" a="1"/>
  <c r="T87" i="11" a="1"/>
  <c r="P87" i="11" a="1"/>
  <c r="L87" i="11" a="1"/>
  <c r="H87" i="11" a="1"/>
  <c r="D87" i="11" a="1"/>
  <c r="U86" i="11" a="1"/>
  <c r="Q86" i="11" a="1"/>
  <c r="M86" i="11" a="1"/>
  <c r="I86" i="11" a="1"/>
  <c r="E86" i="11" a="1"/>
  <c r="V85" i="11" a="1"/>
  <c r="R85" i="11" a="1"/>
  <c r="N85" i="11" a="1"/>
  <c r="J85" i="11" a="1"/>
  <c r="F85" i="11" a="1"/>
  <c r="B85" i="11" a="1"/>
  <c r="S84" i="11" a="1"/>
  <c r="O84" i="11" a="1"/>
  <c r="K84" i="11" a="1"/>
  <c r="G84" i="11" a="1"/>
  <c r="R223" i="11" a="1"/>
  <c r="H215" i="11" a="1"/>
  <c r="E210" i="11" a="1"/>
  <c r="D206" i="11" a="1"/>
  <c r="E202" i="11" a="1"/>
  <c r="P198" i="11" a="1"/>
  <c r="U175" i="11" a="1"/>
  <c r="L173" i="11" a="1"/>
  <c r="L172" i="11" a="1"/>
  <c r="L171" i="11" a="1"/>
  <c r="K170" i="11" a="1"/>
  <c r="K169" i="11" a="1"/>
  <c r="K168" i="11" a="1"/>
  <c r="J167" i="11" a="1"/>
  <c r="J166" i="11" a="1"/>
  <c r="J165" i="11" a="1"/>
  <c r="I164" i="11" a="1"/>
  <c r="M161" i="11" a="1"/>
  <c r="U160" i="11" a="1"/>
  <c r="K160" i="11" a="1"/>
  <c r="P158" i="11" a="1"/>
  <c r="C158" i="11" a="1"/>
  <c r="K157" i="11" a="1"/>
  <c r="F155" i="11" a="1"/>
  <c r="N154" i="11" a="1"/>
  <c r="V153" i="11" a="1"/>
  <c r="F152" i="11" a="1"/>
  <c r="Q151" i="11" a="1"/>
  <c r="D151" i="11" a="1"/>
  <c r="I149" i="11" a="1"/>
  <c r="Q148" i="11" a="1"/>
  <c r="G148" i="11" a="1"/>
  <c r="L146" i="11" a="1"/>
  <c r="T145" i="11" a="1"/>
  <c r="G145" i="11" a="1"/>
  <c r="B143" i="11" a="1"/>
  <c r="M141" i="11" a="1"/>
  <c r="D141" i="11" a="1"/>
  <c r="P140" i="11" a="1"/>
  <c r="G140" i="11" a="1"/>
  <c r="L138" i="11" a="1"/>
  <c r="C138" i="11" a="1"/>
  <c r="O137" i="11" a="1"/>
  <c r="F137" i="11" a="1"/>
  <c r="K135" i="11" a="1"/>
  <c r="C135" i="11" a="1"/>
  <c r="R134" i="11" a="1"/>
  <c r="L134" i="11" a="1"/>
  <c r="F134" i="11" a="1"/>
  <c r="O133" i="11" a="1"/>
  <c r="E132" i="11" a="1"/>
  <c r="N131" i="11" a="1"/>
  <c r="H131" i="11" a="1"/>
  <c r="B131" i="11" a="1"/>
  <c r="Q130" i="11" a="1"/>
  <c r="E130" i="11" a="1"/>
  <c r="M129" i="11" a="1"/>
  <c r="V128" i="11" a="1"/>
  <c r="P128" i="11" a="1"/>
  <c r="J128" i="11" a="1"/>
  <c r="D128" i="11" a="1"/>
  <c r="M127" i="11" a="1"/>
  <c r="C126" i="11" a="1"/>
  <c r="L125" i="11" a="1"/>
  <c r="F125" i="11" a="1"/>
  <c r="L123" i="11" a="1"/>
  <c r="G123" i="11" a="1"/>
  <c r="S122" i="11" a="1"/>
  <c r="J122" i="11" a="1"/>
  <c r="V121" i="11" a="1"/>
  <c r="Q121" i="11" a="1"/>
  <c r="H121" i="11" a="1"/>
  <c r="T120" i="11" a="1"/>
  <c r="K120" i="11" a="1"/>
  <c r="F120" i="11" a="1"/>
  <c r="R119" i="11" a="1"/>
  <c r="I119" i="11" a="1"/>
  <c r="U118" i="11" a="1"/>
  <c r="P118" i="11" a="1"/>
  <c r="G118" i="11" a="1"/>
  <c r="S117" i="11" a="1"/>
  <c r="J117" i="11" a="1"/>
  <c r="E117" i="11" a="1"/>
  <c r="Q116" i="11" a="1"/>
  <c r="H116" i="11" a="1"/>
  <c r="T115" i="11" a="1"/>
  <c r="O115" i="11" a="1"/>
  <c r="F115" i="11" a="1"/>
  <c r="R114" i="11" a="1"/>
  <c r="I114" i="11" a="1"/>
  <c r="D114" i="11" a="1"/>
  <c r="P113" i="11" a="1"/>
  <c r="G113" i="11" a="1"/>
  <c r="S112" i="11" a="1"/>
  <c r="N112" i="11" a="1"/>
  <c r="E112" i="11" a="1"/>
  <c r="Q111" i="11" a="1"/>
  <c r="H111" i="11" a="1"/>
  <c r="C111" i="11" a="1"/>
  <c r="O110" i="11" a="1"/>
  <c r="F110" i="11" a="1"/>
  <c r="R109" i="11" a="1"/>
  <c r="M109" i="11" a="1"/>
  <c r="D109" i="11" a="1"/>
  <c r="P108" i="11" a="1"/>
  <c r="G108" i="11" a="1"/>
  <c r="B108" i="11" a="1"/>
  <c r="N107" i="11" a="1"/>
  <c r="E107" i="11" a="1"/>
  <c r="Q106" i="11" a="1"/>
  <c r="L106" i="11" a="1"/>
  <c r="C106" i="11" a="1"/>
  <c r="O105" i="11" a="1"/>
  <c r="F105" i="11" a="1"/>
  <c r="V104" i="11" a="1"/>
  <c r="M104" i="11" a="1"/>
  <c r="D104" i="11" a="1"/>
  <c r="P103" i="11" a="1"/>
  <c r="K103" i="11" a="1"/>
  <c r="B103" i="11" a="1"/>
  <c r="N102" i="11" a="1"/>
  <c r="E102" i="11" a="1"/>
  <c r="U101" i="11" a="1"/>
  <c r="L101" i="11" a="1"/>
  <c r="C101" i="11" a="1"/>
  <c r="O100" i="11" a="1"/>
  <c r="J100" i="11" a="1"/>
  <c r="V99" i="11" a="1"/>
  <c r="M99" i="11" a="1"/>
  <c r="D99" i="11" a="1"/>
  <c r="T98" i="11" a="1"/>
  <c r="K98" i="11" a="1"/>
  <c r="B98" i="11" a="1"/>
  <c r="N97" i="11" a="1"/>
  <c r="I97" i="11" a="1"/>
  <c r="U96" i="11" a="1"/>
  <c r="L96" i="11" a="1"/>
  <c r="C96" i="11" a="1"/>
  <c r="S95" i="11" a="1"/>
  <c r="J95" i="11" a="1"/>
  <c r="V94" i="11" a="1"/>
  <c r="M94" i="11" a="1"/>
  <c r="H94" i="11" a="1"/>
  <c r="T93" i="11" a="1"/>
  <c r="K93" i="11" a="1"/>
  <c r="B93" i="11" a="1"/>
  <c r="R92" i="11" a="1"/>
  <c r="I92" i="11" a="1"/>
  <c r="U91" i="11" a="1"/>
  <c r="L91" i="11" a="1"/>
  <c r="G91" i="11" a="1"/>
  <c r="S90" i="11" a="1"/>
  <c r="J90" i="11" a="1"/>
  <c r="V89" i="11" a="1"/>
  <c r="Q89" i="11" a="1"/>
  <c r="H89" i="11" a="1"/>
  <c r="T88" i="11" a="1"/>
  <c r="K88" i="11" a="1"/>
  <c r="E205" i="11" a="1"/>
  <c r="N192" i="11" a="1"/>
  <c r="C177" i="11" a="1"/>
  <c r="E159" i="11" a="1"/>
  <c r="R156" i="11" a="1"/>
  <c r="S149" i="11" a="1"/>
  <c r="N147" i="11" a="1"/>
  <c r="I139" i="11" a="1"/>
  <c r="T135" i="11" a="1"/>
  <c r="O126" i="11" a="1"/>
  <c r="T125" i="11" a="1"/>
  <c r="J124" i="11" a="1"/>
  <c r="F123" i="11" a="1"/>
  <c r="N122" i="11" a="1"/>
  <c r="H120" i="11" a="1"/>
  <c r="Q119" i="11" a="1"/>
  <c r="D119" i="11" a="1"/>
  <c r="I117" i="11" a="1"/>
  <c r="S116" i="11" a="1"/>
  <c r="G116" i="11" a="1"/>
  <c r="C115" i="11" a="1"/>
  <c r="M114" i="11" a="1"/>
  <c r="R112" i="11" a="1"/>
  <c r="I112" i="11" a="1"/>
  <c r="U111" i="11" a="1"/>
  <c r="L111" i="11" a="1"/>
  <c r="Q109" i="11" a="1"/>
  <c r="H109" i="11" a="1"/>
  <c r="T108" i="11" a="1"/>
  <c r="K108" i="11" a="1"/>
  <c r="P106" i="11" a="1"/>
  <c r="G106" i="11" a="1"/>
  <c r="S105" i="11" a="1"/>
  <c r="J105" i="11" a="1"/>
  <c r="O103" i="11" a="1"/>
  <c r="F103" i="11" a="1"/>
  <c r="R102" i="11" a="1"/>
  <c r="I102" i="11" a="1"/>
  <c r="N100" i="11" a="1"/>
  <c r="E100" i="11" a="1"/>
  <c r="Q99" i="11" a="1"/>
  <c r="H99" i="11" a="1"/>
  <c r="M97" i="11" a="1"/>
  <c r="D97" i="11" a="1"/>
  <c r="P96" i="11" a="1"/>
  <c r="G96" i="11" a="1"/>
  <c r="L94" i="11" a="1"/>
  <c r="C94" i="11" a="1"/>
  <c r="O93" i="11" a="1"/>
  <c r="F93" i="11" a="1"/>
  <c r="K91" i="11" a="1"/>
  <c r="B91" i="11" a="1"/>
  <c r="N90" i="11" a="1"/>
  <c r="E90" i="11" a="1"/>
  <c r="J88" i="11" a="1"/>
  <c r="B88" i="11" a="1"/>
  <c r="O87" i="11" a="1"/>
  <c r="G87" i="11" a="1"/>
  <c r="T86" i="11" a="1"/>
  <c r="L86" i="11" a="1"/>
  <c r="D86" i="11" a="1"/>
  <c r="Q85" i="11" a="1"/>
  <c r="I85" i="11" a="1"/>
  <c r="V84" i="11" a="1"/>
  <c r="N84" i="11" a="1"/>
  <c r="F84" i="11" a="1"/>
  <c r="U83" i="11" a="1"/>
  <c r="D83" i="11" a="1"/>
  <c r="I82" i="11" a="1"/>
  <c r="N81" i="11" a="1"/>
  <c r="S80" i="11" a="1"/>
  <c r="C80" i="11" a="1"/>
  <c r="H79" i="11" a="1"/>
  <c r="M78" i="11" a="1"/>
  <c r="R77" i="11" a="1"/>
  <c r="B77" i="11" a="1"/>
  <c r="G76" i="11" a="1"/>
  <c r="L75" i="11" a="1"/>
  <c r="Q74" i="11" a="1"/>
  <c r="V73" i="11" a="1"/>
  <c r="F73" i="11" a="1"/>
  <c r="K72" i="11" a="1"/>
  <c r="P71" i="11" a="1"/>
  <c r="U70" i="11" a="1"/>
  <c r="E70" i="11" a="1"/>
  <c r="J69" i="11" a="1"/>
  <c r="O68" i="11" a="1"/>
  <c r="T67" i="11" a="1"/>
  <c r="J67" i="11" a="1"/>
  <c r="F67" i="11" a="1"/>
  <c r="B67" i="11" a="1"/>
  <c r="S66" i="11" a="1"/>
  <c r="O66" i="11" a="1"/>
  <c r="K66" i="11" a="1"/>
  <c r="G66" i="11" a="1"/>
  <c r="C66" i="11" a="1"/>
  <c r="T65" i="11" a="1"/>
  <c r="P65" i="11" a="1"/>
  <c r="L65" i="11" a="1"/>
  <c r="H65" i="11" a="1"/>
  <c r="D65" i="11" a="1"/>
  <c r="U64" i="11" a="1"/>
  <c r="Q64" i="11" a="1"/>
  <c r="M64" i="11" a="1"/>
  <c r="I64" i="11" a="1"/>
  <c r="E64" i="11" a="1"/>
  <c r="V63" i="11" a="1"/>
  <c r="R63" i="11" a="1"/>
  <c r="N63" i="11" a="1"/>
  <c r="J63" i="11" a="1"/>
  <c r="F63" i="11" a="1"/>
  <c r="B63" i="11" a="1"/>
  <c r="S62" i="11" a="1"/>
  <c r="O62" i="11" a="1"/>
  <c r="K62" i="11" a="1"/>
  <c r="G62" i="11" a="1"/>
  <c r="C62" i="11" a="1"/>
  <c r="T61" i="11" a="1"/>
  <c r="P61" i="11" a="1"/>
  <c r="L61" i="11" a="1"/>
  <c r="H61" i="11" a="1"/>
  <c r="D61" i="11" a="1"/>
  <c r="U60" i="11" a="1"/>
  <c r="Q60" i="11" a="1"/>
  <c r="M60" i="11" a="1"/>
  <c r="I60" i="11" a="1"/>
  <c r="E60" i="11" a="1"/>
  <c r="V59" i="11" a="1"/>
  <c r="R59" i="11" a="1"/>
  <c r="N59" i="11" a="1"/>
  <c r="J59" i="11" a="1"/>
  <c r="F59" i="11" a="1"/>
  <c r="B59" i="11" a="1"/>
  <c r="S58" i="11" a="1"/>
  <c r="O58" i="11" a="1"/>
  <c r="K58" i="11" a="1"/>
  <c r="G58" i="11" a="1"/>
  <c r="C58" i="11" a="1"/>
  <c r="T57" i="11" a="1"/>
  <c r="P57" i="11" a="1"/>
  <c r="L57" i="11" a="1"/>
  <c r="H57" i="11" a="1"/>
  <c r="D57" i="11" a="1"/>
  <c r="U56" i="11" a="1"/>
  <c r="Q56" i="11" a="1"/>
  <c r="M56" i="11" a="1"/>
  <c r="I56" i="11" a="1"/>
  <c r="E56" i="11" a="1"/>
  <c r="V55" i="11" a="1"/>
  <c r="R55" i="11" a="1"/>
  <c r="N55" i="11" a="1"/>
  <c r="J55" i="11" a="1"/>
  <c r="F55" i="11" a="1"/>
  <c r="B55" i="11" a="1"/>
  <c r="S54" i="11" a="1"/>
  <c r="O54" i="11" a="1"/>
  <c r="K54" i="11" a="1"/>
  <c r="G54" i="11" a="1"/>
  <c r="C54" i="11" a="1"/>
  <c r="T53" i="11" a="1"/>
  <c r="P53" i="11" a="1"/>
  <c r="L53" i="11" a="1"/>
  <c r="H53" i="11" a="1"/>
  <c r="D53" i="11" a="1"/>
  <c r="U52" i="11" a="1"/>
  <c r="Q52" i="11" a="1"/>
  <c r="M52" i="11" a="1"/>
  <c r="I52" i="11" a="1"/>
  <c r="E52" i="11" a="1"/>
  <c r="V51" i="11" a="1"/>
  <c r="R51" i="11" a="1"/>
  <c r="N51" i="11" a="1"/>
  <c r="J51" i="11" a="1"/>
  <c r="F51" i="11" a="1"/>
  <c r="B51" i="11" a="1"/>
  <c r="D205" i="11" a="1"/>
  <c r="M192" i="11" a="1"/>
  <c r="G172" i="11" a="1"/>
  <c r="E168" i="11" a="1"/>
  <c r="D164" i="11" a="1"/>
  <c r="I161" i="11" a="1"/>
  <c r="J154" i="11" a="1"/>
  <c r="E152" i="11" a="1"/>
  <c r="F145" i="11" a="1"/>
  <c r="S142" i="11" a="1"/>
  <c r="C141" i="11" a="1"/>
  <c r="N137" i="11" a="1"/>
  <c r="S135" i="11" a="1"/>
  <c r="G133" i="11" a="1"/>
  <c r="D132" i="11" a="1"/>
  <c r="R129" i="11" a="1"/>
  <c r="O128" i="11" a="1"/>
  <c r="K127" i="11" a="1"/>
  <c r="N126" i="11" a="1"/>
  <c r="R125" i="11" a="1"/>
  <c r="P123" i="11" a="1"/>
  <c r="U121" i="11" a="1"/>
  <c r="J121" i="11" a="1"/>
  <c r="S120" i="11" a="1"/>
  <c r="O119" i="11" a="1"/>
  <c r="C119" i="11" a="1"/>
  <c r="K118" i="11" a="1"/>
  <c r="E116" i="11" a="1"/>
  <c r="N115" i="11" a="1"/>
  <c r="V114" i="11" a="1"/>
  <c r="L114" i="11" a="1"/>
  <c r="C114" i="11" a="1"/>
  <c r="O113" i="11" a="1"/>
  <c r="F113" i="11" a="1"/>
  <c r="K111" i="11" a="1"/>
  <c r="B111" i="11" a="1"/>
  <c r="N110" i="11" a="1"/>
  <c r="E110" i="11" a="1"/>
  <c r="J108" i="11" a="1"/>
  <c r="V107" i="11" a="1"/>
  <c r="M107" i="11" a="1"/>
  <c r="D107" i="11" a="1"/>
  <c r="I105" i="11" a="1"/>
  <c r="U104" i="11" a="1"/>
  <c r="L104" i="11" a="1"/>
  <c r="C104" i="11" a="1"/>
  <c r="H102" i="11" a="1"/>
  <c r="T101" i="11" a="1"/>
  <c r="K101" i="11" a="1"/>
  <c r="B101" i="11" a="1"/>
  <c r="G99" i="11" a="1"/>
  <c r="S98" i="11" a="1"/>
  <c r="J98" i="11" a="1"/>
  <c r="V97" i="11" a="1"/>
  <c r="F96" i="11" a="1"/>
  <c r="R95" i="11" a="1"/>
  <c r="I95" i="11" a="1"/>
  <c r="U94" i="11" a="1"/>
  <c r="E93" i="11" a="1"/>
  <c r="Q92" i="11" a="1"/>
  <c r="H92" i="11" a="1"/>
  <c r="T91" i="11" a="1"/>
  <c r="D90" i="11" a="1"/>
  <c r="P89" i="11" a="1"/>
  <c r="G89" i="11" a="1"/>
  <c r="S88" i="11" a="1"/>
  <c r="T83" i="11" a="1"/>
  <c r="N83" i="11" a="1"/>
  <c r="I83" i="11" a="1"/>
  <c r="C83" i="11" a="1"/>
  <c r="S82" i="11" a="1"/>
  <c r="N82" i="11" a="1"/>
  <c r="H82" i="11" a="1"/>
  <c r="C82" i="11" a="1"/>
  <c r="S81" i="11" a="1"/>
  <c r="M81" i="11" a="1"/>
  <c r="H81" i="11" a="1"/>
  <c r="C81" i="11" a="1"/>
  <c r="R80" i="11" a="1"/>
  <c r="M80" i="11" a="1"/>
  <c r="H80" i="11" a="1"/>
  <c r="B80" i="11" a="1"/>
  <c r="R79" i="11" a="1"/>
  <c r="M79" i="11" a="1"/>
  <c r="G79" i="11" a="1"/>
  <c r="B79" i="11" a="1"/>
  <c r="R78" i="11" a="1"/>
  <c r="L78" i="11" a="1"/>
  <c r="G78" i="11" a="1"/>
  <c r="B78" i="11" a="1"/>
  <c r="Q77" i="11" a="1"/>
  <c r="L77" i="11" a="1"/>
  <c r="G77" i="11" a="1"/>
  <c r="V76" i="11" a="1"/>
  <c r="Q76" i="11" a="1"/>
  <c r="L76" i="11" a="1"/>
  <c r="F76" i="11" a="1"/>
  <c r="V75" i="11" a="1"/>
  <c r="Q75" i="11" a="1"/>
  <c r="K75" i="11" a="1"/>
  <c r="F75" i="11" a="1"/>
  <c r="V74" i="11" a="1"/>
  <c r="P74" i="11" a="1"/>
  <c r="K74" i="11" a="1"/>
  <c r="F74" i="11" a="1"/>
  <c r="U73" i="11" a="1"/>
  <c r="P73" i="11" a="1"/>
  <c r="K73" i="11" a="1"/>
  <c r="E73" i="11" a="1"/>
  <c r="U72" i="11" a="1"/>
  <c r="P72" i="11" a="1"/>
  <c r="J72" i="11" a="1"/>
  <c r="E72" i="11" a="1"/>
  <c r="U71" i="11" a="1"/>
  <c r="O71" i="11" a="1"/>
  <c r="J71" i="11" a="1"/>
  <c r="E71" i="11" a="1"/>
  <c r="T70" i="11" a="1"/>
  <c r="O70" i="11" a="1"/>
  <c r="J70" i="11" a="1"/>
  <c r="D70" i="11" a="1"/>
  <c r="T69" i="11" a="1"/>
  <c r="O69" i="11" a="1"/>
  <c r="I69" i="11" a="1"/>
  <c r="D69" i="11" a="1"/>
  <c r="T68" i="11" a="1"/>
  <c r="N68" i="11" a="1"/>
  <c r="I68" i="11" a="1"/>
  <c r="D68" i="11" a="1"/>
  <c r="S67" i="11" a="1"/>
  <c r="N67" i="11" a="1"/>
  <c r="P221" i="11" a="1"/>
  <c r="I201" i="11" a="1"/>
  <c r="I163" i="11" a="1"/>
  <c r="M158" i="11" a="1"/>
  <c r="H156" i="11" a="1"/>
  <c r="U153" i="11" a="1"/>
  <c r="V146" i="11" a="1"/>
  <c r="N144" i="11" a="1"/>
  <c r="J142" i="11" a="1"/>
  <c r="U138" i="11" a="1"/>
  <c r="E137" i="11" a="1"/>
  <c r="E134" i="11" a="1"/>
  <c r="B133" i="11" a="1"/>
  <c r="T131" i="11" a="1"/>
  <c r="U124" i="11" a="1"/>
  <c r="H124" i="11" a="1"/>
  <c r="O123" i="11" a="1"/>
  <c r="B123" i="11" a="1"/>
  <c r="Q120" i="11" a="1"/>
  <c r="E120" i="11" a="1"/>
  <c r="M119" i="11" a="1"/>
  <c r="G117" i="11" a="1"/>
  <c r="P116" i="11" a="1"/>
  <c r="C116" i="11" a="1"/>
  <c r="K114" i="11" a="1"/>
  <c r="B114" i="11" a="1"/>
  <c r="N113" i="11" a="1"/>
  <c r="S111" i="11" a="1"/>
  <c r="J111" i="11" a="1"/>
  <c r="V110" i="11" a="1"/>
  <c r="M110" i="11" a="1"/>
  <c r="R108" i="11" a="1"/>
  <c r="I108" i="11" a="1"/>
  <c r="U107" i="11" a="1"/>
  <c r="L107" i="11" a="1"/>
  <c r="Q105" i="11" a="1"/>
  <c r="H105" i="11" a="1"/>
  <c r="T104" i="11" a="1"/>
  <c r="K104" i="11" a="1"/>
  <c r="P102" i="11" a="1"/>
  <c r="G102" i="11" a="1"/>
  <c r="S101" i="11" a="1"/>
  <c r="J101" i="11" a="1"/>
  <c r="O99" i="11" a="1"/>
  <c r="F99" i="11" a="1"/>
  <c r="R98" i="11" a="1"/>
  <c r="I98" i="11" a="1"/>
  <c r="N96" i="11" a="1"/>
  <c r="E96" i="11" a="1"/>
  <c r="Q95" i="11" a="1"/>
  <c r="H95" i="11" a="1"/>
  <c r="M93" i="11" a="1"/>
  <c r="D93" i="11" a="1"/>
  <c r="P92" i="11" a="1"/>
  <c r="G92" i="11" a="1"/>
  <c r="L90" i="11" a="1"/>
  <c r="C90" i="11" a="1"/>
  <c r="O89" i="11" a="1"/>
  <c r="F89" i="11" a="1"/>
  <c r="S83" i="11" a="1"/>
  <c r="H83" i="11" a="1"/>
  <c r="M82" i="11" a="1"/>
  <c r="R81" i="11" a="1"/>
  <c r="B81" i="11" a="1"/>
  <c r="G80" i="11" a="1"/>
  <c r="L79" i="11" a="1"/>
  <c r="Q78" i="11" a="1"/>
  <c r="V77" i="11" a="1"/>
  <c r="F77" i="11" a="1"/>
  <c r="K76" i="11" a="1"/>
  <c r="P75" i="11" a="1"/>
  <c r="U74" i="11" a="1"/>
  <c r="E74" i="11" a="1"/>
  <c r="J73" i="11" a="1"/>
  <c r="O72" i="11" a="1"/>
  <c r="T71" i="11" a="1"/>
  <c r="D71" i="11" a="1"/>
  <c r="I70" i="11" a="1"/>
  <c r="N69" i="11" a="1"/>
  <c r="S68" i="11" a="1"/>
  <c r="C68" i="11" a="1"/>
  <c r="I67" i="11" a="1"/>
  <c r="E67" i="11" a="1"/>
  <c r="V66" i="11" a="1"/>
  <c r="R66" i="11" a="1"/>
  <c r="N66" i="11" a="1"/>
  <c r="J66" i="11" a="1"/>
  <c r="F66" i="11" a="1"/>
  <c r="B66" i="11" a="1"/>
  <c r="S65" i="11" a="1"/>
  <c r="O65" i="11" a="1"/>
  <c r="K65" i="11" a="1"/>
  <c r="G65" i="11" a="1"/>
  <c r="C65" i="11" a="1"/>
  <c r="T64" i="11" a="1"/>
  <c r="P64" i="11" a="1"/>
  <c r="L64" i="11" a="1"/>
  <c r="H64" i="11" a="1"/>
  <c r="D64" i="11" a="1"/>
  <c r="U63" i="11" a="1"/>
  <c r="Q63" i="11" a="1"/>
  <c r="M63" i="11" a="1"/>
  <c r="I63" i="11" a="1"/>
  <c r="E63" i="11" a="1"/>
  <c r="V62" i="11" a="1"/>
  <c r="R62" i="11" a="1"/>
  <c r="N62" i="11" a="1"/>
  <c r="J62" i="11" a="1"/>
  <c r="F62" i="11" a="1"/>
  <c r="B62" i="11" a="1"/>
  <c r="S61" i="11" a="1"/>
  <c r="O61" i="11" a="1"/>
  <c r="K61" i="11" a="1"/>
  <c r="G61" i="11" a="1"/>
  <c r="C61" i="11" a="1"/>
  <c r="T60" i="11" a="1"/>
  <c r="P60" i="11" a="1"/>
  <c r="L60" i="11" a="1"/>
  <c r="H60" i="11" a="1"/>
  <c r="D60" i="11" a="1"/>
  <c r="U59" i="11" a="1"/>
  <c r="Q59" i="11" a="1"/>
  <c r="M59" i="11" a="1"/>
  <c r="I59" i="11" a="1"/>
  <c r="E59" i="11" a="1"/>
  <c r="V58" i="11" a="1"/>
  <c r="R58" i="11" a="1"/>
  <c r="N58" i="11" a="1"/>
  <c r="J221" i="11" a="1"/>
  <c r="H201" i="11" a="1"/>
  <c r="N175" i="11" a="1"/>
  <c r="F171" i="11" a="1"/>
  <c r="E167" i="11" a="1"/>
  <c r="E163" i="11" a="1"/>
  <c r="T160" i="11" a="1"/>
  <c r="L158" i="11" a="1"/>
  <c r="M151" i="11" a="1"/>
  <c r="E149" i="11" a="1"/>
  <c r="O140" i="11" a="1"/>
  <c r="T138" i="11" a="1"/>
  <c r="J135" i="11" a="1"/>
  <c r="D134" i="11" a="1"/>
  <c r="V132" i="11" a="1"/>
  <c r="O130" i="11" a="1"/>
  <c r="L129" i="11" a="1"/>
  <c r="E127" i="11" a="1"/>
  <c r="H126" i="11" a="1"/>
  <c r="E124" i="11" a="1"/>
  <c r="S121" i="11" a="1"/>
  <c r="G121" i="11" a="1"/>
  <c r="O120" i="11" a="1"/>
  <c r="T118" i="11" a="1"/>
  <c r="I118" i="11" a="1"/>
  <c r="R117" i="11" a="1"/>
  <c r="N116" i="11" a="1"/>
  <c r="B116" i="11" a="1"/>
  <c r="J115" i="11" a="1"/>
  <c r="M113" i="11" a="1"/>
  <c r="D113" i="11" a="1"/>
  <c r="P112" i="11" a="1"/>
  <c r="G112" i="11" a="1"/>
  <c r="L110" i="11" a="1"/>
  <c r="C110" i="11" a="1"/>
  <c r="O109" i="11" a="1"/>
  <c r="F109" i="11" a="1"/>
  <c r="K107" i="11" a="1"/>
  <c r="B107" i="11" a="1"/>
  <c r="N106" i="11" a="1"/>
  <c r="E106" i="11" a="1"/>
  <c r="J104" i="11" a="1"/>
  <c r="V103" i="11" a="1"/>
  <c r="M103" i="11" a="1"/>
  <c r="D103" i="11" a="1"/>
  <c r="I101" i="11" a="1"/>
  <c r="U100" i="11" a="1"/>
  <c r="L100" i="11" a="1"/>
  <c r="C100" i="11" a="1"/>
  <c r="H98" i="11" a="1"/>
  <c r="T97" i="11" a="1"/>
  <c r="K97" i="11" a="1"/>
  <c r="B97" i="11" a="1"/>
  <c r="G95" i="11" a="1"/>
  <c r="S94" i="11" a="1"/>
  <c r="J94" i="11" a="1"/>
  <c r="V93" i="11" a="1"/>
  <c r="F92" i="11" a="1"/>
  <c r="R91" i="11" a="1"/>
  <c r="I91" i="11" a="1"/>
  <c r="U90" i="11" a="1"/>
  <c r="E89" i="11" a="1"/>
  <c r="Q88" i="11" a="1"/>
  <c r="H88" i="11" a="1"/>
  <c r="U87" i="11" a="1"/>
  <c r="M87" i="11" a="1"/>
  <c r="E87" i="11" a="1"/>
  <c r="R86" i="11" a="1"/>
  <c r="J86" i="11" a="1"/>
  <c r="B86" i="11" a="1"/>
  <c r="O85" i="11" a="1"/>
  <c r="G85" i="11" a="1"/>
  <c r="T84" i="11" a="1"/>
  <c r="L84" i="11" a="1"/>
  <c r="D84" i="11" a="1"/>
  <c r="M83" i="11" a="1"/>
  <c r="G83" i="11" a="1"/>
  <c r="B83" i="11" a="1"/>
  <c r="R82" i="11" a="1"/>
  <c r="L82" i="11" a="1"/>
  <c r="G82" i="11" a="1"/>
  <c r="B82" i="11" a="1"/>
  <c r="Q81" i="11" a="1"/>
  <c r="L81" i="11" a="1"/>
  <c r="G81" i="11" a="1"/>
  <c r="V80" i="11" a="1"/>
  <c r="Q80" i="11" a="1"/>
  <c r="L80" i="11" a="1"/>
  <c r="F80" i="11" a="1"/>
  <c r="V79" i="11" a="1"/>
  <c r="Q79" i="11" a="1"/>
  <c r="K79" i="11" a="1"/>
  <c r="F79" i="11" a="1"/>
  <c r="V78" i="11" a="1"/>
  <c r="P78" i="11" a="1"/>
  <c r="K78" i="11" a="1"/>
  <c r="F78" i="11" a="1"/>
  <c r="U77" i="11" a="1"/>
  <c r="P77" i="11" a="1"/>
  <c r="K77" i="11" a="1"/>
  <c r="E77" i="11" a="1"/>
  <c r="U76" i="11" a="1"/>
  <c r="P76" i="11" a="1"/>
  <c r="J76" i="11" a="1"/>
  <c r="E76" i="11" a="1"/>
  <c r="U75" i="11" a="1"/>
  <c r="O75" i="11" a="1"/>
  <c r="J75" i="11" a="1"/>
  <c r="E75" i="11" a="1"/>
  <c r="T74" i="11" a="1"/>
  <c r="O74" i="11" a="1"/>
  <c r="J74" i="11" a="1"/>
  <c r="D74" i="11" a="1"/>
  <c r="T73" i="11" a="1"/>
  <c r="O73" i="11" a="1"/>
  <c r="I73" i="11" a="1"/>
  <c r="D73" i="11" a="1"/>
  <c r="T72" i="11" a="1"/>
  <c r="N72" i="11" a="1"/>
  <c r="I72" i="11" a="1"/>
  <c r="D72" i="11" a="1"/>
  <c r="S71" i="11" a="1"/>
  <c r="N71" i="11" a="1"/>
  <c r="I71" i="11" a="1"/>
  <c r="C71" i="11" a="1"/>
  <c r="S70" i="11" a="1"/>
  <c r="N70" i="11" a="1"/>
  <c r="H70" i="11" a="1"/>
  <c r="C70" i="11" a="1"/>
  <c r="S69" i="11" a="1"/>
  <c r="M69" i="11" a="1"/>
  <c r="H69" i="11" a="1"/>
  <c r="C69" i="11" a="1"/>
  <c r="R68" i="11" a="1"/>
  <c r="M68" i="11" a="1"/>
  <c r="H68" i="11" a="1"/>
  <c r="B68" i="11" a="1"/>
  <c r="R67" i="11" a="1"/>
  <c r="M67" i="11" a="1"/>
  <c r="F209" i="11" a="1"/>
  <c r="U194" i="11" a="1"/>
  <c r="N178" i="11" a="1"/>
  <c r="B162" i="11" a="1"/>
  <c r="R159" i="11" a="1"/>
  <c r="S152" i="11" a="1"/>
  <c r="K150" i="11" a="1"/>
  <c r="L143" i="11" a="1"/>
  <c r="R139" i="11" a="1"/>
  <c r="H136" i="11" a="1"/>
  <c r="J132" i="11" a="1"/>
  <c r="G131" i="11" a="1"/>
  <c r="D130" i="11" a="1"/>
  <c r="U128" i="11" a="1"/>
  <c r="R127" i="11" a="1"/>
  <c r="T126" i="11" a="1"/>
  <c r="O124" i="11" a="1"/>
  <c r="U123" i="11" a="1"/>
  <c r="I123" i="11" a="1"/>
  <c r="R122" i="11" a="1"/>
  <c r="E122" i="11" a="1"/>
  <c r="J120" i="11" a="1"/>
  <c r="T119" i="11" a="1"/>
  <c r="H119" i="11" a="1"/>
  <c r="D118" i="11" a="1"/>
  <c r="M117" i="11" a="1"/>
  <c r="U116" i="11" a="1"/>
  <c r="I113" i="11" a="1"/>
  <c r="U112" i="11" a="1"/>
  <c r="L112" i="11" a="1"/>
  <c r="C112" i="11" a="1"/>
  <c r="H110" i="11" a="1"/>
  <c r="T109" i="11" a="1"/>
  <c r="K109" i="11" a="1"/>
  <c r="B109" i="11" a="1"/>
  <c r="G107" i="11" a="1"/>
  <c r="S106" i="11" a="1"/>
  <c r="J106" i="11" a="1"/>
  <c r="V105" i="11" a="1"/>
  <c r="F104" i="11" a="1"/>
  <c r="R103" i="11" a="1"/>
  <c r="I103" i="11" a="1"/>
  <c r="U102" i="11" a="1"/>
  <c r="E101" i="11" a="1"/>
  <c r="Q100" i="11" a="1"/>
  <c r="H100" i="11" a="1"/>
  <c r="T99" i="11" a="1"/>
  <c r="D98" i="11" a="1"/>
  <c r="P97" i="11" a="1"/>
  <c r="G97" i="11" a="1"/>
  <c r="S96" i="11" a="1"/>
  <c r="C95" i="11" a="1"/>
  <c r="O94" i="11" a="1"/>
  <c r="F94" i="11" a="1"/>
  <c r="R93" i="11" a="1"/>
  <c r="B92" i="11" a="1"/>
  <c r="N91" i="11" a="1"/>
  <c r="M213" i="11" a="1"/>
  <c r="F170" i="11" a="1"/>
  <c r="B155" i="11" a="1"/>
  <c r="P148" i="11" a="1"/>
  <c r="V141" i="11" a="1"/>
  <c r="B138" i="11" a="1"/>
  <c r="J130" i="11" a="1"/>
  <c r="K123" i="11" a="1"/>
  <c r="D122" i="11" a="1"/>
  <c r="S115" i="11" a="1"/>
  <c r="H114" i="11" a="1"/>
  <c r="D112" i="11" a="1"/>
  <c r="S110" i="11" a="1"/>
  <c r="O108" i="11" a="1"/>
  <c r="I107" i="11" a="1"/>
  <c r="T103" i="11" a="1"/>
  <c r="T102" i="11" a="1"/>
  <c r="J99" i="11" a="1"/>
  <c r="U95" i="11" a="1"/>
  <c r="P94" i="11" a="1"/>
  <c r="K92" i="11" a="1"/>
  <c r="F91" i="11" a="1"/>
  <c r="I90" i="11" a="1"/>
  <c r="N88" i="11" a="1"/>
  <c r="B84" i="11" a="1"/>
  <c r="K83" i="11" a="1"/>
  <c r="V82" i="11" a="1"/>
  <c r="K82" i="11" a="1"/>
  <c r="U81" i="11" a="1"/>
  <c r="K81" i="11" a="1"/>
  <c r="U80" i="11" a="1"/>
  <c r="J80" i="11" a="1"/>
  <c r="U79" i="11" a="1"/>
  <c r="J79" i="11" a="1"/>
  <c r="T78" i="11" a="1"/>
  <c r="J78" i="11" a="1"/>
  <c r="T77" i="11" a="1"/>
  <c r="I77" i="11" a="1"/>
  <c r="T76" i="11" a="1"/>
  <c r="I76" i="11" a="1"/>
  <c r="S75" i="11" a="1"/>
  <c r="I75" i="11" a="1"/>
  <c r="S74" i="11" a="1"/>
  <c r="H74" i="11" a="1"/>
  <c r="S73" i="11" a="1"/>
  <c r="H73" i="11" a="1"/>
  <c r="R72" i="11" a="1"/>
  <c r="H72" i="11" a="1"/>
  <c r="R71" i="11" a="1"/>
  <c r="G71" i="11" a="1"/>
  <c r="R70" i="11" a="1"/>
  <c r="G70" i="11" a="1"/>
  <c r="Q69" i="11" a="1"/>
  <c r="G69" i="11" a="1"/>
  <c r="Q68" i="11" a="1"/>
  <c r="F68" i="11" a="1"/>
  <c r="Q67" i="11" a="1"/>
  <c r="F58" i="11" a="1"/>
  <c r="U57" i="11" a="1"/>
  <c r="N57" i="11" a="1"/>
  <c r="P56" i="11" a="1"/>
  <c r="J56" i="11" a="1"/>
  <c r="C56" i="11" a="1"/>
  <c r="E55" i="11" a="1"/>
  <c r="T54" i="11" a="1"/>
  <c r="M54" i="11" a="1"/>
  <c r="O53" i="11" a="1"/>
  <c r="I53" i="11" a="1"/>
  <c r="B53" i="11" a="1"/>
  <c r="D52" i="11" a="1"/>
  <c r="S51" i="11" a="1"/>
  <c r="L51" i="11" a="1"/>
  <c r="J50" i="11" a="1"/>
  <c r="O49" i="11" a="1"/>
  <c r="T48" i="11" a="1"/>
  <c r="D48" i="11" a="1"/>
  <c r="I47" i="11" a="1"/>
  <c r="N46" i="11" a="1"/>
  <c r="S45" i="11" a="1"/>
  <c r="C45" i="11" a="1"/>
  <c r="H44" i="11" a="1"/>
  <c r="M43" i="11" a="1"/>
  <c r="R42" i="11" a="1"/>
  <c r="B42" i="11" a="1"/>
  <c r="G41" i="11" a="1"/>
  <c r="L40" i="11" a="1"/>
  <c r="Q39" i="11" a="1"/>
  <c r="V38" i="11" a="1"/>
  <c r="F38" i="11" a="1"/>
  <c r="K37" i="11" a="1"/>
  <c r="P36" i="11" a="1"/>
  <c r="U35" i="11" a="1"/>
  <c r="E35" i="11" a="1"/>
  <c r="J34" i="11" a="1"/>
  <c r="O33" i="11" a="1"/>
  <c r="T32" i="11" a="1"/>
  <c r="D32" i="11" a="1"/>
  <c r="I31" i="11" a="1"/>
  <c r="N30" i="11" a="1"/>
  <c r="S29" i="11" a="1"/>
  <c r="D29" i="11" a="1"/>
  <c r="P28" i="11" a="1"/>
  <c r="K28" i="11" a="1"/>
  <c r="B28" i="11" a="1"/>
  <c r="N27" i="11" a="1"/>
  <c r="E27" i="11" a="1"/>
  <c r="U26" i="11" a="1"/>
  <c r="L26" i="11" a="1"/>
  <c r="C26" i="11" a="1"/>
  <c r="O25" i="11" a="1"/>
  <c r="J25" i="11" a="1"/>
  <c r="V24" i="11" a="1"/>
  <c r="M24" i="11" a="1"/>
  <c r="D24" i="11" a="1"/>
  <c r="T23" i="11" a="1"/>
  <c r="K23" i="11" a="1"/>
  <c r="B23" i="11" a="1"/>
  <c r="N22" i="11" a="1"/>
  <c r="I22" i="11" a="1"/>
  <c r="U21" i="11" a="1"/>
  <c r="L21" i="11" a="1"/>
  <c r="C21" i="11" a="1"/>
  <c r="S20" i="11" a="1"/>
  <c r="J20" i="11" a="1"/>
  <c r="V19" i="11" a="1"/>
  <c r="M19" i="11" a="1"/>
  <c r="H19" i="11" a="1"/>
  <c r="T18" i="11" a="1"/>
  <c r="K18" i="11" a="1"/>
  <c r="B18" i="11" a="1"/>
  <c r="R17" i="11" a="1"/>
  <c r="I17" i="11" a="1"/>
  <c r="U16" i="11" a="1"/>
  <c r="L16" i="11" a="1"/>
  <c r="G16" i="11" a="1"/>
  <c r="S15" i="11" a="1"/>
  <c r="J15" i="11" a="1"/>
  <c r="V14" i="11" a="1"/>
  <c r="Q14" i="11" a="1"/>
  <c r="H14" i="11" a="1"/>
  <c r="T13" i="11" a="1"/>
  <c r="K13" i="11" a="1"/>
  <c r="F13" i="11" a="1"/>
  <c r="R12" i="11" a="1"/>
  <c r="I12" i="11" a="1"/>
  <c r="U11" i="11" a="1"/>
  <c r="P11" i="11" a="1"/>
  <c r="G11" i="11" a="1"/>
  <c r="S10" i="11" a="1"/>
  <c r="J10" i="11" a="1"/>
  <c r="E10" i="11" a="1"/>
  <c r="P21" i="11" a="1"/>
  <c r="G21" i="11" a="1"/>
  <c r="B21" i="11" a="1"/>
  <c r="N20" i="11" a="1"/>
  <c r="E20" i="11" a="1"/>
  <c r="Q19" i="11" a="1"/>
  <c r="L19" i="11" a="1"/>
  <c r="C19" i="11" a="1"/>
  <c r="O18" i="11" a="1"/>
  <c r="F18" i="11" a="1"/>
  <c r="V17" i="11" a="1"/>
  <c r="M17" i="11" a="1"/>
  <c r="D17" i="11" a="1"/>
  <c r="P16" i="11" a="1"/>
  <c r="K16" i="11" a="1"/>
  <c r="B16" i="11" a="1"/>
  <c r="N15" i="11" a="1"/>
  <c r="E15" i="11" a="1"/>
  <c r="U14" i="11" a="1"/>
  <c r="L14" i="11" a="1"/>
  <c r="C14" i="11" a="1"/>
  <c r="O13" i="11" a="1"/>
  <c r="J13" i="11" a="1"/>
  <c r="H213" i="11" a="1"/>
  <c r="F169" i="11" a="1"/>
  <c r="G160" i="11" a="1"/>
  <c r="H153" i="11" a="1"/>
  <c r="C148" i="11" a="1"/>
  <c r="U141" i="11" a="1"/>
  <c r="Q136" i="11" a="1"/>
  <c r="M133" i="11" a="1"/>
  <c r="C127" i="11" a="1"/>
  <c r="E125" i="11" a="1"/>
  <c r="R118" i="11" a="1"/>
  <c r="D117" i="11" a="1"/>
  <c r="Q115" i="11" a="1"/>
  <c r="B113" i="11" a="1"/>
  <c r="B112" i="11" a="1"/>
  <c r="M108" i="11" a="1"/>
  <c r="C105" i="11" a="1"/>
  <c r="S103" i="11" a="1"/>
  <c r="N101" i="11" a="1"/>
  <c r="I100" i="11" a="1"/>
  <c r="C99" i="11" a="1"/>
  <c r="T96" i="11" a="1"/>
  <c r="N95" i="11" a="1"/>
  <c r="J93" i="11" a="1"/>
  <c r="D92" i="11" a="1"/>
  <c r="E91" i="11" a="1"/>
  <c r="M88" i="11" a="1"/>
  <c r="U82" i="11" a="1"/>
  <c r="J81" i="11" a="1"/>
  <c r="T79" i="11" a="1"/>
  <c r="I78" i="11" a="1"/>
  <c r="S76" i="11" a="1"/>
  <c r="H75" i="11" a="1"/>
  <c r="R73" i="11" a="1"/>
  <c r="G72" i="11" a="1"/>
  <c r="Q70" i="11" a="1"/>
  <c r="F69" i="11" a="1"/>
  <c r="P67" i="11" a="1"/>
  <c r="G67" i="11" a="1"/>
  <c r="T66" i="11" a="1"/>
  <c r="L66" i="11" a="1"/>
  <c r="D66" i="11" a="1"/>
  <c r="Q65" i="11" a="1"/>
  <c r="I65" i="11" a="1"/>
  <c r="V64" i="11" a="1"/>
  <c r="N64" i="11" a="1"/>
  <c r="F64" i="11" a="1"/>
  <c r="S63" i="11" a="1"/>
  <c r="K63" i="11" a="1"/>
  <c r="C63" i="11" a="1"/>
  <c r="P62" i="11" a="1"/>
  <c r="H62" i="11" a="1"/>
  <c r="U61" i="11" a="1"/>
  <c r="M61" i="11" a="1"/>
  <c r="E61" i="11" a="1"/>
  <c r="R60" i="11" a="1"/>
  <c r="J60" i="11" a="1"/>
  <c r="B60" i="11" a="1"/>
  <c r="O59" i="11" a="1"/>
  <c r="G59" i="11" a="1"/>
  <c r="T58" i="11" a="1"/>
  <c r="L58" i="11" a="1"/>
  <c r="E58" i="11" a="1"/>
  <c r="G57" i="11" a="1"/>
  <c r="V56" i="11" a="1"/>
  <c r="O56" i="11" a="1"/>
  <c r="Q55" i="11" a="1"/>
  <c r="K55" i="11" a="1"/>
  <c r="D55" i="11" a="1"/>
  <c r="F54" i="11" a="1"/>
  <c r="U53" i="11" a="1"/>
  <c r="N53" i="11" a="1"/>
  <c r="P52" i="11" a="1"/>
  <c r="J52" i="11" a="1"/>
  <c r="C52" i="11" a="1"/>
  <c r="E51" i="11" a="1"/>
  <c r="T50" i="11" a="1"/>
  <c r="O50" i="11" a="1"/>
  <c r="I50" i="11" a="1"/>
  <c r="D50" i="11" a="1"/>
  <c r="T49" i="11" a="1"/>
  <c r="N49" i="11" a="1"/>
  <c r="I49" i="11" a="1"/>
  <c r="D49" i="11" a="1"/>
  <c r="S48" i="11" a="1"/>
  <c r="N48" i="11" a="1"/>
  <c r="I48" i="11" a="1"/>
  <c r="C48" i="11" a="1"/>
  <c r="S47" i="11" a="1"/>
  <c r="N47" i="11" a="1"/>
  <c r="H47" i="11" a="1"/>
  <c r="C47" i="11" a="1"/>
  <c r="S46" i="11" a="1"/>
  <c r="M46" i="11" a="1"/>
  <c r="H46" i="11" a="1"/>
  <c r="C46" i="11" a="1"/>
  <c r="R45" i="11" a="1"/>
  <c r="M45" i="11" a="1"/>
  <c r="H45" i="11" a="1"/>
  <c r="B45" i="11" a="1"/>
  <c r="R44" i="11" a="1"/>
  <c r="M44" i="11" a="1"/>
  <c r="G44" i="11" a="1"/>
  <c r="B44" i="11" a="1"/>
  <c r="R43" i="11" a="1"/>
  <c r="L43" i="11" a="1"/>
  <c r="G43" i="11" a="1"/>
  <c r="B43" i="11" a="1"/>
  <c r="Q42" i="11" a="1"/>
  <c r="L42" i="11" a="1"/>
  <c r="G42" i="11" a="1"/>
  <c r="V41" i="11" a="1"/>
  <c r="Q41" i="11" a="1"/>
  <c r="L41" i="11" a="1"/>
  <c r="F41" i="11" a="1"/>
  <c r="V40" i="11" a="1"/>
  <c r="Q40" i="11" a="1"/>
  <c r="K40" i="11" a="1"/>
  <c r="F40" i="11" a="1"/>
  <c r="V39" i="11" a="1"/>
  <c r="P39" i="11" a="1"/>
  <c r="K39" i="11" a="1"/>
  <c r="F39" i="11" a="1"/>
  <c r="U38" i="11" a="1"/>
  <c r="P38" i="11" a="1"/>
  <c r="K38" i="11" a="1"/>
  <c r="E38" i="11" a="1"/>
  <c r="U37" i="11" a="1"/>
  <c r="P37" i="11" a="1"/>
  <c r="J37" i="11" a="1"/>
  <c r="E37" i="11" a="1"/>
  <c r="U36" i="11" a="1"/>
  <c r="O36" i="11" a="1"/>
  <c r="J36" i="11" a="1"/>
  <c r="E36" i="11" a="1"/>
  <c r="T35" i="11" a="1"/>
  <c r="O35" i="11" a="1"/>
  <c r="J35" i="11" a="1"/>
  <c r="D35" i="11" a="1"/>
  <c r="T34" i="11" a="1"/>
  <c r="O34" i="11" a="1"/>
  <c r="I34" i="11" a="1"/>
  <c r="D34" i="11" a="1"/>
  <c r="T33" i="11" a="1"/>
  <c r="N33" i="11" a="1"/>
  <c r="I33" i="11" a="1"/>
  <c r="D33" i="11" a="1"/>
  <c r="S32" i="11" a="1"/>
  <c r="N32" i="11" a="1"/>
  <c r="I32" i="11" a="1"/>
  <c r="C32" i="11" a="1"/>
  <c r="S31" i="11" a="1"/>
  <c r="N31" i="11" a="1"/>
  <c r="H31" i="11" a="1"/>
  <c r="C31" i="11" a="1"/>
  <c r="S30" i="11" a="1"/>
  <c r="M30" i="11" a="1"/>
  <c r="H30" i="11" a="1"/>
  <c r="C30" i="11" a="1"/>
  <c r="R29" i="11" a="1"/>
  <c r="M29" i="11" a="1"/>
  <c r="H29" i="11" a="1"/>
  <c r="T28" i="11" a="1"/>
  <c r="O28" i="11" a="1"/>
  <c r="F28" i="11" a="1"/>
  <c r="R27" i="11" a="1"/>
  <c r="I27" i="11" a="1"/>
  <c r="D27" i="11" a="1"/>
  <c r="P26" i="11" a="1"/>
  <c r="G26" i="11" a="1"/>
  <c r="S25" i="11" a="1"/>
  <c r="N25" i="11" a="1"/>
  <c r="E25" i="11" a="1"/>
  <c r="Q24" i="11" a="1"/>
  <c r="H24" i="11" a="1"/>
  <c r="C24" i="11" a="1"/>
  <c r="O23" i="11" a="1"/>
  <c r="F23" i="11" a="1"/>
  <c r="R22" i="11" a="1"/>
  <c r="M22" i="11" a="1"/>
  <c r="D22" i="11" a="1"/>
  <c r="E209" i="11" a="1"/>
  <c r="I146" i="11" a="1"/>
  <c r="L141" i="11" a="1"/>
  <c r="Q132" i="11" a="1"/>
  <c r="C130" i="11" a="1"/>
  <c r="U126" i="11" a="1"/>
  <c r="R124" i="11" a="1"/>
  <c r="P121" i="11" a="1"/>
  <c r="V119" i="11" a="1"/>
  <c r="O118" i="11" a="1"/>
  <c r="F114" i="11" a="1"/>
  <c r="V112" i="11" a="1"/>
  <c r="Q110" i="11" a="1"/>
  <c r="L109" i="11" a="1"/>
  <c r="F108" i="11" a="1"/>
  <c r="B106" i="11" a="1"/>
  <c r="Q104" i="11" a="1"/>
  <c r="M102" i="11" a="1"/>
  <c r="G101" i="11" a="1"/>
  <c r="R97" i="11" a="1"/>
  <c r="R96" i="11" a="1"/>
  <c r="H93" i="11" a="1"/>
  <c r="G90" i="11" a="1"/>
  <c r="J89" i="11" a="1"/>
  <c r="Q87" i="11" a="1"/>
  <c r="V86" i="11" a="1"/>
  <c r="F86" i="11" a="1"/>
  <c r="K85" i="11" a="1"/>
  <c r="P84" i="11" a="1"/>
  <c r="J83" i="11" a="1"/>
  <c r="T82" i="11" a="1"/>
  <c r="J82" i="11" a="1"/>
  <c r="T81" i="11" a="1"/>
  <c r="I81" i="11" a="1"/>
  <c r="T80" i="11" a="1"/>
  <c r="I80" i="11" a="1"/>
  <c r="S79" i="11" a="1"/>
  <c r="I79" i="11" a="1"/>
  <c r="S78" i="11" a="1"/>
  <c r="H78" i="11" a="1"/>
  <c r="S77" i="11" a="1"/>
  <c r="H77" i="11" a="1"/>
  <c r="R76" i="11" a="1"/>
  <c r="H76" i="11" a="1"/>
  <c r="R75" i="11" a="1"/>
  <c r="G75" i="11" a="1"/>
  <c r="R74" i="11" a="1"/>
  <c r="G74" i="11" a="1"/>
  <c r="Q73" i="11" a="1"/>
  <c r="G73" i="11" a="1"/>
  <c r="Q72" i="11" a="1"/>
  <c r="F72" i="11" a="1"/>
  <c r="Q71" i="11" a="1"/>
  <c r="F71" i="11" a="1"/>
  <c r="P70" i="11" a="1"/>
  <c r="F70" i="11" a="1"/>
  <c r="P69" i="11" a="1"/>
  <c r="E69" i="11" a="1"/>
  <c r="P68" i="11" a="1"/>
  <c r="E68" i="11" a="1"/>
  <c r="O67" i="11" a="1"/>
  <c r="S57" i="11" a="1"/>
  <c r="M57" i="11" a="1"/>
  <c r="F57" i="11" a="1"/>
  <c r="H56" i="11" a="1"/>
  <c r="B56" i="11" a="1"/>
  <c r="P55" i="11" a="1"/>
  <c r="R54" i="11" a="1"/>
  <c r="L54" i="11" a="1"/>
  <c r="E54" i="11" a="1"/>
  <c r="G53" i="11" a="1"/>
  <c r="V52" i="11" a="1"/>
  <c r="O52" i="11" a="1"/>
  <c r="Q51" i="11" a="1"/>
  <c r="K51" i="11" a="1"/>
  <c r="D51" i="11" a="1"/>
  <c r="N50" i="11" a="1"/>
  <c r="S49" i="11" a="1"/>
  <c r="C49" i="11" a="1"/>
  <c r="H48" i="11" a="1"/>
  <c r="M47" i="11" a="1"/>
  <c r="R46" i="11" a="1"/>
  <c r="B46" i="11" a="1"/>
  <c r="G45" i="11" a="1"/>
  <c r="L44" i="11" a="1"/>
  <c r="Q43" i="11" a="1"/>
  <c r="V42" i="11" a="1"/>
  <c r="F42" i="11" a="1"/>
  <c r="K41" i="11" a="1"/>
  <c r="P40" i="11" a="1"/>
  <c r="U39" i="11" a="1"/>
  <c r="E39" i="11" a="1"/>
  <c r="J38" i="11" a="1"/>
  <c r="O37" i="11" a="1"/>
  <c r="T36" i="11" a="1"/>
  <c r="D36" i="11" a="1"/>
  <c r="I35" i="11" a="1"/>
  <c r="N34" i="11" a="1"/>
  <c r="S33" i="11" a="1"/>
  <c r="C33" i="11" a="1"/>
  <c r="H32" i="11" a="1"/>
  <c r="M31" i="11" a="1"/>
  <c r="R30" i="11" a="1"/>
  <c r="B30" i="11" a="1"/>
  <c r="C29" i="11" a="1"/>
  <c r="S28" i="11" a="1"/>
  <c r="J28" i="11" a="1"/>
  <c r="V27" i="11" a="1"/>
  <c r="M27" i="11" a="1"/>
  <c r="H27" i="11" a="1"/>
  <c r="T26" i="11" a="1"/>
  <c r="K26" i="11" a="1"/>
  <c r="B26" i="11" a="1"/>
  <c r="R25" i="11" a="1"/>
  <c r="I25" i="11" a="1"/>
  <c r="U24" i="11" a="1"/>
  <c r="L24" i="11" a="1"/>
  <c r="G24" i="11" a="1"/>
  <c r="S23" i="11" a="1"/>
  <c r="J23" i="11" a="1"/>
  <c r="V22" i="11" a="1"/>
  <c r="Q22" i="11" a="1"/>
  <c r="H22" i="11" a="1"/>
  <c r="T21" i="11" a="1"/>
  <c r="K21" i="11" a="1"/>
  <c r="F21" i="11" a="1"/>
  <c r="R20" i="11" a="1"/>
  <c r="I20" i="11" a="1"/>
  <c r="U19" i="11" a="1"/>
  <c r="P19" i="11" a="1"/>
  <c r="G19" i="11" a="1"/>
  <c r="S18" i="11" a="1"/>
  <c r="J18" i="11" a="1"/>
  <c r="E18" i="11" a="1"/>
  <c r="Q17" i="11" a="1"/>
  <c r="H17" i="11" a="1"/>
  <c r="T16" i="11" a="1"/>
  <c r="O16" i="11" a="1"/>
  <c r="F16" i="11" a="1"/>
  <c r="R15" i="11" a="1"/>
  <c r="I15" i="11" a="1"/>
  <c r="D15" i="11" a="1"/>
  <c r="P14" i="11" a="1"/>
  <c r="G14" i="11" a="1"/>
  <c r="T197" i="11" a="1"/>
  <c r="E166" i="11" a="1"/>
  <c r="H146" i="11" a="1"/>
  <c r="F140" i="11" a="1"/>
  <c r="P132" i="11" a="1"/>
  <c r="G129" i="11" a="1"/>
  <c r="P124" i="11" a="1"/>
  <c r="U122" i="11" a="1"/>
  <c r="L121" i="11" a="1"/>
  <c r="H115" i="11" a="1"/>
  <c r="T113" i="11" a="1"/>
  <c r="P111" i="11" a="1"/>
  <c r="J110" i="11" a="1"/>
  <c r="U106" i="11" a="1"/>
  <c r="U105" i="11" a="1"/>
  <c r="K102" i="11" a="1"/>
  <c r="V98" i="11" a="1"/>
  <c r="Q97" i="11" a="1"/>
  <c r="L95" i="11" a="1"/>
  <c r="G94" i="11" a="1"/>
  <c r="V92" i="11" a="1"/>
  <c r="U89" i="11" a="1"/>
  <c r="C89" i="11" a="1"/>
  <c r="F88" i="11" a="1"/>
  <c r="K87" i="11" a="1"/>
  <c r="P86" i="11" a="1"/>
  <c r="U85" i="11" a="1"/>
  <c r="E85" i="11" a="1"/>
  <c r="J84" i="11" a="1"/>
  <c r="Q82" i="11" a="1"/>
  <c r="F81" i="11" a="1"/>
  <c r="P79" i="11" a="1"/>
  <c r="E78" i="11" a="1"/>
  <c r="O76" i="11" a="1"/>
  <c r="D75" i="11" a="1"/>
  <c r="N73" i="11" a="1"/>
  <c r="C72" i="11" a="1"/>
  <c r="M70" i="11" a="1"/>
  <c r="B69" i="11" a="1"/>
  <c r="L67" i="11" a="1"/>
  <c r="D67" i="11" a="1"/>
  <c r="Q66" i="11" a="1"/>
  <c r="I66" i="11" a="1"/>
  <c r="V65" i="11" a="1"/>
  <c r="N65" i="11" a="1"/>
  <c r="F65" i="11" a="1"/>
  <c r="S64" i="11" a="1"/>
  <c r="K64" i="11" a="1"/>
  <c r="C64" i="11" a="1"/>
  <c r="P63" i="11" a="1"/>
  <c r="H63" i="11" a="1"/>
  <c r="U62" i="11" a="1"/>
  <c r="M62" i="11" a="1"/>
  <c r="E62" i="11" a="1"/>
  <c r="R61" i="11" a="1"/>
  <c r="J61" i="11" a="1"/>
  <c r="B61" i="11" a="1"/>
  <c r="O60" i="11" a="1"/>
  <c r="G60" i="11" a="1"/>
  <c r="T59" i="11" a="1"/>
  <c r="L59" i="11" a="1"/>
  <c r="D59" i="11" a="1"/>
  <c r="Q58" i="11" a="1"/>
  <c r="J58" i="11" a="1"/>
  <c r="D58" i="11" a="1"/>
  <c r="R57" i="11" a="1"/>
  <c r="T56" i="11" a="1"/>
  <c r="N56" i="11" a="1"/>
  <c r="G56" i="11" a="1"/>
  <c r="I55" i="11" a="1"/>
  <c r="C55" i="11" a="1"/>
  <c r="Q54" i="11" a="1"/>
  <c r="S53" i="11" a="1"/>
  <c r="M53" i="11" a="1"/>
  <c r="F53" i="11" a="1"/>
  <c r="H52" i="11" a="1"/>
  <c r="B52" i="11" a="1"/>
  <c r="P51" i="11" a="1"/>
  <c r="S50" i="11" a="1"/>
  <c r="M50" i="11" a="1"/>
  <c r="H50" i="11" a="1"/>
  <c r="C50" i="11" a="1"/>
  <c r="R49" i="11" a="1"/>
  <c r="M49" i="11" a="1"/>
  <c r="H49" i="11" a="1"/>
  <c r="B49" i="11" a="1"/>
  <c r="R48" i="11" a="1"/>
  <c r="M48" i="11" a="1"/>
  <c r="G48" i="11" a="1"/>
  <c r="B48" i="11" a="1"/>
  <c r="R47" i="11" a="1"/>
  <c r="L47" i="11" a="1"/>
  <c r="G47" i="11" a="1"/>
  <c r="B47" i="11" a="1"/>
  <c r="Q46" i="11" a="1"/>
  <c r="L46" i="11" a="1"/>
  <c r="G46" i="11" a="1"/>
  <c r="V45" i="11" a="1"/>
  <c r="Q45" i="11" a="1"/>
  <c r="L45" i="11" a="1"/>
  <c r="F45" i="11" a="1"/>
  <c r="V44" i="11" a="1"/>
  <c r="Q44" i="11" a="1"/>
  <c r="K44" i="11" a="1"/>
  <c r="F44" i="11" a="1"/>
  <c r="V43" i="11" a="1"/>
  <c r="P43" i="11" a="1"/>
  <c r="K43" i="11" a="1"/>
  <c r="F43" i="11" a="1"/>
  <c r="U42" i="11" a="1"/>
  <c r="P42" i="11" a="1"/>
  <c r="K42" i="11" a="1"/>
  <c r="E42" i="11" a="1"/>
  <c r="U41" i="11" a="1"/>
  <c r="P41" i="11" a="1"/>
  <c r="J41" i="11" a="1"/>
  <c r="E41" i="11" a="1"/>
  <c r="U40" i="11" a="1"/>
  <c r="O40" i="11" a="1"/>
  <c r="J40" i="11" a="1"/>
  <c r="E40" i="11" a="1"/>
  <c r="T39" i="11" a="1"/>
  <c r="O39" i="11" a="1"/>
  <c r="J39" i="11" a="1"/>
  <c r="D39" i="11" a="1"/>
  <c r="T38" i="11" a="1"/>
  <c r="O38" i="11" a="1"/>
  <c r="I38" i="11" a="1"/>
  <c r="D38" i="11" a="1"/>
  <c r="T37" i="11" a="1"/>
  <c r="N37" i="11" a="1"/>
  <c r="I37" i="11" a="1"/>
  <c r="D37" i="11" a="1"/>
  <c r="S36" i="11" a="1"/>
  <c r="N36" i="11" a="1"/>
  <c r="I36" i="11" a="1"/>
  <c r="C36" i="11" a="1"/>
  <c r="S35" i="11" a="1"/>
  <c r="N35" i="11" a="1"/>
  <c r="H35" i="11" a="1"/>
  <c r="C35" i="11" a="1"/>
  <c r="S34" i="11" a="1"/>
  <c r="M34" i="11" a="1"/>
  <c r="H34" i="11" a="1"/>
  <c r="C34" i="11" a="1"/>
  <c r="R33" i="11" a="1"/>
  <c r="M33" i="11" a="1"/>
  <c r="H33" i="11" a="1"/>
  <c r="B33" i="11" a="1"/>
  <c r="R32" i="11" a="1"/>
  <c r="M32" i="11" a="1"/>
  <c r="G32" i="11" a="1"/>
  <c r="B32" i="11" a="1"/>
  <c r="R31" i="11" a="1"/>
  <c r="L31" i="11" a="1"/>
  <c r="G31" i="11" a="1"/>
  <c r="B31" i="11" a="1"/>
  <c r="Q30" i="11" a="1"/>
  <c r="L30" i="11" a="1"/>
  <c r="G30" i="11" a="1"/>
  <c r="V29" i="11" a="1"/>
  <c r="Q29" i="11" a="1"/>
  <c r="L29" i="11" a="1"/>
  <c r="G29" i="11" a="1"/>
  <c r="B29" i="11" a="1"/>
  <c r="N28" i="11" a="1"/>
  <c r="E28" i="11" a="1"/>
  <c r="Q27" i="11" a="1"/>
  <c r="L27" i="11" a="1"/>
  <c r="C27" i="11" a="1"/>
  <c r="O26" i="11" a="1"/>
  <c r="F26" i="11" a="1"/>
  <c r="V25" i="11" a="1"/>
  <c r="M25" i="11" a="1"/>
  <c r="D25" i="11" a="1"/>
  <c r="P24" i="11" a="1"/>
  <c r="K24" i="11" a="1"/>
  <c r="B24" i="11" a="1"/>
  <c r="N23" i="11" a="1"/>
  <c r="E23" i="11" a="1"/>
  <c r="U22" i="11" a="1"/>
  <c r="L22" i="11" a="1"/>
  <c r="C22" i="11" a="1"/>
  <c r="O21" i="11" a="1"/>
  <c r="J21" i="11" a="1"/>
  <c r="V20" i="11" a="1"/>
  <c r="M20" i="11" a="1"/>
  <c r="D20" i="11" a="1"/>
  <c r="T19" i="11" a="1"/>
  <c r="K19" i="11" a="1"/>
  <c r="B19" i="11" a="1"/>
  <c r="N18" i="11" a="1"/>
  <c r="I18" i="11" a="1"/>
  <c r="U17" i="11" a="1"/>
  <c r="L17" i="11" a="1"/>
  <c r="C17" i="11" a="1"/>
  <c r="S16" i="11" a="1"/>
  <c r="J16" i="11" a="1"/>
  <c r="V15" i="11" a="1"/>
  <c r="M15" i="11" a="1"/>
  <c r="H15" i="11" a="1"/>
  <c r="T14" i="11" a="1"/>
  <c r="K14" i="11" a="1"/>
  <c r="B14" i="11" a="1"/>
  <c r="R13" i="11" a="1"/>
  <c r="I13" i="11" a="1"/>
  <c r="U12" i="11" a="1"/>
  <c r="L12" i="11" a="1"/>
  <c r="G12" i="11" a="1"/>
  <c r="S11" i="11" a="1"/>
  <c r="J11" i="11" a="1"/>
  <c r="V10" i="11" a="1"/>
  <c r="Q10" i="11" a="1"/>
  <c r="H10" i="11" a="1"/>
  <c r="T9" i="11" a="1"/>
  <c r="P9" i="11" a="1"/>
  <c r="L9" i="11" a="1"/>
  <c r="H9" i="11" a="1"/>
  <c r="D9" i="11" a="1"/>
  <c r="U8" i="11" a="1"/>
  <c r="Q8" i="11" a="1"/>
  <c r="M8" i="11" a="1"/>
  <c r="I8" i="11" a="1"/>
  <c r="E8" i="11" a="1"/>
  <c r="V7" i="11" a="1"/>
  <c r="R7" i="11" a="1"/>
  <c r="N7" i="11" a="1"/>
  <c r="J7" i="11" a="1"/>
  <c r="F7" i="11" a="1"/>
  <c r="B7" i="11" a="1"/>
  <c r="S6" i="11" a="1"/>
  <c r="O6" i="11" a="1"/>
  <c r="K6" i="11" a="1"/>
  <c r="G6" i="11" a="1"/>
  <c r="C6" i="11" a="1"/>
  <c r="T5" i="11" a="1"/>
  <c r="P5" i="11" a="1"/>
  <c r="L5" i="11" a="1"/>
  <c r="H5" i="11" a="1"/>
  <c r="D5" i="11" a="1"/>
  <c r="U4" i="11" a="1"/>
  <c r="Q4" i="11" a="1"/>
  <c r="M4" i="11" a="1"/>
  <c r="I4" i="11" a="1"/>
  <c r="E4" i="11" a="1"/>
  <c r="V3" i="11" a="1"/>
  <c r="R3" i="11" a="1"/>
  <c r="N3" i="11" a="1"/>
  <c r="J3" i="11" a="1"/>
  <c r="F3" i="11" a="1"/>
  <c r="B3" i="11" a="1"/>
  <c r="S197" i="11" a="1"/>
  <c r="D165" i="11" a="1"/>
  <c r="T157" i="11" a="1"/>
  <c r="C151" i="11" a="1"/>
  <c r="P145" i="11" a="1"/>
  <c r="B135" i="11" a="1"/>
  <c r="F129" i="11" a="1"/>
  <c r="M124" i="11" a="1"/>
  <c r="E121" i="11" a="1"/>
  <c r="F118" i="11" a="1"/>
  <c r="L116" i="11" a="1"/>
  <c r="E115" i="11" a="1"/>
  <c r="N111" i="11" a="1"/>
  <c r="D108" i="11" a="1"/>
  <c r="T106" i="11" a="1"/>
  <c r="O104" i="11" a="1"/>
  <c r="J103" i="11" a="1"/>
  <c r="D102" i="11" a="1"/>
  <c r="U99" i="11" a="1"/>
  <c r="O98" i="11" a="1"/>
  <c r="K96" i="11" a="1"/>
  <c r="E95" i="11" a="1"/>
  <c r="P91" i="11" a="1"/>
  <c r="R90" i="11" a="1"/>
  <c r="Q83" i="11" a="1"/>
  <c r="F83" i="11" a="1"/>
  <c r="P82" i="11" a="1"/>
  <c r="F82" i="11" a="1"/>
  <c r="P81" i="11" a="1"/>
  <c r="E81" i="11" a="1"/>
  <c r="P80" i="11" a="1"/>
  <c r="E80" i="11" a="1"/>
  <c r="O79" i="11" a="1"/>
  <c r="E79" i="11" a="1"/>
  <c r="O78" i="11" a="1"/>
  <c r="D78" i="11" a="1"/>
  <c r="O77" i="11" a="1"/>
  <c r="D77" i="11" a="1"/>
  <c r="N76" i="11" a="1"/>
  <c r="D76" i="11" a="1"/>
  <c r="N75" i="11" a="1"/>
  <c r="C75" i="11" a="1"/>
  <c r="N74" i="11" a="1"/>
  <c r="C74" i="11" a="1"/>
  <c r="M73" i="11" a="1"/>
  <c r="C73" i="11" a="1"/>
  <c r="M72" i="11" a="1"/>
  <c r="B72" i="11" a="1"/>
  <c r="M71" i="11" a="1"/>
  <c r="B71" i="11" a="1"/>
  <c r="L70" i="11" a="1"/>
  <c r="B70" i="11" a="1"/>
  <c r="L69" i="11" a="1"/>
  <c r="V68" i="11" a="1"/>
  <c r="L68" i="11" a="1"/>
  <c r="V67" i="11" a="1"/>
  <c r="I58" i="11" a="1"/>
  <c r="K57" i="11" a="1"/>
  <c r="E57" i="11" a="1"/>
  <c r="S56" i="11" a="1"/>
  <c r="U55" i="11" a="1"/>
  <c r="O55" i="11" a="1"/>
  <c r="H55" i="11" a="1"/>
  <c r="J54" i="11" a="1"/>
  <c r="D54" i="11" a="1"/>
  <c r="R53" i="11" a="1"/>
  <c r="T52" i="11" a="1"/>
  <c r="N52" i="11" a="1"/>
  <c r="G52" i="11" a="1"/>
  <c r="I51" i="11" a="1"/>
  <c r="C51" i="11" a="1"/>
  <c r="R50" i="11" a="1"/>
  <c r="B50" i="11" a="1"/>
  <c r="G49" i="11" a="1"/>
  <c r="L48" i="11" a="1"/>
  <c r="Q47" i="11" a="1"/>
  <c r="V46" i="11" a="1"/>
  <c r="F46" i="11" a="1"/>
  <c r="K45" i="11" a="1"/>
  <c r="P44" i="11" a="1"/>
  <c r="U43" i="11" a="1"/>
  <c r="E43" i="11" a="1"/>
  <c r="J42" i="11" a="1"/>
  <c r="O41" i="11" a="1"/>
  <c r="T40" i="11" a="1"/>
  <c r="D40" i="11" a="1"/>
  <c r="I39" i="11" a="1"/>
  <c r="N38" i="11" a="1"/>
  <c r="S37" i="11" a="1"/>
  <c r="C37" i="11" a="1"/>
  <c r="H36" i="11" a="1"/>
  <c r="M35" i="11" a="1"/>
  <c r="R34" i="11" a="1"/>
  <c r="B34" i="11" a="1"/>
  <c r="G33" i="11" a="1"/>
  <c r="L32" i="11" a="1"/>
  <c r="Q31" i="11" a="1"/>
  <c r="V30" i="11" a="1"/>
  <c r="F30" i="11" a="1"/>
  <c r="K29" i="11" a="1"/>
  <c r="F29" i="11" a="1"/>
  <c r="R28" i="11" a="1"/>
  <c r="I28" i="11" a="1"/>
  <c r="U27" i="11" a="1"/>
  <c r="P27" i="11" a="1"/>
  <c r="G27" i="11" a="1"/>
  <c r="S26" i="11" a="1"/>
  <c r="J26" i="11" a="1"/>
  <c r="E26" i="11" a="1"/>
  <c r="Q25" i="11" a="1"/>
  <c r="H25" i="11" a="1"/>
  <c r="T24" i="11" a="1"/>
  <c r="O24" i="11" a="1"/>
  <c r="F24" i="11" a="1"/>
  <c r="R23" i="11" a="1"/>
  <c r="I23" i="11" a="1"/>
  <c r="D23" i="11" a="1"/>
  <c r="P22" i="11" a="1"/>
  <c r="G22" i="11" a="1"/>
  <c r="S21" i="11" a="1"/>
  <c r="N21" i="11" a="1"/>
  <c r="E21" i="11" a="1"/>
  <c r="Q20" i="11" a="1"/>
  <c r="H20" i="11" a="1"/>
  <c r="C20" i="11" a="1"/>
  <c r="O19" i="11" a="1"/>
  <c r="F19" i="11" a="1"/>
  <c r="R18" i="11" a="1"/>
  <c r="M18" i="11" a="1"/>
  <c r="D18" i="11" a="1"/>
  <c r="P17" i="11" a="1"/>
  <c r="G17" i="11" a="1"/>
  <c r="B17" i="11" a="1"/>
  <c r="N16" i="11" a="1"/>
  <c r="E16" i="11" a="1"/>
  <c r="Q15" i="11" a="1"/>
  <c r="L15" i="11" a="1"/>
  <c r="C15" i="11" a="1"/>
  <c r="O14" i="11" a="1"/>
  <c r="F14" i="11" a="1"/>
  <c r="V13" i="11" a="1"/>
  <c r="M13" i="11" a="1"/>
  <c r="D13" i="11" a="1"/>
  <c r="P12" i="11" a="1"/>
  <c r="K12" i="11" a="1"/>
  <c r="B12" i="11" a="1"/>
  <c r="N11" i="11" a="1"/>
  <c r="E11" i="11" a="1"/>
  <c r="U10" i="11" a="1"/>
  <c r="L10" i="11" a="1"/>
  <c r="C10" i="11" a="1"/>
  <c r="S194" i="11" a="1"/>
  <c r="J174" i="11" a="1"/>
  <c r="O162" i="11" a="1"/>
  <c r="J157" i="11" a="1"/>
  <c r="U150" i="11" a="1"/>
  <c r="D144" i="11" a="1"/>
  <c r="G173" i="11" a="1"/>
  <c r="P155" i="11" a="1"/>
  <c r="Q134" i="11" a="1"/>
  <c r="C128" i="11" a="1"/>
  <c r="B126" i="11" a="1"/>
  <c r="C124" i="11" a="1"/>
  <c r="I122" i="11" a="1"/>
  <c r="P117" i="11" a="1"/>
  <c r="Q114" i="11" a="1"/>
  <c r="K113" i="11" a="1"/>
  <c r="V109" i="11" a="1"/>
  <c r="V108" i="11" a="1"/>
  <c r="L105" i="11" a="1"/>
  <c r="B102" i="11" a="1"/>
  <c r="R100" i="11" a="1"/>
  <c r="M98" i="11" a="1"/>
  <c r="H97" i="11" a="1"/>
  <c r="B96" i="11" a="1"/>
  <c r="S93" i="11" a="1"/>
  <c r="M92" i="11" a="1"/>
  <c r="P90" i="11" a="1"/>
  <c r="S89" i="11" a="1"/>
  <c r="D88" i="11" a="1"/>
  <c r="I87" i="11" a="1"/>
  <c r="N86" i="11" a="1"/>
  <c r="S85" i="11" a="1"/>
  <c r="C85" i="11" a="1"/>
  <c r="H84" i="11" a="1"/>
  <c r="O83" i="11" a="1"/>
  <c r="E83" i="11" a="1"/>
  <c r="O82" i="11" a="1"/>
  <c r="D82" i="11" a="1"/>
  <c r="O81" i="11" a="1"/>
  <c r="D81" i="11" a="1"/>
  <c r="N80" i="11" a="1"/>
  <c r="D80" i="11" a="1"/>
  <c r="N79" i="11" a="1"/>
  <c r="C79" i="11" a="1"/>
  <c r="N78" i="11" a="1"/>
  <c r="C78" i="11" a="1"/>
  <c r="M77" i="11" a="1"/>
  <c r="C77" i="11" a="1"/>
  <c r="M76" i="11" a="1"/>
  <c r="B76" i="11" a="1"/>
  <c r="M75" i="11" a="1"/>
  <c r="B75" i="11" a="1"/>
  <c r="L74" i="11" a="1"/>
  <c r="B74" i="11" a="1"/>
  <c r="L73" i="11" a="1"/>
  <c r="V72" i="11" a="1"/>
  <c r="L72" i="11" a="1"/>
  <c r="V71" i="11" a="1"/>
  <c r="K71" i="11" a="1"/>
  <c r="V70" i="11" a="1"/>
  <c r="K70" i="11" a="1"/>
  <c r="U69" i="11" a="1"/>
  <c r="K69" i="11" a="1"/>
  <c r="U68" i="11" a="1"/>
  <c r="J68" i="11" a="1"/>
  <c r="U67" i="11" a="1"/>
  <c r="H58" i="11" a="1"/>
  <c r="V57" i="11" a="1"/>
  <c r="C57" i="11" a="1"/>
  <c r="R56" i="11" a="1"/>
  <c r="K56" i="11" a="1"/>
  <c r="M55" i="11" a="1"/>
  <c r="G55" i="11" a="1"/>
  <c r="U54" i="11" a="1"/>
  <c r="B54" i="11" a="1"/>
  <c r="Q53" i="11" a="1"/>
  <c r="J53" i="11" a="1"/>
  <c r="L52" i="11" a="1"/>
  <c r="F52" i="11" a="1"/>
  <c r="T51" i="11" a="1"/>
  <c r="V50" i="11" a="1"/>
  <c r="F50" i="11" a="1"/>
  <c r="K49" i="11" a="1"/>
  <c r="P48" i="11" a="1"/>
  <c r="U47" i="11" a="1"/>
  <c r="E47" i="11" a="1"/>
  <c r="J46" i="11" a="1"/>
  <c r="O45" i="11" a="1"/>
  <c r="T44" i="11" a="1"/>
  <c r="D44" i="11" a="1"/>
  <c r="I43" i="11" a="1"/>
  <c r="N42" i="11" a="1"/>
  <c r="S41" i="11" a="1"/>
  <c r="C41" i="11" a="1"/>
  <c r="H40" i="11" a="1"/>
  <c r="M39" i="11" a="1"/>
  <c r="R38" i="11" a="1"/>
  <c r="B38" i="11" a="1"/>
  <c r="G37" i="11" a="1"/>
  <c r="L36" i="11" a="1"/>
  <c r="Q35" i="11" a="1"/>
  <c r="V34" i="11" a="1"/>
  <c r="F34" i="11" a="1"/>
  <c r="K33" i="11" a="1"/>
  <c r="P32" i="11" a="1"/>
  <c r="U31" i="11" a="1"/>
  <c r="E31" i="11" a="1"/>
  <c r="J30" i="11" a="1"/>
  <c r="O29" i="11" a="1"/>
  <c r="E29" i="11" a="1"/>
  <c r="Q28" i="11" a="1"/>
  <c r="H28" i="11" a="1"/>
  <c r="C28" i="11" a="1"/>
  <c r="O27" i="11" a="1"/>
  <c r="F27" i="11" a="1"/>
  <c r="R26" i="11" a="1"/>
  <c r="M26" i="11" a="1"/>
  <c r="D26" i="11" a="1"/>
  <c r="P25" i="11" a="1"/>
  <c r="G25" i="11" a="1"/>
  <c r="B25" i="11" a="1"/>
  <c r="N24" i="11" a="1"/>
  <c r="E24" i="11" a="1"/>
  <c r="Q23" i="11" a="1"/>
  <c r="L23" i="11" a="1"/>
  <c r="C23" i="11" a="1"/>
  <c r="O22" i="11" a="1"/>
  <c r="F22" i="11" a="1"/>
  <c r="V21" i="11" a="1"/>
  <c r="M21" i="11" a="1"/>
  <c r="D21" i="11" a="1"/>
  <c r="P20" i="11" a="1"/>
  <c r="K20" i="11" a="1"/>
  <c r="B20" i="11" a="1"/>
  <c r="N19" i="11" a="1"/>
  <c r="E19" i="11" a="1"/>
  <c r="U18" i="11" a="1"/>
  <c r="L18" i="11" a="1"/>
  <c r="C18" i="11" a="1"/>
  <c r="O17" i="11" a="1"/>
  <c r="J17" i="11" a="1"/>
  <c r="V16" i="11" a="1"/>
  <c r="M16" i="11" a="1"/>
  <c r="D16" i="11" a="1"/>
  <c r="T15" i="11" a="1"/>
  <c r="K15" i="11" a="1"/>
  <c r="B15" i="11" a="1"/>
  <c r="N14" i="11" a="1"/>
  <c r="I14" i="11" a="1"/>
  <c r="U13" i="11" a="1"/>
  <c r="L13" i="11" a="1"/>
  <c r="C13" i="11" a="1"/>
  <c r="S12" i="11" a="1"/>
  <c r="J12" i="11" a="1"/>
  <c r="V11" i="11" a="1"/>
  <c r="M11" i="11" a="1"/>
  <c r="H11" i="11" a="1"/>
  <c r="T10" i="11" a="1"/>
  <c r="K10" i="11" a="1"/>
  <c r="B10" i="11" a="1"/>
  <c r="O155" i="11" a="1"/>
  <c r="K143" i="11" a="1"/>
  <c r="K138" i="11" a="1"/>
  <c r="T133" i="11" a="1"/>
  <c r="B128" i="11" a="1"/>
  <c r="K125" i="11" a="1"/>
  <c r="G122" i="11" a="1"/>
  <c r="N120" i="11" a="1"/>
  <c r="F119" i="11" a="1"/>
  <c r="N117" i="11" a="1"/>
  <c r="O114" i="11" a="1"/>
  <c r="E111" i="11" a="1"/>
  <c r="U109" i="11" a="1"/>
  <c r="P107" i="11" a="1"/>
  <c r="K106" i="11" a="1"/>
  <c r="E105" i="11" a="1"/>
  <c r="V102" i="11" a="1"/>
  <c r="P101" i="11" a="1"/>
  <c r="L99" i="11" a="1"/>
  <c r="F98" i="11" a="1"/>
  <c r="Q94" i="11" a="1"/>
  <c r="Q93" i="11" a="1"/>
  <c r="L89" i="11" a="1"/>
  <c r="O88" i="11" a="1"/>
  <c r="S87" i="11" a="1"/>
  <c r="C87" i="11" a="1"/>
  <c r="H86" i="11" a="1"/>
  <c r="M85" i="11" a="1"/>
  <c r="R84" i="11" a="1"/>
  <c r="C84" i="11" a="1"/>
  <c r="L83" i="11" a="1"/>
  <c r="V81" i="11" a="1"/>
  <c r="K80" i="11" a="1"/>
  <c r="U78" i="11" a="1"/>
  <c r="J77" i="11" a="1"/>
  <c r="T75" i="11" a="1"/>
  <c r="I74" i="11" a="1"/>
  <c r="C109" i="11" a="1"/>
  <c r="S99" i="11" a="1"/>
  <c r="Q90" i="11" a="1"/>
  <c r="C76" i="11" a="1"/>
  <c r="S72" i="11" a="1"/>
  <c r="U66" i="11" a="1"/>
  <c r="J65" i="11" a="1"/>
  <c r="T63" i="11" a="1"/>
  <c r="I62" i="11" a="1"/>
  <c r="S60" i="11" a="1"/>
  <c r="H59" i="11" a="1"/>
  <c r="L55" i="11" a="1"/>
  <c r="H54" i="11" a="1"/>
  <c r="C53" i="11" a="1"/>
  <c r="P50" i="11" a="1"/>
  <c r="P49" i="11" a="1"/>
  <c r="O48" i="11" a="1"/>
  <c r="O47" i="11" a="1"/>
  <c r="O46" i="11" a="1"/>
  <c r="N45" i="11" a="1"/>
  <c r="N44" i="11" a="1"/>
  <c r="N43" i="11" a="1"/>
  <c r="M42" i="11" a="1"/>
  <c r="M41" i="11" a="1"/>
  <c r="M40" i="11" a="1"/>
  <c r="L39" i="11" a="1"/>
  <c r="L38" i="11" a="1"/>
  <c r="L37" i="11" a="1"/>
  <c r="K36" i="11" a="1"/>
  <c r="K35" i="11" a="1"/>
  <c r="K34" i="11" a="1"/>
  <c r="J33" i="11" a="1"/>
  <c r="J32" i="11" a="1"/>
  <c r="J31" i="11" a="1"/>
  <c r="I30" i="11" a="1"/>
  <c r="I29" i="11" a="1"/>
  <c r="L28" i="11" a="1"/>
  <c r="Q26" i="11" a="1"/>
  <c r="T25" i="11" a="1"/>
  <c r="G23" i="11" a="1"/>
  <c r="J22" i="11" a="1"/>
  <c r="E17" i="11" a="1"/>
  <c r="S13" i="11" a="1"/>
  <c r="O8" i="11" a="1"/>
  <c r="N5" i="11" a="1"/>
  <c r="H3" i="11" a="1"/>
  <c r="B118" i="11" a="1"/>
  <c r="R107" i="11" a="1"/>
  <c r="P83" i="11" a="1"/>
  <c r="K68" i="11" a="1"/>
  <c r="P66" i="11" a="1"/>
  <c r="E65" i="11" a="1"/>
  <c r="O63" i="11" a="1"/>
  <c r="D62" i="11" a="1"/>
  <c r="N60" i="11" a="1"/>
  <c r="C59" i="11" a="1"/>
  <c r="Q57" i="11" a="1"/>
  <c r="L56" i="11" a="1"/>
  <c r="S52" i="11" a="1"/>
  <c r="O51" i="11" a="1"/>
  <c r="L50" i="11" a="1"/>
  <c r="L49" i="11" a="1"/>
  <c r="K48" i="11" a="1"/>
  <c r="K47" i="11" a="1"/>
  <c r="K46" i="11" a="1"/>
  <c r="J45" i="11" a="1"/>
  <c r="J44" i="11" a="1"/>
  <c r="J43" i="11" a="1"/>
  <c r="I42" i="11" a="1"/>
  <c r="I41" i="11" a="1"/>
  <c r="I40" i="11" a="1"/>
  <c r="H39" i="11" a="1"/>
  <c r="H38" i="11" a="1"/>
  <c r="H37" i="11" a="1"/>
  <c r="G36" i="11" a="1"/>
  <c r="G35" i="11" a="1"/>
  <c r="G34" i="11" a="1"/>
  <c r="F33" i="11" a="1"/>
  <c r="F32" i="11" a="1"/>
  <c r="F31" i="11" a="1"/>
  <c r="E30" i="11" a="1"/>
  <c r="K27" i="11" a="1"/>
  <c r="N26" i="11" a="1"/>
  <c r="S24" i="11" a="1"/>
  <c r="V23" i="11" a="1"/>
  <c r="I21" i="11" a="1"/>
  <c r="L20" i="11" a="1"/>
  <c r="Q18" i="11" a="1"/>
  <c r="T17" i="11" a="1"/>
  <c r="G15" i="11" a="1"/>
  <c r="J14" i="11" a="1"/>
  <c r="Q13" i="11" a="1"/>
  <c r="T11" i="11" a="1"/>
  <c r="K11" i="11" a="1"/>
  <c r="B11" i="11" a="1"/>
  <c r="N10" i="11" a="1"/>
  <c r="Q9" i="11" a="1"/>
  <c r="I9" i="11" a="1"/>
  <c r="V8" i="11" a="1"/>
  <c r="N8" i="11" a="1"/>
  <c r="F8" i="11" a="1"/>
  <c r="S7" i="11" a="1"/>
  <c r="K7" i="11" a="1"/>
  <c r="C7" i="11" a="1"/>
  <c r="P6" i="11" a="1"/>
  <c r="H6" i="11" a="1"/>
  <c r="U5" i="11" a="1"/>
  <c r="M5" i="11" a="1"/>
  <c r="E5" i="11" a="1"/>
  <c r="R4" i="11" a="1"/>
  <c r="J4" i="11" a="1"/>
  <c r="B4" i="11" a="1"/>
  <c r="O3" i="11" a="1"/>
  <c r="G3" i="11" a="1"/>
  <c r="D43" i="11" a="1"/>
  <c r="B35" i="11" a="1"/>
  <c r="V31" i="11" a="1"/>
  <c r="D28" i="11" a="1"/>
  <c r="B22" i="11" a="1"/>
  <c r="R16" i="11" a="1"/>
  <c r="F12" i="11" a="1"/>
  <c r="O9" i="11" a="1"/>
  <c r="T8" i="11" a="1"/>
  <c r="D8" i="11" a="1"/>
  <c r="V6" i="11" a="1"/>
  <c r="N6" i="11" a="1"/>
  <c r="K5" i="11" a="1"/>
  <c r="E3" i="11" a="1"/>
  <c r="L4" i="11" a="1"/>
  <c r="L11" i="11" a="1"/>
  <c r="R9" i="11" a="1"/>
  <c r="D7" i="11" a="1"/>
  <c r="S4" i="11" a="1"/>
  <c r="M131" i="11" a="1"/>
  <c r="V88" i="11" a="1"/>
  <c r="D79" i="11" a="1"/>
  <c r="G68" i="11" a="1"/>
  <c r="M66" i="11" a="1"/>
  <c r="B65" i="11" a="1"/>
  <c r="L63" i="11" a="1"/>
  <c r="V61" i="11" a="1"/>
  <c r="K60" i="11" a="1"/>
  <c r="U58" i="11" a="1"/>
  <c r="O57" i="11" a="1"/>
  <c r="V53" i="11" a="1"/>
  <c r="R52" i="11" a="1"/>
  <c r="M51" i="11" a="1"/>
  <c r="K50" i="11" a="1"/>
  <c r="J49" i="11" a="1"/>
  <c r="J48" i="11" a="1"/>
  <c r="J47" i="11" a="1"/>
  <c r="I46" i="11" a="1"/>
  <c r="I45" i="11" a="1"/>
  <c r="I44" i="11" a="1"/>
  <c r="H43" i="11" a="1"/>
  <c r="H42" i="11" a="1"/>
  <c r="H41" i="11" a="1"/>
  <c r="G40" i="11" a="1"/>
  <c r="G39" i="11" a="1"/>
  <c r="G38" i="11" a="1"/>
  <c r="F37" i="11" a="1"/>
  <c r="F36" i="11" a="1"/>
  <c r="F35" i="11" a="1"/>
  <c r="E34" i="11" a="1"/>
  <c r="E33" i="11" a="1"/>
  <c r="E32" i="11" a="1"/>
  <c r="D31" i="11" a="1"/>
  <c r="D30" i="11" a="1"/>
  <c r="G28" i="11" a="1"/>
  <c r="J27" i="11" a="1"/>
  <c r="R24" i="11" a="1"/>
  <c r="U23" i="11" a="1"/>
  <c r="E22" i="11" a="1"/>
  <c r="H21" i="11" a="1"/>
  <c r="P18" i="11" a="1"/>
  <c r="S17" i="11" a="1"/>
  <c r="C16" i="11" a="1"/>
  <c r="F15" i="11" a="1"/>
  <c r="P13" i="11" a="1"/>
  <c r="E13" i="11" a="1"/>
  <c r="Q12" i="11" a="1"/>
  <c r="H12" i="11" a="1"/>
  <c r="M10" i="11" a="1"/>
  <c r="D10" i="11" a="1"/>
  <c r="F60" i="11" a="1"/>
  <c r="V54" i="11" a="1"/>
  <c r="G50" i="11" a="1"/>
  <c r="F48" i="11" a="1"/>
  <c r="E45" i="11" a="1"/>
  <c r="D42" i="11" a="1"/>
  <c r="C40" i="11" a="1"/>
  <c r="C39" i="11" a="1"/>
  <c r="B37" i="11" a="1"/>
  <c r="V32" i="11" a="1"/>
  <c r="U30" i="11" a="1"/>
  <c r="I26" i="11" a="1"/>
  <c r="T22" i="11" a="1"/>
  <c r="U15" i="11" a="1"/>
  <c r="N13" i="11" a="1"/>
  <c r="P4" i="11" a="1"/>
  <c r="U3" i="11" a="1"/>
  <c r="T4" i="11" a="1"/>
  <c r="G13" i="11" a="1"/>
  <c r="F10" i="11" a="1"/>
  <c r="G8" i="11" a="1"/>
  <c r="V5" i="11" a="1"/>
  <c r="P3" i="11" a="1"/>
  <c r="N105" i="11" a="1"/>
  <c r="I96" i="11" a="1"/>
  <c r="M74" i="11" a="1"/>
  <c r="V69" i="11" a="1"/>
  <c r="H66" i="11" a="1"/>
  <c r="R64" i="11" a="1"/>
  <c r="G63" i="11" a="1"/>
  <c r="Q61" i="11" a="1"/>
  <c r="P58" i="11" a="1"/>
  <c r="J57" i="11" a="1"/>
  <c r="F56" i="11" a="1"/>
  <c r="H51" i="11" a="1"/>
  <c r="F49" i="11" a="1"/>
  <c r="F47" i="11" a="1"/>
  <c r="E46" i="11" a="1"/>
  <c r="E44" i="11" a="1"/>
  <c r="D41" i="11" a="1"/>
  <c r="C38" i="11" a="1"/>
  <c r="B36" i="11" a="1"/>
  <c r="V33" i="11" a="1"/>
  <c r="U29" i="11" a="1"/>
  <c r="V28" i="11" a="1"/>
  <c r="L25" i="11" a="1"/>
  <c r="G20" i="11" a="1"/>
  <c r="J19" i="11" a="1"/>
  <c r="E14" i="11" a="1"/>
  <c r="O12" i="11" a="1"/>
  <c r="R11" i="11" a="1"/>
  <c r="I11" i="11" a="1"/>
  <c r="G9" i="11" a="1"/>
  <c r="L8" i="11" a="1"/>
  <c r="Q7" i="11" a="1"/>
  <c r="I7" i="11" a="1"/>
  <c r="F6" i="11" a="1"/>
  <c r="S5" i="11" a="1"/>
  <c r="C5" i="11" a="1"/>
  <c r="H4" i="11" a="1"/>
  <c r="M3" i="11" a="1"/>
  <c r="B6" i="11" a="1"/>
  <c r="I3" i="11" a="1"/>
  <c r="R19" i="11" a="1"/>
  <c r="J9" i="11" a="1"/>
  <c r="Q6" i="11" a="1"/>
  <c r="C4" i="11" a="1"/>
  <c r="F126" i="11" a="1"/>
  <c r="R113" i="11" a="1"/>
  <c r="H104" i="11" a="1"/>
  <c r="E82" i="11" a="1"/>
  <c r="R69" i="11" a="1"/>
  <c r="E66" i="11" a="1"/>
  <c r="O64" i="11" a="1"/>
  <c r="D63" i="11" a="1"/>
  <c r="N61" i="11" a="1"/>
  <c r="C60" i="11" a="1"/>
  <c r="M58" i="11" a="1"/>
  <c r="I57" i="11" a="1"/>
  <c r="D56" i="11" a="1"/>
  <c r="K52" i="11" a="1"/>
  <c r="G51" i="11" a="1"/>
  <c r="E50" i="11" a="1"/>
  <c r="E49" i="11" a="1"/>
  <c r="E48" i="11" a="1"/>
  <c r="D47" i="11" a="1"/>
  <c r="D46" i="11" a="1"/>
  <c r="D45" i="11" a="1"/>
  <c r="C44" i="11" a="1"/>
  <c r="C43" i="11" a="1"/>
  <c r="C42" i="11" a="1"/>
  <c r="B41" i="11" a="1"/>
  <c r="B40" i="11" a="1"/>
  <c r="B39" i="11" a="1"/>
  <c r="V37" i="11" a="1"/>
  <c r="V36" i="11" a="1"/>
  <c r="V35" i="11" a="1"/>
  <c r="U34" i="11" a="1"/>
  <c r="U33" i="11" a="1"/>
  <c r="U32" i="11" a="1"/>
  <c r="T31" i="11" a="1"/>
  <c r="T30" i="11" a="1"/>
  <c r="T29" i="11" a="1"/>
  <c r="U28" i="11" a="1"/>
  <c r="H26" i="11" a="1"/>
  <c r="K25" i="11" a="1"/>
  <c r="P23" i="11" a="1"/>
  <c r="S22" i="11" a="1"/>
  <c r="F20" i="11" a="1"/>
  <c r="I19" i="11" a="1"/>
  <c r="N17" i="11" a="1"/>
  <c r="Q16" i="11" a="1"/>
  <c r="D14" i="11" a="1"/>
  <c r="B13" i="11" a="1"/>
  <c r="N12" i="11" a="1"/>
  <c r="E12" i="11" a="1"/>
  <c r="Q11" i="11" a="1"/>
  <c r="V9" i="11" a="1"/>
  <c r="N9" i="11" a="1"/>
  <c r="F9" i="11" a="1"/>
  <c r="S8" i="11" a="1"/>
  <c r="K8" i="11" a="1"/>
  <c r="C8" i="11" a="1"/>
  <c r="P7" i="11" a="1"/>
  <c r="H7" i="11" a="1"/>
  <c r="U6" i="11" a="1"/>
  <c r="M6" i="11" a="1"/>
  <c r="E6" i="11" a="1"/>
  <c r="R5" i="11" a="1"/>
  <c r="J5" i="11" a="1"/>
  <c r="B5" i="11" a="1"/>
  <c r="O4" i="11" a="1"/>
  <c r="G4" i="11" a="1"/>
  <c r="T3" i="11" a="1"/>
  <c r="L3" i="11" a="1"/>
  <c r="D3" i="11" a="1"/>
  <c r="P33" i="11" a="1"/>
  <c r="S27" i="11" a="1"/>
  <c r="F25" i="11" a="1"/>
  <c r="Q21" i="11" a="1"/>
  <c r="G18" i="11" a="1"/>
  <c r="O15" i="11" a="1"/>
  <c r="F11" i="11" a="1"/>
  <c r="O91" i="11" a="1"/>
  <c r="C67" i="11" a="1"/>
  <c r="B64" i="11" a="1"/>
  <c r="L62" i="11" a="1"/>
  <c r="K59" i="11" a="1"/>
  <c r="B58" i="11" a="1"/>
  <c r="E53" i="11" a="1"/>
  <c r="Q50" i="11" a="1"/>
  <c r="P46" i="11" a="1"/>
  <c r="O44" i="11" a="1"/>
  <c r="M38" i="11" a="1"/>
  <c r="L33" i="11" a="1"/>
  <c r="H23" i="11" a="1"/>
  <c r="V18" i="11" a="1"/>
  <c r="F17" i="11" a="1"/>
  <c r="T12" i="11" a="1"/>
  <c r="S9" i="11" a="1"/>
  <c r="C9" i="11" a="1"/>
  <c r="H8" i="11" a="1"/>
  <c r="M7" i="11" a="1"/>
  <c r="O5" i="11" a="1"/>
  <c r="O20" i="11" a="1"/>
  <c r="C11" i="11" a="1"/>
  <c r="K4" i="11" a="1"/>
  <c r="M112" i="11" a="1"/>
  <c r="N77" i="11" a="1"/>
  <c r="L71" i="11" a="1"/>
  <c r="K67" i="11" a="1"/>
  <c r="U65" i="11" a="1"/>
  <c r="J64" i="11" a="1"/>
  <c r="T62" i="11" a="1"/>
  <c r="I61" i="11" a="1"/>
  <c r="S59" i="11" a="1"/>
  <c r="T55" i="11" a="1"/>
  <c r="P54" i="11" a="1"/>
  <c r="K53" i="11" a="1"/>
  <c r="V49" i="11" a="1"/>
  <c r="V48" i="11" a="1"/>
  <c r="V47" i="11" a="1"/>
  <c r="U46" i="11" a="1"/>
  <c r="U45" i="11" a="1"/>
  <c r="U44" i="11" a="1"/>
  <c r="T43" i="11" a="1"/>
  <c r="T42" i="11" a="1"/>
  <c r="T41" i="11" a="1"/>
  <c r="S40" i="11" a="1"/>
  <c r="S39" i="11" a="1"/>
  <c r="S38" i="11" a="1"/>
  <c r="R37" i="11" a="1"/>
  <c r="R36" i="11" a="1"/>
  <c r="R35" i="11" a="1"/>
  <c r="Q34" i="11" a="1"/>
  <c r="Q33" i="11" a="1"/>
  <c r="Q32" i="11" a="1"/>
  <c r="P31" i="11" a="1"/>
  <c r="P30" i="11" a="1"/>
  <c r="P29" i="11" a="1"/>
  <c r="T27" i="11" a="1"/>
  <c r="B27" i="11" a="1"/>
  <c r="J24" i="11" a="1"/>
  <c r="M23" i="11" a="1"/>
  <c r="R21" i="11" a="1"/>
  <c r="U20" i="11" a="1"/>
  <c r="H18" i="11" a="1"/>
  <c r="K17" i="11" a="1"/>
  <c r="P15" i="11" a="1"/>
  <c r="S14" i="11" a="1"/>
  <c r="V12" i="11" a="1"/>
  <c r="M12" i="11" a="1"/>
  <c r="D12" i="11" a="1"/>
  <c r="I10" i="11" a="1"/>
  <c r="U9" i="11" a="1"/>
  <c r="M9" i="11" a="1"/>
  <c r="E9" i="11" a="1"/>
  <c r="R8" i="11" a="1"/>
  <c r="J8" i="11" a="1"/>
  <c r="B8" i="11" a="1"/>
  <c r="O7" i="11" a="1"/>
  <c r="G7" i="11" a="1"/>
  <c r="T6" i="11" a="1"/>
  <c r="L6" i="11" a="1"/>
  <c r="D6" i="11" a="1"/>
  <c r="Q5" i="11" a="1"/>
  <c r="I5" i="11" a="1"/>
  <c r="V4" i="11" a="1"/>
  <c r="N4" i="11" a="1"/>
  <c r="F4" i="11" a="1"/>
  <c r="S3" i="11" a="1"/>
  <c r="K3" i="11" a="1"/>
  <c r="C3" i="11" a="1"/>
  <c r="A2" i="11" a="1"/>
  <c r="R39" i="11" a="1"/>
  <c r="P34" i="11" a="1"/>
  <c r="O31" i="11" a="1"/>
  <c r="N29" i="11" a="1"/>
  <c r="V26" i="11" a="1"/>
  <c r="D19" i="11" a="1"/>
  <c r="R14" i="11" a="1"/>
  <c r="O11" i="11" a="1"/>
  <c r="S100" i="11" a="1"/>
  <c r="M65" i="11" a="1"/>
  <c r="Q48" i="11" a="1"/>
  <c r="P45" i="11" a="1"/>
  <c r="N41" i="11" a="1"/>
  <c r="M37" i="11" a="1"/>
  <c r="M36" i="11" a="1"/>
  <c r="L34" i="11" a="1"/>
  <c r="K31" i="11" a="1"/>
  <c r="K30" i="11" a="1"/>
  <c r="J29" i="11" a="1"/>
  <c r="U25" i="11" a="1"/>
  <c r="K22" i="11" a="1"/>
  <c r="I16" i="11" a="1"/>
  <c r="H13" i="11" a="1"/>
  <c r="D11" i="11" a="1"/>
  <c r="G10" i="11" a="1"/>
  <c r="K9" i="11" a="1"/>
  <c r="J6" i="11" a="1"/>
  <c r="Q3" i="11" a="1"/>
  <c r="M14" i="11" a="1"/>
  <c r="O10" i="11" a="1"/>
  <c r="B9" i="11" a="1"/>
  <c r="L7" i="11" a="1"/>
  <c r="F5" i="11" a="1"/>
  <c r="P122" i="11" a="1"/>
  <c r="G111" i="11" a="1"/>
  <c r="T92" i="11" a="1"/>
  <c r="H71" i="11" a="1"/>
  <c r="H67" i="11" a="1"/>
  <c r="R65" i="11" a="1"/>
  <c r="G64" i="11" a="1"/>
  <c r="Q62" i="11" a="1"/>
  <c r="F61" i="11" a="1"/>
  <c r="P59" i="11" a="1"/>
  <c r="B57" i="11" a="1"/>
  <c r="S55" i="11" a="1"/>
  <c r="N54" i="11" a="1"/>
  <c r="U50" i="11" a="1"/>
  <c r="U49" i="11" a="1"/>
  <c r="U48" i="11" a="1"/>
  <c r="T47" i="11" a="1"/>
  <c r="T46" i="11" a="1"/>
  <c r="T45" i="11" a="1"/>
  <c r="S44" i="11" a="1"/>
  <c r="S43" i="11" a="1"/>
  <c r="S42" i="11" a="1"/>
  <c r="R41" i="11" a="1"/>
  <c r="R40" i="11" a="1"/>
  <c r="Q38" i="11" a="1"/>
  <c r="Q37" i="11" a="1"/>
  <c r="Q36" i="11" a="1"/>
  <c r="P35" i="11" a="1"/>
  <c r="O32" i="11" a="1"/>
  <c r="O30" i="11" a="1"/>
  <c r="I24" i="11" a="1"/>
  <c r="T20" i="11" a="1"/>
  <c r="C12" i="11" a="1"/>
  <c r="R10" i="11" a="1"/>
  <c r="O80" i="11" a="1"/>
  <c r="B73" i="11" a="1"/>
  <c r="V60" i="11" a="1"/>
  <c r="I54" i="11" a="1"/>
  <c r="U51" i="11" a="1"/>
  <c r="Q49" i="11" a="1"/>
  <c r="P47" i="11" a="1"/>
  <c r="O43" i="11" a="1"/>
  <c r="O42" i="11" a="1"/>
  <c r="N40" i="11" a="1"/>
  <c r="N39" i="11" a="1"/>
  <c r="L35" i="11" a="1"/>
  <c r="K32" i="11" a="1"/>
  <c r="M28" i="11" a="1"/>
  <c r="C25" i="11" a="1"/>
  <c r="S19" i="11" a="1"/>
  <c r="P10" i="11" a="1"/>
  <c r="P8" i="11" a="1"/>
  <c r="U7" i="11" a="1"/>
  <c r="E7" i="11" a="1"/>
  <c r="R6" i="11" a="1"/>
  <c r="G5" i="11" a="1"/>
  <c r="D4" i="11" a="1"/>
  <c r="H16" i="11" a="1"/>
  <c r="T7" i="11" a="1"/>
  <c r="I6" i="11" a="1"/>
  <c r="C121" i="11" a="1"/>
  <c r="V505" i="10" a="1"/>
  <c r="R505" i="10" a="1"/>
  <c r="N505" i="10" a="1"/>
  <c r="J505" i="10" a="1"/>
  <c r="F505" i="10" a="1"/>
  <c r="B505" i="10" a="1"/>
  <c r="S504" i="10" a="1"/>
  <c r="O504" i="10" a="1"/>
  <c r="K504" i="10" a="1"/>
  <c r="G504" i="10" a="1"/>
  <c r="T505" i="10" a="1"/>
  <c r="P505" i="10" a="1"/>
  <c r="L505" i="10" a="1"/>
  <c r="H505" i="10" a="1"/>
  <c r="D505" i="10" a="1"/>
  <c r="U504" i="10" a="1"/>
  <c r="Q504" i="10" a="1"/>
  <c r="U505" i="10" a="1"/>
  <c r="M505" i="10" a="1"/>
  <c r="E505" i="10" a="1"/>
  <c r="R504" i="10" a="1"/>
  <c r="O503" i="10" a="1"/>
  <c r="T502" i="10" a="1"/>
  <c r="D502" i="10" a="1"/>
  <c r="I501" i="10" a="1"/>
  <c r="N500" i="10" a="1"/>
  <c r="S499" i="10" a="1"/>
  <c r="C499" i="10" a="1"/>
  <c r="H498" i="10" a="1"/>
  <c r="M497" i="10" a="1"/>
  <c r="R496" i="10" a="1"/>
  <c r="B496" i="10" a="1"/>
  <c r="G495" i="10" a="1"/>
  <c r="L494" i="10" a="1"/>
  <c r="Q493" i="10" a="1"/>
  <c r="V492" i="10" a="1"/>
  <c r="F492" i="10" a="1"/>
  <c r="K491" i="10" a="1"/>
  <c r="P490" i="10" a="1"/>
  <c r="U489" i="10" a="1"/>
  <c r="J504" i="10" a="1"/>
  <c r="D504" i="10" a="1"/>
  <c r="T503" i="10" a="1"/>
  <c r="N503" i="10" a="1"/>
  <c r="I503" i="10" a="1"/>
  <c r="D503" i="10" a="1"/>
  <c r="S502" i="10" a="1"/>
  <c r="N502" i="10" a="1"/>
  <c r="I502" i="10" a="1"/>
  <c r="C502" i="10" a="1"/>
  <c r="S501" i="10" a="1"/>
  <c r="N501" i="10" a="1"/>
  <c r="H501" i="10" a="1"/>
  <c r="C501" i="10" a="1"/>
  <c r="S500" i="10" a="1"/>
  <c r="M500" i="10" a="1"/>
  <c r="H500" i="10" a="1"/>
  <c r="C500" i="10" a="1"/>
  <c r="R499" i="10" a="1"/>
  <c r="M499" i="10" a="1"/>
  <c r="H499" i="10" a="1"/>
  <c r="B499" i="10" a="1"/>
  <c r="R498" i="10" a="1"/>
  <c r="M498" i="10" a="1"/>
  <c r="G498" i="10" a="1"/>
  <c r="B498" i="10" a="1"/>
  <c r="R497" i="10" a="1"/>
  <c r="L497" i="10" a="1"/>
  <c r="G497" i="10" a="1"/>
  <c r="B497" i="10" a="1"/>
  <c r="Q496" i="10" a="1"/>
  <c r="L496" i="10" a="1"/>
  <c r="G496" i="10" a="1"/>
  <c r="V495" i="10" a="1"/>
  <c r="Q495" i="10" a="1"/>
  <c r="S505" i="10" a="1"/>
  <c r="K505" i="10" a="1"/>
  <c r="C505" i="10" a="1"/>
  <c r="P504" i="10" a="1"/>
  <c r="I504" i="10" a="1"/>
  <c r="S503" i="10" a="1"/>
  <c r="C503" i="10" a="1"/>
  <c r="H502" i="10" a="1"/>
  <c r="M501" i="10" a="1"/>
  <c r="R500" i="10" a="1"/>
  <c r="B500" i="10" a="1"/>
  <c r="G499" i="10" a="1"/>
  <c r="L498" i="10" a="1"/>
  <c r="Q497" i="10" a="1"/>
  <c r="V496" i="10" a="1"/>
  <c r="F496" i="10" a="1"/>
  <c r="K495" i="10" a="1"/>
  <c r="P494" i="10" a="1"/>
  <c r="U493" i="10" a="1"/>
  <c r="E493" i="10" a="1"/>
  <c r="J492" i="10" a="1"/>
  <c r="O491" i="10" a="1"/>
  <c r="T490" i="10" a="1"/>
  <c r="D490" i="10" a="1"/>
  <c r="C504" i="10" a="1"/>
  <c r="R503" i="10" a="1"/>
  <c r="M503" i="10" a="1"/>
  <c r="H503" i="10" a="1"/>
  <c r="B503" i="10" a="1"/>
  <c r="R502" i="10" a="1"/>
  <c r="M502" i="10" a="1"/>
  <c r="G502" i="10" a="1"/>
  <c r="B502" i="10" a="1"/>
  <c r="R501" i="10" a="1"/>
  <c r="L501" i="10" a="1"/>
  <c r="G501" i="10" a="1"/>
  <c r="B501" i="10" a="1"/>
  <c r="Q500" i="10" a="1"/>
  <c r="L500" i="10" a="1"/>
  <c r="G500" i="10" a="1"/>
  <c r="V499" i="10" a="1"/>
  <c r="Q505" i="10" a="1"/>
  <c r="I505" i="10" a="1"/>
  <c r="V504" i="10" a="1"/>
  <c r="N504" i="10" a="1"/>
  <c r="H504" i="10" a="1"/>
  <c r="B504" i="10" a="1"/>
  <c r="G503" i="10" a="1"/>
  <c r="L502" i="10" a="1"/>
  <c r="Q501" i="10" a="1"/>
  <c r="V500" i="10" a="1"/>
  <c r="F500" i="10" a="1"/>
  <c r="K499" i="10" a="1"/>
  <c r="P498" i="10" a="1"/>
  <c r="U497" i="10" a="1"/>
  <c r="E497" i="10" a="1"/>
  <c r="J496" i="10" a="1"/>
  <c r="O495" i="10" a="1"/>
  <c r="T494" i="10" a="1"/>
  <c r="D494" i="10" a="1"/>
  <c r="I493" i="10" a="1"/>
  <c r="N492" i="10" a="1"/>
  <c r="S491" i="10" a="1"/>
  <c r="C491" i="10" a="1"/>
  <c r="H490" i="10" a="1"/>
  <c r="M504" i="10" a="1"/>
  <c r="V503" i="10" a="1"/>
  <c r="Q503" i="10" a="1"/>
  <c r="L503" i="10" a="1"/>
  <c r="F503" i="10" a="1"/>
  <c r="V502" i="10" a="1"/>
  <c r="Q502" i="10" a="1"/>
  <c r="K502" i="10" a="1"/>
  <c r="O505" i="10" a="1"/>
  <c r="F504" i="10" a="1"/>
  <c r="F502" i="10" a="1"/>
  <c r="O501" i="10" a="1"/>
  <c r="E500" i="10" a="1"/>
  <c r="O499" i="10" a="1"/>
  <c r="D498" i="10" a="1"/>
  <c r="N496" i="10" a="1"/>
  <c r="E495" i="10" a="1"/>
  <c r="R494" i="10" a="1"/>
  <c r="I494" i="10" a="1"/>
  <c r="V493" i="10" a="1"/>
  <c r="M493" i="10" a="1"/>
  <c r="D493" i="10" a="1"/>
  <c r="Q492" i="10" a="1"/>
  <c r="H492" i="10" a="1"/>
  <c r="U491" i="10" a="1"/>
  <c r="D491" i="10" a="1"/>
  <c r="Q490" i="10" a="1"/>
  <c r="G490" i="10" a="1"/>
  <c r="V489" i="10" a="1"/>
  <c r="O489" i="10" a="1"/>
  <c r="J489" i="10" a="1"/>
  <c r="E489" i="10" a="1"/>
  <c r="T488" i="10" a="1"/>
  <c r="O488" i="10" a="1"/>
  <c r="F488" i="10" a="1"/>
  <c r="V487" i="10" a="1"/>
  <c r="M487" i="10" a="1"/>
  <c r="D487" i="10" a="1"/>
  <c r="P486" i="10" a="1"/>
  <c r="K486" i="10" a="1"/>
  <c r="B486" i="10" a="1"/>
  <c r="N485" i="10" a="1"/>
  <c r="E485" i="10" a="1"/>
  <c r="U484" i="10" a="1"/>
  <c r="L484" i="10" a="1"/>
  <c r="C484" i="10" a="1"/>
  <c r="E504" i="10" a="1"/>
  <c r="E503" i="10" a="1"/>
  <c r="K501" i="10" a="1"/>
  <c r="T500" i="10" a="1"/>
  <c r="N499" i="10" a="1"/>
  <c r="D499" i="10" a="1"/>
  <c r="N498" i="10" a="1"/>
  <c r="C498" i="10" a="1"/>
  <c r="N497" i="10" a="1"/>
  <c r="C497" i="10" a="1"/>
  <c r="M496" i="10" a="1"/>
  <c r="C496" i="10" a="1"/>
  <c r="M495" i="10" a="1"/>
  <c r="D495" i="10" a="1"/>
  <c r="Q494" i="10" a="1"/>
  <c r="H494" i="10" a="1"/>
  <c r="T493" i="10" a="1"/>
  <c r="L493" i="10" a="1"/>
  <c r="C493" i="10" a="1"/>
  <c r="P492" i="10" a="1"/>
  <c r="T491" i="10" a="1"/>
  <c r="L491" i="10" a="1"/>
  <c r="B491" i="10" a="1"/>
  <c r="O490" i="10" a="1"/>
  <c r="T489" i="10" a="1"/>
  <c r="D489" i="10" a="1"/>
  <c r="J488" i="10" a="1"/>
  <c r="E488" i="10" a="1"/>
  <c r="Q487" i="10" a="1"/>
  <c r="H487" i="10" a="1"/>
  <c r="T486" i="10" a="1"/>
  <c r="O486" i="10" a="1"/>
  <c r="F486" i="10" a="1"/>
  <c r="G505" i="10" a="1"/>
  <c r="E502" i="10" a="1"/>
  <c r="P500" i="10" a="1"/>
  <c r="D500" i="10" a="1"/>
  <c r="L499" i="10" a="1"/>
  <c r="V498" i="10" a="1"/>
  <c r="K498" i="10" a="1"/>
  <c r="V497" i="10" a="1"/>
  <c r="K497" i="10" a="1"/>
  <c r="U496" i="10" a="1"/>
  <c r="K496" i="10" a="1"/>
  <c r="U495" i="10" a="1"/>
  <c r="L495" i="10" a="1"/>
  <c r="C495" i="10" a="1"/>
  <c r="O494" i="10" a="1"/>
  <c r="G494" i="10" a="1"/>
  <c r="S493" i="10" a="1"/>
  <c r="K493" i="10" a="1"/>
  <c r="O492" i="10" a="1"/>
  <c r="G492" i="10" a="1"/>
  <c r="R491" i="10" a="1"/>
  <c r="J491" i="10" a="1"/>
  <c r="N490" i="10" a="1"/>
  <c r="F490" i="10" a="1"/>
  <c r="S489" i="10" a="1"/>
  <c r="N489" i="10" a="1"/>
  <c r="I489" i="10" a="1"/>
  <c r="C489" i="10" a="1"/>
  <c r="S488" i="10" a="1"/>
  <c r="N488" i="10" a="1"/>
  <c r="I488" i="10" a="1"/>
  <c r="U487" i="10" a="1"/>
  <c r="L487" i="10" a="1"/>
  <c r="C487" i="10" a="1"/>
  <c r="S486" i="10" a="1"/>
  <c r="J486" i="10" a="1"/>
  <c r="V485" i="10" a="1"/>
  <c r="M485" i="10" a="1"/>
  <c r="H485" i="10" a="1"/>
  <c r="T484" i="10" a="1"/>
  <c r="K484" i="10" a="1"/>
  <c r="B484" i="10" a="1"/>
  <c r="U503" i="10" a="1"/>
  <c r="U502" i="10" a="1"/>
  <c r="V501" i="10" a="1"/>
  <c r="J501" i="10" a="1"/>
  <c r="U499" i="10" a="1"/>
  <c r="J499" i="10" a="1"/>
  <c r="U498" i="10" a="1"/>
  <c r="J498" i="10" a="1"/>
  <c r="T497" i="10" a="1"/>
  <c r="J497" i="10" a="1"/>
  <c r="T496" i="10" a="1"/>
  <c r="I496" i="10" a="1"/>
  <c r="T495" i="10" a="1"/>
  <c r="J495" i="10" a="1"/>
  <c r="B495" i="10" a="1"/>
  <c r="N494" i="10" a="1"/>
  <c r="F494" i="10" a="1"/>
  <c r="J493" i="10" a="1"/>
  <c r="B493" i="10" a="1"/>
  <c r="M492" i="10" a="1"/>
  <c r="E492" i="10" a="1"/>
  <c r="I491" i="10" a="1"/>
  <c r="V490" i="10" a="1"/>
  <c r="M490" i="10" a="1"/>
  <c r="E490" i="10" a="1"/>
  <c r="H489" i="10" a="1"/>
  <c r="M488" i="10" a="1"/>
  <c r="D488" i="10" a="1"/>
  <c r="P487" i="10" a="1"/>
  <c r="G487" i="10" a="1"/>
  <c r="B487" i="10" a="1"/>
  <c r="N486" i="10" a="1"/>
  <c r="E486" i="10" a="1"/>
  <c r="Q485" i="10" a="1"/>
  <c r="L485" i="10" a="1"/>
  <c r="C485" i="10" a="1"/>
  <c r="O484" i="10" a="1"/>
  <c r="F484" i="10" a="1"/>
  <c r="V483" i="10" a="1"/>
  <c r="R483" i="10" a="1"/>
  <c r="N483" i="10" a="1"/>
  <c r="J483" i="10" a="1"/>
  <c r="F483" i="10" a="1"/>
  <c r="B483" i="10" a="1"/>
  <c r="S482" i="10" a="1"/>
  <c r="O482" i="10" a="1"/>
  <c r="K482" i="10" a="1"/>
  <c r="G482" i="10" a="1"/>
  <c r="C482" i="10" a="1"/>
  <c r="T481" i="10" a="1"/>
  <c r="P481" i="10" a="1"/>
  <c r="L481" i="10" a="1"/>
  <c r="H481" i="10" a="1"/>
  <c r="D481" i="10" a="1"/>
  <c r="U480" i="10" a="1"/>
  <c r="Q480" i="10" a="1"/>
  <c r="M480" i="10" a="1"/>
  <c r="I480" i="10" a="1"/>
  <c r="E480" i="10" a="1"/>
  <c r="V479" i="10" a="1"/>
  <c r="R479" i="10" a="1"/>
  <c r="N479" i="10" a="1"/>
  <c r="J479" i="10" a="1"/>
  <c r="F479" i="10" a="1"/>
  <c r="B479" i="10" a="1"/>
  <c r="S478" i="10" a="1"/>
  <c r="O478" i="10" a="1"/>
  <c r="T504" i="10" a="1"/>
  <c r="P502" i="10" a="1"/>
  <c r="U501" i="10" a="1"/>
  <c r="F501" i="10" a="1"/>
  <c r="O500" i="10" a="1"/>
  <c r="T498" i="10" a="1"/>
  <c r="I497" i="10" a="1"/>
  <c r="S495" i="10" a="1"/>
  <c r="I495" i="10" a="1"/>
  <c r="V494" i="10" a="1"/>
  <c r="E494" i="10" a="1"/>
  <c r="R493" i="10" a="1"/>
  <c r="H493" i="10" a="1"/>
  <c r="U492" i="10" a="1"/>
  <c r="D492" i="10" a="1"/>
  <c r="Q491" i="10" a="1"/>
  <c r="H491" i="10" a="1"/>
  <c r="U490" i="10" a="1"/>
  <c r="L490" i="10" a="1"/>
  <c r="C490" i="10" a="1"/>
  <c r="R489" i="10" a="1"/>
  <c r="M489" i="10" a="1"/>
  <c r="G489" i="10" a="1"/>
  <c r="B489" i="10" a="1"/>
  <c r="R488" i="10" a="1"/>
  <c r="H488" i="10" a="1"/>
  <c r="T487" i="10" a="1"/>
  <c r="K487" i="10" a="1"/>
  <c r="F487" i="10" a="1"/>
  <c r="R486" i="10" a="1"/>
  <c r="I486" i="10" a="1"/>
  <c r="U485" i="10" a="1"/>
  <c r="P485" i="10" a="1"/>
  <c r="G485" i="10" a="1"/>
  <c r="S484" i="10" a="1"/>
  <c r="J484" i="10" a="1"/>
  <c r="E484" i="10" a="1"/>
  <c r="J502" i="10" a="1"/>
  <c r="J500" i="10" a="1"/>
  <c r="S498" i="10" a="1"/>
  <c r="O497" i="10" a="1"/>
  <c r="E496" i="10" a="1"/>
  <c r="U494" i="10" a="1"/>
  <c r="B494" i="10" a="1"/>
  <c r="S492" i="10" a="1"/>
  <c r="P491" i="10" a="1"/>
  <c r="Q489" i="10" a="1"/>
  <c r="K488" i="10" a="1"/>
  <c r="S487" i="10" a="1"/>
  <c r="C486" i="10" a="1"/>
  <c r="O485" i="10" a="1"/>
  <c r="F485" i="10" a="1"/>
  <c r="R484" i="10" a="1"/>
  <c r="G478" i="10" a="1"/>
  <c r="V477" i="10" a="1"/>
  <c r="O477" i="10" a="1"/>
  <c r="I477" i="10" a="1"/>
  <c r="Q476" i="10" a="1"/>
  <c r="K476" i="10" a="1"/>
  <c r="D476" i="10" a="1"/>
  <c r="S475" i="10" a="1"/>
  <c r="F475" i="10" a="1"/>
  <c r="U474" i="10" a="1"/>
  <c r="N474" i="10" a="1"/>
  <c r="H474" i="10" a="1"/>
  <c r="P473" i="10" a="1"/>
  <c r="J473" i="10" a="1"/>
  <c r="C473" i="10" a="1"/>
  <c r="R472" i="10" a="1"/>
  <c r="E472" i="10" a="1"/>
  <c r="T471" i="10" a="1"/>
  <c r="M471" i="10" a="1"/>
  <c r="G471" i="10" a="1"/>
  <c r="O470" i="10" a="1"/>
  <c r="I470" i="10" a="1"/>
  <c r="B470" i="10" a="1"/>
  <c r="Q469" i="10" a="1"/>
  <c r="D469" i="10" a="1"/>
  <c r="S468" i="10" a="1"/>
  <c r="L468" i="10" a="1"/>
  <c r="F468" i="10" a="1"/>
  <c r="N467" i="10" a="1"/>
  <c r="H467" i="10" a="1"/>
  <c r="V466" i="10" a="1"/>
  <c r="P466" i="10" a="1"/>
  <c r="C466" i="10" a="1"/>
  <c r="R465" i="10" a="1"/>
  <c r="K465" i="10" a="1"/>
  <c r="E465" i="10" a="1"/>
  <c r="M464" i="10" a="1"/>
  <c r="G464" i="10" a="1"/>
  <c r="U463" i="10" a="1"/>
  <c r="O463" i="10" a="1"/>
  <c r="B463" i="10" a="1"/>
  <c r="Q462" i="10" a="1"/>
  <c r="J462" i="10" a="1"/>
  <c r="D462" i="10" a="1"/>
  <c r="L461" i="10" a="1"/>
  <c r="F461" i="10" a="1"/>
  <c r="T460" i="10" a="1"/>
  <c r="N460" i="10" a="1"/>
  <c r="V459" i="10" a="1"/>
  <c r="P459" i="10" a="1"/>
  <c r="T501" i="10" a="1"/>
  <c r="I500" i="10" a="1"/>
  <c r="Q498" i="10" a="1"/>
  <c r="H497" i="10" a="1"/>
  <c r="D496" i="10" a="1"/>
  <c r="S494" i="10" a="1"/>
  <c r="P493" i="10" a="1"/>
  <c r="R492" i="10" a="1"/>
  <c r="N491" i="10" a="1"/>
  <c r="K490" i="10" a="1"/>
  <c r="P489" i="10" a="1"/>
  <c r="V488" i="10" a="1"/>
  <c r="R487" i="10" a="1"/>
  <c r="E487" i="10" a="1"/>
  <c r="M486" i="10" a="1"/>
  <c r="Q484" i="10" a="1"/>
  <c r="H484" i="10" a="1"/>
  <c r="T483" i="10" a="1"/>
  <c r="L483" i="10" a="1"/>
  <c r="D483" i="10" a="1"/>
  <c r="Q482" i="10" a="1"/>
  <c r="I482" i="10" a="1"/>
  <c r="V481" i="10" a="1"/>
  <c r="N481" i="10" a="1"/>
  <c r="F481" i="10" a="1"/>
  <c r="S480" i="10" a="1"/>
  <c r="K480" i="10" a="1"/>
  <c r="C480" i="10" a="1"/>
  <c r="P479" i="10" a="1"/>
  <c r="H479" i="10" a="1"/>
  <c r="U478" i="10" a="1"/>
  <c r="M478" i="10" a="1"/>
  <c r="F478" i="10" a="1"/>
  <c r="U477" i="10" a="1"/>
  <c r="H477" i="10" a="1"/>
  <c r="B477" i="10" a="1"/>
  <c r="P476" i="10" a="1"/>
  <c r="J476" i="10" a="1"/>
  <c r="R475" i="10" a="1"/>
  <c r="L475" i="10" a="1"/>
  <c r="E475" i="10" a="1"/>
  <c r="T474" i="10" a="1"/>
  <c r="G474" i="10" a="1"/>
  <c r="V473" i="10" a="1"/>
  <c r="O473" i="10" a="1"/>
  <c r="I473" i="10" a="1"/>
  <c r="Q472" i="10" a="1"/>
  <c r="K472" i="10" a="1"/>
  <c r="D472" i="10" a="1"/>
  <c r="S471" i="10" a="1"/>
  <c r="F471" i="10" a="1"/>
  <c r="U470" i="10" a="1"/>
  <c r="L504" i="10" a="1"/>
  <c r="P501" i="10" a="1"/>
  <c r="T499" i="10" a="1"/>
  <c r="O498" i="10" a="1"/>
  <c r="F497" i="10" a="1"/>
  <c r="R495" i="10" a="1"/>
  <c r="O493" i="10" a="1"/>
  <c r="L492" i="10" a="1"/>
  <c r="M491" i="10" a="1"/>
  <c r="J490" i="10" a="1"/>
  <c r="L489" i="10" a="1"/>
  <c r="U488" i="10" a="1"/>
  <c r="G488" i="10" a="1"/>
  <c r="O487" i="10" a="1"/>
  <c r="D485" i="10" a="1"/>
  <c r="P484" i="10" a="1"/>
  <c r="G484" i="10" a="1"/>
  <c r="S483" i="10" a="1"/>
  <c r="K483" i="10" a="1"/>
  <c r="C483" i="10" a="1"/>
  <c r="P482" i="10" a="1"/>
  <c r="H482" i="10" a="1"/>
  <c r="U481" i="10" a="1"/>
  <c r="M481" i="10" a="1"/>
  <c r="E481" i="10" a="1"/>
  <c r="R480" i="10" a="1"/>
  <c r="J480" i="10" a="1"/>
  <c r="B480" i="10" a="1"/>
  <c r="O479" i="10" a="1"/>
  <c r="G479" i="10" a="1"/>
  <c r="T478" i="10" a="1"/>
  <c r="L478" i="10" a="1"/>
  <c r="T477" i="10" a="1"/>
  <c r="N477" i="10" a="1"/>
  <c r="G477" i="10" a="1"/>
  <c r="V476" i="10" a="1"/>
  <c r="I476" i="10" a="1"/>
  <c r="C476" i="10" a="1"/>
  <c r="Q475" i="10" a="1"/>
  <c r="K475" i="10" a="1"/>
  <c r="S474" i="10" a="1"/>
  <c r="M474" i="10" a="1"/>
  <c r="F474" i="10" a="1"/>
  <c r="U473" i="10" a="1"/>
  <c r="H473" i="10" a="1"/>
  <c r="B473" i="10" a="1"/>
  <c r="P472" i="10" a="1"/>
  <c r="J472" i="10" a="1"/>
  <c r="R471" i="10" a="1"/>
  <c r="L471" i="10" a="1"/>
  <c r="E471" i="10" a="1"/>
  <c r="T470" i="10" a="1"/>
  <c r="G470" i="10" a="1"/>
  <c r="V469" i="10" a="1"/>
  <c r="O469" i="10" a="1"/>
  <c r="I469" i="10" a="1"/>
  <c r="Q468" i="10" a="1"/>
  <c r="K468" i="10" a="1"/>
  <c r="D468" i="10" a="1"/>
  <c r="S467" i="10" a="1"/>
  <c r="F467" i="10" a="1"/>
  <c r="U466" i="10" a="1"/>
  <c r="N466" i="10" a="1"/>
  <c r="H466" i="10" a="1"/>
  <c r="P465" i="10" a="1"/>
  <c r="J465" i="10" a="1"/>
  <c r="C465" i="10" a="1"/>
  <c r="R464" i="10" a="1"/>
  <c r="E464" i="10" a="1"/>
  <c r="T463" i="10" a="1"/>
  <c r="M463" i="10" a="1"/>
  <c r="G463" i="10" a="1"/>
  <c r="O462" i="10" a="1"/>
  <c r="I462" i="10" a="1"/>
  <c r="B462" i="10" a="1"/>
  <c r="Q461" i="10" a="1"/>
  <c r="D461" i="10" a="1"/>
  <c r="S460" i="10" a="1"/>
  <c r="L460" i="10" a="1"/>
  <c r="F460" i="10" a="1"/>
  <c r="O459" i="10" a="1"/>
  <c r="P503" i="10" a="1"/>
  <c r="Q499" i="10" a="1"/>
  <c r="I498" i="10" a="1"/>
  <c r="D497" i="10" a="1"/>
  <c r="P495" i="10" a="1"/>
  <c r="M494" i="10" a="1"/>
  <c r="N493" i="10" a="1"/>
  <c r="K492" i="10" a="1"/>
  <c r="G491" i="10" a="1"/>
  <c r="I490" i="10" a="1"/>
  <c r="K489" i="10" a="1"/>
  <c r="Q488" i="10" a="1"/>
  <c r="N487" i="10" a="1"/>
  <c r="V486" i="10" a="1"/>
  <c r="L486" i="10" a="1"/>
  <c r="T485" i="10" a="1"/>
  <c r="K485" i="10" a="1"/>
  <c r="B485" i="10" a="1"/>
  <c r="N484" i="10" a="1"/>
  <c r="Q483" i="10" a="1"/>
  <c r="I483" i="10" a="1"/>
  <c r="V482" i="10" a="1"/>
  <c r="N482" i="10" a="1"/>
  <c r="F482" i="10" a="1"/>
  <c r="S481" i="10" a="1"/>
  <c r="K481" i="10" a="1"/>
  <c r="C481" i="10" a="1"/>
  <c r="P480" i="10" a="1"/>
  <c r="H480" i="10" a="1"/>
  <c r="U479" i="10" a="1"/>
  <c r="M479" i="10" a="1"/>
  <c r="E479" i="10" a="1"/>
  <c r="R478" i="10" a="1"/>
  <c r="K478" i="10" a="1"/>
  <c r="E478" i="10" a="1"/>
  <c r="S477" i="10" a="1"/>
  <c r="M477" i="10" a="1"/>
  <c r="U476" i="10" a="1"/>
  <c r="O476" i="10" a="1"/>
  <c r="H476" i="10" a="1"/>
  <c r="B476" i="10" a="1"/>
  <c r="J475" i="10" a="1"/>
  <c r="D475" i="10" a="1"/>
  <c r="R474" i="10" a="1"/>
  <c r="L474" i="10" a="1"/>
  <c r="T473" i="10" a="1"/>
  <c r="N473" i="10" a="1"/>
  <c r="G473" i="10" a="1"/>
  <c r="V472" i="10" a="1"/>
  <c r="I472" i="10" a="1"/>
  <c r="C472" i="10" a="1"/>
  <c r="Q471" i="10" a="1"/>
  <c r="K471" i="10" a="1"/>
  <c r="S470" i="10" a="1"/>
  <c r="M470" i="10" a="1"/>
  <c r="F470" i="10" a="1"/>
  <c r="U469" i="10" a="1"/>
  <c r="H469" i="10" a="1"/>
  <c r="B469" i="10" a="1"/>
  <c r="P468" i="10" a="1"/>
  <c r="J468" i="10" a="1"/>
  <c r="R467" i="10" a="1"/>
  <c r="L467" i="10" a="1"/>
  <c r="E467" i="10" a="1"/>
  <c r="T466" i="10" a="1"/>
  <c r="G466" i="10" a="1"/>
  <c r="V465" i="10" a="1"/>
  <c r="O465" i="10" a="1"/>
  <c r="I465" i="10" a="1"/>
  <c r="Q464" i="10" a="1"/>
  <c r="K464" i="10" a="1"/>
  <c r="D464" i="10" a="1"/>
  <c r="S463" i="10" a="1"/>
  <c r="F463" i="10" a="1"/>
  <c r="U462" i="10" a="1"/>
  <c r="N462" i="10" a="1"/>
  <c r="H462" i="10" a="1"/>
  <c r="P461" i="10" a="1"/>
  <c r="J461" i="10" a="1"/>
  <c r="C461" i="10" a="1"/>
  <c r="R460" i="10" a="1"/>
  <c r="K503" i="10" a="1"/>
  <c r="E501" i="10" a="1"/>
  <c r="P499" i="10" a="1"/>
  <c r="F498" i="10" a="1"/>
  <c r="S496" i="10" a="1"/>
  <c r="N495" i="10" a="1"/>
  <c r="K494" i="10" a="1"/>
  <c r="I492" i="10" a="1"/>
  <c r="F491" i="10" a="1"/>
  <c r="P488" i="10" a="1"/>
  <c r="C488" i="10" a="1"/>
  <c r="M484" i="10" a="1"/>
  <c r="D484" i="10" a="1"/>
  <c r="J478" i="10" a="1"/>
  <c r="D478" i="10" a="1"/>
  <c r="L477" i="10" a="1"/>
  <c r="F477" i="10" a="1"/>
  <c r="T476" i="10" a="1"/>
  <c r="N476" i="10" a="1"/>
  <c r="V475" i="10" a="1"/>
  <c r="P475" i="10" a="1"/>
  <c r="I475" i="10" a="1"/>
  <c r="C475" i="10" a="1"/>
  <c r="K474" i="10" a="1"/>
  <c r="E474" i="10" a="1"/>
  <c r="S473" i="10" a="1"/>
  <c r="M473" i="10" a="1"/>
  <c r="U472" i="10" a="1"/>
  <c r="O472" i="10" a="1"/>
  <c r="H472" i="10" a="1"/>
  <c r="B472" i="10" a="1"/>
  <c r="J471" i="10" a="1"/>
  <c r="D471" i="10" a="1"/>
  <c r="R470" i="10" a="1"/>
  <c r="L470" i="10" a="1"/>
  <c r="T469" i="10" a="1"/>
  <c r="N469" i="10" a="1"/>
  <c r="G469" i="10" a="1"/>
  <c r="V468" i="10" a="1"/>
  <c r="I468" i="10" a="1"/>
  <c r="C468" i="10" a="1"/>
  <c r="Q467" i="10" a="1"/>
  <c r="K467" i="10" a="1"/>
  <c r="S466" i="10" a="1"/>
  <c r="M466" i="10" a="1"/>
  <c r="F466" i="10" a="1"/>
  <c r="U465" i="10" a="1"/>
  <c r="H465" i="10" a="1"/>
  <c r="B465" i="10" a="1"/>
  <c r="P464" i="10" a="1"/>
  <c r="J464" i="10" a="1"/>
  <c r="R463" i="10" a="1"/>
  <c r="L463" i="10" a="1"/>
  <c r="E463" i="10" a="1"/>
  <c r="T462" i="10" a="1"/>
  <c r="G462" i="10" a="1"/>
  <c r="V461" i="10" a="1"/>
  <c r="O461" i="10" a="1"/>
  <c r="I461" i="10" a="1"/>
  <c r="Q460" i="10" a="1"/>
  <c r="K460" i="10" a="1"/>
  <c r="D460" i="10" a="1"/>
  <c r="S459" i="10" a="1"/>
  <c r="J503" i="10" a="1"/>
  <c r="D501" i="10" a="1"/>
  <c r="I499" i="10" a="1"/>
  <c r="E498" i="10" a="1"/>
  <c r="P496" i="10" a="1"/>
  <c r="J494" i="10" a="1"/>
  <c r="G493" i="10" a="1"/>
  <c r="C492" i="10" a="1"/>
  <c r="E491" i="10" a="1"/>
  <c r="B490" i="10" a="1"/>
  <c r="J487" i="10" a="1"/>
  <c r="U486" i="10" a="1"/>
  <c r="H486" i="10" a="1"/>
  <c r="S485" i="10" a="1"/>
  <c r="J485" i="10" a="1"/>
  <c r="V484" i="10" a="1"/>
  <c r="P483" i="10" a="1"/>
  <c r="H483" i="10" a="1"/>
  <c r="U482" i="10" a="1"/>
  <c r="M482" i="10" a="1"/>
  <c r="E482" i="10" a="1"/>
  <c r="R481" i="10" a="1"/>
  <c r="J481" i="10" a="1"/>
  <c r="B481" i="10" a="1"/>
  <c r="O480" i="10" a="1"/>
  <c r="G480" i="10" a="1"/>
  <c r="T479" i="10" a="1"/>
  <c r="L479" i="10" a="1"/>
  <c r="O502" i="10" a="1"/>
  <c r="O496" i="10" a="1"/>
  <c r="B492" i="10" a="1"/>
  <c r="L488" i="10" a="1"/>
  <c r="G486" i="10" a="1"/>
  <c r="T482" i="10" a="1"/>
  <c r="I481" i="10" a="1"/>
  <c r="S479" i="10" a="1"/>
  <c r="P478" i="10" a="1"/>
  <c r="R477" i="10" a="1"/>
  <c r="C477" i="10" a="1"/>
  <c r="F476" i="10" a="1"/>
  <c r="O474" i="10" a="1"/>
  <c r="R473" i="10" a="1"/>
  <c r="T472" i="10" a="1"/>
  <c r="F472" i="10" a="1"/>
  <c r="N470" i="10" a="1"/>
  <c r="J469" i="10" a="1"/>
  <c r="R468" i="10" a="1"/>
  <c r="E468" i="10" a="1"/>
  <c r="M467" i="10" a="1"/>
  <c r="I466" i="10" a="1"/>
  <c r="Q465" i="10" a="1"/>
  <c r="D465" i="10" a="1"/>
  <c r="L464" i="10" a="1"/>
  <c r="H463" i="10" a="1"/>
  <c r="P462" i="10" a="1"/>
  <c r="C462" i="10" a="1"/>
  <c r="K461" i="10" a="1"/>
  <c r="H460" i="10" a="1"/>
  <c r="R459" i="10" a="1"/>
  <c r="K459" i="10" a="1"/>
  <c r="S458" i="10" a="1"/>
  <c r="M458" i="10" a="1"/>
  <c r="F458" i="10" a="1"/>
  <c r="U457" i="10" a="1"/>
  <c r="H457" i="10" a="1"/>
  <c r="B457" i="10" a="1"/>
  <c r="P456" i="10" a="1"/>
  <c r="J456" i="10" a="1"/>
  <c r="R455" i="10" a="1"/>
  <c r="L455" i="10" a="1"/>
  <c r="E455" i="10" a="1"/>
  <c r="T454" i="10" a="1"/>
  <c r="G454" i="10" a="1"/>
  <c r="V453" i="10" a="1"/>
  <c r="O453" i="10" a="1"/>
  <c r="I453" i="10" a="1"/>
  <c r="Q452" i="10" a="1"/>
  <c r="K452" i="10" a="1"/>
  <c r="D452" i="10" a="1"/>
  <c r="S451" i="10" a="1"/>
  <c r="F451" i="10" a="1"/>
  <c r="U450" i="10" a="1"/>
  <c r="N450" i="10" a="1"/>
  <c r="H450" i="10" a="1"/>
  <c r="P449" i="10" a="1"/>
  <c r="J449" i="10" a="1"/>
  <c r="C449" i="10" a="1"/>
  <c r="R448" i="10" a="1"/>
  <c r="E448" i="10" a="1"/>
  <c r="T447" i="10" a="1"/>
  <c r="M447" i="10" a="1"/>
  <c r="G447" i="10" a="1"/>
  <c r="O446" i="10" a="1"/>
  <c r="I446" i="10" a="1"/>
  <c r="B446" i="10" a="1"/>
  <c r="Q445" i="10" a="1"/>
  <c r="D445" i="10" a="1"/>
  <c r="S444" i="10" a="1"/>
  <c r="L444" i="10" a="1"/>
  <c r="F444" i="10" a="1"/>
  <c r="N443" i="10" a="1"/>
  <c r="H443" i="10" a="1"/>
  <c r="V442" i="10" a="1"/>
  <c r="P442" i="10" a="1"/>
  <c r="C442" i="10" a="1"/>
  <c r="R441" i="10" a="1"/>
  <c r="K441" i="10" a="1"/>
  <c r="E441" i="10" a="1"/>
  <c r="M440" i="10" a="1"/>
  <c r="G440" i="10" a="1"/>
  <c r="U439" i="10" a="1"/>
  <c r="O439" i="10" a="1"/>
  <c r="B439" i="10" a="1"/>
  <c r="Q438" i="10" a="1"/>
  <c r="J438" i="10" a="1"/>
  <c r="D438" i="10" a="1"/>
  <c r="L437" i="10" a="1"/>
  <c r="H496" i="10" a="1"/>
  <c r="V491" i="10" a="1"/>
  <c r="D486" i="10" a="1"/>
  <c r="I484" i="10" a="1"/>
  <c r="R482" i="10" a="1"/>
  <c r="G481" i="10" a="1"/>
  <c r="Q479" i="10" a="1"/>
  <c r="N478" i="10" a="1"/>
  <c r="Q477" i="10" a="1"/>
  <c r="E476" i="10" a="1"/>
  <c r="H475" i="10" a="1"/>
  <c r="J474" i="10" a="1"/>
  <c r="Q473" i="10" a="1"/>
  <c r="V471" i="10" a="1"/>
  <c r="H471" i="10" a="1"/>
  <c r="K470" i="10" a="1"/>
  <c r="S469" i="10" a="1"/>
  <c r="O468" i="10" a="1"/>
  <c r="B468" i="10" a="1"/>
  <c r="J467" i="10" a="1"/>
  <c r="R466" i="10" a="1"/>
  <c r="N465" i="10" a="1"/>
  <c r="V464" i="10" a="1"/>
  <c r="I464" i="10" a="1"/>
  <c r="Q463" i="10" a="1"/>
  <c r="M462" i="10" a="1"/>
  <c r="U461" i="10" a="1"/>
  <c r="H461" i="10" a="1"/>
  <c r="P460" i="10" a="1"/>
  <c r="G460" i="10" a="1"/>
  <c r="Q459" i="10" a="1"/>
  <c r="J459" i="10" a="1"/>
  <c r="D459" i="10" a="1"/>
  <c r="R458" i="10" a="1"/>
  <c r="L458" i="10" a="1"/>
  <c r="T457" i="10" a="1"/>
  <c r="N457" i="10" a="1"/>
  <c r="U500" i="10" a="1"/>
  <c r="H495" i="10" a="1"/>
  <c r="S490" i="10" a="1"/>
  <c r="B488" i="10" a="1"/>
  <c r="R485" i="10" a="1"/>
  <c r="L482" i="10" a="1"/>
  <c r="V480" i="10" a="1"/>
  <c r="K479" i="10" a="1"/>
  <c r="P477" i="10" a="1"/>
  <c r="S476" i="10" a="1"/>
  <c r="U475" i="10" a="1"/>
  <c r="G475" i="10" a="1"/>
  <c r="L473" i="10" a="1"/>
  <c r="S472" i="10" a="1"/>
  <c r="U471" i="10" a="1"/>
  <c r="C471" i="10" a="1"/>
  <c r="J470" i="10" a="1"/>
  <c r="F469" i="10" a="1"/>
  <c r="N468" i="10" a="1"/>
  <c r="V467" i="10" a="1"/>
  <c r="I467" i="10" a="1"/>
  <c r="E466" i="10" a="1"/>
  <c r="M465" i="10" a="1"/>
  <c r="U464" i="10" a="1"/>
  <c r="H464" i="10" a="1"/>
  <c r="D463" i="10" a="1"/>
  <c r="L462" i="10" a="1"/>
  <c r="T461" i="10" a="1"/>
  <c r="G461" i="10" a="1"/>
  <c r="E460" i="10" a="1"/>
  <c r="I459" i="10" a="1"/>
  <c r="C459" i="10" a="1"/>
  <c r="K458" i="10" a="1"/>
  <c r="K500" i="10" a="1"/>
  <c r="F495" i="10" a="1"/>
  <c r="R490" i="10" a="1"/>
  <c r="U483" i="10" a="1"/>
  <c r="J482" i="10" a="1"/>
  <c r="T480" i="10" a="1"/>
  <c r="I479" i="10" a="1"/>
  <c r="I478" i="10" a="1"/>
  <c r="K477" i="10" a="1"/>
  <c r="R476" i="10" a="1"/>
  <c r="B475" i="10" a="1"/>
  <c r="I474" i="10" a="1"/>
  <c r="K473" i="10" a="1"/>
  <c r="N472" i="10" a="1"/>
  <c r="B471" i="10" a="1"/>
  <c r="R469" i="10" a="1"/>
  <c r="E469" i="10" a="1"/>
  <c r="M468" i="10" a="1"/>
  <c r="U467" i="10" a="1"/>
  <c r="Q466" i="10" a="1"/>
  <c r="D466" i="10" a="1"/>
  <c r="L465" i="10" a="1"/>
  <c r="T464" i="10" a="1"/>
  <c r="P463" i="10" a="1"/>
  <c r="C463" i="10" a="1"/>
  <c r="K462" i="10" a="1"/>
  <c r="S461" i="10" a="1"/>
  <c r="O460" i="10" a="1"/>
  <c r="B459" i="10" a="1"/>
  <c r="Q458" i="10" a="1"/>
  <c r="J458" i="10" a="1"/>
  <c r="D458" i="10" a="1"/>
  <c r="L457" i="10" a="1"/>
  <c r="F457" i="10" a="1"/>
  <c r="T456" i="10" a="1"/>
  <c r="N456" i="10" a="1"/>
  <c r="V455" i="10" a="1"/>
  <c r="P455" i="10" a="1"/>
  <c r="I455" i="10" a="1"/>
  <c r="C455" i="10" a="1"/>
  <c r="K454" i="10" a="1"/>
  <c r="E454" i="10" a="1"/>
  <c r="S453" i="10" a="1"/>
  <c r="M453" i="10" a="1"/>
  <c r="U452" i="10" a="1"/>
  <c r="O452" i="10" a="1"/>
  <c r="H452" i="10" a="1"/>
  <c r="B452" i="10" a="1"/>
  <c r="J451" i="10" a="1"/>
  <c r="D451" i="10" a="1"/>
  <c r="R450" i="10" a="1"/>
  <c r="L450" i="10" a="1"/>
  <c r="T449" i="10" a="1"/>
  <c r="N449" i="10" a="1"/>
  <c r="G449" i="10" a="1"/>
  <c r="V448" i="10" a="1"/>
  <c r="I448" i="10" a="1"/>
  <c r="C448" i="10" a="1"/>
  <c r="Q447" i="10" a="1"/>
  <c r="K447" i="10" a="1"/>
  <c r="S446" i="10" a="1"/>
  <c r="M446" i="10" a="1"/>
  <c r="F446" i="10" a="1"/>
  <c r="U445" i="10" a="1"/>
  <c r="H445" i="10" a="1"/>
  <c r="B445" i="10" a="1"/>
  <c r="P444" i="10" a="1"/>
  <c r="J444" i="10" a="1"/>
  <c r="R443" i="10" a="1"/>
  <c r="L443" i="10" a="1"/>
  <c r="E443" i="10" a="1"/>
  <c r="T442" i="10" a="1"/>
  <c r="G442" i="10" a="1"/>
  <c r="V441" i="10" a="1"/>
  <c r="O441" i="10" a="1"/>
  <c r="I441" i="10" a="1"/>
  <c r="Q440" i="10" a="1"/>
  <c r="K440" i="10" a="1"/>
  <c r="D440" i="10" a="1"/>
  <c r="S439" i="10" a="1"/>
  <c r="F439" i="10" a="1"/>
  <c r="U438" i="10" a="1"/>
  <c r="N438" i="10" a="1"/>
  <c r="H438" i="10" a="1"/>
  <c r="P437" i="10" a="1"/>
  <c r="J437" i="10" a="1"/>
  <c r="C437" i="10" a="1"/>
  <c r="R436" i="10" a="1"/>
  <c r="F499" i="10" a="1"/>
  <c r="C494" i="10" a="1"/>
  <c r="I485" i="10" a="1"/>
  <c r="O483" i="10" a="1"/>
  <c r="D482" i="10" a="1"/>
  <c r="N480" i="10" a="1"/>
  <c r="D479" i="10" a="1"/>
  <c r="H478" i="10" a="1"/>
  <c r="M476" i="10" a="1"/>
  <c r="T475" i="10" a="1"/>
  <c r="V474" i="10" a="1"/>
  <c r="D474" i="10" a="1"/>
  <c r="M472" i="10" a="1"/>
  <c r="P471" i="10" a="1"/>
  <c r="V470" i="10" a="1"/>
  <c r="H470" i="10" a="1"/>
  <c r="P469" i="10" a="1"/>
  <c r="C469" i="10" a="1"/>
  <c r="T467" i="10" a="1"/>
  <c r="G467" i="10" a="1"/>
  <c r="O466" i="10" a="1"/>
  <c r="B466" i="10" a="1"/>
  <c r="S464" i="10" a="1"/>
  <c r="F464" i="10" a="1"/>
  <c r="N463" i="10" a="1"/>
  <c r="V462" i="10" a="1"/>
  <c r="R461" i="10" a="1"/>
  <c r="E461" i="10" a="1"/>
  <c r="M460" i="10" a="1"/>
  <c r="C460" i="10" a="1"/>
  <c r="N459" i="10" a="1"/>
  <c r="H459" i="10" a="1"/>
  <c r="V458" i="10" a="1"/>
  <c r="P458" i="10" a="1"/>
  <c r="C458" i="10" a="1"/>
  <c r="R457" i="10" a="1"/>
  <c r="K457" i="10" a="1"/>
  <c r="E457" i="10" a="1"/>
  <c r="M456" i="10" a="1"/>
  <c r="G456" i="10" a="1"/>
  <c r="U455" i="10" a="1"/>
  <c r="O455" i="10" a="1"/>
  <c r="B455" i="10" a="1"/>
  <c r="Q454" i="10" a="1"/>
  <c r="J454" i="10" a="1"/>
  <c r="D454" i="10" a="1"/>
  <c r="L453" i="10" a="1"/>
  <c r="F453" i="10" a="1"/>
  <c r="T452" i="10" a="1"/>
  <c r="N452" i="10" a="1"/>
  <c r="V451" i="10" a="1"/>
  <c r="P451" i="10" a="1"/>
  <c r="I451" i="10" a="1"/>
  <c r="C451" i="10" a="1"/>
  <c r="K450" i="10" a="1"/>
  <c r="E450" i="10" a="1"/>
  <c r="S449" i="10" a="1"/>
  <c r="M449" i="10" a="1"/>
  <c r="U448" i="10" a="1"/>
  <c r="O448" i="10" a="1"/>
  <c r="H448" i="10" a="1"/>
  <c r="B448" i="10" a="1"/>
  <c r="J447" i="10" a="1"/>
  <c r="D447" i="10" a="1"/>
  <c r="R446" i="10" a="1"/>
  <c r="L446" i="10" a="1"/>
  <c r="T445" i="10" a="1"/>
  <c r="N445" i="10" a="1"/>
  <c r="G445" i="10" a="1"/>
  <c r="V444" i="10" a="1"/>
  <c r="I444" i="10" a="1"/>
  <c r="C444" i="10" a="1"/>
  <c r="Q443" i="10" a="1"/>
  <c r="K443" i="10" a="1"/>
  <c r="S442" i="10" a="1"/>
  <c r="M442" i="10" a="1"/>
  <c r="F442" i="10" a="1"/>
  <c r="U441" i="10" a="1"/>
  <c r="H441" i="10" a="1"/>
  <c r="B441" i="10" a="1"/>
  <c r="P440" i="10" a="1"/>
  <c r="J440" i="10" a="1"/>
  <c r="R439" i="10" a="1"/>
  <c r="L439" i="10" a="1"/>
  <c r="E439" i="10" a="1"/>
  <c r="T438" i="10" a="1"/>
  <c r="G438" i="10" a="1"/>
  <c r="V437" i="10" a="1"/>
  <c r="O437" i="10" a="1"/>
  <c r="I437" i="10" a="1"/>
  <c r="Q436" i="10" a="1"/>
  <c r="K436" i="10" a="1"/>
  <c r="D436" i="10" a="1"/>
  <c r="S435" i="10" a="1"/>
  <c r="F435" i="10" a="1"/>
  <c r="U434" i="10" a="1"/>
  <c r="N434" i="10" a="1"/>
  <c r="H434" i="10" a="1"/>
  <c r="P433" i="10" a="1"/>
  <c r="J433" i="10" a="1"/>
  <c r="C433" i="10" a="1"/>
  <c r="R432" i="10" a="1"/>
  <c r="E432" i="10" a="1"/>
  <c r="T431" i="10" a="1"/>
  <c r="M431" i="10" a="1"/>
  <c r="G431" i="10" a="1"/>
  <c r="E499" i="10" a="1"/>
  <c r="I487" i="10" a="1"/>
  <c r="M483" i="10" a="1"/>
  <c r="B482" i="10" a="1"/>
  <c r="L480" i="10" a="1"/>
  <c r="C479" i="10" a="1"/>
  <c r="C478" i="10" a="1"/>
  <c r="J477" i="10" a="1"/>
  <c r="L476" i="10" a="1"/>
  <c r="O475" i="10" a="1"/>
  <c r="C474" i="10" a="1"/>
  <c r="F473" i="10" a="1"/>
  <c r="L472" i="10" a="1"/>
  <c r="O471" i="10" a="1"/>
  <c r="E470" i="10" a="1"/>
  <c r="M469" i="10" a="1"/>
  <c r="U468" i="10" a="1"/>
  <c r="H468" i="10" a="1"/>
  <c r="D467" i="10" a="1"/>
  <c r="L466" i="10" a="1"/>
  <c r="T465" i="10" a="1"/>
  <c r="G465" i="10" a="1"/>
  <c r="C464" i="10" a="1"/>
  <c r="K463" i="10" a="1"/>
  <c r="S462" i="10" a="1"/>
  <c r="F462" i="10" a="1"/>
  <c r="B461" i="10" a="1"/>
  <c r="B460" i="10" a="1"/>
  <c r="M459" i="10" a="1"/>
  <c r="G459" i="10" a="1"/>
  <c r="O458" i="10" a="1"/>
  <c r="I458" i="10" a="1"/>
  <c r="B458" i="10" a="1"/>
  <c r="Q457" i="10" a="1"/>
  <c r="D457" i="10" a="1"/>
  <c r="S456" i="10" a="1"/>
  <c r="L456" i="10" a="1"/>
  <c r="F456" i="10" a="1"/>
  <c r="N455" i="10" a="1"/>
  <c r="H455" i="10" a="1"/>
  <c r="V454" i="10" a="1"/>
  <c r="P454" i="10" a="1"/>
  <c r="C454" i="10" a="1"/>
  <c r="R453" i="10" a="1"/>
  <c r="K453" i="10" a="1"/>
  <c r="E453" i="10" a="1"/>
  <c r="M452" i="10" a="1"/>
  <c r="G452" i="10" a="1"/>
  <c r="U451" i="10" a="1"/>
  <c r="O451" i="10" a="1"/>
  <c r="B451" i="10" a="1"/>
  <c r="Q450" i="10" a="1"/>
  <c r="J450" i="10" a="1"/>
  <c r="D450" i="10" a="1"/>
  <c r="L449" i="10" a="1"/>
  <c r="F449" i="10" a="1"/>
  <c r="T448" i="10" a="1"/>
  <c r="N448" i="10" a="1"/>
  <c r="V447" i="10" a="1"/>
  <c r="P447" i="10" a="1"/>
  <c r="I447" i="10" a="1"/>
  <c r="C447" i="10" a="1"/>
  <c r="K446" i="10" a="1"/>
  <c r="E446" i="10" a="1"/>
  <c r="S445" i="10" a="1"/>
  <c r="M445" i="10" a="1"/>
  <c r="U444" i="10" a="1"/>
  <c r="O444" i="10" a="1"/>
  <c r="H444" i="10" a="1"/>
  <c r="B444" i="10" a="1"/>
  <c r="J443" i="10" a="1"/>
  <c r="D443" i="10" a="1"/>
  <c r="R442" i="10" a="1"/>
  <c r="L442" i="10" a="1"/>
  <c r="T441" i="10" a="1"/>
  <c r="N441" i="10" a="1"/>
  <c r="G441" i="10" a="1"/>
  <c r="S497" i="10" a="1"/>
  <c r="V478" i="10" a="1"/>
  <c r="N475" i="10" a="1"/>
  <c r="L469" i="10" a="1"/>
  <c r="C467" i="10" a="1"/>
  <c r="O464" i="10" a="1"/>
  <c r="U459" i="10" a="1"/>
  <c r="N458" i="10" a="1"/>
  <c r="P457" i="10" a="1"/>
  <c r="K456" i="10" a="1"/>
  <c r="S455" i="10" a="1"/>
  <c r="F455" i="10" a="1"/>
  <c r="N454" i="10" a="1"/>
  <c r="J453" i="10" a="1"/>
  <c r="R452" i="10" a="1"/>
  <c r="E452" i="10" a="1"/>
  <c r="M451" i="10" a="1"/>
  <c r="I450" i="10" a="1"/>
  <c r="Q449" i="10" a="1"/>
  <c r="D449" i="10" a="1"/>
  <c r="L448" i="10" a="1"/>
  <c r="H447" i="10" a="1"/>
  <c r="P446" i="10" a="1"/>
  <c r="C446" i="10" a="1"/>
  <c r="K445" i="10" a="1"/>
  <c r="G444" i="10" a="1"/>
  <c r="O443" i="10" a="1"/>
  <c r="B443" i="10" a="1"/>
  <c r="J442" i="10" a="1"/>
  <c r="F441" i="10" a="1"/>
  <c r="F440" i="10" a="1"/>
  <c r="G439" i="10" a="1"/>
  <c r="F438" i="10" a="1"/>
  <c r="R437" i="10" a="1"/>
  <c r="G437" i="10" a="1"/>
  <c r="T436" i="10" a="1"/>
  <c r="L436" i="10" a="1"/>
  <c r="Q435" i="10" a="1"/>
  <c r="J435" i="10" a="1"/>
  <c r="C435" i="10" a="1"/>
  <c r="Q434" i="10" a="1"/>
  <c r="B434" i="10" a="1"/>
  <c r="O433" i="10" a="1"/>
  <c r="H433" i="10" a="1"/>
  <c r="V432" i="10" a="1"/>
  <c r="O432" i="10" a="1"/>
  <c r="U431" i="10" a="1"/>
  <c r="N431" i="10" a="1"/>
  <c r="F431" i="10" a="1"/>
  <c r="T430" i="10" a="1"/>
  <c r="G430" i="10" a="1"/>
  <c r="V429" i="10" a="1"/>
  <c r="O429" i="10" a="1"/>
  <c r="I429" i="10" a="1"/>
  <c r="Q428" i="10" a="1"/>
  <c r="K428" i="10" a="1"/>
  <c r="D428" i="10" a="1"/>
  <c r="S427" i="10" a="1"/>
  <c r="G427" i="10" a="1"/>
  <c r="B427" i="10" a="1"/>
  <c r="P497" i="10" a="1"/>
  <c r="Q478" i="10" a="1"/>
  <c r="M475" i="10" a="1"/>
  <c r="G472" i="10" a="1"/>
  <c r="K469" i="10" a="1"/>
  <c r="B467" i="10" a="1"/>
  <c r="N464" i="10" a="1"/>
  <c r="E462" i="10" a="1"/>
  <c r="T459" i="10" a="1"/>
  <c r="O457" i="10" a="1"/>
  <c r="V456" i="10" a="1"/>
  <c r="I456" i="10" a="1"/>
  <c r="Q455" i="10" a="1"/>
  <c r="M454" i="10" a="1"/>
  <c r="U453" i="10" a="1"/>
  <c r="H453" i="10" a="1"/>
  <c r="P452" i="10" a="1"/>
  <c r="L451" i="10" a="1"/>
  <c r="T450" i="10" a="1"/>
  <c r="G450" i="10" a="1"/>
  <c r="O449" i="10" a="1"/>
  <c r="K448" i="10" a="1"/>
  <c r="S447" i="10" a="1"/>
  <c r="F447" i="10" a="1"/>
  <c r="N446" i="10" a="1"/>
  <c r="J445" i="10" a="1"/>
  <c r="R444" i="10" a="1"/>
  <c r="E444" i="10" a="1"/>
  <c r="M443" i="10" a="1"/>
  <c r="I442" i="10" a="1"/>
  <c r="Q441" i="10" a="1"/>
  <c r="D441" i="10" a="1"/>
  <c r="O440" i="10" a="1"/>
  <c r="E440" i="10" a="1"/>
  <c r="P439" i="10" a="1"/>
  <c r="P438" i="10" a="1"/>
  <c r="Q437" i="10" a="1"/>
  <c r="J436" i="10" a="1"/>
  <c r="C436" i="10" a="1"/>
  <c r="I435" i="10" a="1"/>
  <c r="B435" i="10" a="1"/>
  <c r="P434" i="10" a="1"/>
  <c r="I434" i="10" a="1"/>
  <c r="V433" i="10" a="1"/>
  <c r="G433" i="10" a="1"/>
  <c r="U432" i="10" a="1"/>
  <c r="N432" i="10" a="1"/>
  <c r="G432" i="10" a="1"/>
  <c r="E431" i="10" a="1"/>
  <c r="S430" i="10" a="1"/>
  <c r="M430" i="10" a="1"/>
  <c r="F430" i="10" a="1"/>
  <c r="U429" i="10" a="1"/>
  <c r="H429" i="10" a="1"/>
  <c r="B429" i="10" a="1"/>
  <c r="P428" i="10" a="1"/>
  <c r="J428" i="10" a="1"/>
  <c r="R427" i="10" a="1"/>
  <c r="L427" i="10" a="1"/>
  <c r="V426" i="10" a="1"/>
  <c r="Q426" i="10" a="1"/>
  <c r="F426" i="10" a="1"/>
  <c r="V425" i="10" a="1"/>
  <c r="K425" i="10" a="1"/>
  <c r="F425" i="10" a="1"/>
  <c r="P424" i="10" a="1"/>
  <c r="K424" i="10" a="1"/>
  <c r="U423" i="10" a="1"/>
  <c r="P423" i="10" a="1"/>
  <c r="E423" i="10" a="1"/>
  <c r="U422" i="10" a="1"/>
  <c r="J422" i="10" a="1"/>
  <c r="E422" i="10" a="1"/>
  <c r="O421" i="10" a="1"/>
  <c r="J421" i="10" a="1"/>
  <c r="T420" i="10" a="1"/>
  <c r="O420" i="10" a="1"/>
  <c r="D420" i="10" a="1"/>
  <c r="T419" i="10" a="1"/>
  <c r="I419" i="10" a="1"/>
  <c r="D419" i="10" a="1"/>
  <c r="F493" i="10" a="1"/>
  <c r="G483" i="10" a="1"/>
  <c r="B478" i="10" a="1"/>
  <c r="Q474" i="10" a="1"/>
  <c r="N471" i="10" a="1"/>
  <c r="T468" i="10" a="1"/>
  <c r="K466" i="10" a="1"/>
  <c r="B464" i="10" a="1"/>
  <c r="N461" i="10" a="1"/>
  <c r="H458" i="10" a="1"/>
  <c r="M457" i="10" a="1"/>
  <c r="U456" i="10" a="1"/>
  <c r="H456" i="10" a="1"/>
  <c r="D455" i="10" a="1"/>
  <c r="L454" i="10" a="1"/>
  <c r="T453" i="10" a="1"/>
  <c r="G453" i="10" a="1"/>
  <c r="C452" i="10" a="1"/>
  <c r="K451" i="10" a="1"/>
  <c r="S450" i="10" a="1"/>
  <c r="F450" i="10" a="1"/>
  <c r="B449" i="10" a="1"/>
  <c r="J448" i="10" a="1"/>
  <c r="R447" i="10" a="1"/>
  <c r="E447" i="10" a="1"/>
  <c r="V445" i="10" a="1"/>
  <c r="I445" i="10" a="1"/>
  <c r="Q444" i="10" a="1"/>
  <c r="D444" i="10" a="1"/>
  <c r="U442" i="10" a="1"/>
  <c r="H442" i="10" a="1"/>
  <c r="P441" i="10" a="1"/>
  <c r="C441" i="10" a="1"/>
  <c r="N440" i="10" a="1"/>
  <c r="C440" i="10" a="1"/>
  <c r="N439" i="10" a="1"/>
  <c r="D439" i="10" a="1"/>
  <c r="O438" i="10" a="1"/>
  <c r="E438" i="10" a="1"/>
  <c r="F437" i="10" a="1"/>
  <c r="S436" i="10" a="1"/>
  <c r="I436" i="10" a="1"/>
  <c r="B436" i="10" a="1"/>
  <c r="P435" i="10" a="1"/>
  <c r="V434" i="10" a="1"/>
  <c r="O434" i="10" a="1"/>
  <c r="G434" i="10" a="1"/>
  <c r="U433" i="10" a="1"/>
  <c r="N433" i="10" a="1"/>
  <c r="T432" i="10" a="1"/>
  <c r="M432" i="10" a="1"/>
  <c r="F432" i="10" a="1"/>
  <c r="S431" i="10" a="1"/>
  <c r="L431" i="10" a="1"/>
  <c r="R430" i="10" a="1"/>
  <c r="L430" i="10" a="1"/>
  <c r="T429" i="10" a="1"/>
  <c r="N429" i="10" a="1"/>
  <c r="G429" i="10" a="1"/>
  <c r="T492" i="10" a="1"/>
  <c r="E483" i="10" a="1"/>
  <c r="P474" i="10" a="1"/>
  <c r="I471" i="10" a="1"/>
  <c r="J466" i="10" a="1"/>
  <c r="V463" i="10" a="1"/>
  <c r="M461" i="10" a="1"/>
  <c r="L459" i="10" a="1"/>
  <c r="G458" i="10" a="1"/>
  <c r="J457" i="10" a="1"/>
  <c r="R456" i="10" a="1"/>
  <c r="E456" i="10" a="1"/>
  <c r="M455" i="10" a="1"/>
  <c r="I454" i="10" a="1"/>
  <c r="Q453" i="10" a="1"/>
  <c r="D453" i="10" a="1"/>
  <c r="L452" i="10" a="1"/>
  <c r="H451" i="10" a="1"/>
  <c r="P450" i="10" a="1"/>
  <c r="C450" i="10" a="1"/>
  <c r="K449" i="10" a="1"/>
  <c r="G448" i="10" a="1"/>
  <c r="O447" i="10" a="1"/>
  <c r="B447" i="10" a="1"/>
  <c r="J446" i="10" a="1"/>
  <c r="F489" i="10" a="1"/>
  <c r="Q481" i="10" a="1"/>
  <c r="E477" i="10" a="1"/>
  <c r="B474" i="10" a="1"/>
  <c r="Q470" i="10" a="1"/>
  <c r="S465" i="10" a="1"/>
  <c r="J463" i="10" a="1"/>
  <c r="V460" i="10" a="1"/>
  <c r="F459" i="10" a="1"/>
  <c r="E458" i="10" a="1"/>
  <c r="I457" i="10" a="1"/>
  <c r="Q456" i="10" a="1"/>
  <c r="D456" i="10" a="1"/>
  <c r="U454" i="10" a="1"/>
  <c r="H454" i="10" a="1"/>
  <c r="P453" i="10" a="1"/>
  <c r="C453" i="10" a="1"/>
  <c r="T451" i="10" a="1"/>
  <c r="G451" i="10" a="1"/>
  <c r="O450" i="10" a="1"/>
  <c r="B450" i="10" a="1"/>
  <c r="S448" i="10" a="1"/>
  <c r="F448" i="10" a="1"/>
  <c r="N447" i="10" a="1"/>
  <c r="V446" i="10" a="1"/>
  <c r="R445" i="10" a="1"/>
  <c r="E445" i="10" a="1"/>
  <c r="M444" i="10" a="1"/>
  <c r="U443" i="10" a="1"/>
  <c r="Q442" i="10" a="1"/>
  <c r="D442" i="10" a="1"/>
  <c r="L441" i="10" a="1"/>
  <c r="U440" i="10" a="1"/>
  <c r="V439" i="10" a="1"/>
  <c r="K439" i="10" a="1"/>
  <c r="V438" i="10" a="1"/>
  <c r="L438" i="10" a="1"/>
  <c r="B438" i="10" a="1"/>
  <c r="M437" i="10" a="1"/>
  <c r="D437" i="10" a="1"/>
  <c r="U435" i="10" a="1"/>
  <c r="N435" i="10" a="1"/>
  <c r="G435" i="10" a="1"/>
  <c r="T434" i="10" a="1"/>
  <c r="M434" i="10" a="1"/>
  <c r="S433" i="10" a="1"/>
  <c r="L433" i="10" a="1"/>
  <c r="E433" i="10" a="1"/>
  <c r="S432" i="10" a="1"/>
  <c r="K432" i="10" a="1"/>
  <c r="Q431" i="10" a="1"/>
  <c r="J431" i="10" a="1"/>
  <c r="C431" i="10" a="1"/>
  <c r="Q430" i="10" a="1"/>
  <c r="J430" i="10" a="1"/>
  <c r="D430" i="10" a="1"/>
  <c r="L429" i="10" a="1"/>
  <c r="F429" i="10" a="1"/>
  <c r="T428" i="10" a="1"/>
  <c r="N428" i="10" a="1"/>
  <c r="V427" i="10" a="1"/>
  <c r="P427" i="10" a="1"/>
  <c r="J427" i="10" a="1"/>
  <c r="T426" i="10" a="1"/>
  <c r="O426" i="10" a="1"/>
  <c r="D426" i="10" a="1"/>
  <c r="T425" i="10" a="1"/>
  <c r="O481" i="10" a="1"/>
  <c r="D477" i="10" a="1"/>
  <c r="P470" i="10" a="1"/>
  <c r="G468" i="10" a="1"/>
  <c r="I463" i="10" a="1"/>
  <c r="U460" i="10" a="1"/>
  <c r="E459" i="10" a="1"/>
  <c r="G457" i="10" a="1"/>
  <c r="C456" i="10" a="1"/>
  <c r="K455" i="10" a="1"/>
  <c r="S454" i="10" a="1"/>
  <c r="F454" i="10" a="1"/>
  <c r="B453" i="10" a="1"/>
  <c r="J452" i="10" a="1"/>
  <c r="R451" i="10" a="1"/>
  <c r="E451" i="10" a="1"/>
  <c r="V449" i="10" a="1"/>
  <c r="I449" i="10" a="1"/>
  <c r="Q448" i="10" a="1"/>
  <c r="D448" i="10" a="1"/>
  <c r="U446" i="10" a="1"/>
  <c r="H446" i="10" a="1"/>
  <c r="P445" i="10" a="1"/>
  <c r="C445" i="10" a="1"/>
  <c r="T443" i="10" a="1"/>
  <c r="G443" i="10" a="1"/>
  <c r="O442" i="10" a="1"/>
  <c r="B442" i="10" a="1"/>
  <c r="T440" i="10" a="1"/>
  <c r="I440" i="10" a="1"/>
  <c r="J439" i="10" a="1"/>
  <c r="K438" i="10" a="1"/>
  <c r="U437" i="10" a="1"/>
  <c r="K437" i="10" a="1"/>
  <c r="B437" i="10" a="1"/>
  <c r="O436" i="10" a="1"/>
  <c r="G436" i="10" a="1"/>
  <c r="M435" i="10" a="1"/>
  <c r="E435" i="10" a="1"/>
  <c r="S434" i="10" a="1"/>
  <c r="L434" i="10" a="1"/>
  <c r="E434" i="10" a="1"/>
  <c r="K433" i="10" a="1"/>
  <c r="D433" i="10" a="1"/>
  <c r="Q432" i="10" a="1"/>
  <c r="J432" i="10" a="1"/>
  <c r="C432" i="10" a="1"/>
  <c r="I431" i="10" a="1"/>
  <c r="B431" i="10" a="1"/>
  <c r="P430" i="10" a="1"/>
  <c r="C430" i="10" a="1"/>
  <c r="R429" i="10" a="1"/>
  <c r="K429" i="10" a="1"/>
  <c r="E429" i="10" a="1"/>
  <c r="M428" i="10" a="1"/>
  <c r="G428" i="10" a="1"/>
  <c r="U427" i="10" a="1"/>
  <c r="O427" i="10" a="1"/>
  <c r="I427" i="10" a="1"/>
  <c r="D427" i="10" a="1"/>
  <c r="N426" i="10" a="1"/>
  <c r="I426" i="10" a="1"/>
  <c r="S425" i="10" a="1"/>
  <c r="N425" i="10" a="1"/>
  <c r="C425" i="10" a="1"/>
  <c r="S424" i="10" a="1"/>
  <c r="H424" i="10" a="1"/>
  <c r="C424" i="10" a="1"/>
  <c r="M423" i="10" a="1"/>
  <c r="H423" i="10" a="1"/>
  <c r="R422" i="10" a="1"/>
  <c r="M422" i="10" a="1"/>
  <c r="B422" i="10" a="1"/>
  <c r="R421" i="10" a="1"/>
  <c r="G421" i="10" a="1"/>
  <c r="B421" i="10" a="1"/>
  <c r="L420" i="10" a="1"/>
  <c r="G420" i="10" a="1"/>
  <c r="Q419" i="10" a="1"/>
  <c r="L419" i="10" a="1"/>
  <c r="V418" i="10" a="1"/>
  <c r="Q418" i="10" a="1"/>
  <c r="F418" i="10" a="1"/>
  <c r="V417" i="10" a="1"/>
  <c r="D470" i="10" a="1"/>
  <c r="J460" i="10" a="1"/>
  <c r="O456" i="10" a="1"/>
  <c r="Q451" i="10" a="1"/>
  <c r="H449" i="10" a="1"/>
  <c r="T446" i="10" a="1"/>
  <c r="I443" i="10" a="1"/>
  <c r="S441" i="10" a="1"/>
  <c r="H440" i="10" a="1"/>
  <c r="C439" i="10" a="1"/>
  <c r="S437" i="10" a="1"/>
  <c r="N436" i="10" a="1"/>
  <c r="O435" i="10" a="1"/>
  <c r="R433" i="10" a="1"/>
  <c r="V431" i="10" a="1"/>
  <c r="V430" i="10" a="1"/>
  <c r="E430" i="10" a="1"/>
  <c r="J429" i="10" a="1"/>
  <c r="C428" i="10" a="1"/>
  <c r="K427" i="10" a="1"/>
  <c r="M426" i="10" a="1"/>
  <c r="E426" i="10" a="1"/>
  <c r="Q425" i="10" a="1"/>
  <c r="J425" i="10" a="1"/>
  <c r="Q424" i="10" a="1"/>
  <c r="B424" i="10" a="1"/>
  <c r="I423" i="10" a="1"/>
  <c r="B423" i="10" a="1"/>
  <c r="P422" i="10" a="1"/>
  <c r="I422" i="10" a="1"/>
  <c r="P421" i="10" a="1"/>
  <c r="V420" i="10" a="1"/>
  <c r="H420" i="10" a="1"/>
  <c r="V419" i="10" a="1"/>
  <c r="O419" i="10" a="1"/>
  <c r="H419" i="10" a="1"/>
  <c r="M417" i="10" a="1"/>
  <c r="H417" i="10" a="1"/>
  <c r="R416" i="10" a="1"/>
  <c r="M416" i="10" a="1"/>
  <c r="B416" i="10" a="1"/>
  <c r="R415" i="10" a="1"/>
  <c r="G415" i="10" a="1"/>
  <c r="B415" i="10" a="1"/>
  <c r="L414" i="10" a="1"/>
  <c r="G414" i="10" a="1"/>
  <c r="Q413" i="10" a="1"/>
  <c r="L413" i="10" a="1"/>
  <c r="V412" i="10" a="1"/>
  <c r="Q412" i="10" a="1"/>
  <c r="F412" i="10" a="1"/>
  <c r="V411" i="10" a="1"/>
  <c r="K411" i="10" a="1"/>
  <c r="F411" i="10" a="1"/>
  <c r="P410" i="10" a="1"/>
  <c r="K410" i="10" a="1"/>
  <c r="U409" i="10" a="1"/>
  <c r="P409" i="10" a="1"/>
  <c r="F409" i="10" a="1"/>
  <c r="B409" i="10" a="1"/>
  <c r="S408" i="10" a="1"/>
  <c r="O408" i="10" a="1"/>
  <c r="K408" i="10" a="1"/>
  <c r="G408" i="10" a="1"/>
  <c r="C408" i="10" a="1"/>
  <c r="T407" i="10" a="1"/>
  <c r="P407" i="10" a="1"/>
  <c r="L407" i="10" a="1"/>
  <c r="H407" i="10" a="1"/>
  <c r="D407" i="10" a="1"/>
  <c r="Q486" i="10" a="1"/>
  <c r="C470" i="10" a="1"/>
  <c r="I460" i="10" a="1"/>
  <c r="B454" i="10" a="1"/>
  <c r="N451" i="10" a="1"/>
  <c r="E449" i="10" a="1"/>
  <c r="Q446" i="10" a="1"/>
  <c r="T444" i="10" a="1"/>
  <c r="F443" i="10" a="1"/>
  <c r="M441" i="10" a="1"/>
  <c r="S438" i="10" a="1"/>
  <c r="N437" i="10" a="1"/>
  <c r="M436" i="10" a="1"/>
  <c r="L435" i="10" a="1"/>
  <c r="Q433" i="10" a="1"/>
  <c r="P432" i="10" a="1"/>
  <c r="R431" i="10" a="1"/>
  <c r="U430" i="10" a="1"/>
  <c r="B430" i="10" a="1"/>
  <c r="O428" i="10" a="1"/>
  <c r="B428" i="10" a="1"/>
  <c r="U426" i="10" a="1"/>
  <c r="L426" i="10" a="1"/>
  <c r="C426" i="10" a="1"/>
  <c r="P425" i="10" a="1"/>
  <c r="I425" i="10" a="1"/>
  <c r="B425" i="10" a="1"/>
  <c r="I424" i="10" a="1"/>
  <c r="O423" i="10" a="1"/>
  <c r="V422" i="10" a="1"/>
  <c r="O422" i="10" a="1"/>
  <c r="H422" i="10" a="1"/>
  <c r="V421" i="10" a="1"/>
  <c r="H421" i="10" a="1"/>
  <c r="N420" i="10" a="1"/>
  <c r="U419" i="10" a="1"/>
  <c r="N419" i="10" a="1"/>
  <c r="G419" i="10" a="1"/>
  <c r="U418" i="10" a="1"/>
  <c r="O418" i="10" a="1"/>
  <c r="I418" i="10" a="1"/>
  <c r="C418" i="10" a="1"/>
  <c r="R417" i="10" a="1"/>
  <c r="G417" i="10" a="1"/>
  <c r="B417" i="10" a="1"/>
  <c r="L416" i="10" a="1"/>
  <c r="G416" i="10" a="1"/>
  <c r="Q415" i="10" a="1"/>
  <c r="L415" i="10" a="1"/>
  <c r="V414" i="10" a="1"/>
  <c r="Q414" i="10" a="1"/>
  <c r="F414" i="10" a="1"/>
  <c r="V413" i="10" a="1"/>
  <c r="K413" i="10" a="1"/>
  <c r="F413" i="10" a="1"/>
  <c r="P412" i="10" a="1"/>
  <c r="K412" i="10" a="1"/>
  <c r="U411" i="10" a="1"/>
  <c r="P411" i="10" a="1"/>
  <c r="E411" i="10" a="1"/>
  <c r="U410" i="10" a="1"/>
  <c r="J410" i="10" a="1"/>
  <c r="E410" i="10" a="1"/>
  <c r="O409" i="10" a="1"/>
  <c r="J409" i="10" a="1"/>
  <c r="F480" i="10" a="1"/>
  <c r="P467" i="10" a="1"/>
  <c r="U458" i="10" a="1"/>
  <c r="B456" i="10" a="1"/>
  <c r="N453" i="10" a="1"/>
  <c r="P448" i="10" a="1"/>
  <c r="G446" i="10" a="1"/>
  <c r="N444" i="10" a="1"/>
  <c r="C443" i="10" a="1"/>
  <c r="J441" i="10" a="1"/>
  <c r="B440" i="10" a="1"/>
  <c r="R438" i="10" a="1"/>
  <c r="H436" i="10" a="1"/>
  <c r="K435" i="10" a="1"/>
  <c r="K434" i="10" a="1"/>
  <c r="M433" i="10" a="1"/>
  <c r="P431" i="10" a="1"/>
  <c r="D429" i="10" a="1"/>
  <c r="L428" i="10" a="1"/>
  <c r="S426" i="10" a="1"/>
  <c r="K426" i="10" a="1"/>
  <c r="B426" i="10" a="1"/>
  <c r="O425" i="10" a="1"/>
  <c r="H425" i="10" a="1"/>
  <c r="V424" i="10" a="1"/>
  <c r="O424" i="10" a="1"/>
  <c r="V423" i="10" a="1"/>
  <c r="G423" i="10" a="1"/>
  <c r="N422" i="10" a="1"/>
  <c r="G422" i="10" a="1"/>
  <c r="D480" i="10" a="1"/>
  <c r="O467" i="10" a="1"/>
  <c r="T458" i="10" a="1"/>
  <c r="T455" i="10" a="1"/>
  <c r="V450" i="10" a="1"/>
  <c r="M448" i="10" a="1"/>
  <c r="D446" i="10" a="1"/>
  <c r="K444" i="10" a="1"/>
  <c r="T439" i="10" a="1"/>
  <c r="M438" i="10" a="1"/>
  <c r="H437" i="10" a="1"/>
  <c r="F436" i="10" a="1"/>
  <c r="H435" i="10" a="1"/>
  <c r="J434" i="10" a="1"/>
  <c r="L432" i="10" a="1"/>
  <c r="O431" i="10" a="1"/>
  <c r="O430" i="10" a="1"/>
  <c r="S429" i="10" a="1"/>
  <c r="C429" i="10" a="1"/>
  <c r="T427" i="10" a="1"/>
  <c r="H427" i="10" a="1"/>
  <c r="R426" i="10" a="1"/>
  <c r="J426" i="10" a="1"/>
  <c r="G425" i="10" a="1"/>
  <c r="U424" i="10" a="1"/>
  <c r="N424" i="10" a="1"/>
  <c r="G424" i="10" a="1"/>
  <c r="N423" i="10" a="1"/>
  <c r="T422" i="10" a="1"/>
  <c r="F422" i="10" a="1"/>
  <c r="T421" i="10" a="1"/>
  <c r="M421" i="10" a="1"/>
  <c r="F421" i="10" a="1"/>
  <c r="M420" i="10" a="1"/>
  <c r="S419" i="10" a="1"/>
  <c r="E419" i="10" a="1"/>
  <c r="K417" i="10" a="1"/>
  <c r="F417" i="10" a="1"/>
  <c r="P416" i="10" a="1"/>
  <c r="K416" i="10" a="1"/>
  <c r="U415" i="10" a="1"/>
  <c r="P415" i="10" a="1"/>
  <c r="E415" i="10" a="1"/>
  <c r="U414" i="10" a="1"/>
  <c r="J414" i="10" a="1"/>
  <c r="E414" i="10" a="1"/>
  <c r="O413" i="10" a="1"/>
  <c r="J413" i="10" a="1"/>
  <c r="T412" i="10" a="1"/>
  <c r="O412" i="10" a="1"/>
  <c r="D412" i="10" a="1"/>
  <c r="T411" i="10" a="1"/>
  <c r="I411" i="10" a="1"/>
  <c r="D411" i="10" a="1"/>
  <c r="N410" i="10" a="1"/>
  <c r="I410" i="10" a="1"/>
  <c r="S409" i="10" a="1"/>
  <c r="N409" i="10" a="1"/>
  <c r="V457" i="10" a="1"/>
  <c r="J455" i="10" a="1"/>
  <c r="V452" i="10" a="1"/>
  <c r="M450" i="10" a="1"/>
  <c r="N442" i="10" a="1"/>
  <c r="V440" i="10" a="1"/>
  <c r="Q439" i="10" a="1"/>
  <c r="E437" i="10" a="1"/>
  <c r="E436" i="10" a="1"/>
  <c r="F434" i="10" a="1"/>
  <c r="I433" i="10" a="1"/>
  <c r="I432" i="10" a="1"/>
  <c r="K431" i="10" a="1"/>
  <c r="N430" i="10" a="1"/>
  <c r="Q429" i="10" a="1"/>
  <c r="V428" i="10" a="1"/>
  <c r="I428" i="10" a="1"/>
  <c r="Q427" i="10" a="1"/>
  <c r="F427" i="10" a="1"/>
  <c r="H426" i="10" a="1"/>
  <c r="U425" i="10" a="1"/>
  <c r="M425" i="10" a="1"/>
  <c r="T424" i="10" a="1"/>
  <c r="M424" i="10" a="1"/>
  <c r="F424" i="10" a="1"/>
  <c r="T423" i="10" a="1"/>
  <c r="F423" i="10" a="1"/>
  <c r="L422" i="10" a="1"/>
  <c r="S421" i="10" a="1"/>
  <c r="L421" i="10" a="1"/>
  <c r="E421" i="10" a="1"/>
  <c r="S420" i="10" a="1"/>
  <c r="E420" i="10" a="1"/>
  <c r="K419" i="10" a="1"/>
  <c r="S418" i="10" a="1"/>
  <c r="M418" i="10" a="1"/>
  <c r="G418" i="10" a="1"/>
  <c r="U417" i="10" a="1"/>
  <c r="P417" i="10" a="1"/>
  <c r="E417" i="10" a="1"/>
  <c r="U416" i="10" a="1"/>
  <c r="J416" i="10" a="1"/>
  <c r="E416" i="10" a="1"/>
  <c r="O415" i="10" a="1"/>
  <c r="J415" i="10" a="1"/>
  <c r="T414" i="10" a="1"/>
  <c r="O414" i="10" a="1"/>
  <c r="D414" i="10" a="1"/>
  <c r="T413" i="10" a="1"/>
  <c r="I413" i="10" a="1"/>
  <c r="D413" i="10" a="1"/>
  <c r="N412" i="10" a="1"/>
  <c r="I412" i="10" a="1"/>
  <c r="S411" i="10" a="1"/>
  <c r="N411" i="10" a="1"/>
  <c r="C411" i="10" a="1"/>
  <c r="S410" i="10" a="1"/>
  <c r="H410" i="10" a="1"/>
  <c r="C410" i="10" a="1"/>
  <c r="M409" i="10" a="1"/>
  <c r="H409" i="10" a="1"/>
  <c r="D409" i="10" a="1"/>
  <c r="U408" i="10" a="1"/>
  <c r="Q408" i="10" a="1"/>
  <c r="M408" i="10" a="1"/>
  <c r="I408" i="10" a="1"/>
  <c r="E408" i="10" a="1"/>
  <c r="V407" i="10" a="1"/>
  <c r="R407" i="10" a="1"/>
  <c r="N407" i="10" a="1"/>
  <c r="J407" i="10" a="1"/>
  <c r="F407" i="10" a="1"/>
  <c r="B407" i="10" a="1"/>
  <c r="G476" i="10" a="1"/>
  <c r="F465" i="10" a="1"/>
  <c r="S457" i="10" a="1"/>
  <c r="G455" i="10" a="1"/>
  <c r="S452" i="10" a="1"/>
  <c r="U447" i="10" a="1"/>
  <c r="O445" i="10" a="1"/>
  <c r="V443" i="10" a="1"/>
  <c r="K442" i="10" a="1"/>
  <c r="S440" i="10" a="1"/>
  <c r="M439" i="10" a="1"/>
  <c r="I438" i="10" a="1"/>
  <c r="V436" i="10" a="1"/>
  <c r="V435" i="10" a="1"/>
  <c r="D435" i="10" a="1"/>
  <c r="D434" i="10" a="1"/>
  <c r="F433" i="10" a="1"/>
  <c r="H432" i="10" a="1"/>
  <c r="K430" i="10" a="1"/>
  <c r="P429" i="10" a="1"/>
  <c r="U428" i="10" a="1"/>
  <c r="H428" i="10" a="1"/>
  <c r="E427" i="10" a="1"/>
  <c r="P426" i="10" a="1"/>
  <c r="E425" i="10" a="1"/>
  <c r="L424" i="10" a="1"/>
  <c r="E424" i="10" a="1"/>
  <c r="S423" i="10" a="1"/>
  <c r="L423" i="10" a="1"/>
  <c r="S422" i="10" a="1"/>
  <c r="D422" i="10" a="1"/>
  <c r="K421" i="10" a="1"/>
  <c r="D421" i="10" a="1"/>
  <c r="R420" i="10" a="1"/>
  <c r="K420" i="10" a="1"/>
  <c r="R419" i="10" a="1"/>
  <c r="C419" i="10" a="1"/>
  <c r="R418" i="10" a="1"/>
  <c r="E473" i="10" a="1"/>
  <c r="R462" i="10" a="1"/>
  <c r="R454" i="10" a="1"/>
  <c r="I452" i="10" a="1"/>
  <c r="U449" i="10" a="1"/>
  <c r="L447" i="10" a="1"/>
  <c r="L445" i="10" a="1"/>
  <c r="S443" i="10" a="1"/>
  <c r="E442" i="10" a="1"/>
  <c r="R440" i="10" a="1"/>
  <c r="I439" i="10" a="1"/>
  <c r="C438" i="10" a="1"/>
  <c r="U436" i="10" a="1"/>
  <c r="T435" i="10" a="1"/>
  <c r="C434" i="10" a="1"/>
  <c r="D473" i="10" a="1"/>
  <c r="P443" i="10" a="1"/>
  <c r="T433" i="10" a="1"/>
  <c r="H430" i="10" a="1"/>
  <c r="M427" i="10" a="1"/>
  <c r="R425" i="10" a="1"/>
  <c r="J424" i="10" a="1"/>
  <c r="C423" i="10" a="1"/>
  <c r="Q421" i="10" a="1"/>
  <c r="U420" i="10" a="1"/>
  <c r="B420" i="10" a="1"/>
  <c r="J418" i="10" a="1"/>
  <c r="S417" i="10" a="1"/>
  <c r="S416" i="10" a="1"/>
  <c r="H416" i="10" a="1"/>
  <c r="H415" i="10" a="1"/>
  <c r="R414" i="10" a="1"/>
  <c r="R413" i="10" a="1"/>
  <c r="G413" i="10" a="1"/>
  <c r="G412" i="10" a="1"/>
  <c r="Q411" i="10" a="1"/>
  <c r="Q410" i="10" a="1"/>
  <c r="F410" i="10" a="1"/>
  <c r="L406" i="10" a="1"/>
  <c r="G406" i="10" a="1"/>
  <c r="S405" i="10" a="1"/>
  <c r="J405" i="10" a="1"/>
  <c r="V404" i="10" a="1"/>
  <c r="Q404" i="10" a="1"/>
  <c r="H404" i="10" a="1"/>
  <c r="T403" i="10" a="1"/>
  <c r="K403" i="10" a="1"/>
  <c r="F403" i="10" a="1"/>
  <c r="R402" i="10" a="1"/>
  <c r="I402" i="10" a="1"/>
  <c r="U401" i="10" a="1"/>
  <c r="M429" i="10" a="1"/>
  <c r="C427" i="10" a="1"/>
  <c r="L425" i="10" a="1"/>
  <c r="D424" i="10" a="1"/>
  <c r="Q420" i="10" a="1"/>
  <c r="B419" i="10" a="1"/>
  <c r="H418" i="10" a="1"/>
  <c r="Q417" i="10" a="1"/>
  <c r="Q416" i="10" a="1"/>
  <c r="F416" i="10" a="1"/>
  <c r="F415" i="10" a="1"/>
  <c r="P414" i="10" a="1"/>
  <c r="P413" i="10" a="1"/>
  <c r="E413" i="10" a="1"/>
  <c r="E412" i="10" a="1"/>
  <c r="O411" i="10" a="1"/>
  <c r="O410" i="10" a="1"/>
  <c r="D410" i="10" a="1"/>
  <c r="E409" i="10" a="1"/>
  <c r="R408" i="10" a="1"/>
  <c r="J408" i="10" a="1"/>
  <c r="B408" i="10" a="1"/>
  <c r="O407" i="10" a="1"/>
  <c r="G407" i="10" a="1"/>
  <c r="U406" i="10" a="1"/>
  <c r="P406" i="10" a="1"/>
  <c r="K406" i="10" a="1"/>
  <c r="B406" i="10" a="1"/>
  <c r="N405" i="10" a="1"/>
  <c r="E405" i="10" a="1"/>
  <c r="U404" i="10" a="1"/>
  <c r="L404" i="10" a="1"/>
  <c r="C404" i="10" a="1"/>
  <c r="O403" i="10" a="1"/>
  <c r="J403" i="10" a="1"/>
  <c r="V402" i="10" a="1"/>
  <c r="M402" i="10" a="1"/>
  <c r="D402" i="10" a="1"/>
  <c r="T401" i="10" a="1"/>
  <c r="K401" i="10" a="1"/>
  <c r="B401" i="10" a="1"/>
  <c r="N400" i="10" a="1"/>
  <c r="I400" i="10" a="1"/>
  <c r="U399" i="10" a="1"/>
  <c r="L399" i="10" a="1"/>
  <c r="C399" i="10" a="1"/>
  <c r="S398" i="10" a="1"/>
  <c r="J398" i="10" a="1"/>
  <c r="V397" i="10" a="1"/>
  <c r="M397" i="10" a="1"/>
  <c r="H397" i="10" a="1"/>
  <c r="T396" i="10" a="1"/>
  <c r="K396" i="10" a="1"/>
  <c r="B396" i="10" a="1"/>
  <c r="R395" i="10" a="1"/>
  <c r="I395" i="10" a="1"/>
  <c r="U394" i="10" a="1"/>
  <c r="L394" i="10" a="1"/>
  <c r="G394" i="10" a="1"/>
  <c r="S393" i="10" a="1"/>
  <c r="J393" i="10" a="1"/>
  <c r="V392" i="10" a="1"/>
  <c r="Q392" i="10" a="1"/>
  <c r="H392" i="10" a="1"/>
  <c r="T391" i="10" a="1"/>
  <c r="C457" i="10" a="1"/>
  <c r="L440" i="10" a="1"/>
  <c r="B433" i="10" a="1"/>
  <c r="Q422" i="10" a="1"/>
  <c r="N421" i="10" a="1"/>
  <c r="P420" i="10" a="1"/>
  <c r="T418" i="10" a="1"/>
  <c r="O417" i="10" a="1"/>
  <c r="O416" i="10" a="1"/>
  <c r="D416" i="10" a="1"/>
  <c r="D415" i="10" a="1"/>
  <c r="N414" i="10" a="1"/>
  <c r="N413" i="10" a="1"/>
  <c r="C413" i="10" a="1"/>
  <c r="C412" i="10" a="1"/>
  <c r="M411" i="10" a="1"/>
  <c r="M410" i="10" a="1"/>
  <c r="B410" i="10" a="1"/>
  <c r="T406" i="10" a="1"/>
  <c r="O406" i="10" a="1"/>
  <c r="F406" i="10" a="1"/>
  <c r="R405" i="10" a="1"/>
  <c r="I405" i="10" a="1"/>
  <c r="D405" i="10" a="1"/>
  <c r="P404" i="10" a="1"/>
  <c r="G404" i="10" a="1"/>
  <c r="S403" i="10" a="1"/>
  <c r="N403" i="10" a="1"/>
  <c r="E403" i="10" a="1"/>
  <c r="Q402" i="10" a="1"/>
  <c r="H402" i="10" a="1"/>
  <c r="C402" i="10" a="1"/>
  <c r="O401" i="10" a="1"/>
  <c r="F401" i="10" a="1"/>
  <c r="R400" i="10" a="1"/>
  <c r="M400" i="10" a="1"/>
  <c r="D400" i="10" a="1"/>
  <c r="P399" i="10" a="1"/>
  <c r="G399" i="10" a="1"/>
  <c r="B399" i="10" a="1"/>
  <c r="N398" i="10" a="1"/>
  <c r="E398" i="10" a="1"/>
  <c r="Q397" i="10" a="1"/>
  <c r="L397" i="10" a="1"/>
  <c r="C397" i="10" a="1"/>
  <c r="O396" i="10" a="1"/>
  <c r="F396" i="10" a="1"/>
  <c r="V395" i="10" a="1"/>
  <c r="M395" i="10" a="1"/>
  <c r="D395" i="10" a="1"/>
  <c r="P394" i="10" a="1"/>
  <c r="O454" i="10" a="1"/>
  <c r="H439" i="10" a="1"/>
  <c r="D432" i="10" a="1"/>
  <c r="S428" i="10" a="1"/>
  <c r="R423" i="10" a="1"/>
  <c r="K422" i="10" a="1"/>
  <c r="P419" i="10" a="1"/>
  <c r="E418" i="10" a="1"/>
  <c r="D417" i="10" a="1"/>
  <c r="N416" i="10" a="1"/>
  <c r="N415" i="10" a="1"/>
  <c r="C415" i="10" a="1"/>
  <c r="C414" i="10" a="1"/>
  <c r="M413" i="10" a="1"/>
  <c r="M412" i="10" a="1"/>
  <c r="B412" i="10" a="1"/>
  <c r="B411" i="10" a="1"/>
  <c r="L410" i="10" a="1"/>
  <c r="L409" i="10" a="1"/>
  <c r="C409" i="10" a="1"/>
  <c r="P408" i="10" a="1"/>
  <c r="H408" i="10" a="1"/>
  <c r="U407" i="10" a="1"/>
  <c r="M407" i="10" a="1"/>
  <c r="E407" i="10" a="1"/>
  <c r="S406" i="10" a="1"/>
  <c r="J406" i="10" a="1"/>
  <c r="V405" i="10" a="1"/>
  <c r="M405" i="10" a="1"/>
  <c r="H405" i="10" a="1"/>
  <c r="T404" i="10" a="1"/>
  <c r="K404" i="10" a="1"/>
  <c r="B404" i="10" a="1"/>
  <c r="R403" i="10" a="1"/>
  <c r="I403" i="10" a="1"/>
  <c r="U402" i="10" a="1"/>
  <c r="L402" i="10" a="1"/>
  <c r="G402" i="10" a="1"/>
  <c r="S401" i="10" a="1"/>
  <c r="J401" i="10" a="1"/>
  <c r="F452" i="10" a="1"/>
  <c r="T437" i="10" a="1"/>
  <c r="B432" i="10" a="1"/>
  <c r="R428" i="10" a="1"/>
  <c r="D425" i="10" a="1"/>
  <c r="Q423" i="10" a="1"/>
  <c r="I421" i="10" a="1"/>
  <c r="J420" i="10" a="1"/>
  <c r="M419" i="10" a="1"/>
  <c r="P418" i="10" a="1"/>
  <c r="D418" i="10" a="1"/>
  <c r="N417" i="10" a="1"/>
  <c r="C417" i="10" a="1"/>
  <c r="C416" i="10" a="1"/>
  <c r="M415" i="10" a="1"/>
  <c r="M414" i="10" a="1"/>
  <c r="B414" i="10" a="1"/>
  <c r="B413" i="10" a="1"/>
  <c r="L412" i="10" a="1"/>
  <c r="L411" i="10" a="1"/>
  <c r="V410" i="10" a="1"/>
  <c r="V409" i="10" a="1"/>
  <c r="K409" i="10" a="1"/>
  <c r="N406" i="10" a="1"/>
  <c r="E406" i="10" a="1"/>
  <c r="Q405" i="10" a="1"/>
  <c r="L405" i="10" a="1"/>
  <c r="C405" i="10" a="1"/>
  <c r="O404" i="10" a="1"/>
  <c r="F404" i="10" a="1"/>
  <c r="V403" i="10" a="1"/>
  <c r="M403" i="10" a="1"/>
  <c r="D403" i="10" a="1"/>
  <c r="P402" i="10" a="1"/>
  <c r="K402" i="10" a="1"/>
  <c r="B402" i="10" a="1"/>
  <c r="N401" i="10" a="1"/>
  <c r="E401" i="10" a="1"/>
  <c r="R449" i="10" a="1"/>
  <c r="P436" i="10" a="1"/>
  <c r="H431" i="10" a="1"/>
  <c r="F428" i="10" a="1"/>
  <c r="G426" i="10" a="1"/>
  <c r="R424" i="10" a="1"/>
  <c r="K423" i="10" a="1"/>
  <c r="I420" i="10" a="1"/>
  <c r="J419" i="10" a="1"/>
  <c r="N418" i="10" a="1"/>
  <c r="B418" i="10" a="1"/>
  <c r="L417" i="10" a="1"/>
  <c r="V416" i="10" a="1"/>
  <c r="V415" i="10" a="1"/>
  <c r="K415" i="10" a="1"/>
  <c r="K414" i="10" a="1"/>
  <c r="U413" i="10" a="1"/>
  <c r="U412" i="10" a="1"/>
  <c r="J412" i="10" a="1"/>
  <c r="J411" i="10" a="1"/>
  <c r="T410" i="10" a="1"/>
  <c r="T409" i="10" a="1"/>
  <c r="I409" i="10" a="1"/>
  <c r="R435" i="10" a="1"/>
  <c r="D431" i="10" a="1"/>
  <c r="E428" i="10" a="1"/>
  <c r="J423" i="10" a="1"/>
  <c r="C422" i="10" a="1"/>
  <c r="C421" i="10" a="1"/>
  <c r="F420" i="10" a="1"/>
  <c r="L418" i="10" a="1"/>
  <c r="J417" i="10" a="1"/>
  <c r="F445" i="10" a="1"/>
  <c r="I414" i="10" a="1"/>
  <c r="H412" i="10" a="1"/>
  <c r="T408" i="10" a="1"/>
  <c r="R406" i="10" a="1"/>
  <c r="H406" i="10" a="1"/>
  <c r="M404" i="10" a="1"/>
  <c r="U403" i="10" a="1"/>
  <c r="H403" i="10" a="1"/>
  <c r="P401" i="10" a="1"/>
  <c r="G401" i="10" a="1"/>
  <c r="O400" i="10" a="1"/>
  <c r="H400" i="10" a="1"/>
  <c r="K399" i="10" a="1"/>
  <c r="E399" i="10" a="1"/>
  <c r="H398" i="10" a="1"/>
  <c r="B398" i="10" a="1"/>
  <c r="P397" i="10" a="1"/>
  <c r="E397" i="10" a="1"/>
  <c r="S396" i="10" a="1"/>
  <c r="M396" i="10" a="1"/>
  <c r="P395" i="10" a="1"/>
  <c r="J395" i="10" a="1"/>
  <c r="M394" i="10" a="1"/>
  <c r="H394" i="10" a="1"/>
  <c r="B394" i="10" a="1"/>
  <c r="R393" i="10" a="1"/>
  <c r="M393" i="10" a="1"/>
  <c r="M392" i="10" a="1"/>
  <c r="R391" i="10" a="1"/>
  <c r="M391" i="10" a="1"/>
  <c r="D391" i="10" a="1"/>
  <c r="P390" i="10" a="1"/>
  <c r="K390" i="10" a="1"/>
  <c r="B390" i="10" a="1"/>
  <c r="N389" i="10" a="1"/>
  <c r="J389" i="10" a="1"/>
  <c r="F389" i="10" a="1"/>
  <c r="B389" i="10" a="1"/>
  <c r="S388" i="10" a="1"/>
  <c r="R434" i="10" a="1"/>
  <c r="C420" i="10" a="1"/>
  <c r="I416" i="10" a="1"/>
  <c r="H414" i="10" a="1"/>
  <c r="G410" i="10" a="1"/>
  <c r="N408" i="10" a="1"/>
  <c r="Q407" i="10" a="1"/>
  <c r="O405" i="10" a="1"/>
  <c r="B405" i="10" a="1"/>
  <c r="J404" i="10" a="1"/>
  <c r="O402" i="10" a="1"/>
  <c r="E402" i="10" a="1"/>
  <c r="T400" i="10" a="1"/>
  <c r="B400" i="10" a="1"/>
  <c r="Q399" i="10" a="1"/>
  <c r="J399" i="10" a="1"/>
  <c r="T398" i="10" a="1"/>
  <c r="M398" i="10" a="1"/>
  <c r="G398" i="10" a="1"/>
  <c r="J397" i="10" a="1"/>
  <c r="D397" i="10" a="1"/>
  <c r="G396" i="10" a="1"/>
  <c r="U395" i="10" a="1"/>
  <c r="C395" i="10" a="1"/>
  <c r="R394" i="10" a="1"/>
  <c r="L393" i="10" a="1"/>
  <c r="G393" i="10" a="1"/>
  <c r="B393" i="10" a="1"/>
  <c r="R392" i="10" a="1"/>
  <c r="L392" i="10" a="1"/>
  <c r="G392" i="10" a="1"/>
  <c r="B392" i="10" a="1"/>
  <c r="H391" i="10" a="1"/>
  <c r="T390" i="10" a="1"/>
  <c r="O390" i="10" a="1"/>
  <c r="F390" i="10" a="1"/>
  <c r="R389" i="10" a="1"/>
  <c r="I430" i="10" a="1"/>
  <c r="F419" i="10" a="1"/>
  <c r="T415" i="10" a="1"/>
  <c r="S413" i="10" a="1"/>
  <c r="R409" i="10" a="1"/>
  <c r="K407" i="10" a="1"/>
  <c r="Q406" i="10" a="1"/>
  <c r="D406" i="10" a="1"/>
  <c r="I404" i="10" a="1"/>
  <c r="Q403" i="10" a="1"/>
  <c r="G403" i="10" a="1"/>
  <c r="M401" i="10" a="1"/>
  <c r="D401" i="10" a="1"/>
  <c r="G400" i="10" a="1"/>
  <c r="V399" i="10" a="1"/>
  <c r="D399" i="10" a="1"/>
  <c r="R398" i="10" a="1"/>
  <c r="U397" i="10" a="1"/>
  <c r="O397" i="10" a="1"/>
  <c r="R396" i="10" a="1"/>
  <c r="L396" i="10" a="1"/>
  <c r="E396" i="10" a="1"/>
  <c r="O395" i="10" a="1"/>
  <c r="H395" i="10" a="1"/>
  <c r="B395" i="10" a="1"/>
  <c r="K394" i="10" a="1"/>
  <c r="F394" i="10" a="1"/>
  <c r="V393" i="10" a="1"/>
  <c r="Q393" i="10" a="1"/>
  <c r="V391" i="10" a="1"/>
  <c r="Q391" i="10" a="1"/>
  <c r="L391" i="10" a="1"/>
  <c r="C391" i="10" a="1"/>
  <c r="S390" i="10" a="1"/>
  <c r="J390" i="10" a="1"/>
  <c r="V389" i="10" a="1"/>
  <c r="M389" i="10" a="1"/>
  <c r="I389" i="10" a="1"/>
  <c r="E389" i="10" a="1"/>
  <c r="V388" i="10" a="1"/>
  <c r="R388" i="10" a="1"/>
  <c r="N388" i="10" a="1"/>
  <c r="J388" i="10" a="1"/>
  <c r="F388" i="10" a="1"/>
  <c r="B388" i="10" a="1"/>
  <c r="S387" i="10" a="1"/>
  <c r="O387" i="10" a="1"/>
  <c r="K387" i="10" a="1"/>
  <c r="G387" i="10" a="1"/>
  <c r="C387" i="10" a="1"/>
  <c r="T386" i="10" a="1"/>
  <c r="P386" i="10" a="1"/>
  <c r="L386" i="10" a="1"/>
  <c r="H386" i="10" a="1"/>
  <c r="D386" i="10" a="1"/>
  <c r="U385" i="10" a="1"/>
  <c r="Q385" i="10" a="1"/>
  <c r="M385" i="10" a="1"/>
  <c r="I385" i="10" a="1"/>
  <c r="E385" i="10" a="1"/>
  <c r="V384" i="10" a="1"/>
  <c r="R384" i="10" a="1"/>
  <c r="N384" i="10" a="1"/>
  <c r="J384" i="10" a="1"/>
  <c r="F384" i="10" a="1"/>
  <c r="B384" i="10" a="1"/>
  <c r="S383" i="10" a="1"/>
  <c r="O383" i="10" a="1"/>
  <c r="K383" i="10" a="1"/>
  <c r="G383" i="10" a="1"/>
  <c r="C383" i="10" a="1"/>
  <c r="T382" i="10" a="1"/>
  <c r="P382" i="10" a="1"/>
  <c r="L382" i="10" a="1"/>
  <c r="H382" i="10" a="1"/>
  <c r="D382" i="10" a="1"/>
  <c r="U381" i="10" a="1"/>
  <c r="Q381" i="10" a="1"/>
  <c r="M381" i="10" a="1"/>
  <c r="I381" i="10" a="1"/>
  <c r="E381" i="10" a="1"/>
  <c r="V380" i="10" a="1"/>
  <c r="R380" i="10" a="1"/>
  <c r="N380" i="10" a="1"/>
  <c r="J380" i="10" a="1"/>
  <c r="F380" i="10" a="1"/>
  <c r="N427" i="10" a="1"/>
  <c r="K418" i="10" a="1"/>
  <c r="S415" i="10" a="1"/>
  <c r="R411" i="10" a="1"/>
  <c r="Q409" i="10" a="1"/>
  <c r="L408" i="10" a="1"/>
  <c r="C406" i="10" a="1"/>
  <c r="K405" i="10" a="1"/>
  <c r="S404" i="10" a="1"/>
  <c r="N402" i="10" a="1"/>
  <c r="V401" i="10" a="1"/>
  <c r="L401" i="10" a="1"/>
  <c r="S400" i="10" a="1"/>
  <c r="L400" i="10" a="1"/>
  <c r="O399" i="10" a="1"/>
  <c r="I399" i="10" a="1"/>
  <c r="L398" i="10" a="1"/>
  <c r="F398" i="10" a="1"/>
  <c r="T397" i="10" a="1"/>
  <c r="I397" i="10" a="1"/>
  <c r="B397" i="10" a="1"/>
  <c r="Q396" i="10" a="1"/>
  <c r="T395" i="10" a="1"/>
  <c r="N395" i="10" a="1"/>
  <c r="Q394" i="10" a="1"/>
  <c r="P393" i="10" a="1"/>
  <c r="K393" i="10" a="1"/>
  <c r="F393" i="10" a="1"/>
  <c r="U392" i="10" a="1"/>
  <c r="P392" i="10" a="1"/>
  <c r="K392" i="10" a="1"/>
  <c r="F392" i="10" a="1"/>
  <c r="G391" i="10" a="1"/>
  <c r="B391" i="10" a="1"/>
  <c r="N390" i="10" a="1"/>
  <c r="E390" i="10" a="1"/>
  <c r="Q389" i="10" a="1"/>
  <c r="T417" i="10" a="1"/>
  <c r="I415" i="10" a="1"/>
  <c r="H411" i="10" a="1"/>
  <c r="F408" i="10" a="1"/>
  <c r="I407" i="10" a="1"/>
  <c r="M406" i="10" a="1"/>
  <c r="U405" i="10" a="1"/>
  <c r="E404" i="10" a="1"/>
  <c r="P403" i="10" a="1"/>
  <c r="C403" i="10" a="1"/>
  <c r="C401" i="10" a="1"/>
  <c r="Q400" i="10" a="1"/>
  <c r="F400" i="10" a="1"/>
  <c r="T399" i="10" a="1"/>
  <c r="N399" i="10" a="1"/>
  <c r="Q398" i="10" a="1"/>
  <c r="K398" i="10" a="1"/>
  <c r="N397" i="10" a="1"/>
  <c r="G397" i="10" a="1"/>
  <c r="J396" i="10" a="1"/>
  <c r="D396" i="10" a="1"/>
  <c r="G395" i="10" a="1"/>
  <c r="V394" i="10" a="1"/>
  <c r="O394" i="10" a="1"/>
  <c r="J394" i="10" a="1"/>
  <c r="E394" i="10" a="1"/>
  <c r="U393" i="10" a="1"/>
  <c r="E393" i="10" a="1"/>
  <c r="E392" i="10" a="1"/>
  <c r="I417" i="10" a="1"/>
  <c r="H413" i="10" a="1"/>
  <c r="G411" i="10" a="1"/>
  <c r="G409" i="10" a="1"/>
  <c r="C407" i="10" a="1"/>
  <c r="T405" i="10" a="1"/>
  <c r="G405" i="10" a="1"/>
  <c r="R404" i="10" a="1"/>
  <c r="B403" i="10" a="1"/>
  <c r="J402" i="10" a="1"/>
  <c r="R401" i="10" a="1"/>
  <c r="I401" i="10" a="1"/>
  <c r="K400" i="10" a="1"/>
  <c r="E400" i="10" a="1"/>
  <c r="H399" i="10" a="1"/>
  <c r="V398" i="10" a="1"/>
  <c r="D398" i="10" a="1"/>
  <c r="S397" i="10" a="1"/>
  <c r="V396" i="10" a="1"/>
  <c r="P396" i="10" a="1"/>
  <c r="I396" i="10" a="1"/>
  <c r="S395" i="10" a="1"/>
  <c r="L395" i="10" a="1"/>
  <c r="F395" i="10" a="1"/>
  <c r="T393" i="10" a="1"/>
  <c r="O393" i="10" a="1"/>
  <c r="D393" i="10" a="1"/>
  <c r="T392" i="10" a="1"/>
  <c r="D423" i="10" a="1"/>
  <c r="T416" i="10" a="1"/>
  <c r="S412" i="10" a="1"/>
  <c r="R410" i="10" a="1"/>
  <c r="V408" i="10" a="1"/>
  <c r="D408" i="10" a="1"/>
  <c r="I406" i="10" a="1"/>
  <c r="D404" i="10" a="1"/>
  <c r="L403" i="10" a="1"/>
  <c r="T402" i="10" a="1"/>
  <c r="H401" i="10" a="1"/>
  <c r="V400" i="10" a="1"/>
  <c r="P400" i="10" a="1"/>
  <c r="S399" i="10" a="1"/>
  <c r="M399" i="10" a="1"/>
  <c r="F399" i="10" a="1"/>
  <c r="P398" i="10" a="1"/>
  <c r="I398" i="10" a="1"/>
  <c r="C398" i="10" a="1"/>
  <c r="F397" i="10" a="1"/>
  <c r="U396" i="10" a="1"/>
  <c r="C396" i="10" a="1"/>
  <c r="Q395" i="10" a="1"/>
  <c r="T394" i="10" a="1"/>
  <c r="N394" i="10" a="1"/>
  <c r="I394" i="10" a="1"/>
  <c r="D394" i="10" a="1"/>
  <c r="N393" i="10" a="1"/>
  <c r="I393" i="10" a="1"/>
  <c r="I392" i="10" a="1"/>
  <c r="D392" i="10" a="1"/>
  <c r="N391" i="10" a="1"/>
  <c r="E391" i="10" a="1"/>
  <c r="Q390" i="10" a="1"/>
  <c r="H390" i="10" a="1"/>
  <c r="C390" i="10" a="1"/>
  <c r="O389" i="10" a="1"/>
  <c r="K389" i="10" a="1"/>
  <c r="G389" i="10" a="1"/>
  <c r="C389" i="10" a="1"/>
  <c r="T388" i="10" a="1"/>
  <c r="P388" i="10" a="1"/>
  <c r="L388" i="10" a="1"/>
  <c r="H388" i="10" a="1"/>
  <c r="D388" i="10" a="1"/>
  <c r="U387" i="10" a="1"/>
  <c r="Q387" i="10" a="1"/>
  <c r="M387" i="10" a="1"/>
  <c r="I387" i="10" a="1"/>
  <c r="E387" i="10" a="1"/>
  <c r="V386" i="10" a="1"/>
  <c r="R386" i="10" a="1"/>
  <c r="N386" i="10" a="1"/>
  <c r="J386" i="10" a="1"/>
  <c r="F386" i="10" a="1"/>
  <c r="B386" i="10" a="1"/>
  <c r="S385" i="10" a="1"/>
  <c r="O385" i="10" a="1"/>
  <c r="K385" i="10" a="1"/>
  <c r="G385" i="10" a="1"/>
  <c r="C385" i="10" a="1"/>
  <c r="T384" i="10" a="1"/>
  <c r="P384" i="10" a="1"/>
  <c r="L384" i="10" a="1"/>
  <c r="H384" i="10" a="1"/>
  <c r="D384" i="10" a="1"/>
  <c r="U383" i="10" a="1"/>
  <c r="Q383" i="10" a="1"/>
  <c r="M383" i="10" a="1"/>
  <c r="I383" i="10" a="1"/>
  <c r="E383" i="10" a="1"/>
  <c r="V382" i="10" a="1"/>
  <c r="R382" i="10" a="1"/>
  <c r="N382" i="10" a="1"/>
  <c r="J382" i="10" a="1"/>
  <c r="F382" i="10" a="1"/>
  <c r="B382" i="10" a="1"/>
  <c r="S381" i="10" a="1"/>
  <c r="O381" i="10" a="1"/>
  <c r="U421" i="10" a="1"/>
  <c r="Q401" i="10" a="1"/>
  <c r="O392" i="10" a="1"/>
  <c r="S391" i="10" a="1"/>
  <c r="U388" i="10" a="1"/>
  <c r="P381" i="10" a="1"/>
  <c r="U379" i="10" a="1"/>
  <c r="L379" i="10" a="1"/>
  <c r="C379" i="10" a="1"/>
  <c r="S378" i="10" a="1"/>
  <c r="J378" i="10" a="1"/>
  <c r="V377" i="10" a="1"/>
  <c r="M377" i="10" a="1"/>
  <c r="H377" i="10" a="1"/>
  <c r="T376" i="10" a="1"/>
  <c r="K376" i="10" a="1"/>
  <c r="B376" i="10" a="1"/>
  <c r="R375" i="10" a="1"/>
  <c r="I375" i="10" a="1"/>
  <c r="U374" i="10" a="1"/>
  <c r="L374" i="10" a="1"/>
  <c r="G374" i="10" a="1"/>
  <c r="S373" i="10" a="1"/>
  <c r="J373" i="10" a="1"/>
  <c r="V372" i="10" a="1"/>
  <c r="Q372" i="10" a="1"/>
  <c r="H372" i="10" a="1"/>
  <c r="T371" i="10" a="1"/>
  <c r="K371" i="10" a="1"/>
  <c r="F371" i="10" a="1"/>
  <c r="R370" i="10" a="1"/>
  <c r="I370" i="10" a="1"/>
  <c r="U369" i="10" a="1"/>
  <c r="P369" i="10" a="1"/>
  <c r="G369" i="10" a="1"/>
  <c r="S368" i="10" a="1"/>
  <c r="J368" i="10" a="1"/>
  <c r="E368" i="10" a="1"/>
  <c r="Q367" i="10" a="1"/>
  <c r="H367" i="10" a="1"/>
  <c r="T366" i="10" a="1"/>
  <c r="O366" i="10" a="1"/>
  <c r="F366" i="10" a="1"/>
  <c r="R365" i="10" a="1"/>
  <c r="I365" i="10" a="1"/>
  <c r="D365" i="10" a="1"/>
  <c r="P364" i="10" a="1"/>
  <c r="G364" i="10" a="1"/>
  <c r="S363" i="10" a="1"/>
  <c r="N363" i="10" a="1"/>
  <c r="E363" i="10" a="1"/>
  <c r="Q362" i="10" a="1"/>
  <c r="H362" i="10" a="1"/>
  <c r="C362" i="10" a="1"/>
  <c r="O361" i="10" a="1"/>
  <c r="F361" i="10" a="1"/>
  <c r="R360" i="10" a="1"/>
  <c r="M360" i="10" a="1"/>
  <c r="D360" i="10" a="1"/>
  <c r="P359" i="10" a="1"/>
  <c r="G359" i="10" a="1"/>
  <c r="B359" i="10" a="1"/>
  <c r="N358" i="10" a="1"/>
  <c r="E358" i="10" a="1"/>
  <c r="Q357" i="10" a="1"/>
  <c r="L357" i="10" a="1"/>
  <c r="C357" i="10" a="1"/>
  <c r="O356" i="10" a="1"/>
  <c r="F356" i="10" a="1"/>
  <c r="V355" i="10" a="1"/>
  <c r="M355" i="10" a="1"/>
  <c r="D355" i="10" a="1"/>
  <c r="P354" i="10" a="1"/>
  <c r="K354" i="10" a="1"/>
  <c r="B354" i="10" a="1"/>
  <c r="N353" i="10" a="1"/>
  <c r="E353" i="10" a="1"/>
  <c r="U352" i="10" a="1"/>
  <c r="L352" i="10" a="1"/>
  <c r="C352" i="10" a="1"/>
  <c r="O351" i="10" a="1"/>
  <c r="J351" i="10" a="1"/>
  <c r="V350" i="10" a="1"/>
  <c r="M350" i="10" a="1"/>
  <c r="D350" i="10" a="1"/>
  <c r="T349" i="10" a="1"/>
  <c r="K349" i="10" a="1"/>
  <c r="B349" i="10" a="1"/>
  <c r="N348" i="10" a="1"/>
  <c r="I348" i="10" a="1"/>
  <c r="U347" i="10" a="1"/>
  <c r="L347" i="10" a="1"/>
  <c r="C347" i="10" a="1"/>
  <c r="S346" i="10" a="1"/>
  <c r="J346" i="10" a="1"/>
  <c r="P405" i="10" a="1"/>
  <c r="U398" i="10" a="1"/>
  <c r="N396" i="10" a="1"/>
  <c r="N392" i="10" a="1"/>
  <c r="P391" i="10" a="1"/>
  <c r="M390" i="10" a="1"/>
  <c r="U389" i="10" a="1"/>
  <c r="J381" i="10" a="1"/>
  <c r="D381" i="10" a="1"/>
  <c r="T380" i="10" a="1"/>
  <c r="O380" i="10" a="1"/>
  <c r="I380" i="10" a="1"/>
  <c r="D380" i="10" a="1"/>
  <c r="P379" i="10" a="1"/>
  <c r="G379" i="10" a="1"/>
  <c r="B379" i="10" a="1"/>
  <c r="N378" i="10" a="1"/>
  <c r="E378" i="10" a="1"/>
  <c r="Q377" i="10" a="1"/>
  <c r="L377" i="10" a="1"/>
  <c r="C377" i="10" a="1"/>
  <c r="O376" i="10" a="1"/>
  <c r="F376" i="10" a="1"/>
  <c r="V375" i="10" a="1"/>
  <c r="M375" i="10" a="1"/>
  <c r="D375" i="10" a="1"/>
  <c r="P374" i="10" a="1"/>
  <c r="K374" i="10" a="1"/>
  <c r="B374" i="10" a="1"/>
  <c r="N373" i="10" a="1"/>
  <c r="E373" i="10" a="1"/>
  <c r="U372" i="10" a="1"/>
  <c r="L372" i="10" a="1"/>
  <c r="C372" i="10" a="1"/>
  <c r="O371" i="10" a="1"/>
  <c r="J371" i="10" a="1"/>
  <c r="V370" i="10" a="1"/>
  <c r="M370" i="10" a="1"/>
  <c r="D370" i="10" a="1"/>
  <c r="T369" i="10" a="1"/>
  <c r="K369" i="10" a="1"/>
  <c r="B369" i="10" a="1"/>
  <c r="N368" i="10" a="1"/>
  <c r="I368" i="10" a="1"/>
  <c r="U367" i="10" a="1"/>
  <c r="L367" i="10" a="1"/>
  <c r="C367" i="10" a="1"/>
  <c r="S366" i="10" a="1"/>
  <c r="J366" i="10" a="1"/>
  <c r="V365" i="10" a="1"/>
  <c r="M365" i="10" a="1"/>
  <c r="H365" i="10" a="1"/>
  <c r="T364" i="10" a="1"/>
  <c r="K364" i="10" a="1"/>
  <c r="B364" i="10" a="1"/>
  <c r="R363" i="10" a="1"/>
  <c r="I363" i="10" a="1"/>
  <c r="U362" i="10" a="1"/>
  <c r="L362" i="10" a="1"/>
  <c r="G362" i="10" a="1"/>
  <c r="S361" i="10" a="1"/>
  <c r="J361" i="10" a="1"/>
  <c r="V360" i="10" a="1"/>
  <c r="Q360" i="10" a="1"/>
  <c r="H360" i="10" a="1"/>
  <c r="T359" i="10" a="1"/>
  <c r="K359" i="10" a="1"/>
  <c r="F359" i="10" a="1"/>
  <c r="R358" i="10" a="1"/>
  <c r="I358" i="10" a="1"/>
  <c r="U357" i="10" a="1"/>
  <c r="P357" i="10" a="1"/>
  <c r="G357" i="10" a="1"/>
  <c r="S356" i="10" a="1"/>
  <c r="J356" i="10" a="1"/>
  <c r="E356" i="10" a="1"/>
  <c r="S414" i="10" a="1"/>
  <c r="F405" i="10" a="1"/>
  <c r="U400" i="10" a="1"/>
  <c r="O398" i="10" a="1"/>
  <c r="H396" i="10" a="1"/>
  <c r="C394" i="10" a="1"/>
  <c r="J392" i="10" a="1"/>
  <c r="O391" i="10" a="1"/>
  <c r="L390" i="10" a="1"/>
  <c r="T389" i="10" a="1"/>
  <c r="H389" i="10" a="1"/>
  <c r="K388" i="10" a="1"/>
  <c r="C388" i="10" a="1"/>
  <c r="P387" i="10" a="1"/>
  <c r="H387" i="10" a="1"/>
  <c r="U386" i="10" a="1"/>
  <c r="M386" i="10" a="1"/>
  <c r="E386" i="10" a="1"/>
  <c r="R385" i="10" a="1"/>
  <c r="J385" i="10" a="1"/>
  <c r="B385" i="10" a="1"/>
  <c r="O384" i="10" a="1"/>
  <c r="G384" i="10" a="1"/>
  <c r="T383" i="10" a="1"/>
  <c r="L383" i="10" a="1"/>
  <c r="D383" i="10" a="1"/>
  <c r="Q382" i="10" a="1"/>
  <c r="I382" i="10" a="1"/>
  <c r="V381" i="10" a="1"/>
  <c r="T379" i="10" a="1"/>
  <c r="K379" i="10" a="1"/>
  <c r="F379" i="10" a="1"/>
  <c r="R378" i="10" a="1"/>
  <c r="I378" i="10" a="1"/>
  <c r="U377" i="10" a="1"/>
  <c r="P377" i="10" a="1"/>
  <c r="G377" i="10" a="1"/>
  <c r="S376" i="10" a="1"/>
  <c r="J376" i="10" a="1"/>
  <c r="E376" i="10" a="1"/>
  <c r="Q375" i="10" a="1"/>
  <c r="H375" i="10" a="1"/>
  <c r="T374" i="10" a="1"/>
  <c r="O374" i="10" a="1"/>
  <c r="F374" i="10" a="1"/>
  <c r="R373" i="10" a="1"/>
  <c r="I373" i="10" a="1"/>
  <c r="D373" i="10" a="1"/>
  <c r="P372" i="10" a="1"/>
  <c r="G372" i="10" a="1"/>
  <c r="S371" i="10" a="1"/>
  <c r="N371" i="10" a="1"/>
  <c r="E371" i="10" a="1"/>
  <c r="Q370" i="10" a="1"/>
  <c r="H370" i="10" a="1"/>
  <c r="C370" i="10" a="1"/>
  <c r="O369" i="10" a="1"/>
  <c r="F369" i="10" a="1"/>
  <c r="R368" i="10" a="1"/>
  <c r="M368" i="10" a="1"/>
  <c r="D368" i="10" a="1"/>
  <c r="P367" i="10" a="1"/>
  <c r="G367" i="10" a="1"/>
  <c r="B367" i="10" a="1"/>
  <c r="N366" i="10" a="1"/>
  <c r="E366" i="10" a="1"/>
  <c r="Q365" i="10" a="1"/>
  <c r="L365" i="10" a="1"/>
  <c r="C365" i="10" a="1"/>
  <c r="O364" i="10" a="1"/>
  <c r="F364" i="10" a="1"/>
  <c r="V363" i="10" a="1"/>
  <c r="M363" i="10" a="1"/>
  <c r="D363" i="10" a="1"/>
  <c r="P362" i="10" a="1"/>
  <c r="K362" i="10" a="1"/>
  <c r="B362" i="10" a="1"/>
  <c r="N361" i="10" a="1"/>
  <c r="E361" i="10" a="1"/>
  <c r="U360" i="10" a="1"/>
  <c r="L360" i="10" a="1"/>
  <c r="C360" i="10" a="1"/>
  <c r="O359" i="10" a="1"/>
  <c r="J359" i="10" a="1"/>
  <c r="V358" i="10" a="1"/>
  <c r="M358" i="10" a="1"/>
  <c r="D358" i="10" a="1"/>
  <c r="T357" i="10" a="1"/>
  <c r="K357" i="10" a="1"/>
  <c r="B357" i="10" a="1"/>
  <c r="N356" i="10" a="1"/>
  <c r="I356" i="10" a="1"/>
  <c r="U355" i="10" a="1"/>
  <c r="L355" i="10" a="1"/>
  <c r="C355" i="10" a="1"/>
  <c r="S354" i="10" a="1"/>
  <c r="J354" i="10" a="1"/>
  <c r="V353" i="10" a="1"/>
  <c r="M353" i="10" a="1"/>
  <c r="H353" i="10" a="1"/>
  <c r="T352" i="10" a="1"/>
  <c r="K352" i="10" a="1"/>
  <c r="B352" i="10" a="1"/>
  <c r="R351" i="10" a="1"/>
  <c r="I351" i="10" a="1"/>
  <c r="U350" i="10" a="1"/>
  <c r="L350" i="10" a="1"/>
  <c r="G350" i="10" a="1"/>
  <c r="S349" i="10" a="1"/>
  <c r="J349" i="10" a="1"/>
  <c r="V348" i="10" a="1"/>
  <c r="Q348" i="10" a="1"/>
  <c r="R412" i="10" a="1"/>
  <c r="N404" i="10" a="1"/>
  <c r="V390" i="10" a="1"/>
  <c r="I390" i="10" a="1"/>
  <c r="S389" i="10" a="1"/>
  <c r="Q388" i="10" a="1"/>
  <c r="I388" i="10" a="1"/>
  <c r="V387" i="10" a="1"/>
  <c r="N387" i="10" a="1"/>
  <c r="F387" i="10" a="1"/>
  <c r="S386" i="10" a="1"/>
  <c r="K386" i="10" a="1"/>
  <c r="C386" i="10" a="1"/>
  <c r="P385" i="10" a="1"/>
  <c r="H385" i="10" a="1"/>
  <c r="U384" i="10" a="1"/>
  <c r="M384" i="10" a="1"/>
  <c r="E384" i="10" a="1"/>
  <c r="R383" i="10" a="1"/>
  <c r="J383" i="10" a="1"/>
  <c r="B383" i="10" a="1"/>
  <c r="O382" i="10" a="1"/>
  <c r="G382" i="10" a="1"/>
  <c r="T381" i="10" a="1"/>
  <c r="N381" i="10" a="1"/>
  <c r="H381" i="10" a="1"/>
  <c r="C381" i="10" a="1"/>
  <c r="S380" i="10" a="1"/>
  <c r="M380" i="10" a="1"/>
  <c r="H380" i="10" a="1"/>
  <c r="C380" i="10" a="1"/>
  <c r="O379" i="10" a="1"/>
  <c r="J379" i="10" a="1"/>
  <c r="V378" i="10" a="1"/>
  <c r="M378" i="10" a="1"/>
  <c r="D378" i="10" a="1"/>
  <c r="T377" i="10" a="1"/>
  <c r="K377" i="10" a="1"/>
  <c r="B377" i="10" a="1"/>
  <c r="N376" i="10" a="1"/>
  <c r="I376" i="10" a="1"/>
  <c r="U375" i="10" a="1"/>
  <c r="L375" i="10" a="1"/>
  <c r="C375" i="10" a="1"/>
  <c r="S374" i="10" a="1"/>
  <c r="J374" i="10" a="1"/>
  <c r="V373" i="10" a="1"/>
  <c r="M373" i="10" a="1"/>
  <c r="H373" i="10" a="1"/>
  <c r="T372" i="10" a="1"/>
  <c r="K372" i="10" a="1"/>
  <c r="B372" i="10" a="1"/>
  <c r="R371" i="10" a="1"/>
  <c r="I371" i="10" a="1"/>
  <c r="U370" i="10" a="1"/>
  <c r="L370" i="10" a="1"/>
  <c r="G370" i="10" a="1"/>
  <c r="S369" i="10" a="1"/>
  <c r="J369" i="10" a="1"/>
  <c r="V368" i="10" a="1"/>
  <c r="Q368" i="10" a="1"/>
  <c r="H368" i="10" a="1"/>
  <c r="T367" i="10" a="1"/>
  <c r="K367" i="10" a="1"/>
  <c r="F367" i="10" a="1"/>
  <c r="R366" i="10" a="1"/>
  <c r="I366" i="10" a="1"/>
  <c r="U365" i="10" a="1"/>
  <c r="P365" i="10" a="1"/>
  <c r="G365" i="10" a="1"/>
  <c r="S364" i="10" a="1"/>
  <c r="J364" i="10" a="1"/>
  <c r="E364" i="10" a="1"/>
  <c r="Q363" i="10" a="1"/>
  <c r="H363" i="10" a="1"/>
  <c r="T362" i="10" a="1"/>
  <c r="O362" i="10" a="1"/>
  <c r="F362" i="10" a="1"/>
  <c r="R361" i="10" a="1"/>
  <c r="I361" i="10" a="1"/>
  <c r="D361" i="10" a="1"/>
  <c r="P360" i="10" a="1"/>
  <c r="G360" i="10" a="1"/>
  <c r="S359" i="10" a="1"/>
  <c r="N359" i="10" a="1"/>
  <c r="E359" i="10" a="1"/>
  <c r="Q358" i="10" a="1"/>
  <c r="H358" i="10" a="1"/>
  <c r="C358" i="10" a="1"/>
  <c r="O357" i="10" a="1"/>
  <c r="F357" i="10" a="1"/>
  <c r="R356" i="10" a="1"/>
  <c r="M356" i="10" a="1"/>
  <c r="D356" i="10" a="1"/>
  <c r="P355" i="10" a="1"/>
  <c r="G355" i="10" a="1"/>
  <c r="B355" i="10" a="1"/>
  <c r="N354" i="10" a="1"/>
  <c r="E354" i="10" a="1"/>
  <c r="Q353" i="10" a="1"/>
  <c r="L353" i="10" a="1"/>
  <c r="C353" i="10" a="1"/>
  <c r="O352" i="10" a="1"/>
  <c r="F352" i="10" a="1"/>
  <c r="V351" i="10" a="1"/>
  <c r="M351" i="10" a="1"/>
  <c r="D351" i="10" a="1"/>
  <c r="P350" i="10" a="1"/>
  <c r="J400" i="10" a="1"/>
  <c r="K391" i="10" a="1"/>
  <c r="U390" i="10" a="1"/>
  <c r="P389" i="10" a="1"/>
  <c r="S379" i="10" a="1"/>
  <c r="N379" i="10" a="1"/>
  <c r="E379" i="10" a="1"/>
  <c r="Q378" i="10" a="1"/>
  <c r="H378" i="10" a="1"/>
  <c r="C378" i="10" a="1"/>
  <c r="O377" i="10" a="1"/>
  <c r="F377" i="10" a="1"/>
  <c r="R376" i="10" a="1"/>
  <c r="M376" i="10" a="1"/>
  <c r="D376" i="10" a="1"/>
  <c r="P375" i="10" a="1"/>
  <c r="G375" i="10" a="1"/>
  <c r="B375" i="10" a="1"/>
  <c r="N374" i="10" a="1"/>
  <c r="E374" i="10" a="1"/>
  <c r="Q373" i="10" a="1"/>
  <c r="L373" i="10" a="1"/>
  <c r="C373" i="10" a="1"/>
  <c r="O372" i="10" a="1"/>
  <c r="F372" i="10" a="1"/>
  <c r="V371" i="10" a="1"/>
  <c r="M371" i="10" a="1"/>
  <c r="D371" i="10" a="1"/>
  <c r="P370" i="10" a="1"/>
  <c r="K370" i="10" a="1"/>
  <c r="B370" i="10" a="1"/>
  <c r="N369" i="10" a="1"/>
  <c r="E369" i="10" a="1"/>
  <c r="U368" i="10" a="1"/>
  <c r="L368" i="10" a="1"/>
  <c r="C368" i="10" a="1"/>
  <c r="O367" i="10" a="1"/>
  <c r="J367" i="10" a="1"/>
  <c r="V366" i="10" a="1"/>
  <c r="M366" i="10" a="1"/>
  <c r="D366" i="10" a="1"/>
  <c r="T365" i="10" a="1"/>
  <c r="K365" i="10" a="1"/>
  <c r="B365" i="10" a="1"/>
  <c r="N364" i="10" a="1"/>
  <c r="I364" i="10" a="1"/>
  <c r="U363" i="10" a="1"/>
  <c r="L363" i="10" a="1"/>
  <c r="C363" i="10" a="1"/>
  <c r="S362" i="10" a="1"/>
  <c r="J362" i="10" a="1"/>
  <c r="V361" i="10" a="1"/>
  <c r="M361" i="10" a="1"/>
  <c r="H361" i="10" a="1"/>
  <c r="T360" i="10" a="1"/>
  <c r="K360" i="10" a="1"/>
  <c r="B360" i="10" a="1"/>
  <c r="R359" i="10" a="1"/>
  <c r="I359" i="10" a="1"/>
  <c r="U358" i="10" a="1"/>
  <c r="L358" i="10" a="1"/>
  <c r="G358" i="10" a="1"/>
  <c r="S357" i="10" a="1"/>
  <c r="J357" i="10" a="1"/>
  <c r="V356" i="10" a="1"/>
  <c r="Q356" i="10" a="1"/>
  <c r="H356" i="10" a="1"/>
  <c r="T355" i="10" a="1"/>
  <c r="K355" i="10" a="1"/>
  <c r="F355" i="10" a="1"/>
  <c r="R354" i="10" a="1"/>
  <c r="I354" i="10" a="1"/>
  <c r="U353" i="10" a="1"/>
  <c r="P353" i="10" a="1"/>
  <c r="G353" i="10" a="1"/>
  <c r="S352" i="10" a="1"/>
  <c r="J352" i="10" a="1"/>
  <c r="E352" i="10" a="1"/>
  <c r="Q351" i="10" a="1"/>
  <c r="H351" i="10" a="1"/>
  <c r="T350" i="10" a="1"/>
  <c r="O350" i="10" a="1"/>
  <c r="F350" i="10" a="1"/>
  <c r="R349" i="10" a="1"/>
  <c r="I349" i="10" a="1"/>
  <c r="D349" i="10" a="1"/>
  <c r="P348" i="10" a="1"/>
  <c r="G348" i="10" a="1"/>
  <c r="S347" i="10" a="1"/>
  <c r="N347" i="10" a="1"/>
  <c r="E347" i="10" a="1"/>
  <c r="Q346" i="10" a="1"/>
  <c r="H346" i="10" a="1"/>
  <c r="C346" i="10" a="1"/>
  <c r="O345" i="10" a="1"/>
  <c r="F345" i="10" a="1"/>
  <c r="R344" i="10" a="1"/>
  <c r="M344" i="10" a="1"/>
  <c r="D344" i="10" a="1"/>
  <c r="P343" i="10" a="1"/>
  <c r="G343" i="10" a="1"/>
  <c r="B343" i="10" a="1"/>
  <c r="C400" i="10" a="1"/>
  <c r="R397" i="10" a="1"/>
  <c r="K395" i="10" a="1"/>
  <c r="H393" i="10" a="1"/>
  <c r="C392" i="10" a="1"/>
  <c r="J391" i="10" a="1"/>
  <c r="R390" i="10" a="1"/>
  <c r="G390" i="10" a="1"/>
  <c r="D389" i="10" a="1"/>
  <c r="L381" i="10" a="1"/>
  <c r="G381" i="10" a="1"/>
  <c r="B381" i="10" a="1"/>
  <c r="Q380" i="10" a="1"/>
  <c r="L380" i="10" a="1"/>
  <c r="G380" i="10" a="1"/>
  <c r="B380" i="10" a="1"/>
  <c r="R379" i="10" a="1"/>
  <c r="I379" i="10" a="1"/>
  <c r="U378" i="10" a="1"/>
  <c r="L378" i="10" a="1"/>
  <c r="G378" i="10" a="1"/>
  <c r="S377" i="10" a="1"/>
  <c r="J377" i="10" a="1"/>
  <c r="V376" i="10" a="1"/>
  <c r="Q376" i="10" a="1"/>
  <c r="H376" i="10" a="1"/>
  <c r="T375" i="10" a="1"/>
  <c r="K375" i="10" a="1"/>
  <c r="F375" i="10" a="1"/>
  <c r="R374" i="10" a="1"/>
  <c r="I374" i="10" a="1"/>
  <c r="U373" i="10" a="1"/>
  <c r="P373" i="10" a="1"/>
  <c r="G373" i="10" a="1"/>
  <c r="S372" i="10" a="1"/>
  <c r="J372" i="10" a="1"/>
  <c r="E372" i="10" a="1"/>
  <c r="Q371" i="10" a="1"/>
  <c r="H371" i="10" a="1"/>
  <c r="T370" i="10" a="1"/>
  <c r="O370" i="10" a="1"/>
  <c r="F370" i="10" a="1"/>
  <c r="R369" i="10" a="1"/>
  <c r="I369" i="10" a="1"/>
  <c r="D369" i="10" a="1"/>
  <c r="P368" i="10" a="1"/>
  <c r="G368" i="10" a="1"/>
  <c r="S367" i="10" a="1"/>
  <c r="N367" i="10" a="1"/>
  <c r="E367" i="10" a="1"/>
  <c r="Q366" i="10" a="1"/>
  <c r="H366" i="10" a="1"/>
  <c r="C366" i="10" a="1"/>
  <c r="O365" i="10" a="1"/>
  <c r="F365" i="10" a="1"/>
  <c r="R364" i="10" a="1"/>
  <c r="M364" i="10" a="1"/>
  <c r="D364" i="10" a="1"/>
  <c r="P363" i="10" a="1"/>
  <c r="G363" i="10" a="1"/>
  <c r="B363" i="10" a="1"/>
  <c r="N362" i="10" a="1"/>
  <c r="E362" i="10" a="1"/>
  <c r="Q361" i="10" a="1"/>
  <c r="L361" i="10" a="1"/>
  <c r="S407" i="10" a="1"/>
  <c r="S402" i="10" a="1"/>
  <c r="R399" i="10" a="1"/>
  <c r="K397" i="10" a="1"/>
  <c r="E395" i="10" a="1"/>
  <c r="C393" i="10" a="1"/>
  <c r="U391" i="10" a="1"/>
  <c r="I391" i="10" a="1"/>
  <c r="O388" i="10" a="1"/>
  <c r="G388" i="10" a="1"/>
  <c r="T387" i="10" a="1"/>
  <c r="L387" i="10" a="1"/>
  <c r="D387" i="10" a="1"/>
  <c r="Q386" i="10" a="1"/>
  <c r="I386" i="10" a="1"/>
  <c r="V385" i="10" a="1"/>
  <c r="N385" i="10" a="1"/>
  <c r="F385" i="10" a="1"/>
  <c r="S384" i="10" a="1"/>
  <c r="K384" i="10" a="1"/>
  <c r="C384" i="10" a="1"/>
  <c r="P383" i="10" a="1"/>
  <c r="H383" i="10" a="1"/>
  <c r="U382" i="10" a="1"/>
  <c r="M382" i="10" a="1"/>
  <c r="E382" i="10" a="1"/>
  <c r="R381" i="10" a="1"/>
  <c r="V379" i="10" a="1"/>
  <c r="M379" i="10" a="1"/>
  <c r="D379" i="10" a="1"/>
  <c r="P378" i="10" a="1"/>
  <c r="K378" i="10" a="1"/>
  <c r="B378" i="10" a="1"/>
  <c r="N377" i="10" a="1"/>
  <c r="E377" i="10" a="1"/>
  <c r="U376" i="10" a="1"/>
  <c r="L376" i="10" a="1"/>
  <c r="C376" i="10" a="1"/>
  <c r="O375" i="10" a="1"/>
  <c r="J375" i="10" a="1"/>
  <c r="V374" i="10" a="1"/>
  <c r="M374" i="10" a="1"/>
  <c r="D374" i="10" a="1"/>
  <c r="T373" i="10" a="1"/>
  <c r="K373" i="10" a="1"/>
  <c r="B373" i="10" a="1"/>
  <c r="N372" i="10" a="1"/>
  <c r="I372" i="10" a="1"/>
  <c r="U371" i="10" a="1"/>
  <c r="L371" i="10" a="1"/>
  <c r="C371" i="10" a="1"/>
  <c r="S370" i="10" a="1"/>
  <c r="J370" i="10" a="1"/>
  <c r="V369" i="10" a="1"/>
  <c r="M369" i="10" a="1"/>
  <c r="H369" i="10" a="1"/>
  <c r="T368" i="10" a="1"/>
  <c r="K368" i="10" a="1"/>
  <c r="B368" i="10" a="1"/>
  <c r="R367" i="10" a="1"/>
  <c r="I367" i="10" a="1"/>
  <c r="U366" i="10" a="1"/>
  <c r="L366" i="10" a="1"/>
  <c r="G366" i="10" a="1"/>
  <c r="S365" i="10" a="1"/>
  <c r="J365" i="10" a="1"/>
  <c r="V364" i="10" a="1"/>
  <c r="V406" i="10" a="1"/>
  <c r="B387" i="10" a="1"/>
  <c r="V383" i="10" a="1"/>
  <c r="F381" i="10" a="1"/>
  <c r="H379" i="10" a="1"/>
  <c r="S375" i="10" a="1"/>
  <c r="C374" i="10" a="1"/>
  <c r="N370" i="10" a="1"/>
  <c r="D367" i="10" a="1"/>
  <c r="J363" i="10" a="1"/>
  <c r="M362" i="10" a="1"/>
  <c r="B361" i="10" a="1"/>
  <c r="J360" i="10" a="1"/>
  <c r="O358" i="10" a="1"/>
  <c r="B358" i="10" a="1"/>
  <c r="M357" i="10" a="1"/>
  <c r="S355" i="10" a="1"/>
  <c r="C354" i="10" a="1"/>
  <c r="O353" i="10" a="1"/>
  <c r="F353" i="10" a="1"/>
  <c r="R352" i="10" a="1"/>
  <c r="B351" i="10" a="1"/>
  <c r="N350" i="10" a="1"/>
  <c r="U349" i="10" a="1"/>
  <c r="M349" i="10" a="1"/>
  <c r="F349" i="10" a="1"/>
  <c r="I347" i="10" a="1"/>
  <c r="R346" i="10" a="1"/>
  <c r="L346" i="10" a="1"/>
  <c r="F346" i="10" a="1"/>
  <c r="V345" i="10" a="1"/>
  <c r="Q345" i="10" a="1"/>
  <c r="V344" i="10" a="1"/>
  <c r="V343" i="10" a="1"/>
  <c r="Q343" i="10" a="1"/>
  <c r="L343" i="10" a="1"/>
  <c r="F343" i="10" a="1"/>
  <c r="V342" i="10" a="1"/>
  <c r="M342" i="10" a="1"/>
  <c r="D342" i="10" a="1"/>
  <c r="T341" i="10" a="1"/>
  <c r="K341" i="10" a="1"/>
  <c r="B341" i="10" a="1"/>
  <c r="N340" i="10" a="1"/>
  <c r="I340" i="10" a="1"/>
  <c r="U339" i="10" a="1"/>
  <c r="L339" i="10" a="1"/>
  <c r="C339" i="10" a="1"/>
  <c r="S338" i="10" a="1"/>
  <c r="J338" i="10" a="1"/>
  <c r="V337" i="10" a="1"/>
  <c r="M337" i="10" a="1"/>
  <c r="H337" i="10" a="1"/>
  <c r="T336" i="10" a="1"/>
  <c r="K336" i="10" a="1"/>
  <c r="B336" i="10" a="1"/>
  <c r="R335" i="10" a="1"/>
  <c r="I335" i="10" a="1"/>
  <c r="U334" i="10" a="1"/>
  <c r="L334" i="10" a="1"/>
  <c r="G334" i="10" a="1"/>
  <c r="C334" i="10" a="1"/>
  <c r="T333" i="10" a="1"/>
  <c r="F402" i="10" a="1"/>
  <c r="D390" i="10" a="1"/>
  <c r="O386" i="10" a="1"/>
  <c r="N383" i="10" a="1"/>
  <c r="U380" i="10" a="1"/>
  <c r="I377" i="10" a="1"/>
  <c r="N375" i="10" a="1"/>
  <c r="D372" i="10" a="1"/>
  <c r="O368" i="10" a="1"/>
  <c r="E365" i="10" a="1"/>
  <c r="F363" i="10" a="1"/>
  <c r="I362" i="10" a="1"/>
  <c r="I360" i="10" a="1"/>
  <c r="Q359" i="10" a="1"/>
  <c r="D359" i="10" a="1"/>
  <c r="T356" i="10" a="1"/>
  <c r="G356" i="10" a="1"/>
  <c r="R355" i="10" a="1"/>
  <c r="I355" i="10" a="1"/>
  <c r="U354" i="10" a="1"/>
  <c r="L354" i="10" a="1"/>
  <c r="Q352" i="10" a="1"/>
  <c r="H352" i="10" a="1"/>
  <c r="T351" i="10" a="1"/>
  <c r="K351" i="10" a="1"/>
  <c r="L349" i="10" a="1"/>
  <c r="E349" i="10" a="1"/>
  <c r="S348" i="10" a="1"/>
  <c r="L348" i="10" a="1"/>
  <c r="F348" i="10" a="1"/>
  <c r="O347" i="10" a="1"/>
  <c r="B347" i="10" a="1"/>
  <c r="K346" i="10" a="1"/>
  <c r="P345" i="10" a="1"/>
  <c r="K345" i="10" a="1"/>
  <c r="U344" i="10" a="1"/>
  <c r="P344" i="10" a="1"/>
  <c r="K344" i="10" a="1"/>
  <c r="F344" i="10" a="1"/>
  <c r="K343" i="10" a="1"/>
  <c r="Q342" i="10" a="1"/>
  <c r="H342" i="10" a="1"/>
  <c r="C342" i="10" a="1"/>
  <c r="O341" i="10" a="1"/>
  <c r="F341" i="10" a="1"/>
  <c r="R340" i="10" a="1"/>
  <c r="M340" i="10" a="1"/>
  <c r="D340" i="10" a="1"/>
  <c r="P339" i="10" a="1"/>
  <c r="G339" i="10" a="1"/>
  <c r="B339" i="10" a="1"/>
  <c r="N338" i="10" a="1"/>
  <c r="E338" i="10" a="1"/>
  <c r="Q337" i="10" a="1"/>
  <c r="L337" i="10" a="1"/>
  <c r="C337" i="10" a="1"/>
  <c r="O336" i="10" a="1"/>
  <c r="F336" i="10" a="1"/>
  <c r="V335" i="10" a="1"/>
  <c r="M335" i="10" a="1"/>
  <c r="D335" i="10" a="1"/>
  <c r="P334" i="10" a="1"/>
  <c r="K334" i="10" a="1"/>
  <c r="L389" i="10" a="1"/>
  <c r="G386" i="10" a="1"/>
  <c r="F383" i="10" a="1"/>
  <c r="P380" i="10" a="1"/>
  <c r="T378" i="10" a="1"/>
  <c r="D377" i="10" a="1"/>
  <c r="O373" i="10" a="1"/>
  <c r="E370" i="10" a="1"/>
  <c r="P366" i="10" a="1"/>
  <c r="U364" i="10" a="1"/>
  <c r="C364" i="10" a="1"/>
  <c r="K361" i="10" a="1"/>
  <c r="S360" i="10" a="1"/>
  <c r="F360" i="10" a="1"/>
  <c r="K358" i="10" a="1"/>
  <c r="V357" i="10" a="1"/>
  <c r="I357" i="10" a="1"/>
  <c r="Q355" i="10" a="1"/>
  <c r="H355" i="10" a="1"/>
  <c r="T354" i="10" a="1"/>
  <c r="D353" i="10" a="1"/>
  <c r="P352" i="10" a="1"/>
  <c r="G352" i="10" a="1"/>
  <c r="S351" i="10" a="1"/>
  <c r="E350" i="10" a="1"/>
  <c r="R348" i="10" a="1"/>
  <c r="K348" i="10" a="1"/>
  <c r="E348" i="10" a="1"/>
  <c r="T347" i="10" a="1"/>
  <c r="H347" i="10" a="1"/>
  <c r="E346" i="10" a="1"/>
  <c r="U345" i="10" a="1"/>
  <c r="J345" i="10" a="1"/>
  <c r="E345" i="10" a="1"/>
  <c r="E344" i="10" a="1"/>
  <c r="U343" i="10" a="1"/>
  <c r="J343" i="10" a="1"/>
  <c r="E343" i="10" a="1"/>
  <c r="U342" i="10" a="1"/>
  <c r="L342" i="10" a="1"/>
  <c r="G342" i="10" a="1"/>
  <c r="S341" i="10" a="1"/>
  <c r="J341" i="10" a="1"/>
  <c r="V340" i="10" a="1"/>
  <c r="Q340" i="10" a="1"/>
  <c r="H340" i="10" a="1"/>
  <c r="T385" i="10" a="1"/>
  <c r="S382" i="10" a="1"/>
  <c r="K380" i="10" a="1"/>
  <c r="O378" i="10" a="1"/>
  <c r="E375" i="10" a="1"/>
  <c r="P371" i="10" a="1"/>
  <c r="F368" i="10" a="1"/>
  <c r="K366" i="10" a="1"/>
  <c r="Q364" i="10" a="1"/>
  <c r="T363" i="10" a="1"/>
  <c r="E360" i="10" a="1"/>
  <c r="M359" i="10" a="1"/>
  <c r="C359" i="10" a="1"/>
  <c r="H357" i="10" a="1"/>
  <c r="P356" i="10" a="1"/>
  <c r="C356" i="10" a="1"/>
  <c r="O355" i="10" a="1"/>
  <c r="T353" i="10" a="1"/>
  <c r="K353" i="10" a="1"/>
  <c r="B353" i="10" a="1"/>
  <c r="N352" i="10" a="1"/>
  <c r="S350" i="10" a="1"/>
  <c r="K350" i="10" a="1"/>
  <c r="C349" i="10" a="1"/>
  <c r="D348" i="10" a="1"/>
  <c r="M347" i="10" a="1"/>
  <c r="G347" i="10" a="1"/>
  <c r="V346" i="10" a="1"/>
  <c r="P346" i="10" a="1"/>
  <c r="T345" i="10" a="1"/>
  <c r="D345" i="10" a="1"/>
  <c r="T344" i="10" a="1"/>
  <c r="O344" i="10" a="1"/>
  <c r="J344" i="10" a="1"/>
  <c r="T343" i="10" a="1"/>
  <c r="O343" i="10" a="1"/>
  <c r="P342" i="10" a="1"/>
  <c r="K342" i="10" a="1"/>
  <c r="B342" i="10" a="1"/>
  <c r="N341" i="10" a="1"/>
  <c r="E341" i="10" a="1"/>
  <c r="U340" i="10" a="1"/>
  <c r="L340" i="10" a="1"/>
  <c r="C340" i="10" a="1"/>
  <c r="O339" i="10" a="1"/>
  <c r="J339" i="10" a="1"/>
  <c r="V338" i="10" a="1"/>
  <c r="M338" i="10" a="1"/>
  <c r="D338" i="10" a="1"/>
  <c r="T337" i="10" a="1"/>
  <c r="K337" i="10" a="1"/>
  <c r="B337" i="10" a="1"/>
  <c r="N336" i="10" a="1"/>
  <c r="I336" i="10" a="1"/>
  <c r="U335" i="10" a="1"/>
  <c r="L335" i="10" a="1"/>
  <c r="C335" i="10" a="1"/>
  <c r="S334" i="10" a="1"/>
  <c r="J334" i="10" a="1"/>
  <c r="S394" i="10" a="1"/>
  <c r="M388" i="10" a="1"/>
  <c r="L385" i="10" a="1"/>
  <c r="K382" i="10" a="1"/>
  <c r="E380" i="10" a="1"/>
  <c r="P376" i="10" a="1"/>
  <c r="F373" i="10" a="1"/>
  <c r="Q369" i="10" a="1"/>
  <c r="V367" i="10" a="1"/>
  <c r="V362" i="10" a="1"/>
  <c r="D362" i="10" a="1"/>
  <c r="G361" i="10" a="1"/>
  <c r="O360" i="10" a="1"/>
  <c r="J358" i="10" a="1"/>
  <c r="R357" i="10" a="1"/>
  <c r="E357" i="10" a="1"/>
  <c r="N355" i="10" a="1"/>
  <c r="E355" i="10" a="1"/>
  <c r="Q354" i="10" a="1"/>
  <c r="H354" i="10" a="1"/>
  <c r="M352" i="10" a="1"/>
  <c r="D352" i="10" a="1"/>
  <c r="P351" i="10" a="1"/>
  <c r="G351" i="10" a="1"/>
  <c r="J350" i="10" a="1"/>
  <c r="C350" i="10" a="1"/>
  <c r="Q349" i="10" a="1"/>
  <c r="J348" i="10" a="1"/>
  <c r="R347" i="10" a="1"/>
  <c r="F347" i="10" a="1"/>
  <c r="U346" i="10" a="1"/>
  <c r="O346" i="10" a="1"/>
  <c r="I346" i="10" a="1"/>
  <c r="D346" i="10" a="1"/>
  <c r="S345" i="10" a="1"/>
  <c r="N345" i="10" a="1"/>
  <c r="I345" i="10" a="1"/>
  <c r="I344" i="10" a="1"/>
  <c r="N343" i="10" a="1"/>
  <c r="I343" i="10" a="1"/>
  <c r="D343" i="10" a="1"/>
  <c r="T342" i="10" a="1"/>
  <c r="O342" i="10" a="1"/>
  <c r="F342" i="10" a="1"/>
  <c r="R341" i="10" a="1"/>
  <c r="I341" i="10" a="1"/>
  <c r="D341" i="10" a="1"/>
  <c r="P340" i="10" a="1"/>
  <c r="G340" i="10" a="1"/>
  <c r="S339" i="10" a="1"/>
  <c r="N339" i="10" a="1"/>
  <c r="E339" i="10" a="1"/>
  <c r="Q338" i="10" a="1"/>
  <c r="H338" i="10" a="1"/>
  <c r="C338" i="10" a="1"/>
  <c r="O337" i="10" a="1"/>
  <c r="F337" i="10" a="1"/>
  <c r="R336" i="10" a="1"/>
  <c r="M336" i="10" a="1"/>
  <c r="D336" i="10" a="1"/>
  <c r="P335" i="10" a="1"/>
  <c r="G335" i="10" a="1"/>
  <c r="B335" i="10" a="1"/>
  <c r="N334" i="10" a="1"/>
  <c r="E334" i="10" a="1"/>
  <c r="V333" i="10" a="1"/>
  <c r="R333" i="10" a="1"/>
  <c r="N333" i="10" a="1"/>
  <c r="J333" i="10" a="1"/>
  <c r="F333" i="10" a="1"/>
  <c r="B333" i="10" a="1"/>
  <c r="S332" i="10" a="1"/>
  <c r="O332" i="10" a="1"/>
  <c r="K332" i="10" a="1"/>
  <c r="G332" i="10" a="1"/>
  <c r="C332" i="10" a="1"/>
  <c r="T331" i="10" a="1"/>
  <c r="P331" i="10" a="1"/>
  <c r="L331" i="10" a="1"/>
  <c r="H331" i="10" a="1"/>
  <c r="D331" i="10" a="1"/>
  <c r="U330" i="10" a="1"/>
  <c r="Q330" i="10" a="1"/>
  <c r="M330" i="10" a="1"/>
  <c r="I330" i="10" a="1"/>
  <c r="S392" i="10" a="1"/>
  <c r="E388" i="10" a="1"/>
  <c r="D385" i="10" a="1"/>
  <c r="C382" i="10" a="1"/>
  <c r="F378" i="10" a="1"/>
  <c r="Q374" i="10" a="1"/>
  <c r="G371" i="10" a="1"/>
  <c r="L369" i="10" a="1"/>
  <c r="B366" i="10" a="1"/>
  <c r="R362" i="10" a="1"/>
  <c r="U361" i="10" a="1"/>
  <c r="V359" i="10" a="1"/>
  <c r="L359" i="10" a="1"/>
  <c r="T358" i="10" a="1"/>
  <c r="D357" i="10" a="1"/>
  <c r="L356" i="10" a="1"/>
  <c r="B356" i="10" a="1"/>
  <c r="G354" i="10" a="1"/>
  <c r="S353" i="10" a="1"/>
  <c r="J353" i="10" a="1"/>
  <c r="V352" i="10" a="1"/>
  <c r="F351" i="10" a="1"/>
  <c r="R350" i="10" a="1"/>
  <c r="B350" i="10" a="1"/>
  <c r="P349" i="10" a="1"/>
  <c r="H349" i="10" a="1"/>
  <c r="O348" i="10" a="1"/>
  <c r="C348" i="10" a="1"/>
  <c r="N346" i="10" a="1"/>
  <c r="H345" i="10" a="1"/>
  <c r="C345" i="10" a="1"/>
  <c r="S344" i="10" a="1"/>
  <c r="N344" i="10" a="1"/>
  <c r="H344" i="10" a="1"/>
  <c r="C344" i="10" a="1"/>
  <c r="S343" i="10" a="1"/>
  <c r="S342" i="10" a="1"/>
  <c r="J342" i="10" a="1"/>
  <c r="V341" i="10" a="1"/>
  <c r="M341" i="10" a="1"/>
  <c r="H341" i="10" a="1"/>
  <c r="T340" i="10" a="1"/>
  <c r="K340" i="10" a="1"/>
  <c r="B340" i="10" a="1"/>
  <c r="R339" i="10" a="1"/>
  <c r="I339" i="10" a="1"/>
  <c r="U338" i="10" a="1"/>
  <c r="L338" i="10" a="1"/>
  <c r="G338" i="10" a="1"/>
  <c r="S337" i="10" a="1"/>
  <c r="J337" i="10" a="1"/>
  <c r="V336" i="10" a="1"/>
  <c r="Q336" i="10" a="1"/>
  <c r="H336" i="10" a="1"/>
  <c r="T335" i="10" a="1"/>
  <c r="K335" i="10" a="1"/>
  <c r="F335" i="10" a="1"/>
  <c r="R334" i="10" a="1"/>
  <c r="I334" i="10" a="1"/>
  <c r="R387" i="10" a="1"/>
  <c r="Q384" i="10" a="1"/>
  <c r="Q379" i="10" a="1"/>
  <c r="G376" i="10" a="1"/>
  <c r="R372" i="10" a="1"/>
  <c r="B371" i="10" a="1"/>
  <c r="M367" i="10" a="1"/>
  <c r="L364" i="10" a="1"/>
  <c r="O363" i="10" a="1"/>
  <c r="T361" i="10" a="1"/>
  <c r="C361" i="10" a="1"/>
  <c r="N360" i="10" a="1"/>
  <c r="S358" i="10" a="1"/>
  <c r="F358" i="10" a="1"/>
  <c r="N357" i="10" a="1"/>
  <c r="O354" i="10" a="1"/>
  <c r="F354" i="10" a="1"/>
  <c r="R353" i="10" a="1"/>
  <c r="I353" i="10" a="1"/>
  <c r="N351" i="10" a="1"/>
  <c r="E351" i="10" a="1"/>
  <c r="Q350" i="10" a="1"/>
  <c r="I350" i="10" a="1"/>
  <c r="V349" i="10" a="1"/>
  <c r="O349" i="10" a="1"/>
  <c r="U348" i="10" a="1"/>
  <c r="H348" i="10" a="1"/>
  <c r="B348" i="10" a="1"/>
  <c r="Q347" i="10" a="1"/>
  <c r="K347" i="10" a="1"/>
  <c r="T346" i="10" a="1"/>
  <c r="G346" i="10" a="1"/>
  <c r="B346" i="10" a="1"/>
  <c r="R345" i="10" a="1"/>
  <c r="M345" i="10" a="1"/>
  <c r="R343" i="10" a="1"/>
  <c r="M343" i="10" a="1"/>
  <c r="H343" i="10" a="1"/>
  <c r="C343" i="10" a="1"/>
  <c r="N342" i="10" a="1"/>
  <c r="E342" i="10" a="1"/>
  <c r="Q341" i="10" a="1"/>
  <c r="L341" i="10" a="1"/>
  <c r="C341" i="10" a="1"/>
  <c r="O340" i="10" a="1"/>
  <c r="F340" i="10" a="1"/>
  <c r="V339" i="10" a="1"/>
  <c r="M339" i="10" a="1"/>
  <c r="D339" i="10" a="1"/>
  <c r="P338" i="10" a="1"/>
  <c r="K338" i="10" a="1"/>
  <c r="B338" i="10" a="1"/>
  <c r="N337" i="10" a="1"/>
  <c r="E337" i="10" a="1"/>
  <c r="U336" i="10" a="1"/>
  <c r="L336" i="10" a="1"/>
  <c r="C336" i="10" a="1"/>
  <c r="O335" i="10" a="1"/>
  <c r="J335" i="10" a="1"/>
  <c r="V334" i="10" a="1"/>
  <c r="M334" i="10" a="1"/>
  <c r="D334" i="10" a="1"/>
  <c r="U333" i="10" a="1"/>
  <c r="Q333" i="10" a="1"/>
  <c r="M333" i="10" a="1"/>
  <c r="I333" i="10" a="1"/>
  <c r="E333" i="10" a="1"/>
  <c r="V332" i="10" a="1"/>
  <c r="R332" i="10" a="1"/>
  <c r="N332" i="10" a="1"/>
  <c r="J332" i="10" a="1"/>
  <c r="F332" i="10" a="1"/>
  <c r="B332" i="10" a="1"/>
  <c r="S331" i="10" a="1"/>
  <c r="O331" i="10" a="1"/>
  <c r="K331" i="10" a="1"/>
  <c r="G331" i="10" a="1"/>
  <c r="C331" i="10" a="1"/>
  <c r="T330" i="10" a="1"/>
  <c r="P330" i="10" a="1"/>
  <c r="L330" i="10" a="1"/>
  <c r="F391" i="10" a="1"/>
  <c r="M372" i="10" a="1"/>
  <c r="P361" i="10" a="1"/>
  <c r="U356" i="10" a="1"/>
  <c r="J347" i="10" a="1"/>
  <c r="G345" i="10" a="1"/>
  <c r="F338" i="10" a="1"/>
  <c r="I337" i="10" a="1"/>
  <c r="N335" i="10" a="1"/>
  <c r="Q334" i="10" a="1"/>
  <c r="T332" i="10" a="1"/>
  <c r="I332" i="10" a="1"/>
  <c r="I331" i="10" a="1"/>
  <c r="S330" i="10" a="1"/>
  <c r="H330" i="10" a="1"/>
  <c r="B330" i="10" a="1"/>
  <c r="J329" i="10" a="1"/>
  <c r="D329" i="10" a="1"/>
  <c r="R328" i="10" a="1"/>
  <c r="L328" i="10" a="1"/>
  <c r="T327" i="10" a="1"/>
  <c r="N327" i="10" a="1"/>
  <c r="G327" i="10" a="1"/>
  <c r="V326" i="10" a="1"/>
  <c r="I326" i="10" a="1"/>
  <c r="C326" i="10" a="1"/>
  <c r="Q325" i="10" a="1"/>
  <c r="K325" i="10" a="1"/>
  <c r="S324" i="10" a="1"/>
  <c r="M324" i="10" a="1"/>
  <c r="F324" i="10" a="1"/>
  <c r="U323" i="10" a="1"/>
  <c r="H323" i="10" a="1"/>
  <c r="B323" i="10" a="1"/>
  <c r="J387" i="10" a="1"/>
  <c r="K356" i="10" a="1"/>
  <c r="N349" i="10" a="1"/>
  <c r="D347" i="10" a="1"/>
  <c r="B345" i="10" a="1"/>
  <c r="G341" i="10" a="1"/>
  <c r="T339" i="10" a="1"/>
  <c r="G337" i="10" a="1"/>
  <c r="J336" i="10" a="1"/>
  <c r="O334" i="10" a="1"/>
  <c r="S333" i="10" a="1"/>
  <c r="H333" i="10" a="1"/>
  <c r="H332" i="10" a="1"/>
  <c r="R331" i="10" a="1"/>
  <c r="R330" i="10" a="1"/>
  <c r="V329" i="10" a="1"/>
  <c r="P329" i="10" a="1"/>
  <c r="I329" i="10" a="1"/>
  <c r="C329" i="10" a="1"/>
  <c r="K328" i="10" a="1"/>
  <c r="E328" i="10" a="1"/>
  <c r="I384" i="10" a="1"/>
  <c r="C369" i="10" a="1"/>
  <c r="I352" i="10" a="1"/>
  <c r="G349" i="10" a="1"/>
  <c r="Q344" i="10" a="1"/>
  <c r="R342" i="10" a="1"/>
  <c r="Q339" i="10" a="1"/>
  <c r="T338" i="10" a="1"/>
  <c r="D337" i="10" a="1"/>
  <c r="G336" i="10" a="1"/>
  <c r="G333" i="10" a="1"/>
  <c r="Q332" i="10" a="1"/>
  <c r="Q331" i="10" a="1"/>
  <c r="F331" i="10" a="1"/>
  <c r="G330" i="10" a="1"/>
  <c r="U329" i="10" a="1"/>
  <c r="O329" i="10" a="1"/>
  <c r="B329" i="10" a="1"/>
  <c r="Q328" i="10" a="1"/>
  <c r="J328" i="10" a="1"/>
  <c r="D328" i="10" a="1"/>
  <c r="L327" i="10" a="1"/>
  <c r="F327" i="10" a="1"/>
  <c r="T326" i="10" a="1"/>
  <c r="N326" i="10" a="1"/>
  <c r="V325" i="10" a="1"/>
  <c r="P325" i="10" a="1"/>
  <c r="I325" i="10" a="1"/>
  <c r="C325" i="10" a="1"/>
  <c r="K324" i="10" a="1"/>
  <c r="E324" i="10" a="1"/>
  <c r="S323" i="10" a="1"/>
  <c r="M323" i="10" a="1"/>
  <c r="U322" i="10" a="1"/>
  <c r="O322" i="10" a="1"/>
  <c r="H322" i="10" a="1"/>
  <c r="B322" i="10" a="1"/>
  <c r="J321" i="10" a="1"/>
  <c r="D321" i="10" a="1"/>
  <c r="R320" i="10" a="1"/>
  <c r="L320" i="10" a="1"/>
  <c r="T319" i="10" a="1"/>
  <c r="N319" i="10" a="1"/>
  <c r="G319" i="10" a="1"/>
  <c r="B319" i="10" a="1"/>
  <c r="L318" i="10" a="1"/>
  <c r="G318" i="10" a="1"/>
  <c r="K381" i="10" a="1"/>
  <c r="U359" i="10" a="1"/>
  <c r="J355" i="10" a="1"/>
  <c r="U351" i="10" a="1"/>
  <c r="T348" i="10" a="1"/>
  <c r="M346" i="10" a="1"/>
  <c r="L344" i="10" a="1"/>
  <c r="S340" i="10" a="1"/>
  <c r="R338" i="10" a="1"/>
  <c r="U337" i="10" a="1"/>
  <c r="E336" i="10" a="1"/>
  <c r="H335" i="10" a="1"/>
  <c r="P333" i="10" a="1"/>
  <c r="P332" i="10" a="1"/>
  <c r="E332" i="10" a="1"/>
  <c r="E331" i="10" a="1"/>
  <c r="O330" i="10" a="1"/>
  <c r="F330" i="10" a="1"/>
  <c r="N329" i="10" a="1"/>
  <c r="H329" i="10" a="1"/>
  <c r="V328" i="10" a="1"/>
  <c r="P328" i="10" a="1"/>
  <c r="C328" i="10" a="1"/>
  <c r="R327" i="10" a="1"/>
  <c r="K327" i="10" a="1"/>
  <c r="E327" i="10" a="1"/>
  <c r="M326" i="10" a="1"/>
  <c r="G326" i="10" a="1"/>
  <c r="U325" i="10" a="1"/>
  <c r="O325" i="10" a="1"/>
  <c r="B325" i="10" a="1"/>
  <c r="N365" i="10" a="1"/>
  <c r="H359" i="10" a="1"/>
  <c r="V354" i="10" a="1"/>
  <c r="L351" i="10" a="1"/>
  <c r="M348" i="10" a="1"/>
  <c r="G344" i="10" a="1"/>
  <c r="I342" i="10" a="1"/>
  <c r="O338" i="10" a="1"/>
  <c r="R337" i="10" a="1"/>
  <c r="E335" i="10" a="1"/>
  <c r="H334" i="10" a="1"/>
  <c r="O333" i="10" a="1"/>
  <c r="D333" i="10" a="1"/>
  <c r="D332" i="10" a="1"/>
  <c r="N331" i="10" a="1"/>
  <c r="N330" i="10" a="1"/>
  <c r="E330" i="10" a="1"/>
  <c r="T329" i="10" a="1"/>
  <c r="M329" i="10" a="1"/>
  <c r="G329" i="10" a="1"/>
  <c r="O328" i="10" a="1"/>
  <c r="I328" i="10" a="1"/>
  <c r="B328" i="10" a="1"/>
  <c r="Q327" i="10" a="1"/>
  <c r="D327" i="10" a="1"/>
  <c r="S326" i="10" a="1"/>
  <c r="L326" i="10" a="1"/>
  <c r="F326" i="10" a="1"/>
  <c r="N325" i="10" a="1"/>
  <c r="H325" i="10" a="1"/>
  <c r="V324" i="10" a="1"/>
  <c r="P324" i="10" a="1"/>
  <c r="C324" i="10" a="1"/>
  <c r="R323" i="10" a="1"/>
  <c r="K323" i="10" a="1"/>
  <c r="E323" i="10" a="1"/>
  <c r="M322" i="10" a="1"/>
  <c r="G322" i="10" a="1"/>
  <c r="U321" i="10" a="1"/>
  <c r="O321" i="10" a="1"/>
  <c r="B321" i="10" a="1"/>
  <c r="Q320" i="10" a="1"/>
  <c r="J320" i="10" a="1"/>
  <c r="D320" i="10" a="1"/>
  <c r="L319" i="10" a="1"/>
  <c r="F319" i="10" a="1"/>
  <c r="P318" i="10" a="1"/>
  <c r="K318" i="10" a="1"/>
  <c r="R377" i="10" a="1"/>
  <c r="H364" i="10" a="1"/>
  <c r="P358" i="10" a="1"/>
  <c r="M354" i="10" a="1"/>
  <c r="C351" i="10" a="1"/>
  <c r="B344" i="10" a="1"/>
  <c r="J340" i="10" a="1"/>
  <c r="K339" i="10" a="1"/>
  <c r="P337" i="10" a="1"/>
  <c r="S336" i="10" a="1"/>
  <c r="F334" i="10" a="1"/>
  <c r="C333" i="10" a="1"/>
  <c r="M332" i="10" a="1"/>
  <c r="M331" i="10" a="1"/>
  <c r="B331" i="10" a="1"/>
  <c r="D330" i="10" a="1"/>
  <c r="S329" i="10" a="1"/>
  <c r="F329" i="10" a="1"/>
  <c r="U328" i="10" a="1"/>
  <c r="N328" i="10" a="1"/>
  <c r="H328" i="10" a="1"/>
  <c r="P327" i="10" a="1"/>
  <c r="J327" i="10" a="1"/>
  <c r="C327" i="10" a="1"/>
  <c r="R326" i="10" a="1"/>
  <c r="E326" i="10" a="1"/>
  <c r="K363" i="10" a="1"/>
  <c r="D354" i="10" a="1"/>
  <c r="V347" i="10" a="1"/>
  <c r="U341" i="10" a="1"/>
  <c r="E340" i="10" a="1"/>
  <c r="H339" i="10" a="1"/>
  <c r="P336" i="10" a="1"/>
  <c r="S335" i="10" a="1"/>
  <c r="L333" i="10" a="1"/>
  <c r="L332" i="10" a="1"/>
  <c r="V331" i="10" a="1"/>
  <c r="V330" i="10" a="1"/>
  <c r="K330" i="10" a="1"/>
  <c r="R329" i="10" a="1"/>
  <c r="L329" i="10" a="1"/>
  <c r="E329" i="10" a="1"/>
  <c r="T328" i="10" a="1"/>
  <c r="G328" i="10" a="1"/>
  <c r="V327" i="10" a="1"/>
  <c r="O327" i="10" a="1"/>
  <c r="I327" i="10" a="1"/>
  <c r="Q326" i="10" a="1"/>
  <c r="K326" i="10" a="1"/>
  <c r="D326" i="10" a="1"/>
  <c r="S325" i="10" a="1"/>
  <c r="F325" i="10" a="1"/>
  <c r="U324" i="10" a="1"/>
  <c r="N324" i="10" a="1"/>
  <c r="H324" i="10" a="1"/>
  <c r="P323" i="10" a="1"/>
  <c r="J323" i="10" a="1"/>
  <c r="C323" i="10" a="1"/>
  <c r="R322" i="10" a="1"/>
  <c r="E322" i="10" a="1"/>
  <c r="T321" i="10" a="1"/>
  <c r="M321" i="10" a="1"/>
  <c r="G321" i="10" a="1"/>
  <c r="O320" i="10" a="1"/>
  <c r="I320" i="10" a="1"/>
  <c r="B320" i="10" a="1"/>
  <c r="Q319" i="10" a="1"/>
  <c r="T318" i="10" a="1"/>
  <c r="O318" i="10" a="1"/>
  <c r="H374" i="10" a="1"/>
  <c r="P341" i="10" a="1"/>
  <c r="B334" i="10" a="1"/>
  <c r="C330" i="10" a="1"/>
  <c r="S327" i="10" a="1"/>
  <c r="O326" i="10" a="1"/>
  <c r="M325" i="10" a="1"/>
  <c r="R324" i="10" a="1"/>
  <c r="N323" i="10" a="1"/>
  <c r="V322" i="10" a="1"/>
  <c r="K322" i="10" a="1"/>
  <c r="V321" i="10" a="1"/>
  <c r="L321" i="10" a="1"/>
  <c r="V320" i="10" a="1"/>
  <c r="M320" i="10" a="1"/>
  <c r="M319" i="10" a="1"/>
  <c r="C319" i="10" a="1"/>
  <c r="U317" i="10" a="1"/>
  <c r="O317" i="10" a="1"/>
  <c r="B317" i="10" a="1"/>
  <c r="Q316" i="10" a="1"/>
  <c r="F316" i="10" a="1"/>
  <c r="V315" i="10" a="1"/>
  <c r="K315" i="10" a="1"/>
  <c r="F315" i="10" a="1"/>
  <c r="P314" i="10" a="1"/>
  <c r="K314" i="10" a="1"/>
  <c r="U313" i="10" a="1"/>
  <c r="P313" i="10" a="1"/>
  <c r="E313" i="10" a="1"/>
  <c r="U312" i="10" a="1"/>
  <c r="J312" i="10" a="1"/>
  <c r="E312" i="10" a="1"/>
  <c r="O311" i="10" a="1"/>
  <c r="J311" i="10" a="1"/>
  <c r="T310" i="10" a="1"/>
  <c r="O310" i="10" a="1"/>
  <c r="D310" i="10" a="1"/>
  <c r="T309" i="10" a="1"/>
  <c r="I309" i="10" a="1"/>
  <c r="D309" i="10" a="1"/>
  <c r="N308" i="10" a="1"/>
  <c r="I308" i="10" a="1"/>
  <c r="S307" i="10" a="1"/>
  <c r="N307" i="10" a="1"/>
  <c r="C307" i="10" a="1"/>
  <c r="S306" i="10" a="1"/>
  <c r="H306" i="10" a="1"/>
  <c r="C306" i="10" a="1"/>
  <c r="M305" i="10" a="1"/>
  <c r="H305" i="10" a="1"/>
  <c r="R304" i="10" a="1"/>
  <c r="M304" i="10" a="1"/>
  <c r="B304" i="10" a="1"/>
  <c r="R303" i="10" a="1"/>
  <c r="G303" i="10" a="1"/>
  <c r="B303" i="10" a="1"/>
  <c r="L302" i="10" a="1"/>
  <c r="G302" i="10" a="1"/>
  <c r="Q301" i="10" a="1"/>
  <c r="L301" i="10" a="1"/>
  <c r="V300" i="10" a="1"/>
  <c r="Q300" i="10" a="1"/>
  <c r="F300" i="10" a="1"/>
  <c r="V299" i="10" a="1"/>
  <c r="K299" i="10" a="1"/>
  <c r="F299" i="10" a="1"/>
  <c r="P298" i="10" a="1"/>
  <c r="K298" i="10" a="1"/>
  <c r="U297" i="10" a="1"/>
  <c r="P297" i="10" a="1"/>
  <c r="E297" i="10" a="1"/>
  <c r="U296" i="10" a="1"/>
  <c r="J296" i="10" a="1"/>
  <c r="E296" i="10" a="1"/>
  <c r="O295" i="10" a="1"/>
  <c r="J295" i="10" a="1"/>
  <c r="K333" i="10" a="1"/>
  <c r="Q329" i="10" a="1"/>
  <c r="J326" i="10" a="1"/>
  <c r="L325" i="10" a="1"/>
  <c r="Q324" i="10" a="1"/>
  <c r="D324" i="10" a="1"/>
  <c r="L323" i="10" a="1"/>
  <c r="T322" i="10" a="1"/>
  <c r="J322" i="10" a="1"/>
  <c r="K321" i="10" a="1"/>
  <c r="U320" i="10" a="1"/>
  <c r="K320" i="10" a="1"/>
  <c r="V319" i="10" a="1"/>
  <c r="K319" i="10" a="1"/>
  <c r="N318" i="10" a="1"/>
  <c r="F318" i="10" a="1"/>
  <c r="N317" i="10" a="1"/>
  <c r="H317" i="10" a="1"/>
  <c r="V316" i="10" a="1"/>
  <c r="P316" i="10" a="1"/>
  <c r="K316" i="10" a="1"/>
  <c r="U315" i="10" a="1"/>
  <c r="P315" i="10" a="1"/>
  <c r="E315" i="10" a="1"/>
  <c r="U314" i="10" a="1"/>
  <c r="J314" i="10" a="1"/>
  <c r="E314" i="10" a="1"/>
  <c r="O313" i="10" a="1"/>
  <c r="J313" i="10" a="1"/>
  <c r="T312" i="10" a="1"/>
  <c r="O312" i="10" a="1"/>
  <c r="D312" i="10" a="1"/>
  <c r="T311" i="10" a="1"/>
  <c r="I311" i="10" a="1"/>
  <c r="D311" i="10" a="1"/>
  <c r="N310" i="10" a="1"/>
  <c r="I310" i="10" a="1"/>
  <c r="S309" i="10" a="1"/>
  <c r="N309" i="10" a="1"/>
  <c r="C309" i="10" a="1"/>
  <c r="S308" i="10" a="1"/>
  <c r="H308" i="10" a="1"/>
  <c r="C308" i="10" a="1"/>
  <c r="M307" i="10" a="1"/>
  <c r="H307" i="10" a="1"/>
  <c r="R306" i="10" a="1"/>
  <c r="M306" i="10" a="1"/>
  <c r="B306" i="10" a="1"/>
  <c r="R305" i="10" a="1"/>
  <c r="G305" i="10" a="1"/>
  <c r="B305" i="10" a="1"/>
  <c r="L304" i="10" a="1"/>
  <c r="G304" i="10" a="1"/>
  <c r="Q303" i="10" a="1"/>
  <c r="L303" i="10" a="1"/>
  <c r="V302" i="10" a="1"/>
  <c r="Q302" i="10" a="1"/>
  <c r="F302" i="10" a="1"/>
  <c r="F339" i="10" a="1"/>
  <c r="U332" i="10" a="1"/>
  <c r="K329" i="10" a="1"/>
  <c r="M327" i="10" a="1"/>
  <c r="H326" i="10" a="1"/>
  <c r="J325" i="10" a="1"/>
  <c r="O324" i="10" a="1"/>
  <c r="B324" i="10" a="1"/>
  <c r="S322" i="10" a="1"/>
  <c r="I322" i="10" a="1"/>
  <c r="S321" i="10" a="1"/>
  <c r="I321" i="10" a="1"/>
  <c r="T320" i="10" a="1"/>
  <c r="U319" i="10" a="1"/>
  <c r="J319" i="10" a="1"/>
  <c r="V318" i="10" a="1"/>
  <c r="E318" i="10" a="1"/>
  <c r="T317" i="10" a="1"/>
  <c r="M317" i="10" a="1"/>
  <c r="G317" i="10" a="1"/>
  <c r="J316" i="10" a="1"/>
  <c r="E316" i="10" a="1"/>
  <c r="O315" i="10" a="1"/>
  <c r="J315" i="10" a="1"/>
  <c r="T314" i="10" a="1"/>
  <c r="O314" i="10" a="1"/>
  <c r="D314" i="10" a="1"/>
  <c r="T313" i="10" a="1"/>
  <c r="I313" i="10" a="1"/>
  <c r="D313" i="10" a="1"/>
  <c r="N312" i="10" a="1"/>
  <c r="I312" i="10" a="1"/>
  <c r="S311" i="10" a="1"/>
  <c r="N311" i="10" a="1"/>
  <c r="C311" i="10" a="1"/>
  <c r="S310" i="10" a="1"/>
  <c r="H310" i="10" a="1"/>
  <c r="C310" i="10" a="1"/>
  <c r="M309" i="10" a="1"/>
  <c r="H309" i="10" a="1"/>
  <c r="R308" i="10" a="1"/>
  <c r="M308" i="10" a="1"/>
  <c r="B308" i="10" a="1"/>
  <c r="R307" i="10" a="1"/>
  <c r="G307" i="10" a="1"/>
  <c r="B307" i="10" a="1"/>
  <c r="L306" i="10" a="1"/>
  <c r="G306" i="10" a="1"/>
  <c r="Q305" i="10" a="1"/>
  <c r="L305" i="10" a="1"/>
  <c r="V304" i="10" a="1"/>
  <c r="Q304" i="10" a="1"/>
  <c r="F304" i="10" a="1"/>
  <c r="V303" i="10" a="1"/>
  <c r="K303" i="10" a="1"/>
  <c r="F303" i="10" a="1"/>
  <c r="P302" i="10" a="1"/>
  <c r="K302" i="10" a="1"/>
  <c r="U301" i="10" a="1"/>
  <c r="P301" i="10" a="1"/>
  <c r="E301" i="10" a="1"/>
  <c r="U300" i="10" a="1"/>
  <c r="J300" i="10" a="1"/>
  <c r="E300" i="10" a="1"/>
  <c r="O299" i="10" a="1"/>
  <c r="J299" i="10" a="1"/>
  <c r="T298" i="10" a="1"/>
  <c r="O298" i="10" a="1"/>
  <c r="D298" i="10" a="1"/>
  <c r="T297" i="10" a="1"/>
  <c r="I297" i="10" a="1"/>
  <c r="D297" i="10" a="1"/>
  <c r="N296" i="10" a="1"/>
  <c r="I296" i="10" a="1"/>
  <c r="S295" i="10" a="1"/>
  <c r="N295" i="10" a="1"/>
  <c r="I338" i="10" a="1"/>
  <c r="H327" i="10" a="1"/>
  <c r="G325" i="10" a="1"/>
  <c r="V323" i="10" a="1"/>
  <c r="I323" i="10" a="1"/>
  <c r="Q322" i="10" a="1"/>
  <c r="R321" i="10" a="1"/>
  <c r="H321" i="10" a="1"/>
  <c r="S320" i="10" a="1"/>
  <c r="H320" i="10" a="1"/>
  <c r="S319" i="10" a="1"/>
  <c r="I319" i="10" a="1"/>
  <c r="U318" i="10" a="1"/>
  <c r="M318" i="10" a="1"/>
  <c r="D318" i="10" a="1"/>
  <c r="S317" i="10" a="1"/>
  <c r="F317" i="10" a="1"/>
  <c r="U316" i="10" a="1"/>
  <c r="O316" i="10" a="1"/>
  <c r="D316" i="10" a="1"/>
  <c r="T315" i="10" a="1"/>
  <c r="I315" i="10" a="1"/>
  <c r="D315" i="10" a="1"/>
  <c r="N314" i="10" a="1"/>
  <c r="I314" i="10" a="1"/>
  <c r="S313" i="10" a="1"/>
  <c r="N313" i="10" a="1"/>
  <c r="C313" i="10" a="1"/>
  <c r="S312" i="10" a="1"/>
  <c r="H312" i="10" a="1"/>
  <c r="C312" i="10" a="1"/>
  <c r="M311" i="10" a="1"/>
  <c r="H311" i="10" a="1"/>
  <c r="R310" i="10" a="1"/>
  <c r="M310" i="10" a="1"/>
  <c r="B310" i="10" a="1"/>
  <c r="R309" i="10" a="1"/>
  <c r="G309" i="10" a="1"/>
  <c r="B309" i="10" a="1"/>
  <c r="L308" i="10" a="1"/>
  <c r="G308" i="10" a="1"/>
  <c r="Q307" i="10" a="1"/>
  <c r="L307" i="10" a="1"/>
  <c r="V306" i="10" a="1"/>
  <c r="Q306" i="10" a="1"/>
  <c r="F306" i="10" a="1"/>
  <c r="V305" i="10" a="1"/>
  <c r="K305" i="10" a="1"/>
  <c r="F305" i="10" a="1"/>
  <c r="P304" i="10" a="1"/>
  <c r="K304" i="10" a="1"/>
  <c r="U303" i="10" a="1"/>
  <c r="P303" i="10" a="1"/>
  <c r="E303" i="10" a="1"/>
  <c r="U302" i="10" a="1"/>
  <c r="J302" i="10" a="1"/>
  <c r="E302" i="10" a="1"/>
  <c r="O301" i="10" a="1"/>
  <c r="J301" i="10" a="1"/>
  <c r="T300" i="10" a="1"/>
  <c r="O300" i="10" a="1"/>
  <c r="D300" i="10" a="1"/>
  <c r="T299" i="10" a="1"/>
  <c r="I299" i="10" a="1"/>
  <c r="D299" i="10" a="1"/>
  <c r="N298" i="10" a="1"/>
  <c r="I298" i="10" a="1"/>
  <c r="S297" i="10" a="1"/>
  <c r="N297" i="10" a="1"/>
  <c r="C297" i="10" a="1"/>
  <c r="S296" i="10" a="1"/>
  <c r="H296" i="10" a="1"/>
  <c r="C296" i="10" a="1"/>
  <c r="M295" i="10" a="1"/>
  <c r="H295" i="10" a="1"/>
  <c r="C295" i="10" a="1"/>
  <c r="T294" i="10" a="1"/>
  <c r="P294" i="10" a="1"/>
  <c r="L294" i="10" a="1"/>
  <c r="H294" i="10" a="1"/>
  <c r="D294" i="10" a="1"/>
  <c r="U293" i="10" a="1"/>
  <c r="Q293" i="10" a="1"/>
  <c r="M293" i="10" a="1"/>
  <c r="I293" i="10" a="1"/>
  <c r="E293" i="10" a="1"/>
  <c r="H350" i="10" a="1"/>
  <c r="U331" i="10" a="1"/>
  <c r="S328" i="10" a="1"/>
  <c r="B326" i="10" a="1"/>
  <c r="E325" i="10" a="1"/>
  <c r="L324" i="10" a="1"/>
  <c r="T323" i="10" a="1"/>
  <c r="G323" i="10" a="1"/>
  <c r="P322" i="10" a="1"/>
  <c r="F322" i="10" a="1"/>
  <c r="Q321" i="10" a="1"/>
  <c r="F321" i="10" a="1"/>
  <c r="G320" i="10" a="1"/>
  <c r="R319" i="10" a="1"/>
  <c r="H319" i="10" a="1"/>
  <c r="R317" i="10" a="1"/>
  <c r="L317" i="10" a="1"/>
  <c r="E317" i="10" a="1"/>
  <c r="T316" i="10" a="1"/>
  <c r="N316" i="10" a="1"/>
  <c r="I316" i="10" a="1"/>
  <c r="S315" i="10" a="1"/>
  <c r="N315" i="10" a="1"/>
  <c r="C315" i="10" a="1"/>
  <c r="S314" i="10" a="1"/>
  <c r="H314" i="10" a="1"/>
  <c r="C314" i="10" a="1"/>
  <c r="M313" i="10" a="1"/>
  <c r="H313" i="10" a="1"/>
  <c r="R312" i="10" a="1"/>
  <c r="M312" i="10" a="1"/>
  <c r="B312" i="10" a="1"/>
  <c r="R311" i="10" a="1"/>
  <c r="G311" i="10" a="1"/>
  <c r="B311" i="10" a="1"/>
  <c r="L310" i="10" a="1"/>
  <c r="G310" i="10" a="1"/>
  <c r="Q309" i="10" a="1"/>
  <c r="L309" i="10" a="1"/>
  <c r="V308" i="10" a="1"/>
  <c r="Q308" i="10" a="1"/>
  <c r="F308" i="10" a="1"/>
  <c r="V307" i="10" a="1"/>
  <c r="K307" i="10" a="1"/>
  <c r="F307" i="10" a="1"/>
  <c r="P306" i="10" a="1"/>
  <c r="K306" i="10" a="1"/>
  <c r="U305" i="10" a="1"/>
  <c r="P305" i="10" a="1"/>
  <c r="E305" i="10" a="1"/>
  <c r="U304" i="10" a="1"/>
  <c r="J304" i="10" a="1"/>
  <c r="E304" i="10" a="1"/>
  <c r="O303" i="10" a="1"/>
  <c r="J303" i="10" a="1"/>
  <c r="T302" i="10" a="1"/>
  <c r="O302" i="10" a="1"/>
  <c r="D302" i="10" a="1"/>
  <c r="T301" i="10" a="1"/>
  <c r="I301" i="10" a="1"/>
  <c r="D301" i="10" a="1"/>
  <c r="N300" i="10" a="1"/>
  <c r="P347" i="10" a="1"/>
  <c r="J331" i="10" a="1"/>
  <c r="M328" i="10" a="1"/>
  <c r="B327" i="10" a="1"/>
  <c r="T325" i="10" a="1"/>
  <c r="D325" i="10" a="1"/>
  <c r="J324" i="10" a="1"/>
  <c r="F323" i="10" a="1"/>
  <c r="D322" i="10" a="1"/>
  <c r="P321" i="10" a="1"/>
  <c r="E321" i="10" a="1"/>
  <c r="P320" i="10" a="1"/>
  <c r="F320" i="10" a="1"/>
  <c r="P319" i="10" a="1"/>
  <c r="S318" i="10" a="1"/>
  <c r="J318" i="10" a="1"/>
  <c r="C318" i="10" a="1"/>
  <c r="Q317" i="10" a="1"/>
  <c r="K317" i="10" a="1"/>
  <c r="S316" i="10" a="1"/>
  <c r="H316" i="10" a="1"/>
  <c r="C316" i="10" a="1"/>
  <c r="M315" i="10" a="1"/>
  <c r="H315" i="10" a="1"/>
  <c r="R314" i="10" a="1"/>
  <c r="M314" i="10" a="1"/>
  <c r="B314" i="10" a="1"/>
  <c r="R313" i="10" a="1"/>
  <c r="G313" i="10" a="1"/>
  <c r="B313" i="10" a="1"/>
  <c r="L312" i="10" a="1"/>
  <c r="G312" i="10" a="1"/>
  <c r="Q311" i="10" a="1"/>
  <c r="L311" i="10" a="1"/>
  <c r="V310" i="10" a="1"/>
  <c r="Q310" i="10" a="1"/>
  <c r="F310" i="10" a="1"/>
  <c r="V309" i="10" a="1"/>
  <c r="K309" i="10" a="1"/>
  <c r="F309" i="10" a="1"/>
  <c r="P308" i="10" a="1"/>
  <c r="K308" i="10" a="1"/>
  <c r="U307" i="10" a="1"/>
  <c r="P307" i="10" a="1"/>
  <c r="E307" i="10" a="1"/>
  <c r="U306" i="10" a="1"/>
  <c r="J306" i="10" a="1"/>
  <c r="E306" i="10" a="1"/>
  <c r="O305" i="10" a="1"/>
  <c r="J305" i="10" a="1"/>
  <c r="T304" i="10" a="1"/>
  <c r="O304" i="10" a="1"/>
  <c r="D304" i="10" a="1"/>
  <c r="T303" i="10" a="1"/>
  <c r="I303" i="10" a="1"/>
  <c r="D303" i="10" a="1"/>
  <c r="N302" i="10" a="1"/>
  <c r="I302" i="10" a="1"/>
  <c r="S301" i="10" a="1"/>
  <c r="N301" i="10" a="1"/>
  <c r="C301" i="10" a="1"/>
  <c r="S300" i="10" a="1"/>
  <c r="H300" i="10" a="1"/>
  <c r="C300" i="10" a="1"/>
  <c r="M299" i="10" a="1"/>
  <c r="H299" i="10" a="1"/>
  <c r="R298" i="10" a="1"/>
  <c r="M298" i="10" a="1"/>
  <c r="B298" i="10" a="1"/>
  <c r="R297" i="10" a="1"/>
  <c r="G297" i="10" a="1"/>
  <c r="B297" i="10" a="1"/>
  <c r="L296" i="10" a="1"/>
  <c r="G296" i="10" a="1"/>
  <c r="Q295" i="10" a="1"/>
  <c r="L295" i="10" a="1"/>
  <c r="B295" i="10" a="1"/>
  <c r="S294" i="10" a="1"/>
  <c r="O294" i="10" a="1"/>
  <c r="K294" i="10" a="1"/>
  <c r="G294" i="10" a="1"/>
  <c r="C294" i="10" a="1"/>
  <c r="T293" i="10" a="1"/>
  <c r="P293" i="10" a="1"/>
  <c r="L293" i="10" a="1"/>
  <c r="H293" i="10" a="1"/>
  <c r="D293" i="10" a="1"/>
  <c r="U292" i="10" a="1"/>
  <c r="L345" i="10" a="1"/>
  <c r="Q335" i="10" a="1"/>
  <c r="F328" i="10" a="1"/>
  <c r="U326" i="10" a="1"/>
  <c r="R325" i="10" a="1"/>
  <c r="I324" i="10" a="1"/>
  <c r="Q323" i="10" a="1"/>
  <c r="D323" i="10" a="1"/>
  <c r="N322" i="10" a="1"/>
  <c r="N321" i="10" a="1"/>
  <c r="N320" i="10" a="1"/>
  <c r="E320" i="10" a="1"/>
  <c r="O319" i="10" a="1"/>
  <c r="E319" i="10" a="1"/>
  <c r="R318" i="10" a="1"/>
  <c r="I318" i="10" a="1"/>
  <c r="B318" i="10" a="1"/>
  <c r="J317" i="10" a="1"/>
  <c r="D317" i="10" a="1"/>
  <c r="R316" i="10" a="1"/>
  <c r="M316" i="10" a="1"/>
  <c r="B316" i="10" a="1"/>
  <c r="R315" i="10" a="1"/>
  <c r="G315" i="10" a="1"/>
  <c r="B315" i="10" a="1"/>
  <c r="L314" i="10" a="1"/>
  <c r="G314" i="10" a="1"/>
  <c r="Q313" i="10" a="1"/>
  <c r="L313" i="10" a="1"/>
  <c r="V312" i="10" a="1"/>
  <c r="Q312" i="10" a="1"/>
  <c r="F312" i="10" a="1"/>
  <c r="V311" i="10" a="1"/>
  <c r="K311" i="10" a="1"/>
  <c r="F311" i="10" a="1"/>
  <c r="P310" i="10" a="1"/>
  <c r="K310" i="10" a="1"/>
  <c r="U309" i="10" a="1"/>
  <c r="P309" i="10" a="1"/>
  <c r="E309" i="10" a="1"/>
  <c r="U308" i="10" a="1"/>
  <c r="J308" i="10" a="1"/>
  <c r="E308" i="10" a="1"/>
  <c r="O307" i="10" a="1"/>
  <c r="J307" i="10" a="1"/>
  <c r="T306" i="10" a="1"/>
  <c r="O306" i="10" a="1"/>
  <c r="D306" i="10" a="1"/>
  <c r="T305" i="10" a="1"/>
  <c r="I305" i="10" a="1"/>
  <c r="D305" i="10" a="1"/>
  <c r="N304" i="10" a="1"/>
  <c r="I304" i="10" a="1"/>
  <c r="S303" i="10" a="1"/>
  <c r="N303" i="10" a="1"/>
  <c r="C303" i="10" a="1"/>
  <c r="S302" i="10" a="1"/>
  <c r="H302" i="10" a="1"/>
  <c r="C302" i="10" a="1"/>
  <c r="M301" i="10" a="1"/>
  <c r="H301" i="10" a="1"/>
  <c r="R300" i="10" a="1"/>
  <c r="M300" i="10" a="1"/>
  <c r="B300" i="10" a="1"/>
  <c r="R299" i="10" a="1"/>
  <c r="G299" i="10" a="1"/>
  <c r="B299" i="10" a="1"/>
  <c r="L298" i="10" a="1"/>
  <c r="G298" i="10" a="1"/>
  <c r="Q297" i="10" a="1"/>
  <c r="L297" i="10" a="1"/>
  <c r="V296" i="10" a="1"/>
  <c r="Q296" i="10" a="1"/>
  <c r="O323" i="10" a="1"/>
  <c r="Q314" i="10" a="1"/>
  <c r="P312" i="10" a="1"/>
  <c r="O308" i="10" a="1"/>
  <c r="N306" i="10" a="1"/>
  <c r="M302" i="10" a="1"/>
  <c r="G301" i="10" a="1"/>
  <c r="I300" i="10" a="1"/>
  <c r="P299" i="10" a="1"/>
  <c r="V298" i="10" a="1"/>
  <c r="H298" i="10" a="1"/>
  <c r="O297" i="10" a="1"/>
  <c r="T295" i="10" a="1"/>
  <c r="I295" i="10" a="1"/>
  <c r="U294" i="10" a="1"/>
  <c r="M294" i="10" a="1"/>
  <c r="E294" i="10" a="1"/>
  <c r="R293" i="10" a="1"/>
  <c r="J293" i="10" a="1"/>
  <c r="B293" i="10" a="1"/>
  <c r="Q292" i="10" a="1"/>
  <c r="L292" i="10" a="1"/>
  <c r="F292" i="10" a="1"/>
  <c r="V291" i="10" a="1"/>
  <c r="Q291" i="10" a="1"/>
  <c r="K291" i="10" a="1"/>
  <c r="F291" i="10" a="1"/>
  <c r="V290" i="10" a="1"/>
  <c r="P290" i="10" a="1"/>
  <c r="K290" i="10" a="1"/>
  <c r="F290" i="10" a="1"/>
  <c r="U289" i="10" a="1"/>
  <c r="P289" i="10" a="1"/>
  <c r="K289" i="10" a="1"/>
  <c r="E289" i="10" a="1"/>
  <c r="U288" i="10" a="1"/>
  <c r="P288" i="10" a="1"/>
  <c r="J288" i="10" a="1"/>
  <c r="E288" i="10" a="1"/>
  <c r="U287" i="10" a="1"/>
  <c r="O287" i="10" a="1"/>
  <c r="J287" i="10" a="1"/>
  <c r="E287" i="10" a="1"/>
  <c r="T286" i="10" a="1"/>
  <c r="O286" i="10" a="1"/>
  <c r="J286" i="10" a="1"/>
  <c r="D286" i="10" a="1"/>
  <c r="T285" i="10" a="1"/>
  <c r="O285" i="10" a="1"/>
  <c r="I285" i="10" a="1"/>
  <c r="D285" i="10" a="1"/>
  <c r="T284" i="10" a="1"/>
  <c r="N284" i="10" a="1"/>
  <c r="I284" i="10" a="1"/>
  <c r="D284" i="10" a="1"/>
  <c r="S283" i="10" a="1"/>
  <c r="N283" i="10" a="1"/>
  <c r="I283" i="10" a="1"/>
  <c r="C283" i="10" a="1"/>
  <c r="S282" i="10" a="1"/>
  <c r="N282" i="10" a="1"/>
  <c r="H282" i="10" a="1"/>
  <c r="C282" i="10" a="1"/>
  <c r="S281" i="10" a="1"/>
  <c r="M281" i="10" a="1"/>
  <c r="H281" i="10" a="1"/>
  <c r="C281" i="10" a="1"/>
  <c r="R280" i="10" a="1"/>
  <c r="M280" i="10" a="1"/>
  <c r="H280" i="10" a="1"/>
  <c r="B280" i="10" a="1"/>
  <c r="R279" i="10" a="1"/>
  <c r="M279" i="10" a="1"/>
  <c r="G279" i="10" a="1"/>
  <c r="B279" i="10" a="1"/>
  <c r="R278" i="10" a="1"/>
  <c r="L278" i="10" a="1"/>
  <c r="G278" i="10" a="1"/>
  <c r="B278" i="10" a="1"/>
  <c r="Q277" i="10" a="1"/>
  <c r="L277" i="10" a="1"/>
  <c r="G277" i="10" a="1"/>
  <c r="V276" i="10" a="1"/>
  <c r="Q276" i="10" a="1"/>
  <c r="L276" i="10" a="1"/>
  <c r="F276" i="10" a="1"/>
  <c r="V275" i="10" a="1"/>
  <c r="Q275" i="10" a="1"/>
  <c r="K275" i="10" a="1"/>
  <c r="F275" i="10" a="1"/>
  <c r="V274" i="10" a="1"/>
  <c r="P274" i="10" a="1"/>
  <c r="K274" i="10" a="1"/>
  <c r="F274" i="10" a="1"/>
  <c r="U273" i="10" a="1"/>
  <c r="P273" i="10" a="1"/>
  <c r="K273" i="10" a="1"/>
  <c r="E273" i="10" a="1"/>
  <c r="U272" i="10" a="1"/>
  <c r="P272" i="10" a="1"/>
  <c r="J272" i="10" a="1"/>
  <c r="E272" i="10" a="1"/>
  <c r="U271" i="10" a="1"/>
  <c r="O271" i="10" a="1"/>
  <c r="J271" i="10" a="1"/>
  <c r="E271" i="10" a="1"/>
  <c r="T270" i="10" a="1"/>
  <c r="O270" i="10" a="1"/>
  <c r="J270" i="10" a="1"/>
  <c r="D270" i="10" a="1"/>
  <c r="T269" i="10" a="1"/>
  <c r="O269" i="10" a="1"/>
  <c r="I269" i="10" a="1"/>
  <c r="D269" i="10" a="1"/>
  <c r="T268" i="10" a="1"/>
  <c r="N268" i="10" a="1"/>
  <c r="I268" i="10" a="1"/>
  <c r="D268" i="10" a="1"/>
  <c r="S267" i="10" a="1"/>
  <c r="N267" i="10" a="1"/>
  <c r="I267" i="10" a="1"/>
  <c r="C267" i="10" a="1"/>
  <c r="S266" i="10" a="1"/>
  <c r="N266" i="10" a="1"/>
  <c r="H266" i="10" a="1"/>
  <c r="C266" i="10" a="1"/>
  <c r="S265" i="10" a="1"/>
  <c r="M265" i="10" a="1"/>
  <c r="H265" i="10" a="1"/>
  <c r="C265" i="10" a="1"/>
  <c r="R264" i="10" a="1"/>
  <c r="M264" i="10" a="1"/>
  <c r="H264" i="10" a="1"/>
  <c r="B264" i="10" a="1"/>
  <c r="R263" i="10" a="1"/>
  <c r="M263" i="10" a="1"/>
  <c r="G263" i="10" a="1"/>
  <c r="B263" i="10" a="1"/>
  <c r="R262" i="10" a="1"/>
  <c r="L262" i="10" a="1"/>
  <c r="G262" i="10" a="1"/>
  <c r="B262" i="10" a="1"/>
  <c r="Q261" i="10" a="1"/>
  <c r="L261" i="10" a="1"/>
  <c r="G261" i="10" a="1"/>
  <c r="V260" i="10" a="1"/>
  <c r="Q260" i="10" a="1"/>
  <c r="L260" i="10" a="1"/>
  <c r="F260" i="10" a="1"/>
  <c r="V259" i="10" a="1"/>
  <c r="Q259" i="10" a="1"/>
  <c r="K259" i="10" a="1"/>
  <c r="F259" i="10" a="1"/>
  <c r="V258" i="10" a="1"/>
  <c r="P258" i="10" a="1"/>
  <c r="K258" i="10" a="1"/>
  <c r="F258" i="10" a="1"/>
  <c r="U257" i="10" a="1"/>
  <c r="P257" i="10" a="1"/>
  <c r="K257" i="10" a="1"/>
  <c r="E257" i="10" a="1"/>
  <c r="U256" i="10" a="1"/>
  <c r="P256" i="10" a="1"/>
  <c r="J256" i="10" a="1"/>
  <c r="E256" i="10" a="1"/>
  <c r="U255" i="10" a="1"/>
  <c r="O255" i="10" a="1"/>
  <c r="J255" i="10" a="1"/>
  <c r="E255" i="10" a="1"/>
  <c r="T254" i="10" a="1"/>
  <c r="O254" i="10" a="1"/>
  <c r="J254" i="10" a="1"/>
  <c r="D254" i="10" a="1"/>
  <c r="T253" i="10" a="1"/>
  <c r="O253" i="10" a="1"/>
  <c r="I253" i="10" a="1"/>
  <c r="D253" i="10" a="1"/>
  <c r="T252" i="10" a="1"/>
  <c r="N252" i="10" a="1"/>
  <c r="I252" i="10" a="1"/>
  <c r="D252" i="10" a="1"/>
  <c r="S251" i="10" a="1"/>
  <c r="N251" i="10" a="1"/>
  <c r="I251" i="10" a="1"/>
  <c r="C251" i="10" a="1"/>
  <c r="S250" i="10" a="1"/>
  <c r="N250" i="10" a="1"/>
  <c r="H250" i="10" a="1"/>
  <c r="C250" i="10" a="1"/>
  <c r="S249" i="10" a="1"/>
  <c r="M249" i="10" a="1"/>
  <c r="H249" i="10" a="1"/>
  <c r="C249" i="10" a="1"/>
  <c r="R248" i="10" a="1"/>
  <c r="M248" i="10" a="1"/>
  <c r="H248" i="10" a="1"/>
  <c r="B248" i="10" a="1"/>
  <c r="R247" i="10" a="1"/>
  <c r="M247" i="10" a="1"/>
  <c r="G247" i="10" a="1"/>
  <c r="B247" i="10" a="1"/>
  <c r="R246" i="10" a="1"/>
  <c r="L246" i="10" a="1"/>
  <c r="T334" i="10" a="1"/>
  <c r="D319" i="10" a="1"/>
  <c r="L316" i="10" a="1"/>
  <c r="K312" i="10" a="1"/>
  <c r="J310" i="10" a="1"/>
  <c r="I306" i="10" a="1"/>
  <c r="H304" i="10" a="1"/>
  <c r="F301" i="10" a="1"/>
  <c r="G300" i="10" a="1"/>
  <c r="N299" i="10" a="1"/>
  <c r="U298" i="10" a="1"/>
  <c r="F298" i="10" a="1"/>
  <c r="M297" i="10" a="1"/>
  <c r="T296" i="10" a="1"/>
  <c r="R295" i="10" a="1"/>
  <c r="G295" i="10" a="1"/>
  <c r="V292" i="10" a="1"/>
  <c r="K292" i="10" a="1"/>
  <c r="P291" i="10" a="1"/>
  <c r="U290" i="10" a="1"/>
  <c r="E290" i="10" a="1"/>
  <c r="J289" i="10" a="1"/>
  <c r="O288" i="10" a="1"/>
  <c r="T287" i="10" a="1"/>
  <c r="D287" i="10" a="1"/>
  <c r="I286" i="10" a="1"/>
  <c r="N285" i="10" a="1"/>
  <c r="S284" i="10" a="1"/>
  <c r="C284" i="10" a="1"/>
  <c r="H283" i="10" a="1"/>
  <c r="M282" i="10" a="1"/>
  <c r="R281" i="10" a="1"/>
  <c r="B281" i="10" a="1"/>
  <c r="G280" i="10" a="1"/>
  <c r="L279" i="10" a="1"/>
  <c r="Q278" i="10" a="1"/>
  <c r="V277" i="10" a="1"/>
  <c r="F277" i="10" a="1"/>
  <c r="K276" i="10" a="1"/>
  <c r="P275" i="10" a="1"/>
  <c r="U274" i="10" a="1"/>
  <c r="E274" i="10" a="1"/>
  <c r="J273" i="10" a="1"/>
  <c r="O272" i="10" a="1"/>
  <c r="T271" i="10" a="1"/>
  <c r="D271" i="10" a="1"/>
  <c r="I270" i="10" a="1"/>
  <c r="N269" i="10" a="1"/>
  <c r="S268" i="10" a="1"/>
  <c r="C268" i="10" a="1"/>
  <c r="H267" i="10" a="1"/>
  <c r="M266" i="10" a="1"/>
  <c r="R265" i="10" a="1"/>
  <c r="B265" i="10" a="1"/>
  <c r="G264" i="10" a="1"/>
  <c r="L263" i="10" a="1"/>
  <c r="Q262" i="10" a="1"/>
  <c r="V261" i="10" a="1"/>
  <c r="F261" i="10" a="1"/>
  <c r="K260" i="10" a="1"/>
  <c r="P259" i="10" a="1"/>
  <c r="U258" i="10" a="1"/>
  <c r="E258" i="10" a="1"/>
  <c r="J257" i="10" a="1"/>
  <c r="O256" i="10" a="1"/>
  <c r="T255" i="10" a="1"/>
  <c r="D255" i="10" a="1"/>
  <c r="I254" i="10" a="1"/>
  <c r="N253" i="10" a="1"/>
  <c r="S252" i="10" a="1"/>
  <c r="C252" i="10" a="1"/>
  <c r="H251" i="10" a="1"/>
  <c r="M250" i="10" a="1"/>
  <c r="R249" i="10" a="1"/>
  <c r="B249" i="10" a="1"/>
  <c r="G248" i="10" a="1"/>
  <c r="L247" i="10" a="1"/>
  <c r="Q246" i="10" a="1"/>
  <c r="G246" i="10" a="1"/>
  <c r="C246" i="10" a="1"/>
  <c r="T245" i="10" a="1"/>
  <c r="P245" i="10" a="1"/>
  <c r="L245" i="10" a="1"/>
  <c r="H245" i="10" a="1"/>
  <c r="D245" i="10" a="1"/>
  <c r="U244" i="10" a="1"/>
  <c r="Q244" i="10" a="1"/>
  <c r="M244" i="10" a="1"/>
  <c r="I244" i="10" a="1"/>
  <c r="E244" i="10" a="1"/>
  <c r="V243" i="10" a="1"/>
  <c r="R243" i="10" a="1"/>
  <c r="N243" i="10" a="1"/>
  <c r="J243" i="10" a="1"/>
  <c r="F243" i="10" a="1"/>
  <c r="B243" i="10" a="1"/>
  <c r="S242" i="10" a="1"/>
  <c r="O242" i="10" a="1"/>
  <c r="K242" i="10" a="1"/>
  <c r="G242" i="10" a="1"/>
  <c r="C242" i="10" a="1"/>
  <c r="T241" i="10" a="1"/>
  <c r="P241" i="10" a="1"/>
  <c r="L241" i="10" a="1"/>
  <c r="H241" i="10" a="1"/>
  <c r="D241" i="10" a="1"/>
  <c r="U240" i="10" a="1"/>
  <c r="Q240" i="10" a="1"/>
  <c r="M240" i="10" a="1"/>
  <c r="I240" i="10" a="1"/>
  <c r="E240" i="10" a="1"/>
  <c r="V239" i="10" a="1"/>
  <c r="R239" i="10" a="1"/>
  <c r="N239" i="10" a="1"/>
  <c r="J239" i="10" a="1"/>
  <c r="F239" i="10" a="1"/>
  <c r="B239" i="10" a="1"/>
  <c r="S238" i="10" a="1"/>
  <c r="O238" i="10" a="1"/>
  <c r="K238" i="10" a="1"/>
  <c r="G238" i="10" a="1"/>
  <c r="C238" i="10" a="1"/>
  <c r="T237" i="10" a="1"/>
  <c r="P237" i="10" a="1"/>
  <c r="L237" i="10" a="1"/>
  <c r="H237" i="10" a="1"/>
  <c r="D237" i="10" a="1"/>
  <c r="U236" i="10" a="1"/>
  <c r="Q236" i="10" a="1"/>
  <c r="M236" i="10" a="1"/>
  <c r="I236" i="10" a="1"/>
  <c r="E236" i="10" a="1"/>
  <c r="V235" i="10" a="1"/>
  <c r="R235" i="10" a="1"/>
  <c r="N235" i="10" a="1"/>
  <c r="J235" i="10" a="1"/>
  <c r="F235" i="10" a="1"/>
  <c r="B235" i="10" a="1"/>
  <c r="S234" i="10" a="1"/>
  <c r="O234" i="10" a="1"/>
  <c r="K234" i="10" a="1"/>
  <c r="G234" i="10" a="1"/>
  <c r="C234" i="10" a="1"/>
  <c r="T233" i="10" a="1"/>
  <c r="P233" i="10" a="1"/>
  <c r="L233" i="10" a="1"/>
  <c r="H233" i="10" a="1"/>
  <c r="D233" i="10" a="1"/>
  <c r="U232" i="10" a="1"/>
  <c r="Q232" i="10" a="1"/>
  <c r="M232" i="10" a="1"/>
  <c r="I232" i="10" a="1"/>
  <c r="E232" i="10" a="1"/>
  <c r="V231" i="10" a="1"/>
  <c r="R231" i="10" a="1"/>
  <c r="N231" i="10" a="1"/>
  <c r="J231" i="10" a="1"/>
  <c r="F231" i="10" a="1"/>
  <c r="B231" i="10" a="1"/>
  <c r="S230" i="10" a="1"/>
  <c r="O230" i="10" a="1"/>
  <c r="K230" i="10" a="1"/>
  <c r="G230" i="10" a="1"/>
  <c r="C230" i="10" a="1"/>
  <c r="T229" i="10" a="1"/>
  <c r="P229" i="10" a="1"/>
  <c r="L229" i="10" a="1"/>
  <c r="H229" i="10" a="1"/>
  <c r="D229" i="10" a="1"/>
  <c r="U228" i="10" a="1"/>
  <c r="Q228" i="10" a="1"/>
  <c r="M228" i="10" a="1"/>
  <c r="I228" i="10" a="1"/>
  <c r="E228" i="10" a="1"/>
  <c r="V227" i="10" a="1"/>
  <c r="R227" i="10" a="1"/>
  <c r="N227" i="10" a="1"/>
  <c r="J227" i="10" a="1"/>
  <c r="F227" i="10" a="1"/>
  <c r="B227" i="10" a="1"/>
  <c r="S226" i="10" a="1"/>
  <c r="O226" i="10" a="1"/>
  <c r="K226" i="10" a="1"/>
  <c r="G226" i="10" a="1"/>
  <c r="C226" i="10" a="1"/>
  <c r="T225" i="10" a="1"/>
  <c r="P225" i="10" a="1"/>
  <c r="L225" i="10" a="1"/>
  <c r="H225" i="10" a="1"/>
  <c r="D225" i="10" a="1"/>
  <c r="U224" i="10" a="1"/>
  <c r="Q224" i="10" a="1"/>
  <c r="M224" i="10" a="1"/>
  <c r="I224" i="10" a="1"/>
  <c r="E224" i="10" a="1"/>
  <c r="V223" i="10" a="1"/>
  <c r="R223" i="10" a="1"/>
  <c r="N223" i="10" a="1"/>
  <c r="J223" i="10" a="1"/>
  <c r="F223" i="10" a="1"/>
  <c r="B223" i="10" a="1"/>
  <c r="S222" i="10" a="1"/>
  <c r="O222" i="10" a="1"/>
  <c r="K222" i="10" a="1"/>
  <c r="G222" i="10" a="1"/>
  <c r="C222" i="10" a="1"/>
  <c r="T221" i="10" a="1"/>
  <c r="P221" i="10" a="1"/>
  <c r="L221" i="10" a="1"/>
  <c r="H221" i="10" a="1"/>
  <c r="D221" i="10" a="1"/>
  <c r="J330" i="10" a="1"/>
  <c r="L322" i="10" a="1"/>
  <c r="Q318" i="10" a="1"/>
  <c r="G316" i="10" a="1"/>
  <c r="F314" i="10" a="1"/>
  <c r="E310" i="10" a="1"/>
  <c r="D308" i="10" a="1"/>
  <c r="C304" i="10" a="1"/>
  <c r="B302" i="10" a="1"/>
  <c r="B301" i="10" a="1"/>
  <c r="L299" i="10" a="1"/>
  <c r="S298" i="10" a="1"/>
  <c r="E298" i="10" a="1"/>
  <c r="K297" i="10" a="1"/>
  <c r="R296" i="10" a="1"/>
  <c r="F296" i="10" a="1"/>
  <c r="F295" i="10" a="1"/>
  <c r="P292" i="10" a="1"/>
  <c r="J292" i="10" a="1"/>
  <c r="E292" i="10" a="1"/>
  <c r="U291" i="10" a="1"/>
  <c r="O291" i="10" a="1"/>
  <c r="J291" i="10" a="1"/>
  <c r="E291" i="10" a="1"/>
  <c r="T290" i="10" a="1"/>
  <c r="O290" i="10" a="1"/>
  <c r="J290" i="10" a="1"/>
  <c r="D290" i="10" a="1"/>
  <c r="T289" i="10" a="1"/>
  <c r="O289" i="10" a="1"/>
  <c r="I289" i="10" a="1"/>
  <c r="D289" i="10" a="1"/>
  <c r="T288" i="10" a="1"/>
  <c r="N288" i="10" a="1"/>
  <c r="I288" i="10" a="1"/>
  <c r="D288" i="10" a="1"/>
  <c r="S287" i="10" a="1"/>
  <c r="N287" i="10" a="1"/>
  <c r="I287" i="10" a="1"/>
  <c r="C287" i="10" a="1"/>
  <c r="S286" i="10" a="1"/>
  <c r="N286" i="10" a="1"/>
  <c r="H286" i="10" a="1"/>
  <c r="C286" i="10" a="1"/>
  <c r="S285" i="10" a="1"/>
  <c r="M285" i="10" a="1"/>
  <c r="H285" i="10" a="1"/>
  <c r="C285" i="10" a="1"/>
  <c r="R284" i="10" a="1"/>
  <c r="M284" i="10" a="1"/>
  <c r="H284" i="10" a="1"/>
  <c r="B284" i="10" a="1"/>
  <c r="R283" i="10" a="1"/>
  <c r="M283" i="10" a="1"/>
  <c r="G283" i="10" a="1"/>
  <c r="B283" i="10" a="1"/>
  <c r="R282" i="10" a="1"/>
  <c r="L282" i="10" a="1"/>
  <c r="G282" i="10" a="1"/>
  <c r="B282" i="10" a="1"/>
  <c r="Q281" i="10" a="1"/>
  <c r="L281" i="10" a="1"/>
  <c r="G281" i="10" a="1"/>
  <c r="V280" i="10" a="1"/>
  <c r="Q280" i="10" a="1"/>
  <c r="L280" i="10" a="1"/>
  <c r="F280" i="10" a="1"/>
  <c r="V279" i="10" a="1"/>
  <c r="Q279" i="10" a="1"/>
  <c r="K279" i="10" a="1"/>
  <c r="F279" i="10" a="1"/>
  <c r="V278" i="10" a="1"/>
  <c r="P278" i="10" a="1"/>
  <c r="K278" i="10" a="1"/>
  <c r="F278" i="10" a="1"/>
  <c r="U277" i="10" a="1"/>
  <c r="P277" i="10" a="1"/>
  <c r="K277" i="10" a="1"/>
  <c r="E277" i="10" a="1"/>
  <c r="U276" i="10" a="1"/>
  <c r="P276" i="10" a="1"/>
  <c r="J276" i="10" a="1"/>
  <c r="E276" i="10" a="1"/>
  <c r="U275" i="10" a="1"/>
  <c r="O275" i="10" a="1"/>
  <c r="J275" i="10" a="1"/>
  <c r="E275" i="10" a="1"/>
  <c r="T274" i="10" a="1"/>
  <c r="O274" i="10" a="1"/>
  <c r="J274" i="10" a="1"/>
  <c r="D274" i="10" a="1"/>
  <c r="T273" i="10" a="1"/>
  <c r="O273" i="10" a="1"/>
  <c r="I273" i="10" a="1"/>
  <c r="D273" i="10" a="1"/>
  <c r="T272" i="10" a="1"/>
  <c r="N272" i="10" a="1"/>
  <c r="I272" i="10" a="1"/>
  <c r="D272" i="10" a="1"/>
  <c r="S271" i="10" a="1"/>
  <c r="N271" i="10" a="1"/>
  <c r="I271" i="10" a="1"/>
  <c r="C271" i="10" a="1"/>
  <c r="S270" i="10" a="1"/>
  <c r="N270" i="10" a="1"/>
  <c r="H270" i="10" a="1"/>
  <c r="C270" i="10" a="1"/>
  <c r="S269" i="10" a="1"/>
  <c r="M269" i="10" a="1"/>
  <c r="H269" i="10" a="1"/>
  <c r="C269" i="10" a="1"/>
  <c r="R268" i="10" a="1"/>
  <c r="M268" i="10" a="1"/>
  <c r="H268" i="10" a="1"/>
  <c r="B268" i="10" a="1"/>
  <c r="R267" i="10" a="1"/>
  <c r="M267" i="10" a="1"/>
  <c r="G267" i="10" a="1"/>
  <c r="B267" i="10" a="1"/>
  <c r="R266" i="10" a="1"/>
  <c r="L266" i="10" a="1"/>
  <c r="G266" i="10" a="1"/>
  <c r="B266" i="10" a="1"/>
  <c r="Q265" i="10" a="1"/>
  <c r="L265" i="10" a="1"/>
  <c r="G265" i="10" a="1"/>
  <c r="V264" i="10" a="1"/>
  <c r="Q264" i="10" a="1"/>
  <c r="L264" i="10" a="1"/>
  <c r="F264" i="10" a="1"/>
  <c r="V263" i="10" a="1"/>
  <c r="Q263" i="10" a="1"/>
  <c r="K263" i="10" a="1"/>
  <c r="F263" i="10" a="1"/>
  <c r="V262" i="10" a="1"/>
  <c r="P262" i="10" a="1"/>
  <c r="K262" i="10" a="1"/>
  <c r="F262" i="10" a="1"/>
  <c r="U261" i="10" a="1"/>
  <c r="P261" i="10" a="1"/>
  <c r="K261" i="10" a="1"/>
  <c r="E261" i="10" a="1"/>
  <c r="U260" i="10" a="1"/>
  <c r="P260" i="10" a="1"/>
  <c r="J260" i="10" a="1"/>
  <c r="E260" i="10" a="1"/>
  <c r="U259" i="10" a="1"/>
  <c r="O259" i="10" a="1"/>
  <c r="J259" i="10" a="1"/>
  <c r="E259" i="10" a="1"/>
  <c r="T258" i="10" a="1"/>
  <c r="O258" i="10" a="1"/>
  <c r="J258" i="10" a="1"/>
  <c r="D258" i="10" a="1"/>
  <c r="T257" i="10" a="1"/>
  <c r="O257" i="10" a="1"/>
  <c r="I257" i="10" a="1"/>
  <c r="D257" i="10" a="1"/>
  <c r="T256" i="10" a="1"/>
  <c r="N256" i="10" a="1"/>
  <c r="I256" i="10" a="1"/>
  <c r="D256" i="10" a="1"/>
  <c r="S255" i="10" a="1"/>
  <c r="N255" i="10" a="1"/>
  <c r="I255" i="10" a="1"/>
  <c r="C255" i="10" a="1"/>
  <c r="S254" i="10" a="1"/>
  <c r="N254" i="10" a="1"/>
  <c r="H254" i="10" a="1"/>
  <c r="C254" i="10" a="1"/>
  <c r="S253" i="10" a="1"/>
  <c r="M253" i="10" a="1"/>
  <c r="H253" i="10" a="1"/>
  <c r="C253" i="10" a="1"/>
  <c r="R252" i="10" a="1"/>
  <c r="M252" i="10" a="1"/>
  <c r="H252" i="10" a="1"/>
  <c r="B252" i="10" a="1"/>
  <c r="R251" i="10" a="1"/>
  <c r="M251" i="10" a="1"/>
  <c r="G251" i="10" a="1"/>
  <c r="B251" i="10" a="1"/>
  <c r="R250" i="10" a="1"/>
  <c r="L250" i="10" a="1"/>
  <c r="G250" i="10" a="1"/>
  <c r="B250" i="10" a="1"/>
  <c r="Q249" i="10" a="1"/>
  <c r="L249" i="10" a="1"/>
  <c r="G249" i="10" a="1"/>
  <c r="V248" i="10" a="1"/>
  <c r="Q248" i="10" a="1"/>
  <c r="L248" i="10" a="1"/>
  <c r="F248" i="10" a="1"/>
  <c r="V247" i="10" a="1"/>
  <c r="Q247" i="10" a="1"/>
  <c r="K247" i="10" a="1"/>
  <c r="F247" i="10" a="1"/>
  <c r="V246" i="10" a="1"/>
  <c r="P246" i="10" a="1"/>
  <c r="K246" i="10" a="1"/>
  <c r="U327" i="10" a="1"/>
  <c r="C322" i="10" a="1"/>
  <c r="H318" i="10" a="1"/>
  <c r="V313" i="10" a="1"/>
  <c r="U311" i="10" a="1"/>
  <c r="T307" i="10" a="1"/>
  <c r="S305" i="10" a="1"/>
  <c r="V301" i="10" a="1"/>
  <c r="Q298" i="10" a="1"/>
  <c r="C298" i="10" a="1"/>
  <c r="J297" i="10" a="1"/>
  <c r="P296" i="10" a="1"/>
  <c r="P295" i="10" a="1"/>
  <c r="E295" i="10" a="1"/>
  <c r="R294" i="10" a="1"/>
  <c r="J294" i="10" a="1"/>
  <c r="B294" i="10" a="1"/>
  <c r="O293" i="10" a="1"/>
  <c r="G293" i="10" a="1"/>
  <c r="O292" i="10" a="1"/>
  <c r="T291" i="10" a="1"/>
  <c r="D291" i="10" a="1"/>
  <c r="I290" i="10" a="1"/>
  <c r="N289" i="10" a="1"/>
  <c r="S288" i="10" a="1"/>
  <c r="C288" i="10" a="1"/>
  <c r="H287" i="10" a="1"/>
  <c r="M286" i="10" a="1"/>
  <c r="R285" i="10" a="1"/>
  <c r="B285" i="10" a="1"/>
  <c r="G284" i="10" a="1"/>
  <c r="L283" i="10" a="1"/>
  <c r="Q282" i="10" a="1"/>
  <c r="V281" i="10" a="1"/>
  <c r="F281" i="10" a="1"/>
  <c r="K280" i="10" a="1"/>
  <c r="P279" i="10" a="1"/>
  <c r="U278" i="10" a="1"/>
  <c r="E278" i="10" a="1"/>
  <c r="J277" i="10" a="1"/>
  <c r="O276" i="10" a="1"/>
  <c r="T275" i="10" a="1"/>
  <c r="D275" i="10" a="1"/>
  <c r="I274" i="10" a="1"/>
  <c r="N273" i="10" a="1"/>
  <c r="S272" i="10" a="1"/>
  <c r="C272" i="10" a="1"/>
  <c r="H271" i="10" a="1"/>
  <c r="M270" i="10" a="1"/>
  <c r="R269" i="10" a="1"/>
  <c r="B269" i="10" a="1"/>
  <c r="G268" i="10" a="1"/>
  <c r="L267" i="10" a="1"/>
  <c r="Q266" i="10" a="1"/>
  <c r="V265" i="10" a="1"/>
  <c r="F265" i="10" a="1"/>
  <c r="K264" i="10" a="1"/>
  <c r="P263" i="10" a="1"/>
  <c r="U262" i="10" a="1"/>
  <c r="E262" i="10" a="1"/>
  <c r="J261" i="10" a="1"/>
  <c r="O260" i="10" a="1"/>
  <c r="T259" i="10" a="1"/>
  <c r="D259" i="10" a="1"/>
  <c r="I258" i="10" a="1"/>
  <c r="N257" i="10" a="1"/>
  <c r="S256" i="10" a="1"/>
  <c r="C256" i="10" a="1"/>
  <c r="H255" i="10" a="1"/>
  <c r="M254" i="10" a="1"/>
  <c r="R253" i="10" a="1"/>
  <c r="B253" i="10" a="1"/>
  <c r="G252" i="10" a="1"/>
  <c r="L251" i="10" a="1"/>
  <c r="Q250" i="10" a="1"/>
  <c r="V249" i="10" a="1"/>
  <c r="F249" i="10" a="1"/>
  <c r="K248" i="10" a="1"/>
  <c r="P247" i="10" a="1"/>
  <c r="U246" i="10" a="1"/>
  <c r="F246" i="10" a="1"/>
  <c r="B246" i="10" a="1"/>
  <c r="S245" i="10" a="1"/>
  <c r="O245" i="10" a="1"/>
  <c r="K245" i="10" a="1"/>
  <c r="G245" i="10" a="1"/>
  <c r="C245" i="10" a="1"/>
  <c r="T244" i="10" a="1"/>
  <c r="P244" i="10" a="1"/>
  <c r="L244" i="10" a="1"/>
  <c r="H244" i="10" a="1"/>
  <c r="D244" i="10" a="1"/>
  <c r="U243" i="10" a="1"/>
  <c r="Q243" i="10" a="1"/>
  <c r="M243" i="10" a="1"/>
  <c r="I243" i="10" a="1"/>
  <c r="E243" i="10" a="1"/>
  <c r="V242" i="10" a="1"/>
  <c r="R242" i="10" a="1"/>
  <c r="N242" i="10" a="1"/>
  <c r="J242" i="10" a="1"/>
  <c r="F242" i="10" a="1"/>
  <c r="B242" i="10" a="1"/>
  <c r="S241" i="10" a="1"/>
  <c r="O241" i="10" a="1"/>
  <c r="K241" i="10" a="1"/>
  <c r="G241" i="10" a="1"/>
  <c r="C241" i="10" a="1"/>
  <c r="T240" i="10" a="1"/>
  <c r="P240" i="10" a="1"/>
  <c r="L240" i="10" a="1"/>
  <c r="H240" i="10" a="1"/>
  <c r="D240" i="10" a="1"/>
  <c r="U239" i="10" a="1"/>
  <c r="Q239" i="10" a="1"/>
  <c r="M239" i="10" a="1"/>
  <c r="I239" i="10" a="1"/>
  <c r="E239" i="10" a="1"/>
  <c r="V238" i="10" a="1"/>
  <c r="R238" i="10" a="1"/>
  <c r="N238" i="10" a="1"/>
  <c r="J238" i="10" a="1"/>
  <c r="F238" i="10" a="1"/>
  <c r="B238" i="10" a="1"/>
  <c r="S237" i="10" a="1"/>
  <c r="O237" i="10" a="1"/>
  <c r="K237" i="10" a="1"/>
  <c r="G237" i="10" a="1"/>
  <c r="C237" i="10" a="1"/>
  <c r="T236" i="10" a="1"/>
  <c r="P236" i="10" a="1"/>
  <c r="L236" i="10" a="1"/>
  <c r="H236" i="10" a="1"/>
  <c r="D236" i="10" a="1"/>
  <c r="U235" i="10" a="1"/>
  <c r="Q235" i="10" a="1"/>
  <c r="M235" i="10" a="1"/>
  <c r="I235" i="10" a="1"/>
  <c r="E235" i="10" a="1"/>
  <c r="V234" i="10" a="1"/>
  <c r="R234" i="10" a="1"/>
  <c r="N234" i="10" a="1"/>
  <c r="J234" i="10" a="1"/>
  <c r="F234" i="10" a="1"/>
  <c r="B234" i="10" a="1"/>
  <c r="S233" i="10" a="1"/>
  <c r="O233" i="10" a="1"/>
  <c r="K233" i="10" a="1"/>
  <c r="G233" i="10" a="1"/>
  <c r="C233" i="10" a="1"/>
  <c r="T232" i="10" a="1"/>
  <c r="P232" i="10" a="1"/>
  <c r="L232" i="10" a="1"/>
  <c r="H232" i="10" a="1"/>
  <c r="D232" i="10" a="1"/>
  <c r="U231" i="10" a="1"/>
  <c r="Q231" i="10" a="1"/>
  <c r="M231" i="10" a="1"/>
  <c r="I231" i="10" a="1"/>
  <c r="E231" i="10" a="1"/>
  <c r="V230" i="10" a="1"/>
  <c r="R230" i="10" a="1"/>
  <c r="N230" i="10" a="1"/>
  <c r="J230" i="10" a="1"/>
  <c r="F230" i="10" a="1"/>
  <c r="B230" i="10" a="1"/>
  <c r="S229" i="10" a="1"/>
  <c r="O229" i="10" a="1"/>
  <c r="K229" i="10" a="1"/>
  <c r="G229" i="10" a="1"/>
  <c r="C229" i="10" a="1"/>
  <c r="T228" i="10" a="1"/>
  <c r="P228" i="10" a="1"/>
  <c r="L228" i="10" a="1"/>
  <c r="H228" i="10" a="1"/>
  <c r="D228" i="10" a="1"/>
  <c r="U227" i="10" a="1"/>
  <c r="Q227" i="10" a="1"/>
  <c r="M227" i="10" a="1"/>
  <c r="I227" i="10" a="1"/>
  <c r="E227" i="10" a="1"/>
  <c r="V226" i="10" a="1"/>
  <c r="R226" i="10" a="1"/>
  <c r="N226" i="10" a="1"/>
  <c r="J226" i="10" a="1"/>
  <c r="F226" i="10" a="1"/>
  <c r="B226" i="10" a="1"/>
  <c r="S225" i="10" a="1"/>
  <c r="O225" i="10" a="1"/>
  <c r="K225" i="10" a="1"/>
  <c r="G225" i="10" a="1"/>
  <c r="C225" i="10" a="1"/>
  <c r="T224" i="10" a="1"/>
  <c r="P224" i="10" a="1"/>
  <c r="L224" i="10" a="1"/>
  <c r="H224" i="10" a="1"/>
  <c r="D224" i="10" a="1"/>
  <c r="U223" i="10" a="1"/>
  <c r="Q223" i="10" a="1"/>
  <c r="M223" i="10" a="1"/>
  <c r="I223" i="10" a="1"/>
  <c r="E223" i="10" a="1"/>
  <c r="V222" i="10" a="1"/>
  <c r="R222" i="10" a="1"/>
  <c r="N222" i="10" a="1"/>
  <c r="J222" i="10" a="1"/>
  <c r="F222" i="10" a="1"/>
  <c r="B222" i="10" a="1"/>
  <c r="S221" i="10" a="1"/>
  <c r="O221" i="10" a="1"/>
  <c r="K221" i="10" a="1"/>
  <c r="G221" i="10" a="1"/>
  <c r="C221" i="10" a="1"/>
  <c r="T220" i="10" a="1"/>
  <c r="P220" i="10" a="1"/>
  <c r="L220" i="10" a="1"/>
  <c r="H220" i="10" a="1"/>
  <c r="D220" i="10" a="1"/>
  <c r="U219" i="10" a="1"/>
  <c r="Q219" i="10" a="1"/>
  <c r="M219" i="10" a="1"/>
  <c r="I219" i="10" a="1"/>
  <c r="E219" i="10" a="1"/>
  <c r="V218" i="10" a="1"/>
  <c r="R218" i="10" a="1"/>
  <c r="N218" i="10" a="1"/>
  <c r="J218" i="10" a="1"/>
  <c r="F218" i="10" a="1"/>
  <c r="B218" i="10" a="1"/>
  <c r="S217" i="10" a="1"/>
  <c r="O217" i="10" a="1"/>
  <c r="K217" i="10" a="1"/>
  <c r="G217" i="10" a="1"/>
  <c r="C217" i="10" a="1"/>
  <c r="T216" i="10" a="1"/>
  <c r="P216" i="10" a="1"/>
  <c r="L216" i="10" a="1"/>
  <c r="H216" i="10" a="1"/>
  <c r="D216" i="10" a="1"/>
  <c r="P326" i="10" a="1"/>
  <c r="V317" i="10" a="1"/>
  <c r="Q315" i="10" a="1"/>
  <c r="P311" i="10" a="1"/>
  <c r="O309" i="10" a="1"/>
  <c r="N305" i="10" a="1"/>
  <c r="M303" i="10" a="1"/>
  <c r="R301" i="10" a="1"/>
  <c r="V297" i="10" a="1"/>
  <c r="H297" i="10" a="1"/>
  <c r="O296" i="10" a="1"/>
  <c r="D296" i="10" a="1"/>
  <c r="D295" i="10" a="1"/>
  <c r="Q294" i="10" a="1"/>
  <c r="I294" i="10" a="1"/>
  <c r="V293" i="10" a="1"/>
  <c r="N293" i="10" a="1"/>
  <c r="F293" i="10" a="1"/>
  <c r="T292" i="10" a="1"/>
  <c r="N292" i="10" a="1"/>
  <c r="I292" i="10" a="1"/>
  <c r="D292" i="10" a="1"/>
  <c r="S291" i="10" a="1"/>
  <c r="N291" i="10" a="1"/>
  <c r="I291" i="10" a="1"/>
  <c r="C291" i="10" a="1"/>
  <c r="S290" i="10" a="1"/>
  <c r="N290" i="10" a="1"/>
  <c r="H290" i="10" a="1"/>
  <c r="C290" i="10" a="1"/>
  <c r="S289" i="10" a="1"/>
  <c r="M289" i="10" a="1"/>
  <c r="H289" i="10" a="1"/>
  <c r="C289" i="10" a="1"/>
  <c r="R288" i="10" a="1"/>
  <c r="M288" i="10" a="1"/>
  <c r="H288" i="10" a="1"/>
  <c r="B288" i="10" a="1"/>
  <c r="R287" i="10" a="1"/>
  <c r="M287" i="10" a="1"/>
  <c r="G287" i="10" a="1"/>
  <c r="B287" i="10" a="1"/>
  <c r="R286" i="10" a="1"/>
  <c r="L286" i="10" a="1"/>
  <c r="G286" i="10" a="1"/>
  <c r="B286" i="10" a="1"/>
  <c r="Q285" i="10" a="1"/>
  <c r="L285" i="10" a="1"/>
  <c r="G285" i="10" a="1"/>
  <c r="V284" i="10" a="1"/>
  <c r="Q284" i="10" a="1"/>
  <c r="L284" i="10" a="1"/>
  <c r="F284" i="10" a="1"/>
  <c r="V283" i="10" a="1"/>
  <c r="Q283" i="10" a="1"/>
  <c r="K283" i="10" a="1"/>
  <c r="F283" i="10" a="1"/>
  <c r="V282" i="10" a="1"/>
  <c r="P282" i="10" a="1"/>
  <c r="K282" i="10" a="1"/>
  <c r="F282" i="10" a="1"/>
  <c r="U281" i="10" a="1"/>
  <c r="P281" i="10" a="1"/>
  <c r="K281" i="10" a="1"/>
  <c r="E281" i="10" a="1"/>
  <c r="U280" i="10" a="1"/>
  <c r="P280" i="10" a="1"/>
  <c r="J280" i="10" a="1"/>
  <c r="E280" i="10" a="1"/>
  <c r="U279" i="10" a="1"/>
  <c r="O279" i="10" a="1"/>
  <c r="J279" i="10" a="1"/>
  <c r="E279" i="10" a="1"/>
  <c r="T278" i="10" a="1"/>
  <c r="O278" i="10" a="1"/>
  <c r="J278" i="10" a="1"/>
  <c r="D278" i="10" a="1"/>
  <c r="T277" i="10" a="1"/>
  <c r="O277" i="10" a="1"/>
  <c r="I277" i="10" a="1"/>
  <c r="D277" i="10" a="1"/>
  <c r="T276" i="10" a="1"/>
  <c r="N276" i="10" a="1"/>
  <c r="I276" i="10" a="1"/>
  <c r="D276" i="10" a="1"/>
  <c r="S275" i="10" a="1"/>
  <c r="N275" i="10" a="1"/>
  <c r="I275" i="10" a="1"/>
  <c r="C275" i="10" a="1"/>
  <c r="S274" i="10" a="1"/>
  <c r="N274" i="10" a="1"/>
  <c r="H274" i="10" a="1"/>
  <c r="C274" i="10" a="1"/>
  <c r="S273" i="10" a="1"/>
  <c r="M273" i="10" a="1"/>
  <c r="H273" i="10" a="1"/>
  <c r="C273" i="10" a="1"/>
  <c r="R272" i="10" a="1"/>
  <c r="M272" i="10" a="1"/>
  <c r="H272" i="10" a="1"/>
  <c r="B272" i="10" a="1"/>
  <c r="R271" i="10" a="1"/>
  <c r="M271" i="10" a="1"/>
  <c r="G271" i="10" a="1"/>
  <c r="B271" i="10" a="1"/>
  <c r="R270" i="10" a="1"/>
  <c r="L270" i="10" a="1"/>
  <c r="G270" i="10" a="1"/>
  <c r="B270" i="10" a="1"/>
  <c r="Q269" i="10" a="1"/>
  <c r="L269" i="10" a="1"/>
  <c r="G269" i="10" a="1"/>
  <c r="V268" i="10" a="1"/>
  <c r="Q268" i="10" a="1"/>
  <c r="L268" i="10" a="1"/>
  <c r="F268" i="10" a="1"/>
  <c r="V267" i="10" a="1"/>
  <c r="Q267" i="10" a="1"/>
  <c r="K267" i="10" a="1"/>
  <c r="F267" i="10" a="1"/>
  <c r="V266" i="10" a="1"/>
  <c r="P266" i="10" a="1"/>
  <c r="K266" i="10" a="1"/>
  <c r="F266" i="10" a="1"/>
  <c r="U265" i="10" a="1"/>
  <c r="P265" i="10" a="1"/>
  <c r="K265" i="10" a="1"/>
  <c r="E265" i="10" a="1"/>
  <c r="U264" i="10" a="1"/>
  <c r="P264" i="10" a="1"/>
  <c r="J264" i="10" a="1"/>
  <c r="E264" i="10" a="1"/>
  <c r="U263" i="10" a="1"/>
  <c r="O263" i="10" a="1"/>
  <c r="J263" i="10" a="1"/>
  <c r="E263" i="10" a="1"/>
  <c r="T262" i="10" a="1"/>
  <c r="O262" i="10" a="1"/>
  <c r="J262" i="10" a="1"/>
  <c r="D262" i="10" a="1"/>
  <c r="T261" i="10" a="1"/>
  <c r="O261" i="10" a="1"/>
  <c r="I261" i="10" a="1"/>
  <c r="D261" i="10" a="1"/>
  <c r="T260" i="10" a="1"/>
  <c r="N260" i="10" a="1"/>
  <c r="I260" i="10" a="1"/>
  <c r="D260" i="10" a="1"/>
  <c r="S259" i="10" a="1"/>
  <c r="N259" i="10" a="1"/>
  <c r="I259" i="10" a="1"/>
  <c r="C259" i="10" a="1"/>
  <c r="S258" i="10" a="1"/>
  <c r="N258" i="10" a="1"/>
  <c r="H258" i="10" a="1"/>
  <c r="C258" i="10" a="1"/>
  <c r="S257" i="10" a="1"/>
  <c r="M257" i="10" a="1"/>
  <c r="H257" i="10" a="1"/>
  <c r="C257" i="10" a="1"/>
  <c r="R256" i="10" a="1"/>
  <c r="M256" i="10" a="1"/>
  <c r="H256" i="10" a="1"/>
  <c r="B256" i="10" a="1"/>
  <c r="R255" i="10" a="1"/>
  <c r="M255" i="10" a="1"/>
  <c r="G255" i="10" a="1"/>
  <c r="B255" i="10" a="1"/>
  <c r="R254" i="10" a="1"/>
  <c r="L254" i="10" a="1"/>
  <c r="G254" i="10" a="1"/>
  <c r="B254" i="10" a="1"/>
  <c r="Q253" i="10" a="1"/>
  <c r="L253" i="10" a="1"/>
  <c r="G253" i="10" a="1"/>
  <c r="V252" i="10" a="1"/>
  <c r="Q252" i="10" a="1"/>
  <c r="L252" i="10" a="1"/>
  <c r="F252" i="10" a="1"/>
  <c r="V251" i="10" a="1"/>
  <c r="Q251" i="10" a="1"/>
  <c r="K251" i="10" a="1"/>
  <c r="F251" i="10" a="1"/>
  <c r="V250" i="10" a="1"/>
  <c r="P250" i="10" a="1"/>
  <c r="K250" i="10" a="1"/>
  <c r="F250" i="10" a="1"/>
  <c r="U249" i="10" a="1"/>
  <c r="P249" i="10" a="1"/>
  <c r="K249" i="10" a="1"/>
  <c r="E249" i="10" a="1"/>
  <c r="U248" i="10" a="1"/>
  <c r="P248" i="10" a="1"/>
  <c r="J248" i="10" a="1"/>
  <c r="E248" i="10" a="1"/>
  <c r="U247" i="10" a="1"/>
  <c r="O247" i="10" a="1"/>
  <c r="J247" i="10" a="1"/>
  <c r="E247" i="10" a="1"/>
  <c r="T246" i="10" a="1"/>
  <c r="O246" i="10" a="1"/>
  <c r="J246" i="10" a="1"/>
  <c r="C321" i="10" a="1"/>
  <c r="P317" i="10" a="1"/>
  <c r="L315" i="10" a="1"/>
  <c r="K313" i="10" a="1"/>
  <c r="J309" i="10" a="1"/>
  <c r="I307" i="10" a="1"/>
  <c r="H303" i="10" a="1"/>
  <c r="P300" i="10" a="1"/>
  <c r="U299" i="10" a="1"/>
  <c r="F297" i="10" a="1"/>
  <c r="M296" i="10" a="1"/>
  <c r="B296" i="10" a="1"/>
  <c r="S292" i="10" a="1"/>
  <c r="C292" i="10" a="1"/>
  <c r="H291" i="10" a="1"/>
  <c r="M290" i="10" a="1"/>
  <c r="R289" i="10" a="1"/>
  <c r="B289" i="10" a="1"/>
  <c r="G288" i="10" a="1"/>
  <c r="L287" i="10" a="1"/>
  <c r="Q286" i="10" a="1"/>
  <c r="V285" i="10" a="1"/>
  <c r="F285" i="10" a="1"/>
  <c r="K284" i="10" a="1"/>
  <c r="P283" i="10" a="1"/>
  <c r="U282" i="10" a="1"/>
  <c r="E282" i="10" a="1"/>
  <c r="J281" i="10" a="1"/>
  <c r="O280" i="10" a="1"/>
  <c r="T279" i="10" a="1"/>
  <c r="D279" i="10" a="1"/>
  <c r="I278" i="10" a="1"/>
  <c r="N277" i="10" a="1"/>
  <c r="S276" i="10" a="1"/>
  <c r="C276" i="10" a="1"/>
  <c r="H275" i="10" a="1"/>
  <c r="M274" i="10" a="1"/>
  <c r="R273" i="10" a="1"/>
  <c r="B273" i="10" a="1"/>
  <c r="G272" i="10" a="1"/>
  <c r="L271" i="10" a="1"/>
  <c r="Q270" i="10" a="1"/>
  <c r="V269" i="10" a="1"/>
  <c r="F269" i="10" a="1"/>
  <c r="K268" i="10" a="1"/>
  <c r="P267" i="10" a="1"/>
  <c r="U266" i="10" a="1"/>
  <c r="E266" i="10" a="1"/>
  <c r="J265" i="10" a="1"/>
  <c r="O264" i="10" a="1"/>
  <c r="T263" i="10" a="1"/>
  <c r="D263" i="10" a="1"/>
  <c r="I262" i="10" a="1"/>
  <c r="N261" i="10" a="1"/>
  <c r="S260" i="10" a="1"/>
  <c r="C260" i="10" a="1"/>
  <c r="H259" i="10" a="1"/>
  <c r="M258" i="10" a="1"/>
  <c r="R257" i="10" a="1"/>
  <c r="B257" i="10" a="1"/>
  <c r="G256" i="10" a="1"/>
  <c r="L255" i="10" a="1"/>
  <c r="Q254" i="10" a="1"/>
  <c r="V253" i="10" a="1"/>
  <c r="F253" i="10" a="1"/>
  <c r="K252" i="10" a="1"/>
  <c r="P251" i="10" a="1"/>
  <c r="U250" i="10" a="1"/>
  <c r="E250" i="10" a="1"/>
  <c r="J249" i="10" a="1"/>
  <c r="O248" i="10" a="1"/>
  <c r="T247" i="10" a="1"/>
  <c r="D247" i="10" a="1"/>
  <c r="I246" i="10" a="1"/>
  <c r="E246" i="10" a="1"/>
  <c r="V245" i="10" a="1"/>
  <c r="R245" i="10" a="1"/>
  <c r="N245" i="10" a="1"/>
  <c r="J245" i="10" a="1"/>
  <c r="F245" i="10" a="1"/>
  <c r="B245" i="10" a="1"/>
  <c r="S244" i="10" a="1"/>
  <c r="O244" i="10" a="1"/>
  <c r="K244" i="10" a="1"/>
  <c r="G244" i="10" a="1"/>
  <c r="C244" i="10" a="1"/>
  <c r="T243" i="10" a="1"/>
  <c r="P243" i="10" a="1"/>
  <c r="L243" i="10" a="1"/>
  <c r="H243" i="10" a="1"/>
  <c r="D243" i="10" a="1"/>
  <c r="U242" i="10" a="1"/>
  <c r="Q242" i="10" a="1"/>
  <c r="M242" i="10" a="1"/>
  <c r="I242" i="10" a="1"/>
  <c r="E242" i="10" a="1"/>
  <c r="V241" i="10" a="1"/>
  <c r="R241" i="10" a="1"/>
  <c r="N241" i="10" a="1"/>
  <c r="J241" i="10" a="1"/>
  <c r="F241" i="10" a="1"/>
  <c r="B241" i="10" a="1"/>
  <c r="S240" i="10" a="1"/>
  <c r="O240" i="10" a="1"/>
  <c r="K240" i="10" a="1"/>
  <c r="G240" i="10" a="1"/>
  <c r="C240" i="10" a="1"/>
  <c r="T239" i="10" a="1"/>
  <c r="P239" i="10" a="1"/>
  <c r="L239" i="10" a="1"/>
  <c r="H239" i="10" a="1"/>
  <c r="D239" i="10" a="1"/>
  <c r="U238" i="10" a="1"/>
  <c r="Q238" i="10" a="1"/>
  <c r="M238" i="10" a="1"/>
  <c r="I238" i="10" a="1"/>
  <c r="E238" i="10" a="1"/>
  <c r="V237" i="10" a="1"/>
  <c r="R237" i="10" a="1"/>
  <c r="N237" i="10" a="1"/>
  <c r="J237" i="10" a="1"/>
  <c r="F237" i="10" a="1"/>
  <c r="B237" i="10" a="1"/>
  <c r="S236" i="10" a="1"/>
  <c r="O236" i="10" a="1"/>
  <c r="K236" i="10" a="1"/>
  <c r="G236" i="10" a="1"/>
  <c r="C236" i="10" a="1"/>
  <c r="T235" i="10" a="1"/>
  <c r="P235" i="10" a="1"/>
  <c r="L235" i="10" a="1"/>
  <c r="H235" i="10" a="1"/>
  <c r="D235" i="10" a="1"/>
  <c r="U234" i="10" a="1"/>
  <c r="Q234" i="10" a="1"/>
  <c r="M234" i="10" a="1"/>
  <c r="I234" i="10" a="1"/>
  <c r="E234" i="10" a="1"/>
  <c r="V233" i="10" a="1"/>
  <c r="R233" i="10" a="1"/>
  <c r="N233" i="10" a="1"/>
  <c r="J233" i="10" a="1"/>
  <c r="F233" i="10" a="1"/>
  <c r="B233" i="10" a="1"/>
  <c r="S232" i="10" a="1"/>
  <c r="O232" i="10" a="1"/>
  <c r="K232" i="10" a="1"/>
  <c r="G232" i="10" a="1"/>
  <c r="C232" i="10" a="1"/>
  <c r="T231" i="10" a="1"/>
  <c r="P231" i="10" a="1"/>
  <c r="L231" i="10" a="1"/>
  <c r="H231" i="10" a="1"/>
  <c r="D231" i="10" a="1"/>
  <c r="U230" i="10" a="1"/>
  <c r="Q230" i="10" a="1"/>
  <c r="M230" i="10" a="1"/>
  <c r="I230" i="10" a="1"/>
  <c r="E230" i="10" a="1"/>
  <c r="V229" i="10" a="1"/>
  <c r="R229" i="10" a="1"/>
  <c r="N229" i="10" a="1"/>
  <c r="J229" i="10" a="1"/>
  <c r="F229" i="10" a="1"/>
  <c r="B229" i="10" a="1"/>
  <c r="S228" i="10" a="1"/>
  <c r="O228" i="10" a="1"/>
  <c r="K228" i="10" a="1"/>
  <c r="G228" i="10" a="1"/>
  <c r="C228" i="10" a="1"/>
  <c r="T227" i="10" a="1"/>
  <c r="P227" i="10" a="1"/>
  <c r="L227" i="10" a="1"/>
  <c r="H227" i="10" a="1"/>
  <c r="D227" i="10" a="1"/>
  <c r="U226" i="10" a="1"/>
  <c r="Q226" i="10" a="1"/>
  <c r="M226" i="10" a="1"/>
  <c r="I226" i="10" a="1"/>
  <c r="E226" i="10" a="1"/>
  <c r="V225" i="10" a="1"/>
  <c r="R225" i="10" a="1"/>
  <c r="N225" i="10" a="1"/>
  <c r="J225" i="10" a="1"/>
  <c r="F225" i="10" a="1"/>
  <c r="B225" i="10" a="1"/>
  <c r="S224" i="10" a="1"/>
  <c r="O224" i="10" a="1"/>
  <c r="K224" i="10" a="1"/>
  <c r="G224" i="10" a="1"/>
  <c r="C224" i="10" a="1"/>
  <c r="T223" i="10" a="1"/>
  <c r="P223" i="10" a="1"/>
  <c r="L223" i="10" a="1"/>
  <c r="H223" i="10" a="1"/>
  <c r="D223" i="10" a="1"/>
  <c r="U222" i="10" a="1"/>
  <c r="Q222" i="10" a="1"/>
  <c r="M222" i="10" a="1"/>
  <c r="I222" i="10" a="1"/>
  <c r="E222" i="10" a="1"/>
  <c r="V221" i="10" a="1"/>
  <c r="R221" i="10" a="1"/>
  <c r="N221" i="10" a="1"/>
  <c r="J221" i="10" a="1"/>
  <c r="F221" i="10" a="1"/>
  <c r="B221" i="10" a="1"/>
  <c r="S220" i="10" a="1"/>
  <c r="O220" i="10" a="1"/>
  <c r="K220" i="10" a="1"/>
  <c r="G220" i="10" a="1"/>
  <c r="C220" i="10" a="1"/>
  <c r="T219" i="10" a="1"/>
  <c r="P219" i="10" a="1"/>
  <c r="L219" i="10" a="1"/>
  <c r="H219" i="10" a="1"/>
  <c r="D219" i="10" a="1"/>
  <c r="U218" i="10" a="1"/>
  <c r="Q218" i="10" a="1"/>
  <c r="M218" i="10" a="1"/>
  <c r="I218" i="10" a="1"/>
  <c r="E218" i="10" a="1"/>
  <c r="V217" i="10" a="1"/>
  <c r="R217" i="10" a="1"/>
  <c r="N217" i="10" a="1"/>
  <c r="J217" i="10" a="1"/>
  <c r="F217" i="10" a="1"/>
  <c r="B217" i="10" a="1"/>
  <c r="S216" i="10" a="1"/>
  <c r="O216" i="10" a="1"/>
  <c r="K216" i="10" a="1"/>
  <c r="G216" i="10" a="1"/>
  <c r="C216" i="10" a="1"/>
  <c r="T215" i="10" a="1"/>
  <c r="P215" i="10" a="1"/>
  <c r="L215" i="10" a="1"/>
  <c r="H215" i="10" a="1"/>
  <c r="D215" i="10" a="1"/>
  <c r="U214" i="10" a="1"/>
  <c r="Q214" i="10" a="1"/>
  <c r="M214" i="10" a="1"/>
  <c r="I214" i="10" a="1"/>
  <c r="E214" i="10" a="1"/>
  <c r="V213" i="10" a="1"/>
  <c r="R213" i="10" a="1"/>
  <c r="N213" i="10" a="1"/>
  <c r="J213" i="10" a="1"/>
  <c r="F213" i="10" a="1"/>
  <c r="B213" i="10" a="1"/>
  <c r="S212" i="10" a="1"/>
  <c r="O212" i="10" a="1"/>
  <c r="K212" i="10" a="1"/>
  <c r="G212" i="10" a="1"/>
  <c r="T324" i="10" a="1"/>
  <c r="I317" i="10" a="1"/>
  <c r="F313" i="10" a="1"/>
  <c r="E311" i="10" a="1"/>
  <c r="D307" i="10" a="1"/>
  <c r="C305" i="10" a="1"/>
  <c r="L300" i="10" a="1"/>
  <c r="S299" i="10" a="1"/>
  <c r="E299" i="10" a="1"/>
  <c r="V295" i="10" a="1"/>
  <c r="K295" i="10" a="1"/>
  <c r="R292" i="10" a="1"/>
  <c r="M292" i="10" a="1"/>
  <c r="H292" i="10" a="1"/>
  <c r="B292" i="10" a="1"/>
  <c r="R291" i="10" a="1"/>
  <c r="M291" i="10" a="1"/>
  <c r="G291" i="10" a="1"/>
  <c r="B291" i="10" a="1"/>
  <c r="R290" i="10" a="1"/>
  <c r="L290" i="10" a="1"/>
  <c r="G290" i="10" a="1"/>
  <c r="B290" i="10" a="1"/>
  <c r="Q289" i="10" a="1"/>
  <c r="L289" i="10" a="1"/>
  <c r="G289" i="10" a="1"/>
  <c r="V288" i="10" a="1"/>
  <c r="Q288" i="10" a="1"/>
  <c r="L288" i="10" a="1"/>
  <c r="F288" i="10" a="1"/>
  <c r="V287" i="10" a="1"/>
  <c r="Q287" i="10" a="1"/>
  <c r="K287" i="10" a="1"/>
  <c r="F287" i="10" a="1"/>
  <c r="V286" i="10" a="1"/>
  <c r="P286" i="10" a="1"/>
  <c r="K286" i="10" a="1"/>
  <c r="F286" i="10" a="1"/>
  <c r="U285" i="10" a="1"/>
  <c r="P285" i="10" a="1"/>
  <c r="K285" i="10" a="1"/>
  <c r="E285" i="10" a="1"/>
  <c r="U284" i="10" a="1"/>
  <c r="P284" i="10" a="1"/>
  <c r="J284" i="10" a="1"/>
  <c r="E284" i="10" a="1"/>
  <c r="U283" i="10" a="1"/>
  <c r="O283" i="10" a="1"/>
  <c r="J283" i="10" a="1"/>
  <c r="E283" i="10" a="1"/>
  <c r="T282" i="10" a="1"/>
  <c r="O282" i="10" a="1"/>
  <c r="J282" i="10" a="1"/>
  <c r="D282" i="10" a="1"/>
  <c r="T281" i="10" a="1"/>
  <c r="O281" i="10" a="1"/>
  <c r="I281" i="10" a="1"/>
  <c r="D281" i="10" a="1"/>
  <c r="T280" i="10" a="1"/>
  <c r="N280" i="10" a="1"/>
  <c r="I280" i="10" a="1"/>
  <c r="D280" i="10" a="1"/>
  <c r="S279" i="10" a="1"/>
  <c r="N279" i="10" a="1"/>
  <c r="I279" i="10" a="1"/>
  <c r="C279" i="10" a="1"/>
  <c r="S278" i="10" a="1"/>
  <c r="N278" i="10" a="1"/>
  <c r="H278" i="10" a="1"/>
  <c r="C278" i="10" a="1"/>
  <c r="S277" i="10" a="1"/>
  <c r="M277" i="10" a="1"/>
  <c r="H277" i="10" a="1"/>
  <c r="C277" i="10" a="1"/>
  <c r="R276" i="10" a="1"/>
  <c r="M276" i="10" a="1"/>
  <c r="H276" i="10" a="1"/>
  <c r="B276" i="10" a="1"/>
  <c r="R275" i="10" a="1"/>
  <c r="M275" i="10" a="1"/>
  <c r="G275" i="10" a="1"/>
  <c r="B275" i="10" a="1"/>
  <c r="R274" i="10" a="1"/>
  <c r="L274" i="10" a="1"/>
  <c r="G274" i="10" a="1"/>
  <c r="B274" i="10" a="1"/>
  <c r="Q273" i="10" a="1"/>
  <c r="L273" i="10" a="1"/>
  <c r="G273" i="10" a="1"/>
  <c r="V272" i="10" a="1"/>
  <c r="Q272" i="10" a="1"/>
  <c r="L272" i="10" a="1"/>
  <c r="F272" i="10" a="1"/>
  <c r="V271" i="10" a="1"/>
  <c r="Q271" i="10" a="1"/>
  <c r="K271" i="10" a="1"/>
  <c r="F271" i="10" a="1"/>
  <c r="V270" i="10" a="1"/>
  <c r="P270" i="10" a="1"/>
  <c r="K270" i="10" a="1"/>
  <c r="F270" i="10" a="1"/>
  <c r="U269" i="10" a="1"/>
  <c r="P269" i="10" a="1"/>
  <c r="K269" i="10" a="1"/>
  <c r="E269" i="10" a="1"/>
  <c r="U268" i="10" a="1"/>
  <c r="P268" i="10" a="1"/>
  <c r="J268" i="10" a="1"/>
  <c r="E268" i="10" a="1"/>
  <c r="U267" i="10" a="1"/>
  <c r="O267" i="10" a="1"/>
  <c r="J267" i="10" a="1"/>
  <c r="E267" i="10" a="1"/>
  <c r="T266" i="10" a="1"/>
  <c r="O266" i="10" a="1"/>
  <c r="J266" i="10" a="1"/>
  <c r="D266" i="10" a="1"/>
  <c r="T265" i="10" a="1"/>
  <c r="O265" i="10" a="1"/>
  <c r="I265" i="10" a="1"/>
  <c r="D265" i="10" a="1"/>
  <c r="T264" i="10" a="1"/>
  <c r="N264" i="10" a="1"/>
  <c r="I264" i="10" a="1"/>
  <c r="D264" i="10" a="1"/>
  <c r="S263" i="10" a="1"/>
  <c r="N263" i="10" a="1"/>
  <c r="I263" i="10" a="1"/>
  <c r="C263" i="10" a="1"/>
  <c r="S262" i="10" a="1"/>
  <c r="N262" i="10" a="1"/>
  <c r="H262" i="10" a="1"/>
  <c r="C262" i="10" a="1"/>
  <c r="S261" i="10" a="1"/>
  <c r="M261" i="10" a="1"/>
  <c r="H261" i="10" a="1"/>
  <c r="C261" i="10" a="1"/>
  <c r="R260" i="10" a="1"/>
  <c r="M260" i="10" a="1"/>
  <c r="H260" i="10" a="1"/>
  <c r="B260" i="10" a="1"/>
  <c r="R259" i="10" a="1"/>
  <c r="M259" i="10" a="1"/>
  <c r="G259" i="10" a="1"/>
  <c r="B259" i="10" a="1"/>
  <c r="R258" i="10" a="1"/>
  <c r="L258" i="10" a="1"/>
  <c r="G258" i="10" a="1"/>
  <c r="B258" i="10" a="1"/>
  <c r="Q257" i="10" a="1"/>
  <c r="L257" i="10" a="1"/>
  <c r="G257" i="10" a="1"/>
  <c r="V256" i="10" a="1"/>
  <c r="Q256" i="10" a="1"/>
  <c r="L256" i="10" a="1"/>
  <c r="F256" i="10" a="1"/>
  <c r="V255" i="10" a="1"/>
  <c r="Q255" i="10" a="1"/>
  <c r="K255" i="10" a="1"/>
  <c r="F255" i="10" a="1"/>
  <c r="V254" i="10" a="1"/>
  <c r="P254" i="10" a="1"/>
  <c r="K254" i="10" a="1"/>
  <c r="F254" i="10" a="1"/>
  <c r="U253" i="10" a="1"/>
  <c r="P253" i="10" a="1"/>
  <c r="K253" i="10" a="1"/>
  <c r="E253" i="10" a="1"/>
  <c r="U252" i="10" a="1"/>
  <c r="P252" i="10" a="1"/>
  <c r="J252" i="10" a="1"/>
  <c r="E252" i="10" a="1"/>
  <c r="U251" i="10" a="1"/>
  <c r="O251" i="10" a="1"/>
  <c r="J251" i="10" a="1"/>
  <c r="E251" i="10" a="1"/>
  <c r="T250" i="10" a="1"/>
  <c r="O250" i="10" a="1"/>
  <c r="J250" i="10" a="1"/>
  <c r="D250" i="10" a="1"/>
  <c r="T249" i="10" a="1"/>
  <c r="O249" i="10" a="1"/>
  <c r="I249" i="10" a="1"/>
  <c r="D249" i="10" a="1"/>
  <c r="T248" i="10" a="1"/>
  <c r="N248" i="10" a="1"/>
  <c r="I248" i="10" a="1"/>
  <c r="D248" i="10" a="1"/>
  <c r="S247" i="10" a="1"/>
  <c r="N247" i="10" a="1"/>
  <c r="I247" i="10" a="1"/>
  <c r="G324" i="10" a="1"/>
  <c r="S304" i="10" a="1"/>
  <c r="K293" i="10" a="1"/>
  <c r="F289" i="10" a="1"/>
  <c r="D283" i="10" a="1"/>
  <c r="B277" i="10" a="1"/>
  <c r="U270" i="10" a="1"/>
  <c r="S264" i="10" a="1"/>
  <c r="Q258" i="10" a="1"/>
  <c r="O252" i="10" a="1"/>
  <c r="S246" i="10" a="1"/>
  <c r="U220" i="10" a="1"/>
  <c r="J220" i="10" a="1"/>
  <c r="J219" i="10" a="1"/>
  <c r="T218" i="10" a="1"/>
  <c r="T217" i="10" a="1"/>
  <c r="I217" i="10" a="1"/>
  <c r="I216" i="10" a="1"/>
  <c r="C212" i="10" a="1"/>
  <c r="R211" i="10" a="1"/>
  <c r="E211" i="10" a="1"/>
  <c r="T210" i="10" a="1"/>
  <c r="M210" i="10" a="1"/>
  <c r="G210" i="10" a="1"/>
  <c r="O209" i="10" a="1"/>
  <c r="I209" i="10" a="1"/>
  <c r="B209" i="10" a="1"/>
  <c r="Q208" i="10" a="1"/>
  <c r="D208" i="10" a="1"/>
  <c r="S207" i="10" a="1"/>
  <c r="L207" i="10" a="1"/>
  <c r="F207" i="10" a="1"/>
  <c r="N206" i="10" a="1"/>
  <c r="H206" i="10" a="1"/>
  <c r="V205" i="10" a="1"/>
  <c r="P205" i="10" a="1"/>
  <c r="C205" i="10" a="1"/>
  <c r="R204" i="10" a="1"/>
  <c r="K204" i="10" a="1"/>
  <c r="E204" i="10" a="1"/>
  <c r="M203" i="10" a="1"/>
  <c r="G203" i="10" a="1"/>
  <c r="U202" i="10" a="1"/>
  <c r="O202" i="10" a="1"/>
  <c r="B202" i="10" a="1"/>
  <c r="Q201" i="10" a="1"/>
  <c r="J201" i="10" a="1"/>
  <c r="D201" i="10" a="1"/>
  <c r="L200" i="10" a="1"/>
  <c r="F200" i="10" a="1"/>
  <c r="T199" i="10" a="1"/>
  <c r="N199" i="10" a="1"/>
  <c r="V198" i="10" a="1"/>
  <c r="P198" i="10" a="1"/>
  <c r="I198" i="10" a="1"/>
  <c r="C198" i="10" a="1"/>
  <c r="R197" i="10" a="1"/>
  <c r="M197" i="10" a="1"/>
  <c r="H197" i="10" a="1"/>
  <c r="T196" i="10" a="1"/>
  <c r="O196" i="10" a="1"/>
  <c r="F196" i="10" a="1"/>
  <c r="R195" i="10" a="1"/>
  <c r="I195" i="10" a="1"/>
  <c r="D195" i="10" a="1"/>
  <c r="P194" i="10" a="1"/>
  <c r="G194" i="10" a="1"/>
  <c r="S193" i="10" a="1"/>
  <c r="N193" i="10" a="1"/>
  <c r="E193" i="10" a="1"/>
  <c r="Q192" i="10" a="1"/>
  <c r="H192" i="10" a="1"/>
  <c r="C192" i="10" a="1"/>
  <c r="O191" i="10" a="1"/>
  <c r="F191" i="10" a="1"/>
  <c r="R190" i="10" a="1"/>
  <c r="M190" i="10" a="1"/>
  <c r="D190" i="10" a="1"/>
  <c r="P189" i="10" a="1"/>
  <c r="G189" i="10" a="1"/>
  <c r="B189" i="10" a="1"/>
  <c r="N188" i="10" a="1"/>
  <c r="E188" i="10" a="1"/>
  <c r="Q187" i="10" a="1"/>
  <c r="L187" i="10" a="1"/>
  <c r="C187" i="10" a="1"/>
  <c r="O186" i="10" a="1"/>
  <c r="F186" i="10" a="1"/>
  <c r="V185" i="10" a="1"/>
  <c r="M185" i="10" a="1"/>
  <c r="D185" i="10" a="1"/>
  <c r="P184" i="10" a="1"/>
  <c r="K184" i="10" a="1"/>
  <c r="B184" i="10" a="1"/>
  <c r="N183" i="10" a="1"/>
  <c r="E183" i="10" a="1"/>
  <c r="U182" i="10" a="1"/>
  <c r="L182" i="10" a="1"/>
  <c r="C182" i="10" a="1"/>
  <c r="O181" i="10" a="1"/>
  <c r="J181" i="10" a="1"/>
  <c r="V180" i="10" a="1"/>
  <c r="M180" i="10" a="1"/>
  <c r="D180" i="10" a="1"/>
  <c r="T179" i="10" a="1"/>
  <c r="K179" i="10" a="1"/>
  <c r="B179" i="10" a="1"/>
  <c r="N178" i="10" a="1"/>
  <c r="I178" i="10" a="1"/>
  <c r="U177" i="10" a="1"/>
  <c r="C320" i="10" a="1"/>
  <c r="R302" i="10" a="1"/>
  <c r="K296" i="10" a="1"/>
  <c r="C293" i="10" a="1"/>
  <c r="U286" i="10" a="1"/>
  <c r="S280" i="10" a="1"/>
  <c r="Q274" i="10" a="1"/>
  <c r="O268" i="10" a="1"/>
  <c r="M262" i="10" a="1"/>
  <c r="K256" i="10" a="1"/>
  <c r="I250" i="10" a="1"/>
  <c r="U245" i="10" a="1"/>
  <c r="E245" i="10" a="1"/>
  <c r="J244" i="10" a="1"/>
  <c r="O243" i="10" a="1"/>
  <c r="T242" i="10" a="1"/>
  <c r="D242" i="10" a="1"/>
  <c r="I241" i="10" a="1"/>
  <c r="N240" i="10" a="1"/>
  <c r="S239" i="10" a="1"/>
  <c r="C239" i="10" a="1"/>
  <c r="H238" i="10" a="1"/>
  <c r="M237" i="10" a="1"/>
  <c r="R236" i="10" a="1"/>
  <c r="B236" i="10" a="1"/>
  <c r="G235" i="10" a="1"/>
  <c r="L234" i="10" a="1"/>
  <c r="Q233" i="10" a="1"/>
  <c r="V232" i="10" a="1"/>
  <c r="F232" i="10" a="1"/>
  <c r="K231" i="10" a="1"/>
  <c r="P230" i="10" a="1"/>
  <c r="U229" i="10" a="1"/>
  <c r="E229" i="10" a="1"/>
  <c r="J228" i="10" a="1"/>
  <c r="O227" i="10" a="1"/>
  <c r="T226" i="10" a="1"/>
  <c r="D226" i="10" a="1"/>
  <c r="I225" i="10" a="1"/>
  <c r="N224" i="10" a="1"/>
  <c r="S223" i="10" a="1"/>
  <c r="C223" i="10" a="1"/>
  <c r="H222" i="10" a="1"/>
  <c r="M221" i="10" a="1"/>
  <c r="I220" i="10" a="1"/>
  <c r="S219" i="10" a="1"/>
  <c r="S218" i="10" a="1"/>
  <c r="H218" i="10" a="1"/>
  <c r="H217" i="10" a="1"/>
  <c r="R216" i="10" a="1"/>
  <c r="S215" i="10" a="1"/>
  <c r="K215" i="10" a="1"/>
  <c r="C215" i="10" a="1"/>
  <c r="P214" i="10" a="1"/>
  <c r="H214" i="10" a="1"/>
  <c r="U213" i="10" a="1"/>
  <c r="M213" i="10" a="1"/>
  <c r="E213" i="10" a="1"/>
  <c r="R212" i="10" a="1"/>
  <c r="J212" i="10" a="1"/>
  <c r="Q211" i="10" a="1"/>
  <c r="K211" i="10" a="1"/>
  <c r="D211" i="10" a="1"/>
  <c r="S210" i="10" a="1"/>
  <c r="F210" i="10" a="1"/>
  <c r="U209" i="10" a="1"/>
  <c r="N209" i="10" a="1"/>
  <c r="H209" i="10" a="1"/>
  <c r="P208" i="10" a="1"/>
  <c r="J208" i="10" a="1"/>
  <c r="C208" i="10" a="1"/>
  <c r="R207" i="10" a="1"/>
  <c r="E207" i="10" a="1"/>
  <c r="T206" i="10" a="1"/>
  <c r="M206" i="10" a="1"/>
  <c r="G206" i="10" a="1"/>
  <c r="O205" i="10" a="1"/>
  <c r="I205" i="10" a="1"/>
  <c r="B205" i="10" a="1"/>
  <c r="Q204" i="10" a="1"/>
  <c r="D204" i="10" a="1"/>
  <c r="S203" i="10" a="1"/>
  <c r="L203" i="10" a="1"/>
  <c r="F203" i="10" a="1"/>
  <c r="N202" i="10" a="1"/>
  <c r="H202" i="10" a="1"/>
  <c r="V201" i="10" a="1"/>
  <c r="P201" i="10" a="1"/>
  <c r="C201" i="10" a="1"/>
  <c r="R200" i="10" a="1"/>
  <c r="K200" i="10" a="1"/>
  <c r="E200" i="10" a="1"/>
  <c r="M199" i="10" a="1"/>
  <c r="G199" i="10" a="1"/>
  <c r="U198" i="10" a="1"/>
  <c r="O198" i="10" a="1"/>
  <c r="B198" i="10" a="1"/>
  <c r="L197" i="10" a="1"/>
  <c r="C197" i="10" a="1"/>
  <c r="S196" i="10" a="1"/>
  <c r="J196" i="10" a="1"/>
  <c r="V195" i="10" a="1"/>
  <c r="M195" i="10" a="1"/>
  <c r="H195" i="10" a="1"/>
  <c r="T194" i="10" a="1"/>
  <c r="K194" i="10" a="1"/>
  <c r="B194" i="10" a="1"/>
  <c r="R193" i="10" a="1"/>
  <c r="I193" i="10" a="1"/>
  <c r="U192" i="10" a="1"/>
  <c r="L192" i="10" a="1"/>
  <c r="G192" i="10" a="1"/>
  <c r="S191" i="10" a="1"/>
  <c r="J191" i="10" a="1"/>
  <c r="V190" i="10" a="1"/>
  <c r="Q190" i="10" a="1"/>
  <c r="H190" i="10" a="1"/>
  <c r="T189" i="10" a="1"/>
  <c r="K189" i="10" a="1"/>
  <c r="F189" i="10" a="1"/>
  <c r="R188" i="10" a="1"/>
  <c r="I188" i="10" a="1"/>
  <c r="U187" i="10" a="1"/>
  <c r="P187" i="10" a="1"/>
  <c r="G187" i="10" a="1"/>
  <c r="S186" i="10" a="1"/>
  <c r="J186" i="10" a="1"/>
  <c r="E186" i="10" a="1"/>
  <c r="Q185" i="10" a="1"/>
  <c r="H185" i="10" a="1"/>
  <c r="T184" i="10" a="1"/>
  <c r="O184" i="10" a="1"/>
  <c r="F184" i="10" a="1"/>
  <c r="R183" i="10" a="1"/>
  <c r="I183" i="10" a="1"/>
  <c r="D183" i="10" a="1"/>
  <c r="P182" i="10" a="1"/>
  <c r="G182" i="10" a="1"/>
  <c r="S181" i="10" a="1"/>
  <c r="N181" i="10" a="1"/>
  <c r="E181" i="10" a="1"/>
  <c r="Q180" i="10" a="1"/>
  <c r="H180" i="10" a="1"/>
  <c r="C180" i="10" a="1"/>
  <c r="O179" i="10" a="1"/>
  <c r="F179" i="10" a="1"/>
  <c r="R178" i="10" a="1"/>
  <c r="M178" i="10" a="1"/>
  <c r="D178" i="10" a="1"/>
  <c r="P177" i="10" a="1"/>
  <c r="G177" i="10" a="1"/>
  <c r="B177" i="10" a="1"/>
  <c r="N176" i="10" a="1"/>
  <c r="E176" i="10" a="1"/>
  <c r="Q175" i="10" a="1"/>
  <c r="L175" i="10" a="1"/>
  <c r="C175" i="10" a="1"/>
  <c r="O174" i="10" a="1"/>
  <c r="F174" i="10" a="1"/>
  <c r="V173" i="10" a="1"/>
  <c r="M173" i="10" a="1"/>
  <c r="D173" i="10" a="1"/>
  <c r="P172" i="10" a="1"/>
  <c r="K172" i="10" a="1"/>
  <c r="B172" i="10" a="1"/>
  <c r="N171" i="10" a="1"/>
  <c r="E171" i="10" a="1"/>
  <c r="U170" i="10" a="1"/>
  <c r="L170" i="10" a="1"/>
  <c r="C170" i="10" a="1"/>
  <c r="O169" i="10" a="1"/>
  <c r="J169" i="10" a="1"/>
  <c r="V168" i="10" a="1"/>
  <c r="M168" i="10" a="1"/>
  <c r="D168" i="10" a="1"/>
  <c r="T167" i="10" a="1"/>
  <c r="K167" i="10" a="1"/>
  <c r="B167" i="10" a="1"/>
  <c r="N166" i="10" a="1"/>
  <c r="I166" i="10" a="1"/>
  <c r="U165" i="10" a="1"/>
  <c r="L165" i="10" a="1"/>
  <c r="C165" i="10" a="1"/>
  <c r="S164" i="10" a="1"/>
  <c r="J164" i="10" a="1"/>
  <c r="V163" i="10" a="1"/>
  <c r="M163" i="10" a="1"/>
  <c r="H163" i="10" a="1"/>
  <c r="T162" i="10" a="1"/>
  <c r="K162" i="10" a="1"/>
  <c r="B162" i="10" a="1"/>
  <c r="R161" i="10" a="1"/>
  <c r="I161" i="10" a="1"/>
  <c r="U160" i="10" a="1"/>
  <c r="L160" i="10" a="1"/>
  <c r="G160" i="10" a="1"/>
  <c r="S159" i="10" a="1"/>
  <c r="J159" i="10" a="1"/>
  <c r="V158" i="10" a="1"/>
  <c r="Q158" i="10" a="1"/>
  <c r="H158" i="10" a="1"/>
  <c r="T157" i="10" a="1"/>
  <c r="K157" i="10" a="1"/>
  <c r="F157" i="10" a="1"/>
  <c r="R156" i="10" a="1"/>
  <c r="I156" i="10" a="1"/>
  <c r="U155" i="10" a="1"/>
  <c r="P155" i="10" a="1"/>
  <c r="G155" i="10" a="1"/>
  <c r="S154" i="10" a="1"/>
  <c r="J154" i="10" a="1"/>
  <c r="E154" i="10" a="1"/>
  <c r="Q153" i="10" a="1"/>
  <c r="H153" i="10" a="1"/>
  <c r="T152" i="10" a="1"/>
  <c r="O152" i="10" a="1"/>
  <c r="F152" i="10" a="1"/>
  <c r="R151" i="10" a="1"/>
  <c r="I151" i="10" a="1"/>
  <c r="D151" i="10" a="1"/>
  <c r="P150" i="10" a="1"/>
  <c r="G150" i="10" a="1"/>
  <c r="S149" i="10" a="1"/>
  <c r="N149" i="10" a="1"/>
  <c r="E149" i="10" a="1"/>
  <c r="Q148" i="10" a="1"/>
  <c r="H148" i="10" a="1"/>
  <c r="C148" i="10" a="1"/>
  <c r="O147" i="10" a="1"/>
  <c r="F147" i="10" a="1"/>
  <c r="R146" i="10" a="1"/>
  <c r="M146" i="10" a="1"/>
  <c r="D146" i="10" a="1"/>
  <c r="P145" i="10" a="1"/>
  <c r="G145" i="10" a="1"/>
  <c r="B145" i="10" a="1"/>
  <c r="N144" i="10" a="1"/>
  <c r="E144" i="10" a="1"/>
  <c r="Q143" i="10" a="1"/>
  <c r="L143" i="10" a="1"/>
  <c r="H143" i="10" a="1"/>
  <c r="D143" i="10" a="1"/>
  <c r="U142" i="10" a="1"/>
  <c r="Q142" i="10" a="1"/>
  <c r="M142" i="10" a="1"/>
  <c r="I142" i="10" a="1"/>
  <c r="E142" i="10" a="1"/>
  <c r="V141" i="10" a="1"/>
  <c r="R141" i="10" a="1"/>
  <c r="N141" i="10" a="1"/>
  <c r="J141" i="10" a="1"/>
  <c r="F141" i="10" a="1"/>
  <c r="B141" i="10" a="1"/>
  <c r="S140" i="10" a="1"/>
  <c r="O140" i="10" a="1"/>
  <c r="K140" i="10" a="1"/>
  <c r="G140" i="10" a="1"/>
  <c r="C140" i="10" a="1"/>
  <c r="T139" i="10" a="1"/>
  <c r="P139" i="10" a="1"/>
  <c r="L139" i="10" a="1"/>
  <c r="H139" i="10" a="1"/>
  <c r="D139" i="10" a="1"/>
  <c r="U138" i="10" a="1"/>
  <c r="Q138" i="10" a="1"/>
  <c r="M138" i="10" a="1"/>
  <c r="I138" i="10" a="1"/>
  <c r="E138" i="10" a="1"/>
  <c r="V137" i="10" a="1"/>
  <c r="R137" i="10" a="1"/>
  <c r="N137" i="10" a="1"/>
  <c r="J137" i="10" a="1"/>
  <c r="F137" i="10" a="1"/>
  <c r="B137" i="10" a="1"/>
  <c r="S136" i="10" a="1"/>
  <c r="O136" i="10" a="1"/>
  <c r="K136" i="10" a="1"/>
  <c r="G136" i="10" a="1"/>
  <c r="C136" i="10" a="1"/>
  <c r="T135" i="10" a="1"/>
  <c r="P135" i="10" a="1"/>
  <c r="L135" i="10" a="1"/>
  <c r="C317" i="10" a="1"/>
  <c r="K301" i="10" a="1"/>
  <c r="U295" i="10" a="1"/>
  <c r="Q290" i="10" a="1"/>
  <c r="O284" i="10" a="1"/>
  <c r="M278" i="10" a="1"/>
  <c r="K272" i="10" a="1"/>
  <c r="I266" i="10" a="1"/>
  <c r="G260" i="10" a="1"/>
  <c r="E254" i="10" a="1"/>
  <c r="C248" i="10" a="1"/>
  <c r="N246" i="10" a="1"/>
  <c r="R220" i="10" a="1"/>
  <c r="R219" i="10" a="1"/>
  <c r="G219" i="10" a="1"/>
  <c r="G218" i="10" a="1"/>
  <c r="Q217" i="10" a="1"/>
  <c r="Q216" i="10" a="1"/>
  <c r="F216" i="10" a="1"/>
  <c r="R215" i="10" a="1"/>
  <c r="J215" i="10" a="1"/>
  <c r="B215" i="10" a="1"/>
  <c r="O214" i="10" a="1"/>
  <c r="G214" i="10" a="1"/>
  <c r="T213" i="10" a="1"/>
  <c r="L213" i="10" a="1"/>
  <c r="D213" i="10" a="1"/>
  <c r="Q212" i="10" a="1"/>
  <c r="I212" i="10" a="1"/>
  <c r="B212" i="10" a="1"/>
  <c r="P211" i="10" a="1"/>
  <c r="J211" i="10" a="1"/>
  <c r="R210" i="10" a="1"/>
  <c r="L210" i="10" a="1"/>
  <c r="E210" i="10" a="1"/>
  <c r="T209" i="10" a="1"/>
  <c r="G209" i="10" a="1"/>
  <c r="V208" i="10" a="1"/>
  <c r="O208" i="10" a="1"/>
  <c r="I208" i="10" a="1"/>
  <c r="Q207" i="10" a="1"/>
  <c r="K207" i="10" a="1"/>
  <c r="D207" i="10" a="1"/>
  <c r="S206" i="10" a="1"/>
  <c r="F206" i="10" a="1"/>
  <c r="U205" i="10" a="1"/>
  <c r="N205" i="10" a="1"/>
  <c r="H205" i="10" a="1"/>
  <c r="P204" i="10" a="1"/>
  <c r="J204" i="10" a="1"/>
  <c r="C204" i="10" a="1"/>
  <c r="R203" i="10" a="1"/>
  <c r="E203" i="10" a="1"/>
  <c r="T202" i="10" a="1"/>
  <c r="M202" i="10" a="1"/>
  <c r="G202" i="10" a="1"/>
  <c r="O201" i="10" a="1"/>
  <c r="I201" i="10" a="1"/>
  <c r="B201" i="10" a="1"/>
  <c r="Q200" i="10" a="1"/>
  <c r="D200" i="10" a="1"/>
  <c r="S199" i="10" a="1"/>
  <c r="L199" i="10" a="1"/>
  <c r="F199" i="10" a="1"/>
  <c r="N198" i="10" a="1"/>
  <c r="H198" i="10" a="1"/>
  <c r="V197" i="10" a="1"/>
  <c r="Q197" i="10" a="1"/>
  <c r="G197" i="10" a="1"/>
  <c r="B197" i="10" a="1"/>
  <c r="N196" i="10" a="1"/>
  <c r="E196" i="10" a="1"/>
  <c r="Q195" i="10" a="1"/>
  <c r="L195" i="10" a="1"/>
  <c r="C195" i="10" a="1"/>
  <c r="O194" i="10" a="1"/>
  <c r="F194" i="10" a="1"/>
  <c r="V193" i="10" a="1"/>
  <c r="M193" i="10" a="1"/>
  <c r="D193" i="10" a="1"/>
  <c r="P192" i="10" a="1"/>
  <c r="K192" i="10" a="1"/>
  <c r="B192" i="10" a="1"/>
  <c r="N191" i="10" a="1"/>
  <c r="E191" i="10" a="1"/>
  <c r="U190" i="10" a="1"/>
  <c r="L190" i="10" a="1"/>
  <c r="C190" i="10" a="1"/>
  <c r="O189" i="10" a="1"/>
  <c r="J189" i="10" a="1"/>
  <c r="V188" i="10" a="1"/>
  <c r="M188" i="10" a="1"/>
  <c r="D188" i="10" a="1"/>
  <c r="T187" i="10" a="1"/>
  <c r="K187" i="10" a="1"/>
  <c r="B187" i="10" a="1"/>
  <c r="N186" i="10" a="1"/>
  <c r="I186" i="10" a="1"/>
  <c r="U185" i="10" a="1"/>
  <c r="L185" i="10" a="1"/>
  <c r="C185" i="10" a="1"/>
  <c r="S184" i="10" a="1"/>
  <c r="J184" i="10" a="1"/>
  <c r="V183" i="10" a="1"/>
  <c r="M183" i="10" a="1"/>
  <c r="H183" i="10" a="1"/>
  <c r="T182" i="10" a="1"/>
  <c r="K182" i="10" a="1"/>
  <c r="B182" i="10" a="1"/>
  <c r="R181" i="10" a="1"/>
  <c r="I181" i="10" a="1"/>
  <c r="U180" i="10" a="1"/>
  <c r="L180" i="10" a="1"/>
  <c r="G180" i="10" a="1"/>
  <c r="S179" i="10" a="1"/>
  <c r="J179" i="10" a="1"/>
  <c r="V178" i="10" a="1"/>
  <c r="Q178" i="10" a="1"/>
  <c r="H178" i="10" a="1"/>
  <c r="T177" i="10" a="1"/>
  <c r="K177" i="10" a="1"/>
  <c r="F177" i="10" a="1"/>
  <c r="R176" i="10" a="1"/>
  <c r="I176" i="10" a="1"/>
  <c r="U175" i="10" a="1"/>
  <c r="P175" i="10" a="1"/>
  <c r="G175" i="10" a="1"/>
  <c r="S174" i="10" a="1"/>
  <c r="J174" i="10" a="1"/>
  <c r="E174" i="10" a="1"/>
  <c r="Q173" i="10" a="1"/>
  <c r="H173" i="10" a="1"/>
  <c r="T172" i="10" a="1"/>
  <c r="O172" i="10" a="1"/>
  <c r="F172" i="10" a="1"/>
  <c r="R171" i="10" a="1"/>
  <c r="I171" i="10" a="1"/>
  <c r="D171" i="10" a="1"/>
  <c r="P170" i="10" a="1"/>
  <c r="G170" i="10" a="1"/>
  <c r="S169" i="10" a="1"/>
  <c r="N169" i="10" a="1"/>
  <c r="E169" i="10" a="1"/>
  <c r="Q168" i="10" a="1"/>
  <c r="H168" i="10" a="1"/>
  <c r="C168" i="10" a="1"/>
  <c r="O167" i="10" a="1"/>
  <c r="F167" i="10" a="1"/>
  <c r="R166" i="10" a="1"/>
  <c r="M166" i="10" a="1"/>
  <c r="D166" i="10" a="1"/>
  <c r="P165" i="10" a="1"/>
  <c r="G165" i="10" a="1"/>
  <c r="B165" i="10" a="1"/>
  <c r="N164" i="10" a="1"/>
  <c r="E164" i="10" a="1"/>
  <c r="Q163" i="10" a="1"/>
  <c r="L163" i="10" a="1"/>
  <c r="C163" i="10" a="1"/>
  <c r="O162" i="10" a="1"/>
  <c r="F162" i="10" a="1"/>
  <c r="V161" i="10" a="1"/>
  <c r="M161" i="10" a="1"/>
  <c r="D161" i="10" a="1"/>
  <c r="P160" i="10" a="1"/>
  <c r="K160" i="10" a="1"/>
  <c r="B160" i="10" a="1"/>
  <c r="N159" i="10" a="1"/>
  <c r="E159" i="10" a="1"/>
  <c r="U158" i="10" a="1"/>
  <c r="L158" i="10" a="1"/>
  <c r="C158" i="10" a="1"/>
  <c r="O157" i="10" a="1"/>
  <c r="J157" i="10" a="1"/>
  <c r="V156" i="10" a="1"/>
  <c r="M156" i="10" a="1"/>
  <c r="D156" i="10" a="1"/>
  <c r="T155" i="10" a="1"/>
  <c r="K155" i="10" a="1"/>
  <c r="B155" i="10" a="1"/>
  <c r="N154" i="10" a="1"/>
  <c r="I154" i="10" a="1"/>
  <c r="U153" i="10" a="1"/>
  <c r="L153" i="10" a="1"/>
  <c r="C153" i="10" a="1"/>
  <c r="S152" i="10" a="1"/>
  <c r="J152" i="10" a="1"/>
  <c r="V151" i="10" a="1"/>
  <c r="M151" i="10" a="1"/>
  <c r="H151" i="10" a="1"/>
  <c r="T150" i="10" a="1"/>
  <c r="K150" i="10" a="1"/>
  <c r="B150" i="10" a="1"/>
  <c r="R149" i="10" a="1"/>
  <c r="I149" i="10" a="1"/>
  <c r="U148" i="10" a="1"/>
  <c r="L148" i="10" a="1"/>
  <c r="G148" i="10" a="1"/>
  <c r="S147" i="10" a="1"/>
  <c r="J147" i="10" a="1"/>
  <c r="V146" i="10" a="1"/>
  <c r="Q146" i="10" a="1"/>
  <c r="H146" i="10" a="1"/>
  <c r="T145" i="10" a="1"/>
  <c r="K145" i="10" a="1"/>
  <c r="F145" i="10" a="1"/>
  <c r="R144" i="10" a="1"/>
  <c r="I144" i="10" a="1"/>
  <c r="U143" i="10" a="1"/>
  <c r="P143" i="10" a="1"/>
  <c r="V314" i="10" a="1"/>
  <c r="K300" i="10" a="1"/>
  <c r="K288" i="10" a="1"/>
  <c r="I282" i="10" a="1"/>
  <c r="G276" i="10" a="1"/>
  <c r="E270" i="10" a="1"/>
  <c r="C264" i="10" a="1"/>
  <c r="V257" i="10" a="1"/>
  <c r="T251" i="10" a="1"/>
  <c r="M246" i="10" a="1"/>
  <c r="Q245" i="10" a="1"/>
  <c r="V244" i="10" a="1"/>
  <c r="F244" i="10" a="1"/>
  <c r="K243" i="10" a="1"/>
  <c r="P242" i="10" a="1"/>
  <c r="U241" i="10" a="1"/>
  <c r="E241" i="10" a="1"/>
  <c r="J240" i="10" a="1"/>
  <c r="O239" i="10" a="1"/>
  <c r="T238" i="10" a="1"/>
  <c r="D238" i="10" a="1"/>
  <c r="I237" i="10" a="1"/>
  <c r="N236" i="10" a="1"/>
  <c r="S235" i="10" a="1"/>
  <c r="C235" i="10" a="1"/>
  <c r="H234" i="10" a="1"/>
  <c r="M233" i="10" a="1"/>
  <c r="R232" i="10" a="1"/>
  <c r="B232" i="10" a="1"/>
  <c r="G231" i="10" a="1"/>
  <c r="L230" i="10" a="1"/>
  <c r="Q229" i="10" a="1"/>
  <c r="V228" i="10" a="1"/>
  <c r="F228" i="10" a="1"/>
  <c r="K227" i="10" a="1"/>
  <c r="P226" i="10" a="1"/>
  <c r="U225" i="10" a="1"/>
  <c r="E225" i="10" a="1"/>
  <c r="J224" i="10" a="1"/>
  <c r="O223" i="10" a="1"/>
  <c r="T222" i="10" a="1"/>
  <c r="D222" i="10" a="1"/>
  <c r="I221" i="10" a="1"/>
  <c r="Q220" i="10" a="1"/>
  <c r="F220" i="10" a="1"/>
  <c r="F219" i="10" a="1"/>
  <c r="P218" i="10" a="1"/>
  <c r="P217" i="10" a="1"/>
  <c r="E217" i="10" a="1"/>
  <c r="E216" i="10" a="1"/>
  <c r="Q215" i="10" a="1"/>
  <c r="I215" i="10" a="1"/>
  <c r="V214" i="10" a="1"/>
  <c r="N214" i="10" a="1"/>
  <c r="F214" i="10" a="1"/>
  <c r="S213" i="10" a="1"/>
  <c r="K213" i="10" a="1"/>
  <c r="C213" i="10" a="1"/>
  <c r="P212" i="10" a="1"/>
  <c r="H212" i="10" a="1"/>
  <c r="V211" i="10" a="1"/>
  <c r="I211" i="10" a="1"/>
  <c r="C211" i="10" a="1"/>
  <c r="Q210" i="10" a="1"/>
  <c r="K210" i="10" a="1"/>
  <c r="S209" i="10" a="1"/>
  <c r="M209" i="10" a="1"/>
  <c r="F209" i="10" a="1"/>
  <c r="U208" i="10" a="1"/>
  <c r="H208" i="10" a="1"/>
  <c r="B208" i="10" a="1"/>
  <c r="P207" i="10" a="1"/>
  <c r="J207" i="10" a="1"/>
  <c r="R206" i="10" a="1"/>
  <c r="L206" i="10" a="1"/>
  <c r="E206" i="10" a="1"/>
  <c r="T205" i="10" a="1"/>
  <c r="G205" i="10" a="1"/>
  <c r="V204" i="10" a="1"/>
  <c r="O204" i="10" a="1"/>
  <c r="I204" i="10" a="1"/>
  <c r="Q203" i="10" a="1"/>
  <c r="K203" i="10" a="1"/>
  <c r="D203" i="10" a="1"/>
  <c r="S202" i="10" a="1"/>
  <c r="F202" i="10" a="1"/>
  <c r="U201" i="10" a="1"/>
  <c r="N201" i="10" a="1"/>
  <c r="H201" i="10" a="1"/>
  <c r="P200" i="10" a="1"/>
  <c r="J200" i="10" a="1"/>
  <c r="C200" i="10" a="1"/>
  <c r="R199" i="10" a="1"/>
  <c r="E199" i="10" a="1"/>
  <c r="T198" i="10" a="1"/>
  <c r="M198" i="10" a="1"/>
  <c r="G198" i="10" a="1"/>
  <c r="P197" i="10" a="1"/>
  <c r="K197" i="10" a="1"/>
  <c r="F197" i="10" a="1"/>
  <c r="R196" i="10" a="1"/>
  <c r="I196" i="10" a="1"/>
  <c r="U195" i="10" a="1"/>
  <c r="P195" i="10" a="1"/>
  <c r="G195" i="10" a="1"/>
  <c r="S194" i="10" a="1"/>
  <c r="J194" i="10" a="1"/>
  <c r="E194" i="10" a="1"/>
  <c r="Q193" i="10" a="1"/>
  <c r="H193" i="10" a="1"/>
  <c r="T192" i="10" a="1"/>
  <c r="O192" i="10" a="1"/>
  <c r="F192" i="10" a="1"/>
  <c r="R191" i="10" a="1"/>
  <c r="I191" i="10" a="1"/>
  <c r="D191" i="10" a="1"/>
  <c r="P190" i="10" a="1"/>
  <c r="G190" i="10" a="1"/>
  <c r="S189" i="10" a="1"/>
  <c r="N189" i="10" a="1"/>
  <c r="E189" i="10" a="1"/>
  <c r="Q188" i="10" a="1"/>
  <c r="H188" i="10" a="1"/>
  <c r="C188" i="10" a="1"/>
  <c r="O187" i="10" a="1"/>
  <c r="F187" i="10" a="1"/>
  <c r="R186" i="10" a="1"/>
  <c r="M186" i="10" a="1"/>
  <c r="D186" i="10" a="1"/>
  <c r="P185" i="10" a="1"/>
  <c r="G185" i="10" a="1"/>
  <c r="B185" i="10" a="1"/>
  <c r="N184" i="10" a="1"/>
  <c r="E184" i="10" a="1"/>
  <c r="Q183" i="10" a="1"/>
  <c r="L183" i="10" a="1"/>
  <c r="C183" i="10" a="1"/>
  <c r="O182" i="10" a="1"/>
  <c r="F182" i="10" a="1"/>
  <c r="V181" i="10" a="1"/>
  <c r="M181" i="10" a="1"/>
  <c r="D181" i="10" a="1"/>
  <c r="P180" i="10" a="1"/>
  <c r="K180" i="10" a="1"/>
  <c r="B180" i="10" a="1"/>
  <c r="N179" i="10" a="1"/>
  <c r="E179" i="10" a="1"/>
  <c r="U178" i="10" a="1"/>
  <c r="L178" i="10" a="1"/>
  <c r="C178" i="10" a="1"/>
  <c r="O177" i="10" a="1"/>
  <c r="J177" i="10" a="1"/>
  <c r="V176" i="10" a="1"/>
  <c r="M176" i="10" a="1"/>
  <c r="D176" i="10" a="1"/>
  <c r="T175" i="10" a="1"/>
  <c r="K175" i="10" a="1"/>
  <c r="B175" i="10" a="1"/>
  <c r="N174" i="10" a="1"/>
  <c r="I174" i="10" a="1"/>
  <c r="U173" i="10" a="1"/>
  <c r="L173" i="10" a="1"/>
  <c r="C173" i="10" a="1"/>
  <c r="S172" i="10" a="1"/>
  <c r="J172" i="10" a="1"/>
  <c r="V171" i="10" a="1"/>
  <c r="M171" i="10" a="1"/>
  <c r="H171" i="10" a="1"/>
  <c r="T170" i="10" a="1"/>
  <c r="K170" i="10" a="1"/>
  <c r="B170" i="10" a="1"/>
  <c r="R169" i="10" a="1"/>
  <c r="I169" i="10" a="1"/>
  <c r="U168" i="10" a="1"/>
  <c r="L168" i="10" a="1"/>
  <c r="G168" i="10" a="1"/>
  <c r="S167" i="10" a="1"/>
  <c r="J167" i="10" a="1"/>
  <c r="V166" i="10" a="1"/>
  <c r="Q166" i="10" a="1"/>
  <c r="H166" i="10" a="1"/>
  <c r="T165" i="10" a="1"/>
  <c r="K165" i="10" a="1"/>
  <c r="F165" i="10" a="1"/>
  <c r="R164" i="10" a="1"/>
  <c r="I164" i="10" a="1"/>
  <c r="U163" i="10" a="1"/>
  <c r="P163" i="10" a="1"/>
  <c r="G163" i="10" a="1"/>
  <c r="S162" i="10" a="1"/>
  <c r="J162" i="10" a="1"/>
  <c r="E162" i="10" a="1"/>
  <c r="Q161" i="10" a="1"/>
  <c r="H161" i="10" a="1"/>
  <c r="T160" i="10" a="1"/>
  <c r="Q299" i="10" a="1"/>
  <c r="V294" i="10" a="1"/>
  <c r="G292" i="10" a="1"/>
  <c r="E286" i="10" a="1"/>
  <c r="C280" i="10" a="1"/>
  <c r="V273" i="10" a="1"/>
  <c r="T267" i="10" a="1"/>
  <c r="R261" i="10" a="1"/>
  <c r="P255" i="10" a="1"/>
  <c r="N249" i="10" a="1"/>
  <c r="E220" i="10" a="1"/>
  <c r="O219" i="10" a="1"/>
  <c r="O218" i="10" a="1"/>
  <c r="D218" i="10" a="1"/>
  <c r="D217" i="10" a="1"/>
  <c r="N216" i="10" a="1"/>
  <c r="U211" i="10" a="1"/>
  <c r="O211" i="10" a="1"/>
  <c r="H211" i="10" a="1"/>
  <c r="B211" i="10" a="1"/>
  <c r="J210" i="10" a="1"/>
  <c r="D210" i="10" a="1"/>
  <c r="R209" i="10" a="1"/>
  <c r="L209" i="10" a="1"/>
  <c r="T208" i="10" a="1"/>
  <c r="N208" i="10" a="1"/>
  <c r="G208" i="10" a="1"/>
  <c r="V207" i="10" a="1"/>
  <c r="I207" i="10" a="1"/>
  <c r="C207" i="10" a="1"/>
  <c r="Q206" i="10" a="1"/>
  <c r="K206" i="10" a="1"/>
  <c r="S205" i="10" a="1"/>
  <c r="M205" i="10" a="1"/>
  <c r="F205" i="10" a="1"/>
  <c r="U204" i="10" a="1"/>
  <c r="H204" i="10" a="1"/>
  <c r="B204" i="10" a="1"/>
  <c r="P203" i="10" a="1"/>
  <c r="J203" i="10" a="1"/>
  <c r="R202" i="10" a="1"/>
  <c r="L202" i="10" a="1"/>
  <c r="E202" i="10" a="1"/>
  <c r="T201" i="10" a="1"/>
  <c r="G201" i="10" a="1"/>
  <c r="V200" i="10" a="1"/>
  <c r="O200" i="10" a="1"/>
  <c r="I200" i="10" a="1"/>
  <c r="Q199" i="10" a="1"/>
  <c r="K199" i="10" a="1"/>
  <c r="D199" i="10" a="1"/>
  <c r="S198" i="10" a="1"/>
  <c r="F198" i="10" a="1"/>
  <c r="U197" i="10" a="1"/>
  <c r="J197" i="10" a="1"/>
  <c r="V196" i="10" a="1"/>
  <c r="M196" i="10" a="1"/>
  <c r="D196" i="10" a="1"/>
  <c r="T195" i="10" a="1"/>
  <c r="K195" i="10" a="1"/>
  <c r="B195" i="10" a="1"/>
  <c r="N194" i="10" a="1"/>
  <c r="I194" i="10" a="1"/>
  <c r="U193" i="10" a="1"/>
  <c r="L193" i="10" a="1"/>
  <c r="C193" i="10" a="1"/>
  <c r="S192" i="10" a="1"/>
  <c r="J192" i="10" a="1"/>
  <c r="V191" i="10" a="1"/>
  <c r="M191" i="10" a="1"/>
  <c r="H191" i="10" a="1"/>
  <c r="T190" i="10" a="1"/>
  <c r="K190" i="10" a="1"/>
  <c r="B190" i="10" a="1"/>
  <c r="R189" i="10" a="1"/>
  <c r="I189" i="10" a="1"/>
  <c r="U188" i="10" a="1"/>
  <c r="L188" i="10" a="1"/>
  <c r="G188" i="10" a="1"/>
  <c r="S187" i="10" a="1"/>
  <c r="J187" i="10" a="1"/>
  <c r="V186" i="10" a="1"/>
  <c r="Q186" i="10" a="1"/>
  <c r="H186" i="10" a="1"/>
  <c r="T185" i="10" a="1"/>
  <c r="K185" i="10" a="1"/>
  <c r="U310" i="10" a="1"/>
  <c r="C299" i="10" a="1"/>
  <c r="N294" i="10" a="1"/>
  <c r="V289" i="10" a="1"/>
  <c r="T283" i="10" a="1"/>
  <c r="R277" i="10" a="1"/>
  <c r="P271" i="10" a="1"/>
  <c r="N265" i="10" a="1"/>
  <c r="L259" i="10" a="1"/>
  <c r="J253" i="10" a="1"/>
  <c r="H247" i="10" a="1"/>
  <c r="H246" i="10" a="1"/>
  <c r="M245" i="10" a="1"/>
  <c r="R244" i="10" a="1"/>
  <c r="B244" i="10" a="1"/>
  <c r="G243" i="10" a="1"/>
  <c r="L242" i="10" a="1"/>
  <c r="Q241" i="10" a="1"/>
  <c r="V240" i="10" a="1"/>
  <c r="F240" i="10" a="1"/>
  <c r="K239" i="10" a="1"/>
  <c r="P238" i="10" a="1"/>
  <c r="U237" i="10" a="1"/>
  <c r="E237" i="10" a="1"/>
  <c r="J236" i="10" a="1"/>
  <c r="O235" i="10" a="1"/>
  <c r="T234" i="10" a="1"/>
  <c r="D234" i="10" a="1"/>
  <c r="I233" i="10" a="1"/>
  <c r="N232" i="10" a="1"/>
  <c r="S231" i="10" a="1"/>
  <c r="C231" i="10" a="1"/>
  <c r="H230" i="10" a="1"/>
  <c r="M229" i="10" a="1"/>
  <c r="R228" i="10" a="1"/>
  <c r="B228" i="10" a="1"/>
  <c r="G227" i="10" a="1"/>
  <c r="L226" i="10" a="1"/>
  <c r="Q225" i="10" a="1"/>
  <c r="V224" i="10" a="1"/>
  <c r="F224" i="10" a="1"/>
  <c r="K223" i="10" a="1"/>
  <c r="P222" i="10" a="1"/>
  <c r="U221" i="10" a="1"/>
  <c r="E221" i="10" a="1"/>
  <c r="N220" i="10" a="1"/>
  <c r="N219" i="10" a="1"/>
  <c r="C219" i="10" a="1"/>
  <c r="C218" i="10" a="1"/>
  <c r="M217" i="10" a="1"/>
  <c r="M216" i="10" a="1"/>
  <c r="B216" i="10" a="1"/>
  <c r="O215" i="10" a="1"/>
  <c r="G215" i="10" a="1"/>
  <c r="T214" i="10" a="1"/>
  <c r="L214" i="10" a="1"/>
  <c r="D214" i="10" a="1"/>
  <c r="Q213" i="10" a="1"/>
  <c r="I213" i="10" a="1"/>
  <c r="V212" i="10" a="1"/>
  <c r="N212" i="10" a="1"/>
  <c r="F212" i="10" a="1"/>
  <c r="T211" i="10" a="1"/>
  <c r="N211" i="10" a="1"/>
  <c r="V210" i="10" a="1"/>
  <c r="P210" i="10" a="1"/>
  <c r="I210" i="10" a="1"/>
  <c r="C210" i="10" a="1"/>
  <c r="K209" i="10" a="1"/>
  <c r="E209" i="10" a="1"/>
  <c r="S208" i="10" a="1"/>
  <c r="M208" i="10" a="1"/>
  <c r="U207" i="10" a="1"/>
  <c r="O207" i="10" a="1"/>
  <c r="H207" i="10" a="1"/>
  <c r="B207" i="10" a="1"/>
  <c r="J206" i="10" a="1"/>
  <c r="D206" i="10" a="1"/>
  <c r="R205" i="10" a="1"/>
  <c r="L205" i="10" a="1"/>
  <c r="T204" i="10" a="1"/>
  <c r="N204" i="10" a="1"/>
  <c r="G204" i="10" a="1"/>
  <c r="V203" i="10" a="1"/>
  <c r="I203" i="10" a="1"/>
  <c r="C203" i="10" a="1"/>
  <c r="Q202" i="10" a="1"/>
  <c r="K202" i="10" a="1"/>
  <c r="S201" i="10" a="1"/>
  <c r="M201" i="10" a="1"/>
  <c r="F201" i="10" a="1"/>
  <c r="U200" i="10" a="1"/>
  <c r="H200" i="10" a="1"/>
  <c r="B200" i="10" a="1"/>
  <c r="P199" i="10" a="1"/>
  <c r="J199" i="10" a="1"/>
  <c r="R198" i="10" a="1"/>
  <c r="L198" i="10" a="1"/>
  <c r="E198" i="10" a="1"/>
  <c r="T197" i="10" a="1"/>
  <c r="O197" i="10" a="1"/>
  <c r="E197" i="10" a="1"/>
  <c r="Q196" i="10" a="1"/>
  <c r="H196" i="10" a="1"/>
  <c r="C196" i="10" a="1"/>
  <c r="O195" i="10" a="1"/>
  <c r="F195" i="10" a="1"/>
  <c r="R194" i="10" a="1"/>
  <c r="M194" i="10" a="1"/>
  <c r="D194" i="10" a="1"/>
  <c r="P193" i="10" a="1"/>
  <c r="G193" i="10" a="1"/>
  <c r="B193" i="10" a="1"/>
  <c r="N192" i="10" a="1"/>
  <c r="E192" i="10" a="1"/>
  <c r="Q191" i="10" a="1"/>
  <c r="L191" i="10" a="1"/>
  <c r="C191" i="10" a="1"/>
  <c r="O190" i="10" a="1"/>
  <c r="F190" i="10" a="1"/>
  <c r="V189" i="10" a="1"/>
  <c r="M189" i="10" a="1"/>
  <c r="D189" i="10" a="1"/>
  <c r="P188" i="10" a="1"/>
  <c r="K188" i="10" a="1"/>
  <c r="B188" i="10" a="1"/>
  <c r="N187" i="10" a="1"/>
  <c r="E187" i="10" a="1"/>
  <c r="U186" i="10" a="1"/>
  <c r="L186" i="10" a="1"/>
  <c r="C186" i="10" a="1"/>
  <c r="O185" i="10" a="1"/>
  <c r="J185" i="10" a="1"/>
  <c r="V184" i="10" a="1"/>
  <c r="M184" i="10" a="1"/>
  <c r="D184" i="10" a="1"/>
  <c r="T183" i="10" a="1"/>
  <c r="K183" i="10" a="1"/>
  <c r="B183" i="10" a="1"/>
  <c r="N182" i="10" a="1"/>
  <c r="I182" i="10" a="1"/>
  <c r="U181" i="10" a="1"/>
  <c r="L181" i="10" a="1"/>
  <c r="C181" i="10" a="1"/>
  <c r="S180" i="10" a="1"/>
  <c r="J180" i="10" a="1"/>
  <c r="V179" i="10" a="1"/>
  <c r="M179" i="10" a="1"/>
  <c r="H179" i="10" a="1"/>
  <c r="T178" i="10" a="1"/>
  <c r="K178" i="10" a="1"/>
  <c r="B178" i="10" a="1"/>
  <c r="R177" i="10" a="1"/>
  <c r="I177" i="10" a="1"/>
  <c r="U176" i="10" a="1"/>
  <c r="L176" i="10" a="1"/>
  <c r="G176" i="10" a="1"/>
  <c r="S175" i="10" a="1"/>
  <c r="J175" i="10" a="1"/>
  <c r="V174" i="10" a="1"/>
  <c r="Q174" i="10" a="1"/>
  <c r="H174" i="10" a="1"/>
  <c r="T173" i="10" a="1"/>
  <c r="K173" i="10" a="1"/>
  <c r="F173" i="10" a="1"/>
  <c r="R172" i="10" a="1"/>
  <c r="I172" i="10" a="1"/>
  <c r="U171" i="10" a="1"/>
  <c r="P171" i="10" a="1"/>
  <c r="G171" i="10" a="1"/>
  <c r="S170" i="10" a="1"/>
  <c r="J170" i="10" a="1"/>
  <c r="E170" i="10" a="1"/>
  <c r="Q169" i="10" a="1"/>
  <c r="H169" i="10" a="1"/>
  <c r="T168" i="10" a="1"/>
  <c r="O168" i="10" a="1"/>
  <c r="F168" i="10" a="1"/>
  <c r="R167" i="10" a="1"/>
  <c r="I167" i="10" a="1"/>
  <c r="D167" i="10" a="1"/>
  <c r="P166" i="10" a="1"/>
  <c r="G166" i="10" a="1"/>
  <c r="S165" i="10" a="1"/>
  <c r="N165" i="10" a="1"/>
  <c r="E165" i="10" a="1"/>
  <c r="Q164" i="10" a="1"/>
  <c r="H164" i="10" a="1"/>
  <c r="C164" i="10" a="1"/>
  <c r="O163" i="10" a="1"/>
  <c r="F163" i="10" a="1"/>
  <c r="R162" i="10" a="1"/>
  <c r="M162" i="10" a="1"/>
  <c r="D162" i="10" a="1"/>
  <c r="P161" i="10" a="1"/>
  <c r="G161" i="10" a="1"/>
  <c r="B161" i="10" a="1"/>
  <c r="N160" i="10" a="1"/>
  <c r="E160" i="10" a="1"/>
  <c r="Q159" i="10" a="1"/>
  <c r="L159" i="10" a="1"/>
  <c r="C159" i="10" a="1"/>
  <c r="O158" i="10" a="1"/>
  <c r="F158" i="10" a="1"/>
  <c r="V157" i="10" a="1"/>
  <c r="M157" i="10" a="1"/>
  <c r="D157" i="10" a="1"/>
  <c r="P156" i="10" a="1"/>
  <c r="K156" i="10" a="1"/>
  <c r="B156" i="10" a="1"/>
  <c r="N155" i="10" a="1"/>
  <c r="E155" i="10" a="1"/>
  <c r="U154" i="10" a="1"/>
  <c r="L154" i="10" a="1"/>
  <c r="C154" i="10" a="1"/>
  <c r="O153" i="10" a="1"/>
  <c r="J153" i="10" a="1"/>
  <c r="V152" i="10" a="1"/>
  <c r="M152" i="10" a="1"/>
  <c r="D152" i="10" a="1"/>
  <c r="T151" i="10" a="1"/>
  <c r="K151" i="10" a="1"/>
  <c r="B151" i="10" a="1"/>
  <c r="N150" i="10" a="1"/>
  <c r="I150" i="10" a="1"/>
  <c r="U149" i="10" a="1"/>
  <c r="L149" i="10" a="1"/>
  <c r="C149" i="10" a="1"/>
  <c r="S148" i="10" a="1"/>
  <c r="J148" i="10" a="1"/>
  <c r="V147" i="10" a="1"/>
  <c r="M147" i="10" a="1"/>
  <c r="H147" i="10" a="1"/>
  <c r="T146" i="10" a="1"/>
  <c r="K146" i="10" a="1"/>
  <c r="B146" i="10" a="1"/>
  <c r="R145" i="10" a="1"/>
  <c r="I145" i="10" a="1"/>
  <c r="U144" i="10" a="1"/>
  <c r="L144" i="10" a="1"/>
  <c r="G144" i="10" a="1"/>
  <c r="S143" i="10" a="1"/>
  <c r="J143" i="10" a="1"/>
  <c r="F143" i="10" a="1"/>
  <c r="B143" i="10" a="1"/>
  <c r="S142" i="10" a="1"/>
  <c r="O142" i="10" a="1"/>
  <c r="K142" i="10" a="1"/>
  <c r="G142" i="10" a="1"/>
  <c r="C142" i="10" a="1"/>
  <c r="T141" i="10" a="1"/>
  <c r="P141" i="10" a="1"/>
  <c r="L141" i="10" a="1"/>
  <c r="H141" i="10" a="1"/>
  <c r="D141" i="10" a="1"/>
  <c r="U140" i="10" a="1"/>
  <c r="Q140" i="10" a="1"/>
  <c r="M140" i="10" a="1"/>
  <c r="I140" i="10" a="1"/>
  <c r="E140" i="10" a="1"/>
  <c r="V139" i="10" a="1"/>
  <c r="R139" i="10" a="1"/>
  <c r="N139" i="10" a="1"/>
  <c r="J139" i="10" a="1"/>
  <c r="F139" i="10" a="1"/>
  <c r="B139" i="10" a="1"/>
  <c r="S138" i="10" a="1"/>
  <c r="O138" i="10" a="1"/>
  <c r="K138" i="10" a="1"/>
  <c r="G138" i="10" a="1"/>
  <c r="C138" i="10" a="1"/>
  <c r="T137" i="10" a="1"/>
  <c r="P137" i="10" a="1"/>
  <c r="L137" i="10" a="1"/>
  <c r="H137" i="10" a="1"/>
  <c r="D137" i="10" a="1"/>
  <c r="U136" i="10" a="1"/>
  <c r="Q136" i="10" a="1"/>
  <c r="M136" i="10" a="1"/>
  <c r="I136" i="10" a="1"/>
  <c r="E136" i="10" a="1"/>
  <c r="V135" i="10" a="1"/>
  <c r="R135" i="10" a="1"/>
  <c r="N135" i="10" a="1"/>
  <c r="J135" i="10" a="1"/>
  <c r="F135" i="10" a="1"/>
  <c r="B135" i="10" a="1"/>
  <c r="S134" i="10" a="1"/>
  <c r="O134" i="10" a="1"/>
  <c r="T308" i="10" a="1"/>
  <c r="J298" i="10" a="1"/>
  <c r="F294" i="10" a="1"/>
  <c r="P287" i="10" a="1"/>
  <c r="N281" i="10" a="1"/>
  <c r="L275" i="10" a="1"/>
  <c r="J269" i="10" a="1"/>
  <c r="H263" i="10" a="1"/>
  <c r="F257" i="10" a="1"/>
  <c r="D251" i="10" a="1"/>
  <c r="C247" i="10" a="1"/>
  <c r="M220" i="10" a="1"/>
  <c r="B220" i="10" a="1"/>
  <c r="B219" i="10" a="1"/>
  <c r="L218" i="10" a="1"/>
  <c r="L217" i="10" a="1"/>
  <c r="V216" i="10" a="1"/>
  <c r="V215" i="10" a="1"/>
  <c r="N215" i="10" a="1"/>
  <c r="F215" i="10" a="1"/>
  <c r="S214" i="10" a="1"/>
  <c r="K214" i="10" a="1"/>
  <c r="C214" i="10" a="1"/>
  <c r="P213" i="10" a="1"/>
  <c r="H213" i="10" a="1"/>
  <c r="U212" i="10" a="1"/>
  <c r="M212" i="10" a="1"/>
  <c r="E212" i="10" a="1"/>
  <c r="M211" i="10" a="1"/>
  <c r="G211" i="10" a="1"/>
  <c r="U210" i="10" a="1"/>
  <c r="O210" i="10" a="1"/>
  <c r="B210" i="10" a="1"/>
  <c r="Q209" i="10" a="1"/>
  <c r="J209" i="10" a="1"/>
  <c r="D209" i="10" a="1"/>
  <c r="L208" i="10" a="1"/>
  <c r="F208" i="10" a="1"/>
  <c r="T207" i="10" a="1"/>
  <c r="N207" i="10" a="1"/>
  <c r="V206" i="10" a="1"/>
  <c r="P206" i="10" a="1"/>
  <c r="I206" i="10" a="1"/>
  <c r="C206" i="10" a="1"/>
  <c r="K205" i="10" a="1"/>
  <c r="E205" i="10" a="1"/>
  <c r="S204" i="10" a="1"/>
  <c r="M204" i="10" a="1"/>
  <c r="U203" i="10" a="1"/>
  <c r="O203" i="10" a="1"/>
  <c r="H203" i="10" a="1"/>
  <c r="B203" i="10" a="1"/>
  <c r="J202" i="10" a="1"/>
  <c r="D202" i="10" a="1"/>
  <c r="R201" i="10" a="1"/>
  <c r="L201" i="10" a="1"/>
  <c r="T200" i="10" a="1"/>
  <c r="N200" i="10" a="1"/>
  <c r="G200" i="10" a="1"/>
  <c r="V199" i="10" a="1"/>
  <c r="I199" i="10" a="1"/>
  <c r="C199" i="10" a="1"/>
  <c r="Q198" i="10" a="1"/>
  <c r="K198" i="10" a="1"/>
  <c r="N197" i="10" a="1"/>
  <c r="I197" i="10" a="1"/>
  <c r="U196" i="10" a="1"/>
  <c r="L196" i="10" a="1"/>
  <c r="G196" i="10" a="1"/>
  <c r="S195" i="10" a="1"/>
  <c r="J195" i="10" a="1"/>
  <c r="V194" i="10" a="1"/>
  <c r="Q194" i="10" a="1"/>
  <c r="H194" i="10" a="1"/>
  <c r="T193" i="10" a="1"/>
  <c r="K193" i="10" a="1"/>
  <c r="F193" i="10" a="1"/>
  <c r="R192" i="10" a="1"/>
  <c r="I192" i="10" a="1"/>
  <c r="U191" i="10" a="1"/>
  <c r="P191" i="10" a="1"/>
  <c r="G191" i="10" a="1"/>
  <c r="S190" i="10" a="1"/>
  <c r="J190" i="10" a="1"/>
  <c r="E190" i="10" a="1"/>
  <c r="Q189" i="10" a="1"/>
  <c r="H189" i="10" a="1"/>
  <c r="T188" i="10" a="1"/>
  <c r="O188" i="10" a="1"/>
  <c r="F188" i="10" a="1"/>
  <c r="R187" i="10" a="1"/>
  <c r="I187" i="10" a="1"/>
  <c r="D187" i="10" a="1"/>
  <c r="P186" i="10" a="1"/>
  <c r="G186" i="10" a="1"/>
  <c r="S185" i="10" a="1"/>
  <c r="N185" i="10" a="1"/>
  <c r="E185" i="10" a="1"/>
  <c r="Q184" i="10" a="1"/>
  <c r="H184" i="10" a="1"/>
  <c r="C184" i="10" a="1"/>
  <c r="O183" i="10" a="1"/>
  <c r="F183" i="10" a="1"/>
  <c r="R182" i="10" a="1"/>
  <c r="M182" i="10" a="1"/>
  <c r="D182" i="10" a="1"/>
  <c r="P181" i="10" a="1"/>
  <c r="G181" i="10" a="1"/>
  <c r="B181" i="10" a="1"/>
  <c r="N180" i="10" a="1"/>
  <c r="E180" i="10" a="1"/>
  <c r="Q179" i="10" a="1"/>
  <c r="L179" i="10" a="1"/>
  <c r="C179" i="10" a="1"/>
  <c r="O178" i="10" a="1"/>
  <c r="F178" i="10" a="1"/>
  <c r="V177" i="10" a="1"/>
  <c r="M177" i="10" a="1"/>
  <c r="D177" i="10" a="1"/>
  <c r="P176" i="10" a="1"/>
  <c r="K176" i="10" a="1"/>
  <c r="B176" i="10" a="1"/>
  <c r="N175" i="10" a="1"/>
  <c r="E175" i="10" a="1"/>
  <c r="U174" i="10" a="1"/>
  <c r="L174" i="10" a="1"/>
  <c r="C174" i="10" a="1"/>
  <c r="O173" i="10" a="1"/>
  <c r="J173" i="10" a="1"/>
  <c r="V172" i="10" a="1"/>
  <c r="M172" i="10" a="1"/>
  <c r="D172" i="10" a="1"/>
  <c r="T171" i="10" a="1"/>
  <c r="K171" i="10" a="1"/>
  <c r="B171" i="10" a="1"/>
  <c r="N170" i="10" a="1"/>
  <c r="I170" i="10" a="1"/>
  <c r="U169" i="10" a="1"/>
  <c r="L169" i="10" a="1"/>
  <c r="C169" i="10" a="1"/>
  <c r="S168" i="10" a="1"/>
  <c r="J168" i="10" a="1"/>
  <c r="V167" i="10" a="1"/>
  <c r="M167" i="10" a="1"/>
  <c r="H167" i="10" a="1"/>
  <c r="T166" i="10" a="1"/>
  <c r="K166" i="10" a="1"/>
  <c r="B166" i="10" a="1"/>
  <c r="R165" i="10" a="1"/>
  <c r="I165" i="10" a="1"/>
  <c r="U164" i="10" a="1"/>
  <c r="L164" i="10" a="1"/>
  <c r="G164" i="10" a="1"/>
  <c r="S163" i="10" a="1"/>
  <c r="J163" i="10" a="1"/>
  <c r="V162" i="10" a="1"/>
  <c r="Q162" i="10" a="1"/>
  <c r="H162" i="10" a="1"/>
  <c r="T161" i="10" a="1"/>
  <c r="K161" i="10" a="1"/>
  <c r="F161" i="10" a="1"/>
  <c r="R160" i="10" a="1"/>
  <c r="I160" i="10" a="1"/>
  <c r="U159" i="10" a="1"/>
  <c r="P159" i="10" a="1"/>
  <c r="G159" i="10" a="1"/>
  <c r="S158" i="10" a="1"/>
  <c r="J158" i="10" a="1"/>
  <c r="E158" i="10" a="1"/>
  <c r="Q157" i="10" a="1"/>
  <c r="H157" i="10" a="1"/>
  <c r="T156" i="10" a="1"/>
  <c r="O156" i="10" a="1"/>
  <c r="F156" i="10" a="1"/>
  <c r="R155" i="10" a="1"/>
  <c r="I155" i="10" a="1"/>
  <c r="D155" i="10" a="1"/>
  <c r="P154" i="10" a="1"/>
  <c r="G154" i="10" a="1"/>
  <c r="S153" i="10" a="1"/>
  <c r="N153" i="10" a="1"/>
  <c r="E153" i="10" a="1"/>
  <c r="Q152" i="10" a="1"/>
  <c r="H152" i="10" a="1"/>
  <c r="C152" i="10" a="1"/>
  <c r="O151" i="10" a="1"/>
  <c r="F151" i="10" a="1"/>
  <c r="R150" i="10" a="1"/>
  <c r="M150" i="10" a="1"/>
  <c r="D150" i="10" a="1"/>
  <c r="P149" i="10" a="1"/>
  <c r="G149" i="10" a="1"/>
  <c r="B149" i="10" a="1"/>
  <c r="N148" i="10" a="1"/>
  <c r="E148" i="10" a="1"/>
  <c r="Q147" i="10" a="1"/>
  <c r="L147" i="10" a="1"/>
  <c r="C147" i="10" a="1"/>
  <c r="O146" i="10" a="1"/>
  <c r="F146" i="10" a="1"/>
  <c r="V145" i="10" a="1"/>
  <c r="M145" i="10" a="1"/>
  <c r="D145" i="10" a="1"/>
  <c r="P144" i="10" a="1"/>
  <c r="K144" i="10" a="1"/>
  <c r="B144" i="10" a="1"/>
  <c r="N143" i="10" a="1"/>
  <c r="S248" i="10" a="1"/>
  <c r="M241" i="10" a="1"/>
  <c r="K235" i="10" a="1"/>
  <c r="I229" i="10" a="1"/>
  <c r="G223" i="10" a="1"/>
  <c r="K218" i="10" a="1"/>
  <c r="R214" i="10" a="1"/>
  <c r="S211" i="10" a="1"/>
  <c r="U206" i="10" a="1"/>
  <c r="L204" i="10" a="1"/>
  <c r="C202" i="10" a="1"/>
  <c r="O199" i="10" a="1"/>
  <c r="N195" i="10" a="1"/>
  <c r="D192" i="10" a="1"/>
  <c r="I190" i="10" a="1"/>
  <c r="T186" i="10" a="1"/>
  <c r="F185" i="10" a="1"/>
  <c r="I184" i="10" a="1"/>
  <c r="Q181" i="10" a="1"/>
  <c r="T180" i="10" a="1"/>
  <c r="D179" i="10" a="1"/>
  <c r="G178" i="10" a="1"/>
  <c r="J176" i="10" a="1"/>
  <c r="R175" i="10" a="1"/>
  <c r="F175" i="10" a="1"/>
  <c r="U172" i="10" a="1"/>
  <c r="H172" i="10" a="1"/>
  <c r="Q171" i="10" a="1"/>
  <c r="M170" i="10" a="1"/>
  <c r="V169" i="10" a="1"/>
  <c r="K169" i="10" a="1"/>
  <c r="P167" i="10" a="1"/>
  <c r="C167" i="10" a="1"/>
  <c r="L166" i="10" a="1"/>
  <c r="F164" i="10" a="1"/>
  <c r="N163" i="10" a="1"/>
  <c r="B163" i="10" a="1"/>
  <c r="Q160" i="10" a="1"/>
  <c r="H160" i="10" a="1"/>
  <c r="M158" i="10" a="1"/>
  <c r="D158" i="10" a="1"/>
  <c r="P157" i="10" a="1"/>
  <c r="G157" i="10" a="1"/>
  <c r="L155" i="10" a="1"/>
  <c r="C155" i="10" a="1"/>
  <c r="O154" i="10" a="1"/>
  <c r="F154" i="10" a="1"/>
  <c r="K152" i="10" a="1"/>
  <c r="B152" i="10" a="1"/>
  <c r="N151" i="10" a="1"/>
  <c r="E151" i="10" a="1"/>
  <c r="J149" i="10" a="1"/>
  <c r="V148" i="10" a="1"/>
  <c r="M148" i="10" a="1"/>
  <c r="D148" i="10" a="1"/>
  <c r="I146" i="10" a="1"/>
  <c r="U145" i="10" a="1"/>
  <c r="L145" i="10" a="1"/>
  <c r="C145" i="10" a="1"/>
  <c r="T140" i="10" a="1"/>
  <c r="N140" i="10" a="1"/>
  <c r="I139" i="10" a="1"/>
  <c r="C139" i="10" a="1"/>
  <c r="S137" i="10" a="1"/>
  <c r="M137" i="10" a="1"/>
  <c r="P136" i="10" a="1"/>
  <c r="U135" i="10" a="1"/>
  <c r="V134" i="10" a="1"/>
  <c r="M134" i="10" a="1"/>
  <c r="I134" i="10" a="1"/>
  <c r="E134" i="10" a="1"/>
  <c r="V133" i="10" a="1"/>
  <c r="R133" i="10" a="1"/>
  <c r="N133" i="10" a="1"/>
  <c r="J133" i="10" a="1"/>
  <c r="F133" i="10" a="1"/>
  <c r="B133" i="10" a="1"/>
  <c r="S132" i="10" a="1"/>
  <c r="O132" i="10" a="1"/>
  <c r="K132" i="10" a="1"/>
  <c r="G132" i="10" a="1"/>
  <c r="C132" i="10" a="1"/>
  <c r="T131" i="10" a="1"/>
  <c r="P131" i="10" a="1"/>
  <c r="L131" i="10" a="1"/>
  <c r="H131" i="10" a="1"/>
  <c r="D131" i="10" a="1"/>
  <c r="U130" i="10" a="1"/>
  <c r="Q130" i="10" a="1"/>
  <c r="M130" i="10" a="1"/>
  <c r="I130" i="10" a="1"/>
  <c r="E130" i="10" a="1"/>
  <c r="V129" i="10" a="1"/>
  <c r="R129" i="10" a="1"/>
  <c r="N129" i="10" a="1"/>
  <c r="J129" i="10" a="1"/>
  <c r="F129" i="10" a="1"/>
  <c r="B129" i="10" a="1"/>
  <c r="S128" i="10" a="1"/>
  <c r="O128" i="10" a="1"/>
  <c r="K128" i="10" a="1"/>
  <c r="G128" i="10" a="1"/>
  <c r="C128" i="10" a="1"/>
  <c r="T127" i="10" a="1"/>
  <c r="P127" i="10" a="1"/>
  <c r="L127" i="10" a="1"/>
  <c r="H127" i="10" a="1"/>
  <c r="D127" i="10" a="1"/>
  <c r="U126" i="10" a="1"/>
  <c r="Q126" i="10" a="1"/>
  <c r="M126" i="10" a="1"/>
  <c r="I126" i="10" a="1"/>
  <c r="E126" i="10" a="1"/>
  <c r="V125" i="10" a="1"/>
  <c r="R125" i="10" a="1"/>
  <c r="N125" i="10" a="1"/>
  <c r="J125" i="10" a="1"/>
  <c r="F125" i="10" a="1"/>
  <c r="B125" i="10" a="1"/>
  <c r="S124" i="10" a="1"/>
  <c r="O124" i="10" a="1"/>
  <c r="K124" i="10" a="1"/>
  <c r="G124" i="10" a="1"/>
  <c r="C124" i="10" a="1"/>
  <c r="T123" i="10" a="1"/>
  <c r="P123" i="10" a="1"/>
  <c r="L123" i="10" a="1"/>
  <c r="H123" i="10" a="1"/>
  <c r="D123" i="10" a="1"/>
  <c r="H279" i="10" a="1"/>
  <c r="R240" i="10" a="1"/>
  <c r="P234" i="10" a="1"/>
  <c r="N228" i="10" a="1"/>
  <c r="L222" i="10" a="1"/>
  <c r="U217" i="10" a="1"/>
  <c r="J214" i="10" a="1"/>
  <c r="L211" i="10" a="1"/>
  <c r="C209" i="10" a="1"/>
  <c r="O206" i="10" a="1"/>
  <c r="F204" i="10" a="1"/>
  <c r="H199" i="10" a="1"/>
  <c r="D197" i="10" a="1"/>
  <c r="O193" i="10" a="1"/>
  <c r="T191" i="10" a="1"/>
  <c r="J188" i="10" a="1"/>
  <c r="G184" i="10" a="1"/>
  <c r="J183" i="10" a="1"/>
  <c r="R180" i="10" a="1"/>
  <c r="U179" i="10" a="1"/>
  <c r="E178" i="10" a="1"/>
  <c r="L177" i="10" a="1"/>
  <c r="T176" i="10" a="1"/>
  <c r="H176" i="10" a="1"/>
  <c r="D175" i="10" a="1"/>
  <c r="M174" i="10" a="1"/>
  <c r="B174" i="10" a="1"/>
  <c r="G172" i="10" a="1"/>
  <c r="O171" i="10" a="1"/>
  <c r="C171" i="10" a="1"/>
  <c r="R168" i="10" a="1"/>
  <c r="E168" i="10" a="1"/>
  <c r="N167" i="10" a="1"/>
  <c r="H165" i="10" a="1"/>
  <c r="P164" i="10" a="1"/>
  <c r="D164" i="10" a="1"/>
  <c r="U162" i="10" a="1"/>
  <c r="I162" i="10" a="1"/>
  <c r="S161" i="10" a="1"/>
  <c r="O160" i="10" a="1"/>
  <c r="F160" i="10" a="1"/>
  <c r="R159" i="10" a="1"/>
  <c r="I159" i="10" a="1"/>
  <c r="N157" i="10" a="1"/>
  <c r="E157" i="10" a="1"/>
  <c r="Q156" i="10" a="1"/>
  <c r="H156" i="10" a="1"/>
  <c r="M154" i="10" a="1"/>
  <c r="D154" i="10" a="1"/>
  <c r="P153" i="10" a="1"/>
  <c r="G153" i="10" a="1"/>
  <c r="L151" i="10" a="1"/>
  <c r="C151" i="10" a="1"/>
  <c r="O150" i="10" a="1"/>
  <c r="F150" i="10" a="1"/>
  <c r="K148" i="10" a="1"/>
  <c r="B148" i="10" a="1"/>
  <c r="N147" i="10" a="1"/>
  <c r="E147" i="10" a="1"/>
  <c r="J145" i="10" a="1"/>
  <c r="V144" i="10" a="1"/>
  <c r="M144" i="10" a="1"/>
  <c r="D144" i="10" a="1"/>
  <c r="G143" i="10" a="1"/>
  <c r="T142" i="10" a="1"/>
  <c r="L142" i="10" a="1"/>
  <c r="D142" i="10" a="1"/>
  <c r="K141" i="10" a="1"/>
  <c r="E141" i="10" a="1"/>
  <c r="U139" i="10" a="1"/>
  <c r="O139" i="10" a="1"/>
  <c r="J138" i="10" a="1"/>
  <c r="D138" i="10" a="1"/>
  <c r="J136" i="10" a="1"/>
  <c r="O135" i="10" a="1"/>
  <c r="E135" i="10" a="1"/>
  <c r="Q134" i="10" a="1"/>
  <c r="S293" i="10" a="1"/>
  <c r="B261" i="10" a="1"/>
  <c r="D246" i="10" a="1"/>
  <c r="B240" i="10" a="1"/>
  <c r="U233" i="10" a="1"/>
  <c r="S227" i="10" a="1"/>
  <c r="Q221" i="10" a="1"/>
  <c r="B214" i="10" a="1"/>
  <c r="F211" i="10" a="1"/>
  <c r="R208" i="10" a="1"/>
  <c r="T203" i="10" a="1"/>
  <c r="K201" i="10" a="1"/>
  <c r="B199" i="10" a="1"/>
  <c r="E195" i="10" a="1"/>
  <c r="J193" i="10" a="1"/>
  <c r="U189" i="10" a="1"/>
  <c r="K186" i="10" a="1"/>
  <c r="G183" i="10" a="1"/>
  <c r="J182" i="10" a="1"/>
  <c r="O180" i="10" a="1"/>
  <c r="R179" i="10" a="1"/>
  <c r="S176" i="10" a="1"/>
  <c r="F176" i="10" a="1"/>
  <c r="O175" i="10" a="1"/>
  <c r="I173" i="10" a="1"/>
  <c r="Q172" i="10" a="1"/>
  <c r="E172" i="10" a="1"/>
  <c r="T169" i="10" a="1"/>
  <c r="G169" i="10" a="1"/>
  <c r="P168" i="10" a="1"/>
  <c r="L167" i="10" a="1"/>
  <c r="U166" i="10" a="1"/>
  <c r="J166" i="10" a="1"/>
  <c r="O164" i="10" a="1"/>
  <c r="B164" i="10" a="1"/>
  <c r="K163" i="10" a="1"/>
  <c r="E161" i="10" a="1"/>
  <c r="H159" i="10" a="1"/>
  <c r="T158" i="10" a="1"/>
  <c r="K158" i="10" a="1"/>
  <c r="B158" i="10" a="1"/>
  <c r="G156" i="10" a="1"/>
  <c r="S155" i="10" a="1"/>
  <c r="J155" i="10" a="1"/>
  <c r="V154" i="10" a="1"/>
  <c r="F153" i="10" a="1"/>
  <c r="R152" i="10" a="1"/>
  <c r="I152" i="10" a="1"/>
  <c r="U151" i="10" a="1"/>
  <c r="E150" i="10" a="1"/>
  <c r="Q149" i="10" a="1"/>
  <c r="H149" i="10" a="1"/>
  <c r="T148" i="10" a="1"/>
  <c r="D147" i="10" a="1"/>
  <c r="P146" i="10" a="1"/>
  <c r="G146" i="10" a="1"/>
  <c r="S145" i="10" a="1"/>
  <c r="C144" i="10" a="1"/>
  <c r="O143" i="10" a="1"/>
  <c r="Q141" i="10" a="1"/>
  <c r="L140" i="10" a="1"/>
  <c r="F140" i="10" a="1"/>
  <c r="V138" i="10" a="1"/>
  <c r="P138" i="10" a="1"/>
  <c r="K137" i="10" a="1"/>
  <c r="E137" i="10" a="1"/>
  <c r="T136" i="10" a="1"/>
  <c r="D136" i="10" a="1"/>
  <c r="I135" i="10" a="1"/>
  <c r="U134" i="10" a="1"/>
  <c r="L134" i="10" a="1"/>
  <c r="H134" i="10" a="1"/>
  <c r="D134" i="10" a="1"/>
  <c r="U133" i="10" a="1"/>
  <c r="Q133" i="10" a="1"/>
  <c r="M133" i="10" a="1"/>
  <c r="I133" i="10" a="1"/>
  <c r="E133" i="10" a="1"/>
  <c r="V132" i="10" a="1"/>
  <c r="R132" i="10" a="1"/>
  <c r="N132" i="10" a="1"/>
  <c r="J132" i="10" a="1"/>
  <c r="F132" i="10" a="1"/>
  <c r="B132" i="10" a="1"/>
  <c r="S131" i="10" a="1"/>
  <c r="O131" i="10" a="1"/>
  <c r="K131" i="10" a="1"/>
  <c r="G131" i="10" a="1"/>
  <c r="C131" i="10" a="1"/>
  <c r="T130" i="10" a="1"/>
  <c r="P130" i="10" a="1"/>
  <c r="L130" i="10" a="1"/>
  <c r="H130" i="10" a="1"/>
  <c r="D130" i="10" a="1"/>
  <c r="U129" i="10" a="1"/>
  <c r="Q129" i="10" a="1"/>
  <c r="M129" i="10" a="1"/>
  <c r="I129" i="10" a="1"/>
  <c r="E129" i="10" a="1"/>
  <c r="V128" i="10" a="1"/>
  <c r="R128" i="10" a="1"/>
  <c r="N128" i="10" a="1"/>
  <c r="J128" i="10" a="1"/>
  <c r="F128" i="10" a="1"/>
  <c r="B128" i="10" a="1"/>
  <c r="S127" i="10" a="1"/>
  <c r="O127" i="10" a="1"/>
  <c r="K127" i="10" a="1"/>
  <c r="G127" i="10" a="1"/>
  <c r="C127" i="10" a="1"/>
  <c r="T126" i="10" a="1"/>
  <c r="P126" i="10" a="1"/>
  <c r="L126" i="10" a="1"/>
  <c r="H126" i="10" a="1"/>
  <c r="D126" i="10" a="1"/>
  <c r="U125" i="10" a="1"/>
  <c r="Q125" i="10" a="1"/>
  <c r="L291" i="10" a="1"/>
  <c r="I245" i="10" a="1"/>
  <c r="G239" i="10" a="1"/>
  <c r="E233" i="10" a="1"/>
  <c r="C227" i="10" a="1"/>
  <c r="V220" i="10" a="1"/>
  <c r="U216" i="10" a="1"/>
  <c r="O213" i="10" a="1"/>
  <c r="K208" i="10" a="1"/>
  <c r="B206" i="10" a="1"/>
  <c r="N203" i="10" a="1"/>
  <c r="E201" i="10" a="1"/>
  <c r="P196" i="10" a="1"/>
  <c r="U194" i="10" a="1"/>
  <c r="K191" i="10" a="1"/>
  <c r="V187" i="10" a="1"/>
  <c r="U184" i="10" a="1"/>
  <c r="H182" i="10" a="1"/>
  <c r="K181" i="10" a="1"/>
  <c r="P179" i="10" a="1"/>
  <c r="S178" i="10" a="1"/>
  <c r="H177" i="10" a="1"/>
  <c r="Q176" i="10" a="1"/>
  <c r="K174" i="10" a="1"/>
  <c r="S173" i="10" a="1"/>
  <c r="G173" i="10" a="1"/>
  <c r="C172" i="10" a="1"/>
  <c r="L171" i="10" a="1"/>
  <c r="V170" i="10" a="1"/>
  <c r="F169" i="10" a="1"/>
  <c r="N168" i="10" a="1"/>
  <c r="B168" i="10" a="1"/>
  <c r="Q165" i="10" a="1"/>
  <c r="D165" i="10" a="1"/>
  <c r="M164" i="10" a="1"/>
  <c r="G162" i="10" a="1"/>
  <c r="O161" i="10" a="1"/>
  <c r="C161" i="10" a="1"/>
  <c r="M160" i="10" a="1"/>
  <c r="D160" i="10" a="1"/>
  <c r="I158" i="10" a="1"/>
  <c r="U157" i="10" a="1"/>
  <c r="L157" i="10" a="1"/>
  <c r="C157" i="10" a="1"/>
  <c r="H155" i="10" a="1"/>
  <c r="T154" i="10" a="1"/>
  <c r="K154" i="10" a="1"/>
  <c r="B154" i="10" a="1"/>
  <c r="G152" i="10" a="1"/>
  <c r="S151" i="10" a="1"/>
  <c r="J151" i="10" a="1"/>
  <c r="V150" i="10" a="1"/>
  <c r="F149" i="10" a="1"/>
  <c r="R148" i="10" a="1"/>
  <c r="I148" i="10" a="1"/>
  <c r="U147" i="10" a="1"/>
  <c r="E146" i="10" a="1"/>
  <c r="Q145" i="10" a="1"/>
  <c r="H145" i="10" a="1"/>
  <c r="T144" i="10" a="1"/>
  <c r="E143" i="10" a="1"/>
  <c r="R142" i="10" a="1"/>
  <c r="J142" i="10" a="1"/>
  <c r="B142" i="10" a="1"/>
  <c r="C141" i="10" a="1"/>
  <c r="R140" i="10" a="1"/>
  <c r="M139" i="10" a="1"/>
  <c r="G139" i="10" a="1"/>
  <c r="B138" i="10" a="1"/>
  <c r="Q137" i="10" a="1"/>
  <c r="N136" i="10" a="1"/>
  <c r="S135" i="10" a="1"/>
  <c r="D135" i="10" a="1"/>
  <c r="P134" i="10" a="1"/>
  <c r="F273" i="10" a="1"/>
  <c r="N244" i="10" a="1"/>
  <c r="L238" i="10" a="1"/>
  <c r="J232" i="10" a="1"/>
  <c r="H226" i="10" a="1"/>
  <c r="J216" i="10" a="1"/>
  <c r="G213" i="10" a="1"/>
  <c r="N210" i="10" a="1"/>
  <c r="E208" i="10" a="1"/>
  <c r="Q205" i="10" a="1"/>
  <c r="S200" i="10" a="1"/>
  <c r="J198" i="10" a="1"/>
  <c r="K196" i="10" a="1"/>
  <c r="V192" i="10" a="1"/>
  <c r="L189" i="10" a="1"/>
  <c r="B186" i="10" a="1"/>
  <c r="R184" i="10" a="1"/>
  <c r="U183" i="10" a="1"/>
  <c r="E182" i="10" a="1"/>
  <c r="H181" i="10" a="1"/>
  <c r="P178" i="10" a="1"/>
  <c r="S177" i="10" a="1"/>
  <c r="O176" i="10" a="1"/>
  <c r="C176" i="10" a="1"/>
  <c r="M175" i="10" a="1"/>
  <c r="R173" i="10" a="1"/>
  <c r="E173" i="10" a="1"/>
  <c r="N172" i="10" a="1"/>
  <c r="H170" i="10" a="1"/>
  <c r="P169" i="10" a="1"/>
  <c r="D169" i="10" a="1"/>
  <c r="S166" i="10" a="1"/>
  <c r="F166" i="10" a="1"/>
  <c r="O165" i="10" a="1"/>
  <c r="K164" i="10" a="1"/>
  <c r="T163" i="10" a="1"/>
  <c r="I163" i="10" a="1"/>
  <c r="N161" i="10" a="1"/>
  <c r="V160" i="10" a="1"/>
  <c r="C160" i="10" a="1"/>
  <c r="O159" i="10" a="1"/>
  <c r="F159" i="10" a="1"/>
  <c r="R158" i="10" a="1"/>
  <c r="B157" i="10" a="1"/>
  <c r="N156" i="10" a="1"/>
  <c r="E156" i="10" a="1"/>
  <c r="Q155" i="10" a="1"/>
  <c r="V153" i="10" a="1"/>
  <c r="M153" i="10" a="1"/>
  <c r="D153" i="10" a="1"/>
  <c r="P152" i="10" a="1"/>
  <c r="U150" i="10" a="1"/>
  <c r="L150" i="10" a="1"/>
  <c r="C150" i="10" a="1"/>
  <c r="O149" i="10" a="1"/>
  <c r="T147" i="10" a="1"/>
  <c r="K147" i="10" a="1"/>
  <c r="B147" i="10" a="1"/>
  <c r="N146" i="10" a="1"/>
  <c r="S144" i="10" a="1"/>
  <c r="J144" i="10" a="1"/>
  <c r="V143" i="10" a="1"/>
  <c r="M143" i="10" a="1"/>
  <c r="U254" i="10" a="1"/>
  <c r="S243" i="10" a="1"/>
  <c r="Q237" i="10" a="1"/>
  <c r="O231" i="10" a="1"/>
  <c r="M225" i="10" a="1"/>
  <c r="V219" i="10" a="1"/>
  <c r="U215" i="10" a="1"/>
  <c r="T212" i="10" a="1"/>
  <c r="H210" i="10" a="1"/>
  <c r="J205" i="10" a="1"/>
  <c r="V202" i="10" a="1"/>
  <c r="M200" i="10" a="1"/>
  <c r="D198" i="10" a="1"/>
  <c r="L194" i="10" a="1"/>
  <c r="B191" i="10" a="1"/>
  <c r="M187" i="10" a="1"/>
  <c r="R185" i="10" a="1"/>
  <c r="S183" i="10" a="1"/>
  <c r="V182" i="10" a="1"/>
  <c r="F181" i="10" a="1"/>
  <c r="I180" i="10" a="1"/>
  <c r="Q177" i="10" a="1"/>
  <c r="E177" i="10" a="1"/>
  <c r="T174" i="10" a="1"/>
  <c r="G174" i="10" a="1"/>
  <c r="P173" i="10" a="1"/>
  <c r="J171" i="10" a="1"/>
  <c r="R170" i="10" a="1"/>
  <c r="F170" i="10" a="1"/>
  <c r="B169" i="10" a="1"/>
  <c r="K168" i="10" a="1"/>
  <c r="U167" i="10" a="1"/>
  <c r="E166" i="10" a="1"/>
  <c r="M165" i="10" a="1"/>
  <c r="V164" i="10" a="1"/>
  <c r="P162" i="10" a="1"/>
  <c r="C162" i="10" a="1"/>
  <c r="L161" i="10" a="1"/>
  <c r="D159" i="10" a="1"/>
  <c r="P158" i="10" a="1"/>
  <c r="G158" i="10" a="1"/>
  <c r="S157" i="10" a="1"/>
  <c r="C156" i="10" a="1"/>
  <c r="O155" i="10" a="1"/>
  <c r="F155" i="10" a="1"/>
  <c r="R154" i="10" a="1"/>
  <c r="B153" i="10" a="1"/>
  <c r="N152" i="10" a="1"/>
  <c r="E152" i="10" a="1"/>
  <c r="Q151" i="10" a="1"/>
  <c r="V149" i="10" a="1"/>
  <c r="M149" i="10" a="1"/>
  <c r="D149" i="10" a="1"/>
  <c r="P148" i="10" a="1"/>
  <c r="U146" i="10" a="1"/>
  <c r="L146" i="10" a="1"/>
  <c r="C146" i="10" a="1"/>
  <c r="O145" i="10" a="1"/>
  <c r="T143" i="10" a="1"/>
  <c r="K143" i="10" a="1"/>
  <c r="C143" i="10" a="1"/>
  <c r="P142" i="10" a="1"/>
  <c r="H142" i="10" a="1"/>
  <c r="U141" i="10" a="1"/>
  <c r="P140" i="10" a="1"/>
  <c r="J140" i="10" a="1"/>
  <c r="E139" i="10" a="1"/>
  <c r="T138" i="10" a="1"/>
  <c r="O137" i="10" a="1"/>
  <c r="I137" i="10" a="1"/>
  <c r="R136" i="10" a="1"/>
  <c r="B136" i="10" a="1"/>
  <c r="C135" i="10" a="1"/>
  <c r="J285" i="10" a="1"/>
  <c r="V236" i="10" a="1"/>
  <c r="M215" i="10" a="1"/>
  <c r="D205" i="10" a="1"/>
  <c r="B196" i="10" a="1"/>
  <c r="C189" i="10" a="1"/>
  <c r="P183" i="10" a="1"/>
  <c r="F180" i="10" a="1"/>
  <c r="R174" i="10" a="1"/>
  <c r="L172" i="10" a="1"/>
  <c r="D170" i="10" a="1"/>
  <c r="E163" i="10" a="1"/>
  <c r="S160" i="10" a="1"/>
  <c r="I157" i="10" a="1"/>
  <c r="T153" i="10" a="1"/>
  <c r="J150" i="10" a="1"/>
  <c r="O148" i="10" a="1"/>
  <c r="E145" i="10" a="1"/>
  <c r="M141" i="10" a="1"/>
  <c r="S139" i="10" a="1"/>
  <c r="F138" i="10" a="1"/>
  <c r="H135" i="10" a="1"/>
  <c r="F236" i="10" a="1"/>
  <c r="E215" i="10" a="1"/>
  <c r="S188" i="10" a="1"/>
  <c r="C177" i="10" a="1"/>
  <c r="P174" i="10" a="1"/>
  <c r="Q167" i="10" a="1"/>
  <c r="J165" i="10" a="1"/>
  <c r="D163" i="10" a="1"/>
  <c r="B159" i="10" a="1"/>
  <c r="M155" i="10" a="1"/>
  <c r="R153" i="10" a="1"/>
  <c r="H150" i="10" a="1"/>
  <c r="S146" i="10" a="1"/>
  <c r="I143" i="10" a="1"/>
  <c r="I141" i="10" a="1"/>
  <c r="Q139" i="10" a="1"/>
  <c r="G135" i="10" a="1"/>
  <c r="O133" i="10" a="1"/>
  <c r="D133" i="10" a="1"/>
  <c r="D132" i="10" a="1"/>
  <c r="N131" i="10" a="1"/>
  <c r="N130" i="10" a="1"/>
  <c r="C130" i="10" a="1"/>
  <c r="C129" i="10" a="1"/>
  <c r="M128" i="10" a="1"/>
  <c r="M127" i="10" a="1"/>
  <c r="B127" i="10" a="1"/>
  <c r="B126" i="10" a="1"/>
  <c r="M125" i="10" a="1"/>
  <c r="E125" i="10" a="1"/>
  <c r="T230" i="10" a="1"/>
  <c r="L212" i="10" a="1"/>
  <c r="P202" i="10" a="1"/>
  <c r="H187" i="10" a="1"/>
  <c r="S182" i="10" a="1"/>
  <c r="I179" i="10" a="1"/>
  <c r="M169" i="10" a="1"/>
  <c r="G167" i="10" a="1"/>
  <c r="N162" i="10" a="1"/>
  <c r="J160" i="10" a="1"/>
  <c r="U156" i="10" a="1"/>
  <c r="K153" i="10" a="1"/>
  <c r="P151" i="10" a="1"/>
  <c r="F148" i="10" a="1"/>
  <c r="Q144" i="10" a="1"/>
  <c r="F142" i="10" a="1"/>
  <c r="G141" i="10" a="1"/>
  <c r="G137" i="10" a="1"/>
  <c r="L136" i="10" a="1"/>
  <c r="N134" i="10" a="1"/>
  <c r="C134" i="10" a="1"/>
  <c r="C133" i="10" a="1"/>
  <c r="M132" i="10" a="1"/>
  <c r="M131" i="10" a="1"/>
  <c r="B131" i="10" a="1"/>
  <c r="B130" i="10" a="1"/>
  <c r="L129" i="10" a="1"/>
  <c r="L128" i="10" a="1"/>
  <c r="V127" i="10" a="1"/>
  <c r="V126" i="10" a="1"/>
  <c r="K126" i="10" a="1"/>
  <c r="L125" i="10" a="1"/>
  <c r="D125" i="10" a="1"/>
  <c r="Q124" i="10" a="1"/>
  <c r="I124" i="10" a="1"/>
  <c r="V123" i="10" a="1"/>
  <c r="N123" i="10" a="1"/>
  <c r="F123" i="10" a="1"/>
  <c r="T122" i="10" a="1"/>
  <c r="G122" i="10" a="1"/>
  <c r="V121" i="10" a="1"/>
  <c r="O121" i="10" a="1"/>
  <c r="I121" i="10" a="1"/>
  <c r="Q120" i="10" a="1"/>
  <c r="K120" i="10" a="1"/>
  <c r="D120" i="10" a="1"/>
  <c r="S119" i="10" a="1"/>
  <c r="F119" i="10" a="1"/>
  <c r="U118" i="10" a="1"/>
  <c r="N118" i="10" a="1"/>
  <c r="H118" i="10" a="1"/>
  <c r="P117" i="10" a="1"/>
  <c r="J117" i="10" a="1"/>
  <c r="C117" i="10" a="1"/>
  <c r="R116" i="10" a="1"/>
  <c r="E116" i="10" a="1"/>
  <c r="T115" i="10" a="1"/>
  <c r="M115" i="10" a="1"/>
  <c r="G115" i="10" a="1"/>
  <c r="O114" i="10" a="1"/>
  <c r="I114" i="10" a="1"/>
  <c r="B114" i="10" a="1"/>
  <c r="Q113" i="10" a="1"/>
  <c r="D113" i="10" a="1"/>
  <c r="S112" i="10" a="1"/>
  <c r="L112" i="10" a="1"/>
  <c r="F112" i="10" a="1"/>
  <c r="N111" i="10" a="1"/>
  <c r="H111" i="10" a="1"/>
  <c r="V110" i="10" a="1"/>
  <c r="P110" i="10" a="1"/>
  <c r="C110" i="10" a="1"/>
  <c r="R109" i="10" a="1"/>
  <c r="K109" i="10" a="1"/>
  <c r="E109" i="10" a="1"/>
  <c r="M108" i="10" a="1"/>
  <c r="G108" i="10" a="1"/>
  <c r="U107" i="10" a="1"/>
  <c r="O107" i="10" a="1"/>
  <c r="B107" i="10" a="1"/>
  <c r="Q106" i="10" a="1"/>
  <c r="J106" i="10" a="1"/>
  <c r="D106" i="10" a="1"/>
  <c r="L105" i="10" a="1"/>
  <c r="F105" i="10" a="1"/>
  <c r="T104" i="10" a="1"/>
  <c r="D267" i="10" a="1"/>
  <c r="D230" i="10" a="1"/>
  <c r="D212" i="10" a="1"/>
  <c r="I202" i="10" a="1"/>
  <c r="C194" i="10" a="1"/>
  <c r="Q182" i="10" a="1"/>
  <c r="G179" i="10" a="1"/>
  <c r="D174" i="10" a="1"/>
  <c r="S171" i="10" a="1"/>
  <c r="E167" i="10" a="1"/>
  <c r="T164" i="10" a="1"/>
  <c r="L162" i="10" a="1"/>
  <c r="N158" i="10" a="1"/>
  <c r="S156" i="10" a="1"/>
  <c r="I153" i="10" a="1"/>
  <c r="T149" i="10" a="1"/>
  <c r="J146" i="10" a="1"/>
  <c r="O144" i="10" a="1"/>
  <c r="R138" i="10" a="1"/>
  <c r="U137" i="10" a="1"/>
  <c r="C137" i="10" a="1"/>
  <c r="Q135" i="10" a="1"/>
  <c r="B134" i="10" a="1"/>
  <c r="L133" i="10" a="1"/>
  <c r="L132" i="10" a="1"/>
  <c r="V131" i="10" a="1"/>
  <c r="V130" i="10" a="1"/>
  <c r="K130" i="10" a="1"/>
  <c r="K129" i="10" a="1"/>
  <c r="U128" i="10" a="1"/>
  <c r="U127" i="10" a="1"/>
  <c r="J127" i="10" a="1"/>
  <c r="J126" i="10" a="1"/>
  <c r="T125" i="10" a="1"/>
  <c r="K125" i="10" a="1"/>
  <c r="C125" i="10" a="1"/>
  <c r="P124" i="10" a="1"/>
  <c r="H124" i="10" a="1"/>
  <c r="U123" i="10" a="1"/>
  <c r="M123" i="10" a="1"/>
  <c r="E123" i="10" a="1"/>
  <c r="S122" i="10" a="1"/>
  <c r="M122" i="10" a="1"/>
  <c r="F122" i="10" a="1"/>
  <c r="U121" i="10" a="1"/>
  <c r="H121" i="10" a="1"/>
  <c r="B121" i="10" a="1"/>
  <c r="P120" i="10" a="1"/>
  <c r="J120" i="10" a="1"/>
  <c r="R119" i="10" a="1"/>
  <c r="L119" i="10" a="1"/>
  <c r="E119" i="10" a="1"/>
  <c r="T118" i="10" a="1"/>
  <c r="G118" i="10" a="1"/>
  <c r="V117" i="10" a="1"/>
  <c r="O117" i="10" a="1"/>
  <c r="I117" i="10" a="1"/>
  <c r="Q116" i="10" a="1"/>
  <c r="K116" i="10" a="1"/>
  <c r="D116" i="10" a="1"/>
  <c r="S115" i="10" a="1"/>
  <c r="F115" i="10" a="1"/>
  <c r="U114" i="10" a="1"/>
  <c r="N114" i="10" a="1"/>
  <c r="H114" i="10" a="1"/>
  <c r="P113" i="10" a="1"/>
  <c r="J113" i="10" a="1"/>
  <c r="C113" i="10" a="1"/>
  <c r="R112" i="10" a="1"/>
  <c r="E112" i="10" a="1"/>
  <c r="T111" i="10" a="1"/>
  <c r="M111" i="10" a="1"/>
  <c r="G111" i="10" a="1"/>
  <c r="O110" i="10" a="1"/>
  <c r="I110" i="10" a="1"/>
  <c r="B110" i="10" a="1"/>
  <c r="Q109" i="10" a="1"/>
  <c r="D109" i="10" a="1"/>
  <c r="S108" i="10" a="1"/>
  <c r="L108" i="10" a="1"/>
  <c r="F108" i="10" a="1"/>
  <c r="N107" i="10" a="1"/>
  <c r="H107" i="10" a="1"/>
  <c r="V106" i="10" a="1"/>
  <c r="P106" i="10" a="1"/>
  <c r="C106" i="10" a="1"/>
  <c r="R105" i="10" a="1"/>
  <c r="K105" i="10" a="1"/>
  <c r="E105" i="10" a="1"/>
  <c r="M104" i="10" a="1"/>
  <c r="G104" i="10" a="1"/>
  <c r="R224" i="10" a="1"/>
  <c r="V209" i="10" a="1"/>
  <c r="M192" i="10" a="1"/>
  <c r="V175" i="10" a="1"/>
  <c r="N173" i="10" a="1"/>
  <c r="O166" i="10" a="1"/>
  <c r="V159" i="10" a="1"/>
  <c r="L156" i="10" a="1"/>
  <c r="Q154" i="10" a="1"/>
  <c r="G151" i="10" a="1"/>
  <c r="R147" i="10" a="1"/>
  <c r="H144" i="10" a="1"/>
  <c r="V142" i="10" a="1"/>
  <c r="H140" i="10" a="1"/>
  <c r="K139" i="10" a="1"/>
  <c r="N138" i="10" a="1"/>
  <c r="H136" i="10" a="1"/>
  <c r="K134" i="10" a="1"/>
  <c r="K133" i="10" a="1"/>
  <c r="U132" i="10" a="1"/>
  <c r="U131" i="10" a="1"/>
  <c r="J131" i="10" a="1"/>
  <c r="J130" i="10" a="1"/>
  <c r="T129" i="10" a="1"/>
  <c r="T128" i="10" a="1"/>
  <c r="I128" i="10" a="1"/>
  <c r="I127" i="10" a="1"/>
  <c r="S126" i="10" a="1"/>
  <c r="S125" i="10" a="1"/>
  <c r="R122" i="10" a="1"/>
  <c r="L122" i="10" a="1"/>
  <c r="T121" i="10" a="1"/>
  <c r="N121" i="10" a="1"/>
  <c r="G121" i="10" a="1"/>
  <c r="V120" i="10" a="1"/>
  <c r="I120" i="10" a="1"/>
  <c r="C120" i="10" a="1"/>
  <c r="Q119" i="10" a="1"/>
  <c r="K119" i="10" a="1"/>
  <c r="S118" i="10" a="1"/>
  <c r="M118" i="10" a="1"/>
  <c r="F118" i="10" a="1"/>
  <c r="U117" i="10" a="1"/>
  <c r="H117" i="10" a="1"/>
  <c r="B117" i="10" a="1"/>
  <c r="P116" i="10" a="1"/>
  <c r="J116" i="10" a="1"/>
  <c r="R115" i="10" a="1"/>
  <c r="L115" i="10" a="1"/>
  <c r="E115" i="10" a="1"/>
  <c r="T114" i="10" a="1"/>
  <c r="G114" i="10" a="1"/>
  <c r="V113" i="10" a="1"/>
  <c r="O113" i="10" a="1"/>
  <c r="I113" i="10" a="1"/>
  <c r="Q112" i="10" a="1"/>
  <c r="K112" i="10" a="1"/>
  <c r="D112" i="10" a="1"/>
  <c r="S111" i="10" a="1"/>
  <c r="F111" i="10" a="1"/>
  <c r="U110" i="10" a="1"/>
  <c r="N110" i="10" a="1"/>
  <c r="H110" i="10" a="1"/>
  <c r="P109" i="10" a="1"/>
  <c r="J109" i="10" a="1"/>
  <c r="C109" i="10" a="1"/>
  <c r="R108" i="10" a="1"/>
  <c r="E108" i="10" a="1"/>
  <c r="T107" i="10" a="1"/>
  <c r="M107" i="10" a="1"/>
  <c r="G107" i="10" a="1"/>
  <c r="O106" i="10" a="1"/>
  <c r="I106" i="10" a="1"/>
  <c r="B106" i="10" a="1"/>
  <c r="Q105" i="10" a="1"/>
  <c r="B224" i="10" a="1"/>
  <c r="P209" i="10" a="1"/>
  <c r="U199" i="10" a="1"/>
  <c r="I185" i="10" a="1"/>
  <c r="T181" i="10" a="1"/>
  <c r="J178" i="10" a="1"/>
  <c r="F171" i="10" a="1"/>
  <c r="U161" i="10" a="1"/>
  <c r="T159" i="10" a="1"/>
  <c r="J156" i="10" a="1"/>
  <c r="U152" i="10" a="1"/>
  <c r="K149" i="10" a="1"/>
  <c r="P147" i="10" a="1"/>
  <c r="F144" i="10" a="1"/>
  <c r="S141" i="10" a="1"/>
  <c r="V140" i="10" a="1"/>
  <c r="D140" i="10" a="1"/>
  <c r="V136" i="10" a="1"/>
  <c r="M135" i="10" a="1"/>
  <c r="J134" i="10" a="1"/>
  <c r="T133" i="10" a="1"/>
  <c r="T132" i="10" a="1"/>
  <c r="I132" i="10" a="1"/>
  <c r="I131" i="10" a="1"/>
  <c r="S130" i="10" a="1"/>
  <c r="S129" i="10" a="1"/>
  <c r="H129" i="10" a="1"/>
  <c r="H128" i="10" a="1"/>
  <c r="R127" i="10" a="1"/>
  <c r="R126" i="10" a="1"/>
  <c r="G126" i="10" a="1"/>
  <c r="I125" i="10" a="1"/>
  <c r="V124" i="10" a="1"/>
  <c r="N124" i="10" a="1"/>
  <c r="F124" i="10" a="1"/>
  <c r="S123" i="10" a="1"/>
  <c r="K123" i="10" a="1"/>
  <c r="C123" i="10" a="1"/>
  <c r="K122" i="10" a="1"/>
  <c r="E122" i="10" a="1"/>
  <c r="S121" i="10" a="1"/>
  <c r="M121" i="10" a="1"/>
  <c r="U120" i="10" a="1"/>
  <c r="O120" i="10" a="1"/>
  <c r="H120" i="10" a="1"/>
  <c r="B120" i="10" a="1"/>
  <c r="J119" i="10" a="1"/>
  <c r="D119" i="10" a="1"/>
  <c r="R118" i="10" a="1"/>
  <c r="L118" i="10" a="1"/>
  <c r="T117" i="10" a="1"/>
  <c r="N117" i="10" a="1"/>
  <c r="G117" i="10" a="1"/>
  <c r="V116" i="10" a="1"/>
  <c r="I116" i="10" a="1"/>
  <c r="C116" i="10" a="1"/>
  <c r="Q115" i="10" a="1"/>
  <c r="K115" i="10" a="1"/>
  <c r="S114" i="10" a="1"/>
  <c r="M114" i="10" a="1"/>
  <c r="F114" i="10" a="1"/>
  <c r="U113" i="10" a="1"/>
  <c r="H113" i="10" a="1"/>
  <c r="B113" i="10" a="1"/>
  <c r="P112" i="10" a="1"/>
  <c r="J112" i="10" a="1"/>
  <c r="R111" i="10" a="1"/>
  <c r="L111" i="10" a="1"/>
  <c r="E111" i="10" a="1"/>
  <c r="T110" i="10" a="1"/>
  <c r="G110" i="10" a="1"/>
  <c r="V109" i="10" a="1"/>
  <c r="O109" i="10" a="1"/>
  <c r="I109" i="10" a="1"/>
  <c r="Q108" i="10" a="1"/>
  <c r="K108" i="10" a="1"/>
  <c r="D108" i="10" a="1"/>
  <c r="S107" i="10" a="1"/>
  <c r="F107" i="10" a="1"/>
  <c r="U106" i="10" a="1"/>
  <c r="N106" i="10" a="1"/>
  <c r="H106" i="10" a="1"/>
  <c r="P105" i="10" a="1"/>
  <c r="J105" i="10" a="1"/>
  <c r="C105" i="10" a="1"/>
  <c r="R104" i="10" a="1"/>
  <c r="E104" i="10" a="1"/>
  <c r="T103" i="10" a="1"/>
  <c r="M103" i="10" a="1"/>
  <c r="G103" i="10" a="1"/>
  <c r="O102" i="10" a="1"/>
  <c r="I102" i="10" a="1"/>
  <c r="B102" i="10" a="1"/>
  <c r="Q101" i="10" a="1"/>
  <c r="D101" i="10" a="1"/>
  <c r="S100" i="10" a="1"/>
  <c r="L100" i="10" a="1"/>
  <c r="F100" i="10" a="1"/>
  <c r="N99" i="10" a="1"/>
  <c r="H99" i="10" a="1"/>
  <c r="V98" i="10" a="1"/>
  <c r="P98" i="10" a="1"/>
  <c r="C98" i="10" a="1"/>
  <c r="R97" i="10" a="1"/>
  <c r="K97" i="10" a="1"/>
  <c r="E97" i="10" a="1"/>
  <c r="M96" i="10" a="1"/>
  <c r="G96" i="10" a="1"/>
  <c r="U95" i="10" a="1"/>
  <c r="C243" i="10" a="1"/>
  <c r="K219" i="10" a="1"/>
  <c r="M207" i="10" a="1"/>
  <c r="S197" i="10" a="1"/>
  <c r="I175" i="10" a="1"/>
  <c r="B173" i="10" a="1"/>
  <c r="Q170" i="10" a="1"/>
  <c r="C166" i="10" a="1"/>
  <c r="R163" i="10" a="1"/>
  <c r="J161" i="10" a="1"/>
  <c r="M159" i="10" a="1"/>
  <c r="R157" i="10" a="1"/>
  <c r="H154" i="10" a="1"/>
  <c r="S150" i="10" a="1"/>
  <c r="I147" i="10" a="1"/>
  <c r="N145" i="10" a="1"/>
  <c r="O141" i="10" a="1"/>
  <c r="L138" i="10" a="1"/>
  <c r="F136" i="10" a="1"/>
  <c r="T134" i="10" a="1"/>
  <c r="S133" i="10" a="1"/>
  <c r="H133" i="10" a="1"/>
  <c r="H132" i="10" a="1"/>
  <c r="R131" i="10" a="1"/>
  <c r="R130" i="10" a="1"/>
  <c r="G130" i="10" a="1"/>
  <c r="G129" i="10" a="1"/>
  <c r="Q128" i="10" a="1"/>
  <c r="Q127" i="10" a="1"/>
  <c r="F127" i="10" a="1"/>
  <c r="F126" i="10" a="1"/>
  <c r="P125" i="10" a="1"/>
  <c r="H125" i="10" a="1"/>
  <c r="U124" i="10" a="1"/>
  <c r="M124" i="10" a="1"/>
  <c r="E124" i="10" a="1"/>
  <c r="R123" i="10" a="1"/>
  <c r="J123" i="10" a="1"/>
  <c r="B123" i="10" a="1"/>
  <c r="Q122" i="10" a="1"/>
  <c r="J122" i="10" a="1"/>
  <c r="D122" i="10" a="1"/>
  <c r="L121" i="10" a="1"/>
  <c r="F121" i="10" a="1"/>
  <c r="T120" i="10" a="1"/>
  <c r="N120" i="10" a="1"/>
  <c r="V119" i="10" a="1"/>
  <c r="P119" i="10" a="1"/>
  <c r="I119" i="10" a="1"/>
  <c r="C119" i="10" a="1"/>
  <c r="K118" i="10" a="1"/>
  <c r="E118" i="10" a="1"/>
  <c r="S117" i="10" a="1"/>
  <c r="M117" i="10" a="1"/>
  <c r="U116" i="10" a="1"/>
  <c r="O116" i="10" a="1"/>
  <c r="H116" i="10" a="1"/>
  <c r="B116" i="10" a="1"/>
  <c r="J115" i="10" a="1"/>
  <c r="D115" i="10" a="1"/>
  <c r="R114" i="10" a="1"/>
  <c r="L114" i="10" a="1"/>
  <c r="T113" i="10" a="1"/>
  <c r="N113" i="10" a="1"/>
  <c r="G113" i="10" a="1"/>
  <c r="V112" i="10" a="1"/>
  <c r="I112" i="10" a="1"/>
  <c r="C112" i="10" a="1"/>
  <c r="Q111" i="10" a="1"/>
  <c r="K111" i="10" a="1"/>
  <c r="S110" i="10" a="1"/>
  <c r="M110" i="10" a="1"/>
  <c r="F110" i="10" a="1"/>
  <c r="U109" i="10" a="1"/>
  <c r="H109" i="10" a="1"/>
  <c r="B109" i="10" a="1"/>
  <c r="P108" i="10" a="1"/>
  <c r="J108" i="10" a="1"/>
  <c r="R107" i="10" a="1"/>
  <c r="L107" i="10" a="1"/>
  <c r="E107" i="10" a="1"/>
  <c r="T106" i="10" a="1"/>
  <c r="G106" i="10" a="1"/>
  <c r="V105" i="10" a="1"/>
  <c r="O105" i="10" a="1"/>
  <c r="I105" i="10" a="1"/>
  <c r="Q104" i="10" a="1"/>
  <c r="K104" i="10" a="1"/>
  <c r="D104" i="10" a="1"/>
  <c r="S103" i="10" a="1"/>
  <c r="F103" i="10" a="1"/>
  <c r="U102" i="10" a="1"/>
  <c r="N102" i="10" a="1"/>
  <c r="H242" i="10" a="1"/>
  <c r="G207" i="10" a="1"/>
  <c r="N190" i="10" a="1"/>
  <c r="L184" i="10" a="1"/>
  <c r="N177" i="10" a="1"/>
  <c r="H175" i="10" a="1"/>
  <c r="O170" i="10" a="1"/>
  <c r="I168" i="10" a="1"/>
  <c r="V165" i="10" a="1"/>
  <c r="K159" i="10" a="1"/>
  <c r="V155" i="10" a="1"/>
  <c r="L152" i="10" a="1"/>
  <c r="Q150" i="10" a="1"/>
  <c r="G147" i="10" a="1"/>
  <c r="R143" i="10" a="1"/>
  <c r="N142" i="10" a="1"/>
  <c r="B140" i="10" a="1"/>
  <c r="H138" i="10" a="1"/>
  <c r="K135" i="10" a="1"/>
  <c r="G134" i="10" a="1"/>
  <c r="G133" i="10" a="1"/>
  <c r="Q132" i="10" a="1"/>
  <c r="Q131" i="10" a="1"/>
  <c r="F131" i="10" a="1"/>
  <c r="F130" i="10" a="1"/>
  <c r="P129" i="10" a="1"/>
  <c r="P128" i="10" a="1"/>
  <c r="E128" i="10" a="1"/>
  <c r="E127" i="10" a="1"/>
  <c r="O126" i="10" a="1"/>
  <c r="O125" i="10" a="1"/>
  <c r="G125" i="10" a="1"/>
  <c r="T124" i="10" a="1"/>
  <c r="L124" i="10" a="1"/>
  <c r="D124" i="10" a="1"/>
  <c r="Q123" i="10" a="1"/>
  <c r="I123" i="10" a="1"/>
  <c r="V122" i="10" a="1"/>
  <c r="P122" i="10" a="1"/>
  <c r="C122" i="10" a="1"/>
  <c r="R121" i="10" a="1"/>
  <c r="K121" i="10" a="1"/>
  <c r="E121" i="10" a="1"/>
  <c r="M120" i="10" a="1"/>
  <c r="G120" i="10" a="1"/>
  <c r="U119" i="10" a="1"/>
  <c r="O119" i="10" a="1"/>
  <c r="B119" i="10" a="1"/>
  <c r="Q118" i="10" a="1"/>
  <c r="J118" i="10" a="1"/>
  <c r="D118" i="10" a="1"/>
  <c r="L117" i="10" a="1"/>
  <c r="F117" i="10" a="1"/>
  <c r="T116" i="10" a="1"/>
  <c r="N116" i="10" a="1"/>
  <c r="V115" i="10" a="1"/>
  <c r="P115" i="10" a="1"/>
  <c r="I115" i="10" a="1"/>
  <c r="C115" i="10" a="1"/>
  <c r="K114" i="10" a="1"/>
  <c r="E114" i="10" a="1"/>
  <c r="S113" i="10" a="1"/>
  <c r="M113" i="10" a="1"/>
  <c r="U112" i="10" a="1"/>
  <c r="O112" i="10" a="1"/>
  <c r="H112" i="10" a="1"/>
  <c r="B112" i="10" a="1"/>
  <c r="J111" i="10" a="1"/>
  <c r="D111" i="10" a="1"/>
  <c r="R110" i="10" a="1"/>
  <c r="L110" i="10" a="1"/>
  <c r="T109" i="10" a="1"/>
  <c r="N109" i="10" a="1"/>
  <c r="G109" i="10" a="1"/>
  <c r="V108" i="10" a="1"/>
  <c r="I108" i="10" a="1"/>
  <c r="C108" i="10" a="1"/>
  <c r="Q107" i="10" a="1"/>
  <c r="R134" i="10" a="1"/>
  <c r="O130" i="10" a="1"/>
  <c r="N126" i="10" a="1"/>
  <c r="O122" i="10" a="1"/>
  <c r="F120" i="10" a="1"/>
  <c r="V118" i="10" a="1"/>
  <c r="R117" i="10" a="1"/>
  <c r="M116" i="10" a="1"/>
  <c r="D114" i="10" a="1"/>
  <c r="T112" i="10" a="1"/>
  <c r="P111" i="10" a="1"/>
  <c r="K110" i="10" a="1"/>
  <c r="B108" i="10" a="1"/>
  <c r="D107" i="10" a="1"/>
  <c r="F106" i="10" a="1"/>
  <c r="M105" i="10" a="1"/>
  <c r="U104" i="10" a="1"/>
  <c r="I104" i="10" a="1"/>
  <c r="U103" i="10" a="1"/>
  <c r="L103" i="10" a="1"/>
  <c r="D103" i="10" a="1"/>
  <c r="Q102" i="10" a="1"/>
  <c r="H102" i="10" a="1"/>
  <c r="V101" i="10" a="1"/>
  <c r="G101" i="10" a="1"/>
  <c r="U100" i="10" a="1"/>
  <c r="N100" i="10" a="1"/>
  <c r="G100" i="10" a="1"/>
  <c r="T99" i="10" a="1"/>
  <c r="E99" i="10" a="1"/>
  <c r="S98" i="10" a="1"/>
  <c r="L98" i="10" a="1"/>
  <c r="E98" i="10" a="1"/>
  <c r="C97" i="10" a="1"/>
  <c r="Q96" i="10" a="1"/>
  <c r="J96" i="10" a="1"/>
  <c r="C96" i="10" a="1"/>
  <c r="J95" i="10" a="1"/>
  <c r="D95" i="10" a="1"/>
  <c r="R94" i="10" a="1"/>
  <c r="L94" i="10" a="1"/>
  <c r="T93" i="10" a="1"/>
  <c r="N93" i="10" a="1"/>
  <c r="G93" i="10" a="1"/>
  <c r="V92" i="10" a="1"/>
  <c r="I92" i="10" a="1"/>
  <c r="C92" i="10" a="1"/>
  <c r="Q91" i="10" a="1"/>
  <c r="K91" i="10" a="1"/>
  <c r="S90" i="10" a="1"/>
  <c r="H90" i="10" a="1"/>
  <c r="C90" i="10" a="1"/>
  <c r="S89" i="10" a="1"/>
  <c r="O89" i="10" a="1"/>
  <c r="K89" i="10" a="1"/>
  <c r="G89" i="10" a="1"/>
  <c r="C89" i="10" a="1"/>
  <c r="T88" i="10" a="1"/>
  <c r="P88" i="10" a="1"/>
  <c r="L88" i="10" a="1"/>
  <c r="H88" i="10" a="1"/>
  <c r="D88" i="10" a="1"/>
  <c r="U87" i="10" a="1"/>
  <c r="Q87" i="10" a="1"/>
  <c r="M87" i="10" a="1"/>
  <c r="I87" i="10" a="1"/>
  <c r="E87" i="10" a="1"/>
  <c r="V86" i="10" a="1"/>
  <c r="R86" i="10" a="1"/>
  <c r="N86" i="10" a="1"/>
  <c r="J86" i="10" a="1"/>
  <c r="F86" i="10" a="1"/>
  <c r="B86" i="10" a="1"/>
  <c r="S85" i="10" a="1"/>
  <c r="O85" i="10" a="1"/>
  <c r="K85" i="10" a="1"/>
  <c r="G85" i="10" a="1"/>
  <c r="C85" i="10" a="1"/>
  <c r="T84" i="10" a="1"/>
  <c r="P84" i="10" a="1"/>
  <c r="L84" i="10" a="1"/>
  <c r="H84" i="10" a="1"/>
  <c r="D84" i="10" a="1"/>
  <c r="U83" i="10" a="1"/>
  <c r="Q83" i="10" a="1"/>
  <c r="M83" i="10" a="1"/>
  <c r="I83" i="10" a="1"/>
  <c r="E83" i="10" a="1"/>
  <c r="V82" i="10" a="1"/>
  <c r="R82" i="10" a="1"/>
  <c r="N82" i="10" a="1"/>
  <c r="J82" i="10" a="1"/>
  <c r="F82" i="10" a="1"/>
  <c r="B82" i="10" a="1"/>
  <c r="S81" i="10" a="1"/>
  <c r="O81" i="10" a="1"/>
  <c r="F134" i="10" a="1"/>
  <c r="C126" i="10" a="1"/>
  <c r="B124" i="10" a="1"/>
  <c r="N122" i="10" a="1"/>
  <c r="J121" i="10" a="1"/>
  <c r="E120" i="10" a="1"/>
  <c r="Q117" i="10" a="1"/>
  <c r="L116" i="10" a="1"/>
  <c r="H115" i="10" a="1"/>
  <c r="C114" i="10" a="1"/>
  <c r="O111" i="10" a="1"/>
  <c r="J110" i="10" a="1"/>
  <c r="F109" i="10" a="1"/>
  <c r="V107" i="10" a="1"/>
  <c r="C107" i="10" a="1"/>
  <c r="S104" i="10" a="1"/>
  <c r="H104" i="10" a="1"/>
  <c r="K103" i="10" a="1"/>
  <c r="C103" i="10" a="1"/>
  <c r="P102" i="10" a="1"/>
  <c r="G102" i="10" a="1"/>
  <c r="U101" i="10" a="1"/>
  <c r="N101" i="10" a="1"/>
  <c r="T100" i="10" a="1"/>
  <c r="M100" i="10" a="1"/>
  <c r="E100" i="10" a="1"/>
  <c r="S99" i="10" a="1"/>
  <c r="L99" i="10" a="1"/>
  <c r="R98" i="10" a="1"/>
  <c r="K98" i="10" a="1"/>
  <c r="D98" i="10" a="1"/>
  <c r="Q97" i="10" a="1"/>
  <c r="J97" i="10" a="1"/>
  <c r="P96" i="10" a="1"/>
  <c r="I96" i="10" a="1"/>
  <c r="B96" i="10" a="1"/>
  <c r="P95" i="10" a="1"/>
  <c r="I95" i="10" a="1"/>
  <c r="C95" i="10" a="1"/>
  <c r="K94" i="10" a="1"/>
  <c r="E94" i="10" a="1"/>
  <c r="S93" i="10" a="1"/>
  <c r="M93" i="10" a="1"/>
  <c r="U92" i="10" a="1"/>
  <c r="O92" i="10" a="1"/>
  <c r="H92" i="10" a="1"/>
  <c r="B92" i="10" a="1"/>
  <c r="J91" i="10" a="1"/>
  <c r="D91" i="10" a="1"/>
  <c r="R90" i="10" a="1"/>
  <c r="M90" i="10" a="1"/>
  <c r="B90" i="10" a="1"/>
  <c r="P133" i="10" a="1"/>
  <c r="O129" i="10" a="1"/>
  <c r="I122" i="10" a="1"/>
  <c r="D121" i="10" a="1"/>
  <c r="P118" i="10" a="1"/>
  <c r="K117" i="10" a="1"/>
  <c r="G116" i="10" a="1"/>
  <c r="B115" i="10" a="1"/>
  <c r="N112" i="10" a="1"/>
  <c r="I111" i="10" a="1"/>
  <c r="E110" i="10" a="1"/>
  <c r="U108" i="10" a="1"/>
  <c r="S106" i="10" a="1"/>
  <c r="E106" i="10" a="1"/>
  <c r="H105" i="10" a="1"/>
  <c r="P104" i="10" a="1"/>
  <c r="R103" i="10" a="1"/>
  <c r="J103" i="10" a="1"/>
  <c r="B103" i="10" a="1"/>
  <c r="F102" i="10" a="1"/>
  <c r="T101" i="10" a="1"/>
  <c r="M101" i="10" a="1"/>
  <c r="F101" i="10" a="1"/>
  <c r="D100" i="10" a="1"/>
  <c r="R99" i="10" a="1"/>
  <c r="K99" i="10" a="1"/>
  <c r="D99" i="10" a="1"/>
  <c r="J98" i="10" a="1"/>
  <c r="B98" i="10" a="1"/>
  <c r="P97" i="10" a="1"/>
  <c r="I97" i="10" a="1"/>
  <c r="B97" i="10" a="1"/>
  <c r="H96" i="10" a="1"/>
  <c r="V95" i="10" a="1"/>
  <c r="O95" i="10" a="1"/>
  <c r="B95" i="10" a="1"/>
  <c r="Q94" i="10" a="1"/>
  <c r="J94" i="10" a="1"/>
  <c r="D94" i="10" a="1"/>
  <c r="L93" i="10" a="1"/>
  <c r="F93" i="10" a="1"/>
  <c r="T92" i="10" a="1"/>
  <c r="N92" i="10" a="1"/>
  <c r="V91" i="10" a="1"/>
  <c r="P91" i="10" a="1"/>
  <c r="I91" i="10" a="1"/>
  <c r="C91" i="10" a="1"/>
  <c r="L90" i="10" a="1"/>
  <c r="G90" i="10" a="1"/>
  <c r="R89" i="10" a="1"/>
  <c r="N89" i="10" a="1"/>
  <c r="J89" i="10" a="1"/>
  <c r="F89" i="10" a="1"/>
  <c r="B89" i="10" a="1"/>
  <c r="S88" i="10" a="1"/>
  <c r="O88" i="10" a="1"/>
  <c r="K88" i="10" a="1"/>
  <c r="G88" i="10" a="1"/>
  <c r="C88" i="10" a="1"/>
  <c r="T87" i="10" a="1"/>
  <c r="P87" i="10" a="1"/>
  <c r="L87" i="10" a="1"/>
  <c r="H87" i="10" a="1"/>
  <c r="D87" i="10" a="1"/>
  <c r="U86" i="10" a="1"/>
  <c r="Q86" i="10" a="1"/>
  <c r="M86" i="10" a="1"/>
  <c r="I86" i="10" a="1"/>
  <c r="E86" i="10" a="1"/>
  <c r="V85" i="10" a="1"/>
  <c r="R85" i="10" a="1"/>
  <c r="N85" i="10" a="1"/>
  <c r="J85" i="10" a="1"/>
  <c r="F85" i="10" a="1"/>
  <c r="B85" i="10" a="1"/>
  <c r="S84" i="10" a="1"/>
  <c r="O84" i="10" a="1"/>
  <c r="K84" i="10" a="1"/>
  <c r="G84" i="10" a="1"/>
  <c r="C84" i="10" a="1"/>
  <c r="T83" i="10" a="1"/>
  <c r="P83" i="10" a="1"/>
  <c r="D129" i="10" a="1"/>
  <c r="O123" i="10" a="1"/>
  <c r="H122" i="10" a="1"/>
  <c r="C121" i="10" a="1"/>
  <c r="T119" i="10" a="1"/>
  <c r="O118" i="10" a="1"/>
  <c r="F116" i="10" a="1"/>
  <c r="V114" i="10" a="1"/>
  <c r="R113" i="10" a="1"/>
  <c r="M112" i="10" a="1"/>
  <c r="D110" i="10" a="1"/>
  <c r="T108" i="10" a="1"/>
  <c r="P107" i="10" a="1"/>
  <c r="R106" i="10" a="1"/>
  <c r="U105" i="10" a="1"/>
  <c r="G105" i="10" a="1"/>
  <c r="F104" i="10" a="1"/>
  <c r="Q103" i="10" a="1"/>
  <c r="I103" i="10" a="1"/>
  <c r="V102" i="10" a="1"/>
  <c r="M102" i="10" a="1"/>
  <c r="S101" i="10" a="1"/>
  <c r="L101" i="10" a="1"/>
  <c r="E101" i="10" a="1"/>
  <c r="R100" i="10" a="1"/>
  <c r="K100" i="10" a="1"/>
  <c r="Q99" i="10" a="1"/>
  <c r="J99" i="10" a="1"/>
  <c r="C99" i="10" a="1"/>
  <c r="Q98" i="10" a="1"/>
  <c r="I98" i="10" a="1"/>
  <c r="O97" i="10" a="1"/>
  <c r="H97" i="10" a="1"/>
  <c r="V96" i="10" a="1"/>
  <c r="O96" i="10" a="1"/>
  <c r="N95" i="10" a="1"/>
  <c r="H95" i="10" a="1"/>
  <c r="V94" i="10" a="1"/>
  <c r="P94" i="10" a="1"/>
  <c r="C94" i="10" a="1"/>
  <c r="R93" i="10" a="1"/>
  <c r="K93" i="10" a="1"/>
  <c r="E93" i="10" a="1"/>
  <c r="M92" i="10" a="1"/>
  <c r="G92" i="10" a="1"/>
  <c r="U91" i="10" a="1"/>
  <c r="O91" i="10" a="1"/>
  <c r="B91" i="10" a="1"/>
  <c r="Q90" i="10" a="1"/>
  <c r="F90" i="10" a="1"/>
  <c r="V89" i="10" a="1"/>
  <c r="P132" i="10" a="1"/>
  <c r="B122" i="10" a="1"/>
  <c r="S120" i="10" a="1"/>
  <c r="N119" i="10" a="1"/>
  <c r="E117" i="10" a="1"/>
  <c r="U115" i="10" a="1"/>
  <c r="Q114" i="10" a="1"/>
  <c r="L113" i="10" a="1"/>
  <c r="C111" i="10" a="1"/>
  <c r="S109" i="10" a="1"/>
  <c r="O108" i="10" a="1"/>
  <c r="K107" i="10" a="1"/>
  <c r="T105" i="10" a="1"/>
  <c r="O104" i="10" a="1"/>
  <c r="T102" i="10" a="1"/>
  <c r="L102" i="10" a="1"/>
  <c r="E102" i="10" a="1"/>
  <c r="K101" i="10" a="1"/>
  <c r="C101" i="10" a="1"/>
  <c r="Q100" i="10" a="1"/>
  <c r="J100" i="10" a="1"/>
  <c r="C100" i="10" a="1"/>
  <c r="I99" i="10" a="1"/>
  <c r="B99" i="10" a="1"/>
  <c r="O98" i="10" a="1"/>
  <c r="H98" i="10" a="1"/>
  <c r="V97" i="10" a="1"/>
  <c r="G97" i="10" a="1"/>
  <c r="U96" i="10" a="1"/>
  <c r="N96" i="10" a="1"/>
  <c r="F96" i="10" a="1"/>
  <c r="T95" i="10" a="1"/>
  <c r="M95" i="10" a="1"/>
  <c r="G95" i="10" a="1"/>
  <c r="O94" i="10" a="1"/>
  <c r="I94" i="10" a="1"/>
  <c r="B94" i="10" a="1"/>
  <c r="Q93" i="10" a="1"/>
  <c r="D93" i="10" a="1"/>
  <c r="S92" i="10" a="1"/>
  <c r="L92" i="10" a="1"/>
  <c r="F92" i="10" a="1"/>
  <c r="N91" i="10" a="1"/>
  <c r="H91" i="10" a="1"/>
  <c r="V90" i="10" a="1"/>
  <c r="P90" i="10" a="1"/>
  <c r="K90" i="10" a="1"/>
  <c r="U89" i="10" a="1"/>
  <c r="Q89" i="10" a="1"/>
  <c r="M89" i="10" a="1"/>
  <c r="I89" i="10" a="1"/>
  <c r="E89" i="10" a="1"/>
  <c r="V88" i="10" a="1"/>
  <c r="R88" i="10" a="1"/>
  <c r="N88" i="10" a="1"/>
  <c r="J88" i="10" a="1"/>
  <c r="F88" i="10" a="1"/>
  <c r="B88" i="10" a="1"/>
  <c r="S87" i="10" a="1"/>
  <c r="O87" i="10" a="1"/>
  <c r="K87" i="10" a="1"/>
  <c r="G87" i="10" a="1"/>
  <c r="C87" i="10" a="1"/>
  <c r="T86" i="10" a="1"/>
  <c r="P86" i="10" a="1"/>
  <c r="L86" i="10" a="1"/>
  <c r="H86" i="10" a="1"/>
  <c r="D86" i="10" a="1"/>
  <c r="U85" i="10" a="1"/>
  <c r="N127" i="10" a="1"/>
  <c r="Q121" i="10" a="1"/>
  <c r="L120" i="10" a="1"/>
  <c r="H119" i="10" a="1"/>
  <c r="C118" i="10" a="1"/>
  <c r="O115" i="10" a="1"/>
  <c r="J114" i="10" a="1"/>
  <c r="F113" i="10" a="1"/>
  <c r="V111" i="10" a="1"/>
  <c r="M109" i="10" a="1"/>
  <c r="H108" i="10" a="1"/>
  <c r="I107" i="10" a="1"/>
  <c r="L106" i="10" a="1"/>
  <c r="B105" i="10" a="1"/>
  <c r="L104" i="10" a="1"/>
  <c r="B104" i="10" a="1"/>
  <c r="O103" i="10" a="1"/>
  <c r="E103" i="10" a="1"/>
  <c r="R102" i="10" a="1"/>
  <c r="J102" i="10" a="1"/>
  <c r="C102" i="10" a="1"/>
  <c r="P101" i="10" a="1"/>
  <c r="I101" i="10" a="1"/>
  <c r="B101" i="10" a="1"/>
  <c r="H100" i="10" a="1"/>
  <c r="V99" i="10" a="1"/>
  <c r="O99" i="10" a="1"/>
  <c r="G99" i="10" a="1"/>
  <c r="U98" i="10" a="1"/>
  <c r="F98" i="10" a="1"/>
  <c r="T97" i="10" a="1"/>
  <c r="M97" i="10" a="1"/>
  <c r="F97" i="10" a="1"/>
  <c r="S96" i="10" a="1"/>
  <c r="D96" i="10" a="1"/>
  <c r="R95" i="10" a="1"/>
  <c r="L95" i="10" a="1"/>
  <c r="E95" i="10" a="1"/>
  <c r="T94" i="10" a="1"/>
  <c r="G94" i="10" a="1"/>
  <c r="V93" i="10" a="1"/>
  <c r="O93" i="10" a="1"/>
  <c r="I93" i="10" a="1"/>
  <c r="Q92" i="10" a="1"/>
  <c r="K92" i="10" a="1"/>
  <c r="D92" i="10" a="1"/>
  <c r="S91" i="10" a="1"/>
  <c r="F91" i="10" a="1"/>
  <c r="U90" i="10" a="1"/>
  <c r="O90" i="10" a="1"/>
  <c r="D90" i="10" a="1"/>
  <c r="T89" i="10" a="1"/>
  <c r="P89" i="10" a="1"/>
  <c r="L89" i="10" a="1"/>
  <c r="H89" i="10" a="1"/>
  <c r="D89" i="10" a="1"/>
  <c r="U88" i="10" a="1"/>
  <c r="Q88" i="10" a="1"/>
  <c r="M88" i="10" a="1"/>
  <c r="I88" i="10" a="1"/>
  <c r="E88" i="10" a="1"/>
  <c r="V87" i="10" a="1"/>
  <c r="R87" i="10" a="1"/>
  <c r="N87" i="10" a="1"/>
  <c r="J87" i="10" a="1"/>
  <c r="F87" i="10" a="1"/>
  <c r="B87" i="10" a="1"/>
  <c r="S86" i="10" a="1"/>
  <c r="O86" i="10" a="1"/>
  <c r="K86" i="10" a="1"/>
  <c r="G86" i="10" a="1"/>
  <c r="C86" i="10" a="1"/>
  <c r="T85" i="10" a="1"/>
  <c r="P85" i="10" a="1"/>
  <c r="L85" i="10" a="1"/>
  <c r="H85" i="10" a="1"/>
  <c r="D85" i="10" a="1"/>
  <c r="U84" i="10" a="1"/>
  <c r="Q84" i="10" a="1"/>
  <c r="M84" i="10" a="1"/>
  <c r="E132" i="10" a="1"/>
  <c r="D117" i="10" a="1"/>
  <c r="G112" i="10" a="1"/>
  <c r="J107" i="10" a="1"/>
  <c r="N104" i="10" a="1"/>
  <c r="S102" i="10" a="1"/>
  <c r="J101" i="10" a="1"/>
  <c r="B100" i="10" a="1"/>
  <c r="N98" i="10" a="1"/>
  <c r="S95" i="10" a="1"/>
  <c r="N94" i="10" a="1"/>
  <c r="J93" i="10" a="1"/>
  <c r="E92" i="10" a="1"/>
  <c r="V84" i="10" a="1"/>
  <c r="J83" i="10" a="1"/>
  <c r="C83" i="10" a="1"/>
  <c r="E82" i="10" a="1"/>
  <c r="T81" i="10" a="1"/>
  <c r="M81" i="10" a="1"/>
  <c r="H81" i="10" a="1"/>
  <c r="C81" i="10" a="1"/>
  <c r="R80" i="10" a="1"/>
  <c r="M80" i="10" a="1"/>
  <c r="H80" i="10" a="1"/>
  <c r="B80" i="10" a="1"/>
  <c r="R79" i="10" a="1"/>
  <c r="M79" i="10" a="1"/>
  <c r="G79" i="10" a="1"/>
  <c r="B79" i="10" a="1"/>
  <c r="R78" i="10" a="1"/>
  <c r="L78" i="10" a="1"/>
  <c r="G78" i="10" a="1"/>
  <c r="B78" i="10" a="1"/>
  <c r="Q77" i="10" a="1"/>
  <c r="L77" i="10" a="1"/>
  <c r="G77" i="10" a="1"/>
  <c r="V76" i="10" a="1"/>
  <c r="Q76" i="10" a="1"/>
  <c r="L76" i="10" a="1"/>
  <c r="F76" i="10" a="1"/>
  <c r="V75" i="10" a="1"/>
  <c r="Q75" i="10" a="1"/>
  <c r="K75" i="10" a="1"/>
  <c r="F75" i="10" a="1"/>
  <c r="V74" i="10" a="1"/>
  <c r="P74" i="10" a="1"/>
  <c r="K74" i="10" a="1"/>
  <c r="F74" i="10" a="1"/>
  <c r="U73" i="10" a="1"/>
  <c r="P73" i="10" a="1"/>
  <c r="K73" i="10" a="1"/>
  <c r="E73" i="10" a="1"/>
  <c r="U72" i="10" a="1"/>
  <c r="P72" i="10" a="1"/>
  <c r="J72" i="10" a="1"/>
  <c r="E72" i="10" a="1"/>
  <c r="U71" i="10" a="1"/>
  <c r="O71" i="10" a="1"/>
  <c r="J71" i="10" a="1"/>
  <c r="E71" i="10" a="1"/>
  <c r="T70" i="10" a="1"/>
  <c r="O70" i="10" a="1"/>
  <c r="J70" i="10" a="1"/>
  <c r="D70" i="10" a="1"/>
  <c r="T69" i="10" a="1"/>
  <c r="O69" i="10" a="1"/>
  <c r="I69" i="10" a="1"/>
  <c r="D69" i="10" a="1"/>
  <c r="T68" i="10" a="1"/>
  <c r="N68" i="10" a="1"/>
  <c r="I68" i="10" a="1"/>
  <c r="D68" i="10" a="1"/>
  <c r="S67" i="10" a="1"/>
  <c r="N67" i="10" a="1"/>
  <c r="I67" i="10" a="1"/>
  <c r="C67" i="10" a="1"/>
  <c r="S66" i="10" a="1"/>
  <c r="N66" i="10" a="1"/>
  <c r="H66" i="10" a="1"/>
  <c r="C66" i="10" a="1"/>
  <c r="S65" i="10" a="1"/>
  <c r="M65" i="10" a="1"/>
  <c r="H65" i="10" a="1"/>
  <c r="C65" i="10" a="1"/>
  <c r="R64" i="10" a="1"/>
  <c r="M64" i="10" a="1"/>
  <c r="H64" i="10" a="1"/>
  <c r="B64" i="10" a="1"/>
  <c r="R63" i="10" a="1"/>
  <c r="M63" i="10" a="1"/>
  <c r="G63" i="10" a="1"/>
  <c r="B63" i="10" a="1"/>
  <c r="R62" i="10" a="1"/>
  <c r="L62" i="10" a="1"/>
  <c r="G62" i="10" a="1"/>
  <c r="B62" i="10" a="1"/>
  <c r="Q61" i="10" a="1"/>
  <c r="L61" i="10" a="1"/>
  <c r="G61" i="10" a="1"/>
  <c r="V60" i="10" a="1"/>
  <c r="Q60" i="10" a="1"/>
  <c r="L60" i="10" a="1"/>
  <c r="F60" i="10" a="1"/>
  <c r="V59" i="10" a="1"/>
  <c r="Q59" i="10" a="1"/>
  <c r="K59" i="10" a="1"/>
  <c r="F59" i="10" a="1"/>
  <c r="V58" i="10" a="1"/>
  <c r="P58" i="10" a="1"/>
  <c r="K58" i="10" a="1"/>
  <c r="F58" i="10" a="1"/>
  <c r="U57" i="10" a="1"/>
  <c r="P57" i="10" a="1"/>
  <c r="K57" i="10" a="1"/>
  <c r="E57" i="10" a="1"/>
  <c r="U56" i="10" a="1"/>
  <c r="P56" i="10" a="1"/>
  <c r="J56" i="10" a="1"/>
  <c r="E56" i="10" a="1"/>
  <c r="U55" i="10" a="1"/>
  <c r="O55" i="10" a="1"/>
  <c r="J55" i="10" a="1"/>
  <c r="E55" i="10" a="1"/>
  <c r="T54" i="10" a="1"/>
  <c r="O54" i="10" a="1"/>
  <c r="J54" i="10" a="1"/>
  <c r="D54" i="10" a="1"/>
  <c r="T53" i="10" a="1"/>
  <c r="O53" i="10" a="1"/>
  <c r="I53" i="10" a="1"/>
  <c r="D53" i="10" a="1"/>
  <c r="T52" i="10" a="1"/>
  <c r="N52" i="10" a="1"/>
  <c r="I52" i="10" a="1"/>
  <c r="D52" i="10" a="1"/>
  <c r="S51" i="10" a="1"/>
  <c r="N51" i="10" a="1"/>
  <c r="I51" i="10" a="1"/>
  <c r="C51" i="10" a="1"/>
  <c r="S50" i="10" a="1"/>
  <c r="N50" i="10" a="1"/>
  <c r="H50" i="10" a="1"/>
  <c r="C50" i="10" a="1"/>
  <c r="S49" i="10" a="1"/>
  <c r="M49" i="10" a="1"/>
  <c r="H49" i="10" a="1"/>
  <c r="C49" i="10" a="1"/>
  <c r="R48" i="10" a="1"/>
  <c r="M48" i="10" a="1"/>
  <c r="H48" i="10" a="1"/>
  <c r="B48" i="10" a="1"/>
  <c r="R47" i="10" a="1"/>
  <c r="M47" i="10" a="1"/>
  <c r="G47" i="10" a="1"/>
  <c r="B47" i="10" a="1"/>
  <c r="R46" i="10" a="1"/>
  <c r="L46" i="10" a="1"/>
  <c r="G46" i="10" a="1"/>
  <c r="B46" i="10" a="1"/>
  <c r="Q45" i="10" a="1"/>
  <c r="L45" i="10" a="1"/>
  <c r="G45" i="10" a="1"/>
  <c r="V44" i="10" a="1"/>
  <c r="Q44" i="10" a="1"/>
  <c r="L44" i="10" a="1"/>
  <c r="F44" i="10" a="1"/>
  <c r="V43" i="10" a="1"/>
  <c r="Q43" i="10" a="1"/>
  <c r="K43" i="10" a="1"/>
  <c r="F43" i="10" a="1"/>
  <c r="V42" i="10" a="1"/>
  <c r="P42" i="10" a="1"/>
  <c r="K42" i="10" a="1"/>
  <c r="F42" i="10" a="1"/>
  <c r="U41" i="10" a="1"/>
  <c r="P41" i="10" a="1"/>
  <c r="K41" i="10" a="1"/>
  <c r="E41" i="10" a="1"/>
  <c r="U40" i="10" a="1"/>
  <c r="P40" i="10" a="1"/>
  <c r="J40" i="10" a="1"/>
  <c r="E40" i="10" a="1"/>
  <c r="U39" i="10" a="1"/>
  <c r="O39" i="10" a="1"/>
  <c r="J39" i="10" a="1"/>
  <c r="E39" i="10" a="1"/>
  <c r="T38" i="10" a="1"/>
  <c r="O38" i="10" a="1"/>
  <c r="J38" i="10" a="1"/>
  <c r="D38" i="10" a="1"/>
  <c r="T37" i="10" a="1"/>
  <c r="O37" i="10" a="1"/>
  <c r="I37" i="10" a="1"/>
  <c r="D37" i="10" a="1"/>
  <c r="T36" i="10" a="1"/>
  <c r="N36" i="10" a="1"/>
  <c r="I36" i="10" a="1"/>
  <c r="D36" i="10" a="1"/>
  <c r="S35" i="10" a="1"/>
  <c r="N35" i="10" a="1"/>
  <c r="I35" i="10" a="1"/>
  <c r="C35" i="10" a="1"/>
  <c r="S34" i="10" a="1"/>
  <c r="N34" i="10" a="1"/>
  <c r="H34" i="10" a="1"/>
  <c r="C34" i="10" a="1"/>
  <c r="I15" i="10" a="1"/>
  <c r="N14" i="10" a="1"/>
  <c r="B14" i="10" a="1"/>
  <c r="O13" i="10" a="1"/>
  <c r="K13" i="10" a="1"/>
  <c r="T12" i="10" a="1"/>
  <c r="L12" i="10" a="1"/>
  <c r="D12" i="10" a="1"/>
  <c r="Q11" i="10" a="1"/>
  <c r="I11" i="10" a="1"/>
  <c r="V10" i="10" a="1"/>
  <c r="N10" i="10" a="1"/>
  <c r="G9" i="10" a="1"/>
  <c r="T8" i="10" a="1"/>
  <c r="P8" i="10" a="1"/>
  <c r="H8" i="10" a="1"/>
  <c r="U7" i="10" a="1"/>
  <c r="Q7" i="10" a="1"/>
  <c r="M7" i="10" a="1"/>
  <c r="E7" i="10" a="1"/>
  <c r="V6" i="10" a="1"/>
  <c r="N6" i="10" a="1"/>
  <c r="F6" i="10" a="1"/>
  <c r="S5" i="10" a="1"/>
  <c r="K5" i="10" a="1"/>
  <c r="G5" i="10" a="1"/>
  <c r="T4" i="10" a="1"/>
  <c r="L4" i="10" a="1"/>
  <c r="H4" i="10" a="1"/>
  <c r="Q3" i="10" a="1"/>
  <c r="I3" i="10" a="1"/>
  <c r="T40" i="10" a="1"/>
  <c r="C39" i="10" a="1"/>
  <c r="N38" i="10" a="1"/>
  <c r="C38" i="10" a="1"/>
  <c r="S37" i="10" a="1"/>
  <c r="H37" i="10" a="1"/>
  <c r="M36" i="10" a="1"/>
  <c r="M35" i="10" a="1"/>
  <c r="R34" i="10" a="1"/>
  <c r="G34" i="10" a="1"/>
  <c r="L31" i="10" a="1"/>
  <c r="U30" i="10" a="1"/>
  <c r="M30" i="10" a="1"/>
  <c r="E30" i="10" a="1"/>
  <c r="R29" i="10" a="1"/>
  <c r="F29" i="10" a="1"/>
  <c r="O28" i="10" a="1"/>
  <c r="K28" i="10" a="1"/>
  <c r="C28" i="10" a="1"/>
  <c r="T27" i="10" a="1"/>
  <c r="P27" i="10" a="1"/>
  <c r="L27" i="10" a="1"/>
  <c r="D27" i="10" a="1"/>
  <c r="Q26" i="10" a="1"/>
  <c r="N25" i="10" a="1"/>
  <c r="B25" i="10" a="1"/>
  <c r="K24" i="10" a="1"/>
  <c r="L23" i="10" a="1"/>
  <c r="U22" i="10" a="1"/>
  <c r="I22" i="10" a="1"/>
  <c r="V21" i="10" a="1"/>
  <c r="O20" i="10" a="1"/>
  <c r="G20" i="10" a="1"/>
  <c r="T19" i="10" a="1"/>
  <c r="D19" i="10" a="1"/>
  <c r="V13" i="10" a="1"/>
  <c r="J13" i="10" a="1"/>
  <c r="B13" i="10" a="1"/>
  <c r="K12" i="10" a="1"/>
  <c r="L11" i="10" a="1"/>
  <c r="M10" i="10" a="1"/>
  <c r="V9" i="10" a="1"/>
  <c r="S8" i="10" a="1"/>
  <c r="K8" i="10" a="1"/>
  <c r="T7" i="10" a="1"/>
  <c r="D7" i="10" a="1"/>
  <c r="M6" i="10" a="1"/>
  <c r="V5" i="10" a="1"/>
  <c r="J5" i="10" a="1"/>
  <c r="B5" i="10" a="1"/>
  <c r="O4" i="10" a="1"/>
  <c r="G4" i="10" a="1"/>
  <c r="P3" i="10" a="1"/>
  <c r="L3" i="10" a="1"/>
  <c r="B44" i="10" a="1"/>
  <c r="P38" i="10" a="1"/>
  <c r="U36" i="10" a="1"/>
  <c r="O35" i="10" a="1"/>
  <c r="O34" i="10" a="1"/>
  <c r="E113" i="10" a="1"/>
  <c r="L97" i="10" a="1"/>
  <c r="N81" i="10" a="1"/>
  <c r="R77" i="10" a="1"/>
  <c r="V73" i="10" a="1"/>
  <c r="P71" i="10" a="1"/>
  <c r="I66" i="10" a="1"/>
  <c r="S64" i="10" a="1"/>
  <c r="B61" i="10" a="1"/>
  <c r="F57" i="10" a="1"/>
  <c r="J53" i="10" a="1"/>
  <c r="C48" i="10" a="1"/>
  <c r="L43" i="10" a="1"/>
  <c r="F41" i="10" a="1"/>
  <c r="E38" i="10" a="1"/>
  <c r="T35" i="10" a="1"/>
  <c r="E32" i="10" a="1"/>
  <c r="F31" i="10" a="1"/>
  <c r="G30" i="10" a="1"/>
  <c r="U28" i="10" a="1"/>
  <c r="B27" i="10" a="1"/>
  <c r="T25" i="10" a="1"/>
  <c r="Q24" i="10" a="1"/>
  <c r="J23" i="10" a="1"/>
  <c r="C22" i="10" a="1"/>
  <c r="S18" i="10" a="1"/>
  <c r="L17" i="10" a="1"/>
  <c r="E16" i="10" a="1"/>
  <c r="F15" i="10" a="1"/>
  <c r="K14" i="10" a="1"/>
  <c r="T13" i="10" a="1"/>
  <c r="L13" i="10" a="1"/>
  <c r="E12" i="10" a="1"/>
  <c r="F11" i="10" a="1"/>
  <c r="O10" i="10" a="1"/>
  <c r="T9" i="10" a="1"/>
  <c r="U8" i="10" a="1"/>
  <c r="E8" i="10" a="1"/>
  <c r="F7" i="10" a="1"/>
  <c r="G6" i="10" a="1"/>
  <c r="L5" i="10" a="1"/>
  <c r="M4" i="10" a="1"/>
  <c r="E4" i="10" a="1"/>
  <c r="B3" i="10" a="1"/>
  <c r="E131" i="10" a="1"/>
  <c r="P121" i="10" a="1"/>
  <c r="S116" i="10" a="1"/>
  <c r="U111" i="10" a="1"/>
  <c r="J104" i="10" a="1"/>
  <c r="H101" i="10" a="1"/>
  <c r="U99" i="10" a="1"/>
  <c r="M98" i="10" a="1"/>
  <c r="D97" i="10" a="1"/>
  <c r="Q95" i="10" a="1"/>
  <c r="M94" i="10" a="1"/>
  <c r="H93" i="10" a="1"/>
  <c r="T90" i="10" a="1"/>
  <c r="J84" i="10" a="1"/>
  <c r="B84" i="10" a="1"/>
  <c r="O83" i="10" a="1"/>
  <c r="Q82" i="10" a="1"/>
  <c r="K82" i="10" a="1"/>
  <c r="D82" i="10" a="1"/>
  <c r="B81" i="10" a="1"/>
  <c r="G80" i="10" a="1"/>
  <c r="L79" i="10" a="1"/>
  <c r="Q78" i="10" a="1"/>
  <c r="V77" i="10" a="1"/>
  <c r="F77" i="10" a="1"/>
  <c r="K76" i="10" a="1"/>
  <c r="P75" i="10" a="1"/>
  <c r="U74" i="10" a="1"/>
  <c r="E74" i="10" a="1"/>
  <c r="J73" i="10" a="1"/>
  <c r="O72" i="10" a="1"/>
  <c r="T71" i="10" a="1"/>
  <c r="D71" i="10" a="1"/>
  <c r="I70" i="10" a="1"/>
  <c r="N69" i="10" a="1"/>
  <c r="S68" i="10" a="1"/>
  <c r="C68" i="10" a="1"/>
  <c r="H67" i="10" a="1"/>
  <c r="M66" i="10" a="1"/>
  <c r="R65" i="10" a="1"/>
  <c r="B65" i="10" a="1"/>
  <c r="G64" i="10" a="1"/>
  <c r="L63" i="10" a="1"/>
  <c r="Q62" i="10" a="1"/>
  <c r="V61" i="10" a="1"/>
  <c r="F61" i="10" a="1"/>
  <c r="K60" i="10" a="1"/>
  <c r="P59" i="10" a="1"/>
  <c r="U58" i="10" a="1"/>
  <c r="E58" i="10" a="1"/>
  <c r="J57" i="10" a="1"/>
  <c r="O56" i="10" a="1"/>
  <c r="T55" i="10" a="1"/>
  <c r="D55" i="10" a="1"/>
  <c r="I54" i="10" a="1"/>
  <c r="N53" i="10" a="1"/>
  <c r="S52" i="10" a="1"/>
  <c r="C52" i="10" a="1"/>
  <c r="H51" i="10" a="1"/>
  <c r="M50" i="10" a="1"/>
  <c r="R49" i="10" a="1"/>
  <c r="B49" i="10" a="1"/>
  <c r="G48" i="10" a="1"/>
  <c r="L47" i="10" a="1"/>
  <c r="Q46" i="10" a="1"/>
  <c r="V45" i="10" a="1"/>
  <c r="F45" i="10" a="1"/>
  <c r="K44" i="10" a="1"/>
  <c r="P43" i="10" a="1"/>
  <c r="U42" i="10" a="1"/>
  <c r="E42" i="10" a="1"/>
  <c r="J41" i="10" a="1"/>
  <c r="O40" i="10" a="1"/>
  <c r="T39" i="10" a="1"/>
  <c r="D39" i="10" a="1"/>
  <c r="I38" i="10" a="1"/>
  <c r="N37" i="10" a="1"/>
  <c r="S36" i="10" a="1"/>
  <c r="C36" i="10" a="1"/>
  <c r="H35" i="10" a="1"/>
  <c r="M34" i="10" a="1"/>
  <c r="S33" i="10" a="1"/>
  <c r="O33" i="10" a="1"/>
  <c r="K33" i="10" a="1"/>
  <c r="G33" i="10" a="1"/>
  <c r="C33" i="10" a="1"/>
  <c r="T32" i="10" a="1"/>
  <c r="P32" i="10" a="1"/>
  <c r="L32" i="10" a="1"/>
  <c r="H32" i="10" a="1"/>
  <c r="D32" i="10" a="1"/>
  <c r="U31" i="10" a="1"/>
  <c r="Q31" i="10" a="1"/>
  <c r="M31" i="10" a="1"/>
  <c r="I31" i="10" a="1"/>
  <c r="E31" i="10" a="1"/>
  <c r="V30" i="10" a="1"/>
  <c r="R30" i="10" a="1"/>
  <c r="N30" i="10" a="1"/>
  <c r="J30" i="10" a="1"/>
  <c r="F30" i="10" a="1"/>
  <c r="B30" i="10" a="1"/>
  <c r="S29" i="10" a="1"/>
  <c r="O29" i="10" a="1"/>
  <c r="K29" i="10" a="1"/>
  <c r="G29" i="10" a="1"/>
  <c r="C29" i="10" a="1"/>
  <c r="T28" i="10" a="1"/>
  <c r="P28" i="10" a="1"/>
  <c r="L28" i="10" a="1"/>
  <c r="H28" i="10" a="1"/>
  <c r="D28" i="10" a="1"/>
  <c r="U27" i="10" a="1"/>
  <c r="Q27" i="10" a="1"/>
  <c r="M27" i="10" a="1"/>
  <c r="I27" i="10" a="1"/>
  <c r="E27" i="10" a="1"/>
  <c r="V26" i="10" a="1"/>
  <c r="R26" i="10" a="1"/>
  <c r="N26" i="10" a="1"/>
  <c r="J26" i="10" a="1"/>
  <c r="F26" i="10" a="1"/>
  <c r="B26" i="10" a="1"/>
  <c r="S25" i="10" a="1"/>
  <c r="O25" i="10" a="1"/>
  <c r="K25" i="10" a="1"/>
  <c r="G25" i="10" a="1"/>
  <c r="C25" i="10" a="1"/>
  <c r="T24" i="10" a="1"/>
  <c r="P24" i="10" a="1"/>
  <c r="L24" i="10" a="1"/>
  <c r="H24" i="10" a="1"/>
  <c r="D24" i="10" a="1"/>
  <c r="U23" i="10" a="1"/>
  <c r="Q23" i="10" a="1"/>
  <c r="M23" i="10" a="1"/>
  <c r="I23" i="10" a="1"/>
  <c r="E23" i="10" a="1"/>
  <c r="V22" i="10" a="1"/>
  <c r="R22" i="10" a="1"/>
  <c r="N22" i="10" a="1"/>
  <c r="J22" i="10" a="1"/>
  <c r="F22" i="10" a="1"/>
  <c r="B22" i="10" a="1"/>
  <c r="S21" i="10" a="1"/>
  <c r="O21" i="10" a="1"/>
  <c r="K21" i="10" a="1"/>
  <c r="G21" i="10" a="1"/>
  <c r="C21" i="10" a="1"/>
  <c r="T20" i="10" a="1"/>
  <c r="P20" i="10" a="1"/>
  <c r="L20" i="10" a="1"/>
  <c r="H20" i="10" a="1"/>
  <c r="D20" i="10" a="1"/>
  <c r="U19" i="10" a="1"/>
  <c r="Q19" i="10" a="1"/>
  <c r="M19" i="10" a="1"/>
  <c r="I19" i="10" a="1"/>
  <c r="E19" i="10" a="1"/>
  <c r="V18" i="10" a="1"/>
  <c r="R18" i="10" a="1"/>
  <c r="N18" i="10" a="1"/>
  <c r="J18" i="10" a="1"/>
  <c r="F18" i="10" a="1"/>
  <c r="B18" i="10" a="1"/>
  <c r="S17" i="10" a="1"/>
  <c r="O17" i="10" a="1"/>
  <c r="K17" i="10" a="1"/>
  <c r="G17" i="10" a="1"/>
  <c r="C17" i="10" a="1"/>
  <c r="T16" i="10" a="1"/>
  <c r="P16" i="10" a="1"/>
  <c r="L16" i="10" a="1"/>
  <c r="H16" i="10" a="1"/>
  <c r="D16" i="10" a="1"/>
  <c r="U15" i="10" a="1"/>
  <c r="Q15" i="10" a="1"/>
  <c r="M15" i="10" a="1"/>
  <c r="E15" i="10" a="1"/>
  <c r="V14" i="10" a="1"/>
  <c r="R14" i="10" a="1"/>
  <c r="J14" i="10" a="1"/>
  <c r="F14" i="10" a="1"/>
  <c r="S13" i="10" a="1"/>
  <c r="G13" i="10" a="1"/>
  <c r="C13" i="10" a="1"/>
  <c r="P12" i="10" a="1"/>
  <c r="H12" i="10" a="1"/>
  <c r="U11" i="10" a="1"/>
  <c r="M11" i="10" a="1"/>
  <c r="E11" i="10" a="1"/>
  <c r="R10" i="10" a="1"/>
  <c r="J10" i="10" a="1"/>
  <c r="F10" i="10" a="1"/>
  <c r="B10" i="10" a="1"/>
  <c r="S9" i="10" a="1"/>
  <c r="O9" i="10" a="1"/>
  <c r="K9" i="10" a="1"/>
  <c r="C9" i="10" a="1"/>
  <c r="L8" i="10" a="1"/>
  <c r="D8" i="10" a="1"/>
  <c r="I7" i="10" a="1"/>
  <c r="R6" i="10" a="1"/>
  <c r="J6" i="10" a="1"/>
  <c r="B6" i="10" a="1"/>
  <c r="O5" i="10" a="1"/>
  <c r="C5" i="10" a="1"/>
  <c r="P4" i="10" a="1"/>
  <c r="D4" i="10" a="1"/>
  <c r="U3" i="10" a="1"/>
  <c r="M3" i="10" a="1"/>
  <c r="E3" i="10" a="1"/>
  <c r="I40" i="10" a="1"/>
  <c r="M37" i="10" a="1"/>
  <c r="R36" i="10" a="1"/>
  <c r="B36" i="10" a="1"/>
  <c r="R35" i="10" a="1"/>
  <c r="B35" i="10" a="1"/>
  <c r="L34" i="10" a="1"/>
  <c r="H31" i="10" a="1"/>
  <c r="Q30" i="10" a="1"/>
  <c r="I30" i="10" a="1"/>
  <c r="V29" i="10" a="1"/>
  <c r="N29" i="10" a="1"/>
  <c r="J29" i="10" a="1"/>
  <c r="S28" i="10" a="1"/>
  <c r="U26" i="10" a="1"/>
  <c r="I26" i="10" a="1"/>
  <c r="V25" i="10" a="1"/>
  <c r="J25" i="10" a="1"/>
  <c r="S24" i="10" a="1"/>
  <c r="G24" i="10" a="1"/>
  <c r="C24" i="10" a="1"/>
  <c r="T23" i="10" a="1"/>
  <c r="P23" i="10" a="1"/>
  <c r="D23" i="10" a="1"/>
  <c r="Q22" i="10" a="1"/>
  <c r="E22" i="10" a="1"/>
  <c r="N21" i="10" a="1"/>
  <c r="B21" i="10" a="1"/>
  <c r="K20" i="10" a="1"/>
  <c r="P19" i="10" a="1"/>
  <c r="M18" i="10" a="1"/>
  <c r="N17" i="10" a="1"/>
  <c r="F17" i="10" a="1"/>
  <c r="O16" i="10" a="1"/>
  <c r="G16" i="10" a="1"/>
  <c r="P15" i="10" a="1"/>
  <c r="H15" i="10" a="1"/>
  <c r="Q14" i="10" a="1"/>
  <c r="I14" i="10" a="1"/>
  <c r="E14" i="10" a="1"/>
  <c r="N13" i="10" a="1"/>
  <c r="S12" i="10" a="1"/>
  <c r="C12" i="10" a="1"/>
  <c r="P11" i="10" a="1"/>
  <c r="H11" i="10" a="1"/>
  <c r="Q10" i="10" a="1"/>
  <c r="E10" i="10" a="1"/>
  <c r="R9" i="10" a="1"/>
  <c r="N9" i="10" a="1"/>
  <c r="F9" i="10" a="1"/>
  <c r="O8" i="10" a="1"/>
  <c r="C8" i="10" a="1"/>
  <c r="P7" i="10" a="1"/>
  <c r="H7" i="10" a="1"/>
  <c r="Q6" i="10" a="1"/>
  <c r="E6" i="10" a="1"/>
  <c r="N5" i="10" a="1"/>
  <c r="F5" i="10" a="1"/>
  <c r="C4" i="10" a="1"/>
  <c r="M44" i="10" a="1"/>
  <c r="V38" i="10" a="1"/>
  <c r="K37" i="10" a="1"/>
  <c r="J36" i="10" a="1"/>
  <c r="E35" i="10" a="1"/>
  <c r="U122" i="10" a="1"/>
  <c r="S94" i="10" a="1"/>
  <c r="M85" i="10" a="1"/>
  <c r="S82" i="10" a="1"/>
  <c r="S80" i="10" a="1"/>
  <c r="Q74" i="10" a="1"/>
  <c r="U70" i="10" a="1"/>
  <c r="O68" i="10" a="1"/>
  <c r="H63" i="10" a="1"/>
  <c r="L59" i="10" a="1"/>
  <c r="U54" i="10" a="1"/>
  <c r="D51" i="10" a="1"/>
  <c r="M46" i="10" a="1"/>
  <c r="P39" i="10" a="1"/>
  <c r="D35" i="10" a="1"/>
  <c r="H33" i="10" a="1"/>
  <c r="Q32" i="10" a="1"/>
  <c r="N31" i="10" a="1"/>
  <c r="K30" i="10" a="1"/>
  <c r="L29" i="10" a="1"/>
  <c r="M28" i="10" a="1"/>
  <c r="N27" i="10" a="1"/>
  <c r="P25" i="10" a="1"/>
  <c r="D25" i="10" a="1"/>
  <c r="V23" i="10" a="1"/>
  <c r="O22" i="10" a="1"/>
  <c r="P21" i="10" a="1"/>
  <c r="J19" i="10" a="1"/>
  <c r="T17" i="10" a="1"/>
  <c r="S14" i="10" a="1"/>
  <c r="U12" i="10" a="1"/>
  <c r="V11" i="10" a="1"/>
  <c r="K10" i="10" a="1"/>
  <c r="P9" i="10" a="1"/>
  <c r="H9" i="10" a="1"/>
  <c r="Q8" i="10" a="1"/>
  <c r="V7" i="10" a="1"/>
  <c r="B7" i="10" a="1"/>
  <c r="T5" i="10" a="1"/>
  <c r="H5" i="10" a="1"/>
  <c r="I4" i="10" a="1"/>
  <c r="J3" i="10" a="1"/>
  <c r="D128" i="10" a="1"/>
  <c r="R120" i="10" a="1"/>
  <c r="B111" i="10" a="1"/>
  <c r="M106" i="10" a="1"/>
  <c r="C104" i="10" a="1"/>
  <c r="K102" i="10" a="1"/>
  <c r="P99" i="10" a="1"/>
  <c r="G98" i="10" a="1"/>
  <c r="T96" i="10" a="1"/>
  <c r="H94" i="10" a="1"/>
  <c r="C93" i="10" a="1"/>
  <c r="T91" i="10" a="1"/>
  <c r="I85" i="10" a="1"/>
  <c r="H83" i="10" a="1"/>
  <c r="B83" i="10" a="1"/>
  <c r="P82" i="10" a="1"/>
  <c r="R81" i="10" a="1"/>
  <c r="L81" i="10" a="1"/>
  <c r="G81" i="10" a="1"/>
  <c r="V80" i="10" a="1"/>
  <c r="Q80" i="10" a="1"/>
  <c r="L80" i="10" a="1"/>
  <c r="F80" i="10" a="1"/>
  <c r="V79" i="10" a="1"/>
  <c r="Q79" i="10" a="1"/>
  <c r="K79" i="10" a="1"/>
  <c r="F79" i="10" a="1"/>
  <c r="V78" i="10" a="1"/>
  <c r="P78" i="10" a="1"/>
  <c r="K78" i="10" a="1"/>
  <c r="F78" i="10" a="1"/>
  <c r="U77" i="10" a="1"/>
  <c r="P77" i="10" a="1"/>
  <c r="K77" i="10" a="1"/>
  <c r="E77" i="10" a="1"/>
  <c r="U76" i="10" a="1"/>
  <c r="P76" i="10" a="1"/>
  <c r="J76" i="10" a="1"/>
  <c r="E76" i="10" a="1"/>
  <c r="U75" i="10" a="1"/>
  <c r="O75" i="10" a="1"/>
  <c r="J75" i="10" a="1"/>
  <c r="E75" i="10" a="1"/>
  <c r="T74" i="10" a="1"/>
  <c r="O74" i="10" a="1"/>
  <c r="J74" i="10" a="1"/>
  <c r="D74" i="10" a="1"/>
  <c r="T73" i="10" a="1"/>
  <c r="O73" i="10" a="1"/>
  <c r="I73" i="10" a="1"/>
  <c r="D73" i="10" a="1"/>
  <c r="T72" i="10" a="1"/>
  <c r="N72" i="10" a="1"/>
  <c r="I72" i="10" a="1"/>
  <c r="D72" i="10" a="1"/>
  <c r="S71" i="10" a="1"/>
  <c r="N71" i="10" a="1"/>
  <c r="I71" i="10" a="1"/>
  <c r="C71" i="10" a="1"/>
  <c r="S70" i="10" a="1"/>
  <c r="N70" i="10" a="1"/>
  <c r="H70" i="10" a="1"/>
  <c r="C70" i="10" a="1"/>
  <c r="S69" i="10" a="1"/>
  <c r="M69" i="10" a="1"/>
  <c r="H69" i="10" a="1"/>
  <c r="C69" i="10" a="1"/>
  <c r="R68" i="10" a="1"/>
  <c r="M68" i="10" a="1"/>
  <c r="H68" i="10" a="1"/>
  <c r="B68" i="10" a="1"/>
  <c r="R67" i="10" a="1"/>
  <c r="M67" i="10" a="1"/>
  <c r="G67" i="10" a="1"/>
  <c r="B67" i="10" a="1"/>
  <c r="R66" i="10" a="1"/>
  <c r="L66" i="10" a="1"/>
  <c r="G66" i="10" a="1"/>
  <c r="B66" i="10" a="1"/>
  <c r="Q65" i="10" a="1"/>
  <c r="L65" i="10" a="1"/>
  <c r="G65" i="10" a="1"/>
  <c r="V64" i="10" a="1"/>
  <c r="Q64" i="10" a="1"/>
  <c r="L64" i="10" a="1"/>
  <c r="F64" i="10" a="1"/>
  <c r="V63" i="10" a="1"/>
  <c r="Q63" i="10" a="1"/>
  <c r="K63" i="10" a="1"/>
  <c r="F63" i="10" a="1"/>
  <c r="V62" i="10" a="1"/>
  <c r="P62" i="10" a="1"/>
  <c r="K62" i="10" a="1"/>
  <c r="F62" i="10" a="1"/>
  <c r="U61" i="10" a="1"/>
  <c r="P61" i="10" a="1"/>
  <c r="K61" i="10" a="1"/>
  <c r="E61" i="10" a="1"/>
  <c r="U60" i="10" a="1"/>
  <c r="P60" i="10" a="1"/>
  <c r="J60" i="10" a="1"/>
  <c r="E60" i="10" a="1"/>
  <c r="U59" i="10" a="1"/>
  <c r="O59" i="10" a="1"/>
  <c r="J59" i="10" a="1"/>
  <c r="E59" i="10" a="1"/>
  <c r="T58" i="10" a="1"/>
  <c r="O58" i="10" a="1"/>
  <c r="J58" i="10" a="1"/>
  <c r="D58" i="10" a="1"/>
  <c r="T57" i="10" a="1"/>
  <c r="O57" i="10" a="1"/>
  <c r="I57" i="10" a="1"/>
  <c r="D57" i="10" a="1"/>
  <c r="T56" i="10" a="1"/>
  <c r="N56" i="10" a="1"/>
  <c r="I56" i="10" a="1"/>
  <c r="D56" i="10" a="1"/>
  <c r="S55" i="10" a="1"/>
  <c r="N55" i="10" a="1"/>
  <c r="I55" i="10" a="1"/>
  <c r="C55" i="10" a="1"/>
  <c r="S54" i="10" a="1"/>
  <c r="N54" i="10" a="1"/>
  <c r="H54" i="10" a="1"/>
  <c r="C54" i="10" a="1"/>
  <c r="S53" i="10" a="1"/>
  <c r="M53" i="10" a="1"/>
  <c r="H53" i="10" a="1"/>
  <c r="C53" i="10" a="1"/>
  <c r="R52" i="10" a="1"/>
  <c r="M52" i="10" a="1"/>
  <c r="H52" i="10" a="1"/>
  <c r="B52" i="10" a="1"/>
  <c r="R51" i="10" a="1"/>
  <c r="M51" i="10" a="1"/>
  <c r="G51" i="10" a="1"/>
  <c r="B51" i="10" a="1"/>
  <c r="R50" i="10" a="1"/>
  <c r="L50" i="10" a="1"/>
  <c r="G50" i="10" a="1"/>
  <c r="B50" i="10" a="1"/>
  <c r="Q49" i="10" a="1"/>
  <c r="L49" i="10" a="1"/>
  <c r="G49" i="10" a="1"/>
  <c r="V48" i="10" a="1"/>
  <c r="Q48" i="10" a="1"/>
  <c r="L48" i="10" a="1"/>
  <c r="F48" i="10" a="1"/>
  <c r="V47" i="10" a="1"/>
  <c r="Q47" i="10" a="1"/>
  <c r="K47" i="10" a="1"/>
  <c r="F47" i="10" a="1"/>
  <c r="V46" i="10" a="1"/>
  <c r="P46" i="10" a="1"/>
  <c r="K46" i="10" a="1"/>
  <c r="F46" i="10" a="1"/>
  <c r="U45" i="10" a="1"/>
  <c r="P45" i="10" a="1"/>
  <c r="K45" i="10" a="1"/>
  <c r="E45" i="10" a="1"/>
  <c r="U44" i="10" a="1"/>
  <c r="P44" i="10" a="1"/>
  <c r="J44" i="10" a="1"/>
  <c r="E44" i="10" a="1"/>
  <c r="U43" i="10" a="1"/>
  <c r="O43" i="10" a="1"/>
  <c r="J43" i="10" a="1"/>
  <c r="E43" i="10" a="1"/>
  <c r="T42" i="10" a="1"/>
  <c r="O42" i="10" a="1"/>
  <c r="J42" i="10" a="1"/>
  <c r="D42" i="10" a="1"/>
  <c r="T41" i="10" a="1"/>
  <c r="O41" i="10" a="1"/>
  <c r="I41" i="10" a="1"/>
  <c r="D41" i="10" a="1"/>
  <c r="N40" i="10" a="1"/>
  <c r="D40" i="10" a="1"/>
  <c r="S39" i="10" a="1"/>
  <c r="N39" i="10" a="1"/>
  <c r="I39" i="10" a="1"/>
  <c r="S38" i="10" a="1"/>
  <c r="H38" i="10" a="1"/>
  <c r="C37" i="10" a="1"/>
  <c r="H36" i="10" a="1"/>
  <c r="G35" i="10" a="1"/>
  <c r="B34" i="10" a="1"/>
  <c r="D31" i="10" a="1"/>
  <c r="B29" i="10" a="1"/>
  <c r="G28" i="10" a="1"/>
  <c r="H27" i="10" a="1"/>
  <c r="M26" i="10" a="1"/>
  <c r="E26" i="10" a="1"/>
  <c r="R25" i="10" a="1"/>
  <c r="F25" i="10" a="1"/>
  <c r="O24" i="10" a="1"/>
  <c r="H23" i="10" a="1"/>
  <c r="M22" i="10" a="1"/>
  <c r="R21" i="10" a="1"/>
  <c r="J21" i="10" a="1"/>
  <c r="S20" i="10" a="1"/>
  <c r="C20" i="10" a="1"/>
  <c r="L19" i="10" a="1"/>
  <c r="Q18" i="10" a="1"/>
  <c r="I18" i="10" a="1"/>
  <c r="V17" i="10" a="1"/>
  <c r="J17" i="10" a="1"/>
  <c r="S16" i="10" a="1"/>
  <c r="T15" i="10" a="1"/>
  <c r="U14" i="10" a="1"/>
  <c r="G12" i="10" a="1"/>
  <c r="U10" i="10" a="1"/>
  <c r="Q41" i="10" a="1"/>
  <c r="M78" i="10" a="1"/>
  <c r="K56" i="10" a="1"/>
  <c r="I50" i="10" a="1"/>
  <c r="Q42" i="10" a="1"/>
  <c r="T33" i="10" a="1"/>
  <c r="V31" i="10" a="1"/>
  <c r="S30" i="10" a="1"/>
  <c r="P29" i="10" a="1"/>
  <c r="R27" i="10" a="1"/>
  <c r="K26" i="10" a="1"/>
  <c r="U24" i="10" a="1"/>
  <c r="S22" i="10" a="1"/>
  <c r="L21" i="10" a="1"/>
  <c r="Q20" i="10" a="1"/>
  <c r="V19" i="10" a="1"/>
  <c r="O18" i="10" a="1"/>
  <c r="D17" i="10" a="1"/>
  <c r="N15" i="10" a="1"/>
  <c r="Q12" i="10" a="1"/>
  <c r="B11" i="10" a="1"/>
  <c r="C10" i="10" a="1"/>
  <c r="D9" i="10" a="1"/>
  <c r="N7" i="10" a="1"/>
  <c r="K6" i="10" a="1"/>
  <c r="D5" i="10" a="1"/>
  <c r="N3" i="10" a="1"/>
  <c r="N115" i="10" a="1"/>
  <c r="Q110" i="10" a="1"/>
  <c r="K106" i="10" a="1"/>
  <c r="V103" i="10" a="1"/>
  <c r="V100" i="10" a="1"/>
  <c r="M99" i="10" a="1"/>
  <c r="R96" i="10" a="1"/>
  <c r="K95" i="10" a="1"/>
  <c r="F94" i="10" a="1"/>
  <c r="B93" i="10" a="1"/>
  <c r="R91" i="10" a="1"/>
  <c r="N90" i="10" a="1"/>
  <c r="R84" i="10" a="1"/>
  <c r="I84" i="10" a="1"/>
  <c r="V83" i="10" a="1"/>
  <c r="N83" i="10" a="1"/>
  <c r="G83" i="10" a="1"/>
  <c r="I82" i="10" a="1"/>
  <c r="C82" i="10" a="1"/>
  <c r="Q81" i="10" a="1"/>
  <c r="F81" i="10" a="1"/>
  <c r="K80" i="10" a="1"/>
  <c r="P79" i="10" a="1"/>
  <c r="U78" i="10" a="1"/>
  <c r="E78" i="10" a="1"/>
  <c r="J77" i="10" a="1"/>
  <c r="O76" i="10" a="1"/>
  <c r="T75" i="10" a="1"/>
  <c r="D75" i="10" a="1"/>
  <c r="I74" i="10" a="1"/>
  <c r="N73" i="10" a="1"/>
  <c r="S72" i="10" a="1"/>
  <c r="C72" i="10" a="1"/>
  <c r="H71" i="10" a="1"/>
  <c r="M70" i="10" a="1"/>
  <c r="R69" i="10" a="1"/>
  <c r="B69" i="10" a="1"/>
  <c r="G68" i="10" a="1"/>
  <c r="L67" i="10" a="1"/>
  <c r="Q66" i="10" a="1"/>
  <c r="V65" i="10" a="1"/>
  <c r="F65" i="10" a="1"/>
  <c r="K64" i="10" a="1"/>
  <c r="P63" i="10" a="1"/>
  <c r="U62" i="10" a="1"/>
  <c r="E62" i="10" a="1"/>
  <c r="J61" i="10" a="1"/>
  <c r="O60" i="10" a="1"/>
  <c r="T59" i="10" a="1"/>
  <c r="D59" i="10" a="1"/>
  <c r="I58" i="10" a="1"/>
  <c r="N57" i="10" a="1"/>
  <c r="S56" i="10" a="1"/>
  <c r="C56" i="10" a="1"/>
  <c r="H55" i="10" a="1"/>
  <c r="M54" i="10" a="1"/>
  <c r="R53" i="10" a="1"/>
  <c r="B53" i="10" a="1"/>
  <c r="G52" i="10" a="1"/>
  <c r="L51" i="10" a="1"/>
  <c r="Q50" i="10" a="1"/>
  <c r="V49" i="10" a="1"/>
  <c r="F49" i="10" a="1"/>
  <c r="K48" i="10" a="1"/>
  <c r="P47" i="10" a="1"/>
  <c r="U46" i="10" a="1"/>
  <c r="E46" i="10" a="1"/>
  <c r="J45" i="10" a="1"/>
  <c r="O44" i="10" a="1"/>
  <c r="T43" i="10" a="1"/>
  <c r="D43" i="10" a="1"/>
  <c r="I42" i="10" a="1"/>
  <c r="N41" i="10" a="1"/>
  <c r="S40" i="10" a="1"/>
  <c r="C40" i="10" a="1"/>
  <c r="H39" i="10" a="1"/>
  <c r="M38" i="10" a="1"/>
  <c r="R37" i="10" a="1"/>
  <c r="B37" i="10" a="1"/>
  <c r="G36" i="10" a="1"/>
  <c r="L35" i="10" a="1"/>
  <c r="Q34" i="10" a="1"/>
  <c r="R33" i="10" a="1"/>
  <c r="N33" i="10" a="1"/>
  <c r="J33" i="10" a="1"/>
  <c r="F33" i="10" a="1"/>
  <c r="B33" i="10" a="1"/>
  <c r="S32" i="10" a="1"/>
  <c r="O32" i="10" a="1"/>
  <c r="K32" i="10" a="1"/>
  <c r="G32" i="10" a="1"/>
  <c r="C32" i="10" a="1"/>
  <c r="T31" i="10" a="1"/>
  <c r="P31" i="10" a="1"/>
  <c r="F21" i="10" a="1"/>
  <c r="H19" i="10" a="1"/>
  <c r="U18" i="10" a="1"/>
  <c r="E18" i="10" a="1"/>
  <c r="R17" i="10" a="1"/>
  <c r="B17" i="10" a="1"/>
  <c r="K16" i="10" a="1"/>
  <c r="C16" i="10" a="1"/>
  <c r="L15" i="10" a="1"/>
  <c r="D15" i="10" a="1"/>
  <c r="M14" i="10" a="1"/>
  <c r="R13" i="10" a="1"/>
  <c r="F13" i="10" a="1"/>
  <c r="O12" i="10" a="1"/>
  <c r="T11" i="10" a="1"/>
  <c r="D11" i="10" a="1"/>
  <c r="I10" i="10" a="1"/>
  <c r="J9" i="10" a="1"/>
  <c r="B9" i="10" a="1"/>
  <c r="G8" i="10" a="1"/>
  <c r="L7" i="10" a="1"/>
  <c r="U6" i="10" a="1"/>
  <c r="I6" i="10" a="1"/>
  <c r="R5" i="10" a="1"/>
  <c r="S4" i="10" a="1"/>
  <c r="K4" i="10" a="1"/>
  <c r="T3" i="10" a="1"/>
  <c r="H3" i="10" a="1"/>
  <c r="D3" i="10" a="1"/>
  <c r="B43" i="10" a="1"/>
  <c r="U37" i="10" a="1"/>
  <c r="P36" i="10" a="1"/>
  <c r="T34" i="10" a="1"/>
  <c r="B118" i="10" a="1"/>
  <c r="E91" i="10" a="1"/>
  <c r="D83" i="10" a="1"/>
  <c r="G76" i="10" a="1"/>
  <c r="E70" i="10" a="1"/>
  <c r="M62" i="10" a="1"/>
  <c r="O52" i="10" a="1"/>
  <c r="H47" i="10" a="1"/>
  <c r="V41" i="10" a="1"/>
  <c r="I34" i="10" a="1"/>
  <c r="O30" i="10" a="1"/>
  <c r="I28" i="10" a="1"/>
  <c r="F27" i="10" a="1"/>
  <c r="C26" i="10" a="1"/>
  <c r="L25" i="10" a="1"/>
  <c r="R23" i="10" a="1"/>
  <c r="F23" i="10" a="1"/>
  <c r="K22" i="10" a="1"/>
  <c r="D21" i="10" a="1"/>
  <c r="N19" i="10" a="1"/>
  <c r="C18" i="10" a="1"/>
  <c r="U16" i="10" a="1"/>
  <c r="M16" i="10" a="1"/>
  <c r="J15" i="10" a="1"/>
  <c r="C14" i="10" a="1"/>
  <c r="R124" i="10" a="1"/>
  <c r="M119" i="10" a="1"/>
  <c r="P114" i="10" a="1"/>
  <c r="S105" i="10" a="1"/>
  <c r="P103" i="10" a="1"/>
  <c r="D102" i="10" a="1"/>
  <c r="P100" i="10" a="1"/>
  <c r="U97" i="10" a="1"/>
  <c r="L96" i="10" a="1"/>
  <c r="F95" i="10" a="1"/>
  <c r="R92" i="10" a="1"/>
  <c r="M91" i="10" a="1"/>
  <c r="J90" i="10" a="1"/>
  <c r="Q85" i="10" a="1"/>
  <c r="U82" i="10" a="1"/>
  <c r="O82" i="10" a="1"/>
  <c r="H82" i="10" a="1"/>
  <c r="K81" i="10" a="1"/>
  <c r="E81" i="10" a="1"/>
  <c r="U80" i="10" a="1"/>
  <c r="P80" i="10" a="1"/>
  <c r="J80" i="10" a="1"/>
  <c r="E80" i="10" a="1"/>
  <c r="U79" i="10" a="1"/>
  <c r="O79" i="10" a="1"/>
  <c r="J79" i="10" a="1"/>
  <c r="E79" i="10" a="1"/>
  <c r="T78" i="10" a="1"/>
  <c r="O78" i="10" a="1"/>
  <c r="J78" i="10" a="1"/>
  <c r="D78" i="10" a="1"/>
  <c r="T77" i="10" a="1"/>
  <c r="O77" i="10" a="1"/>
  <c r="I77" i="10" a="1"/>
  <c r="D77" i="10" a="1"/>
  <c r="T76" i="10" a="1"/>
  <c r="N76" i="10" a="1"/>
  <c r="I76" i="10" a="1"/>
  <c r="D76" i="10" a="1"/>
  <c r="S75" i="10" a="1"/>
  <c r="N75" i="10" a="1"/>
  <c r="I75" i="10" a="1"/>
  <c r="C75" i="10" a="1"/>
  <c r="S74" i="10" a="1"/>
  <c r="N74" i="10" a="1"/>
  <c r="H74" i="10" a="1"/>
  <c r="C74" i="10" a="1"/>
  <c r="S73" i="10" a="1"/>
  <c r="M73" i="10" a="1"/>
  <c r="H73" i="10" a="1"/>
  <c r="C73" i="10" a="1"/>
  <c r="R72" i="10" a="1"/>
  <c r="M72" i="10" a="1"/>
  <c r="H72" i="10" a="1"/>
  <c r="B72" i="10" a="1"/>
  <c r="R71" i="10" a="1"/>
  <c r="M71" i="10" a="1"/>
  <c r="G71" i="10" a="1"/>
  <c r="B71" i="10" a="1"/>
  <c r="R70" i="10" a="1"/>
  <c r="L70" i="10" a="1"/>
  <c r="G70" i="10" a="1"/>
  <c r="B70" i="10" a="1"/>
  <c r="Q69" i="10" a="1"/>
  <c r="L69" i="10" a="1"/>
  <c r="G69" i="10" a="1"/>
  <c r="V68" i="10" a="1"/>
  <c r="Q68" i="10" a="1"/>
  <c r="L68" i="10" a="1"/>
  <c r="F68" i="10" a="1"/>
  <c r="V67" i="10" a="1"/>
  <c r="Q67" i="10" a="1"/>
  <c r="K67" i="10" a="1"/>
  <c r="F67" i="10" a="1"/>
  <c r="V66" i="10" a="1"/>
  <c r="P66" i="10" a="1"/>
  <c r="K66" i="10" a="1"/>
  <c r="F66" i="10" a="1"/>
  <c r="U65" i="10" a="1"/>
  <c r="P65" i="10" a="1"/>
  <c r="K65" i="10" a="1"/>
  <c r="E65" i="10" a="1"/>
  <c r="U64" i="10" a="1"/>
  <c r="P64" i="10" a="1"/>
  <c r="J64" i="10" a="1"/>
  <c r="E64" i="10" a="1"/>
  <c r="U63" i="10" a="1"/>
  <c r="O63" i="10" a="1"/>
  <c r="J63" i="10" a="1"/>
  <c r="E63" i="10" a="1"/>
  <c r="T62" i="10" a="1"/>
  <c r="O62" i="10" a="1"/>
  <c r="J62" i="10" a="1"/>
  <c r="D62" i="10" a="1"/>
  <c r="T61" i="10" a="1"/>
  <c r="O61" i="10" a="1"/>
  <c r="I61" i="10" a="1"/>
  <c r="D61" i="10" a="1"/>
  <c r="T60" i="10" a="1"/>
  <c r="N60" i="10" a="1"/>
  <c r="I60" i="10" a="1"/>
  <c r="D60" i="10" a="1"/>
  <c r="S59" i="10" a="1"/>
  <c r="N59" i="10" a="1"/>
  <c r="I59" i="10" a="1"/>
  <c r="C59" i="10" a="1"/>
  <c r="S58" i="10" a="1"/>
  <c r="N58" i="10" a="1"/>
  <c r="H58" i="10" a="1"/>
  <c r="C58" i="10" a="1"/>
  <c r="S57" i="10" a="1"/>
  <c r="M57" i="10" a="1"/>
  <c r="H57" i="10" a="1"/>
  <c r="C57" i="10" a="1"/>
  <c r="R56" i="10" a="1"/>
  <c r="M56" i="10" a="1"/>
  <c r="H56" i="10" a="1"/>
  <c r="B56" i="10" a="1"/>
  <c r="R55" i="10" a="1"/>
  <c r="M55" i="10" a="1"/>
  <c r="G55" i="10" a="1"/>
  <c r="B55" i="10" a="1"/>
  <c r="R54" i="10" a="1"/>
  <c r="L54" i="10" a="1"/>
  <c r="G54" i="10" a="1"/>
  <c r="B54" i="10" a="1"/>
  <c r="Q53" i="10" a="1"/>
  <c r="L53" i="10" a="1"/>
  <c r="G53" i="10" a="1"/>
  <c r="V52" i="10" a="1"/>
  <c r="Q52" i="10" a="1"/>
  <c r="L52" i="10" a="1"/>
  <c r="F52" i="10" a="1"/>
  <c r="V51" i="10" a="1"/>
  <c r="Q51" i="10" a="1"/>
  <c r="K51" i="10" a="1"/>
  <c r="F51" i="10" a="1"/>
  <c r="V50" i="10" a="1"/>
  <c r="P50" i="10" a="1"/>
  <c r="K50" i="10" a="1"/>
  <c r="F50" i="10" a="1"/>
  <c r="U49" i="10" a="1"/>
  <c r="P49" i="10" a="1"/>
  <c r="K49" i="10" a="1"/>
  <c r="E49" i="10" a="1"/>
  <c r="U48" i="10" a="1"/>
  <c r="P48" i="10" a="1"/>
  <c r="J48" i="10" a="1"/>
  <c r="E48" i="10" a="1"/>
  <c r="U47" i="10" a="1"/>
  <c r="O47" i="10" a="1"/>
  <c r="J47" i="10" a="1"/>
  <c r="E47" i="10" a="1"/>
  <c r="T46" i="10" a="1"/>
  <c r="O46" i="10" a="1"/>
  <c r="J46" i="10" a="1"/>
  <c r="D46" i="10" a="1"/>
  <c r="T45" i="10" a="1"/>
  <c r="O45" i="10" a="1"/>
  <c r="I45" i="10" a="1"/>
  <c r="D45" i="10" a="1"/>
  <c r="T44" i="10" a="1"/>
  <c r="N44" i="10" a="1"/>
  <c r="I44" i="10" a="1"/>
  <c r="D44" i="10" a="1"/>
  <c r="S43" i="10" a="1"/>
  <c r="N43" i="10" a="1"/>
  <c r="I43" i="10" a="1"/>
  <c r="C43" i="10" a="1"/>
  <c r="S42" i="10" a="1"/>
  <c r="N42" i="10" a="1"/>
  <c r="H42" i="10" a="1"/>
  <c r="C42" i="10" a="1"/>
  <c r="S41" i="10" a="1"/>
  <c r="M41" i="10" a="1"/>
  <c r="H41" i="10" a="1"/>
  <c r="C41" i="10" a="1"/>
  <c r="R40" i="10" a="1"/>
  <c r="M40" i="10" a="1"/>
  <c r="H40" i="10" a="1"/>
  <c r="B40" i="10" a="1"/>
  <c r="R39" i="10" a="1"/>
  <c r="M39" i="10" a="1"/>
  <c r="G39" i="10" a="1"/>
  <c r="B39" i="10" a="1"/>
  <c r="R38" i="10" a="1"/>
  <c r="L38" i="10" a="1"/>
  <c r="G38" i="10" a="1"/>
  <c r="B38" i="10" a="1"/>
  <c r="Q37" i="10" a="1"/>
  <c r="L37" i="10" a="1"/>
  <c r="G37" i="10" a="1"/>
  <c r="V36" i="10" a="1"/>
  <c r="Q36" i="10" a="1"/>
  <c r="L36" i="10" a="1"/>
  <c r="F36" i="10" a="1"/>
  <c r="V35" i="10" a="1"/>
  <c r="Q35" i="10" a="1"/>
  <c r="K35" i="10" a="1"/>
  <c r="F35" i="10" a="1"/>
  <c r="V34" i="10" a="1"/>
  <c r="P34" i="10" a="1"/>
  <c r="K34" i="10" a="1"/>
  <c r="F34" i="10" a="1"/>
  <c r="V33" i="10" a="1"/>
  <c r="B16" i="10" a="1"/>
  <c r="G15" i="10" a="1"/>
  <c r="T14" i="10" a="1"/>
  <c r="L14" i="10" a="1"/>
  <c r="M13" i="10" a="1"/>
  <c r="N12" i="10" a="1"/>
  <c r="F12" i="10" a="1"/>
  <c r="S11" i="10" a="1"/>
  <c r="G11" i="10" a="1"/>
  <c r="T10" i="10" a="1"/>
  <c r="L10" i="10" a="1"/>
  <c r="D10" i="10" a="1"/>
  <c r="Q9" i="10" a="1"/>
  <c r="M9" i="10" a="1"/>
  <c r="E9" i="10" a="1"/>
  <c r="J8" i="10" a="1"/>
  <c r="B8" i="10" a="1"/>
  <c r="K7" i="10" a="1"/>
  <c r="C7" i="10" a="1"/>
  <c r="P6" i="10" a="1"/>
  <c r="D6" i="10" a="1"/>
  <c r="Q5" i="10" a="1"/>
  <c r="I5" i="10" a="1"/>
  <c r="V4" i="10" a="1"/>
  <c r="J4" i="10" a="1"/>
  <c r="F4" i="10" a="1"/>
  <c r="S3" i="10" a="1"/>
  <c r="O3" i="10" a="1"/>
  <c r="G3" i="10" a="1"/>
  <c r="G123" i="10" a="1"/>
  <c r="N108" i="10" a="1"/>
  <c r="D105" i="10" a="1"/>
  <c r="R101" i="10" a="1"/>
  <c r="E96" i="10" a="1"/>
  <c r="P93" i="10" a="1"/>
  <c r="E90" i="10" a="1"/>
  <c r="K83" i="10" a="1"/>
  <c r="G82" i="10" a="1"/>
  <c r="I81" i="10" a="1"/>
  <c r="T80" i="10" a="1"/>
  <c r="I80" i="10" a="1"/>
  <c r="S79" i="10" a="1"/>
  <c r="I79" i="10" a="1"/>
  <c r="S78" i="10" a="1"/>
  <c r="H78" i="10" a="1"/>
  <c r="S77" i="10" a="1"/>
  <c r="H77" i="10" a="1"/>
  <c r="R76" i="10" a="1"/>
  <c r="H76" i="10" a="1"/>
  <c r="R75" i="10" a="1"/>
  <c r="B75" i="10" a="1"/>
  <c r="L74" i="10" a="1"/>
  <c r="G74" i="10" a="1"/>
  <c r="B74" i="10" a="1"/>
  <c r="L73" i="10" a="1"/>
  <c r="G73" i="10" a="1"/>
  <c r="Q72" i="10" a="1"/>
  <c r="F72" i="10" a="1"/>
  <c r="V71" i="10" a="1"/>
  <c r="K71" i="10" a="1"/>
  <c r="P70" i="10" a="1"/>
  <c r="F70" i="10" a="1"/>
  <c r="P69" i="10" a="1"/>
  <c r="U68" i="10" a="1"/>
  <c r="J68" i="10" a="1"/>
  <c r="J67" i="10" a="1"/>
  <c r="T66" i="10" a="1"/>
  <c r="J66" i="10" a="1"/>
  <c r="T65" i="10" a="1"/>
  <c r="I65" i="10" a="1"/>
  <c r="T64" i="10" a="1"/>
  <c r="I64" i="10" a="1"/>
  <c r="D64" i="10" a="1"/>
  <c r="N63" i="10" a="1"/>
  <c r="C63" i="10" a="1"/>
  <c r="N62" i="10" a="1"/>
  <c r="S61" i="10" a="1"/>
  <c r="H61" i="10" a="1"/>
  <c r="C61" i="10" a="1"/>
  <c r="M60" i="10" a="1"/>
  <c r="R59" i="10" a="1"/>
  <c r="G59" i="10" a="1"/>
  <c r="R58" i="10" a="1"/>
  <c r="L58" i="10" a="1"/>
  <c r="B58" i="10" a="1"/>
  <c r="G57" i="10" a="1"/>
  <c r="Q56" i="10" a="1"/>
  <c r="K55" i="10" a="1"/>
  <c r="V54" i="10" a="1"/>
  <c r="K54" i="10" a="1"/>
  <c r="F54" i="10" a="1"/>
  <c r="P53" i="10" a="1"/>
  <c r="E53" i="10" a="1"/>
  <c r="P52" i="10" a="1"/>
  <c r="E52" i="10" a="1"/>
  <c r="J51" i="10" a="1"/>
  <c r="T50" i="10" a="1"/>
  <c r="O50" i="10" a="1"/>
  <c r="D50" i="10" a="1"/>
  <c r="T49" i="10" a="1"/>
  <c r="O49" i="10" a="1"/>
  <c r="I49" i="10" a="1"/>
  <c r="D49" i="10" a="1"/>
  <c r="T48" i="10" a="1"/>
  <c r="I48" i="10" a="1"/>
  <c r="S47" i="10" a="1"/>
  <c r="I47" i="10" a="1"/>
  <c r="S46" i="10" a="1"/>
  <c r="H46" i="10" a="1"/>
  <c r="S45" i="10" a="1"/>
  <c r="C45" i="10" a="1"/>
  <c r="H44" i="10" a="1"/>
  <c r="M43" i="10" a="1"/>
  <c r="R42" i="10" a="1"/>
  <c r="G42" i="10" a="1"/>
  <c r="L41" i="10" a="1"/>
  <c r="V40" i="10" a="1"/>
  <c r="L40" i="10" a="1"/>
  <c r="V39" i="10" a="1"/>
  <c r="F39" i="10" a="1"/>
  <c r="F38" i="10" a="1"/>
  <c r="U35" i="10" a="1"/>
  <c r="J34" i="10" a="1"/>
  <c r="A2" i="10" a="1"/>
  <c r="V104" i="10" a="1"/>
  <c r="T98" i="10" a="1"/>
  <c r="J92" i="10" a="1"/>
  <c r="E84" i="10" a="1"/>
  <c r="L82" i="10" a="1"/>
  <c r="H79" i="10" a="1"/>
  <c r="B77" i="10" a="1"/>
  <c r="F73" i="10" a="1"/>
  <c r="J69" i="10" a="1"/>
  <c r="T67" i="10" a="1"/>
  <c r="N65" i="10" a="1"/>
  <c r="G60" i="10" a="1"/>
  <c r="Q58" i="10" a="1"/>
  <c r="P55" i="10" a="1"/>
  <c r="T51" i="10" a="1"/>
  <c r="S48" i="10" a="1"/>
  <c r="R45" i="10" a="1"/>
  <c r="G44" i="10" a="1"/>
  <c r="U38" i="10" a="1"/>
  <c r="O36" i="10" a="1"/>
  <c r="P33" i="10" a="1"/>
  <c r="D33" i="10" a="1"/>
  <c r="M32" i="10" a="1"/>
  <c r="J31" i="10" a="1"/>
  <c r="C30" i="10" a="1"/>
  <c r="D29" i="10" a="1"/>
  <c r="E28" i="10" a="1"/>
  <c r="V27" i="10" a="1"/>
  <c r="S26" i="10" a="1"/>
  <c r="O26" i="10" a="1"/>
  <c r="M24" i="10" a="1"/>
  <c r="N23" i="10" a="1"/>
  <c r="B23" i="10" a="1"/>
  <c r="G22" i="10" a="1"/>
  <c r="U20" i="10" a="1"/>
  <c r="I20" i="10" a="1"/>
  <c r="E20" i="10" a="1"/>
  <c r="F19" i="10" a="1"/>
  <c r="G18" i="10" a="1"/>
  <c r="I16" i="10" a="1"/>
  <c r="B15" i="10" a="1"/>
  <c r="I12" i="10" a="1"/>
  <c r="R11" i="10" a="1"/>
  <c r="J11" i="10" a="1"/>
  <c r="M8" i="10" a="1"/>
  <c r="R7" i="10" a="1"/>
  <c r="S6" i="10" a="1"/>
  <c r="C6" i="10" a="1"/>
  <c r="U4" i="10" a="1"/>
  <c r="J124" i="10" a="1"/>
  <c r="G119" i="10" a="1"/>
  <c r="L109" i="10" a="1"/>
  <c r="N105" i="10" a="1"/>
  <c r="N103" i="10" a="1"/>
  <c r="O100" i="10" a="1"/>
  <c r="F99" i="10" a="1"/>
  <c r="S97" i="10" a="1"/>
  <c r="K96" i="10" a="1"/>
  <c r="U93" i="10" a="1"/>
  <c r="P92" i="10" a="1"/>
  <c r="L91" i="10" a="1"/>
  <c r="I90" i="10" a="1"/>
  <c r="E85" i="10" a="1"/>
  <c r="F84" i="10" a="1"/>
  <c r="S83" i="10" a="1"/>
  <c r="L83" i="10" a="1"/>
  <c r="F83" i="10" a="1"/>
  <c r="T82" i="10" a="1"/>
  <c r="V81" i="10" a="1"/>
  <c r="P81" i="10" a="1"/>
  <c r="J81" i="10" a="1"/>
  <c r="O80" i="10" a="1"/>
  <c r="T79" i="10" a="1"/>
  <c r="D79" i="10" a="1"/>
  <c r="I78" i="10" a="1"/>
  <c r="N77" i="10" a="1"/>
  <c r="S76" i="10" a="1"/>
  <c r="C76" i="10" a="1"/>
  <c r="H75" i="10" a="1"/>
  <c r="M74" i="10" a="1"/>
  <c r="R73" i="10" a="1"/>
  <c r="B73" i="10" a="1"/>
  <c r="G72" i="10" a="1"/>
  <c r="L71" i="10" a="1"/>
  <c r="Q70" i="10" a="1"/>
  <c r="V69" i="10" a="1"/>
  <c r="F69" i="10" a="1"/>
  <c r="K68" i="10" a="1"/>
  <c r="P67" i="10" a="1"/>
  <c r="U66" i="10" a="1"/>
  <c r="E66" i="10" a="1"/>
  <c r="J65" i="10" a="1"/>
  <c r="O64" i="10" a="1"/>
  <c r="T63" i="10" a="1"/>
  <c r="D63" i="10" a="1"/>
  <c r="I62" i="10" a="1"/>
  <c r="N61" i="10" a="1"/>
  <c r="S60" i="10" a="1"/>
  <c r="C60" i="10" a="1"/>
  <c r="H59" i="10" a="1"/>
  <c r="M58" i="10" a="1"/>
  <c r="R57" i="10" a="1"/>
  <c r="B57" i="10" a="1"/>
  <c r="G56" i="10" a="1"/>
  <c r="L55" i="10" a="1"/>
  <c r="Q54" i="10" a="1"/>
  <c r="V53" i="10" a="1"/>
  <c r="F53" i="10" a="1"/>
  <c r="K52" i="10" a="1"/>
  <c r="P51" i="10" a="1"/>
  <c r="U50" i="10" a="1"/>
  <c r="E50" i="10" a="1"/>
  <c r="J49" i="10" a="1"/>
  <c r="O48" i="10" a="1"/>
  <c r="T47" i="10" a="1"/>
  <c r="D47" i="10" a="1"/>
  <c r="I46" i="10" a="1"/>
  <c r="N45" i="10" a="1"/>
  <c r="S44" i="10" a="1"/>
  <c r="C44" i="10" a="1"/>
  <c r="H43" i="10" a="1"/>
  <c r="M42" i="10" a="1"/>
  <c r="R41" i="10" a="1"/>
  <c r="B41" i="10" a="1"/>
  <c r="G40" i="10" a="1"/>
  <c r="L39" i="10" a="1"/>
  <c r="Q38" i="10" a="1"/>
  <c r="V37" i="10" a="1"/>
  <c r="F37" i="10" a="1"/>
  <c r="K36" i="10" a="1"/>
  <c r="P35" i="10" a="1"/>
  <c r="U34" i="10" a="1"/>
  <c r="E34" i="10" a="1"/>
  <c r="U33" i="10" a="1"/>
  <c r="Q33" i="10" a="1"/>
  <c r="M33" i="10" a="1"/>
  <c r="I33" i="10" a="1"/>
  <c r="E33" i="10" a="1"/>
  <c r="V32" i="10" a="1"/>
  <c r="R32" i="10" a="1"/>
  <c r="N32" i="10" a="1"/>
  <c r="J32" i="10" a="1"/>
  <c r="F32" i="10" a="1"/>
  <c r="B32" i="10" a="1"/>
  <c r="S31" i="10" a="1"/>
  <c r="O31" i="10" a="1"/>
  <c r="K31" i="10" a="1"/>
  <c r="G31" i="10" a="1"/>
  <c r="C31" i="10" a="1"/>
  <c r="T30" i="10" a="1"/>
  <c r="P30" i="10" a="1"/>
  <c r="L30" i="10" a="1"/>
  <c r="H30" i="10" a="1"/>
  <c r="D30" i="10" a="1"/>
  <c r="U29" i="10" a="1"/>
  <c r="Q29" i="10" a="1"/>
  <c r="M29" i="10" a="1"/>
  <c r="I29" i="10" a="1"/>
  <c r="E29" i="10" a="1"/>
  <c r="V28" i="10" a="1"/>
  <c r="R28" i="10" a="1"/>
  <c r="N28" i="10" a="1"/>
  <c r="J28" i="10" a="1"/>
  <c r="F28" i="10" a="1"/>
  <c r="B28" i="10" a="1"/>
  <c r="S27" i="10" a="1"/>
  <c r="O27" i="10" a="1"/>
  <c r="K27" i="10" a="1"/>
  <c r="G27" i="10" a="1"/>
  <c r="C27" i="10" a="1"/>
  <c r="T26" i="10" a="1"/>
  <c r="P26" i="10" a="1"/>
  <c r="L26" i="10" a="1"/>
  <c r="H26" i="10" a="1"/>
  <c r="D26" i="10" a="1"/>
  <c r="U25" i="10" a="1"/>
  <c r="Q25" i="10" a="1"/>
  <c r="M25" i="10" a="1"/>
  <c r="I25" i="10" a="1"/>
  <c r="E25" i="10" a="1"/>
  <c r="V24" i="10" a="1"/>
  <c r="R24" i="10" a="1"/>
  <c r="N24" i="10" a="1"/>
  <c r="J24" i="10" a="1"/>
  <c r="F24" i="10" a="1"/>
  <c r="B24" i="10" a="1"/>
  <c r="S23" i="10" a="1"/>
  <c r="O23" i="10" a="1"/>
  <c r="K23" i="10" a="1"/>
  <c r="G23" i="10" a="1"/>
  <c r="C23" i="10" a="1"/>
  <c r="T22" i="10" a="1"/>
  <c r="P22" i="10" a="1"/>
  <c r="L22" i="10" a="1"/>
  <c r="H22" i="10" a="1"/>
  <c r="D22" i="10" a="1"/>
  <c r="U21" i="10" a="1"/>
  <c r="Q21" i="10" a="1"/>
  <c r="M21" i="10" a="1"/>
  <c r="I21" i="10" a="1"/>
  <c r="E21" i="10" a="1"/>
  <c r="V20" i="10" a="1"/>
  <c r="R20" i="10" a="1"/>
  <c r="N20" i="10" a="1"/>
  <c r="J20" i="10" a="1"/>
  <c r="F20" i="10" a="1"/>
  <c r="B20" i="10" a="1"/>
  <c r="S19" i="10" a="1"/>
  <c r="O19" i="10" a="1"/>
  <c r="K19" i="10" a="1"/>
  <c r="G19" i="10" a="1"/>
  <c r="C19" i="10" a="1"/>
  <c r="T18" i="10" a="1"/>
  <c r="P18" i="10" a="1"/>
  <c r="L18" i="10" a="1"/>
  <c r="H18" i="10" a="1"/>
  <c r="D18" i="10" a="1"/>
  <c r="U17" i="10" a="1"/>
  <c r="Q17" i="10" a="1"/>
  <c r="M17" i="10" a="1"/>
  <c r="I17" i="10" a="1"/>
  <c r="E17" i="10" a="1"/>
  <c r="V16" i="10" a="1"/>
  <c r="R16" i="10" a="1"/>
  <c r="N16" i="10" a="1"/>
  <c r="J16" i="10" a="1"/>
  <c r="F16" i="10" a="1"/>
  <c r="S15" i="10" a="1"/>
  <c r="O15" i="10" a="1"/>
  <c r="K15" i="10" a="1"/>
  <c r="C15" i="10" a="1"/>
  <c r="P14" i="10" a="1"/>
  <c r="H14" i="10" a="1"/>
  <c r="D14" i="10" a="1"/>
  <c r="U13" i="10" a="1"/>
  <c r="Q13" i="10" a="1"/>
  <c r="I13" i="10" a="1"/>
  <c r="E13" i="10" a="1"/>
  <c r="V12" i="10" a="1"/>
  <c r="R12" i="10" a="1"/>
  <c r="J12" i="10" a="1"/>
  <c r="B12" i="10" a="1"/>
  <c r="O11" i="10" a="1"/>
  <c r="K11" i="10" a="1"/>
  <c r="C11" i="10" a="1"/>
  <c r="P10" i="10" a="1"/>
  <c r="H10" i="10" a="1"/>
  <c r="U9" i="10" a="1"/>
  <c r="I9" i="10" a="1"/>
  <c r="V8" i="10" a="1"/>
  <c r="R8" i="10" a="1"/>
  <c r="N8" i="10" a="1"/>
  <c r="F8" i="10" a="1"/>
  <c r="S7" i="10" a="1"/>
  <c r="O7" i="10" a="1"/>
  <c r="G7" i="10" a="1"/>
  <c r="T6" i="10" a="1"/>
  <c r="L6" i="10" a="1"/>
  <c r="H6" i="10" a="1"/>
  <c r="U5" i="10" a="1"/>
  <c r="M5" i="10" a="1"/>
  <c r="E5" i="10" a="1"/>
  <c r="R4" i="10" a="1"/>
  <c r="N4" i="10" a="1"/>
  <c r="B4" i="10" a="1"/>
  <c r="K3" i="10" a="1"/>
  <c r="C3" i="10" a="1"/>
  <c r="I118" i="10" a="1"/>
  <c r="K113" i="10" a="1"/>
  <c r="H103" i="10" a="1"/>
  <c r="I100" i="10" a="1"/>
  <c r="N97" i="10" a="1"/>
  <c r="U94" i="10" a="1"/>
  <c r="G91" i="10" a="1"/>
  <c r="N84" i="10" a="1"/>
  <c r="M82" i="10" a="1"/>
  <c r="U81" i="10" a="1"/>
  <c r="D81" i="10" a="1"/>
  <c r="N80" i="10" a="1"/>
  <c r="D80" i="10" a="1"/>
  <c r="N79" i="10" a="1"/>
  <c r="C79" i="10" a="1"/>
  <c r="N78" i="10" a="1"/>
  <c r="C78" i="10" a="1"/>
  <c r="M77" i="10" a="1"/>
  <c r="C77" i="10" a="1"/>
  <c r="M76" i="10" a="1"/>
  <c r="B76" i="10" a="1"/>
  <c r="M75" i="10" a="1"/>
  <c r="G75" i="10" a="1"/>
  <c r="R74" i="10" a="1"/>
  <c r="Q73" i="10" a="1"/>
  <c r="V72" i="10" a="1"/>
  <c r="L72" i="10" a="1"/>
  <c r="Q71" i="10" a="1"/>
  <c r="F71" i="10" a="1"/>
  <c r="V70" i="10" a="1"/>
  <c r="K70" i="10" a="1"/>
  <c r="U69" i="10" a="1"/>
  <c r="K69" i="10" a="1"/>
  <c r="E69" i="10" a="1"/>
  <c r="P68" i="10" a="1"/>
  <c r="E68" i="10" a="1"/>
  <c r="U67" i="10" a="1"/>
  <c r="O67" i="10" a="1"/>
  <c r="E67" i="10" a="1"/>
  <c r="O66" i="10" a="1"/>
  <c r="D66" i="10" a="1"/>
  <c r="O65" i="10" a="1"/>
  <c r="D65" i="10" a="1"/>
  <c r="N64" i="10" a="1"/>
  <c r="S63" i="10" a="1"/>
  <c r="I63" i="10" a="1"/>
  <c r="S62" i="10" a="1"/>
  <c r="H62" i="10" a="1"/>
  <c r="C62" i="10" a="1"/>
  <c r="M61" i="10" a="1"/>
  <c r="R60" i="10" a="1"/>
  <c r="H60" i="10" a="1"/>
  <c r="B60" i="10" a="1"/>
  <c r="M59" i="10" a="1"/>
  <c r="B59" i="10" a="1"/>
  <c r="G58" i="10" a="1"/>
  <c r="Q57" i="10" a="1"/>
  <c r="L57" i="10" a="1"/>
  <c r="V56" i="10" a="1"/>
  <c r="L56" i="10" a="1"/>
  <c r="F56" i="10" a="1"/>
  <c r="V55" i="10" a="1"/>
  <c r="Q55" i="10" a="1"/>
  <c r="F55" i="10" a="1"/>
  <c r="P54" i="10" a="1"/>
  <c r="U53" i="10" a="1"/>
  <c r="K53" i="10" a="1"/>
  <c r="U52" i="10" a="1"/>
  <c r="J52" i="10" a="1"/>
  <c r="U51" i="10" a="1"/>
  <c r="O51" i="10" a="1"/>
  <c r="E51" i="10" a="1"/>
  <c r="J50" i="10" a="1"/>
  <c r="N48" i="10" a="1"/>
  <c r="D48" i="10" a="1"/>
  <c r="N47" i="10" a="1"/>
  <c r="C47" i="10" a="1"/>
  <c r="N46" i="10" a="1"/>
  <c r="C46" i="10" a="1"/>
  <c r="M45" i="10" a="1"/>
  <c r="H45" i="10" a="1"/>
  <c r="R44" i="10" a="1"/>
  <c r="R43" i="10" a="1"/>
  <c r="G43" i="10" a="1"/>
  <c r="L42" i="10" a="1"/>
  <c r="B42" i="10" a="1"/>
  <c r="G41" i="10" a="1"/>
  <c r="Q40" i="10" a="1"/>
  <c r="F40" i="10" a="1"/>
  <c r="Q39" i="10" a="1"/>
  <c r="K39" i="10" a="1"/>
  <c r="K38" i="10" a="1"/>
  <c r="P37" i="10" a="1"/>
  <c r="E37" i="10" a="1"/>
  <c r="E36" i="10" a="1"/>
  <c r="J35" i="10" a="1"/>
  <c r="D34" i="10" a="1"/>
  <c r="O101" i="10" a="1"/>
  <c r="R83" i="10" a="1"/>
  <c r="C80" i="10" a="1"/>
  <c r="L75" i="10" a="1"/>
  <c r="K72" i="10" a="1"/>
  <c r="D67" i="10" a="1"/>
  <c r="C64" i="10" a="1"/>
  <c r="R61" i="10" a="1"/>
  <c r="V57" i="10" a="1"/>
  <c r="E54" i="10" a="1"/>
  <c r="N49" i="10" a="1"/>
  <c r="B45" i="10" a="1"/>
  <c r="K40" i="10" a="1"/>
  <c r="J37" i="10" a="1"/>
  <c r="L33" i="10" a="1"/>
  <c r="U32" i="10" a="1"/>
  <c r="I32" i="10" a="1"/>
  <c r="R31" i="10" a="1"/>
  <c r="B31" i="10" a="1"/>
  <c r="T29" i="10" a="1"/>
  <c r="H29" i="10" a="1"/>
  <c r="Q28" i="10" a="1"/>
  <c r="J27" i="10" a="1"/>
  <c r="G26" i="10" a="1"/>
  <c r="H25" i="10" a="1"/>
  <c r="E24" i="10" a="1"/>
  <c r="T21" i="10" a="1"/>
  <c r="H21" i="10" a="1"/>
  <c r="M20" i="10" a="1"/>
  <c r="R19" i="10" a="1"/>
  <c r="K18" i="10" a="1"/>
  <c r="P17" i="10" a="1"/>
  <c r="R15" i="10" a="1"/>
  <c r="H13" i="10" a="1"/>
  <c r="M12" i="10" a="1"/>
  <c r="N11" i="10" a="1"/>
  <c r="S10" i="10" a="1"/>
  <c r="G10" i="10" a="1"/>
  <c r="L9" i="10" a="1"/>
  <c r="I8" i="10" a="1"/>
  <c r="J7" i="10" a="1"/>
  <c r="O6" i="10" a="1"/>
  <c r="P5" i="10" a="1"/>
  <c r="Q4" i="10" a="1"/>
  <c r="V3" i="10" a="1"/>
  <c r="F3" i="10" a="1"/>
  <c r="I24" i="10" a="1"/>
  <c r="B19" i="10" a="1"/>
  <c r="H17" i="10" a="1"/>
  <c r="Q16" i="10" a="1"/>
  <c r="V15" i="10" a="1"/>
  <c r="O14" i="10" a="1"/>
  <c r="G14" i="10" a="1"/>
  <c r="P13" i="10" a="1"/>
  <c r="D13" i="10" a="1"/>
  <c r="R3" i="10" a="1"/>
  <c r="A2" i="9" a="1"/>
  <c r="P498" i="9" a="1"/>
  <c r="P490" i="9" a="1"/>
  <c r="P482" i="9" a="1"/>
  <c r="P474" i="9" a="1"/>
  <c r="P466" i="9" a="1"/>
  <c r="P458" i="9" a="1"/>
  <c r="P450" i="9" a="1"/>
  <c r="P442" i="9" a="1"/>
  <c r="P434" i="9" a="1"/>
  <c r="P426" i="9" a="1"/>
  <c r="P418" i="9" a="1"/>
  <c r="P410" i="9" a="1"/>
  <c r="P402" i="9" a="1"/>
  <c r="P394" i="9" a="1"/>
  <c r="P386" i="9" a="1"/>
  <c r="P378" i="9" a="1"/>
  <c r="P370" i="9" a="1"/>
  <c r="P362" i="9" a="1"/>
  <c r="P354" i="9" a="1"/>
  <c r="P346" i="9" a="1"/>
  <c r="P338" i="9" a="1"/>
  <c r="P330" i="9" a="1"/>
  <c r="P322" i="9" a="1"/>
  <c r="P314" i="9" a="1"/>
  <c r="P306" i="9" a="1"/>
  <c r="P298" i="9" a="1"/>
  <c r="P290" i="9" a="1"/>
  <c r="P282" i="9" a="1"/>
  <c r="P274" i="9" a="1"/>
  <c r="P266" i="9" a="1"/>
  <c r="H502" i="9" a="1"/>
  <c r="H494" i="9" a="1"/>
  <c r="H486" i="9" a="1"/>
  <c r="H478" i="9" a="1"/>
  <c r="H470" i="9" a="1"/>
  <c r="H462" i="9" a="1"/>
  <c r="H454" i="9" a="1"/>
  <c r="H446" i="9" a="1"/>
  <c r="H438" i="9" a="1"/>
  <c r="H430" i="9" a="1"/>
  <c r="H422" i="9" a="1"/>
  <c r="H414" i="9" a="1"/>
  <c r="H406" i="9" a="1"/>
  <c r="H398" i="9" a="1"/>
  <c r="H390" i="9" a="1"/>
  <c r="H382" i="9" a="1"/>
  <c r="H374" i="9" a="1"/>
  <c r="H366" i="9" a="1"/>
  <c r="H358" i="9" a="1"/>
  <c r="H350" i="9" a="1"/>
  <c r="H342" i="9" a="1"/>
  <c r="H334" i="9" a="1"/>
  <c r="H326" i="9" a="1"/>
  <c r="H318" i="9" a="1"/>
  <c r="H310" i="9" a="1"/>
  <c r="H302" i="9" a="1"/>
  <c r="H294" i="9" a="1"/>
  <c r="H286" i="9" a="1"/>
  <c r="H278" i="9" a="1"/>
  <c r="H270" i="9" a="1"/>
  <c r="H262" i="9" a="1"/>
  <c r="P504" i="9" a="1"/>
  <c r="P496" i="9" a="1"/>
  <c r="P488" i="9" a="1"/>
  <c r="P480" i="9" a="1"/>
  <c r="P472" i="9" a="1"/>
  <c r="P464" i="9" a="1"/>
  <c r="P456" i="9" a="1"/>
  <c r="P448" i="9" a="1"/>
  <c r="P440" i="9" a="1"/>
  <c r="P432" i="9" a="1"/>
  <c r="P424" i="9" a="1"/>
  <c r="P416" i="9" a="1"/>
  <c r="P408" i="9" a="1"/>
  <c r="P400" i="9" a="1"/>
  <c r="P392" i="9" a="1"/>
  <c r="P384" i="9" a="1"/>
  <c r="P376" i="9" a="1"/>
  <c r="P368" i="9" a="1"/>
  <c r="P360" i="9" a="1"/>
  <c r="P352" i="9" a="1"/>
  <c r="P344" i="9" a="1"/>
  <c r="P336" i="9" a="1"/>
  <c r="P328" i="9" a="1"/>
  <c r="P320" i="9" a="1"/>
  <c r="P312" i="9" a="1"/>
  <c r="P304" i="9" a="1"/>
  <c r="P296" i="9" a="1"/>
  <c r="P288" i="9" a="1"/>
  <c r="P280" i="9" a="1"/>
  <c r="P272" i="9" a="1"/>
  <c r="P264" i="9" a="1"/>
  <c r="H500" i="9" a="1"/>
  <c r="H492" i="9" a="1"/>
  <c r="H484" i="9" a="1"/>
  <c r="H476" i="9" a="1"/>
  <c r="H468" i="9" a="1"/>
  <c r="H460" i="9" a="1"/>
  <c r="H452" i="9" a="1"/>
  <c r="H444" i="9" a="1"/>
  <c r="H436" i="9" a="1"/>
  <c r="H428" i="9" a="1"/>
  <c r="H420" i="9" a="1"/>
  <c r="H412" i="9" a="1"/>
  <c r="H404" i="9" a="1"/>
  <c r="H396" i="9" a="1"/>
  <c r="H388" i="9" a="1"/>
  <c r="H380" i="9" a="1"/>
  <c r="H372" i="9" a="1"/>
  <c r="H364" i="9" a="1"/>
  <c r="H356" i="9" a="1"/>
  <c r="H348" i="9" a="1"/>
  <c r="H340" i="9" a="1"/>
  <c r="H332" i="9" a="1"/>
  <c r="H324" i="9" a="1"/>
  <c r="H316" i="9" a="1"/>
  <c r="H308" i="9" a="1"/>
  <c r="H300" i="9" a="1"/>
  <c r="H292" i="9" a="1"/>
  <c r="H284" i="9" a="1"/>
  <c r="H276" i="9" a="1"/>
  <c r="H268" i="9" a="1"/>
  <c r="P503" i="9" a="1"/>
  <c r="P495" i="9" a="1"/>
  <c r="P487" i="9" a="1"/>
  <c r="P479" i="9" a="1"/>
  <c r="P471" i="9" a="1"/>
  <c r="P463" i="9" a="1"/>
  <c r="P455" i="9" a="1"/>
  <c r="P447" i="9" a="1"/>
  <c r="P439" i="9" a="1"/>
  <c r="P431" i="9" a="1"/>
  <c r="P423" i="9" a="1"/>
  <c r="P415" i="9" a="1"/>
  <c r="P407" i="9" a="1"/>
  <c r="P399" i="9" a="1"/>
  <c r="P391" i="9" a="1"/>
  <c r="P383" i="9" a="1"/>
  <c r="P375" i="9" a="1"/>
  <c r="P367" i="9" a="1"/>
  <c r="P359" i="9" a="1"/>
  <c r="P351" i="9" a="1"/>
  <c r="P343" i="9" a="1"/>
  <c r="P335" i="9" a="1"/>
  <c r="P327" i="9" a="1"/>
  <c r="P319" i="9" a="1"/>
  <c r="P311" i="9" a="1"/>
  <c r="P303" i="9" a="1"/>
  <c r="P295" i="9" a="1"/>
  <c r="P287" i="9" a="1"/>
  <c r="P279" i="9" a="1"/>
  <c r="P271" i="9" a="1"/>
  <c r="P263" i="9" a="1"/>
  <c r="H499" i="9" a="1"/>
  <c r="H491" i="9" a="1"/>
  <c r="H483" i="9" a="1"/>
  <c r="H475" i="9" a="1"/>
  <c r="H467" i="9" a="1"/>
  <c r="H459" i="9" a="1"/>
  <c r="H451" i="9" a="1"/>
  <c r="H443" i="9" a="1"/>
  <c r="H435" i="9" a="1"/>
  <c r="H427" i="9" a="1"/>
  <c r="H419" i="9" a="1"/>
  <c r="H411" i="9" a="1"/>
  <c r="H403" i="9" a="1"/>
  <c r="H395" i="9" a="1"/>
  <c r="H387" i="9" a="1"/>
  <c r="H379" i="9" a="1"/>
  <c r="H371" i="9" a="1"/>
  <c r="H363" i="9" a="1"/>
  <c r="H355" i="9" a="1"/>
  <c r="H347" i="9" a="1"/>
  <c r="H339" i="9" a="1"/>
  <c r="H331" i="9" a="1"/>
  <c r="H323" i="9" a="1"/>
  <c r="H315" i="9" a="1"/>
  <c r="H307" i="9" a="1"/>
  <c r="H299" i="9" a="1"/>
  <c r="H291" i="9" a="1"/>
  <c r="H283" i="9" a="1"/>
  <c r="H275" i="9" a="1"/>
  <c r="H267" i="9" a="1"/>
  <c r="P502" i="9" a="1"/>
  <c r="P494" i="9" a="1"/>
  <c r="P486" i="9" a="1"/>
  <c r="P478" i="9" a="1"/>
  <c r="P470" i="9" a="1"/>
  <c r="P462" i="9" a="1"/>
  <c r="P454" i="9" a="1"/>
  <c r="P446" i="9" a="1"/>
  <c r="P438" i="9" a="1"/>
  <c r="P430" i="9" a="1"/>
  <c r="P422" i="9" a="1"/>
  <c r="P414" i="9" a="1"/>
  <c r="P406" i="9" a="1"/>
  <c r="P398" i="9" a="1"/>
  <c r="P390" i="9" a="1"/>
  <c r="P382" i="9" a="1"/>
  <c r="P374" i="9" a="1"/>
  <c r="P366" i="9" a="1"/>
  <c r="P358" i="9" a="1"/>
  <c r="P350" i="9" a="1"/>
  <c r="P342" i="9" a="1"/>
  <c r="P334" i="9" a="1"/>
  <c r="P326" i="9" a="1"/>
  <c r="P318" i="9" a="1"/>
  <c r="P310" i="9" a="1"/>
  <c r="P302" i="9" a="1"/>
  <c r="P294" i="9" a="1"/>
  <c r="P286" i="9" a="1"/>
  <c r="P278" i="9" a="1"/>
  <c r="P270" i="9" a="1"/>
  <c r="P262" i="9" a="1"/>
  <c r="H498" i="9" a="1"/>
  <c r="H490" i="9" a="1"/>
  <c r="H482" i="9" a="1"/>
  <c r="H474" i="9" a="1"/>
  <c r="H466" i="9" a="1"/>
  <c r="H458" i="9" a="1"/>
  <c r="H450" i="9" a="1"/>
  <c r="H442" i="9" a="1"/>
  <c r="H434" i="9" a="1"/>
  <c r="H426" i="9" a="1"/>
  <c r="H418" i="9" a="1"/>
  <c r="H410" i="9" a="1"/>
  <c r="H402" i="9" a="1"/>
  <c r="H394" i="9" a="1"/>
  <c r="H386" i="9" a="1"/>
  <c r="H378" i="9" a="1"/>
  <c r="H370" i="9" a="1"/>
  <c r="H362" i="9" a="1"/>
  <c r="H354" i="9" a="1"/>
  <c r="H346" i="9" a="1"/>
  <c r="H338" i="9" a="1"/>
  <c r="H330" i="9" a="1"/>
  <c r="H322" i="9" a="1"/>
  <c r="H314" i="9" a="1"/>
  <c r="H306" i="9" a="1"/>
  <c r="H298" i="9" a="1"/>
  <c r="H290" i="9" a="1"/>
  <c r="H282" i="9" a="1"/>
  <c r="H274" i="9" a="1"/>
  <c r="H266" i="9" a="1"/>
  <c r="P501" i="9" a="1"/>
  <c r="P493" i="9" a="1"/>
  <c r="P485" i="9" a="1"/>
  <c r="P477" i="9" a="1"/>
  <c r="P469" i="9" a="1"/>
  <c r="P461" i="9" a="1"/>
  <c r="P453" i="9" a="1"/>
  <c r="P445" i="9" a="1"/>
  <c r="P437" i="9" a="1"/>
  <c r="P429" i="9" a="1"/>
  <c r="P421" i="9" a="1"/>
  <c r="P413" i="9" a="1"/>
  <c r="P405" i="9" a="1"/>
  <c r="P397" i="9" a="1"/>
  <c r="P389" i="9" a="1"/>
  <c r="P381" i="9" a="1"/>
  <c r="P373" i="9" a="1"/>
  <c r="P365" i="9" a="1"/>
  <c r="P357" i="9" a="1"/>
  <c r="P349" i="9" a="1"/>
  <c r="P341" i="9" a="1"/>
  <c r="P333" i="9" a="1"/>
  <c r="P325" i="9" a="1"/>
  <c r="P317" i="9" a="1"/>
  <c r="P309" i="9" a="1"/>
  <c r="P301" i="9" a="1"/>
  <c r="P293" i="9" a="1"/>
  <c r="P285" i="9" a="1"/>
  <c r="P277" i="9" a="1"/>
  <c r="P269" i="9" a="1"/>
  <c r="H505" i="9" a="1"/>
  <c r="H497" i="9" a="1"/>
  <c r="H489" i="9" a="1"/>
  <c r="H481" i="9" a="1"/>
  <c r="H473" i="9" a="1"/>
  <c r="H465" i="9" a="1"/>
  <c r="H457" i="9" a="1"/>
  <c r="H449" i="9" a="1"/>
  <c r="H441" i="9" a="1"/>
  <c r="H433" i="9" a="1"/>
  <c r="H425" i="9" a="1"/>
  <c r="H417" i="9" a="1"/>
  <c r="H409" i="9" a="1"/>
  <c r="H401" i="9" a="1"/>
  <c r="H393" i="9" a="1"/>
  <c r="H385" i="9" a="1"/>
  <c r="H377" i="9" a="1"/>
  <c r="H369" i="9" a="1"/>
  <c r="H361" i="9" a="1"/>
  <c r="H353" i="9" a="1"/>
  <c r="H345" i="9" a="1"/>
  <c r="H337" i="9" a="1"/>
  <c r="H329" i="9" a="1"/>
  <c r="H321" i="9" a="1"/>
  <c r="H313" i="9" a="1"/>
  <c r="H305" i="9" a="1"/>
  <c r="H297" i="9" a="1"/>
  <c r="H289" i="9" a="1"/>
  <c r="P500" i="9" a="1"/>
  <c r="P492" i="9" a="1"/>
  <c r="P484" i="9" a="1"/>
  <c r="P476" i="9" a="1"/>
  <c r="P468" i="9" a="1"/>
  <c r="P460" i="9" a="1"/>
  <c r="P452" i="9" a="1"/>
  <c r="P444" i="9" a="1"/>
  <c r="P436" i="9" a="1"/>
  <c r="P428" i="9" a="1"/>
  <c r="P420" i="9" a="1"/>
  <c r="P412" i="9" a="1"/>
  <c r="P404" i="9" a="1"/>
  <c r="P396" i="9" a="1"/>
  <c r="P388" i="9" a="1"/>
  <c r="P380" i="9" a="1"/>
  <c r="P372" i="9" a="1"/>
  <c r="P364" i="9" a="1"/>
  <c r="P356" i="9" a="1"/>
  <c r="P348" i="9" a="1"/>
  <c r="P340" i="9" a="1"/>
  <c r="P332" i="9" a="1"/>
  <c r="P324" i="9" a="1"/>
  <c r="P316" i="9" a="1"/>
  <c r="P308" i="9" a="1"/>
  <c r="P300" i="9" a="1"/>
  <c r="P292" i="9" a="1"/>
  <c r="P284" i="9" a="1"/>
  <c r="P276" i="9" a="1"/>
  <c r="P268" i="9" a="1"/>
  <c r="H504" i="9" a="1"/>
  <c r="H496" i="9" a="1"/>
  <c r="H488" i="9" a="1"/>
  <c r="H480" i="9" a="1"/>
  <c r="H472" i="9" a="1"/>
  <c r="H464" i="9" a="1"/>
  <c r="H456" i="9" a="1"/>
  <c r="H448" i="9" a="1"/>
  <c r="H440" i="9" a="1"/>
  <c r="H432" i="9" a="1"/>
  <c r="H424" i="9" a="1"/>
  <c r="H416" i="9" a="1"/>
  <c r="H408" i="9" a="1"/>
  <c r="H400" i="9" a="1"/>
  <c r="H392" i="9" a="1"/>
  <c r="H384" i="9" a="1"/>
  <c r="H376" i="9" a="1"/>
  <c r="H368" i="9" a="1"/>
  <c r="H360" i="9" a="1"/>
  <c r="H352" i="9" a="1"/>
  <c r="H344" i="9" a="1"/>
  <c r="H336" i="9" a="1"/>
  <c r="H328" i="9" a="1"/>
  <c r="H320" i="9" a="1"/>
  <c r="H312" i="9" a="1"/>
  <c r="H304" i="9" a="1"/>
  <c r="H296" i="9" a="1"/>
  <c r="H288" i="9" a="1"/>
  <c r="H280" i="9" a="1"/>
  <c r="H272" i="9" a="1"/>
  <c r="H264" i="9" a="1"/>
  <c r="P491" i="9" a="1"/>
  <c r="P459" i="9" a="1"/>
  <c r="P427" i="9" a="1"/>
  <c r="P395" i="9" a="1"/>
  <c r="P363" i="9" a="1"/>
  <c r="P331" i="9" a="1"/>
  <c r="P299" i="9" a="1"/>
  <c r="P267" i="9" a="1"/>
  <c r="H479" i="9" a="1"/>
  <c r="H447" i="9" a="1"/>
  <c r="H415" i="9" a="1"/>
  <c r="H383" i="9" a="1"/>
  <c r="H351" i="9" a="1"/>
  <c r="H319" i="9" a="1"/>
  <c r="H287" i="9" a="1"/>
  <c r="H265" i="9" a="1"/>
  <c r="O498" i="9" a="1"/>
  <c r="O490" i="9" a="1"/>
  <c r="O482" i="9" a="1"/>
  <c r="O474" i="9" a="1"/>
  <c r="O466" i="9" a="1"/>
  <c r="O458" i="9" a="1"/>
  <c r="O450" i="9" a="1"/>
  <c r="O442" i="9" a="1"/>
  <c r="O434" i="9" a="1"/>
  <c r="O426" i="9" a="1"/>
  <c r="O418" i="9" a="1"/>
  <c r="O410" i="9" a="1"/>
  <c r="O402" i="9" a="1"/>
  <c r="O394" i="9" a="1"/>
  <c r="O386" i="9" a="1"/>
  <c r="O378" i="9" a="1"/>
  <c r="O370" i="9" a="1"/>
  <c r="O362" i="9" a="1"/>
  <c r="O354" i="9" a="1"/>
  <c r="O346" i="9" a="1"/>
  <c r="O338" i="9" a="1"/>
  <c r="O330" i="9" a="1"/>
  <c r="O322" i="9" a="1"/>
  <c r="O314" i="9" a="1"/>
  <c r="O306" i="9" a="1"/>
  <c r="O298" i="9" a="1"/>
  <c r="O290" i="9" a="1"/>
  <c r="O282" i="9" a="1"/>
  <c r="O274" i="9" a="1"/>
  <c r="O266" i="9" a="1"/>
  <c r="G502" i="9" a="1"/>
  <c r="G494" i="9" a="1"/>
  <c r="G486" i="9" a="1"/>
  <c r="G478" i="9" a="1"/>
  <c r="G470" i="9" a="1"/>
  <c r="G462" i="9" a="1"/>
  <c r="G454" i="9" a="1"/>
  <c r="G446" i="9" a="1"/>
  <c r="G438" i="9" a="1"/>
  <c r="G430" i="9" a="1"/>
  <c r="G422" i="9" a="1"/>
  <c r="G414" i="9" a="1"/>
  <c r="G406" i="9" a="1"/>
  <c r="G398" i="9" a="1"/>
  <c r="G390" i="9" a="1"/>
  <c r="G382" i="9" a="1"/>
  <c r="G374" i="9" a="1"/>
  <c r="G366" i="9" a="1"/>
  <c r="G358" i="9" a="1"/>
  <c r="G350" i="9" a="1"/>
  <c r="G342" i="9" a="1"/>
  <c r="G334" i="9" a="1"/>
  <c r="G326" i="9" a="1"/>
  <c r="G318" i="9" a="1"/>
  <c r="G310" i="9" a="1"/>
  <c r="G302" i="9" a="1"/>
  <c r="G294" i="9" a="1"/>
  <c r="G286" i="9" a="1"/>
  <c r="G278" i="9" a="1"/>
  <c r="P489" i="9" a="1"/>
  <c r="P457" i="9" a="1"/>
  <c r="P425" i="9" a="1"/>
  <c r="P393" i="9" a="1"/>
  <c r="P361" i="9" a="1"/>
  <c r="P329" i="9" a="1"/>
  <c r="P297" i="9" a="1"/>
  <c r="P265" i="9" a="1"/>
  <c r="H477" i="9" a="1"/>
  <c r="H445" i="9" a="1"/>
  <c r="H413" i="9" a="1"/>
  <c r="H381" i="9" a="1"/>
  <c r="H349" i="9" a="1"/>
  <c r="H317" i="9" a="1"/>
  <c r="H285" i="9" a="1"/>
  <c r="H263" i="9" a="1"/>
  <c r="O505" i="9" a="1"/>
  <c r="O497" i="9" a="1"/>
  <c r="O489" i="9" a="1"/>
  <c r="O481" i="9" a="1"/>
  <c r="O473" i="9" a="1"/>
  <c r="O465" i="9" a="1"/>
  <c r="O457" i="9" a="1"/>
  <c r="O449" i="9" a="1"/>
  <c r="O441" i="9" a="1"/>
  <c r="O433" i="9" a="1"/>
  <c r="O425" i="9" a="1"/>
  <c r="O417" i="9" a="1"/>
  <c r="O409" i="9" a="1"/>
  <c r="O401" i="9" a="1"/>
  <c r="O393" i="9" a="1"/>
  <c r="O385" i="9" a="1"/>
  <c r="O377" i="9" a="1"/>
  <c r="O369" i="9" a="1"/>
  <c r="O361" i="9" a="1"/>
  <c r="O353" i="9" a="1"/>
  <c r="O345" i="9" a="1"/>
  <c r="O337" i="9" a="1"/>
  <c r="O329" i="9" a="1"/>
  <c r="O321" i="9" a="1"/>
  <c r="O313" i="9" a="1"/>
  <c r="O305" i="9" a="1"/>
  <c r="O297" i="9" a="1"/>
  <c r="O289" i="9" a="1"/>
  <c r="O281" i="9" a="1"/>
  <c r="O273" i="9" a="1"/>
  <c r="O265" i="9" a="1"/>
  <c r="G501" i="9" a="1"/>
  <c r="G493" i="9" a="1"/>
  <c r="G485" i="9" a="1"/>
  <c r="G477" i="9" a="1"/>
  <c r="G469" i="9" a="1"/>
  <c r="G461" i="9" a="1"/>
  <c r="G453" i="9" a="1"/>
  <c r="G445" i="9" a="1"/>
  <c r="G437" i="9" a="1"/>
  <c r="G429" i="9" a="1"/>
  <c r="G421" i="9" a="1"/>
  <c r="G413" i="9" a="1"/>
  <c r="G405" i="9" a="1"/>
  <c r="G397" i="9" a="1"/>
  <c r="G389" i="9" a="1"/>
  <c r="G381" i="9" a="1"/>
  <c r="G373" i="9" a="1"/>
  <c r="G365" i="9" a="1"/>
  <c r="G357" i="9" a="1"/>
  <c r="G349" i="9" a="1"/>
  <c r="G341" i="9" a="1"/>
  <c r="G333" i="9" a="1"/>
  <c r="P483" i="9" a="1"/>
  <c r="P451" i="9" a="1"/>
  <c r="P419" i="9" a="1"/>
  <c r="P387" i="9" a="1"/>
  <c r="P355" i="9" a="1"/>
  <c r="P323" i="9" a="1"/>
  <c r="P291" i="9" a="1"/>
  <c r="H503" i="9" a="1"/>
  <c r="H471" i="9" a="1"/>
  <c r="H439" i="9" a="1"/>
  <c r="H407" i="9" a="1"/>
  <c r="H375" i="9" a="1"/>
  <c r="H343" i="9" a="1"/>
  <c r="H311" i="9" a="1"/>
  <c r="H281" i="9" a="1"/>
  <c r="O504" i="9" a="1"/>
  <c r="O496" i="9" a="1"/>
  <c r="O488" i="9" a="1"/>
  <c r="O480" i="9" a="1"/>
  <c r="O472" i="9" a="1"/>
  <c r="O464" i="9" a="1"/>
  <c r="P481" i="9" a="1"/>
  <c r="P449" i="9" a="1"/>
  <c r="P417" i="9" a="1"/>
  <c r="P385" i="9" a="1"/>
  <c r="P353" i="9" a="1"/>
  <c r="P321" i="9" a="1"/>
  <c r="P289" i="9" a="1"/>
  <c r="H501" i="9" a="1"/>
  <c r="H469" i="9" a="1"/>
  <c r="H437" i="9" a="1"/>
  <c r="H405" i="9" a="1"/>
  <c r="H373" i="9" a="1"/>
  <c r="H341" i="9" a="1"/>
  <c r="H309" i="9" a="1"/>
  <c r="H279" i="9" a="1"/>
  <c r="O503" i="9" a="1"/>
  <c r="O495" i="9" a="1"/>
  <c r="O487" i="9" a="1"/>
  <c r="O479" i="9" a="1"/>
  <c r="O471" i="9" a="1"/>
  <c r="O463" i="9" a="1"/>
  <c r="O455" i="9" a="1"/>
  <c r="O447" i="9" a="1"/>
  <c r="O439" i="9" a="1"/>
  <c r="O431" i="9" a="1"/>
  <c r="O423" i="9" a="1"/>
  <c r="O415" i="9" a="1"/>
  <c r="O407" i="9" a="1"/>
  <c r="O399" i="9" a="1"/>
  <c r="O391" i="9" a="1"/>
  <c r="O383" i="9" a="1"/>
  <c r="O375" i="9" a="1"/>
  <c r="O367" i="9" a="1"/>
  <c r="O359" i="9" a="1"/>
  <c r="O351" i="9" a="1"/>
  <c r="O343" i="9" a="1"/>
  <c r="O335" i="9" a="1"/>
  <c r="O327" i="9" a="1"/>
  <c r="O319" i="9" a="1"/>
  <c r="O311" i="9" a="1"/>
  <c r="O303" i="9" a="1"/>
  <c r="O295" i="9" a="1"/>
  <c r="O287" i="9" a="1"/>
  <c r="P475" i="9" a="1"/>
  <c r="P443" i="9" a="1"/>
  <c r="P411" i="9" a="1"/>
  <c r="P379" i="9" a="1"/>
  <c r="P347" i="9" a="1"/>
  <c r="P315" i="9" a="1"/>
  <c r="P283" i="9" a="1"/>
  <c r="H495" i="9" a="1"/>
  <c r="H463" i="9" a="1"/>
  <c r="H431" i="9" a="1"/>
  <c r="H399" i="9" a="1"/>
  <c r="H367" i="9" a="1"/>
  <c r="H335" i="9" a="1"/>
  <c r="H303" i="9" a="1"/>
  <c r="H277" i="9" a="1"/>
  <c r="O502" i="9" a="1"/>
  <c r="O494" i="9" a="1"/>
  <c r="O486" i="9" a="1"/>
  <c r="O478" i="9" a="1"/>
  <c r="O470" i="9" a="1"/>
  <c r="O462" i="9" a="1"/>
  <c r="O454" i="9" a="1"/>
  <c r="O446" i="9" a="1"/>
  <c r="O438" i="9" a="1"/>
  <c r="O430" i="9" a="1"/>
  <c r="O422" i="9" a="1"/>
  <c r="O414" i="9" a="1"/>
  <c r="O406" i="9" a="1"/>
  <c r="O398" i="9" a="1"/>
  <c r="O390" i="9" a="1"/>
  <c r="O382" i="9" a="1"/>
  <c r="O374" i="9" a="1"/>
  <c r="O366" i="9" a="1"/>
  <c r="O358" i="9" a="1"/>
  <c r="O350" i="9" a="1"/>
  <c r="O342" i="9" a="1"/>
  <c r="O334" i="9" a="1"/>
  <c r="O326" i="9" a="1"/>
  <c r="O318" i="9" a="1"/>
  <c r="O310" i="9" a="1"/>
  <c r="O302" i="9" a="1"/>
  <c r="O294" i="9" a="1"/>
  <c r="O286" i="9" a="1"/>
  <c r="O278" i="9" a="1"/>
  <c r="O270" i="9" a="1"/>
  <c r="O262" i="9" a="1"/>
  <c r="G498" i="9" a="1"/>
  <c r="G490" i="9" a="1"/>
  <c r="G482" i="9" a="1"/>
  <c r="G474" i="9" a="1"/>
  <c r="G466" i="9" a="1"/>
  <c r="G458" i="9" a="1"/>
  <c r="G450" i="9" a="1"/>
  <c r="G442" i="9" a="1"/>
  <c r="G434" i="9" a="1"/>
  <c r="G426" i="9" a="1"/>
  <c r="G418" i="9" a="1"/>
  <c r="G410" i="9" a="1"/>
  <c r="G402" i="9" a="1"/>
  <c r="G394" i="9" a="1"/>
  <c r="G386" i="9" a="1"/>
  <c r="G378" i="9" a="1"/>
  <c r="G370" i="9" a="1"/>
  <c r="G362" i="9" a="1"/>
  <c r="G354" i="9" a="1"/>
  <c r="G346" i="9" a="1"/>
  <c r="P505" i="9" a="1"/>
  <c r="P473" i="9" a="1"/>
  <c r="P441" i="9" a="1"/>
  <c r="P409" i="9" a="1"/>
  <c r="P377" i="9" a="1"/>
  <c r="P345" i="9" a="1"/>
  <c r="P313" i="9" a="1"/>
  <c r="P281" i="9" a="1"/>
  <c r="H493" i="9" a="1"/>
  <c r="H461" i="9" a="1"/>
  <c r="H429" i="9" a="1"/>
  <c r="H397" i="9" a="1"/>
  <c r="H365" i="9" a="1"/>
  <c r="H333" i="9" a="1"/>
  <c r="H301" i="9" a="1"/>
  <c r="H273" i="9" a="1"/>
  <c r="O501" i="9" a="1"/>
  <c r="O493" i="9" a="1"/>
  <c r="O485" i="9" a="1"/>
  <c r="O477" i="9" a="1"/>
  <c r="O469" i="9" a="1"/>
  <c r="O461" i="9" a="1"/>
  <c r="O453" i="9" a="1"/>
  <c r="O445" i="9" a="1"/>
  <c r="O437" i="9" a="1"/>
  <c r="O429" i="9" a="1"/>
  <c r="O421" i="9" a="1"/>
  <c r="O413" i="9" a="1"/>
  <c r="O405" i="9" a="1"/>
  <c r="O397" i="9" a="1"/>
  <c r="O389" i="9" a="1"/>
  <c r="O381" i="9" a="1"/>
  <c r="O373" i="9" a="1"/>
  <c r="O365" i="9" a="1"/>
  <c r="O357" i="9" a="1"/>
  <c r="O349" i="9" a="1"/>
  <c r="O341" i="9" a="1"/>
  <c r="O333" i="9" a="1"/>
  <c r="O325" i="9" a="1"/>
  <c r="O317" i="9" a="1"/>
  <c r="O309" i="9" a="1"/>
  <c r="O301" i="9" a="1"/>
  <c r="O293" i="9" a="1"/>
  <c r="O285" i="9" a="1"/>
  <c r="O277" i="9" a="1"/>
  <c r="O269" i="9" a="1"/>
  <c r="G505" i="9" a="1"/>
  <c r="G497" i="9" a="1"/>
  <c r="G489" i="9" a="1"/>
  <c r="G481" i="9" a="1"/>
  <c r="G473" i="9" a="1"/>
  <c r="G465" i="9" a="1"/>
  <c r="G457" i="9" a="1"/>
  <c r="G449" i="9" a="1"/>
  <c r="G441" i="9" a="1"/>
  <c r="G433" i="9" a="1"/>
  <c r="G425" i="9" a="1"/>
  <c r="G417" i="9" a="1"/>
  <c r="G409" i="9" a="1"/>
  <c r="G401" i="9" a="1"/>
  <c r="G393" i="9" a="1"/>
  <c r="G385" i="9" a="1"/>
  <c r="G377" i="9" a="1"/>
  <c r="G369" i="9" a="1"/>
  <c r="G361" i="9" a="1"/>
  <c r="G353" i="9" a="1"/>
  <c r="P467" i="9" a="1"/>
  <c r="P339" i="9" a="1"/>
  <c r="H455" i="9" a="1"/>
  <c r="H327" i="9" a="1"/>
  <c r="O500" i="9" a="1"/>
  <c r="O468" i="9" a="1"/>
  <c r="O444" i="9" a="1"/>
  <c r="O424" i="9" a="1"/>
  <c r="O403" i="9" a="1"/>
  <c r="O380" i="9" a="1"/>
  <c r="O360" i="9" a="1"/>
  <c r="O339" i="9" a="1"/>
  <c r="O316" i="9" a="1"/>
  <c r="O296" i="9" a="1"/>
  <c r="O276" i="9" a="1"/>
  <c r="G504" i="9" a="1"/>
  <c r="G488" i="9" a="1"/>
  <c r="G472" i="9" a="1"/>
  <c r="G456" i="9" a="1"/>
  <c r="G440" i="9" a="1"/>
  <c r="G424" i="9" a="1"/>
  <c r="G408" i="9" a="1"/>
  <c r="G392" i="9" a="1"/>
  <c r="G376" i="9" a="1"/>
  <c r="G360" i="9" a="1"/>
  <c r="G345" i="9" a="1"/>
  <c r="G335" i="9" a="1"/>
  <c r="G324" i="9" a="1"/>
  <c r="G315" i="9" a="1"/>
  <c r="G306" i="9" a="1"/>
  <c r="G297" i="9" a="1"/>
  <c r="G288" i="9" a="1"/>
  <c r="G279" i="9" a="1"/>
  <c r="G270" i="9" a="1"/>
  <c r="G262" i="9" a="1"/>
  <c r="V503" i="9" a="1"/>
  <c r="V495" i="9" a="1"/>
  <c r="V487" i="9" a="1"/>
  <c r="V479" i="9" a="1"/>
  <c r="V471" i="9" a="1"/>
  <c r="V463" i="9" a="1"/>
  <c r="V455" i="9" a="1"/>
  <c r="V447" i="9" a="1"/>
  <c r="V439" i="9" a="1"/>
  <c r="V431" i="9" a="1"/>
  <c r="V423" i="9" a="1"/>
  <c r="V415" i="9" a="1"/>
  <c r="V407" i="9" a="1"/>
  <c r="V399" i="9" a="1"/>
  <c r="V391" i="9" a="1"/>
  <c r="V383" i="9" a="1"/>
  <c r="V375" i="9" a="1"/>
  <c r="V367" i="9" a="1"/>
  <c r="V359" i="9" a="1"/>
  <c r="V351" i="9" a="1"/>
  <c r="V343" i="9" a="1"/>
  <c r="V335" i="9" a="1"/>
  <c r="V327" i="9" a="1"/>
  <c r="V319" i="9" a="1"/>
  <c r="V311" i="9" a="1"/>
  <c r="V303" i="9" a="1"/>
  <c r="V295" i="9" a="1"/>
  <c r="V287" i="9" a="1"/>
  <c r="V279" i="9" a="1"/>
  <c r="V271" i="9" a="1"/>
  <c r="V263" i="9" a="1"/>
  <c r="N499" i="9" a="1"/>
  <c r="N491" i="9" a="1"/>
  <c r="N483" i="9" a="1"/>
  <c r="N475" i="9" a="1"/>
  <c r="N467" i="9" a="1"/>
  <c r="N459" i="9" a="1"/>
  <c r="N451" i="9" a="1"/>
  <c r="N443" i="9" a="1"/>
  <c r="P465" i="9" a="1"/>
  <c r="P337" i="9" a="1"/>
  <c r="H453" i="9" a="1"/>
  <c r="H325" i="9" a="1"/>
  <c r="O499" i="9" a="1"/>
  <c r="O467" i="9" a="1"/>
  <c r="O443" i="9" a="1"/>
  <c r="O420" i="9" a="1"/>
  <c r="O400" i="9" a="1"/>
  <c r="O379" i="9" a="1"/>
  <c r="O356" i="9" a="1"/>
  <c r="O336" i="9" a="1"/>
  <c r="O315" i="9" a="1"/>
  <c r="O292" i="9" a="1"/>
  <c r="O275" i="9" a="1"/>
  <c r="G503" i="9" a="1"/>
  <c r="G487" i="9" a="1"/>
  <c r="G471" i="9" a="1"/>
  <c r="G455" i="9" a="1"/>
  <c r="G439" i="9" a="1"/>
  <c r="G423" i="9" a="1"/>
  <c r="G407" i="9" a="1"/>
  <c r="G391" i="9" a="1"/>
  <c r="G375" i="9" a="1"/>
  <c r="G359" i="9" a="1"/>
  <c r="G344" i="9" a="1"/>
  <c r="G332" i="9" a="1"/>
  <c r="G323" i="9" a="1"/>
  <c r="G314" i="9" a="1"/>
  <c r="G305" i="9" a="1"/>
  <c r="G296" i="9" a="1"/>
  <c r="G287" i="9" a="1"/>
  <c r="G277" i="9" a="1"/>
  <c r="G269" i="9" a="1"/>
  <c r="V502" i="9" a="1"/>
  <c r="V494" i="9" a="1"/>
  <c r="V486" i="9" a="1"/>
  <c r="V478" i="9" a="1"/>
  <c r="V470" i="9" a="1"/>
  <c r="V462" i="9" a="1"/>
  <c r="V454" i="9" a="1"/>
  <c r="V446" i="9" a="1"/>
  <c r="V438" i="9" a="1"/>
  <c r="V430" i="9" a="1"/>
  <c r="V422" i="9" a="1"/>
  <c r="V414" i="9" a="1"/>
  <c r="V406" i="9" a="1"/>
  <c r="V398" i="9" a="1"/>
  <c r="V390" i="9" a="1"/>
  <c r="V382" i="9" a="1"/>
  <c r="V374" i="9" a="1"/>
  <c r="V366" i="9" a="1"/>
  <c r="P435" i="9" a="1"/>
  <c r="P307" i="9" a="1"/>
  <c r="H423" i="9" a="1"/>
  <c r="H295" i="9" a="1"/>
  <c r="O492" i="9" a="1"/>
  <c r="O460" i="9" a="1"/>
  <c r="O440" i="9" a="1"/>
  <c r="O419" i="9" a="1"/>
  <c r="O396" i="9" a="1"/>
  <c r="O376" i="9" a="1"/>
  <c r="O355" i="9" a="1"/>
  <c r="O332" i="9" a="1"/>
  <c r="O312" i="9" a="1"/>
  <c r="O291" i="9" a="1"/>
  <c r="O272" i="9" a="1"/>
  <c r="G500" i="9" a="1"/>
  <c r="G484" i="9" a="1"/>
  <c r="G468" i="9" a="1"/>
  <c r="G452" i="9" a="1"/>
  <c r="G436" i="9" a="1"/>
  <c r="G420" i="9" a="1"/>
  <c r="G404" i="9" a="1"/>
  <c r="G388" i="9" a="1"/>
  <c r="G372" i="9" a="1"/>
  <c r="G356" i="9" a="1"/>
  <c r="G343" i="9" a="1"/>
  <c r="G331" i="9" a="1"/>
  <c r="G322" i="9" a="1"/>
  <c r="G313" i="9" a="1"/>
  <c r="G304" i="9" a="1"/>
  <c r="G295" i="9" a="1"/>
  <c r="G285" i="9" a="1"/>
  <c r="G276" i="9" a="1"/>
  <c r="P433" i="9" a="1"/>
  <c r="P305" i="9" a="1"/>
  <c r="H421" i="9" a="1"/>
  <c r="H293" i="9" a="1"/>
  <c r="O491" i="9" a="1"/>
  <c r="O459" i="9" a="1"/>
  <c r="O436" i="9" a="1"/>
  <c r="O416" i="9" a="1"/>
  <c r="O395" i="9" a="1"/>
  <c r="O372" i="9" a="1"/>
  <c r="O352" i="9" a="1"/>
  <c r="O331" i="9" a="1"/>
  <c r="O308" i="9" a="1"/>
  <c r="O288" i="9" a="1"/>
  <c r="O271" i="9" a="1"/>
  <c r="G499" i="9" a="1"/>
  <c r="G483" i="9" a="1"/>
  <c r="G467" i="9" a="1"/>
  <c r="G451" i="9" a="1"/>
  <c r="G435" i="9" a="1"/>
  <c r="G419" i="9" a="1"/>
  <c r="G403" i="9" a="1"/>
  <c r="G387" i="9" a="1"/>
  <c r="G371" i="9" a="1"/>
  <c r="G355" i="9" a="1"/>
  <c r="G340" i="9" a="1"/>
  <c r="G330" i="9" a="1"/>
  <c r="G321" i="9" a="1"/>
  <c r="G312" i="9" a="1"/>
  <c r="G303" i="9" a="1"/>
  <c r="G293" i="9" a="1"/>
  <c r="G284" i="9" a="1"/>
  <c r="G275" i="9" a="1"/>
  <c r="G267" i="9" a="1"/>
  <c r="P403" i="9" a="1"/>
  <c r="P275" i="9" a="1"/>
  <c r="H391" i="9" a="1"/>
  <c r="H271" i="9" a="1"/>
  <c r="O484" i="9" a="1"/>
  <c r="O456" i="9" a="1"/>
  <c r="O435" i="9" a="1"/>
  <c r="O412" i="9" a="1"/>
  <c r="O392" i="9" a="1"/>
  <c r="O371" i="9" a="1"/>
  <c r="O348" i="9" a="1"/>
  <c r="O328" i="9" a="1"/>
  <c r="O307" i="9" a="1"/>
  <c r="O284" i="9" a="1"/>
  <c r="O268" i="9" a="1"/>
  <c r="G496" i="9" a="1"/>
  <c r="G480" i="9" a="1"/>
  <c r="G464" i="9" a="1"/>
  <c r="G448" i="9" a="1"/>
  <c r="G432" i="9" a="1"/>
  <c r="G416" i="9" a="1"/>
  <c r="G400" i="9" a="1"/>
  <c r="G384" i="9" a="1"/>
  <c r="G368" i="9" a="1"/>
  <c r="G352" i="9" a="1"/>
  <c r="G339" i="9" a="1"/>
  <c r="G329" i="9" a="1"/>
  <c r="G320" i="9" a="1"/>
  <c r="G311" i="9" a="1"/>
  <c r="G301" i="9" a="1"/>
  <c r="G292" i="9" a="1"/>
  <c r="G283" i="9" a="1"/>
  <c r="G274" i="9" a="1"/>
  <c r="G266" i="9" a="1"/>
  <c r="V499" i="9" a="1"/>
  <c r="V491" i="9" a="1"/>
  <c r="V483" i="9" a="1"/>
  <c r="V475" i="9" a="1"/>
  <c r="V467" i="9" a="1"/>
  <c r="V459" i="9" a="1"/>
  <c r="V451" i="9" a="1"/>
  <c r="V443" i="9" a="1"/>
  <c r="V435" i="9" a="1"/>
  <c r="V427" i="9" a="1"/>
  <c r="V419" i="9" a="1"/>
  <c r="V411" i="9" a="1"/>
  <c r="V403" i="9" a="1"/>
  <c r="V395" i="9" a="1"/>
  <c r="V387" i="9" a="1"/>
  <c r="V379" i="9" a="1"/>
  <c r="V371" i="9" a="1"/>
  <c r="V363" i="9" a="1"/>
  <c r="V355" i="9" a="1"/>
  <c r="V347" i="9" a="1"/>
  <c r="V339" i="9" a="1"/>
  <c r="V331" i="9" a="1"/>
  <c r="P401" i="9" a="1"/>
  <c r="P273" i="9" a="1"/>
  <c r="H389" i="9" a="1"/>
  <c r="H269" i="9" a="1"/>
  <c r="O483" i="9" a="1"/>
  <c r="O452" i="9" a="1"/>
  <c r="O432" i="9" a="1"/>
  <c r="O411" i="9" a="1"/>
  <c r="O388" i="9" a="1"/>
  <c r="O368" i="9" a="1"/>
  <c r="O347" i="9" a="1"/>
  <c r="O324" i="9" a="1"/>
  <c r="O304" i="9" a="1"/>
  <c r="O283" i="9" a="1"/>
  <c r="O267" i="9" a="1"/>
  <c r="G495" i="9" a="1"/>
  <c r="G479" i="9" a="1"/>
  <c r="G463" i="9" a="1"/>
  <c r="G447" i="9" a="1"/>
  <c r="G431" i="9" a="1"/>
  <c r="G415" i="9" a="1"/>
  <c r="G399" i="9" a="1"/>
  <c r="G383" i="9" a="1"/>
  <c r="G367" i="9" a="1"/>
  <c r="G351" i="9" a="1"/>
  <c r="G338" i="9" a="1"/>
  <c r="G328" i="9" a="1"/>
  <c r="G319" i="9" a="1"/>
  <c r="G309" i="9" a="1"/>
  <c r="G300" i="9" a="1"/>
  <c r="G291" i="9" a="1"/>
  <c r="G282" i="9" a="1"/>
  <c r="G273" i="9" a="1"/>
  <c r="G265" i="9" a="1"/>
  <c r="V498" i="9" a="1"/>
  <c r="V490" i="9" a="1"/>
  <c r="V482" i="9" a="1"/>
  <c r="V474" i="9" a="1"/>
  <c r="V466" i="9" a="1"/>
  <c r="V458" i="9" a="1"/>
  <c r="V450" i="9" a="1"/>
  <c r="V442" i="9" a="1"/>
  <c r="V434" i="9" a="1"/>
  <c r="V426" i="9" a="1"/>
  <c r="V418" i="9" a="1"/>
  <c r="V410" i="9" a="1"/>
  <c r="V402" i="9" a="1"/>
  <c r="V394" i="9" a="1"/>
  <c r="V386" i="9" a="1"/>
  <c r="V378" i="9" a="1"/>
  <c r="V370" i="9" a="1"/>
  <c r="V362" i="9" a="1"/>
  <c r="V354" i="9" a="1"/>
  <c r="V346" i="9" a="1"/>
  <c r="V338" i="9" a="1"/>
  <c r="V330" i="9" a="1"/>
  <c r="V322" i="9" a="1"/>
  <c r="V314" i="9" a="1"/>
  <c r="V306" i="9" a="1"/>
  <c r="V298" i="9" a="1"/>
  <c r="V290" i="9" a="1"/>
  <c r="V282" i="9" a="1"/>
  <c r="V274" i="9" a="1"/>
  <c r="V266" i="9" a="1"/>
  <c r="N502" i="9" a="1"/>
  <c r="N494" i="9" a="1"/>
  <c r="N486" i="9" a="1"/>
  <c r="N478" i="9" a="1"/>
  <c r="N470" i="9" a="1"/>
  <c r="N462" i="9" a="1"/>
  <c r="N454" i="9" a="1"/>
  <c r="N446" i="9" a="1"/>
  <c r="N438" i="9" a="1"/>
  <c r="N430" i="9" a="1"/>
  <c r="N422" i="9" a="1"/>
  <c r="N414" i="9" a="1"/>
  <c r="N406" i="9" a="1"/>
  <c r="N398" i="9" a="1"/>
  <c r="N390" i="9" a="1"/>
  <c r="N382" i="9" a="1"/>
  <c r="N374" i="9" a="1"/>
  <c r="N366" i="9" a="1"/>
  <c r="N358" i="9" a="1"/>
  <c r="H487" i="9" a="1"/>
  <c r="O428" i="9" a="1"/>
  <c r="O344" i="9" a="1"/>
  <c r="O264" i="9" a="1"/>
  <c r="G444" i="9" a="1"/>
  <c r="G380" i="9" a="1"/>
  <c r="G327" i="9" a="1"/>
  <c r="G290" i="9" a="1"/>
  <c r="G263" i="9" a="1"/>
  <c r="V500" i="9" a="1"/>
  <c r="V484" i="9" a="1"/>
  <c r="V468" i="9" a="1"/>
  <c r="V452" i="9" a="1"/>
  <c r="V436" i="9" a="1"/>
  <c r="V420" i="9" a="1"/>
  <c r="V404" i="9" a="1"/>
  <c r="V388" i="9" a="1"/>
  <c r="V372" i="9" a="1"/>
  <c r="V357" i="9" a="1"/>
  <c r="V344" i="9" a="1"/>
  <c r="V332" i="9" a="1"/>
  <c r="V320" i="9" a="1"/>
  <c r="V309" i="9" a="1"/>
  <c r="V299" i="9" a="1"/>
  <c r="V288" i="9" a="1"/>
  <c r="V277" i="9" a="1"/>
  <c r="V267" i="9" a="1"/>
  <c r="N500" i="9" a="1"/>
  <c r="N489" i="9" a="1"/>
  <c r="N479" i="9" a="1"/>
  <c r="N468" i="9" a="1"/>
  <c r="N457" i="9" a="1"/>
  <c r="N447" i="9" a="1"/>
  <c r="N436" i="9" a="1"/>
  <c r="N427" i="9" a="1"/>
  <c r="N418" i="9" a="1"/>
  <c r="N409" i="9" a="1"/>
  <c r="N400" i="9" a="1"/>
  <c r="N391" i="9" a="1"/>
  <c r="N381" i="9" a="1"/>
  <c r="N372" i="9" a="1"/>
  <c r="N363" i="9" a="1"/>
  <c r="N354" i="9" a="1"/>
  <c r="N346" i="9" a="1"/>
  <c r="N338" i="9" a="1"/>
  <c r="N330" i="9" a="1"/>
  <c r="N322" i="9" a="1"/>
  <c r="N314" i="9" a="1"/>
  <c r="N306" i="9" a="1"/>
  <c r="N298" i="9" a="1"/>
  <c r="N290" i="9" a="1"/>
  <c r="N282" i="9" a="1"/>
  <c r="N274" i="9" a="1"/>
  <c r="N266" i="9" a="1"/>
  <c r="F502" i="9" a="1"/>
  <c r="F494" i="9" a="1"/>
  <c r="F486" i="9" a="1"/>
  <c r="F478" i="9" a="1"/>
  <c r="F470" i="9" a="1"/>
  <c r="F462" i="9" a="1"/>
  <c r="F454" i="9" a="1"/>
  <c r="F446" i="9" a="1"/>
  <c r="F438" i="9" a="1"/>
  <c r="F430" i="9" a="1"/>
  <c r="F422" i="9" a="1"/>
  <c r="F414" i="9" a="1"/>
  <c r="F406" i="9" a="1"/>
  <c r="F398" i="9" a="1"/>
  <c r="F390" i="9" a="1"/>
  <c r="F382" i="9" a="1"/>
  <c r="F374" i="9" a="1"/>
  <c r="F366" i="9" a="1"/>
  <c r="F358" i="9" a="1"/>
  <c r="F350" i="9" a="1"/>
  <c r="F342" i="9" a="1"/>
  <c r="F334" i="9" a="1"/>
  <c r="F326" i="9" a="1"/>
  <c r="F318" i="9" a="1"/>
  <c r="F310" i="9" a="1"/>
  <c r="F302" i="9" a="1"/>
  <c r="F294" i="9" a="1"/>
  <c r="F286" i="9" a="1"/>
  <c r="F278" i="9" a="1"/>
  <c r="F270" i="9" a="1"/>
  <c r="F262" i="9" a="1"/>
  <c r="H485" i="9" a="1"/>
  <c r="O427" i="9" a="1"/>
  <c r="O340" i="9" a="1"/>
  <c r="O263" i="9" a="1"/>
  <c r="G443" i="9" a="1"/>
  <c r="G379" i="9" a="1"/>
  <c r="G325" i="9" a="1"/>
  <c r="G289" i="9" a="1"/>
  <c r="V497" i="9" a="1"/>
  <c r="V481" i="9" a="1"/>
  <c r="V465" i="9" a="1"/>
  <c r="V449" i="9" a="1"/>
  <c r="V433" i="9" a="1"/>
  <c r="V417" i="9" a="1"/>
  <c r="V401" i="9" a="1"/>
  <c r="V385" i="9" a="1"/>
  <c r="V369" i="9" a="1"/>
  <c r="V356" i="9" a="1"/>
  <c r="V342" i="9" a="1"/>
  <c r="V329" i="9" a="1"/>
  <c r="V318" i="9" a="1"/>
  <c r="V308" i="9" a="1"/>
  <c r="V297" i="9" a="1"/>
  <c r="V286" i="9" a="1"/>
  <c r="V276" i="9" a="1"/>
  <c r="V265" i="9" a="1"/>
  <c r="N498" i="9" a="1"/>
  <c r="N488" i="9" a="1"/>
  <c r="N477" i="9" a="1"/>
  <c r="N466" i="9" a="1"/>
  <c r="N456" i="9" a="1"/>
  <c r="N445" i="9" a="1"/>
  <c r="N435" i="9" a="1"/>
  <c r="N426" i="9" a="1"/>
  <c r="N417" i="9" a="1"/>
  <c r="N408" i="9" a="1"/>
  <c r="N399" i="9" a="1"/>
  <c r="N389" i="9" a="1"/>
  <c r="N380" i="9" a="1"/>
  <c r="N371" i="9" a="1"/>
  <c r="N362" i="9" a="1"/>
  <c r="N353" i="9" a="1"/>
  <c r="N345" i="9" a="1"/>
  <c r="N337" i="9" a="1"/>
  <c r="N329" i="9" a="1"/>
  <c r="N321" i="9" a="1"/>
  <c r="N313" i="9" a="1"/>
  <c r="N305" i="9" a="1"/>
  <c r="N297" i="9" a="1"/>
  <c r="N289" i="9" a="1"/>
  <c r="N281" i="9" a="1"/>
  <c r="N273" i="9" a="1"/>
  <c r="N265" i="9" a="1"/>
  <c r="F501" i="9" a="1"/>
  <c r="F493" i="9" a="1"/>
  <c r="F485" i="9" a="1"/>
  <c r="F477" i="9" a="1"/>
  <c r="F469" i="9" a="1"/>
  <c r="F461" i="9" a="1"/>
  <c r="F453" i="9" a="1"/>
  <c r="F445" i="9" a="1"/>
  <c r="F437" i="9" a="1"/>
  <c r="F429" i="9" a="1"/>
  <c r="F421" i="9" a="1"/>
  <c r="H359" i="9" a="1"/>
  <c r="O408" i="9" a="1"/>
  <c r="O323" i="9" a="1"/>
  <c r="G492" i="9" a="1"/>
  <c r="G428" i="9" a="1"/>
  <c r="G364" i="9" a="1"/>
  <c r="G317" i="9" a="1"/>
  <c r="G281" i="9" a="1"/>
  <c r="V496" i="9" a="1"/>
  <c r="V480" i="9" a="1"/>
  <c r="V464" i="9" a="1"/>
  <c r="V448" i="9" a="1"/>
  <c r="V432" i="9" a="1"/>
  <c r="V416" i="9" a="1"/>
  <c r="V400" i="9" a="1"/>
  <c r="V384" i="9" a="1"/>
  <c r="V368" i="9" a="1"/>
  <c r="V353" i="9" a="1"/>
  <c r="V341" i="9" a="1"/>
  <c r="V328" i="9" a="1"/>
  <c r="V317" i="9" a="1"/>
  <c r="V307" i="9" a="1"/>
  <c r="V296" i="9" a="1"/>
  <c r="V285" i="9" a="1"/>
  <c r="V275" i="9" a="1"/>
  <c r="V264" i="9" a="1"/>
  <c r="N497" i="9" a="1"/>
  <c r="N487" i="9" a="1"/>
  <c r="N476" i="9" a="1"/>
  <c r="N465" i="9" a="1"/>
  <c r="N455" i="9" a="1"/>
  <c r="N444" i="9" a="1"/>
  <c r="N434" i="9" a="1"/>
  <c r="N425" i="9" a="1"/>
  <c r="N416" i="9" a="1"/>
  <c r="N407" i="9" a="1"/>
  <c r="N397" i="9" a="1"/>
  <c r="N388" i="9" a="1"/>
  <c r="N379" i="9" a="1"/>
  <c r="N370" i="9" a="1"/>
  <c r="N361" i="9" a="1"/>
  <c r="N352" i="9" a="1"/>
  <c r="N344" i="9" a="1"/>
  <c r="N336" i="9" a="1"/>
  <c r="N328" i="9" a="1"/>
  <c r="N320" i="9" a="1"/>
  <c r="N312" i="9" a="1"/>
  <c r="N304" i="9" a="1"/>
  <c r="N296" i="9" a="1"/>
  <c r="N288" i="9" a="1"/>
  <c r="N280" i="9" a="1"/>
  <c r="N272" i="9" a="1"/>
  <c r="N264" i="9" a="1"/>
  <c r="F500" i="9" a="1"/>
  <c r="F492" i="9" a="1"/>
  <c r="F484" i="9" a="1"/>
  <c r="F476" i="9" a="1"/>
  <c r="F468" i="9" a="1"/>
  <c r="F460" i="9" a="1"/>
  <c r="F452" i="9" a="1"/>
  <c r="F444" i="9" a="1"/>
  <c r="F436" i="9" a="1"/>
  <c r="F428" i="9" a="1"/>
  <c r="F420" i="9" a="1"/>
  <c r="F412" i="9" a="1"/>
  <c r="F404" i="9" a="1"/>
  <c r="F396" i="9" a="1"/>
  <c r="F388" i="9" a="1"/>
  <c r="F380" i="9" a="1"/>
  <c r="F372" i="9" a="1"/>
  <c r="F364" i="9" a="1"/>
  <c r="F356" i="9" a="1"/>
  <c r="F348" i="9" a="1"/>
  <c r="F340" i="9" a="1"/>
  <c r="F332" i="9" a="1"/>
  <c r="F324" i="9" a="1"/>
  <c r="F316" i="9" a="1"/>
  <c r="F308" i="9" a="1"/>
  <c r="F300" i="9" a="1"/>
  <c r="F292" i="9" a="1"/>
  <c r="H357" i="9" a="1"/>
  <c r="O404" i="9" a="1"/>
  <c r="O320" i="9" a="1"/>
  <c r="G491" i="9" a="1"/>
  <c r="G427" i="9" a="1"/>
  <c r="G363" i="9" a="1"/>
  <c r="G316" i="9" a="1"/>
  <c r="G280" i="9" a="1"/>
  <c r="V493" i="9" a="1"/>
  <c r="V477" i="9" a="1"/>
  <c r="V461" i="9" a="1"/>
  <c r="V445" i="9" a="1"/>
  <c r="V429" i="9" a="1"/>
  <c r="V413" i="9" a="1"/>
  <c r="V397" i="9" a="1"/>
  <c r="V381" i="9" a="1"/>
  <c r="V365" i="9" a="1"/>
  <c r="V352" i="9" a="1"/>
  <c r="V340" i="9" a="1"/>
  <c r="V326" i="9" a="1"/>
  <c r="V316" i="9" a="1"/>
  <c r="V305" i="9" a="1"/>
  <c r="V294" i="9" a="1"/>
  <c r="V284" i="9" a="1"/>
  <c r="V273" i="9" a="1"/>
  <c r="V262" i="9" a="1"/>
  <c r="N496" i="9" a="1"/>
  <c r="N485" i="9" a="1"/>
  <c r="N474" i="9" a="1"/>
  <c r="N464" i="9" a="1"/>
  <c r="N453" i="9" a="1"/>
  <c r="N442" i="9" a="1"/>
  <c r="N433" i="9" a="1"/>
  <c r="N424" i="9" a="1"/>
  <c r="N415" i="9" a="1"/>
  <c r="N405" i="9" a="1"/>
  <c r="N396" i="9" a="1"/>
  <c r="N387" i="9" a="1"/>
  <c r="N378" i="9" a="1"/>
  <c r="N369" i="9" a="1"/>
  <c r="N360" i="9" a="1"/>
  <c r="N351" i="9" a="1"/>
  <c r="N343" i="9" a="1"/>
  <c r="N335" i="9" a="1"/>
  <c r="N327" i="9" a="1"/>
  <c r="N319" i="9" a="1"/>
  <c r="N311" i="9" a="1"/>
  <c r="N303" i="9" a="1"/>
  <c r="N295" i="9" a="1"/>
  <c r="N287" i="9" a="1"/>
  <c r="N279" i="9" a="1"/>
  <c r="N271" i="9" a="1"/>
  <c r="N263" i="9" a="1"/>
  <c r="F499" i="9" a="1"/>
  <c r="F491" i="9" a="1"/>
  <c r="F483" i="9" a="1"/>
  <c r="F475" i="9" a="1"/>
  <c r="F467" i="9" a="1"/>
  <c r="F459" i="9" a="1"/>
  <c r="F451" i="9" a="1"/>
  <c r="F443" i="9" a="1"/>
  <c r="F435" i="9" a="1"/>
  <c r="F427" i="9" a="1"/>
  <c r="F419" i="9" a="1"/>
  <c r="F411" i="9" a="1"/>
  <c r="F403" i="9" a="1"/>
  <c r="F395" i="9" a="1"/>
  <c r="F387" i="9" a="1"/>
  <c r="F379" i="9" a="1"/>
  <c r="F371" i="9" a="1"/>
  <c r="F363" i="9" a="1"/>
  <c r="F355" i="9" a="1"/>
  <c r="F347" i="9" a="1"/>
  <c r="F339" i="9" a="1"/>
  <c r="F331" i="9" a="1"/>
  <c r="F323" i="9" a="1"/>
  <c r="F315" i="9" a="1"/>
  <c r="F307" i="9" a="1"/>
  <c r="F299" i="9" a="1"/>
  <c r="F291" i="9" a="1"/>
  <c r="F283" i="9" a="1"/>
  <c r="F275" i="9" a="1"/>
  <c r="F267" i="9" a="1"/>
  <c r="P499" i="9" a="1"/>
  <c r="O476" i="9" a="1"/>
  <c r="O387" i="9" a="1"/>
  <c r="O300" i="9" a="1"/>
  <c r="G476" i="9" a="1"/>
  <c r="G412" i="9" a="1"/>
  <c r="G348" i="9" a="1"/>
  <c r="G308" i="9" a="1"/>
  <c r="G272" i="9" a="1"/>
  <c r="V492" i="9" a="1"/>
  <c r="V476" i="9" a="1"/>
  <c r="V460" i="9" a="1"/>
  <c r="V444" i="9" a="1"/>
  <c r="V428" i="9" a="1"/>
  <c r="V412" i="9" a="1"/>
  <c r="V396" i="9" a="1"/>
  <c r="V380" i="9" a="1"/>
  <c r="V364" i="9" a="1"/>
  <c r="V350" i="9" a="1"/>
  <c r="V337" i="9" a="1"/>
  <c r="V325" i="9" a="1"/>
  <c r="V315" i="9" a="1"/>
  <c r="V304" i="9" a="1"/>
  <c r="V293" i="9" a="1"/>
  <c r="V283" i="9" a="1"/>
  <c r="V272" i="9" a="1"/>
  <c r="N505" i="9" a="1"/>
  <c r="N495" i="9" a="1"/>
  <c r="N484" i="9" a="1"/>
  <c r="N473" i="9" a="1"/>
  <c r="N463" i="9" a="1"/>
  <c r="N452" i="9" a="1"/>
  <c r="N441" i="9" a="1"/>
  <c r="N432" i="9" a="1"/>
  <c r="N423" i="9" a="1"/>
  <c r="N413" i="9" a="1"/>
  <c r="N404" i="9" a="1"/>
  <c r="N395" i="9" a="1"/>
  <c r="N386" i="9" a="1"/>
  <c r="N377" i="9" a="1"/>
  <c r="N368" i="9" a="1"/>
  <c r="N359" i="9" a="1"/>
  <c r="N350" i="9" a="1"/>
  <c r="N342" i="9" a="1"/>
  <c r="N334" i="9" a="1"/>
  <c r="N326" i="9" a="1"/>
  <c r="N318" i="9" a="1"/>
  <c r="N310" i="9" a="1"/>
  <c r="N302" i="9" a="1"/>
  <c r="N294" i="9" a="1"/>
  <c r="N286" i="9" a="1"/>
  <c r="N278" i="9" a="1"/>
  <c r="N270" i="9" a="1"/>
  <c r="N262" i="9" a="1"/>
  <c r="F498" i="9" a="1"/>
  <c r="F490" i="9" a="1"/>
  <c r="F482" i="9" a="1"/>
  <c r="F474" i="9" a="1"/>
  <c r="F466" i="9" a="1"/>
  <c r="F458" i="9" a="1"/>
  <c r="F450" i="9" a="1"/>
  <c r="F442" i="9" a="1"/>
  <c r="F434" i="9" a="1"/>
  <c r="F426" i="9" a="1"/>
  <c r="F418" i="9" a="1"/>
  <c r="F410" i="9" a="1"/>
  <c r="F402" i="9" a="1"/>
  <c r="F394" i="9" a="1"/>
  <c r="F386" i="9" a="1"/>
  <c r="F378" i="9" a="1"/>
  <c r="F370" i="9" a="1"/>
  <c r="F362" i="9" a="1"/>
  <c r="F354" i="9" a="1"/>
  <c r="F346" i="9" a="1"/>
  <c r="F338" i="9" a="1"/>
  <c r="F330" i="9" a="1"/>
  <c r="F322" i="9" a="1"/>
  <c r="F314" i="9" a="1"/>
  <c r="F306" i="9" a="1"/>
  <c r="F298" i="9" a="1"/>
  <c r="F290" i="9" a="1"/>
  <c r="F282" i="9" a="1"/>
  <c r="F274" i="9" a="1"/>
  <c r="F266" i="9" a="1"/>
  <c r="P497" i="9" a="1"/>
  <c r="O475" i="9" a="1"/>
  <c r="O384" i="9" a="1"/>
  <c r="O299" i="9" a="1"/>
  <c r="G475" i="9" a="1"/>
  <c r="G411" i="9" a="1"/>
  <c r="G347" i="9" a="1"/>
  <c r="G307" i="9" a="1"/>
  <c r="G271" i="9" a="1"/>
  <c r="V505" i="9" a="1"/>
  <c r="V489" i="9" a="1"/>
  <c r="V473" i="9" a="1"/>
  <c r="V457" i="9" a="1"/>
  <c r="V441" i="9" a="1"/>
  <c r="V425" i="9" a="1"/>
  <c r="V409" i="9" a="1"/>
  <c r="V393" i="9" a="1"/>
  <c r="V377" i="9" a="1"/>
  <c r="V361" i="9" a="1"/>
  <c r="V349" i="9" a="1"/>
  <c r="V336" i="9" a="1"/>
  <c r="V324" i="9" a="1"/>
  <c r="V313" i="9" a="1"/>
  <c r="V302" i="9" a="1"/>
  <c r="V292" i="9" a="1"/>
  <c r="V281" i="9" a="1"/>
  <c r="V270" i="9" a="1"/>
  <c r="N504" i="9" a="1"/>
  <c r="N493" i="9" a="1"/>
  <c r="N482" i="9" a="1"/>
  <c r="N472" i="9" a="1"/>
  <c r="N461" i="9" a="1"/>
  <c r="N450" i="9" a="1"/>
  <c r="N440" i="9" a="1"/>
  <c r="N431" i="9" a="1"/>
  <c r="N421" i="9" a="1"/>
  <c r="N412" i="9" a="1"/>
  <c r="N403" i="9" a="1"/>
  <c r="N394" i="9" a="1"/>
  <c r="N385" i="9" a="1"/>
  <c r="N376" i="9" a="1"/>
  <c r="N367" i="9" a="1"/>
  <c r="N357" i="9" a="1"/>
  <c r="N349" i="9" a="1"/>
  <c r="N341" i="9" a="1"/>
  <c r="N333" i="9" a="1"/>
  <c r="N325" i="9" a="1"/>
  <c r="N317" i="9" a="1"/>
  <c r="N309" i="9" a="1"/>
  <c r="N301" i="9" a="1"/>
  <c r="N293" i="9" a="1"/>
  <c r="N285" i="9" a="1"/>
  <c r="P371" i="9" a="1"/>
  <c r="O451" i="9" a="1"/>
  <c r="O364" i="9" a="1"/>
  <c r="O280" i="9" a="1"/>
  <c r="G460" i="9" a="1"/>
  <c r="G396" i="9" a="1"/>
  <c r="G337" i="9" a="1"/>
  <c r="G299" i="9" a="1"/>
  <c r="G268" i="9" a="1"/>
  <c r="V504" i="9" a="1"/>
  <c r="V488" i="9" a="1"/>
  <c r="V472" i="9" a="1"/>
  <c r="V456" i="9" a="1"/>
  <c r="V440" i="9" a="1"/>
  <c r="V424" i="9" a="1"/>
  <c r="V408" i="9" a="1"/>
  <c r="V392" i="9" a="1"/>
  <c r="V376" i="9" a="1"/>
  <c r="V360" i="9" a="1"/>
  <c r="V348" i="9" a="1"/>
  <c r="V334" i="9" a="1"/>
  <c r="V323" i="9" a="1"/>
  <c r="V312" i="9" a="1"/>
  <c r="V301" i="9" a="1"/>
  <c r="V291" i="9" a="1"/>
  <c r="V280" i="9" a="1"/>
  <c r="V269" i="9" a="1"/>
  <c r="N503" i="9" a="1"/>
  <c r="N492" i="9" a="1"/>
  <c r="N481" i="9" a="1"/>
  <c r="N471" i="9" a="1"/>
  <c r="N460" i="9" a="1"/>
  <c r="N449" i="9" a="1"/>
  <c r="N439" i="9" a="1"/>
  <c r="N429" i="9" a="1"/>
  <c r="N420" i="9" a="1"/>
  <c r="N411" i="9" a="1"/>
  <c r="N402" i="9" a="1"/>
  <c r="P369" i="9" a="1"/>
  <c r="O448" i="9" a="1"/>
  <c r="O363" i="9" a="1"/>
  <c r="O279" i="9" a="1"/>
  <c r="G459" i="9" a="1"/>
  <c r="G395" i="9" a="1"/>
  <c r="G336" i="9" a="1"/>
  <c r="G298" i="9" a="1"/>
  <c r="G264" i="9" a="1"/>
  <c r="V501" i="9" a="1"/>
  <c r="V485" i="9" a="1"/>
  <c r="V469" i="9" a="1"/>
  <c r="V453" i="9" a="1"/>
  <c r="V437" i="9" a="1"/>
  <c r="V421" i="9" a="1"/>
  <c r="V405" i="9" a="1"/>
  <c r="V389" i="9" a="1"/>
  <c r="V373" i="9" a="1"/>
  <c r="V358" i="9" a="1"/>
  <c r="V345" i="9" a="1"/>
  <c r="V333" i="9" a="1"/>
  <c r="V321" i="9" a="1"/>
  <c r="V310" i="9" a="1"/>
  <c r="V300" i="9" a="1"/>
  <c r="V289" i="9" a="1"/>
  <c r="V278" i="9" a="1"/>
  <c r="V268" i="9" a="1"/>
  <c r="N501" i="9" a="1"/>
  <c r="N490" i="9" a="1"/>
  <c r="N480" i="9" a="1"/>
  <c r="N469" i="9" a="1"/>
  <c r="N458" i="9" a="1"/>
  <c r="N448" i="9" a="1"/>
  <c r="N437" i="9" a="1"/>
  <c r="N428" i="9" a="1"/>
  <c r="N419" i="9" a="1"/>
  <c r="N410" i="9" a="1"/>
  <c r="N401" i="9" a="1"/>
  <c r="N392" i="9" a="1"/>
  <c r="N383" i="9" a="1"/>
  <c r="N373" i="9" a="1"/>
  <c r="N364" i="9" a="1"/>
  <c r="N355" i="9" a="1"/>
  <c r="N347" i="9" a="1"/>
  <c r="N339" i="9" a="1"/>
  <c r="N331" i="9" a="1"/>
  <c r="N323" i="9" a="1"/>
  <c r="N315" i="9" a="1"/>
  <c r="N307" i="9" a="1"/>
  <c r="N299" i="9" a="1"/>
  <c r="N291" i="9" a="1"/>
  <c r="N283" i="9" a="1"/>
  <c r="N393" i="9" a="1"/>
  <c r="N324" i="9" a="1"/>
  <c r="N275" i="9" a="1"/>
  <c r="F496" i="9" a="1"/>
  <c r="F473" i="9" a="1"/>
  <c r="F455" i="9" a="1"/>
  <c r="F432" i="9" a="1"/>
  <c r="F413" i="9" a="1"/>
  <c r="F397" i="9" a="1"/>
  <c r="F381" i="9" a="1"/>
  <c r="F365" i="9" a="1"/>
  <c r="F349" i="9" a="1"/>
  <c r="F333" i="9" a="1"/>
  <c r="F317" i="9" a="1"/>
  <c r="F301" i="9" a="1"/>
  <c r="F285" i="9" a="1"/>
  <c r="F272" i="9" a="1"/>
  <c r="U498" i="9" a="1"/>
  <c r="U490" i="9" a="1"/>
  <c r="U482" i="9" a="1"/>
  <c r="U474" i="9" a="1"/>
  <c r="U466" i="9" a="1"/>
  <c r="U458" i="9" a="1"/>
  <c r="U450" i="9" a="1"/>
  <c r="U442" i="9" a="1"/>
  <c r="U434" i="9" a="1"/>
  <c r="U426" i="9" a="1"/>
  <c r="U418" i="9" a="1"/>
  <c r="U410" i="9" a="1"/>
  <c r="U402" i="9" a="1"/>
  <c r="U394" i="9" a="1"/>
  <c r="U386" i="9" a="1"/>
  <c r="U378" i="9" a="1"/>
  <c r="U370" i="9" a="1"/>
  <c r="U362" i="9" a="1"/>
  <c r="U354" i="9" a="1"/>
  <c r="U346" i="9" a="1"/>
  <c r="U338" i="9" a="1"/>
  <c r="U330" i="9" a="1"/>
  <c r="U322" i="9" a="1"/>
  <c r="U314" i="9" a="1"/>
  <c r="U306" i="9" a="1"/>
  <c r="U298" i="9" a="1"/>
  <c r="U290" i="9" a="1"/>
  <c r="U282" i="9" a="1"/>
  <c r="U274" i="9" a="1"/>
  <c r="U266" i="9" a="1"/>
  <c r="M502" i="9" a="1"/>
  <c r="M494" i="9" a="1"/>
  <c r="M486" i="9" a="1"/>
  <c r="M478" i="9" a="1"/>
  <c r="M470" i="9" a="1"/>
  <c r="M462" i="9" a="1"/>
  <c r="M454" i="9" a="1"/>
  <c r="M446" i="9" a="1"/>
  <c r="M438" i="9" a="1"/>
  <c r="M430" i="9" a="1"/>
  <c r="M422" i="9" a="1"/>
  <c r="M414" i="9" a="1"/>
  <c r="M406" i="9" a="1"/>
  <c r="M398" i="9" a="1"/>
  <c r="M390" i="9" a="1"/>
  <c r="M382" i="9" a="1"/>
  <c r="N384" i="9" a="1"/>
  <c r="N316" i="9" a="1"/>
  <c r="N269" i="9" a="1"/>
  <c r="F495" i="9" a="1"/>
  <c r="F472" i="9" a="1"/>
  <c r="F449" i="9" a="1"/>
  <c r="F431" i="9" a="1"/>
  <c r="F409" i="9" a="1"/>
  <c r="F393" i="9" a="1"/>
  <c r="F377" i="9" a="1"/>
  <c r="F361" i="9" a="1"/>
  <c r="F345" i="9" a="1"/>
  <c r="F329" i="9" a="1"/>
  <c r="F313" i="9" a="1"/>
  <c r="F297" i="9" a="1"/>
  <c r="F284" i="9" a="1"/>
  <c r="F271" i="9" a="1"/>
  <c r="U505" i="9" a="1"/>
  <c r="U497" i="9" a="1"/>
  <c r="U489" i="9" a="1"/>
  <c r="U481" i="9" a="1"/>
  <c r="U473" i="9" a="1"/>
  <c r="U465" i="9" a="1"/>
  <c r="U457" i="9" a="1"/>
  <c r="U449" i="9" a="1"/>
  <c r="U441" i="9" a="1"/>
  <c r="U433" i="9" a="1"/>
  <c r="U425" i="9" a="1"/>
  <c r="U417" i="9" a="1"/>
  <c r="U409" i="9" a="1"/>
  <c r="U401" i="9" a="1"/>
  <c r="U393" i="9" a="1"/>
  <c r="U385" i="9" a="1"/>
  <c r="U377" i="9" a="1"/>
  <c r="U369" i="9" a="1"/>
  <c r="U361" i="9" a="1"/>
  <c r="U353" i="9" a="1"/>
  <c r="U345" i="9" a="1"/>
  <c r="U337" i="9" a="1"/>
  <c r="U329" i="9" a="1"/>
  <c r="U321" i="9" a="1"/>
  <c r="U313" i="9" a="1"/>
  <c r="U305" i="9" a="1"/>
  <c r="U297" i="9" a="1"/>
  <c r="U289" i="9" a="1"/>
  <c r="U281" i="9" a="1"/>
  <c r="U273" i="9" a="1"/>
  <c r="U265" i="9" a="1"/>
  <c r="M501" i="9" a="1"/>
  <c r="M493" i="9" a="1"/>
  <c r="M485" i="9" a="1"/>
  <c r="M477" i="9" a="1"/>
  <c r="M469" i="9" a="1"/>
  <c r="M461" i="9" a="1"/>
  <c r="M453" i="9" a="1"/>
  <c r="M445" i="9" a="1"/>
  <c r="M437" i="9" a="1"/>
  <c r="M429" i="9" a="1"/>
  <c r="M421" i="9" a="1"/>
  <c r="M413" i="9" a="1"/>
  <c r="M405" i="9" a="1"/>
  <c r="M397" i="9" a="1"/>
  <c r="M389" i="9" a="1"/>
  <c r="M381" i="9" a="1"/>
  <c r="M373" i="9" a="1"/>
  <c r="M365" i="9" a="1"/>
  <c r="M357" i="9" a="1"/>
  <c r="M349" i="9" a="1"/>
  <c r="M341" i="9" a="1"/>
  <c r="M333" i="9" a="1"/>
  <c r="M325" i="9" a="1"/>
  <c r="M317" i="9" a="1"/>
  <c r="M309" i="9" a="1"/>
  <c r="M301" i="9" a="1"/>
  <c r="M293" i="9" a="1"/>
  <c r="M285" i="9" a="1"/>
  <c r="M277" i="9" a="1"/>
  <c r="M269" i="9" a="1"/>
  <c r="E505" i="9" a="1"/>
  <c r="E497" i="9" a="1"/>
  <c r="E489" i="9" a="1"/>
  <c r="E481" i="9" a="1"/>
  <c r="E473" i="9" a="1"/>
  <c r="E465" i="9" a="1"/>
  <c r="E457" i="9" a="1"/>
  <c r="E449" i="9" a="1"/>
  <c r="E441" i="9" a="1"/>
  <c r="E433" i="9" a="1"/>
  <c r="E425" i="9" a="1"/>
  <c r="E417" i="9" a="1"/>
  <c r="E409" i="9" a="1"/>
  <c r="E401" i="9" a="1"/>
  <c r="E393" i="9" a="1"/>
  <c r="E385" i="9" a="1"/>
  <c r="E377" i="9" a="1"/>
  <c r="E369" i="9" a="1"/>
  <c r="E361" i="9" a="1"/>
  <c r="E353" i="9" a="1"/>
  <c r="E345" i="9" a="1"/>
  <c r="E337" i="9" a="1"/>
  <c r="E329" i="9" a="1"/>
  <c r="E321" i="9" a="1"/>
  <c r="E313" i="9" a="1"/>
  <c r="E305" i="9" a="1"/>
  <c r="N375" i="9" a="1"/>
  <c r="N308" i="9" a="1"/>
  <c r="N268" i="9" a="1"/>
  <c r="F489" i="9" a="1"/>
  <c r="F471" i="9" a="1"/>
  <c r="F448" i="9" a="1"/>
  <c r="F425" i="9" a="1"/>
  <c r="F408" i="9" a="1"/>
  <c r="F392" i="9" a="1"/>
  <c r="F376" i="9" a="1"/>
  <c r="F360" i="9" a="1"/>
  <c r="F344" i="9" a="1"/>
  <c r="F328" i="9" a="1"/>
  <c r="F312" i="9" a="1"/>
  <c r="F296" i="9" a="1"/>
  <c r="F281" i="9" a="1"/>
  <c r="F269" i="9" a="1"/>
  <c r="U504" i="9" a="1"/>
  <c r="U496" i="9" a="1"/>
  <c r="U488" i="9" a="1"/>
  <c r="U480" i="9" a="1"/>
  <c r="U472" i="9" a="1"/>
  <c r="U464" i="9" a="1"/>
  <c r="U456" i="9" a="1"/>
  <c r="U448" i="9" a="1"/>
  <c r="U440" i="9" a="1"/>
  <c r="U432" i="9" a="1"/>
  <c r="U424" i="9" a="1"/>
  <c r="U416" i="9" a="1"/>
  <c r="U408" i="9" a="1"/>
  <c r="U400" i="9" a="1"/>
  <c r="U392" i="9" a="1"/>
  <c r="U384" i="9" a="1"/>
  <c r="U376" i="9" a="1"/>
  <c r="U368" i="9" a="1"/>
  <c r="U360" i="9" a="1"/>
  <c r="U352" i="9" a="1"/>
  <c r="U344" i="9" a="1"/>
  <c r="U336" i="9" a="1"/>
  <c r="U328" i="9" a="1"/>
  <c r="U320" i="9" a="1"/>
  <c r="U312" i="9" a="1"/>
  <c r="U304" i="9" a="1"/>
  <c r="U296" i="9" a="1"/>
  <c r="U288" i="9" a="1"/>
  <c r="U280" i="9" a="1"/>
  <c r="U272" i="9" a="1"/>
  <c r="U264" i="9" a="1"/>
  <c r="M500" i="9" a="1"/>
  <c r="M492" i="9" a="1"/>
  <c r="M484" i="9" a="1"/>
  <c r="M476" i="9" a="1"/>
  <c r="M468" i="9" a="1"/>
  <c r="M460" i="9" a="1"/>
  <c r="M452" i="9" a="1"/>
  <c r="M444" i="9" a="1"/>
  <c r="M436" i="9" a="1"/>
  <c r="M428" i="9" a="1"/>
  <c r="M420" i="9" a="1"/>
  <c r="M412" i="9" a="1"/>
  <c r="M404" i="9" a="1"/>
  <c r="M396" i="9" a="1"/>
  <c r="M388" i="9" a="1"/>
  <c r="M380" i="9" a="1"/>
  <c r="M372" i="9" a="1"/>
  <c r="M364" i="9" a="1"/>
  <c r="M356" i="9" a="1"/>
  <c r="M348" i="9" a="1"/>
  <c r="M340" i="9" a="1"/>
  <c r="M332" i="9" a="1"/>
  <c r="M324" i="9" a="1"/>
  <c r="N365" i="9" a="1"/>
  <c r="N300" i="9" a="1"/>
  <c r="N267" i="9" a="1"/>
  <c r="F488" i="9" a="1"/>
  <c r="F465" i="9" a="1"/>
  <c r="F447" i="9" a="1"/>
  <c r="F424" i="9" a="1"/>
  <c r="F407" i="9" a="1"/>
  <c r="F391" i="9" a="1"/>
  <c r="F375" i="9" a="1"/>
  <c r="F359" i="9" a="1"/>
  <c r="F343" i="9" a="1"/>
  <c r="F327" i="9" a="1"/>
  <c r="F311" i="9" a="1"/>
  <c r="F295" i="9" a="1"/>
  <c r="F280" i="9" a="1"/>
  <c r="F268" i="9" a="1"/>
  <c r="U503" i="9" a="1"/>
  <c r="U495" i="9" a="1"/>
  <c r="U487" i="9" a="1"/>
  <c r="U479" i="9" a="1"/>
  <c r="U471" i="9" a="1"/>
  <c r="U463" i="9" a="1"/>
  <c r="U455" i="9" a="1"/>
  <c r="U447" i="9" a="1"/>
  <c r="U439" i="9" a="1"/>
  <c r="U431" i="9" a="1"/>
  <c r="U423" i="9" a="1"/>
  <c r="U415" i="9" a="1"/>
  <c r="U407" i="9" a="1"/>
  <c r="U399" i="9" a="1"/>
  <c r="U391" i="9" a="1"/>
  <c r="U383" i="9" a="1"/>
  <c r="U375" i="9" a="1"/>
  <c r="U367" i="9" a="1"/>
  <c r="U359" i="9" a="1"/>
  <c r="U351" i="9" a="1"/>
  <c r="U343" i="9" a="1"/>
  <c r="U335" i="9" a="1"/>
  <c r="U327" i="9" a="1"/>
  <c r="U319" i="9" a="1"/>
  <c r="U311" i="9" a="1"/>
  <c r="U303" i="9" a="1"/>
  <c r="U295" i="9" a="1"/>
  <c r="U287" i="9" a="1"/>
  <c r="U279" i="9" a="1"/>
  <c r="U271" i="9" a="1"/>
  <c r="U263" i="9" a="1"/>
  <c r="M499" i="9" a="1"/>
  <c r="M491" i="9" a="1"/>
  <c r="M483" i="9" a="1"/>
  <c r="M475" i="9" a="1"/>
  <c r="M467" i="9" a="1"/>
  <c r="M459" i="9" a="1"/>
  <c r="M451" i="9" a="1"/>
  <c r="M443" i="9" a="1"/>
  <c r="M435" i="9" a="1"/>
  <c r="M427" i="9" a="1"/>
  <c r="M419" i="9" a="1"/>
  <c r="M411" i="9" a="1"/>
  <c r="M403" i="9" a="1"/>
  <c r="M395" i="9" a="1"/>
  <c r="M387" i="9" a="1"/>
  <c r="M379" i="9" a="1"/>
  <c r="M371" i="9" a="1"/>
  <c r="M363" i="9" a="1"/>
  <c r="N356" i="9" a="1"/>
  <c r="N292" i="9" a="1"/>
  <c r="F505" i="9" a="1"/>
  <c r="F487" i="9" a="1"/>
  <c r="F464" i="9" a="1"/>
  <c r="F441" i="9" a="1"/>
  <c r="F423" i="9" a="1"/>
  <c r="F405" i="9" a="1"/>
  <c r="F389" i="9" a="1"/>
  <c r="F373" i="9" a="1"/>
  <c r="F357" i="9" a="1"/>
  <c r="F341" i="9" a="1"/>
  <c r="F325" i="9" a="1"/>
  <c r="F309" i="9" a="1"/>
  <c r="F293" i="9" a="1"/>
  <c r="F279" i="9" a="1"/>
  <c r="F265" i="9" a="1"/>
  <c r="U502" i="9" a="1"/>
  <c r="U494" i="9" a="1"/>
  <c r="U486" i="9" a="1"/>
  <c r="U478" i="9" a="1"/>
  <c r="U470" i="9" a="1"/>
  <c r="U462" i="9" a="1"/>
  <c r="U454" i="9" a="1"/>
  <c r="U446" i="9" a="1"/>
  <c r="U438" i="9" a="1"/>
  <c r="U430" i="9" a="1"/>
  <c r="U422" i="9" a="1"/>
  <c r="U414" i="9" a="1"/>
  <c r="U406" i="9" a="1"/>
  <c r="U398" i="9" a="1"/>
  <c r="U390" i="9" a="1"/>
  <c r="U382" i="9" a="1"/>
  <c r="U374" i="9" a="1"/>
  <c r="U366" i="9" a="1"/>
  <c r="U358" i="9" a="1"/>
  <c r="U350" i="9" a="1"/>
  <c r="U342" i="9" a="1"/>
  <c r="U334" i="9" a="1"/>
  <c r="U326" i="9" a="1"/>
  <c r="U318" i="9" a="1"/>
  <c r="U310" i="9" a="1"/>
  <c r="U302" i="9" a="1"/>
  <c r="U294" i="9" a="1"/>
  <c r="U286" i="9" a="1"/>
  <c r="U278" i="9" a="1"/>
  <c r="U270" i="9" a="1"/>
  <c r="U262" i="9" a="1"/>
  <c r="M498" i="9" a="1"/>
  <c r="M490" i="9" a="1"/>
  <c r="M482" i="9" a="1"/>
  <c r="M474" i="9" a="1"/>
  <c r="M466" i="9" a="1"/>
  <c r="M458" i="9" a="1"/>
  <c r="M450" i="9" a="1"/>
  <c r="M442" i="9" a="1"/>
  <c r="M434" i="9" a="1"/>
  <c r="M426" i="9" a="1"/>
  <c r="M418" i="9" a="1"/>
  <c r="N340" i="9" a="1"/>
  <c r="N277" i="9" a="1"/>
  <c r="F503" i="9" a="1"/>
  <c r="F480" i="9" a="1"/>
  <c r="F457" i="9" a="1"/>
  <c r="F439" i="9" a="1"/>
  <c r="F416" i="9" a="1"/>
  <c r="F400" i="9" a="1"/>
  <c r="F384" i="9" a="1"/>
  <c r="F368" i="9" a="1"/>
  <c r="F352" i="9" a="1"/>
  <c r="F336" i="9" a="1"/>
  <c r="F320" i="9" a="1"/>
  <c r="F304" i="9" a="1"/>
  <c r="F288" i="9" a="1"/>
  <c r="F276" i="9" a="1"/>
  <c r="F263" i="9" a="1"/>
  <c r="N332" i="9" a="1"/>
  <c r="N276" i="9" a="1"/>
  <c r="F497" i="9" a="1"/>
  <c r="F479" i="9" a="1"/>
  <c r="F456" i="9" a="1"/>
  <c r="F433" i="9" a="1"/>
  <c r="F415" i="9" a="1"/>
  <c r="F399" i="9" a="1"/>
  <c r="F383" i="9" a="1"/>
  <c r="F367" i="9" a="1"/>
  <c r="F351" i="9" a="1"/>
  <c r="F335" i="9" a="1"/>
  <c r="F319" i="9" a="1"/>
  <c r="F303" i="9" a="1"/>
  <c r="F287" i="9" a="1"/>
  <c r="F273" i="9" a="1"/>
  <c r="N348" i="9" a="1"/>
  <c r="F385" i="9" a="1"/>
  <c r="F264" i="9" a="1"/>
  <c r="U484" i="9" a="1"/>
  <c r="U461" i="9" a="1"/>
  <c r="U443" i="9" a="1"/>
  <c r="U420" i="9" a="1"/>
  <c r="U397" i="9" a="1"/>
  <c r="U379" i="9" a="1"/>
  <c r="U356" i="9" a="1"/>
  <c r="U333" i="9" a="1"/>
  <c r="U315" i="9" a="1"/>
  <c r="U292" i="9" a="1"/>
  <c r="U269" i="9" a="1"/>
  <c r="M495" i="9" a="1"/>
  <c r="M472" i="9" a="1"/>
  <c r="M449" i="9" a="1"/>
  <c r="M431" i="9" a="1"/>
  <c r="M409" i="9" a="1"/>
  <c r="M393" i="9" a="1"/>
  <c r="M377" i="9" a="1"/>
  <c r="M366" i="9" a="1"/>
  <c r="M353" i="9" a="1"/>
  <c r="M343" i="9" a="1"/>
  <c r="M331" i="9" a="1"/>
  <c r="M321" i="9" a="1"/>
  <c r="M312" i="9" a="1"/>
  <c r="M303" i="9" a="1"/>
  <c r="M294" i="9" a="1"/>
  <c r="M284" i="9" a="1"/>
  <c r="M275" i="9" a="1"/>
  <c r="M266" i="9" a="1"/>
  <c r="E501" i="9" a="1"/>
  <c r="E492" i="9" a="1"/>
  <c r="E483" i="9" a="1"/>
  <c r="E474" i="9" a="1"/>
  <c r="E464" i="9" a="1"/>
  <c r="E455" i="9" a="1"/>
  <c r="E446" i="9" a="1"/>
  <c r="E437" i="9" a="1"/>
  <c r="E428" i="9" a="1"/>
  <c r="E419" i="9" a="1"/>
  <c r="E410" i="9" a="1"/>
  <c r="E400" i="9" a="1"/>
  <c r="E391" i="9" a="1"/>
  <c r="E382" i="9" a="1"/>
  <c r="E373" i="9" a="1"/>
  <c r="E364" i="9" a="1"/>
  <c r="E355" i="9" a="1"/>
  <c r="E346" i="9" a="1"/>
  <c r="E336" i="9" a="1"/>
  <c r="E327" i="9" a="1"/>
  <c r="E318" i="9" a="1"/>
  <c r="E309" i="9" a="1"/>
  <c r="E300" i="9" a="1"/>
  <c r="E292" i="9" a="1"/>
  <c r="E284" i="9" a="1"/>
  <c r="E276" i="9" a="1"/>
  <c r="E268" i="9" a="1"/>
  <c r="T501" i="9" a="1"/>
  <c r="T493" i="9" a="1"/>
  <c r="T485" i="9" a="1"/>
  <c r="T477" i="9" a="1"/>
  <c r="T469" i="9" a="1"/>
  <c r="T461" i="9" a="1"/>
  <c r="T453" i="9" a="1"/>
  <c r="T445" i="9" a="1"/>
  <c r="T437" i="9" a="1"/>
  <c r="T429" i="9" a="1"/>
  <c r="T421" i="9" a="1"/>
  <c r="T413" i="9" a="1"/>
  <c r="T405" i="9" a="1"/>
  <c r="T397" i="9" a="1"/>
  <c r="T389" i="9" a="1"/>
  <c r="T381" i="9" a="1"/>
  <c r="T373" i="9" a="1"/>
  <c r="T365" i="9" a="1"/>
  <c r="T357" i="9" a="1"/>
  <c r="T349" i="9" a="1"/>
  <c r="T341" i="9" a="1"/>
  <c r="T333" i="9" a="1"/>
  <c r="T325" i="9" a="1"/>
  <c r="N284" i="9" a="1"/>
  <c r="F369" i="9" a="1"/>
  <c r="U501" i="9" a="1"/>
  <c r="U483" i="9" a="1"/>
  <c r="U460" i="9" a="1"/>
  <c r="U437" i="9" a="1"/>
  <c r="U419" i="9" a="1"/>
  <c r="U396" i="9" a="1"/>
  <c r="U373" i="9" a="1"/>
  <c r="U355" i="9" a="1"/>
  <c r="U332" i="9" a="1"/>
  <c r="U309" i="9" a="1"/>
  <c r="U291" i="9" a="1"/>
  <c r="U268" i="9" a="1"/>
  <c r="M489" i="9" a="1"/>
  <c r="M471" i="9" a="1"/>
  <c r="M448" i="9" a="1"/>
  <c r="M425" i="9" a="1"/>
  <c r="M408" i="9" a="1"/>
  <c r="M392" i="9" a="1"/>
  <c r="M376" i="9" a="1"/>
  <c r="M362" i="9" a="1"/>
  <c r="M352" i="9" a="1"/>
  <c r="M342" i="9" a="1"/>
  <c r="M330" i="9" a="1"/>
  <c r="M320" i="9" a="1"/>
  <c r="M311" i="9" a="1"/>
  <c r="M302" i="9" a="1"/>
  <c r="M292" i="9" a="1"/>
  <c r="M283" i="9" a="1"/>
  <c r="M274" i="9" a="1"/>
  <c r="M265" i="9" a="1"/>
  <c r="E500" i="9" a="1"/>
  <c r="E491" i="9" a="1"/>
  <c r="E482" i="9" a="1"/>
  <c r="E472" i="9" a="1"/>
  <c r="E463" i="9" a="1"/>
  <c r="E454" i="9" a="1"/>
  <c r="E445" i="9" a="1"/>
  <c r="E436" i="9" a="1"/>
  <c r="E427" i="9" a="1"/>
  <c r="E418" i="9" a="1"/>
  <c r="E408" i="9" a="1"/>
  <c r="E399" i="9" a="1"/>
  <c r="E390" i="9" a="1"/>
  <c r="E381" i="9" a="1"/>
  <c r="E372" i="9" a="1"/>
  <c r="E363" i="9" a="1"/>
  <c r="E354" i="9" a="1"/>
  <c r="E344" i="9" a="1"/>
  <c r="E335" i="9" a="1"/>
  <c r="E326" i="9" a="1"/>
  <c r="E317" i="9" a="1"/>
  <c r="E308" i="9" a="1"/>
  <c r="E299" i="9" a="1"/>
  <c r="E291" i="9" a="1"/>
  <c r="E283" i="9" a="1"/>
  <c r="E275" i="9" a="1"/>
  <c r="E267" i="9" a="1"/>
  <c r="T500" i="9" a="1"/>
  <c r="T492" i="9" a="1"/>
  <c r="T484" i="9" a="1"/>
  <c r="T476" i="9" a="1"/>
  <c r="T468" i="9" a="1"/>
  <c r="T460" i="9" a="1"/>
  <c r="T452" i="9" a="1"/>
  <c r="T444" i="9" a="1"/>
  <c r="T436" i="9" a="1"/>
  <c r="T428" i="9" a="1"/>
  <c r="T420" i="9" a="1"/>
  <c r="T412" i="9" a="1"/>
  <c r="T404" i="9" a="1"/>
  <c r="T396" i="9" a="1"/>
  <c r="T388" i="9" a="1"/>
  <c r="T380" i="9" a="1"/>
  <c r="T372" i="9" a="1"/>
  <c r="T364" i="9" a="1"/>
  <c r="T356" i="9" a="1"/>
  <c r="T348" i="9" a="1"/>
  <c r="T340" i="9" a="1"/>
  <c r="T332" i="9" a="1"/>
  <c r="T324" i="9" a="1"/>
  <c r="T316" i="9" a="1"/>
  <c r="T308" i="9" a="1"/>
  <c r="T300" i="9" a="1"/>
  <c r="T292" i="9" a="1"/>
  <c r="T284" i="9" a="1"/>
  <c r="T276" i="9" a="1"/>
  <c r="T268" i="9" a="1"/>
  <c r="L504" i="9" a="1"/>
  <c r="L496" i="9" a="1"/>
  <c r="L488" i="9" a="1"/>
  <c r="L480" i="9" a="1"/>
  <c r="L472" i="9" a="1"/>
  <c r="L464" i="9" a="1"/>
  <c r="L456" i="9" a="1"/>
  <c r="L448" i="9" a="1"/>
  <c r="L440" i="9" a="1"/>
  <c r="L432" i="9" a="1"/>
  <c r="L424" i="9" a="1"/>
  <c r="L416" i="9" a="1"/>
  <c r="L408" i="9" a="1"/>
  <c r="L400" i="9" a="1"/>
  <c r="L392" i="9" a="1"/>
  <c r="L384" i="9" a="1"/>
  <c r="L376" i="9" a="1"/>
  <c r="L368" i="9" a="1"/>
  <c r="L360" i="9" a="1"/>
  <c r="L352" i="9" a="1"/>
  <c r="L344" i="9" a="1"/>
  <c r="L336" i="9" a="1"/>
  <c r="L328" i="9" a="1"/>
  <c r="L320" i="9" a="1"/>
  <c r="L312" i="9" a="1"/>
  <c r="L304" i="9" a="1"/>
  <c r="L296" i="9" a="1"/>
  <c r="L288" i="9" a="1"/>
  <c r="L280" i="9" a="1"/>
  <c r="L272" i="9" a="1"/>
  <c r="L264" i="9" a="1"/>
  <c r="D500" i="9" a="1"/>
  <c r="D492" i="9" a="1"/>
  <c r="D484" i="9" a="1"/>
  <c r="F504" i="9" a="1"/>
  <c r="F353" i="9" a="1"/>
  <c r="U500" i="9" a="1"/>
  <c r="U477" i="9" a="1"/>
  <c r="U459" i="9" a="1"/>
  <c r="U436" i="9" a="1"/>
  <c r="U413" i="9" a="1"/>
  <c r="U395" i="9" a="1"/>
  <c r="U372" i="9" a="1"/>
  <c r="U349" i="9" a="1"/>
  <c r="U331" i="9" a="1"/>
  <c r="U308" i="9" a="1"/>
  <c r="U285" i="9" a="1"/>
  <c r="U267" i="9" a="1"/>
  <c r="M488" i="9" a="1"/>
  <c r="M465" i="9" a="1"/>
  <c r="M447" i="9" a="1"/>
  <c r="M424" i="9" a="1"/>
  <c r="M407" i="9" a="1"/>
  <c r="M391" i="9" a="1"/>
  <c r="M375" i="9" a="1"/>
  <c r="M361" i="9" a="1"/>
  <c r="M351" i="9" a="1"/>
  <c r="M339" i="9" a="1"/>
  <c r="M329" i="9" a="1"/>
  <c r="M319" i="9" a="1"/>
  <c r="M310" i="9" a="1"/>
  <c r="M300" i="9" a="1"/>
  <c r="M291" i="9" a="1"/>
  <c r="M282" i="9" a="1"/>
  <c r="M273" i="9" a="1"/>
  <c r="M264" i="9" a="1"/>
  <c r="E499" i="9" a="1"/>
  <c r="E490" i="9" a="1"/>
  <c r="E480" i="9" a="1"/>
  <c r="E471" i="9" a="1"/>
  <c r="E462" i="9" a="1"/>
  <c r="E453" i="9" a="1"/>
  <c r="E444" i="9" a="1"/>
  <c r="E435" i="9" a="1"/>
  <c r="E426" i="9" a="1"/>
  <c r="E416" i="9" a="1"/>
  <c r="E407" i="9" a="1"/>
  <c r="E398" i="9" a="1"/>
  <c r="E389" i="9" a="1"/>
  <c r="E380" i="9" a="1"/>
  <c r="E371" i="9" a="1"/>
  <c r="E362" i="9" a="1"/>
  <c r="E352" i="9" a="1"/>
  <c r="E343" i="9" a="1"/>
  <c r="E334" i="9" a="1"/>
  <c r="E325" i="9" a="1"/>
  <c r="E316" i="9" a="1"/>
  <c r="E307" i="9" a="1"/>
  <c r="E298" i="9" a="1"/>
  <c r="E290" i="9" a="1"/>
  <c r="E282" i="9" a="1"/>
  <c r="E274" i="9" a="1"/>
  <c r="E266" i="9" a="1"/>
  <c r="T499" i="9" a="1"/>
  <c r="T491" i="9" a="1"/>
  <c r="T483" i="9" a="1"/>
  <c r="T475" i="9" a="1"/>
  <c r="T467" i="9" a="1"/>
  <c r="T459" i="9" a="1"/>
  <c r="T451" i="9" a="1"/>
  <c r="T443" i="9" a="1"/>
  <c r="T435" i="9" a="1"/>
  <c r="T427" i="9" a="1"/>
  <c r="T419" i="9" a="1"/>
  <c r="T411" i="9" a="1"/>
  <c r="T403" i="9" a="1"/>
  <c r="T395" i="9" a="1"/>
  <c r="T387" i="9" a="1"/>
  <c r="T379" i="9" a="1"/>
  <c r="T371" i="9" a="1"/>
  <c r="T363" i="9" a="1"/>
  <c r="T355" i="9" a="1"/>
  <c r="T347" i="9" a="1"/>
  <c r="T339" i="9" a="1"/>
  <c r="T331" i="9" a="1"/>
  <c r="T323" i="9" a="1"/>
  <c r="T315" i="9" a="1"/>
  <c r="T307" i="9" a="1"/>
  <c r="T299" i="9" a="1"/>
  <c r="T291" i="9" a="1"/>
  <c r="T283" i="9" a="1"/>
  <c r="T275" i="9" a="1"/>
  <c r="T267" i="9" a="1"/>
  <c r="L503" i="9" a="1"/>
  <c r="L495" i="9" a="1"/>
  <c r="L487" i="9" a="1"/>
  <c r="L479" i="9" a="1"/>
  <c r="L471" i="9" a="1"/>
  <c r="L463" i="9" a="1"/>
  <c r="F481" i="9" a="1"/>
  <c r="F337" i="9" a="1"/>
  <c r="U499" i="9" a="1"/>
  <c r="U476" i="9" a="1"/>
  <c r="U453" i="9" a="1"/>
  <c r="U435" i="9" a="1"/>
  <c r="U412" i="9" a="1"/>
  <c r="U389" i="9" a="1"/>
  <c r="U371" i="9" a="1"/>
  <c r="U348" i="9" a="1"/>
  <c r="U325" i="9" a="1"/>
  <c r="U307" i="9" a="1"/>
  <c r="U284" i="9" a="1"/>
  <c r="M505" i="9" a="1"/>
  <c r="M487" i="9" a="1"/>
  <c r="M464" i="9" a="1"/>
  <c r="M441" i="9" a="1"/>
  <c r="M423" i="9" a="1"/>
  <c r="M402" i="9" a="1"/>
  <c r="M386" i="9" a="1"/>
  <c r="M374" i="9" a="1"/>
  <c r="M360" i="9" a="1"/>
  <c r="M350" i="9" a="1"/>
  <c r="M338" i="9" a="1"/>
  <c r="M328" i="9" a="1"/>
  <c r="M318" i="9" a="1"/>
  <c r="M308" i="9" a="1"/>
  <c r="M299" i="9" a="1"/>
  <c r="M290" i="9" a="1"/>
  <c r="M281" i="9" a="1"/>
  <c r="M272" i="9" a="1"/>
  <c r="M263" i="9" a="1"/>
  <c r="E498" i="9" a="1"/>
  <c r="E488" i="9" a="1"/>
  <c r="E479" i="9" a="1"/>
  <c r="E470" i="9" a="1"/>
  <c r="E461" i="9" a="1"/>
  <c r="E452" i="9" a="1"/>
  <c r="E443" i="9" a="1"/>
  <c r="E434" i="9" a="1"/>
  <c r="E424" i="9" a="1"/>
  <c r="E415" i="9" a="1"/>
  <c r="E406" i="9" a="1"/>
  <c r="E397" i="9" a="1"/>
  <c r="E388" i="9" a="1"/>
  <c r="E379" i="9" a="1"/>
  <c r="E370" i="9" a="1"/>
  <c r="E360" i="9" a="1"/>
  <c r="E351" i="9" a="1"/>
  <c r="E342" i="9" a="1"/>
  <c r="E333" i="9" a="1"/>
  <c r="E324" i="9" a="1"/>
  <c r="E315" i="9" a="1"/>
  <c r="E306" i="9" a="1"/>
  <c r="E297" i="9" a="1"/>
  <c r="E289" i="9" a="1"/>
  <c r="E281" i="9" a="1"/>
  <c r="E273" i="9" a="1"/>
  <c r="E265" i="9" a="1"/>
  <c r="T498" i="9" a="1"/>
  <c r="T490" i="9" a="1"/>
  <c r="T482" i="9" a="1"/>
  <c r="T474" i="9" a="1"/>
  <c r="T466" i="9" a="1"/>
  <c r="T458" i="9" a="1"/>
  <c r="T450" i="9" a="1"/>
  <c r="T442" i="9" a="1"/>
  <c r="T434" i="9" a="1"/>
  <c r="T426" i="9" a="1"/>
  <c r="T418" i="9" a="1"/>
  <c r="T410" i="9" a="1"/>
  <c r="T402" i="9" a="1"/>
  <c r="T394" i="9" a="1"/>
  <c r="T386" i="9" a="1"/>
  <c r="T378" i="9" a="1"/>
  <c r="T370" i="9" a="1"/>
  <c r="T362" i="9" a="1"/>
  <c r="T354" i="9" a="1"/>
  <c r="T346" i="9" a="1"/>
  <c r="T338" i="9" a="1"/>
  <c r="T330" i="9" a="1"/>
  <c r="T322" i="9" a="1"/>
  <c r="T314" i="9" a="1"/>
  <c r="T306" i="9" a="1"/>
  <c r="T298" i="9" a="1"/>
  <c r="T290" i="9" a="1"/>
  <c r="T282" i="9" a="1"/>
  <c r="T274" i="9" a="1"/>
  <c r="T266" i="9" a="1"/>
  <c r="F463" i="9" a="1"/>
  <c r="F321" i="9" a="1"/>
  <c r="U493" i="9" a="1"/>
  <c r="U475" i="9" a="1"/>
  <c r="U452" i="9" a="1"/>
  <c r="U429" i="9" a="1"/>
  <c r="U411" i="9" a="1"/>
  <c r="U388" i="9" a="1"/>
  <c r="U365" i="9" a="1"/>
  <c r="U347" i="9" a="1"/>
  <c r="U324" i="9" a="1"/>
  <c r="U301" i="9" a="1"/>
  <c r="U283" i="9" a="1"/>
  <c r="M504" i="9" a="1"/>
  <c r="M481" i="9" a="1"/>
  <c r="M463" i="9" a="1"/>
  <c r="M440" i="9" a="1"/>
  <c r="M417" i="9" a="1"/>
  <c r="M401" i="9" a="1"/>
  <c r="M385" i="9" a="1"/>
  <c r="M370" i="9" a="1"/>
  <c r="M359" i="9" a="1"/>
  <c r="M347" i="9" a="1"/>
  <c r="M337" i="9" a="1"/>
  <c r="M327" i="9" a="1"/>
  <c r="M316" i="9" a="1"/>
  <c r="M307" i="9" a="1"/>
  <c r="M298" i="9" a="1"/>
  <c r="M289" i="9" a="1"/>
  <c r="M280" i="9" a="1"/>
  <c r="M271" i="9" a="1"/>
  <c r="M262" i="9" a="1"/>
  <c r="E496" i="9" a="1"/>
  <c r="E487" i="9" a="1"/>
  <c r="E478" i="9" a="1"/>
  <c r="E469" i="9" a="1"/>
  <c r="E460" i="9" a="1"/>
  <c r="E451" i="9" a="1"/>
  <c r="E442" i="9" a="1"/>
  <c r="E432" i="9" a="1"/>
  <c r="E423" i="9" a="1"/>
  <c r="E414" i="9" a="1"/>
  <c r="E405" i="9" a="1"/>
  <c r="E396" i="9" a="1"/>
  <c r="E387" i="9" a="1"/>
  <c r="E378" i="9" a="1"/>
  <c r="E368" i="9" a="1"/>
  <c r="E359" i="9" a="1"/>
  <c r="E350" i="9" a="1"/>
  <c r="E341" i="9" a="1"/>
  <c r="E332" i="9" a="1"/>
  <c r="E323" i="9" a="1"/>
  <c r="E314" i="9" a="1"/>
  <c r="E304" i="9" a="1"/>
  <c r="E296" i="9" a="1"/>
  <c r="E288" i="9" a="1"/>
  <c r="E280" i="9" a="1"/>
  <c r="E272" i="9" a="1"/>
  <c r="E264" i="9" a="1"/>
  <c r="T505" i="9" a="1"/>
  <c r="T497" i="9" a="1"/>
  <c r="T489" i="9" a="1"/>
  <c r="T481" i="9" a="1"/>
  <c r="T473" i="9" a="1"/>
  <c r="T465" i="9" a="1"/>
  <c r="T457" i="9" a="1"/>
  <c r="T449" i="9" a="1"/>
  <c r="T441" i="9" a="1"/>
  <c r="T433" i="9" a="1"/>
  <c r="T425" i="9" a="1"/>
  <c r="T417" i="9" a="1"/>
  <c r="T409" i="9" a="1"/>
  <c r="T401" i="9" a="1"/>
  <c r="T393" i="9" a="1"/>
  <c r="T385" i="9" a="1"/>
  <c r="T377" i="9" a="1"/>
  <c r="T369" i="9" a="1"/>
  <c r="T361" i="9" a="1"/>
  <c r="T353" i="9" a="1"/>
  <c r="T345" i="9" a="1"/>
  <c r="T337" i="9" a="1"/>
  <c r="T329" i="9" a="1"/>
  <c r="T321" i="9" a="1"/>
  <c r="T313" i="9" a="1"/>
  <c r="T305" i="9" a="1"/>
  <c r="T297" i="9" a="1"/>
  <c r="T289" i="9" a="1"/>
  <c r="T281" i="9" a="1"/>
  <c r="T273" i="9" a="1"/>
  <c r="F440" i="9" a="1"/>
  <c r="F305" i="9" a="1"/>
  <c r="U492" i="9" a="1"/>
  <c r="U469" i="9" a="1"/>
  <c r="U451" i="9" a="1"/>
  <c r="U428" i="9" a="1"/>
  <c r="U405" i="9" a="1"/>
  <c r="U387" i="9" a="1"/>
  <c r="U364" i="9" a="1"/>
  <c r="U341" i="9" a="1"/>
  <c r="U323" i="9" a="1"/>
  <c r="U300" i="9" a="1"/>
  <c r="U277" i="9" a="1"/>
  <c r="M503" i="9" a="1"/>
  <c r="M480" i="9" a="1"/>
  <c r="M457" i="9" a="1"/>
  <c r="M439" i="9" a="1"/>
  <c r="M416" i="9" a="1"/>
  <c r="M400" i="9" a="1"/>
  <c r="M384" i="9" a="1"/>
  <c r="M369" i="9" a="1"/>
  <c r="M358" i="9" a="1"/>
  <c r="M346" i="9" a="1"/>
  <c r="M336" i="9" a="1"/>
  <c r="M326" i="9" a="1"/>
  <c r="M315" i="9" a="1"/>
  <c r="M306" i="9" a="1"/>
  <c r="M297" i="9" a="1"/>
  <c r="M288" i="9" a="1"/>
  <c r="M279" i="9" a="1"/>
  <c r="M270" i="9" a="1"/>
  <c r="E504" i="9" a="1"/>
  <c r="E495" i="9" a="1"/>
  <c r="E486" i="9" a="1"/>
  <c r="E477" i="9" a="1"/>
  <c r="E468" i="9" a="1"/>
  <c r="E459" i="9" a="1"/>
  <c r="E450" i="9" a="1"/>
  <c r="E440" i="9" a="1"/>
  <c r="E431" i="9" a="1"/>
  <c r="E422" i="9" a="1"/>
  <c r="E413" i="9" a="1"/>
  <c r="E404" i="9" a="1"/>
  <c r="E395" i="9" a="1"/>
  <c r="E386" i="9" a="1"/>
  <c r="E376" i="9" a="1"/>
  <c r="E367" i="9" a="1"/>
  <c r="E358" i="9" a="1"/>
  <c r="E349" i="9" a="1"/>
  <c r="E340" i="9" a="1"/>
  <c r="E331" i="9" a="1"/>
  <c r="E322" i="9" a="1"/>
  <c r="E312" i="9" a="1"/>
  <c r="E303" i="9" a="1"/>
  <c r="E295" i="9" a="1"/>
  <c r="E287" i="9" a="1"/>
  <c r="E279" i="9" a="1"/>
  <c r="E271" i="9" a="1"/>
  <c r="F417" i="9" a="1"/>
  <c r="F289" i="9" a="1"/>
  <c r="U491" i="9" a="1"/>
  <c r="U468" i="9" a="1"/>
  <c r="U445" i="9" a="1"/>
  <c r="U427" i="9" a="1"/>
  <c r="U404" i="9" a="1"/>
  <c r="U381" i="9" a="1"/>
  <c r="U363" i="9" a="1"/>
  <c r="U340" i="9" a="1"/>
  <c r="U317" i="9" a="1"/>
  <c r="U299" i="9" a="1"/>
  <c r="U276" i="9" a="1"/>
  <c r="M497" i="9" a="1"/>
  <c r="M479" i="9" a="1"/>
  <c r="M456" i="9" a="1"/>
  <c r="M433" i="9" a="1"/>
  <c r="M415" i="9" a="1"/>
  <c r="M399" i="9" a="1"/>
  <c r="M383" i="9" a="1"/>
  <c r="M368" i="9" a="1"/>
  <c r="M355" i="9" a="1"/>
  <c r="M345" i="9" a="1"/>
  <c r="M335" i="9" a="1"/>
  <c r="M323" i="9" a="1"/>
  <c r="M314" i="9" a="1"/>
  <c r="M305" i="9" a="1"/>
  <c r="M296" i="9" a="1"/>
  <c r="M287" i="9" a="1"/>
  <c r="M278" i="9" a="1"/>
  <c r="M268" i="9" a="1"/>
  <c r="E503" i="9" a="1"/>
  <c r="E494" i="9" a="1"/>
  <c r="E485" i="9" a="1"/>
  <c r="E476" i="9" a="1"/>
  <c r="E467" i="9" a="1"/>
  <c r="E458" i="9" a="1"/>
  <c r="E448" i="9" a="1"/>
  <c r="E439" i="9" a="1"/>
  <c r="E430" i="9" a="1"/>
  <c r="E421" i="9" a="1"/>
  <c r="E412" i="9" a="1"/>
  <c r="E403" i="9" a="1"/>
  <c r="E394" i="9" a="1"/>
  <c r="E384" i="9" a="1"/>
  <c r="E375" i="9" a="1"/>
  <c r="E366" i="9" a="1"/>
  <c r="E357" i="9" a="1"/>
  <c r="E348" i="9" a="1"/>
  <c r="E339" i="9" a="1"/>
  <c r="E330" i="9" a="1"/>
  <c r="E320" i="9" a="1"/>
  <c r="E311" i="9" a="1"/>
  <c r="E302" i="9" a="1"/>
  <c r="E294" i="9" a="1"/>
  <c r="E286" i="9" a="1"/>
  <c r="E278" i="9" a="1"/>
  <c r="E270" i="9" a="1"/>
  <c r="E262" i="9" a="1"/>
  <c r="F401" i="9" a="1"/>
  <c r="U339" i="9" a="1"/>
  <c r="M410" i="9" a="1"/>
  <c r="M313" i="9" a="1"/>
  <c r="E484" i="9" a="1"/>
  <c r="E411" i="9" a="1"/>
  <c r="E338" i="9" a="1"/>
  <c r="E269" i="9" a="1"/>
  <c r="T494" i="9" a="1"/>
  <c r="T471" i="9" a="1"/>
  <c r="T448" i="9" a="1"/>
  <c r="T430" i="9" a="1"/>
  <c r="T407" i="9" a="1"/>
  <c r="T384" i="9" a="1"/>
  <c r="T366" i="9" a="1"/>
  <c r="T343" i="9" a="1"/>
  <c r="T320" i="9" a="1"/>
  <c r="T304" i="9" a="1"/>
  <c r="T288" i="9" a="1"/>
  <c r="T272" i="9" a="1"/>
  <c r="L505" i="9" a="1"/>
  <c r="L493" i="9" a="1"/>
  <c r="L483" i="9" a="1"/>
  <c r="L473" i="9" a="1"/>
  <c r="L461" i="9" a="1"/>
  <c r="L452" i="9" a="1"/>
  <c r="L443" i="9" a="1"/>
  <c r="L434" i="9" a="1"/>
  <c r="L425" i="9" a="1"/>
  <c r="L415" i="9" a="1"/>
  <c r="L406" i="9" a="1"/>
  <c r="L397" i="9" a="1"/>
  <c r="L388" i="9" a="1"/>
  <c r="L379" i="9" a="1"/>
  <c r="L370" i="9" a="1"/>
  <c r="L361" i="9" a="1"/>
  <c r="L351" i="9" a="1"/>
  <c r="L342" i="9" a="1"/>
  <c r="L333" i="9" a="1"/>
  <c r="L324" i="9" a="1"/>
  <c r="L315" i="9" a="1"/>
  <c r="L306" i="9" a="1"/>
  <c r="L297" i="9" a="1"/>
  <c r="L287" i="9" a="1"/>
  <c r="L278" i="9" a="1"/>
  <c r="L269" i="9" a="1"/>
  <c r="D504" i="9" a="1"/>
  <c r="D495" i="9" a="1"/>
  <c r="D486" i="9" a="1"/>
  <c r="D477" i="9" a="1"/>
  <c r="D469" i="9" a="1"/>
  <c r="D461" i="9" a="1"/>
  <c r="D453" i="9" a="1"/>
  <c r="D445" i="9" a="1"/>
  <c r="D437" i="9" a="1"/>
  <c r="D429" i="9" a="1"/>
  <c r="D421" i="9" a="1"/>
  <c r="D413" i="9" a="1"/>
  <c r="D405" i="9" a="1"/>
  <c r="D397" i="9" a="1"/>
  <c r="D389" i="9" a="1"/>
  <c r="D381" i="9" a="1"/>
  <c r="D373" i="9" a="1"/>
  <c r="D365" i="9" a="1"/>
  <c r="D357" i="9" a="1"/>
  <c r="D349" i="9" a="1"/>
  <c r="D341" i="9" a="1"/>
  <c r="D333" i="9" a="1"/>
  <c r="D325" i="9" a="1"/>
  <c r="D317" i="9" a="1"/>
  <c r="D309" i="9" a="1"/>
  <c r="D301" i="9" a="1"/>
  <c r="D293" i="9" a="1"/>
  <c r="D285" i="9" a="1"/>
  <c r="D277" i="9" a="1"/>
  <c r="D269" i="9" a="1"/>
  <c r="S502" i="9" a="1"/>
  <c r="S494" i="9" a="1"/>
  <c r="S486" i="9" a="1"/>
  <c r="S478" i="9" a="1"/>
  <c r="S470" i="9" a="1"/>
  <c r="S462" i="9" a="1"/>
  <c r="S454" i="9" a="1"/>
  <c r="S446" i="9" a="1"/>
  <c r="S438" i="9" a="1"/>
  <c r="S430" i="9" a="1"/>
  <c r="S422" i="9" a="1"/>
  <c r="S414" i="9" a="1"/>
  <c r="S406" i="9" a="1"/>
  <c r="S398" i="9" a="1"/>
  <c r="S390" i="9" a="1"/>
  <c r="S382" i="9" a="1"/>
  <c r="S374" i="9" a="1"/>
  <c r="S366" i="9" a="1"/>
  <c r="S358" i="9" a="1"/>
  <c r="S350" i="9" a="1"/>
  <c r="S342" i="9" a="1"/>
  <c r="S334" i="9" a="1"/>
  <c r="S326" i="9" a="1"/>
  <c r="S318" i="9" a="1"/>
  <c r="S310" i="9" a="1"/>
  <c r="S302" i="9" a="1"/>
  <c r="S294" i="9" a="1"/>
  <c r="S286" i="9" a="1"/>
  <c r="S278" i="9" a="1"/>
  <c r="S270" i="9" a="1"/>
  <c r="S262" i="9" a="1"/>
  <c r="K498" i="9" a="1"/>
  <c r="K490" i="9" a="1"/>
  <c r="K482" i="9" a="1"/>
  <c r="K474" i="9" a="1"/>
  <c r="K466" i="9" a="1"/>
  <c r="K458" i="9" a="1"/>
  <c r="K450" i="9" a="1"/>
  <c r="K442" i="9" a="1"/>
  <c r="K434" i="9" a="1"/>
  <c r="K426" i="9" a="1"/>
  <c r="K418" i="9" a="1"/>
  <c r="K410" i="9" a="1"/>
  <c r="K402" i="9" a="1"/>
  <c r="K394" i="9" a="1"/>
  <c r="K386" i="9" a="1"/>
  <c r="K378" i="9" a="1"/>
  <c r="K370" i="9" a="1"/>
  <c r="K362" i="9" a="1"/>
  <c r="K354" i="9" a="1"/>
  <c r="K346" i="9" a="1"/>
  <c r="K338" i="9" a="1"/>
  <c r="K330" i="9" a="1"/>
  <c r="F277" i="9" a="1"/>
  <c r="U485" i="9" a="1"/>
  <c r="U316" i="9" a="1"/>
  <c r="M394" i="9" a="1"/>
  <c r="M304" i="9" a="1"/>
  <c r="E475" i="9" a="1"/>
  <c r="E402" i="9" a="1"/>
  <c r="E328" i="9" a="1"/>
  <c r="E263" i="9" a="1"/>
  <c r="T488" i="9" a="1"/>
  <c r="T470" i="9" a="1"/>
  <c r="T447" i="9" a="1"/>
  <c r="T424" i="9" a="1"/>
  <c r="T406" i="9" a="1"/>
  <c r="T383" i="9" a="1"/>
  <c r="T360" i="9" a="1"/>
  <c r="T342" i="9" a="1"/>
  <c r="T319" i="9" a="1"/>
  <c r="T303" i="9" a="1"/>
  <c r="T287" i="9" a="1"/>
  <c r="T271" i="9" a="1"/>
  <c r="L502" i="9" a="1"/>
  <c r="L492" i="9" a="1"/>
  <c r="L482" i="9" a="1"/>
  <c r="L470" i="9" a="1"/>
  <c r="L460" i="9" a="1"/>
  <c r="L451" i="9" a="1"/>
  <c r="L442" i="9" a="1"/>
  <c r="L433" i="9" a="1"/>
  <c r="L423" i="9" a="1"/>
  <c r="L414" i="9" a="1"/>
  <c r="L405" i="9" a="1"/>
  <c r="L396" i="9" a="1"/>
  <c r="L387" i="9" a="1"/>
  <c r="L378" i="9" a="1"/>
  <c r="L369" i="9" a="1"/>
  <c r="L359" i="9" a="1"/>
  <c r="L350" i="9" a="1"/>
  <c r="L341" i="9" a="1"/>
  <c r="L332" i="9" a="1"/>
  <c r="L323" i="9" a="1"/>
  <c r="L314" i="9" a="1"/>
  <c r="L305" i="9" a="1"/>
  <c r="L295" i="9" a="1"/>
  <c r="L286" i="9" a="1"/>
  <c r="L277" i="9" a="1"/>
  <c r="L268" i="9" a="1"/>
  <c r="D503" i="9" a="1"/>
  <c r="D494" i="9" a="1"/>
  <c r="D485" i="9" a="1"/>
  <c r="D476" i="9" a="1"/>
  <c r="D468" i="9" a="1"/>
  <c r="D460" i="9" a="1"/>
  <c r="D452" i="9" a="1"/>
  <c r="D444" i="9" a="1"/>
  <c r="D436" i="9" a="1"/>
  <c r="D428" i="9" a="1"/>
  <c r="D420" i="9" a="1"/>
  <c r="D412" i="9" a="1"/>
  <c r="D404" i="9" a="1"/>
  <c r="D396" i="9" a="1"/>
  <c r="D388" i="9" a="1"/>
  <c r="D380" i="9" a="1"/>
  <c r="D372" i="9" a="1"/>
  <c r="D364" i="9" a="1"/>
  <c r="D356" i="9" a="1"/>
  <c r="D348" i="9" a="1"/>
  <c r="D340" i="9" a="1"/>
  <c r="D332" i="9" a="1"/>
  <c r="D324" i="9" a="1"/>
  <c r="D316" i="9" a="1"/>
  <c r="D308" i="9" a="1"/>
  <c r="D300" i="9" a="1"/>
  <c r="D292" i="9" a="1"/>
  <c r="D284" i="9" a="1"/>
  <c r="D276" i="9" a="1"/>
  <c r="D268" i="9" a="1"/>
  <c r="S501" i="9" a="1"/>
  <c r="S493" i="9" a="1"/>
  <c r="S485" i="9" a="1"/>
  <c r="S477" i="9" a="1"/>
  <c r="S469" i="9" a="1"/>
  <c r="S461" i="9" a="1"/>
  <c r="S453" i="9" a="1"/>
  <c r="S445" i="9" a="1"/>
  <c r="S437" i="9" a="1"/>
  <c r="S429" i="9" a="1"/>
  <c r="S421" i="9" a="1"/>
  <c r="S413" i="9" a="1"/>
  <c r="S405" i="9" a="1"/>
  <c r="S397" i="9" a="1"/>
  <c r="S389" i="9" a="1"/>
  <c r="S381" i="9" a="1"/>
  <c r="S373" i="9" a="1"/>
  <c r="S365" i="9" a="1"/>
  <c r="S357" i="9" a="1"/>
  <c r="S349" i="9" a="1"/>
  <c r="S341" i="9" a="1"/>
  <c r="S333" i="9" a="1"/>
  <c r="S325" i="9" a="1"/>
  <c r="S317" i="9" a="1"/>
  <c r="S309" i="9" a="1"/>
  <c r="S301" i="9" a="1"/>
  <c r="S293" i="9" a="1"/>
  <c r="U467" i="9" a="1"/>
  <c r="U293" i="9" a="1"/>
  <c r="M378" i="9" a="1"/>
  <c r="M295" i="9" a="1"/>
  <c r="E466" i="9" a="1"/>
  <c r="E392" i="9" a="1"/>
  <c r="E319" i="9" a="1"/>
  <c r="T487" i="9" a="1"/>
  <c r="T464" i="9" a="1"/>
  <c r="T446" i="9" a="1"/>
  <c r="T423" i="9" a="1"/>
  <c r="T400" i="9" a="1"/>
  <c r="T382" i="9" a="1"/>
  <c r="T359" i="9" a="1"/>
  <c r="T336" i="9" a="1"/>
  <c r="T318" i="9" a="1"/>
  <c r="T302" i="9" a="1"/>
  <c r="T286" i="9" a="1"/>
  <c r="T270" i="9" a="1"/>
  <c r="L501" i="9" a="1"/>
  <c r="L491" i="9" a="1"/>
  <c r="L481" i="9" a="1"/>
  <c r="L469" i="9" a="1"/>
  <c r="L459" i="9" a="1"/>
  <c r="L450" i="9" a="1"/>
  <c r="L441" i="9" a="1"/>
  <c r="L431" i="9" a="1"/>
  <c r="L422" i="9" a="1"/>
  <c r="L413" i="9" a="1"/>
  <c r="L404" i="9" a="1"/>
  <c r="L395" i="9" a="1"/>
  <c r="L386" i="9" a="1"/>
  <c r="L377" i="9" a="1"/>
  <c r="L367" i="9" a="1"/>
  <c r="L358" i="9" a="1"/>
  <c r="L349" i="9" a="1"/>
  <c r="L340" i="9" a="1"/>
  <c r="L331" i="9" a="1"/>
  <c r="L322" i="9" a="1"/>
  <c r="L313" i="9" a="1"/>
  <c r="L303" i="9" a="1"/>
  <c r="L294" i="9" a="1"/>
  <c r="L285" i="9" a="1"/>
  <c r="L276" i="9" a="1"/>
  <c r="L267" i="9" a="1"/>
  <c r="D502" i="9" a="1"/>
  <c r="D493" i="9" a="1"/>
  <c r="D483" i="9" a="1"/>
  <c r="D475" i="9" a="1"/>
  <c r="D467" i="9" a="1"/>
  <c r="D459" i="9" a="1"/>
  <c r="D451" i="9" a="1"/>
  <c r="D443" i="9" a="1"/>
  <c r="D435" i="9" a="1"/>
  <c r="D427" i="9" a="1"/>
  <c r="D419" i="9" a="1"/>
  <c r="D411" i="9" a="1"/>
  <c r="D403" i="9" a="1"/>
  <c r="D395" i="9" a="1"/>
  <c r="D387" i="9" a="1"/>
  <c r="D379" i="9" a="1"/>
  <c r="D371" i="9" a="1"/>
  <c r="D363" i="9" a="1"/>
  <c r="D355" i="9" a="1"/>
  <c r="D347" i="9" a="1"/>
  <c r="D339" i="9" a="1"/>
  <c r="D331" i="9" a="1"/>
  <c r="D323" i="9" a="1"/>
  <c r="D315" i="9" a="1"/>
  <c r="D307" i="9" a="1"/>
  <c r="D299" i="9" a="1"/>
  <c r="D291" i="9" a="1"/>
  <c r="D283" i="9" a="1"/>
  <c r="D275" i="9" a="1"/>
  <c r="D267" i="9" a="1"/>
  <c r="U444" i="9" a="1"/>
  <c r="U275" i="9" a="1"/>
  <c r="M367" i="9" a="1"/>
  <c r="M286" i="9" a="1"/>
  <c r="E456" i="9" a="1"/>
  <c r="E383" i="9" a="1"/>
  <c r="E310" i="9" a="1"/>
  <c r="T504" i="9" a="1"/>
  <c r="T486" i="9" a="1"/>
  <c r="T463" i="9" a="1"/>
  <c r="T440" i="9" a="1"/>
  <c r="T422" i="9" a="1"/>
  <c r="T399" i="9" a="1"/>
  <c r="T376" i="9" a="1"/>
  <c r="T358" i="9" a="1"/>
  <c r="T335" i="9" a="1"/>
  <c r="T317" i="9" a="1"/>
  <c r="T301" i="9" a="1"/>
  <c r="T285" i="9" a="1"/>
  <c r="T269" i="9" a="1"/>
  <c r="L500" i="9" a="1"/>
  <c r="L490" i="9" a="1"/>
  <c r="L478" i="9" a="1"/>
  <c r="L468" i="9" a="1"/>
  <c r="L458" i="9" a="1"/>
  <c r="L449" i="9" a="1"/>
  <c r="L439" i="9" a="1"/>
  <c r="L430" i="9" a="1"/>
  <c r="L421" i="9" a="1"/>
  <c r="L412" i="9" a="1"/>
  <c r="L403" i="9" a="1"/>
  <c r="L394" i="9" a="1"/>
  <c r="L385" i="9" a="1"/>
  <c r="L375" i="9" a="1"/>
  <c r="L366" i="9" a="1"/>
  <c r="L357" i="9" a="1"/>
  <c r="L348" i="9" a="1"/>
  <c r="L339" i="9" a="1"/>
  <c r="L330" i="9" a="1"/>
  <c r="L321" i="9" a="1"/>
  <c r="L311" i="9" a="1"/>
  <c r="L302" i="9" a="1"/>
  <c r="L293" i="9" a="1"/>
  <c r="L284" i="9" a="1"/>
  <c r="L275" i="9" a="1"/>
  <c r="L266" i="9" a="1"/>
  <c r="D501" i="9" a="1"/>
  <c r="D491" i="9" a="1"/>
  <c r="D482" i="9" a="1"/>
  <c r="D474" i="9" a="1"/>
  <c r="D466" i="9" a="1"/>
  <c r="D458" i="9" a="1"/>
  <c r="D450" i="9" a="1"/>
  <c r="D442" i="9" a="1"/>
  <c r="D434" i="9" a="1"/>
  <c r="D426" i="9" a="1"/>
  <c r="D418" i="9" a="1"/>
  <c r="D410" i="9" a="1"/>
  <c r="D402" i="9" a="1"/>
  <c r="D394" i="9" a="1"/>
  <c r="D386" i="9" a="1"/>
  <c r="D378" i="9" a="1"/>
  <c r="D370" i="9" a="1"/>
  <c r="D362" i="9" a="1"/>
  <c r="D354" i="9" a="1"/>
  <c r="D346" i="9" a="1"/>
  <c r="D338" i="9" a="1"/>
  <c r="D330" i="9" a="1"/>
  <c r="D322" i="9" a="1"/>
  <c r="D314" i="9" a="1"/>
  <c r="D306" i="9" a="1"/>
  <c r="D298" i="9" a="1"/>
  <c r="D290" i="9" a="1"/>
  <c r="D282" i="9" a="1"/>
  <c r="D274" i="9" a="1"/>
  <c r="D266" i="9" a="1"/>
  <c r="U421" i="9" a="1"/>
  <c r="M496" i="9" a="1"/>
  <c r="M354" i="9" a="1"/>
  <c r="M276" i="9" a="1"/>
  <c r="E447" i="9" a="1"/>
  <c r="E374" i="9" a="1"/>
  <c r="E301" i="9" a="1"/>
  <c r="T503" i="9" a="1"/>
  <c r="T480" i="9" a="1"/>
  <c r="T462" i="9" a="1"/>
  <c r="T439" i="9" a="1"/>
  <c r="T416" i="9" a="1"/>
  <c r="T398" i="9" a="1"/>
  <c r="T375" i="9" a="1"/>
  <c r="T352" i="9" a="1"/>
  <c r="T334" i="9" a="1"/>
  <c r="T312" i="9" a="1"/>
  <c r="T296" i="9" a="1"/>
  <c r="T280" i="9" a="1"/>
  <c r="T265" i="9" a="1"/>
  <c r="L499" i="9" a="1"/>
  <c r="L489" i="9" a="1"/>
  <c r="L477" i="9" a="1"/>
  <c r="L467" i="9" a="1"/>
  <c r="L457" i="9" a="1"/>
  <c r="L447" i="9" a="1"/>
  <c r="L438" i="9" a="1"/>
  <c r="L429" i="9" a="1"/>
  <c r="L420" i="9" a="1"/>
  <c r="L411" i="9" a="1"/>
  <c r="L402" i="9" a="1"/>
  <c r="L393" i="9" a="1"/>
  <c r="L383" i="9" a="1"/>
  <c r="L374" i="9" a="1"/>
  <c r="L365" i="9" a="1"/>
  <c r="L356" i="9" a="1"/>
  <c r="L347" i="9" a="1"/>
  <c r="L338" i="9" a="1"/>
  <c r="L329" i="9" a="1"/>
  <c r="L319" i="9" a="1"/>
  <c r="L310" i="9" a="1"/>
  <c r="L301" i="9" a="1"/>
  <c r="L292" i="9" a="1"/>
  <c r="L283" i="9" a="1"/>
  <c r="L274" i="9" a="1"/>
  <c r="L265" i="9" a="1"/>
  <c r="D499" i="9" a="1"/>
  <c r="D490" i="9" a="1"/>
  <c r="D481" i="9" a="1"/>
  <c r="D473" i="9" a="1"/>
  <c r="D465" i="9" a="1"/>
  <c r="D457" i="9" a="1"/>
  <c r="D449" i="9" a="1"/>
  <c r="D441" i="9" a="1"/>
  <c r="D433" i="9" a="1"/>
  <c r="D425" i="9" a="1"/>
  <c r="D417" i="9" a="1"/>
  <c r="D409" i="9" a="1"/>
  <c r="D401" i="9" a="1"/>
  <c r="D393" i="9" a="1"/>
  <c r="D385" i="9" a="1"/>
  <c r="D377" i="9" a="1"/>
  <c r="D369" i="9" a="1"/>
  <c r="D361" i="9" a="1"/>
  <c r="D353" i="9" a="1"/>
  <c r="D345" i="9" a="1"/>
  <c r="D337" i="9" a="1"/>
  <c r="D329" i="9" a="1"/>
  <c r="D321" i="9" a="1"/>
  <c r="D313" i="9" a="1"/>
  <c r="D305" i="9" a="1"/>
  <c r="D297" i="9" a="1"/>
  <c r="D289" i="9" a="1"/>
  <c r="D281" i="9" a="1"/>
  <c r="D273" i="9" a="1"/>
  <c r="D265" i="9" a="1"/>
  <c r="S498" i="9" a="1"/>
  <c r="S490" i="9" a="1"/>
  <c r="S482" i="9" a="1"/>
  <c r="S474" i="9" a="1"/>
  <c r="S466" i="9" a="1"/>
  <c r="S458" i="9" a="1"/>
  <c r="S450" i="9" a="1"/>
  <c r="S442" i="9" a="1"/>
  <c r="S434" i="9" a="1"/>
  <c r="S426" i="9" a="1"/>
  <c r="S418" i="9" a="1"/>
  <c r="S410" i="9" a="1"/>
  <c r="S402" i="9" a="1"/>
  <c r="S394" i="9" a="1"/>
  <c r="S386" i="9" a="1"/>
  <c r="S378" i="9" a="1"/>
  <c r="S370" i="9" a="1"/>
  <c r="S362" i="9" a="1"/>
  <c r="S354" i="9" a="1"/>
  <c r="S346" i="9" a="1"/>
  <c r="S338" i="9" a="1"/>
  <c r="S330" i="9" a="1"/>
  <c r="S322" i="9" a="1"/>
  <c r="S314" i="9" a="1"/>
  <c r="S306" i="9" a="1"/>
  <c r="S298" i="9" a="1"/>
  <c r="S290" i="9" a="1"/>
  <c r="S282" i="9" a="1"/>
  <c r="S274" i="9" a="1"/>
  <c r="S266" i="9" a="1"/>
  <c r="K502" i="9" a="1"/>
  <c r="K494" i="9" a="1"/>
  <c r="K486" i="9" a="1"/>
  <c r="K478" i="9" a="1"/>
  <c r="K470" i="9" a="1"/>
  <c r="K462" i="9" a="1"/>
  <c r="K454" i="9" a="1"/>
  <c r="K446" i="9" a="1"/>
  <c r="K438" i="9" a="1"/>
  <c r="U403" i="9" a="1"/>
  <c r="M473" i="9" a="1"/>
  <c r="M344" i="9" a="1"/>
  <c r="M267" i="9" a="1"/>
  <c r="E438" i="9" a="1"/>
  <c r="E365" i="9" a="1"/>
  <c r="E293" i="9" a="1"/>
  <c r="T502" i="9" a="1"/>
  <c r="T479" i="9" a="1"/>
  <c r="T456" i="9" a="1"/>
  <c r="T438" i="9" a="1"/>
  <c r="T415" i="9" a="1"/>
  <c r="T392" i="9" a="1"/>
  <c r="T374" i="9" a="1"/>
  <c r="T351" i="9" a="1"/>
  <c r="T328" i="9" a="1"/>
  <c r="T311" i="9" a="1"/>
  <c r="T295" i="9" a="1"/>
  <c r="T279" i="9" a="1"/>
  <c r="T264" i="9" a="1"/>
  <c r="L498" i="9" a="1"/>
  <c r="L486" i="9" a="1"/>
  <c r="L476" i="9" a="1"/>
  <c r="L466" i="9" a="1"/>
  <c r="L455" i="9" a="1"/>
  <c r="L446" i="9" a="1"/>
  <c r="L437" i="9" a="1"/>
  <c r="L428" i="9" a="1"/>
  <c r="L419" i="9" a="1"/>
  <c r="L410" i="9" a="1"/>
  <c r="L401" i="9" a="1"/>
  <c r="L391" i="9" a="1"/>
  <c r="L382" i="9" a="1"/>
  <c r="L373" i="9" a="1"/>
  <c r="L364" i="9" a="1"/>
  <c r="L355" i="9" a="1"/>
  <c r="L346" i="9" a="1"/>
  <c r="L337" i="9" a="1"/>
  <c r="L327" i="9" a="1"/>
  <c r="L318" i="9" a="1"/>
  <c r="L309" i="9" a="1"/>
  <c r="L300" i="9" a="1"/>
  <c r="L291" i="9" a="1"/>
  <c r="L282" i="9" a="1"/>
  <c r="L273" i="9" a="1"/>
  <c r="L263" i="9" a="1"/>
  <c r="D498" i="9" a="1"/>
  <c r="D489" i="9" a="1"/>
  <c r="D480" i="9" a="1"/>
  <c r="D472" i="9" a="1"/>
  <c r="D464" i="9" a="1"/>
  <c r="D456" i="9" a="1"/>
  <c r="D448" i="9" a="1"/>
  <c r="D440" i="9" a="1"/>
  <c r="D432" i="9" a="1"/>
  <c r="D424" i="9" a="1"/>
  <c r="D416" i="9" a="1"/>
  <c r="D408" i="9" a="1"/>
  <c r="D400" i="9" a="1"/>
  <c r="D392" i="9" a="1"/>
  <c r="D384" i="9" a="1"/>
  <c r="D376" i="9" a="1"/>
  <c r="D368" i="9" a="1"/>
  <c r="D360" i="9" a="1"/>
  <c r="D352" i="9" a="1"/>
  <c r="D344" i="9" a="1"/>
  <c r="D336" i="9" a="1"/>
  <c r="D328" i="9" a="1"/>
  <c r="D320" i="9" a="1"/>
  <c r="D312" i="9" a="1"/>
  <c r="D304" i="9" a="1"/>
  <c r="D296" i="9" a="1"/>
  <c r="D288" i="9" a="1"/>
  <c r="D280" i="9" a="1"/>
  <c r="D272" i="9" a="1"/>
  <c r="D264" i="9" a="1"/>
  <c r="S505" i="9" a="1"/>
  <c r="S497" i="9" a="1"/>
  <c r="S489" i="9" a="1"/>
  <c r="S481" i="9" a="1"/>
  <c r="S473" i="9" a="1"/>
  <c r="S465" i="9" a="1"/>
  <c r="S457" i="9" a="1"/>
  <c r="S449" i="9" a="1"/>
  <c r="S441" i="9" a="1"/>
  <c r="S433" i="9" a="1"/>
  <c r="S425" i="9" a="1"/>
  <c r="S417" i="9" a="1"/>
  <c r="S409" i="9" a="1"/>
  <c r="S401" i="9" a="1"/>
  <c r="S393" i="9" a="1"/>
  <c r="S385" i="9" a="1"/>
  <c r="S377" i="9" a="1"/>
  <c r="S369" i="9" a="1"/>
  <c r="S361" i="9" a="1"/>
  <c r="S353" i="9" a="1"/>
  <c r="S345" i="9" a="1"/>
  <c r="S337" i="9" a="1"/>
  <c r="S329" i="9" a="1"/>
  <c r="S321" i="9" a="1"/>
  <c r="S313" i="9" a="1"/>
  <c r="S305" i="9" a="1"/>
  <c r="S297" i="9" a="1"/>
  <c r="S289" i="9" a="1"/>
  <c r="S281" i="9" a="1"/>
  <c r="S273" i="9" a="1"/>
  <c r="S265" i="9" a="1"/>
  <c r="K501" i="9" a="1"/>
  <c r="K493" i="9" a="1"/>
  <c r="K485" i="9" a="1"/>
  <c r="U380" i="9" a="1"/>
  <c r="M455" i="9" a="1"/>
  <c r="M334" i="9" a="1"/>
  <c r="E502" i="9" a="1"/>
  <c r="E429" i="9" a="1"/>
  <c r="E356" i="9" a="1"/>
  <c r="E285" i="9" a="1"/>
  <c r="T496" i="9" a="1"/>
  <c r="T478" i="9" a="1"/>
  <c r="T455" i="9" a="1"/>
  <c r="T432" i="9" a="1"/>
  <c r="T414" i="9" a="1"/>
  <c r="T391" i="9" a="1"/>
  <c r="T368" i="9" a="1"/>
  <c r="T350" i="9" a="1"/>
  <c r="T327" i="9" a="1"/>
  <c r="T310" i="9" a="1"/>
  <c r="T294" i="9" a="1"/>
  <c r="T278" i="9" a="1"/>
  <c r="T263" i="9" a="1"/>
  <c r="L497" i="9" a="1"/>
  <c r="L485" i="9" a="1"/>
  <c r="L475" i="9" a="1"/>
  <c r="L465" i="9" a="1"/>
  <c r="L454" i="9" a="1"/>
  <c r="L445" i="9" a="1"/>
  <c r="L436" i="9" a="1"/>
  <c r="L427" i="9" a="1"/>
  <c r="L418" i="9" a="1"/>
  <c r="L409" i="9" a="1"/>
  <c r="L399" i="9" a="1"/>
  <c r="L390" i="9" a="1"/>
  <c r="L381" i="9" a="1"/>
  <c r="L372" i="9" a="1"/>
  <c r="L363" i="9" a="1"/>
  <c r="L354" i="9" a="1"/>
  <c r="L345" i="9" a="1"/>
  <c r="L335" i="9" a="1"/>
  <c r="L326" i="9" a="1"/>
  <c r="L317" i="9" a="1"/>
  <c r="L308" i="9" a="1"/>
  <c r="L299" i="9" a="1"/>
  <c r="L290" i="9" a="1"/>
  <c r="L281" i="9" a="1"/>
  <c r="L271" i="9" a="1"/>
  <c r="L262" i="9" a="1"/>
  <c r="D497" i="9" a="1"/>
  <c r="D488" i="9" a="1"/>
  <c r="D479" i="9" a="1"/>
  <c r="D471" i="9" a="1"/>
  <c r="D463" i="9" a="1"/>
  <c r="D455" i="9" a="1"/>
  <c r="D447" i="9" a="1"/>
  <c r="D439" i="9" a="1"/>
  <c r="D431" i="9" a="1"/>
  <c r="D423" i="9" a="1"/>
  <c r="D415" i="9" a="1"/>
  <c r="D407" i="9" a="1"/>
  <c r="D399" i="9" a="1"/>
  <c r="D391" i="9" a="1"/>
  <c r="D383" i="9" a="1"/>
  <c r="D375" i="9" a="1"/>
  <c r="D367" i="9" a="1"/>
  <c r="D359" i="9" a="1"/>
  <c r="D351" i="9" a="1"/>
  <c r="D343" i="9" a="1"/>
  <c r="D335" i="9" a="1"/>
  <c r="D327" i="9" a="1"/>
  <c r="D319" i="9" a="1"/>
  <c r="D311" i="9" a="1"/>
  <c r="D303" i="9" a="1"/>
  <c r="D295" i="9" a="1"/>
  <c r="D287" i="9" a="1"/>
  <c r="D279" i="9" a="1"/>
  <c r="D271" i="9" a="1"/>
  <c r="D263" i="9" a="1"/>
  <c r="S504" i="9" a="1"/>
  <c r="S496" i="9" a="1"/>
  <c r="S488" i="9" a="1"/>
  <c r="S480" i="9" a="1"/>
  <c r="S472" i="9" a="1"/>
  <c r="S464" i="9" a="1"/>
  <c r="S456" i="9" a="1"/>
  <c r="S448" i="9" a="1"/>
  <c r="S440" i="9" a="1"/>
  <c r="S432" i="9" a="1"/>
  <c r="S424" i="9" a="1"/>
  <c r="S416" i="9" a="1"/>
  <c r="T495" i="9" a="1"/>
  <c r="T326" i="9" a="1"/>
  <c r="L462" i="9" a="1"/>
  <c r="L389" i="9" a="1"/>
  <c r="L316" i="9" a="1"/>
  <c r="D487" i="9" a="1"/>
  <c r="D422" i="9" a="1"/>
  <c r="D358" i="9" a="1"/>
  <c r="D294" i="9" a="1"/>
  <c r="S491" i="9" a="1"/>
  <c r="S468" i="9" a="1"/>
  <c r="S447" i="9" a="1"/>
  <c r="S427" i="9" a="1"/>
  <c r="S407" i="9" a="1"/>
  <c r="S391" i="9" a="1"/>
  <c r="S375" i="9" a="1"/>
  <c r="S359" i="9" a="1"/>
  <c r="S343" i="9" a="1"/>
  <c r="S327" i="9" a="1"/>
  <c r="S311" i="9" a="1"/>
  <c r="S295" i="9" a="1"/>
  <c r="S280" i="9" a="1"/>
  <c r="S268" i="9" a="1"/>
  <c r="K499" i="9" a="1"/>
  <c r="K487" i="9" a="1"/>
  <c r="K475" i="9" a="1"/>
  <c r="K464" i="9" a="1"/>
  <c r="K453" i="9" a="1"/>
  <c r="K443" i="9" a="1"/>
  <c r="K432" i="9" a="1"/>
  <c r="K423" i="9" a="1"/>
  <c r="K414" i="9" a="1"/>
  <c r="K405" i="9" a="1"/>
  <c r="K396" i="9" a="1"/>
  <c r="K387" i="9" a="1"/>
  <c r="K377" i="9" a="1"/>
  <c r="K368" i="9" a="1"/>
  <c r="K359" i="9" a="1"/>
  <c r="K350" i="9" a="1"/>
  <c r="K341" i="9" a="1"/>
  <c r="K332" i="9" a="1"/>
  <c r="K323" i="9" a="1"/>
  <c r="K315" i="9" a="1"/>
  <c r="K307" i="9" a="1"/>
  <c r="K299" i="9" a="1"/>
  <c r="K291" i="9" a="1"/>
  <c r="K283" i="9" a="1"/>
  <c r="K275" i="9" a="1"/>
  <c r="K267" i="9" a="1"/>
  <c r="C503" i="9" a="1"/>
  <c r="C495" i="9" a="1"/>
  <c r="C487" i="9" a="1"/>
  <c r="C479" i="9" a="1"/>
  <c r="C471" i="9" a="1"/>
  <c r="C463" i="9" a="1"/>
  <c r="C455" i="9" a="1"/>
  <c r="C447" i="9" a="1"/>
  <c r="C439" i="9" a="1"/>
  <c r="C431" i="9" a="1"/>
  <c r="C423" i="9" a="1"/>
  <c r="C415" i="9" a="1"/>
  <c r="C407" i="9" a="1"/>
  <c r="C399" i="9" a="1"/>
  <c r="C391" i="9" a="1"/>
  <c r="C383" i="9" a="1"/>
  <c r="C375" i="9" a="1"/>
  <c r="C367" i="9" a="1"/>
  <c r="C359" i="9" a="1"/>
  <c r="C351" i="9" a="1"/>
  <c r="C343" i="9" a="1"/>
  <c r="C335" i="9" a="1"/>
  <c r="C327" i="9" a="1"/>
  <c r="C319" i="9" a="1"/>
  <c r="C311" i="9" a="1"/>
  <c r="C303" i="9" a="1"/>
  <c r="C295" i="9" a="1"/>
  <c r="C287" i="9" a="1"/>
  <c r="C279" i="9" a="1"/>
  <c r="C271" i="9" a="1"/>
  <c r="C263" i="9" a="1"/>
  <c r="R503" i="9" a="1"/>
  <c r="R495" i="9" a="1"/>
  <c r="R487" i="9" a="1"/>
  <c r="R479" i="9" a="1"/>
  <c r="R471" i="9" a="1"/>
  <c r="R463" i="9" a="1"/>
  <c r="R455" i="9" a="1"/>
  <c r="R447" i="9" a="1"/>
  <c r="R439" i="9" a="1"/>
  <c r="R431" i="9" a="1"/>
  <c r="R423" i="9" a="1"/>
  <c r="R415" i="9" a="1"/>
  <c r="R407" i="9" a="1"/>
  <c r="R399" i="9" a="1"/>
  <c r="R391" i="9" a="1"/>
  <c r="R383" i="9" a="1"/>
  <c r="R375" i="9" a="1"/>
  <c r="R367" i="9" a="1"/>
  <c r="R359" i="9" a="1"/>
  <c r="R351" i="9" a="1"/>
  <c r="R343" i="9" a="1"/>
  <c r="R335" i="9" a="1"/>
  <c r="R327" i="9" a="1"/>
  <c r="R319" i="9" a="1"/>
  <c r="R311" i="9" a="1"/>
  <c r="R303" i="9" a="1"/>
  <c r="R295" i="9" a="1"/>
  <c r="R287" i="9" a="1"/>
  <c r="R279" i="9" a="1"/>
  <c r="R271" i="9" a="1"/>
  <c r="R263" i="9" a="1"/>
  <c r="J499" i="9" a="1"/>
  <c r="J491" i="9" a="1"/>
  <c r="J483" i="9" a="1"/>
  <c r="J475" i="9" a="1"/>
  <c r="J467" i="9" a="1"/>
  <c r="J459" i="9" a="1"/>
  <c r="J451" i="9" a="1"/>
  <c r="J443" i="9" a="1"/>
  <c r="J435" i="9" a="1"/>
  <c r="J427" i="9" a="1"/>
  <c r="J419" i="9" a="1"/>
  <c r="J411" i="9" a="1"/>
  <c r="J403" i="9" a="1"/>
  <c r="J395" i="9" a="1"/>
  <c r="J387" i="9" a="1"/>
  <c r="J379" i="9" a="1"/>
  <c r="J371" i="9" a="1"/>
  <c r="J363" i="9" a="1"/>
  <c r="J355" i="9" a="1"/>
  <c r="J347" i="9" a="1"/>
  <c r="J339" i="9" a="1"/>
  <c r="J331" i="9" a="1"/>
  <c r="J323" i="9" a="1"/>
  <c r="J315" i="9" a="1"/>
  <c r="J307" i="9" a="1"/>
  <c r="J299" i="9" a="1"/>
  <c r="J291" i="9" a="1"/>
  <c r="J283" i="9" a="1"/>
  <c r="J275" i="9" a="1"/>
  <c r="J267" i="9" a="1"/>
  <c r="B503" i="9" a="1"/>
  <c r="B495" i="9" a="1"/>
  <c r="B487" i="9" a="1"/>
  <c r="B479" i="9" a="1"/>
  <c r="B471" i="9" a="1"/>
  <c r="B463" i="9" a="1"/>
  <c r="B455" i="9" a="1"/>
  <c r="B447" i="9" a="1"/>
  <c r="B439" i="9" a="1"/>
  <c r="B431" i="9" a="1"/>
  <c r="B423" i="9" a="1"/>
  <c r="B415" i="9" a="1"/>
  <c r="B407" i="9" a="1"/>
  <c r="B399" i="9" a="1"/>
  <c r="B391" i="9" a="1"/>
  <c r="B383" i="9" a="1"/>
  <c r="B375" i="9" a="1"/>
  <c r="B367" i="9" a="1"/>
  <c r="B359" i="9" a="1"/>
  <c r="B351" i="9" a="1"/>
  <c r="B343" i="9" a="1"/>
  <c r="B335" i="9" a="1"/>
  <c r="B327" i="9" a="1"/>
  <c r="B319" i="9" a="1"/>
  <c r="B311" i="9" a="1"/>
  <c r="B303" i="9" a="1"/>
  <c r="B295" i="9" a="1"/>
  <c r="B287" i="9" a="1"/>
  <c r="B279" i="9" a="1"/>
  <c r="B271" i="9" a="1"/>
  <c r="B263" i="9" a="1"/>
  <c r="Q503" i="9" a="1"/>
  <c r="Q495" i="9" a="1"/>
  <c r="Q487" i="9" a="1"/>
  <c r="Q479" i="9" a="1"/>
  <c r="Q471" i="9" a="1"/>
  <c r="Q463" i="9" a="1"/>
  <c r="Q455" i="9" a="1"/>
  <c r="Q447" i="9" a="1"/>
  <c r="Q439" i="9" a="1"/>
  <c r="Q431" i="9" a="1"/>
  <c r="Q423" i="9" a="1"/>
  <c r="Q415" i="9" a="1"/>
  <c r="Q407" i="9" a="1"/>
  <c r="Q399" i="9" a="1"/>
  <c r="Q391" i="9" a="1"/>
  <c r="Q383" i="9" a="1"/>
  <c r="U357" i="9" a="1"/>
  <c r="T472" i="9" a="1"/>
  <c r="T309" i="9" a="1"/>
  <c r="L453" i="9" a="1"/>
  <c r="L380" i="9" a="1"/>
  <c r="L307" i="9" a="1"/>
  <c r="D478" i="9" a="1"/>
  <c r="D414" i="9" a="1"/>
  <c r="D350" i="9" a="1"/>
  <c r="D286" i="9" a="1"/>
  <c r="S487" i="9" a="1"/>
  <c r="S467" i="9" a="1"/>
  <c r="S444" i="9" a="1"/>
  <c r="S423" i="9" a="1"/>
  <c r="S404" i="9" a="1"/>
  <c r="S388" i="9" a="1"/>
  <c r="S372" i="9" a="1"/>
  <c r="S356" i="9" a="1"/>
  <c r="S340" i="9" a="1"/>
  <c r="S324" i="9" a="1"/>
  <c r="S308" i="9" a="1"/>
  <c r="S292" i="9" a="1"/>
  <c r="S279" i="9" a="1"/>
  <c r="S267" i="9" a="1"/>
  <c r="K497" i="9" a="1"/>
  <c r="K484" i="9" a="1"/>
  <c r="K473" i="9" a="1"/>
  <c r="K463" i="9" a="1"/>
  <c r="K452" i="9" a="1"/>
  <c r="K441" i="9" a="1"/>
  <c r="K431" i="9" a="1"/>
  <c r="K422" i="9" a="1"/>
  <c r="K413" i="9" a="1"/>
  <c r="K404" i="9" a="1"/>
  <c r="K395" i="9" a="1"/>
  <c r="K385" i="9" a="1"/>
  <c r="K376" i="9" a="1"/>
  <c r="K367" i="9" a="1"/>
  <c r="K358" i="9" a="1"/>
  <c r="K349" i="9" a="1"/>
  <c r="K340" i="9" a="1"/>
  <c r="K331" i="9" a="1"/>
  <c r="K322" i="9" a="1"/>
  <c r="K314" i="9" a="1"/>
  <c r="K306" i="9" a="1"/>
  <c r="K298" i="9" a="1"/>
  <c r="K290" i="9" a="1"/>
  <c r="K282" i="9" a="1"/>
  <c r="K274" i="9" a="1"/>
  <c r="K266" i="9" a="1"/>
  <c r="C502" i="9" a="1"/>
  <c r="C494" i="9" a="1"/>
  <c r="C486" i="9" a="1"/>
  <c r="C478" i="9" a="1"/>
  <c r="C470" i="9" a="1"/>
  <c r="C462" i="9" a="1"/>
  <c r="C454" i="9" a="1"/>
  <c r="C446" i="9" a="1"/>
  <c r="C438" i="9" a="1"/>
  <c r="C430" i="9" a="1"/>
  <c r="C422" i="9" a="1"/>
  <c r="C414" i="9" a="1"/>
  <c r="C406" i="9" a="1"/>
  <c r="C398" i="9" a="1"/>
  <c r="C390" i="9" a="1"/>
  <c r="C382" i="9" a="1"/>
  <c r="C374" i="9" a="1"/>
  <c r="C366" i="9" a="1"/>
  <c r="C358" i="9" a="1"/>
  <c r="C350" i="9" a="1"/>
  <c r="C342" i="9" a="1"/>
  <c r="C334" i="9" a="1"/>
  <c r="C326" i="9" a="1"/>
  <c r="C318" i="9" a="1"/>
  <c r="C310" i="9" a="1"/>
  <c r="C302" i="9" a="1"/>
  <c r="C294" i="9" a="1"/>
  <c r="C286" i="9" a="1"/>
  <c r="C278" i="9" a="1"/>
  <c r="C270" i="9" a="1"/>
  <c r="C262" i="9" a="1"/>
  <c r="R502" i="9" a="1"/>
  <c r="R494" i="9" a="1"/>
  <c r="R486" i="9" a="1"/>
  <c r="R478" i="9" a="1"/>
  <c r="R470" i="9" a="1"/>
  <c r="R462" i="9" a="1"/>
  <c r="R454" i="9" a="1"/>
  <c r="R446" i="9" a="1"/>
  <c r="R438" i="9" a="1"/>
  <c r="R430" i="9" a="1"/>
  <c r="R422" i="9" a="1"/>
  <c r="R414" i="9" a="1"/>
  <c r="R406" i="9" a="1"/>
  <c r="R398" i="9" a="1"/>
  <c r="R390" i="9" a="1"/>
  <c r="R382" i="9" a="1"/>
  <c r="R374" i="9" a="1"/>
  <c r="R366" i="9" a="1"/>
  <c r="R358" i="9" a="1"/>
  <c r="R350" i="9" a="1"/>
  <c r="R342" i="9" a="1"/>
  <c r="R334" i="9" a="1"/>
  <c r="R326" i="9" a="1"/>
  <c r="R318" i="9" a="1"/>
  <c r="R310" i="9" a="1"/>
  <c r="R302" i="9" a="1"/>
  <c r="R294" i="9" a="1"/>
  <c r="R286" i="9" a="1"/>
  <c r="R278" i="9" a="1"/>
  <c r="R270" i="9" a="1"/>
  <c r="R262" i="9" a="1"/>
  <c r="J498" i="9" a="1"/>
  <c r="J490" i="9" a="1"/>
  <c r="J482" i="9" a="1"/>
  <c r="J474" i="9" a="1"/>
  <c r="J466" i="9" a="1"/>
  <c r="J458" i="9" a="1"/>
  <c r="J450" i="9" a="1"/>
  <c r="J442" i="9" a="1"/>
  <c r="J434" i="9" a="1"/>
  <c r="J426" i="9" a="1"/>
  <c r="J418" i="9" a="1"/>
  <c r="J410" i="9" a="1"/>
  <c r="J402" i="9" a="1"/>
  <c r="J394" i="9" a="1"/>
  <c r="J386" i="9" a="1"/>
  <c r="J378" i="9" a="1"/>
  <c r="J370" i="9" a="1"/>
  <c r="J362" i="9" a="1"/>
  <c r="J354" i="9" a="1"/>
  <c r="J346" i="9" a="1"/>
  <c r="J338" i="9" a="1"/>
  <c r="J330" i="9" a="1"/>
  <c r="J322" i="9" a="1"/>
  <c r="J314" i="9" a="1"/>
  <c r="J306" i="9" a="1"/>
  <c r="J298" i="9" a="1"/>
  <c r="J290" i="9" a="1"/>
  <c r="J282" i="9" a="1"/>
  <c r="J274" i="9" a="1"/>
  <c r="J266" i="9" a="1"/>
  <c r="B502" i="9" a="1"/>
  <c r="B494" i="9" a="1"/>
  <c r="B486" i="9" a="1"/>
  <c r="B478" i="9" a="1"/>
  <c r="B470" i="9" a="1"/>
  <c r="B462" i="9" a="1"/>
  <c r="B454" i="9" a="1"/>
  <c r="B446" i="9" a="1"/>
  <c r="B438" i="9" a="1"/>
  <c r="B430" i="9" a="1"/>
  <c r="B422" i="9" a="1"/>
  <c r="B414" i="9" a="1"/>
  <c r="B406" i="9" a="1"/>
  <c r="B398" i="9" a="1"/>
  <c r="B390" i="9" a="1"/>
  <c r="B382" i="9" a="1"/>
  <c r="B374" i="9" a="1"/>
  <c r="B366" i="9" a="1"/>
  <c r="B358" i="9" a="1"/>
  <c r="B350" i="9" a="1"/>
  <c r="B342" i="9" a="1"/>
  <c r="B334" i="9" a="1"/>
  <c r="B326" i="9" a="1"/>
  <c r="B318" i="9" a="1"/>
  <c r="B310" i="9" a="1"/>
  <c r="B302" i="9" a="1"/>
  <c r="M432" i="9" a="1"/>
  <c r="T454" i="9" a="1"/>
  <c r="T293" i="9" a="1"/>
  <c r="L444" i="9" a="1"/>
  <c r="L371" i="9" a="1"/>
  <c r="L298" i="9" a="1"/>
  <c r="D470" i="9" a="1"/>
  <c r="D406" i="9" a="1"/>
  <c r="D342" i="9" a="1"/>
  <c r="D278" i="9" a="1"/>
  <c r="S484" i="9" a="1"/>
  <c r="S463" i="9" a="1"/>
  <c r="S443" i="9" a="1"/>
  <c r="S420" i="9" a="1"/>
  <c r="S403" i="9" a="1"/>
  <c r="S387" i="9" a="1"/>
  <c r="S371" i="9" a="1"/>
  <c r="S355" i="9" a="1"/>
  <c r="S339" i="9" a="1"/>
  <c r="S323" i="9" a="1"/>
  <c r="S307" i="9" a="1"/>
  <c r="S291" i="9" a="1"/>
  <c r="S277" i="9" a="1"/>
  <c r="S264" i="9" a="1"/>
  <c r="K496" i="9" a="1"/>
  <c r="K483" i="9" a="1"/>
  <c r="K472" i="9" a="1"/>
  <c r="K461" i="9" a="1"/>
  <c r="K451" i="9" a="1"/>
  <c r="K440" i="9" a="1"/>
  <c r="K430" i="9" a="1"/>
  <c r="K421" i="9" a="1"/>
  <c r="K412" i="9" a="1"/>
  <c r="K403" i="9" a="1"/>
  <c r="K393" i="9" a="1"/>
  <c r="K384" i="9" a="1"/>
  <c r="K375" i="9" a="1"/>
  <c r="K366" i="9" a="1"/>
  <c r="K357" i="9" a="1"/>
  <c r="K348" i="9" a="1"/>
  <c r="K339" i="9" a="1"/>
  <c r="K329" i="9" a="1"/>
  <c r="K321" i="9" a="1"/>
  <c r="K313" i="9" a="1"/>
  <c r="K305" i="9" a="1"/>
  <c r="K297" i="9" a="1"/>
  <c r="K289" i="9" a="1"/>
  <c r="K281" i="9" a="1"/>
  <c r="K273" i="9" a="1"/>
  <c r="K265" i="9" a="1"/>
  <c r="C501" i="9" a="1"/>
  <c r="C493" i="9" a="1"/>
  <c r="C485" i="9" a="1"/>
  <c r="C477" i="9" a="1"/>
  <c r="C469" i="9" a="1"/>
  <c r="C461" i="9" a="1"/>
  <c r="C453" i="9" a="1"/>
  <c r="C445" i="9" a="1"/>
  <c r="C437" i="9" a="1"/>
  <c r="C429" i="9" a="1"/>
  <c r="C421" i="9" a="1"/>
  <c r="C413" i="9" a="1"/>
  <c r="C405" i="9" a="1"/>
  <c r="C397" i="9" a="1"/>
  <c r="C389" i="9" a="1"/>
  <c r="C381" i="9" a="1"/>
  <c r="C373" i="9" a="1"/>
  <c r="C365" i="9" a="1"/>
  <c r="C357" i="9" a="1"/>
  <c r="C349" i="9" a="1"/>
  <c r="C341" i="9" a="1"/>
  <c r="C333" i="9" a="1"/>
  <c r="C325" i="9" a="1"/>
  <c r="C317" i="9" a="1"/>
  <c r="C309" i="9" a="1"/>
  <c r="C301" i="9" a="1"/>
  <c r="C293" i="9" a="1"/>
  <c r="C285" i="9" a="1"/>
  <c r="C277" i="9" a="1"/>
  <c r="C269" i="9" a="1"/>
  <c r="R501" i="9" a="1"/>
  <c r="R493" i="9" a="1"/>
  <c r="R485" i="9" a="1"/>
  <c r="R477" i="9" a="1"/>
  <c r="R469" i="9" a="1"/>
  <c r="R461" i="9" a="1"/>
  <c r="R453" i="9" a="1"/>
  <c r="R445" i="9" a="1"/>
  <c r="R437" i="9" a="1"/>
  <c r="R429" i="9" a="1"/>
  <c r="R421" i="9" a="1"/>
  <c r="R413" i="9" a="1"/>
  <c r="R405" i="9" a="1"/>
  <c r="R397" i="9" a="1"/>
  <c r="R389" i="9" a="1"/>
  <c r="R381" i="9" a="1"/>
  <c r="R373" i="9" a="1"/>
  <c r="R365" i="9" a="1"/>
  <c r="R357" i="9" a="1"/>
  <c r="R349" i="9" a="1"/>
  <c r="R341" i="9" a="1"/>
  <c r="R333" i="9" a="1"/>
  <c r="R325" i="9" a="1"/>
  <c r="R317" i="9" a="1"/>
  <c r="R309" i="9" a="1"/>
  <c r="R301" i="9" a="1"/>
  <c r="R293" i="9" a="1"/>
  <c r="R285" i="9" a="1"/>
  <c r="R277" i="9" a="1"/>
  <c r="R269" i="9" a="1"/>
  <c r="J505" i="9" a="1"/>
  <c r="J497" i="9" a="1"/>
  <c r="J489" i="9" a="1"/>
  <c r="J481" i="9" a="1"/>
  <c r="J473" i="9" a="1"/>
  <c r="J465" i="9" a="1"/>
  <c r="J457" i="9" a="1"/>
  <c r="J449" i="9" a="1"/>
  <c r="J441" i="9" a="1"/>
  <c r="J433" i="9" a="1"/>
  <c r="J425" i="9" a="1"/>
  <c r="J417" i="9" a="1"/>
  <c r="J409" i="9" a="1"/>
  <c r="J401" i="9" a="1"/>
  <c r="J393" i="9" a="1"/>
  <c r="J385" i="9" a="1"/>
  <c r="J377" i="9" a="1"/>
  <c r="J369" i="9" a="1"/>
  <c r="J361" i="9" a="1"/>
  <c r="J353" i="9" a="1"/>
  <c r="J345" i="9" a="1"/>
  <c r="J337" i="9" a="1"/>
  <c r="J329" i="9" a="1"/>
  <c r="J321" i="9" a="1"/>
  <c r="J313" i="9" a="1"/>
  <c r="J305" i="9" a="1"/>
  <c r="J297" i="9" a="1"/>
  <c r="J289" i="9" a="1"/>
  <c r="J281" i="9" a="1"/>
  <c r="J273" i="9" a="1"/>
  <c r="J265" i="9" a="1"/>
  <c r="B501" i="9" a="1"/>
  <c r="B493" i="9" a="1"/>
  <c r="B485" i="9" a="1"/>
  <c r="B477" i="9" a="1"/>
  <c r="B469" i="9" a="1"/>
  <c r="B461" i="9" a="1"/>
  <c r="B453" i="9" a="1"/>
  <c r="B445" i="9" a="1"/>
  <c r="B437" i="9" a="1"/>
  <c r="B429" i="9" a="1"/>
  <c r="B421" i="9" a="1"/>
  <c r="B413" i="9" a="1"/>
  <c r="B405" i="9" a="1"/>
  <c r="B397" i="9" a="1"/>
  <c r="B389" i="9" a="1"/>
  <c r="B381" i="9" a="1"/>
  <c r="B373" i="9" a="1"/>
  <c r="B365" i="9" a="1"/>
  <c r="B357" i="9" a="1"/>
  <c r="B349" i="9" a="1"/>
  <c r="B341" i="9" a="1"/>
  <c r="B333" i="9" a="1"/>
  <c r="B325" i="9" a="1"/>
  <c r="B317" i="9" a="1"/>
  <c r="B309" i="9" a="1"/>
  <c r="B301" i="9" a="1"/>
  <c r="B293" i="9" a="1"/>
  <c r="B285" i="9" a="1"/>
  <c r="B277" i="9" a="1"/>
  <c r="B269" i="9" a="1"/>
  <c r="Q501" i="9" a="1"/>
  <c r="Q493" i="9" a="1"/>
  <c r="Q485" i="9" a="1"/>
  <c r="Q477" i="9" a="1"/>
  <c r="Q469" i="9" a="1"/>
  <c r="Q461" i="9" a="1"/>
  <c r="Q453" i="9" a="1"/>
  <c r="Q445" i="9" a="1"/>
  <c r="Q437" i="9" a="1"/>
  <c r="Q429" i="9" a="1"/>
  <c r="Q421" i="9" a="1"/>
  <c r="Q413" i="9" a="1"/>
  <c r="M322" i="9" a="1"/>
  <c r="T431" i="9" a="1"/>
  <c r="T277" i="9" a="1"/>
  <c r="L435" i="9" a="1"/>
  <c r="L362" i="9" a="1"/>
  <c r="L289" i="9" a="1"/>
  <c r="D462" i="9" a="1"/>
  <c r="D398" i="9" a="1"/>
  <c r="D334" i="9" a="1"/>
  <c r="D270" i="9" a="1"/>
  <c r="S503" i="9" a="1"/>
  <c r="S483" i="9" a="1"/>
  <c r="S460" i="9" a="1"/>
  <c r="S439" i="9" a="1"/>
  <c r="S419" i="9" a="1"/>
  <c r="S400" i="9" a="1"/>
  <c r="S384" i="9" a="1"/>
  <c r="S368" i="9" a="1"/>
  <c r="S352" i="9" a="1"/>
  <c r="S336" i="9" a="1"/>
  <c r="S320" i="9" a="1"/>
  <c r="S304" i="9" a="1"/>
  <c r="S288" i="9" a="1"/>
  <c r="S276" i="9" a="1"/>
  <c r="S263" i="9" a="1"/>
  <c r="K495" i="9" a="1"/>
  <c r="K481" i="9" a="1"/>
  <c r="K471" i="9" a="1"/>
  <c r="K460" i="9" a="1"/>
  <c r="K449" i="9" a="1"/>
  <c r="K439" i="9" a="1"/>
  <c r="K429" i="9" a="1"/>
  <c r="K420" i="9" a="1"/>
  <c r="K411" i="9" a="1"/>
  <c r="K401" i="9" a="1"/>
  <c r="K392" i="9" a="1"/>
  <c r="K383" i="9" a="1"/>
  <c r="K374" i="9" a="1"/>
  <c r="K365" i="9" a="1"/>
  <c r="K356" i="9" a="1"/>
  <c r="K347" i="9" a="1"/>
  <c r="K337" i="9" a="1"/>
  <c r="K328" i="9" a="1"/>
  <c r="K320" i="9" a="1"/>
  <c r="K312" i="9" a="1"/>
  <c r="K304" i="9" a="1"/>
  <c r="K296" i="9" a="1"/>
  <c r="K288" i="9" a="1"/>
  <c r="K280" i="9" a="1"/>
  <c r="K272" i="9" a="1"/>
  <c r="K264" i="9" a="1"/>
  <c r="C500" i="9" a="1"/>
  <c r="C492" i="9" a="1"/>
  <c r="C484" i="9" a="1"/>
  <c r="C476" i="9" a="1"/>
  <c r="C468" i="9" a="1"/>
  <c r="C460" i="9" a="1"/>
  <c r="C452" i="9" a="1"/>
  <c r="C444" i="9" a="1"/>
  <c r="C436" i="9" a="1"/>
  <c r="C428" i="9" a="1"/>
  <c r="C420" i="9" a="1"/>
  <c r="C412" i="9" a="1"/>
  <c r="C404" i="9" a="1"/>
  <c r="C396" i="9" a="1"/>
  <c r="C388" i="9" a="1"/>
  <c r="C380" i="9" a="1"/>
  <c r="C372" i="9" a="1"/>
  <c r="C364" i="9" a="1"/>
  <c r="C356" i="9" a="1"/>
  <c r="C348" i="9" a="1"/>
  <c r="C340" i="9" a="1"/>
  <c r="C332" i="9" a="1"/>
  <c r="C324" i="9" a="1"/>
  <c r="C316" i="9" a="1"/>
  <c r="C308" i="9" a="1"/>
  <c r="C300" i="9" a="1"/>
  <c r="C292" i="9" a="1"/>
  <c r="C284" i="9" a="1"/>
  <c r="C276" i="9" a="1"/>
  <c r="C268" i="9" a="1"/>
  <c r="R500" i="9" a="1"/>
  <c r="R492" i="9" a="1"/>
  <c r="R484" i="9" a="1"/>
  <c r="R476" i="9" a="1"/>
  <c r="R468" i="9" a="1"/>
  <c r="R460" i="9" a="1"/>
  <c r="R452" i="9" a="1"/>
  <c r="R444" i="9" a="1"/>
  <c r="R436" i="9" a="1"/>
  <c r="R428" i="9" a="1"/>
  <c r="R420" i="9" a="1"/>
  <c r="R412" i="9" a="1"/>
  <c r="R404" i="9" a="1"/>
  <c r="R396" i="9" a="1"/>
  <c r="R388" i="9" a="1"/>
  <c r="R380" i="9" a="1"/>
  <c r="R372" i="9" a="1"/>
  <c r="R364" i="9" a="1"/>
  <c r="R356" i="9" a="1"/>
  <c r="R348" i="9" a="1"/>
  <c r="R340" i="9" a="1"/>
  <c r="R332" i="9" a="1"/>
  <c r="R324" i="9" a="1"/>
  <c r="R316" i="9" a="1"/>
  <c r="R308" i="9" a="1"/>
  <c r="R300" i="9" a="1"/>
  <c r="R292" i="9" a="1"/>
  <c r="R284" i="9" a="1"/>
  <c r="R276" i="9" a="1"/>
  <c r="R268" i="9" a="1"/>
  <c r="J504" i="9" a="1"/>
  <c r="J496" i="9" a="1"/>
  <c r="J488" i="9" a="1"/>
  <c r="J480" i="9" a="1"/>
  <c r="J472" i="9" a="1"/>
  <c r="J464" i="9" a="1"/>
  <c r="J456" i="9" a="1"/>
  <c r="J448" i="9" a="1"/>
  <c r="J440" i="9" a="1"/>
  <c r="J432" i="9" a="1"/>
  <c r="J424" i="9" a="1"/>
  <c r="J416" i="9" a="1"/>
  <c r="J408" i="9" a="1"/>
  <c r="J400" i="9" a="1"/>
  <c r="J392" i="9" a="1"/>
  <c r="J384" i="9" a="1"/>
  <c r="J376" i="9" a="1"/>
  <c r="J368" i="9" a="1"/>
  <c r="J360" i="9" a="1"/>
  <c r="J352" i="9" a="1"/>
  <c r="J344" i="9" a="1"/>
  <c r="J336" i="9" a="1"/>
  <c r="J328" i="9" a="1"/>
  <c r="J320" i="9" a="1"/>
  <c r="J312" i="9" a="1"/>
  <c r="J304" i="9" a="1"/>
  <c r="J296" i="9" a="1"/>
  <c r="J288" i="9" a="1"/>
  <c r="J280" i="9" a="1"/>
  <c r="J272" i="9" a="1"/>
  <c r="J264" i="9" a="1"/>
  <c r="B500" i="9" a="1"/>
  <c r="B492" i="9" a="1"/>
  <c r="B484" i="9" a="1"/>
  <c r="B476" i="9" a="1"/>
  <c r="B468" i="9" a="1"/>
  <c r="B460" i="9" a="1"/>
  <c r="B452" i="9" a="1"/>
  <c r="B444" i="9" a="1"/>
  <c r="B436" i="9" a="1"/>
  <c r="B428" i="9" a="1"/>
  <c r="B420" i="9" a="1"/>
  <c r="B412" i="9" a="1"/>
  <c r="E493" i="9" a="1"/>
  <c r="T408" i="9" a="1"/>
  <c r="T262" i="9" a="1"/>
  <c r="L426" i="9" a="1"/>
  <c r="L353" i="9" a="1"/>
  <c r="L279" i="9" a="1"/>
  <c r="D454" i="9" a="1"/>
  <c r="D390" i="9" a="1"/>
  <c r="D326" i="9" a="1"/>
  <c r="D262" i="9" a="1"/>
  <c r="S500" i="9" a="1"/>
  <c r="S479" i="9" a="1"/>
  <c r="S459" i="9" a="1"/>
  <c r="S436" i="9" a="1"/>
  <c r="S415" i="9" a="1"/>
  <c r="S399" i="9" a="1"/>
  <c r="S383" i="9" a="1"/>
  <c r="S367" i="9" a="1"/>
  <c r="S351" i="9" a="1"/>
  <c r="S335" i="9" a="1"/>
  <c r="S319" i="9" a="1"/>
  <c r="S303" i="9" a="1"/>
  <c r="S287" i="9" a="1"/>
  <c r="S275" i="9" a="1"/>
  <c r="K505" i="9" a="1"/>
  <c r="K492" i="9" a="1"/>
  <c r="K480" i="9" a="1"/>
  <c r="K469" i="9" a="1"/>
  <c r="K459" i="9" a="1"/>
  <c r="K448" i="9" a="1"/>
  <c r="K437" i="9" a="1"/>
  <c r="K428" i="9" a="1"/>
  <c r="K419" i="9" a="1"/>
  <c r="K409" i="9" a="1"/>
  <c r="K400" i="9" a="1"/>
  <c r="K391" i="9" a="1"/>
  <c r="K382" i="9" a="1"/>
  <c r="K373" i="9" a="1"/>
  <c r="K364" i="9" a="1"/>
  <c r="K355" i="9" a="1"/>
  <c r="K345" i="9" a="1"/>
  <c r="K336" i="9" a="1"/>
  <c r="K327" i="9" a="1"/>
  <c r="K319" i="9" a="1"/>
  <c r="K311" i="9" a="1"/>
  <c r="K303" i="9" a="1"/>
  <c r="K295" i="9" a="1"/>
  <c r="K287" i="9" a="1"/>
  <c r="K279" i="9" a="1"/>
  <c r="K271" i="9" a="1"/>
  <c r="K263" i="9" a="1"/>
  <c r="C499" i="9" a="1"/>
  <c r="C491" i="9" a="1"/>
  <c r="C483" i="9" a="1"/>
  <c r="C475" i="9" a="1"/>
  <c r="C467" i="9" a="1"/>
  <c r="C459" i="9" a="1"/>
  <c r="C451" i="9" a="1"/>
  <c r="C443" i="9" a="1"/>
  <c r="C435" i="9" a="1"/>
  <c r="C427" i="9" a="1"/>
  <c r="C419" i="9" a="1"/>
  <c r="C411" i="9" a="1"/>
  <c r="C403" i="9" a="1"/>
  <c r="C395" i="9" a="1"/>
  <c r="C387" i="9" a="1"/>
  <c r="C379" i="9" a="1"/>
  <c r="C371" i="9" a="1"/>
  <c r="C363" i="9" a="1"/>
  <c r="C355" i="9" a="1"/>
  <c r="C347" i="9" a="1"/>
  <c r="C339" i="9" a="1"/>
  <c r="C331" i="9" a="1"/>
  <c r="C323" i="9" a="1"/>
  <c r="C315" i="9" a="1"/>
  <c r="C307" i="9" a="1"/>
  <c r="C299" i="9" a="1"/>
  <c r="C291" i="9" a="1"/>
  <c r="C283" i="9" a="1"/>
  <c r="C275" i="9" a="1"/>
  <c r="C267" i="9" a="1"/>
  <c r="R499" i="9" a="1"/>
  <c r="R491" i="9" a="1"/>
  <c r="R483" i="9" a="1"/>
  <c r="R475" i="9" a="1"/>
  <c r="R467" i="9" a="1"/>
  <c r="R459" i="9" a="1"/>
  <c r="R451" i="9" a="1"/>
  <c r="R443" i="9" a="1"/>
  <c r="R435" i="9" a="1"/>
  <c r="R427" i="9" a="1"/>
  <c r="R419" i="9" a="1"/>
  <c r="R411" i="9" a="1"/>
  <c r="R403" i="9" a="1"/>
  <c r="R395" i="9" a="1"/>
  <c r="R387" i="9" a="1"/>
  <c r="R379" i="9" a="1"/>
  <c r="R371" i="9" a="1"/>
  <c r="R363" i="9" a="1"/>
  <c r="R355" i="9" a="1"/>
  <c r="R347" i="9" a="1"/>
  <c r="R339" i="9" a="1"/>
  <c r="R331" i="9" a="1"/>
  <c r="R323" i="9" a="1"/>
  <c r="R315" i="9" a="1"/>
  <c r="R307" i="9" a="1"/>
  <c r="R299" i="9" a="1"/>
  <c r="R291" i="9" a="1"/>
  <c r="R283" i="9" a="1"/>
  <c r="R275" i="9" a="1"/>
  <c r="R267" i="9" a="1"/>
  <c r="J503" i="9" a="1"/>
  <c r="J495" i="9" a="1"/>
  <c r="J487" i="9" a="1"/>
  <c r="J479" i="9" a="1"/>
  <c r="J471" i="9" a="1"/>
  <c r="J463" i="9" a="1"/>
  <c r="J455" i="9" a="1"/>
  <c r="J447" i="9" a="1"/>
  <c r="J439" i="9" a="1"/>
  <c r="J431" i="9" a="1"/>
  <c r="J423" i="9" a="1"/>
  <c r="J415" i="9" a="1"/>
  <c r="J407" i="9" a="1"/>
  <c r="J399" i="9" a="1"/>
  <c r="J391" i="9" a="1"/>
  <c r="J383" i="9" a="1"/>
  <c r="J375" i="9" a="1"/>
  <c r="J367" i="9" a="1"/>
  <c r="J359" i="9" a="1"/>
  <c r="J351" i="9" a="1"/>
  <c r="J343" i="9" a="1"/>
  <c r="J335" i="9" a="1"/>
  <c r="J327" i="9" a="1"/>
  <c r="J319" i="9" a="1"/>
  <c r="J311" i="9" a="1"/>
  <c r="J303" i="9" a="1"/>
  <c r="J295" i="9" a="1"/>
  <c r="J287" i="9" a="1"/>
  <c r="J279" i="9" a="1"/>
  <c r="J271" i="9" a="1"/>
  <c r="J263" i="9" a="1"/>
  <c r="B499" i="9" a="1"/>
  <c r="B491" i="9" a="1"/>
  <c r="B483" i="9" a="1"/>
  <c r="B475" i="9" a="1"/>
  <c r="B467" i="9" a="1"/>
  <c r="B459" i="9" a="1"/>
  <c r="B451" i="9" a="1"/>
  <c r="B443" i="9" a="1"/>
  <c r="B435" i="9" a="1"/>
  <c r="B427" i="9" a="1"/>
  <c r="B419" i="9" a="1"/>
  <c r="B411" i="9" a="1"/>
  <c r="B403" i="9" a="1"/>
  <c r="B395" i="9" a="1"/>
  <c r="B387" i="9" a="1"/>
  <c r="B379" i="9" a="1"/>
  <c r="B371" i="9" a="1"/>
  <c r="B363" i="9" a="1"/>
  <c r="B355" i="9" a="1"/>
  <c r="B347" i="9" a="1"/>
  <c r="B339" i="9" a="1"/>
  <c r="B331" i="9" a="1"/>
  <c r="B323" i="9" a="1"/>
  <c r="B315" i="9" a="1"/>
  <c r="B307" i="9" a="1"/>
  <c r="B299" i="9" a="1"/>
  <c r="B291" i="9" a="1"/>
  <c r="B283" i="9" a="1"/>
  <c r="B275" i="9" a="1"/>
  <c r="B267" i="9" a="1"/>
  <c r="Q499" i="9" a="1"/>
  <c r="Q491" i="9" a="1"/>
  <c r="E420" i="9" a="1"/>
  <c r="T390" i="9" a="1"/>
  <c r="L494" i="9" a="1"/>
  <c r="L417" i="9" a="1"/>
  <c r="L343" i="9" a="1"/>
  <c r="L270" i="9" a="1"/>
  <c r="D446" i="9" a="1"/>
  <c r="D382" i="9" a="1"/>
  <c r="D318" i="9" a="1"/>
  <c r="S499" i="9" a="1"/>
  <c r="S476" i="9" a="1"/>
  <c r="S455" i="9" a="1"/>
  <c r="S435" i="9" a="1"/>
  <c r="S412" i="9" a="1"/>
  <c r="S396" i="9" a="1"/>
  <c r="S380" i="9" a="1"/>
  <c r="S364" i="9" a="1"/>
  <c r="S348" i="9" a="1"/>
  <c r="S332" i="9" a="1"/>
  <c r="S316" i="9" a="1"/>
  <c r="S300" i="9" a="1"/>
  <c r="S285" i="9" a="1"/>
  <c r="S272" i="9" a="1"/>
  <c r="K504" i="9" a="1"/>
  <c r="K491" i="9" a="1"/>
  <c r="K479" i="9" a="1"/>
  <c r="K468" i="9" a="1"/>
  <c r="K457" i="9" a="1"/>
  <c r="K447" i="9" a="1"/>
  <c r="K436" i="9" a="1"/>
  <c r="K427" i="9" a="1"/>
  <c r="K417" i="9" a="1"/>
  <c r="K408" i="9" a="1"/>
  <c r="K399" i="9" a="1"/>
  <c r="K390" i="9" a="1"/>
  <c r="K381" i="9" a="1"/>
  <c r="K372" i="9" a="1"/>
  <c r="K363" i="9" a="1"/>
  <c r="K353" i="9" a="1"/>
  <c r="K344" i="9" a="1"/>
  <c r="K335" i="9" a="1"/>
  <c r="K326" i="9" a="1"/>
  <c r="K318" i="9" a="1"/>
  <c r="K310" i="9" a="1"/>
  <c r="K302" i="9" a="1"/>
  <c r="K294" i="9" a="1"/>
  <c r="K286" i="9" a="1"/>
  <c r="K278" i="9" a="1"/>
  <c r="K270" i="9" a="1"/>
  <c r="K262" i="9" a="1"/>
  <c r="C498" i="9" a="1"/>
  <c r="C490" i="9" a="1"/>
  <c r="C482" i="9" a="1"/>
  <c r="C474" i="9" a="1"/>
  <c r="C466" i="9" a="1"/>
  <c r="C458" i="9" a="1"/>
  <c r="C450" i="9" a="1"/>
  <c r="C442" i="9" a="1"/>
  <c r="C434" i="9" a="1"/>
  <c r="C426" i="9" a="1"/>
  <c r="C418" i="9" a="1"/>
  <c r="C410" i="9" a="1"/>
  <c r="C402" i="9" a="1"/>
  <c r="C394" i="9" a="1"/>
  <c r="C386" i="9" a="1"/>
  <c r="C378" i="9" a="1"/>
  <c r="C370" i="9" a="1"/>
  <c r="C362" i="9" a="1"/>
  <c r="C354" i="9" a="1"/>
  <c r="C346" i="9" a="1"/>
  <c r="C338" i="9" a="1"/>
  <c r="C330" i="9" a="1"/>
  <c r="C322" i="9" a="1"/>
  <c r="C314" i="9" a="1"/>
  <c r="C306" i="9" a="1"/>
  <c r="C298" i="9" a="1"/>
  <c r="C290" i="9" a="1"/>
  <c r="C282" i="9" a="1"/>
  <c r="C274" i="9" a="1"/>
  <c r="C266" i="9" a="1"/>
  <c r="R498" i="9" a="1"/>
  <c r="R490" i="9" a="1"/>
  <c r="R482" i="9" a="1"/>
  <c r="R474" i="9" a="1"/>
  <c r="R466" i="9" a="1"/>
  <c r="R458" i="9" a="1"/>
  <c r="R450" i="9" a="1"/>
  <c r="R442" i="9" a="1"/>
  <c r="R434" i="9" a="1"/>
  <c r="R426" i="9" a="1"/>
  <c r="R418" i="9" a="1"/>
  <c r="R410" i="9" a="1"/>
  <c r="R402" i="9" a="1"/>
  <c r="R394" i="9" a="1"/>
  <c r="R386" i="9" a="1"/>
  <c r="R378" i="9" a="1"/>
  <c r="R370" i="9" a="1"/>
  <c r="R362" i="9" a="1"/>
  <c r="R354" i="9" a="1"/>
  <c r="R346" i="9" a="1"/>
  <c r="R338" i="9" a="1"/>
  <c r="R330" i="9" a="1"/>
  <c r="R322" i="9" a="1"/>
  <c r="R314" i="9" a="1"/>
  <c r="R306" i="9" a="1"/>
  <c r="R298" i="9" a="1"/>
  <c r="R290" i="9" a="1"/>
  <c r="R282" i="9" a="1"/>
  <c r="R274" i="9" a="1"/>
  <c r="R266" i="9" a="1"/>
  <c r="J502" i="9" a="1"/>
  <c r="J494" i="9" a="1"/>
  <c r="J486" i="9" a="1"/>
  <c r="J478" i="9" a="1"/>
  <c r="J470" i="9" a="1"/>
  <c r="J462" i="9" a="1"/>
  <c r="J454" i="9" a="1"/>
  <c r="J446" i="9" a="1"/>
  <c r="J438" i="9" a="1"/>
  <c r="J430" i="9" a="1"/>
  <c r="J422" i="9" a="1"/>
  <c r="J414" i="9" a="1"/>
  <c r="J406" i="9" a="1"/>
  <c r="J398" i="9" a="1"/>
  <c r="J390" i="9" a="1"/>
  <c r="J382" i="9" a="1"/>
  <c r="J374" i="9" a="1"/>
  <c r="J366" i="9" a="1"/>
  <c r="J358" i="9" a="1"/>
  <c r="J350" i="9" a="1"/>
  <c r="J342" i="9" a="1"/>
  <c r="J334" i="9" a="1"/>
  <c r="J326" i="9" a="1"/>
  <c r="J318" i="9" a="1"/>
  <c r="J310" i="9" a="1"/>
  <c r="J302" i="9" a="1"/>
  <c r="J294" i="9" a="1"/>
  <c r="J286" i="9" a="1"/>
  <c r="J278" i="9" a="1"/>
  <c r="J270" i="9" a="1"/>
  <c r="J262" i="9" a="1"/>
  <c r="B498" i="9" a="1"/>
  <c r="B490" i="9" a="1"/>
  <c r="B482" i="9" a="1"/>
  <c r="B474" i="9" a="1"/>
  <c r="B466" i="9" a="1"/>
  <c r="B458" i="9" a="1"/>
  <c r="B450" i="9" a="1"/>
  <c r="B442" i="9" a="1"/>
  <c r="B434" i="9" a="1"/>
  <c r="B426" i="9" a="1"/>
  <c r="B418" i="9" a="1"/>
  <c r="B410" i="9" a="1"/>
  <c r="B402" i="9" a="1"/>
  <c r="B394" i="9" a="1"/>
  <c r="B386" i="9" a="1"/>
  <c r="B378" i="9" a="1"/>
  <c r="B370" i="9" a="1"/>
  <c r="B362" i="9" a="1"/>
  <c r="B354" i="9" a="1"/>
  <c r="B346" i="9" a="1"/>
  <c r="B338" i="9" a="1"/>
  <c r="B330" i="9" a="1"/>
  <c r="B322" i="9" a="1"/>
  <c r="B314" i="9" a="1"/>
  <c r="B306" i="9" a="1"/>
  <c r="B298" i="9" a="1"/>
  <c r="B290" i="9" a="1"/>
  <c r="B282" i="9" a="1"/>
  <c r="B274" i="9" a="1"/>
  <c r="B266" i="9" a="1"/>
  <c r="Q498" i="9" a="1"/>
  <c r="Q490" i="9" a="1"/>
  <c r="Q482" i="9" a="1"/>
  <c r="E347" i="9" a="1"/>
  <c r="T367" i="9" a="1"/>
  <c r="L484" i="9" a="1"/>
  <c r="L407" i="9" a="1"/>
  <c r="L334" i="9" a="1"/>
  <c r="D505" i="9" a="1"/>
  <c r="D438" i="9" a="1"/>
  <c r="D374" i="9" a="1"/>
  <c r="D310" i="9" a="1"/>
  <c r="S495" i="9" a="1"/>
  <c r="S475" i="9" a="1"/>
  <c r="S452" i="9" a="1"/>
  <c r="S431" i="9" a="1"/>
  <c r="S411" i="9" a="1"/>
  <c r="S395" i="9" a="1"/>
  <c r="S379" i="9" a="1"/>
  <c r="S363" i="9" a="1"/>
  <c r="S347" i="9" a="1"/>
  <c r="S331" i="9" a="1"/>
  <c r="S315" i="9" a="1"/>
  <c r="S299" i="9" a="1"/>
  <c r="S284" i="9" a="1"/>
  <c r="S271" i="9" a="1"/>
  <c r="K503" i="9" a="1"/>
  <c r="K489" i="9" a="1"/>
  <c r="K477" i="9" a="1"/>
  <c r="K467" i="9" a="1"/>
  <c r="K456" i="9" a="1"/>
  <c r="K445" i="9" a="1"/>
  <c r="K435" i="9" a="1"/>
  <c r="K425" i="9" a="1"/>
  <c r="K416" i="9" a="1"/>
  <c r="K407" i="9" a="1"/>
  <c r="K398" i="9" a="1"/>
  <c r="K389" i="9" a="1"/>
  <c r="K380" i="9" a="1"/>
  <c r="K371" i="9" a="1"/>
  <c r="K361" i="9" a="1"/>
  <c r="K352" i="9" a="1"/>
  <c r="K343" i="9" a="1"/>
  <c r="K334" i="9" a="1"/>
  <c r="K325" i="9" a="1"/>
  <c r="K317" i="9" a="1"/>
  <c r="K309" i="9" a="1"/>
  <c r="K301" i="9" a="1"/>
  <c r="K293" i="9" a="1"/>
  <c r="K285" i="9" a="1"/>
  <c r="K277" i="9" a="1"/>
  <c r="K269" i="9" a="1"/>
  <c r="C505" i="9" a="1"/>
  <c r="C497" i="9" a="1"/>
  <c r="C489" i="9" a="1"/>
  <c r="C481" i="9" a="1"/>
  <c r="C473" i="9" a="1"/>
  <c r="C465" i="9" a="1"/>
  <c r="C457" i="9" a="1"/>
  <c r="C449" i="9" a="1"/>
  <c r="C441" i="9" a="1"/>
  <c r="C433" i="9" a="1"/>
  <c r="C425" i="9" a="1"/>
  <c r="C417" i="9" a="1"/>
  <c r="C409" i="9" a="1"/>
  <c r="C401" i="9" a="1"/>
  <c r="C393" i="9" a="1"/>
  <c r="C385" i="9" a="1"/>
  <c r="C377" i="9" a="1"/>
  <c r="C369" i="9" a="1"/>
  <c r="C361" i="9" a="1"/>
  <c r="C353" i="9" a="1"/>
  <c r="C345" i="9" a="1"/>
  <c r="C337" i="9" a="1"/>
  <c r="C329" i="9" a="1"/>
  <c r="C321" i="9" a="1"/>
  <c r="C313" i="9" a="1"/>
  <c r="C305" i="9" a="1"/>
  <c r="C297" i="9" a="1"/>
  <c r="C289" i="9" a="1"/>
  <c r="C281" i="9" a="1"/>
  <c r="C273" i="9" a="1"/>
  <c r="C265" i="9" a="1"/>
  <c r="R505" i="9" a="1"/>
  <c r="R497" i="9" a="1"/>
  <c r="R489" i="9" a="1"/>
  <c r="R481" i="9" a="1"/>
  <c r="R473" i="9" a="1"/>
  <c r="R465" i="9" a="1"/>
  <c r="R457" i="9" a="1"/>
  <c r="R449" i="9" a="1"/>
  <c r="R441" i="9" a="1"/>
  <c r="R433" i="9" a="1"/>
  <c r="R425" i="9" a="1"/>
  <c r="R417" i="9" a="1"/>
  <c r="R409" i="9" a="1"/>
  <c r="R401" i="9" a="1"/>
  <c r="R393" i="9" a="1"/>
  <c r="R385" i="9" a="1"/>
  <c r="R377" i="9" a="1"/>
  <c r="R369" i="9" a="1"/>
  <c r="R361" i="9" a="1"/>
  <c r="R353" i="9" a="1"/>
  <c r="R345" i="9" a="1"/>
  <c r="R337" i="9" a="1"/>
  <c r="R329" i="9" a="1"/>
  <c r="R321" i="9" a="1"/>
  <c r="R313" i="9" a="1"/>
  <c r="R305" i="9" a="1"/>
  <c r="R297" i="9" a="1"/>
  <c r="R289" i="9" a="1"/>
  <c r="R281" i="9" a="1"/>
  <c r="R273" i="9" a="1"/>
  <c r="R265" i="9" a="1"/>
  <c r="J501" i="9" a="1"/>
  <c r="J493" i="9" a="1"/>
  <c r="J485" i="9" a="1"/>
  <c r="J477" i="9" a="1"/>
  <c r="J469" i="9" a="1"/>
  <c r="J461" i="9" a="1"/>
  <c r="J453" i="9" a="1"/>
  <c r="J445" i="9" a="1"/>
  <c r="J437" i="9" a="1"/>
  <c r="J429" i="9" a="1"/>
  <c r="J421" i="9" a="1"/>
  <c r="J413" i="9" a="1"/>
  <c r="J405" i="9" a="1"/>
  <c r="J397" i="9" a="1"/>
  <c r="J389" i="9" a="1"/>
  <c r="J381" i="9" a="1"/>
  <c r="J373" i="9" a="1"/>
  <c r="J365" i="9" a="1"/>
  <c r="J357" i="9" a="1"/>
  <c r="J349" i="9" a="1"/>
  <c r="J341" i="9" a="1"/>
  <c r="J333" i="9" a="1"/>
  <c r="J325" i="9" a="1"/>
  <c r="J317" i="9" a="1"/>
  <c r="J309" i="9" a="1"/>
  <c r="J301" i="9" a="1"/>
  <c r="J293" i="9" a="1"/>
  <c r="J285" i="9" a="1"/>
  <c r="J277" i="9" a="1"/>
  <c r="J269" i="9" a="1"/>
  <c r="B505" i="9" a="1"/>
  <c r="B497" i="9" a="1"/>
  <c r="B489" i="9" a="1"/>
  <c r="B481" i="9" a="1"/>
  <c r="B473" i="9" a="1"/>
  <c r="B465" i="9" a="1"/>
  <c r="B457" i="9" a="1"/>
  <c r="B449" i="9" a="1"/>
  <c r="B441" i="9" a="1"/>
  <c r="B433" i="9" a="1"/>
  <c r="B425" i="9" a="1"/>
  <c r="B417" i="9" a="1"/>
  <c r="B409" i="9" a="1"/>
  <c r="B401" i="9" a="1"/>
  <c r="B393" i="9" a="1"/>
  <c r="B385" i="9" a="1"/>
  <c r="B377" i="9" a="1"/>
  <c r="B369" i="9" a="1"/>
  <c r="B361" i="9" a="1"/>
  <c r="B353" i="9" a="1"/>
  <c r="B345" i="9" a="1"/>
  <c r="B337" i="9" a="1"/>
  <c r="B329" i="9" a="1"/>
  <c r="B321" i="9" a="1"/>
  <c r="B313" i="9" a="1"/>
  <c r="B305" i="9" a="1"/>
  <c r="B297" i="9" a="1"/>
  <c r="B289" i="9" a="1"/>
  <c r="B281" i="9" a="1"/>
  <c r="B273" i="9" a="1"/>
  <c r="B265" i="9" a="1"/>
  <c r="E277" i="9" a="1"/>
  <c r="D366" i="9" a="1"/>
  <c r="S471" i="9" a="1"/>
  <c r="S328" i="9" a="1"/>
  <c r="K465" i="9" a="1"/>
  <c r="K388" i="9" a="1"/>
  <c r="K316" i="9" a="1"/>
  <c r="C496" i="9" a="1"/>
  <c r="C432" i="9" a="1"/>
  <c r="C368" i="9" a="1"/>
  <c r="C304" i="9" a="1"/>
  <c r="R472" i="9" a="1"/>
  <c r="R408" i="9" a="1"/>
  <c r="R344" i="9" a="1"/>
  <c r="R280" i="9" a="1"/>
  <c r="J460" i="9" a="1"/>
  <c r="J396" i="9" a="1"/>
  <c r="J332" i="9" a="1"/>
  <c r="J268" i="9" a="1"/>
  <c r="B448" i="9" a="1"/>
  <c r="B396" i="9" a="1"/>
  <c r="B364" i="9" a="1"/>
  <c r="B332" i="9" a="1"/>
  <c r="B300" i="9" a="1"/>
  <c r="B278" i="9" a="1"/>
  <c r="Q505" i="9" a="1"/>
  <c r="Q489" i="9" a="1"/>
  <c r="Q476" i="9" a="1"/>
  <c r="Q466" i="9" a="1"/>
  <c r="Q456" i="9" a="1"/>
  <c r="Q444" i="9" a="1"/>
  <c r="Q434" i="9" a="1"/>
  <c r="Q424" i="9" a="1"/>
  <c r="Q412" i="9" a="1"/>
  <c r="Q403" i="9" a="1"/>
  <c r="Q394" i="9" a="1"/>
  <c r="Q385" i="9" a="1"/>
  <c r="Q376" i="9" a="1"/>
  <c r="Q368" i="9" a="1"/>
  <c r="Q360" i="9" a="1"/>
  <c r="Q352" i="9" a="1"/>
  <c r="Q344" i="9" a="1"/>
  <c r="Q336" i="9" a="1"/>
  <c r="Q328" i="9" a="1"/>
  <c r="Q320" i="9" a="1"/>
  <c r="Q312" i="9" a="1"/>
  <c r="Q304" i="9" a="1"/>
  <c r="Q296" i="9" a="1"/>
  <c r="Q288" i="9" a="1"/>
  <c r="Q280" i="9" a="1"/>
  <c r="Q272" i="9" a="1"/>
  <c r="Q264" i="9" a="1"/>
  <c r="I500" i="9" a="1"/>
  <c r="I492" i="9" a="1"/>
  <c r="I484" i="9" a="1"/>
  <c r="I476" i="9" a="1"/>
  <c r="I468" i="9" a="1"/>
  <c r="I460" i="9" a="1"/>
  <c r="I452" i="9" a="1"/>
  <c r="I444" i="9" a="1"/>
  <c r="I436" i="9" a="1"/>
  <c r="I428" i="9" a="1"/>
  <c r="I420" i="9" a="1"/>
  <c r="I412" i="9" a="1"/>
  <c r="I404" i="9" a="1"/>
  <c r="I396" i="9" a="1"/>
  <c r="I388" i="9" a="1"/>
  <c r="I380" i="9" a="1"/>
  <c r="I372" i="9" a="1"/>
  <c r="I364" i="9" a="1"/>
  <c r="I356" i="9" a="1"/>
  <c r="I348" i="9" a="1"/>
  <c r="I340" i="9" a="1"/>
  <c r="I332" i="9" a="1"/>
  <c r="I324" i="9" a="1"/>
  <c r="I316" i="9" a="1"/>
  <c r="I308" i="9" a="1"/>
  <c r="I300" i="9" a="1"/>
  <c r="I292" i="9" a="1"/>
  <c r="I284" i="9" a="1"/>
  <c r="I276" i="9" a="1"/>
  <c r="I268" i="9" a="1"/>
  <c r="V7" i="9" a="1"/>
  <c r="U6" i="9" a="1"/>
  <c r="T5" i="9" a="1"/>
  <c r="S4" i="9" a="1"/>
  <c r="R3" i="9" a="1"/>
  <c r="P9" i="9" a="1"/>
  <c r="O8" i="9" a="1"/>
  <c r="N7" i="9" a="1"/>
  <c r="M6" i="9" a="1"/>
  <c r="L5" i="9" a="1"/>
  <c r="K4" i="9" a="1"/>
  <c r="J3" i="9" a="1"/>
  <c r="H9" i="9" a="1"/>
  <c r="G8" i="9" a="1"/>
  <c r="F7" i="9" a="1"/>
  <c r="E6" i="9" a="1"/>
  <c r="D6" i="9" a="1"/>
  <c r="C6" i="9" a="1"/>
  <c r="B6" i="9" a="1"/>
  <c r="V11" i="9" a="1"/>
  <c r="U10" i="9" a="1"/>
  <c r="S16" i="9" a="1"/>
  <c r="R15" i="9" a="1"/>
  <c r="Q14" i="9" a="1"/>
  <c r="P14" i="9" a="1"/>
  <c r="O14" i="9" a="1"/>
  <c r="N14" i="9" a="1"/>
  <c r="M14" i="9" a="1"/>
  <c r="L14" i="9" a="1"/>
  <c r="K14" i="9" a="1"/>
  <c r="J14" i="9" a="1"/>
  <c r="I14" i="9" a="1"/>
  <c r="H14" i="9" a="1"/>
  <c r="G14" i="9" a="1"/>
  <c r="F14" i="9" a="1"/>
  <c r="E14" i="9" a="1"/>
  <c r="D14" i="9" a="1"/>
  <c r="C13" i="9" a="1"/>
  <c r="B12" i="9" a="1"/>
  <c r="U23" i="9" a="1"/>
  <c r="T22" i="9" a="1"/>
  <c r="S21" i="9" a="1"/>
  <c r="R20" i="9" a="1"/>
  <c r="Q20" i="9" a="1"/>
  <c r="P20" i="9" a="1"/>
  <c r="O19" i="9" a="1"/>
  <c r="N18" i="9" a="1"/>
  <c r="L24" i="9" a="1"/>
  <c r="K23" i="9" a="1"/>
  <c r="J22" i="9" a="1"/>
  <c r="I21" i="9" a="1"/>
  <c r="H20" i="9" a="1"/>
  <c r="G19" i="9" a="1"/>
  <c r="F18" i="9" a="1"/>
  <c r="D24" i="9" a="1"/>
  <c r="C23" i="9" a="1"/>
  <c r="B22" i="9" a="1"/>
  <c r="V30" i="9" a="1"/>
  <c r="U30" i="9" a="1"/>
  <c r="T30" i="9" a="1"/>
  <c r="S30" i="9" a="1"/>
  <c r="R30" i="9" a="1"/>
  <c r="Q30" i="9" a="1"/>
  <c r="P29" i="9" a="1"/>
  <c r="O28" i="9" a="1"/>
  <c r="N27" i="9" a="1"/>
  <c r="M26" i="9" a="1"/>
  <c r="L25" i="9" a="1"/>
  <c r="J31" i="9" a="1"/>
  <c r="I30" i="9" a="1"/>
  <c r="H29" i="9" a="1"/>
  <c r="G28" i="9" a="1"/>
  <c r="F27" i="9" a="1"/>
  <c r="E26" i="9" a="1"/>
  <c r="D25" i="9" a="1"/>
  <c r="B31" i="9" a="1"/>
  <c r="V34" i="9" a="1"/>
  <c r="U33" i="9" a="1"/>
  <c r="T32" i="9" a="1"/>
  <c r="R38" i="9" a="1"/>
  <c r="Q37" i="9" a="1"/>
  <c r="P36" i="9" a="1"/>
  <c r="O35" i="9" a="1"/>
  <c r="N34" i="9" a="1"/>
  <c r="M33" i="9" a="1"/>
  <c r="L32" i="9" a="1"/>
  <c r="J38" i="9" a="1"/>
  <c r="I37" i="9" a="1"/>
  <c r="H36" i="9" a="1"/>
  <c r="G35" i="9" a="1"/>
  <c r="F34" i="9" a="1"/>
  <c r="E33" i="9" a="1"/>
  <c r="D32" i="9" a="1"/>
  <c r="B38" i="9" a="1"/>
  <c r="V43" i="9" a="1"/>
  <c r="U42" i="9" a="1"/>
  <c r="T41" i="9" a="1"/>
  <c r="S40" i="9" a="1"/>
  <c r="R39" i="9" a="1"/>
  <c r="P45" i="9" a="1"/>
  <c r="D302" i="9" a="1"/>
  <c r="S451" i="9" a="1"/>
  <c r="S312" i="9" a="1"/>
  <c r="K455" i="9" a="1"/>
  <c r="K379" i="9" a="1"/>
  <c r="K308" i="9" a="1"/>
  <c r="C488" i="9" a="1"/>
  <c r="C424" i="9" a="1"/>
  <c r="C360" i="9" a="1"/>
  <c r="C296" i="9" a="1"/>
  <c r="R464" i="9" a="1"/>
  <c r="R400" i="9" a="1"/>
  <c r="R336" i="9" a="1"/>
  <c r="R272" i="9" a="1"/>
  <c r="J452" i="9" a="1"/>
  <c r="J388" i="9" a="1"/>
  <c r="J324" i="9" a="1"/>
  <c r="B504" i="9" a="1"/>
  <c r="B440" i="9" a="1"/>
  <c r="B392" i="9" a="1"/>
  <c r="B360" i="9" a="1"/>
  <c r="B328" i="9" a="1"/>
  <c r="B296" i="9" a="1"/>
  <c r="B276" i="9" a="1"/>
  <c r="Q504" i="9" a="1"/>
  <c r="Q488" i="9" a="1"/>
  <c r="Q475" i="9" a="1"/>
  <c r="Q465" i="9" a="1"/>
  <c r="Q454" i="9" a="1"/>
  <c r="Q443" i="9" a="1"/>
  <c r="Q433" i="9" a="1"/>
  <c r="Q422" i="9" a="1"/>
  <c r="Q411" i="9" a="1"/>
  <c r="Q402" i="9" a="1"/>
  <c r="Q393" i="9" a="1"/>
  <c r="Q384" i="9" a="1"/>
  <c r="Q375" i="9" a="1"/>
  <c r="Q367" i="9" a="1"/>
  <c r="Q359" i="9" a="1"/>
  <c r="Q351" i="9" a="1"/>
  <c r="Q343" i="9" a="1"/>
  <c r="Q335" i="9" a="1"/>
  <c r="Q327" i="9" a="1"/>
  <c r="Q319" i="9" a="1"/>
  <c r="Q311" i="9" a="1"/>
  <c r="Q303" i="9" a="1"/>
  <c r="Q295" i="9" a="1"/>
  <c r="Q287" i="9" a="1"/>
  <c r="Q279" i="9" a="1"/>
  <c r="Q271" i="9" a="1"/>
  <c r="Q263" i="9" a="1"/>
  <c r="I499" i="9" a="1"/>
  <c r="I491" i="9" a="1"/>
  <c r="I483" i="9" a="1"/>
  <c r="I475" i="9" a="1"/>
  <c r="I467" i="9" a="1"/>
  <c r="I459" i="9" a="1"/>
  <c r="I451" i="9" a="1"/>
  <c r="I443" i="9" a="1"/>
  <c r="I435" i="9" a="1"/>
  <c r="I427" i="9" a="1"/>
  <c r="I419" i="9" a="1"/>
  <c r="I411" i="9" a="1"/>
  <c r="I403" i="9" a="1"/>
  <c r="I395" i="9" a="1"/>
  <c r="I387" i="9" a="1"/>
  <c r="I379" i="9" a="1"/>
  <c r="I371" i="9" a="1"/>
  <c r="I363" i="9" a="1"/>
  <c r="I355" i="9" a="1"/>
  <c r="I347" i="9" a="1"/>
  <c r="I339" i="9" a="1"/>
  <c r="I331" i="9" a="1"/>
  <c r="I323" i="9" a="1"/>
  <c r="I315" i="9" a="1"/>
  <c r="I307" i="9" a="1"/>
  <c r="I299" i="9" a="1"/>
  <c r="I291" i="9" a="1"/>
  <c r="I283" i="9" a="1"/>
  <c r="I275" i="9" a="1"/>
  <c r="I267" i="9" a="1"/>
  <c r="V6" i="9" a="1"/>
  <c r="U5" i="9" a="1"/>
  <c r="T4" i="9" a="1"/>
  <c r="S3" i="9" a="1"/>
  <c r="Q9" i="9" a="1"/>
  <c r="P8" i="9" a="1"/>
  <c r="O7" i="9" a="1"/>
  <c r="N6" i="9" a="1"/>
  <c r="M5" i="9" a="1"/>
  <c r="L4" i="9" a="1"/>
  <c r="K3" i="9" a="1"/>
  <c r="I9" i="9" a="1"/>
  <c r="H8" i="9" a="1"/>
  <c r="G7" i="9" a="1"/>
  <c r="F6" i="9" a="1"/>
  <c r="E5" i="9" a="1"/>
  <c r="D5" i="9" a="1"/>
  <c r="C5" i="9" a="1"/>
  <c r="B5" i="9" a="1"/>
  <c r="V10" i="9" a="1"/>
  <c r="T16" i="9" a="1"/>
  <c r="S15" i="9" a="1"/>
  <c r="R14" i="9" a="1"/>
  <c r="Q13" i="9" a="1"/>
  <c r="P13" i="9" a="1"/>
  <c r="O13" i="9" a="1"/>
  <c r="N13" i="9" a="1"/>
  <c r="M13" i="9" a="1"/>
  <c r="L13" i="9" a="1"/>
  <c r="K13" i="9" a="1"/>
  <c r="J13" i="9" a="1"/>
  <c r="I13" i="9" a="1"/>
  <c r="H13" i="9" a="1"/>
  <c r="G13" i="9" a="1"/>
  <c r="F13" i="9" a="1"/>
  <c r="E13" i="9" a="1"/>
  <c r="D13" i="9" a="1"/>
  <c r="C12" i="9" a="1"/>
  <c r="T344" i="9" a="1"/>
  <c r="S428" i="9" a="1"/>
  <c r="S296" i="9" a="1"/>
  <c r="K444" i="9" a="1"/>
  <c r="K369" i="9" a="1"/>
  <c r="K300" i="9" a="1"/>
  <c r="C480" i="9" a="1"/>
  <c r="C416" i="9" a="1"/>
  <c r="C352" i="9" a="1"/>
  <c r="C288" i="9" a="1"/>
  <c r="R456" i="9" a="1"/>
  <c r="R392" i="9" a="1"/>
  <c r="R328" i="9" a="1"/>
  <c r="R264" i="9" a="1"/>
  <c r="J444" i="9" a="1"/>
  <c r="J380" i="9" a="1"/>
  <c r="J316" i="9" a="1"/>
  <c r="B496" i="9" a="1"/>
  <c r="B432" i="9" a="1"/>
  <c r="B388" i="9" a="1"/>
  <c r="B356" i="9" a="1"/>
  <c r="B324" i="9" a="1"/>
  <c r="B294" i="9" a="1"/>
  <c r="B272" i="9" a="1"/>
  <c r="Q502" i="9" a="1"/>
  <c r="Q486" i="9" a="1"/>
  <c r="Q474" i="9" a="1"/>
  <c r="Q464" i="9" a="1"/>
  <c r="Q452" i="9" a="1"/>
  <c r="Q442" i="9" a="1"/>
  <c r="Q432" i="9" a="1"/>
  <c r="Q420" i="9" a="1"/>
  <c r="Q410" i="9" a="1"/>
  <c r="Q401" i="9" a="1"/>
  <c r="Q392" i="9" a="1"/>
  <c r="Q382" i="9" a="1"/>
  <c r="Q374" i="9" a="1"/>
  <c r="Q366" i="9" a="1"/>
  <c r="Q358" i="9" a="1"/>
  <c r="Q350" i="9" a="1"/>
  <c r="Q342" i="9" a="1"/>
  <c r="Q334" i="9" a="1"/>
  <c r="Q326" i="9" a="1"/>
  <c r="Q318" i="9" a="1"/>
  <c r="Q310" i="9" a="1"/>
  <c r="Q302" i="9" a="1"/>
  <c r="Q294" i="9" a="1"/>
  <c r="Q286" i="9" a="1"/>
  <c r="Q278" i="9" a="1"/>
  <c r="Q270" i="9" a="1"/>
  <c r="Q262" i="9" a="1"/>
  <c r="I498" i="9" a="1"/>
  <c r="I490" i="9" a="1"/>
  <c r="I482" i="9" a="1"/>
  <c r="I474" i="9" a="1"/>
  <c r="I466" i="9" a="1"/>
  <c r="I458" i="9" a="1"/>
  <c r="I450" i="9" a="1"/>
  <c r="I442" i="9" a="1"/>
  <c r="I434" i="9" a="1"/>
  <c r="I426" i="9" a="1"/>
  <c r="I418" i="9" a="1"/>
  <c r="I410" i="9" a="1"/>
  <c r="I402" i="9" a="1"/>
  <c r="I394" i="9" a="1"/>
  <c r="I386" i="9" a="1"/>
  <c r="I378" i="9" a="1"/>
  <c r="I370" i="9" a="1"/>
  <c r="I362" i="9" a="1"/>
  <c r="I354" i="9" a="1"/>
  <c r="I346" i="9" a="1"/>
  <c r="I338" i="9" a="1"/>
  <c r="I330" i="9" a="1"/>
  <c r="I322" i="9" a="1"/>
  <c r="I314" i="9" a="1"/>
  <c r="I306" i="9" a="1"/>
  <c r="I298" i="9" a="1"/>
  <c r="I290" i="9" a="1"/>
  <c r="I282" i="9" a="1"/>
  <c r="I274" i="9" a="1"/>
  <c r="I266" i="9" a="1"/>
  <c r="V5" i="9" a="1"/>
  <c r="U4" i="9" a="1"/>
  <c r="T3" i="9" a="1"/>
  <c r="R9" i="9" a="1"/>
  <c r="Q8" i="9" a="1"/>
  <c r="P7" i="9" a="1"/>
  <c r="O6" i="9" a="1"/>
  <c r="N5" i="9" a="1"/>
  <c r="M4" i="9" a="1"/>
  <c r="L3" i="9" a="1"/>
  <c r="J9" i="9" a="1"/>
  <c r="I8" i="9" a="1"/>
  <c r="H7" i="9" a="1"/>
  <c r="G6" i="9" a="1"/>
  <c r="F5" i="9" a="1"/>
  <c r="E4" i="9" a="1"/>
  <c r="D4" i="9" a="1"/>
  <c r="C4" i="9" a="1"/>
  <c r="B4" i="9" a="1"/>
  <c r="U16" i="9" a="1"/>
  <c r="T15" i="9" a="1"/>
  <c r="S14" i="9" a="1"/>
  <c r="R13" i="9" a="1"/>
  <c r="Q12" i="9" a="1"/>
  <c r="P12" i="9" a="1"/>
  <c r="O12" i="9" a="1"/>
  <c r="N12" i="9" a="1"/>
  <c r="M12" i="9" a="1"/>
  <c r="L12" i="9" a="1"/>
  <c r="K12" i="9" a="1"/>
  <c r="J12" i="9" a="1"/>
  <c r="I12" i="9" a="1"/>
  <c r="H12" i="9" a="1"/>
  <c r="G12" i="9" a="1"/>
  <c r="F12" i="9" a="1"/>
  <c r="E12" i="9" a="1"/>
  <c r="D12" i="9" a="1"/>
  <c r="C11" i="9" a="1"/>
  <c r="V22" i="9" a="1"/>
  <c r="U21" i="9" a="1"/>
  <c r="T20" i="9" a="1"/>
  <c r="S19" i="9" a="1"/>
  <c r="R18" i="9" a="1"/>
  <c r="Q18" i="9" a="1"/>
  <c r="P18" i="9" a="1"/>
  <c r="N24" i="9" a="1"/>
  <c r="M23" i="9" a="1"/>
  <c r="L22" i="9" a="1"/>
  <c r="K21" i="9" a="1"/>
  <c r="J20" i="9" a="1"/>
  <c r="I19" i="9" a="1"/>
  <c r="H18" i="9" a="1"/>
  <c r="F24" i="9" a="1"/>
  <c r="E23" i="9" a="1"/>
  <c r="D22" i="9" a="1"/>
  <c r="C21" i="9" a="1"/>
  <c r="B20" i="9" a="1"/>
  <c r="V28" i="9" a="1"/>
  <c r="U28" i="9" a="1"/>
  <c r="T28" i="9" a="1"/>
  <c r="S28" i="9" a="1"/>
  <c r="R28" i="9" a="1"/>
  <c r="Q28" i="9" a="1"/>
  <c r="P27" i="9" a="1"/>
  <c r="O26" i="9" a="1"/>
  <c r="N25" i="9" a="1"/>
  <c r="L31" i="9" a="1"/>
  <c r="K30" i="9" a="1"/>
  <c r="J29" i="9" a="1"/>
  <c r="I28" i="9" a="1"/>
  <c r="H27" i="9" a="1"/>
  <c r="G26" i="9" a="1"/>
  <c r="F25" i="9" a="1"/>
  <c r="D31" i="9" a="1"/>
  <c r="C30" i="9" a="1"/>
  <c r="B29" i="9" a="1"/>
  <c r="L474" i="9" a="1"/>
  <c r="S408" i="9" a="1"/>
  <c r="S283" i="9" a="1"/>
  <c r="K433" i="9" a="1"/>
  <c r="K360" i="9" a="1"/>
  <c r="K292" i="9" a="1"/>
  <c r="C472" i="9" a="1"/>
  <c r="C408" i="9" a="1"/>
  <c r="C344" i="9" a="1"/>
  <c r="C280" i="9" a="1"/>
  <c r="R448" i="9" a="1"/>
  <c r="R384" i="9" a="1"/>
  <c r="R320" i="9" a="1"/>
  <c r="J500" i="9" a="1"/>
  <c r="J436" i="9" a="1"/>
  <c r="J372" i="9" a="1"/>
  <c r="J308" i="9" a="1"/>
  <c r="B488" i="9" a="1"/>
  <c r="B424" i="9" a="1"/>
  <c r="B384" i="9" a="1"/>
  <c r="B352" i="9" a="1"/>
  <c r="B320" i="9" a="1"/>
  <c r="B292" i="9" a="1"/>
  <c r="B270" i="9" a="1"/>
  <c r="Q500" i="9" a="1"/>
  <c r="Q484" i="9" a="1"/>
  <c r="Q473" i="9" a="1"/>
  <c r="Q462" i="9" a="1"/>
  <c r="Q451" i="9" a="1"/>
  <c r="Q441" i="9" a="1"/>
  <c r="Q430" i="9" a="1"/>
  <c r="Q419" i="9" a="1"/>
  <c r="Q409" i="9" a="1"/>
  <c r="Q400" i="9" a="1"/>
  <c r="Q390" i="9" a="1"/>
  <c r="Q381" i="9" a="1"/>
  <c r="Q373" i="9" a="1"/>
  <c r="Q365" i="9" a="1"/>
  <c r="Q357" i="9" a="1"/>
  <c r="Q349" i="9" a="1"/>
  <c r="Q341" i="9" a="1"/>
  <c r="Q333" i="9" a="1"/>
  <c r="Q325" i="9" a="1"/>
  <c r="Q317" i="9" a="1"/>
  <c r="Q309" i="9" a="1"/>
  <c r="Q301" i="9" a="1"/>
  <c r="Q293" i="9" a="1"/>
  <c r="Q285" i="9" a="1"/>
  <c r="Q277" i="9" a="1"/>
  <c r="Q269" i="9" a="1"/>
  <c r="I505" i="9" a="1"/>
  <c r="I497" i="9" a="1"/>
  <c r="I489" i="9" a="1"/>
  <c r="I481" i="9" a="1"/>
  <c r="I473" i="9" a="1"/>
  <c r="I465" i="9" a="1"/>
  <c r="I457" i="9" a="1"/>
  <c r="I449" i="9" a="1"/>
  <c r="I441" i="9" a="1"/>
  <c r="I433" i="9" a="1"/>
  <c r="I425" i="9" a="1"/>
  <c r="I417" i="9" a="1"/>
  <c r="I409" i="9" a="1"/>
  <c r="I401" i="9" a="1"/>
  <c r="I393" i="9" a="1"/>
  <c r="I385" i="9" a="1"/>
  <c r="I377" i="9" a="1"/>
  <c r="I369" i="9" a="1"/>
  <c r="I361" i="9" a="1"/>
  <c r="I353" i="9" a="1"/>
  <c r="I345" i="9" a="1"/>
  <c r="I337" i="9" a="1"/>
  <c r="I329" i="9" a="1"/>
  <c r="I321" i="9" a="1"/>
  <c r="I313" i="9" a="1"/>
  <c r="I305" i="9" a="1"/>
  <c r="I297" i="9" a="1"/>
  <c r="I289" i="9" a="1"/>
  <c r="I281" i="9" a="1"/>
  <c r="I273" i="9" a="1"/>
  <c r="I265" i="9" a="1"/>
  <c r="V4" i="9" a="1"/>
  <c r="U3" i="9" a="1"/>
  <c r="S9" i="9" a="1"/>
  <c r="R8" i="9" a="1"/>
  <c r="Q7" i="9" a="1"/>
  <c r="P6" i="9" a="1"/>
  <c r="O5" i="9" a="1"/>
  <c r="N4" i="9" a="1"/>
  <c r="M3" i="9" a="1"/>
  <c r="K9" i="9" a="1"/>
  <c r="J8" i="9" a="1"/>
  <c r="I7" i="9" a="1"/>
  <c r="H6" i="9" a="1"/>
  <c r="G5" i="9" a="1"/>
  <c r="F4" i="9" a="1"/>
  <c r="E3" i="9" a="1"/>
  <c r="D3" i="9" a="1"/>
  <c r="C3" i="9" a="1"/>
  <c r="B3" i="9" a="1"/>
  <c r="V16" i="9" a="1"/>
  <c r="U15" i="9" a="1"/>
  <c r="T14" i="9" a="1"/>
  <c r="S13" i="9" a="1"/>
  <c r="R12" i="9" a="1"/>
  <c r="Q11" i="9" a="1"/>
  <c r="P11" i="9" a="1"/>
  <c r="O11" i="9" a="1"/>
  <c r="N11" i="9" a="1"/>
  <c r="M11" i="9" a="1"/>
  <c r="L11" i="9" a="1"/>
  <c r="K11" i="9" a="1"/>
  <c r="J11" i="9" a="1"/>
  <c r="I11" i="9" a="1"/>
  <c r="H11" i="9" a="1"/>
  <c r="G11" i="9" a="1"/>
  <c r="F11" i="9" a="1"/>
  <c r="E11" i="9" a="1"/>
  <c r="D11" i="9" a="1"/>
  <c r="B17" i="9" a="1"/>
  <c r="V21" i="9" a="1"/>
  <c r="U20" i="9" a="1"/>
  <c r="T19" i="9" a="1"/>
  <c r="S18" i="9" a="1"/>
  <c r="R17" i="9" a="1"/>
  <c r="Q17" i="9" a="1"/>
  <c r="O24" i="9" a="1"/>
  <c r="N23" i="9" a="1"/>
  <c r="M22" i="9" a="1"/>
  <c r="L21" i="9" a="1"/>
  <c r="K20" i="9" a="1"/>
  <c r="J19" i="9" a="1"/>
  <c r="I18" i="9" a="1"/>
  <c r="G24" i="9" a="1"/>
  <c r="F23" i="9" a="1"/>
  <c r="E22" i="9" a="1"/>
  <c r="D21" i="9" a="1"/>
  <c r="C20" i="9" a="1"/>
  <c r="B19" i="9" a="1"/>
  <c r="V27" i="9" a="1"/>
  <c r="U27" i="9" a="1"/>
  <c r="T27" i="9" a="1"/>
  <c r="S27" i="9" a="1"/>
  <c r="R27" i="9" a="1"/>
  <c r="Q27" i="9" a="1"/>
  <c r="P26" i="9" a="1"/>
  <c r="O25" i="9" a="1"/>
  <c r="M31" i="9" a="1"/>
  <c r="L30" i="9" a="1"/>
  <c r="K29" i="9" a="1"/>
  <c r="J28" i="9" a="1"/>
  <c r="I27" i="9" a="1"/>
  <c r="H26" i="9" a="1"/>
  <c r="G25" i="9" a="1"/>
  <c r="E31" i="9" a="1"/>
  <c r="D30" i="9" a="1"/>
  <c r="C29" i="9" a="1"/>
  <c r="B28" i="9" a="1"/>
  <c r="U38" i="9" a="1"/>
  <c r="T37" i="9" a="1"/>
  <c r="S36" i="9" a="1"/>
  <c r="R35" i="9" a="1"/>
  <c r="Q34" i="9" a="1"/>
  <c r="P33" i="9" a="1"/>
  <c r="O32" i="9" a="1"/>
  <c r="M38" i="9" a="1"/>
  <c r="L37" i="9" a="1"/>
  <c r="K36" i="9" a="1"/>
  <c r="J35" i="9" a="1"/>
  <c r="I34" i="9" a="1"/>
  <c r="H33" i="9" a="1"/>
  <c r="G32" i="9" a="1"/>
  <c r="E38" i="9" a="1"/>
  <c r="D37" i="9" a="1"/>
  <c r="C36" i="9" a="1"/>
  <c r="B35" i="9" a="1"/>
  <c r="V40" i="9" a="1"/>
  <c r="U39" i="9" a="1"/>
  <c r="S45" i="9" a="1"/>
  <c r="R44" i="9" a="1"/>
  <c r="Q43" i="9" a="1"/>
  <c r="P42" i="9" a="1"/>
  <c r="O41" i="9" a="1"/>
  <c r="N40" i="9" a="1"/>
  <c r="L398" i="9" a="1"/>
  <c r="S392" i="9" a="1"/>
  <c r="S269" i="9" a="1"/>
  <c r="K424" i="9" a="1"/>
  <c r="K351" i="9" a="1"/>
  <c r="K284" i="9" a="1"/>
  <c r="C464" i="9" a="1"/>
  <c r="C400" i="9" a="1"/>
  <c r="C336" i="9" a="1"/>
  <c r="C272" i="9" a="1"/>
  <c r="R504" i="9" a="1"/>
  <c r="R440" i="9" a="1"/>
  <c r="R376" i="9" a="1"/>
  <c r="R312" i="9" a="1"/>
  <c r="J492" i="9" a="1"/>
  <c r="J428" i="9" a="1"/>
  <c r="J364" i="9" a="1"/>
  <c r="J300" i="9" a="1"/>
  <c r="B480" i="9" a="1"/>
  <c r="B416" i="9" a="1"/>
  <c r="B380" i="9" a="1"/>
  <c r="B348" i="9" a="1"/>
  <c r="B316" i="9" a="1"/>
  <c r="B288" i="9" a="1"/>
  <c r="B268" i="9" a="1"/>
  <c r="Q497" i="9" a="1"/>
  <c r="Q483" i="9" a="1"/>
  <c r="Q472" i="9" a="1"/>
  <c r="Q460" i="9" a="1"/>
  <c r="Q450" i="9" a="1"/>
  <c r="Q440" i="9" a="1"/>
  <c r="Q428" i="9" a="1"/>
  <c r="Q418" i="9" a="1"/>
  <c r="Q408" i="9" a="1"/>
  <c r="Q398" i="9" a="1"/>
  <c r="Q389" i="9" a="1"/>
  <c r="Q380" i="9" a="1"/>
  <c r="Q372" i="9" a="1"/>
  <c r="Q364" i="9" a="1"/>
  <c r="Q356" i="9" a="1"/>
  <c r="Q348" i="9" a="1"/>
  <c r="Q340" i="9" a="1"/>
  <c r="Q332" i="9" a="1"/>
  <c r="Q324" i="9" a="1"/>
  <c r="Q316" i="9" a="1"/>
  <c r="Q308" i="9" a="1"/>
  <c r="Q300" i="9" a="1"/>
  <c r="Q292" i="9" a="1"/>
  <c r="Q284" i="9" a="1"/>
  <c r="Q276" i="9" a="1"/>
  <c r="Q268" i="9" a="1"/>
  <c r="I504" i="9" a="1"/>
  <c r="I496" i="9" a="1"/>
  <c r="I488" i="9" a="1"/>
  <c r="I480" i="9" a="1"/>
  <c r="I472" i="9" a="1"/>
  <c r="I464" i="9" a="1"/>
  <c r="I456" i="9" a="1"/>
  <c r="I448" i="9" a="1"/>
  <c r="I440" i="9" a="1"/>
  <c r="I432" i="9" a="1"/>
  <c r="I424" i="9" a="1"/>
  <c r="I416" i="9" a="1"/>
  <c r="I408" i="9" a="1"/>
  <c r="I400" i="9" a="1"/>
  <c r="I392" i="9" a="1"/>
  <c r="I384" i="9" a="1"/>
  <c r="I376" i="9" a="1"/>
  <c r="I368" i="9" a="1"/>
  <c r="I360" i="9" a="1"/>
  <c r="I352" i="9" a="1"/>
  <c r="I344" i="9" a="1"/>
  <c r="I336" i="9" a="1"/>
  <c r="I328" i="9" a="1"/>
  <c r="I320" i="9" a="1"/>
  <c r="I312" i="9" a="1"/>
  <c r="I304" i="9" a="1"/>
  <c r="I296" i="9" a="1"/>
  <c r="I288" i="9" a="1"/>
  <c r="I280" i="9" a="1"/>
  <c r="I272" i="9" a="1"/>
  <c r="I264" i="9" a="1"/>
  <c r="V3" i="9" a="1"/>
  <c r="T9" i="9" a="1"/>
  <c r="S8" i="9" a="1"/>
  <c r="R7" i="9" a="1"/>
  <c r="Q6" i="9" a="1"/>
  <c r="P5" i="9" a="1"/>
  <c r="O4" i="9" a="1"/>
  <c r="N3" i="9" a="1"/>
  <c r="L9" i="9" a="1"/>
  <c r="K8" i="9" a="1"/>
  <c r="J7" i="9" a="1"/>
  <c r="I6" i="9" a="1"/>
  <c r="H5" i="9" a="1"/>
  <c r="G4" i="9" a="1"/>
  <c r="F3" i="9" a="1"/>
  <c r="D10" i="9" a="1"/>
  <c r="C10" i="9" a="1"/>
  <c r="B10" i="9" a="1"/>
  <c r="V15" i="9" a="1"/>
  <c r="U14" i="9" a="1"/>
  <c r="T13" i="9" a="1"/>
  <c r="S12" i="9" a="1"/>
  <c r="R11" i="9" a="1"/>
  <c r="Q10" i="9" a="1"/>
  <c r="P10" i="9" a="1"/>
  <c r="O10" i="9" a="1"/>
  <c r="N10" i="9" a="1"/>
  <c r="M10" i="9" a="1"/>
  <c r="L10" i="9" a="1"/>
  <c r="K10" i="9" a="1"/>
  <c r="J10" i="9" a="1"/>
  <c r="I10" i="9" a="1"/>
  <c r="H10" i="9" a="1"/>
  <c r="G10" i="9" a="1"/>
  <c r="F10" i="9" a="1"/>
  <c r="E10" i="9" a="1"/>
  <c r="C17" i="9" a="1"/>
  <c r="B16" i="9" a="1"/>
  <c r="V20" i="9" a="1"/>
  <c r="U19" i="9" a="1"/>
  <c r="T18" i="9" a="1"/>
  <c r="S17" i="9" a="1"/>
  <c r="Q24" i="9" a="1"/>
  <c r="P24" i="9" a="1"/>
  <c r="O23" i="9" a="1"/>
  <c r="N22" i="9" a="1"/>
  <c r="M21" i="9" a="1"/>
  <c r="L20" i="9" a="1"/>
  <c r="K19" i="9" a="1"/>
  <c r="J18" i="9" a="1"/>
  <c r="H24" i="9" a="1"/>
  <c r="G23" i="9" a="1"/>
  <c r="F22" i="9" a="1"/>
  <c r="E21" i="9" a="1"/>
  <c r="D20" i="9" a="1"/>
  <c r="C19" i="9" a="1"/>
  <c r="B18" i="9" a="1"/>
  <c r="V26" i="9" a="1"/>
  <c r="U26" i="9" a="1"/>
  <c r="T26" i="9" a="1"/>
  <c r="S26" i="9" a="1"/>
  <c r="R26" i="9" a="1"/>
  <c r="Q26" i="9" a="1"/>
  <c r="P25" i="9" a="1"/>
  <c r="N31" i="9" a="1"/>
  <c r="M30" i="9" a="1"/>
  <c r="L29" i="9" a="1"/>
  <c r="K28" i="9" a="1"/>
  <c r="J27" i="9" a="1"/>
  <c r="I26" i="9" a="1"/>
  <c r="H25" i="9" a="1"/>
  <c r="F31" i="9" a="1"/>
  <c r="E30" i="9" a="1"/>
  <c r="D29" i="9" a="1"/>
  <c r="C28" i="9" a="1"/>
  <c r="B27" i="9" a="1"/>
  <c r="L325" i="9" a="1"/>
  <c r="S376" i="9" a="1"/>
  <c r="K500" i="9" a="1"/>
  <c r="K415" i="9" a="1"/>
  <c r="K342" i="9" a="1"/>
  <c r="K276" i="9" a="1"/>
  <c r="C456" i="9" a="1"/>
  <c r="C392" i="9" a="1"/>
  <c r="C328" i="9" a="1"/>
  <c r="C264" i="9" a="1"/>
  <c r="R496" i="9" a="1"/>
  <c r="R432" i="9" a="1"/>
  <c r="R368" i="9" a="1"/>
  <c r="R304" i="9" a="1"/>
  <c r="J484" i="9" a="1"/>
  <c r="J420" i="9" a="1"/>
  <c r="J356" i="9" a="1"/>
  <c r="J292" i="9" a="1"/>
  <c r="B472" i="9" a="1"/>
  <c r="B408" i="9" a="1"/>
  <c r="B376" i="9" a="1"/>
  <c r="B344" i="9" a="1"/>
  <c r="B312" i="9" a="1"/>
  <c r="B286" i="9" a="1"/>
  <c r="B264" i="9" a="1"/>
  <c r="Q496" i="9" a="1"/>
  <c r="Q481" i="9" a="1"/>
  <c r="Q470" i="9" a="1"/>
  <c r="Q459" i="9" a="1"/>
  <c r="Q449" i="9" a="1"/>
  <c r="Q438" i="9" a="1"/>
  <c r="Q427" i="9" a="1"/>
  <c r="Q417" i="9" a="1"/>
  <c r="Q406" i="9" a="1"/>
  <c r="Q397" i="9" a="1"/>
  <c r="Q388" i="9" a="1"/>
  <c r="Q379" i="9" a="1"/>
  <c r="Q371" i="9" a="1"/>
  <c r="Q363" i="9" a="1"/>
  <c r="Q355" i="9" a="1"/>
  <c r="Q347" i="9" a="1"/>
  <c r="Q339" i="9" a="1"/>
  <c r="Q331" i="9" a="1"/>
  <c r="Q323" i="9" a="1"/>
  <c r="Q315" i="9" a="1"/>
  <c r="Q307" i="9" a="1"/>
  <c r="Q299" i="9" a="1"/>
  <c r="Q291" i="9" a="1"/>
  <c r="Q283" i="9" a="1"/>
  <c r="Q275" i="9" a="1"/>
  <c r="Q267" i="9" a="1"/>
  <c r="I503" i="9" a="1"/>
  <c r="I495" i="9" a="1"/>
  <c r="I487" i="9" a="1"/>
  <c r="I479" i="9" a="1"/>
  <c r="I471" i="9" a="1"/>
  <c r="I463" i="9" a="1"/>
  <c r="I455" i="9" a="1"/>
  <c r="I447" i="9" a="1"/>
  <c r="I439" i="9" a="1"/>
  <c r="I431" i="9" a="1"/>
  <c r="I423" i="9" a="1"/>
  <c r="I415" i="9" a="1"/>
  <c r="I407" i="9" a="1"/>
  <c r="I399" i="9" a="1"/>
  <c r="I391" i="9" a="1"/>
  <c r="I383" i="9" a="1"/>
  <c r="I375" i="9" a="1"/>
  <c r="I367" i="9" a="1"/>
  <c r="I359" i="9" a="1"/>
  <c r="I351" i="9" a="1"/>
  <c r="I343" i="9" a="1"/>
  <c r="I335" i="9" a="1"/>
  <c r="I327" i="9" a="1"/>
  <c r="I319" i="9" a="1"/>
  <c r="I311" i="9" a="1"/>
  <c r="I303" i="9" a="1"/>
  <c r="I295" i="9" a="1"/>
  <c r="I287" i="9" a="1"/>
  <c r="I279" i="9" a="1"/>
  <c r="I271" i="9" a="1"/>
  <c r="I263" i="9" a="1"/>
  <c r="U9" i="9" a="1"/>
  <c r="T8" i="9" a="1"/>
  <c r="S7" i="9" a="1"/>
  <c r="R6" i="9" a="1"/>
  <c r="Q5" i="9" a="1"/>
  <c r="P4" i="9" a="1"/>
  <c r="O3" i="9" a="1"/>
  <c r="M9" i="9" a="1"/>
  <c r="L8" i="9" a="1"/>
  <c r="K7" i="9" a="1"/>
  <c r="J6" i="9" a="1"/>
  <c r="I5" i="9" a="1"/>
  <c r="H4" i="9" a="1"/>
  <c r="G3" i="9" a="1"/>
  <c r="E9" i="9" a="1"/>
  <c r="D9" i="9" a="1"/>
  <c r="C9" i="9" a="1"/>
  <c r="B9" i="9" a="1"/>
  <c r="V14" i="9" a="1"/>
  <c r="U13" i="9" a="1"/>
  <c r="T12" i="9" a="1"/>
  <c r="S11" i="9" a="1"/>
  <c r="R10" i="9" a="1"/>
  <c r="P17" i="9" a="1"/>
  <c r="O17" i="9" a="1"/>
  <c r="N17" i="9" a="1"/>
  <c r="M17" i="9" a="1"/>
  <c r="L17" i="9" a="1"/>
  <c r="K17" i="9" a="1"/>
  <c r="J17" i="9" a="1"/>
  <c r="I17" i="9" a="1"/>
  <c r="H17" i="9" a="1"/>
  <c r="G17" i="9" a="1"/>
  <c r="F17" i="9" a="1"/>
  <c r="E17" i="9" a="1"/>
  <c r="D17" i="9" a="1"/>
  <c r="C16" i="9" a="1"/>
  <c r="B15" i="9" a="1"/>
  <c r="V19" i="9" a="1"/>
  <c r="U18" i="9" a="1"/>
  <c r="T17" i="9" a="1"/>
  <c r="R23" i="9" a="1"/>
  <c r="Q23" i="9" a="1"/>
  <c r="P23" i="9" a="1"/>
  <c r="O22" i="9" a="1"/>
  <c r="N21" i="9" a="1"/>
  <c r="M20" i="9" a="1"/>
  <c r="L19" i="9" a="1"/>
  <c r="K18" i="9" a="1"/>
  <c r="I24" i="9" a="1"/>
  <c r="H23" i="9" a="1"/>
  <c r="G22" i="9" a="1"/>
  <c r="F21" i="9" a="1"/>
  <c r="E20" i="9" a="1"/>
  <c r="D19" i="9" a="1"/>
  <c r="C18" i="9" a="1"/>
  <c r="V25" i="9" a="1"/>
  <c r="U25" i="9" a="1"/>
  <c r="T25" i="9" a="1"/>
  <c r="S25" i="9" a="1"/>
  <c r="R25" i="9" a="1"/>
  <c r="Q25" i="9" a="1"/>
  <c r="O31" i="9" a="1"/>
  <c r="N30" i="9" a="1"/>
  <c r="M29" i="9" a="1"/>
  <c r="L28" i="9" a="1"/>
  <c r="K27" i="9" a="1"/>
  <c r="J26" i="9" a="1"/>
  <c r="I25" i="9" a="1"/>
  <c r="G31" i="9" a="1"/>
  <c r="F30" i="9" a="1"/>
  <c r="E29" i="9" a="1"/>
  <c r="D28" i="9" a="1"/>
  <c r="C27" i="9" a="1"/>
  <c r="B26" i="9" a="1"/>
  <c r="V37" i="9" a="1"/>
  <c r="D496" i="9" a="1"/>
  <c r="S360" i="9" a="1"/>
  <c r="K488" i="9" a="1"/>
  <c r="K406" i="9" a="1"/>
  <c r="K333" i="9" a="1"/>
  <c r="K268" i="9" a="1"/>
  <c r="C448" i="9" a="1"/>
  <c r="C384" i="9" a="1"/>
  <c r="C320" i="9" a="1"/>
  <c r="R488" i="9" a="1"/>
  <c r="R424" i="9" a="1"/>
  <c r="R360" i="9" a="1"/>
  <c r="R296" i="9" a="1"/>
  <c r="J476" i="9" a="1"/>
  <c r="J412" i="9" a="1"/>
  <c r="J348" i="9" a="1"/>
  <c r="J284" i="9" a="1"/>
  <c r="B464" i="9" a="1"/>
  <c r="B404" i="9" a="1"/>
  <c r="B372" i="9" a="1"/>
  <c r="B340" i="9" a="1"/>
  <c r="B308" i="9" a="1"/>
  <c r="B284" i="9" a="1"/>
  <c r="B262" i="9" a="1"/>
  <c r="Q494" i="9" a="1"/>
  <c r="Q480" i="9" a="1"/>
  <c r="Q468" i="9" a="1"/>
  <c r="Q458" i="9" a="1"/>
  <c r="Q448" i="9" a="1"/>
  <c r="Q436" i="9" a="1"/>
  <c r="Q426" i="9" a="1"/>
  <c r="Q416" i="9" a="1"/>
  <c r="Q405" i="9" a="1"/>
  <c r="Q396" i="9" a="1"/>
  <c r="Q387" i="9" a="1"/>
  <c r="Q378" i="9" a="1"/>
  <c r="Q370" i="9" a="1"/>
  <c r="Q362" i="9" a="1"/>
  <c r="Q354" i="9" a="1"/>
  <c r="Q346" i="9" a="1"/>
  <c r="Q338" i="9" a="1"/>
  <c r="Q330" i="9" a="1"/>
  <c r="Q322" i="9" a="1"/>
  <c r="Q314" i="9" a="1"/>
  <c r="Q306" i="9" a="1"/>
  <c r="Q298" i="9" a="1"/>
  <c r="Q290" i="9" a="1"/>
  <c r="Q282" i="9" a="1"/>
  <c r="Q274" i="9" a="1"/>
  <c r="Q266" i="9" a="1"/>
  <c r="I502" i="9" a="1"/>
  <c r="I494" i="9" a="1"/>
  <c r="I486" i="9" a="1"/>
  <c r="I478" i="9" a="1"/>
  <c r="I470" i="9" a="1"/>
  <c r="I462" i="9" a="1"/>
  <c r="I454" i="9" a="1"/>
  <c r="I446" i="9" a="1"/>
  <c r="I438" i="9" a="1"/>
  <c r="I430" i="9" a="1"/>
  <c r="I422" i="9" a="1"/>
  <c r="I414" i="9" a="1"/>
  <c r="I406" i="9" a="1"/>
  <c r="I398" i="9" a="1"/>
  <c r="I390" i="9" a="1"/>
  <c r="I382" i="9" a="1"/>
  <c r="I374" i="9" a="1"/>
  <c r="I366" i="9" a="1"/>
  <c r="I358" i="9" a="1"/>
  <c r="I350" i="9" a="1"/>
  <c r="I342" i="9" a="1"/>
  <c r="I334" i="9" a="1"/>
  <c r="I326" i="9" a="1"/>
  <c r="I318" i="9" a="1"/>
  <c r="I310" i="9" a="1"/>
  <c r="I302" i="9" a="1"/>
  <c r="I294" i="9" a="1"/>
  <c r="I286" i="9" a="1"/>
  <c r="I278" i="9" a="1"/>
  <c r="I270" i="9" a="1"/>
  <c r="I262" i="9" a="1"/>
  <c r="V9" i="9" a="1"/>
  <c r="U8" i="9" a="1"/>
  <c r="T7" i="9" a="1"/>
  <c r="S6" i="9" a="1"/>
  <c r="R5" i="9" a="1"/>
  <c r="Q4" i="9" a="1"/>
  <c r="P3" i="9" a="1"/>
  <c r="N9" i="9" a="1"/>
  <c r="M8" i="9" a="1"/>
  <c r="L7" i="9" a="1"/>
  <c r="K6" i="9" a="1"/>
  <c r="J5" i="9" a="1"/>
  <c r="I4" i="9" a="1"/>
  <c r="H3" i="9" a="1"/>
  <c r="F9" i="9" a="1"/>
  <c r="E8" i="9" a="1"/>
  <c r="D8" i="9" a="1"/>
  <c r="C8" i="9" a="1"/>
  <c r="B8" i="9" a="1"/>
  <c r="V13" i="9" a="1"/>
  <c r="U12" i="9" a="1"/>
  <c r="T11" i="9" a="1"/>
  <c r="S10" i="9" a="1"/>
  <c r="Q16" i="9" a="1"/>
  <c r="P16" i="9" a="1"/>
  <c r="O16" i="9" a="1"/>
  <c r="N16" i="9" a="1"/>
  <c r="M16" i="9" a="1"/>
  <c r="L16" i="9" a="1"/>
  <c r="K16" i="9" a="1"/>
  <c r="J16" i="9" a="1"/>
  <c r="I16" i="9" a="1"/>
  <c r="H16" i="9" a="1"/>
  <c r="G16" i="9" a="1"/>
  <c r="F16" i="9" a="1"/>
  <c r="E16" i="9" a="1"/>
  <c r="D16" i="9" a="1"/>
  <c r="C15" i="9" a="1"/>
  <c r="B14" i="9" a="1"/>
  <c r="V18" i="9" a="1"/>
  <c r="U17" i="9" a="1"/>
  <c r="S23" i="9" a="1"/>
  <c r="R22" i="9" a="1"/>
  <c r="Q22" i="9" a="1"/>
  <c r="P22" i="9" a="1"/>
  <c r="O21" i="9" a="1"/>
  <c r="N20" i="9" a="1"/>
  <c r="M19" i="9" a="1"/>
  <c r="L18" i="9" a="1"/>
  <c r="J24" i="9" a="1"/>
  <c r="I23" i="9" a="1"/>
  <c r="H22" i="9" a="1"/>
  <c r="G21" i="9" a="1"/>
  <c r="F20" i="9" a="1"/>
  <c r="E19" i="9" a="1"/>
  <c r="D18" i="9" a="1"/>
  <c r="B24" i="9" a="1"/>
  <c r="V24" i="9" a="1"/>
  <c r="U24" i="9" a="1"/>
  <c r="T24" i="9" a="1"/>
  <c r="S24" i="9" a="1"/>
  <c r="R24" i="9" a="1"/>
  <c r="P31" i="9" a="1"/>
  <c r="O30" i="9" a="1"/>
  <c r="N29" i="9" a="1"/>
  <c r="M28" i="9" a="1"/>
  <c r="L27" i="9" a="1"/>
  <c r="K26" i="9" a="1"/>
  <c r="J25" i="9" a="1"/>
  <c r="H31" i="9" a="1"/>
  <c r="G30" i="9" a="1"/>
  <c r="F29" i="9" a="1"/>
  <c r="E28" i="9" a="1"/>
  <c r="D27" i="9" a="1"/>
  <c r="C26" i="9" a="1"/>
  <c r="B25" i="9" a="1"/>
  <c r="V36" i="9" a="1"/>
  <c r="U35" i="9" a="1"/>
  <c r="T34" i="9" a="1"/>
  <c r="S33" i="9" a="1"/>
  <c r="R32" i="9" a="1"/>
  <c r="P38" i="9" a="1"/>
  <c r="O37" i="9" a="1"/>
  <c r="N36" i="9" a="1"/>
  <c r="M35" i="9" a="1"/>
  <c r="L34" i="9" a="1"/>
  <c r="K33" i="9" a="1"/>
  <c r="J32" i="9" a="1"/>
  <c r="H38" i="9" a="1"/>
  <c r="G37" i="9" a="1"/>
  <c r="F36" i="9" a="1"/>
  <c r="E35" i="9" a="1"/>
  <c r="D34" i="9" a="1"/>
  <c r="C33" i="9" a="1"/>
  <c r="B32" i="9" a="1"/>
  <c r="V45" i="9" a="1"/>
  <c r="U44" i="9" a="1"/>
  <c r="T43" i="9" a="1"/>
  <c r="S42" i="9" a="1"/>
  <c r="R41" i="9" a="1"/>
  <c r="Q40" i="9" a="1"/>
  <c r="P39" i="9" a="1"/>
  <c r="N45" i="9" a="1"/>
  <c r="M44" i="9" a="1"/>
  <c r="L43" i="9" a="1"/>
  <c r="K42" i="9" a="1"/>
  <c r="J41" i="9" a="1"/>
  <c r="I41" i="9" a="1"/>
  <c r="H41" i="9" a="1"/>
  <c r="D430" i="9" a="1"/>
  <c r="C376" i="9" a="1"/>
  <c r="R352" i="9" a="1"/>
  <c r="B368" i="9" a="1"/>
  <c r="Q425" i="9" a="1"/>
  <c r="Q353" i="9" a="1"/>
  <c r="Q289" i="9" a="1"/>
  <c r="I469" i="9" a="1"/>
  <c r="I405" i="9" a="1"/>
  <c r="I341" i="9" a="1"/>
  <c r="I277" i="9" a="1"/>
  <c r="O9" i="9" a="1"/>
  <c r="F8" i="9" a="1"/>
  <c r="R16" i="9" a="1"/>
  <c r="J15" i="9" a="1"/>
  <c r="B13" i="9" a="1"/>
  <c r="R21" i="9" a="1"/>
  <c r="N19" i="9" a="1"/>
  <c r="I22" i="9" a="1"/>
  <c r="E18" i="9" a="1"/>
  <c r="U31" i="9" a="1"/>
  <c r="Q31" i="9" a="1"/>
  <c r="M27" i="9" a="1"/>
  <c r="H30" i="9" a="1"/>
  <c r="D26" i="9" a="1"/>
  <c r="V35" i="9" a="1"/>
  <c r="T36" i="9" a="1"/>
  <c r="R37" i="9" a="1"/>
  <c r="Q32" i="9" a="1"/>
  <c r="O33" i="9" a="1"/>
  <c r="M34" i="9" a="1"/>
  <c r="K35" i="9" a="1"/>
  <c r="I36" i="9" a="1"/>
  <c r="G38" i="9" a="1"/>
  <c r="F32" i="9" a="1"/>
  <c r="D33" i="9" a="1"/>
  <c r="B34" i="9" a="1"/>
  <c r="U41" i="9" a="1"/>
  <c r="S43" i="9" a="1"/>
  <c r="Q44" i="9" a="1"/>
  <c r="O45" i="9" a="1"/>
  <c r="N42" i="9" a="1"/>
  <c r="M39" i="9" a="1"/>
  <c r="K44" i="9" a="1"/>
  <c r="J42" i="9" a="1"/>
  <c r="I40" i="9" a="1"/>
  <c r="H39" i="9" a="1"/>
  <c r="G39" i="9" a="1"/>
  <c r="F39" i="9" a="1"/>
  <c r="E39" i="9" a="1"/>
  <c r="D39" i="9" a="1"/>
  <c r="C39" i="9" a="1"/>
  <c r="B39" i="9" a="1"/>
  <c r="V52" i="9" a="1"/>
  <c r="U51" i="9" a="1"/>
  <c r="T50" i="9" a="1"/>
  <c r="S49" i="9" a="1"/>
  <c r="R48" i="9" a="1"/>
  <c r="Q48" i="9" a="1"/>
  <c r="P48" i="9" a="1"/>
  <c r="O48" i="9" a="1"/>
  <c r="N48" i="9" a="1"/>
  <c r="M48" i="9" a="1"/>
  <c r="L48" i="9" a="1"/>
  <c r="K48" i="9" a="1"/>
  <c r="J48" i="9" a="1"/>
  <c r="I48" i="9" a="1"/>
  <c r="H47" i="9" a="1"/>
  <c r="F53" i="9" a="1"/>
  <c r="E52" i="9" a="1"/>
  <c r="D51" i="9" a="1"/>
  <c r="C50" i="9" a="1"/>
  <c r="B49" i="9" a="1"/>
  <c r="V54" i="9" a="1"/>
  <c r="U54" i="9" a="1"/>
  <c r="T54" i="9" a="1"/>
  <c r="S54" i="9" a="1"/>
  <c r="R54" i="9" a="1"/>
  <c r="Q54" i="9" a="1"/>
  <c r="O60" i="9" a="1"/>
  <c r="N59" i="9" a="1"/>
  <c r="M58" i="9" a="1"/>
  <c r="L57" i="9" a="1"/>
  <c r="K56" i="9" a="1"/>
  <c r="J55" i="9" a="1"/>
  <c r="I54" i="9" a="1"/>
  <c r="G60" i="9" a="1"/>
  <c r="F59" i="9" a="1"/>
  <c r="E58" i="9" a="1"/>
  <c r="D57" i="9" a="1"/>
  <c r="C56" i="9" a="1"/>
  <c r="B55" i="9" a="1"/>
  <c r="V61" i="9" a="1"/>
  <c r="T67" i="9" a="1"/>
  <c r="S66" i="9" a="1"/>
  <c r="R65" i="9" a="1"/>
  <c r="Q64" i="9" a="1"/>
  <c r="P63" i="9" a="1"/>
  <c r="O62" i="9" a="1"/>
  <c r="N61" i="9" a="1"/>
  <c r="L67" i="9" a="1"/>
  <c r="K66" i="9" a="1"/>
  <c r="J65" i="9" a="1"/>
  <c r="I64" i="9" a="1"/>
  <c r="H63" i="9" a="1"/>
  <c r="G62" i="9" a="1"/>
  <c r="F61" i="9" a="1"/>
  <c r="D67" i="9" a="1"/>
  <c r="C66" i="9" a="1"/>
  <c r="B65" i="9" a="1"/>
  <c r="V70" i="9" a="1"/>
  <c r="U69" i="9" a="1"/>
  <c r="T68" i="9" a="1"/>
  <c r="R74" i="9" a="1"/>
  <c r="Q73" i="9" a="1"/>
  <c r="P72" i="9" a="1"/>
  <c r="O71" i="9" a="1"/>
  <c r="N70" i="9" a="1"/>
  <c r="M69" i="9" a="1"/>
  <c r="L69" i="9" a="1"/>
  <c r="K69" i="9" a="1"/>
  <c r="J69" i="9" a="1"/>
  <c r="I69" i="9" a="1"/>
  <c r="H69" i="9" a="1"/>
  <c r="G69" i="9" a="1"/>
  <c r="F69" i="9" a="1"/>
  <c r="E69" i="9" a="1"/>
  <c r="D69" i="9" a="1"/>
  <c r="C69" i="9" a="1"/>
  <c r="B69" i="9" a="1"/>
  <c r="V76" i="9" a="1"/>
  <c r="U76" i="9" a="1"/>
  <c r="T76" i="9" a="1"/>
  <c r="S76" i="9" a="1"/>
  <c r="R76" i="9" a="1"/>
  <c r="Q76" i="9" a="1"/>
  <c r="P76" i="9" a="1"/>
  <c r="O76" i="9" a="1"/>
  <c r="N76" i="9" a="1"/>
  <c r="M76" i="9" a="1"/>
  <c r="L76" i="9" a="1"/>
  <c r="J82" i="9" a="1"/>
  <c r="I81" i="9" a="1"/>
  <c r="H80" i="9" a="1"/>
  <c r="G79" i="9" a="1"/>
  <c r="F78" i="9" a="1"/>
  <c r="E77" i="9" a="1"/>
  <c r="D76" i="9" a="1"/>
  <c r="B82" i="9" a="1"/>
  <c r="V85" i="9" a="1"/>
  <c r="U84" i="9" a="1"/>
  <c r="T83" i="9" a="1"/>
  <c r="R89" i="9" a="1"/>
  <c r="Q88" i="9" a="1"/>
  <c r="P87" i="9" a="1"/>
  <c r="O86" i="9" a="1"/>
  <c r="N85" i="9" a="1"/>
  <c r="M84" i="9" a="1"/>
  <c r="L83" i="9" a="1"/>
  <c r="J89" i="9" a="1"/>
  <c r="I88" i="9" a="1"/>
  <c r="H87" i="9" a="1"/>
  <c r="G86" i="9" a="1"/>
  <c r="F85" i="9" a="1"/>
  <c r="E84" i="9" a="1"/>
  <c r="D83" i="9" a="1"/>
  <c r="B89" i="9" a="1"/>
  <c r="S492" i="9" a="1"/>
  <c r="C312" i="9" a="1"/>
  <c r="R288" i="9" a="1"/>
  <c r="B336" i="9" a="1"/>
  <c r="Q414" i="9" a="1"/>
  <c r="Q345" i="9" a="1"/>
  <c r="Q281" i="9" a="1"/>
  <c r="I461" i="9" a="1"/>
  <c r="I397" i="9" a="1"/>
  <c r="I333" i="9" a="1"/>
  <c r="I269" i="9" a="1"/>
  <c r="N8" i="9" a="1"/>
  <c r="E7" i="9" a="1"/>
  <c r="Q15" i="9" a="1"/>
  <c r="I15" i="9" a="1"/>
  <c r="B11" i="9" a="1"/>
  <c r="V23" i="9" a="1"/>
  <c r="R19" i="9" a="1"/>
  <c r="M24" i="9" a="1"/>
  <c r="I20" i="9" a="1"/>
  <c r="D23" i="9" a="1"/>
  <c r="U29" i="9" a="1"/>
  <c r="Q29" i="9" a="1"/>
  <c r="M25" i="9" a="1"/>
  <c r="H28" i="9" a="1"/>
  <c r="C31" i="9" a="1"/>
  <c r="V33" i="9" a="1"/>
  <c r="T35" i="9" a="1"/>
  <c r="R36" i="9" a="1"/>
  <c r="P37" i="9" a="1"/>
  <c r="N38" i="9" a="1"/>
  <c r="M32" i="9" a="1"/>
  <c r="K34" i="9" a="1"/>
  <c r="I35" i="9" a="1"/>
  <c r="G36" i="9" a="1"/>
  <c r="E37" i="9" a="1"/>
  <c r="C38" i="9" a="1"/>
  <c r="B33" i="9" a="1"/>
  <c r="U40" i="9" a="1"/>
  <c r="S41" i="9" a="1"/>
  <c r="Q42" i="9" a="1"/>
  <c r="O44" i="9" a="1"/>
  <c r="N41" i="9" a="1"/>
  <c r="L45" i="9" a="1"/>
  <c r="K43" i="9" a="1"/>
  <c r="J40" i="9" a="1"/>
  <c r="I39" i="9" a="1"/>
  <c r="G46" i="9" a="1"/>
  <c r="F46" i="9" a="1"/>
  <c r="E46" i="9" a="1"/>
  <c r="D46" i="9" a="1"/>
  <c r="C46" i="9" a="1"/>
  <c r="B46" i="9" a="1"/>
  <c r="V51" i="9" a="1"/>
  <c r="U50" i="9" a="1"/>
  <c r="T49" i="9" a="1"/>
  <c r="S48" i="9" a="1"/>
  <c r="R47" i="9" a="1"/>
  <c r="Q47" i="9" a="1"/>
  <c r="P47" i="9" a="1"/>
  <c r="O47" i="9" a="1"/>
  <c r="N47" i="9" a="1"/>
  <c r="M47" i="9" a="1"/>
  <c r="L47" i="9" a="1"/>
  <c r="K47" i="9" a="1"/>
  <c r="J47" i="9" a="1"/>
  <c r="I47" i="9" a="1"/>
  <c r="G53" i="9" a="1"/>
  <c r="F52" i="9" a="1"/>
  <c r="E51" i="9" a="1"/>
  <c r="D50" i="9" a="1"/>
  <c r="C49" i="9" a="1"/>
  <c r="B48" i="9" a="1"/>
  <c r="V53" i="9" a="1"/>
  <c r="U53" i="9" a="1"/>
  <c r="T53" i="9" a="1"/>
  <c r="S53" i="9" a="1"/>
  <c r="R53" i="9" a="1"/>
  <c r="P60" i="9" a="1"/>
  <c r="O59" i="9" a="1"/>
  <c r="N58" i="9" a="1"/>
  <c r="M57" i="9" a="1"/>
  <c r="L56" i="9" a="1"/>
  <c r="K55" i="9" a="1"/>
  <c r="J54" i="9" a="1"/>
  <c r="H60" i="9" a="1"/>
  <c r="G59" i="9" a="1"/>
  <c r="F58" i="9" a="1"/>
  <c r="E57" i="9" a="1"/>
  <c r="D56" i="9" a="1"/>
  <c r="C55" i="9" a="1"/>
  <c r="B54" i="9" a="1"/>
  <c r="U67" i="9" a="1"/>
  <c r="T66" i="9" a="1"/>
  <c r="S65" i="9" a="1"/>
  <c r="R64" i="9" a="1"/>
  <c r="Q63" i="9" a="1"/>
  <c r="P62" i="9" a="1"/>
  <c r="O61" i="9" a="1"/>
  <c r="M67" i="9" a="1"/>
  <c r="L66" i="9" a="1"/>
  <c r="K65" i="9" a="1"/>
  <c r="J64" i="9" a="1"/>
  <c r="I63" i="9" a="1"/>
  <c r="H62" i="9" a="1"/>
  <c r="G61" i="9" a="1"/>
  <c r="E67" i="9" a="1"/>
  <c r="D66" i="9" a="1"/>
  <c r="C65" i="9" a="1"/>
  <c r="B64" i="9" a="1"/>
  <c r="V69" i="9" a="1"/>
  <c r="U68" i="9" a="1"/>
  <c r="S74" i="9" a="1"/>
  <c r="R73" i="9" a="1"/>
  <c r="Q72" i="9" a="1"/>
  <c r="P71" i="9" a="1"/>
  <c r="O70" i="9" a="1"/>
  <c r="N69" i="9" a="1"/>
  <c r="M68" i="9" a="1"/>
  <c r="L68" i="9" a="1"/>
  <c r="K68" i="9" a="1"/>
  <c r="J68" i="9" a="1"/>
  <c r="I68" i="9" a="1"/>
  <c r="H68" i="9" a="1"/>
  <c r="G68" i="9" a="1"/>
  <c r="F68" i="9" a="1"/>
  <c r="E68" i="9" a="1"/>
  <c r="D68" i="9" a="1"/>
  <c r="C68" i="9" a="1"/>
  <c r="B68" i="9" a="1"/>
  <c r="V75" i="9" a="1"/>
  <c r="U75" i="9" a="1"/>
  <c r="T75" i="9" a="1"/>
  <c r="S75" i="9" a="1"/>
  <c r="R75" i="9" a="1"/>
  <c r="Q75" i="9" a="1"/>
  <c r="P75" i="9" a="1"/>
  <c r="O75" i="9" a="1"/>
  <c r="N75" i="9" a="1"/>
  <c r="M75" i="9" a="1"/>
  <c r="K82" i="9" a="1"/>
  <c r="J81" i="9" a="1"/>
  <c r="I80" i="9" a="1"/>
  <c r="H79" i="9" a="1"/>
  <c r="G78" i="9" a="1"/>
  <c r="F77" i="9" a="1"/>
  <c r="E76" i="9" a="1"/>
  <c r="C82" i="9" a="1"/>
  <c r="B81" i="9" a="1"/>
  <c r="V84" i="9" a="1"/>
  <c r="U83" i="9" a="1"/>
  <c r="S89" i="9" a="1"/>
  <c r="R88" i="9" a="1"/>
  <c r="Q87" i="9" a="1"/>
  <c r="P86" i="9" a="1"/>
  <c r="O85" i="9" a="1"/>
  <c r="N84" i="9" a="1"/>
  <c r="M83" i="9" a="1"/>
  <c r="K89" i="9" a="1"/>
  <c r="J88" i="9" a="1"/>
  <c r="I87" i="9" a="1"/>
  <c r="H86" i="9" a="1"/>
  <c r="G85" i="9" a="1"/>
  <c r="F84" i="9" a="1"/>
  <c r="E83" i="9" a="1"/>
  <c r="C89" i="9" a="1"/>
  <c r="B88" i="9" a="1"/>
  <c r="V95" i="9" a="1"/>
  <c r="U94" i="9" a="1"/>
  <c r="T93" i="9" a="1"/>
  <c r="S92" i="9" a="1"/>
  <c r="R91" i="9" a="1"/>
  <c r="Q90" i="9" a="1"/>
  <c r="O96" i="9" a="1"/>
  <c r="N95" i="9" a="1"/>
  <c r="M94" i="9" a="1"/>
  <c r="L93" i="9" a="1"/>
  <c r="K92" i="9" a="1"/>
  <c r="J91" i="9" a="1"/>
  <c r="I90" i="9" a="1"/>
  <c r="H90" i="9" a="1"/>
  <c r="S344" i="9" a="1"/>
  <c r="J468" i="9" a="1"/>
  <c r="B304" i="9" a="1"/>
  <c r="Q492" i="9" a="1"/>
  <c r="Q404" i="9" a="1"/>
  <c r="Q337" i="9" a="1"/>
  <c r="Q273" i="9" a="1"/>
  <c r="I453" i="9" a="1"/>
  <c r="I389" i="9" a="1"/>
  <c r="I325" i="9" a="1"/>
  <c r="V8" i="9" a="1"/>
  <c r="M7" i="9" a="1"/>
  <c r="D7" i="9" a="1"/>
  <c r="P15" i="9" a="1"/>
  <c r="H15" i="9" a="1"/>
  <c r="V17" i="9" a="1"/>
  <c r="Q21" i="9" a="1"/>
  <c r="M18" i="9" a="1"/>
  <c r="H21" i="9" a="1"/>
  <c r="C24" i="9" a="1"/>
  <c r="T31" i="9" a="1"/>
  <c r="P30" i="9" a="1"/>
  <c r="L26" i="9" a="1"/>
  <c r="G29" i="9" a="1"/>
  <c r="C25" i="9" a="1"/>
  <c r="V32" i="9" a="1"/>
  <c r="T33" i="9" a="1"/>
  <c r="R34" i="9" a="1"/>
  <c r="P35" i="9" a="1"/>
  <c r="N37" i="9" a="1"/>
  <c r="L38" i="9" a="1"/>
  <c r="K32" i="9" a="1"/>
  <c r="I33" i="9" a="1"/>
  <c r="G34" i="9" a="1"/>
  <c r="E36" i="9" a="1"/>
  <c r="C37" i="9" a="1"/>
  <c r="V44" i="9" a="1"/>
  <c r="T45" i="9" a="1"/>
  <c r="S39" i="9" a="1"/>
  <c r="Q41" i="9" a="1"/>
  <c r="O43" i="9" a="1"/>
  <c r="N39" i="9" a="1"/>
  <c r="L44" i="9" a="1"/>
  <c r="K41" i="9" a="1"/>
  <c r="J39" i="9" a="1"/>
  <c r="H46" i="9" a="1"/>
  <c r="G45" i="9" a="1"/>
  <c r="F45" i="9" a="1"/>
  <c r="E45" i="9" a="1"/>
  <c r="D45" i="9" a="1"/>
  <c r="C45" i="9" a="1"/>
  <c r="B45" i="9" a="1"/>
  <c r="V50" i="9" a="1"/>
  <c r="U49" i="9" a="1"/>
  <c r="T48" i="9" a="1"/>
  <c r="S47" i="9" a="1"/>
  <c r="R46" i="9" a="1"/>
  <c r="Q46" i="9" a="1"/>
  <c r="P46" i="9" a="1"/>
  <c r="O46" i="9" a="1"/>
  <c r="N46" i="9" a="1"/>
  <c r="M46" i="9" a="1"/>
  <c r="L46" i="9" a="1"/>
  <c r="K46" i="9" a="1"/>
  <c r="J46" i="9" a="1"/>
  <c r="H53" i="9" a="1"/>
  <c r="G52" i="9" a="1"/>
  <c r="F51" i="9" a="1"/>
  <c r="E50" i="9" a="1"/>
  <c r="D49" i="9" a="1"/>
  <c r="C48" i="9" a="1"/>
  <c r="B47" i="9" a="1"/>
  <c r="V60" i="9" a="1"/>
  <c r="U60" i="9" a="1"/>
  <c r="T60" i="9" a="1"/>
  <c r="S60" i="9" a="1"/>
  <c r="R60" i="9" a="1"/>
  <c r="Q60" i="9" a="1"/>
  <c r="P59" i="9" a="1"/>
  <c r="O58" i="9" a="1"/>
  <c r="N57" i="9" a="1"/>
  <c r="M56" i="9" a="1"/>
  <c r="L55" i="9" a="1"/>
  <c r="K54" i="9" a="1"/>
  <c r="I60" i="9" a="1"/>
  <c r="H59" i="9" a="1"/>
  <c r="G58" i="9" a="1"/>
  <c r="F57" i="9" a="1"/>
  <c r="E56" i="9" a="1"/>
  <c r="D55" i="9" a="1"/>
  <c r="C54" i="9" a="1"/>
  <c r="V67" i="9" a="1"/>
  <c r="U66" i="9" a="1"/>
  <c r="T65" i="9" a="1"/>
  <c r="S64" i="9" a="1"/>
  <c r="R63" i="9" a="1"/>
  <c r="Q62" i="9" a="1"/>
  <c r="P61" i="9" a="1"/>
  <c r="N67" i="9" a="1"/>
  <c r="M66" i="9" a="1"/>
  <c r="L65" i="9" a="1"/>
  <c r="K64" i="9" a="1"/>
  <c r="J63" i="9" a="1"/>
  <c r="I62" i="9" a="1"/>
  <c r="H61" i="9" a="1"/>
  <c r="F67" i="9" a="1"/>
  <c r="E66" i="9" a="1"/>
  <c r="D65" i="9" a="1"/>
  <c r="C64" i="9" a="1"/>
  <c r="B63" i="9" a="1"/>
  <c r="V68" i="9" a="1"/>
  <c r="T74" i="9" a="1"/>
  <c r="S73" i="9" a="1"/>
  <c r="R72" i="9" a="1"/>
  <c r="Q71" i="9" a="1"/>
  <c r="P70" i="9" a="1"/>
  <c r="O69" i="9" a="1"/>
  <c r="N68" i="9" a="1"/>
  <c r="L75" i="9" a="1"/>
  <c r="K75" i="9" a="1"/>
  <c r="J75" i="9" a="1"/>
  <c r="I75" i="9" a="1"/>
  <c r="H75" i="9" a="1"/>
  <c r="G75" i="9" a="1"/>
  <c r="F75" i="9" a="1"/>
  <c r="E75" i="9" a="1"/>
  <c r="D75" i="9" a="1"/>
  <c r="C75" i="9" a="1"/>
  <c r="B75" i="9" a="1"/>
  <c r="V82" i="9" a="1"/>
  <c r="U82" i="9" a="1"/>
  <c r="T82" i="9" a="1"/>
  <c r="S82" i="9" a="1"/>
  <c r="R82" i="9" a="1"/>
  <c r="Q82" i="9" a="1"/>
  <c r="P82" i="9" a="1"/>
  <c r="O82" i="9" a="1"/>
  <c r="N82" i="9" a="1"/>
  <c r="M82" i="9" a="1"/>
  <c r="L82" i="9" a="1"/>
  <c r="K81" i="9" a="1"/>
  <c r="J80" i="9" a="1"/>
  <c r="I79" i="9" a="1"/>
  <c r="H78" i="9" a="1"/>
  <c r="G77" i="9" a="1"/>
  <c r="F76" i="9" a="1"/>
  <c r="D82" i="9" a="1"/>
  <c r="C81" i="9" a="1"/>
  <c r="B80" i="9" a="1"/>
  <c r="V83" i="9" a="1"/>
  <c r="T89" i="9" a="1"/>
  <c r="S88" i="9" a="1"/>
  <c r="R87" i="9" a="1"/>
  <c r="Q86" i="9" a="1"/>
  <c r="P85" i="9" a="1"/>
  <c r="O84" i="9" a="1"/>
  <c r="N83" i="9" a="1"/>
  <c r="L89" i="9" a="1"/>
  <c r="K88" i="9" a="1"/>
  <c r="J87" i="9" a="1"/>
  <c r="I86" i="9" a="1"/>
  <c r="H85" i="9" a="1"/>
  <c r="G84" i="9" a="1"/>
  <c r="F83" i="9" a="1"/>
  <c r="D89" i="9" a="1"/>
  <c r="C88" i="9" a="1"/>
  <c r="B87" i="9" a="1"/>
  <c r="V94" i="9" a="1"/>
  <c r="U93" i="9" a="1"/>
  <c r="T92" i="9" a="1"/>
  <c r="S91" i="9" a="1"/>
  <c r="R90" i="9" a="1"/>
  <c r="P96" i="9" a="1"/>
  <c r="O95" i="9" a="1"/>
  <c r="N94" i="9" a="1"/>
  <c r="M93" i="9" a="1"/>
  <c r="L92" i="9" a="1"/>
  <c r="K91" i="9" a="1"/>
  <c r="J90" i="9" a="1"/>
  <c r="H97" i="9" a="1"/>
  <c r="G97" i="9" a="1"/>
  <c r="F97" i="9" a="1"/>
  <c r="K476" i="9" a="1"/>
  <c r="J404" i="9" a="1"/>
  <c r="B280" i="9" a="1"/>
  <c r="Q478" i="9" a="1"/>
  <c r="Q395" i="9" a="1"/>
  <c r="Q329" i="9" a="1"/>
  <c r="Q265" i="9" a="1"/>
  <c r="I445" i="9" a="1"/>
  <c r="I381" i="9" a="1"/>
  <c r="I317" i="9" a="1"/>
  <c r="U7" i="9" a="1"/>
  <c r="L6" i="9" a="1"/>
  <c r="C7" i="9" a="1"/>
  <c r="O15" i="9" a="1"/>
  <c r="G15" i="9" a="1"/>
  <c r="U22" i="9" a="1"/>
  <c r="Q19" i="9" a="1"/>
  <c r="L23" i="9" a="1"/>
  <c r="H19" i="9" a="1"/>
  <c r="C22" i="9" a="1"/>
  <c r="T29" i="9" a="1"/>
  <c r="P28" i="9" a="1"/>
  <c r="K31" i="9" a="1"/>
  <c r="G27" i="9" a="1"/>
  <c r="B30" i="9" a="1"/>
  <c r="U37" i="9" a="1"/>
  <c r="S38" i="9" a="1"/>
  <c r="R33" i="9" a="1"/>
  <c r="P34" i="9" a="1"/>
  <c r="N35" i="9" a="1"/>
  <c r="L36" i="9" a="1"/>
  <c r="J37" i="9" a="1"/>
  <c r="I32" i="9" a="1"/>
  <c r="G33" i="9" a="1"/>
  <c r="E34" i="9" a="1"/>
  <c r="C35" i="9" a="1"/>
  <c r="V42" i="9" a="1"/>
  <c r="T44" i="9" a="1"/>
  <c r="R45" i="9" a="1"/>
  <c r="Q39" i="9" a="1"/>
  <c r="O42" i="9" a="1"/>
  <c r="M45" i="9" a="1"/>
  <c r="L42" i="9" a="1"/>
  <c r="K40" i="9" a="1"/>
  <c r="I46" i="9" a="1"/>
  <c r="H45" i="9" a="1"/>
  <c r="G44" i="9" a="1"/>
  <c r="F44" i="9" a="1"/>
  <c r="E44" i="9" a="1"/>
  <c r="D44" i="9" a="1"/>
  <c r="C44" i="9" a="1"/>
  <c r="B44" i="9" a="1"/>
  <c r="V49" i="9" a="1"/>
  <c r="U48" i="9" a="1"/>
  <c r="T47" i="9" a="1"/>
  <c r="S46" i="9" a="1"/>
  <c r="Q53" i="9" a="1"/>
  <c r="P53" i="9" a="1"/>
  <c r="O53" i="9" a="1"/>
  <c r="N53" i="9" a="1"/>
  <c r="M53" i="9" a="1"/>
  <c r="L53" i="9" a="1"/>
  <c r="K53" i="9" a="1"/>
  <c r="J53" i="9" a="1"/>
  <c r="I53" i="9" a="1"/>
  <c r="H52" i="9" a="1"/>
  <c r="G51" i="9" a="1"/>
  <c r="F50" i="9" a="1"/>
  <c r="E49" i="9" a="1"/>
  <c r="D48" i="9" a="1"/>
  <c r="C47" i="9" a="1"/>
  <c r="V59" i="9" a="1"/>
  <c r="U59" i="9" a="1"/>
  <c r="T59" i="9" a="1"/>
  <c r="S59" i="9" a="1"/>
  <c r="R59" i="9" a="1"/>
  <c r="Q59" i="9" a="1"/>
  <c r="P58" i="9" a="1"/>
  <c r="O57" i="9" a="1"/>
  <c r="N56" i="9" a="1"/>
  <c r="M55" i="9" a="1"/>
  <c r="L54" i="9" a="1"/>
  <c r="J60" i="9" a="1"/>
  <c r="I59" i="9" a="1"/>
  <c r="H58" i="9" a="1"/>
  <c r="G57" i="9" a="1"/>
  <c r="F56" i="9" a="1"/>
  <c r="E55" i="9" a="1"/>
  <c r="D54" i="9" a="1"/>
  <c r="B60" i="9" a="1"/>
  <c r="V66" i="9" a="1"/>
  <c r="U65" i="9" a="1"/>
  <c r="T64" i="9" a="1"/>
  <c r="S63" i="9" a="1"/>
  <c r="R62" i="9" a="1"/>
  <c r="Q61" i="9" a="1"/>
  <c r="O67" i="9" a="1"/>
  <c r="N66" i="9" a="1"/>
  <c r="M65" i="9" a="1"/>
  <c r="L64" i="9" a="1"/>
  <c r="K63" i="9" a="1"/>
  <c r="J62" i="9" a="1"/>
  <c r="I61" i="9" a="1"/>
  <c r="G67" i="9" a="1"/>
  <c r="F66" i="9" a="1"/>
  <c r="E65" i="9" a="1"/>
  <c r="D64" i="9" a="1"/>
  <c r="C63" i="9" a="1"/>
  <c r="B62" i="9" a="1"/>
  <c r="U74" i="9" a="1"/>
  <c r="T73" i="9" a="1"/>
  <c r="S72" i="9" a="1"/>
  <c r="R71" i="9" a="1"/>
  <c r="Q70" i="9" a="1"/>
  <c r="P69" i="9" a="1"/>
  <c r="O68" i="9" a="1"/>
  <c r="M74" i="9" a="1"/>
  <c r="L74" i="9" a="1"/>
  <c r="K74" i="9" a="1"/>
  <c r="J74" i="9" a="1"/>
  <c r="I74" i="9" a="1"/>
  <c r="H74" i="9" a="1"/>
  <c r="G74" i="9" a="1"/>
  <c r="F74" i="9" a="1"/>
  <c r="E74" i="9" a="1"/>
  <c r="D74" i="9" a="1"/>
  <c r="C74" i="9" a="1"/>
  <c r="B74" i="9" a="1"/>
  <c r="V81" i="9" a="1"/>
  <c r="U81" i="9" a="1"/>
  <c r="T81" i="9" a="1"/>
  <c r="S81" i="9" a="1"/>
  <c r="R81" i="9" a="1"/>
  <c r="Q81" i="9" a="1"/>
  <c r="P81" i="9" a="1"/>
  <c r="O81" i="9" a="1"/>
  <c r="N81" i="9" a="1"/>
  <c r="M81" i="9" a="1"/>
  <c r="L81" i="9" a="1"/>
  <c r="K80" i="9" a="1"/>
  <c r="J79" i="9" a="1"/>
  <c r="I78" i="9" a="1"/>
  <c r="H77" i="9" a="1"/>
  <c r="G76" i="9" a="1"/>
  <c r="E82" i="9" a="1"/>
  <c r="D81" i="9" a="1"/>
  <c r="C80" i="9" a="1"/>
  <c r="B79" i="9" a="1"/>
  <c r="K397" i="9" a="1"/>
  <c r="J340" i="9" a="1"/>
  <c r="Q467" i="9" a="1"/>
  <c r="Q386" i="9" a="1"/>
  <c r="Q321" i="9" a="1"/>
  <c r="I501" i="9" a="1"/>
  <c r="I437" i="9" a="1"/>
  <c r="I373" i="9" a="1"/>
  <c r="I309" i="9" a="1"/>
  <c r="T6" i="9" a="1"/>
  <c r="K5" i="9" a="1"/>
  <c r="B7" i="9" a="1"/>
  <c r="N15" i="9" a="1"/>
  <c r="F15" i="9" a="1"/>
  <c r="T23" i="9" a="1"/>
  <c r="P21" i="9" a="1"/>
  <c r="K24" i="9" a="1"/>
  <c r="G20" i="9" a="1"/>
  <c r="B23" i="9" a="1"/>
  <c r="S31" i="9" a="1"/>
  <c r="O29" i="9" a="1"/>
  <c r="K25" i="9" a="1"/>
  <c r="F28" i="9" a="1"/>
  <c r="U36" i="9" a="1"/>
  <c r="S37" i="9" a="1"/>
  <c r="Q38" i="9" a="1"/>
  <c r="P32" i="9" a="1"/>
  <c r="N33" i="9" a="1"/>
  <c r="L35" i="9" a="1"/>
  <c r="J36" i="9" a="1"/>
  <c r="H37" i="9" a="1"/>
  <c r="F38" i="9" a="1"/>
  <c r="E32" i="9" a="1"/>
  <c r="C34" i="9" a="1"/>
  <c r="V41" i="9" a="1"/>
  <c r="T42" i="9" a="1"/>
  <c r="R43" i="9" a="1"/>
  <c r="P44" i="9" a="1"/>
  <c r="O40" i="9" a="1"/>
  <c r="M43" i="9" a="1"/>
  <c r="L41" i="9" a="1"/>
  <c r="K39" i="9" a="1"/>
  <c r="I45" i="9" a="1"/>
  <c r="H44" i="9" a="1"/>
  <c r="G43" i="9" a="1"/>
  <c r="F43" i="9" a="1"/>
  <c r="E43" i="9" a="1"/>
  <c r="D43" i="9" a="1"/>
  <c r="C43" i="9" a="1"/>
  <c r="B43" i="9" a="1"/>
  <c r="V48" i="9" a="1"/>
  <c r="U47" i="9" a="1"/>
  <c r="T46" i="9" a="1"/>
  <c r="R52" i="9" a="1"/>
  <c r="Q52" i="9" a="1"/>
  <c r="P52" i="9" a="1"/>
  <c r="O52" i="9" a="1"/>
  <c r="N52" i="9" a="1"/>
  <c r="M52" i="9" a="1"/>
  <c r="L52" i="9" a="1"/>
  <c r="K52" i="9" a="1"/>
  <c r="J52" i="9" a="1"/>
  <c r="I52" i="9" a="1"/>
  <c r="H51" i="9" a="1"/>
  <c r="G50" i="9" a="1"/>
  <c r="F49" i="9" a="1"/>
  <c r="E48" i="9" a="1"/>
  <c r="D47" i="9" a="1"/>
  <c r="B53" i="9" a="1"/>
  <c r="V58" i="9" a="1"/>
  <c r="U58" i="9" a="1"/>
  <c r="T58" i="9" a="1"/>
  <c r="S58" i="9" a="1"/>
  <c r="R58" i="9" a="1"/>
  <c r="Q58" i="9" a="1"/>
  <c r="P57" i="9" a="1"/>
  <c r="O56" i="9" a="1"/>
  <c r="N55" i="9" a="1"/>
  <c r="M54" i="9" a="1"/>
  <c r="K60" i="9" a="1"/>
  <c r="J59" i="9" a="1"/>
  <c r="I58" i="9" a="1"/>
  <c r="H57" i="9" a="1"/>
  <c r="G56" i="9" a="1"/>
  <c r="F55" i="9" a="1"/>
  <c r="E54" i="9" a="1"/>
  <c r="C60" i="9" a="1"/>
  <c r="B59" i="9" a="1"/>
  <c r="V65" i="9" a="1"/>
  <c r="U64" i="9" a="1"/>
  <c r="T63" i="9" a="1"/>
  <c r="S62" i="9" a="1"/>
  <c r="R61" i="9" a="1"/>
  <c r="P67" i="9" a="1"/>
  <c r="O66" i="9" a="1"/>
  <c r="N65" i="9" a="1"/>
  <c r="M64" i="9" a="1"/>
  <c r="L63" i="9" a="1"/>
  <c r="K62" i="9" a="1"/>
  <c r="J61" i="9" a="1"/>
  <c r="H67" i="9" a="1"/>
  <c r="G66" i="9" a="1"/>
  <c r="F65" i="9" a="1"/>
  <c r="E64" i="9" a="1"/>
  <c r="D63" i="9" a="1"/>
  <c r="C62" i="9" a="1"/>
  <c r="B61" i="9" a="1"/>
  <c r="V74" i="9" a="1"/>
  <c r="U73" i="9" a="1"/>
  <c r="T72" i="9" a="1"/>
  <c r="S71" i="9" a="1"/>
  <c r="R70" i="9" a="1"/>
  <c r="Q69" i="9" a="1"/>
  <c r="P68" i="9" a="1"/>
  <c r="N74" i="9" a="1"/>
  <c r="M73" i="9" a="1"/>
  <c r="L73" i="9" a="1"/>
  <c r="K73" i="9" a="1"/>
  <c r="J73" i="9" a="1"/>
  <c r="I73" i="9" a="1"/>
  <c r="H73" i="9" a="1"/>
  <c r="G73" i="9" a="1"/>
  <c r="F73" i="9" a="1"/>
  <c r="E73" i="9" a="1"/>
  <c r="D73" i="9" a="1"/>
  <c r="C73" i="9" a="1"/>
  <c r="B73" i="9" a="1"/>
  <c r="V80" i="9" a="1"/>
  <c r="U80" i="9" a="1"/>
  <c r="T80" i="9" a="1"/>
  <c r="S80" i="9" a="1"/>
  <c r="R80" i="9" a="1"/>
  <c r="Q80" i="9" a="1"/>
  <c r="P80" i="9" a="1"/>
  <c r="O80" i="9" a="1"/>
  <c r="N80" i="9" a="1"/>
  <c r="M80" i="9" a="1"/>
  <c r="L80" i="9" a="1"/>
  <c r="K79" i="9" a="1"/>
  <c r="J78" i="9" a="1"/>
  <c r="K324" i="9" a="1"/>
  <c r="J276" i="9" a="1"/>
  <c r="Q457" i="9" a="1"/>
  <c r="Q377" i="9" a="1"/>
  <c r="Q313" i="9" a="1"/>
  <c r="I493" i="9" a="1"/>
  <c r="I429" i="9" a="1"/>
  <c r="I365" i="9" a="1"/>
  <c r="I301" i="9" a="1"/>
  <c r="S5" i="9" a="1"/>
  <c r="J4" i="9" a="1"/>
  <c r="V12" i="9" a="1"/>
  <c r="M15" i="9" a="1"/>
  <c r="E15" i="9" a="1"/>
  <c r="T21" i="9" a="1"/>
  <c r="P19" i="9" a="1"/>
  <c r="K22" i="9" a="1"/>
  <c r="G18" i="9" a="1"/>
  <c r="B21" i="9" a="1"/>
  <c r="S29" i="9" a="1"/>
  <c r="O27" i="9" a="1"/>
  <c r="J30" i="9" a="1"/>
  <c r="F26" i="9" a="1"/>
  <c r="U34" i="9" a="1"/>
  <c r="S35" i="9" a="1"/>
  <c r="Q36" i="9" a="1"/>
  <c r="O38" i="9" a="1"/>
  <c r="N32" i="9" a="1"/>
  <c r="L33" i="9" a="1"/>
  <c r="J34" i="9" a="1"/>
  <c r="H35" i="9" a="1"/>
  <c r="F37" i="9" a="1"/>
  <c r="D38" i="9" a="1"/>
  <c r="C32" i="9" a="1"/>
  <c r="V39" i="9" a="1"/>
  <c r="T40" i="9" a="1"/>
  <c r="R42" i="9" a="1"/>
  <c r="P43" i="9" a="1"/>
  <c r="O39" i="9" a="1"/>
  <c r="M42" i="9" a="1"/>
  <c r="L40" i="9" a="1"/>
  <c r="J45" i="9" a="1"/>
  <c r="I44" i="9" a="1"/>
  <c r="H43" i="9" a="1"/>
  <c r="G42" i="9" a="1"/>
  <c r="F42" i="9" a="1"/>
  <c r="C504" i="9" a="1"/>
  <c r="R480" i="9" a="1"/>
  <c r="B456" i="9" a="1"/>
  <c r="Q446" i="9" a="1"/>
  <c r="Q369" i="9" a="1"/>
  <c r="Q305" i="9" a="1"/>
  <c r="I485" i="9" a="1"/>
  <c r="I421" i="9" a="1"/>
  <c r="I357" i="9" a="1"/>
  <c r="I293" i="9" a="1"/>
  <c r="R4" i="9" a="1"/>
  <c r="I3" i="9" a="1"/>
  <c r="U11" i="9" a="1"/>
  <c r="L15" i="9" a="1"/>
  <c r="D15" i="9" a="1"/>
  <c r="S22" i="9" a="1"/>
  <c r="O20" i="9" a="1"/>
  <c r="J23" i="9" a="1"/>
  <c r="F19" i="9" a="1"/>
  <c r="V31" i="9" a="1"/>
  <c r="R31" i="9" a="1"/>
  <c r="N28" i="9" a="1"/>
  <c r="I31" i="9" a="1"/>
  <c r="E27" i="9" a="1"/>
  <c r="U32" i="9" a="1"/>
  <c r="S34" i="9" a="1"/>
  <c r="Q35" i="9" a="1"/>
  <c r="O36" i="9" a="1"/>
  <c r="M37" i="9" a="1"/>
  <c r="K38" i="9" a="1"/>
  <c r="J33" i="9" a="1"/>
  <c r="H34" i="9" a="1"/>
  <c r="F35" i="9" a="1"/>
  <c r="D36" i="9" a="1"/>
  <c r="B37" i="9" a="1"/>
  <c r="U45" i="9" a="1"/>
  <c r="T39" i="9" a="1"/>
  <c r="R40" i="9" a="1"/>
  <c r="P41" i="9" a="1"/>
  <c r="N44" i="9" a="1"/>
  <c r="M41" i="9" a="1"/>
  <c r="L39" i="9" a="1"/>
  <c r="J44" i="9" a="1"/>
  <c r="I43" i="9" a="1"/>
  <c r="H42" i="9" a="1"/>
  <c r="G41" i="9" a="1"/>
  <c r="F41" i="9" a="1"/>
  <c r="E41" i="9" a="1"/>
  <c r="D41" i="9" a="1"/>
  <c r="C41" i="9" a="1"/>
  <c r="B41" i="9" a="1"/>
  <c r="V46" i="9" a="1"/>
  <c r="T52" i="9" a="1"/>
  <c r="S51" i="9" a="1"/>
  <c r="R50" i="9" a="1"/>
  <c r="Q50" i="9" a="1"/>
  <c r="P50" i="9" a="1"/>
  <c r="O50" i="9" a="1"/>
  <c r="N50" i="9" a="1"/>
  <c r="M50" i="9" a="1"/>
  <c r="L50" i="9" a="1"/>
  <c r="K50" i="9" a="1"/>
  <c r="J50" i="9" a="1"/>
  <c r="I50" i="9" a="1"/>
  <c r="H49" i="9" a="1"/>
  <c r="G48" i="9" a="1"/>
  <c r="F47" i="9" a="1"/>
  <c r="D53" i="9" a="1"/>
  <c r="C52" i="9" a="1"/>
  <c r="B51" i="9" a="1"/>
  <c r="V56" i="9" a="1"/>
  <c r="U56" i="9" a="1"/>
  <c r="T56" i="9" a="1"/>
  <c r="S56" i="9" a="1"/>
  <c r="R56" i="9" a="1"/>
  <c r="Q56" i="9" a="1"/>
  <c r="P55" i="9" a="1"/>
  <c r="O54" i="9" a="1"/>
  <c r="M60" i="9" a="1"/>
  <c r="L59" i="9" a="1"/>
  <c r="K58" i="9" a="1"/>
  <c r="J57" i="9" a="1"/>
  <c r="I56" i="9" a="1"/>
  <c r="H55" i="9" a="1"/>
  <c r="G54" i="9" a="1"/>
  <c r="E60" i="9" a="1"/>
  <c r="D59" i="9" a="1"/>
  <c r="C58" i="9" a="1"/>
  <c r="B57" i="9" a="1"/>
  <c r="V63" i="9" a="1"/>
  <c r="U62" i="9" a="1"/>
  <c r="T61" i="9" a="1"/>
  <c r="R67" i="9" a="1"/>
  <c r="Q66" i="9" a="1"/>
  <c r="P65" i="9" a="1"/>
  <c r="O64" i="9" a="1"/>
  <c r="N63" i="9" a="1"/>
  <c r="M62" i="9" a="1"/>
  <c r="L61" i="9" a="1"/>
  <c r="J67" i="9" a="1"/>
  <c r="I66" i="9" a="1"/>
  <c r="H65" i="9" a="1"/>
  <c r="G64" i="9" a="1"/>
  <c r="F63" i="9" a="1"/>
  <c r="E62" i="9" a="1"/>
  <c r="D61" i="9" a="1"/>
  <c r="B67" i="9" a="1"/>
  <c r="V72" i="9" a="1"/>
  <c r="U71" i="9" a="1"/>
  <c r="T70" i="9" a="1"/>
  <c r="S69" i="9" a="1"/>
  <c r="R68" i="9" a="1"/>
  <c r="P74" i="9" a="1"/>
  <c r="O73" i="9" a="1"/>
  <c r="N72" i="9" a="1"/>
  <c r="M71" i="9" a="1"/>
  <c r="L71" i="9" a="1"/>
  <c r="K71" i="9" a="1"/>
  <c r="J71" i="9" a="1"/>
  <c r="I71" i="9" a="1"/>
  <c r="H71" i="9" a="1"/>
  <c r="G71" i="9" a="1"/>
  <c r="F71" i="9" a="1"/>
  <c r="E71" i="9" a="1"/>
  <c r="D71" i="9" a="1"/>
  <c r="C71" i="9" a="1"/>
  <c r="B71" i="9" a="1"/>
  <c r="V78" i="9" a="1"/>
  <c r="U78" i="9" a="1"/>
  <c r="T78" i="9" a="1"/>
  <c r="S78" i="9" a="1"/>
  <c r="R78" i="9" a="1"/>
  <c r="Q78" i="9" a="1"/>
  <c r="P78" i="9" a="1"/>
  <c r="O78" i="9" a="1"/>
  <c r="N78" i="9" a="1"/>
  <c r="M78" i="9" a="1"/>
  <c r="L78" i="9" a="1"/>
  <c r="K77" i="9" a="1"/>
  <c r="J76" i="9" a="1"/>
  <c r="H82" i="9" a="1"/>
  <c r="G81" i="9" a="1"/>
  <c r="F80" i="9" a="1"/>
  <c r="E79" i="9" a="1"/>
  <c r="D78" i="9" a="1"/>
  <c r="C77" i="9" a="1"/>
  <c r="B76" i="9" a="1"/>
  <c r="C440" i="9" a="1"/>
  <c r="I477" i="9" a="1"/>
  <c r="T10" i="9" a="1"/>
  <c r="E24" i="9" a="1"/>
  <c r="M36" i="9" a="1"/>
  <c r="N43" i="9" a="1"/>
  <c r="E42" i="9" a="1"/>
  <c r="V47" i="9" a="1"/>
  <c r="Q51" i="9" a="1"/>
  <c r="M51" i="9" a="1"/>
  <c r="I51" i="9" a="1"/>
  <c r="E47" i="9" a="1"/>
  <c r="U57" i="9" a="1"/>
  <c r="Q57" i="9" a="1"/>
  <c r="L60" i="9" a="1"/>
  <c r="H56" i="9" a="1"/>
  <c r="C59" i="9" a="1"/>
  <c r="U63" i="9" a="1"/>
  <c r="P66" i="9" a="1"/>
  <c r="L62" i="9" a="1"/>
  <c r="G65" i="9" a="1"/>
  <c r="C61" i="9" a="1"/>
  <c r="S70" i="9" a="1"/>
  <c r="N73" i="9" a="1"/>
  <c r="J72" i="9" a="1"/>
  <c r="F72" i="9" a="1"/>
  <c r="B72" i="9" a="1"/>
  <c r="S79" i="9" a="1"/>
  <c r="O79" i="9" a="1"/>
  <c r="K78" i="9" a="1"/>
  <c r="G82" i="9" a="1"/>
  <c r="D80" i="9" a="1"/>
  <c r="U87" i="9" a="1"/>
  <c r="S87" i="9" a="1"/>
  <c r="R83" i="9" a="1"/>
  <c r="P83" i="9" a="1"/>
  <c r="N86" i="9" a="1"/>
  <c r="L86" i="9" a="1"/>
  <c r="J86" i="9" a="1"/>
  <c r="H89" i="9" a="1"/>
  <c r="F89" i="9" a="1"/>
  <c r="E85" i="9" a="1"/>
  <c r="C85" i="9" a="1"/>
  <c r="U92" i="9" a="1"/>
  <c r="S96" i="9" a="1"/>
  <c r="R93" i="9" a="1"/>
  <c r="P95" i="9" a="1"/>
  <c r="O92" i="9" a="1"/>
  <c r="M96" i="9" a="1"/>
  <c r="L91" i="9" a="1"/>
  <c r="J95" i="9" a="1"/>
  <c r="I92" i="9" a="1"/>
  <c r="G96" i="9" a="1"/>
  <c r="F95" i="9" a="1"/>
  <c r="E95" i="9" a="1"/>
  <c r="D95" i="9" a="1"/>
  <c r="C95" i="9" a="1"/>
  <c r="B95" i="9" a="1"/>
  <c r="V100" i="9" a="1"/>
  <c r="U99" i="9" a="1"/>
  <c r="T99" i="9" a="1"/>
  <c r="S99" i="9" a="1"/>
  <c r="R99" i="9" a="1"/>
  <c r="Q99" i="9" a="1"/>
  <c r="P99" i="9" a="1"/>
  <c r="O99" i="9" a="1"/>
  <c r="N99" i="9" a="1"/>
  <c r="M99" i="9" a="1"/>
  <c r="L99" i="9" a="1"/>
  <c r="K99" i="9" a="1"/>
  <c r="J99" i="9" a="1"/>
  <c r="I99" i="9" a="1"/>
  <c r="H99" i="9" a="1"/>
  <c r="G98" i="9" a="1"/>
  <c r="E104" i="9" a="1"/>
  <c r="D103" i="9" a="1"/>
  <c r="C102" i="9" a="1"/>
  <c r="B101" i="9" a="1"/>
  <c r="V105" i="9" a="1"/>
  <c r="U105" i="9" a="1"/>
  <c r="T105" i="9" a="1"/>
  <c r="R111" i="9" a="1"/>
  <c r="Q110" i="9" a="1"/>
  <c r="P109" i="9" a="1"/>
  <c r="O108" i="9" a="1"/>
  <c r="N107" i="9" a="1"/>
  <c r="R416" i="9" a="1"/>
  <c r="I413" i="9" a="1"/>
  <c r="K15" i="9" a="1"/>
  <c r="K37" i="9" a="1"/>
  <c r="M40" i="9" a="1"/>
  <c r="E40" i="9" a="1"/>
  <c r="U52" i="9" a="1"/>
  <c r="Q49" i="9" a="1"/>
  <c r="M49" i="9" a="1"/>
  <c r="I49" i="9" a="1"/>
  <c r="D52" i="9" a="1"/>
  <c r="U55" i="9" a="1"/>
  <c r="Q55" i="9" a="1"/>
  <c r="L58" i="9" a="1"/>
  <c r="H54" i="9" a="1"/>
  <c r="C57" i="9" a="1"/>
  <c r="U61" i="9" a="1"/>
  <c r="P64" i="9" a="1"/>
  <c r="K67" i="9" a="1"/>
  <c r="G63" i="9" a="1"/>
  <c r="B66" i="9" a="1"/>
  <c r="S68" i="9" a="1"/>
  <c r="N71" i="9" a="1"/>
  <c r="J70" i="9" a="1"/>
  <c r="F70" i="9" a="1"/>
  <c r="B70" i="9" a="1"/>
  <c r="S77" i="9" a="1"/>
  <c r="O77" i="9" a="1"/>
  <c r="K76" i="9" a="1"/>
  <c r="G80" i="9" a="1"/>
  <c r="D79" i="9" a="1"/>
  <c r="U86" i="9" a="1"/>
  <c r="S86" i="9" a="1"/>
  <c r="Q89" i="9" a="1"/>
  <c r="O89" i="9" a="1"/>
  <c r="M89" i="9" a="1"/>
  <c r="L85" i="9" a="1"/>
  <c r="J85" i="9" a="1"/>
  <c r="H88" i="9" a="1"/>
  <c r="F88" i="9" a="1"/>
  <c r="D88" i="9" a="1"/>
  <c r="C84" i="9" a="1"/>
  <c r="V96" i="9" a="1"/>
  <c r="U91" i="9" a="1"/>
  <c r="S95" i="9" a="1"/>
  <c r="R92" i="9" a="1"/>
  <c r="P94" i="9" a="1"/>
  <c r="O91" i="9" a="1"/>
  <c r="M95" i="9" a="1"/>
  <c r="L90" i="9" a="1"/>
  <c r="J94" i="9" a="1"/>
  <c r="I91" i="9" a="1"/>
  <c r="G95" i="9" a="1"/>
  <c r="F94" i="9" a="1"/>
  <c r="E94" i="9" a="1"/>
  <c r="D94" i="9" a="1"/>
  <c r="C94" i="9" a="1"/>
  <c r="B94" i="9" a="1"/>
  <c r="V99" i="9" a="1"/>
  <c r="U98" i="9" a="1"/>
  <c r="T98" i="9" a="1"/>
  <c r="S98" i="9" a="1"/>
  <c r="R98" i="9" a="1"/>
  <c r="Q98" i="9" a="1"/>
  <c r="P98" i="9" a="1"/>
  <c r="O98" i="9" a="1"/>
  <c r="N98" i="9" a="1"/>
  <c r="M98" i="9" a="1"/>
  <c r="L98" i="9" a="1"/>
  <c r="K98" i="9" a="1"/>
  <c r="J98" i="9" a="1"/>
  <c r="I98" i="9" a="1"/>
  <c r="H98" i="9" a="1"/>
  <c r="F104" i="9" a="1"/>
  <c r="E103" i="9" a="1"/>
  <c r="D102" i="9" a="1"/>
  <c r="C101" i="9" a="1"/>
  <c r="B100" i="9" a="1"/>
  <c r="V104" i="9" a="1"/>
  <c r="U104" i="9" a="1"/>
  <c r="S111" i="9" a="1"/>
  <c r="R110" i="9" a="1"/>
  <c r="Q109" i="9" a="1"/>
  <c r="P108" i="9" a="1"/>
  <c r="O107" i="9" a="1"/>
  <c r="N106" i="9" a="1"/>
  <c r="M105" i="9" a="1"/>
  <c r="K111" i="9" a="1"/>
  <c r="J110" i="9" a="1"/>
  <c r="I109" i="9" a="1"/>
  <c r="H108" i="9" a="1"/>
  <c r="G107" i="9" a="1"/>
  <c r="F106" i="9" a="1"/>
  <c r="E105" i="9" a="1"/>
  <c r="C111" i="9" a="1"/>
  <c r="B110" i="9" a="1"/>
  <c r="V117" i="9" a="1"/>
  <c r="U116" i="9" a="1"/>
  <c r="T115" i="9" a="1"/>
  <c r="S114" i="9" a="1"/>
  <c r="R113" i="9" a="1"/>
  <c r="Q112" i="9" a="1"/>
  <c r="O118" i="9" a="1"/>
  <c r="N117" i="9" a="1"/>
  <c r="M116" i="9" a="1"/>
  <c r="L115" i="9" a="1"/>
  <c r="K114" i="9" a="1"/>
  <c r="J113" i="9" a="1"/>
  <c r="I112" i="9" a="1"/>
  <c r="H112" i="9" a="1"/>
  <c r="G112" i="9" a="1"/>
  <c r="F112" i="9" a="1"/>
  <c r="E112" i="9" a="1"/>
  <c r="D112" i="9" a="1"/>
  <c r="C112" i="9" a="1"/>
  <c r="B112" i="9" a="1"/>
  <c r="V125" i="9" a="1"/>
  <c r="U124" i="9" a="1"/>
  <c r="T123" i="9" a="1"/>
  <c r="S122" i="9" a="1"/>
  <c r="R121" i="9" a="1"/>
  <c r="Q120" i="9" a="1"/>
  <c r="P119" i="9" a="1"/>
  <c r="N126" i="9" a="1"/>
  <c r="M126" i="9" a="1"/>
  <c r="L126" i="9" a="1"/>
  <c r="K126" i="9" a="1"/>
  <c r="J126" i="9" a="1"/>
  <c r="I126" i="9" a="1"/>
  <c r="H126" i="9" a="1"/>
  <c r="G125" i="9" a="1"/>
  <c r="F124" i="9" a="1"/>
  <c r="E123" i="9" a="1"/>
  <c r="D122" i="9" a="1"/>
  <c r="C121" i="9" a="1"/>
  <c r="B120" i="9" a="1"/>
  <c r="B400" i="9" a="1"/>
  <c r="I349" i="9" a="1"/>
  <c r="C14" i="9" a="1"/>
  <c r="I38" i="9" a="1"/>
  <c r="K45" i="9" a="1"/>
  <c r="D42" i="9" a="1"/>
  <c r="U46" i="9" a="1"/>
  <c r="P51" i="9" a="1"/>
  <c r="L51" i="9" a="1"/>
  <c r="H50" i="9" a="1"/>
  <c r="C53" i="9" a="1"/>
  <c r="T57" i="9" a="1"/>
  <c r="P56" i="9" a="1"/>
  <c r="K59" i="9" a="1"/>
  <c r="G55" i="9" a="1"/>
  <c r="B58" i="9" a="1"/>
  <c r="T62" i="9" a="1"/>
  <c r="O65" i="9" a="1"/>
  <c r="K61" i="9" a="1"/>
  <c r="F64" i="9" a="1"/>
  <c r="V73" i="9" a="1"/>
  <c r="R69" i="9" a="1"/>
  <c r="M72" i="9" a="1"/>
  <c r="I72" i="9" a="1"/>
  <c r="E72" i="9" a="1"/>
  <c r="V79" i="9" a="1"/>
  <c r="R79" i="9" a="1"/>
  <c r="N79" i="9" a="1"/>
  <c r="J77" i="9" a="1"/>
  <c r="F82" i="9" a="1"/>
  <c r="D77" i="9" a="1"/>
  <c r="V89" i="9" a="1"/>
  <c r="U85" i="9" a="1"/>
  <c r="S85" i="9" a="1"/>
  <c r="Q85" i="9" a="1"/>
  <c r="O88" i="9" a="1"/>
  <c r="M88" i="9" a="1"/>
  <c r="L84" i="9" a="1"/>
  <c r="J84" i="9" a="1"/>
  <c r="H84" i="9" a="1"/>
  <c r="F87" i="9" a="1"/>
  <c r="D87" i="9" a="1"/>
  <c r="C83" i="9" a="1"/>
  <c r="V93" i="9" a="1"/>
  <c r="U90" i="9" a="1"/>
  <c r="S94" i="9" a="1"/>
  <c r="Q96" i="9" a="1"/>
  <c r="P93" i="9" a="1"/>
  <c r="O90" i="9" a="1"/>
  <c r="M92" i="9" a="1"/>
  <c r="K96" i="9" a="1"/>
  <c r="J93" i="9" a="1"/>
  <c r="H96" i="9" a="1"/>
  <c r="G94" i="9" a="1"/>
  <c r="F93" i="9" a="1"/>
  <c r="E93" i="9" a="1"/>
  <c r="D93" i="9" a="1"/>
  <c r="C93" i="9" a="1"/>
  <c r="B93" i="9" a="1"/>
  <c r="V98" i="9" a="1"/>
  <c r="U97" i="9" a="1"/>
  <c r="T97" i="9" a="1"/>
  <c r="S97" i="9" a="1"/>
  <c r="R97" i="9" a="1"/>
  <c r="Q97" i="9" a="1"/>
  <c r="P97" i="9" a="1"/>
  <c r="O97" i="9" a="1"/>
  <c r="N97" i="9" a="1"/>
  <c r="M97" i="9" a="1"/>
  <c r="L97" i="9" a="1"/>
  <c r="K97" i="9" a="1"/>
  <c r="J97" i="9" a="1"/>
  <c r="I97" i="9" a="1"/>
  <c r="G104" i="9" a="1"/>
  <c r="F103" i="9" a="1"/>
  <c r="E102" i="9" a="1"/>
  <c r="D101" i="9" a="1"/>
  <c r="C100" i="9" a="1"/>
  <c r="B99" i="9" a="1"/>
  <c r="V111" i="9" a="1"/>
  <c r="U111" i="9" a="1"/>
  <c r="T111" i="9" a="1"/>
  <c r="S110" i="9" a="1"/>
  <c r="R109" i="9" a="1"/>
  <c r="Q108" i="9" a="1"/>
  <c r="P107" i="9" a="1"/>
  <c r="O106" i="9" a="1"/>
  <c r="N105" i="9" a="1"/>
  <c r="L111" i="9" a="1"/>
  <c r="K110" i="9" a="1"/>
  <c r="J109" i="9" a="1"/>
  <c r="I108" i="9" a="1"/>
  <c r="H107" i="9" a="1"/>
  <c r="G106" i="9" a="1"/>
  <c r="F105" i="9" a="1"/>
  <c r="D111" i="9" a="1"/>
  <c r="C110" i="9" a="1"/>
  <c r="B109" i="9" a="1"/>
  <c r="V116" i="9" a="1"/>
  <c r="U115" i="9" a="1"/>
  <c r="T114" i="9" a="1"/>
  <c r="S113" i="9" a="1"/>
  <c r="R112" i="9" a="1"/>
  <c r="P118" i="9" a="1"/>
  <c r="O117" i="9" a="1"/>
  <c r="N116" i="9" a="1"/>
  <c r="M115" i="9" a="1"/>
  <c r="L114" i="9" a="1"/>
  <c r="K113" i="9" a="1"/>
  <c r="J112" i="9" a="1"/>
  <c r="H119" i="9" a="1"/>
  <c r="G119" i="9" a="1"/>
  <c r="F119" i="9" a="1"/>
  <c r="E119" i="9" a="1"/>
  <c r="D119" i="9" a="1"/>
  <c r="C119" i="9" a="1"/>
  <c r="B119" i="9" a="1"/>
  <c r="V124" i="9" a="1"/>
  <c r="U123" i="9" a="1"/>
  <c r="T122" i="9" a="1"/>
  <c r="S121" i="9" a="1"/>
  <c r="R120" i="9" a="1"/>
  <c r="Q119" i="9" a="1"/>
  <c r="O125" i="9" a="1"/>
  <c r="N125" i="9" a="1"/>
  <c r="M125" i="9" a="1"/>
  <c r="L125" i="9" a="1"/>
  <c r="K125" i="9" a="1"/>
  <c r="J125" i="9" a="1"/>
  <c r="I125" i="9" a="1"/>
  <c r="H125" i="9" a="1"/>
  <c r="G124" i="9" a="1"/>
  <c r="F123" i="9" a="1"/>
  <c r="E122" i="9" a="1"/>
  <c r="D121" i="9" a="1"/>
  <c r="C120" i="9" a="1"/>
  <c r="V131" i="9" a="1"/>
  <c r="U130" i="9" a="1"/>
  <c r="T130" i="9" a="1"/>
  <c r="S130" i="9" a="1"/>
  <c r="R130" i="9" a="1"/>
  <c r="Q130" i="9" a="1"/>
  <c r="P130" i="9" a="1"/>
  <c r="O130" i="9" a="1"/>
  <c r="N130" i="9" a="1"/>
  <c r="M129" i="9" a="1"/>
  <c r="L128" i="9" a="1"/>
  <c r="K127" i="9" a="1"/>
  <c r="I133" i="9" a="1"/>
  <c r="H132" i="9" a="1"/>
  <c r="G131" i="9" a="1"/>
  <c r="F130" i="9" a="1"/>
  <c r="E129" i="9" a="1"/>
  <c r="D128" i="9" a="1"/>
  <c r="C127" i="9" a="1"/>
  <c r="V137" i="9" a="1"/>
  <c r="U137" i="9" a="1"/>
  <c r="T137" i="9" a="1"/>
  <c r="S136" i="9" a="1"/>
  <c r="R135" i="9" a="1"/>
  <c r="Q134" i="9" a="1"/>
  <c r="O140" i="9" a="1"/>
  <c r="N139" i="9" a="1"/>
  <c r="M138" i="9" a="1"/>
  <c r="L137" i="9" a="1"/>
  <c r="K136" i="9" a="1"/>
  <c r="J135" i="9" a="1"/>
  <c r="I285" i="9" a="1"/>
  <c r="V29" i="9" a="1"/>
  <c r="V38" i="9" a="1"/>
  <c r="H32" i="9" a="1"/>
  <c r="J43" i="9" a="1"/>
  <c r="D40" i="9" a="1"/>
  <c r="T51" i="9" a="1"/>
  <c r="P49" i="9" a="1"/>
  <c r="L49" i="9" a="1"/>
  <c r="H48" i="9" a="1"/>
  <c r="C51" i="9" a="1"/>
  <c r="T55" i="9" a="1"/>
  <c r="P54" i="9" a="1"/>
  <c r="K57" i="9" a="1"/>
  <c r="F60" i="9" a="1"/>
  <c r="B56" i="9" a="1"/>
  <c r="S67" i="9" a="1"/>
  <c r="O63" i="9" a="1"/>
  <c r="J66" i="9" a="1"/>
  <c r="F62" i="9" a="1"/>
  <c r="V71" i="9" a="1"/>
  <c r="Q74" i="9" a="1"/>
  <c r="M70" i="9" a="1"/>
  <c r="I70" i="9" a="1"/>
  <c r="E70" i="9" a="1"/>
  <c r="V77" i="9" a="1"/>
  <c r="R77" i="9" a="1"/>
  <c r="N77" i="9" a="1"/>
  <c r="I82" i="9" a="1"/>
  <c r="F81" i="9" a="1"/>
  <c r="C79" i="9" a="1"/>
  <c r="V88" i="9" a="1"/>
  <c r="T88" i="9" a="1"/>
  <c r="S84" i="9" a="1"/>
  <c r="Q84" i="9" a="1"/>
  <c r="O87" i="9" a="1"/>
  <c r="M87" i="9" a="1"/>
  <c r="K87" i="9" a="1"/>
  <c r="J83" i="9" a="1"/>
  <c r="H83" i="9" a="1"/>
  <c r="F86" i="9" a="1"/>
  <c r="D86" i="9" a="1"/>
  <c r="B86" i="9" a="1"/>
  <c r="V92" i="9" a="1"/>
  <c r="T96" i="9" a="1"/>
  <c r="S93" i="9" a="1"/>
  <c r="Q95" i="9" a="1"/>
  <c r="P92" i="9" a="1"/>
  <c r="N96" i="9" a="1"/>
  <c r="M91" i="9" a="1"/>
  <c r="K95" i="9" a="1"/>
  <c r="J92" i="9" a="1"/>
  <c r="H95" i="9" a="1"/>
  <c r="G93" i="9" a="1"/>
  <c r="F92" i="9" a="1"/>
  <c r="E92" i="9" a="1"/>
  <c r="D92" i="9" a="1"/>
  <c r="C92" i="9" a="1"/>
  <c r="B92" i="9" a="1"/>
  <c r="V97" i="9" a="1"/>
  <c r="T104" i="9" a="1"/>
  <c r="S104" i="9" a="1"/>
  <c r="R104" i="9" a="1"/>
  <c r="Q104" i="9" a="1"/>
  <c r="P104" i="9" a="1"/>
  <c r="O104" i="9" a="1"/>
  <c r="N104" i="9" a="1"/>
  <c r="M104" i="9" a="1"/>
  <c r="L104" i="9" a="1"/>
  <c r="K104" i="9" a="1"/>
  <c r="J104" i="9" a="1"/>
  <c r="I104" i="9" a="1"/>
  <c r="H104" i="9" a="1"/>
  <c r="G103" i="9" a="1"/>
  <c r="F102" i="9" a="1"/>
  <c r="E101" i="9" a="1"/>
  <c r="D100" i="9" a="1"/>
  <c r="C99" i="9" a="1"/>
  <c r="B98" i="9" a="1"/>
  <c r="V110" i="9" a="1"/>
  <c r="U110" i="9" a="1"/>
  <c r="T110" i="9" a="1"/>
  <c r="S109" i="9" a="1"/>
  <c r="R108" i="9" a="1"/>
  <c r="Q107" i="9" a="1"/>
  <c r="P106" i="9" a="1"/>
  <c r="O105" i="9" a="1"/>
  <c r="M111" i="9" a="1"/>
  <c r="L110" i="9" a="1"/>
  <c r="K109" i="9" a="1"/>
  <c r="J108" i="9" a="1"/>
  <c r="I107" i="9" a="1"/>
  <c r="H106" i="9" a="1"/>
  <c r="G105" i="9" a="1"/>
  <c r="E111" i="9" a="1"/>
  <c r="D110" i="9" a="1"/>
  <c r="C109" i="9" a="1"/>
  <c r="B108" i="9" a="1"/>
  <c r="V115" i="9" a="1"/>
  <c r="U114" i="9" a="1"/>
  <c r="T113" i="9" a="1"/>
  <c r="S112" i="9" a="1"/>
  <c r="Q118" i="9" a="1"/>
  <c r="P117" i="9" a="1"/>
  <c r="O116" i="9" a="1"/>
  <c r="N115" i="9" a="1"/>
  <c r="M114" i="9" a="1"/>
  <c r="L113" i="9" a="1"/>
  <c r="K112" i="9" a="1"/>
  <c r="I118" i="9" a="1"/>
  <c r="H118" i="9" a="1"/>
  <c r="G118" i="9" a="1"/>
  <c r="F118" i="9" a="1"/>
  <c r="E118" i="9" a="1"/>
  <c r="D118" i="9" a="1"/>
  <c r="C118" i="9" a="1"/>
  <c r="B118" i="9" a="1"/>
  <c r="V123" i="9" a="1"/>
  <c r="U122" i="9" a="1"/>
  <c r="T121" i="9" a="1"/>
  <c r="S120" i="9" a="1"/>
  <c r="R119" i="9" a="1"/>
  <c r="P125" i="9" a="1"/>
  <c r="O124" i="9" a="1"/>
  <c r="N124" i="9" a="1"/>
  <c r="M124" i="9" a="1"/>
  <c r="L124" i="9" a="1"/>
  <c r="K124" i="9" a="1"/>
  <c r="J124" i="9" a="1"/>
  <c r="I124" i="9" a="1"/>
  <c r="H124" i="9" a="1"/>
  <c r="G123" i="9" a="1"/>
  <c r="F122" i="9" a="1"/>
  <c r="E121" i="9" a="1"/>
  <c r="D120" i="9" a="1"/>
  <c r="B126" i="9" a="1"/>
  <c r="V130" i="9" a="1"/>
  <c r="U129" i="9" a="1"/>
  <c r="T129" i="9" a="1"/>
  <c r="S129" i="9" a="1"/>
  <c r="R129" i="9" a="1"/>
  <c r="Q129" i="9" a="1"/>
  <c r="P129" i="9" a="1"/>
  <c r="O129" i="9" a="1"/>
  <c r="N129" i="9" a="1"/>
  <c r="M128" i="9" a="1"/>
  <c r="L127" i="9" a="1"/>
  <c r="J133" i="9" a="1"/>
  <c r="I132" i="9" a="1"/>
  <c r="H131" i="9" a="1"/>
  <c r="G130" i="9" a="1"/>
  <c r="F129" i="9" a="1"/>
  <c r="E128" i="9" a="1"/>
  <c r="D127" i="9" a="1"/>
  <c r="B133" i="9" a="1"/>
  <c r="V136" i="9" a="1"/>
  <c r="U136" i="9" a="1"/>
  <c r="T136" i="9" a="1"/>
  <c r="S135" i="9" a="1"/>
  <c r="R134" i="9" a="1"/>
  <c r="P140" i="9" a="1"/>
  <c r="O139" i="9" a="1"/>
  <c r="N138" i="9" a="1"/>
  <c r="M137" i="9" a="1"/>
  <c r="L136" i="9" a="1"/>
  <c r="K135" i="9" a="1"/>
  <c r="J134" i="9" a="1"/>
  <c r="H140" i="9" a="1"/>
  <c r="G139" i="9" a="1"/>
  <c r="F138" i="9" a="1"/>
  <c r="E137" i="9" a="1"/>
  <c r="D136" i="9" a="1"/>
  <c r="C135" i="9" a="1"/>
  <c r="B134" i="9" a="1"/>
  <c r="R29" i="9" a="1"/>
  <c r="T38" i="9" a="1"/>
  <c r="F33" i="9" a="1"/>
  <c r="U43" i="9" a="1"/>
  <c r="I42" i="9" a="1"/>
  <c r="C42" i="9" a="1"/>
  <c r="S52" i="9" a="1"/>
  <c r="O51" i="9" a="1"/>
  <c r="K51" i="9" a="1"/>
  <c r="G49" i="9" a="1"/>
  <c r="B52" i="9" a="1"/>
  <c r="S57" i="9" a="1"/>
  <c r="O55" i="9" a="1"/>
  <c r="J58" i="9" a="1"/>
  <c r="F54" i="9" a="1"/>
  <c r="S61" i="9" a="1"/>
  <c r="N64" i="9" a="1"/>
  <c r="I67" i="9" a="1"/>
  <c r="E63" i="9" a="1"/>
  <c r="U72" i="9" a="1"/>
  <c r="Q68" i="9" a="1"/>
  <c r="L72" i="9" a="1"/>
  <c r="H72" i="9" a="1"/>
  <c r="D72" i="9" a="1"/>
  <c r="U79" i="9" a="1"/>
  <c r="Q79" i="9" a="1"/>
  <c r="M79" i="9" a="1"/>
  <c r="I77" i="9" a="1"/>
  <c r="F79" i="9" a="1"/>
  <c r="C78" i="9" a="1"/>
  <c r="V87" i="9" a="1"/>
  <c r="T87" i="9" a="1"/>
  <c r="S83" i="9" a="1"/>
  <c r="Q83" i="9" a="1"/>
  <c r="O83" i="9" a="1"/>
  <c r="M86" i="9" a="1"/>
  <c r="K86" i="9" a="1"/>
  <c r="I89" i="9" a="1"/>
  <c r="G89" i="9" a="1"/>
  <c r="E89" i="9" a="1"/>
  <c r="D85" i="9" a="1"/>
  <c r="B85" i="9" a="1"/>
  <c r="V91" i="9" a="1"/>
  <c r="T95" i="9" a="1"/>
  <c r="S90" i="9" a="1"/>
  <c r="Q94" i="9" a="1"/>
  <c r="P91" i="9" a="1"/>
  <c r="N93" i="9" a="1"/>
  <c r="M90" i="9" a="1"/>
  <c r="K94" i="9" a="1"/>
  <c r="I96" i="9" a="1"/>
  <c r="H94" i="9" a="1"/>
  <c r="G92" i="9" a="1"/>
  <c r="F91" i="9" a="1"/>
  <c r="E91" i="9" a="1"/>
  <c r="D91" i="9" a="1"/>
  <c r="C91" i="9" a="1"/>
  <c r="B91" i="9" a="1"/>
  <c r="U103" i="9" a="1"/>
  <c r="T103" i="9" a="1"/>
  <c r="S103" i="9" a="1"/>
  <c r="R103" i="9" a="1"/>
  <c r="Q103" i="9" a="1"/>
  <c r="P103" i="9" a="1"/>
  <c r="O103" i="9" a="1"/>
  <c r="N103" i="9" a="1"/>
  <c r="M103" i="9" a="1"/>
  <c r="L103" i="9" a="1"/>
  <c r="K103" i="9" a="1"/>
  <c r="J103" i="9" a="1"/>
  <c r="I103" i="9" a="1"/>
  <c r="H103" i="9" a="1"/>
  <c r="G102" i="9" a="1"/>
  <c r="F101" i="9" a="1"/>
  <c r="E100" i="9" a="1"/>
  <c r="D99" i="9" a="1"/>
  <c r="C98" i="9" a="1"/>
  <c r="V109" i="9" a="1"/>
  <c r="U109" i="9" a="1"/>
  <c r="T109" i="9" a="1"/>
  <c r="S108" i="9" a="1"/>
  <c r="R107" i="9" a="1"/>
  <c r="Q106" i="9" a="1"/>
  <c r="P105" i="9" a="1"/>
  <c r="N111" i="9" a="1"/>
  <c r="M110" i="9" a="1"/>
  <c r="L109" i="9" a="1"/>
  <c r="K108" i="9" a="1"/>
  <c r="J107" i="9" a="1"/>
  <c r="I106" i="9" a="1"/>
  <c r="H105" i="9" a="1"/>
  <c r="F111" i="9" a="1"/>
  <c r="E110" i="9" a="1"/>
  <c r="D109" i="9" a="1"/>
  <c r="C108" i="9" a="1"/>
  <c r="B107" i="9" a="1"/>
  <c r="V114" i="9" a="1"/>
  <c r="U113" i="9" a="1"/>
  <c r="T112" i="9" a="1"/>
  <c r="R118" i="9" a="1"/>
  <c r="Q117" i="9" a="1"/>
  <c r="P116" i="9" a="1"/>
  <c r="O115" i="9" a="1"/>
  <c r="N114" i="9" a="1"/>
  <c r="M113" i="9" a="1"/>
  <c r="L112" i="9" a="1"/>
  <c r="J118" i="9" a="1"/>
  <c r="I117" i="9" a="1"/>
  <c r="H117" i="9" a="1"/>
  <c r="G117" i="9" a="1"/>
  <c r="F117" i="9" a="1"/>
  <c r="E117" i="9" a="1"/>
  <c r="D117" i="9" a="1"/>
  <c r="C117" i="9" a="1"/>
  <c r="B117" i="9" a="1"/>
  <c r="V122" i="9" a="1"/>
  <c r="U121" i="9" a="1"/>
  <c r="T120" i="9" a="1"/>
  <c r="S119" i="9" a="1"/>
  <c r="Q125" i="9" a="1"/>
  <c r="P124" i="9" a="1"/>
  <c r="O123" i="9" a="1"/>
  <c r="N123" i="9" a="1"/>
  <c r="M123" i="9" a="1"/>
  <c r="L123" i="9" a="1"/>
  <c r="K123" i="9" a="1"/>
  <c r="J123" i="9" a="1"/>
  <c r="I123" i="9" a="1"/>
  <c r="H123" i="9" a="1"/>
  <c r="G122" i="9" a="1"/>
  <c r="F121" i="9" a="1"/>
  <c r="E120" i="9" a="1"/>
  <c r="C126" i="9" a="1"/>
  <c r="B125" i="9" a="1"/>
  <c r="V129" i="9" a="1"/>
  <c r="U128" i="9" a="1"/>
  <c r="T128" i="9" a="1"/>
  <c r="S128" i="9" a="1"/>
  <c r="R128" i="9" a="1"/>
  <c r="Q128" i="9" a="1"/>
  <c r="P128" i="9" a="1"/>
  <c r="O128" i="9" a="1"/>
  <c r="N128" i="9" a="1"/>
  <c r="M127" i="9" a="1"/>
  <c r="K133" i="9" a="1"/>
  <c r="J132" i="9" a="1"/>
  <c r="I131" i="9" a="1"/>
  <c r="H130" i="9" a="1"/>
  <c r="G129" i="9" a="1"/>
  <c r="F128" i="9" a="1"/>
  <c r="E127" i="9" a="1"/>
  <c r="C133" i="9" a="1"/>
  <c r="B132" i="9" a="1"/>
  <c r="V135" i="9" a="1"/>
  <c r="U135" i="9" a="1"/>
  <c r="T135" i="9" a="1"/>
  <c r="S134" i="9" a="1"/>
  <c r="Q140" i="9" a="1"/>
  <c r="P139" i="9" a="1"/>
  <c r="O138" i="9" a="1"/>
  <c r="N137" i="9" a="1"/>
  <c r="M136" i="9" a="1"/>
  <c r="L135" i="9" a="1"/>
  <c r="K134" i="9" a="1"/>
  <c r="I140" i="9" a="1"/>
  <c r="H139" i="9" a="1"/>
  <c r="G138" i="9" a="1"/>
  <c r="F137" i="9" a="1"/>
  <c r="E136" i="9" a="1"/>
  <c r="D135" i="9" a="1"/>
  <c r="C134" i="9" a="1"/>
  <c r="V141" i="9" a="1"/>
  <c r="T147" i="9" a="1"/>
  <c r="Q435" i="9" a="1"/>
  <c r="Q3" i="9" a="1"/>
  <c r="S20" i="9" a="1"/>
  <c r="N26" i="9" a="1"/>
  <c r="S32" i="9" a="1"/>
  <c r="D35" i="9" a="1"/>
  <c r="S44" i="9" a="1"/>
  <c r="H40" i="9" a="1"/>
  <c r="C40" i="9" a="1"/>
  <c r="S50" i="9" a="1"/>
  <c r="O49" i="9" a="1"/>
  <c r="K49" i="9" a="1"/>
  <c r="G47" i="9" a="1"/>
  <c r="B50" i="9" a="1"/>
  <c r="S55" i="9" a="1"/>
  <c r="N60" i="9" a="1"/>
  <c r="J56" i="9" a="1"/>
  <c r="E59" i="9" a="1"/>
  <c r="R66" i="9" a="1"/>
  <c r="N62" i="9" a="1"/>
  <c r="I65" i="9" a="1"/>
  <c r="E61" i="9" a="1"/>
  <c r="U70" i="9" a="1"/>
  <c r="P73" i="9" a="1"/>
  <c r="L70" i="9" a="1"/>
  <c r="H70" i="9" a="1"/>
  <c r="D70" i="9" a="1"/>
  <c r="U77" i="9" a="1"/>
  <c r="Q77" i="9" a="1"/>
  <c r="M77" i="9" a="1"/>
  <c r="I76" i="9" a="1"/>
  <c r="E81" i="9" a="1"/>
  <c r="C76" i="9" a="1"/>
  <c r="V86" i="9" a="1"/>
  <c r="T86" i="9" a="1"/>
  <c r="R86" i="9" a="1"/>
  <c r="P89" i="9" a="1"/>
  <c r="N89" i="9" a="1"/>
  <c r="M85" i="9" a="1"/>
  <c r="K85" i="9" a="1"/>
  <c r="I85" i="9" a="1"/>
  <c r="G88" i="9" a="1"/>
  <c r="E88" i="9" a="1"/>
  <c r="D84" i="9" a="1"/>
  <c r="B84" i="9" a="1"/>
  <c r="V90" i="9" a="1"/>
  <c r="T94" i="9" a="1"/>
  <c r="R96" i="9" a="1"/>
  <c r="Q93" i="9" a="1"/>
  <c r="P90" i="9" a="1"/>
  <c r="N92" i="9" a="1"/>
  <c r="L96" i="9" a="1"/>
  <c r="K93" i="9" a="1"/>
  <c r="I95" i="9" a="1"/>
  <c r="H93" i="9" a="1"/>
  <c r="G91" i="9" a="1"/>
  <c r="F90" i="9" a="1"/>
  <c r="E90" i="9" a="1"/>
  <c r="D90" i="9" a="1"/>
  <c r="C90" i="9" a="1"/>
  <c r="B90" i="9" a="1"/>
  <c r="V103" i="9" a="1"/>
  <c r="U102" i="9" a="1"/>
  <c r="T102" i="9" a="1"/>
  <c r="S102" i="9" a="1"/>
  <c r="R102" i="9" a="1"/>
  <c r="Q102" i="9" a="1"/>
  <c r="P102" i="9" a="1"/>
  <c r="O102" i="9" a="1"/>
  <c r="N102" i="9" a="1"/>
  <c r="M102" i="9" a="1"/>
  <c r="L102" i="9" a="1"/>
  <c r="K102" i="9" a="1"/>
  <c r="J102" i="9" a="1"/>
  <c r="I102" i="9" a="1"/>
  <c r="H102" i="9" a="1"/>
  <c r="G101" i="9" a="1"/>
  <c r="F100" i="9" a="1"/>
  <c r="E99" i="9" a="1"/>
  <c r="D98" i="9" a="1"/>
  <c r="B104" i="9" a="1"/>
  <c r="V108" i="9" a="1"/>
  <c r="U108" i="9" a="1"/>
  <c r="T108" i="9" a="1"/>
  <c r="S107" i="9" a="1"/>
  <c r="R106" i="9" a="1"/>
  <c r="Q105" i="9" a="1"/>
  <c r="O111" i="9" a="1"/>
  <c r="N110" i="9" a="1"/>
  <c r="M109" i="9" a="1"/>
  <c r="L108" i="9" a="1"/>
  <c r="K107" i="9" a="1"/>
  <c r="J106" i="9" a="1"/>
  <c r="I105" i="9" a="1"/>
  <c r="G111" i="9" a="1"/>
  <c r="F110" i="9" a="1"/>
  <c r="E109" i="9" a="1"/>
  <c r="D108" i="9" a="1"/>
  <c r="C107" i="9" a="1"/>
  <c r="B106" i="9" a="1"/>
  <c r="V113" i="9" a="1"/>
  <c r="U112" i="9" a="1"/>
  <c r="S118" i="9" a="1"/>
  <c r="R117" i="9" a="1"/>
  <c r="Q116" i="9" a="1"/>
  <c r="P115" i="9" a="1"/>
  <c r="O114" i="9" a="1"/>
  <c r="N113" i="9" a="1"/>
  <c r="M112" i="9" a="1"/>
  <c r="K118" i="9" a="1"/>
  <c r="J117" i="9" a="1"/>
  <c r="I116" i="9" a="1"/>
  <c r="H116" i="9" a="1"/>
  <c r="G116" i="9" a="1"/>
  <c r="F116" i="9" a="1"/>
  <c r="E116" i="9" a="1"/>
  <c r="D116" i="9" a="1"/>
  <c r="C116" i="9" a="1"/>
  <c r="B116" i="9" a="1"/>
  <c r="V121" i="9" a="1"/>
  <c r="U120" i="9" a="1"/>
  <c r="T119" i="9" a="1"/>
  <c r="R125" i="9" a="1"/>
  <c r="Q124" i="9" a="1"/>
  <c r="P123" i="9" a="1"/>
  <c r="O122" i="9" a="1"/>
  <c r="N122" i="9" a="1"/>
  <c r="M122" i="9" a="1"/>
  <c r="L122" i="9" a="1"/>
  <c r="K122" i="9" a="1"/>
  <c r="J122" i="9" a="1"/>
  <c r="I122" i="9" a="1"/>
  <c r="H122" i="9" a="1"/>
  <c r="G121" i="9" a="1"/>
  <c r="F120" i="9" a="1"/>
  <c r="D126" i="9" a="1"/>
  <c r="C125" i="9" a="1"/>
  <c r="B124" i="9" a="1"/>
  <c r="V128" i="9" a="1"/>
  <c r="U127" i="9" a="1"/>
  <c r="T127" i="9" a="1"/>
  <c r="S127" i="9" a="1"/>
  <c r="R127" i="9" a="1"/>
  <c r="Q127" i="9" a="1"/>
  <c r="P127" i="9" a="1"/>
  <c r="O127" i="9" a="1"/>
  <c r="N127" i="9" a="1"/>
  <c r="L133" i="9" a="1"/>
  <c r="K132" i="9" a="1"/>
  <c r="J131" i="9" a="1"/>
  <c r="I130" i="9" a="1"/>
  <c r="H129" i="9" a="1"/>
  <c r="G128" i="9" a="1"/>
  <c r="F127" i="9" a="1"/>
  <c r="D133" i="9" a="1"/>
  <c r="C132" i="9" a="1"/>
  <c r="B131" i="9" a="1"/>
  <c r="V134" i="9" a="1"/>
  <c r="Q361" i="9" a="1"/>
  <c r="G9" i="9" a="1"/>
  <c r="O18" i="9" a="1"/>
  <c r="I29" i="9" a="1"/>
  <c r="Q33" i="9" a="1"/>
  <c r="B36" i="9" a="1"/>
  <c r="Q45" i="9" a="1"/>
  <c r="G40" i="9" a="1"/>
  <c r="B42" i="9" a="1"/>
  <c r="R51" i="9" a="1"/>
  <c r="N51" i="9" a="1"/>
  <c r="J51" i="9" a="1"/>
  <c r="F48" i="9" a="1"/>
  <c r="V57" i="9" a="1"/>
  <c r="R57" i="9" a="1"/>
  <c r="N54" i="9" a="1"/>
  <c r="I57" i="9" a="1"/>
  <c r="D60" i="9" a="1"/>
  <c r="V64" i="9" a="1"/>
  <c r="Q67" i="9" a="1"/>
  <c r="M63" i="9" a="1"/>
  <c r="H66" i="9" a="1"/>
  <c r="D62" i="9" a="1"/>
  <c r="T71" i="9" a="1"/>
  <c r="O74" i="9" a="1"/>
  <c r="K72" i="9" a="1"/>
  <c r="G72" i="9" a="1"/>
  <c r="C72" i="9" a="1"/>
  <c r="T79" i="9" a="1"/>
  <c r="P79" i="9" a="1"/>
  <c r="L79" i="9" a="1"/>
  <c r="H81" i="9" a="1"/>
  <c r="E80" i="9" a="1"/>
  <c r="B78" i="9" a="1"/>
  <c r="U89" i="9" a="1"/>
  <c r="T85" i="9" a="1"/>
  <c r="R85" i="9" a="1"/>
  <c r="P88" i="9" a="1"/>
  <c r="N88" i="9" a="1"/>
  <c r="L88" i="9" a="1"/>
  <c r="K84" i="9" a="1"/>
  <c r="I84" i="9" a="1"/>
  <c r="G87" i="9" a="1"/>
  <c r="E87" i="9" a="1"/>
  <c r="C87" i="9" a="1"/>
  <c r="B83" i="9" a="1"/>
  <c r="U96" i="9" a="1"/>
  <c r="T91" i="9" a="1"/>
  <c r="R95" i="9" a="1"/>
  <c r="Q92" i="9" a="1"/>
  <c r="O94" i="9" a="1"/>
  <c r="N91" i="9" a="1"/>
  <c r="L95" i="9" a="1"/>
  <c r="K90" i="9" a="1"/>
  <c r="I94" i="9" a="1"/>
  <c r="H92" i="9" a="1"/>
  <c r="G90" i="9" a="1"/>
  <c r="E97" i="9" a="1"/>
  <c r="D97" i="9" a="1"/>
  <c r="C97" i="9" a="1"/>
  <c r="B97" i="9" a="1"/>
  <c r="V102" i="9" a="1"/>
  <c r="U101" i="9" a="1"/>
  <c r="T101" i="9" a="1"/>
  <c r="S101" i="9" a="1"/>
  <c r="R101" i="9" a="1"/>
  <c r="Q101" i="9" a="1"/>
  <c r="P101" i="9" a="1"/>
  <c r="O101" i="9" a="1"/>
  <c r="N101" i="9" a="1"/>
  <c r="M101" i="9" a="1"/>
  <c r="L101" i="9" a="1"/>
  <c r="K101" i="9" a="1"/>
  <c r="J101" i="9" a="1"/>
  <c r="I101" i="9" a="1"/>
  <c r="H101" i="9" a="1"/>
  <c r="G100" i="9" a="1"/>
  <c r="F99" i="9" a="1"/>
  <c r="E98" i="9" a="1"/>
  <c r="C104" i="9" a="1"/>
  <c r="B103" i="9" a="1"/>
  <c r="V107" i="9" a="1"/>
  <c r="U107" i="9" a="1"/>
  <c r="T107" i="9" a="1"/>
  <c r="S106" i="9" a="1"/>
  <c r="R105" i="9" a="1"/>
  <c r="P111" i="9" a="1"/>
  <c r="O110" i="9" a="1"/>
  <c r="N109" i="9" a="1"/>
  <c r="M108" i="9" a="1"/>
  <c r="L107" i="9" a="1"/>
  <c r="K106" i="9" a="1"/>
  <c r="J105" i="9" a="1"/>
  <c r="H111" i="9" a="1"/>
  <c r="G110" i="9" a="1"/>
  <c r="F109" i="9" a="1"/>
  <c r="E108" i="9" a="1"/>
  <c r="D107" i="9" a="1"/>
  <c r="C106" i="9" a="1"/>
  <c r="B105" i="9" a="1"/>
  <c r="V112" i="9" a="1"/>
  <c r="T118" i="9" a="1"/>
  <c r="S117" i="9" a="1"/>
  <c r="R116" i="9" a="1"/>
  <c r="Q115" i="9" a="1"/>
  <c r="P114" i="9" a="1"/>
  <c r="O113" i="9" a="1"/>
  <c r="N112" i="9" a="1"/>
  <c r="L118" i="9" a="1"/>
  <c r="K117" i="9" a="1"/>
  <c r="J116" i="9" a="1"/>
  <c r="I115" i="9" a="1"/>
  <c r="H115" i="9" a="1"/>
  <c r="G115" i="9" a="1"/>
  <c r="F115" i="9" a="1"/>
  <c r="E115" i="9" a="1"/>
  <c r="D115" i="9" a="1"/>
  <c r="C115" i="9" a="1"/>
  <c r="B115" i="9" a="1"/>
  <c r="V120" i="9" a="1"/>
  <c r="U119" i="9" a="1"/>
  <c r="S125" i="9" a="1"/>
  <c r="R124" i="9" a="1"/>
  <c r="Q123" i="9" a="1"/>
  <c r="P122" i="9" a="1"/>
  <c r="O121" i="9" a="1"/>
  <c r="N121" i="9" a="1"/>
  <c r="M121" i="9" a="1"/>
  <c r="L121" i="9" a="1"/>
  <c r="K121" i="9" a="1"/>
  <c r="J121" i="9" a="1"/>
  <c r="I121" i="9" a="1"/>
  <c r="H121" i="9" a="1"/>
  <c r="G120" i="9" a="1"/>
  <c r="E126" i="9" a="1"/>
  <c r="D125" i="9" a="1"/>
  <c r="C124" i="9" a="1"/>
  <c r="B123" i="9" a="1"/>
  <c r="V127" i="9" a="1"/>
  <c r="U126" i="9" a="1"/>
  <c r="T126" i="9" a="1"/>
  <c r="S126" i="9" a="1"/>
  <c r="R126" i="9" a="1"/>
  <c r="Q126" i="9" a="1"/>
  <c r="P126" i="9" a="1"/>
  <c r="O126" i="9" a="1"/>
  <c r="M133" i="9" a="1"/>
  <c r="L132" i="9" a="1"/>
  <c r="K131" i="9" a="1"/>
  <c r="Q297" i="9" a="1"/>
  <c r="B40" i="9" a="1"/>
  <c r="V62" i="9" a="1"/>
  <c r="O72" i="9" a="1"/>
  <c r="L77" i="9" a="1"/>
  <c r="U88" i="9" a="1"/>
  <c r="G83" i="9" a="1"/>
  <c r="J96" i="9" a="1"/>
  <c r="V101" i="9" a="1"/>
  <c r="N100" i="9" a="1"/>
  <c r="F98" i="9" a="1"/>
  <c r="S105" i="9" a="1"/>
  <c r="L105" i="9" a="1"/>
  <c r="G108" i="9" a="1"/>
  <c r="B111" i="9" a="1"/>
  <c r="S115" i="9" a="1"/>
  <c r="N118" i="9" a="1"/>
  <c r="J114" i="9" a="1"/>
  <c r="F113" i="9" a="1"/>
  <c r="B113" i="9" a="1"/>
  <c r="R122" i="9" a="1"/>
  <c r="N119" i="9" a="1"/>
  <c r="J119" i="9" a="1"/>
  <c r="E124" i="9" a="1"/>
  <c r="T131" i="9" a="1"/>
  <c r="Q132" i="9" a="1"/>
  <c r="N133" i="9" a="1"/>
  <c r="L129" i="9" a="1"/>
  <c r="I129" i="9" a="1"/>
  <c r="G127" i="9" a="1"/>
  <c r="D132" i="9" a="1"/>
  <c r="B130" i="9" a="1"/>
  <c r="V133" i="9" a="1"/>
  <c r="T138" i="9" a="1"/>
  <c r="R138" i="9" a="1"/>
  <c r="P138" i="9" a="1"/>
  <c r="O134" i="9" a="1"/>
  <c r="M134" i="9" a="1"/>
  <c r="K137" i="9" a="1"/>
  <c r="I137" i="9" a="1"/>
  <c r="H134" i="9" a="1"/>
  <c r="F136" i="9" a="1"/>
  <c r="D140" i="9" a="1"/>
  <c r="C137" i="9" a="1"/>
  <c r="U146" i="9" a="1"/>
  <c r="T144" i="9" a="1"/>
  <c r="S143" i="9" a="1"/>
  <c r="R142" i="9" a="1"/>
  <c r="Q141" i="9" a="1"/>
  <c r="O147" i="9" a="1"/>
  <c r="N146" i="9" a="1"/>
  <c r="M145" i="9" a="1"/>
  <c r="L144" i="9" a="1"/>
  <c r="K143" i="9" a="1"/>
  <c r="J142" i="9" a="1"/>
  <c r="I141" i="9" a="1"/>
  <c r="G147" i="9" a="1"/>
  <c r="F146" i="9" a="1"/>
  <c r="E146" i="9" a="1"/>
  <c r="D146" i="9" a="1"/>
  <c r="C146" i="9" a="1"/>
  <c r="B146" i="9" a="1"/>
  <c r="V151" i="9" a="1"/>
  <c r="U150" i="9" a="1"/>
  <c r="T149" i="9" a="1"/>
  <c r="S148" i="9" a="1"/>
  <c r="Q154" i="9" a="1"/>
  <c r="P153" i="9" a="1"/>
  <c r="O152" i="9" a="1"/>
  <c r="N151" i="9" a="1"/>
  <c r="M150" i="9" a="1"/>
  <c r="L150" i="9" a="1"/>
  <c r="K150" i="9" a="1"/>
  <c r="J150" i="9" a="1"/>
  <c r="I150" i="9" a="1"/>
  <c r="H150" i="9" a="1"/>
  <c r="G150" i="9" a="1"/>
  <c r="F150" i="9" a="1"/>
  <c r="E150" i="9" a="1"/>
  <c r="D149" i="9" a="1"/>
  <c r="B155" i="9" a="1"/>
  <c r="V159" i="9" a="1"/>
  <c r="U158" i="9" a="1"/>
  <c r="T157" i="9" a="1"/>
  <c r="S156" i="9" a="1"/>
  <c r="R155" i="9" a="1"/>
  <c r="P161" i="9" a="1"/>
  <c r="O161" i="9" a="1"/>
  <c r="N161" i="9" a="1"/>
  <c r="M161" i="9" a="1"/>
  <c r="L161" i="9" a="1"/>
  <c r="K160" i="9" a="1"/>
  <c r="J159" i="9" a="1"/>
  <c r="I158" i="9" a="1"/>
  <c r="H157" i="9" a="1"/>
  <c r="G156" i="9" a="1"/>
  <c r="E162" i="9" a="1"/>
  <c r="D161" i="9" a="1"/>
  <c r="C160" i="9" a="1"/>
  <c r="B159" i="9" a="1"/>
  <c r="V169" i="9" a="1"/>
  <c r="U169" i="9" a="1"/>
  <c r="T169" i="9" a="1"/>
  <c r="S169" i="9" a="1"/>
  <c r="R169" i="9" a="1"/>
  <c r="Q169" i="9" a="1"/>
  <c r="P169" i="9" a="1"/>
  <c r="O169" i="9" a="1"/>
  <c r="N168" i="9" a="1"/>
  <c r="M167" i="9" a="1"/>
  <c r="L166" i="9" a="1"/>
  <c r="K165" i="9" a="1"/>
  <c r="J164" i="9" a="1"/>
  <c r="I163" i="9" a="1"/>
  <c r="G169" i="9" a="1"/>
  <c r="F168" i="9" a="1"/>
  <c r="E167" i="9" a="1"/>
  <c r="D166" i="9" a="1"/>
  <c r="C165" i="9" a="1"/>
  <c r="B164" i="9" a="1"/>
  <c r="V55" i="9" a="1"/>
  <c r="Q65" i="9" a="1"/>
  <c r="K70" i="9" a="1"/>
  <c r="H76" i="9" a="1"/>
  <c r="T84" i="9" a="1"/>
  <c r="E86" i="9" a="1"/>
  <c r="U95" i="9" a="1"/>
  <c r="I93" i="9" a="1"/>
  <c r="U100" i="9" a="1"/>
  <c r="M100" i="9" a="1"/>
  <c r="D104" i="9" a="1"/>
  <c r="Q111" i="9" a="1"/>
  <c r="K105" i="9" a="1"/>
  <c r="F108" i="9" a="1"/>
  <c r="R115" i="9" a="1"/>
  <c r="M118" i="9" a="1"/>
  <c r="I114" i="9" a="1"/>
  <c r="E114" i="9" a="1"/>
  <c r="V119" i="9" a="1"/>
  <c r="Q122" i="9" a="1"/>
  <c r="M120" i="9" a="1"/>
  <c r="I120" i="9" a="1"/>
  <c r="D124" i="9" a="1"/>
  <c r="S133" i="9" a="1"/>
  <c r="Q131" i="9" a="1"/>
  <c r="N132" i="9" a="1"/>
  <c r="K130" i="9" a="1"/>
  <c r="I128" i="9" a="1"/>
  <c r="F133" i="9" a="1"/>
  <c r="D131" i="9" a="1"/>
  <c r="B129" i="9" a="1"/>
  <c r="U140" i="9" a="1"/>
  <c r="T134" i="9" a="1"/>
  <c r="R137" i="9" a="1"/>
  <c r="P137" i="9" a="1"/>
  <c r="N140" i="9" a="1"/>
  <c r="L140" i="9" a="1"/>
  <c r="J140" i="9" a="1"/>
  <c r="I136" i="9" a="1"/>
  <c r="G140" i="9" a="1"/>
  <c r="F135" i="9" a="1"/>
  <c r="D139" i="9" a="1"/>
  <c r="C136" i="9" a="1"/>
  <c r="V147" i="9" a="1"/>
  <c r="U145" i="9" a="1"/>
  <c r="T143" i="9" a="1"/>
  <c r="S142" i="9" a="1"/>
  <c r="R141" i="9" a="1"/>
  <c r="P147" i="9" a="1"/>
  <c r="O146" i="9" a="1"/>
  <c r="N145" i="9" a="1"/>
  <c r="M144" i="9" a="1"/>
  <c r="L143" i="9" a="1"/>
  <c r="K142" i="9" a="1"/>
  <c r="J141" i="9" a="1"/>
  <c r="H147" i="9" a="1"/>
  <c r="G146" i="9" a="1"/>
  <c r="F145" i="9" a="1"/>
  <c r="E145" i="9" a="1"/>
  <c r="D145" i="9" a="1"/>
  <c r="C145" i="9" a="1"/>
  <c r="B145" i="9" a="1"/>
  <c r="V150" i="9" a="1"/>
  <c r="U149" i="9" a="1"/>
  <c r="T148" i="9" a="1"/>
  <c r="R154" i="9" a="1"/>
  <c r="Q153" i="9" a="1"/>
  <c r="P152" i="9" a="1"/>
  <c r="O151" i="9" a="1"/>
  <c r="N150" i="9" a="1"/>
  <c r="M149" i="9" a="1"/>
  <c r="L149" i="9" a="1"/>
  <c r="K149" i="9" a="1"/>
  <c r="J149" i="9" a="1"/>
  <c r="I149" i="9" a="1"/>
  <c r="H149" i="9" a="1"/>
  <c r="G149" i="9" a="1"/>
  <c r="F149" i="9" a="1"/>
  <c r="E149" i="9" a="1"/>
  <c r="C155" i="9" a="1"/>
  <c r="B154" i="9" a="1"/>
  <c r="V158" i="9" a="1"/>
  <c r="U157" i="9" a="1"/>
  <c r="T156" i="9" a="1"/>
  <c r="S155" i="9" a="1"/>
  <c r="Q161" i="9" a="1"/>
  <c r="P160" i="9" a="1"/>
  <c r="O160" i="9" a="1"/>
  <c r="N160" i="9" a="1"/>
  <c r="M160" i="9" a="1"/>
  <c r="L160" i="9" a="1"/>
  <c r="K159" i="9" a="1"/>
  <c r="J158" i="9" a="1"/>
  <c r="I157" i="9" a="1"/>
  <c r="H156" i="9" a="1"/>
  <c r="F162" i="9" a="1"/>
  <c r="E161" i="9" a="1"/>
  <c r="D160" i="9" a="1"/>
  <c r="C159" i="9" a="1"/>
  <c r="B158" i="9" a="1"/>
  <c r="V168" i="9" a="1"/>
  <c r="U168" i="9" a="1"/>
  <c r="T168" i="9" a="1"/>
  <c r="S168" i="9" a="1"/>
  <c r="R168" i="9" a="1"/>
  <c r="Q168" i="9" a="1"/>
  <c r="P168" i="9" a="1"/>
  <c r="O168" i="9" a="1"/>
  <c r="N167" i="9" a="1"/>
  <c r="M166" i="9" a="1"/>
  <c r="L165" i="9" a="1"/>
  <c r="K164" i="9" a="1"/>
  <c r="J163" i="9" a="1"/>
  <c r="H169" i="9" a="1"/>
  <c r="G168" i="9" a="1"/>
  <c r="F167" i="9" a="1"/>
  <c r="E166" i="9" a="1"/>
  <c r="D165" i="9" a="1"/>
  <c r="C164" i="9" a="1"/>
  <c r="B163" i="9" a="1"/>
  <c r="V172" i="9" a="1"/>
  <c r="U171" i="9" a="1"/>
  <c r="T170" i="9" a="1"/>
  <c r="R176" i="9" a="1"/>
  <c r="Q175" i="9" a="1"/>
  <c r="P174" i="9" a="1"/>
  <c r="O173" i="9" a="1"/>
  <c r="N172" i="9" a="1"/>
  <c r="M171" i="9" a="1"/>
  <c r="L170" i="9" a="1"/>
  <c r="J176" i="9" a="1"/>
  <c r="I175" i="9" a="1"/>
  <c r="H174" i="9" a="1"/>
  <c r="G174" i="9" a="1"/>
  <c r="F174" i="9" a="1"/>
  <c r="E174" i="9" a="1"/>
  <c r="D174" i="9" a="1"/>
  <c r="C174" i="9" a="1"/>
  <c r="B174" i="9" a="1"/>
  <c r="V179" i="9" a="1"/>
  <c r="U178" i="9" a="1"/>
  <c r="T177" i="9" a="1"/>
  <c r="R183" i="9" a="1"/>
  <c r="Q183" i="9" a="1"/>
  <c r="P183" i="9" a="1"/>
  <c r="O183" i="9" a="1"/>
  <c r="N183" i="9" a="1"/>
  <c r="M183" i="9" a="1"/>
  <c r="L183" i="9" a="1"/>
  <c r="K183" i="9" a="1"/>
  <c r="J183" i="9" a="1"/>
  <c r="I183" i="9" a="1"/>
  <c r="H183" i="9" a="1"/>
  <c r="G183" i="9" a="1"/>
  <c r="F182" i="9" a="1"/>
  <c r="E181" i="9" a="1"/>
  <c r="D180" i="9" a="1"/>
  <c r="J21" i="9" a="1"/>
  <c r="R55" i="9" a="1"/>
  <c r="M61" i="9" a="1"/>
  <c r="G70" i="9" a="1"/>
  <c r="E78" i="9" a="1"/>
  <c r="R84" i="9" a="1"/>
  <c r="C86" i="9" a="1"/>
  <c r="T90" i="9" a="1"/>
  <c r="H91" i="9" a="1"/>
  <c r="T100" i="9" a="1"/>
  <c r="L100" i="9" a="1"/>
  <c r="C103" i="9" a="1"/>
  <c r="P110" i="9" a="1"/>
  <c r="J111" i="9" a="1"/>
  <c r="F107" i="9" a="1"/>
  <c r="V118" i="9" a="1"/>
  <c r="R114" i="9" a="1"/>
  <c r="M117" i="9" a="1"/>
  <c r="I113" i="9" a="1"/>
  <c r="E113" i="9" a="1"/>
  <c r="U125" i="9" a="1"/>
  <c r="Q121" i="9" a="1"/>
  <c r="M119" i="9" a="1"/>
  <c r="I119" i="9" a="1"/>
  <c r="D123" i="9" a="1"/>
  <c r="V132" i="9" a="1"/>
  <c r="S132" i="9" a="1"/>
  <c r="P133" i="9" a="1"/>
  <c r="N131" i="9" a="1"/>
  <c r="K129" i="9" a="1"/>
  <c r="I127" i="9" a="1"/>
  <c r="F132" i="9" a="1"/>
  <c r="D130" i="9" a="1"/>
  <c r="B128" i="9" a="1"/>
  <c r="U139" i="9" a="1"/>
  <c r="S140" i="9" a="1"/>
  <c r="R136" i="9" a="1"/>
  <c r="P136" i="9" a="1"/>
  <c r="N136" i="9" a="1"/>
  <c r="L139" i="9" a="1"/>
  <c r="J139" i="9" a="1"/>
  <c r="I135" i="9" a="1"/>
  <c r="G137" i="9" a="1"/>
  <c r="F134" i="9" a="1"/>
  <c r="D138" i="9" a="1"/>
  <c r="B140" i="9" a="1"/>
  <c r="V146" i="9" a="1"/>
  <c r="U144" i="9" a="1"/>
  <c r="T142" i="9" a="1"/>
  <c r="S141" i="9" a="1"/>
  <c r="Q147" i="9" a="1"/>
  <c r="P146" i="9" a="1"/>
  <c r="O145" i="9" a="1"/>
  <c r="N144" i="9" a="1"/>
  <c r="M143" i="9" a="1"/>
  <c r="L142" i="9" a="1"/>
  <c r="K141" i="9" a="1"/>
  <c r="I147" i="9" a="1"/>
  <c r="H146" i="9" a="1"/>
  <c r="G145" i="9" a="1"/>
  <c r="F144" i="9" a="1"/>
  <c r="E144" i="9" a="1"/>
  <c r="D144" i="9" a="1"/>
  <c r="C144" i="9" a="1"/>
  <c r="B144" i="9" a="1"/>
  <c r="V149" i="9" a="1"/>
  <c r="U148" i="9" a="1"/>
  <c r="S154" i="9" a="1"/>
  <c r="R153" i="9" a="1"/>
  <c r="Q152" i="9" a="1"/>
  <c r="P151" i="9" a="1"/>
  <c r="O150" i="9" a="1"/>
  <c r="N149" i="9" a="1"/>
  <c r="M148" i="9" a="1"/>
  <c r="L148" i="9" a="1"/>
  <c r="K148" i="9" a="1"/>
  <c r="J148" i="9" a="1"/>
  <c r="I148" i="9" a="1"/>
  <c r="H148" i="9" a="1"/>
  <c r="G148" i="9" a="1"/>
  <c r="F148" i="9" a="1"/>
  <c r="D155" i="9" a="1"/>
  <c r="C154" i="9" a="1"/>
  <c r="B153" i="9" a="1"/>
  <c r="V157" i="9" a="1"/>
  <c r="U156" i="9" a="1"/>
  <c r="T155" i="9" a="1"/>
  <c r="R161" i="9" a="1"/>
  <c r="Q160" i="9" a="1"/>
  <c r="P159" i="9" a="1"/>
  <c r="O159" i="9" a="1"/>
  <c r="N159" i="9" a="1"/>
  <c r="M159" i="9" a="1"/>
  <c r="L159" i="9" a="1"/>
  <c r="K158" i="9" a="1"/>
  <c r="J157" i="9" a="1"/>
  <c r="I156" i="9" a="1"/>
  <c r="G162" i="9" a="1"/>
  <c r="F161" i="9" a="1"/>
  <c r="E160" i="9" a="1"/>
  <c r="D159" i="9" a="1"/>
  <c r="C158" i="9" a="1"/>
  <c r="B157" i="9" a="1"/>
  <c r="V167" i="9" a="1"/>
  <c r="U167" i="9" a="1"/>
  <c r="T167" i="9" a="1"/>
  <c r="S167" i="9" a="1"/>
  <c r="R167" i="9" a="1"/>
  <c r="Q167" i="9" a="1"/>
  <c r="P167" i="9" a="1"/>
  <c r="O167" i="9" a="1"/>
  <c r="N166" i="9" a="1"/>
  <c r="M165" i="9" a="1"/>
  <c r="L164" i="9" a="1"/>
  <c r="K163" i="9" a="1"/>
  <c r="I169" i="9" a="1"/>
  <c r="H168" i="9" a="1"/>
  <c r="G167" i="9" a="1"/>
  <c r="F166" i="9" a="1"/>
  <c r="E165" i="9" a="1"/>
  <c r="D164" i="9" a="1"/>
  <c r="C163" i="9" a="1"/>
  <c r="V171" i="9" a="1"/>
  <c r="U170" i="9" a="1"/>
  <c r="S176" i="9" a="1"/>
  <c r="R175" i="9" a="1"/>
  <c r="Q174" i="9" a="1"/>
  <c r="P173" i="9" a="1"/>
  <c r="O172" i="9" a="1"/>
  <c r="N171" i="9" a="1"/>
  <c r="M170" i="9" a="1"/>
  <c r="K176" i="9" a="1"/>
  <c r="J175" i="9" a="1"/>
  <c r="I174" i="9" a="1"/>
  <c r="H173" i="9" a="1"/>
  <c r="G173" i="9" a="1"/>
  <c r="F173" i="9" a="1"/>
  <c r="E173" i="9" a="1"/>
  <c r="D173" i="9" a="1"/>
  <c r="C173" i="9" a="1"/>
  <c r="B173" i="9" a="1"/>
  <c r="V178" i="9" a="1"/>
  <c r="U177" i="9" a="1"/>
  <c r="S183" i="9" a="1"/>
  <c r="R182" i="9" a="1"/>
  <c r="Q182" i="9" a="1"/>
  <c r="P182" i="9" a="1"/>
  <c r="O182" i="9" a="1"/>
  <c r="N182" i="9" a="1"/>
  <c r="M182" i="9" a="1"/>
  <c r="L182" i="9" a="1"/>
  <c r="K182" i="9" a="1"/>
  <c r="J182" i="9" a="1"/>
  <c r="I182" i="9" a="1"/>
  <c r="H182" i="9" a="1"/>
  <c r="G182" i="9" a="1"/>
  <c r="F181" i="9" a="1"/>
  <c r="E180" i="9" a="1"/>
  <c r="D179" i="9" a="1"/>
  <c r="C178" i="9" a="1"/>
  <c r="E25" i="9" a="1"/>
  <c r="R49" i="9" a="1"/>
  <c r="M59" i="9" a="1"/>
  <c r="H64" i="9" a="1"/>
  <c r="C70" i="9" a="1"/>
  <c r="B77" i="9" a="1"/>
  <c r="P84" i="9" a="1"/>
  <c r="R94" i="9" a="1"/>
  <c r="F96" i="9" a="1"/>
  <c r="S100" i="9" a="1"/>
  <c r="K100" i="9" a="1"/>
  <c r="B102" i="9" a="1"/>
  <c r="O109" i="9" a="1"/>
  <c r="I111" i="9" a="1"/>
  <c r="E107" i="9" a="1"/>
  <c r="U118" i="9" a="1"/>
  <c r="Q114" i="9" a="1"/>
  <c r="L117" i="9" a="1"/>
  <c r="H114" i="9" a="1"/>
  <c r="D114" i="9" a="1"/>
  <c r="T125" i="9" a="1"/>
  <c r="P121" i="9" a="1"/>
  <c r="L120" i="9" a="1"/>
  <c r="H120" i="9" a="1"/>
  <c r="C123" i="9" a="1"/>
  <c r="V126" i="9" a="1"/>
  <c r="S131" i="9" a="1"/>
  <c r="P132" i="9" a="1"/>
  <c r="M132" i="9" a="1"/>
  <c r="K128" i="9" a="1"/>
  <c r="H133" i="9" a="1"/>
  <c r="F131" i="9" a="1"/>
  <c r="D129" i="9" a="1"/>
  <c r="B127" i="9" a="1"/>
  <c r="U138" i="9" a="1"/>
  <c r="S139" i="9" a="1"/>
  <c r="Q139" i="9" a="1"/>
  <c r="P135" i="9" a="1"/>
  <c r="N135" i="9" a="1"/>
  <c r="L138" i="9" a="1"/>
  <c r="J138" i="9" a="1"/>
  <c r="I134" i="9" a="1"/>
  <c r="G136" i="9" a="1"/>
  <c r="E140" i="9" a="1"/>
  <c r="D137" i="9" a="1"/>
  <c r="B139" i="9" a="1"/>
  <c r="V145" i="9" a="1"/>
  <c r="U143" i="9" a="1"/>
  <c r="T141" i="9" a="1"/>
  <c r="R147" i="9" a="1"/>
  <c r="Q146" i="9" a="1"/>
  <c r="P145" i="9" a="1"/>
  <c r="O144" i="9" a="1"/>
  <c r="N143" i="9" a="1"/>
  <c r="M142" i="9" a="1"/>
  <c r="L141" i="9" a="1"/>
  <c r="J147" i="9" a="1"/>
  <c r="I146" i="9" a="1"/>
  <c r="H145" i="9" a="1"/>
  <c r="G144" i="9" a="1"/>
  <c r="F143" i="9" a="1"/>
  <c r="E143" i="9" a="1"/>
  <c r="D143" i="9" a="1"/>
  <c r="C143" i="9" a="1"/>
  <c r="B143" i="9" a="1"/>
  <c r="V148" i="9" a="1"/>
  <c r="T154" i="9" a="1"/>
  <c r="S153" i="9" a="1"/>
  <c r="R152" i="9" a="1"/>
  <c r="Q151" i="9" a="1"/>
  <c r="P150" i="9" a="1"/>
  <c r="O149" i="9" a="1"/>
  <c r="N148" i="9" a="1"/>
  <c r="L155" i="9" a="1"/>
  <c r="K155" i="9" a="1"/>
  <c r="J155" i="9" a="1"/>
  <c r="I155" i="9" a="1"/>
  <c r="H155" i="9" a="1"/>
  <c r="G155" i="9" a="1"/>
  <c r="F155" i="9" a="1"/>
  <c r="E155" i="9" a="1"/>
  <c r="D154" i="9" a="1"/>
  <c r="C153" i="9" a="1"/>
  <c r="B152" i="9" a="1"/>
  <c r="V156" i="9" a="1"/>
  <c r="U155" i="9" a="1"/>
  <c r="S161" i="9" a="1"/>
  <c r="R160" i="9" a="1"/>
  <c r="Q159" i="9" a="1"/>
  <c r="P158" i="9" a="1"/>
  <c r="O158" i="9" a="1"/>
  <c r="N158" i="9" a="1"/>
  <c r="M158" i="9" a="1"/>
  <c r="L158" i="9" a="1"/>
  <c r="K157" i="9" a="1"/>
  <c r="J156" i="9" a="1"/>
  <c r="H162" i="9" a="1"/>
  <c r="G161" i="9" a="1"/>
  <c r="F160" i="9" a="1"/>
  <c r="E159" i="9" a="1"/>
  <c r="D158" i="9" a="1"/>
  <c r="C157" i="9" a="1"/>
  <c r="B156" i="9" a="1"/>
  <c r="V166" i="9" a="1"/>
  <c r="U166" i="9" a="1"/>
  <c r="T166" i="9" a="1"/>
  <c r="S166" i="9" a="1"/>
  <c r="R166" i="9" a="1"/>
  <c r="Q166" i="9" a="1"/>
  <c r="P166" i="9" a="1"/>
  <c r="O166" i="9" a="1"/>
  <c r="N165" i="9" a="1"/>
  <c r="M164" i="9" a="1"/>
  <c r="L163" i="9" a="1"/>
  <c r="J169" i="9" a="1"/>
  <c r="I168" i="9" a="1"/>
  <c r="H167" i="9" a="1"/>
  <c r="G166" i="9" a="1"/>
  <c r="F165" i="9" a="1"/>
  <c r="E164" i="9" a="1"/>
  <c r="D163" i="9" a="1"/>
  <c r="B169" i="9" a="1"/>
  <c r="V170" i="9" a="1"/>
  <c r="T176" i="9" a="1"/>
  <c r="S175" i="9" a="1"/>
  <c r="R174" i="9" a="1"/>
  <c r="Q173" i="9" a="1"/>
  <c r="P172" i="9" a="1"/>
  <c r="O171" i="9" a="1"/>
  <c r="N170" i="9" a="1"/>
  <c r="L176" i="9" a="1"/>
  <c r="K175" i="9" a="1"/>
  <c r="J174" i="9" a="1"/>
  <c r="I173" i="9" a="1"/>
  <c r="H172" i="9" a="1"/>
  <c r="G172" i="9" a="1"/>
  <c r="F172" i="9" a="1"/>
  <c r="E172" i="9" a="1"/>
  <c r="D172" i="9" a="1"/>
  <c r="C172" i="9" a="1"/>
  <c r="B172" i="9" a="1"/>
  <c r="V177" i="9" a="1"/>
  <c r="T183" i="9" a="1"/>
  <c r="S182" i="9" a="1"/>
  <c r="R181" i="9" a="1"/>
  <c r="Q181" i="9" a="1"/>
  <c r="P181" i="9" a="1"/>
  <c r="O181" i="9" a="1"/>
  <c r="N181" i="9" a="1"/>
  <c r="M181" i="9" a="1"/>
  <c r="L181" i="9" a="1"/>
  <c r="K181" i="9" a="1"/>
  <c r="J181" i="9" a="1"/>
  <c r="I181" i="9" a="1"/>
  <c r="H181" i="9" a="1"/>
  <c r="G181" i="9" a="1"/>
  <c r="F180" i="9" a="1"/>
  <c r="E179" i="9" a="1"/>
  <c r="D178" i="9" a="1"/>
  <c r="B184" i="9" a="1"/>
  <c r="V191" i="9" a="1"/>
  <c r="U191" i="9" a="1"/>
  <c r="T191" i="9" a="1"/>
  <c r="S191" i="9" a="1"/>
  <c r="R191" i="9" a="1"/>
  <c r="Q191" i="9" a="1"/>
  <c r="P190" i="9" a="1"/>
  <c r="O189" i="9" a="1"/>
  <c r="N188" i="9" a="1"/>
  <c r="M187" i="9" a="1"/>
  <c r="L186" i="9" a="1"/>
  <c r="K185" i="9" a="1"/>
  <c r="I191" i="9" a="1"/>
  <c r="H190" i="9" a="1"/>
  <c r="G189" i="9" a="1"/>
  <c r="F188" i="9" a="1"/>
  <c r="E187" i="9" a="1"/>
  <c r="D186" i="9" a="1"/>
  <c r="C185" i="9" a="1"/>
  <c r="O34" i="9" a="1"/>
  <c r="N49" i="9" a="1"/>
  <c r="I55" i="9" a="1"/>
  <c r="C67" i="9" a="1"/>
  <c r="N87" i="9" a="1"/>
  <c r="Q91" i="9" a="1"/>
  <c r="E96" i="9" a="1"/>
  <c r="R100" i="9" a="1"/>
  <c r="J100" i="9" a="1"/>
  <c r="N108" i="9" a="1"/>
  <c r="I110" i="9" a="1"/>
  <c r="E106" i="9" a="1"/>
  <c r="U117" i="9" a="1"/>
  <c r="Q113" i="9" a="1"/>
  <c r="L116" i="9" a="1"/>
  <c r="H113" i="9" a="1"/>
  <c r="D113" i="9" a="1"/>
  <c r="T124" i="9" a="1"/>
  <c r="P120" i="9" a="1"/>
  <c r="L119" i="9" a="1"/>
  <c r="G126" i="9" a="1"/>
  <c r="C122" i="9" a="1"/>
  <c r="U132" i="9" a="1"/>
  <c r="R133" i="9" a="1"/>
  <c r="P131" i="9" a="1"/>
  <c r="M131" i="9" a="1"/>
  <c r="J130" i="9" a="1"/>
  <c r="H128" i="9" a="1"/>
  <c r="E133" i="9" a="1"/>
  <c r="C131" i="9" a="1"/>
  <c r="U134" i="9" a="1"/>
  <c r="S138" i="9" a="1"/>
  <c r="Q138" i="9" a="1"/>
  <c r="P134" i="9" a="1"/>
  <c r="N134" i="9" a="1"/>
  <c r="L134" i="9" a="1"/>
  <c r="J137" i="9" a="1"/>
  <c r="H138" i="9" a="1"/>
  <c r="G135" i="9" a="1"/>
  <c r="E139" i="9" a="1"/>
  <c r="D134" i="9" a="1"/>
  <c r="B138" i="9" a="1"/>
  <c r="V144" i="9" a="1"/>
  <c r="U142" i="9" a="1"/>
  <c r="S147" i="9" a="1"/>
  <c r="R146" i="9" a="1"/>
  <c r="Q145" i="9" a="1"/>
  <c r="P144" i="9" a="1"/>
  <c r="O143" i="9" a="1"/>
  <c r="N142" i="9" a="1"/>
  <c r="M141" i="9" a="1"/>
  <c r="K147" i="9" a="1"/>
  <c r="J146" i="9" a="1"/>
  <c r="I145" i="9" a="1"/>
  <c r="H144" i="9" a="1"/>
  <c r="G143" i="9" a="1"/>
  <c r="F142" i="9" a="1"/>
  <c r="E142" i="9" a="1"/>
  <c r="D142" i="9" a="1"/>
  <c r="C142" i="9" a="1"/>
  <c r="B142" i="9" a="1"/>
  <c r="U154" i="9" a="1"/>
  <c r="T153" i="9" a="1"/>
  <c r="S152" i="9" a="1"/>
  <c r="R151" i="9" a="1"/>
  <c r="Q150" i="9" a="1"/>
  <c r="P149" i="9" a="1"/>
  <c r="O148" i="9" a="1"/>
  <c r="M154" i="9" a="1"/>
  <c r="L154" i="9" a="1"/>
  <c r="K154" i="9" a="1"/>
  <c r="J154" i="9" a="1"/>
  <c r="I154" i="9" a="1"/>
  <c r="H154" i="9" a="1"/>
  <c r="G154" i="9" a="1"/>
  <c r="F154" i="9" a="1"/>
  <c r="E154" i="9" a="1"/>
  <c r="D153" i="9" a="1"/>
  <c r="C152" i="9" a="1"/>
  <c r="B151" i="9" a="1"/>
  <c r="V155" i="9" a="1"/>
  <c r="T161" i="9" a="1"/>
  <c r="S160" i="9" a="1"/>
  <c r="R159" i="9" a="1"/>
  <c r="Q158" i="9" a="1"/>
  <c r="P157" i="9" a="1"/>
  <c r="O157" i="9" a="1"/>
  <c r="N157" i="9" a="1"/>
  <c r="M157" i="9" a="1"/>
  <c r="L157" i="9" a="1"/>
  <c r="K156" i="9" a="1"/>
  <c r="I162" i="9" a="1"/>
  <c r="H161" i="9" a="1"/>
  <c r="G160" i="9" a="1"/>
  <c r="F159" i="9" a="1"/>
  <c r="E158" i="9" a="1"/>
  <c r="D157" i="9" a="1"/>
  <c r="C156" i="9" a="1"/>
  <c r="V165" i="9" a="1"/>
  <c r="U165" i="9" a="1"/>
  <c r="T165" i="9" a="1"/>
  <c r="S165" i="9" a="1"/>
  <c r="R165" i="9" a="1"/>
  <c r="Q165" i="9" a="1"/>
  <c r="P165" i="9" a="1"/>
  <c r="O165" i="9" a="1"/>
  <c r="N164" i="9" a="1"/>
  <c r="M163" i="9" a="1"/>
  <c r="K169" i="9" a="1"/>
  <c r="J168" i="9" a="1"/>
  <c r="I167" i="9" a="1"/>
  <c r="H166" i="9" a="1"/>
  <c r="G165" i="9" a="1"/>
  <c r="F164" i="9" a="1"/>
  <c r="E163" i="9" a="1"/>
  <c r="C169" i="9" a="1"/>
  <c r="B168" i="9" a="1"/>
  <c r="U176" i="9" a="1"/>
  <c r="T175" i="9" a="1"/>
  <c r="S174" i="9" a="1"/>
  <c r="R173" i="9" a="1"/>
  <c r="Q172" i="9" a="1"/>
  <c r="P171" i="9" a="1"/>
  <c r="O170" i="9" a="1"/>
  <c r="M176" i="9" a="1"/>
  <c r="L175" i="9" a="1"/>
  <c r="K174" i="9" a="1"/>
  <c r="J173" i="9" a="1"/>
  <c r="I172" i="9" a="1"/>
  <c r="H171" i="9" a="1"/>
  <c r="G171" i="9" a="1"/>
  <c r="F171" i="9" a="1"/>
  <c r="E171" i="9" a="1"/>
  <c r="D171" i="9" a="1"/>
  <c r="C171" i="9" a="1"/>
  <c r="B171" i="9" a="1"/>
  <c r="U183" i="9" a="1"/>
  <c r="T182" i="9" a="1"/>
  <c r="S181" i="9" a="1"/>
  <c r="R180" i="9" a="1"/>
  <c r="Q180" i="9" a="1"/>
  <c r="P180" i="9" a="1"/>
  <c r="O180" i="9" a="1"/>
  <c r="N180" i="9" a="1"/>
  <c r="M180" i="9" a="1"/>
  <c r="L180" i="9" a="1"/>
  <c r="K180" i="9" a="1"/>
  <c r="J49" i="9" a="1"/>
  <c r="D58" i="9" a="1"/>
  <c r="L87" i="9" a="1"/>
  <c r="O93" i="9" a="1"/>
  <c r="D96" i="9" a="1"/>
  <c r="Q100" i="9" a="1"/>
  <c r="I100" i="9" a="1"/>
  <c r="V106" i="9" a="1"/>
  <c r="M107" i="9" a="1"/>
  <c r="H110" i="9" a="1"/>
  <c r="D106" i="9" a="1"/>
  <c r="T117" i="9" a="1"/>
  <c r="P113" i="9" a="1"/>
  <c r="K116" i="9" a="1"/>
  <c r="G114" i="9" a="1"/>
  <c r="C114" i="9" a="1"/>
  <c r="S124" i="9" a="1"/>
  <c r="O120" i="9" a="1"/>
  <c r="K120" i="9" a="1"/>
  <c r="F126" i="9" a="1"/>
  <c r="B122" i="9" a="1"/>
  <c r="U131" i="9" a="1"/>
  <c r="R132" i="9" a="1"/>
  <c r="O133" i="9" a="1"/>
  <c r="M130" i="9" a="1"/>
  <c r="J129" i="9" a="1"/>
  <c r="H127" i="9" a="1"/>
  <c r="E132" i="9" a="1"/>
  <c r="C130" i="9" a="1"/>
  <c r="V140" i="9" a="1"/>
  <c r="U133" i="9" a="1"/>
  <c r="S137" i="9" a="1"/>
  <c r="Q137" i="9" a="1"/>
  <c r="O137" i="9" a="1"/>
  <c r="M140" i="9" a="1"/>
  <c r="K140" i="9" a="1"/>
  <c r="J136" i="9" a="1"/>
  <c r="H137" i="9" a="1"/>
  <c r="G134" i="9" a="1"/>
  <c r="E138" i="9" a="1"/>
  <c r="C140" i="9" a="1"/>
  <c r="B137" i="9" a="1"/>
  <c r="V143" i="9" a="1"/>
  <c r="U141" i="9" a="1"/>
  <c r="S146" i="9" a="1"/>
  <c r="R145" i="9" a="1"/>
  <c r="Q144" i="9" a="1"/>
  <c r="P143" i="9" a="1"/>
  <c r="O142" i="9" a="1"/>
  <c r="N141" i="9" a="1"/>
  <c r="L147" i="9" a="1"/>
  <c r="K146" i="9" a="1"/>
  <c r="J145" i="9" a="1"/>
  <c r="I144" i="9" a="1"/>
  <c r="H143" i="9" a="1"/>
  <c r="G142" i="9" a="1"/>
  <c r="F141" i="9" a="1"/>
  <c r="E141" i="9" a="1"/>
  <c r="D141" i="9" a="1"/>
  <c r="C141" i="9" a="1"/>
  <c r="B141" i="9" a="1"/>
  <c r="V154" i="9" a="1"/>
  <c r="U153" i="9" a="1"/>
  <c r="T152" i="9" a="1"/>
  <c r="S151" i="9" a="1"/>
  <c r="R150" i="9" a="1"/>
  <c r="Q149" i="9" a="1"/>
  <c r="P148" i="9" a="1"/>
  <c r="N154" i="9" a="1"/>
  <c r="M153" i="9" a="1"/>
  <c r="L153" i="9" a="1"/>
  <c r="K153" i="9" a="1"/>
  <c r="J153" i="9" a="1"/>
  <c r="I153" i="9" a="1"/>
  <c r="H153" i="9" a="1"/>
  <c r="G153" i="9" a="1"/>
  <c r="F153" i="9" a="1"/>
  <c r="E153" i="9" a="1"/>
  <c r="D152" i="9" a="1"/>
  <c r="C151" i="9" a="1"/>
  <c r="B150" i="9" a="1"/>
  <c r="U161" i="9" a="1"/>
  <c r="T160" i="9" a="1"/>
  <c r="S159" i="9" a="1"/>
  <c r="R158" i="9" a="1"/>
  <c r="Q157" i="9" a="1"/>
  <c r="P156" i="9" a="1"/>
  <c r="O156" i="9" a="1"/>
  <c r="N156" i="9" a="1"/>
  <c r="M156" i="9" a="1"/>
  <c r="L156" i="9" a="1"/>
  <c r="J162" i="9" a="1"/>
  <c r="I161" i="9" a="1"/>
  <c r="H160" i="9" a="1"/>
  <c r="G159" i="9" a="1"/>
  <c r="F158" i="9" a="1"/>
  <c r="E157" i="9" a="1"/>
  <c r="D156" i="9" a="1"/>
  <c r="B162" i="9" a="1"/>
  <c r="V164" i="9" a="1"/>
  <c r="U164" i="9" a="1"/>
  <c r="T164" i="9" a="1"/>
  <c r="S164" i="9" a="1"/>
  <c r="R164" i="9" a="1"/>
  <c r="Q164" i="9" a="1"/>
  <c r="P164" i="9" a="1"/>
  <c r="O164" i="9" a="1"/>
  <c r="N163" i="9" a="1"/>
  <c r="L169" i="9" a="1"/>
  <c r="K168" i="9" a="1"/>
  <c r="J167" i="9" a="1"/>
  <c r="I166" i="9" a="1"/>
  <c r="H165" i="9" a="1"/>
  <c r="G164" i="9" a="1"/>
  <c r="F163" i="9" a="1"/>
  <c r="D169" i="9" a="1"/>
  <c r="C168" i="9" a="1"/>
  <c r="B167" i="9" a="1"/>
  <c r="V176" i="9" a="1"/>
  <c r="U175" i="9" a="1"/>
  <c r="T174" i="9" a="1"/>
  <c r="S173" i="9" a="1"/>
  <c r="R172" i="9" a="1"/>
  <c r="Q171" i="9" a="1"/>
  <c r="P170" i="9" a="1"/>
  <c r="N176" i="9" a="1"/>
  <c r="M175" i="9" a="1"/>
  <c r="L174" i="9" a="1"/>
  <c r="K173" i="9" a="1"/>
  <c r="J172" i="9" a="1"/>
  <c r="I171" i="9" a="1"/>
  <c r="H170" i="9" a="1"/>
  <c r="G170" i="9" a="1"/>
  <c r="F170" i="9" a="1"/>
  <c r="E170" i="9" a="1"/>
  <c r="D170" i="9" a="1"/>
  <c r="C170" i="9" a="1"/>
  <c r="B170" i="9" a="1"/>
  <c r="P40" i="9" a="1"/>
  <c r="E53" i="9" a="1"/>
  <c r="T77" i="9" a="1"/>
  <c r="K83" i="9" a="1"/>
  <c r="N90" i="9" a="1"/>
  <c r="C96" i="9" a="1"/>
  <c r="P100" i="9" a="1"/>
  <c r="H100" i="9" a="1"/>
  <c r="U106" i="9" a="1"/>
  <c r="M106" i="9" a="1"/>
  <c r="H109" i="9" a="1"/>
  <c r="D105" i="9" a="1"/>
  <c r="T116" i="9" a="1"/>
  <c r="P112" i="9" a="1"/>
  <c r="K115" i="9" a="1"/>
  <c r="G113" i="9" a="1"/>
  <c r="C113" i="9" a="1"/>
  <c r="S123" i="9" a="1"/>
  <c r="O119" i="9" a="1"/>
  <c r="K119" i="9" a="1"/>
  <c r="F125" i="9" a="1"/>
  <c r="B121" i="9" a="1"/>
  <c r="F40" i="9" a="1"/>
  <c r="L94" i="9" a="1"/>
  <c r="G109" i="9" a="1"/>
  <c r="B114" i="9" a="1"/>
  <c r="O132" i="9" a="1"/>
  <c r="E131" i="9" a="1"/>
  <c r="R140" i="9" a="1"/>
  <c r="K139" i="9" a="1"/>
  <c r="E135" i="9" a="1"/>
  <c r="S145" i="9" a="1"/>
  <c r="O141" i="9" a="1"/>
  <c r="J144" i="9" a="1"/>
  <c r="E148" i="9" a="1"/>
  <c r="V153" i="9" a="1"/>
  <c r="R149" i="9" a="1"/>
  <c r="M152" i="9" a="1"/>
  <c r="I152" i="9" a="1"/>
  <c r="E152" i="9" a="1"/>
  <c r="U160" i="9" a="1"/>
  <c r="Q156" i="9" a="1"/>
  <c r="M155" i="9" a="1"/>
  <c r="H159" i="9" a="1"/>
  <c r="C162" i="9" a="1"/>
  <c r="U163" i="9" a="1"/>
  <c r="Q163" i="9" a="1"/>
  <c r="L168" i="9" a="1"/>
  <c r="H164" i="9" a="1"/>
  <c r="C167" i="9" a="1"/>
  <c r="V175" i="9" a="1"/>
  <c r="T171" i="9" a="1"/>
  <c r="P176" i="9" a="1"/>
  <c r="M174" i="9" a="1"/>
  <c r="K170" i="9" a="1"/>
  <c r="G176" i="9" a="1"/>
  <c r="D177" i="9" a="1"/>
  <c r="B175" i="9" a="1"/>
  <c r="V180" i="9" a="1"/>
  <c r="T178" i="9" a="1"/>
  <c r="Q184" i="9" a="1"/>
  <c r="O184" i="9" a="1"/>
  <c r="M184" i="9" a="1"/>
  <c r="K184" i="9" a="1"/>
  <c r="J177" i="9" a="1"/>
  <c r="H179" i="9" a="1"/>
  <c r="F183" i="9" a="1"/>
  <c r="D183" i="9" a="1"/>
  <c r="C179" i="9" a="1"/>
  <c r="V189" i="9" a="1"/>
  <c r="U188" i="9" a="1"/>
  <c r="T187" i="9" a="1"/>
  <c r="S186" i="9" a="1"/>
  <c r="R185" i="9" a="1"/>
  <c r="P191" i="9" a="1"/>
  <c r="O188" i="9" a="1"/>
  <c r="N186" i="9" a="1"/>
  <c r="L191" i="9" a="1"/>
  <c r="K189" i="9" a="1"/>
  <c r="J187" i="9" a="1"/>
  <c r="I185" i="9" a="1"/>
  <c r="G190" i="9" a="1"/>
  <c r="F187" i="9" a="1"/>
  <c r="E185" i="9" a="1"/>
  <c r="C190" i="9" a="1"/>
  <c r="B188" i="9" a="1"/>
  <c r="V193" i="9" a="1"/>
  <c r="U192" i="9" a="1"/>
  <c r="S198" i="9" a="1"/>
  <c r="R197" i="9" a="1"/>
  <c r="Q196" i="9" a="1"/>
  <c r="P195" i="9" a="1"/>
  <c r="O194" i="9" a="1"/>
  <c r="N193" i="9" a="1"/>
  <c r="M192" i="9" a="1"/>
  <c r="K198" i="9" a="1"/>
  <c r="J197" i="9" a="1"/>
  <c r="I196" i="9" a="1"/>
  <c r="H195" i="9" a="1"/>
  <c r="G195" i="9" a="1"/>
  <c r="F195" i="9" a="1"/>
  <c r="E195" i="9" a="1"/>
  <c r="D195" i="9" a="1"/>
  <c r="C195" i="9" a="1"/>
  <c r="B195" i="9" a="1"/>
  <c r="V200" i="9" a="1"/>
  <c r="U199" i="9" a="1"/>
  <c r="S205" i="9" a="1"/>
  <c r="R204" i="9" a="1"/>
  <c r="Q203" i="9" a="1"/>
  <c r="P202" i="9" a="1"/>
  <c r="O201" i="9" a="1"/>
  <c r="N200" i="9" a="1"/>
  <c r="M199" i="9" a="1"/>
  <c r="K206" i="9" a="1"/>
  <c r="J206" i="9" a="1"/>
  <c r="I206" i="9" a="1"/>
  <c r="H206" i="9" a="1"/>
  <c r="G206" i="9" a="1"/>
  <c r="F205" i="9" a="1"/>
  <c r="E204" i="9" a="1"/>
  <c r="D203" i="9" a="1"/>
  <c r="C202" i="9" a="1"/>
  <c r="B201" i="9" a="1"/>
  <c r="U212" i="9" a="1"/>
  <c r="T211" i="9" a="1"/>
  <c r="S210" i="9" a="1"/>
  <c r="R209" i="9" a="1"/>
  <c r="Q208" i="9" a="1"/>
  <c r="P208" i="9" a="1"/>
  <c r="O208" i="9" a="1"/>
  <c r="N208" i="9" a="1"/>
  <c r="M208" i="9" a="1"/>
  <c r="L208" i="9" a="1"/>
  <c r="K208" i="9" a="1"/>
  <c r="J207" i="9" a="1"/>
  <c r="H213" i="9" a="1"/>
  <c r="G212" i="9" a="1"/>
  <c r="F211" i="9" a="1"/>
  <c r="E210" i="9" a="1"/>
  <c r="D209" i="9" a="1"/>
  <c r="C208" i="9" a="1"/>
  <c r="B207" i="9" a="1"/>
  <c r="B96" i="9" a="1"/>
  <c r="C105" i="9" a="1"/>
  <c r="O131" i="9" a="1"/>
  <c r="E130" i="9" a="1"/>
  <c r="R139" i="9" a="1"/>
  <c r="K138" i="9" a="1"/>
  <c r="E134" i="9" a="1"/>
  <c r="S144" i="9" a="1"/>
  <c r="N147" i="9" a="1"/>
  <c r="J143" i="9" a="1"/>
  <c r="E147" i="9" a="1"/>
  <c r="V152" i="9" a="1"/>
  <c r="R148" i="9" a="1"/>
  <c r="M151" i="9" a="1"/>
  <c r="I151" i="9" a="1"/>
  <c r="E151" i="9" a="1"/>
  <c r="U159" i="9" a="1"/>
  <c r="Q155" i="9" a="1"/>
  <c r="L162" i="9" a="1"/>
  <c r="H158" i="9" a="1"/>
  <c r="C161" i="9" a="1"/>
  <c r="U162" i="9" a="1"/>
  <c r="Q162" i="9" a="1"/>
  <c r="L167" i="9" a="1"/>
  <c r="H163" i="9" a="1"/>
  <c r="C166" i="9" a="1"/>
  <c r="V174" i="9" a="1"/>
  <c r="S172" i="9" a="1"/>
  <c r="P175" i="9" a="1"/>
  <c r="M173" i="9" a="1"/>
  <c r="J171" i="9" a="1"/>
  <c r="G175" i="9" a="1"/>
  <c r="D176" i="9" a="1"/>
  <c r="U182" i="9" a="1"/>
  <c r="S180" i="9" a="1"/>
  <c r="Q179" i="9" a="1"/>
  <c r="O179" i="9" a="1"/>
  <c r="M179" i="9" a="1"/>
  <c r="K179" i="9" a="1"/>
  <c r="I184" i="9" a="1"/>
  <c r="H178" i="9" a="1"/>
  <c r="F179" i="9" a="1"/>
  <c r="D182" i="9" a="1"/>
  <c r="B183" i="9" a="1"/>
  <c r="V188" i="9" a="1"/>
  <c r="U187" i="9" a="1"/>
  <c r="T186" i="9" a="1"/>
  <c r="S185" i="9" a="1"/>
  <c r="R184" i="9" a="1"/>
  <c r="P189" i="9" a="1"/>
  <c r="O187" i="9" a="1"/>
  <c r="N185" i="9" a="1"/>
  <c r="L190" i="9" a="1"/>
  <c r="K188" i="9" a="1"/>
  <c r="J186" i="9" a="1"/>
  <c r="H191" i="9" a="1"/>
  <c r="G188" i="9" a="1"/>
  <c r="F186" i="9" a="1"/>
  <c r="D191" i="9" a="1"/>
  <c r="C189" i="9" a="1"/>
  <c r="B187" i="9" a="1"/>
  <c r="V192" i="9" a="1"/>
  <c r="T198" i="9" a="1"/>
  <c r="S197" i="9" a="1"/>
  <c r="R196" i="9" a="1"/>
  <c r="Q195" i="9" a="1"/>
  <c r="P194" i="9" a="1"/>
  <c r="O193" i="9" a="1"/>
  <c r="N192" i="9" a="1"/>
  <c r="L198" i="9" a="1"/>
  <c r="K197" i="9" a="1"/>
  <c r="J196" i="9" a="1"/>
  <c r="I195" i="9" a="1"/>
  <c r="H194" i="9" a="1"/>
  <c r="G194" i="9" a="1"/>
  <c r="F194" i="9" a="1"/>
  <c r="E194" i="9" a="1"/>
  <c r="D194" i="9" a="1"/>
  <c r="C194" i="9" a="1"/>
  <c r="B194" i="9" a="1"/>
  <c r="V199" i="9" a="1"/>
  <c r="T205" i="9" a="1"/>
  <c r="S204" i="9" a="1"/>
  <c r="R203" i="9" a="1"/>
  <c r="Q202" i="9" a="1"/>
  <c r="P201" i="9" a="1"/>
  <c r="O200" i="9" a="1"/>
  <c r="N199" i="9" a="1"/>
  <c r="L205" i="9" a="1"/>
  <c r="K205" i="9" a="1"/>
  <c r="J205" i="9" a="1"/>
  <c r="I205" i="9" a="1"/>
  <c r="H205" i="9" a="1"/>
  <c r="G205" i="9" a="1"/>
  <c r="F204" i="9" a="1"/>
  <c r="E203" i="9" a="1"/>
  <c r="D202" i="9" a="1"/>
  <c r="C201" i="9" a="1"/>
  <c r="B200" i="9" a="1"/>
  <c r="V212" i="9" a="1"/>
  <c r="U211" i="9" a="1"/>
  <c r="T210" i="9" a="1"/>
  <c r="S209" i="9" a="1"/>
  <c r="R208" i="9" a="1"/>
  <c r="Q207" i="9" a="1"/>
  <c r="P207" i="9" a="1"/>
  <c r="O207" i="9" a="1"/>
  <c r="N207" i="9" a="1"/>
  <c r="M207" i="9" a="1"/>
  <c r="L207" i="9" a="1"/>
  <c r="L131" i="9" a="1"/>
  <c r="C129" i="9" a="1"/>
  <c r="Q136" i="9" a="1"/>
  <c r="I139" i="9" a="1"/>
  <c r="C139" i="9" a="1"/>
  <c r="R144" i="9" a="1"/>
  <c r="M147" i="9" a="1"/>
  <c r="I143" i="9" a="1"/>
  <c r="D148" i="9" a="1"/>
  <c r="U152" i="9" a="1"/>
  <c r="Q148" i="9" a="1"/>
  <c r="L152" i="9" a="1"/>
  <c r="H152" i="9" a="1"/>
  <c r="D151" i="9" a="1"/>
  <c r="T159" i="9" a="1"/>
  <c r="P155" i="9" a="1"/>
  <c r="K162" i="9" a="1"/>
  <c r="G158" i="9" a="1"/>
  <c r="B161" i="9" a="1"/>
  <c r="T163" i="9" a="1"/>
  <c r="P163" i="9" a="1"/>
  <c r="K167" i="9" a="1"/>
  <c r="G163" i="9" a="1"/>
  <c r="B166" i="9" a="1"/>
  <c r="V173" i="9" a="1"/>
  <c r="S171" i="9" a="1"/>
  <c r="O176" i="9" a="1"/>
  <c r="M172" i="9" a="1"/>
  <c r="J170" i="9" a="1"/>
  <c r="F177" i="9" a="1"/>
  <c r="D175" i="9" a="1"/>
  <c r="U181" i="9" a="1"/>
  <c r="S179" i="9" a="1"/>
  <c r="Q178" i="9" a="1"/>
  <c r="O178" i="9" a="1"/>
  <c r="M178" i="9" a="1"/>
  <c r="K178" i="9" a="1"/>
  <c r="I180" i="9" a="1"/>
  <c r="H177" i="9" a="1"/>
  <c r="F178" i="9" a="1"/>
  <c r="D181" i="9" a="1"/>
  <c r="B182" i="9" a="1"/>
  <c r="V187" i="9" a="1"/>
  <c r="U186" i="9" a="1"/>
  <c r="T185" i="9" a="1"/>
  <c r="S184" i="9" a="1"/>
  <c r="Q190" i="9" a="1"/>
  <c r="P188" i="9" a="1"/>
  <c r="O186" i="9" a="1"/>
  <c r="M191" i="9" a="1"/>
  <c r="L189" i="9" a="1"/>
  <c r="K187" i="9" a="1"/>
  <c r="J185" i="9" a="1"/>
  <c r="H189" i="9" a="1"/>
  <c r="G187" i="9" a="1"/>
  <c r="F185" i="9" a="1"/>
  <c r="D190" i="9" a="1"/>
  <c r="C188" i="9" a="1"/>
  <c r="B186" i="9" a="1"/>
  <c r="U198" i="9" a="1"/>
  <c r="T197" i="9" a="1"/>
  <c r="S196" i="9" a="1"/>
  <c r="R195" i="9" a="1"/>
  <c r="Q194" i="9" a="1"/>
  <c r="P193" i="9" a="1"/>
  <c r="O192" i="9" a="1"/>
  <c r="M198" i="9" a="1"/>
  <c r="L197" i="9" a="1"/>
  <c r="K196" i="9" a="1"/>
  <c r="J195" i="9" a="1"/>
  <c r="I194" i="9" a="1"/>
  <c r="H193" i="9" a="1"/>
  <c r="G193" i="9" a="1"/>
  <c r="F193" i="9" a="1"/>
  <c r="E193" i="9" a="1"/>
  <c r="D193" i="9" a="1"/>
  <c r="C193" i="9" a="1"/>
  <c r="B193" i="9" a="1"/>
  <c r="U205" i="9" a="1"/>
  <c r="T204" i="9" a="1"/>
  <c r="S203" i="9" a="1"/>
  <c r="R202" i="9" a="1"/>
  <c r="Q201" i="9" a="1"/>
  <c r="P200" i="9" a="1"/>
  <c r="O199" i="9" a="1"/>
  <c r="M205" i="9" a="1"/>
  <c r="L204" i="9" a="1"/>
  <c r="K204" i="9" a="1"/>
  <c r="J204" i="9" a="1"/>
  <c r="I204" i="9" a="1"/>
  <c r="H204" i="9" a="1"/>
  <c r="G204" i="9" a="1"/>
  <c r="F203" i="9" a="1"/>
  <c r="E202" i="9" a="1"/>
  <c r="D201" i="9" a="1"/>
  <c r="C200" i="9" a="1"/>
  <c r="V211" i="9" a="1"/>
  <c r="U210" i="9" a="1"/>
  <c r="T209" i="9" a="1"/>
  <c r="S208" i="9" a="1"/>
  <c r="R207" i="9" a="1"/>
  <c r="Q206" i="9" a="1"/>
  <c r="P206" i="9" a="1"/>
  <c r="O206" i="9" a="1"/>
  <c r="N206" i="9" a="1"/>
  <c r="M206" i="9" a="1"/>
  <c r="L206" i="9" a="1"/>
  <c r="J213" i="9" a="1"/>
  <c r="I212" i="9" a="1"/>
  <c r="H211" i="9" a="1"/>
  <c r="G210" i="9" a="1"/>
  <c r="F209" i="9" a="1"/>
  <c r="E208" i="9" a="1"/>
  <c r="D207" i="9" a="1"/>
  <c r="B213" i="9" a="1"/>
  <c r="T69" i="9" a="1"/>
  <c r="O100" i="9" a="1"/>
  <c r="R123" i="9" a="1"/>
  <c r="L130" i="9" a="1"/>
  <c r="C128" i="9" a="1"/>
  <c r="Q135" i="9" a="1"/>
  <c r="I138" i="9" a="1"/>
  <c r="C138" i="9" a="1"/>
  <c r="R143" i="9" a="1"/>
  <c r="M146" i="9" a="1"/>
  <c r="I142" i="9" a="1"/>
  <c r="D147" i="9" a="1"/>
  <c r="U151" i="9" a="1"/>
  <c r="P154" i="9" a="1"/>
  <c r="L151" i="9" a="1"/>
  <c r="H151" i="9" a="1"/>
  <c r="D150" i="9" a="1"/>
  <c r="T158" i="9" a="1"/>
  <c r="O162" i="9" a="1"/>
  <c r="K161" i="9" a="1"/>
  <c r="G157" i="9" a="1"/>
  <c r="B160" i="9" a="1"/>
  <c r="T162" i="9" a="1"/>
  <c r="P162" i="9" a="1"/>
  <c r="K166" i="9" a="1"/>
  <c r="F169" i="9" a="1"/>
  <c r="B165" i="9" a="1"/>
  <c r="U174" i="9" a="1"/>
  <c r="S170" i="9" a="1"/>
  <c r="O175" i="9" a="1"/>
  <c r="L173" i="9" a="1"/>
  <c r="I176" i="9" a="1"/>
  <c r="F176" i="9" a="1"/>
  <c r="C177" i="9" a="1"/>
  <c r="U180" i="9" a="1"/>
  <c r="S178" i="9" a="1"/>
  <c r="Q177" i="9" a="1"/>
  <c r="O177" i="9" a="1"/>
  <c r="M177" i="9" a="1"/>
  <c r="K177" i="9" a="1"/>
  <c r="I179" i="9" a="1"/>
  <c r="G184" i="9" a="1"/>
  <c r="E184" i="9" a="1"/>
  <c r="C184" i="9" a="1"/>
  <c r="B181" i="9" a="1"/>
  <c r="V186" i="9" a="1"/>
  <c r="U185" i="9" a="1"/>
  <c r="T184" i="9" a="1"/>
  <c r="R190" i="9" a="1"/>
  <c r="Q189" i="9" a="1"/>
  <c r="P187" i="9" a="1"/>
  <c r="O185" i="9" a="1"/>
  <c r="M190" i="9" a="1"/>
  <c r="L188" i="9" a="1"/>
  <c r="K186" i="9" a="1"/>
  <c r="I190" i="9" a="1"/>
  <c r="H188" i="9" a="1"/>
  <c r="G186" i="9" a="1"/>
  <c r="E191" i="9" a="1"/>
  <c r="D189" i="9" a="1"/>
  <c r="C187" i="9" a="1"/>
  <c r="B185" i="9" a="1"/>
  <c r="V198" i="9" a="1"/>
  <c r="U197" i="9" a="1"/>
  <c r="T196" i="9" a="1"/>
  <c r="S195" i="9" a="1"/>
  <c r="R194" i="9" a="1"/>
  <c r="Q193" i="9" a="1"/>
  <c r="P192" i="9" a="1"/>
  <c r="N198" i="9" a="1"/>
  <c r="M197" i="9" a="1"/>
  <c r="L196" i="9" a="1"/>
  <c r="K195" i="9" a="1"/>
  <c r="J194" i="9" a="1"/>
  <c r="I193" i="9" a="1"/>
  <c r="H192" i="9" a="1"/>
  <c r="G192" i="9" a="1"/>
  <c r="F192" i="9" a="1"/>
  <c r="E192" i="9" a="1"/>
  <c r="D192" i="9" a="1"/>
  <c r="C192" i="9" a="1"/>
  <c r="B192" i="9" a="1"/>
  <c r="V205" i="9" a="1"/>
  <c r="U204" i="9" a="1"/>
  <c r="T203" i="9" a="1"/>
  <c r="S202" i="9" a="1"/>
  <c r="R201" i="9" a="1"/>
  <c r="Q200" i="9" a="1"/>
  <c r="P199" i="9" a="1"/>
  <c r="N205" i="9" a="1"/>
  <c r="M204" i="9" a="1"/>
  <c r="L203" i="9" a="1"/>
  <c r="K203" i="9" a="1"/>
  <c r="J203" i="9" a="1"/>
  <c r="I203" i="9" a="1"/>
  <c r="H203" i="9" a="1"/>
  <c r="G203" i="9" a="1"/>
  <c r="F202" i="9" a="1"/>
  <c r="E201" i="9" a="1"/>
  <c r="D200" i="9" a="1"/>
  <c r="B206" i="9" a="1"/>
  <c r="V210" i="9" a="1"/>
  <c r="U209" i="9" a="1"/>
  <c r="T208" i="9" a="1"/>
  <c r="S207" i="9" a="1"/>
  <c r="R206" i="9" a="1"/>
  <c r="P213" i="9" a="1"/>
  <c r="O213" i="9" a="1"/>
  <c r="N213" i="9" a="1"/>
  <c r="M213" i="9" a="1"/>
  <c r="L213" i="9" a="1"/>
  <c r="K213" i="9" a="1"/>
  <c r="J212" i="9" a="1"/>
  <c r="I211" i="9" a="1"/>
  <c r="H210" i="9" a="1"/>
  <c r="G209" i="9" a="1"/>
  <c r="F208" i="9" a="1"/>
  <c r="E207" i="9" a="1"/>
  <c r="C213" i="9" a="1"/>
  <c r="B212" i="9" a="1"/>
  <c r="V216" i="9" a="1"/>
  <c r="U215" i="9" a="1"/>
  <c r="T214" i="9" a="1"/>
  <c r="S213" i="9" a="1"/>
  <c r="R213" i="9" a="1"/>
  <c r="Q213" i="9" a="1"/>
  <c r="O220" i="9" a="1"/>
  <c r="N219" i="9" a="1"/>
  <c r="M218" i="9" a="1"/>
  <c r="L217" i="9" a="1"/>
  <c r="K216" i="9" a="1"/>
  <c r="J215" i="9" a="1"/>
  <c r="I214" i="9" a="1"/>
  <c r="G220" i="9" a="1"/>
  <c r="F219" i="9" a="1"/>
  <c r="E218" i="9" a="1"/>
  <c r="D217" i="9" a="1"/>
  <c r="P77" i="9" a="1"/>
  <c r="G99" i="9" a="1"/>
  <c r="S116" i="9" a="1"/>
  <c r="N120" i="9" a="1"/>
  <c r="T133" i="9" a="1"/>
  <c r="J128" i="9" a="1"/>
  <c r="V139" i="9" a="1"/>
  <c r="O136" i="9" a="1"/>
  <c r="H136" i="9" a="1"/>
  <c r="B136" i="9" a="1"/>
  <c r="V142" i="9" a="1"/>
  <c r="Q143" i="9" a="1"/>
  <c r="L146" i="9" a="1"/>
  <c r="H142" i="9" a="1"/>
  <c r="C148" i="9" a="1"/>
  <c r="T151" i="9" a="1"/>
  <c r="O154" i="9" a="1"/>
  <c r="K152" i="9" a="1"/>
  <c r="G152" i="9" a="1"/>
  <c r="C150" i="9" a="1"/>
  <c r="S158" i="9" a="1"/>
  <c r="O155" i="9" a="1"/>
  <c r="J161" i="9" a="1"/>
  <c r="F157" i="9" a="1"/>
  <c r="S163" i="9" a="1"/>
  <c r="O163" i="9" a="1"/>
  <c r="J166" i="9" a="1"/>
  <c r="E169" i="9" a="1"/>
  <c r="U173" i="9" a="1"/>
  <c r="R171" i="9" a="1"/>
  <c r="O174" i="9" a="1"/>
  <c r="L172" i="9" a="1"/>
  <c r="I170" i="9" a="1"/>
  <c r="F175" i="9" a="1"/>
  <c r="C176" i="9" a="1"/>
  <c r="U179" i="9" a="1"/>
  <c r="S177" i="9" a="1"/>
  <c r="P184" i="9" a="1"/>
  <c r="N184" i="9" a="1"/>
  <c r="L184" i="9" a="1"/>
  <c r="J184" i="9" a="1"/>
  <c r="I178" i="9" a="1"/>
  <c r="G180" i="9" a="1"/>
  <c r="E183" i="9" a="1"/>
  <c r="C183" i="9" a="1"/>
  <c r="B180" i="9" a="1"/>
  <c r="V185" i="9" a="1"/>
  <c r="U184" i="9" a="1"/>
  <c r="S190" i="9" a="1"/>
  <c r="R189" i="9" a="1"/>
  <c r="Q188" i="9" a="1"/>
  <c r="P186" i="9" a="1"/>
  <c r="N191" i="9" a="1"/>
  <c r="M189" i="9" a="1"/>
  <c r="L187" i="9" a="1"/>
  <c r="J191" i="9" a="1"/>
  <c r="I189" i="9" a="1"/>
  <c r="H187" i="9" a="1"/>
  <c r="G185" i="9" a="1"/>
  <c r="E190" i="9" a="1"/>
  <c r="D188" i="9" a="1"/>
  <c r="C186" i="9" a="1"/>
  <c r="V197" i="9" a="1"/>
  <c r="U196" i="9" a="1"/>
  <c r="T195" i="9" a="1"/>
  <c r="S194" i="9" a="1"/>
  <c r="R193" i="9" a="1"/>
  <c r="Q192" i="9" a="1"/>
  <c r="O198" i="9" a="1"/>
  <c r="N197" i="9" a="1"/>
  <c r="M196" i="9" a="1"/>
  <c r="L195" i="9" a="1"/>
  <c r="K194" i="9" a="1"/>
  <c r="J193" i="9" a="1"/>
  <c r="I192" i="9" a="1"/>
  <c r="G199" i="9" a="1"/>
  <c r="F199" i="9" a="1"/>
  <c r="E199" i="9" a="1"/>
  <c r="D199" i="9" a="1"/>
  <c r="C199" i="9" a="1"/>
  <c r="B199" i="9" a="1"/>
  <c r="V204" i="9" a="1"/>
  <c r="U203" i="9" a="1"/>
  <c r="T202" i="9" a="1"/>
  <c r="S201" i="9" a="1"/>
  <c r="R200" i="9" a="1"/>
  <c r="Q199" i="9" a="1"/>
  <c r="O205" i="9" a="1"/>
  <c r="N204" i="9" a="1"/>
  <c r="M203" i="9" a="1"/>
  <c r="L202" i="9" a="1"/>
  <c r="K202" i="9" a="1"/>
  <c r="J202" i="9" a="1"/>
  <c r="I202" i="9" a="1"/>
  <c r="H202" i="9" a="1"/>
  <c r="G202" i="9" a="1"/>
  <c r="F201" i="9" a="1"/>
  <c r="E200" i="9" a="1"/>
  <c r="C206" i="9" a="1"/>
  <c r="B205" i="9" a="1"/>
  <c r="I83" i="9" a="1"/>
  <c r="T106" i="9" a="1"/>
  <c r="J115" i="9" a="1"/>
  <c r="E125" i="9" a="1"/>
  <c r="R131" i="9" a="1"/>
  <c r="G133" i="9" a="1"/>
  <c r="T140" i="9" a="1"/>
  <c r="M139" i="9" a="1"/>
  <c r="F140" i="9" a="1"/>
  <c r="T146" i="9" a="1"/>
  <c r="P142" i="9" a="1"/>
  <c r="K145" i="9" a="1"/>
  <c r="G141" i="9" a="1"/>
  <c r="B148" i="9" a="1"/>
  <c r="S150" i="9" a="1"/>
  <c r="N153" i="9" a="1"/>
  <c r="J152" i="9" a="1"/>
  <c r="F152" i="9" a="1"/>
  <c r="B149" i="9" a="1"/>
  <c r="V161" i="9" a="1"/>
  <c r="R157" i="9" a="1"/>
  <c r="N155" i="9" a="1"/>
  <c r="I160" i="9" a="1"/>
  <c r="E156" i="9" a="1"/>
  <c r="V163" i="9" a="1"/>
  <c r="R163" i="9" a="1"/>
  <c r="M169" i="9" a="1"/>
  <c r="I165" i="9" a="1"/>
  <c r="D168" i="9" a="1"/>
  <c r="T173" i="9" a="1"/>
  <c r="Q176" i="9" a="1"/>
  <c r="N174" i="9" a="1"/>
  <c r="K172" i="9" a="1"/>
  <c r="H175" i="9" a="1"/>
  <c r="E176" i="9" a="1"/>
  <c r="B177" i="9" a="1"/>
  <c r="V182" i="9" a="1"/>
  <c r="T180" i="9" a="1"/>
  <c r="R178" i="9" a="1"/>
  <c r="P178" i="9" a="1"/>
  <c r="N178" i="9" a="1"/>
  <c r="L178" i="9" a="1"/>
  <c r="J179" i="9" a="1"/>
  <c r="H184" i="9" a="1"/>
  <c r="G178" i="9" a="1"/>
  <c r="E178" i="9" a="1"/>
  <c r="C181" i="9" a="1"/>
  <c r="B178" i="9" a="1"/>
  <c r="U190" i="9" a="1"/>
  <c r="T189" i="9" a="1"/>
  <c r="S188" i="9" a="1"/>
  <c r="R187" i="9" a="1"/>
  <c r="Q186" i="9" a="1"/>
  <c r="O191" i="9" a="1"/>
  <c r="N189" i="9" a="1"/>
  <c r="M186" i="9" a="1"/>
  <c r="K191" i="9" a="1"/>
  <c r="J189" i="9" a="1"/>
  <c r="I187" i="9" a="1"/>
  <c r="H185" i="9" a="1"/>
  <c r="F190" i="9" a="1"/>
  <c r="E188" i="9" a="1"/>
  <c r="D185" i="9" a="1"/>
  <c r="B190" i="9" a="1"/>
  <c r="V195" i="9" a="1"/>
  <c r="U194" i="9" a="1"/>
  <c r="T193" i="9" a="1"/>
  <c r="S192" i="9" a="1"/>
  <c r="Q198" i="9" a="1"/>
  <c r="P197" i="9" a="1"/>
  <c r="O196" i="9" a="1"/>
  <c r="N195" i="9" a="1"/>
  <c r="M194" i="9" a="1"/>
  <c r="L193" i="9" a="1"/>
  <c r="K192" i="9" a="1"/>
  <c r="I198" i="9" a="1"/>
  <c r="H197" i="9" a="1"/>
  <c r="G197" i="9" a="1"/>
  <c r="F197" i="9" a="1"/>
  <c r="E197" i="9" a="1"/>
  <c r="D197" i="9" a="1"/>
  <c r="C197" i="9" a="1"/>
  <c r="B197" i="9" a="1"/>
  <c r="V202" i="9" a="1"/>
  <c r="U201" i="9" a="1"/>
  <c r="T200" i="9" a="1"/>
  <c r="S199" i="9" a="1"/>
  <c r="Q205" i="9" a="1"/>
  <c r="P204" i="9" a="1"/>
  <c r="O203" i="9" a="1"/>
  <c r="N202" i="9" a="1"/>
  <c r="M201" i="9" a="1"/>
  <c r="L200" i="9" a="1"/>
  <c r="K200" i="9" a="1"/>
  <c r="J200" i="9" a="1"/>
  <c r="I200" i="9" a="1"/>
  <c r="H200" i="9" a="1"/>
  <c r="G200" i="9" a="1"/>
  <c r="E206" i="9" a="1"/>
  <c r="D205" i="9" a="1"/>
  <c r="C204" i="9" a="1"/>
  <c r="B203" i="9" a="1"/>
  <c r="V207" i="9" a="1"/>
  <c r="U206" i="9" a="1"/>
  <c r="S212" i="9" a="1"/>
  <c r="R211" i="9" a="1"/>
  <c r="Q210" i="9" a="1"/>
  <c r="P210" i="9" a="1"/>
  <c r="O210" i="9" a="1"/>
  <c r="N210" i="9" a="1"/>
  <c r="M210" i="9" a="1"/>
  <c r="L210" i="9" a="1"/>
  <c r="K210" i="9" a="1"/>
  <c r="J209" i="9" a="1"/>
  <c r="I208" i="9" a="1"/>
  <c r="H207" i="9" a="1"/>
  <c r="F213" i="9" a="1"/>
  <c r="E212" i="9" a="1"/>
  <c r="D211" i="9" a="1"/>
  <c r="C210" i="9" a="1"/>
  <c r="B209" i="9" a="1"/>
  <c r="V213" i="9" a="1"/>
  <c r="T219" i="9" a="1"/>
  <c r="S218" i="9" a="1"/>
  <c r="R218" i="9" a="1"/>
  <c r="Q218" i="9" a="1"/>
  <c r="P218" i="9" a="1"/>
  <c r="O217" i="9" a="1"/>
  <c r="N216" i="9" a="1"/>
  <c r="M215" i="9" a="1"/>
  <c r="L214" i="9" a="1"/>
  <c r="J220" i="9" a="1"/>
  <c r="I219" i="9" a="1"/>
  <c r="L106" i="9" a="1"/>
  <c r="F114" i="9" a="1"/>
  <c r="Q133" i="9" a="1"/>
  <c r="G132" i="9" a="1"/>
  <c r="T139" i="9" a="1"/>
  <c r="M135" i="9" a="1"/>
  <c r="F139" i="9" a="1"/>
  <c r="T145" i="9" a="1"/>
  <c r="P141" i="9" a="1"/>
  <c r="K144" i="9" a="1"/>
  <c r="F147" i="9" a="1"/>
  <c r="B147" i="9" a="1"/>
  <c r="S149" i="9" a="1"/>
  <c r="N152" i="9" a="1"/>
  <c r="J151" i="9" a="1"/>
  <c r="F151" i="9" a="1"/>
  <c r="V160" i="9" a="1"/>
  <c r="R156" i="9" a="1"/>
  <c r="M162" i="9" a="1"/>
  <c r="I159" i="9" a="1"/>
  <c r="D162" i="9" a="1"/>
  <c r="V162" i="9" a="1"/>
  <c r="R162" i="9" a="1"/>
  <c r="M168" i="9" a="1"/>
  <c r="I164" i="9" a="1"/>
  <c r="D167" i="9" a="1"/>
  <c r="T172" i="9" a="1"/>
  <c r="Q170" i="9" a="1"/>
  <c r="N173" i="9" a="1"/>
  <c r="K171" i="9" a="1"/>
  <c r="G177" i="9" a="1"/>
  <c r="E175" i="9" a="1"/>
  <c r="B176" i="9" a="1"/>
  <c r="V181" i="9" a="1"/>
  <c r="T179" i="9" a="1"/>
  <c r="R177" i="9" a="1"/>
  <c r="P177" i="9" a="1"/>
  <c r="N177" i="9" a="1"/>
  <c r="L177" i="9" a="1"/>
  <c r="J178" i="9" a="1"/>
  <c r="H180" i="9" a="1"/>
  <c r="F184" i="9" a="1"/>
  <c r="D184" i="9" a="1"/>
  <c r="C180" i="9" a="1"/>
  <c r="V190" i="9" a="1"/>
  <c r="U189" i="9" a="1"/>
  <c r="T188" i="9" a="1"/>
  <c r="S187" i="9" a="1"/>
  <c r="R186" i="9" a="1"/>
  <c r="Q185" i="9" a="1"/>
  <c r="O190" i="9" a="1"/>
  <c r="N187" i="9" a="1"/>
  <c r="M185" i="9" a="1"/>
  <c r="K190" i="9" a="1"/>
  <c r="J188" i="9" a="1"/>
  <c r="I186" i="9" a="1"/>
  <c r="G191" i="9" a="1"/>
  <c r="F189" i="9" a="1"/>
  <c r="E186" i="9" a="1"/>
  <c r="C191" i="9" a="1"/>
  <c r="B189" i="9" a="1"/>
  <c r="V194" i="9" a="1"/>
  <c r="U193" i="9" a="1"/>
  <c r="T192" i="9" a="1"/>
  <c r="R198" i="9" a="1"/>
  <c r="Q197" i="9" a="1"/>
  <c r="P196" i="9" a="1"/>
  <c r="O195" i="9" a="1"/>
  <c r="N194" i="9" a="1"/>
  <c r="M193" i="9" a="1"/>
  <c r="L192" i="9" a="1"/>
  <c r="J198" i="9" a="1"/>
  <c r="I197" i="9" a="1"/>
  <c r="H196" i="9" a="1"/>
  <c r="G196" i="9" a="1"/>
  <c r="F196" i="9" a="1"/>
  <c r="E196" i="9" a="1"/>
  <c r="D196" i="9" a="1"/>
  <c r="C196" i="9" a="1"/>
  <c r="B196" i="9" a="1"/>
  <c r="V201" i="9" a="1"/>
  <c r="U200" i="9" a="1"/>
  <c r="T199" i="9" a="1"/>
  <c r="R205" i="9" a="1"/>
  <c r="Q204" i="9" a="1"/>
  <c r="P203" i="9" a="1"/>
  <c r="O202" i="9" a="1"/>
  <c r="O135" i="9" a="1"/>
  <c r="C147" i="9" a="1"/>
  <c r="U172" i="9" a="1"/>
  <c r="J180" i="9" a="1"/>
  <c r="R188" i="9" a="1"/>
  <c r="H186" i="9" a="1"/>
  <c r="S193" i="9" a="1"/>
  <c r="J192" i="9" a="1"/>
  <c r="V203" i="9" a="1"/>
  <c r="N201" i="9" a="1"/>
  <c r="J199" i="9" a="1"/>
  <c r="E205" i="9" a="1"/>
  <c r="V208" i="9" a="1"/>
  <c r="S206" i="9" a="1"/>
  <c r="P209" i="9" a="1"/>
  <c r="M211" i="9" a="1"/>
  <c r="K207" i="9" a="1"/>
  <c r="H212" i="9" a="1"/>
  <c r="F210" i="9" a="1"/>
  <c r="D208" i="9" a="1"/>
  <c r="U219" i="9" a="1"/>
  <c r="T216" i="9" a="1"/>
  <c r="R220" i="9" a="1"/>
  <c r="Q217" i="9" a="1"/>
  <c r="P215" i="9" a="1"/>
  <c r="N218" i="9" a="1"/>
  <c r="M214" i="9" a="1"/>
  <c r="K218" i="9" a="1"/>
  <c r="J214" i="9" a="1"/>
  <c r="H218" i="9" a="1"/>
  <c r="G216" i="9" a="1"/>
  <c r="F214" i="9" a="1"/>
  <c r="D219" i="9" a="1"/>
  <c r="C217" i="9" a="1"/>
  <c r="B216" i="9" a="1"/>
  <c r="V224" i="9" a="1"/>
  <c r="U221" i="9" a="1"/>
  <c r="S223" i="9" a="1"/>
  <c r="Q225" i="9" a="1"/>
  <c r="P222" i="9" a="1"/>
  <c r="N224" i="9" a="1"/>
  <c r="M221" i="9" a="1"/>
  <c r="K223" i="9" a="1"/>
  <c r="I225" i="9" a="1"/>
  <c r="H222" i="9" a="1"/>
  <c r="F224" i="9" a="1"/>
  <c r="E221" i="9" a="1"/>
  <c r="C223" i="9" a="1"/>
  <c r="V225" i="9" a="1"/>
  <c r="U225" i="9" a="1"/>
  <c r="T225" i="9" a="1"/>
  <c r="S225" i="9" a="1"/>
  <c r="R225" i="9" a="1"/>
  <c r="P232" i="9" a="1"/>
  <c r="O231" i="9" a="1"/>
  <c r="N230" i="9" a="1"/>
  <c r="M229" i="9" a="1"/>
  <c r="L228" i="9" a="1"/>
  <c r="K227" i="9" a="1"/>
  <c r="J226" i="9" a="1"/>
  <c r="H232" i="9" a="1"/>
  <c r="G231" i="9" a="1"/>
  <c r="F230" i="9" a="1"/>
  <c r="E229" i="9" a="1"/>
  <c r="D228" i="9" a="1"/>
  <c r="C227" i="9" a="1"/>
  <c r="B226" i="9" a="1"/>
  <c r="V238" i="9" a="1"/>
  <c r="U237" i="9" a="1"/>
  <c r="T236" i="9" a="1"/>
  <c r="S235" i="9" a="1"/>
  <c r="R234" i="9" a="1"/>
  <c r="Q233" i="9" a="1"/>
  <c r="O239" i="9" a="1"/>
  <c r="N238" i="9" a="1"/>
  <c r="M237" i="9" a="1"/>
  <c r="L236" i="9" a="1"/>
  <c r="K235" i="9" a="1"/>
  <c r="J234" i="9" a="1"/>
  <c r="I233" i="9" a="1"/>
  <c r="G239" i="9" a="1"/>
  <c r="F238" i="9" a="1"/>
  <c r="E237" i="9" a="1"/>
  <c r="D236" i="9" a="1"/>
  <c r="C235" i="9" a="1"/>
  <c r="B234" i="9" a="1"/>
  <c r="U246" i="9" a="1"/>
  <c r="T245" i="9" a="1"/>
  <c r="S244" i="9" a="1"/>
  <c r="R243" i="9" a="1"/>
  <c r="Q242" i="9" a="1"/>
  <c r="P241" i="9" a="1"/>
  <c r="O240" i="9" a="1"/>
  <c r="M246" i="9" a="1"/>
  <c r="L245" i="9" a="1"/>
  <c r="K245" i="9" a="1"/>
  <c r="J245" i="9" a="1"/>
  <c r="I245" i="9" a="1"/>
  <c r="H245" i="9" a="1"/>
  <c r="G245" i="9" a="1"/>
  <c r="F245" i="9" a="1"/>
  <c r="E245" i="9" a="1"/>
  <c r="D245" i="9" a="1"/>
  <c r="C245" i="9" a="1"/>
  <c r="B245" i="9" a="1"/>
  <c r="V250" i="9" a="1"/>
  <c r="U249" i="9" a="1"/>
  <c r="T248" i="9" a="1"/>
  <c r="S248" i="9" a="1"/>
  <c r="R248" i="9" a="1"/>
  <c r="Q248" i="9" a="1"/>
  <c r="P248" i="9" a="1"/>
  <c r="O248" i="9" a="1"/>
  <c r="N248" i="9" a="1"/>
  <c r="M248" i="9" a="1"/>
  <c r="L248" i="9" a="1"/>
  <c r="K248" i="9" a="1"/>
  <c r="I254" i="9" a="1"/>
  <c r="H253" i="9" a="1"/>
  <c r="G252" i="9" a="1"/>
  <c r="F251" i="9" a="1"/>
  <c r="E250" i="9" a="1"/>
  <c r="D249" i="9" a="1"/>
  <c r="C248" i="9" a="1"/>
  <c r="H135" i="9" a="1"/>
  <c r="S162" i="9" a="1"/>
  <c r="R170" i="9" a="1"/>
  <c r="I177" i="9" a="1"/>
  <c r="Q187" i="9" a="1"/>
  <c r="F191" i="9" a="1"/>
  <c r="R192" i="9" a="1"/>
  <c r="H198" i="9" a="1"/>
  <c r="U202" i="9" a="1"/>
  <c r="M202" i="9" a="1"/>
  <c r="I201" i="9" a="1"/>
  <c r="D206" i="9" a="1"/>
  <c r="V206" i="9" a="1"/>
  <c r="R212" i="9" a="1"/>
  <c r="O212" i="9" a="1"/>
  <c r="M209" i="9" a="1"/>
  <c r="J211" i="9" a="1"/>
  <c r="H209" i="9" a="1"/>
  <c r="F207" i="9" a="1"/>
  <c r="C212" i="9" a="1"/>
  <c r="U218" i="9" a="1"/>
  <c r="T215" i="9" a="1"/>
  <c r="R219" i="9" a="1"/>
  <c r="Q216" i="9" a="1"/>
  <c r="P214" i="9" a="1"/>
  <c r="N217" i="9" a="1"/>
  <c r="L220" i="9" a="1"/>
  <c r="K217" i="9" a="1"/>
  <c r="I220" i="9" a="1"/>
  <c r="H217" i="9" a="1"/>
  <c r="G215" i="9" a="1"/>
  <c r="E220" i="9" a="1"/>
  <c r="D218" i="9" a="1"/>
  <c r="C216" i="9" a="1"/>
  <c r="B215" i="9" a="1"/>
  <c r="V223" i="9" a="1"/>
  <c r="U220" i="9" a="1"/>
  <c r="S222" i="9" a="1"/>
  <c r="Q224" i="9" a="1"/>
  <c r="P221" i="9" a="1"/>
  <c r="N223" i="9" a="1"/>
  <c r="L225" i="9" a="1"/>
  <c r="K222" i="9" a="1"/>
  <c r="I224" i="9" a="1"/>
  <c r="H221" i="9" a="1"/>
  <c r="F223" i="9" a="1"/>
  <c r="D225" i="9" a="1"/>
  <c r="C222" i="9" a="1"/>
  <c r="V232" i="9" a="1"/>
  <c r="U232" i="9" a="1"/>
  <c r="T232" i="9" a="1"/>
  <c r="S232" i="9" a="1"/>
  <c r="R232" i="9" a="1"/>
  <c r="Q232" i="9" a="1"/>
  <c r="P231" i="9" a="1"/>
  <c r="O230" i="9" a="1"/>
  <c r="N229" i="9" a="1"/>
  <c r="M228" i="9" a="1"/>
  <c r="L227" i="9" a="1"/>
  <c r="K226" i="9" a="1"/>
  <c r="I232" i="9" a="1"/>
  <c r="H231" i="9" a="1"/>
  <c r="G230" i="9" a="1"/>
  <c r="F229" i="9" a="1"/>
  <c r="E228" i="9" a="1"/>
  <c r="D227" i="9" a="1"/>
  <c r="C226" i="9" a="1"/>
  <c r="V237" i="9" a="1"/>
  <c r="U236" i="9" a="1"/>
  <c r="T235" i="9" a="1"/>
  <c r="S234" i="9" a="1"/>
  <c r="R233" i="9" a="1"/>
  <c r="P239" i="9" a="1"/>
  <c r="O238" i="9" a="1"/>
  <c r="N237" i="9" a="1"/>
  <c r="M236" i="9" a="1"/>
  <c r="L235" i="9" a="1"/>
  <c r="K234" i="9" a="1"/>
  <c r="J233" i="9" a="1"/>
  <c r="H239" i="9" a="1"/>
  <c r="G238" i="9" a="1"/>
  <c r="F237" i="9" a="1"/>
  <c r="E236" i="9" a="1"/>
  <c r="D235" i="9" a="1"/>
  <c r="C234" i="9" a="1"/>
  <c r="B233" i="9" a="1"/>
  <c r="V246" i="9" a="1"/>
  <c r="U245" i="9" a="1"/>
  <c r="T244" i="9" a="1"/>
  <c r="S243" i="9" a="1"/>
  <c r="R242" i="9" a="1"/>
  <c r="Q241" i="9" a="1"/>
  <c r="P240" i="9" a="1"/>
  <c r="N246" i="9" a="1"/>
  <c r="M245" i="9" a="1"/>
  <c r="L244" i="9" a="1"/>
  <c r="K244" i="9" a="1"/>
  <c r="J244" i="9" a="1"/>
  <c r="I244" i="9" a="1"/>
  <c r="H244" i="9" a="1"/>
  <c r="G244" i="9" a="1"/>
  <c r="F244" i="9" a="1"/>
  <c r="E244" i="9" a="1"/>
  <c r="D244" i="9" a="1"/>
  <c r="C244" i="9" a="1"/>
  <c r="B244" i="9" a="1"/>
  <c r="V249" i="9" a="1"/>
  <c r="U248" i="9" a="1"/>
  <c r="T247" i="9" a="1"/>
  <c r="S247" i="9" a="1"/>
  <c r="R247" i="9" a="1"/>
  <c r="Q247" i="9" a="1"/>
  <c r="P247" i="9" a="1"/>
  <c r="O247" i="9" a="1"/>
  <c r="N247" i="9" a="1"/>
  <c r="M247" i="9" a="1"/>
  <c r="L247" i="9" a="1"/>
  <c r="J254" i="9" a="1"/>
  <c r="I253" i="9" a="1"/>
  <c r="H252" i="9" a="1"/>
  <c r="G251" i="9" a="1"/>
  <c r="F250" i="9" a="1"/>
  <c r="E249" i="9" a="1"/>
  <c r="D248" i="9" a="1"/>
  <c r="B254" i="9" a="1"/>
  <c r="V255" i="9" a="1"/>
  <c r="U255" i="9" a="1"/>
  <c r="T255" i="9" a="1"/>
  <c r="S255" i="9" a="1"/>
  <c r="Q261" i="9" a="1"/>
  <c r="P260" i="9" a="1"/>
  <c r="O259" i="9" a="1"/>
  <c r="N258" i="9" a="1"/>
  <c r="M257" i="9" a="1"/>
  <c r="L256" i="9" a="1"/>
  <c r="K255" i="9" a="1"/>
  <c r="I261" i="9" a="1"/>
  <c r="H260" i="9" a="1"/>
  <c r="G259" i="9" a="1"/>
  <c r="F258" i="9" a="1"/>
  <c r="E257" i="9" a="1"/>
  <c r="D256" i="9" a="1"/>
  <c r="C255" i="9" a="1"/>
  <c r="I260" i="9" a="1"/>
  <c r="F257" i="9" a="1"/>
  <c r="D255" i="9" a="1"/>
  <c r="J242" i="9" a="1"/>
  <c r="G242" i="9" a="1"/>
  <c r="F242" i="9" a="1"/>
  <c r="D242" i="9" a="1"/>
  <c r="C242" i="9" a="1"/>
  <c r="B242" i="9" a="1"/>
  <c r="O112" i="9" a="1"/>
  <c r="B135" i="9" a="1"/>
  <c r="S157" i="9" a="1"/>
  <c r="N169" i="9" a="1"/>
  <c r="N175" i="9" a="1"/>
  <c r="V183" i="9" a="1"/>
  <c r="G179" i="9" a="1"/>
  <c r="P185" i="9" a="1"/>
  <c r="E189" i="9" a="1"/>
  <c r="P198" i="9" a="1"/>
  <c r="G198" i="9" a="1"/>
  <c r="T201" i="9" a="1"/>
  <c r="M200" i="9" a="1"/>
  <c r="I199" i="9" a="1"/>
  <c r="D204" i="9" a="1"/>
  <c r="U208" i="9" a="1"/>
  <c r="R210" i="9" a="1"/>
  <c r="O211" i="9" a="1"/>
  <c r="L212" i="9" a="1"/>
  <c r="J210" i="9" a="1"/>
  <c r="H208" i="9" a="1"/>
  <c r="E213" i="9" a="1"/>
  <c r="C211" i="9" a="1"/>
  <c r="U217" i="9" a="1"/>
  <c r="T213" i="9" a="1"/>
  <c r="R217" i="9" a="1"/>
  <c r="Q215" i="9" a="1"/>
  <c r="O219" i="9" a="1"/>
  <c r="N215" i="9" a="1"/>
  <c r="L219" i="9" a="1"/>
  <c r="K215" i="9" a="1"/>
  <c r="I218" i="9" a="1"/>
  <c r="H216" i="9" a="1"/>
  <c r="G214" i="9" a="1"/>
  <c r="E219" i="9" a="1"/>
  <c r="D216" i="9" a="1"/>
  <c r="C215" i="9" a="1"/>
  <c r="B214" i="9" a="1"/>
  <c r="V222" i="9" a="1"/>
  <c r="T224" i="9" a="1"/>
  <c r="S221" i="9" a="1"/>
  <c r="Q223" i="9" a="1"/>
  <c r="O225" i="9" a="1"/>
  <c r="N222" i="9" a="1"/>
  <c r="L224" i="9" a="1"/>
  <c r="K221" i="9" a="1"/>
  <c r="I223" i="9" a="1"/>
  <c r="G225" i="9" a="1"/>
  <c r="F222" i="9" a="1"/>
  <c r="D224" i="9" a="1"/>
  <c r="C221" i="9" a="1"/>
  <c r="V231" i="9" a="1"/>
  <c r="U231" i="9" a="1"/>
  <c r="T231" i="9" a="1"/>
  <c r="S231" i="9" a="1"/>
  <c r="R231" i="9" a="1"/>
  <c r="Q231" i="9" a="1"/>
  <c r="P230" i="9" a="1"/>
  <c r="O229" i="9" a="1"/>
  <c r="N228" i="9" a="1"/>
  <c r="M227" i="9" a="1"/>
  <c r="L226" i="9" a="1"/>
  <c r="J232" i="9" a="1"/>
  <c r="I231" i="9" a="1"/>
  <c r="H230" i="9" a="1"/>
  <c r="G229" i="9" a="1"/>
  <c r="F228" i="9" a="1"/>
  <c r="E227" i="9" a="1"/>
  <c r="D226" i="9" a="1"/>
  <c r="B232" i="9" a="1"/>
  <c r="V236" i="9" a="1"/>
  <c r="U235" i="9" a="1"/>
  <c r="T234" i="9" a="1"/>
  <c r="S233" i="9" a="1"/>
  <c r="Q239" i="9" a="1"/>
  <c r="P238" i="9" a="1"/>
  <c r="O237" i="9" a="1"/>
  <c r="N236" i="9" a="1"/>
  <c r="M235" i="9" a="1"/>
  <c r="L234" i="9" a="1"/>
  <c r="K233" i="9" a="1"/>
  <c r="I239" i="9" a="1"/>
  <c r="H238" i="9" a="1"/>
  <c r="G237" i="9" a="1"/>
  <c r="F236" i="9" a="1"/>
  <c r="E235" i="9" a="1"/>
  <c r="D234" i="9" a="1"/>
  <c r="C233" i="9" a="1"/>
  <c r="V245" i="9" a="1"/>
  <c r="U244" i="9" a="1"/>
  <c r="T243" i="9" a="1"/>
  <c r="S242" i="9" a="1"/>
  <c r="R241" i="9" a="1"/>
  <c r="Q240" i="9" a="1"/>
  <c r="O246" i="9" a="1"/>
  <c r="N245" i="9" a="1"/>
  <c r="M244" i="9" a="1"/>
  <c r="L243" i="9" a="1"/>
  <c r="K243" i="9" a="1"/>
  <c r="J243" i="9" a="1"/>
  <c r="I243" i="9" a="1"/>
  <c r="H243" i="9" a="1"/>
  <c r="G243" i="9" a="1"/>
  <c r="F243" i="9" a="1"/>
  <c r="E243" i="9" a="1"/>
  <c r="D243" i="9" a="1"/>
  <c r="C243" i="9" a="1"/>
  <c r="B243" i="9" a="1"/>
  <c r="V248" i="9" a="1"/>
  <c r="U247" i="9" a="1"/>
  <c r="S254" i="9" a="1"/>
  <c r="R254" i="9" a="1"/>
  <c r="Q254" i="9" a="1"/>
  <c r="P254" i="9" a="1"/>
  <c r="O254" i="9" a="1"/>
  <c r="N254" i="9" a="1"/>
  <c r="M254" i="9" a="1"/>
  <c r="L254" i="9" a="1"/>
  <c r="K254" i="9" a="1"/>
  <c r="J253" i="9" a="1"/>
  <c r="I252" i="9" a="1"/>
  <c r="H251" i="9" a="1"/>
  <c r="G250" i="9" a="1"/>
  <c r="F249" i="9" a="1"/>
  <c r="E248" i="9" a="1"/>
  <c r="C254" i="9" a="1"/>
  <c r="B253" i="9" a="1"/>
  <c r="V254" i="9" a="1"/>
  <c r="U254" i="9" a="1"/>
  <c r="T254" i="9" a="1"/>
  <c r="R261" i="9" a="1"/>
  <c r="Q260" i="9" a="1"/>
  <c r="P259" i="9" a="1"/>
  <c r="O258" i="9" a="1"/>
  <c r="N257" i="9" a="1"/>
  <c r="M256" i="9" a="1"/>
  <c r="L255" i="9" a="1"/>
  <c r="J261" i="9" a="1"/>
  <c r="H259" i="9" a="1"/>
  <c r="G258" i="9" a="1"/>
  <c r="E256" i="9" a="1"/>
  <c r="B261" i="9" a="1"/>
  <c r="H242" i="9" a="1"/>
  <c r="E242" i="9" a="1"/>
  <c r="J120" i="9" a="1"/>
  <c r="T150" i="9" a="1"/>
  <c r="N162" i="9" a="1"/>
  <c r="J165" i="9" a="1"/>
  <c r="L171" i="9" a="1"/>
  <c r="T181" i="9" a="1"/>
  <c r="E182" i="9" a="1"/>
  <c r="N190" i="9" a="1"/>
  <c r="D187" i="9" a="1"/>
  <c r="O197" i="9" a="1"/>
  <c r="F198" i="9" a="1"/>
  <c r="S200" i="9" a="1"/>
  <c r="L201" i="9" a="1"/>
  <c r="H201" i="9" a="1"/>
  <c r="C205" i="9" a="1"/>
  <c r="U207" i="9" a="1"/>
  <c r="Q212" i="9" a="1"/>
  <c r="O209" i="9" a="1"/>
  <c r="L211" i="9" a="1"/>
  <c r="J208" i="9" a="1"/>
  <c r="G213" i="9" a="1"/>
  <c r="E211" i="9" a="1"/>
  <c r="C209" i="9" a="1"/>
  <c r="V219" i="9" a="1"/>
  <c r="U216" i="9" a="1"/>
  <c r="S219" i="9" a="1"/>
  <c r="R216" i="9" a="1"/>
  <c r="Q214" i="9" a="1"/>
  <c r="O218" i="9" a="1"/>
  <c r="N214" i="9" a="1"/>
  <c r="L218" i="9" a="1"/>
  <c r="K214" i="9" a="1"/>
  <c r="I217" i="9" a="1"/>
  <c r="H215" i="9" a="1"/>
  <c r="F220" i="9" a="1"/>
  <c r="E217" i="9" a="1"/>
  <c r="D215" i="9" a="1"/>
  <c r="C214" i="9" a="1"/>
  <c r="V221" i="9" a="1"/>
  <c r="T223" i="9" a="1"/>
  <c r="S220" i="9" a="1"/>
  <c r="Q222" i="9" a="1"/>
  <c r="O224" i="9" a="1"/>
  <c r="N221" i="9" a="1"/>
  <c r="L223" i="9" a="1"/>
  <c r="J225" i="9" a="1"/>
  <c r="I222" i="9" a="1"/>
  <c r="G224" i="9" a="1"/>
  <c r="F221" i="9" a="1"/>
  <c r="D223" i="9" a="1"/>
  <c r="B225" i="9" a="1"/>
  <c r="V230" i="9" a="1"/>
  <c r="U230" i="9" a="1"/>
  <c r="T230" i="9" a="1"/>
  <c r="S230" i="9" a="1"/>
  <c r="R230" i="9" a="1"/>
  <c r="Q230" i="9" a="1"/>
  <c r="P229" i="9" a="1"/>
  <c r="O228" i="9" a="1"/>
  <c r="N227" i="9" a="1"/>
  <c r="M226" i="9" a="1"/>
  <c r="K232" i="9" a="1"/>
  <c r="J231" i="9" a="1"/>
  <c r="I230" i="9" a="1"/>
  <c r="H229" i="9" a="1"/>
  <c r="G228" i="9" a="1"/>
  <c r="F227" i="9" a="1"/>
  <c r="E226" i="9" a="1"/>
  <c r="C232" i="9" a="1"/>
  <c r="B231" i="9" a="1"/>
  <c r="V235" i="9" a="1"/>
  <c r="U234" i="9" a="1"/>
  <c r="T233" i="9" a="1"/>
  <c r="R239" i="9" a="1"/>
  <c r="Q238" i="9" a="1"/>
  <c r="P237" i="9" a="1"/>
  <c r="O236" i="9" a="1"/>
  <c r="N235" i="9" a="1"/>
  <c r="M234" i="9" a="1"/>
  <c r="L233" i="9" a="1"/>
  <c r="J239" i="9" a="1"/>
  <c r="I238" i="9" a="1"/>
  <c r="H237" i="9" a="1"/>
  <c r="G236" i="9" a="1"/>
  <c r="F235" i="9" a="1"/>
  <c r="E234" i="9" a="1"/>
  <c r="D233" i="9" a="1"/>
  <c r="B239" i="9" a="1"/>
  <c r="V244" i="9" a="1"/>
  <c r="U243" i="9" a="1"/>
  <c r="T242" i="9" a="1"/>
  <c r="S241" i="9" a="1"/>
  <c r="R240" i="9" a="1"/>
  <c r="P246" i="9" a="1"/>
  <c r="O245" i="9" a="1"/>
  <c r="N244" i="9" a="1"/>
  <c r="M243" i="9" a="1"/>
  <c r="L242" i="9" a="1"/>
  <c r="K242" i="9" a="1"/>
  <c r="I242" i="9" a="1"/>
  <c r="T132" i="9" a="1"/>
  <c r="U147" i="9" a="1"/>
  <c r="O153" i="9" a="1"/>
  <c r="J160" i="9" a="1"/>
  <c r="E168" i="9" a="1"/>
  <c r="H176" i="9" a="1"/>
  <c r="R179" i="9" a="1"/>
  <c r="C182" i="9" a="1"/>
  <c r="M188" i="9" a="1"/>
  <c r="B191" i="9" a="1"/>
  <c r="N196" i="9" a="1"/>
  <c r="E198" i="9" a="1"/>
  <c r="R199" i="9" a="1"/>
  <c r="L199" i="9" a="1"/>
  <c r="H199" i="9" a="1"/>
  <c r="C203" i="9" a="1"/>
  <c r="T212" i="9" a="1"/>
  <c r="Q211" i="9" a="1"/>
  <c r="N212" i="9" a="1"/>
  <c r="L209" i="9" a="1"/>
  <c r="I213" i="9" a="1"/>
  <c r="G211" i="9" a="1"/>
  <c r="E209" i="9" a="1"/>
  <c r="C207" i="9" a="1"/>
  <c r="V218" i="9" a="1"/>
  <c r="U214" i="9" a="1"/>
  <c r="S217" i="9" a="1"/>
  <c r="R215" i="9" a="1"/>
  <c r="P220" i="9" a="1"/>
  <c r="O216" i="9" a="1"/>
  <c r="M220" i="9" a="1"/>
  <c r="L216" i="9" a="1"/>
  <c r="J219" i="9" a="1"/>
  <c r="I216" i="9" a="1"/>
  <c r="H214" i="9" a="1"/>
  <c r="F218" i="9" a="1"/>
  <c r="E216" i="9" a="1"/>
  <c r="D214" i="9" a="1"/>
  <c r="B220" i="9" a="1"/>
  <c r="V220" i="9" a="1"/>
  <c r="T222" i="9" a="1"/>
  <c r="R224" i="9" a="1"/>
  <c r="Q221" i="9" a="1"/>
  <c r="O223" i="9" a="1"/>
  <c r="M225" i="9" a="1"/>
  <c r="L222" i="9" a="1"/>
  <c r="J224" i="9" a="1"/>
  <c r="I221" i="9" a="1"/>
  <c r="G223" i="9" a="1"/>
  <c r="E225" i="9" a="1"/>
  <c r="D222" i="9" a="1"/>
  <c r="B224" i="9" a="1"/>
  <c r="V229" i="9" a="1"/>
  <c r="U229" i="9" a="1"/>
  <c r="T229" i="9" a="1"/>
  <c r="S229" i="9" a="1"/>
  <c r="R229" i="9" a="1"/>
  <c r="Q229" i="9" a="1"/>
  <c r="P228" i="9" a="1"/>
  <c r="O227" i="9" a="1"/>
  <c r="N226" i="9" a="1"/>
  <c r="L232" i="9" a="1"/>
  <c r="K231" i="9" a="1"/>
  <c r="J230" i="9" a="1"/>
  <c r="I229" i="9" a="1"/>
  <c r="H228" i="9" a="1"/>
  <c r="G227" i="9" a="1"/>
  <c r="F226" i="9" a="1"/>
  <c r="D232" i="9" a="1"/>
  <c r="C231" i="9" a="1"/>
  <c r="B230" i="9" a="1"/>
  <c r="V234" i="9" a="1"/>
  <c r="U233" i="9" a="1"/>
  <c r="S239" i="9" a="1"/>
  <c r="R238" i="9" a="1"/>
  <c r="Q237" i="9" a="1"/>
  <c r="P236" i="9" a="1"/>
  <c r="O235" i="9" a="1"/>
  <c r="N234" i="9" a="1"/>
  <c r="M233" i="9" a="1"/>
  <c r="K239" i="9" a="1"/>
  <c r="J238" i="9" a="1"/>
  <c r="I237" i="9" a="1"/>
  <c r="H236" i="9" a="1"/>
  <c r="G235" i="9" a="1"/>
  <c r="F234" i="9" a="1"/>
  <c r="E233" i="9" a="1"/>
  <c r="C239" i="9" a="1"/>
  <c r="B238" i="9" a="1"/>
  <c r="V243" i="9" a="1"/>
  <c r="U242" i="9" a="1"/>
  <c r="T241" i="9" a="1"/>
  <c r="S240" i="9" a="1"/>
  <c r="Q246" i="9" a="1"/>
  <c r="P245" i="9" a="1"/>
  <c r="O244" i="9" a="1"/>
  <c r="N243" i="9" a="1"/>
  <c r="M242" i="9" a="1"/>
  <c r="L241" i="9" a="1"/>
  <c r="K241" i="9" a="1"/>
  <c r="J241" i="9" a="1"/>
  <c r="I241" i="9" a="1"/>
  <c r="H241" i="9" a="1"/>
  <c r="G241" i="9" a="1"/>
  <c r="F241" i="9" a="1"/>
  <c r="E241" i="9" a="1"/>
  <c r="D241" i="9" a="1"/>
  <c r="C241" i="9" a="1"/>
  <c r="B241" i="9" a="1"/>
  <c r="U253" i="9" a="1"/>
  <c r="T252" i="9" a="1"/>
  <c r="S252" i="9" a="1"/>
  <c r="R252" i="9" a="1"/>
  <c r="Q252" i="9" a="1"/>
  <c r="P252" i="9" a="1"/>
  <c r="O252" i="9" a="1"/>
  <c r="N252" i="9" a="1"/>
  <c r="M252" i="9" a="1"/>
  <c r="L252" i="9" a="1"/>
  <c r="K252" i="9" a="1"/>
  <c r="J251" i="9" a="1"/>
  <c r="I250" i="9" a="1"/>
  <c r="H249" i="9" a="1"/>
  <c r="G248" i="9" a="1"/>
  <c r="E254" i="9" a="1"/>
  <c r="D253" i="9" a="1"/>
  <c r="C252" i="9" a="1"/>
  <c r="B251" i="9" a="1"/>
  <c r="V260" i="9" a="1"/>
  <c r="U260" i="9" a="1"/>
  <c r="T260" i="9" a="1"/>
  <c r="S260" i="9" a="1"/>
  <c r="R259" i="9" a="1"/>
  <c r="Q258" i="9" a="1"/>
  <c r="P257" i="9" a="1"/>
  <c r="O256" i="9" a="1"/>
  <c r="N255" i="9" a="1"/>
  <c r="L261" i="9" a="1"/>
  <c r="K260" i="9" a="1"/>
  <c r="J259" i="9" a="1"/>
  <c r="I258" i="9" a="1"/>
  <c r="H257" i="9" a="1"/>
  <c r="G256" i="9" a="1"/>
  <c r="F255" i="9" a="1"/>
  <c r="D261" i="9" a="1"/>
  <c r="C260" i="9" a="1"/>
  <c r="B259" i="9" a="1"/>
  <c r="J127" i="9" a="1"/>
  <c r="Q142" i="9" a="1"/>
  <c r="K151" i="9" a="1"/>
  <c r="F156" i="9" a="1"/>
  <c r="E177" i="9" a="1"/>
  <c r="P179" i="9" a="1"/>
  <c r="B179" i="9" a="1"/>
  <c r="V184" i="9" a="1"/>
  <c r="L185" i="9" a="1"/>
  <c r="V196" i="9" a="1"/>
  <c r="M195" i="9" a="1"/>
  <c r="D198" i="9" a="1"/>
  <c r="P205" i="9" a="1"/>
  <c r="K201" i="9" a="1"/>
  <c r="G201" i="9" a="1"/>
  <c r="B204" i="9" a="1"/>
  <c r="T207" i="9" a="1"/>
  <c r="Q209" i="9" a="1"/>
  <c r="N211" i="9" a="1"/>
  <c r="K212" i="9" a="1"/>
  <c r="I210" i="9" a="1"/>
  <c r="G208" i="9" a="1"/>
  <c r="D213" i="9" a="1"/>
  <c r="B211" i="9" a="1"/>
  <c r="V217" i="9" a="1"/>
  <c r="U213" i="9" a="1"/>
  <c r="S216" i="9" a="1"/>
  <c r="R214" i="9" a="1"/>
  <c r="P219" i="9" a="1"/>
  <c r="O215" i="9" a="1"/>
  <c r="M219" i="9" a="1"/>
  <c r="L215" i="9" a="1"/>
  <c r="J218" i="9" a="1"/>
  <c r="I215" i="9" a="1"/>
  <c r="G219" i="9" a="1"/>
  <c r="F217" i="9" a="1"/>
  <c r="E215" i="9" a="1"/>
  <c r="C220" i="9" a="1"/>
  <c r="B219" i="9" a="1"/>
  <c r="U224" i="9" a="1"/>
  <c r="T221" i="9" a="1"/>
  <c r="R223" i="9" a="1"/>
  <c r="P225" i="9" a="1"/>
  <c r="O222" i="9" a="1"/>
  <c r="M224" i="9" a="1"/>
  <c r="L221" i="9" a="1"/>
  <c r="J223" i="9" a="1"/>
  <c r="H225" i="9" a="1"/>
  <c r="G222" i="9" a="1"/>
  <c r="E224" i="9" a="1"/>
  <c r="D221" i="9" a="1"/>
  <c r="B223" i="9" a="1"/>
  <c r="V228" i="9" a="1"/>
  <c r="U228" i="9" a="1"/>
  <c r="T228" i="9" a="1"/>
  <c r="S228" i="9" a="1"/>
  <c r="R228" i="9" a="1"/>
  <c r="Q228" i="9" a="1"/>
  <c r="P227" i="9" a="1"/>
  <c r="O226" i="9" a="1"/>
  <c r="M232" i="9" a="1"/>
  <c r="L231" i="9" a="1"/>
  <c r="K230" i="9" a="1"/>
  <c r="J229" i="9" a="1"/>
  <c r="I228" i="9" a="1"/>
  <c r="H227" i="9" a="1"/>
  <c r="G226" i="9" a="1"/>
  <c r="E232" i="9" a="1"/>
  <c r="D231" i="9" a="1"/>
  <c r="C230" i="9" a="1"/>
  <c r="B229" i="9" a="1"/>
  <c r="V233" i="9" a="1"/>
  <c r="T239" i="9" a="1"/>
  <c r="S238" i="9" a="1"/>
  <c r="R237" i="9" a="1"/>
  <c r="Q236" i="9" a="1"/>
  <c r="P235" i="9" a="1"/>
  <c r="O234" i="9" a="1"/>
  <c r="N233" i="9" a="1"/>
  <c r="L239" i="9" a="1"/>
  <c r="K238" i="9" a="1"/>
  <c r="J237" i="9" a="1"/>
  <c r="I236" i="9" a="1"/>
  <c r="H235" i="9" a="1"/>
  <c r="G234" i="9" a="1"/>
  <c r="F233" i="9" a="1"/>
  <c r="D239" i="9" a="1"/>
  <c r="C238" i="9" a="1"/>
  <c r="B237" i="9" a="1"/>
  <c r="V242" i="9" a="1"/>
  <c r="U241" i="9" a="1"/>
  <c r="T240" i="9" a="1"/>
  <c r="R246" i="9" a="1"/>
  <c r="Q245" i="9" a="1"/>
  <c r="P244" i="9" a="1"/>
  <c r="O243" i="9" a="1"/>
  <c r="N242" i="9" a="1"/>
  <c r="M241" i="9" a="1"/>
  <c r="L240" i="9" a="1"/>
  <c r="K240" i="9" a="1"/>
  <c r="J240" i="9" a="1"/>
  <c r="I240" i="9" a="1"/>
  <c r="H240" i="9" a="1"/>
  <c r="G240" i="9" a="1"/>
  <c r="F240" i="9" a="1"/>
  <c r="E240" i="9" a="1"/>
  <c r="D240" i="9" a="1"/>
  <c r="C240" i="9" a="1"/>
  <c r="B240" i="9" a="1"/>
  <c r="V253" i="9" a="1"/>
  <c r="U252" i="9" a="1"/>
  <c r="T251" i="9" a="1"/>
  <c r="S251" i="9" a="1"/>
  <c r="R251" i="9" a="1"/>
  <c r="Q251" i="9" a="1"/>
  <c r="P251" i="9" a="1"/>
  <c r="O251" i="9" a="1"/>
  <c r="N251" i="9" a="1"/>
  <c r="M251" i="9" a="1"/>
  <c r="L251" i="9" a="1"/>
  <c r="K251" i="9" a="1"/>
  <c r="J250" i="9" a="1"/>
  <c r="I249" i="9" a="1"/>
  <c r="H248" i="9" a="1"/>
  <c r="F254" i="9" a="1"/>
  <c r="E253" i="9" a="1"/>
  <c r="D252" i="9" a="1"/>
  <c r="C251" i="9" a="1"/>
  <c r="B250" i="9" a="1"/>
  <c r="V259" i="9" a="1"/>
  <c r="U259" i="9" a="1"/>
  <c r="T259" i="9" a="1"/>
  <c r="S259" i="9" a="1"/>
  <c r="R258" i="9" a="1"/>
  <c r="Q257" i="9" a="1"/>
  <c r="P256" i="9" a="1"/>
  <c r="O255" i="9" a="1"/>
  <c r="M261" i="9" a="1"/>
  <c r="L260" i="9" a="1"/>
  <c r="K259" i="9" a="1"/>
  <c r="J258" i="9" a="1"/>
  <c r="I257" i="9" a="1"/>
  <c r="H256" i="9" a="1"/>
  <c r="G255" i="9" a="1"/>
  <c r="E261" i="9" a="1"/>
  <c r="D260" i="9" a="1"/>
  <c r="C259" i="9" a="1"/>
  <c r="B258" i="9" a="1"/>
  <c r="O250" i="9" a="1"/>
  <c r="N250" i="9" a="1"/>
  <c r="M250" i="9" a="1"/>
  <c r="L250" i="9" a="1"/>
  <c r="K250" i="9" a="1"/>
  <c r="J249" i="9" a="1"/>
  <c r="I248" i="9" a="1"/>
  <c r="G254" i="9" a="1"/>
  <c r="F253" i="9" a="1"/>
  <c r="E252" i="9" a="1"/>
  <c r="D251" i="9" a="1"/>
  <c r="C250" i="9" a="1"/>
  <c r="B249" i="9" a="1"/>
  <c r="V258" i="9" a="1"/>
  <c r="U258" i="9" a="1"/>
  <c r="T258" i="9" a="1"/>
  <c r="S258" i="9" a="1"/>
  <c r="R257" i="9" a="1"/>
  <c r="Q256" i="9" a="1"/>
  <c r="P255" i="9" a="1"/>
  <c r="N261" i="9" a="1"/>
  <c r="M260" i="9" a="1"/>
  <c r="L259" i="9" a="1"/>
  <c r="K258" i="9" a="1"/>
  <c r="J257" i="9" a="1"/>
  <c r="F261" i="9" a="1"/>
  <c r="E260" i="9" a="1"/>
  <c r="D259" i="9" a="1"/>
  <c r="C258" i="9" a="1"/>
  <c r="B257" i="9" a="1"/>
  <c r="V138" i="9" a="1"/>
  <c r="C149" i="9" a="1"/>
  <c r="L179" i="9" a="1"/>
  <c r="K193" i="9" a="1"/>
  <c r="J201" i="9" a="1"/>
  <c r="S211" i="9" a="1"/>
  <c r="P211" i="9" a="1"/>
  <c r="L145" i="9" a="1"/>
  <c r="G151" i="9" a="1"/>
  <c r="C175" i="9" a="1"/>
  <c r="N179" i="9" a="1"/>
  <c r="T190" i="9" a="1"/>
  <c r="J190" i="9" a="1"/>
  <c r="U195" i="9" a="1"/>
  <c r="L194" i="9" a="1"/>
  <c r="C198" i="9" a="1"/>
  <c r="O204" i="9" a="1"/>
  <c r="K199" i="9" a="1"/>
  <c r="F206" i="9" a="1"/>
  <c r="B202" i="9" a="1"/>
  <c r="T206" i="9" a="1"/>
  <c r="P212" i="9" a="1"/>
  <c r="N209" i="9" a="1"/>
  <c r="K211" i="9" a="1"/>
  <c r="I209" i="9" a="1"/>
  <c r="G207" i="9" a="1"/>
  <c r="D212" i="9" a="1"/>
  <c r="B210" i="9" a="1"/>
  <c r="V215" i="9" a="1"/>
  <c r="T218" i="9" a="1"/>
  <c r="S215" i="9" a="1"/>
  <c r="Q220" i="9" a="1"/>
  <c r="P217" i="9" a="1"/>
  <c r="O214" i="9" a="1"/>
  <c r="M217" i="9" a="1"/>
  <c r="K220" i="9" a="1"/>
  <c r="J217" i="9" a="1"/>
  <c r="H220" i="9" a="1"/>
  <c r="G218" i="9" a="1"/>
  <c r="F216" i="9" a="1"/>
  <c r="E214" i="9" a="1"/>
  <c r="C219" i="9" a="1"/>
  <c r="B218" i="9" a="1"/>
  <c r="U223" i="9" a="1"/>
  <c r="T220" i="9" a="1"/>
  <c r="R222" i="9" a="1"/>
  <c r="P224" i="9" a="1"/>
  <c r="O221" i="9" a="1"/>
  <c r="M223" i="9" a="1"/>
  <c r="K225" i="9" a="1"/>
  <c r="J222" i="9" a="1"/>
  <c r="H224" i="9" a="1"/>
  <c r="G221" i="9" a="1"/>
  <c r="E223" i="9" a="1"/>
  <c r="C225" i="9" a="1"/>
  <c r="B222" i="9" a="1"/>
  <c r="V227" i="9" a="1"/>
  <c r="U227" i="9" a="1"/>
  <c r="T227" i="9" a="1"/>
  <c r="S227" i="9" a="1"/>
  <c r="R227" i="9" a="1"/>
  <c r="Q227" i="9" a="1"/>
  <c r="P226" i="9" a="1"/>
  <c r="N232" i="9" a="1"/>
  <c r="M231" i="9" a="1"/>
  <c r="L230" i="9" a="1"/>
  <c r="K229" i="9" a="1"/>
  <c r="J228" i="9" a="1"/>
  <c r="I227" i="9" a="1"/>
  <c r="H226" i="9" a="1"/>
  <c r="F232" i="9" a="1"/>
  <c r="E231" i="9" a="1"/>
  <c r="D230" i="9" a="1"/>
  <c r="C229" i="9" a="1"/>
  <c r="B228" i="9" a="1"/>
  <c r="U239" i="9" a="1"/>
  <c r="T238" i="9" a="1"/>
  <c r="S237" i="9" a="1"/>
  <c r="R236" i="9" a="1"/>
  <c r="Q235" i="9" a="1"/>
  <c r="P234" i="9" a="1"/>
  <c r="O233" i="9" a="1"/>
  <c r="M239" i="9" a="1"/>
  <c r="L238" i="9" a="1"/>
  <c r="K237" i="9" a="1"/>
  <c r="J236" i="9" a="1"/>
  <c r="I235" i="9" a="1"/>
  <c r="H234" i="9" a="1"/>
  <c r="G233" i="9" a="1"/>
  <c r="E239" i="9" a="1"/>
  <c r="D238" i="9" a="1"/>
  <c r="C237" i="9" a="1"/>
  <c r="B236" i="9" a="1"/>
  <c r="V241" i="9" a="1"/>
  <c r="U240" i="9" a="1"/>
  <c r="S246" i="9" a="1"/>
  <c r="R245" i="9" a="1"/>
  <c r="Q244" i="9" a="1"/>
  <c r="P243" i="9" a="1"/>
  <c r="O242" i="9" a="1"/>
  <c r="N241" i="9" a="1"/>
  <c r="M240" i="9" a="1"/>
  <c r="K247" i="9" a="1"/>
  <c r="J247" i="9" a="1"/>
  <c r="I247" i="9" a="1"/>
  <c r="H247" i="9" a="1"/>
  <c r="G247" i="9" a="1"/>
  <c r="F247" i="9" a="1"/>
  <c r="E247" i="9" a="1"/>
  <c r="D247" i="9" a="1"/>
  <c r="C247" i="9" a="1"/>
  <c r="B247" i="9" a="1"/>
  <c r="V252" i="9" a="1"/>
  <c r="U251" i="9" a="1"/>
  <c r="T250" i="9" a="1"/>
  <c r="S250" i="9" a="1"/>
  <c r="R250" i="9" a="1"/>
  <c r="Q250" i="9" a="1"/>
  <c r="P250" i="9" a="1"/>
  <c r="I256" i="9" a="1"/>
  <c r="H255" i="9" a="1"/>
  <c r="H141" i="9" a="1"/>
  <c r="I188" i="9" a="1"/>
  <c r="T194" i="9" a="1"/>
  <c r="B198" i="9" a="1"/>
  <c r="N203" i="9" a="1"/>
  <c r="F200" i="9" a="1"/>
  <c r="V209" i="9" a="1"/>
  <c r="M212" i="9" a="1"/>
  <c r="S189" i="9" a="1"/>
  <c r="M216" i="9" a="1"/>
  <c r="B217" i="9" a="1"/>
  <c r="S224" i="9" a="1"/>
  <c r="F225" i="9" a="1"/>
  <c r="R226" i="9" a="1"/>
  <c r="I226" i="9" a="1"/>
  <c r="U238" i="9" a="1"/>
  <c r="L237" i="9" a="1"/>
  <c r="C236" i="9" a="1"/>
  <c r="O241" i="9" a="1"/>
  <c r="F246" i="9" a="1"/>
  <c r="T253" i="9" a="1"/>
  <c r="P253" i="9" a="1"/>
  <c r="L253" i="9" a="1"/>
  <c r="H250" i="9" a="1"/>
  <c r="C253" i="9" a="1"/>
  <c r="V256" i="9" a="1"/>
  <c r="S257" i="9" a="1"/>
  <c r="P258" i="9" a="1"/>
  <c r="M258" i="9" a="1"/>
  <c r="J256" i="9" a="1"/>
  <c r="G257" i="9" a="1"/>
  <c r="D257" i="9" a="1"/>
  <c r="S256" i="9" a="1"/>
  <c r="M255" i="9" a="1"/>
  <c r="F260" i="9" a="1"/>
  <c r="S261" i="9" a="1"/>
  <c r="K209" i="9" a="1"/>
  <c r="K219" i="9" a="1"/>
  <c r="R221" i="9" a="1"/>
  <c r="E222" i="9" a="1"/>
  <c r="Q226" i="9" a="1"/>
  <c r="G232" i="9" a="1"/>
  <c r="T237" i="9" a="1"/>
  <c r="K236" i="9" a="1"/>
  <c r="B235" i="9" a="1"/>
  <c r="N240" i="9" a="1"/>
  <c r="E246" i="9" a="1"/>
  <c r="T249" i="9" a="1"/>
  <c r="P249" i="9" a="1"/>
  <c r="L249" i="9" a="1"/>
  <c r="G253" i="9" a="1"/>
  <c r="C249" i="9" a="1"/>
  <c r="U261" i="9" a="1"/>
  <c r="O261" i="9" a="1"/>
  <c r="J255" i="9" a="1"/>
  <c r="C261" i="9" a="1"/>
  <c r="I207" i="9" a="1"/>
  <c r="V214" i="9" a="1"/>
  <c r="J216" i="9" a="1"/>
  <c r="P223" i="9" a="1"/>
  <c r="C224" i="9" a="1"/>
  <c r="O232" i="9" a="1"/>
  <c r="F231" i="9" a="1"/>
  <c r="S236" i="9" a="1"/>
  <c r="J235" i="9" a="1"/>
  <c r="V240" i="9" a="1"/>
  <c r="L246" i="9" a="1"/>
  <c r="D246" i="9" a="1"/>
  <c r="S253" i="9" a="1"/>
  <c r="O253" i="9" a="1"/>
  <c r="K253" i="9" a="1"/>
  <c r="G249" i="9" a="1"/>
  <c r="B252" i="9" a="1"/>
  <c r="U257" i="9" a="1"/>
  <c r="R260" i="9" a="1"/>
  <c r="O260" i="9" a="1"/>
  <c r="L258" i="9" a="1"/>
  <c r="I259" i="9" a="1"/>
  <c r="F259" i="9" a="1"/>
  <c r="C257" i="9" a="1"/>
  <c r="H219" i="9" a="1"/>
  <c r="N225" i="9" a="1"/>
  <c r="E230" i="9" a="1"/>
  <c r="O249" i="9" a="1"/>
  <c r="F252" i="9" a="1"/>
  <c r="B248" i="9" a="1"/>
  <c r="U256" i="9" a="1"/>
  <c r="R256" i="9" a="1"/>
  <c r="O257" i="9" a="1"/>
  <c r="L257" i="9" a="1"/>
  <c r="F256" i="9" a="1"/>
  <c r="C256" i="9" a="1"/>
  <c r="V251" i="9" a="1"/>
  <c r="N259" i="9" a="1"/>
  <c r="K257" i="9" a="1"/>
  <c r="H258" i="9" a="1"/>
  <c r="B256" i="9" a="1"/>
  <c r="C218" i="9" a="1"/>
  <c r="D237" i="9" a="1"/>
  <c r="P242" i="9" a="1"/>
  <c r="U250" i="9" a="1"/>
  <c r="D250" i="9" a="1"/>
  <c r="V257" i="9" a="1"/>
  <c r="M259" i="9" a="1"/>
  <c r="F212" i="9" a="1"/>
  <c r="T217" i="9" a="1"/>
  <c r="B221" i="9" a="1"/>
  <c r="N231" i="9" a="1"/>
  <c r="R235" i="9" a="1"/>
  <c r="I234" i="9" a="1"/>
  <c r="T246" i="9" a="1"/>
  <c r="K246" i="9" a="1"/>
  <c r="C246" i="9" a="1"/>
  <c r="S249" i="9" a="1"/>
  <c r="K249" i="9" a="1"/>
  <c r="I255" i="9" a="1"/>
  <c r="N249" i="9" a="1"/>
  <c r="Q259" i="9" a="1"/>
  <c r="E258" i="9" a="1"/>
  <c r="J260" i="9" a="1"/>
  <c r="D258" i="9" a="1"/>
  <c r="D210" i="9" a="1"/>
  <c r="S214" i="9" a="1"/>
  <c r="G217" i="9" a="1"/>
  <c r="M222" i="9" a="1"/>
  <c r="V226" i="9" a="1"/>
  <c r="M230" i="9" a="1"/>
  <c r="D229" i="9" a="1"/>
  <c r="Q234" i="9" a="1"/>
  <c r="H233" i="9" a="1"/>
  <c r="S245" i="9" a="1"/>
  <c r="J246" i="9" a="1"/>
  <c r="B246" i="9" a="1"/>
  <c r="R253" i="9" a="1"/>
  <c r="N253" i="9" a="1"/>
  <c r="J252" i="9" a="1"/>
  <c r="F248" i="9" a="1"/>
  <c r="T261" i="9" a="1"/>
  <c r="R255" i="9" a="1"/>
  <c r="N260" i="9" a="1"/>
  <c r="K261" i="9" a="1"/>
  <c r="H261" i="9" a="1"/>
  <c r="E259" i="9" a="1"/>
  <c r="B260" i="9" a="1"/>
  <c r="F215" i="9" a="1"/>
  <c r="K224" i="9" a="1"/>
  <c r="U226" i="9" a="1"/>
  <c r="L229" i="9" a="1"/>
  <c r="P233" i="9" a="1"/>
  <c r="F239" i="9" a="1"/>
  <c r="I246" i="9" a="1"/>
  <c r="J248" i="9" a="1"/>
  <c r="T257" i="9" a="1"/>
  <c r="N220" i="9" a="1"/>
  <c r="U222" i="9" a="1"/>
  <c r="J227" i="9" a="1"/>
  <c r="V239" i="9" a="1"/>
  <c r="G246" i="9" a="1"/>
  <c r="M249" i="9" a="1"/>
  <c r="B208" i="9" a="1"/>
  <c r="Q219" i="9" a="1"/>
  <c r="C228" i="9" a="1"/>
  <c r="R244" i="9" a="1"/>
  <c r="R249" i="9" a="1"/>
  <c r="E251" i="9" a="1"/>
  <c r="H254" i="9" a="1"/>
  <c r="P261" i="9" a="1"/>
  <c r="G260" i="9" a="1"/>
  <c r="P216" i="9" a="1"/>
  <c r="D220" i="9" a="1"/>
  <c r="J221" i="9" a="1"/>
  <c r="T226" i="9" a="1"/>
  <c r="K228" i="9" a="1"/>
  <c r="B227" i="9" a="1"/>
  <c r="N239" i="9" a="1"/>
  <c r="E238" i="9" a="1"/>
  <c r="Q243" i="9" a="1"/>
  <c r="H246" i="9" a="1"/>
  <c r="V247" i="9" a="1"/>
  <c r="Q253" i="9" a="1"/>
  <c r="M253" i="9" a="1"/>
  <c r="I251" i="9" a="1"/>
  <c r="D254" i="9" a="1"/>
  <c r="V261" i="9" a="1"/>
  <c r="T256" i="9" a="1"/>
  <c r="Q255" i="9" a="1"/>
  <c r="N256" i="9" a="1"/>
  <c r="K256" i="9" a="1"/>
  <c r="G261" i="9" a="1"/>
  <c r="E255" i="9" a="1"/>
  <c r="B255" i="9" a="1"/>
  <c r="H223" i="9" a="1"/>
  <c r="S226" i="9" a="1"/>
  <c r="M238" i="9" a="1"/>
  <c r="Q249" i="9" a="1"/>
  <c r="A2" i="8" a="1"/>
  <c r="V69" i="8" a="1"/>
  <c r="V61" i="8" a="1"/>
  <c r="V53" i="8" a="1"/>
  <c r="V45" i="8" a="1"/>
  <c r="V37" i="8" a="1"/>
  <c r="V29" i="8" a="1"/>
  <c r="V21" i="8" a="1"/>
  <c r="V13" i="8" a="1"/>
  <c r="V5" i="8" a="1"/>
  <c r="U64" i="8" a="1"/>
  <c r="U56" i="8" a="1"/>
  <c r="U48" i="8" a="1"/>
  <c r="U40" i="8" a="1"/>
  <c r="U32" i="8" a="1"/>
  <c r="U24" i="8" a="1"/>
  <c r="U16" i="8" a="1"/>
  <c r="U8" i="8" a="1"/>
  <c r="T67" i="8" a="1"/>
  <c r="T59" i="8" a="1"/>
  <c r="T51" i="8" a="1"/>
  <c r="T43" i="8" a="1"/>
  <c r="T35" i="8" a="1"/>
  <c r="T27" i="8" a="1"/>
  <c r="T19" i="8" a="1"/>
  <c r="T11" i="8" a="1"/>
  <c r="T3" i="8" a="1"/>
  <c r="S63" i="8" a="1"/>
  <c r="S55" i="8" a="1"/>
  <c r="S47" i="8" a="1"/>
  <c r="S39" i="8" a="1"/>
  <c r="S31" i="8" a="1"/>
  <c r="S23" i="8" a="1"/>
  <c r="S15" i="8" a="1"/>
  <c r="V68" i="8" a="1"/>
  <c r="V60" i="8" a="1"/>
  <c r="V52" i="8" a="1"/>
  <c r="V44" i="8" a="1"/>
  <c r="V67" i="8" a="1"/>
  <c r="V59" i="8" a="1"/>
  <c r="V51" i="8" a="1"/>
  <c r="V43" i="8" a="1"/>
  <c r="V35" i="8" a="1"/>
  <c r="V27" i="8" a="1"/>
  <c r="V19" i="8" a="1"/>
  <c r="V11" i="8" a="1"/>
  <c r="V3" i="8" a="1"/>
  <c r="U62" i="8" a="1"/>
  <c r="U54" i="8" a="1"/>
  <c r="U46" i="8" a="1"/>
  <c r="U38" i="8" a="1"/>
  <c r="U30" i="8" a="1"/>
  <c r="U22" i="8" a="1"/>
  <c r="U14" i="8" a="1"/>
  <c r="U6" i="8" a="1"/>
  <c r="T65" i="8" a="1"/>
  <c r="T57" i="8" a="1"/>
  <c r="T49" i="8" a="1"/>
  <c r="T41" i="8" a="1"/>
  <c r="T33" i="8" a="1"/>
  <c r="T25" i="8" a="1"/>
  <c r="T17" i="8" a="1"/>
  <c r="T9" i="8" a="1"/>
  <c r="S69" i="8" a="1"/>
  <c r="S61" i="8" a="1"/>
  <c r="S53" i="8" a="1"/>
  <c r="S45" i="8" a="1"/>
  <c r="S37" i="8" a="1"/>
  <c r="S29" i="8" a="1"/>
  <c r="S21" i="8" a="1"/>
  <c r="S13" i="8" a="1"/>
  <c r="S5" i="8" a="1"/>
  <c r="R65" i="8" a="1"/>
  <c r="R57" i="8" a="1"/>
  <c r="R49" i="8" a="1"/>
  <c r="R41" i="8" a="1"/>
  <c r="R33" i="8" a="1"/>
  <c r="R25" i="8" a="1"/>
  <c r="R17" i="8" a="1"/>
  <c r="R9" i="8" a="1"/>
  <c r="Q69" i="8" a="1"/>
  <c r="Q61" i="8" a="1"/>
  <c r="Q53" i="8" a="1"/>
  <c r="Q45" i="8" a="1"/>
  <c r="Q37" i="8" a="1"/>
  <c r="Q29" i="8" a="1"/>
  <c r="V66" i="8" a="1"/>
  <c r="V58" i="8" a="1"/>
  <c r="V50" i="8" a="1"/>
  <c r="V42" i="8" a="1"/>
  <c r="V34" i="8" a="1"/>
  <c r="V26" i="8" a="1"/>
  <c r="V18" i="8" a="1"/>
  <c r="V10" i="8" a="1"/>
  <c r="U69" i="8" a="1"/>
  <c r="U61" i="8" a="1"/>
  <c r="U53" i="8" a="1"/>
  <c r="U45" i="8" a="1"/>
  <c r="U37" i="8" a="1"/>
  <c r="U29" i="8" a="1"/>
  <c r="U21" i="8" a="1"/>
  <c r="U13" i="8" a="1"/>
  <c r="U5" i="8" a="1"/>
  <c r="T64" i="8" a="1"/>
  <c r="T56" i="8" a="1"/>
  <c r="T48" i="8" a="1"/>
  <c r="T40" i="8" a="1"/>
  <c r="T32" i="8" a="1"/>
  <c r="T24" i="8" a="1"/>
  <c r="T16" i="8" a="1"/>
  <c r="T8" i="8" a="1"/>
  <c r="S68" i="8" a="1"/>
  <c r="S60" i="8" a="1"/>
  <c r="S52" i="8" a="1"/>
  <c r="S44" i="8" a="1"/>
  <c r="S36" i="8" a="1"/>
  <c r="S28" i="8" a="1"/>
  <c r="S20" i="8" a="1"/>
  <c r="S12" i="8" a="1"/>
  <c r="S4" i="8" a="1"/>
  <c r="R64" i="8" a="1"/>
  <c r="R56" i="8" a="1"/>
  <c r="R48" i="8" a="1"/>
  <c r="R40" i="8" a="1"/>
  <c r="R32" i="8" a="1"/>
  <c r="R24" i="8" a="1"/>
  <c r="R16" i="8" a="1"/>
  <c r="R8" i="8" a="1"/>
  <c r="Q68" i="8" a="1"/>
  <c r="Q60" i="8" a="1"/>
  <c r="Q52" i="8" a="1"/>
  <c r="Q44" i="8" a="1"/>
  <c r="Q36" i="8" a="1"/>
  <c r="Q28" i="8" a="1"/>
  <c r="Q20" i="8" a="1"/>
  <c r="Q12" i="8" a="1"/>
  <c r="Q4" i="8" a="1"/>
  <c r="P64" i="8" a="1"/>
  <c r="V65" i="8" a="1"/>
  <c r="V57" i="8" a="1"/>
  <c r="V49" i="8" a="1"/>
  <c r="V41" i="8" a="1"/>
  <c r="V33" i="8" a="1"/>
  <c r="V25" i="8" a="1"/>
  <c r="V17" i="8" a="1"/>
  <c r="V9" i="8" a="1"/>
  <c r="U68" i="8" a="1"/>
  <c r="U60" i="8" a="1"/>
  <c r="U52" i="8" a="1"/>
  <c r="U44" i="8" a="1"/>
  <c r="U36" i="8" a="1"/>
  <c r="U28" i="8" a="1"/>
  <c r="U20" i="8" a="1"/>
  <c r="U12" i="8" a="1"/>
  <c r="U4" i="8" a="1"/>
  <c r="T63" i="8" a="1"/>
  <c r="T55" i="8" a="1"/>
  <c r="T47" i="8" a="1"/>
  <c r="T39" i="8" a="1"/>
  <c r="T31" i="8" a="1"/>
  <c r="T23" i="8" a="1"/>
  <c r="T15" i="8" a="1"/>
  <c r="T7" i="8" a="1"/>
  <c r="S67" i="8" a="1"/>
  <c r="S59" i="8" a="1"/>
  <c r="S51" i="8" a="1"/>
  <c r="S43" i="8" a="1"/>
  <c r="S35" i="8" a="1"/>
  <c r="S27" i="8" a="1"/>
  <c r="S19" i="8" a="1"/>
  <c r="S11" i="8" a="1"/>
  <c r="S3" i="8" a="1"/>
  <c r="R63" i="8" a="1"/>
  <c r="R55" i="8" a="1"/>
  <c r="R47" i="8" a="1"/>
  <c r="R39" i="8" a="1"/>
  <c r="R31" i="8" a="1"/>
  <c r="R23" i="8" a="1"/>
  <c r="R15" i="8" a="1"/>
  <c r="R7" i="8" a="1"/>
  <c r="Q67" i="8" a="1"/>
  <c r="Q59" i="8" a="1"/>
  <c r="Q51" i="8" a="1"/>
  <c r="Q43" i="8" a="1"/>
  <c r="Q35" i="8" a="1"/>
  <c r="Q27" i="8" a="1"/>
  <c r="Q19" i="8" a="1"/>
  <c r="Q11" i="8" a="1"/>
  <c r="V64" i="8" a="1"/>
  <c r="V56" i="8" a="1"/>
  <c r="V48" i="8" a="1"/>
  <c r="V40" i="8" a="1"/>
  <c r="V32" i="8" a="1"/>
  <c r="V24" i="8" a="1"/>
  <c r="V16" i="8" a="1"/>
  <c r="V8" i="8" a="1"/>
  <c r="U67" i="8" a="1"/>
  <c r="U59" i="8" a="1"/>
  <c r="U51" i="8" a="1"/>
  <c r="U43" i="8" a="1"/>
  <c r="U35" i="8" a="1"/>
  <c r="U27" i="8" a="1"/>
  <c r="U19" i="8" a="1"/>
  <c r="U11" i="8" a="1"/>
  <c r="U3" i="8" a="1"/>
  <c r="T62" i="8" a="1"/>
  <c r="T54" i="8" a="1"/>
  <c r="T46" i="8" a="1"/>
  <c r="T38" i="8" a="1"/>
  <c r="T30" i="8" a="1"/>
  <c r="T22" i="8" a="1"/>
  <c r="T14" i="8" a="1"/>
  <c r="T6" i="8" a="1"/>
  <c r="S66" i="8" a="1"/>
  <c r="S58" i="8" a="1"/>
  <c r="S50" i="8" a="1"/>
  <c r="S42" i="8" a="1"/>
  <c r="S34" i="8" a="1"/>
  <c r="S26" i="8" a="1"/>
  <c r="S18" i="8" a="1"/>
  <c r="S10" i="8" a="1"/>
  <c r="R70" i="8" a="1"/>
  <c r="R62" i="8" a="1"/>
  <c r="R54" i="8" a="1"/>
  <c r="R46" i="8" a="1"/>
  <c r="R38" i="8" a="1"/>
  <c r="R30" i="8" a="1"/>
  <c r="R22" i="8" a="1"/>
  <c r="R14" i="8" a="1"/>
  <c r="R6" i="8" a="1"/>
  <c r="Q66" i="8" a="1"/>
  <c r="Q58" i="8" a="1"/>
  <c r="Q50" i="8" a="1"/>
  <c r="Q42" i="8" a="1"/>
  <c r="Q34" i="8" a="1"/>
  <c r="Q26" i="8" a="1"/>
  <c r="Q18" i="8" a="1"/>
  <c r="Q10" i="8" a="1"/>
  <c r="P70" i="8" a="1"/>
  <c r="V55" i="8" a="1"/>
  <c r="V30" i="8" a="1"/>
  <c r="V7" i="8" a="1"/>
  <c r="U55" i="8" a="1"/>
  <c r="U33" i="8" a="1"/>
  <c r="U10" i="8" a="1"/>
  <c r="T58" i="8" a="1"/>
  <c r="T36" i="8" a="1"/>
  <c r="T13" i="8" a="1"/>
  <c r="S62" i="8" a="1"/>
  <c r="S40" i="8" a="1"/>
  <c r="S17" i="8" a="1"/>
  <c r="R68" i="8" a="1"/>
  <c r="R52" i="8" a="1"/>
  <c r="R36" i="8" a="1"/>
  <c r="R20" i="8" a="1"/>
  <c r="R4" i="8" a="1"/>
  <c r="Q56" i="8" a="1"/>
  <c r="Q40" i="8" a="1"/>
  <c r="Q24" i="8" a="1"/>
  <c r="Q13" i="8" a="1"/>
  <c r="P68" i="8" a="1"/>
  <c r="P59" i="8" a="1"/>
  <c r="P51" i="8" a="1"/>
  <c r="P43" i="8" a="1"/>
  <c r="P35" i="8" a="1"/>
  <c r="P27" i="8" a="1"/>
  <c r="P19" i="8" a="1"/>
  <c r="P11" i="8" a="1"/>
  <c r="P3" i="8" a="1"/>
  <c r="O63" i="8" a="1"/>
  <c r="O55" i="8" a="1"/>
  <c r="O47" i="8" a="1"/>
  <c r="O39" i="8" a="1"/>
  <c r="O31" i="8" a="1"/>
  <c r="O23" i="8" a="1"/>
  <c r="O15" i="8" a="1"/>
  <c r="O7" i="8" a="1"/>
  <c r="N67" i="8" a="1"/>
  <c r="N59" i="8" a="1"/>
  <c r="N51" i="8" a="1"/>
  <c r="N43" i="8" a="1"/>
  <c r="N35" i="8" a="1"/>
  <c r="N27" i="8" a="1"/>
  <c r="N19" i="8" a="1"/>
  <c r="N11" i="8" a="1"/>
  <c r="N3" i="8" a="1"/>
  <c r="M63" i="8" a="1"/>
  <c r="M55" i="8" a="1"/>
  <c r="M47" i="8" a="1"/>
  <c r="M39" i="8" a="1"/>
  <c r="M31" i="8" a="1"/>
  <c r="M23" i="8" a="1"/>
  <c r="M15" i="8" a="1"/>
  <c r="M7" i="8" a="1"/>
  <c r="L67" i="8" a="1"/>
  <c r="L59" i="8" a="1"/>
  <c r="L51" i="8" a="1"/>
  <c r="L43" i="8" a="1"/>
  <c r="L35" i="8" a="1"/>
  <c r="L27" i="8" a="1"/>
  <c r="L19" i="8" a="1"/>
  <c r="L11" i="8" a="1"/>
  <c r="L3" i="8" a="1"/>
  <c r="K63" i="8" a="1"/>
  <c r="K55" i="8" a="1"/>
  <c r="K47" i="8" a="1"/>
  <c r="K39" i="8" a="1"/>
  <c r="K31" i="8" a="1"/>
  <c r="K23" i="8" a="1"/>
  <c r="K15" i="8" a="1"/>
  <c r="K7" i="8" a="1"/>
  <c r="J67" i="8" a="1"/>
  <c r="J59" i="8" a="1"/>
  <c r="J51" i="8" a="1"/>
  <c r="J43" i="8" a="1"/>
  <c r="J35" i="8" a="1"/>
  <c r="J27" i="8" a="1"/>
  <c r="J19" i="8" a="1"/>
  <c r="J11" i="8" a="1"/>
  <c r="J3" i="8" a="1"/>
  <c r="I63" i="8" a="1"/>
  <c r="I55" i="8" a="1"/>
  <c r="I47" i="8" a="1"/>
  <c r="I39" i="8" a="1"/>
  <c r="I31" i="8" a="1"/>
  <c r="I23" i="8" a="1"/>
  <c r="I15" i="8" a="1"/>
  <c r="I7" i="8" a="1"/>
  <c r="H67" i="8" a="1"/>
  <c r="H59" i="8" a="1"/>
  <c r="H51" i="8" a="1"/>
  <c r="H43" i="8" a="1"/>
  <c r="H35" i="8" a="1"/>
  <c r="H27" i="8" a="1"/>
  <c r="H19" i="8" a="1"/>
  <c r="H11" i="8" a="1"/>
  <c r="H3" i="8" a="1"/>
  <c r="G63" i="8" a="1"/>
  <c r="G55" i="8" a="1"/>
  <c r="G47" i="8" a="1"/>
  <c r="G39" i="8" a="1"/>
  <c r="V54" i="8" a="1"/>
  <c r="V28" i="8" a="1"/>
  <c r="V6" i="8" a="1"/>
  <c r="U50" i="8" a="1"/>
  <c r="U31" i="8" a="1"/>
  <c r="U9" i="8" a="1"/>
  <c r="T53" i="8" a="1"/>
  <c r="T34" i="8" a="1"/>
  <c r="T12" i="8" a="1"/>
  <c r="S57" i="8" a="1"/>
  <c r="S38" i="8" a="1"/>
  <c r="S16" i="8" a="1"/>
  <c r="R67" i="8" a="1"/>
  <c r="R51" i="8" a="1"/>
  <c r="R35" i="8" a="1"/>
  <c r="R19" i="8" a="1"/>
  <c r="R3" i="8" a="1"/>
  <c r="Q55" i="8" a="1"/>
  <c r="Q39" i="8" a="1"/>
  <c r="Q23" i="8" a="1"/>
  <c r="Q9" i="8" a="1"/>
  <c r="P67" i="8" a="1"/>
  <c r="P58" i="8" a="1"/>
  <c r="P50" i="8" a="1"/>
  <c r="P42" i="8" a="1"/>
  <c r="P34" i="8" a="1"/>
  <c r="P26" i="8" a="1"/>
  <c r="P18" i="8" a="1"/>
  <c r="P10" i="8" a="1"/>
  <c r="O70" i="8" a="1"/>
  <c r="O62" i="8" a="1"/>
  <c r="O54" i="8" a="1"/>
  <c r="O46" i="8" a="1"/>
  <c r="O38" i="8" a="1"/>
  <c r="O30" i="8" a="1"/>
  <c r="O22" i="8" a="1"/>
  <c r="O14" i="8" a="1"/>
  <c r="O6" i="8" a="1"/>
  <c r="N66" i="8" a="1"/>
  <c r="N58" i="8" a="1"/>
  <c r="N50" i="8" a="1"/>
  <c r="N42" i="8" a="1"/>
  <c r="N34" i="8" a="1"/>
  <c r="N26" i="8" a="1"/>
  <c r="N18" i="8" a="1"/>
  <c r="N10" i="8" a="1"/>
  <c r="M70" i="8" a="1"/>
  <c r="M62" i="8" a="1"/>
  <c r="M54" i="8" a="1"/>
  <c r="M46" i="8" a="1"/>
  <c r="M38" i="8" a="1"/>
  <c r="M30" i="8" a="1"/>
  <c r="M22" i="8" a="1"/>
  <c r="M14" i="8" a="1"/>
  <c r="M6" i="8" a="1"/>
  <c r="L66" i="8" a="1"/>
  <c r="L58" i="8" a="1"/>
  <c r="L50" i="8" a="1"/>
  <c r="L42" i="8" a="1"/>
  <c r="L34" i="8" a="1"/>
  <c r="L26" i="8" a="1"/>
  <c r="L18" i="8" a="1"/>
  <c r="L10" i="8" a="1"/>
  <c r="K70" i="8" a="1"/>
  <c r="K62" i="8" a="1"/>
  <c r="K54" i="8" a="1"/>
  <c r="K46" i="8" a="1"/>
  <c r="K38" i="8" a="1"/>
  <c r="K30" i="8" a="1"/>
  <c r="K22" i="8" a="1"/>
  <c r="K14" i="8" a="1"/>
  <c r="K6" i="8" a="1"/>
  <c r="J66" i="8" a="1"/>
  <c r="J58" i="8" a="1"/>
  <c r="J50" i="8" a="1"/>
  <c r="J42" i="8" a="1"/>
  <c r="J34" i="8" a="1"/>
  <c r="J26" i="8" a="1"/>
  <c r="J18" i="8" a="1"/>
  <c r="J10" i="8" a="1"/>
  <c r="I70" i="8" a="1"/>
  <c r="I62" i="8" a="1"/>
  <c r="I54" i="8" a="1"/>
  <c r="I46" i="8" a="1"/>
  <c r="I38" i="8" a="1"/>
  <c r="I30" i="8" a="1"/>
  <c r="I22" i="8" a="1"/>
  <c r="I14" i="8" a="1"/>
  <c r="I6" i="8" a="1"/>
  <c r="H66" i="8" a="1"/>
  <c r="H58" i="8" a="1"/>
  <c r="H50" i="8" a="1"/>
  <c r="H42" i="8" a="1"/>
  <c r="H34" i="8" a="1"/>
  <c r="H26" i="8" a="1"/>
  <c r="H18" i="8" a="1"/>
  <c r="H10" i="8" a="1"/>
  <c r="G70" i="8" a="1"/>
  <c r="G62" i="8" a="1"/>
  <c r="G54" i="8" a="1"/>
  <c r="G46" i="8" a="1"/>
  <c r="G38" i="8" a="1"/>
  <c r="G30" i="8" a="1"/>
  <c r="G22" i="8" a="1"/>
  <c r="G14" i="8" a="1"/>
  <c r="G6" i="8" a="1"/>
  <c r="V47" i="8" a="1"/>
  <c r="V23" i="8" a="1"/>
  <c r="V4" i="8" a="1"/>
  <c r="U49" i="8" a="1"/>
  <c r="U26" i="8" a="1"/>
  <c r="U7" i="8" a="1"/>
  <c r="T52" i="8" a="1"/>
  <c r="T29" i="8" a="1"/>
  <c r="T10" i="8" a="1"/>
  <c r="S56" i="8" a="1"/>
  <c r="S33" i="8" a="1"/>
  <c r="S14" i="8" a="1"/>
  <c r="R66" i="8" a="1"/>
  <c r="R50" i="8" a="1"/>
  <c r="R34" i="8" a="1"/>
  <c r="R18" i="8" a="1"/>
  <c r="Q70" i="8" a="1"/>
  <c r="Q54" i="8" a="1"/>
  <c r="Q38" i="8" a="1"/>
  <c r="Q22" i="8" a="1"/>
  <c r="Q8" i="8" a="1"/>
  <c r="P66" i="8" a="1"/>
  <c r="P57" i="8" a="1"/>
  <c r="P49" i="8" a="1"/>
  <c r="P41" i="8" a="1"/>
  <c r="P33" i="8" a="1"/>
  <c r="P25" i="8" a="1"/>
  <c r="P17" i="8" a="1"/>
  <c r="P9" i="8" a="1"/>
  <c r="O69" i="8" a="1"/>
  <c r="O61" i="8" a="1"/>
  <c r="O53" i="8" a="1"/>
  <c r="O45" i="8" a="1"/>
  <c r="O37" i="8" a="1"/>
  <c r="O29" i="8" a="1"/>
  <c r="O21" i="8" a="1"/>
  <c r="O13" i="8" a="1"/>
  <c r="O5" i="8" a="1"/>
  <c r="N65" i="8" a="1"/>
  <c r="N57" i="8" a="1"/>
  <c r="N49" i="8" a="1"/>
  <c r="N41" i="8" a="1"/>
  <c r="N33" i="8" a="1"/>
  <c r="N25" i="8" a="1"/>
  <c r="N17" i="8" a="1"/>
  <c r="N9" i="8" a="1"/>
  <c r="M69" i="8" a="1"/>
  <c r="M61" i="8" a="1"/>
  <c r="M53" i="8" a="1"/>
  <c r="M45" i="8" a="1"/>
  <c r="M37" i="8" a="1"/>
  <c r="M29" i="8" a="1"/>
  <c r="M21" i="8" a="1"/>
  <c r="M13" i="8" a="1"/>
  <c r="M5" i="8" a="1"/>
  <c r="L65" i="8" a="1"/>
  <c r="L57" i="8" a="1"/>
  <c r="L49" i="8" a="1"/>
  <c r="L41" i="8" a="1"/>
  <c r="L33" i="8" a="1"/>
  <c r="L25" i="8" a="1"/>
  <c r="L17" i="8" a="1"/>
  <c r="L9" i="8" a="1"/>
  <c r="K69" i="8" a="1"/>
  <c r="K61" i="8" a="1"/>
  <c r="K53" i="8" a="1"/>
  <c r="K45" i="8" a="1"/>
  <c r="K37" i="8" a="1"/>
  <c r="K29" i="8" a="1"/>
  <c r="K21" i="8" a="1"/>
  <c r="K13" i="8" a="1"/>
  <c r="K5" i="8" a="1"/>
  <c r="J65" i="8" a="1"/>
  <c r="J57" i="8" a="1"/>
  <c r="J49" i="8" a="1"/>
  <c r="J41" i="8" a="1"/>
  <c r="J33" i="8" a="1"/>
  <c r="J25" i="8" a="1"/>
  <c r="J17" i="8" a="1"/>
  <c r="J9" i="8" a="1"/>
  <c r="I69" i="8" a="1"/>
  <c r="I61" i="8" a="1"/>
  <c r="V46" i="8" a="1"/>
  <c r="V22" i="8" a="1"/>
  <c r="U66" i="8" a="1"/>
  <c r="U47" i="8" a="1"/>
  <c r="U25" i="8" a="1"/>
  <c r="T69" i="8" a="1"/>
  <c r="T50" i="8" a="1"/>
  <c r="T28" i="8" a="1"/>
  <c r="T5" i="8" a="1"/>
  <c r="S54" i="8" a="1"/>
  <c r="S32" i="8" a="1"/>
  <c r="S9" i="8" a="1"/>
  <c r="R61" i="8" a="1"/>
  <c r="R45" i="8" a="1"/>
  <c r="R29" i="8" a="1"/>
  <c r="R13" i="8" a="1"/>
  <c r="Q65" i="8" a="1"/>
  <c r="Q49" i="8" a="1"/>
  <c r="Q33" i="8" a="1"/>
  <c r="Q21" i="8" a="1"/>
  <c r="Q7" i="8" a="1"/>
  <c r="P65" i="8" a="1"/>
  <c r="P56" i="8" a="1"/>
  <c r="P48" i="8" a="1"/>
  <c r="P40" i="8" a="1"/>
  <c r="P32" i="8" a="1"/>
  <c r="P24" i="8" a="1"/>
  <c r="P16" i="8" a="1"/>
  <c r="P8" i="8" a="1"/>
  <c r="O68" i="8" a="1"/>
  <c r="O60" i="8" a="1"/>
  <c r="O52" i="8" a="1"/>
  <c r="O44" i="8" a="1"/>
  <c r="O36" i="8" a="1"/>
  <c r="O28" i="8" a="1"/>
  <c r="O20" i="8" a="1"/>
  <c r="O12" i="8" a="1"/>
  <c r="O4" i="8" a="1"/>
  <c r="N64" i="8" a="1"/>
  <c r="N56" i="8" a="1"/>
  <c r="N48" i="8" a="1"/>
  <c r="N40" i="8" a="1"/>
  <c r="N32" i="8" a="1"/>
  <c r="N24" i="8" a="1"/>
  <c r="N16" i="8" a="1"/>
  <c r="N8" i="8" a="1"/>
  <c r="M68" i="8" a="1"/>
  <c r="M60" i="8" a="1"/>
  <c r="M52" i="8" a="1"/>
  <c r="M44" i="8" a="1"/>
  <c r="M36" i="8" a="1"/>
  <c r="M28" i="8" a="1"/>
  <c r="M20" i="8" a="1"/>
  <c r="M12" i="8" a="1"/>
  <c r="M4" i="8" a="1"/>
  <c r="L64" i="8" a="1"/>
  <c r="L56" i="8" a="1"/>
  <c r="L48" i="8" a="1"/>
  <c r="L40" i="8" a="1"/>
  <c r="L32" i="8" a="1"/>
  <c r="L24" i="8" a="1"/>
  <c r="L16" i="8" a="1"/>
  <c r="L8" i="8" a="1"/>
  <c r="K68" i="8" a="1"/>
  <c r="K60" i="8" a="1"/>
  <c r="K52" i="8" a="1"/>
  <c r="K44" i="8" a="1"/>
  <c r="K36" i="8" a="1"/>
  <c r="K28" i="8" a="1"/>
  <c r="K20" i="8" a="1"/>
  <c r="K12" i="8" a="1"/>
  <c r="K4" i="8" a="1"/>
  <c r="J64" i="8" a="1"/>
  <c r="J56" i="8" a="1"/>
  <c r="J48" i="8" a="1"/>
  <c r="J40" i="8" a="1"/>
  <c r="J32" i="8" a="1"/>
  <c r="J24" i="8" a="1"/>
  <c r="J16" i="8" a="1"/>
  <c r="J8" i="8" a="1"/>
  <c r="V39" i="8" a="1"/>
  <c r="V20" i="8" a="1"/>
  <c r="U65" i="8" a="1"/>
  <c r="U42" i="8" a="1"/>
  <c r="U23" i="8" a="1"/>
  <c r="T68" i="8" a="1"/>
  <c r="T45" i="8" a="1"/>
  <c r="T26" i="8" a="1"/>
  <c r="T4" i="8" a="1"/>
  <c r="S49" i="8" a="1"/>
  <c r="S30" i="8" a="1"/>
  <c r="S8" i="8" a="1"/>
  <c r="R60" i="8" a="1"/>
  <c r="R44" i="8" a="1"/>
  <c r="R28" i="8" a="1"/>
  <c r="R12" i="8" a="1"/>
  <c r="Q64" i="8" a="1"/>
  <c r="Q48" i="8" a="1"/>
  <c r="Q32" i="8" a="1"/>
  <c r="Q17" i="8" a="1"/>
  <c r="Q6" i="8" a="1"/>
  <c r="P63" i="8" a="1"/>
  <c r="P55" i="8" a="1"/>
  <c r="P47" i="8" a="1"/>
  <c r="P39" i="8" a="1"/>
  <c r="P31" i="8" a="1"/>
  <c r="P23" i="8" a="1"/>
  <c r="P15" i="8" a="1"/>
  <c r="P7" i="8" a="1"/>
  <c r="O67" i="8" a="1"/>
  <c r="O59" i="8" a="1"/>
  <c r="O51" i="8" a="1"/>
  <c r="O43" i="8" a="1"/>
  <c r="O35" i="8" a="1"/>
  <c r="O27" i="8" a="1"/>
  <c r="O19" i="8" a="1"/>
  <c r="O11" i="8" a="1"/>
  <c r="O3" i="8" a="1"/>
  <c r="N63" i="8" a="1"/>
  <c r="N55" i="8" a="1"/>
  <c r="N47" i="8" a="1"/>
  <c r="N39" i="8" a="1"/>
  <c r="N31" i="8" a="1"/>
  <c r="N23" i="8" a="1"/>
  <c r="N15" i="8" a="1"/>
  <c r="N7" i="8" a="1"/>
  <c r="M67" i="8" a="1"/>
  <c r="M59" i="8" a="1"/>
  <c r="M51" i="8" a="1"/>
  <c r="M43" i="8" a="1"/>
  <c r="M35" i="8" a="1"/>
  <c r="M27" i="8" a="1"/>
  <c r="M19" i="8" a="1"/>
  <c r="M11" i="8" a="1"/>
  <c r="M3" i="8" a="1"/>
  <c r="L63" i="8" a="1"/>
  <c r="L55" i="8" a="1"/>
  <c r="L47" i="8" a="1"/>
  <c r="L39" i="8" a="1"/>
  <c r="L31" i="8" a="1"/>
  <c r="L23" i="8" a="1"/>
  <c r="L15" i="8" a="1"/>
  <c r="L7" i="8" a="1"/>
  <c r="K67" i="8" a="1"/>
  <c r="K59" i="8" a="1"/>
  <c r="K51" i="8" a="1"/>
  <c r="K43" i="8" a="1"/>
  <c r="K35" i="8" a="1"/>
  <c r="K27" i="8" a="1"/>
  <c r="K19" i="8" a="1"/>
  <c r="K11" i="8" a="1"/>
  <c r="K3" i="8" a="1"/>
  <c r="J63" i="8" a="1"/>
  <c r="J55" i="8" a="1"/>
  <c r="J47" i="8" a="1"/>
  <c r="V38" i="8" a="1"/>
  <c r="V15" i="8" a="1"/>
  <c r="U63" i="8" a="1"/>
  <c r="U41" i="8" a="1"/>
  <c r="U18" i="8" a="1"/>
  <c r="T66" i="8" a="1"/>
  <c r="T44" i="8" a="1"/>
  <c r="T21" i="8" a="1"/>
  <c r="S70" i="8" a="1"/>
  <c r="S48" i="8" a="1"/>
  <c r="S25" i="8" a="1"/>
  <c r="S7" i="8" a="1"/>
  <c r="R59" i="8" a="1"/>
  <c r="R43" i="8" a="1"/>
  <c r="R27" i="8" a="1"/>
  <c r="R11" i="8" a="1"/>
  <c r="Q63" i="8" a="1"/>
  <c r="Q47" i="8" a="1"/>
  <c r="Q31" i="8" a="1"/>
  <c r="Q16" i="8" a="1"/>
  <c r="Q5" i="8" a="1"/>
  <c r="P62" i="8" a="1"/>
  <c r="P54" i="8" a="1"/>
  <c r="P46" i="8" a="1"/>
  <c r="P38" i="8" a="1"/>
  <c r="P30" i="8" a="1"/>
  <c r="P22" i="8" a="1"/>
  <c r="P14" i="8" a="1"/>
  <c r="P6" i="8" a="1"/>
  <c r="O66" i="8" a="1"/>
  <c r="O58" i="8" a="1"/>
  <c r="O50" i="8" a="1"/>
  <c r="O42" i="8" a="1"/>
  <c r="O34" i="8" a="1"/>
  <c r="O26" i="8" a="1"/>
  <c r="O18" i="8" a="1"/>
  <c r="O10" i="8" a="1"/>
  <c r="N70" i="8" a="1"/>
  <c r="N62" i="8" a="1"/>
  <c r="N54" i="8" a="1"/>
  <c r="N46" i="8" a="1"/>
  <c r="N38" i="8" a="1"/>
  <c r="N30" i="8" a="1"/>
  <c r="N22" i="8" a="1"/>
  <c r="N14" i="8" a="1"/>
  <c r="N6" i="8" a="1"/>
  <c r="M66" i="8" a="1"/>
  <c r="M58" i="8" a="1"/>
  <c r="M50" i="8" a="1"/>
  <c r="M42" i="8" a="1"/>
  <c r="M34" i="8" a="1"/>
  <c r="M26" i="8" a="1"/>
  <c r="M18" i="8" a="1"/>
  <c r="M10" i="8" a="1"/>
  <c r="L70" i="8" a="1"/>
  <c r="L62" i="8" a="1"/>
  <c r="L54" i="8" a="1"/>
  <c r="L46" i="8" a="1"/>
  <c r="L38" i="8" a="1"/>
  <c r="L30" i="8" a="1"/>
  <c r="L22" i="8" a="1"/>
  <c r="L14" i="8" a="1"/>
  <c r="L6" i="8" a="1"/>
  <c r="K66" i="8" a="1"/>
  <c r="K58" i="8" a="1"/>
  <c r="K50" i="8" a="1"/>
  <c r="K42" i="8" a="1"/>
  <c r="K34" i="8" a="1"/>
  <c r="K26" i="8" a="1"/>
  <c r="K18" i="8" a="1"/>
  <c r="K10" i="8" a="1"/>
  <c r="J70" i="8" a="1"/>
  <c r="J62" i="8" a="1"/>
  <c r="J54" i="8" a="1"/>
  <c r="J46" i="8" a="1"/>
  <c r="J38" i="8" a="1"/>
  <c r="J30" i="8" a="1"/>
  <c r="J22" i="8" a="1"/>
  <c r="J14" i="8" a="1"/>
  <c r="J6" i="8" a="1"/>
  <c r="I66" i="8" a="1"/>
  <c r="I58" i="8" a="1"/>
  <c r="I50" i="8" a="1"/>
  <c r="I42" i="8" a="1"/>
  <c r="I34" i="8" a="1"/>
  <c r="I26" i="8" a="1"/>
  <c r="I18" i="8" a="1"/>
  <c r="I10" i="8" a="1"/>
  <c r="H70" i="8" a="1"/>
  <c r="H62" i="8" a="1"/>
  <c r="H54" i="8" a="1"/>
  <c r="H46" i="8" a="1"/>
  <c r="H38" i="8" a="1"/>
  <c r="H30" i="8" a="1"/>
  <c r="H22" i="8" a="1"/>
  <c r="H14" i="8" a="1"/>
  <c r="H6" i="8" a="1"/>
  <c r="G66" i="8" a="1"/>
  <c r="G58" i="8" a="1"/>
  <c r="G50" i="8" a="1"/>
  <c r="G42" i="8" a="1"/>
  <c r="G34" i="8" a="1"/>
  <c r="G26" i="8" a="1"/>
  <c r="G18" i="8" a="1"/>
  <c r="G10" i="8" a="1"/>
  <c r="F70" i="8" a="1"/>
  <c r="F62" i="8" a="1"/>
  <c r="F54" i="8" a="1"/>
  <c r="V36" i="8" a="1"/>
  <c r="U17" i="8" a="1"/>
  <c r="S65" i="8" a="1"/>
  <c r="R58" i="8" a="1"/>
  <c r="Q62" i="8" a="1"/>
  <c r="Q3" i="8" a="1"/>
  <c r="P37" i="8" a="1"/>
  <c r="P5" i="8" a="1"/>
  <c r="O41" i="8" a="1"/>
  <c r="O9" i="8" a="1"/>
  <c r="N45" i="8" a="1"/>
  <c r="N13" i="8" a="1"/>
  <c r="M49" i="8" a="1"/>
  <c r="M17" i="8" a="1"/>
  <c r="L53" i="8" a="1"/>
  <c r="L21" i="8" a="1"/>
  <c r="K57" i="8" a="1"/>
  <c r="K25" i="8" a="1"/>
  <c r="J61" i="8" a="1"/>
  <c r="J36" i="8" a="1"/>
  <c r="J13" i="8" a="1"/>
  <c r="I64" i="8" a="1"/>
  <c r="I49" i="8" a="1"/>
  <c r="I36" i="8" a="1"/>
  <c r="I24" i="8" a="1"/>
  <c r="I11" i="8" a="1"/>
  <c r="H65" i="8" a="1"/>
  <c r="H53" i="8" a="1"/>
  <c r="H40" i="8" a="1"/>
  <c r="H28" i="8" a="1"/>
  <c r="H15" i="8" a="1"/>
  <c r="G69" i="8" a="1"/>
  <c r="G57" i="8" a="1"/>
  <c r="G44" i="8" a="1"/>
  <c r="G32" i="8" a="1"/>
  <c r="G21" i="8" a="1"/>
  <c r="G11" i="8" a="1"/>
  <c r="F68" i="8" a="1"/>
  <c r="F59" i="8" a="1"/>
  <c r="F50" i="8" a="1"/>
  <c r="F42" i="8" a="1"/>
  <c r="F34" i="8" a="1"/>
  <c r="F26" i="8" a="1"/>
  <c r="F18" i="8" a="1"/>
  <c r="F10" i="8" a="1"/>
  <c r="E70" i="8" a="1"/>
  <c r="E62" i="8" a="1"/>
  <c r="E54" i="8" a="1"/>
  <c r="E46" i="8" a="1"/>
  <c r="E38" i="8" a="1"/>
  <c r="E30" i="8" a="1"/>
  <c r="E22" i="8" a="1"/>
  <c r="E14" i="8" a="1"/>
  <c r="E6" i="8" a="1"/>
  <c r="D66" i="8" a="1"/>
  <c r="D58" i="8" a="1"/>
  <c r="D50" i="8" a="1"/>
  <c r="D42" i="8" a="1"/>
  <c r="D34" i="8" a="1"/>
  <c r="D26" i="8" a="1"/>
  <c r="D18" i="8" a="1"/>
  <c r="D10" i="8" a="1"/>
  <c r="C70" i="8" a="1"/>
  <c r="C62" i="8" a="1"/>
  <c r="C54" i="8" a="1"/>
  <c r="C46" i="8" a="1"/>
  <c r="C38" i="8" a="1"/>
  <c r="C30" i="8" a="1"/>
  <c r="C22" i="8" a="1"/>
  <c r="C14" i="8" a="1"/>
  <c r="C6" i="8" a="1"/>
  <c r="B66" i="8" a="1"/>
  <c r="B58" i="8" a="1"/>
  <c r="V31" i="8" a="1"/>
  <c r="U15" i="8" a="1"/>
  <c r="S64" i="8" a="1"/>
  <c r="R53" i="8" a="1"/>
  <c r="Q57" i="8" a="1"/>
  <c r="P69" i="8" a="1"/>
  <c r="P36" i="8" a="1"/>
  <c r="P4" i="8" a="1"/>
  <c r="O40" i="8" a="1"/>
  <c r="O8" i="8" a="1"/>
  <c r="N44" i="8" a="1"/>
  <c r="N12" i="8" a="1"/>
  <c r="M48" i="8" a="1"/>
  <c r="M16" i="8" a="1"/>
  <c r="L52" i="8" a="1"/>
  <c r="L20" i="8" a="1"/>
  <c r="K56" i="8" a="1"/>
  <c r="K24" i="8" a="1"/>
  <c r="J60" i="8" a="1"/>
  <c r="J31" i="8" a="1"/>
  <c r="J12" i="8" a="1"/>
  <c r="I60" i="8" a="1"/>
  <c r="I48" i="8" a="1"/>
  <c r="I35" i="8" a="1"/>
  <c r="I21" i="8" a="1"/>
  <c r="I9" i="8" a="1"/>
  <c r="H64" i="8" a="1"/>
  <c r="H52" i="8" a="1"/>
  <c r="H39" i="8" a="1"/>
  <c r="H25" i="8" a="1"/>
  <c r="H13" i="8" a="1"/>
  <c r="G68" i="8" a="1"/>
  <c r="G56" i="8" a="1"/>
  <c r="G43" i="8" a="1"/>
  <c r="G31" i="8" a="1"/>
  <c r="G20" i="8" a="1"/>
  <c r="G9" i="8" a="1"/>
  <c r="F67" i="8" a="1"/>
  <c r="F58" i="8" a="1"/>
  <c r="F49" i="8" a="1"/>
  <c r="F41" i="8" a="1"/>
  <c r="F33" i="8" a="1"/>
  <c r="F25" i="8" a="1"/>
  <c r="F17" i="8" a="1"/>
  <c r="F9" i="8" a="1"/>
  <c r="E69" i="8" a="1"/>
  <c r="E61" i="8" a="1"/>
  <c r="E53" i="8" a="1"/>
  <c r="E45" i="8" a="1"/>
  <c r="E37" i="8" a="1"/>
  <c r="E29" i="8" a="1"/>
  <c r="E21" i="8" a="1"/>
  <c r="E13" i="8" a="1"/>
  <c r="E5" i="8" a="1"/>
  <c r="D65" i="8" a="1"/>
  <c r="D57" i="8" a="1"/>
  <c r="D49" i="8" a="1"/>
  <c r="D41" i="8" a="1"/>
  <c r="D33" i="8" a="1"/>
  <c r="D25" i="8" a="1"/>
  <c r="D17" i="8" a="1"/>
  <c r="D9" i="8" a="1"/>
  <c r="C69" i="8" a="1"/>
  <c r="C61" i="8" a="1"/>
  <c r="C53" i="8" a="1"/>
  <c r="C45" i="8" a="1"/>
  <c r="C37" i="8" a="1"/>
  <c r="C29" i="8" a="1"/>
  <c r="C21" i="8" a="1"/>
  <c r="C13" i="8" a="1"/>
  <c r="C5" i="8" a="1"/>
  <c r="B65" i="8" a="1"/>
  <c r="B57" i="8" a="1"/>
  <c r="B49" i="8" a="1"/>
  <c r="B41" i="8" a="1"/>
  <c r="B33" i="8" a="1"/>
  <c r="B25" i="8" a="1"/>
  <c r="B17" i="8" a="1"/>
  <c r="B9" i="8" a="1"/>
  <c r="V93" i="8" a="1"/>
  <c r="V85" i="8" a="1"/>
  <c r="V77" i="8" a="1"/>
  <c r="U98" i="8" a="1"/>
  <c r="U90" i="8" a="1"/>
  <c r="U82" i="8" a="1"/>
  <c r="U74" i="8" a="1"/>
  <c r="T95" i="8" a="1"/>
  <c r="T87" i="8" a="1"/>
  <c r="T79" i="8" a="1"/>
  <c r="V14" i="8" a="1"/>
  <c r="T61" i="8" a="1"/>
  <c r="S46" i="8" a="1"/>
  <c r="R42" i="8" a="1"/>
  <c r="Q46" i="8" a="1"/>
  <c r="P61" i="8" a="1"/>
  <c r="P29" i="8" a="1"/>
  <c r="O65" i="8" a="1"/>
  <c r="O33" i="8" a="1"/>
  <c r="N69" i="8" a="1"/>
  <c r="N37" i="8" a="1"/>
  <c r="N5" i="8" a="1"/>
  <c r="M41" i="8" a="1"/>
  <c r="M9" i="8" a="1"/>
  <c r="L45" i="8" a="1"/>
  <c r="L13" i="8" a="1"/>
  <c r="K49" i="8" a="1"/>
  <c r="K17" i="8" a="1"/>
  <c r="J53" i="8" a="1"/>
  <c r="J29" i="8" a="1"/>
  <c r="J7" i="8" a="1"/>
  <c r="I59" i="8" a="1"/>
  <c r="I45" i="8" a="1"/>
  <c r="I33" i="8" a="1"/>
  <c r="I20" i="8" a="1"/>
  <c r="I8" i="8" a="1"/>
  <c r="H63" i="8" a="1"/>
  <c r="H49" i="8" a="1"/>
  <c r="H37" i="8" a="1"/>
  <c r="H24" i="8" a="1"/>
  <c r="H12" i="8" a="1"/>
  <c r="G67" i="8" a="1"/>
  <c r="G53" i="8" a="1"/>
  <c r="G41" i="8" a="1"/>
  <c r="G29" i="8" a="1"/>
  <c r="G19" i="8" a="1"/>
  <c r="G8" i="8" a="1"/>
  <c r="F66" i="8" a="1"/>
  <c r="F57" i="8" a="1"/>
  <c r="F48" i="8" a="1"/>
  <c r="F40" i="8" a="1"/>
  <c r="F32" i="8" a="1"/>
  <c r="F24" i="8" a="1"/>
  <c r="F16" i="8" a="1"/>
  <c r="F8" i="8" a="1"/>
  <c r="E68" i="8" a="1"/>
  <c r="E60" i="8" a="1"/>
  <c r="E52" i="8" a="1"/>
  <c r="E44" i="8" a="1"/>
  <c r="E36" i="8" a="1"/>
  <c r="E28" i="8" a="1"/>
  <c r="E20" i="8" a="1"/>
  <c r="E12" i="8" a="1"/>
  <c r="E4" i="8" a="1"/>
  <c r="D64" i="8" a="1"/>
  <c r="D56" i="8" a="1"/>
  <c r="D48" i="8" a="1"/>
  <c r="D40" i="8" a="1"/>
  <c r="D32" i="8" a="1"/>
  <c r="D24" i="8" a="1"/>
  <c r="D16" i="8" a="1"/>
  <c r="D8" i="8" a="1"/>
  <c r="C68" i="8" a="1"/>
  <c r="C60" i="8" a="1"/>
  <c r="C52" i="8" a="1"/>
  <c r="C44" i="8" a="1"/>
  <c r="C36" i="8" a="1"/>
  <c r="C28" i="8" a="1"/>
  <c r="C20" i="8" a="1"/>
  <c r="C12" i="8" a="1"/>
  <c r="C4" i="8" a="1"/>
  <c r="B64" i="8" a="1"/>
  <c r="B56" i="8" a="1"/>
  <c r="B48" i="8" a="1"/>
  <c r="B40" i="8" a="1"/>
  <c r="B32" i="8" a="1"/>
  <c r="V12" i="8" a="1"/>
  <c r="T60" i="8" a="1"/>
  <c r="S41" i="8" a="1"/>
  <c r="R37" i="8" a="1"/>
  <c r="Q41" i="8" a="1"/>
  <c r="P60" i="8" a="1"/>
  <c r="P28" i="8" a="1"/>
  <c r="O64" i="8" a="1"/>
  <c r="O32" i="8" a="1"/>
  <c r="N68" i="8" a="1"/>
  <c r="N36" i="8" a="1"/>
  <c r="N4" i="8" a="1"/>
  <c r="M40" i="8" a="1"/>
  <c r="M8" i="8" a="1"/>
  <c r="L44" i="8" a="1"/>
  <c r="L12" i="8" a="1"/>
  <c r="K48" i="8" a="1"/>
  <c r="K16" i="8" a="1"/>
  <c r="J52" i="8" a="1"/>
  <c r="J28" i="8" a="1"/>
  <c r="J5" i="8" a="1"/>
  <c r="I57" i="8" a="1"/>
  <c r="I44" i="8" a="1"/>
  <c r="I32" i="8" a="1"/>
  <c r="I19" i="8" a="1"/>
  <c r="I5" i="8" a="1"/>
  <c r="H61" i="8" a="1"/>
  <c r="H48" i="8" a="1"/>
  <c r="H36" i="8" a="1"/>
  <c r="H23" i="8" a="1"/>
  <c r="H9" i="8" a="1"/>
  <c r="G65" i="8" a="1"/>
  <c r="G52" i="8" a="1"/>
  <c r="G40" i="8" a="1"/>
  <c r="G28" i="8" a="1"/>
  <c r="G17" i="8" a="1"/>
  <c r="G7" i="8" a="1"/>
  <c r="F65" i="8" a="1"/>
  <c r="F56" i="8" a="1"/>
  <c r="F47" i="8" a="1"/>
  <c r="F39" i="8" a="1"/>
  <c r="F31" i="8" a="1"/>
  <c r="F23" i="8" a="1"/>
  <c r="F15" i="8" a="1"/>
  <c r="F7" i="8" a="1"/>
  <c r="E67" i="8" a="1"/>
  <c r="E59" i="8" a="1"/>
  <c r="E51" i="8" a="1"/>
  <c r="E43" i="8" a="1"/>
  <c r="E35" i="8" a="1"/>
  <c r="E27" i="8" a="1"/>
  <c r="E19" i="8" a="1"/>
  <c r="E11" i="8" a="1"/>
  <c r="E3" i="8" a="1"/>
  <c r="D63" i="8" a="1"/>
  <c r="D55" i="8" a="1"/>
  <c r="D47" i="8" a="1"/>
  <c r="D39" i="8" a="1"/>
  <c r="D31" i="8" a="1"/>
  <c r="D23" i="8" a="1"/>
  <c r="D15" i="8" a="1"/>
  <c r="D7" i="8" a="1"/>
  <c r="C67" i="8" a="1"/>
  <c r="C59" i="8" a="1"/>
  <c r="C51" i="8" a="1"/>
  <c r="C43" i="8" a="1"/>
  <c r="C35" i="8" a="1"/>
  <c r="C27" i="8" a="1"/>
  <c r="C19" i="8" a="1"/>
  <c r="C11" i="8" a="1"/>
  <c r="C3" i="8" a="1"/>
  <c r="B63" i="8" a="1"/>
  <c r="B55" i="8" a="1"/>
  <c r="B47" i="8" a="1"/>
  <c r="B39" i="8" a="1"/>
  <c r="B31" i="8" a="1"/>
  <c r="B23" i="8" a="1"/>
  <c r="B15" i="8" a="1"/>
  <c r="B7" i="8" a="1"/>
  <c r="V91" i="8" a="1"/>
  <c r="V83" i="8" a="1"/>
  <c r="V75" i="8" a="1"/>
  <c r="U96" i="8" a="1"/>
  <c r="U88" i="8" a="1"/>
  <c r="U80" i="8" a="1"/>
  <c r="U72" i="8" a="1"/>
  <c r="T93" i="8" a="1"/>
  <c r="T85" i="8" a="1"/>
  <c r="U58" i="8" a="1"/>
  <c r="T42" i="8" a="1"/>
  <c r="S24" i="8" a="1"/>
  <c r="R26" i="8" a="1"/>
  <c r="Q30" i="8" a="1"/>
  <c r="P53" i="8" a="1"/>
  <c r="P21" i="8" a="1"/>
  <c r="O57" i="8" a="1"/>
  <c r="O25" i="8" a="1"/>
  <c r="N61" i="8" a="1"/>
  <c r="N29" i="8" a="1"/>
  <c r="M65" i="8" a="1"/>
  <c r="M33" i="8" a="1"/>
  <c r="L69" i="8" a="1"/>
  <c r="L37" i="8" a="1"/>
  <c r="L5" i="8" a="1"/>
  <c r="K41" i="8" a="1"/>
  <c r="K9" i="8" a="1"/>
  <c r="J45" i="8" a="1"/>
  <c r="J23" i="8" a="1"/>
  <c r="J4" i="8" a="1"/>
  <c r="I56" i="8" a="1"/>
  <c r="I43" i="8" a="1"/>
  <c r="I29" i="8" a="1"/>
  <c r="I17" i="8" a="1"/>
  <c r="I4" i="8" a="1"/>
  <c r="H60" i="8" a="1"/>
  <c r="H47" i="8" a="1"/>
  <c r="H33" i="8" a="1"/>
  <c r="H21" i="8" a="1"/>
  <c r="H8" i="8" a="1"/>
  <c r="G64" i="8" a="1"/>
  <c r="G51" i="8" a="1"/>
  <c r="G37" i="8" a="1"/>
  <c r="G27" i="8" a="1"/>
  <c r="G16" i="8" a="1"/>
  <c r="G5" i="8" a="1"/>
  <c r="F64" i="8" a="1"/>
  <c r="F55" i="8" a="1"/>
  <c r="F46" i="8" a="1"/>
  <c r="F38" i="8" a="1"/>
  <c r="F30" i="8" a="1"/>
  <c r="F22" i="8" a="1"/>
  <c r="F14" i="8" a="1"/>
  <c r="F6" i="8" a="1"/>
  <c r="E66" i="8" a="1"/>
  <c r="E58" i="8" a="1"/>
  <c r="E50" i="8" a="1"/>
  <c r="E42" i="8" a="1"/>
  <c r="E34" i="8" a="1"/>
  <c r="E26" i="8" a="1"/>
  <c r="E18" i="8" a="1"/>
  <c r="E10" i="8" a="1"/>
  <c r="D70" i="8" a="1"/>
  <c r="D62" i="8" a="1"/>
  <c r="D54" i="8" a="1"/>
  <c r="D46" i="8" a="1"/>
  <c r="D38" i="8" a="1"/>
  <c r="D30" i="8" a="1"/>
  <c r="D22" i="8" a="1"/>
  <c r="D14" i="8" a="1"/>
  <c r="D6" i="8" a="1"/>
  <c r="C66" i="8" a="1"/>
  <c r="C58" i="8" a="1"/>
  <c r="C50" i="8" a="1"/>
  <c r="C42" i="8" a="1"/>
  <c r="C34" i="8" a="1"/>
  <c r="C26" i="8" a="1"/>
  <c r="C18" i="8" a="1"/>
  <c r="C10" i="8" a="1"/>
  <c r="B70" i="8" a="1"/>
  <c r="B62" i="8" a="1"/>
  <c r="B54" i="8" a="1"/>
  <c r="B46" i="8" a="1"/>
  <c r="B38" i="8" a="1"/>
  <c r="B30" i="8" a="1"/>
  <c r="B22" i="8" a="1"/>
  <c r="B14" i="8" a="1"/>
  <c r="B6" i="8" a="1"/>
  <c r="U57" i="8" a="1"/>
  <c r="T37" i="8" a="1"/>
  <c r="S22" i="8" a="1"/>
  <c r="R21" i="8" a="1"/>
  <c r="Q25" i="8" a="1"/>
  <c r="P52" i="8" a="1"/>
  <c r="P20" i="8" a="1"/>
  <c r="O56" i="8" a="1"/>
  <c r="O24" i="8" a="1"/>
  <c r="N60" i="8" a="1"/>
  <c r="N28" i="8" a="1"/>
  <c r="M64" i="8" a="1"/>
  <c r="M32" i="8" a="1"/>
  <c r="L68" i="8" a="1"/>
  <c r="L36" i="8" a="1"/>
  <c r="L4" i="8" a="1"/>
  <c r="K40" i="8" a="1"/>
  <c r="K8" i="8" a="1"/>
  <c r="J44" i="8" a="1"/>
  <c r="J21" i="8" a="1"/>
  <c r="I68" i="8" a="1"/>
  <c r="I53" i="8" a="1"/>
  <c r="I41" i="8" a="1"/>
  <c r="I28" i="8" a="1"/>
  <c r="I16" i="8" a="1"/>
  <c r="I3" i="8" a="1"/>
  <c r="H57" i="8" a="1"/>
  <c r="H45" i="8" a="1"/>
  <c r="H32" i="8" a="1"/>
  <c r="H20" i="8" a="1"/>
  <c r="H7" i="8" a="1"/>
  <c r="G61" i="8" a="1"/>
  <c r="G49" i="8" a="1"/>
  <c r="G36" i="8" a="1"/>
  <c r="G25" i="8" a="1"/>
  <c r="G15" i="8" a="1"/>
  <c r="G4" i="8" a="1"/>
  <c r="F63" i="8" a="1"/>
  <c r="F53" i="8" a="1"/>
  <c r="F45" i="8" a="1"/>
  <c r="F37" i="8" a="1"/>
  <c r="F29" i="8" a="1"/>
  <c r="F21" i="8" a="1"/>
  <c r="F13" i="8" a="1"/>
  <c r="F5" i="8" a="1"/>
  <c r="E65" i="8" a="1"/>
  <c r="E57" i="8" a="1"/>
  <c r="E49" i="8" a="1"/>
  <c r="E41" i="8" a="1"/>
  <c r="E33" i="8" a="1"/>
  <c r="E25" i="8" a="1"/>
  <c r="E17" i="8" a="1"/>
  <c r="E9" i="8" a="1"/>
  <c r="D69" i="8" a="1"/>
  <c r="D61" i="8" a="1"/>
  <c r="D53" i="8" a="1"/>
  <c r="D45" i="8" a="1"/>
  <c r="D37" i="8" a="1"/>
  <c r="D29" i="8" a="1"/>
  <c r="D21" i="8" a="1"/>
  <c r="D13" i="8" a="1"/>
  <c r="D5" i="8" a="1"/>
  <c r="C65" i="8" a="1"/>
  <c r="C57" i="8" a="1"/>
  <c r="C49" i="8" a="1"/>
  <c r="C41" i="8" a="1"/>
  <c r="C33" i="8" a="1"/>
  <c r="C25" i="8" a="1"/>
  <c r="C17" i="8" a="1"/>
  <c r="C9" i="8" a="1"/>
  <c r="B69" i="8" a="1"/>
  <c r="B61" i="8" a="1"/>
  <c r="B53" i="8" a="1"/>
  <c r="B45" i="8" a="1"/>
  <c r="B37" i="8" a="1"/>
  <c r="B29" i="8" a="1"/>
  <c r="B21" i="8" a="1"/>
  <c r="B13" i="8" a="1"/>
  <c r="B5" i="8" a="1"/>
  <c r="V97" i="8" a="1"/>
  <c r="V89" i="8" a="1"/>
  <c r="S6" i="8" a="1"/>
  <c r="P13" i="8" a="1"/>
  <c r="N21" i="8" a="1"/>
  <c r="L29" i="8" a="1"/>
  <c r="J39" i="8" a="1"/>
  <c r="I40" i="8" a="1"/>
  <c r="H56" i="8" a="1"/>
  <c r="H5" i="8" a="1"/>
  <c r="G24" i="8" a="1"/>
  <c r="F52" i="8" a="1"/>
  <c r="F20" i="8" a="1"/>
  <c r="E56" i="8" a="1"/>
  <c r="E24" i="8" a="1"/>
  <c r="D60" i="8" a="1"/>
  <c r="D28" i="8" a="1"/>
  <c r="C64" i="8" a="1"/>
  <c r="C32" i="8" a="1"/>
  <c r="B68" i="8" a="1"/>
  <c r="B43" i="8" a="1"/>
  <c r="B24" i="8" a="1"/>
  <c r="B8" i="8" a="1"/>
  <c r="V88" i="8" a="1"/>
  <c r="V78" i="8" a="1"/>
  <c r="U95" i="8" a="1"/>
  <c r="U85" i="8" a="1"/>
  <c r="U75" i="8" a="1"/>
  <c r="T92" i="8" a="1"/>
  <c r="T82" i="8" a="1"/>
  <c r="T73" i="8" a="1"/>
  <c r="S94" i="8" a="1"/>
  <c r="S86" i="8" a="1"/>
  <c r="S78" i="8" a="1"/>
  <c r="R98" i="8" a="1"/>
  <c r="R90" i="8" a="1"/>
  <c r="R82" i="8" a="1"/>
  <c r="R74" i="8" a="1"/>
  <c r="Q94" i="8" a="1"/>
  <c r="Q86" i="8" a="1"/>
  <c r="Q78" i="8" a="1"/>
  <c r="P98" i="8" a="1"/>
  <c r="P90" i="8" a="1"/>
  <c r="P82" i="8" a="1"/>
  <c r="P74" i="8" a="1"/>
  <c r="O94" i="8" a="1"/>
  <c r="O86" i="8" a="1"/>
  <c r="O78" i="8" a="1"/>
  <c r="N98" i="8" a="1"/>
  <c r="N90" i="8" a="1"/>
  <c r="N82" i="8" a="1"/>
  <c r="N74" i="8" a="1"/>
  <c r="M94" i="8" a="1"/>
  <c r="M86" i="8" a="1"/>
  <c r="M78" i="8" a="1"/>
  <c r="L98" i="8" a="1"/>
  <c r="L90" i="8" a="1"/>
  <c r="L82" i="8" a="1"/>
  <c r="L74" i="8" a="1"/>
  <c r="K94" i="8" a="1"/>
  <c r="K86" i="8" a="1"/>
  <c r="K78" i="8" a="1"/>
  <c r="J98" i="8" a="1"/>
  <c r="J90" i="8" a="1"/>
  <c r="J82" i="8" a="1"/>
  <c r="J74" i="8" a="1"/>
  <c r="I94" i="8" a="1"/>
  <c r="I86" i="8" a="1"/>
  <c r="I78" i="8" a="1"/>
  <c r="H98" i="8" a="1"/>
  <c r="H90" i="8" a="1"/>
  <c r="H82" i="8" a="1"/>
  <c r="H74" i="8" a="1"/>
  <c r="G94" i="8" a="1"/>
  <c r="G86" i="8" a="1"/>
  <c r="G78" i="8" a="1"/>
  <c r="F98" i="8" a="1"/>
  <c r="F90" i="8" a="1"/>
  <c r="F82" i="8" a="1"/>
  <c r="F74" i="8" a="1"/>
  <c r="E94" i="8" a="1"/>
  <c r="E86" i="8" a="1"/>
  <c r="E78" i="8" a="1"/>
  <c r="D98" i="8" a="1"/>
  <c r="D90" i="8" a="1"/>
  <c r="D82" i="8" a="1"/>
  <c r="D74" i="8" a="1"/>
  <c r="C94" i="8" a="1"/>
  <c r="C86" i="8" a="1"/>
  <c r="C78" i="8" a="1"/>
  <c r="B98" i="8" a="1"/>
  <c r="B90" i="8" a="1"/>
  <c r="B82" i="8" a="1"/>
  <c r="B74" i="8" a="1"/>
  <c r="R69" i="8" a="1"/>
  <c r="P12" i="8" a="1"/>
  <c r="N20" i="8" a="1"/>
  <c r="L28" i="8" a="1"/>
  <c r="J37" i="8" a="1"/>
  <c r="I37" i="8" a="1"/>
  <c r="H55" i="8" a="1"/>
  <c r="H4" i="8" a="1"/>
  <c r="G23" i="8" a="1"/>
  <c r="F51" i="8" a="1"/>
  <c r="F19" i="8" a="1"/>
  <c r="E55" i="8" a="1"/>
  <c r="E23" i="8" a="1"/>
  <c r="D59" i="8" a="1"/>
  <c r="D27" i="8" a="1"/>
  <c r="C63" i="8" a="1"/>
  <c r="C31" i="8" a="1"/>
  <c r="B67" i="8" a="1"/>
  <c r="B42" i="8" a="1"/>
  <c r="B20" i="8" a="1"/>
  <c r="B4" i="8" a="1"/>
  <c r="V87" i="8" a="1"/>
  <c r="V76" i="8" a="1"/>
  <c r="U94" i="8" a="1"/>
  <c r="U84" i="8" a="1"/>
  <c r="U73" i="8" a="1"/>
  <c r="T91" i="8" a="1"/>
  <c r="T81" i="8" a="1"/>
  <c r="T72" i="8" a="1"/>
  <c r="S93" i="8" a="1"/>
  <c r="S85" i="8" a="1"/>
  <c r="S77" i="8" a="1"/>
  <c r="R97" i="8" a="1"/>
  <c r="R89" i="8" a="1"/>
  <c r="R81" i="8" a="1"/>
  <c r="R73" i="8" a="1"/>
  <c r="Q93" i="8" a="1"/>
  <c r="Q85" i="8" a="1"/>
  <c r="Q77" i="8" a="1"/>
  <c r="P97" i="8" a="1"/>
  <c r="P89" i="8" a="1"/>
  <c r="P81" i="8" a="1"/>
  <c r="P73" i="8" a="1"/>
  <c r="O93" i="8" a="1"/>
  <c r="O85" i="8" a="1"/>
  <c r="O77" i="8" a="1"/>
  <c r="N97" i="8" a="1"/>
  <c r="N89" i="8" a="1"/>
  <c r="N81" i="8" a="1"/>
  <c r="N73" i="8" a="1"/>
  <c r="M93" i="8" a="1"/>
  <c r="M85" i="8" a="1"/>
  <c r="M77" i="8" a="1"/>
  <c r="L97" i="8" a="1"/>
  <c r="L89" i="8" a="1"/>
  <c r="L81" i="8" a="1"/>
  <c r="L73" i="8" a="1"/>
  <c r="K93" i="8" a="1"/>
  <c r="K85" i="8" a="1"/>
  <c r="K77" i="8" a="1"/>
  <c r="J97" i="8" a="1"/>
  <c r="J89" i="8" a="1"/>
  <c r="J81" i="8" a="1"/>
  <c r="J73" i="8" a="1"/>
  <c r="I93" i="8" a="1"/>
  <c r="I85" i="8" a="1"/>
  <c r="I77" i="8" a="1"/>
  <c r="H97" i="8" a="1"/>
  <c r="H89" i="8" a="1"/>
  <c r="H81" i="8" a="1"/>
  <c r="H73" i="8" a="1"/>
  <c r="G93" i="8" a="1"/>
  <c r="G85" i="8" a="1"/>
  <c r="G77" i="8" a="1"/>
  <c r="F97" i="8" a="1"/>
  <c r="F89" i="8" a="1"/>
  <c r="F81" i="8" a="1"/>
  <c r="F73" i="8" a="1"/>
  <c r="E93" i="8" a="1"/>
  <c r="E85" i="8" a="1"/>
  <c r="E77" i="8" a="1"/>
  <c r="D97" i="8" a="1"/>
  <c r="D89" i="8" a="1"/>
  <c r="D81" i="8" a="1"/>
  <c r="D73" i="8" a="1"/>
  <c r="C93" i="8" a="1"/>
  <c r="C85" i="8" a="1"/>
  <c r="C77" i="8" a="1"/>
  <c r="B97" i="8" a="1"/>
  <c r="B89" i="8" a="1"/>
  <c r="B81" i="8" a="1"/>
  <c r="B73" i="8" a="1"/>
  <c r="V118" i="8" a="1"/>
  <c r="V110" i="8" a="1"/>
  <c r="V102" i="8" a="1"/>
  <c r="U118" i="8" a="1"/>
  <c r="U110" i="8" a="1"/>
  <c r="U102" i="8" a="1"/>
  <c r="T118" i="8" a="1"/>
  <c r="T110" i="8" a="1"/>
  <c r="T102" i="8" a="1"/>
  <c r="S118" i="8" a="1"/>
  <c r="S110" i="8" a="1"/>
  <c r="S102" i="8" a="1"/>
  <c r="R118" i="8" a="1"/>
  <c r="R110" i="8" a="1"/>
  <c r="R102" i="8" a="1"/>
  <c r="Q118" i="8" a="1"/>
  <c r="Q110" i="8" a="1"/>
  <c r="Q102" i="8" a="1"/>
  <c r="P118" i="8" a="1"/>
  <c r="P110" i="8" a="1"/>
  <c r="P102" i="8" a="1"/>
  <c r="V63" i="8" a="1"/>
  <c r="R10" i="8" a="1"/>
  <c r="O49" i="8" a="1"/>
  <c r="M57" i="8" a="1"/>
  <c r="K65" i="8" a="1"/>
  <c r="J20" i="8" a="1"/>
  <c r="I27" i="8" a="1"/>
  <c r="H44" i="8" a="1"/>
  <c r="G60" i="8" a="1"/>
  <c r="G13" i="8" a="1"/>
  <c r="F44" i="8" a="1"/>
  <c r="F12" i="8" a="1"/>
  <c r="E48" i="8" a="1"/>
  <c r="E16" i="8" a="1"/>
  <c r="D52" i="8" a="1"/>
  <c r="D20" i="8" a="1"/>
  <c r="C56" i="8" a="1"/>
  <c r="C24" i="8" a="1"/>
  <c r="B60" i="8" a="1"/>
  <c r="B36" i="8" a="1"/>
  <c r="B19" i="8" a="1"/>
  <c r="B3" i="8" a="1"/>
  <c r="V62" i="8" a="1"/>
  <c r="R5" i="8" a="1"/>
  <c r="O48" i="8" a="1"/>
  <c r="M56" i="8" a="1"/>
  <c r="K64" i="8" a="1"/>
  <c r="J15" i="8" a="1"/>
  <c r="I25" i="8" a="1"/>
  <c r="H41" i="8" a="1"/>
  <c r="G59" i="8" a="1"/>
  <c r="G12" i="8" a="1"/>
  <c r="F43" i="8" a="1"/>
  <c r="F11" i="8" a="1"/>
  <c r="E47" i="8" a="1"/>
  <c r="E15" i="8" a="1"/>
  <c r="D51" i="8" a="1"/>
  <c r="D19" i="8" a="1"/>
  <c r="C55" i="8" a="1"/>
  <c r="C23" i="8" a="1"/>
  <c r="B59" i="8" a="1"/>
  <c r="B35" i="8" a="1"/>
  <c r="B18" i="8" a="1"/>
  <c r="V96" i="8" a="1"/>
  <c r="V84" i="8" a="1"/>
  <c r="V73" i="8" a="1"/>
  <c r="U92" i="8" a="1"/>
  <c r="U81" i="8" a="1"/>
  <c r="U70" i="8" a="1"/>
  <c r="T89" i="8" a="1"/>
  <c r="T78" i="8" a="1"/>
  <c r="T70" i="8" a="1"/>
  <c r="S91" i="8" a="1"/>
  <c r="S83" i="8" a="1"/>
  <c r="S75" i="8" a="1"/>
  <c r="R95" i="8" a="1"/>
  <c r="R87" i="8" a="1"/>
  <c r="R79" i="8" a="1"/>
  <c r="R71" i="8" a="1"/>
  <c r="Q91" i="8" a="1"/>
  <c r="Q83" i="8" a="1"/>
  <c r="Q75" i="8" a="1"/>
  <c r="P95" i="8" a="1"/>
  <c r="P87" i="8" a="1"/>
  <c r="P79" i="8" a="1"/>
  <c r="P71" i="8" a="1"/>
  <c r="O91" i="8" a="1"/>
  <c r="O83" i="8" a="1"/>
  <c r="O75" i="8" a="1"/>
  <c r="N95" i="8" a="1"/>
  <c r="N87" i="8" a="1"/>
  <c r="N79" i="8" a="1"/>
  <c r="N71" i="8" a="1"/>
  <c r="M91" i="8" a="1"/>
  <c r="M83" i="8" a="1"/>
  <c r="M75" i="8" a="1"/>
  <c r="L95" i="8" a="1"/>
  <c r="L87" i="8" a="1"/>
  <c r="L79" i="8" a="1"/>
  <c r="L71" i="8" a="1"/>
  <c r="K91" i="8" a="1"/>
  <c r="K83" i="8" a="1"/>
  <c r="K75" i="8" a="1"/>
  <c r="J95" i="8" a="1"/>
  <c r="J87" i="8" a="1"/>
  <c r="J79" i="8" a="1"/>
  <c r="J71" i="8" a="1"/>
  <c r="I91" i="8" a="1"/>
  <c r="I83" i="8" a="1"/>
  <c r="I75" i="8" a="1"/>
  <c r="H95" i="8" a="1"/>
  <c r="H87" i="8" a="1"/>
  <c r="H79" i="8" a="1"/>
  <c r="H71" i="8" a="1"/>
  <c r="G91" i="8" a="1"/>
  <c r="G83" i="8" a="1"/>
  <c r="G75" i="8" a="1"/>
  <c r="F95" i="8" a="1"/>
  <c r="F87" i="8" a="1"/>
  <c r="F79" i="8" a="1"/>
  <c r="F71" i="8" a="1"/>
  <c r="E91" i="8" a="1"/>
  <c r="U39" i="8" a="1"/>
  <c r="Q15" i="8" a="1"/>
  <c r="O17" i="8" a="1"/>
  <c r="M25" i="8" a="1"/>
  <c r="K33" i="8" a="1"/>
  <c r="I67" i="8" a="1"/>
  <c r="I13" i="8" a="1"/>
  <c r="H31" i="8" a="1"/>
  <c r="G48" i="8" a="1"/>
  <c r="G3" i="8" a="1"/>
  <c r="F36" i="8" a="1"/>
  <c r="F4" i="8" a="1"/>
  <c r="E40" i="8" a="1"/>
  <c r="E8" i="8" a="1"/>
  <c r="D44" i="8" a="1"/>
  <c r="D12" i="8" a="1"/>
  <c r="C48" i="8" a="1"/>
  <c r="C16" i="8" a="1"/>
  <c r="B52" i="8" a="1"/>
  <c r="B34" i="8" a="1"/>
  <c r="B16" i="8" a="1"/>
  <c r="V95" i="8" a="1"/>
  <c r="V82" i="8" a="1"/>
  <c r="V72" i="8" a="1"/>
  <c r="U91" i="8" a="1"/>
  <c r="U79" i="8" a="1"/>
  <c r="T98" i="8" a="1"/>
  <c r="T88" i="8" a="1"/>
  <c r="T77" i="8" a="1"/>
  <c r="S98" i="8" a="1"/>
  <c r="S90" i="8" a="1"/>
  <c r="S82" i="8" a="1"/>
  <c r="S74" i="8" a="1"/>
  <c r="R94" i="8" a="1"/>
  <c r="R86" i="8" a="1"/>
  <c r="R78" i="8" a="1"/>
  <c r="Q98" i="8" a="1"/>
  <c r="Q90" i="8" a="1"/>
  <c r="Q82" i="8" a="1"/>
  <c r="Q74" i="8" a="1"/>
  <c r="P94" i="8" a="1"/>
  <c r="P86" i="8" a="1"/>
  <c r="P78" i="8" a="1"/>
  <c r="O98" i="8" a="1"/>
  <c r="O90" i="8" a="1"/>
  <c r="O82" i="8" a="1"/>
  <c r="O74" i="8" a="1"/>
  <c r="N94" i="8" a="1"/>
  <c r="N86" i="8" a="1"/>
  <c r="N78" i="8" a="1"/>
  <c r="M98" i="8" a="1"/>
  <c r="M90" i="8" a="1"/>
  <c r="M82" i="8" a="1"/>
  <c r="M74" i="8" a="1"/>
  <c r="L94" i="8" a="1"/>
  <c r="L86" i="8" a="1"/>
  <c r="L78" i="8" a="1"/>
  <c r="K98" i="8" a="1"/>
  <c r="K90" i="8" a="1"/>
  <c r="K82" i="8" a="1"/>
  <c r="K74" i="8" a="1"/>
  <c r="J94" i="8" a="1"/>
  <c r="J86" i="8" a="1"/>
  <c r="J78" i="8" a="1"/>
  <c r="I98" i="8" a="1"/>
  <c r="I90" i="8" a="1"/>
  <c r="I82" i="8" a="1"/>
  <c r="I74" i="8" a="1"/>
  <c r="H94" i="8" a="1"/>
  <c r="H86" i="8" a="1"/>
  <c r="H78" i="8" a="1"/>
  <c r="G98" i="8" a="1"/>
  <c r="G90" i="8" a="1"/>
  <c r="G82" i="8" a="1"/>
  <c r="G74" i="8" a="1"/>
  <c r="F94" i="8" a="1"/>
  <c r="F86" i="8" a="1"/>
  <c r="F78" i="8" a="1"/>
  <c r="E98" i="8" a="1"/>
  <c r="E90" i="8" a="1"/>
  <c r="E82" i="8" a="1"/>
  <c r="E74" i="8" a="1"/>
  <c r="D94" i="8" a="1"/>
  <c r="D86" i="8" a="1"/>
  <c r="D78" i="8" a="1"/>
  <c r="C98" i="8" a="1"/>
  <c r="C90" i="8" a="1"/>
  <c r="C82" i="8" a="1"/>
  <c r="C74" i="8" a="1"/>
  <c r="B94" i="8" a="1"/>
  <c r="B86" i="8" a="1"/>
  <c r="B78" i="8" a="1"/>
  <c r="V115" i="8" a="1"/>
  <c r="V107" i="8" a="1"/>
  <c r="V99" i="8" a="1"/>
  <c r="U115" i="8" a="1"/>
  <c r="U107" i="8" a="1"/>
  <c r="U99" i="8" a="1"/>
  <c r="T115" i="8" a="1"/>
  <c r="T107" i="8" a="1"/>
  <c r="T99" i="8" a="1"/>
  <c r="S115" i="8" a="1"/>
  <c r="S107" i="8" a="1"/>
  <c r="S99" i="8" a="1"/>
  <c r="R115" i="8" a="1"/>
  <c r="R107" i="8" a="1"/>
  <c r="R99" i="8" a="1"/>
  <c r="Q115" i="8" a="1"/>
  <c r="U34" i="8" a="1"/>
  <c r="Q14" i="8" a="1"/>
  <c r="O16" i="8" a="1"/>
  <c r="M24" i="8" a="1"/>
  <c r="K32" i="8" a="1"/>
  <c r="I65" i="8" a="1"/>
  <c r="I12" i="8" a="1"/>
  <c r="H29" i="8" a="1"/>
  <c r="G45" i="8" a="1"/>
  <c r="F69" i="8" a="1"/>
  <c r="F35" i="8" a="1"/>
  <c r="F3" i="8" a="1"/>
  <c r="E39" i="8" a="1"/>
  <c r="E7" i="8" a="1"/>
  <c r="D43" i="8" a="1"/>
  <c r="D11" i="8" a="1"/>
  <c r="C47" i="8" a="1"/>
  <c r="C15" i="8" a="1"/>
  <c r="B51" i="8" a="1"/>
  <c r="B28" i="8" a="1"/>
  <c r="B12" i="8" a="1"/>
  <c r="V94" i="8" a="1"/>
  <c r="V81" i="8" a="1"/>
  <c r="V71" i="8" a="1"/>
  <c r="U89" i="8" a="1"/>
  <c r="U78" i="8" a="1"/>
  <c r="T97" i="8" a="1"/>
  <c r="T86" i="8" a="1"/>
  <c r="T76" i="8" a="1"/>
  <c r="S97" i="8" a="1"/>
  <c r="S89" i="8" a="1"/>
  <c r="S81" i="8" a="1"/>
  <c r="S73" i="8" a="1"/>
  <c r="R93" i="8" a="1"/>
  <c r="R85" i="8" a="1"/>
  <c r="R77" i="8" a="1"/>
  <c r="Q97" i="8" a="1"/>
  <c r="Q89" i="8" a="1"/>
  <c r="Q81" i="8" a="1"/>
  <c r="Q73" i="8" a="1"/>
  <c r="P93" i="8" a="1"/>
  <c r="P85" i="8" a="1"/>
  <c r="P77" i="8" a="1"/>
  <c r="O97" i="8" a="1"/>
  <c r="O89" i="8" a="1"/>
  <c r="O81" i="8" a="1"/>
  <c r="O73" i="8" a="1"/>
  <c r="N93" i="8" a="1"/>
  <c r="N85" i="8" a="1"/>
  <c r="N77" i="8" a="1"/>
  <c r="M97" i="8" a="1"/>
  <c r="M89" i="8" a="1"/>
  <c r="M81" i="8" a="1"/>
  <c r="M73" i="8" a="1"/>
  <c r="L93" i="8" a="1"/>
  <c r="L85" i="8" a="1"/>
  <c r="L77" i="8" a="1"/>
  <c r="K97" i="8" a="1"/>
  <c r="K89" i="8" a="1"/>
  <c r="K81" i="8" a="1"/>
  <c r="K73" i="8" a="1"/>
  <c r="J93" i="8" a="1"/>
  <c r="J85" i="8" a="1"/>
  <c r="J77" i="8" a="1"/>
  <c r="I97" i="8" a="1"/>
  <c r="I89" i="8" a="1"/>
  <c r="I81" i="8" a="1"/>
  <c r="I73" i="8" a="1"/>
  <c r="H93" i="8" a="1"/>
  <c r="H85" i="8" a="1"/>
  <c r="H77" i="8" a="1"/>
  <c r="G97" i="8" a="1"/>
  <c r="G89" i="8" a="1"/>
  <c r="G81" i="8" a="1"/>
  <c r="G73" i="8" a="1"/>
  <c r="F93" i="8" a="1"/>
  <c r="F85" i="8" a="1"/>
  <c r="F77" i="8" a="1"/>
  <c r="E97" i="8" a="1"/>
  <c r="E89" i="8" a="1"/>
  <c r="E81" i="8" a="1"/>
  <c r="E73" i="8" a="1"/>
  <c r="D93" i="8" a="1"/>
  <c r="D85" i="8" a="1"/>
  <c r="D77" i="8" a="1"/>
  <c r="C97" i="8" a="1"/>
  <c r="C89" i="8" a="1"/>
  <c r="C81" i="8" a="1"/>
  <c r="C73" i="8" a="1"/>
  <c r="B93" i="8" a="1"/>
  <c r="B85" i="8" a="1"/>
  <c r="B77" i="8" a="1"/>
  <c r="V122" i="8" a="1"/>
  <c r="V114" i="8" a="1"/>
  <c r="V106" i="8" a="1"/>
  <c r="U122" i="8" a="1"/>
  <c r="U114" i="8" a="1"/>
  <c r="U106" i="8" a="1"/>
  <c r="T122" i="8" a="1"/>
  <c r="T114" i="8" a="1"/>
  <c r="T106" i="8" a="1"/>
  <c r="S122" i="8" a="1"/>
  <c r="S114" i="8" a="1"/>
  <c r="S106" i="8" a="1"/>
  <c r="R122" i="8" a="1"/>
  <c r="R114" i="8" a="1"/>
  <c r="R106" i="8" a="1"/>
  <c r="Q122" i="8" a="1"/>
  <c r="Q114" i="8" a="1"/>
  <c r="Q106" i="8" a="1"/>
  <c r="P45" i="8" a="1"/>
  <c r="I52" i="8" a="1"/>
  <c r="F61" i="8" a="1"/>
  <c r="D68" i="8" a="1"/>
  <c r="C8" i="8" a="1"/>
  <c r="V74" i="8" a="1"/>
  <c r="U76" i="8" a="1"/>
  <c r="T75" i="8" a="1"/>
  <c r="S84" i="8" a="1"/>
  <c r="R91" i="8" a="1"/>
  <c r="Q96" i="8" a="1"/>
  <c r="Q76" i="8" a="1"/>
  <c r="P83" i="8" a="1"/>
  <c r="O88" i="8" a="1"/>
  <c r="N96" i="8" a="1"/>
  <c r="N75" i="8" a="1"/>
  <c r="M80" i="8" a="1"/>
  <c r="L88" i="8" a="1"/>
  <c r="K95" i="8" a="1"/>
  <c r="K72" i="8" a="1"/>
  <c r="J80" i="8" a="1"/>
  <c r="I87" i="8" a="1"/>
  <c r="H92" i="8" a="1"/>
  <c r="H72" i="8" a="1"/>
  <c r="G79" i="8" a="1"/>
  <c r="F84" i="8" a="1"/>
  <c r="E92" i="8" a="1"/>
  <c r="E75" i="8" a="1"/>
  <c r="D87" i="8" a="1"/>
  <c r="D71" i="8" a="1"/>
  <c r="C83" i="8" a="1"/>
  <c r="B95" i="8" a="1"/>
  <c r="B79" i="8" a="1"/>
  <c r="V116" i="8" a="1"/>
  <c r="V103" i="8" a="1"/>
  <c r="U113" i="8" a="1"/>
  <c r="U101" i="8" a="1"/>
  <c r="T112" i="8" a="1"/>
  <c r="T100" i="8" a="1"/>
  <c r="S111" i="8" a="1"/>
  <c r="R121" i="8" a="1"/>
  <c r="R109" i="8" a="1"/>
  <c r="Q120" i="8" a="1"/>
  <c r="Q108" i="8" a="1"/>
  <c r="P122" i="8" a="1"/>
  <c r="P113" i="8" a="1"/>
  <c r="P104" i="8" a="1"/>
  <c r="O119" i="8" a="1"/>
  <c r="O111" i="8" a="1"/>
  <c r="O103" i="8" a="1"/>
  <c r="N119" i="8" a="1"/>
  <c r="N111" i="8" a="1"/>
  <c r="N103" i="8" a="1"/>
  <c r="M119" i="8" a="1"/>
  <c r="M111" i="8" a="1"/>
  <c r="M103" i="8" a="1"/>
  <c r="L119" i="8" a="1"/>
  <c r="L111" i="8" a="1"/>
  <c r="L103" i="8" a="1"/>
  <c r="K119" i="8" a="1"/>
  <c r="K111" i="8" a="1"/>
  <c r="K103" i="8" a="1"/>
  <c r="J120" i="8" a="1"/>
  <c r="J112" i="8" a="1"/>
  <c r="J104" i="8" a="1"/>
  <c r="I121" i="8" a="1"/>
  <c r="I113" i="8" a="1"/>
  <c r="I105" i="8" a="1"/>
  <c r="H122" i="8" a="1"/>
  <c r="H114" i="8" a="1"/>
  <c r="H106" i="8" a="1"/>
  <c r="G123" i="8" a="1"/>
  <c r="G115" i="8" a="1"/>
  <c r="G107" i="8" a="1"/>
  <c r="G99" i="8" a="1"/>
  <c r="F116" i="8" a="1"/>
  <c r="F108" i="8" a="1"/>
  <c r="F100" i="8" a="1"/>
  <c r="E117" i="8" a="1"/>
  <c r="E109" i="8" a="1"/>
  <c r="E101" i="8" a="1"/>
  <c r="D118" i="8" a="1"/>
  <c r="D110" i="8" a="1"/>
  <c r="D102" i="8" a="1"/>
  <c r="C119" i="8" a="1"/>
  <c r="C111" i="8" a="1"/>
  <c r="C103" i="8" a="1"/>
  <c r="B120" i="8" a="1"/>
  <c r="B112" i="8" a="1"/>
  <c r="B104" i="8" a="1"/>
  <c r="P44" i="8" a="1"/>
  <c r="I51" i="8" a="1"/>
  <c r="F60" i="8" a="1"/>
  <c r="D67" i="8" a="1"/>
  <c r="C7" i="8" a="1"/>
  <c r="V70" i="8" a="1"/>
  <c r="U71" i="8" a="1"/>
  <c r="T74" i="8" a="1"/>
  <c r="S80" i="8" a="1"/>
  <c r="R88" i="8" a="1"/>
  <c r="Q95" i="8" a="1"/>
  <c r="Q72" i="8" a="1"/>
  <c r="P80" i="8" a="1"/>
  <c r="O87" i="8" a="1"/>
  <c r="N92" i="8" a="1"/>
  <c r="N72" i="8" a="1"/>
  <c r="M79" i="8" a="1"/>
  <c r="L84" i="8" a="1"/>
  <c r="K92" i="8" a="1"/>
  <c r="K71" i="8" a="1"/>
  <c r="J76" i="8" a="1"/>
  <c r="I84" i="8" a="1"/>
  <c r="H91" i="8" a="1"/>
  <c r="G96" i="8" a="1"/>
  <c r="G76" i="8" a="1"/>
  <c r="F83" i="8" a="1"/>
  <c r="E88" i="8" a="1"/>
  <c r="E72" i="8" a="1"/>
  <c r="D84" i="8" a="1"/>
  <c r="C96" i="8" a="1"/>
  <c r="C80" i="8" a="1"/>
  <c r="B92" i="8" a="1"/>
  <c r="B76" i="8" a="1"/>
  <c r="V113" i="8" a="1"/>
  <c r="V101" i="8" a="1"/>
  <c r="U112" i="8" a="1"/>
  <c r="U100" i="8" a="1"/>
  <c r="T111" i="8" a="1"/>
  <c r="S121" i="8" a="1"/>
  <c r="S109" i="8" a="1"/>
  <c r="R120" i="8" a="1"/>
  <c r="R108" i="8" a="1"/>
  <c r="Q119" i="8" a="1"/>
  <c r="Q107" i="8" a="1"/>
  <c r="P121" i="8" a="1"/>
  <c r="P112" i="8" a="1"/>
  <c r="P103" i="8" a="1"/>
  <c r="O118" i="8" a="1"/>
  <c r="O110" i="8" a="1"/>
  <c r="O102" i="8" a="1"/>
  <c r="N118" i="8" a="1"/>
  <c r="N110" i="8" a="1"/>
  <c r="N102" i="8" a="1"/>
  <c r="M118" i="8" a="1"/>
  <c r="M110" i="8" a="1"/>
  <c r="M102" i="8" a="1"/>
  <c r="L118" i="8" a="1"/>
  <c r="L110" i="8" a="1"/>
  <c r="L102" i="8" a="1"/>
  <c r="K118" i="8" a="1"/>
  <c r="K110" i="8" a="1"/>
  <c r="K102" i="8" a="1"/>
  <c r="J119" i="8" a="1"/>
  <c r="J111" i="8" a="1"/>
  <c r="J103" i="8" a="1"/>
  <c r="I120" i="8" a="1"/>
  <c r="I112" i="8" a="1"/>
  <c r="I104" i="8" a="1"/>
  <c r="H121" i="8" a="1"/>
  <c r="H113" i="8" a="1"/>
  <c r="H105" i="8" a="1"/>
  <c r="G122" i="8" a="1"/>
  <c r="G114" i="8" a="1"/>
  <c r="G106" i="8" a="1"/>
  <c r="F123" i="8" a="1"/>
  <c r="F115" i="8" a="1"/>
  <c r="F107" i="8" a="1"/>
  <c r="F99" i="8" a="1"/>
  <c r="E116" i="8" a="1"/>
  <c r="E108" i="8" a="1"/>
  <c r="E100" i="8" a="1"/>
  <c r="D117" i="8" a="1"/>
  <c r="D109" i="8" a="1"/>
  <c r="D101" i="8" a="1"/>
  <c r="C118" i="8" a="1"/>
  <c r="C110" i="8" a="1"/>
  <c r="C102" i="8" a="1"/>
  <c r="B119" i="8" a="1"/>
  <c r="B111" i="8" a="1"/>
  <c r="B103" i="8" a="1"/>
  <c r="N53" i="8" a="1"/>
  <c r="H69" i="8" a="1"/>
  <c r="F28" i="8" a="1"/>
  <c r="D36" i="8" a="1"/>
  <c r="B50" i="8" a="1"/>
  <c r="V98" i="8" a="1"/>
  <c r="U97" i="8" a="1"/>
  <c r="T96" i="8" a="1"/>
  <c r="T71" i="8" a="1"/>
  <c r="S79" i="8" a="1"/>
  <c r="R84" i="8" a="1"/>
  <c r="Q92" i="8" a="1"/>
  <c r="Q71" i="8" a="1"/>
  <c r="P76" i="8" a="1"/>
  <c r="O84" i="8" a="1"/>
  <c r="N91" i="8" a="1"/>
  <c r="M96" i="8" a="1"/>
  <c r="M76" i="8" a="1"/>
  <c r="L83" i="8" a="1"/>
  <c r="K88" i="8" a="1"/>
  <c r="J96" i="8" a="1"/>
  <c r="J75" i="8" a="1"/>
  <c r="I80" i="8" a="1"/>
  <c r="H88" i="8" a="1"/>
  <c r="G95" i="8" a="1"/>
  <c r="G72" i="8" a="1"/>
  <c r="F80" i="8" a="1"/>
  <c r="E87" i="8" a="1"/>
  <c r="E71" i="8" a="1"/>
  <c r="D83" i="8" a="1"/>
  <c r="C95" i="8" a="1"/>
  <c r="C79" i="8" a="1"/>
  <c r="B91" i="8" a="1"/>
  <c r="B75" i="8" a="1"/>
  <c r="V112" i="8" a="1"/>
  <c r="V100" i="8" a="1"/>
  <c r="U111" i="8" a="1"/>
  <c r="T121" i="8" a="1"/>
  <c r="T109" i="8" a="1"/>
  <c r="S120" i="8" a="1"/>
  <c r="S108" i="8" a="1"/>
  <c r="R119" i="8" a="1"/>
  <c r="R105" i="8" a="1"/>
  <c r="Q117" i="8" a="1"/>
  <c r="Q105" i="8" a="1"/>
  <c r="P120" i="8" a="1"/>
  <c r="P111" i="8" a="1"/>
  <c r="P101" i="8" a="1"/>
  <c r="O117" i="8" a="1"/>
  <c r="O109" i="8" a="1"/>
  <c r="O101" i="8" a="1"/>
  <c r="N117" i="8" a="1"/>
  <c r="N109" i="8" a="1"/>
  <c r="N101" i="8" a="1"/>
  <c r="M117" i="8" a="1"/>
  <c r="M109" i="8" a="1"/>
  <c r="M101" i="8" a="1"/>
  <c r="L117" i="8" a="1"/>
  <c r="L109" i="8" a="1"/>
  <c r="L101" i="8" a="1"/>
  <c r="K117" i="8" a="1"/>
  <c r="K109" i="8" a="1"/>
  <c r="K101" i="8" a="1"/>
  <c r="J118" i="8" a="1"/>
  <c r="J110" i="8" a="1"/>
  <c r="J102" i="8" a="1"/>
  <c r="I119" i="8" a="1"/>
  <c r="I111" i="8" a="1"/>
  <c r="I103" i="8" a="1"/>
  <c r="H120" i="8" a="1"/>
  <c r="H112" i="8" a="1"/>
  <c r="H104" i="8" a="1"/>
  <c r="G121" i="8" a="1"/>
  <c r="G113" i="8" a="1"/>
  <c r="G105" i="8" a="1"/>
  <c r="F122" i="8" a="1"/>
  <c r="F114" i="8" a="1"/>
  <c r="F106" i="8" a="1"/>
  <c r="E123" i="8" a="1"/>
  <c r="E115" i="8" a="1"/>
  <c r="E107" i="8" a="1"/>
  <c r="E99" i="8" a="1"/>
  <c r="D116" i="8" a="1"/>
  <c r="D108" i="8" a="1"/>
  <c r="D100" i="8" a="1"/>
  <c r="C117" i="8" a="1"/>
  <c r="C109" i="8" a="1"/>
  <c r="C101" i="8" a="1"/>
  <c r="B118" i="8" a="1"/>
  <c r="B110" i="8" a="1"/>
  <c r="B102" i="8" a="1"/>
  <c r="N52" i="8" a="1"/>
  <c r="H68" i="8" a="1"/>
  <c r="F27" i="8" a="1"/>
  <c r="D35" i="8" a="1"/>
  <c r="B44" i="8" a="1"/>
  <c r="V92" i="8" a="1"/>
  <c r="U93" i="8" a="1"/>
  <c r="T94" i="8" a="1"/>
  <c r="S96" i="8" a="1"/>
  <c r="S76" i="8" a="1"/>
  <c r="R83" i="8" a="1"/>
  <c r="Q88" i="8" a="1"/>
  <c r="P96" i="8" a="1"/>
  <c r="P75" i="8" a="1"/>
  <c r="O80" i="8" a="1"/>
  <c r="N88" i="8" a="1"/>
  <c r="M95" i="8" a="1"/>
  <c r="M72" i="8" a="1"/>
  <c r="L80" i="8" a="1"/>
  <c r="K87" i="8" a="1"/>
  <c r="J92" i="8" a="1"/>
  <c r="J72" i="8" a="1"/>
  <c r="I79" i="8" a="1"/>
  <c r="H84" i="8" a="1"/>
  <c r="G92" i="8" a="1"/>
  <c r="G71" i="8" a="1"/>
  <c r="F76" i="8" a="1"/>
  <c r="E84" i="8" a="1"/>
  <c r="D96" i="8" a="1"/>
  <c r="D80" i="8" a="1"/>
  <c r="C92" i="8" a="1"/>
  <c r="C76" i="8" a="1"/>
  <c r="B88" i="8" a="1"/>
  <c r="B72" i="8" a="1"/>
  <c r="V111" i="8" a="1"/>
  <c r="U121" i="8" a="1"/>
  <c r="U109" i="8" a="1"/>
  <c r="T120" i="8" a="1"/>
  <c r="T108" i="8" a="1"/>
  <c r="S119" i="8" a="1"/>
  <c r="S105" i="8" a="1"/>
  <c r="R117" i="8" a="1"/>
  <c r="R104" i="8" a="1"/>
  <c r="Q116" i="8" a="1"/>
  <c r="Q104" i="8" a="1"/>
  <c r="P119" i="8" a="1"/>
  <c r="P109" i="8" a="1"/>
  <c r="P100" i="8" a="1"/>
  <c r="O116" i="8" a="1"/>
  <c r="O108" i="8" a="1"/>
  <c r="O100" i="8" a="1"/>
  <c r="N116" i="8" a="1"/>
  <c r="N108" i="8" a="1"/>
  <c r="N100" i="8" a="1"/>
  <c r="M116" i="8" a="1"/>
  <c r="M108" i="8" a="1"/>
  <c r="M100" i="8" a="1"/>
  <c r="L116" i="8" a="1"/>
  <c r="L108" i="8" a="1"/>
  <c r="L100" i="8" a="1"/>
  <c r="K116" i="8" a="1"/>
  <c r="K108" i="8" a="1"/>
  <c r="K100" i="8" a="1"/>
  <c r="J117" i="8" a="1"/>
  <c r="J109" i="8" a="1"/>
  <c r="J101" i="8" a="1"/>
  <c r="I118" i="8" a="1"/>
  <c r="I110" i="8" a="1"/>
  <c r="I102" i="8" a="1"/>
  <c r="H119" i="8" a="1"/>
  <c r="H111" i="8" a="1"/>
  <c r="H103" i="8" a="1"/>
  <c r="G120" i="8" a="1"/>
  <c r="G112" i="8" a="1"/>
  <c r="G104" i="8" a="1"/>
  <c r="F121" i="8" a="1"/>
  <c r="F113" i="8" a="1"/>
  <c r="F105" i="8" a="1"/>
  <c r="E122" i="8" a="1"/>
  <c r="E114" i="8" a="1"/>
  <c r="E106" i="8" a="1"/>
  <c r="D123" i="8" a="1"/>
  <c r="D115" i="8" a="1"/>
  <c r="D107" i="8" a="1"/>
  <c r="D99" i="8" a="1"/>
  <c r="C116" i="8" a="1"/>
  <c r="C108" i="8" a="1"/>
  <c r="C100" i="8" a="1"/>
  <c r="B117" i="8" a="1"/>
  <c r="B109" i="8" a="1"/>
  <c r="B101" i="8" a="1"/>
  <c r="L61" i="8" a="1"/>
  <c r="H17" i="8" a="1"/>
  <c r="E64" i="8" a="1"/>
  <c r="D4" i="8" a="1"/>
  <c r="B27" i="8" a="1"/>
  <c r="V90" i="8" a="1"/>
  <c r="U87" i="8" a="1"/>
  <c r="T90" i="8" a="1"/>
  <c r="S95" i="8" a="1"/>
  <c r="S72" i="8" a="1"/>
  <c r="R80" i="8" a="1"/>
  <c r="Q87" i="8" a="1"/>
  <c r="P92" i="8" a="1"/>
  <c r="P72" i="8" a="1"/>
  <c r="O79" i="8" a="1"/>
  <c r="N84" i="8" a="1"/>
  <c r="M92" i="8" a="1"/>
  <c r="M71" i="8" a="1"/>
  <c r="L76" i="8" a="1"/>
  <c r="K84" i="8" a="1"/>
  <c r="J91" i="8" a="1"/>
  <c r="I96" i="8" a="1"/>
  <c r="I76" i="8" a="1"/>
  <c r="H83" i="8" a="1"/>
  <c r="G88" i="8" a="1"/>
  <c r="F96" i="8" a="1"/>
  <c r="F75" i="8" a="1"/>
  <c r="E83" i="8" a="1"/>
  <c r="D95" i="8" a="1"/>
  <c r="D79" i="8" a="1"/>
  <c r="C91" i="8" a="1"/>
  <c r="C75" i="8" a="1"/>
  <c r="B87" i="8" a="1"/>
  <c r="B71" i="8" a="1"/>
  <c r="V121" i="8" a="1"/>
  <c r="V109" i="8" a="1"/>
  <c r="U120" i="8" a="1"/>
  <c r="U108" i="8" a="1"/>
  <c r="T119" i="8" a="1"/>
  <c r="T105" i="8" a="1"/>
  <c r="S117" i="8" a="1"/>
  <c r="S104" i="8" a="1"/>
  <c r="R116" i="8" a="1"/>
  <c r="R103" i="8" a="1"/>
  <c r="Q113" i="8" a="1"/>
  <c r="Q103" i="8" a="1"/>
  <c r="P117" i="8" a="1"/>
  <c r="P108" i="8" a="1"/>
  <c r="P99" i="8" a="1"/>
  <c r="O115" i="8" a="1"/>
  <c r="O107" i="8" a="1"/>
  <c r="O99" i="8" a="1"/>
  <c r="N115" i="8" a="1"/>
  <c r="N107" i="8" a="1"/>
  <c r="N99" i="8" a="1"/>
  <c r="M115" i="8" a="1"/>
  <c r="M107" i="8" a="1"/>
  <c r="M99" i="8" a="1"/>
  <c r="L115" i="8" a="1"/>
  <c r="L107" i="8" a="1"/>
  <c r="L99" i="8" a="1"/>
  <c r="K115" i="8" a="1"/>
  <c r="K107" i="8" a="1"/>
  <c r="K99" i="8" a="1"/>
  <c r="J116" i="8" a="1"/>
  <c r="J108" i="8" a="1"/>
  <c r="J100" i="8" a="1"/>
  <c r="I117" i="8" a="1"/>
  <c r="I109" i="8" a="1"/>
  <c r="I101" i="8" a="1"/>
  <c r="H118" i="8" a="1"/>
  <c r="H110" i="8" a="1"/>
  <c r="H102" i="8" a="1"/>
  <c r="G119" i="8" a="1"/>
  <c r="G111" i="8" a="1"/>
  <c r="G103" i="8" a="1"/>
  <c r="F120" i="8" a="1"/>
  <c r="F112" i="8" a="1"/>
  <c r="F104" i="8" a="1"/>
  <c r="E121" i="8" a="1"/>
  <c r="E113" i="8" a="1"/>
  <c r="E105" i="8" a="1"/>
  <c r="D122" i="8" a="1"/>
  <c r="D114" i="8" a="1"/>
  <c r="D106" i="8" a="1"/>
  <c r="C123" i="8" a="1"/>
  <c r="C115" i="8" a="1"/>
  <c r="C107" i="8" a="1"/>
  <c r="C99" i="8" a="1"/>
  <c r="B116" i="8" a="1"/>
  <c r="B108" i="8" a="1"/>
  <c r="B100" i="8" a="1"/>
  <c r="T20" i="8" a="1"/>
  <c r="J69" i="8" a="1"/>
  <c r="G35" i="8" a="1"/>
  <c r="E32" i="8" a="1"/>
  <c r="C40" i="8" a="1"/>
  <c r="B11" i="8" a="1"/>
  <c r="V80" i="8" a="1"/>
  <c r="U83" i="8" a="1"/>
  <c r="T83" i="8" a="1"/>
  <c r="S88" i="8" a="1"/>
  <c r="R96" i="8" a="1"/>
  <c r="R75" i="8" a="1"/>
  <c r="Q80" i="8" a="1"/>
  <c r="P88" i="8" a="1"/>
  <c r="O95" i="8" a="1"/>
  <c r="O72" i="8" a="1"/>
  <c r="N80" i="8" a="1"/>
  <c r="M87" i="8" a="1"/>
  <c r="L92" i="8" a="1"/>
  <c r="L72" i="8" a="1"/>
  <c r="K79" i="8" a="1"/>
  <c r="J84" i="8" a="1"/>
  <c r="I92" i="8" a="1"/>
  <c r="I71" i="8" a="1"/>
  <c r="H76" i="8" a="1"/>
  <c r="G84" i="8" a="1"/>
  <c r="F91" i="8" a="1"/>
  <c r="E96" i="8" a="1"/>
  <c r="E79" i="8" a="1"/>
  <c r="D91" i="8" a="1"/>
  <c r="D75" i="8" a="1"/>
  <c r="C87" i="8" a="1"/>
  <c r="C71" i="8" a="1"/>
  <c r="B83" i="8" a="1"/>
  <c r="V119" i="8" a="1"/>
  <c r="V105" i="8" a="1"/>
  <c r="U117" i="8" a="1"/>
  <c r="T18" i="8" a="1"/>
  <c r="J68" i="8" a="1"/>
  <c r="G33" i="8" a="1"/>
  <c r="E31" i="8" a="1"/>
  <c r="C39" i="8" a="1"/>
  <c r="B10" i="8" a="1"/>
  <c r="V79" i="8" a="1"/>
  <c r="U77" i="8" a="1"/>
  <c r="T80" i="8" a="1"/>
  <c r="S87" i="8" a="1"/>
  <c r="R92" i="8" a="1"/>
  <c r="R72" i="8" a="1"/>
  <c r="Q79" i="8" a="1"/>
  <c r="P84" i="8" a="1"/>
  <c r="O92" i="8" a="1"/>
  <c r="O71" i="8" a="1"/>
  <c r="N76" i="8" a="1"/>
  <c r="M84" i="8" a="1"/>
  <c r="L91" i="8" a="1"/>
  <c r="K96" i="8" a="1"/>
  <c r="K76" i="8" a="1"/>
  <c r="J83" i="8" a="1"/>
  <c r="I88" i="8" a="1"/>
  <c r="H96" i="8" a="1"/>
  <c r="H75" i="8" a="1"/>
  <c r="G80" i="8" a="1"/>
  <c r="F88" i="8" a="1"/>
  <c r="E95" i="8" a="1"/>
  <c r="E76" i="8" a="1"/>
  <c r="D88" i="8" a="1"/>
  <c r="D72" i="8" a="1"/>
  <c r="C84" i="8" a="1"/>
  <c r="B96" i="8" a="1"/>
  <c r="B80" i="8" a="1"/>
  <c r="V117" i="8" a="1"/>
  <c r="V104" i="8" a="1"/>
  <c r="L60" i="8" a="1"/>
  <c r="Q84" i="8" a="1"/>
  <c r="K80" i="8" a="1"/>
  <c r="E80" i="8" a="1"/>
  <c r="U116" i="8" a="1"/>
  <c r="T103" i="8" a="1"/>
  <c r="R113" i="8" a="1"/>
  <c r="Q109" i="8" a="1"/>
  <c r="P106" i="8" a="1"/>
  <c r="O106" i="8" a="1"/>
  <c r="N112" i="8" a="1"/>
  <c r="M113" i="8" a="1"/>
  <c r="L114" i="8" a="1"/>
  <c r="K120" i="8" a="1"/>
  <c r="J122" i="8" a="1"/>
  <c r="J99" i="8" a="1"/>
  <c r="I106" i="8" a="1"/>
  <c r="H108" i="8" a="1"/>
  <c r="G110" i="8" a="1"/>
  <c r="F117" i="8" a="1"/>
  <c r="E119" i="8" a="1"/>
  <c r="D121" i="8" a="1"/>
  <c r="D103" i="8" a="1"/>
  <c r="C105" i="8" a="1"/>
  <c r="B107" i="8" a="1"/>
  <c r="H16" i="8" a="1"/>
  <c r="P91" i="8" a="1"/>
  <c r="J88" i="8" a="1"/>
  <c r="D92" i="8" a="1"/>
  <c r="U105" i="8" a="1"/>
  <c r="T101" i="8" a="1"/>
  <c r="R112" i="8" a="1"/>
  <c r="Q101" i="8" a="1"/>
  <c r="P105" i="8" a="1"/>
  <c r="O105" i="8" a="1"/>
  <c r="N106" i="8" a="1"/>
  <c r="M112" i="8" a="1"/>
  <c r="L113" i="8" a="1"/>
  <c r="K114" i="8" a="1"/>
  <c r="J121" i="8" a="1"/>
  <c r="I123" i="8" a="1"/>
  <c r="I100" i="8" a="1"/>
  <c r="H107" i="8" a="1"/>
  <c r="G109" i="8" a="1"/>
  <c r="F111" i="8" a="1"/>
  <c r="E118" i="8" a="1"/>
  <c r="D120" i="8" a="1"/>
  <c r="C122" i="8" a="1"/>
  <c r="C104" i="8" a="1"/>
  <c r="B106" i="8" a="1"/>
  <c r="E63" i="8" a="1"/>
  <c r="V86" i="8" a="1"/>
  <c r="O96" i="8" a="1"/>
  <c r="I95" i="8" a="1"/>
  <c r="D76" i="8" a="1"/>
  <c r="U104" i="8" a="1"/>
  <c r="S116" i="8" a="1"/>
  <c r="R111" i="8" a="1"/>
  <c r="Q100" i="8" a="1"/>
  <c r="O122" i="8" a="1"/>
  <c r="O104" i="8" a="1"/>
  <c r="N105" i="8" a="1"/>
  <c r="M106" i="8" a="1"/>
  <c r="L112" i="8" a="1"/>
  <c r="K113" i="8" a="1"/>
  <c r="J115" i="8" a="1"/>
  <c r="I122" i="8" a="1"/>
  <c r="I99" i="8" a="1"/>
  <c r="H101" i="8" a="1"/>
  <c r="G108" i="8" a="1"/>
  <c r="F110" i="8" a="1"/>
  <c r="E112" i="8" a="1"/>
  <c r="D119" i="8" a="1"/>
  <c r="C121" i="8" a="1"/>
  <c r="B123" i="8" a="1"/>
  <c r="B105" i="8" a="1"/>
  <c r="D3" i="8" a="1"/>
  <c r="U86" i="8" a="1"/>
  <c r="O76" i="8" a="1"/>
  <c r="I72" i="8" a="1"/>
  <c r="C88" i="8" a="1"/>
  <c r="U103" i="8" a="1"/>
  <c r="S113" i="8" a="1"/>
  <c r="R101" i="8" a="1"/>
  <c r="Q99" i="8" a="1"/>
  <c r="O121" i="8" a="1"/>
  <c r="N122" i="8" a="1"/>
  <c r="N104" i="8" a="1"/>
  <c r="M105" i="8" a="1"/>
  <c r="L106" i="8" a="1"/>
  <c r="K112" i="8" a="1"/>
  <c r="J114" i="8" a="1"/>
  <c r="I116" i="8" a="1"/>
  <c r="H123" i="8" a="1"/>
  <c r="H100" i="8" a="1"/>
  <c r="G102" i="8" a="1"/>
  <c r="F109" i="8" a="1"/>
  <c r="E111" i="8" a="1"/>
  <c r="D113" i="8" a="1"/>
  <c r="C120" i="8" a="1"/>
  <c r="B122" i="8" a="1"/>
  <c r="B99" i="8" a="1"/>
  <c r="B26" i="8" a="1"/>
  <c r="T84" i="8" a="1"/>
  <c r="N83" i="8" a="1"/>
  <c r="H80" i="8" a="1"/>
  <c r="C72" i="8" a="1"/>
  <c r="T117" i="8" a="1"/>
  <c r="S112" i="8" a="1"/>
  <c r="R100" i="8" a="1"/>
  <c r="P116" i="8" a="1"/>
  <c r="O120" i="8" a="1"/>
  <c r="N121" i="8" a="1"/>
  <c r="M122" i="8" a="1"/>
  <c r="M104" i="8" a="1"/>
  <c r="L105" i="8" a="1"/>
  <c r="K106" i="8" a="1"/>
  <c r="J113" i="8" a="1"/>
  <c r="I115" i="8" a="1"/>
  <c r="H117" i="8" a="1"/>
  <c r="H99" i="8" a="1"/>
  <c r="G101" i="8" a="1"/>
  <c r="F103" i="8" a="1"/>
  <c r="E110" i="8" a="1"/>
  <c r="D112" i="8" a="1"/>
  <c r="C114" i="8" a="1"/>
  <c r="B121" i="8" a="1"/>
  <c r="S92" i="8" a="1"/>
  <c r="M88" i="8" a="1"/>
  <c r="G87" i="8" a="1"/>
  <c r="B84" i="8" a="1"/>
  <c r="V120" i="8" a="1"/>
  <c r="T116" i="8" a="1"/>
  <c r="S103" i="8" a="1"/>
  <c r="Q121" i="8" a="1"/>
  <c r="P115" i="8" a="1"/>
  <c r="O114" i="8" a="1"/>
  <c r="N120" i="8" a="1"/>
  <c r="M121" i="8" a="1"/>
  <c r="L122" i="8" a="1"/>
  <c r="L104" i="8" a="1"/>
  <c r="K105" i="8" a="1"/>
  <c r="J107" i="8" a="1"/>
  <c r="I114" i="8" a="1"/>
  <c r="H116" i="8" a="1"/>
  <c r="G118" i="8" a="1"/>
  <c r="G100" i="8" a="1"/>
  <c r="F102" i="8" a="1"/>
  <c r="E104" i="8" a="1"/>
  <c r="D111" i="8" a="1"/>
  <c r="C113" i="8" a="1"/>
  <c r="B115" i="8" a="1"/>
  <c r="S71" i="8" a="1"/>
  <c r="L96" i="8" a="1"/>
  <c r="F92" i="8" a="1"/>
  <c r="V108" i="8" a="1"/>
  <c r="T113" i="8" a="1"/>
  <c r="S101" i="8" a="1"/>
  <c r="Q112" i="8" a="1"/>
  <c r="P114" i="8" a="1"/>
  <c r="O113" i="8" a="1"/>
  <c r="N114" i="8" a="1"/>
  <c r="M120" i="8" a="1"/>
  <c r="L121" i="8" a="1"/>
  <c r="K122" i="8" a="1"/>
  <c r="K104" i="8" a="1"/>
  <c r="J106" i="8" a="1"/>
  <c r="T104" i="8" a="1"/>
  <c r="K121" i="8" a="1"/>
  <c r="G116" i="8" a="1"/>
  <c r="D104" i="8" a="1"/>
  <c r="V254" i="8" a="1"/>
  <c r="V246" i="8" a="1"/>
  <c r="V238" i="8" a="1"/>
  <c r="V230" i="8" a="1"/>
  <c r="V222" i="8" a="1"/>
  <c r="V214" i="8" a="1"/>
  <c r="V206" i="8" a="1"/>
  <c r="V198" i="8" a="1"/>
  <c r="V190" i="8" a="1"/>
  <c r="V182" i="8" a="1"/>
  <c r="V174" i="8" a="1"/>
  <c r="V166" i="8" a="1"/>
  <c r="V158" i="8" a="1"/>
  <c r="V150" i="8" a="1"/>
  <c r="V142" i="8" a="1"/>
  <c r="V134" i="8" a="1"/>
  <c r="V126" i="8" a="1"/>
  <c r="U254" i="8" a="1"/>
  <c r="U246" i="8" a="1"/>
  <c r="U238" i="8" a="1"/>
  <c r="U230" i="8" a="1"/>
  <c r="U222" i="8" a="1"/>
  <c r="U214" i="8" a="1"/>
  <c r="U206" i="8" a="1"/>
  <c r="U198" i="8" a="1"/>
  <c r="U190" i="8" a="1"/>
  <c r="U182" i="8" a="1"/>
  <c r="U174" i="8" a="1"/>
  <c r="U166" i="8" a="1"/>
  <c r="U158" i="8" a="1"/>
  <c r="U150" i="8" a="1"/>
  <c r="U142" i="8" a="1"/>
  <c r="U134" i="8" a="1"/>
  <c r="U126" i="8" a="1"/>
  <c r="T254" i="8" a="1"/>
  <c r="T246" i="8" a="1"/>
  <c r="T238" i="8" a="1"/>
  <c r="T230" i="8" a="1"/>
  <c r="T222" i="8" a="1"/>
  <c r="T214" i="8" a="1"/>
  <c r="T206" i="8" a="1"/>
  <c r="T198" i="8" a="1"/>
  <c r="T190" i="8" a="1"/>
  <c r="T182" i="8" a="1"/>
  <c r="T174" i="8" a="1"/>
  <c r="T166" i="8" a="1"/>
  <c r="T158" i="8" a="1"/>
  <c r="T150" i="8" a="1"/>
  <c r="T142" i="8" a="1"/>
  <c r="T134" i="8" a="1"/>
  <c r="T126" i="8" a="1"/>
  <c r="S254" i="8" a="1"/>
  <c r="S246" i="8" a="1"/>
  <c r="S238" i="8" a="1"/>
  <c r="S230" i="8" a="1"/>
  <c r="S222" i="8" a="1"/>
  <c r="S214" i="8" a="1"/>
  <c r="S206" i="8" a="1"/>
  <c r="S198" i="8" a="1"/>
  <c r="S190" i="8" a="1"/>
  <c r="S182" i="8" a="1"/>
  <c r="S174" i="8" a="1"/>
  <c r="S166" i="8" a="1"/>
  <c r="S158" i="8" a="1"/>
  <c r="S150" i="8" a="1"/>
  <c r="S142" i="8" a="1"/>
  <c r="S134" i="8" a="1"/>
  <c r="S126" i="8" a="1"/>
  <c r="R254" i="8" a="1"/>
  <c r="R246" i="8" a="1"/>
  <c r="R238" i="8" a="1"/>
  <c r="R230" i="8" a="1"/>
  <c r="R222" i="8" a="1"/>
  <c r="R214" i="8" a="1"/>
  <c r="R206" i="8" a="1"/>
  <c r="R198" i="8" a="1"/>
  <c r="R190" i="8" a="1"/>
  <c r="R182" i="8" a="1"/>
  <c r="R174" i="8" a="1"/>
  <c r="R166" i="8" a="1"/>
  <c r="R158" i="8" a="1"/>
  <c r="R150" i="8" a="1"/>
  <c r="R142" i="8" a="1"/>
  <c r="R134" i="8" a="1"/>
  <c r="R126" i="8" a="1"/>
  <c r="Q254" i="8" a="1"/>
  <c r="Q246" i="8" a="1"/>
  <c r="Q238" i="8" a="1"/>
  <c r="Q230" i="8" a="1"/>
  <c r="Q222" i="8" a="1"/>
  <c r="Q214" i="8" a="1"/>
  <c r="Q206" i="8" a="1"/>
  <c r="Q198" i="8" a="1"/>
  <c r="Q190" i="8" a="1"/>
  <c r="Q182" i="8" a="1"/>
  <c r="Q174" i="8" a="1"/>
  <c r="Q166" i="8" a="1"/>
  <c r="Q158" i="8" a="1"/>
  <c r="Q150" i="8" a="1"/>
  <c r="Q142" i="8" a="1"/>
  <c r="Q134" i="8" a="1"/>
  <c r="Q126" i="8" a="1"/>
  <c r="P254" i="8" a="1"/>
  <c r="P246" i="8" a="1"/>
  <c r="P238" i="8" a="1"/>
  <c r="P230" i="8" a="1"/>
  <c r="P222" i="8" a="1"/>
  <c r="P214" i="8" a="1"/>
  <c r="P206" i="8" a="1"/>
  <c r="P198" i="8" a="1"/>
  <c r="P190" i="8" a="1"/>
  <c r="P182" i="8" a="1"/>
  <c r="P174" i="8" a="1"/>
  <c r="P166" i="8" a="1"/>
  <c r="P158" i="8" a="1"/>
  <c r="P150" i="8" a="1"/>
  <c r="P142" i="8" a="1"/>
  <c r="P134" i="8" a="1"/>
  <c r="P126" i="8" a="1"/>
  <c r="O254" i="8" a="1"/>
  <c r="O246" i="8" a="1"/>
  <c r="O238" i="8" a="1"/>
  <c r="O230" i="8" a="1"/>
  <c r="O222" i="8" a="1"/>
  <c r="O214" i="8" a="1"/>
  <c r="O206" i="8" a="1"/>
  <c r="O198" i="8" a="1"/>
  <c r="O190" i="8" a="1"/>
  <c r="O182" i="8" a="1"/>
  <c r="O174" i="8" a="1"/>
  <c r="O166" i="8" a="1"/>
  <c r="O158" i="8" a="1"/>
  <c r="O150" i="8" a="1"/>
  <c r="O142" i="8" a="1"/>
  <c r="O134" i="8" a="1"/>
  <c r="O126" i="8" a="1"/>
  <c r="N254" i="8" a="1"/>
  <c r="N246" i="8" a="1"/>
  <c r="N238" i="8" a="1"/>
  <c r="N230" i="8" a="1"/>
  <c r="N222" i="8" a="1"/>
  <c r="N214" i="8" a="1"/>
  <c r="N206" i="8" a="1"/>
  <c r="N198" i="8" a="1"/>
  <c r="N190" i="8" a="1"/>
  <c r="N182" i="8" a="1"/>
  <c r="N174" i="8" a="1"/>
  <c r="N166" i="8" a="1"/>
  <c r="N158" i="8" a="1"/>
  <c r="N150" i="8" a="1"/>
  <c r="N142" i="8" a="1"/>
  <c r="N134" i="8" a="1"/>
  <c r="N126" i="8" a="1"/>
  <c r="S100" i="8" a="1"/>
  <c r="J123" i="8" a="1"/>
  <c r="F119" i="8" a="1"/>
  <c r="C112" i="8" a="1"/>
  <c r="V253" i="8" a="1"/>
  <c r="V245" i="8" a="1"/>
  <c r="V237" i="8" a="1"/>
  <c r="V229" i="8" a="1"/>
  <c r="V221" i="8" a="1"/>
  <c r="V213" i="8" a="1"/>
  <c r="V205" i="8" a="1"/>
  <c r="V197" i="8" a="1"/>
  <c r="V189" i="8" a="1"/>
  <c r="V181" i="8" a="1"/>
  <c r="V173" i="8" a="1"/>
  <c r="V165" i="8" a="1"/>
  <c r="V157" i="8" a="1"/>
  <c r="V149" i="8" a="1"/>
  <c r="V141" i="8" a="1"/>
  <c r="V133" i="8" a="1"/>
  <c r="V125" i="8" a="1"/>
  <c r="U253" i="8" a="1"/>
  <c r="U245" i="8" a="1"/>
  <c r="U237" i="8" a="1"/>
  <c r="U229" i="8" a="1"/>
  <c r="U221" i="8" a="1"/>
  <c r="U213" i="8" a="1"/>
  <c r="U205" i="8" a="1"/>
  <c r="U197" i="8" a="1"/>
  <c r="U189" i="8" a="1"/>
  <c r="U181" i="8" a="1"/>
  <c r="U173" i="8" a="1"/>
  <c r="U165" i="8" a="1"/>
  <c r="U157" i="8" a="1"/>
  <c r="U149" i="8" a="1"/>
  <c r="U141" i="8" a="1"/>
  <c r="U133" i="8" a="1"/>
  <c r="U125" i="8" a="1"/>
  <c r="T253" i="8" a="1"/>
  <c r="T245" i="8" a="1"/>
  <c r="T237" i="8" a="1"/>
  <c r="T229" i="8" a="1"/>
  <c r="T221" i="8" a="1"/>
  <c r="T213" i="8" a="1"/>
  <c r="T205" i="8" a="1"/>
  <c r="T197" i="8" a="1"/>
  <c r="T189" i="8" a="1"/>
  <c r="T181" i="8" a="1"/>
  <c r="T173" i="8" a="1"/>
  <c r="T165" i="8" a="1"/>
  <c r="T157" i="8" a="1"/>
  <c r="T149" i="8" a="1"/>
  <c r="T141" i="8" a="1"/>
  <c r="T133" i="8" a="1"/>
  <c r="T125" i="8" a="1"/>
  <c r="S253" i="8" a="1"/>
  <c r="S245" i="8" a="1"/>
  <c r="S237" i="8" a="1"/>
  <c r="S229" i="8" a="1"/>
  <c r="S221" i="8" a="1"/>
  <c r="S213" i="8" a="1"/>
  <c r="S205" i="8" a="1"/>
  <c r="S197" i="8" a="1"/>
  <c r="S189" i="8" a="1"/>
  <c r="S181" i="8" a="1"/>
  <c r="S173" i="8" a="1"/>
  <c r="S165" i="8" a="1"/>
  <c r="S157" i="8" a="1"/>
  <c r="S149" i="8" a="1"/>
  <c r="S141" i="8" a="1"/>
  <c r="S133" i="8" a="1"/>
  <c r="S125" i="8" a="1"/>
  <c r="R253" i="8" a="1"/>
  <c r="R245" i="8" a="1"/>
  <c r="R237" i="8" a="1"/>
  <c r="R229" i="8" a="1"/>
  <c r="R221" i="8" a="1"/>
  <c r="R213" i="8" a="1"/>
  <c r="R205" i="8" a="1"/>
  <c r="R197" i="8" a="1"/>
  <c r="R189" i="8" a="1"/>
  <c r="R181" i="8" a="1"/>
  <c r="R173" i="8" a="1"/>
  <c r="R165" i="8" a="1"/>
  <c r="R157" i="8" a="1"/>
  <c r="R149" i="8" a="1"/>
  <c r="R141" i="8" a="1"/>
  <c r="R133" i="8" a="1"/>
  <c r="R125" i="8" a="1"/>
  <c r="Q253" i="8" a="1"/>
  <c r="Q245" i="8" a="1"/>
  <c r="Q237" i="8" a="1"/>
  <c r="R76" i="8" a="1"/>
  <c r="Q111" i="8" a="1"/>
  <c r="J105" i="8" a="1"/>
  <c r="F118" i="8" a="1"/>
  <c r="C106" i="8" a="1"/>
  <c r="V252" i="8" a="1"/>
  <c r="V244" i="8" a="1"/>
  <c r="V236" i="8" a="1"/>
  <c r="V228" i="8" a="1"/>
  <c r="V220" i="8" a="1"/>
  <c r="V212" i="8" a="1"/>
  <c r="V204" i="8" a="1"/>
  <c r="V196" i="8" a="1"/>
  <c r="V188" i="8" a="1"/>
  <c r="V180" i="8" a="1"/>
  <c r="V172" i="8" a="1"/>
  <c r="V164" i="8" a="1"/>
  <c r="V156" i="8" a="1"/>
  <c r="V148" i="8" a="1"/>
  <c r="V140" i="8" a="1"/>
  <c r="V132" i="8" a="1"/>
  <c r="V124" i="8" a="1"/>
  <c r="U252" i="8" a="1"/>
  <c r="U244" i="8" a="1"/>
  <c r="U236" i="8" a="1"/>
  <c r="U228" i="8" a="1"/>
  <c r="U220" i="8" a="1"/>
  <c r="U212" i="8" a="1"/>
  <c r="U204" i="8" a="1"/>
  <c r="U196" i="8" a="1"/>
  <c r="U188" i="8" a="1"/>
  <c r="U180" i="8" a="1"/>
  <c r="U172" i="8" a="1"/>
  <c r="U164" i="8" a="1"/>
  <c r="U156" i="8" a="1"/>
  <c r="U148" i="8" a="1"/>
  <c r="U140" i="8" a="1"/>
  <c r="U132" i="8" a="1"/>
  <c r="U124" i="8" a="1"/>
  <c r="T252" i="8" a="1"/>
  <c r="T244" i="8" a="1"/>
  <c r="T236" i="8" a="1"/>
  <c r="T228" i="8" a="1"/>
  <c r="T220" i="8" a="1"/>
  <c r="T212" i="8" a="1"/>
  <c r="T204" i="8" a="1"/>
  <c r="T196" i="8" a="1"/>
  <c r="T188" i="8" a="1"/>
  <c r="T180" i="8" a="1"/>
  <c r="T172" i="8" a="1"/>
  <c r="T164" i="8" a="1"/>
  <c r="T156" i="8" a="1"/>
  <c r="T148" i="8" a="1"/>
  <c r="T140" i="8" a="1"/>
  <c r="T132" i="8" a="1"/>
  <c r="T124" i="8" a="1"/>
  <c r="S252" i="8" a="1"/>
  <c r="S244" i="8" a="1"/>
  <c r="S236" i="8" a="1"/>
  <c r="S228" i="8" a="1"/>
  <c r="S220" i="8" a="1"/>
  <c r="S212" i="8" a="1"/>
  <c r="S204" i="8" a="1"/>
  <c r="S196" i="8" a="1"/>
  <c r="S188" i="8" a="1"/>
  <c r="S180" i="8" a="1"/>
  <c r="S172" i="8" a="1"/>
  <c r="S164" i="8" a="1"/>
  <c r="S156" i="8" a="1"/>
  <c r="S148" i="8" a="1"/>
  <c r="S140" i="8" a="1"/>
  <c r="S132" i="8" a="1"/>
  <c r="S124" i="8" a="1"/>
  <c r="R252" i="8" a="1"/>
  <c r="R244" i="8" a="1"/>
  <c r="R236" i="8" a="1"/>
  <c r="R228" i="8" a="1"/>
  <c r="R220" i="8" a="1"/>
  <c r="R212" i="8" a="1"/>
  <c r="R204" i="8" a="1"/>
  <c r="R196" i="8" a="1"/>
  <c r="R188" i="8" a="1"/>
  <c r="R180" i="8" a="1"/>
  <c r="R172" i="8" a="1"/>
  <c r="R164" i="8" a="1"/>
  <c r="R156" i="8" a="1"/>
  <c r="R148" i="8" a="1"/>
  <c r="R140" i="8" a="1"/>
  <c r="R132" i="8" a="1"/>
  <c r="R124" i="8" a="1"/>
  <c r="Q252" i="8" a="1"/>
  <c r="Q244" i="8" a="1"/>
  <c r="Q236" i="8" a="1"/>
  <c r="Q228" i="8" a="1"/>
  <c r="Q220" i="8" a="1"/>
  <c r="Q212" i="8" a="1"/>
  <c r="Q204" i="8" a="1"/>
  <c r="Q196" i="8" a="1"/>
  <c r="Q188" i="8" a="1"/>
  <c r="Q180" i="8" a="1"/>
  <c r="Q172" i="8" a="1"/>
  <c r="Q164" i="8" a="1"/>
  <c r="Q156" i="8" a="1"/>
  <c r="Q148" i="8" a="1"/>
  <c r="Q140" i="8" a="1"/>
  <c r="Q132" i="8" a="1"/>
  <c r="Q124" i="8" a="1"/>
  <c r="P252" i="8" a="1"/>
  <c r="P244" i="8" a="1"/>
  <c r="P236" i="8" a="1"/>
  <c r="P228" i="8" a="1"/>
  <c r="P220" i="8" a="1"/>
  <c r="P212" i="8" a="1"/>
  <c r="P204" i="8" a="1"/>
  <c r="P196" i="8" a="1"/>
  <c r="P188" i="8" a="1"/>
  <c r="P180" i="8" a="1"/>
  <c r="P172" i="8" a="1"/>
  <c r="P164" i="8" a="1"/>
  <c r="P156" i="8" a="1"/>
  <c r="P148" i="8" a="1"/>
  <c r="P140" i="8" a="1"/>
  <c r="P132" i="8" a="1"/>
  <c r="P124" i="8" a="1"/>
  <c r="O252" i="8" a="1"/>
  <c r="O244" i="8" a="1"/>
  <c r="O236" i="8" a="1"/>
  <c r="O228" i="8" a="1"/>
  <c r="O220" i="8" a="1"/>
  <c r="O212" i="8" a="1"/>
  <c r="O204" i="8" a="1"/>
  <c r="O196" i="8" a="1"/>
  <c r="O188" i="8" a="1"/>
  <c r="O180" i="8" a="1"/>
  <c r="O172" i="8" a="1"/>
  <c r="O164" i="8" a="1"/>
  <c r="O156" i="8" a="1"/>
  <c r="O148" i="8" a="1"/>
  <c r="O140" i="8" a="1"/>
  <c r="O132" i="8" a="1"/>
  <c r="O124" i="8" a="1"/>
  <c r="N252" i="8" a="1"/>
  <c r="N244" i="8" a="1"/>
  <c r="N236" i="8" a="1"/>
  <c r="N228" i="8" a="1"/>
  <c r="N220" i="8" a="1"/>
  <c r="N212" i="8" a="1"/>
  <c r="N204" i="8" a="1"/>
  <c r="N196" i="8" a="1"/>
  <c r="N188" i="8" a="1"/>
  <c r="N180" i="8" a="1"/>
  <c r="N172" i="8" a="1"/>
  <c r="N164" i="8" a="1"/>
  <c r="N156" i="8" a="1"/>
  <c r="N148" i="8" a="1"/>
  <c r="N140" i="8" a="1"/>
  <c r="N132" i="8" a="1"/>
  <c r="N124" i="8" a="1"/>
  <c r="M253" i="8" a="1"/>
  <c r="M245" i="8" a="1"/>
  <c r="M237" i="8" a="1"/>
  <c r="M229" i="8" a="1"/>
  <c r="M221" i="8" a="1"/>
  <c r="M213" i="8" a="1"/>
  <c r="M205" i="8" a="1"/>
  <c r="M197" i="8" a="1"/>
  <c r="M189" i="8" a="1"/>
  <c r="M181" i="8" a="1"/>
  <c r="M173" i="8" a="1"/>
  <c r="M165" i="8" a="1"/>
  <c r="M157" i="8" a="1"/>
  <c r="M149" i="8" a="1"/>
  <c r="M141" i="8" a="1"/>
  <c r="M133" i="8" a="1"/>
  <c r="M125" i="8" a="1"/>
  <c r="L254" i="8" a="1"/>
  <c r="L246" i="8" a="1"/>
  <c r="L238" i="8" a="1"/>
  <c r="L230" i="8" a="1"/>
  <c r="L222" i="8" a="1"/>
  <c r="L214" i="8" a="1"/>
  <c r="L206" i="8" a="1"/>
  <c r="L198" i="8" a="1"/>
  <c r="L190" i="8" a="1"/>
  <c r="L182" i="8" a="1"/>
  <c r="L174" i="8" a="1"/>
  <c r="L166" i="8" a="1"/>
  <c r="L158" i="8" a="1"/>
  <c r="L150" i="8" a="1"/>
  <c r="L142" i="8" a="1"/>
  <c r="L134" i="8" a="1"/>
  <c r="L126" i="8" a="1"/>
  <c r="K255" i="8" a="1"/>
  <c r="K247" i="8" a="1"/>
  <c r="L75" i="8" a="1"/>
  <c r="P107" i="8" a="1"/>
  <c r="I108" i="8" a="1"/>
  <c r="F101" i="8" a="1"/>
  <c r="B114" i="8" a="1"/>
  <c r="V251" i="8" a="1"/>
  <c r="V243" i="8" a="1"/>
  <c r="V235" i="8" a="1"/>
  <c r="V227" i="8" a="1"/>
  <c r="V219" i="8" a="1"/>
  <c r="F72" i="8" a="1"/>
  <c r="O112" i="8" a="1"/>
  <c r="I107" i="8" a="1"/>
  <c r="E120" i="8" a="1"/>
  <c r="B113" i="8" a="1"/>
  <c r="V258" i="8" a="1"/>
  <c r="V250" i="8" a="1"/>
  <c r="V242" i="8" a="1"/>
  <c r="V234" i="8" a="1"/>
  <c r="V226" i="8" a="1"/>
  <c r="V218" i="8" a="1"/>
  <c r="V210" i="8" a="1"/>
  <c r="V202" i="8" a="1"/>
  <c r="V194" i="8" a="1"/>
  <c r="V186" i="8" a="1"/>
  <c r="V178" i="8" a="1"/>
  <c r="V170" i="8" a="1"/>
  <c r="V162" i="8" a="1"/>
  <c r="V154" i="8" a="1"/>
  <c r="V146" i="8" a="1"/>
  <c r="V138" i="8" a="1"/>
  <c r="V130" i="8" a="1"/>
  <c r="U258" i="8" a="1"/>
  <c r="U250" i="8" a="1"/>
  <c r="U242" i="8" a="1"/>
  <c r="U234" i="8" a="1"/>
  <c r="U226" i="8" a="1"/>
  <c r="U218" i="8" a="1"/>
  <c r="U210" i="8" a="1"/>
  <c r="U202" i="8" a="1"/>
  <c r="U194" i="8" a="1"/>
  <c r="U186" i="8" a="1"/>
  <c r="U178" i="8" a="1"/>
  <c r="U170" i="8" a="1"/>
  <c r="U162" i="8" a="1"/>
  <c r="U154" i="8" a="1"/>
  <c r="U146" i="8" a="1"/>
  <c r="U138" i="8" a="1"/>
  <c r="U130" i="8" a="1"/>
  <c r="T258" i="8" a="1"/>
  <c r="T250" i="8" a="1"/>
  <c r="T242" i="8" a="1"/>
  <c r="T234" i="8" a="1"/>
  <c r="T226" i="8" a="1"/>
  <c r="T218" i="8" a="1"/>
  <c r="T210" i="8" a="1"/>
  <c r="T202" i="8" a="1"/>
  <c r="T194" i="8" a="1"/>
  <c r="T186" i="8" a="1"/>
  <c r="T178" i="8" a="1"/>
  <c r="T170" i="8" a="1"/>
  <c r="T162" i="8" a="1"/>
  <c r="T154" i="8" a="1"/>
  <c r="T146" i="8" a="1"/>
  <c r="T138" i="8" a="1"/>
  <c r="T130" i="8" a="1"/>
  <c r="S258" i="8" a="1"/>
  <c r="S250" i="8" a="1"/>
  <c r="S242" i="8" a="1"/>
  <c r="S234" i="8" a="1"/>
  <c r="S226" i="8" a="1"/>
  <c r="S218" i="8" a="1"/>
  <c r="S210" i="8" a="1"/>
  <c r="S202" i="8" a="1"/>
  <c r="S194" i="8" a="1"/>
  <c r="S186" i="8" a="1"/>
  <c r="S178" i="8" a="1"/>
  <c r="S170" i="8" a="1"/>
  <c r="S162" i="8" a="1"/>
  <c r="S154" i="8" a="1"/>
  <c r="S146" i="8" a="1"/>
  <c r="S138" i="8" a="1"/>
  <c r="S130" i="8" a="1"/>
  <c r="R258" i="8" a="1"/>
  <c r="R250" i="8" a="1"/>
  <c r="R242" i="8" a="1"/>
  <c r="R234" i="8" a="1"/>
  <c r="R226" i="8" a="1"/>
  <c r="R218" i="8" a="1"/>
  <c r="R210" i="8" a="1"/>
  <c r="R202" i="8" a="1"/>
  <c r="R194" i="8" a="1"/>
  <c r="R186" i="8" a="1"/>
  <c r="R178" i="8" a="1"/>
  <c r="R170" i="8" a="1"/>
  <c r="R162" i="8" a="1"/>
  <c r="R154" i="8" a="1"/>
  <c r="R146" i="8" a="1"/>
  <c r="R138" i="8" a="1"/>
  <c r="R130" i="8" a="1"/>
  <c r="Q258" i="8" a="1"/>
  <c r="Q250" i="8" a="1"/>
  <c r="Q242" i="8" a="1"/>
  <c r="Q234" i="8" a="1"/>
  <c r="Q226" i="8" a="1"/>
  <c r="Q218" i="8" a="1"/>
  <c r="Q210" i="8" a="1"/>
  <c r="Q202" i="8" a="1"/>
  <c r="Q194" i="8" a="1"/>
  <c r="Q186" i="8" a="1"/>
  <c r="Q178" i="8" a="1"/>
  <c r="Q170" i="8" a="1"/>
  <c r="Q162" i="8" a="1"/>
  <c r="Q154" i="8" a="1"/>
  <c r="Q146" i="8" a="1"/>
  <c r="Q138" i="8" a="1"/>
  <c r="Q130" i="8" a="1"/>
  <c r="P258" i="8" a="1"/>
  <c r="P250" i="8" a="1"/>
  <c r="P242" i="8" a="1"/>
  <c r="P234" i="8" a="1"/>
  <c r="P226" i="8" a="1"/>
  <c r="P218" i="8" a="1"/>
  <c r="P210" i="8" a="1"/>
  <c r="P202" i="8" a="1"/>
  <c r="P194" i="8" a="1"/>
  <c r="P186" i="8" a="1"/>
  <c r="P178" i="8" a="1"/>
  <c r="P170" i="8" a="1"/>
  <c r="P162" i="8" a="1"/>
  <c r="P154" i="8" a="1"/>
  <c r="P146" i="8" a="1"/>
  <c r="P138" i="8" a="1"/>
  <c r="P130" i="8" a="1"/>
  <c r="O258" i="8" a="1"/>
  <c r="O250" i="8" a="1"/>
  <c r="O242" i="8" a="1"/>
  <c r="O234" i="8" a="1"/>
  <c r="O226" i="8" a="1"/>
  <c r="O218" i="8" a="1"/>
  <c r="O210" i="8" a="1"/>
  <c r="O202" i="8" a="1"/>
  <c r="O194" i="8" a="1"/>
  <c r="O186" i="8" a="1"/>
  <c r="O178" i="8" a="1"/>
  <c r="O170" i="8" a="1"/>
  <c r="O162" i="8" a="1"/>
  <c r="O154" i="8" a="1"/>
  <c r="O146" i="8" a="1"/>
  <c r="O138" i="8" a="1"/>
  <c r="O130" i="8" a="1"/>
  <c r="N258" i="8" a="1"/>
  <c r="N250" i="8" a="1"/>
  <c r="N242" i="8" a="1"/>
  <c r="N234" i="8" a="1"/>
  <c r="N226" i="8" a="1"/>
  <c r="N218" i="8" a="1"/>
  <c r="N210" i="8" a="1"/>
  <c r="N202" i="8" a="1"/>
  <c r="N194" i="8" a="1"/>
  <c r="N186" i="8" a="1"/>
  <c r="N178" i="8" a="1"/>
  <c r="N170" i="8" a="1"/>
  <c r="N162" i="8" a="1"/>
  <c r="N113" i="8" a="1"/>
  <c r="H115" i="8" a="1"/>
  <c r="E103" i="8" a="1"/>
  <c r="V257" i="8" a="1"/>
  <c r="V249" i="8" a="1"/>
  <c r="V241" i="8" a="1"/>
  <c r="V233" i="8" a="1"/>
  <c r="V225" i="8" a="1"/>
  <c r="V217" i="8" a="1"/>
  <c r="V209" i="8" a="1"/>
  <c r="V201" i="8" a="1"/>
  <c r="V193" i="8" a="1"/>
  <c r="V185" i="8" a="1"/>
  <c r="V177" i="8" a="1"/>
  <c r="V169" i="8" a="1"/>
  <c r="V161" i="8" a="1"/>
  <c r="V153" i="8" a="1"/>
  <c r="V145" i="8" a="1"/>
  <c r="V137" i="8" a="1"/>
  <c r="V129" i="8" a="1"/>
  <c r="U257" i="8" a="1"/>
  <c r="U249" i="8" a="1"/>
  <c r="U241" i="8" a="1"/>
  <c r="U233" i="8" a="1"/>
  <c r="U225" i="8" a="1"/>
  <c r="U217" i="8" a="1"/>
  <c r="U209" i="8" a="1"/>
  <c r="U201" i="8" a="1"/>
  <c r="U193" i="8" a="1"/>
  <c r="U185" i="8" a="1"/>
  <c r="U177" i="8" a="1"/>
  <c r="U169" i="8" a="1"/>
  <c r="U161" i="8" a="1"/>
  <c r="U153" i="8" a="1"/>
  <c r="U145" i="8" a="1"/>
  <c r="U137" i="8" a="1"/>
  <c r="U129" i="8" a="1"/>
  <c r="T257" i="8" a="1"/>
  <c r="T249" i="8" a="1"/>
  <c r="T241" i="8" a="1"/>
  <c r="T233" i="8" a="1"/>
  <c r="T225" i="8" a="1"/>
  <c r="T217" i="8" a="1"/>
  <c r="T209" i="8" a="1"/>
  <c r="T201" i="8" a="1"/>
  <c r="T193" i="8" a="1"/>
  <c r="T185" i="8" a="1"/>
  <c r="T177" i="8" a="1"/>
  <c r="T169" i="8" a="1"/>
  <c r="T161" i="8" a="1"/>
  <c r="T153" i="8" a="1"/>
  <c r="T145" i="8" a="1"/>
  <c r="T137" i="8" a="1"/>
  <c r="T129" i="8" a="1"/>
  <c r="S257" i="8" a="1"/>
  <c r="S249" i="8" a="1"/>
  <c r="S241" i="8" a="1"/>
  <c r="S233" i="8" a="1"/>
  <c r="S225" i="8" a="1"/>
  <c r="S217" i="8" a="1"/>
  <c r="S209" i="8" a="1"/>
  <c r="S201" i="8" a="1"/>
  <c r="S193" i="8" a="1"/>
  <c r="S185" i="8" a="1"/>
  <c r="S177" i="8" a="1"/>
  <c r="S169" i="8" a="1"/>
  <c r="S161" i="8" a="1"/>
  <c r="S153" i="8" a="1"/>
  <c r="S145" i="8" a="1"/>
  <c r="S137" i="8" a="1"/>
  <c r="S129" i="8" a="1"/>
  <c r="R257" i="8" a="1"/>
  <c r="R249" i="8" a="1"/>
  <c r="R241" i="8" a="1"/>
  <c r="R233" i="8" a="1"/>
  <c r="R225" i="8" a="1"/>
  <c r="R217" i="8" a="1"/>
  <c r="R209" i="8" a="1"/>
  <c r="R201" i="8" a="1"/>
  <c r="R193" i="8" a="1"/>
  <c r="R185" i="8" a="1"/>
  <c r="R177" i="8" a="1"/>
  <c r="R169" i="8" a="1"/>
  <c r="R161" i="8" a="1"/>
  <c r="R153" i="8" a="1"/>
  <c r="R145" i="8" a="1"/>
  <c r="R137" i="8" a="1"/>
  <c r="R129" i="8" a="1"/>
  <c r="Q257" i="8" a="1"/>
  <c r="Q249" i="8" a="1"/>
  <c r="Q241" i="8" a="1"/>
  <c r="Q233" i="8" a="1"/>
  <c r="Q225" i="8" a="1"/>
  <c r="Q217" i="8" a="1"/>
  <c r="Q209" i="8" a="1"/>
  <c r="Q201" i="8" a="1"/>
  <c r="Q193" i="8" a="1"/>
  <c r="Q185" i="8" a="1"/>
  <c r="Q177" i="8" a="1"/>
  <c r="Q169" i="8" a="1"/>
  <c r="Q161" i="8" a="1"/>
  <c r="Q153" i="8" a="1"/>
  <c r="Q145" i="8" a="1"/>
  <c r="Q137" i="8" a="1"/>
  <c r="Q129" i="8" a="1"/>
  <c r="P257" i="8" a="1"/>
  <c r="P249" i="8" a="1"/>
  <c r="P241" i="8" a="1"/>
  <c r="P233" i="8" a="1"/>
  <c r="P225" i="8" a="1"/>
  <c r="P217" i="8" a="1"/>
  <c r="P209" i="8" a="1"/>
  <c r="P201" i="8" a="1"/>
  <c r="P193" i="8" a="1"/>
  <c r="P185" i="8" a="1"/>
  <c r="P177" i="8" a="1"/>
  <c r="P169" i="8" a="1"/>
  <c r="P161" i="8" a="1"/>
  <c r="P153" i="8" a="1"/>
  <c r="P145" i="8" a="1"/>
  <c r="P137" i="8" a="1"/>
  <c r="P129" i="8" a="1"/>
  <c r="O257" i="8" a="1"/>
  <c r="O249" i="8" a="1"/>
  <c r="O241" i="8" a="1"/>
  <c r="O233" i="8" a="1"/>
  <c r="O225" i="8" a="1"/>
  <c r="M114" i="8" a="1"/>
  <c r="H109" i="8" a="1"/>
  <c r="E102" i="8" a="1"/>
  <c r="V256" i="8" a="1"/>
  <c r="V248" i="8" a="1"/>
  <c r="V240" i="8" a="1"/>
  <c r="V232" i="8" a="1"/>
  <c r="V224" i="8" a="1"/>
  <c r="V216" i="8" a="1"/>
  <c r="V208" i="8" a="1"/>
  <c r="V200" i="8" a="1"/>
  <c r="V192" i="8" a="1"/>
  <c r="V184" i="8" a="1"/>
  <c r="V176" i="8" a="1"/>
  <c r="V168" i="8" a="1"/>
  <c r="V160" i="8" a="1"/>
  <c r="V152" i="8" a="1"/>
  <c r="V144" i="8" a="1"/>
  <c r="V136" i="8" a="1"/>
  <c r="V128" i="8" a="1"/>
  <c r="U256" i="8" a="1"/>
  <c r="U248" i="8" a="1"/>
  <c r="U240" i="8" a="1"/>
  <c r="U232" i="8" a="1"/>
  <c r="U224" i="8" a="1"/>
  <c r="U216" i="8" a="1"/>
  <c r="U208" i="8" a="1"/>
  <c r="U200" i="8" a="1"/>
  <c r="U192" i="8" a="1"/>
  <c r="U184" i="8" a="1"/>
  <c r="U176" i="8" a="1"/>
  <c r="U168" i="8" a="1"/>
  <c r="U160" i="8" a="1"/>
  <c r="U152" i="8" a="1"/>
  <c r="U144" i="8" a="1"/>
  <c r="U136" i="8" a="1"/>
  <c r="U128" i="8" a="1"/>
  <c r="T256" i="8" a="1"/>
  <c r="T248" i="8" a="1"/>
  <c r="T240" i="8" a="1"/>
  <c r="T232" i="8" a="1"/>
  <c r="T224" i="8" a="1"/>
  <c r="T216" i="8" a="1"/>
  <c r="T208" i="8" a="1"/>
  <c r="T200" i="8" a="1"/>
  <c r="T192" i="8" a="1"/>
  <c r="T184" i="8" a="1"/>
  <c r="T176" i="8" a="1"/>
  <c r="T168" i="8" a="1"/>
  <c r="T160" i="8" a="1"/>
  <c r="T152" i="8" a="1"/>
  <c r="T144" i="8" a="1"/>
  <c r="T136" i="8" a="1"/>
  <c r="T128" i="8" a="1"/>
  <c r="S256" i="8" a="1"/>
  <c r="S248" i="8" a="1"/>
  <c r="S240" i="8" a="1"/>
  <c r="S232" i="8" a="1"/>
  <c r="S224" i="8" a="1"/>
  <c r="S216" i="8" a="1"/>
  <c r="S208" i="8" a="1"/>
  <c r="S200" i="8" a="1"/>
  <c r="S192" i="8" a="1"/>
  <c r="S184" i="8" a="1"/>
  <c r="S176" i="8" a="1"/>
  <c r="S168" i="8" a="1"/>
  <c r="S160" i="8" a="1"/>
  <c r="S152" i="8" a="1"/>
  <c r="S144" i="8" a="1"/>
  <c r="S136" i="8" a="1"/>
  <c r="S128" i="8" a="1"/>
  <c r="R256" i="8" a="1"/>
  <c r="R248" i="8" a="1"/>
  <c r="R240" i="8" a="1"/>
  <c r="R232" i="8" a="1"/>
  <c r="R224" i="8" a="1"/>
  <c r="R216" i="8" a="1"/>
  <c r="R208" i="8" a="1"/>
  <c r="R200" i="8" a="1"/>
  <c r="R192" i="8" a="1"/>
  <c r="R184" i="8" a="1"/>
  <c r="R176" i="8" a="1"/>
  <c r="R168" i="8" a="1"/>
  <c r="R160" i="8" a="1"/>
  <c r="R152" i="8" a="1"/>
  <c r="R144" i="8" a="1"/>
  <c r="R136" i="8" a="1"/>
  <c r="R128" i="8" a="1"/>
  <c r="Q256" i="8" a="1"/>
  <c r="Q248" i="8" a="1"/>
  <c r="Q240" i="8" a="1"/>
  <c r="Q232" i="8" a="1"/>
  <c r="Q224" i="8" a="1"/>
  <c r="Q216" i="8" a="1"/>
  <c r="Q208" i="8" a="1"/>
  <c r="Q200" i="8" a="1"/>
  <c r="Q192" i="8" a="1"/>
  <c r="Q184" i="8" a="1"/>
  <c r="Q176" i="8" a="1"/>
  <c r="Q168" i="8" a="1"/>
  <c r="Q160" i="8" a="1"/>
  <c r="Q152" i="8" a="1"/>
  <c r="Q144" i="8" a="1"/>
  <c r="Q136" i="8" a="1"/>
  <c r="Q128" i="8" a="1"/>
  <c r="P256" i="8" a="1"/>
  <c r="P248" i="8" a="1"/>
  <c r="P240" i="8" a="1"/>
  <c r="P232" i="8" a="1"/>
  <c r="P224" i="8" a="1"/>
  <c r="P216" i="8" a="1"/>
  <c r="P208" i="8" a="1"/>
  <c r="P200" i="8" a="1"/>
  <c r="P192" i="8" a="1"/>
  <c r="P184" i="8" a="1"/>
  <c r="P176" i="8" a="1"/>
  <c r="P168" i="8" a="1"/>
  <c r="P160" i="8" a="1"/>
  <c r="P152" i="8" a="1"/>
  <c r="P144" i="8" a="1"/>
  <c r="P136" i="8" a="1"/>
  <c r="P128" i="8" a="1"/>
  <c r="O256" i="8" a="1"/>
  <c r="O248" i="8" a="1"/>
  <c r="O240" i="8" a="1"/>
  <c r="O232" i="8" a="1"/>
  <c r="O224" i="8" a="1"/>
  <c r="O216" i="8" a="1"/>
  <c r="O208" i="8" a="1"/>
  <c r="O200" i="8" a="1"/>
  <c r="O192" i="8" a="1"/>
  <c r="O184" i="8" a="1"/>
  <c r="O176" i="8" a="1"/>
  <c r="O168" i="8" a="1"/>
  <c r="O160" i="8" a="1"/>
  <c r="O152" i="8" a="1"/>
  <c r="O144" i="8" a="1"/>
  <c r="O136" i="8" a="1"/>
  <c r="O128" i="8" a="1"/>
  <c r="N256" i="8" a="1"/>
  <c r="N248" i="8" a="1"/>
  <c r="N240" i="8" a="1"/>
  <c r="N232" i="8" a="1"/>
  <c r="N224" i="8" a="1"/>
  <c r="N216" i="8" a="1"/>
  <c r="N208" i="8" a="1"/>
  <c r="N200" i="8" a="1"/>
  <c r="N192" i="8" a="1"/>
  <c r="N184" i="8" a="1"/>
  <c r="N176" i="8" a="1"/>
  <c r="N168" i="8" a="1"/>
  <c r="N160" i="8" a="1"/>
  <c r="N152" i="8" a="1"/>
  <c r="N144" i="8" a="1"/>
  <c r="N136" i="8" a="1"/>
  <c r="N128" i="8" a="1"/>
  <c r="M257" i="8" a="1"/>
  <c r="M249" i="8" a="1"/>
  <c r="M241" i="8" a="1"/>
  <c r="M233" i="8" a="1"/>
  <c r="M225" i="8" a="1"/>
  <c r="M217" i="8" a="1"/>
  <c r="M209" i="8" a="1"/>
  <c r="M201" i="8" a="1"/>
  <c r="M193" i="8" a="1"/>
  <c r="M185" i="8" a="1"/>
  <c r="M177" i="8" a="1"/>
  <c r="M169" i="8" a="1"/>
  <c r="M161" i="8" a="1"/>
  <c r="M153" i="8" a="1"/>
  <c r="M145" i="8" a="1"/>
  <c r="M137" i="8" a="1"/>
  <c r="M129" i="8" a="1"/>
  <c r="L258" i="8" a="1"/>
  <c r="L250" i="8" a="1"/>
  <c r="L242" i="8" a="1"/>
  <c r="L234" i="8" a="1"/>
  <c r="L226" i="8" a="1"/>
  <c r="L218" i="8" a="1"/>
  <c r="L210" i="8" a="1"/>
  <c r="L202" i="8" a="1"/>
  <c r="L194" i="8" a="1"/>
  <c r="L186" i="8" a="1"/>
  <c r="L178" i="8" a="1"/>
  <c r="L170" i="8" a="1"/>
  <c r="L162" i="8" a="1"/>
  <c r="V211" i="8" a="1"/>
  <c r="V179" i="8" a="1"/>
  <c r="V147" i="8" a="1"/>
  <c r="U251" i="8" a="1"/>
  <c r="U219" i="8" a="1"/>
  <c r="U187" i="8" a="1"/>
  <c r="U155" i="8" a="1"/>
  <c r="U123" i="8" a="1"/>
  <c r="T227" i="8" a="1"/>
  <c r="T195" i="8" a="1"/>
  <c r="T163" i="8" a="1"/>
  <c r="T131" i="8" a="1"/>
  <c r="S235" i="8" a="1"/>
  <c r="S203" i="8" a="1"/>
  <c r="S171" i="8" a="1"/>
  <c r="S139" i="8" a="1"/>
  <c r="R243" i="8" a="1"/>
  <c r="R211" i="8" a="1"/>
  <c r="R179" i="8" a="1"/>
  <c r="R147" i="8" a="1"/>
  <c r="Q251" i="8" a="1"/>
  <c r="Q223" i="8" a="1"/>
  <c r="Q203" i="8" a="1"/>
  <c r="Q181" i="8" a="1"/>
  <c r="Q159" i="8" a="1"/>
  <c r="Q139" i="8" a="1"/>
  <c r="P253" i="8" a="1"/>
  <c r="P231" i="8" a="1"/>
  <c r="P211" i="8" a="1"/>
  <c r="P189" i="8" a="1"/>
  <c r="P167" i="8" a="1"/>
  <c r="P147" i="8" a="1"/>
  <c r="P125" i="8" a="1"/>
  <c r="O239" i="8" a="1"/>
  <c r="O219" i="8" a="1"/>
  <c r="O203" i="8" a="1"/>
  <c r="O187" i="8" a="1"/>
  <c r="O171" i="8" a="1"/>
  <c r="O155" i="8" a="1"/>
  <c r="O139" i="8" a="1"/>
  <c r="O123" i="8" a="1"/>
  <c r="N243" i="8" a="1"/>
  <c r="N227" i="8" a="1"/>
  <c r="N211" i="8" a="1"/>
  <c r="N195" i="8" a="1"/>
  <c r="N179" i="8" a="1"/>
  <c r="N163" i="8" a="1"/>
  <c r="N149" i="8" a="1"/>
  <c r="N137" i="8" a="1"/>
  <c r="N123" i="8" a="1"/>
  <c r="M250" i="8" a="1"/>
  <c r="M239" i="8" a="1"/>
  <c r="M228" i="8" a="1"/>
  <c r="M218" i="8" a="1"/>
  <c r="M207" i="8" a="1"/>
  <c r="M196" i="8" a="1"/>
  <c r="M186" i="8" a="1"/>
  <c r="M175" i="8" a="1"/>
  <c r="M164" i="8" a="1"/>
  <c r="M154" i="8" a="1"/>
  <c r="M143" i="8" a="1"/>
  <c r="M132" i="8" a="1"/>
  <c r="L259" i="8" a="1"/>
  <c r="L248" i="8" a="1"/>
  <c r="L237" i="8" a="1"/>
  <c r="L227" i="8" a="1"/>
  <c r="L216" i="8" a="1"/>
  <c r="L205" i="8" a="1"/>
  <c r="L195" i="8" a="1"/>
  <c r="L184" i="8" a="1"/>
  <c r="L173" i="8" a="1"/>
  <c r="L163" i="8" a="1"/>
  <c r="L153" i="8" a="1"/>
  <c r="L144" i="8" a="1"/>
  <c r="L135" i="8" a="1"/>
  <c r="L125" i="8" a="1"/>
  <c r="K253" i="8" a="1"/>
  <c r="K244" i="8" a="1"/>
  <c r="K236" i="8" a="1"/>
  <c r="K228" i="8" a="1"/>
  <c r="K220" i="8" a="1"/>
  <c r="K212" i="8" a="1"/>
  <c r="K204" i="8" a="1"/>
  <c r="K196" i="8" a="1"/>
  <c r="K188" i="8" a="1"/>
  <c r="K180" i="8" a="1"/>
  <c r="K172" i="8" a="1"/>
  <c r="K164" i="8" a="1"/>
  <c r="K156" i="8" a="1"/>
  <c r="K148" i="8" a="1"/>
  <c r="K140" i="8" a="1"/>
  <c r="K132" i="8" a="1"/>
  <c r="K124" i="8" a="1"/>
  <c r="J253" i="8" a="1"/>
  <c r="J245" i="8" a="1"/>
  <c r="J237" i="8" a="1"/>
  <c r="J229" i="8" a="1"/>
  <c r="J221" i="8" a="1"/>
  <c r="J213" i="8" a="1"/>
  <c r="J205" i="8" a="1"/>
  <c r="J197" i="8" a="1"/>
  <c r="J189" i="8" a="1"/>
  <c r="J181" i="8" a="1"/>
  <c r="J173" i="8" a="1"/>
  <c r="J165" i="8" a="1"/>
  <c r="J157" i="8" a="1"/>
  <c r="J149" i="8" a="1"/>
  <c r="J141" i="8" a="1"/>
  <c r="J133" i="8" a="1"/>
  <c r="J125" i="8" a="1"/>
  <c r="I253" i="8" a="1"/>
  <c r="I245" i="8" a="1"/>
  <c r="I237" i="8" a="1"/>
  <c r="I229" i="8" a="1"/>
  <c r="I221" i="8" a="1"/>
  <c r="I213" i="8" a="1"/>
  <c r="I205" i="8" a="1"/>
  <c r="I197" i="8" a="1"/>
  <c r="I189" i="8" a="1"/>
  <c r="U119" i="8" a="1"/>
  <c r="V207" i="8" a="1"/>
  <c r="V175" i="8" a="1"/>
  <c r="V143" i="8" a="1"/>
  <c r="U247" i="8" a="1"/>
  <c r="U215" i="8" a="1"/>
  <c r="U183" i="8" a="1"/>
  <c r="U151" i="8" a="1"/>
  <c r="T255" i="8" a="1"/>
  <c r="T223" i="8" a="1"/>
  <c r="T191" i="8" a="1"/>
  <c r="T159" i="8" a="1"/>
  <c r="T127" i="8" a="1"/>
  <c r="S231" i="8" a="1"/>
  <c r="S199" i="8" a="1"/>
  <c r="S167" i="8" a="1"/>
  <c r="S135" i="8" a="1"/>
  <c r="R239" i="8" a="1"/>
  <c r="R207" i="8" a="1"/>
  <c r="R175" i="8" a="1"/>
  <c r="R143" i="8" a="1"/>
  <c r="Q247" i="8" a="1"/>
  <c r="Q221" i="8" a="1"/>
  <c r="Q199" i="8" a="1"/>
  <c r="Q179" i="8" a="1"/>
  <c r="Q157" i="8" a="1"/>
  <c r="Q135" i="8" a="1"/>
  <c r="P251" i="8" a="1"/>
  <c r="P229" i="8" a="1"/>
  <c r="P207" i="8" a="1"/>
  <c r="P187" i="8" a="1"/>
  <c r="P165" i="8" a="1"/>
  <c r="P143" i="8" a="1"/>
  <c r="P123" i="8" a="1"/>
  <c r="O237" i="8" a="1"/>
  <c r="O217" i="8" a="1"/>
  <c r="O201" i="8" a="1"/>
  <c r="O185" i="8" a="1"/>
  <c r="O169" i="8" a="1"/>
  <c r="O153" i="8" a="1"/>
  <c r="O137" i="8" a="1"/>
  <c r="N257" i="8" a="1"/>
  <c r="N241" i="8" a="1"/>
  <c r="N225" i="8" a="1"/>
  <c r="N209" i="8" a="1"/>
  <c r="N193" i="8" a="1"/>
  <c r="N177" i="8" a="1"/>
  <c r="N161" i="8" a="1"/>
  <c r="N147" i="8" a="1"/>
  <c r="N135" i="8" a="1"/>
  <c r="M259" i="8" a="1"/>
  <c r="M248" i="8" a="1"/>
  <c r="M238" i="8" a="1"/>
  <c r="M227" i="8" a="1"/>
  <c r="M216" i="8" a="1"/>
  <c r="M206" i="8" a="1"/>
  <c r="M195" i="8" a="1"/>
  <c r="M184" i="8" a="1"/>
  <c r="M174" i="8" a="1"/>
  <c r="M163" i="8" a="1"/>
  <c r="M152" i="8" a="1"/>
  <c r="M142" i="8" a="1"/>
  <c r="M131" i="8" a="1"/>
  <c r="L257" i="8" a="1"/>
  <c r="L247" i="8" a="1"/>
  <c r="L236" i="8" a="1"/>
  <c r="L225" i="8" a="1"/>
  <c r="L215" i="8" a="1"/>
  <c r="L204" i="8" a="1"/>
  <c r="L193" i="8" a="1"/>
  <c r="L183" i="8" a="1"/>
  <c r="L172" i="8" a="1"/>
  <c r="L161" i="8" a="1"/>
  <c r="L152" i="8" a="1"/>
  <c r="L143" i="8" a="1"/>
  <c r="L133" i="8" a="1"/>
  <c r="L124" i="8" a="1"/>
  <c r="K252" i="8" a="1"/>
  <c r="K243" i="8" a="1"/>
  <c r="K235" i="8" a="1"/>
  <c r="K227" i="8" a="1"/>
  <c r="K219" i="8" a="1"/>
  <c r="K211" i="8" a="1"/>
  <c r="K203" i="8" a="1"/>
  <c r="K195" i="8" a="1"/>
  <c r="K187" i="8" a="1"/>
  <c r="K179" i="8" a="1"/>
  <c r="K171" i="8" a="1"/>
  <c r="K163" i="8" a="1"/>
  <c r="K155" i="8" a="1"/>
  <c r="K147" i="8" a="1"/>
  <c r="K139" i="8" a="1"/>
  <c r="K131" i="8" a="1"/>
  <c r="K123" i="8" a="1"/>
  <c r="J252" i="8" a="1"/>
  <c r="J244" i="8" a="1"/>
  <c r="J236" i="8" a="1"/>
  <c r="J228" i="8" a="1"/>
  <c r="J220" i="8" a="1"/>
  <c r="J212" i="8" a="1"/>
  <c r="J204" i="8" a="1"/>
  <c r="J196" i="8" a="1"/>
  <c r="J188" i="8" a="1"/>
  <c r="J180" i="8" a="1"/>
  <c r="J172" i="8" a="1"/>
  <c r="J164" i="8" a="1"/>
  <c r="J156" i="8" a="1"/>
  <c r="J148" i="8" a="1"/>
  <c r="J140" i="8" a="1"/>
  <c r="J132" i="8" a="1"/>
  <c r="J124" i="8" a="1"/>
  <c r="I252" i="8" a="1"/>
  <c r="I244" i="8" a="1"/>
  <c r="I236" i="8" a="1"/>
  <c r="I228" i="8" a="1"/>
  <c r="I220" i="8" a="1"/>
  <c r="I212" i="8" a="1"/>
  <c r="I204" i="8" a="1"/>
  <c r="I196" i="8" a="1"/>
  <c r="I188" i="8" a="1"/>
  <c r="I180" i="8" a="1"/>
  <c r="I172" i="8" a="1"/>
  <c r="I164" i="8" a="1"/>
  <c r="I156" i="8" a="1"/>
  <c r="I148" i="8" a="1"/>
  <c r="I140" i="8" a="1"/>
  <c r="I132" i="8" a="1"/>
  <c r="I124" i="8" a="1"/>
  <c r="H252" i="8" a="1"/>
  <c r="L120" i="8" a="1"/>
  <c r="V255" i="8" a="1"/>
  <c r="V203" i="8" a="1"/>
  <c r="V171" i="8" a="1"/>
  <c r="V139" i="8" a="1"/>
  <c r="U243" i="8" a="1"/>
  <c r="U211" i="8" a="1"/>
  <c r="U179" i="8" a="1"/>
  <c r="U147" i="8" a="1"/>
  <c r="T251" i="8" a="1"/>
  <c r="T219" i="8" a="1"/>
  <c r="T187" i="8" a="1"/>
  <c r="T155" i="8" a="1"/>
  <c r="T123" i="8" a="1"/>
  <c r="S227" i="8" a="1"/>
  <c r="S195" i="8" a="1"/>
  <c r="S163" i="8" a="1"/>
  <c r="S131" i="8" a="1"/>
  <c r="R235" i="8" a="1"/>
  <c r="R203" i="8" a="1"/>
  <c r="R171" i="8" a="1"/>
  <c r="R139" i="8" a="1"/>
  <c r="Q243" i="8" a="1"/>
  <c r="Q219" i="8" a="1"/>
  <c r="Q197" i="8" a="1"/>
  <c r="Q175" i="8" a="1"/>
  <c r="Q155" i="8" a="1"/>
  <c r="Q133" i="8" a="1"/>
  <c r="P247" i="8" a="1"/>
  <c r="P227" i="8" a="1"/>
  <c r="P205" i="8" a="1"/>
  <c r="P183" i="8" a="1"/>
  <c r="P163" i="8" a="1"/>
  <c r="P141" i="8" a="1"/>
  <c r="O255" i="8" a="1"/>
  <c r="O235" i="8" a="1"/>
  <c r="O215" i="8" a="1"/>
  <c r="O199" i="8" a="1"/>
  <c r="O183" i="8" a="1"/>
  <c r="O167" i="8" a="1"/>
  <c r="O151" i="8" a="1"/>
  <c r="O135" i="8" a="1"/>
  <c r="N255" i="8" a="1"/>
  <c r="N239" i="8" a="1"/>
  <c r="N223" i="8" a="1"/>
  <c r="N207" i="8" a="1"/>
  <c r="N191" i="8" a="1"/>
  <c r="N175" i="8" a="1"/>
  <c r="N159" i="8" a="1"/>
  <c r="N146" i="8" a="1"/>
  <c r="N133" i="8" a="1"/>
  <c r="M258" i="8" a="1"/>
  <c r="M247" i="8" a="1"/>
  <c r="M236" i="8" a="1"/>
  <c r="M226" i="8" a="1"/>
  <c r="M215" i="8" a="1"/>
  <c r="M204" i="8" a="1"/>
  <c r="M194" i="8" a="1"/>
  <c r="M183" i="8" a="1"/>
  <c r="M172" i="8" a="1"/>
  <c r="M162" i="8" a="1"/>
  <c r="M151" i="8" a="1"/>
  <c r="M140" i="8" a="1"/>
  <c r="M130" i="8" a="1"/>
  <c r="L256" i="8" a="1"/>
  <c r="L245" i="8" a="1"/>
  <c r="L235" i="8" a="1"/>
  <c r="L224" i="8" a="1"/>
  <c r="L213" i="8" a="1"/>
  <c r="L203" i="8" a="1"/>
  <c r="L192" i="8" a="1"/>
  <c r="L181" i="8" a="1"/>
  <c r="L171" i="8" a="1"/>
  <c r="L160" i="8" a="1"/>
  <c r="L151" i="8" a="1"/>
  <c r="L141" i="8" a="1"/>
  <c r="L132" i="8" a="1"/>
  <c r="L123" i="8" a="1"/>
  <c r="K251" i="8" a="1"/>
  <c r="K242" i="8" a="1"/>
  <c r="K234" i="8" a="1"/>
  <c r="K226" i="8" a="1"/>
  <c r="K218" i="8" a="1"/>
  <c r="K210" i="8" a="1"/>
  <c r="K202" i="8" a="1"/>
  <c r="K194" i="8" a="1"/>
  <c r="K186" i="8" a="1"/>
  <c r="K178" i="8" a="1"/>
  <c r="K170" i="8" a="1"/>
  <c r="K162" i="8" a="1"/>
  <c r="K154" i="8" a="1"/>
  <c r="K146" i="8" a="1"/>
  <c r="K138" i="8" a="1"/>
  <c r="K130" i="8" a="1"/>
  <c r="J259" i="8" a="1"/>
  <c r="J251" i="8" a="1"/>
  <c r="J243" i="8" a="1"/>
  <c r="J235" i="8" a="1"/>
  <c r="J227" i="8" a="1"/>
  <c r="J219" i="8" a="1"/>
  <c r="J211" i="8" a="1"/>
  <c r="J203" i="8" a="1"/>
  <c r="J195" i="8" a="1"/>
  <c r="J187" i="8" a="1"/>
  <c r="J179" i="8" a="1"/>
  <c r="J171" i="8" a="1"/>
  <c r="J163" i="8" a="1"/>
  <c r="J155" i="8" a="1"/>
  <c r="J147" i="8" a="1"/>
  <c r="J139" i="8" a="1"/>
  <c r="J131" i="8" a="1"/>
  <c r="I259" i="8" a="1"/>
  <c r="I251" i="8" a="1"/>
  <c r="I243" i="8" a="1"/>
  <c r="I235" i="8" a="1"/>
  <c r="I227" i="8" a="1"/>
  <c r="I219" i="8" a="1"/>
  <c r="I211" i="8" a="1"/>
  <c r="I203" i="8" a="1"/>
  <c r="I195" i="8" a="1"/>
  <c r="I187" i="8" a="1"/>
  <c r="I179" i="8" a="1"/>
  <c r="I171" i="8" a="1"/>
  <c r="I163" i="8" a="1"/>
  <c r="I155" i="8" a="1"/>
  <c r="I147" i="8" a="1"/>
  <c r="I139" i="8" a="1"/>
  <c r="I131" i="8" a="1"/>
  <c r="H259" i="8" a="1"/>
  <c r="H251" i="8" a="1"/>
  <c r="H243" i="8" a="1"/>
  <c r="H235" i="8" a="1"/>
  <c r="H227" i="8" a="1"/>
  <c r="H219" i="8" a="1"/>
  <c r="G117" i="8" a="1"/>
  <c r="V247" i="8" a="1"/>
  <c r="V199" i="8" a="1"/>
  <c r="V167" i="8" a="1"/>
  <c r="V135" i="8" a="1"/>
  <c r="U239" i="8" a="1"/>
  <c r="U207" i="8" a="1"/>
  <c r="U175" i="8" a="1"/>
  <c r="U143" i="8" a="1"/>
  <c r="T247" i="8" a="1"/>
  <c r="T215" i="8" a="1"/>
  <c r="T183" i="8" a="1"/>
  <c r="T151" i="8" a="1"/>
  <c r="S255" i="8" a="1"/>
  <c r="S223" i="8" a="1"/>
  <c r="S191" i="8" a="1"/>
  <c r="S159" i="8" a="1"/>
  <c r="S127" i="8" a="1"/>
  <c r="R231" i="8" a="1"/>
  <c r="R199" i="8" a="1"/>
  <c r="R167" i="8" a="1"/>
  <c r="R135" i="8" a="1"/>
  <c r="Q239" i="8" a="1"/>
  <c r="Q215" i="8" a="1"/>
  <c r="Q195" i="8" a="1"/>
  <c r="Q173" i="8" a="1"/>
  <c r="Q151" i="8" a="1"/>
  <c r="Q131" i="8" a="1"/>
  <c r="P245" i="8" a="1"/>
  <c r="P223" i="8" a="1"/>
  <c r="P203" i="8" a="1"/>
  <c r="P181" i="8" a="1"/>
  <c r="P159" i="8" a="1"/>
  <c r="P139" i="8" a="1"/>
  <c r="O253" i="8" a="1"/>
  <c r="O231" i="8" a="1"/>
  <c r="O213" i="8" a="1"/>
  <c r="O197" i="8" a="1"/>
  <c r="O181" i="8" a="1"/>
  <c r="O165" i="8" a="1"/>
  <c r="O149" i="8" a="1"/>
  <c r="O133" i="8" a="1"/>
  <c r="N253" i="8" a="1"/>
  <c r="N237" i="8" a="1"/>
  <c r="N221" i="8" a="1"/>
  <c r="N205" i="8" a="1"/>
  <c r="N189" i="8" a="1"/>
  <c r="N173" i="8" a="1"/>
  <c r="N157" i="8" a="1"/>
  <c r="N145" i="8" a="1"/>
  <c r="N131" i="8" a="1"/>
  <c r="M256" i="8" a="1"/>
  <c r="M246" i="8" a="1"/>
  <c r="M235" i="8" a="1"/>
  <c r="M224" i="8" a="1"/>
  <c r="M214" i="8" a="1"/>
  <c r="M203" i="8" a="1"/>
  <c r="M192" i="8" a="1"/>
  <c r="M182" i="8" a="1"/>
  <c r="M171" i="8" a="1"/>
  <c r="M160" i="8" a="1"/>
  <c r="M150" i="8" a="1"/>
  <c r="M139" i="8" a="1"/>
  <c r="M128" i="8" a="1"/>
  <c r="L255" i="8" a="1"/>
  <c r="L244" i="8" a="1"/>
  <c r="L233" i="8" a="1"/>
  <c r="L223" i="8" a="1"/>
  <c r="L212" i="8" a="1"/>
  <c r="L201" i="8" a="1"/>
  <c r="L191" i="8" a="1"/>
  <c r="L180" i="8" a="1"/>
  <c r="L169" i="8" a="1"/>
  <c r="L159" i="8" a="1"/>
  <c r="L149" i="8" a="1"/>
  <c r="L140" i="8" a="1"/>
  <c r="L131" i="8" a="1"/>
  <c r="K259" i="8" a="1"/>
  <c r="K250" i="8" a="1"/>
  <c r="K241" i="8" a="1"/>
  <c r="K233" i="8" a="1"/>
  <c r="K225" i="8" a="1"/>
  <c r="K217" i="8" a="1"/>
  <c r="K209" i="8" a="1"/>
  <c r="K201" i="8" a="1"/>
  <c r="K193" i="8" a="1"/>
  <c r="K185" i="8" a="1"/>
  <c r="K177" i="8" a="1"/>
  <c r="K169" i="8" a="1"/>
  <c r="K161" i="8" a="1"/>
  <c r="K153" i="8" a="1"/>
  <c r="K145" i="8" a="1"/>
  <c r="K137" i="8" a="1"/>
  <c r="K129" i="8" a="1"/>
  <c r="J258" i="8" a="1"/>
  <c r="J250" i="8" a="1"/>
  <c r="J242" i="8" a="1"/>
  <c r="J234" i="8" a="1"/>
  <c r="J226" i="8" a="1"/>
  <c r="J218" i="8" a="1"/>
  <c r="J210" i="8" a="1"/>
  <c r="J202" i="8" a="1"/>
  <c r="J194" i="8" a="1"/>
  <c r="J186" i="8" a="1"/>
  <c r="J178" i="8" a="1"/>
  <c r="J170" i="8" a="1"/>
  <c r="J162" i="8" a="1"/>
  <c r="J154" i="8" a="1"/>
  <c r="J146" i="8" a="1"/>
  <c r="J138" i="8" a="1"/>
  <c r="J130" i="8" a="1"/>
  <c r="I258" i="8" a="1"/>
  <c r="I250" i="8" a="1"/>
  <c r="I242" i="8" a="1"/>
  <c r="I234" i="8" a="1"/>
  <c r="I226" i="8" a="1"/>
  <c r="I218" i="8" a="1"/>
  <c r="I210" i="8" a="1"/>
  <c r="I202" i="8" a="1"/>
  <c r="I194" i="8" a="1"/>
  <c r="I186" i="8" a="1"/>
  <c r="I178" i="8" a="1"/>
  <c r="I170" i="8" a="1"/>
  <c r="I162" i="8" a="1"/>
  <c r="I154" i="8" a="1"/>
  <c r="I146" i="8" a="1"/>
  <c r="I138" i="8" a="1"/>
  <c r="I130" i="8" a="1"/>
  <c r="H258" i="8" a="1"/>
  <c r="H250" i="8" a="1"/>
  <c r="H242" i="8" a="1"/>
  <c r="H234" i="8" a="1"/>
  <c r="H226" i="8" a="1"/>
  <c r="H218" i="8" a="1"/>
  <c r="H210" i="8" a="1"/>
  <c r="H202" i="8" a="1"/>
  <c r="H194" i="8" a="1"/>
  <c r="H186" i="8" a="1"/>
  <c r="H178" i="8" a="1"/>
  <c r="H170" i="8" a="1"/>
  <c r="H162" i="8" a="1"/>
  <c r="H154" i="8" a="1"/>
  <c r="H146" i="8" a="1"/>
  <c r="D105" i="8" a="1"/>
  <c r="V239" i="8" a="1"/>
  <c r="V195" i="8" a="1"/>
  <c r="V163" i="8" a="1"/>
  <c r="V131" i="8" a="1"/>
  <c r="U235" i="8" a="1"/>
  <c r="U203" i="8" a="1"/>
  <c r="U171" i="8" a="1"/>
  <c r="U139" i="8" a="1"/>
  <c r="T243" i="8" a="1"/>
  <c r="T211" i="8" a="1"/>
  <c r="T179" i="8" a="1"/>
  <c r="T147" i="8" a="1"/>
  <c r="S251" i="8" a="1"/>
  <c r="S219" i="8" a="1"/>
  <c r="S187" i="8" a="1"/>
  <c r="S155" i="8" a="1"/>
  <c r="S123" i="8" a="1"/>
  <c r="R227" i="8" a="1"/>
  <c r="R195" i="8" a="1"/>
  <c r="R163" i="8" a="1"/>
  <c r="R131" i="8" a="1"/>
  <c r="Q235" i="8" a="1"/>
  <c r="Q213" i="8" a="1"/>
  <c r="Q191" i="8" a="1"/>
  <c r="Q171" i="8" a="1"/>
  <c r="Q149" i="8" a="1"/>
  <c r="Q127" i="8" a="1"/>
  <c r="P243" i="8" a="1"/>
  <c r="P221" i="8" a="1"/>
  <c r="P199" i="8" a="1"/>
  <c r="P179" i="8" a="1"/>
  <c r="P157" i="8" a="1"/>
  <c r="P135" i="8" a="1"/>
  <c r="O251" i="8" a="1"/>
  <c r="O229" i="8" a="1"/>
  <c r="O211" i="8" a="1"/>
  <c r="O195" i="8" a="1"/>
  <c r="O179" i="8" a="1"/>
  <c r="O163" i="8" a="1"/>
  <c r="O147" i="8" a="1"/>
  <c r="O131" i="8" a="1"/>
  <c r="N251" i="8" a="1"/>
  <c r="N235" i="8" a="1"/>
  <c r="N219" i="8" a="1"/>
  <c r="N203" i="8" a="1"/>
  <c r="N187" i="8" a="1"/>
  <c r="N171" i="8" a="1"/>
  <c r="N155" i="8" a="1"/>
  <c r="N143" i="8" a="1"/>
  <c r="N130" i="8" a="1"/>
  <c r="M255" i="8" a="1"/>
  <c r="M244" i="8" a="1"/>
  <c r="M234" i="8" a="1"/>
  <c r="M223" i="8" a="1"/>
  <c r="M212" i="8" a="1"/>
  <c r="M202" i="8" a="1"/>
  <c r="M191" i="8" a="1"/>
  <c r="M180" i="8" a="1"/>
  <c r="M170" i="8" a="1"/>
  <c r="M159" i="8" a="1"/>
  <c r="M148" i="8" a="1"/>
  <c r="M138" i="8" a="1"/>
  <c r="M127" i="8" a="1"/>
  <c r="L253" i="8" a="1"/>
  <c r="L243" i="8" a="1"/>
  <c r="L232" i="8" a="1"/>
  <c r="L221" i="8" a="1"/>
  <c r="L211" i="8" a="1"/>
  <c r="L200" i="8" a="1"/>
  <c r="L189" i="8" a="1"/>
  <c r="L179" i="8" a="1"/>
  <c r="L168" i="8" a="1"/>
  <c r="L157" i="8" a="1"/>
  <c r="L148" i="8" a="1"/>
  <c r="L139" i="8" a="1"/>
  <c r="L130" i="8" a="1"/>
  <c r="K258" i="8" a="1"/>
  <c r="K249" i="8" a="1"/>
  <c r="K240" i="8" a="1"/>
  <c r="K232" i="8" a="1"/>
  <c r="K224" i="8" a="1"/>
  <c r="K216" i="8" a="1"/>
  <c r="K208" i="8" a="1"/>
  <c r="K200" i="8" a="1"/>
  <c r="K192" i="8" a="1"/>
  <c r="K184" i="8" a="1"/>
  <c r="K176" i="8" a="1"/>
  <c r="K168" i="8" a="1"/>
  <c r="K160" i="8" a="1"/>
  <c r="K152" i="8" a="1"/>
  <c r="K144" i="8" a="1"/>
  <c r="K136" i="8" a="1"/>
  <c r="K128" i="8" a="1"/>
  <c r="J257" i="8" a="1"/>
  <c r="J249" i="8" a="1"/>
  <c r="J241" i="8" a="1"/>
  <c r="J233" i="8" a="1"/>
  <c r="J225" i="8" a="1"/>
  <c r="J217" i="8" a="1"/>
  <c r="J209" i="8" a="1"/>
  <c r="J201" i="8" a="1"/>
  <c r="J193" i="8" a="1"/>
  <c r="J185" i="8" a="1"/>
  <c r="J177" i="8" a="1"/>
  <c r="J169" i="8" a="1"/>
  <c r="J161" i="8" a="1"/>
  <c r="J153" i="8" a="1"/>
  <c r="J145" i="8" a="1"/>
  <c r="J137" i="8" a="1"/>
  <c r="J129" i="8" a="1"/>
  <c r="I257" i="8" a="1"/>
  <c r="I249" i="8" a="1"/>
  <c r="I241" i="8" a="1"/>
  <c r="I233" i="8" a="1"/>
  <c r="I225" i="8" a="1"/>
  <c r="I217" i="8" a="1"/>
  <c r="I209" i="8" a="1"/>
  <c r="I201" i="8" a="1"/>
  <c r="I193" i="8" a="1"/>
  <c r="I185" i="8" a="1"/>
  <c r="I177" i="8" a="1"/>
  <c r="I169" i="8" a="1"/>
  <c r="I161" i="8" a="1"/>
  <c r="I153" i="8" a="1"/>
  <c r="I145" i="8" a="1"/>
  <c r="I137" i="8" a="1"/>
  <c r="I129" i="8" a="1"/>
  <c r="H257" i="8" a="1"/>
  <c r="H249" i="8" a="1"/>
  <c r="H241" i="8" a="1"/>
  <c r="H233" i="8" a="1"/>
  <c r="H225" i="8" a="1"/>
  <c r="H217" i="8" a="1"/>
  <c r="H209" i="8" a="1"/>
  <c r="H201" i="8" a="1"/>
  <c r="H193" i="8" a="1"/>
  <c r="H185" i="8" a="1"/>
  <c r="H177" i="8" a="1"/>
  <c r="H169" i="8" a="1"/>
  <c r="H161" i="8" a="1"/>
  <c r="H153" i="8" a="1"/>
  <c r="H145" i="8" a="1"/>
  <c r="H137" i="8" a="1"/>
  <c r="H129" i="8" a="1"/>
  <c r="G257" i="8" a="1"/>
  <c r="G249" i="8" a="1"/>
  <c r="G241" i="8" a="1"/>
  <c r="G233" i="8" a="1"/>
  <c r="G225" i="8" a="1"/>
  <c r="G217" i="8" a="1"/>
  <c r="G209" i="8" a="1"/>
  <c r="G201" i="8" a="1"/>
  <c r="G193" i="8" a="1"/>
  <c r="G185" i="8" a="1"/>
  <c r="G177" i="8" a="1"/>
  <c r="G169" i="8" a="1"/>
  <c r="G161" i="8" a="1"/>
  <c r="G153" i="8" a="1"/>
  <c r="G145" i="8" a="1"/>
  <c r="G137" i="8" a="1"/>
  <c r="G129" i="8" a="1"/>
  <c r="F257" i="8" a="1"/>
  <c r="F249" i="8" a="1"/>
  <c r="F241" i="8" a="1"/>
  <c r="F233" i="8" a="1"/>
  <c r="F225" i="8" a="1"/>
  <c r="F217" i="8" a="1"/>
  <c r="F209" i="8" a="1"/>
  <c r="F201" i="8" a="1"/>
  <c r="F193" i="8" a="1"/>
  <c r="F185" i="8" a="1"/>
  <c r="F177" i="8" a="1"/>
  <c r="F169" i="8" a="1"/>
  <c r="F161" i="8" a="1"/>
  <c r="F153" i="8" a="1"/>
  <c r="F145" i="8" a="1"/>
  <c r="F137" i="8" a="1"/>
  <c r="F129" i="8" a="1"/>
  <c r="E257" i="8" a="1"/>
  <c r="E249" i="8" a="1"/>
  <c r="E241" i="8" a="1"/>
  <c r="E233" i="8" a="1"/>
  <c r="E225" i="8" a="1"/>
  <c r="E217" i="8" a="1"/>
  <c r="E209" i="8" a="1"/>
  <c r="E201" i="8" a="1"/>
  <c r="E193" i="8" a="1"/>
  <c r="E185" i="8" a="1"/>
  <c r="E177" i="8" a="1"/>
  <c r="E169" i="8" a="1"/>
  <c r="E161" i="8" a="1"/>
  <c r="E153" i="8" a="1"/>
  <c r="E145" i="8" a="1"/>
  <c r="E137" i="8" a="1"/>
  <c r="E129" i="8" a="1"/>
  <c r="D257" i="8" a="1"/>
  <c r="D249" i="8" a="1"/>
  <c r="D241" i="8" a="1"/>
  <c r="D233" i="8" a="1"/>
  <c r="D225" i="8" a="1"/>
  <c r="D217" i="8" a="1"/>
  <c r="D209" i="8" a="1"/>
  <c r="D201" i="8" a="1"/>
  <c r="D193" i="8" a="1"/>
  <c r="D185" i="8" a="1"/>
  <c r="D177" i="8" a="1"/>
  <c r="D169" i="8" a="1"/>
  <c r="D161" i="8" a="1"/>
  <c r="D153" i="8" a="1"/>
  <c r="D145" i="8" a="1"/>
  <c r="D137" i="8" a="1"/>
  <c r="D129" i="8" a="1"/>
  <c r="C257" i="8" a="1"/>
  <c r="C249" i="8" a="1"/>
  <c r="C241" i="8" a="1"/>
  <c r="C233" i="8" a="1"/>
  <c r="C225" i="8" a="1"/>
  <c r="C217" i="8" a="1"/>
  <c r="C209" i="8" a="1"/>
  <c r="C201" i="8" a="1"/>
  <c r="C193" i="8" a="1"/>
  <c r="C185" i="8" a="1"/>
  <c r="C177" i="8" a="1"/>
  <c r="C169" i="8" a="1"/>
  <c r="C161" i="8" a="1"/>
  <c r="C153" i="8" a="1"/>
  <c r="C145" i="8" a="1"/>
  <c r="C137" i="8" a="1"/>
  <c r="C129" i="8" a="1"/>
  <c r="B257" i="8" a="1"/>
  <c r="B249" i="8" a="1"/>
  <c r="B241" i="8" a="1"/>
  <c r="B233" i="8" a="1"/>
  <c r="B225" i="8" a="1"/>
  <c r="B217" i="8" a="1"/>
  <c r="B209" i="8" a="1"/>
  <c r="B201" i="8" a="1"/>
  <c r="B193" i="8" a="1"/>
  <c r="B185" i="8" a="1"/>
  <c r="B177" i="8" a="1"/>
  <c r="B169" i="8" a="1"/>
  <c r="B161" i="8" a="1"/>
  <c r="B153" i="8" a="1"/>
  <c r="B145" i="8" a="1"/>
  <c r="B137" i="8" a="1"/>
  <c r="B129" i="8" a="1"/>
  <c r="V231" i="8" a="1"/>
  <c r="V191" i="8" a="1"/>
  <c r="V159" i="8" a="1"/>
  <c r="V127" i="8" a="1"/>
  <c r="U231" i="8" a="1"/>
  <c r="U199" i="8" a="1"/>
  <c r="U167" i="8" a="1"/>
  <c r="U135" i="8" a="1"/>
  <c r="T239" i="8" a="1"/>
  <c r="T207" i="8" a="1"/>
  <c r="T175" i="8" a="1"/>
  <c r="T143" i="8" a="1"/>
  <c r="S247" i="8" a="1"/>
  <c r="S215" i="8" a="1"/>
  <c r="S183" i="8" a="1"/>
  <c r="S151" i="8" a="1"/>
  <c r="R255" i="8" a="1"/>
  <c r="R223" i="8" a="1"/>
  <c r="R191" i="8" a="1"/>
  <c r="R159" i="8" a="1"/>
  <c r="R127" i="8" a="1"/>
  <c r="Q231" i="8" a="1"/>
  <c r="Q211" i="8" a="1"/>
  <c r="Q189" i="8" a="1"/>
  <c r="Q167" i="8" a="1"/>
  <c r="Q147" i="8" a="1"/>
  <c r="Q125" i="8" a="1"/>
  <c r="P239" i="8" a="1"/>
  <c r="P219" i="8" a="1"/>
  <c r="P197" i="8" a="1"/>
  <c r="P175" i="8" a="1"/>
  <c r="P155" i="8" a="1"/>
  <c r="P133" i="8" a="1"/>
  <c r="O247" i="8" a="1"/>
  <c r="O227" i="8" a="1"/>
  <c r="O209" i="8" a="1"/>
  <c r="O193" i="8" a="1"/>
  <c r="O177" i="8" a="1"/>
  <c r="O161" i="8" a="1"/>
  <c r="O145" i="8" a="1"/>
  <c r="O129" i="8" a="1"/>
  <c r="N249" i="8" a="1"/>
  <c r="N233" i="8" a="1"/>
  <c r="N217" i="8" a="1"/>
  <c r="N201" i="8" a="1"/>
  <c r="N185" i="8" a="1"/>
  <c r="N169" i="8" a="1"/>
  <c r="N154" i="8" a="1"/>
  <c r="N141" i="8" a="1"/>
  <c r="N129" i="8" a="1"/>
  <c r="M254" i="8" a="1"/>
  <c r="M243" i="8" a="1"/>
  <c r="M232" i="8" a="1"/>
  <c r="M222" i="8" a="1"/>
  <c r="M211" i="8" a="1"/>
  <c r="M200" i="8" a="1"/>
  <c r="M190" i="8" a="1"/>
  <c r="M179" i="8" a="1"/>
  <c r="M168" i="8" a="1"/>
  <c r="M158" i="8" a="1"/>
  <c r="M147" i="8" a="1"/>
  <c r="M136" i="8" a="1"/>
  <c r="M126" i="8" a="1"/>
  <c r="L252" i="8" a="1"/>
  <c r="L241" i="8" a="1"/>
  <c r="L231" i="8" a="1"/>
  <c r="L220" i="8" a="1"/>
  <c r="L209" i="8" a="1"/>
  <c r="L199" i="8" a="1"/>
  <c r="L188" i="8" a="1"/>
  <c r="L177" i="8" a="1"/>
  <c r="L167" i="8" a="1"/>
  <c r="L156" i="8" a="1"/>
  <c r="L147" i="8" a="1"/>
  <c r="L138" i="8" a="1"/>
  <c r="L129" i="8" a="1"/>
  <c r="K257" i="8" a="1"/>
  <c r="K248" i="8" a="1"/>
  <c r="K239" i="8" a="1"/>
  <c r="K231" i="8" a="1"/>
  <c r="K223" i="8" a="1"/>
  <c r="K215" i="8" a="1"/>
  <c r="K207" i="8" a="1"/>
  <c r="K199" i="8" a="1"/>
  <c r="K191" i="8" a="1"/>
  <c r="K183" i="8" a="1"/>
  <c r="K175" i="8" a="1"/>
  <c r="K167" i="8" a="1"/>
  <c r="K159" i="8" a="1"/>
  <c r="K151" i="8" a="1"/>
  <c r="K143" i="8" a="1"/>
  <c r="K135" i="8" a="1"/>
  <c r="K127" i="8" a="1"/>
  <c r="J256" i="8" a="1"/>
  <c r="J248" i="8" a="1"/>
  <c r="J240" i="8" a="1"/>
  <c r="J232" i="8" a="1"/>
  <c r="J224" i="8" a="1"/>
  <c r="J216" i="8" a="1"/>
  <c r="J208" i="8" a="1"/>
  <c r="J200" i="8" a="1"/>
  <c r="J192" i="8" a="1"/>
  <c r="J184" i="8" a="1"/>
  <c r="J176" i="8" a="1"/>
  <c r="J168" i="8" a="1"/>
  <c r="J160" i="8" a="1"/>
  <c r="J152" i="8" a="1"/>
  <c r="J144" i="8" a="1"/>
  <c r="J136" i="8" a="1"/>
  <c r="J128" i="8" a="1"/>
  <c r="I256" i="8" a="1"/>
  <c r="I248" i="8" a="1"/>
  <c r="I240" i="8" a="1"/>
  <c r="I232" i="8" a="1"/>
  <c r="I224" i="8" a="1"/>
  <c r="I216" i="8" a="1"/>
  <c r="I208" i="8" a="1"/>
  <c r="I200" i="8" a="1"/>
  <c r="I192" i="8" a="1"/>
  <c r="I184" i="8" a="1"/>
  <c r="I176" i="8" a="1"/>
  <c r="I168" i="8" a="1"/>
  <c r="I160" i="8" a="1"/>
  <c r="I152" i="8" a="1"/>
  <c r="I144" i="8" a="1"/>
  <c r="I136" i="8" a="1"/>
  <c r="I128" i="8" a="1"/>
  <c r="H256" i="8" a="1"/>
  <c r="H248" i="8" a="1"/>
  <c r="H240" i="8" a="1"/>
  <c r="H232" i="8" a="1"/>
  <c r="H224" i="8" a="1"/>
  <c r="H216" i="8" a="1"/>
  <c r="H208" i="8" a="1"/>
  <c r="H200" i="8" a="1"/>
  <c r="H192" i="8" a="1"/>
  <c r="H184" i="8" a="1"/>
  <c r="H176" i="8" a="1"/>
  <c r="H168" i="8" a="1"/>
  <c r="H160" i="8" a="1"/>
  <c r="H152" i="8" a="1"/>
  <c r="H144" i="8" a="1"/>
  <c r="H136" i="8" a="1"/>
  <c r="H128" i="8" a="1"/>
  <c r="G256" i="8" a="1"/>
  <c r="G248" i="8" a="1"/>
  <c r="G240" i="8" a="1"/>
  <c r="G232" i="8" a="1"/>
  <c r="G224" i="8" a="1"/>
  <c r="G216" i="8" a="1"/>
  <c r="G208" i="8" a="1"/>
  <c r="G200" i="8" a="1"/>
  <c r="G192" i="8" a="1"/>
  <c r="G184" i="8" a="1"/>
  <c r="G176" i="8" a="1"/>
  <c r="G168" i="8" a="1"/>
  <c r="G160" i="8" a="1"/>
  <c r="G152" i="8" a="1"/>
  <c r="G144" i="8" a="1"/>
  <c r="G136" i="8" a="1"/>
  <c r="G128" i="8" a="1"/>
  <c r="F256" i="8" a="1"/>
  <c r="F248" i="8" a="1"/>
  <c r="F240" i="8" a="1"/>
  <c r="F232" i="8" a="1"/>
  <c r="F224" i="8" a="1"/>
  <c r="F216" i="8" a="1"/>
  <c r="F208" i="8" a="1"/>
  <c r="F200" i="8" a="1"/>
  <c r="F192" i="8" a="1"/>
  <c r="F184" i="8" a="1"/>
  <c r="F176" i="8" a="1"/>
  <c r="F168" i="8" a="1"/>
  <c r="F160" i="8" a="1"/>
  <c r="F152" i="8" a="1"/>
  <c r="F144" i="8" a="1"/>
  <c r="F136" i="8" a="1"/>
  <c r="F128" i="8" a="1"/>
  <c r="E256" i="8" a="1"/>
  <c r="E248" i="8" a="1"/>
  <c r="E240" i="8" a="1"/>
  <c r="E232" i="8" a="1"/>
  <c r="E224" i="8" a="1"/>
  <c r="V223" i="8" a="1"/>
  <c r="V187" i="8" a="1"/>
  <c r="V155" i="8" a="1"/>
  <c r="V123" i="8" a="1"/>
  <c r="U227" i="8" a="1"/>
  <c r="U195" i="8" a="1"/>
  <c r="U163" i="8" a="1"/>
  <c r="U131" i="8" a="1"/>
  <c r="T235" i="8" a="1"/>
  <c r="T203" i="8" a="1"/>
  <c r="T171" i="8" a="1"/>
  <c r="T139" i="8" a="1"/>
  <c r="S243" i="8" a="1"/>
  <c r="S211" i="8" a="1"/>
  <c r="S179" i="8" a="1"/>
  <c r="S147" i="8" a="1"/>
  <c r="R251" i="8" a="1"/>
  <c r="R219" i="8" a="1"/>
  <c r="R187" i="8" a="1"/>
  <c r="R155" i="8" a="1"/>
  <c r="R123" i="8" a="1"/>
  <c r="Q229" i="8" a="1"/>
  <c r="Q207" i="8" a="1"/>
  <c r="Q187" i="8" a="1"/>
  <c r="Q165" i="8" a="1"/>
  <c r="Q143" i="8" a="1"/>
  <c r="Q123" i="8" a="1"/>
  <c r="P237" i="8" a="1"/>
  <c r="P215" i="8" a="1"/>
  <c r="P195" i="8" a="1"/>
  <c r="P173" i="8" a="1"/>
  <c r="P151" i="8" a="1"/>
  <c r="P131" i="8" a="1"/>
  <c r="O245" i="8" a="1"/>
  <c r="O223" i="8" a="1"/>
  <c r="O207" i="8" a="1"/>
  <c r="O191" i="8" a="1"/>
  <c r="O175" i="8" a="1"/>
  <c r="O159" i="8" a="1"/>
  <c r="O143" i="8" a="1"/>
  <c r="O127" i="8" a="1"/>
  <c r="N247" i="8" a="1"/>
  <c r="N231" i="8" a="1"/>
  <c r="N215" i="8" a="1"/>
  <c r="N199" i="8" a="1"/>
  <c r="N183" i="8" a="1"/>
  <c r="N167" i="8" a="1"/>
  <c r="N153" i="8" a="1"/>
  <c r="N139" i="8" a="1"/>
  <c r="N127" i="8" a="1"/>
  <c r="M252" i="8" a="1"/>
  <c r="M242" i="8" a="1"/>
  <c r="M231" i="8" a="1"/>
  <c r="M220" i="8" a="1"/>
  <c r="M210" i="8" a="1"/>
  <c r="M199" i="8" a="1"/>
  <c r="M188" i="8" a="1"/>
  <c r="M178" i="8" a="1"/>
  <c r="M167" i="8" a="1"/>
  <c r="M156" i="8" a="1"/>
  <c r="M146" i="8" a="1"/>
  <c r="M135" i="8" a="1"/>
  <c r="M124" i="8" a="1"/>
  <c r="L251" i="8" a="1"/>
  <c r="L240" i="8" a="1"/>
  <c r="L229" i="8" a="1"/>
  <c r="L219" i="8" a="1"/>
  <c r="L208" i="8" a="1"/>
  <c r="L197" i="8" a="1"/>
  <c r="L187" i="8" a="1"/>
  <c r="L176" i="8" a="1"/>
  <c r="L165" i="8" a="1"/>
  <c r="L155" i="8" a="1"/>
  <c r="L146" i="8" a="1"/>
  <c r="L137" i="8" a="1"/>
  <c r="L128" i="8" a="1"/>
  <c r="K256" i="8" a="1"/>
  <c r="K246" i="8" a="1"/>
  <c r="K238" i="8" a="1"/>
  <c r="K230" i="8" a="1"/>
  <c r="K222" i="8" a="1"/>
  <c r="K214" i="8" a="1"/>
  <c r="K206" i="8" a="1"/>
  <c r="K198" i="8" a="1"/>
  <c r="K190" i="8" a="1"/>
  <c r="K182" i="8" a="1"/>
  <c r="K174" i="8" a="1"/>
  <c r="K166" i="8" a="1"/>
  <c r="K158" i="8" a="1"/>
  <c r="K150" i="8" a="1"/>
  <c r="K142" i="8" a="1"/>
  <c r="K134" i="8" a="1"/>
  <c r="K126" i="8" a="1"/>
  <c r="J255" i="8" a="1"/>
  <c r="J247" i="8" a="1"/>
  <c r="J239" i="8" a="1"/>
  <c r="J231" i="8" a="1"/>
  <c r="J223" i="8" a="1"/>
  <c r="J215" i="8" a="1"/>
  <c r="J207" i="8" a="1"/>
  <c r="J199" i="8" a="1"/>
  <c r="J191" i="8" a="1"/>
  <c r="J183" i="8" a="1"/>
  <c r="J175" i="8" a="1"/>
  <c r="J167" i="8" a="1"/>
  <c r="J159" i="8" a="1"/>
  <c r="J151" i="8" a="1"/>
  <c r="J143" i="8" a="1"/>
  <c r="J135" i="8" a="1"/>
  <c r="J127" i="8" a="1"/>
  <c r="I255" i="8" a="1"/>
  <c r="I247" i="8" a="1"/>
  <c r="I239" i="8" a="1"/>
  <c r="I231" i="8" a="1"/>
  <c r="I223" i="8" a="1"/>
  <c r="I215" i="8" a="1"/>
  <c r="I207" i="8" a="1"/>
  <c r="I199" i="8" a="1"/>
  <c r="I191" i="8" a="1"/>
  <c r="I183" i="8" a="1"/>
  <c r="I175" i="8" a="1"/>
  <c r="I167" i="8" a="1"/>
  <c r="I159" i="8" a="1"/>
  <c r="I151" i="8" a="1"/>
  <c r="I143" i="8" a="1"/>
  <c r="I135" i="8" a="1"/>
  <c r="I127" i="8" a="1"/>
  <c r="H255" i="8" a="1"/>
  <c r="H247" i="8" a="1"/>
  <c r="H239" i="8" a="1"/>
  <c r="H231" i="8" a="1"/>
  <c r="H223" i="8" a="1"/>
  <c r="H215" i="8" a="1"/>
  <c r="H207" i="8" a="1"/>
  <c r="H199" i="8" a="1"/>
  <c r="H191" i="8" a="1"/>
  <c r="H183" i="8" a="1"/>
  <c r="H175" i="8" a="1"/>
  <c r="H167" i="8" a="1"/>
  <c r="H159" i="8" a="1"/>
  <c r="H151" i="8" a="1"/>
  <c r="H143" i="8" a="1"/>
  <c r="H135" i="8" a="1"/>
  <c r="H127" i="8" a="1"/>
  <c r="G255" i="8" a="1"/>
  <c r="G247" i="8" a="1"/>
  <c r="G239" i="8" a="1"/>
  <c r="G231" i="8" a="1"/>
  <c r="G223" i="8" a="1"/>
  <c r="G215" i="8" a="1"/>
  <c r="G207" i="8" a="1"/>
  <c r="G199" i="8" a="1"/>
  <c r="G191" i="8" a="1"/>
  <c r="G183" i="8" a="1"/>
  <c r="G175" i="8" a="1"/>
  <c r="G167" i="8" a="1"/>
  <c r="G159" i="8" a="1"/>
  <c r="G151" i="8" a="1"/>
  <c r="G143" i="8" a="1"/>
  <c r="G135" i="8" a="1"/>
  <c r="G127" i="8" a="1"/>
  <c r="F255" i="8" a="1"/>
  <c r="F247" i="8" a="1"/>
  <c r="F239" i="8" a="1"/>
  <c r="F231" i="8" a="1"/>
  <c r="F223" i="8" a="1"/>
  <c r="F215" i="8" a="1"/>
  <c r="F207" i="8" a="1"/>
  <c r="F199" i="8" a="1"/>
  <c r="F191" i="8" a="1"/>
  <c r="F183" i="8" a="1"/>
  <c r="F175" i="8" a="1"/>
  <c r="F167" i="8" a="1"/>
  <c r="F159" i="8" a="1"/>
  <c r="F151" i="8" a="1"/>
  <c r="F143" i="8" a="1"/>
  <c r="F135" i="8" a="1"/>
  <c r="F127" i="8" a="1"/>
  <c r="E255" i="8" a="1"/>
  <c r="E247" i="8" a="1"/>
  <c r="E239" i="8" a="1"/>
  <c r="E231" i="8" a="1"/>
  <c r="E223" i="8" a="1"/>
  <c r="E215" i="8" a="1"/>
  <c r="E207" i="8" a="1"/>
  <c r="E199" i="8" a="1"/>
  <c r="E191" i="8" a="1"/>
  <c r="E183" i="8" a="1"/>
  <c r="E175" i="8" a="1"/>
  <c r="E167" i="8" a="1"/>
  <c r="E159" i="8" a="1"/>
  <c r="E151" i="8" a="1"/>
  <c r="E143" i="8" a="1"/>
  <c r="E135" i="8" a="1"/>
  <c r="E127" i="8" a="1"/>
  <c r="D255" i="8" a="1"/>
  <c r="D247" i="8" a="1"/>
  <c r="D239" i="8" a="1"/>
  <c r="D231" i="8" a="1"/>
  <c r="D223" i="8" a="1"/>
  <c r="D215" i="8" a="1"/>
  <c r="D207" i="8" a="1"/>
  <c r="D199" i="8" a="1"/>
  <c r="D191" i="8" a="1"/>
  <c r="D183" i="8" a="1"/>
  <c r="D175" i="8" a="1"/>
  <c r="D167" i="8" a="1"/>
  <c r="D159" i="8" a="1"/>
  <c r="D151" i="8" a="1"/>
  <c r="D143" i="8" a="1"/>
  <c r="D135" i="8" a="1"/>
  <c r="D127" i="8" a="1"/>
  <c r="C255" i="8" a="1"/>
  <c r="C247" i="8" a="1"/>
  <c r="C239" i="8" a="1"/>
  <c r="C231" i="8" a="1"/>
  <c r="C223" i="8" a="1"/>
  <c r="C215" i="8" a="1"/>
  <c r="C207" i="8" a="1"/>
  <c r="C199" i="8" a="1"/>
  <c r="C191" i="8" a="1"/>
  <c r="C183" i="8" a="1"/>
  <c r="C175" i="8" a="1"/>
  <c r="C167" i="8" a="1"/>
  <c r="C159" i="8" a="1"/>
  <c r="C151" i="8" a="1"/>
  <c r="C143" i="8" a="1"/>
  <c r="C135" i="8" a="1"/>
  <c r="C127" i="8" a="1"/>
  <c r="B255" i="8" a="1"/>
  <c r="B247" i="8" a="1"/>
  <c r="B239" i="8" a="1"/>
  <c r="B231" i="8" a="1"/>
  <c r="B223" i="8" a="1"/>
  <c r="B215" i="8" a="1"/>
  <c r="B207" i="8" a="1"/>
  <c r="B199" i="8" a="1"/>
  <c r="B191" i="8" a="1"/>
  <c r="B183" i="8" a="1"/>
  <c r="B175" i="8" a="1"/>
  <c r="B167" i="8" a="1"/>
  <c r="B159" i="8" a="1"/>
  <c r="B151" i="8" a="1"/>
  <c r="U159" i="8" a="1"/>
  <c r="S175" i="8" a="1"/>
  <c r="Q205" i="8" a="1"/>
  <c r="P171" i="8" a="1"/>
  <c r="O157" i="8" a="1"/>
  <c r="N165" i="8" a="1"/>
  <c r="M208" i="8" a="1"/>
  <c r="M123" i="8" a="1"/>
  <c r="L175" i="8" a="1"/>
  <c r="K237" i="8" a="1"/>
  <c r="K173" i="8" a="1"/>
  <c r="J246" i="8" a="1"/>
  <c r="J182" i="8" a="1"/>
  <c r="I254" i="8" a="1"/>
  <c r="I190" i="8" a="1"/>
  <c r="I157" i="8" a="1"/>
  <c r="I125" i="8" a="1"/>
  <c r="H236" i="8" a="1"/>
  <c r="H213" i="8" a="1"/>
  <c r="H197" i="8" a="1"/>
  <c r="H181" i="8" a="1"/>
  <c r="H165" i="8" a="1"/>
  <c r="H149" i="8" a="1"/>
  <c r="H134" i="8" a="1"/>
  <c r="G259" i="8" a="1"/>
  <c r="G245" i="8" a="1"/>
  <c r="G234" i="8" a="1"/>
  <c r="G220" i="8" a="1"/>
  <c r="G206" i="8" a="1"/>
  <c r="G195" i="8" a="1"/>
  <c r="G181" i="8" a="1"/>
  <c r="G170" i="8" a="1"/>
  <c r="G156" i="8" a="1"/>
  <c r="G142" i="8" a="1"/>
  <c r="G131" i="8" a="1"/>
  <c r="F253" i="8" a="1"/>
  <c r="F242" i="8" a="1"/>
  <c r="F228" i="8" a="1"/>
  <c r="F214" i="8" a="1"/>
  <c r="F203" i="8" a="1"/>
  <c r="F189" i="8" a="1"/>
  <c r="F178" i="8" a="1"/>
  <c r="F164" i="8" a="1"/>
  <c r="F150" i="8" a="1"/>
  <c r="F139" i="8" a="1"/>
  <c r="F125" i="8" a="1"/>
  <c r="E250" i="8" a="1"/>
  <c r="E236" i="8" a="1"/>
  <c r="E222" i="8" a="1"/>
  <c r="E212" i="8" a="1"/>
  <c r="E202" i="8" a="1"/>
  <c r="E190" i="8" a="1"/>
  <c r="E180" i="8" a="1"/>
  <c r="E170" i="8" a="1"/>
  <c r="E158" i="8" a="1"/>
  <c r="E148" i="8" a="1"/>
  <c r="E138" i="8" a="1"/>
  <c r="E126" i="8" a="1"/>
  <c r="D252" i="8" a="1"/>
  <c r="D242" i="8" a="1"/>
  <c r="D230" i="8" a="1"/>
  <c r="D220" i="8" a="1"/>
  <c r="D210" i="8" a="1"/>
  <c r="D198" i="8" a="1"/>
  <c r="D188" i="8" a="1"/>
  <c r="D178" i="8" a="1"/>
  <c r="D166" i="8" a="1"/>
  <c r="D156" i="8" a="1"/>
  <c r="D146" i="8" a="1"/>
  <c r="D134" i="8" a="1"/>
  <c r="D124" i="8" a="1"/>
  <c r="C250" i="8" a="1"/>
  <c r="C238" i="8" a="1"/>
  <c r="C228" i="8" a="1"/>
  <c r="C218" i="8" a="1"/>
  <c r="C206" i="8" a="1"/>
  <c r="C196" i="8" a="1"/>
  <c r="C186" i="8" a="1"/>
  <c r="C174" i="8" a="1"/>
  <c r="C164" i="8" a="1"/>
  <c r="C154" i="8" a="1"/>
  <c r="C142" i="8" a="1"/>
  <c r="C132" i="8" a="1"/>
  <c r="B258" i="8" a="1"/>
  <c r="B246" i="8" a="1"/>
  <c r="B236" i="8" a="1"/>
  <c r="B226" i="8" a="1"/>
  <c r="B214" i="8" a="1"/>
  <c r="B204" i="8" a="1"/>
  <c r="B194" i="8" a="1"/>
  <c r="B182" i="8" a="1"/>
  <c r="B172" i="8" a="1"/>
  <c r="B162" i="8" a="1"/>
  <c r="B150" i="8" a="1"/>
  <c r="B141" i="8" a="1"/>
  <c r="B132" i="8" a="1"/>
  <c r="U127" i="8" a="1"/>
  <c r="S143" i="8" a="1"/>
  <c r="Q183" i="8" a="1"/>
  <c r="P149" i="8" a="1"/>
  <c r="O141" i="8" a="1"/>
  <c r="N151" i="8" a="1"/>
  <c r="M198" i="8" a="1"/>
  <c r="L249" i="8" a="1"/>
  <c r="L164" i="8" a="1"/>
  <c r="K229" i="8" a="1"/>
  <c r="K165" i="8" a="1"/>
  <c r="J238" i="8" a="1"/>
  <c r="J174" i="8" a="1"/>
  <c r="I246" i="8" a="1"/>
  <c r="I182" i="8" a="1"/>
  <c r="I150" i="8" a="1"/>
  <c r="H254" i="8" a="1"/>
  <c r="H230" i="8" a="1"/>
  <c r="H212" i="8" a="1"/>
  <c r="H196" i="8" a="1"/>
  <c r="H180" i="8" a="1"/>
  <c r="H164" i="8" a="1"/>
  <c r="H148" i="8" a="1"/>
  <c r="H133" i="8" a="1"/>
  <c r="G258" i="8" a="1"/>
  <c r="G244" i="8" a="1"/>
  <c r="G230" i="8" a="1"/>
  <c r="G219" i="8" a="1"/>
  <c r="G205" i="8" a="1"/>
  <c r="G194" i="8" a="1"/>
  <c r="G180" i="8" a="1"/>
  <c r="G166" i="8" a="1"/>
  <c r="G155" i="8" a="1"/>
  <c r="G141" i="8" a="1"/>
  <c r="G130" i="8" a="1"/>
  <c r="F252" i="8" a="1"/>
  <c r="F238" i="8" a="1"/>
  <c r="F227" i="8" a="1"/>
  <c r="F213" i="8" a="1"/>
  <c r="F202" i="8" a="1"/>
  <c r="F188" i="8" a="1"/>
  <c r="F174" i="8" a="1"/>
  <c r="F163" i="8" a="1"/>
  <c r="F149" i="8" a="1"/>
  <c r="F138" i="8" a="1"/>
  <c r="F124" i="8" a="1"/>
  <c r="E246" i="8" a="1"/>
  <c r="E235" i="8" a="1"/>
  <c r="E221" i="8" a="1"/>
  <c r="E211" i="8" a="1"/>
  <c r="E200" i="8" a="1"/>
  <c r="E189" i="8" a="1"/>
  <c r="E179" i="8" a="1"/>
  <c r="E168" i="8" a="1"/>
  <c r="E157" i="8" a="1"/>
  <c r="E147" i="8" a="1"/>
  <c r="E136" i="8" a="1"/>
  <c r="E125" i="8" a="1"/>
  <c r="D251" i="8" a="1"/>
  <c r="D240" i="8" a="1"/>
  <c r="D229" i="8" a="1"/>
  <c r="D219" i="8" a="1"/>
  <c r="D208" i="8" a="1"/>
  <c r="D197" i="8" a="1"/>
  <c r="D187" i="8" a="1"/>
  <c r="D176" i="8" a="1"/>
  <c r="D165" i="8" a="1"/>
  <c r="D155" i="8" a="1"/>
  <c r="D144" i="8" a="1"/>
  <c r="D133" i="8" a="1"/>
  <c r="C259" i="8" a="1"/>
  <c r="C248" i="8" a="1"/>
  <c r="C237" i="8" a="1"/>
  <c r="C227" i="8" a="1"/>
  <c r="C216" i="8" a="1"/>
  <c r="C205" i="8" a="1"/>
  <c r="C195" i="8" a="1"/>
  <c r="C184" i="8" a="1"/>
  <c r="C173" i="8" a="1"/>
  <c r="C163" i="8" a="1"/>
  <c r="C152" i="8" a="1"/>
  <c r="C141" i="8" a="1"/>
  <c r="C131" i="8" a="1"/>
  <c r="B256" i="8" a="1"/>
  <c r="B245" i="8" a="1"/>
  <c r="B235" i="8" a="1"/>
  <c r="B224" i="8" a="1"/>
  <c r="B213" i="8" a="1"/>
  <c r="B203" i="8" a="1"/>
  <c r="B192" i="8" a="1"/>
  <c r="B181" i="8" a="1"/>
  <c r="B171" i="8" a="1"/>
  <c r="B160" i="8" a="1"/>
  <c r="B149" i="8" a="1"/>
  <c r="B140" i="8" a="1"/>
  <c r="B131" i="8" a="1"/>
  <c r="V382" i="8" a="1"/>
  <c r="V374" i="8" a="1"/>
  <c r="V366" i="8" a="1"/>
  <c r="V358" i="8" a="1"/>
  <c r="V350" i="8" a="1"/>
  <c r="V342" i="8" a="1"/>
  <c r="V334" i="8" a="1"/>
  <c r="V326" i="8" a="1"/>
  <c r="V318" i="8" a="1"/>
  <c r="V310" i="8" a="1"/>
  <c r="V302" i="8" a="1"/>
  <c r="V215" i="8" a="1"/>
  <c r="T231" i="8" a="1"/>
  <c r="R247" i="8" a="1"/>
  <c r="Q163" i="8" a="1"/>
  <c r="P127" i="8" a="1"/>
  <c r="O125" i="8" a="1"/>
  <c r="N138" i="8" a="1"/>
  <c r="M187" i="8" a="1"/>
  <c r="L239" i="8" a="1"/>
  <c r="L154" i="8" a="1"/>
  <c r="K221" i="8" a="1"/>
  <c r="K157" i="8" a="1"/>
  <c r="J230" i="8" a="1"/>
  <c r="J166" i="8" a="1"/>
  <c r="I238" i="8" a="1"/>
  <c r="I181" i="8" a="1"/>
  <c r="I149" i="8" a="1"/>
  <c r="H253" i="8" a="1"/>
  <c r="H229" i="8" a="1"/>
  <c r="H211" i="8" a="1"/>
  <c r="H195" i="8" a="1"/>
  <c r="H179" i="8" a="1"/>
  <c r="H163" i="8" a="1"/>
  <c r="H147" i="8" a="1"/>
  <c r="H132" i="8" a="1"/>
  <c r="G254" i="8" a="1"/>
  <c r="G243" i="8" a="1"/>
  <c r="G229" i="8" a="1"/>
  <c r="G218" i="8" a="1"/>
  <c r="G204" i="8" a="1"/>
  <c r="G190" i="8" a="1"/>
  <c r="G179" i="8" a="1"/>
  <c r="G165" i="8" a="1"/>
  <c r="G154" i="8" a="1"/>
  <c r="G140" i="8" a="1"/>
  <c r="G126" i="8" a="1"/>
  <c r="F251" i="8" a="1"/>
  <c r="F237" i="8" a="1"/>
  <c r="F226" i="8" a="1"/>
  <c r="F212" i="8" a="1"/>
  <c r="F198" i="8" a="1"/>
  <c r="F187" i="8" a="1"/>
  <c r="F173" i="8" a="1"/>
  <c r="F162" i="8" a="1"/>
  <c r="F148" i="8" a="1"/>
  <c r="F134" i="8" a="1"/>
  <c r="E259" i="8" a="1"/>
  <c r="E245" i="8" a="1"/>
  <c r="E234" i="8" a="1"/>
  <c r="E220" i="8" a="1"/>
  <c r="E210" i="8" a="1"/>
  <c r="E198" i="8" a="1"/>
  <c r="E188" i="8" a="1"/>
  <c r="E178" i="8" a="1"/>
  <c r="E166" i="8" a="1"/>
  <c r="E156" i="8" a="1"/>
  <c r="E146" i="8" a="1"/>
  <c r="E134" i="8" a="1"/>
  <c r="E124" i="8" a="1"/>
  <c r="D250" i="8" a="1"/>
  <c r="D238" i="8" a="1"/>
  <c r="D228" i="8" a="1"/>
  <c r="D218" i="8" a="1"/>
  <c r="D206" i="8" a="1"/>
  <c r="D196" i="8" a="1"/>
  <c r="D186" i="8" a="1"/>
  <c r="D174" i="8" a="1"/>
  <c r="D164" i="8" a="1"/>
  <c r="D154" i="8" a="1"/>
  <c r="D142" i="8" a="1"/>
  <c r="D132" i="8" a="1"/>
  <c r="C258" i="8" a="1"/>
  <c r="C246" i="8" a="1"/>
  <c r="C236" i="8" a="1"/>
  <c r="C226" i="8" a="1"/>
  <c r="C214" i="8" a="1"/>
  <c r="C204" i="8" a="1"/>
  <c r="C194" i="8" a="1"/>
  <c r="C182" i="8" a="1"/>
  <c r="C172" i="8" a="1"/>
  <c r="C162" i="8" a="1"/>
  <c r="C150" i="8" a="1"/>
  <c r="C140" i="8" a="1"/>
  <c r="C130" i="8" a="1"/>
  <c r="B254" i="8" a="1"/>
  <c r="B244" i="8" a="1"/>
  <c r="B234" i="8" a="1"/>
  <c r="B222" i="8" a="1"/>
  <c r="B212" i="8" a="1"/>
  <c r="B202" i="8" a="1"/>
  <c r="B190" i="8" a="1"/>
  <c r="B180" i="8" a="1"/>
  <c r="B170" i="8" a="1"/>
  <c r="B158" i="8" a="1"/>
  <c r="B148" i="8" a="1"/>
  <c r="B139" i="8" a="1"/>
  <c r="B130" i="8" a="1"/>
  <c r="V381" i="8" a="1"/>
  <c r="V373" i="8" a="1"/>
  <c r="V365" i="8" a="1"/>
  <c r="V357" i="8" a="1"/>
  <c r="V349" i="8" a="1"/>
  <c r="V341" i="8" a="1"/>
  <c r="V333" i="8" a="1"/>
  <c r="V325" i="8" a="1"/>
  <c r="V317" i="8" a="1"/>
  <c r="V309" i="8" a="1"/>
  <c r="V301" i="8" a="1"/>
  <c r="V293" i="8" a="1"/>
  <c r="V285" i="8" a="1"/>
  <c r="V277" i="8" a="1"/>
  <c r="V269" i="8" a="1"/>
  <c r="V261" i="8" a="1"/>
  <c r="U380" i="8" a="1"/>
  <c r="U372" i="8" a="1"/>
  <c r="U364" i="8" a="1"/>
  <c r="U356" i="8" a="1"/>
  <c r="U348" i="8" a="1"/>
  <c r="U340" i="8" a="1"/>
  <c r="U332" i="8" a="1"/>
  <c r="U324" i="8" a="1"/>
  <c r="U316" i="8" a="1"/>
  <c r="U308" i="8" a="1"/>
  <c r="V183" i="8" a="1"/>
  <c r="T199" i="8" a="1"/>
  <c r="R215" i="8" a="1"/>
  <c r="Q141" i="8" a="1"/>
  <c r="O243" i="8" a="1"/>
  <c r="N245" i="8" a="1"/>
  <c r="N125" i="8" a="1"/>
  <c r="M176" i="8" a="1"/>
  <c r="L228" i="8" a="1"/>
  <c r="L145" i="8" a="1"/>
  <c r="K213" i="8" a="1"/>
  <c r="K149" i="8" a="1"/>
  <c r="J222" i="8" a="1"/>
  <c r="J158" i="8" a="1"/>
  <c r="I230" i="8" a="1"/>
  <c r="I174" i="8" a="1"/>
  <c r="I142" i="8" a="1"/>
  <c r="H246" i="8" a="1"/>
  <c r="H228" i="8" a="1"/>
  <c r="H206" i="8" a="1"/>
  <c r="H190" i="8" a="1"/>
  <c r="H174" i="8" a="1"/>
  <c r="H158" i="8" a="1"/>
  <c r="H142" i="8" a="1"/>
  <c r="H131" i="8" a="1"/>
  <c r="G253" i="8" a="1"/>
  <c r="G242" i="8" a="1"/>
  <c r="G228" i="8" a="1"/>
  <c r="G214" i="8" a="1"/>
  <c r="G203" i="8" a="1"/>
  <c r="G189" i="8" a="1"/>
  <c r="G178" i="8" a="1"/>
  <c r="G164" i="8" a="1"/>
  <c r="G150" i="8" a="1"/>
  <c r="G139" i="8" a="1"/>
  <c r="G125" i="8" a="1"/>
  <c r="F250" i="8" a="1"/>
  <c r="F236" i="8" a="1"/>
  <c r="F222" i="8" a="1"/>
  <c r="F211" i="8" a="1"/>
  <c r="F197" i="8" a="1"/>
  <c r="F186" i="8" a="1"/>
  <c r="F172" i="8" a="1"/>
  <c r="F158" i="8" a="1"/>
  <c r="F147" i="8" a="1"/>
  <c r="F133" i="8" a="1"/>
  <c r="E258" i="8" a="1"/>
  <c r="E244" i="8" a="1"/>
  <c r="E230" i="8" a="1"/>
  <c r="E219" i="8" a="1"/>
  <c r="E208" i="8" a="1"/>
  <c r="E197" i="8" a="1"/>
  <c r="E187" i="8" a="1"/>
  <c r="E176" i="8" a="1"/>
  <c r="E165" i="8" a="1"/>
  <c r="E155" i="8" a="1"/>
  <c r="E144" i="8" a="1"/>
  <c r="E133" i="8" a="1"/>
  <c r="D259" i="8" a="1"/>
  <c r="D248" i="8" a="1"/>
  <c r="D237" i="8" a="1"/>
  <c r="D227" i="8" a="1"/>
  <c r="D216" i="8" a="1"/>
  <c r="D205" i="8" a="1"/>
  <c r="D195" i="8" a="1"/>
  <c r="D184" i="8" a="1"/>
  <c r="D173" i="8" a="1"/>
  <c r="D163" i="8" a="1"/>
  <c r="D152" i="8" a="1"/>
  <c r="D141" i="8" a="1"/>
  <c r="D131" i="8" a="1"/>
  <c r="C256" i="8" a="1"/>
  <c r="C245" i="8" a="1"/>
  <c r="C235" i="8" a="1"/>
  <c r="C224" i="8" a="1"/>
  <c r="C213" i="8" a="1"/>
  <c r="C203" i="8" a="1"/>
  <c r="C192" i="8" a="1"/>
  <c r="C181" i="8" a="1"/>
  <c r="C171" i="8" a="1"/>
  <c r="C160" i="8" a="1"/>
  <c r="C149" i="8" a="1"/>
  <c r="C139" i="8" a="1"/>
  <c r="C128" i="8" a="1"/>
  <c r="B253" i="8" a="1"/>
  <c r="B243" i="8" a="1"/>
  <c r="B232" i="8" a="1"/>
  <c r="B221" i="8" a="1"/>
  <c r="B211" i="8" a="1"/>
  <c r="B200" i="8" a="1"/>
  <c r="B189" i="8" a="1"/>
  <c r="B179" i="8" a="1"/>
  <c r="B168" i="8" a="1"/>
  <c r="B157" i="8" a="1"/>
  <c r="B147" i="8" a="1"/>
  <c r="B138" i="8" a="1"/>
  <c r="B128" i="8" a="1"/>
  <c r="V151" i="8" a="1"/>
  <c r="T167" i="8" a="1"/>
  <c r="R183" i="8" a="1"/>
  <c r="P255" i="8" a="1"/>
  <c r="O221" i="8" a="1"/>
  <c r="N229" i="8" a="1"/>
  <c r="M251" i="8" a="1"/>
  <c r="M166" i="8" a="1"/>
  <c r="L217" i="8" a="1"/>
  <c r="L136" i="8" a="1"/>
  <c r="K205" i="8" a="1"/>
  <c r="K141" i="8" a="1"/>
  <c r="J214" i="8" a="1"/>
  <c r="J150" i="8" a="1"/>
  <c r="I222" i="8" a="1"/>
  <c r="I173" i="8" a="1"/>
  <c r="I141" i="8" a="1"/>
  <c r="H245" i="8" a="1"/>
  <c r="H222" i="8" a="1"/>
  <c r="H205" i="8" a="1"/>
  <c r="H189" i="8" a="1"/>
  <c r="H173" i="8" a="1"/>
  <c r="H157" i="8" a="1"/>
  <c r="H141" i="8" a="1"/>
  <c r="H130" i="8" a="1"/>
  <c r="G252" i="8" a="1"/>
  <c r="G238" i="8" a="1"/>
  <c r="G227" i="8" a="1"/>
  <c r="G213" i="8" a="1"/>
  <c r="G202" i="8" a="1"/>
  <c r="G188" i="8" a="1"/>
  <c r="G174" i="8" a="1"/>
  <c r="G163" i="8" a="1"/>
  <c r="G149" i="8" a="1"/>
  <c r="G138" i="8" a="1"/>
  <c r="G124" i="8" a="1"/>
  <c r="F246" i="8" a="1"/>
  <c r="F235" i="8" a="1"/>
  <c r="F221" i="8" a="1"/>
  <c r="F210" i="8" a="1"/>
  <c r="F196" i="8" a="1"/>
  <c r="F182" i="8" a="1"/>
  <c r="F171" i="8" a="1"/>
  <c r="F157" i="8" a="1"/>
  <c r="F146" i="8" a="1"/>
  <c r="F132" i="8" a="1"/>
  <c r="E254" i="8" a="1"/>
  <c r="E243" i="8" a="1"/>
  <c r="E229" i="8" a="1"/>
  <c r="E218" i="8" a="1"/>
  <c r="E206" i="8" a="1"/>
  <c r="E196" i="8" a="1"/>
  <c r="E186" i="8" a="1"/>
  <c r="E174" i="8" a="1"/>
  <c r="E164" i="8" a="1"/>
  <c r="E154" i="8" a="1"/>
  <c r="E142" i="8" a="1"/>
  <c r="E132" i="8" a="1"/>
  <c r="D258" i="8" a="1"/>
  <c r="D246" i="8" a="1"/>
  <c r="D236" i="8" a="1"/>
  <c r="D226" i="8" a="1"/>
  <c r="D214" i="8" a="1"/>
  <c r="D204" i="8" a="1"/>
  <c r="D194" i="8" a="1"/>
  <c r="D182" i="8" a="1"/>
  <c r="D172" i="8" a="1"/>
  <c r="D162" i="8" a="1"/>
  <c r="D150" i="8" a="1"/>
  <c r="D140" i="8" a="1"/>
  <c r="D130" i="8" a="1"/>
  <c r="C254" i="8" a="1"/>
  <c r="C244" i="8" a="1"/>
  <c r="C234" i="8" a="1"/>
  <c r="C222" i="8" a="1"/>
  <c r="C212" i="8" a="1"/>
  <c r="C202" i="8" a="1"/>
  <c r="C190" i="8" a="1"/>
  <c r="C180" i="8" a="1"/>
  <c r="C170" i="8" a="1"/>
  <c r="C158" i="8" a="1"/>
  <c r="C148" i="8" a="1"/>
  <c r="C138" i="8" a="1"/>
  <c r="C126" i="8" a="1"/>
  <c r="B252" i="8" a="1"/>
  <c r="B242" i="8" a="1"/>
  <c r="B230" i="8" a="1"/>
  <c r="B220" i="8" a="1"/>
  <c r="B210" i="8" a="1"/>
  <c r="B198" i="8" a="1"/>
  <c r="B188" i="8" a="1"/>
  <c r="B178" i="8" a="1"/>
  <c r="B166" i="8" a="1"/>
  <c r="B156" i="8" a="1"/>
  <c r="B146" i="8" a="1"/>
  <c r="B136" i="8" a="1"/>
  <c r="B127" i="8" a="1"/>
  <c r="U255" i="8" a="1"/>
  <c r="T135" i="8" a="1"/>
  <c r="R151" i="8" a="1"/>
  <c r="P235" i="8" a="1"/>
  <c r="O205" i="8" a="1"/>
  <c r="N213" i="8" a="1"/>
  <c r="M240" i="8" a="1"/>
  <c r="M155" i="8" a="1"/>
  <c r="L207" i="8" a="1"/>
  <c r="L127" i="8" a="1"/>
  <c r="K197" i="8" a="1"/>
  <c r="K133" i="8" a="1"/>
  <c r="J206" i="8" a="1"/>
  <c r="J142" i="8" a="1"/>
  <c r="I214" i="8" a="1"/>
  <c r="I166" i="8" a="1"/>
  <c r="I134" i="8" a="1"/>
  <c r="H244" i="8" a="1"/>
  <c r="H221" i="8" a="1"/>
  <c r="H204" i="8" a="1"/>
  <c r="H188" i="8" a="1"/>
  <c r="H172" i="8" a="1"/>
  <c r="H156" i="8" a="1"/>
  <c r="H140" i="8" a="1"/>
  <c r="H126" i="8" a="1"/>
  <c r="G251" i="8" a="1"/>
  <c r="G237" i="8" a="1"/>
  <c r="G226" i="8" a="1"/>
  <c r="G212" i="8" a="1"/>
  <c r="G198" i="8" a="1"/>
  <c r="G187" i="8" a="1"/>
  <c r="G173" i="8" a="1"/>
  <c r="G162" i="8" a="1"/>
  <c r="G148" i="8" a="1"/>
  <c r="G134" i="8" a="1"/>
  <c r="F259" i="8" a="1"/>
  <c r="F245" i="8" a="1"/>
  <c r="F234" i="8" a="1"/>
  <c r="F220" i="8" a="1"/>
  <c r="F206" i="8" a="1"/>
  <c r="F195" i="8" a="1"/>
  <c r="F181" i="8" a="1"/>
  <c r="F170" i="8" a="1"/>
  <c r="F156" i="8" a="1"/>
  <c r="F142" i="8" a="1"/>
  <c r="F131" i="8" a="1"/>
  <c r="E253" i="8" a="1"/>
  <c r="E242" i="8" a="1"/>
  <c r="E228" i="8" a="1"/>
  <c r="E216" i="8" a="1"/>
  <c r="E205" i="8" a="1"/>
  <c r="E195" i="8" a="1"/>
  <c r="E184" i="8" a="1"/>
  <c r="E173" i="8" a="1"/>
  <c r="E163" i="8" a="1"/>
  <c r="E152" i="8" a="1"/>
  <c r="E141" i="8" a="1"/>
  <c r="E131" i="8" a="1"/>
  <c r="D256" i="8" a="1"/>
  <c r="D245" i="8" a="1"/>
  <c r="D235" i="8" a="1"/>
  <c r="D224" i="8" a="1"/>
  <c r="D213" i="8" a="1"/>
  <c r="D203" i="8" a="1"/>
  <c r="D192" i="8" a="1"/>
  <c r="D181" i="8" a="1"/>
  <c r="D171" i="8" a="1"/>
  <c r="D160" i="8" a="1"/>
  <c r="D149" i="8" a="1"/>
  <c r="D139" i="8" a="1"/>
  <c r="D128" i="8" a="1"/>
  <c r="C253" i="8" a="1"/>
  <c r="C243" i="8" a="1"/>
  <c r="C232" i="8" a="1"/>
  <c r="C221" i="8" a="1"/>
  <c r="C211" i="8" a="1"/>
  <c r="C200" i="8" a="1"/>
  <c r="C189" i="8" a="1"/>
  <c r="C179" i="8" a="1"/>
  <c r="C168" i="8" a="1"/>
  <c r="C157" i="8" a="1"/>
  <c r="C147" i="8" a="1"/>
  <c r="C136" i="8" a="1"/>
  <c r="C125" i="8" a="1"/>
  <c r="B251" i="8" a="1"/>
  <c r="B240" i="8" a="1"/>
  <c r="B229" i="8" a="1"/>
  <c r="B219" i="8" a="1"/>
  <c r="B208" i="8" a="1"/>
  <c r="B197" i="8" a="1"/>
  <c r="B187" i="8" a="1"/>
  <c r="B176" i="8" a="1"/>
  <c r="B165" i="8" a="1"/>
  <c r="B155" i="8" a="1"/>
  <c r="B144" i="8" a="1"/>
  <c r="B135" i="8" a="1"/>
  <c r="B126" i="8" a="1"/>
  <c r="U223" i="8" a="1"/>
  <c r="S239" i="8" a="1"/>
  <c r="Q255" i="8" a="1"/>
  <c r="P213" i="8" a="1"/>
  <c r="O189" i="8" a="1"/>
  <c r="N197" i="8" a="1"/>
  <c r="M230" i="8" a="1"/>
  <c r="M144" i="8" a="1"/>
  <c r="L196" i="8" a="1"/>
  <c r="K254" i="8" a="1"/>
  <c r="K189" i="8" a="1"/>
  <c r="K125" i="8" a="1"/>
  <c r="J198" i="8" a="1"/>
  <c r="J134" i="8" a="1"/>
  <c r="I206" i="8" a="1"/>
  <c r="I165" i="8" a="1"/>
  <c r="I133" i="8" a="1"/>
  <c r="H238" i="8" a="1"/>
  <c r="H220" i="8" a="1"/>
  <c r="H203" i="8" a="1"/>
  <c r="H187" i="8" a="1"/>
  <c r="H171" i="8" a="1"/>
  <c r="H155" i="8" a="1"/>
  <c r="H139" i="8" a="1"/>
  <c r="H125" i="8" a="1"/>
  <c r="G250" i="8" a="1"/>
  <c r="G236" i="8" a="1"/>
  <c r="G222" i="8" a="1"/>
  <c r="G211" i="8" a="1"/>
  <c r="G197" i="8" a="1"/>
  <c r="G186" i="8" a="1"/>
  <c r="G172" i="8" a="1"/>
  <c r="G158" i="8" a="1"/>
  <c r="G147" i="8" a="1"/>
  <c r="G133" i="8" a="1"/>
  <c r="F258" i="8" a="1"/>
  <c r="F244" i="8" a="1"/>
  <c r="F230" i="8" a="1"/>
  <c r="F219" i="8" a="1"/>
  <c r="F205" i="8" a="1"/>
  <c r="F194" i="8" a="1"/>
  <c r="F180" i="8" a="1"/>
  <c r="F166" i="8" a="1"/>
  <c r="F155" i="8" a="1"/>
  <c r="F141" i="8" a="1"/>
  <c r="F130" i="8" a="1"/>
  <c r="E252" i="8" a="1"/>
  <c r="E238" i="8" a="1"/>
  <c r="E227" i="8" a="1"/>
  <c r="E214" i="8" a="1"/>
  <c r="E204" i="8" a="1"/>
  <c r="E194" i="8" a="1"/>
  <c r="E182" i="8" a="1"/>
  <c r="E172" i="8" a="1"/>
  <c r="E162" i="8" a="1"/>
  <c r="E150" i="8" a="1"/>
  <c r="E140" i="8" a="1"/>
  <c r="E130" i="8" a="1"/>
  <c r="D254" i="8" a="1"/>
  <c r="D244" i="8" a="1"/>
  <c r="D234" i="8" a="1"/>
  <c r="D222" i="8" a="1"/>
  <c r="D212" i="8" a="1"/>
  <c r="D202" i="8" a="1"/>
  <c r="D190" i="8" a="1"/>
  <c r="D180" i="8" a="1"/>
  <c r="D170" i="8" a="1"/>
  <c r="D158" i="8" a="1"/>
  <c r="D148" i="8" a="1"/>
  <c r="D138" i="8" a="1"/>
  <c r="D126" i="8" a="1"/>
  <c r="C252" i="8" a="1"/>
  <c r="C242" i="8" a="1"/>
  <c r="C230" i="8" a="1"/>
  <c r="C220" i="8" a="1"/>
  <c r="C210" i="8" a="1"/>
  <c r="C198" i="8" a="1"/>
  <c r="C188" i="8" a="1"/>
  <c r="C178" i="8" a="1"/>
  <c r="C166" i="8" a="1"/>
  <c r="C156" i="8" a="1"/>
  <c r="C146" i="8" a="1"/>
  <c r="C134" i="8" a="1"/>
  <c r="C124" i="8" a="1"/>
  <c r="B250" i="8" a="1"/>
  <c r="B238" i="8" a="1"/>
  <c r="B228" i="8" a="1"/>
  <c r="B218" i="8" a="1"/>
  <c r="B206" i="8" a="1"/>
  <c r="B196" i="8" a="1"/>
  <c r="B186" i="8" a="1"/>
  <c r="B174" i="8" a="1"/>
  <c r="B164" i="8" a="1"/>
  <c r="B154" i="8" a="1"/>
  <c r="B143" i="8" a="1"/>
  <c r="B134" i="8" a="1"/>
  <c r="B125" i="8" a="1"/>
  <c r="V385" i="8" a="1"/>
  <c r="V377" i="8" a="1"/>
  <c r="V369" i="8" a="1"/>
  <c r="V361" i="8" a="1"/>
  <c r="V353" i="8" a="1"/>
  <c r="V345" i="8" a="1"/>
  <c r="V337" i="8" a="1"/>
  <c r="V329" i="8" a="1"/>
  <c r="V321" i="8" a="1"/>
  <c r="V313" i="8" a="1"/>
  <c r="V305" i="8" a="1"/>
  <c r="V297" i="8" a="1"/>
  <c r="V289" i="8" a="1"/>
  <c r="V281" i="8" a="1"/>
  <c r="V273" i="8" a="1"/>
  <c r="O173" i="8" a="1"/>
  <c r="J190" i="8" a="1"/>
  <c r="H182" i="8" a="1"/>
  <c r="G210" i="8" a="1"/>
  <c r="F243" i="8" a="1"/>
  <c r="F140" i="8" a="1"/>
  <c r="E181" i="8" a="1"/>
  <c r="D232" i="8" a="1"/>
  <c r="D147" i="8" a="1"/>
  <c r="C197" i="8" a="1"/>
  <c r="B248" i="8" a="1"/>
  <c r="B163" i="8" a="1"/>
  <c r="V380" i="8" a="1"/>
  <c r="V368" i="8" a="1"/>
  <c r="V355" i="8" a="1"/>
  <c r="V343" i="8" a="1"/>
  <c r="V330" i="8" a="1"/>
  <c r="V316" i="8" a="1"/>
  <c r="V304" i="8" a="1"/>
  <c r="V292" i="8" a="1"/>
  <c r="V282" i="8" a="1"/>
  <c r="V271" i="8" a="1"/>
  <c r="V262" i="8" a="1"/>
  <c r="U379" i="8" a="1"/>
  <c r="U370" i="8" a="1"/>
  <c r="U361" i="8" a="1"/>
  <c r="U352" i="8" a="1"/>
  <c r="U343" i="8" a="1"/>
  <c r="U334" i="8" a="1"/>
  <c r="U325" i="8" a="1"/>
  <c r="U315" i="8" a="1"/>
  <c r="U306" i="8" a="1"/>
  <c r="U298" i="8" a="1"/>
  <c r="U290" i="8" a="1"/>
  <c r="U282" i="8" a="1"/>
  <c r="U274" i="8" a="1"/>
  <c r="U266" i="8" a="1"/>
  <c r="T385" i="8" a="1"/>
  <c r="T377" i="8" a="1"/>
  <c r="T369" i="8" a="1"/>
  <c r="T361" i="8" a="1"/>
  <c r="T353" i="8" a="1"/>
  <c r="T345" i="8" a="1"/>
  <c r="T337" i="8" a="1"/>
  <c r="T329" i="8" a="1"/>
  <c r="T321" i="8" a="1"/>
  <c r="T313" i="8" a="1"/>
  <c r="T305" i="8" a="1"/>
  <c r="T297" i="8" a="1"/>
  <c r="T289" i="8" a="1"/>
  <c r="T281" i="8" a="1"/>
  <c r="T273" i="8" a="1"/>
  <c r="T265" i="8" a="1"/>
  <c r="S384" i="8" a="1"/>
  <c r="S376" i="8" a="1"/>
  <c r="S368" i="8" a="1"/>
  <c r="S360" i="8" a="1"/>
  <c r="S352" i="8" a="1"/>
  <c r="S344" i="8" a="1"/>
  <c r="S336" i="8" a="1"/>
  <c r="S328" i="8" a="1"/>
  <c r="S320" i="8" a="1"/>
  <c r="S312" i="8" a="1"/>
  <c r="S304" i="8" a="1"/>
  <c r="S296" i="8" a="1"/>
  <c r="S288" i="8" a="1"/>
  <c r="S280" i="8" a="1"/>
  <c r="S272" i="8" a="1"/>
  <c r="S264" i="8" a="1"/>
  <c r="R383" i="8" a="1"/>
  <c r="R375" i="8" a="1"/>
  <c r="R367" i="8" a="1"/>
  <c r="R359" i="8" a="1"/>
  <c r="R351" i="8" a="1"/>
  <c r="R343" i="8" a="1"/>
  <c r="R335" i="8" a="1"/>
  <c r="R327" i="8" a="1"/>
  <c r="R319" i="8" a="1"/>
  <c r="R311" i="8" a="1"/>
  <c r="R303" i="8" a="1"/>
  <c r="R295" i="8" a="1"/>
  <c r="R287" i="8" a="1"/>
  <c r="R279" i="8" a="1"/>
  <c r="R271" i="8" a="1"/>
  <c r="R263" i="8" a="1"/>
  <c r="Q382" i="8" a="1"/>
  <c r="Q374" i="8" a="1"/>
  <c r="Q366" i="8" a="1"/>
  <c r="Q358" i="8" a="1"/>
  <c r="Q350" i="8" a="1"/>
  <c r="Q342" i="8" a="1"/>
  <c r="Q334" i="8" a="1"/>
  <c r="Q326" i="8" a="1"/>
  <c r="Q318" i="8" a="1"/>
  <c r="Q310" i="8" a="1"/>
  <c r="Q302" i="8" a="1"/>
  <c r="Q294" i="8" a="1"/>
  <c r="Q286" i="8" a="1"/>
  <c r="Q278" i="8" a="1"/>
  <c r="Q270" i="8" a="1"/>
  <c r="Q262" i="8" a="1"/>
  <c r="P381" i="8" a="1"/>
  <c r="P373" i="8" a="1"/>
  <c r="P365" i="8" a="1"/>
  <c r="P357" i="8" a="1"/>
  <c r="P349" i="8" a="1"/>
  <c r="P341" i="8" a="1"/>
  <c r="P333" i="8" a="1"/>
  <c r="P325" i="8" a="1"/>
  <c r="P317" i="8" a="1"/>
  <c r="P309" i="8" a="1"/>
  <c r="P301" i="8" a="1"/>
  <c r="P293" i="8" a="1"/>
  <c r="P285" i="8" a="1"/>
  <c r="P277" i="8" a="1"/>
  <c r="P269" i="8" a="1"/>
  <c r="P261" i="8" a="1"/>
  <c r="O380" i="8" a="1"/>
  <c r="O372" i="8" a="1"/>
  <c r="O364" i="8" a="1"/>
  <c r="O356" i="8" a="1"/>
  <c r="O348" i="8" a="1"/>
  <c r="O340" i="8" a="1"/>
  <c r="O332" i="8" a="1"/>
  <c r="O324" i="8" a="1"/>
  <c r="O316" i="8" a="1"/>
  <c r="O308" i="8" a="1"/>
  <c r="O300" i="8" a="1"/>
  <c r="O292" i="8" a="1"/>
  <c r="O284" i="8" a="1"/>
  <c r="O276" i="8" a="1"/>
  <c r="O268" i="8" a="1"/>
  <c r="O260" i="8" a="1"/>
  <c r="N379" i="8" a="1"/>
  <c r="N371" i="8" a="1"/>
  <c r="N363" i="8" a="1"/>
  <c r="N355" i="8" a="1"/>
  <c r="N347" i="8" a="1"/>
  <c r="N339" i="8" a="1"/>
  <c r="N331" i="8" a="1"/>
  <c r="N323" i="8" a="1"/>
  <c r="N315" i="8" a="1"/>
  <c r="N307" i="8" a="1"/>
  <c r="N299" i="8" a="1"/>
  <c r="N291" i="8" a="1"/>
  <c r="N283" i="8" a="1"/>
  <c r="N275" i="8" a="1"/>
  <c r="N267" i="8" a="1"/>
  <c r="N259" i="8" a="1"/>
  <c r="M378" i="8" a="1"/>
  <c r="M370" i="8" a="1"/>
  <c r="M362" i="8" a="1"/>
  <c r="M354" i="8" a="1"/>
  <c r="M346" i="8" a="1"/>
  <c r="M338" i="8" a="1"/>
  <c r="M330" i="8" a="1"/>
  <c r="M322" i="8" a="1"/>
  <c r="M314" i="8" a="1"/>
  <c r="M306" i="8" a="1"/>
  <c r="M298" i="8" a="1"/>
  <c r="M290" i="8" a="1"/>
  <c r="M282" i="8" a="1"/>
  <c r="M274" i="8" a="1"/>
  <c r="M266" i="8" a="1"/>
  <c r="L384" i="8" a="1"/>
  <c r="L376" i="8" a="1"/>
  <c r="L368" i="8" a="1"/>
  <c r="L360" i="8" a="1"/>
  <c r="L352" i="8" a="1"/>
  <c r="L344" i="8" a="1"/>
  <c r="L336" i="8" a="1"/>
  <c r="L328" i="8" a="1"/>
  <c r="L320" i="8" a="1"/>
  <c r="L312" i="8" a="1"/>
  <c r="L304" i="8" a="1"/>
  <c r="L296" i="8" a="1"/>
  <c r="L288" i="8" a="1"/>
  <c r="L280" i="8" a="1"/>
  <c r="L272" i="8" a="1"/>
  <c r="L264" i="8" a="1"/>
  <c r="K382" i="8" a="1"/>
  <c r="K374" i="8" a="1"/>
  <c r="K366" i="8" a="1"/>
  <c r="K358" i="8" a="1"/>
  <c r="K350" i="8" a="1"/>
  <c r="K342" i="8" a="1"/>
  <c r="K334" i="8" a="1"/>
  <c r="K326" i="8" a="1"/>
  <c r="K318" i="8" a="1"/>
  <c r="K310" i="8" a="1"/>
  <c r="K302" i="8" a="1"/>
  <c r="K294" i="8" a="1"/>
  <c r="K286" i="8" a="1"/>
  <c r="K278" i="8" a="1"/>
  <c r="K270" i="8" a="1"/>
  <c r="K262" i="8" a="1"/>
  <c r="J381" i="8" a="1"/>
  <c r="J373" i="8" a="1"/>
  <c r="J365" i="8" a="1"/>
  <c r="J357" i="8" a="1"/>
  <c r="J349" i="8" a="1"/>
  <c r="J341" i="8" a="1"/>
  <c r="J333" i="8" a="1"/>
  <c r="J325" i="8" a="1"/>
  <c r="J317" i="8" a="1"/>
  <c r="J309" i="8" a="1"/>
  <c r="J301" i="8" a="1"/>
  <c r="J293" i="8" a="1"/>
  <c r="J285" i="8" a="1"/>
  <c r="J277" i="8" a="1"/>
  <c r="J269" i="8" a="1"/>
  <c r="J261" i="8" a="1"/>
  <c r="I380" i="8" a="1"/>
  <c r="N181" i="8" a="1"/>
  <c r="J126" i="8" a="1"/>
  <c r="H166" i="8" a="1"/>
  <c r="G196" i="8" a="1"/>
  <c r="F229" i="8" a="1"/>
  <c r="F126" i="8" a="1"/>
  <c r="E171" i="8" a="1"/>
  <c r="D221" i="8" a="1"/>
  <c r="D136" i="8" a="1"/>
  <c r="C187" i="8" a="1"/>
  <c r="B237" i="8" a="1"/>
  <c r="B152" i="8" a="1"/>
  <c r="V379" i="8" a="1"/>
  <c r="V367" i="8" a="1"/>
  <c r="V354" i="8" a="1"/>
  <c r="V340" i="8" a="1"/>
  <c r="V328" i="8" a="1"/>
  <c r="V315" i="8" a="1"/>
  <c r="V303" i="8" a="1"/>
  <c r="V291" i="8" a="1"/>
  <c r="V280" i="8" a="1"/>
  <c r="V270" i="8" a="1"/>
  <c r="V260" i="8" a="1"/>
  <c r="U378" i="8" a="1"/>
  <c r="U369" i="8" a="1"/>
  <c r="U360" i="8" a="1"/>
  <c r="U351" i="8" a="1"/>
  <c r="U342" i="8" a="1"/>
  <c r="U333" i="8" a="1"/>
  <c r="U323" i="8" a="1"/>
  <c r="U314" i="8" a="1"/>
  <c r="U305" i="8" a="1"/>
  <c r="U297" i="8" a="1"/>
  <c r="U289" i="8" a="1"/>
  <c r="U281" i="8" a="1"/>
  <c r="U273" i="8" a="1"/>
  <c r="U265" i="8" a="1"/>
  <c r="T384" i="8" a="1"/>
  <c r="T376" i="8" a="1"/>
  <c r="T368" i="8" a="1"/>
  <c r="T360" i="8" a="1"/>
  <c r="T352" i="8" a="1"/>
  <c r="T344" i="8" a="1"/>
  <c r="T336" i="8" a="1"/>
  <c r="T328" i="8" a="1"/>
  <c r="T320" i="8" a="1"/>
  <c r="T312" i="8" a="1"/>
  <c r="T304" i="8" a="1"/>
  <c r="T296" i="8" a="1"/>
  <c r="T288" i="8" a="1"/>
  <c r="T280" i="8" a="1"/>
  <c r="T272" i="8" a="1"/>
  <c r="T264" i="8" a="1"/>
  <c r="S383" i="8" a="1"/>
  <c r="S375" i="8" a="1"/>
  <c r="S367" i="8" a="1"/>
  <c r="S359" i="8" a="1"/>
  <c r="S351" i="8" a="1"/>
  <c r="S343" i="8" a="1"/>
  <c r="S335" i="8" a="1"/>
  <c r="S327" i="8" a="1"/>
  <c r="S319" i="8" a="1"/>
  <c r="S311" i="8" a="1"/>
  <c r="S303" i="8" a="1"/>
  <c r="S295" i="8" a="1"/>
  <c r="S287" i="8" a="1"/>
  <c r="S279" i="8" a="1"/>
  <c r="S271" i="8" a="1"/>
  <c r="S263" i="8" a="1"/>
  <c r="R382" i="8" a="1"/>
  <c r="R374" i="8" a="1"/>
  <c r="R366" i="8" a="1"/>
  <c r="R358" i="8" a="1"/>
  <c r="R350" i="8" a="1"/>
  <c r="R342" i="8" a="1"/>
  <c r="R334" i="8" a="1"/>
  <c r="R326" i="8" a="1"/>
  <c r="R318" i="8" a="1"/>
  <c r="R310" i="8" a="1"/>
  <c r="R302" i="8" a="1"/>
  <c r="R294" i="8" a="1"/>
  <c r="R286" i="8" a="1"/>
  <c r="R278" i="8" a="1"/>
  <c r="R270" i="8" a="1"/>
  <c r="R262" i="8" a="1"/>
  <c r="Q381" i="8" a="1"/>
  <c r="Q373" i="8" a="1"/>
  <c r="Q365" i="8" a="1"/>
  <c r="Q357" i="8" a="1"/>
  <c r="Q349" i="8" a="1"/>
  <c r="Q341" i="8" a="1"/>
  <c r="Q333" i="8" a="1"/>
  <c r="Q325" i="8" a="1"/>
  <c r="Q317" i="8" a="1"/>
  <c r="Q309" i="8" a="1"/>
  <c r="Q301" i="8" a="1"/>
  <c r="Q293" i="8" a="1"/>
  <c r="Q285" i="8" a="1"/>
  <c r="Q277" i="8" a="1"/>
  <c r="Q269" i="8" a="1"/>
  <c r="Q261" i="8" a="1"/>
  <c r="P380" i="8" a="1"/>
  <c r="P372" i="8" a="1"/>
  <c r="P364" i="8" a="1"/>
  <c r="P356" i="8" a="1"/>
  <c r="P348" i="8" a="1"/>
  <c r="P340" i="8" a="1"/>
  <c r="P332" i="8" a="1"/>
  <c r="P324" i="8" a="1"/>
  <c r="P316" i="8" a="1"/>
  <c r="P308" i="8" a="1"/>
  <c r="P300" i="8" a="1"/>
  <c r="P292" i="8" a="1"/>
  <c r="P284" i="8" a="1"/>
  <c r="P276" i="8" a="1"/>
  <c r="P268" i="8" a="1"/>
  <c r="P260" i="8" a="1"/>
  <c r="O379" i="8" a="1"/>
  <c r="O371" i="8" a="1"/>
  <c r="O363" i="8" a="1"/>
  <c r="O355" i="8" a="1"/>
  <c r="O347" i="8" a="1"/>
  <c r="O339" i="8" a="1"/>
  <c r="O331" i="8" a="1"/>
  <c r="O323" i="8" a="1"/>
  <c r="O315" i="8" a="1"/>
  <c r="O307" i="8" a="1"/>
  <c r="O299" i="8" a="1"/>
  <c r="O291" i="8" a="1"/>
  <c r="O283" i="8" a="1"/>
  <c r="O275" i="8" a="1"/>
  <c r="O267" i="8" a="1"/>
  <c r="O259" i="8" a="1"/>
  <c r="N378" i="8" a="1"/>
  <c r="N370" i="8" a="1"/>
  <c r="N362" i="8" a="1"/>
  <c r="N354" i="8" a="1"/>
  <c r="N346" i="8" a="1"/>
  <c r="N338" i="8" a="1"/>
  <c r="N330" i="8" a="1"/>
  <c r="N322" i="8" a="1"/>
  <c r="N314" i="8" a="1"/>
  <c r="N306" i="8" a="1"/>
  <c r="N298" i="8" a="1"/>
  <c r="N290" i="8" a="1"/>
  <c r="N282" i="8" a="1"/>
  <c r="N274" i="8" a="1"/>
  <c r="N266" i="8" a="1"/>
  <c r="M385" i="8" a="1"/>
  <c r="M377" i="8" a="1"/>
  <c r="M369" i="8" a="1"/>
  <c r="M361" i="8" a="1"/>
  <c r="M353" i="8" a="1"/>
  <c r="M345" i="8" a="1"/>
  <c r="M337" i="8" a="1"/>
  <c r="M329" i="8" a="1"/>
  <c r="M321" i="8" a="1"/>
  <c r="M313" i="8" a="1"/>
  <c r="M305" i="8" a="1"/>
  <c r="M297" i="8" a="1"/>
  <c r="M289" i="8" a="1"/>
  <c r="M281" i="8" a="1"/>
  <c r="M273" i="8" a="1"/>
  <c r="M265" i="8" a="1"/>
  <c r="L383" i="8" a="1"/>
  <c r="L375" i="8" a="1"/>
  <c r="L367" i="8" a="1"/>
  <c r="L359" i="8" a="1"/>
  <c r="L351" i="8" a="1"/>
  <c r="L343" i="8" a="1"/>
  <c r="L335" i="8" a="1"/>
  <c r="L327" i="8" a="1"/>
  <c r="L319" i="8" a="1"/>
  <c r="M219" i="8" a="1"/>
  <c r="I198" i="8" a="1"/>
  <c r="H150" i="8" a="1"/>
  <c r="G182" i="8" a="1"/>
  <c r="F218" i="8" a="1"/>
  <c r="E251" i="8" a="1"/>
  <c r="E160" i="8" a="1"/>
  <c r="D211" i="8" a="1"/>
  <c r="D125" i="8" a="1"/>
  <c r="C176" i="8" a="1"/>
  <c r="B227" i="8" a="1"/>
  <c r="B142" i="8" a="1"/>
  <c r="V378" i="8" a="1"/>
  <c r="V364" i="8" a="1"/>
  <c r="V352" i="8" a="1"/>
  <c r="V339" i="8" a="1"/>
  <c r="V327" i="8" a="1"/>
  <c r="V314" i="8" a="1"/>
  <c r="V300" i="8" a="1"/>
  <c r="V290" i="8" a="1"/>
  <c r="V279" i="8" a="1"/>
  <c r="V268" i="8" a="1"/>
  <c r="V259" i="8" a="1"/>
  <c r="U377" i="8" a="1"/>
  <c r="U368" i="8" a="1"/>
  <c r="U359" i="8" a="1"/>
  <c r="U350" i="8" a="1"/>
  <c r="U341" i="8" a="1"/>
  <c r="U331" i="8" a="1"/>
  <c r="U322" i="8" a="1"/>
  <c r="U313" i="8" a="1"/>
  <c r="U304" i="8" a="1"/>
  <c r="U296" i="8" a="1"/>
  <c r="U288" i="8" a="1"/>
  <c r="U280" i="8" a="1"/>
  <c r="U272" i="8" a="1"/>
  <c r="U264" i="8" a="1"/>
  <c r="T383" i="8" a="1"/>
  <c r="T375" i="8" a="1"/>
  <c r="T367" i="8" a="1"/>
  <c r="T359" i="8" a="1"/>
  <c r="T351" i="8" a="1"/>
  <c r="T343" i="8" a="1"/>
  <c r="T335" i="8" a="1"/>
  <c r="T327" i="8" a="1"/>
  <c r="T319" i="8" a="1"/>
  <c r="T311" i="8" a="1"/>
  <c r="T303" i="8" a="1"/>
  <c r="T295" i="8" a="1"/>
  <c r="T287" i="8" a="1"/>
  <c r="T279" i="8" a="1"/>
  <c r="T271" i="8" a="1"/>
  <c r="T263" i="8" a="1"/>
  <c r="S382" i="8" a="1"/>
  <c r="S374" i="8" a="1"/>
  <c r="S366" i="8" a="1"/>
  <c r="S358" i="8" a="1"/>
  <c r="S350" i="8" a="1"/>
  <c r="S342" i="8" a="1"/>
  <c r="S334" i="8" a="1"/>
  <c r="S326" i="8" a="1"/>
  <c r="S318" i="8" a="1"/>
  <c r="S310" i="8" a="1"/>
  <c r="S302" i="8" a="1"/>
  <c r="S294" i="8" a="1"/>
  <c r="S286" i="8" a="1"/>
  <c r="S278" i="8" a="1"/>
  <c r="S270" i="8" a="1"/>
  <c r="S262" i="8" a="1"/>
  <c r="R381" i="8" a="1"/>
  <c r="R373" i="8" a="1"/>
  <c r="R365" i="8" a="1"/>
  <c r="R357" i="8" a="1"/>
  <c r="R349" i="8" a="1"/>
  <c r="R341" i="8" a="1"/>
  <c r="R333" i="8" a="1"/>
  <c r="R325" i="8" a="1"/>
  <c r="R317" i="8" a="1"/>
  <c r="R309" i="8" a="1"/>
  <c r="R301" i="8" a="1"/>
  <c r="R293" i="8" a="1"/>
  <c r="R285" i="8" a="1"/>
  <c r="R277" i="8" a="1"/>
  <c r="R269" i="8" a="1"/>
  <c r="R261" i="8" a="1"/>
  <c r="Q380" i="8" a="1"/>
  <c r="Q372" i="8" a="1"/>
  <c r="Q364" i="8" a="1"/>
  <c r="Q356" i="8" a="1"/>
  <c r="Q348" i="8" a="1"/>
  <c r="Q340" i="8" a="1"/>
  <c r="Q332" i="8" a="1"/>
  <c r="Q324" i="8" a="1"/>
  <c r="Q316" i="8" a="1"/>
  <c r="Q308" i="8" a="1"/>
  <c r="Q300" i="8" a="1"/>
  <c r="Q292" i="8" a="1"/>
  <c r="Q284" i="8" a="1"/>
  <c r="Q276" i="8" a="1"/>
  <c r="Q268" i="8" a="1"/>
  <c r="Q260" i="8" a="1"/>
  <c r="P379" i="8" a="1"/>
  <c r="P371" i="8" a="1"/>
  <c r="P363" i="8" a="1"/>
  <c r="P355" i="8" a="1"/>
  <c r="P347" i="8" a="1"/>
  <c r="P339" i="8" a="1"/>
  <c r="P331" i="8" a="1"/>
  <c r="P323" i="8" a="1"/>
  <c r="P315" i="8" a="1"/>
  <c r="P307" i="8" a="1"/>
  <c r="P299" i="8" a="1"/>
  <c r="P291" i="8" a="1"/>
  <c r="P283" i="8" a="1"/>
  <c r="P275" i="8" a="1"/>
  <c r="P267" i="8" a="1"/>
  <c r="P259" i="8" a="1"/>
  <c r="O378" i="8" a="1"/>
  <c r="O370" i="8" a="1"/>
  <c r="O362" i="8" a="1"/>
  <c r="O354" i="8" a="1"/>
  <c r="O346" i="8" a="1"/>
  <c r="O338" i="8" a="1"/>
  <c r="O330" i="8" a="1"/>
  <c r="O322" i="8" a="1"/>
  <c r="O314" i="8" a="1"/>
  <c r="O306" i="8" a="1"/>
  <c r="O298" i="8" a="1"/>
  <c r="O290" i="8" a="1"/>
  <c r="O282" i="8" a="1"/>
  <c r="O274" i="8" a="1"/>
  <c r="O266" i="8" a="1"/>
  <c r="N385" i="8" a="1"/>
  <c r="N377" i="8" a="1"/>
  <c r="N369" i="8" a="1"/>
  <c r="N361" i="8" a="1"/>
  <c r="N353" i="8" a="1"/>
  <c r="N345" i="8" a="1"/>
  <c r="N337" i="8" a="1"/>
  <c r="N329" i="8" a="1"/>
  <c r="N321" i="8" a="1"/>
  <c r="N313" i="8" a="1"/>
  <c r="N305" i="8" a="1"/>
  <c r="N297" i="8" a="1"/>
  <c r="N289" i="8" a="1"/>
  <c r="N281" i="8" a="1"/>
  <c r="N273" i="8" a="1"/>
  <c r="N265" i="8" a="1"/>
  <c r="M384" i="8" a="1"/>
  <c r="M376" i="8" a="1"/>
  <c r="M368" i="8" a="1"/>
  <c r="M360" i="8" a="1"/>
  <c r="M352" i="8" a="1"/>
  <c r="M344" i="8" a="1"/>
  <c r="M336" i="8" a="1"/>
  <c r="M328" i="8" a="1"/>
  <c r="M320" i="8" a="1"/>
  <c r="M312" i="8" a="1"/>
  <c r="M304" i="8" a="1"/>
  <c r="M296" i="8" a="1"/>
  <c r="M288" i="8" a="1"/>
  <c r="M280" i="8" a="1"/>
  <c r="M272" i="8" a="1"/>
  <c r="M264" i="8" a="1"/>
  <c r="L382" i="8" a="1"/>
  <c r="L374" i="8" a="1"/>
  <c r="L366" i="8" a="1"/>
  <c r="L358" i="8" a="1"/>
  <c r="L350" i="8" a="1"/>
  <c r="L342" i="8" a="1"/>
  <c r="L334" i="8" a="1"/>
  <c r="L326" i="8" a="1"/>
  <c r="L318" i="8" a="1"/>
  <c r="L310" i="8" a="1"/>
  <c r="L302" i="8" a="1"/>
  <c r="L294" i="8" a="1"/>
  <c r="L286" i="8" a="1"/>
  <c r="L278" i="8" a="1"/>
  <c r="L270" i="8" a="1"/>
  <c r="L262" i="8" a="1"/>
  <c r="K380" i="8" a="1"/>
  <c r="K372" i="8" a="1"/>
  <c r="K364" i="8" a="1"/>
  <c r="K356" i="8" a="1"/>
  <c r="K348" i="8" a="1"/>
  <c r="K340" i="8" a="1"/>
  <c r="K332" i="8" a="1"/>
  <c r="K324" i="8" a="1"/>
  <c r="K316" i="8" a="1"/>
  <c r="K308" i="8" a="1"/>
  <c r="K300" i="8" a="1"/>
  <c r="K292" i="8" a="1"/>
  <c r="K284" i="8" a="1"/>
  <c r="K276" i="8" a="1"/>
  <c r="K268" i="8" a="1"/>
  <c r="K260" i="8" a="1"/>
  <c r="J379" i="8" a="1"/>
  <c r="J371" i="8" a="1"/>
  <c r="J363" i="8" a="1"/>
  <c r="J355" i="8" a="1"/>
  <c r="J347" i="8" a="1"/>
  <c r="J339" i="8" a="1"/>
  <c r="J331" i="8" a="1"/>
  <c r="J323" i="8" a="1"/>
  <c r="J315" i="8" a="1"/>
  <c r="J307" i="8" a="1"/>
  <c r="J299" i="8" a="1"/>
  <c r="J291" i="8" a="1"/>
  <c r="J283" i="8" a="1"/>
  <c r="J275" i="8" a="1"/>
  <c r="J267" i="8" a="1"/>
  <c r="I386" i="8" a="1"/>
  <c r="I378" i="8" a="1"/>
  <c r="I370" i="8" a="1"/>
  <c r="I362" i="8" a="1"/>
  <c r="I354" i="8" a="1"/>
  <c r="I346" i="8" a="1"/>
  <c r="I338" i="8" a="1"/>
  <c r="I330" i="8" a="1"/>
  <c r="I322" i="8" a="1"/>
  <c r="I314" i="8" a="1"/>
  <c r="I306" i="8" a="1"/>
  <c r="I298" i="8" a="1"/>
  <c r="I290" i="8" a="1"/>
  <c r="I282" i="8" a="1"/>
  <c r="I274" i="8" a="1"/>
  <c r="I266" i="8" a="1"/>
  <c r="H385" i="8" a="1"/>
  <c r="H377" i="8" a="1"/>
  <c r="H369" i="8" a="1"/>
  <c r="H361" i="8" a="1"/>
  <c r="H353" i="8" a="1"/>
  <c r="M134" i="8" a="1"/>
  <c r="I158" i="8" a="1"/>
  <c r="H138" i="8" a="1"/>
  <c r="G171" i="8" a="1"/>
  <c r="F204" i="8" a="1"/>
  <c r="E237" i="8" a="1"/>
  <c r="E149" i="8" a="1"/>
  <c r="D200" i="8" a="1"/>
  <c r="C251" i="8" a="1"/>
  <c r="C165" i="8" a="1"/>
  <c r="B216" i="8" a="1"/>
  <c r="B133" i="8" a="1"/>
  <c r="V376" i="8" a="1"/>
  <c r="V363" i="8" a="1"/>
  <c r="V351" i="8" a="1"/>
  <c r="V338" i="8" a="1"/>
  <c r="V324" i="8" a="1"/>
  <c r="V312" i="8" a="1"/>
  <c r="V299" i="8" a="1"/>
  <c r="V288" i="8" a="1"/>
  <c r="V278" i="8" a="1"/>
  <c r="V267" i="8" a="1"/>
  <c r="U385" i="8" a="1"/>
  <c r="U376" i="8" a="1"/>
  <c r="U367" i="8" a="1"/>
  <c r="U358" i="8" a="1"/>
  <c r="U349" i="8" a="1"/>
  <c r="U339" i="8" a="1"/>
  <c r="U330" i="8" a="1"/>
  <c r="U321" i="8" a="1"/>
  <c r="U191" i="8" a="1"/>
  <c r="L185" i="8" a="1"/>
  <c r="I126" i="8" a="1"/>
  <c r="H124" i="8" a="1"/>
  <c r="G157" i="8" a="1"/>
  <c r="F190" i="8" a="1"/>
  <c r="E226" i="8" a="1"/>
  <c r="E139" i="8" a="1"/>
  <c r="D189" i="8" a="1"/>
  <c r="C240" i="8" a="1"/>
  <c r="C155" i="8" a="1"/>
  <c r="B205" i="8" a="1"/>
  <c r="B124" i="8" a="1"/>
  <c r="V375" i="8" a="1"/>
  <c r="V362" i="8" a="1"/>
  <c r="V348" i="8" a="1"/>
  <c r="V336" i="8" a="1"/>
  <c r="V323" i="8" a="1"/>
  <c r="V311" i="8" a="1"/>
  <c r="V298" i="8" a="1"/>
  <c r="V287" i="8" a="1"/>
  <c r="V276" i="8" a="1"/>
  <c r="V266" i="8" a="1"/>
  <c r="U384" i="8" a="1"/>
  <c r="U375" i="8" a="1"/>
  <c r="U366" i="8" a="1"/>
  <c r="U357" i="8" a="1"/>
  <c r="U347" i="8" a="1"/>
  <c r="U338" i="8" a="1"/>
  <c r="U329" i="8" a="1"/>
  <c r="U320" i="8" a="1"/>
  <c r="U311" i="8" a="1"/>
  <c r="U302" i="8" a="1"/>
  <c r="U294" i="8" a="1"/>
  <c r="U286" i="8" a="1"/>
  <c r="U278" i="8" a="1"/>
  <c r="U270" i="8" a="1"/>
  <c r="U262" i="8" a="1"/>
  <c r="T381" i="8" a="1"/>
  <c r="T373" i="8" a="1"/>
  <c r="T365" i="8" a="1"/>
  <c r="T357" i="8" a="1"/>
  <c r="T349" i="8" a="1"/>
  <c r="T341" i="8" a="1"/>
  <c r="T333" i="8" a="1"/>
  <c r="T325" i="8" a="1"/>
  <c r="T317" i="8" a="1"/>
  <c r="T309" i="8" a="1"/>
  <c r="T301" i="8" a="1"/>
  <c r="T293" i="8" a="1"/>
  <c r="T285" i="8" a="1"/>
  <c r="T277" i="8" a="1"/>
  <c r="T269" i="8" a="1"/>
  <c r="T261" i="8" a="1"/>
  <c r="S380" i="8" a="1"/>
  <c r="S372" i="8" a="1"/>
  <c r="S364" i="8" a="1"/>
  <c r="S356" i="8" a="1"/>
  <c r="S348" i="8" a="1"/>
  <c r="S340" i="8" a="1"/>
  <c r="S332" i="8" a="1"/>
  <c r="S324" i="8" a="1"/>
  <c r="S316" i="8" a="1"/>
  <c r="S308" i="8" a="1"/>
  <c r="S300" i="8" a="1"/>
  <c r="S292" i="8" a="1"/>
  <c r="S284" i="8" a="1"/>
  <c r="S276" i="8" a="1"/>
  <c r="S268" i="8" a="1"/>
  <c r="S260" i="8" a="1"/>
  <c r="R379" i="8" a="1"/>
  <c r="R371" i="8" a="1"/>
  <c r="R363" i="8" a="1"/>
  <c r="R355" i="8" a="1"/>
  <c r="R347" i="8" a="1"/>
  <c r="R339" i="8" a="1"/>
  <c r="R331" i="8" a="1"/>
  <c r="R323" i="8" a="1"/>
  <c r="R315" i="8" a="1"/>
  <c r="R307" i="8" a="1"/>
  <c r="R299" i="8" a="1"/>
  <c r="R291" i="8" a="1"/>
  <c r="R283" i="8" a="1"/>
  <c r="R275" i="8" a="1"/>
  <c r="R267" i="8" a="1"/>
  <c r="R259" i="8" a="1"/>
  <c r="Q378" i="8" a="1"/>
  <c r="Q370" i="8" a="1"/>
  <c r="Q362" i="8" a="1"/>
  <c r="Q354" i="8" a="1"/>
  <c r="Q346" i="8" a="1"/>
  <c r="Q338" i="8" a="1"/>
  <c r="Q330" i="8" a="1"/>
  <c r="Q322" i="8" a="1"/>
  <c r="Q314" i="8" a="1"/>
  <c r="Q306" i="8" a="1"/>
  <c r="Q298" i="8" a="1"/>
  <c r="Q290" i="8" a="1"/>
  <c r="Q282" i="8" a="1"/>
  <c r="Q274" i="8" a="1"/>
  <c r="Q266" i="8" a="1"/>
  <c r="P385" i="8" a="1"/>
  <c r="P377" i="8" a="1"/>
  <c r="P369" i="8" a="1"/>
  <c r="P361" i="8" a="1"/>
  <c r="P353" i="8" a="1"/>
  <c r="P345" i="8" a="1"/>
  <c r="P337" i="8" a="1"/>
  <c r="P329" i="8" a="1"/>
  <c r="P321" i="8" a="1"/>
  <c r="P313" i="8" a="1"/>
  <c r="P305" i="8" a="1"/>
  <c r="P297" i="8" a="1"/>
  <c r="P289" i="8" a="1"/>
  <c r="P281" i="8" a="1"/>
  <c r="P273" i="8" a="1"/>
  <c r="P265" i="8" a="1"/>
  <c r="O384" i="8" a="1"/>
  <c r="O376" i="8" a="1"/>
  <c r="O368" i="8" a="1"/>
  <c r="O360" i="8" a="1"/>
  <c r="O352" i="8" a="1"/>
  <c r="O344" i="8" a="1"/>
  <c r="O336" i="8" a="1"/>
  <c r="O328" i="8" a="1"/>
  <c r="O320" i="8" a="1"/>
  <c r="O312" i="8" a="1"/>
  <c r="O304" i="8" a="1"/>
  <c r="O296" i="8" a="1"/>
  <c r="O288" i="8" a="1"/>
  <c r="O280" i="8" a="1"/>
  <c r="O272" i="8" a="1"/>
  <c r="O264" i="8" a="1"/>
  <c r="N383" i="8" a="1"/>
  <c r="N375" i="8" a="1"/>
  <c r="N367" i="8" a="1"/>
  <c r="N359" i="8" a="1"/>
  <c r="N351" i="8" a="1"/>
  <c r="N343" i="8" a="1"/>
  <c r="N335" i="8" a="1"/>
  <c r="N327" i="8" a="1"/>
  <c r="N319" i="8" a="1"/>
  <c r="N311" i="8" a="1"/>
  <c r="N303" i="8" a="1"/>
  <c r="N295" i="8" a="1"/>
  <c r="N287" i="8" a="1"/>
  <c r="N279" i="8" a="1"/>
  <c r="N271" i="8" a="1"/>
  <c r="N263" i="8" a="1"/>
  <c r="M382" i="8" a="1"/>
  <c r="M374" i="8" a="1"/>
  <c r="M366" i="8" a="1"/>
  <c r="M358" i="8" a="1"/>
  <c r="M350" i="8" a="1"/>
  <c r="M342" i="8" a="1"/>
  <c r="M334" i="8" a="1"/>
  <c r="M326" i="8" a="1"/>
  <c r="M318" i="8" a="1"/>
  <c r="M310" i="8" a="1"/>
  <c r="M302" i="8" a="1"/>
  <c r="M294" i="8" a="1"/>
  <c r="M286" i="8" a="1"/>
  <c r="M278" i="8" a="1"/>
  <c r="M270" i="8" a="1"/>
  <c r="M262" i="8" a="1"/>
  <c r="L380" i="8" a="1"/>
  <c r="L372" i="8" a="1"/>
  <c r="L364" i="8" a="1"/>
  <c r="L356" i="8" a="1"/>
  <c r="L348" i="8" a="1"/>
  <c r="L340" i="8" a="1"/>
  <c r="L332" i="8" a="1"/>
  <c r="L324" i="8" a="1"/>
  <c r="L316" i="8" a="1"/>
  <c r="L308" i="8" a="1"/>
  <c r="L300" i="8" a="1"/>
  <c r="L292" i="8" a="1"/>
  <c r="L284" i="8" a="1"/>
  <c r="L276" i="8" a="1"/>
  <c r="L268" i="8" a="1"/>
  <c r="L260" i="8" a="1"/>
  <c r="K378" i="8" a="1"/>
  <c r="K370" i="8" a="1"/>
  <c r="K362" i="8" a="1"/>
  <c r="K354" i="8" a="1"/>
  <c r="K346" i="8" a="1"/>
  <c r="K338" i="8" a="1"/>
  <c r="K330" i="8" a="1"/>
  <c r="K322" i="8" a="1"/>
  <c r="K314" i="8" a="1"/>
  <c r="K306" i="8" a="1"/>
  <c r="K298" i="8" a="1"/>
  <c r="K290" i="8" a="1"/>
  <c r="K282" i="8" a="1"/>
  <c r="K274" i="8" a="1"/>
  <c r="K266" i="8" a="1"/>
  <c r="J385" i="8" a="1"/>
  <c r="J377" i="8" a="1"/>
  <c r="J369" i="8" a="1"/>
  <c r="J361" i="8" a="1"/>
  <c r="J353" i="8" a="1"/>
  <c r="J345" i="8" a="1"/>
  <c r="J337" i="8" a="1"/>
  <c r="J329" i="8" a="1"/>
  <c r="J321" i="8" a="1"/>
  <c r="J313" i="8" a="1"/>
  <c r="J305" i="8" a="1"/>
  <c r="J297" i="8" a="1"/>
  <c r="J289" i="8" a="1"/>
  <c r="J281" i="8" a="1"/>
  <c r="J273" i="8" a="1"/>
  <c r="J265" i="8" a="1"/>
  <c r="I384" i="8" a="1"/>
  <c r="I376" i="8" a="1"/>
  <c r="I368" i="8" a="1"/>
  <c r="I360" i="8" a="1"/>
  <c r="I352" i="8" a="1"/>
  <c r="I344" i="8" a="1"/>
  <c r="I336" i="8" a="1"/>
  <c r="I328" i="8" a="1"/>
  <c r="I320" i="8" a="1"/>
  <c r="I312" i="8" a="1"/>
  <c r="I304" i="8" a="1"/>
  <c r="I296" i="8" a="1"/>
  <c r="I288" i="8" a="1"/>
  <c r="I280" i="8" a="1"/>
  <c r="S207" i="8" a="1"/>
  <c r="K245" i="8" a="1"/>
  <c r="H237" i="8" a="1"/>
  <c r="G246" i="8" a="1"/>
  <c r="G146" i="8" a="1"/>
  <c r="F179" i="8" a="1"/>
  <c r="E213" i="8" a="1"/>
  <c r="E128" i="8" a="1"/>
  <c r="D179" i="8" a="1"/>
  <c r="C229" i="8" a="1"/>
  <c r="C144" i="8" a="1"/>
  <c r="B195" i="8" a="1"/>
  <c r="V372" i="8" a="1"/>
  <c r="V360" i="8" a="1"/>
  <c r="V347" i="8" a="1"/>
  <c r="V335" i="8" a="1"/>
  <c r="V322" i="8" a="1"/>
  <c r="V308" i="8" a="1"/>
  <c r="V296" i="8" a="1"/>
  <c r="V286" i="8" a="1"/>
  <c r="V275" i="8" a="1"/>
  <c r="V265" i="8" a="1"/>
  <c r="U383" i="8" a="1"/>
  <c r="U374" i="8" a="1"/>
  <c r="U365" i="8" a="1"/>
  <c r="U355" i="8" a="1"/>
  <c r="U346" i="8" a="1"/>
  <c r="U337" i="8" a="1"/>
  <c r="U328" i="8" a="1"/>
  <c r="U319" i="8" a="1"/>
  <c r="U310" i="8" a="1"/>
  <c r="U301" i="8" a="1"/>
  <c r="U293" i="8" a="1"/>
  <c r="U285" i="8" a="1"/>
  <c r="U277" i="8" a="1"/>
  <c r="U269" i="8" a="1"/>
  <c r="U261" i="8" a="1"/>
  <c r="T380" i="8" a="1"/>
  <c r="T372" i="8" a="1"/>
  <c r="T364" i="8" a="1"/>
  <c r="T356" i="8" a="1"/>
  <c r="T348" i="8" a="1"/>
  <c r="T340" i="8" a="1"/>
  <c r="T332" i="8" a="1"/>
  <c r="T324" i="8" a="1"/>
  <c r="T316" i="8" a="1"/>
  <c r="T308" i="8" a="1"/>
  <c r="T300" i="8" a="1"/>
  <c r="T292" i="8" a="1"/>
  <c r="T284" i="8" a="1"/>
  <c r="T276" i="8" a="1"/>
  <c r="T268" i="8" a="1"/>
  <c r="T260" i="8" a="1"/>
  <c r="S379" i="8" a="1"/>
  <c r="S371" i="8" a="1"/>
  <c r="S363" i="8" a="1"/>
  <c r="S355" i="8" a="1"/>
  <c r="S347" i="8" a="1"/>
  <c r="S339" i="8" a="1"/>
  <c r="S331" i="8" a="1"/>
  <c r="S323" i="8" a="1"/>
  <c r="S315" i="8" a="1"/>
  <c r="S307" i="8" a="1"/>
  <c r="S299" i="8" a="1"/>
  <c r="S291" i="8" a="1"/>
  <c r="S283" i="8" a="1"/>
  <c r="S275" i="8" a="1"/>
  <c r="S267" i="8" a="1"/>
  <c r="S259" i="8" a="1"/>
  <c r="R378" i="8" a="1"/>
  <c r="R370" i="8" a="1"/>
  <c r="R362" i="8" a="1"/>
  <c r="R354" i="8" a="1"/>
  <c r="R346" i="8" a="1"/>
  <c r="R338" i="8" a="1"/>
  <c r="R330" i="8" a="1"/>
  <c r="R322" i="8" a="1"/>
  <c r="R314" i="8" a="1"/>
  <c r="R306" i="8" a="1"/>
  <c r="R298" i="8" a="1"/>
  <c r="R290" i="8" a="1"/>
  <c r="R282" i="8" a="1"/>
  <c r="R274" i="8" a="1"/>
  <c r="R266" i="8" a="1"/>
  <c r="Q385" i="8" a="1"/>
  <c r="Q377" i="8" a="1"/>
  <c r="Q369" i="8" a="1"/>
  <c r="Q361" i="8" a="1"/>
  <c r="Q353" i="8" a="1"/>
  <c r="Q345" i="8" a="1"/>
  <c r="Q337" i="8" a="1"/>
  <c r="Q329" i="8" a="1"/>
  <c r="Q321" i="8" a="1"/>
  <c r="Q313" i="8" a="1"/>
  <c r="Q305" i="8" a="1"/>
  <c r="Q297" i="8" a="1"/>
  <c r="Q289" i="8" a="1"/>
  <c r="Q281" i="8" a="1"/>
  <c r="Q273" i="8" a="1"/>
  <c r="Q265" i="8" a="1"/>
  <c r="P384" i="8" a="1"/>
  <c r="P376" i="8" a="1"/>
  <c r="P368" i="8" a="1"/>
  <c r="P360" i="8" a="1"/>
  <c r="P352" i="8" a="1"/>
  <c r="P344" i="8" a="1"/>
  <c r="P336" i="8" a="1"/>
  <c r="P328" i="8" a="1"/>
  <c r="P320" i="8" a="1"/>
  <c r="P312" i="8" a="1"/>
  <c r="P304" i="8" a="1"/>
  <c r="P296" i="8" a="1"/>
  <c r="P288" i="8" a="1"/>
  <c r="P280" i="8" a="1"/>
  <c r="P272" i="8" a="1"/>
  <c r="P264" i="8" a="1"/>
  <c r="O383" i="8" a="1"/>
  <c r="O375" i="8" a="1"/>
  <c r="O367" i="8" a="1"/>
  <c r="O359" i="8" a="1"/>
  <c r="O351" i="8" a="1"/>
  <c r="O343" i="8" a="1"/>
  <c r="O335" i="8" a="1"/>
  <c r="O327" i="8" a="1"/>
  <c r="O319" i="8" a="1"/>
  <c r="O311" i="8" a="1"/>
  <c r="O303" i="8" a="1"/>
  <c r="O295" i="8" a="1"/>
  <c r="O287" i="8" a="1"/>
  <c r="O279" i="8" a="1"/>
  <c r="O271" i="8" a="1"/>
  <c r="O263" i="8" a="1"/>
  <c r="N382" i="8" a="1"/>
  <c r="N374" i="8" a="1"/>
  <c r="N366" i="8" a="1"/>
  <c r="N358" i="8" a="1"/>
  <c r="N350" i="8" a="1"/>
  <c r="N342" i="8" a="1"/>
  <c r="N334" i="8" a="1"/>
  <c r="N326" i="8" a="1"/>
  <c r="N318" i="8" a="1"/>
  <c r="N310" i="8" a="1"/>
  <c r="N302" i="8" a="1"/>
  <c r="N294" i="8" a="1"/>
  <c r="N286" i="8" a="1"/>
  <c r="N278" i="8" a="1"/>
  <c r="N270" i="8" a="1"/>
  <c r="N262" i="8" a="1"/>
  <c r="M381" i="8" a="1"/>
  <c r="M373" i="8" a="1"/>
  <c r="M365" i="8" a="1"/>
  <c r="M357" i="8" a="1"/>
  <c r="M349" i="8" a="1"/>
  <c r="M341" i="8" a="1"/>
  <c r="M333" i="8" a="1"/>
  <c r="M325" i="8" a="1"/>
  <c r="M317" i="8" a="1"/>
  <c r="M309" i="8" a="1"/>
  <c r="M301" i="8" a="1"/>
  <c r="M293" i="8" a="1"/>
  <c r="M285" i="8" a="1"/>
  <c r="M277" i="8" a="1"/>
  <c r="M269" i="8" a="1"/>
  <c r="M261" i="8" a="1"/>
  <c r="L379" i="8" a="1"/>
  <c r="L371" i="8" a="1"/>
  <c r="L363" i="8" a="1"/>
  <c r="L355" i="8" a="1"/>
  <c r="L347" i="8" a="1"/>
  <c r="L339" i="8" a="1"/>
  <c r="L331" i="8" a="1"/>
  <c r="L323" i="8" a="1"/>
  <c r="L315" i="8" a="1"/>
  <c r="L307" i="8" a="1"/>
  <c r="L299" i="8" a="1"/>
  <c r="L291" i="8" a="1"/>
  <c r="L283" i="8" a="1"/>
  <c r="L275" i="8" a="1"/>
  <c r="L267" i="8" a="1"/>
  <c r="K385" i="8" a="1"/>
  <c r="K377" i="8" a="1"/>
  <c r="K369" i="8" a="1"/>
  <c r="K361" i="8" a="1"/>
  <c r="K353" i="8" a="1"/>
  <c r="K345" i="8" a="1"/>
  <c r="K337" i="8" a="1"/>
  <c r="Q227" i="8" a="1"/>
  <c r="K181" i="8" a="1"/>
  <c r="H214" i="8" a="1"/>
  <c r="G235" i="8" a="1"/>
  <c r="G132" i="8" a="1"/>
  <c r="F165" i="8" a="1"/>
  <c r="E203" i="8" a="1"/>
  <c r="D253" i="8" a="1"/>
  <c r="D168" i="8" a="1"/>
  <c r="C219" i="8" a="1"/>
  <c r="C133" i="8" a="1"/>
  <c r="B184" i="8" a="1"/>
  <c r="V384" i="8" a="1"/>
  <c r="V371" i="8" a="1"/>
  <c r="V359" i="8" a="1"/>
  <c r="V346" i="8" a="1"/>
  <c r="V332" i="8" a="1"/>
  <c r="V320" i="8" a="1"/>
  <c r="V307" i="8" a="1"/>
  <c r="V295" i="8" a="1"/>
  <c r="V284" i="8" a="1"/>
  <c r="V274" i="8" a="1"/>
  <c r="V264" i="8" a="1"/>
  <c r="U382" i="8" a="1"/>
  <c r="U373" i="8" a="1"/>
  <c r="U363" i="8" a="1"/>
  <c r="U354" i="8" a="1"/>
  <c r="U345" i="8" a="1"/>
  <c r="U336" i="8" a="1"/>
  <c r="U327" i="8" a="1"/>
  <c r="U318" i="8" a="1"/>
  <c r="U309" i="8" a="1"/>
  <c r="U300" i="8" a="1"/>
  <c r="U292" i="8" a="1"/>
  <c r="U284" i="8" a="1"/>
  <c r="U276" i="8" a="1"/>
  <c r="U268" i="8" a="1"/>
  <c r="U260" i="8" a="1"/>
  <c r="T379" i="8" a="1"/>
  <c r="T371" i="8" a="1"/>
  <c r="T363" i="8" a="1"/>
  <c r="T355" i="8" a="1"/>
  <c r="T347" i="8" a="1"/>
  <c r="T339" i="8" a="1"/>
  <c r="T331" i="8" a="1"/>
  <c r="T323" i="8" a="1"/>
  <c r="T315" i="8" a="1"/>
  <c r="T307" i="8" a="1"/>
  <c r="T299" i="8" a="1"/>
  <c r="T291" i="8" a="1"/>
  <c r="T283" i="8" a="1"/>
  <c r="T275" i="8" a="1"/>
  <c r="T267" i="8" a="1"/>
  <c r="T259" i="8" a="1"/>
  <c r="S378" i="8" a="1"/>
  <c r="S370" i="8" a="1"/>
  <c r="S362" i="8" a="1"/>
  <c r="S354" i="8" a="1"/>
  <c r="S346" i="8" a="1"/>
  <c r="S338" i="8" a="1"/>
  <c r="S330" i="8" a="1"/>
  <c r="S322" i="8" a="1"/>
  <c r="S314" i="8" a="1"/>
  <c r="S306" i="8" a="1"/>
  <c r="S298" i="8" a="1"/>
  <c r="S290" i="8" a="1"/>
  <c r="S282" i="8" a="1"/>
  <c r="S274" i="8" a="1"/>
  <c r="S266" i="8" a="1"/>
  <c r="R385" i="8" a="1"/>
  <c r="R377" i="8" a="1"/>
  <c r="R369" i="8" a="1"/>
  <c r="R361" i="8" a="1"/>
  <c r="R353" i="8" a="1"/>
  <c r="R345" i="8" a="1"/>
  <c r="R337" i="8" a="1"/>
  <c r="R329" i="8" a="1"/>
  <c r="R321" i="8" a="1"/>
  <c r="R313" i="8" a="1"/>
  <c r="R305" i="8" a="1"/>
  <c r="R297" i="8" a="1"/>
  <c r="R289" i="8" a="1"/>
  <c r="R281" i="8" a="1"/>
  <c r="R273" i="8" a="1"/>
  <c r="R265" i="8" a="1"/>
  <c r="Q384" i="8" a="1"/>
  <c r="Q376" i="8" a="1"/>
  <c r="Q368" i="8" a="1"/>
  <c r="Q360" i="8" a="1"/>
  <c r="Q352" i="8" a="1"/>
  <c r="Q344" i="8" a="1"/>
  <c r="Q336" i="8" a="1"/>
  <c r="Q328" i="8" a="1"/>
  <c r="Q320" i="8" a="1"/>
  <c r="Q312" i="8" a="1"/>
  <c r="Q304" i="8" a="1"/>
  <c r="Q296" i="8" a="1"/>
  <c r="Q288" i="8" a="1"/>
  <c r="Q280" i="8" a="1"/>
  <c r="Q272" i="8" a="1"/>
  <c r="Q264" i="8" a="1"/>
  <c r="P383" i="8" a="1"/>
  <c r="P375" i="8" a="1"/>
  <c r="P367" i="8" a="1"/>
  <c r="P359" i="8" a="1"/>
  <c r="P351" i="8" a="1"/>
  <c r="P343" i="8" a="1"/>
  <c r="P335" i="8" a="1"/>
  <c r="P327" i="8" a="1"/>
  <c r="P319" i="8" a="1"/>
  <c r="P311" i="8" a="1"/>
  <c r="P303" i="8" a="1"/>
  <c r="P295" i="8" a="1"/>
  <c r="P287" i="8" a="1"/>
  <c r="P279" i="8" a="1"/>
  <c r="P271" i="8" a="1"/>
  <c r="P263" i="8" a="1"/>
  <c r="O382" i="8" a="1"/>
  <c r="O374" i="8" a="1"/>
  <c r="O366" i="8" a="1"/>
  <c r="O358" i="8" a="1"/>
  <c r="O350" i="8" a="1"/>
  <c r="O342" i="8" a="1"/>
  <c r="O334" i="8" a="1"/>
  <c r="O326" i="8" a="1"/>
  <c r="O318" i="8" a="1"/>
  <c r="O310" i="8" a="1"/>
  <c r="O302" i="8" a="1"/>
  <c r="O294" i="8" a="1"/>
  <c r="O286" i="8" a="1"/>
  <c r="O278" i="8" a="1"/>
  <c r="O270" i="8" a="1"/>
  <c r="O262" i="8" a="1"/>
  <c r="N381" i="8" a="1"/>
  <c r="N373" i="8" a="1"/>
  <c r="N365" i="8" a="1"/>
  <c r="N357" i="8" a="1"/>
  <c r="N349" i="8" a="1"/>
  <c r="N341" i="8" a="1"/>
  <c r="N333" i="8" a="1"/>
  <c r="N325" i="8" a="1"/>
  <c r="N317" i="8" a="1"/>
  <c r="N309" i="8" a="1"/>
  <c r="N301" i="8" a="1"/>
  <c r="N293" i="8" a="1"/>
  <c r="N285" i="8" a="1"/>
  <c r="N277" i="8" a="1"/>
  <c r="N269" i="8" a="1"/>
  <c r="N261" i="8" a="1"/>
  <c r="M380" i="8" a="1"/>
  <c r="M372" i="8" a="1"/>
  <c r="M364" i="8" a="1"/>
  <c r="M356" i="8" a="1"/>
  <c r="M348" i="8" a="1"/>
  <c r="M340" i="8" a="1"/>
  <c r="M332" i="8" a="1"/>
  <c r="M324" i="8" a="1"/>
  <c r="M316" i="8" a="1"/>
  <c r="M308" i="8" a="1"/>
  <c r="M300" i="8" a="1"/>
  <c r="M292" i="8" a="1"/>
  <c r="M284" i="8" a="1"/>
  <c r="M276" i="8" a="1"/>
  <c r="M268" i="8" a="1"/>
  <c r="M260" i="8" a="1"/>
  <c r="L378" i="8" a="1"/>
  <c r="L370" i="8" a="1"/>
  <c r="L362" i="8" a="1"/>
  <c r="L354" i="8" a="1"/>
  <c r="L346" i="8" a="1"/>
  <c r="L338" i="8" a="1"/>
  <c r="L330" i="8" a="1"/>
  <c r="L322" i="8" a="1"/>
  <c r="L314" i="8" a="1"/>
  <c r="L306" i="8" a="1"/>
  <c r="L298" i="8" a="1"/>
  <c r="L290" i="8" a="1"/>
  <c r="L282" i="8" a="1"/>
  <c r="L274" i="8" a="1"/>
  <c r="L266" i="8" a="1"/>
  <c r="K384" i="8" a="1"/>
  <c r="K376" i="8" a="1"/>
  <c r="K368" i="8" a="1"/>
  <c r="K360" i="8" a="1"/>
  <c r="K352" i="8" a="1"/>
  <c r="K344" i="8" a="1"/>
  <c r="K336" i="8" a="1"/>
  <c r="F254" i="8" a="1"/>
  <c r="V306" i="8" a="1"/>
  <c r="U353" i="8" a="1"/>
  <c r="U299" i="8" a="1"/>
  <c r="U267" i="8" a="1"/>
  <c r="T362" i="8" a="1"/>
  <c r="T330" i="8" a="1"/>
  <c r="T298" i="8" a="1"/>
  <c r="T266" i="8" a="1"/>
  <c r="S361" i="8" a="1"/>
  <c r="S329" i="8" a="1"/>
  <c r="S297" i="8" a="1"/>
  <c r="S265" i="8" a="1"/>
  <c r="R360" i="8" a="1"/>
  <c r="R328" i="8" a="1"/>
  <c r="R296" i="8" a="1"/>
  <c r="R264" i="8" a="1"/>
  <c r="Q359" i="8" a="1"/>
  <c r="Q327" i="8" a="1"/>
  <c r="Q295" i="8" a="1"/>
  <c r="Q263" i="8" a="1"/>
  <c r="P358" i="8" a="1"/>
  <c r="P326" i="8" a="1"/>
  <c r="P294" i="8" a="1"/>
  <c r="P262" i="8" a="1"/>
  <c r="O357" i="8" a="1"/>
  <c r="O325" i="8" a="1"/>
  <c r="O293" i="8" a="1"/>
  <c r="O261" i="8" a="1"/>
  <c r="N356" i="8" a="1"/>
  <c r="N324" i="8" a="1"/>
  <c r="N292" i="8" a="1"/>
  <c r="N260" i="8" a="1"/>
  <c r="M355" i="8" a="1"/>
  <c r="M323" i="8" a="1"/>
  <c r="M291" i="8" a="1"/>
  <c r="L385" i="8" a="1"/>
  <c r="L353" i="8" a="1"/>
  <c r="L321" i="8" a="1"/>
  <c r="L297" i="8" a="1"/>
  <c r="L277" i="8" a="1"/>
  <c r="K381" i="8" a="1"/>
  <c r="K359" i="8" a="1"/>
  <c r="K339" i="8" a="1"/>
  <c r="K323" i="8" a="1"/>
  <c r="K311" i="8" a="1"/>
  <c r="K297" i="8" a="1"/>
  <c r="K285" i="8" a="1"/>
  <c r="K272" i="8" a="1"/>
  <c r="J386" i="8" a="1"/>
  <c r="J374" i="8" a="1"/>
  <c r="J360" i="8" a="1"/>
  <c r="J348" i="8" a="1"/>
  <c r="J335" i="8" a="1"/>
  <c r="J322" i="8" a="1"/>
  <c r="J310" i="8" a="1"/>
  <c r="J296" i="8" a="1"/>
  <c r="J284" i="8" a="1"/>
  <c r="J271" i="8" a="1"/>
  <c r="I385" i="8" a="1"/>
  <c r="I373" i="8" a="1"/>
  <c r="I363" i="8" a="1"/>
  <c r="I351" i="8" a="1"/>
  <c r="I341" i="8" a="1"/>
  <c r="I331" i="8" a="1"/>
  <c r="I319" i="8" a="1"/>
  <c r="I309" i="8" a="1"/>
  <c r="I299" i="8" a="1"/>
  <c r="I287" i="8" a="1"/>
  <c r="I277" i="8" a="1"/>
  <c r="I268" i="8" a="1"/>
  <c r="H386" i="8" a="1"/>
  <c r="H376" i="8" a="1"/>
  <c r="H367" i="8" a="1"/>
  <c r="H358" i="8" a="1"/>
  <c r="H349" i="8" a="1"/>
  <c r="H341" i="8" a="1"/>
  <c r="H333" i="8" a="1"/>
  <c r="H325" i="8" a="1"/>
  <c r="H317" i="8" a="1"/>
  <c r="H309" i="8" a="1"/>
  <c r="H301" i="8" a="1"/>
  <c r="H293" i="8" a="1"/>
  <c r="H285" i="8" a="1"/>
  <c r="H277" i="8" a="1"/>
  <c r="H269" i="8" a="1"/>
  <c r="H261" i="8" a="1"/>
  <c r="G380" i="8" a="1"/>
  <c r="G372" i="8" a="1"/>
  <c r="G364" i="8" a="1"/>
  <c r="G356" i="8" a="1"/>
  <c r="G348" i="8" a="1"/>
  <c r="G340" i="8" a="1"/>
  <c r="G332" i="8" a="1"/>
  <c r="G324" i="8" a="1"/>
  <c r="G316" i="8" a="1"/>
  <c r="G308" i="8" a="1"/>
  <c r="G300" i="8" a="1"/>
  <c r="G292" i="8" a="1"/>
  <c r="G284" i="8" a="1"/>
  <c r="G276" i="8" a="1"/>
  <c r="G268" i="8" a="1"/>
  <c r="G260" i="8" a="1"/>
  <c r="F379" i="8" a="1"/>
  <c r="F371" i="8" a="1"/>
  <c r="F363" i="8" a="1"/>
  <c r="F355" i="8" a="1"/>
  <c r="F347" i="8" a="1"/>
  <c r="F339" i="8" a="1"/>
  <c r="F331" i="8" a="1"/>
  <c r="F323" i="8" a="1"/>
  <c r="F315" i="8" a="1"/>
  <c r="F307" i="8" a="1"/>
  <c r="F299" i="8" a="1"/>
  <c r="F291" i="8" a="1"/>
  <c r="F283" i="8" a="1"/>
  <c r="F275" i="8" a="1"/>
  <c r="F267" i="8" a="1"/>
  <c r="E386" i="8" a="1"/>
  <c r="E378" i="8" a="1"/>
  <c r="E370" i="8" a="1"/>
  <c r="E362" i="8" a="1"/>
  <c r="E354" i="8" a="1"/>
  <c r="E346" i="8" a="1"/>
  <c r="E338" i="8" a="1"/>
  <c r="E330" i="8" a="1"/>
  <c r="E322" i="8" a="1"/>
  <c r="E314" i="8" a="1"/>
  <c r="E306" i="8" a="1"/>
  <c r="E298" i="8" a="1"/>
  <c r="E290" i="8" a="1"/>
  <c r="E282" i="8" a="1"/>
  <c r="E274" i="8" a="1"/>
  <c r="E266" i="8" a="1"/>
  <c r="D385" i="8" a="1"/>
  <c r="D377" i="8" a="1"/>
  <c r="D369" i="8" a="1"/>
  <c r="D361" i="8" a="1"/>
  <c r="D353" i="8" a="1"/>
  <c r="D345" i="8" a="1"/>
  <c r="D337" i="8" a="1"/>
  <c r="D329" i="8" a="1"/>
  <c r="D321" i="8" a="1"/>
  <c r="D313" i="8" a="1"/>
  <c r="D305" i="8" a="1"/>
  <c r="D297" i="8" a="1"/>
  <c r="D289" i="8" a="1"/>
  <c r="D281" i="8" a="1"/>
  <c r="D273" i="8" a="1"/>
  <c r="D265" i="8" a="1"/>
  <c r="C384" i="8" a="1"/>
  <c r="C376" i="8" a="1"/>
  <c r="C368" i="8" a="1"/>
  <c r="C360" i="8" a="1"/>
  <c r="C352" i="8" a="1"/>
  <c r="C344" i="8" a="1"/>
  <c r="C336" i="8" a="1"/>
  <c r="C328" i="8" a="1"/>
  <c r="C320" i="8" a="1"/>
  <c r="C312" i="8" a="1"/>
  <c r="C304" i="8" a="1"/>
  <c r="C296" i="8" a="1"/>
  <c r="C288" i="8" a="1"/>
  <c r="C280" i="8" a="1"/>
  <c r="C272" i="8" a="1"/>
  <c r="C264" i="8" a="1"/>
  <c r="B383" i="8" a="1"/>
  <c r="B375" i="8" a="1"/>
  <c r="B367" i="8" a="1"/>
  <c r="B359" i="8" a="1"/>
  <c r="B351" i="8" a="1"/>
  <c r="B343" i="8" a="1"/>
  <c r="B335" i="8" a="1"/>
  <c r="B327" i="8" a="1"/>
  <c r="B319" i="8" a="1"/>
  <c r="B311" i="8" a="1"/>
  <c r="B303" i="8" a="1"/>
  <c r="B295" i="8" a="1"/>
  <c r="B287" i="8" a="1"/>
  <c r="B279" i="8" a="1"/>
  <c r="B271" i="8" a="1"/>
  <c r="B263" i="8" a="1"/>
  <c r="V389" i="8" a="1"/>
  <c r="T389" i="8" a="1"/>
  <c r="E192" i="8" a="1"/>
  <c r="V383" i="8" a="1"/>
  <c r="V283" i="8" a="1"/>
  <c r="U335" i="8" a="1"/>
  <c r="U291" i="8" a="1"/>
  <c r="U259" i="8" a="1"/>
  <c r="T354" i="8" a="1"/>
  <c r="T322" i="8" a="1"/>
  <c r="T290" i="8" a="1"/>
  <c r="S385" i="8" a="1"/>
  <c r="S353" i="8" a="1"/>
  <c r="S321" i="8" a="1"/>
  <c r="S289" i="8" a="1"/>
  <c r="R384" i="8" a="1"/>
  <c r="R352" i="8" a="1"/>
  <c r="R320" i="8" a="1"/>
  <c r="R288" i="8" a="1"/>
  <c r="Q383" i="8" a="1"/>
  <c r="Q351" i="8" a="1"/>
  <c r="Q319" i="8" a="1"/>
  <c r="Q287" i="8" a="1"/>
  <c r="P382" i="8" a="1"/>
  <c r="P350" i="8" a="1"/>
  <c r="P318" i="8" a="1"/>
  <c r="P286" i="8" a="1"/>
  <c r="O381" i="8" a="1"/>
  <c r="O349" i="8" a="1"/>
  <c r="O317" i="8" a="1"/>
  <c r="O285" i="8" a="1"/>
  <c r="N380" i="8" a="1"/>
  <c r="N348" i="8" a="1"/>
  <c r="N316" i="8" a="1"/>
  <c r="N284" i="8" a="1"/>
  <c r="M379" i="8" a="1"/>
  <c r="M347" i="8" a="1"/>
  <c r="M315" i="8" a="1"/>
  <c r="M283" i="8" a="1"/>
  <c r="L377" i="8" a="1"/>
  <c r="L345" i="8" a="1"/>
  <c r="L313" i="8" a="1"/>
  <c r="L293" i="8" a="1"/>
  <c r="L271" i="8" a="1"/>
  <c r="K375" i="8" a="1"/>
  <c r="K355" i="8" a="1"/>
  <c r="K333" i="8" a="1"/>
  <c r="K320" i="8" a="1"/>
  <c r="K307" i="8" a="1"/>
  <c r="K295" i="8" a="1"/>
  <c r="K281" i="8" a="1"/>
  <c r="K269" i="8" a="1"/>
  <c r="J383" i="8" a="1"/>
  <c r="J370" i="8" a="1"/>
  <c r="J358" i="8" a="1"/>
  <c r="J344" i="8" a="1"/>
  <c r="J332" i="8" a="1"/>
  <c r="J319" i="8" a="1"/>
  <c r="J306" i="8" a="1"/>
  <c r="J294" i="8" a="1"/>
  <c r="J280" i="8" a="1"/>
  <c r="J268" i="8" a="1"/>
  <c r="I382" i="8" a="1"/>
  <c r="I371" i="8" a="1"/>
  <c r="I359" i="8" a="1"/>
  <c r="I349" i="8" a="1"/>
  <c r="I339" i="8" a="1"/>
  <c r="I327" i="8" a="1"/>
  <c r="I317" i="8" a="1"/>
  <c r="I307" i="8" a="1"/>
  <c r="I295" i="8" a="1"/>
  <c r="I285" i="8" a="1"/>
  <c r="I275" i="8" a="1"/>
  <c r="I265" i="8" a="1"/>
  <c r="H383" i="8" a="1"/>
  <c r="H374" i="8" a="1"/>
  <c r="H365" i="8" a="1"/>
  <c r="H356" i="8" a="1"/>
  <c r="H347" i="8" a="1"/>
  <c r="H339" i="8" a="1"/>
  <c r="H331" i="8" a="1"/>
  <c r="H323" i="8" a="1"/>
  <c r="H315" i="8" a="1"/>
  <c r="H307" i="8" a="1"/>
  <c r="H299" i="8" a="1"/>
  <c r="H291" i="8" a="1"/>
  <c r="H283" i="8" a="1"/>
  <c r="H275" i="8" a="1"/>
  <c r="H267" i="8" a="1"/>
  <c r="G386" i="8" a="1"/>
  <c r="G378" i="8" a="1"/>
  <c r="G370" i="8" a="1"/>
  <c r="G362" i="8" a="1"/>
  <c r="G354" i="8" a="1"/>
  <c r="G346" i="8" a="1"/>
  <c r="G338" i="8" a="1"/>
  <c r="G330" i="8" a="1"/>
  <c r="G322" i="8" a="1"/>
  <c r="G314" i="8" a="1"/>
  <c r="G306" i="8" a="1"/>
  <c r="G298" i="8" a="1"/>
  <c r="G290" i="8" a="1"/>
  <c r="G282" i="8" a="1"/>
  <c r="G274" i="8" a="1"/>
  <c r="G266" i="8" a="1"/>
  <c r="F385" i="8" a="1"/>
  <c r="F377" i="8" a="1"/>
  <c r="F369" i="8" a="1"/>
  <c r="F361" i="8" a="1"/>
  <c r="F353" i="8" a="1"/>
  <c r="F345" i="8" a="1"/>
  <c r="F337" i="8" a="1"/>
  <c r="F329" i="8" a="1"/>
  <c r="F321" i="8" a="1"/>
  <c r="F313" i="8" a="1"/>
  <c r="F305" i="8" a="1"/>
  <c r="F297" i="8" a="1"/>
  <c r="F289" i="8" a="1"/>
  <c r="F281" i="8" a="1"/>
  <c r="F273" i="8" a="1"/>
  <c r="F265" i="8" a="1"/>
  <c r="E384" i="8" a="1"/>
  <c r="E376" i="8" a="1"/>
  <c r="E368" i="8" a="1"/>
  <c r="E360" i="8" a="1"/>
  <c r="E352" i="8" a="1"/>
  <c r="E344" i="8" a="1"/>
  <c r="E336" i="8" a="1"/>
  <c r="E328" i="8" a="1"/>
  <c r="E320" i="8" a="1"/>
  <c r="E312" i="8" a="1"/>
  <c r="E304" i="8" a="1"/>
  <c r="E296" i="8" a="1"/>
  <c r="E288" i="8" a="1"/>
  <c r="E280" i="8" a="1"/>
  <c r="E272" i="8" a="1"/>
  <c r="E264" i="8" a="1"/>
  <c r="D383" i="8" a="1"/>
  <c r="D375" i="8" a="1"/>
  <c r="D367" i="8" a="1"/>
  <c r="D359" i="8" a="1"/>
  <c r="D351" i="8" a="1"/>
  <c r="D343" i="8" a="1"/>
  <c r="D335" i="8" a="1"/>
  <c r="D327" i="8" a="1"/>
  <c r="D319" i="8" a="1"/>
  <c r="D311" i="8" a="1"/>
  <c r="D303" i="8" a="1"/>
  <c r="D295" i="8" a="1"/>
  <c r="D287" i="8" a="1"/>
  <c r="D279" i="8" a="1"/>
  <c r="D271" i="8" a="1"/>
  <c r="D263" i="8" a="1"/>
  <c r="C382" i="8" a="1"/>
  <c r="C374" i="8" a="1"/>
  <c r="C366" i="8" a="1"/>
  <c r="C358" i="8" a="1"/>
  <c r="C350" i="8" a="1"/>
  <c r="C342" i="8" a="1"/>
  <c r="C334" i="8" a="1"/>
  <c r="C326" i="8" a="1"/>
  <c r="C318" i="8" a="1"/>
  <c r="C310" i="8" a="1"/>
  <c r="C302" i="8" a="1"/>
  <c r="C294" i="8" a="1"/>
  <c r="C286" i="8" a="1"/>
  <c r="C278" i="8" a="1"/>
  <c r="C270" i="8" a="1"/>
  <c r="C262" i="8" a="1"/>
  <c r="B381" i="8" a="1"/>
  <c r="B373" i="8" a="1"/>
  <c r="B365" i="8" a="1"/>
  <c r="B357" i="8" a="1"/>
  <c r="B349" i="8" a="1"/>
  <c r="B341" i="8" a="1"/>
  <c r="B333" i="8" a="1"/>
  <c r="B325" i="8" a="1"/>
  <c r="B317" i="8" a="1"/>
  <c r="B309" i="8" a="1"/>
  <c r="B301" i="8" a="1"/>
  <c r="B293" i="8" a="1"/>
  <c r="B285" i="8" a="1"/>
  <c r="B277" i="8" a="1"/>
  <c r="B269" i="8" a="1"/>
  <c r="B261" i="8" a="1"/>
  <c r="V387" i="8" a="1"/>
  <c r="T387" i="8" a="1"/>
  <c r="R387" i="8" a="1"/>
  <c r="P387" i="8" a="1"/>
  <c r="N387" i="8" a="1"/>
  <c r="L389" i="8" a="1"/>
  <c r="K386" i="8" a="1"/>
  <c r="I387" i="8" a="1"/>
  <c r="G387" i="8" a="1"/>
  <c r="E387" i="8" a="1"/>
  <c r="C387" i="8" a="1"/>
  <c r="D243" i="8" a="1"/>
  <c r="V370" i="8" a="1"/>
  <c r="V272" i="8" a="1"/>
  <c r="U326" i="8" a="1"/>
  <c r="U287" i="8" a="1"/>
  <c r="T382" i="8" a="1"/>
  <c r="T350" i="8" a="1"/>
  <c r="T318" i="8" a="1"/>
  <c r="T286" i="8" a="1"/>
  <c r="S381" i="8" a="1"/>
  <c r="S349" i="8" a="1"/>
  <c r="S317" i="8" a="1"/>
  <c r="S285" i="8" a="1"/>
  <c r="R380" i="8" a="1"/>
  <c r="R348" i="8" a="1"/>
  <c r="R316" i="8" a="1"/>
  <c r="R284" i="8" a="1"/>
  <c r="Q379" i="8" a="1"/>
  <c r="Q347" i="8" a="1"/>
  <c r="Q315" i="8" a="1"/>
  <c r="Q283" i="8" a="1"/>
  <c r="P378" i="8" a="1"/>
  <c r="P346" i="8" a="1"/>
  <c r="P314" i="8" a="1"/>
  <c r="P282" i="8" a="1"/>
  <c r="O377" i="8" a="1"/>
  <c r="O345" i="8" a="1"/>
  <c r="O313" i="8" a="1"/>
  <c r="O281" i="8" a="1"/>
  <c r="N376" i="8" a="1"/>
  <c r="N344" i="8" a="1"/>
  <c r="N312" i="8" a="1"/>
  <c r="N280" i="8" a="1"/>
  <c r="M375" i="8" a="1"/>
  <c r="M343" i="8" a="1"/>
  <c r="M311" i="8" a="1"/>
  <c r="M279" i="8" a="1"/>
  <c r="L373" i="8" a="1"/>
  <c r="L341" i="8" a="1"/>
  <c r="L311" i="8" a="1"/>
  <c r="L289" i="8" a="1"/>
  <c r="L269" i="8" a="1"/>
  <c r="K373" i="8" a="1"/>
  <c r="K351" i="8" a="1"/>
  <c r="K331" i="8" a="1"/>
  <c r="K319" i="8" a="1"/>
  <c r="K305" i="8" a="1"/>
  <c r="K293" i="8" a="1"/>
  <c r="K280" i="8" a="1"/>
  <c r="K267" i="8" a="1"/>
  <c r="J382" i="8" a="1"/>
  <c r="J368" i="8" a="1"/>
  <c r="J356" i="8" a="1"/>
  <c r="J343" i="8" a="1"/>
  <c r="J330" i="8" a="1"/>
  <c r="J318" i="8" a="1"/>
  <c r="J304" i="8" a="1"/>
  <c r="J292" i="8" a="1"/>
  <c r="J279" i="8" a="1"/>
  <c r="J266" i="8" a="1"/>
  <c r="I381" i="8" a="1"/>
  <c r="I369" i="8" a="1"/>
  <c r="I358" i="8" a="1"/>
  <c r="I348" i="8" a="1"/>
  <c r="I337" i="8" a="1"/>
  <c r="I326" i="8" a="1"/>
  <c r="I316" i="8" a="1"/>
  <c r="I305" i="8" a="1"/>
  <c r="I294" i="8" a="1"/>
  <c r="I284" i="8" a="1"/>
  <c r="I273" i="8" a="1"/>
  <c r="I264" i="8" a="1"/>
  <c r="H382" i="8" a="1"/>
  <c r="H373" i="8" a="1"/>
  <c r="H364" i="8" a="1"/>
  <c r="H355" i="8" a="1"/>
  <c r="H346" i="8" a="1"/>
  <c r="H338" i="8" a="1"/>
  <c r="H330" i="8" a="1"/>
  <c r="H322" i="8" a="1"/>
  <c r="H314" i="8" a="1"/>
  <c r="H306" i="8" a="1"/>
  <c r="H298" i="8" a="1"/>
  <c r="H290" i="8" a="1"/>
  <c r="H282" i="8" a="1"/>
  <c r="H274" i="8" a="1"/>
  <c r="H266" i="8" a="1"/>
  <c r="G385" i="8" a="1"/>
  <c r="G377" i="8" a="1"/>
  <c r="G369" i="8" a="1"/>
  <c r="G361" i="8" a="1"/>
  <c r="G353" i="8" a="1"/>
  <c r="G345" i="8" a="1"/>
  <c r="G337" i="8" a="1"/>
  <c r="G329" i="8" a="1"/>
  <c r="G321" i="8" a="1"/>
  <c r="G313" i="8" a="1"/>
  <c r="G305" i="8" a="1"/>
  <c r="G297" i="8" a="1"/>
  <c r="G289" i="8" a="1"/>
  <c r="G281" i="8" a="1"/>
  <c r="G273" i="8" a="1"/>
  <c r="G265" i="8" a="1"/>
  <c r="F384" i="8" a="1"/>
  <c r="F376" i="8" a="1"/>
  <c r="F368" i="8" a="1"/>
  <c r="F360" i="8" a="1"/>
  <c r="F352" i="8" a="1"/>
  <c r="F344" i="8" a="1"/>
  <c r="F336" i="8" a="1"/>
  <c r="F328" i="8" a="1"/>
  <c r="F320" i="8" a="1"/>
  <c r="F312" i="8" a="1"/>
  <c r="F304" i="8" a="1"/>
  <c r="F296" i="8" a="1"/>
  <c r="F288" i="8" a="1"/>
  <c r="F280" i="8" a="1"/>
  <c r="F272" i="8" a="1"/>
  <c r="F264" i="8" a="1"/>
  <c r="E383" i="8" a="1"/>
  <c r="E375" i="8" a="1"/>
  <c r="E367" i="8" a="1"/>
  <c r="E359" i="8" a="1"/>
  <c r="E351" i="8" a="1"/>
  <c r="E343" i="8" a="1"/>
  <c r="E335" i="8" a="1"/>
  <c r="E327" i="8" a="1"/>
  <c r="E319" i="8" a="1"/>
  <c r="E311" i="8" a="1"/>
  <c r="E303" i="8" a="1"/>
  <c r="E295" i="8" a="1"/>
  <c r="E287" i="8" a="1"/>
  <c r="E279" i="8" a="1"/>
  <c r="E271" i="8" a="1"/>
  <c r="E263" i="8" a="1"/>
  <c r="D382" i="8" a="1"/>
  <c r="D374" i="8" a="1"/>
  <c r="D366" i="8" a="1"/>
  <c r="D358" i="8" a="1"/>
  <c r="D350" i="8" a="1"/>
  <c r="D342" i="8" a="1"/>
  <c r="D334" i="8" a="1"/>
  <c r="D326" i="8" a="1"/>
  <c r="D318" i="8" a="1"/>
  <c r="D310" i="8" a="1"/>
  <c r="D302" i="8" a="1"/>
  <c r="D294" i="8" a="1"/>
  <c r="D286" i="8" a="1"/>
  <c r="D278" i="8" a="1"/>
  <c r="D270" i="8" a="1"/>
  <c r="D262" i="8" a="1"/>
  <c r="C381" i="8" a="1"/>
  <c r="C373" i="8" a="1"/>
  <c r="C365" i="8" a="1"/>
  <c r="C357" i="8" a="1"/>
  <c r="C349" i="8" a="1"/>
  <c r="C341" i="8" a="1"/>
  <c r="C333" i="8" a="1"/>
  <c r="C325" i="8" a="1"/>
  <c r="C317" i="8" a="1"/>
  <c r="C309" i="8" a="1"/>
  <c r="C301" i="8" a="1"/>
  <c r="C293" i="8" a="1"/>
  <c r="C285" i="8" a="1"/>
  <c r="C277" i="8" a="1"/>
  <c r="C269" i="8" a="1"/>
  <c r="C261" i="8" a="1"/>
  <c r="B380" i="8" a="1"/>
  <c r="B372" i="8" a="1"/>
  <c r="B364" i="8" a="1"/>
  <c r="B356" i="8" a="1"/>
  <c r="B348" i="8" a="1"/>
  <c r="B340" i="8" a="1"/>
  <c r="B332" i="8" a="1"/>
  <c r="B324" i="8" a="1"/>
  <c r="B316" i="8" a="1"/>
  <c r="B308" i="8" a="1"/>
  <c r="B300" i="8" a="1"/>
  <c r="B292" i="8" a="1"/>
  <c r="B284" i="8" a="1"/>
  <c r="B276" i="8" a="1"/>
  <c r="B268" i="8" a="1"/>
  <c r="B260" i="8" a="1"/>
  <c r="V386" i="8" a="1"/>
  <c r="T386" i="8" a="1"/>
  <c r="R386" i="8" a="1"/>
  <c r="P386" i="8" a="1"/>
  <c r="N386" i="8" a="1"/>
  <c r="L388" i="8" a="1"/>
  <c r="J390" i="8" a="1"/>
  <c r="H390" i="8" a="1"/>
  <c r="F390" i="8" a="1"/>
  <c r="D390" i="8" a="1"/>
  <c r="P191" i="8" a="1"/>
  <c r="D157" i="8" a="1"/>
  <c r="V356" i="8" a="1"/>
  <c r="V263" i="8" a="1"/>
  <c r="U317" i="8" a="1"/>
  <c r="U283" i="8" a="1"/>
  <c r="T378" i="8" a="1"/>
  <c r="T346" i="8" a="1"/>
  <c r="T314" i="8" a="1"/>
  <c r="T282" i="8" a="1"/>
  <c r="S377" i="8" a="1"/>
  <c r="S345" i="8" a="1"/>
  <c r="S313" i="8" a="1"/>
  <c r="S281" i="8" a="1"/>
  <c r="R376" i="8" a="1"/>
  <c r="R344" i="8" a="1"/>
  <c r="R312" i="8" a="1"/>
  <c r="R280" i="8" a="1"/>
  <c r="Q375" i="8" a="1"/>
  <c r="Q343" i="8" a="1"/>
  <c r="Q311" i="8" a="1"/>
  <c r="Q279" i="8" a="1"/>
  <c r="P374" i="8" a="1"/>
  <c r="P342" i="8" a="1"/>
  <c r="P310" i="8" a="1"/>
  <c r="P278" i="8" a="1"/>
  <c r="O373" i="8" a="1"/>
  <c r="O341" i="8" a="1"/>
  <c r="O309" i="8" a="1"/>
  <c r="O277" i="8" a="1"/>
  <c r="N372" i="8" a="1"/>
  <c r="N340" i="8" a="1"/>
  <c r="N308" i="8" a="1"/>
  <c r="N276" i="8" a="1"/>
  <c r="M371" i="8" a="1"/>
  <c r="M339" i="8" a="1"/>
  <c r="M307" i="8" a="1"/>
  <c r="M275" i="8" a="1"/>
  <c r="L369" i="8" a="1"/>
  <c r="L337" i="8" a="1"/>
  <c r="L309" i="8" a="1"/>
  <c r="L287" i="8" a="1"/>
  <c r="L265" i="8" a="1"/>
  <c r="K371" i="8" a="1"/>
  <c r="K349" i="8" a="1"/>
  <c r="K329" i="8" a="1"/>
  <c r="K317" i="8" a="1"/>
  <c r="K304" i="8" a="1"/>
  <c r="K291" i="8" a="1"/>
  <c r="K279" i="8" a="1"/>
  <c r="K265" i="8" a="1"/>
  <c r="J380" i="8" a="1"/>
  <c r="J367" i="8" a="1"/>
  <c r="J354" i="8" a="1"/>
  <c r="J342" i="8" a="1"/>
  <c r="J328" i="8" a="1"/>
  <c r="J316" i="8" a="1"/>
  <c r="J303" i="8" a="1"/>
  <c r="J290" i="8" a="1"/>
  <c r="J278" i="8" a="1"/>
  <c r="J264" i="8" a="1"/>
  <c r="I379" i="8" a="1"/>
  <c r="I367" i="8" a="1"/>
  <c r="I357" i="8" a="1"/>
  <c r="I347" i="8" a="1"/>
  <c r="I335" i="8" a="1"/>
  <c r="I325" i="8" a="1"/>
  <c r="I315" i="8" a="1"/>
  <c r="I303" i="8" a="1"/>
  <c r="I293" i="8" a="1"/>
  <c r="I283" i="8" a="1"/>
  <c r="I272" i="8" a="1"/>
  <c r="I263" i="8" a="1"/>
  <c r="H381" i="8" a="1"/>
  <c r="H372" i="8" a="1"/>
  <c r="H363" i="8" a="1"/>
  <c r="H354" i="8" a="1"/>
  <c r="H345" i="8" a="1"/>
  <c r="H337" i="8" a="1"/>
  <c r="H329" i="8" a="1"/>
  <c r="H321" i="8" a="1"/>
  <c r="H313" i="8" a="1"/>
  <c r="H305" i="8" a="1"/>
  <c r="H297" i="8" a="1"/>
  <c r="H289" i="8" a="1"/>
  <c r="H281" i="8" a="1"/>
  <c r="H273" i="8" a="1"/>
  <c r="H265" i="8" a="1"/>
  <c r="G384" i="8" a="1"/>
  <c r="G376" i="8" a="1"/>
  <c r="G368" i="8" a="1"/>
  <c r="G360" i="8" a="1"/>
  <c r="G352" i="8" a="1"/>
  <c r="G344" i="8" a="1"/>
  <c r="G336" i="8" a="1"/>
  <c r="G328" i="8" a="1"/>
  <c r="G320" i="8" a="1"/>
  <c r="G312" i="8" a="1"/>
  <c r="G304" i="8" a="1"/>
  <c r="G296" i="8" a="1"/>
  <c r="G288" i="8" a="1"/>
  <c r="G280" i="8" a="1"/>
  <c r="G272" i="8" a="1"/>
  <c r="G264" i="8" a="1"/>
  <c r="F383" i="8" a="1"/>
  <c r="F375" i="8" a="1"/>
  <c r="F367" i="8" a="1"/>
  <c r="F359" i="8" a="1"/>
  <c r="F351" i="8" a="1"/>
  <c r="F343" i="8" a="1"/>
  <c r="F335" i="8" a="1"/>
  <c r="F327" i="8" a="1"/>
  <c r="F319" i="8" a="1"/>
  <c r="F311" i="8" a="1"/>
  <c r="F303" i="8" a="1"/>
  <c r="F295" i="8" a="1"/>
  <c r="F287" i="8" a="1"/>
  <c r="F279" i="8" a="1"/>
  <c r="F271" i="8" a="1"/>
  <c r="F263" i="8" a="1"/>
  <c r="E382" i="8" a="1"/>
  <c r="E374" i="8" a="1"/>
  <c r="E366" i="8" a="1"/>
  <c r="E358" i="8" a="1"/>
  <c r="E350" i="8" a="1"/>
  <c r="E342" i="8" a="1"/>
  <c r="E334" i="8" a="1"/>
  <c r="E326" i="8" a="1"/>
  <c r="E318" i="8" a="1"/>
  <c r="E310" i="8" a="1"/>
  <c r="E302" i="8" a="1"/>
  <c r="E294" i="8" a="1"/>
  <c r="E286" i="8" a="1"/>
  <c r="E278" i="8" a="1"/>
  <c r="E270" i="8" a="1"/>
  <c r="E262" i="8" a="1"/>
  <c r="D381" i="8" a="1"/>
  <c r="D373" i="8" a="1"/>
  <c r="D365" i="8" a="1"/>
  <c r="D357" i="8" a="1"/>
  <c r="D349" i="8" a="1"/>
  <c r="D341" i="8" a="1"/>
  <c r="D333" i="8" a="1"/>
  <c r="D325" i="8" a="1"/>
  <c r="D317" i="8" a="1"/>
  <c r="D309" i="8" a="1"/>
  <c r="D301" i="8" a="1"/>
  <c r="D293" i="8" a="1"/>
  <c r="D285" i="8" a="1"/>
  <c r="D277" i="8" a="1"/>
  <c r="D269" i="8" a="1"/>
  <c r="D261" i="8" a="1"/>
  <c r="C380" i="8" a="1"/>
  <c r="C372" i="8" a="1"/>
  <c r="C364" i="8" a="1"/>
  <c r="C356" i="8" a="1"/>
  <c r="C348" i="8" a="1"/>
  <c r="C340" i="8" a="1"/>
  <c r="C332" i="8" a="1"/>
  <c r="C324" i="8" a="1"/>
  <c r="C316" i="8" a="1"/>
  <c r="C308" i="8" a="1"/>
  <c r="C300" i="8" a="1"/>
  <c r="C292" i="8" a="1"/>
  <c r="C284" i="8" a="1"/>
  <c r="C276" i="8" a="1"/>
  <c r="C268" i="8" a="1"/>
  <c r="C260" i="8" a="1"/>
  <c r="B379" i="8" a="1"/>
  <c r="B371" i="8" a="1"/>
  <c r="B363" i="8" a="1"/>
  <c r="B355" i="8" a="1"/>
  <c r="B347" i="8" a="1"/>
  <c r="B339" i="8" a="1"/>
  <c r="B331" i="8" a="1"/>
  <c r="B323" i="8" a="1"/>
  <c r="B315" i="8" a="1"/>
  <c r="B307" i="8" a="1"/>
  <c r="B299" i="8" a="1"/>
  <c r="B291" i="8" a="1"/>
  <c r="B283" i="8" a="1"/>
  <c r="B275" i="8" a="1"/>
  <c r="B267" i="8" a="1"/>
  <c r="U389" i="8" a="1"/>
  <c r="S389" i="8" a="1"/>
  <c r="Q389" i="8" a="1"/>
  <c r="O389" i="8" a="1"/>
  <c r="M390" i="8" a="1"/>
  <c r="L387" i="8" a="1"/>
  <c r="J389" i="8" a="1"/>
  <c r="H389" i="8" a="1"/>
  <c r="F389" i="8" a="1"/>
  <c r="D389" i="8" a="1"/>
  <c r="B389" i="8" a="1"/>
  <c r="V390" i="8" a="1"/>
  <c r="T396" i="8" a="1"/>
  <c r="J254" i="8" a="1"/>
  <c r="C208" i="8" a="1"/>
  <c r="V344" i="8" a="1"/>
  <c r="U381" i="8" a="1"/>
  <c r="U312" i="8" a="1"/>
  <c r="U279" i="8" a="1"/>
  <c r="T374" i="8" a="1"/>
  <c r="T342" i="8" a="1"/>
  <c r="T310" i="8" a="1"/>
  <c r="T278" i="8" a="1"/>
  <c r="S373" i="8" a="1"/>
  <c r="S341" i="8" a="1"/>
  <c r="S309" i="8" a="1"/>
  <c r="S277" i="8" a="1"/>
  <c r="R372" i="8" a="1"/>
  <c r="R340" i="8" a="1"/>
  <c r="R308" i="8" a="1"/>
  <c r="R276" i="8" a="1"/>
  <c r="Q371" i="8" a="1"/>
  <c r="Q339" i="8" a="1"/>
  <c r="Q307" i="8" a="1"/>
  <c r="Q275" i="8" a="1"/>
  <c r="P370" i="8" a="1"/>
  <c r="P338" i="8" a="1"/>
  <c r="P306" i="8" a="1"/>
  <c r="P274" i="8" a="1"/>
  <c r="O369" i="8" a="1"/>
  <c r="O337" i="8" a="1"/>
  <c r="O305" i="8" a="1"/>
  <c r="O273" i="8" a="1"/>
  <c r="N368" i="8" a="1"/>
  <c r="N336" i="8" a="1"/>
  <c r="N304" i="8" a="1"/>
  <c r="N272" i="8" a="1"/>
  <c r="M367" i="8" a="1"/>
  <c r="M335" i="8" a="1"/>
  <c r="M303" i="8" a="1"/>
  <c r="M271" i="8" a="1"/>
  <c r="L365" i="8" a="1"/>
  <c r="L333" i="8" a="1"/>
  <c r="L305" i="8" a="1"/>
  <c r="L285" i="8" a="1"/>
  <c r="L263" i="8" a="1"/>
  <c r="K367" i="8" a="1"/>
  <c r="K347" i="8" a="1"/>
  <c r="K328" i="8" a="1"/>
  <c r="K315" i="8" a="1"/>
  <c r="K303" i="8" a="1"/>
  <c r="K289" i="8" a="1"/>
  <c r="K277" i="8" a="1"/>
  <c r="K264" i="8" a="1"/>
  <c r="J378" i="8" a="1"/>
  <c r="J366" i="8" a="1"/>
  <c r="J352" i="8" a="1"/>
  <c r="J340" i="8" a="1"/>
  <c r="J327" i="8" a="1"/>
  <c r="J314" i="8" a="1"/>
  <c r="J302" i="8" a="1"/>
  <c r="J288" i="8" a="1"/>
  <c r="J276" i="8" a="1"/>
  <c r="J263" i="8" a="1"/>
  <c r="I377" i="8" a="1"/>
  <c r="I366" i="8" a="1"/>
  <c r="I356" i="8" a="1"/>
  <c r="I345" i="8" a="1"/>
  <c r="I334" i="8" a="1"/>
  <c r="I324" i="8" a="1"/>
  <c r="I313" i="8" a="1"/>
  <c r="I302" i="8" a="1"/>
  <c r="I292" i="8" a="1"/>
  <c r="I281" i="8" a="1"/>
  <c r="I271" i="8" a="1"/>
  <c r="I262" i="8" a="1"/>
  <c r="H380" i="8" a="1"/>
  <c r="H371" i="8" a="1"/>
  <c r="H362" i="8" a="1"/>
  <c r="H352" i="8" a="1"/>
  <c r="H344" i="8" a="1"/>
  <c r="H336" i="8" a="1"/>
  <c r="H328" i="8" a="1"/>
  <c r="H320" i="8" a="1"/>
  <c r="H312" i="8" a="1"/>
  <c r="H304" i="8" a="1"/>
  <c r="H296" i="8" a="1"/>
  <c r="H288" i="8" a="1"/>
  <c r="H280" i="8" a="1"/>
  <c r="H272" i="8" a="1"/>
  <c r="H264" i="8" a="1"/>
  <c r="G383" i="8" a="1"/>
  <c r="G375" i="8" a="1"/>
  <c r="G367" i="8" a="1"/>
  <c r="G359" i="8" a="1"/>
  <c r="G351" i="8" a="1"/>
  <c r="G343" i="8" a="1"/>
  <c r="G335" i="8" a="1"/>
  <c r="G327" i="8" a="1"/>
  <c r="G319" i="8" a="1"/>
  <c r="G311" i="8" a="1"/>
  <c r="G303" i="8" a="1"/>
  <c r="G295" i="8" a="1"/>
  <c r="G287" i="8" a="1"/>
  <c r="G279" i="8" a="1"/>
  <c r="G271" i="8" a="1"/>
  <c r="G263" i="8" a="1"/>
  <c r="F382" i="8" a="1"/>
  <c r="F374" i="8" a="1"/>
  <c r="F366" i="8" a="1"/>
  <c r="F358" i="8" a="1"/>
  <c r="F350" i="8" a="1"/>
  <c r="F342" i="8" a="1"/>
  <c r="F334" i="8" a="1"/>
  <c r="F326" i="8" a="1"/>
  <c r="F318" i="8" a="1"/>
  <c r="F310" i="8" a="1"/>
  <c r="F302" i="8" a="1"/>
  <c r="F294" i="8" a="1"/>
  <c r="F286" i="8" a="1"/>
  <c r="F278" i="8" a="1"/>
  <c r="F270" i="8" a="1"/>
  <c r="F262" i="8" a="1"/>
  <c r="E381" i="8" a="1"/>
  <c r="E373" i="8" a="1"/>
  <c r="E365" i="8" a="1"/>
  <c r="H198" i="8" a="1"/>
  <c r="B259" i="8" a="1"/>
  <c r="V331" i="8" a="1"/>
  <c r="U371" i="8" a="1"/>
  <c r="U307" i="8" a="1"/>
  <c r="U275" i="8" a="1"/>
  <c r="T370" i="8" a="1"/>
  <c r="T338" i="8" a="1"/>
  <c r="T306" i="8" a="1"/>
  <c r="T274" i="8" a="1"/>
  <c r="S369" i="8" a="1"/>
  <c r="S337" i="8" a="1"/>
  <c r="S305" i="8" a="1"/>
  <c r="S273" i="8" a="1"/>
  <c r="R368" i="8" a="1"/>
  <c r="R336" i="8" a="1"/>
  <c r="R304" i="8" a="1"/>
  <c r="R272" i="8" a="1"/>
  <c r="Q367" i="8" a="1"/>
  <c r="Q335" i="8" a="1"/>
  <c r="Q303" i="8" a="1"/>
  <c r="Q271" i="8" a="1"/>
  <c r="P366" i="8" a="1"/>
  <c r="P334" i="8" a="1"/>
  <c r="P302" i="8" a="1"/>
  <c r="P270" i="8" a="1"/>
  <c r="O365" i="8" a="1"/>
  <c r="O333" i="8" a="1"/>
  <c r="O301" i="8" a="1"/>
  <c r="O269" i="8" a="1"/>
  <c r="N364" i="8" a="1"/>
  <c r="N332" i="8" a="1"/>
  <c r="N300" i="8" a="1"/>
  <c r="N268" i="8" a="1"/>
  <c r="M363" i="8" a="1"/>
  <c r="M331" i="8" a="1"/>
  <c r="M299" i="8" a="1"/>
  <c r="M267" i="8" a="1"/>
  <c r="L361" i="8" a="1"/>
  <c r="L329" i="8" a="1"/>
  <c r="L303" i="8" a="1"/>
  <c r="L281" i="8" a="1"/>
  <c r="L261" i="8" a="1"/>
  <c r="K365" i="8" a="1"/>
  <c r="K343" i="8" a="1"/>
  <c r="K327" i="8" a="1"/>
  <c r="K313" i="8" a="1"/>
  <c r="K301" i="8" a="1"/>
  <c r="K288" i="8" a="1"/>
  <c r="K275" i="8" a="1"/>
  <c r="K263" i="8" a="1"/>
  <c r="J376" i="8" a="1"/>
  <c r="J364" i="8" a="1"/>
  <c r="J351" i="8" a="1"/>
  <c r="J338" i="8" a="1"/>
  <c r="J326" i="8" a="1"/>
  <c r="J312" i="8" a="1"/>
  <c r="J300" i="8" a="1"/>
  <c r="J287" i="8" a="1"/>
  <c r="J274" i="8" a="1"/>
  <c r="J262" i="8" a="1"/>
  <c r="I375" i="8" a="1"/>
  <c r="I365" i="8" a="1"/>
  <c r="I355" i="8" a="1"/>
  <c r="I343" i="8" a="1"/>
  <c r="I333" i="8" a="1"/>
  <c r="I323" i="8" a="1"/>
  <c r="I311" i="8" a="1"/>
  <c r="I301" i="8" a="1"/>
  <c r="I291" i="8" a="1"/>
  <c r="I279" i="8" a="1"/>
  <c r="I270" i="8" a="1"/>
  <c r="I261" i="8" a="1"/>
  <c r="H379" i="8" a="1"/>
  <c r="H370" i="8" a="1"/>
  <c r="H360" i="8" a="1"/>
  <c r="H351" i="8" a="1"/>
  <c r="H343" i="8" a="1"/>
  <c r="H335" i="8" a="1"/>
  <c r="H327" i="8" a="1"/>
  <c r="H319" i="8" a="1"/>
  <c r="H311" i="8" a="1"/>
  <c r="H303" i="8" a="1"/>
  <c r="H295" i="8" a="1"/>
  <c r="H287" i="8" a="1"/>
  <c r="H279" i="8" a="1"/>
  <c r="H271" i="8" a="1"/>
  <c r="H263" i="8" a="1"/>
  <c r="G382" i="8" a="1"/>
  <c r="G374" i="8" a="1"/>
  <c r="G366" i="8" a="1"/>
  <c r="G358" i="8" a="1"/>
  <c r="G350" i="8" a="1"/>
  <c r="G342" i="8" a="1"/>
  <c r="G334" i="8" a="1"/>
  <c r="G326" i="8" a="1"/>
  <c r="G318" i="8" a="1"/>
  <c r="G310" i="8" a="1"/>
  <c r="G302" i="8" a="1"/>
  <c r="G294" i="8" a="1"/>
  <c r="G286" i="8" a="1"/>
  <c r="G278" i="8" a="1"/>
  <c r="G270" i="8" a="1"/>
  <c r="G262" i="8" a="1"/>
  <c r="F381" i="8" a="1"/>
  <c r="F373" i="8" a="1"/>
  <c r="F365" i="8" a="1"/>
  <c r="F357" i="8" a="1"/>
  <c r="F349" i="8" a="1"/>
  <c r="F341" i="8" a="1"/>
  <c r="F333" i="8" a="1"/>
  <c r="F325" i="8" a="1"/>
  <c r="F317" i="8" a="1"/>
  <c r="F309" i="8" a="1"/>
  <c r="F301" i="8" a="1"/>
  <c r="F293" i="8" a="1"/>
  <c r="F285" i="8" a="1"/>
  <c r="F277" i="8" a="1"/>
  <c r="F269" i="8" a="1"/>
  <c r="F261" i="8" a="1"/>
  <c r="E380" i="8" a="1"/>
  <c r="E372" i="8" a="1"/>
  <c r="E364" i="8" a="1"/>
  <c r="E356" i="8" a="1"/>
  <c r="E348" i="8" a="1"/>
  <c r="E340" i="8" a="1"/>
  <c r="E332" i="8" a="1"/>
  <c r="E324" i="8" a="1"/>
  <c r="E316" i="8" a="1"/>
  <c r="E308" i="8" a="1"/>
  <c r="E300" i="8" a="1"/>
  <c r="E292" i="8" a="1"/>
  <c r="E284" i="8" a="1"/>
  <c r="E276" i="8" a="1"/>
  <c r="E268" i="8" a="1"/>
  <c r="E260" i="8" a="1"/>
  <c r="D379" i="8" a="1"/>
  <c r="D371" i="8" a="1"/>
  <c r="D363" i="8" a="1"/>
  <c r="D355" i="8" a="1"/>
  <c r="D347" i="8" a="1"/>
  <c r="D339" i="8" a="1"/>
  <c r="D331" i="8" a="1"/>
  <c r="D323" i="8" a="1"/>
  <c r="D315" i="8" a="1"/>
  <c r="D307" i="8" a="1"/>
  <c r="D299" i="8" a="1"/>
  <c r="D291" i="8" a="1"/>
  <c r="D283" i="8" a="1"/>
  <c r="D275" i="8" a="1"/>
  <c r="D267" i="8" a="1"/>
  <c r="C386" i="8" a="1"/>
  <c r="C378" i="8" a="1"/>
  <c r="C370" i="8" a="1"/>
  <c r="C362" i="8" a="1"/>
  <c r="C354" i="8" a="1"/>
  <c r="C346" i="8" a="1"/>
  <c r="C338" i="8" a="1"/>
  <c r="C330" i="8" a="1"/>
  <c r="C322" i="8" a="1"/>
  <c r="C314" i="8" a="1"/>
  <c r="C306" i="8" a="1"/>
  <c r="C298" i="8" a="1"/>
  <c r="C290" i="8" a="1"/>
  <c r="C282" i="8" a="1"/>
  <c r="C274" i="8" a="1"/>
  <c r="C266" i="8" a="1"/>
  <c r="B385" i="8" a="1"/>
  <c r="B377" i="8" a="1"/>
  <c r="B369" i="8" a="1"/>
  <c r="B361" i="8" a="1"/>
  <c r="B353" i="8" a="1"/>
  <c r="G221" i="8" a="1"/>
  <c r="B173" i="8" a="1"/>
  <c r="V319" i="8" a="1"/>
  <c r="U362" i="8" a="1"/>
  <c r="U303" i="8" a="1"/>
  <c r="U271" i="8" a="1"/>
  <c r="T366" i="8" a="1"/>
  <c r="T334" i="8" a="1"/>
  <c r="T302" i="8" a="1"/>
  <c r="T270" i="8" a="1"/>
  <c r="S365" i="8" a="1"/>
  <c r="S333" i="8" a="1"/>
  <c r="S301" i="8" a="1"/>
  <c r="S269" i="8" a="1"/>
  <c r="R364" i="8" a="1"/>
  <c r="R332" i="8" a="1"/>
  <c r="R300" i="8" a="1"/>
  <c r="R268" i="8" a="1"/>
  <c r="Q363" i="8" a="1"/>
  <c r="Q331" i="8" a="1"/>
  <c r="Q299" i="8" a="1"/>
  <c r="Q267" i="8" a="1"/>
  <c r="P362" i="8" a="1"/>
  <c r="P330" i="8" a="1"/>
  <c r="P298" i="8" a="1"/>
  <c r="P266" i="8" a="1"/>
  <c r="O361" i="8" a="1"/>
  <c r="O329" i="8" a="1"/>
  <c r="O297" i="8" a="1"/>
  <c r="O265" i="8" a="1"/>
  <c r="N360" i="8" a="1"/>
  <c r="N328" i="8" a="1"/>
  <c r="N296" i="8" a="1"/>
  <c r="N264" i="8" a="1"/>
  <c r="M359" i="8" a="1"/>
  <c r="M327" i="8" a="1"/>
  <c r="M295" i="8" a="1"/>
  <c r="M263" i="8" a="1"/>
  <c r="L357" i="8" a="1"/>
  <c r="L325" i="8" a="1"/>
  <c r="L301" i="8" a="1"/>
  <c r="L279" i="8" a="1"/>
  <c r="K383" i="8" a="1"/>
  <c r="K363" i="8" a="1"/>
  <c r="K341" i="8" a="1"/>
  <c r="K325" i="8" a="1"/>
  <c r="K312" i="8" a="1"/>
  <c r="K299" i="8" a="1"/>
  <c r="K287" i="8" a="1"/>
  <c r="K273" i="8" a="1"/>
  <c r="K261" i="8" a="1"/>
  <c r="J375" i="8" a="1"/>
  <c r="J362" i="8" a="1"/>
  <c r="J350" i="8" a="1"/>
  <c r="J336" i="8" a="1"/>
  <c r="J324" i="8" a="1"/>
  <c r="J311" i="8" a="1"/>
  <c r="J298" i="8" a="1"/>
  <c r="J286" i="8" a="1"/>
  <c r="J272" i="8" a="1"/>
  <c r="J260" i="8" a="1"/>
  <c r="I374" i="8" a="1"/>
  <c r="I364" i="8" a="1"/>
  <c r="I353" i="8" a="1"/>
  <c r="I342" i="8" a="1"/>
  <c r="I332" i="8" a="1"/>
  <c r="I321" i="8" a="1"/>
  <c r="I310" i="8" a="1"/>
  <c r="I300" i="8" a="1"/>
  <c r="I289" i="8" a="1"/>
  <c r="I278" i="8" a="1"/>
  <c r="I269" i="8" a="1"/>
  <c r="I260" i="8" a="1"/>
  <c r="H378" i="8" a="1"/>
  <c r="H368" i="8" a="1"/>
  <c r="H359" i="8" a="1"/>
  <c r="H350" i="8" a="1"/>
  <c r="H342" i="8" a="1"/>
  <c r="H334" i="8" a="1"/>
  <c r="H326" i="8" a="1"/>
  <c r="H318" i="8" a="1"/>
  <c r="H310" i="8" a="1"/>
  <c r="H302" i="8" a="1"/>
  <c r="H294" i="8" a="1"/>
  <c r="H286" i="8" a="1"/>
  <c r="H278" i="8" a="1"/>
  <c r="H270" i="8" a="1"/>
  <c r="H262" i="8" a="1"/>
  <c r="G381" i="8" a="1"/>
  <c r="G373" i="8" a="1"/>
  <c r="G365" i="8" a="1"/>
  <c r="G357" i="8" a="1"/>
  <c r="G349" i="8" a="1"/>
  <c r="G341" i="8" a="1"/>
  <c r="G333" i="8" a="1"/>
  <c r="G325" i="8" a="1"/>
  <c r="G317" i="8" a="1"/>
  <c r="G309" i="8" a="1"/>
  <c r="G301" i="8" a="1"/>
  <c r="G293" i="8" a="1"/>
  <c r="G285" i="8" a="1"/>
  <c r="G277" i="8" a="1"/>
  <c r="G269" i="8" a="1"/>
  <c r="G261" i="8" a="1"/>
  <c r="F380" i="8" a="1"/>
  <c r="F372" i="8" a="1"/>
  <c r="F364" i="8" a="1"/>
  <c r="F356" i="8" a="1"/>
  <c r="F348" i="8" a="1"/>
  <c r="F340" i="8" a="1"/>
  <c r="F332" i="8" a="1"/>
  <c r="F324" i="8" a="1"/>
  <c r="F316" i="8" a="1"/>
  <c r="F308" i="8" a="1"/>
  <c r="F300" i="8" a="1"/>
  <c r="F292" i="8" a="1"/>
  <c r="F284" i="8" a="1"/>
  <c r="F276" i="8" a="1"/>
  <c r="F268" i="8" a="1"/>
  <c r="F260" i="8" a="1"/>
  <c r="E379" i="8" a="1"/>
  <c r="E371" i="8" a="1"/>
  <c r="T294" i="8" a="1"/>
  <c r="R292" i="8" a="1"/>
  <c r="P290" i="8" a="1"/>
  <c r="N288" i="8" a="1"/>
  <c r="L295" i="8" a="1"/>
  <c r="K283" i="8" a="1"/>
  <c r="J308" i="8" a="1"/>
  <c r="I340" i="8" a="1"/>
  <c r="H384" i="8" a="1"/>
  <c r="H316" i="8" a="1"/>
  <c r="G379" i="8" a="1"/>
  <c r="G315" i="8" a="1"/>
  <c r="F378" i="8" a="1"/>
  <c r="F314" i="8" a="1"/>
  <c r="E377" i="8" a="1"/>
  <c r="E347" i="8" a="1"/>
  <c r="E325" i="8" a="1"/>
  <c r="E305" i="8" a="1"/>
  <c r="E283" i="8" a="1"/>
  <c r="E261" i="8" a="1"/>
  <c r="D368" i="8" a="1"/>
  <c r="D346" i="8" a="1"/>
  <c r="D324" i="8" a="1"/>
  <c r="D304" i="8" a="1"/>
  <c r="D282" i="8" a="1"/>
  <c r="D260" i="8" a="1"/>
  <c r="C367" i="8" a="1"/>
  <c r="C345" i="8" a="1"/>
  <c r="C323" i="8" a="1"/>
  <c r="C303" i="8" a="1"/>
  <c r="C281" i="8" a="1"/>
  <c r="B386" i="8" a="1"/>
  <c r="B366" i="8" a="1"/>
  <c r="B345" i="8" a="1"/>
  <c r="B329" i="8" a="1"/>
  <c r="B313" i="8" a="1"/>
  <c r="B297" i="8" a="1"/>
  <c r="B281" i="8" a="1"/>
  <c r="B265" i="8" a="1"/>
  <c r="U387" i="8" a="1"/>
  <c r="Q388" i="8" a="1"/>
  <c r="N389" i="8" a="1"/>
  <c r="K390" i="8" a="1"/>
  <c r="I388" i="8" a="1"/>
  <c r="E390" i="8" a="1"/>
  <c r="B390" i="8" a="1"/>
  <c r="U396" i="8" a="1"/>
  <c r="T394" i="8" a="1"/>
  <c r="S393" i="8" a="1"/>
  <c r="R392" i="8" a="1"/>
  <c r="Q392" i="8" a="1"/>
  <c r="P392" i="8" a="1"/>
  <c r="O392" i="8" a="1"/>
  <c r="N392" i="8" a="1"/>
  <c r="M392" i="8" a="1"/>
  <c r="L391" i="8" a="1"/>
  <c r="J397" i="8" a="1"/>
  <c r="I396" i="8" a="1"/>
  <c r="H395" i="8" a="1"/>
  <c r="G394" i="8" a="1"/>
  <c r="F393" i="8" a="1"/>
  <c r="E392" i="8" a="1"/>
  <c r="D391" i="8" a="1"/>
  <c r="B397" i="8" a="1"/>
  <c r="V401" i="8" a="1"/>
  <c r="U401" i="8" a="1"/>
  <c r="T401" i="8" a="1"/>
  <c r="S401" i="8" a="1"/>
  <c r="R401" i="8" a="1"/>
  <c r="Q401" i="8" a="1"/>
  <c r="P400" i="8" a="1"/>
  <c r="O399" i="8" a="1"/>
  <c r="N398" i="8" a="1"/>
  <c r="L404" i="8" a="1"/>
  <c r="K403" i="8" a="1"/>
  <c r="J402" i="8" a="1"/>
  <c r="I401" i="8" a="1"/>
  <c r="H400" i="8" a="1"/>
  <c r="G399" i="8" a="1"/>
  <c r="F398" i="8" a="1"/>
  <c r="D404" i="8" a="1"/>
  <c r="C403" i="8" a="1"/>
  <c r="B402" i="8" a="1"/>
  <c r="V409" i="8" a="1"/>
  <c r="U408" i="8" a="1"/>
  <c r="T407" i="8" a="1"/>
  <c r="S406" i="8" a="1"/>
  <c r="R405" i="8" a="1"/>
  <c r="P411" i="8" a="1"/>
  <c r="O410" i="8" a="1"/>
  <c r="N409" i="8" a="1"/>
  <c r="M408" i="8" a="1"/>
  <c r="L407" i="8" a="1"/>
  <c r="K406" i="8" a="1"/>
  <c r="J405" i="8" a="1"/>
  <c r="H411" i="8" a="1"/>
  <c r="G410" i="8" a="1"/>
  <c r="F409" i="8" a="1"/>
  <c r="E408" i="8" a="1"/>
  <c r="D408" i="8" a="1"/>
  <c r="C408" i="8" a="1"/>
  <c r="B408" i="8" a="1"/>
  <c r="V413" i="8" a="1"/>
  <c r="U412" i="8" a="1"/>
  <c r="S418" i="8" a="1"/>
  <c r="R417" i="8" a="1"/>
  <c r="Q416" i="8" a="1"/>
  <c r="P415" i="8" a="1"/>
  <c r="O414" i="8" a="1"/>
  <c r="N414" i="8" a="1"/>
  <c r="M414" i="8" a="1"/>
  <c r="L414" i="8" a="1"/>
  <c r="K414" i="8" a="1"/>
  <c r="J414" i="8" a="1"/>
  <c r="I414" i="8" a="1"/>
  <c r="H414" i="8" a="1"/>
  <c r="G414" i="8" a="1"/>
  <c r="F414" i="8" a="1"/>
  <c r="E414" i="8" a="1"/>
  <c r="D414" i="8" a="1"/>
  <c r="C413" i="8" a="1"/>
  <c r="V424" i="8" a="1"/>
  <c r="U423" i="8" a="1"/>
  <c r="T423" i="8" a="1"/>
  <c r="S423" i="8" a="1"/>
  <c r="R423" i="8" a="1"/>
  <c r="Q423" i="8" a="1"/>
  <c r="P423" i="8" a="1"/>
  <c r="O423" i="8" a="1"/>
  <c r="N423" i="8" a="1"/>
  <c r="M422" i="8" a="1"/>
  <c r="L421" i="8" a="1"/>
  <c r="K420" i="8" a="1"/>
  <c r="I426" i="8" a="1"/>
  <c r="H425" i="8" a="1"/>
  <c r="G424" i="8" a="1"/>
  <c r="F423" i="8" a="1"/>
  <c r="E422" i="8" a="1"/>
  <c r="D421" i="8" a="1"/>
  <c r="C420" i="8" a="1"/>
  <c r="V428" i="8" a="1"/>
  <c r="U428" i="8" a="1"/>
  <c r="T428" i="8" a="1"/>
  <c r="S427" i="8" a="1"/>
  <c r="Q433" i="8" a="1"/>
  <c r="P432" i="8" a="1"/>
  <c r="O431" i="8" a="1"/>
  <c r="N430" i="8" a="1"/>
  <c r="M429" i="8" a="1"/>
  <c r="L428" i="8" a="1"/>
  <c r="K427" i="8" a="1"/>
  <c r="I433" i="8" a="1"/>
  <c r="H432" i="8" a="1"/>
  <c r="G431" i="8" a="1"/>
  <c r="F430" i="8" a="1"/>
  <c r="E429" i="8" a="1"/>
  <c r="D428" i="8" a="1"/>
  <c r="C427" i="8" a="1"/>
  <c r="V435" i="8" a="1"/>
  <c r="U434" i="8" a="1"/>
  <c r="S440" i="8" a="1"/>
  <c r="R439" i="8" a="1"/>
  <c r="Q438" i="8" a="1"/>
  <c r="P437" i="8" a="1"/>
  <c r="O436" i="8" a="1"/>
  <c r="N435" i="8" a="1"/>
  <c r="M434" i="8" a="1"/>
  <c r="K440" i="8" a="1"/>
  <c r="J439" i="8" a="1"/>
  <c r="I438" i="8" a="1"/>
  <c r="H437" i="8" a="1"/>
  <c r="G436" i="8" a="1"/>
  <c r="F435" i="8" a="1"/>
  <c r="E434" i="8" a="1"/>
  <c r="C440" i="8" a="1"/>
  <c r="B439" i="8" a="1"/>
  <c r="V445" i="8" a="1"/>
  <c r="U444" i="8" a="1"/>
  <c r="T443" i="8" a="1"/>
  <c r="S442" i="8" a="1"/>
  <c r="R441" i="8" a="1"/>
  <c r="P447" i="8" a="1"/>
  <c r="O446" i="8" a="1"/>
  <c r="N445" i="8" a="1"/>
  <c r="M444" i="8" a="1"/>
  <c r="L443" i="8" a="1"/>
  <c r="K442" i="8" a="1"/>
  <c r="J441" i="8" a="1"/>
  <c r="H448" i="8" a="1"/>
  <c r="G448" i="8" a="1"/>
  <c r="T262" i="8" a="1"/>
  <c r="R260" i="8" a="1"/>
  <c r="O385" i="8" a="1"/>
  <c r="M383" i="8" a="1"/>
  <c r="L273" i="8" a="1"/>
  <c r="K271" i="8" a="1"/>
  <c r="J295" i="8" a="1"/>
  <c r="I329" i="8" a="1"/>
  <c r="H375" i="8" a="1"/>
  <c r="H308" i="8" a="1"/>
  <c r="G371" i="8" a="1"/>
  <c r="G307" i="8" a="1"/>
  <c r="F370" i="8" a="1"/>
  <c r="F306" i="8" a="1"/>
  <c r="E369" i="8" a="1"/>
  <c r="E345" i="8" a="1"/>
  <c r="E323" i="8" a="1"/>
  <c r="E301" i="8" a="1"/>
  <c r="E281" i="8" a="1"/>
  <c r="D386" i="8" a="1"/>
  <c r="D364" i="8" a="1"/>
  <c r="D344" i="8" a="1"/>
  <c r="D322" i="8" a="1"/>
  <c r="D300" i="8" a="1"/>
  <c r="D280" i="8" a="1"/>
  <c r="C385" i="8" a="1"/>
  <c r="C363" i="8" a="1"/>
  <c r="C343" i="8" a="1"/>
  <c r="C321" i="8" a="1"/>
  <c r="C299" i="8" a="1"/>
  <c r="C279" i="8" a="1"/>
  <c r="B384" i="8" a="1"/>
  <c r="B362" i="8" a="1"/>
  <c r="B344" i="8" a="1"/>
  <c r="B328" i="8" a="1"/>
  <c r="B312" i="8" a="1"/>
  <c r="B296" i="8" a="1"/>
  <c r="B280" i="8" a="1"/>
  <c r="B264" i="8" a="1"/>
  <c r="U386" i="8" a="1"/>
  <c r="Q387" i="8" a="1"/>
  <c r="N388" i="8" a="1"/>
  <c r="K389" i="8" a="1"/>
  <c r="H388" i="8" a="1"/>
  <c r="E389" i="8" a="1"/>
  <c r="B388" i="8" a="1"/>
  <c r="U395" i="8" a="1"/>
  <c r="T393" i="8" a="1"/>
  <c r="S392" i="8" a="1"/>
  <c r="R391" i="8" a="1"/>
  <c r="Q391" i="8" a="1"/>
  <c r="P391" i="8" a="1"/>
  <c r="O391" i="8" a="1"/>
  <c r="N391" i="8" a="1"/>
  <c r="M391" i="8" a="1"/>
  <c r="K397" i="8" a="1"/>
  <c r="J396" i="8" a="1"/>
  <c r="I395" i="8" a="1"/>
  <c r="H394" i="8" a="1"/>
  <c r="G393" i="8" a="1"/>
  <c r="F392" i="8" a="1"/>
  <c r="E391" i="8" a="1"/>
  <c r="C397" i="8" a="1"/>
  <c r="B396" i="8" a="1"/>
  <c r="V400" i="8" a="1"/>
  <c r="U400" i="8" a="1"/>
  <c r="T400" i="8" a="1"/>
  <c r="S400" i="8" a="1"/>
  <c r="R400" i="8" a="1"/>
  <c r="Q400" i="8" a="1"/>
  <c r="P399" i="8" a="1"/>
  <c r="O398" i="8" a="1"/>
  <c r="M404" i="8" a="1"/>
  <c r="L403" i="8" a="1"/>
  <c r="K402" i="8" a="1"/>
  <c r="J401" i="8" a="1"/>
  <c r="I400" i="8" a="1"/>
  <c r="H399" i="8" a="1"/>
  <c r="G398" i="8" a="1"/>
  <c r="E404" i="8" a="1"/>
  <c r="D403" i="8" a="1"/>
  <c r="C402" i="8" a="1"/>
  <c r="B401" i="8" a="1"/>
  <c r="V408" i="8" a="1"/>
  <c r="U407" i="8" a="1"/>
  <c r="T406" i="8" a="1"/>
  <c r="S405" i="8" a="1"/>
  <c r="Q411" i="8" a="1"/>
  <c r="P410" i="8" a="1"/>
  <c r="O409" i="8" a="1"/>
  <c r="N408" i="8" a="1"/>
  <c r="M407" i="8" a="1"/>
  <c r="L406" i="8" a="1"/>
  <c r="K405" i="8" a="1"/>
  <c r="I411" i="8" a="1"/>
  <c r="H410" i="8" a="1"/>
  <c r="G409" i="8" a="1"/>
  <c r="F408" i="8" a="1"/>
  <c r="E407" i="8" a="1"/>
  <c r="D407" i="8" a="1"/>
  <c r="C407" i="8" a="1"/>
  <c r="B407" i="8" a="1"/>
  <c r="V412" i="8" a="1"/>
  <c r="T418" i="8" a="1"/>
  <c r="S417" i="8" a="1"/>
  <c r="R416" i="8" a="1"/>
  <c r="Q415" i="8" a="1"/>
  <c r="P414" i="8" a="1"/>
  <c r="O413" i="8" a="1"/>
  <c r="N413" i="8" a="1"/>
  <c r="M413" i="8" a="1"/>
  <c r="L413" i="8" a="1"/>
  <c r="K413" i="8" a="1"/>
  <c r="J413" i="8" a="1"/>
  <c r="I413" i="8" a="1"/>
  <c r="H413" i="8" a="1"/>
  <c r="G413" i="8" a="1"/>
  <c r="F413" i="8" a="1"/>
  <c r="E413" i="8" a="1"/>
  <c r="D413" i="8" a="1"/>
  <c r="B419" i="8" a="1"/>
  <c r="V423" i="8" a="1"/>
  <c r="U422" i="8" a="1"/>
  <c r="T422" i="8" a="1"/>
  <c r="S422" i="8" a="1"/>
  <c r="R422" i="8" a="1"/>
  <c r="Q422" i="8" a="1"/>
  <c r="P422" i="8" a="1"/>
  <c r="O422" i="8" a="1"/>
  <c r="N422" i="8" a="1"/>
  <c r="M421" i="8" a="1"/>
  <c r="L420" i="8" a="1"/>
  <c r="J426" i="8" a="1"/>
  <c r="I425" i="8" a="1"/>
  <c r="H424" i="8" a="1"/>
  <c r="G423" i="8" a="1"/>
  <c r="F422" i="8" a="1"/>
  <c r="E421" i="8" a="1"/>
  <c r="D420" i="8" a="1"/>
  <c r="B426" i="8" a="1"/>
  <c r="V427" i="8" a="1"/>
  <c r="U427" i="8" a="1"/>
  <c r="T427" i="8" a="1"/>
  <c r="R433" i="8" a="1"/>
  <c r="Q432" i="8" a="1"/>
  <c r="P431" i="8" a="1"/>
  <c r="O430" i="8" a="1"/>
  <c r="N429" i="8" a="1"/>
  <c r="M428" i="8" a="1"/>
  <c r="L427" i="8" a="1"/>
  <c r="J433" i="8" a="1"/>
  <c r="I432" i="8" a="1"/>
  <c r="H431" i="8" a="1"/>
  <c r="G430" i="8" a="1"/>
  <c r="F429" i="8" a="1"/>
  <c r="E428" i="8" a="1"/>
  <c r="D427" i="8" a="1"/>
  <c r="B433" i="8" a="1"/>
  <c r="V434" i="8" a="1"/>
  <c r="T440" i="8" a="1"/>
  <c r="S439" i="8" a="1"/>
  <c r="R438" i="8" a="1"/>
  <c r="Q437" i="8" a="1"/>
  <c r="P436" i="8" a="1"/>
  <c r="O435" i="8" a="1"/>
  <c r="N434" i="8" a="1"/>
  <c r="L440" i="8" a="1"/>
  <c r="K439" i="8" a="1"/>
  <c r="J438" i="8" a="1"/>
  <c r="I437" i="8" a="1"/>
  <c r="H436" i="8" a="1"/>
  <c r="G435" i="8" a="1"/>
  <c r="F434" i="8" a="1"/>
  <c r="D440" i="8" a="1"/>
  <c r="C439" i="8" a="1"/>
  <c r="B438" i="8" a="1"/>
  <c r="V444" i="8" a="1"/>
  <c r="U443" i="8" a="1"/>
  <c r="T442" i="8" a="1"/>
  <c r="S441" i="8" a="1"/>
  <c r="Q447" i="8" a="1"/>
  <c r="P446" i="8" a="1"/>
  <c r="O445" i="8" a="1"/>
  <c r="N444" i="8" a="1"/>
  <c r="M443" i="8" a="1"/>
  <c r="L442" i="8" a="1"/>
  <c r="V294" i="8" a="1"/>
  <c r="S357" i="8" a="1"/>
  <c r="Q355" i="8" a="1"/>
  <c r="O353" i="8" a="1"/>
  <c r="M351" i="8" a="1"/>
  <c r="K379" i="8" a="1"/>
  <c r="J384" i="8" a="1"/>
  <c r="J282" i="8" a="1"/>
  <c r="I318" i="8" a="1"/>
  <c r="H366" i="8" a="1"/>
  <c r="H300" i="8" a="1"/>
  <c r="G363" i="8" a="1"/>
  <c r="G299" i="8" a="1"/>
  <c r="F362" i="8" a="1"/>
  <c r="F298" i="8" a="1"/>
  <c r="E363" i="8" a="1"/>
  <c r="E341" i="8" a="1"/>
  <c r="E321" i="8" a="1"/>
  <c r="E299" i="8" a="1"/>
  <c r="E277" i="8" a="1"/>
  <c r="D384" i="8" a="1"/>
  <c r="D362" i="8" a="1"/>
  <c r="D340" i="8" a="1"/>
  <c r="D320" i="8" a="1"/>
  <c r="D298" i="8" a="1"/>
  <c r="D276" i="8" a="1"/>
  <c r="C383" i="8" a="1"/>
  <c r="C361" i="8" a="1"/>
  <c r="C339" i="8" a="1"/>
  <c r="C319" i="8" a="1"/>
  <c r="C297" i="8" a="1"/>
  <c r="C275" i="8" a="1"/>
  <c r="B382" i="8" a="1"/>
  <c r="B360" i="8" a="1"/>
  <c r="B342" i="8" a="1"/>
  <c r="B326" i="8" a="1"/>
  <c r="B310" i="8" a="1"/>
  <c r="B294" i="8" a="1"/>
  <c r="B278" i="8" a="1"/>
  <c r="B262" i="8" a="1"/>
  <c r="T388" i="8" a="1"/>
  <c r="Q386" i="8" a="1"/>
  <c r="M389" i="8" a="1"/>
  <c r="K388" i="8" a="1"/>
  <c r="H387" i="8" a="1"/>
  <c r="E388" i="8" a="1"/>
  <c r="B387" i="8" a="1"/>
  <c r="V396" i="8" a="1"/>
  <c r="U394" i="8" a="1"/>
  <c r="T392" i="8" a="1"/>
  <c r="S391" i="8" a="1"/>
  <c r="R390" i="8" a="1"/>
  <c r="Q390" i="8" a="1"/>
  <c r="P390" i="8" a="1"/>
  <c r="O390" i="8" a="1"/>
  <c r="N390" i="8" a="1"/>
  <c r="L397" i="8" a="1"/>
  <c r="K396" i="8" a="1"/>
  <c r="J395" i="8" a="1"/>
  <c r="I394" i="8" a="1"/>
  <c r="H393" i="8" a="1"/>
  <c r="G392" i="8" a="1"/>
  <c r="F391" i="8" a="1"/>
  <c r="D397" i="8" a="1"/>
  <c r="C396" i="8" a="1"/>
  <c r="B395" i="8" a="1"/>
  <c r="V399" i="8" a="1"/>
  <c r="U399" i="8" a="1"/>
  <c r="T399" i="8" a="1"/>
  <c r="S399" i="8" a="1"/>
  <c r="R399" i="8" a="1"/>
  <c r="Q399" i="8" a="1"/>
  <c r="P398" i="8" a="1"/>
  <c r="N404" i="8" a="1"/>
  <c r="M403" i="8" a="1"/>
  <c r="L402" i="8" a="1"/>
  <c r="K401" i="8" a="1"/>
  <c r="J400" i="8" a="1"/>
  <c r="I399" i="8" a="1"/>
  <c r="H398" i="8" a="1"/>
  <c r="F404" i="8" a="1"/>
  <c r="E403" i="8" a="1"/>
  <c r="D402" i="8" a="1"/>
  <c r="C401" i="8" a="1"/>
  <c r="B400" i="8" a="1"/>
  <c r="V407" i="8" a="1"/>
  <c r="U406" i="8" a="1"/>
  <c r="T405" i="8" a="1"/>
  <c r="R411" i="8" a="1"/>
  <c r="Q410" i="8" a="1"/>
  <c r="P409" i="8" a="1"/>
  <c r="O408" i="8" a="1"/>
  <c r="N407" i="8" a="1"/>
  <c r="M406" i="8" a="1"/>
  <c r="L405" i="8" a="1"/>
  <c r="J411" i="8" a="1"/>
  <c r="I410" i="8" a="1"/>
  <c r="H409" i="8" a="1"/>
  <c r="G408" i="8" a="1"/>
  <c r="F407" i="8" a="1"/>
  <c r="E406" i="8" a="1"/>
  <c r="D406" i="8" a="1"/>
  <c r="C406" i="8" a="1"/>
  <c r="B406" i="8" a="1"/>
  <c r="U418" i="8" a="1"/>
  <c r="T417" i="8" a="1"/>
  <c r="S416" i="8" a="1"/>
  <c r="R415" i="8" a="1"/>
  <c r="Q414" i="8" a="1"/>
  <c r="P413" i="8" a="1"/>
  <c r="O412" i="8" a="1"/>
  <c r="N412" i="8" a="1"/>
  <c r="M412" i="8" a="1"/>
  <c r="L412" i="8" a="1"/>
  <c r="K412" i="8" a="1"/>
  <c r="J412" i="8" a="1"/>
  <c r="I412" i="8" a="1"/>
  <c r="H412" i="8" a="1"/>
  <c r="G412" i="8" a="1"/>
  <c r="F412" i="8" a="1"/>
  <c r="E412" i="8" a="1"/>
  <c r="C419" i="8" a="1"/>
  <c r="B418" i="8" a="1"/>
  <c r="V422" i="8" a="1"/>
  <c r="U421" i="8" a="1"/>
  <c r="T421" i="8" a="1"/>
  <c r="S421" i="8" a="1"/>
  <c r="R421" i="8" a="1"/>
  <c r="Q421" i="8" a="1"/>
  <c r="P421" i="8" a="1"/>
  <c r="O421" i="8" a="1"/>
  <c r="N421" i="8" a="1"/>
  <c r="M420" i="8" a="1"/>
  <c r="K426" i="8" a="1"/>
  <c r="J425" i="8" a="1"/>
  <c r="I424" i="8" a="1"/>
  <c r="H423" i="8" a="1"/>
  <c r="G422" i="8" a="1"/>
  <c r="F421" i="8" a="1"/>
  <c r="E420" i="8" a="1"/>
  <c r="C426" i="8" a="1"/>
  <c r="B425" i="8" a="1"/>
  <c r="V426" i="8" a="1"/>
  <c r="U426" i="8" a="1"/>
  <c r="S433" i="8" a="1"/>
  <c r="R432" i="8" a="1"/>
  <c r="Q431" i="8" a="1"/>
  <c r="P430" i="8" a="1"/>
  <c r="O429" i="8" a="1"/>
  <c r="N428" i="8" a="1"/>
  <c r="M427" i="8" a="1"/>
  <c r="K433" i="8" a="1"/>
  <c r="J432" i="8" a="1"/>
  <c r="I431" i="8" a="1"/>
  <c r="H430" i="8" a="1"/>
  <c r="G429" i="8" a="1"/>
  <c r="F428" i="8" a="1"/>
  <c r="E427" i="8" a="1"/>
  <c r="C433" i="8" a="1"/>
  <c r="B432" i="8" a="1"/>
  <c r="U440" i="8" a="1"/>
  <c r="T439" i="8" a="1"/>
  <c r="S438" i="8" a="1"/>
  <c r="R437" i="8" a="1"/>
  <c r="Q436" i="8" a="1"/>
  <c r="F154" i="8" a="1"/>
  <c r="U344" i="8" a="1"/>
  <c r="S325" i="8" a="1"/>
  <c r="Q323" i="8" a="1"/>
  <c r="O321" i="8" a="1"/>
  <c r="M319" i="8" a="1"/>
  <c r="K357" i="8" a="1"/>
  <c r="J372" i="8" a="1"/>
  <c r="J270" i="8" a="1"/>
  <c r="I308" i="8" a="1"/>
  <c r="H357" i="8" a="1"/>
  <c r="H292" i="8" a="1"/>
  <c r="G355" i="8" a="1"/>
  <c r="G291" i="8" a="1"/>
  <c r="F354" i="8" a="1"/>
  <c r="F290" i="8" a="1"/>
  <c r="E361" i="8" a="1"/>
  <c r="E339" i="8" a="1"/>
  <c r="E317" i="8" a="1"/>
  <c r="E297" i="8" a="1"/>
  <c r="E275" i="8" a="1"/>
  <c r="D380" i="8" a="1"/>
  <c r="D360" i="8" a="1"/>
  <c r="D338" i="8" a="1"/>
  <c r="D316" i="8" a="1"/>
  <c r="D296" i="8" a="1"/>
  <c r="D274" i="8" a="1"/>
  <c r="C379" i="8" a="1"/>
  <c r="C359" i="8" a="1"/>
  <c r="C337" i="8" a="1"/>
  <c r="C315" i="8" a="1"/>
  <c r="C295" i="8" a="1"/>
  <c r="C273" i="8" a="1"/>
  <c r="B378" i="8" a="1"/>
  <c r="B358" i="8" a="1"/>
  <c r="B338" i="8" a="1"/>
  <c r="B322" i="8" a="1"/>
  <c r="B306" i="8" a="1"/>
  <c r="B290" i="8" a="1"/>
  <c r="B274" i="8" a="1"/>
  <c r="S388" i="8" a="1"/>
  <c r="P389" i="8" a="1"/>
  <c r="M388" i="8" a="1"/>
  <c r="K387" i="8" a="1"/>
  <c r="G390" i="8" a="1"/>
  <c r="D388" i="8" a="1"/>
  <c r="V395" i="8" a="1"/>
  <c r="U393" i="8" a="1"/>
  <c r="T391" i="8" a="1"/>
  <c r="S390" i="8" a="1"/>
  <c r="Q397" i="8" a="1"/>
  <c r="P397" i="8" a="1"/>
  <c r="O397" i="8" a="1"/>
  <c r="N397" i="8" a="1"/>
  <c r="M397" i="8" a="1"/>
  <c r="L396" i="8" a="1"/>
  <c r="K395" i="8" a="1"/>
  <c r="J394" i="8" a="1"/>
  <c r="I393" i="8" a="1"/>
  <c r="H392" i="8" a="1"/>
  <c r="G391" i="8" a="1"/>
  <c r="E397" i="8" a="1"/>
  <c r="D396" i="8" a="1"/>
  <c r="C395" i="8" a="1"/>
  <c r="B394" i="8" a="1"/>
  <c r="V398" i="8" a="1"/>
  <c r="U398" i="8" a="1"/>
  <c r="T398" i="8" a="1"/>
  <c r="S398" i="8" a="1"/>
  <c r="R398" i="8" a="1"/>
  <c r="Q398" i="8" a="1"/>
  <c r="O404" i="8" a="1"/>
  <c r="N403" i="8" a="1"/>
  <c r="M402" i="8" a="1"/>
  <c r="L401" i="8" a="1"/>
  <c r="K400" i="8" a="1"/>
  <c r="J399" i="8" a="1"/>
  <c r="I398" i="8" a="1"/>
  <c r="G404" i="8" a="1"/>
  <c r="F403" i="8" a="1"/>
  <c r="E402" i="8" a="1"/>
  <c r="D401" i="8" a="1"/>
  <c r="C400" i="8" a="1"/>
  <c r="B399" i="8" a="1"/>
  <c r="V406" i="8" a="1"/>
  <c r="U405" i="8" a="1"/>
  <c r="S411" i="8" a="1"/>
  <c r="R410" i="8" a="1"/>
  <c r="Q409" i="8" a="1"/>
  <c r="P408" i="8" a="1"/>
  <c r="O407" i="8" a="1"/>
  <c r="N406" i="8" a="1"/>
  <c r="M405" i="8" a="1"/>
  <c r="K411" i="8" a="1"/>
  <c r="J410" i="8" a="1"/>
  <c r="I409" i="8" a="1"/>
  <c r="H408" i="8" a="1"/>
  <c r="G407" i="8" a="1"/>
  <c r="F406" i="8" a="1"/>
  <c r="E405" i="8" a="1"/>
  <c r="D405" i="8" a="1"/>
  <c r="C405" i="8" a="1"/>
  <c r="B405" i="8" a="1"/>
  <c r="V418" i="8" a="1"/>
  <c r="U417" i="8" a="1"/>
  <c r="T416" i="8" a="1"/>
  <c r="S415" i="8" a="1"/>
  <c r="R414" i="8" a="1"/>
  <c r="Q413" i="8" a="1"/>
  <c r="P412" i="8" a="1"/>
  <c r="N419" i="8" a="1"/>
  <c r="M419" i="8" a="1"/>
  <c r="L419" i="8" a="1"/>
  <c r="K419" i="8" a="1"/>
  <c r="J419" i="8" a="1"/>
  <c r="I419" i="8" a="1"/>
  <c r="H419" i="8" a="1"/>
  <c r="G419" i="8" a="1"/>
  <c r="F419" i="8" a="1"/>
  <c r="E419" i="8" a="1"/>
  <c r="D419" i="8" a="1"/>
  <c r="C418" i="8" a="1"/>
  <c r="B417" i="8" a="1"/>
  <c r="V421" i="8" a="1"/>
  <c r="U420" i="8" a="1"/>
  <c r="T420" i="8" a="1"/>
  <c r="S420" i="8" a="1"/>
  <c r="R420" i="8" a="1"/>
  <c r="Q420" i="8" a="1"/>
  <c r="P420" i="8" a="1"/>
  <c r="O420" i="8" a="1"/>
  <c r="N420" i="8" a="1"/>
  <c r="L426" i="8" a="1"/>
  <c r="K425" i="8" a="1"/>
  <c r="J424" i="8" a="1"/>
  <c r="I423" i="8" a="1"/>
  <c r="H422" i="8" a="1"/>
  <c r="G421" i="8" a="1"/>
  <c r="F420" i="8" a="1"/>
  <c r="D426" i="8" a="1"/>
  <c r="C425" i="8" a="1"/>
  <c r="B424" i="8" a="1"/>
  <c r="V433" i="8" a="1"/>
  <c r="U433" i="8" a="1"/>
  <c r="T433" i="8" a="1"/>
  <c r="S432" i="8" a="1"/>
  <c r="R431" i="8" a="1"/>
  <c r="Q430" i="8" a="1"/>
  <c r="P429" i="8" a="1"/>
  <c r="O428" i="8" a="1"/>
  <c r="N427" i="8" a="1"/>
  <c r="L433" i="8" a="1"/>
  <c r="K432" i="8" a="1"/>
  <c r="J431" i="8" a="1"/>
  <c r="U295" i="8" a="1"/>
  <c r="S293" i="8" a="1"/>
  <c r="Q291" i="8" a="1"/>
  <c r="O289" i="8" a="1"/>
  <c r="M287" i="8" a="1"/>
  <c r="K335" i="8" a="1"/>
  <c r="J359" i="8" a="1"/>
  <c r="I383" i="8" a="1"/>
  <c r="I297" i="8" a="1"/>
  <c r="H348" i="8" a="1"/>
  <c r="H284" i="8" a="1"/>
  <c r="G347" i="8" a="1"/>
  <c r="G283" i="8" a="1"/>
  <c r="F346" i="8" a="1"/>
  <c r="F282" i="8" a="1"/>
  <c r="E357" i="8" a="1"/>
  <c r="E337" i="8" a="1"/>
  <c r="E315" i="8" a="1"/>
  <c r="E293" i="8" a="1"/>
  <c r="E273" i="8" a="1"/>
  <c r="D378" i="8" a="1"/>
  <c r="D356" i="8" a="1"/>
  <c r="D336" i="8" a="1"/>
  <c r="D314" i="8" a="1"/>
  <c r="D292" i="8" a="1"/>
  <c r="D272" i="8" a="1"/>
  <c r="C377" i="8" a="1"/>
  <c r="C355" i="8" a="1"/>
  <c r="C335" i="8" a="1"/>
  <c r="C313" i="8" a="1"/>
  <c r="C291" i="8" a="1"/>
  <c r="C271" i="8" a="1"/>
  <c r="B376" i="8" a="1"/>
  <c r="B354" i="8" a="1"/>
  <c r="B337" i="8" a="1"/>
  <c r="B321" i="8" a="1"/>
  <c r="B305" i="8" a="1"/>
  <c r="B289" i="8" a="1"/>
  <c r="B273" i="8" a="1"/>
  <c r="S387" i="8" a="1"/>
  <c r="P388" i="8" a="1"/>
  <c r="M387" i="8" a="1"/>
  <c r="J388" i="8" a="1"/>
  <c r="G389" i="8" a="1"/>
  <c r="D387" i="8" a="1"/>
  <c r="V394" i="8" a="1"/>
  <c r="U392" i="8" a="1"/>
  <c r="T390" i="8" a="1"/>
  <c r="R396" i="8" a="1"/>
  <c r="Q396" i="8" a="1"/>
  <c r="P396" i="8" a="1"/>
  <c r="O396" i="8" a="1"/>
  <c r="N396" i="8" a="1"/>
  <c r="M396" i="8" a="1"/>
  <c r="L395" i="8" a="1"/>
  <c r="K394" i="8" a="1"/>
  <c r="J393" i="8" a="1"/>
  <c r="I392" i="8" a="1"/>
  <c r="H391" i="8" a="1"/>
  <c r="F397" i="8" a="1"/>
  <c r="E396" i="8" a="1"/>
  <c r="D395" i="8" a="1"/>
  <c r="C394" i="8" a="1"/>
  <c r="B393" i="8" a="1"/>
  <c r="V397" i="8" a="1"/>
  <c r="U397" i="8" a="1"/>
  <c r="T397" i="8" a="1"/>
  <c r="S397" i="8" a="1"/>
  <c r="R397" i="8" a="1"/>
  <c r="P404" i="8" a="1"/>
  <c r="O403" i="8" a="1"/>
  <c r="N402" i="8" a="1"/>
  <c r="M401" i="8" a="1"/>
  <c r="L400" i="8" a="1"/>
  <c r="K399" i="8" a="1"/>
  <c r="J398" i="8" a="1"/>
  <c r="H404" i="8" a="1"/>
  <c r="G403" i="8" a="1"/>
  <c r="F402" i="8" a="1"/>
  <c r="E401" i="8" a="1"/>
  <c r="D400" i="8" a="1"/>
  <c r="C399" i="8" a="1"/>
  <c r="B398" i="8" a="1"/>
  <c r="V405" i="8" a="1"/>
  <c r="T411" i="8" a="1"/>
  <c r="S410" i="8" a="1"/>
  <c r="R409" i="8" a="1"/>
  <c r="Q408" i="8" a="1"/>
  <c r="P407" i="8" a="1"/>
  <c r="O406" i="8" a="1"/>
  <c r="N405" i="8" a="1"/>
  <c r="L411" i="8" a="1"/>
  <c r="K410" i="8" a="1"/>
  <c r="J409" i="8" a="1"/>
  <c r="I408" i="8" a="1"/>
  <c r="H407" i="8" a="1"/>
  <c r="G406" i="8" a="1"/>
  <c r="F405" i="8" a="1"/>
  <c r="D412" i="8" a="1"/>
  <c r="C412" i="8" a="1"/>
  <c r="B412" i="8" a="1"/>
  <c r="V417" i="8" a="1"/>
  <c r="U416" i="8" a="1"/>
  <c r="T415" i="8" a="1"/>
  <c r="S414" i="8" a="1"/>
  <c r="R413" i="8" a="1"/>
  <c r="Q412" i="8" a="1"/>
  <c r="O418" i="8" a="1"/>
  <c r="N418" i="8" a="1"/>
  <c r="M418" i="8" a="1"/>
  <c r="L418" i="8" a="1"/>
  <c r="K418" i="8" a="1"/>
  <c r="J418" i="8" a="1"/>
  <c r="I418" i="8" a="1"/>
  <c r="H418" i="8" a="1"/>
  <c r="G418" i="8" a="1"/>
  <c r="F418" i="8" a="1"/>
  <c r="E418" i="8" a="1"/>
  <c r="D418" i="8" a="1"/>
  <c r="C417" i="8" a="1"/>
  <c r="B416" i="8" a="1"/>
  <c r="V420" i="8" a="1"/>
  <c r="U419" i="8" a="1"/>
  <c r="T419" i="8" a="1"/>
  <c r="S419" i="8" a="1"/>
  <c r="R419" i="8" a="1"/>
  <c r="Q419" i="8" a="1"/>
  <c r="P419" i="8" a="1"/>
  <c r="O419" i="8" a="1"/>
  <c r="M426" i="8" a="1"/>
  <c r="L425" i="8" a="1"/>
  <c r="K424" i="8" a="1"/>
  <c r="J423" i="8" a="1"/>
  <c r="I422" i="8" a="1"/>
  <c r="H421" i="8" a="1"/>
  <c r="G420" i="8" a="1"/>
  <c r="E426" i="8" a="1"/>
  <c r="D425" i="8" a="1"/>
  <c r="C424" i="8" a="1"/>
  <c r="B423" i="8" a="1"/>
  <c r="V432" i="8" a="1"/>
  <c r="U432" i="8" a="1"/>
  <c r="T432" i="8" a="1"/>
  <c r="S431" i="8" a="1"/>
  <c r="U263" i="8" a="1"/>
  <c r="S261" i="8" a="1"/>
  <c r="Q259" i="8" a="1"/>
  <c r="N384" i="8" a="1"/>
  <c r="L381" i="8" a="1"/>
  <c r="K321" i="8" a="1"/>
  <c r="J346" i="8" a="1"/>
  <c r="I372" i="8" a="1"/>
  <c r="I286" i="8" a="1"/>
  <c r="H340" i="8" a="1"/>
  <c r="H276" i="8" a="1"/>
  <c r="G339" i="8" a="1"/>
  <c r="G275" i="8" a="1"/>
  <c r="F338" i="8" a="1"/>
  <c r="F274" i="8" a="1"/>
  <c r="E355" i="8" a="1"/>
  <c r="E333" i="8" a="1"/>
  <c r="E313" i="8" a="1"/>
  <c r="E291" i="8" a="1"/>
  <c r="E269" i="8" a="1"/>
  <c r="D376" i="8" a="1"/>
  <c r="D354" i="8" a="1"/>
  <c r="D332" i="8" a="1"/>
  <c r="D312" i="8" a="1"/>
  <c r="D290" i="8" a="1"/>
  <c r="D268" i="8" a="1"/>
  <c r="C375" i="8" a="1"/>
  <c r="C353" i="8" a="1"/>
  <c r="C331" i="8" a="1"/>
  <c r="C311" i="8" a="1"/>
  <c r="C289" i="8" a="1"/>
  <c r="C267" i="8" a="1"/>
  <c r="B374" i="8" a="1"/>
  <c r="B352" i="8" a="1"/>
  <c r="B336" i="8" a="1"/>
  <c r="B320" i="8" a="1"/>
  <c r="B304" i="8" a="1"/>
  <c r="B288" i="8" a="1"/>
  <c r="B272" i="8" a="1"/>
  <c r="S386" i="8" a="1"/>
  <c r="O388" i="8" a="1"/>
  <c r="M386" i="8" a="1"/>
  <c r="J387" i="8" a="1"/>
  <c r="G388" i="8" a="1"/>
  <c r="C390" i="8" a="1"/>
  <c r="V393" i="8" a="1"/>
  <c r="U391" i="8" a="1"/>
  <c r="S396" i="8" a="1"/>
  <c r="R395" i="8" a="1"/>
  <c r="Q395" i="8" a="1"/>
  <c r="P395" i="8" a="1"/>
  <c r="O395" i="8" a="1"/>
  <c r="N395" i="8" a="1"/>
  <c r="M395" i="8" a="1"/>
  <c r="L394" i="8" a="1"/>
  <c r="K393" i="8" a="1"/>
  <c r="J392" i="8" a="1"/>
  <c r="I391" i="8" a="1"/>
  <c r="G397" i="8" a="1"/>
  <c r="F396" i="8" a="1"/>
  <c r="E395" i="8" a="1"/>
  <c r="D394" i="8" a="1"/>
  <c r="C393" i="8" a="1"/>
  <c r="B392" i="8" a="1"/>
  <c r="V404" i="8" a="1"/>
  <c r="U404" i="8" a="1"/>
  <c r="T404" i="8" a="1"/>
  <c r="S404" i="8" a="1"/>
  <c r="R404" i="8" a="1"/>
  <c r="Q404" i="8" a="1"/>
  <c r="P403" i="8" a="1"/>
  <c r="O402" i="8" a="1"/>
  <c r="N401" i="8" a="1"/>
  <c r="M400" i="8" a="1"/>
  <c r="L399" i="8" a="1"/>
  <c r="K398" i="8" a="1"/>
  <c r="I404" i="8" a="1"/>
  <c r="H403" i="8" a="1"/>
  <c r="G402" i="8" a="1"/>
  <c r="F401" i="8" a="1"/>
  <c r="E400" i="8" a="1"/>
  <c r="D399" i="8" a="1"/>
  <c r="C398" i="8" a="1"/>
  <c r="U411" i="8" a="1"/>
  <c r="T410" i="8" a="1"/>
  <c r="S409" i="8" a="1"/>
  <c r="R408" i="8" a="1"/>
  <c r="Q407" i="8" a="1"/>
  <c r="P406" i="8" a="1"/>
  <c r="O405" i="8" a="1"/>
  <c r="M411" i="8" a="1"/>
  <c r="L410" i="8" a="1"/>
  <c r="K409" i="8" a="1"/>
  <c r="J408" i="8" a="1"/>
  <c r="I407" i="8" a="1"/>
  <c r="H406" i="8" a="1"/>
  <c r="G405" i="8" a="1"/>
  <c r="E411" i="8" a="1"/>
  <c r="D411" i="8" a="1"/>
  <c r="C411" i="8" a="1"/>
  <c r="B411" i="8" a="1"/>
  <c r="V416" i="8" a="1"/>
  <c r="U415" i="8" a="1"/>
  <c r="T414" i="8" a="1"/>
  <c r="S413" i="8" a="1"/>
  <c r="R412" i="8" a="1"/>
  <c r="P418" i="8" a="1"/>
  <c r="O417" i="8" a="1"/>
  <c r="N417" i="8" a="1"/>
  <c r="M417" i="8" a="1"/>
  <c r="L417" i="8" a="1"/>
  <c r="K417" i="8" a="1"/>
  <c r="J417" i="8" a="1"/>
  <c r="I417" i="8" a="1"/>
  <c r="H417" i="8" a="1"/>
  <c r="G417" i="8" a="1"/>
  <c r="F417" i="8" a="1"/>
  <c r="E417" i="8" a="1"/>
  <c r="D417" i="8" a="1"/>
  <c r="C416" i="8" a="1"/>
  <c r="B415" i="8" a="1"/>
  <c r="V419" i="8" a="1"/>
  <c r="T426" i="8" a="1"/>
  <c r="S426" i="8" a="1"/>
  <c r="R426" i="8" a="1"/>
  <c r="Q426" i="8" a="1"/>
  <c r="P426" i="8" a="1"/>
  <c r="O426" i="8" a="1"/>
  <c r="N426" i="8" a="1"/>
  <c r="M425" i="8" a="1"/>
  <c r="L424" i="8" a="1"/>
  <c r="K423" i="8" a="1"/>
  <c r="J422" i="8" a="1"/>
  <c r="I421" i="8" a="1"/>
  <c r="H420" i="8" a="1"/>
  <c r="F426" i="8" a="1"/>
  <c r="E425" i="8" a="1"/>
  <c r="D424" i="8" a="1"/>
  <c r="C423" i="8" a="1"/>
  <c r="B422" i="8" a="1"/>
  <c r="V431" i="8" a="1"/>
  <c r="U431" i="8" a="1"/>
  <c r="T431" i="8" a="1"/>
  <c r="S430" i="8" a="1"/>
  <c r="R429" i="8" a="1"/>
  <c r="Q428" i="8" a="1"/>
  <c r="P427" i="8" a="1"/>
  <c r="N433" i="8" a="1"/>
  <c r="M432" i="8" a="1"/>
  <c r="L431" i="8" a="1"/>
  <c r="K430" i="8" a="1"/>
  <c r="J429" i="8" a="1"/>
  <c r="I428" i="8" a="1"/>
  <c r="H427" i="8" a="1"/>
  <c r="F433" i="8" a="1"/>
  <c r="E432" i="8" a="1"/>
  <c r="D431" i="8" a="1"/>
  <c r="C430" i="8" a="1"/>
  <c r="B429" i="8" a="1"/>
  <c r="V438" i="8" a="1"/>
  <c r="U437" i="8" a="1"/>
  <c r="T436" i="8" a="1"/>
  <c r="S435" i="8" a="1"/>
  <c r="R434" i="8" a="1"/>
  <c r="P440" i="8" a="1"/>
  <c r="O439" i="8" a="1"/>
  <c r="N438" i="8" a="1"/>
  <c r="M437" i="8" a="1"/>
  <c r="L436" i="8" a="1"/>
  <c r="K435" i="8" a="1"/>
  <c r="J434" i="8" a="1"/>
  <c r="H440" i="8" a="1"/>
  <c r="G439" i="8" a="1"/>
  <c r="F438" i="8" a="1"/>
  <c r="E437" i="8" a="1"/>
  <c r="D436" i="8" a="1"/>
  <c r="C435" i="8" a="1"/>
  <c r="B434" i="8" a="1"/>
  <c r="U447" i="8" a="1"/>
  <c r="T446" i="8" a="1"/>
  <c r="S445" i="8" a="1"/>
  <c r="R444" i="8" a="1"/>
  <c r="Q443" i="8" a="1"/>
  <c r="P442" i="8" a="1"/>
  <c r="O441" i="8" a="1"/>
  <c r="T358" i="8" a="1"/>
  <c r="R356" i="8" a="1"/>
  <c r="P354" i="8" a="1"/>
  <c r="N352" i="8" a="1"/>
  <c r="L349" i="8" a="1"/>
  <c r="K309" i="8" a="1"/>
  <c r="J334" i="8" a="1"/>
  <c r="I361" i="8" a="1"/>
  <c r="I276" i="8" a="1"/>
  <c r="H332" i="8" a="1"/>
  <c r="H268" i="8" a="1"/>
  <c r="G331" i="8" a="1"/>
  <c r="G267" i="8" a="1"/>
  <c r="F330" i="8" a="1"/>
  <c r="F266" i="8" a="1"/>
  <c r="E353" i="8" a="1"/>
  <c r="E331" i="8" a="1"/>
  <c r="E309" i="8" a="1"/>
  <c r="E289" i="8" a="1"/>
  <c r="E267" i="8" a="1"/>
  <c r="D372" i="8" a="1"/>
  <c r="D352" i="8" a="1"/>
  <c r="D330" i="8" a="1"/>
  <c r="D308" i="8" a="1"/>
  <c r="D288" i="8" a="1"/>
  <c r="D266" i="8" a="1"/>
  <c r="C371" i="8" a="1"/>
  <c r="C351" i="8" a="1"/>
  <c r="C329" i="8" a="1"/>
  <c r="C307" i="8" a="1"/>
  <c r="C287" i="8" a="1"/>
  <c r="C265" i="8" a="1"/>
  <c r="B370" i="8" a="1"/>
  <c r="B350" i="8" a="1"/>
  <c r="B334" i="8" a="1"/>
  <c r="B318" i="8" a="1"/>
  <c r="B302" i="8" a="1"/>
  <c r="B286" i="8" a="1"/>
  <c r="B270" i="8" a="1"/>
  <c r="V388" i="8" a="1"/>
  <c r="R389" i="8" a="1"/>
  <c r="O387" i="8" a="1"/>
  <c r="L390" i="8" a="1"/>
  <c r="I390" i="8" a="1"/>
  <c r="F388" i="8" a="1"/>
  <c r="C389" i="8" a="1"/>
  <c r="V392" i="8" a="1"/>
  <c r="U390" i="8" a="1"/>
  <c r="S395" i="8" a="1"/>
  <c r="R394" i="8" a="1"/>
  <c r="Q394" i="8" a="1"/>
  <c r="P394" i="8" a="1"/>
  <c r="O394" i="8" a="1"/>
  <c r="N394" i="8" a="1"/>
  <c r="M394" i="8" a="1"/>
  <c r="L393" i="8" a="1"/>
  <c r="K392" i="8" a="1"/>
  <c r="J391" i="8" a="1"/>
  <c r="H397" i="8" a="1"/>
  <c r="G396" i="8" a="1"/>
  <c r="F395" i="8" a="1"/>
  <c r="E394" i="8" a="1"/>
  <c r="D393" i="8" a="1"/>
  <c r="C392" i="8" a="1"/>
  <c r="B391" i="8" a="1"/>
  <c r="V403" i="8" a="1"/>
  <c r="U403" i="8" a="1"/>
  <c r="T403" i="8" a="1"/>
  <c r="S403" i="8" a="1"/>
  <c r="R403" i="8" a="1"/>
  <c r="Q403" i="8" a="1"/>
  <c r="P402" i="8" a="1"/>
  <c r="O401" i="8" a="1"/>
  <c r="N400" i="8" a="1"/>
  <c r="M399" i="8" a="1"/>
  <c r="L398" i="8" a="1"/>
  <c r="J404" i="8" a="1"/>
  <c r="I403" i="8" a="1"/>
  <c r="H402" i="8" a="1"/>
  <c r="G401" i="8" a="1"/>
  <c r="F400" i="8" a="1"/>
  <c r="E399" i="8" a="1"/>
  <c r="D398" i="8" a="1"/>
  <c r="B404" i="8" a="1"/>
  <c r="V411" i="8" a="1"/>
  <c r="U410" i="8" a="1"/>
  <c r="T409" i="8" a="1"/>
  <c r="S408" i="8" a="1"/>
  <c r="R407" i="8" a="1"/>
  <c r="Q406" i="8" a="1"/>
  <c r="P405" i="8" a="1"/>
  <c r="N411" i="8" a="1"/>
  <c r="M410" i="8" a="1"/>
  <c r="L409" i="8" a="1"/>
  <c r="K408" i="8" a="1"/>
  <c r="J407" i="8" a="1"/>
  <c r="I406" i="8" a="1"/>
  <c r="H405" i="8" a="1"/>
  <c r="F411" i="8" a="1"/>
  <c r="E410" i="8" a="1"/>
  <c r="D410" i="8" a="1"/>
  <c r="C410" i="8" a="1"/>
  <c r="B410" i="8" a="1"/>
  <c r="V415" i="8" a="1"/>
  <c r="U414" i="8" a="1"/>
  <c r="T413" i="8" a="1"/>
  <c r="S412" i="8" a="1"/>
  <c r="Q418" i="8" a="1"/>
  <c r="P417" i="8" a="1"/>
  <c r="O416" i="8" a="1"/>
  <c r="N416" i="8" a="1"/>
  <c r="M416" i="8" a="1"/>
  <c r="L416" i="8" a="1"/>
  <c r="K416" i="8" a="1"/>
  <c r="J416" i="8" a="1"/>
  <c r="I416" i="8" a="1"/>
  <c r="H416" i="8" a="1"/>
  <c r="G416" i="8" a="1"/>
  <c r="F416" i="8" a="1"/>
  <c r="E416" i="8" a="1"/>
  <c r="D416" i="8" a="1"/>
  <c r="C415" i="8" a="1"/>
  <c r="B414" i="8" a="1"/>
  <c r="U425" i="8" a="1"/>
  <c r="T425" i="8" a="1"/>
  <c r="S425" i="8" a="1"/>
  <c r="R425" i="8" a="1"/>
  <c r="Q425" i="8" a="1"/>
  <c r="P425" i="8" a="1"/>
  <c r="O425" i="8" a="1"/>
  <c r="N425" i="8" a="1"/>
  <c r="M424" i="8" a="1"/>
  <c r="L423" i="8" a="1"/>
  <c r="K422" i="8" a="1"/>
  <c r="J421" i="8" a="1"/>
  <c r="I420" i="8" a="1"/>
  <c r="G426" i="8" a="1"/>
  <c r="F425" i="8" a="1"/>
  <c r="E424" i="8" a="1"/>
  <c r="D423" i="8" a="1"/>
  <c r="C422" i="8" a="1"/>
  <c r="B421" i="8" a="1"/>
  <c r="V430" i="8" a="1"/>
  <c r="U430" i="8" a="1"/>
  <c r="T430" i="8" a="1"/>
  <c r="S429" i="8" a="1"/>
  <c r="R428" i="8" a="1"/>
  <c r="Q427" i="8" a="1"/>
  <c r="O433" i="8" a="1"/>
  <c r="N432" i="8" a="1"/>
  <c r="M431" i="8" a="1"/>
  <c r="L430" i="8" a="1"/>
  <c r="K429" i="8" a="1"/>
  <c r="J428" i="8" a="1"/>
  <c r="I427" i="8" a="1"/>
  <c r="G433" i="8" a="1"/>
  <c r="F432" i="8" a="1"/>
  <c r="E431" i="8" a="1"/>
  <c r="D430" i="8" a="1"/>
  <c r="C429" i="8" a="1"/>
  <c r="B428" i="8" a="1"/>
  <c r="V437" i="8" a="1"/>
  <c r="U436" i="8" a="1"/>
  <c r="T435" i="8" a="1"/>
  <c r="S434" i="8" a="1"/>
  <c r="Q440" i="8" a="1"/>
  <c r="P439" i="8" a="1"/>
  <c r="O438" i="8" a="1"/>
  <c r="N437" i="8" a="1"/>
  <c r="M436" i="8" a="1"/>
  <c r="L435" i="8" a="1"/>
  <c r="K434" i="8" a="1"/>
  <c r="I440" i="8" a="1"/>
  <c r="H439" i="8" a="1"/>
  <c r="N320" i="8" a="1"/>
  <c r="G323" i="8" a="1"/>
  <c r="E265" i="8" a="1"/>
  <c r="C347" i="8" a="1"/>
  <c r="B314" i="8" a="1"/>
  <c r="O386" i="8" a="1"/>
  <c r="Q393" i="8" a="1"/>
  <c r="H396" i="8" a="1"/>
  <c r="U402" i="8" a="1"/>
  <c r="M398" i="8" a="1"/>
  <c r="C404" i="8" a="1"/>
  <c r="O411" i="8" a="1"/>
  <c r="F410" i="8" a="1"/>
  <c r="R418" i="8" a="1"/>
  <c r="J415" i="8" a="1"/>
  <c r="B413" i="8" a="1"/>
  <c r="V425" i="8" a="1"/>
  <c r="N424" i="8" a="1"/>
  <c r="E423" i="8" a="1"/>
  <c r="R430" i="8" a="1"/>
  <c r="M433" i="8" a="1"/>
  <c r="I430" i="8" a="1"/>
  <c r="F431" i="8" a="1"/>
  <c r="C431" i="8" a="1"/>
  <c r="U439" i="8" a="1"/>
  <c r="R440" i="8" a="1"/>
  <c r="P434" i="8" a="1"/>
  <c r="M439" i="8" a="1"/>
  <c r="K437" i="8" a="1"/>
  <c r="I435" i="8" a="1"/>
  <c r="G434" i="8" a="1"/>
  <c r="E436" i="8" a="1"/>
  <c r="C437" i="8" a="1"/>
  <c r="V446" i="8" a="1"/>
  <c r="T447" i="8" a="1"/>
  <c r="R447" i="8" a="1"/>
  <c r="Q442" i="8" a="1"/>
  <c r="O443" i="8" a="1"/>
  <c r="M446" i="8" a="1"/>
  <c r="L441" i="8" a="1"/>
  <c r="J446" i="8" a="1"/>
  <c r="I444" i="8" a="1"/>
  <c r="H443" i="8" a="1"/>
  <c r="G442" i="8" a="1"/>
  <c r="F442" i="8" a="1"/>
  <c r="E442" i="8" a="1"/>
  <c r="D442" i="8" a="1"/>
  <c r="C442" i="8" a="1"/>
  <c r="B442" i="8" a="1"/>
  <c r="U454" i="8" a="1"/>
  <c r="T453" i="8" a="1"/>
  <c r="S452" i="8" a="1"/>
  <c r="R451" i="8" a="1"/>
  <c r="Q450" i="8" a="1"/>
  <c r="P449" i="8" a="1"/>
  <c r="O448" i="8" a="1"/>
  <c r="M454" i="8" a="1"/>
  <c r="L454" i="8" a="1"/>
  <c r="K454" i="8" a="1"/>
  <c r="J454" i="8" a="1"/>
  <c r="I454" i="8" a="1"/>
  <c r="H454" i="8" a="1"/>
  <c r="G453" i="8" a="1"/>
  <c r="F452" i="8" a="1"/>
  <c r="E451" i="8" a="1"/>
  <c r="D450" i="8" a="1"/>
  <c r="C449" i="8" a="1"/>
  <c r="V460" i="8" a="1"/>
  <c r="U459" i="8" a="1"/>
  <c r="T458" i="8" a="1"/>
  <c r="S457" i="8" a="1"/>
  <c r="R456" i="8" a="1"/>
  <c r="Q455" i="8" a="1"/>
  <c r="O461" i="8" a="1"/>
  <c r="N460" i="8" a="1"/>
  <c r="M460" i="8" a="1"/>
  <c r="L460" i="8" a="1"/>
  <c r="K459" i="8" a="1"/>
  <c r="J458" i="8" a="1"/>
  <c r="I457" i="8" a="1"/>
  <c r="H456" i="8" a="1"/>
  <c r="F462" i="8" a="1"/>
  <c r="E461" i="8" a="1"/>
  <c r="D460" i="8" a="1"/>
  <c r="C459" i="8" a="1"/>
  <c r="B458" i="8" a="1"/>
  <c r="V465" i="8" a="1"/>
  <c r="U465" i="8" a="1"/>
  <c r="T465" i="8" a="1"/>
  <c r="S465" i="8" a="1"/>
  <c r="R465" i="8" a="1"/>
  <c r="Q465" i="8" a="1"/>
  <c r="P465" i="8" a="1"/>
  <c r="O465" i="8" a="1"/>
  <c r="N465" i="8" a="1"/>
  <c r="M465" i="8" a="1"/>
  <c r="L464" i="8" a="1"/>
  <c r="K463" i="8" a="1"/>
  <c r="I469" i="8" a="1"/>
  <c r="H468" i="8" a="1"/>
  <c r="G467" i="8" a="1"/>
  <c r="F466" i="8" a="1"/>
  <c r="E465" i="8" a="1"/>
  <c r="D464" i="8" a="1"/>
  <c r="C463" i="8" a="1"/>
  <c r="V470" i="8" a="1"/>
  <c r="T476" i="8" a="1"/>
  <c r="S475" i="8" a="1"/>
  <c r="R474" i="8" a="1"/>
  <c r="Q473" i="8" a="1"/>
  <c r="P472" i="8" a="1"/>
  <c r="O471" i="8" a="1"/>
  <c r="N470" i="8" a="1"/>
  <c r="L476" i="8" a="1"/>
  <c r="K475" i="8" a="1"/>
  <c r="J474" i="8" a="1"/>
  <c r="I473" i="8" a="1"/>
  <c r="H472" i="8" a="1"/>
  <c r="G471" i="8" a="1"/>
  <c r="F470" i="8" a="1"/>
  <c r="D476" i="8" a="1"/>
  <c r="C475" i="8" a="1"/>
  <c r="B474" i="8" a="1"/>
  <c r="V483" i="8" a="1"/>
  <c r="U482" i="8" a="1"/>
  <c r="T481" i="8" a="1"/>
  <c r="S480" i="8" a="1"/>
  <c r="R479" i="8" a="1"/>
  <c r="Q478" i="8" a="1"/>
  <c r="P477" i="8" a="1"/>
  <c r="N483" i="8" a="1"/>
  <c r="M482" i="8" a="1"/>
  <c r="L481" i="8" a="1"/>
  <c r="K480" i="8" a="1"/>
  <c r="J479" i="8" a="1"/>
  <c r="I478" i="8" a="1"/>
  <c r="H477" i="8" a="1"/>
  <c r="F484" i="8" a="1"/>
  <c r="E484" i="8" a="1"/>
  <c r="D484" i="8" a="1"/>
  <c r="C484" i="8" a="1"/>
  <c r="B484" i="8" a="1"/>
  <c r="V489" i="8" a="1"/>
  <c r="U488" i="8" a="1"/>
  <c r="T487" i="8" a="1"/>
  <c r="S486" i="8" a="1"/>
  <c r="R485" i="8" a="1"/>
  <c r="Q485" i="8" a="1"/>
  <c r="P485" i="8" a="1"/>
  <c r="O485" i="8" a="1"/>
  <c r="N485" i="8" a="1"/>
  <c r="M485" i="8" a="1"/>
  <c r="L485" i="8" a="1"/>
  <c r="K485" i="8" a="1"/>
  <c r="J485" i="8" a="1"/>
  <c r="I485" i="8" a="1"/>
  <c r="H485" i="8" a="1"/>
  <c r="G485" i="8" a="1"/>
  <c r="F485" i="8" a="1"/>
  <c r="D491" i="8" a="1"/>
  <c r="C490" i="8" a="1"/>
  <c r="B489" i="8" a="1"/>
  <c r="V496" i="8" a="1"/>
  <c r="U496" i="8" a="1"/>
  <c r="T496" i="8" a="1"/>
  <c r="S496" i="8" a="1"/>
  <c r="R496" i="8" a="1"/>
  <c r="Q496" i="8" a="1"/>
  <c r="P495" i="8" a="1"/>
  <c r="O494" i="8" a="1"/>
  <c r="N493" i="8" a="1"/>
  <c r="M492" i="8" a="1"/>
  <c r="K498" i="8" a="1"/>
  <c r="J497" i="8" a="1"/>
  <c r="I496" i="8" a="1"/>
  <c r="H495" i="8" a="1"/>
  <c r="G494" i="8" a="1"/>
  <c r="F493" i="8" a="1"/>
  <c r="E492" i="8" a="1"/>
  <c r="C498" i="8" a="1"/>
  <c r="B497" i="8" a="1"/>
  <c r="L317" i="8" a="1"/>
  <c r="F386" i="8" a="1"/>
  <c r="D370" i="8" a="1"/>
  <c r="C327" i="8" a="1"/>
  <c r="B298" i="8" a="1"/>
  <c r="L386" i="8" a="1"/>
  <c r="P393" i="8" a="1"/>
  <c r="G395" i="8" a="1"/>
  <c r="T402" i="8" a="1"/>
  <c r="K404" i="8" a="1"/>
  <c r="B403" i="8" a="1"/>
  <c r="N410" i="8" a="1"/>
  <c r="E409" i="8" a="1"/>
  <c r="Q417" i="8" a="1"/>
  <c r="I415" i="8" a="1"/>
  <c r="U424" i="8" a="1"/>
  <c r="M423" i="8" a="1"/>
  <c r="D422" i="8" a="1"/>
  <c r="R427" i="8" a="1"/>
  <c r="M430" i="8" a="1"/>
  <c r="I429" i="8" a="1"/>
  <c r="F427" i="8" a="1"/>
  <c r="C428" i="8" a="1"/>
  <c r="U438" i="8" a="1"/>
  <c r="R436" i="8" a="1"/>
  <c r="O440" i="8" a="1"/>
  <c r="M438" i="8" a="1"/>
  <c r="K436" i="8" a="1"/>
  <c r="I434" i="8" a="1"/>
  <c r="F440" i="8" a="1"/>
  <c r="E435" i="8" a="1"/>
  <c r="C436" i="8" a="1"/>
  <c r="V443" i="8" a="1"/>
  <c r="T445" i="8" a="1"/>
  <c r="R446" i="8" a="1"/>
  <c r="Q441" i="8" a="1"/>
  <c r="O442" i="8" a="1"/>
  <c r="M445" i="8" a="1"/>
  <c r="K447" i="8" a="1"/>
  <c r="J445" i="8" a="1"/>
  <c r="I443" i="8" a="1"/>
  <c r="H442" i="8" a="1"/>
  <c r="G441" i="8" a="1"/>
  <c r="F441" i="8" a="1"/>
  <c r="E441" i="8" a="1"/>
  <c r="D441" i="8" a="1"/>
  <c r="C441" i="8" a="1"/>
  <c r="B441" i="8" a="1"/>
  <c r="V454" i="8" a="1"/>
  <c r="U453" i="8" a="1"/>
  <c r="T452" i="8" a="1"/>
  <c r="S451" i="8" a="1"/>
  <c r="R450" i="8" a="1"/>
  <c r="Q449" i="8" a="1"/>
  <c r="P448" i="8" a="1"/>
  <c r="N454" i="8" a="1"/>
  <c r="M453" i="8" a="1"/>
  <c r="L453" i="8" a="1"/>
  <c r="K453" i="8" a="1"/>
  <c r="J453" i="8" a="1"/>
  <c r="I453" i="8" a="1"/>
  <c r="H453" i="8" a="1"/>
  <c r="G452" i="8" a="1"/>
  <c r="F451" i="8" a="1"/>
  <c r="E450" i="8" a="1"/>
  <c r="D449" i="8" a="1"/>
  <c r="B455" i="8" a="1"/>
  <c r="V459" i="8" a="1"/>
  <c r="U458" i="8" a="1"/>
  <c r="T457" i="8" a="1"/>
  <c r="S456" i="8" a="1"/>
  <c r="R455" i="8" a="1"/>
  <c r="P461" i="8" a="1"/>
  <c r="O460" i="8" a="1"/>
  <c r="N459" i="8" a="1"/>
  <c r="M459" i="8" a="1"/>
  <c r="L459" i="8" a="1"/>
  <c r="K458" i="8" a="1"/>
  <c r="J457" i="8" a="1"/>
  <c r="I456" i="8" a="1"/>
  <c r="G462" i="8" a="1"/>
  <c r="F461" i="8" a="1"/>
  <c r="E460" i="8" a="1"/>
  <c r="D459" i="8" a="1"/>
  <c r="C458" i="8" a="1"/>
  <c r="B457" i="8" a="1"/>
  <c r="V464" i="8" a="1"/>
  <c r="U464" i="8" a="1"/>
  <c r="T464" i="8" a="1"/>
  <c r="S464" i="8" a="1"/>
  <c r="R464" i="8" a="1"/>
  <c r="Q464" i="8" a="1"/>
  <c r="P464" i="8" a="1"/>
  <c r="O464" i="8" a="1"/>
  <c r="N464" i="8" a="1"/>
  <c r="M464" i="8" a="1"/>
  <c r="L463" i="8" a="1"/>
  <c r="J469" i="8" a="1"/>
  <c r="I468" i="8" a="1"/>
  <c r="H467" i="8" a="1"/>
  <c r="G466" i="8" a="1"/>
  <c r="F465" i="8" a="1"/>
  <c r="E464" i="8" a="1"/>
  <c r="D463" i="8" a="1"/>
  <c r="B469" i="8" a="1"/>
  <c r="U476" i="8" a="1"/>
  <c r="T475" i="8" a="1"/>
  <c r="S474" i="8" a="1"/>
  <c r="R473" i="8" a="1"/>
  <c r="Q472" i="8" a="1"/>
  <c r="P471" i="8" a="1"/>
  <c r="O470" i="8" a="1"/>
  <c r="M476" i="8" a="1"/>
  <c r="L475" i="8" a="1"/>
  <c r="K474" i="8" a="1"/>
  <c r="J473" i="8" a="1"/>
  <c r="I472" i="8" a="1"/>
  <c r="H471" i="8" a="1"/>
  <c r="G470" i="8" a="1"/>
  <c r="E476" i="8" a="1"/>
  <c r="D475" i="8" a="1"/>
  <c r="C474" i="8" a="1"/>
  <c r="B473" i="8" a="1"/>
  <c r="V482" i="8" a="1"/>
  <c r="U481" i="8" a="1"/>
  <c r="T480" i="8" a="1"/>
  <c r="S479" i="8" a="1"/>
  <c r="R478" i="8" a="1"/>
  <c r="Q477" i="8" a="1"/>
  <c r="O483" i="8" a="1"/>
  <c r="N482" i="8" a="1"/>
  <c r="M481" i="8" a="1"/>
  <c r="L480" i="8" a="1"/>
  <c r="K479" i="8" a="1"/>
  <c r="J478" i="8" a="1"/>
  <c r="I477" i="8" a="1"/>
  <c r="G483" i="8" a="1"/>
  <c r="F483" i="8" a="1"/>
  <c r="E483" i="8" a="1"/>
  <c r="D483" i="8" a="1"/>
  <c r="C483" i="8" a="1"/>
  <c r="B483" i="8" a="1"/>
  <c r="V488" i="8" a="1"/>
  <c r="U487" i="8" a="1"/>
  <c r="T486" i="8" a="1"/>
  <c r="S485" i="8" a="1"/>
  <c r="R484" i="8" a="1"/>
  <c r="Q484" i="8" a="1"/>
  <c r="P484" i="8" a="1"/>
  <c r="O484" i="8" a="1"/>
  <c r="N484" i="8" a="1"/>
  <c r="M484" i="8" a="1"/>
  <c r="L484" i="8" a="1"/>
  <c r="K484" i="8" a="1"/>
  <c r="J484" i="8" a="1"/>
  <c r="I484" i="8" a="1"/>
  <c r="H484" i="8" a="1"/>
  <c r="G484" i="8" a="1"/>
  <c r="E491" i="8" a="1"/>
  <c r="D490" i="8" a="1"/>
  <c r="C489" i="8" a="1"/>
  <c r="B488" i="8" a="1"/>
  <c r="V495" i="8" a="1"/>
  <c r="U495" i="8" a="1"/>
  <c r="T495" i="8" a="1"/>
  <c r="S495" i="8" a="1"/>
  <c r="R495" i="8" a="1"/>
  <c r="Q495" i="8" a="1"/>
  <c r="P494" i="8" a="1"/>
  <c r="O493" i="8" a="1"/>
  <c r="N492" i="8" a="1"/>
  <c r="L498" i="8" a="1"/>
  <c r="K497" i="8" a="1"/>
  <c r="J496" i="8" a="1"/>
  <c r="K296" i="8" a="1"/>
  <c r="F322" i="8" a="1"/>
  <c r="D348" i="8" a="1"/>
  <c r="C305" i="8" a="1"/>
  <c r="B282" i="8" a="1"/>
  <c r="I389" i="8" a="1"/>
  <c r="O393" i="8" a="1"/>
  <c r="F394" i="8" a="1"/>
  <c r="S402" i="8" a="1"/>
  <c r="J403" i="8" a="1"/>
  <c r="V410" i="8" a="1"/>
  <c r="M409" i="8" a="1"/>
  <c r="D409" i="8" a="1"/>
  <c r="P416" i="8" a="1"/>
  <c r="H415" i="8" a="1"/>
  <c r="T424" i="8" a="1"/>
  <c r="L422" i="8" a="1"/>
  <c r="C421" i="8" a="1"/>
  <c r="Q429" i="8" a="1"/>
  <c r="L432" i="8" a="1"/>
  <c r="H433" i="8" a="1"/>
  <c r="E433" i="8" a="1"/>
  <c r="B431" i="8" a="1"/>
  <c r="U435" i="8" a="1"/>
  <c r="R435" i="8" a="1"/>
  <c r="O437" i="8" a="1"/>
  <c r="M435" i="8" a="1"/>
  <c r="J440" i="8" a="1"/>
  <c r="H438" i="8" a="1"/>
  <c r="F439" i="8" a="1"/>
  <c r="D439" i="8" a="1"/>
  <c r="C434" i="8" a="1"/>
  <c r="V442" i="8" a="1"/>
  <c r="T444" i="8" a="1"/>
  <c r="R445" i="8" a="1"/>
  <c r="P445" i="8" a="1"/>
  <c r="N447" i="8" a="1"/>
  <c r="M442" i="8" a="1"/>
  <c r="K446" i="8" a="1"/>
  <c r="J444" i="8" a="1"/>
  <c r="I442" i="8" a="1"/>
  <c r="H441" i="8" a="1"/>
  <c r="F448" i="8" a="1"/>
  <c r="E448" i="8" a="1"/>
  <c r="D448" i="8" a="1"/>
  <c r="C448" i="8" a="1"/>
  <c r="B448" i="8" a="1"/>
  <c r="V453" i="8" a="1"/>
  <c r="U452" i="8" a="1"/>
  <c r="T451" i="8" a="1"/>
  <c r="S450" i="8" a="1"/>
  <c r="R449" i="8" a="1"/>
  <c r="Q448" i="8" a="1"/>
  <c r="O454" i="8" a="1"/>
  <c r="N453" i="8" a="1"/>
  <c r="M452" i="8" a="1"/>
  <c r="L452" i="8" a="1"/>
  <c r="K452" i="8" a="1"/>
  <c r="J452" i="8" a="1"/>
  <c r="I452" i="8" a="1"/>
  <c r="H452" i="8" a="1"/>
  <c r="G451" i="8" a="1"/>
  <c r="F450" i="8" a="1"/>
  <c r="E449" i="8" a="1"/>
  <c r="C455" i="8" a="1"/>
  <c r="B454" i="8" a="1"/>
  <c r="V458" i="8" a="1"/>
  <c r="U457" i="8" a="1"/>
  <c r="T456" i="8" a="1"/>
  <c r="S455" i="8" a="1"/>
  <c r="Q461" i="8" a="1"/>
  <c r="P460" i="8" a="1"/>
  <c r="O459" i="8" a="1"/>
  <c r="N458" i="8" a="1"/>
  <c r="M458" i="8" a="1"/>
  <c r="L458" i="8" a="1"/>
  <c r="K457" i="8" a="1"/>
  <c r="J456" i="8" a="1"/>
  <c r="H462" i="8" a="1"/>
  <c r="G461" i="8" a="1"/>
  <c r="F460" i="8" a="1"/>
  <c r="E459" i="8" a="1"/>
  <c r="D458" i="8" a="1"/>
  <c r="C457" i="8" a="1"/>
  <c r="B456" i="8" a="1"/>
  <c r="V463" i="8" a="1"/>
  <c r="U463" i="8" a="1"/>
  <c r="T463" i="8" a="1"/>
  <c r="S463" i="8" a="1"/>
  <c r="R463" i="8" a="1"/>
  <c r="Q463" i="8" a="1"/>
  <c r="P463" i="8" a="1"/>
  <c r="O463" i="8" a="1"/>
  <c r="N463" i="8" a="1"/>
  <c r="M463" i="8" a="1"/>
  <c r="K469" i="8" a="1"/>
  <c r="J468" i="8" a="1"/>
  <c r="I467" i="8" a="1"/>
  <c r="H466" i="8" a="1"/>
  <c r="G465" i="8" a="1"/>
  <c r="F464" i="8" a="1"/>
  <c r="E463" i="8" a="1"/>
  <c r="C469" i="8" a="1"/>
  <c r="B468" i="8" a="1"/>
  <c r="V476" i="8" a="1"/>
  <c r="U475" i="8" a="1"/>
  <c r="T474" i="8" a="1"/>
  <c r="S473" i="8" a="1"/>
  <c r="R472" i="8" a="1"/>
  <c r="Q471" i="8" a="1"/>
  <c r="P470" i="8" a="1"/>
  <c r="N476" i="8" a="1"/>
  <c r="M475" i="8" a="1"/>
  <c r="L474" i="8" a="1"/>
  <c r="K473" i="8" a="1"/>
  <c r="J472" i="8" a="1"/>
  <c r="I471" i="8" a="1"/>
  <c r="H470" i="8" a="1"/>
  <c r="F476" i="8" a="1"/>
  <c r="E475" i="8" a="1"/>
  <c r="D474" i="8" a="1"/>
  <c r="C473" i="8" a="1"/>
  <c r="B472" i="8" a="1"/>
  <c r="V481" i="8" a="1"/>
  <c r="U480" i="8" a="1"/>
  <c r="T479" i="8" a="1"/>
  <c r="S478" i="8" a="1"/>
  <c r="R477" i="8" a="1"/>
  <c r="P483" i="8" a="1"/>
  <c r="O482" i="8" a="1"/>
  <c r="N481" i="8" a="1"/>
  <c r="M480" i="8" a="1"/>
  <c r="L479" i="8" a="1"/>
  <c r="K478" i="8" a="1"/>
  <c r="J477" i="8" a="1"/>
  <c r="H483" i="8" a="1"/>
  <c r="G482" i="8" a="1"/>
  <c r="F482" i="8" a="1"/>
  <c r="E482" i="8" a="1"/>
  <c r="D482" i="8" a="1"/>
  <c r="C482" i="8" a="1"/>
  <c r="B482" i="8" a="1"/>
  <c r="V487" i="8" a="1"/>
  <c r="U486" i="8" a="1"/>
  <c r="T485" i="8" a="1"/>
  <c r="S484" i="8" a="1"/>
  <c r="Q491" i="8" a="1"/>
  <c r="P491" i="8" a="1"/>
  <c r="O491" i="8" a="1"/>
  <c r="N491" i="8" a="1"/>
  <c r="M491" i="8" a="1"/>
  <c r="L491" i="8" a="1"/>
  <c r="K491" i="8" a="1"/>
  <c r="J491" i="8" a="1"/>
  <c r="I491" i="8" a="1"/>
  <c r="H491" i="8" a="1"/>
  <c r="G491" i="8" a="1"/>
  <c r="F491" i="8" a="1"/>
  <c r="E490" i="8" a="1"/>
  <c r="D489" i="8" a="1"/>
  <c r="C488" i="8" a="1"/>
  <c r="B487" i="8" a="1"/>
  <c r="J320" i="8" a="1"/>
  <c r="E385" i="8" a="1"/>
  <c r="D328" i="8" a="1"/>
  <c r="C283" i="8" a="1"/>
  <c r="B266" i="8" a="1"/>
  <c r="F387" i="8" a="1"/>
  <c r="N393" i="8" a="1"/>
  <c r="E393" i="8" a="1"/>
  <c r="R402" i="8" a="1"/>
  <c r="I402" i="8" a="1"/>
  <c r="U409" i="8" a="1"/>
  <c r="L408" i="8" a="1"/>
  <c r="C409" i="8" a="1"/>
  <c r="O415" i="8" a="1"/>
  <c r="G415" i="8" a="1"/>
  <c r="S424" i="8" a="1"/>
  <c r="K421" i="8" a="1"/>
  <c r="B420" i="8" a="1"/>
  <c r="P433" i="8" a="1"/>
  <c r="L429" i="8" a="1"/>
  <c r="H429" i="8" a="1"/>
  <c r="E430" i="8" a="1"/>
  <c r="B430" i="8" a="1"/>
  <c r="T438" i="8" a="1"/>
  <c r="Q439" i="8" a="1"/>
  <c r="O434" i="8" a="1"/>
  <c r="L439" i="8" a="1"/>
  <c r="J437" i="8" a="1"/>
  <c r="H435" i="8" a="1"/>
  <c r="F437" i="8" a="1"/>
  <c r="D438" i="8" a="1"/>
  <c r="B440" i="8" a="1"/>
  <c r="V441" i="8" a="1"/>
  <c r="T441" i="8" a="1"/>
  <c r="R443" i="8" a="1"/>
  <c r="P444" i="8" a="1"/>
  <c r="N446" i="8" a="1"/>
  <c r="M441" i="8" a="1"/>
  <c r="K445" i="8" a="1"/>
  <c r="J443" i="8" a="1"/>
  <c r="I441" i="8" a="1"/>
  <c r="G447" i="8" a="1"/>
  <c r="F447" i="8" a="1"/>
  <c r="E447" i="8" a="1"/>
  <c r="D447" i="8" a="1"/>
  <c r="C447" i="8" a="1"/>
  <c r="B447" i="8" a="1"/>
  <c r="V452" i="8" a="1"/>
  <c r="U451" i="8" a="1"/>
  <c r="T450" i="8" a="1"/>
  <c r="S449" i="8" a="1"/>
  <c r="R448" i="8" a="1"/>
  <c r="P454" i="8" a="1"/>
  <c r="O453" i="8" a="1"/>
  <c r="N452" i="8" a="1"/>
  <c r="M451" i="8" a="1"/>
  <c r="L451" i="8" a="1"/>
  <c r="K451" i="8" a="1"/>
  <c r="J451" i="8" a="1"/>
  <c r="I451" i="8" a="1"/>
  <c r="H451" i="8" a="1"/>
  <c r="G450" i="8" a="1"/>
  <c r="F449" i="8" a="1"/>
  <c r="D455" i="8" a="1"/>
  <c r="C454" i="8" a="1"/>
  <c r="B453" i="8" a="1"/>
  <c r="V457" i="8" a="1"/>
  <c r="U456" i="8" a="1"/>
  <c r="T455" i="8" a="1"/>
  <c r="R461" i="8" a="1"/>
  <c r="Q460" i="8" a="1"/>
  <c r="P459" i="8" a="1"/>
  <c r="O458" i="8" a="1"/>
  <c r="N457" i="8" a="1"/>
  <c r="M457" i="8" a="1"/>
  <c r="L457" i="8" a="1"/>
  <c r="K456" i="8" a="1"/>
  <c r="I462" i="8" a="1"/>
  <c r="H461" i="8" a="1"/>
  <c r="G460" i="8" a="1"/>
  <c r="F459" i="8" a="1"/>
  <c r="E458" i="8" a="1"/>
  <c r="D457" i="8" a="1"/>
  <c r="C456" i="8" a="1"/>
  <c r="V462" i="8" a="1"/>
  <c r="U462" i="8" a="1"/>
  <c r="T462" i="8" a="1"/>
  <c r="S462" i="8" a="1"/>
  <c r="R462" i="8" a="1"/>
  <c r="Q462" i="8" a="1"/>
  <c r="P462" i="8" a="1"/>
  <c r="O462" i="8" a="1"/>
  <c r="N462" i="8" a="1"/>
  <c r="L469" i="8" a="1"/>
  <c r="K468" i="8" a="1"/>
  <c r="J467" i="8" a="1"/>
  <c r="I466" i="8" a="1"/>
  <c r="H465" i="8" a="1"/>
  <c r="G464" i="8" a="1"/>
  <c r="F463" i="8" a="1"/>
  <c r="D469" i="8" a="1"/>
  <c r="C468" i="8" a="1"/>
  <c r="B467" i="8" a="1"/>
  <c r="V475" i="8" a="1"/>
  <c r="U474" i="8" a="1"/>
  <c r="T473" i="8" a="1"/>
  <c r="S472" i="8" a="1"/>
  <c r="R471" i="8" a="1"/>
  <c r="Q470" i="8" a="1"/>
  <c r="O476" i="8" a="1"/>
  <c r="N475" i="8" a="1"/>
  <c r="M474" i="8" a="1"/>
  <c r="L473" i="8" a="1"/>
  <c r="K472" i="8" a="1"/>
  <c r="J471" i="8" a="1"/>
  <c r="I470" i="8" a="1"/>
  <c r="G476" i="8" a="1"/>
  <c r="F475" i="8" a="1"/>
  <c r="E474" i="8" a="1"/>
  <c r="D473" i="8" a="1"/>
  <c r="C472" i="8" a="1"/>
  <c r="B471" i="8" a="1"/>
  <c r="I350" i="8" a="1"/>
  <c r="E349" i="8" a="1"/>
  <c r="D306" i="8" a="1"/>
  <c r="C263" i="8" a="1"/>
  <c r="C388" i="8" a="1"/>
  <c r="V391" i="8" a="1"/>
  <c r="M393" i="8" a="1"/>
  <c r="D392" i="8" a="1"/>
  <c r="Q402" i="8" a="1"/>
  <c r="H401" i="8" a="1"/>
  <c r="T408" i="8" a="1"/>
  <c r="K407" i="8" a="1"/>
  <c r="B409" i="8" a="1"/>
  <c r="N415" i="8" a="1"/>
  <c r="F415" i="8" a="1"/>
  <c r="R424" i="8" a="1"/>
  <c r="J420" i="8" a="1"/>
  <c r="V429" i="8" a="1"/>
  <c r="P428" i="8" a="1"/>
  <c r="K431" i="8" a="1"/>
  <c r="H428" i="8" a="1"/>
  <c r="D433" i="8" a="1"/>
  <c r="B427" i="8" a="1"/>
  <c r="T437" i="8" a="1"/>
  <c r="Q435" i="8" a="1"/>
  <c r="N440" i="8" a="1"/>
  <c r="L438" i="8" a="1"/>
  <c r="J436" i="8" a="1"/>
  <c r="H434" i="8" a="1"/>
  <c r="F436" i="8" a="1"/>
  <c r="D437" i="8" a="1"/>
  <c r="B437" i="8" a="1"/>
  <c r="U446" i="8" a="1"/>
  <c r="S447" i="8" a="1"/>
  <c r="R442" i="8" a="1"/>
  <c r="P443" i="8" a="1"/>
  <c r="N443" i="8" a="1"/>
  <c r="L447" i="8" a="1"/>
  <c r="K444" i="8" a="1"/>
  <c r="J442" i="8" a="1"/>
  <c r="H447" i="8" a="1"/>
  <c r="G446" i="8" a="1"/>
  <c r="F446" i="8" a="1"/>
  <c r="E446" i="8" a="1"/>
  <c r="D446" i="8" a="1"/>
  <c r="C446" i="8" a="1"/>
  <c r="B446" i="8" a="1"/>
  <c r="V451" i="8" a="1"/>
  <c r="U450" i="8" a="1"/>
  <c r="T449" i="8" a="1"/>
  <c r="S448" i="8" a="1"/>
  <c r="Q454" i="8" a="1"/>
  <c r="P453" i="8" a="1"/>
  <c r="O452" i="8" a="1"/>
  <c r="N451" i="8" a="1"/>
  <c r="M450" i="8" a="1"/>
  <c r="L450" i="8" a="1"/>
  <c r="K450" i="8" a="1"/>
  <c r="J450" i="8" a="1"/>
  <c r="I450" i="8" a="1"/>
  <c r="H450" i="8" a="1"/>
  <c r="G449" i="8" a="1"/>
  <c r="E455" i="8" a="1"/>
  <c r="D454" i="8" a="1"/>
  <c r="C453" i="8" a="1"/>
  <c r="B452" i="8" a="1"/>
  <c r="V456" i="8" a="1"/>
  <c r="U455" i="8" a="1"/>
  <c r="S461" i="8" a="1"/>
  <c r="R460" i="8" a="1"/>
  <c r="Q459" i="8" a="1"/>
  <c r="P458" i="8" a="1"/>
  <c r="O457" i="8" a="1"/>
  <c r="N456" i="8" a="1"/>
  <c r="M456" i="8" a="1"/>
  <c r="L456" i="8" a="1"/>
  <c r="J462" i="8" a="1"/>
  <c r="I461" i="8" a="1"/>
  <c r="H460" i="8" a="1"/>
  <c r="G459" i="8" a="1"/>
  <c r="F458" i="8" a="1"/>
  <c r="E457" i="8" a="1"/>
  <c r="D456" i="8" a="1"/>
  <c r="B462" i="8" a="1"/>
  <c r="V469" i="8" a="1"/>
  <c r="U469" i="8" a="1"/>
  <c r="T469" i="8" a="1"/>
  <c r="S469" i="8" a="1"/>
  <c r="R469" i="8" a="1"/>
  <c r="Q469" i="8" a="1"/>
  <c r="P469" i="8" a="1"/>
  <c r="O469" i="8" a="1"/>
  <c r="N469" i="8" a="1"/>
  <c r="M469" i="8" a="1"/>
  <c r="L468" i="8" a="1"/>
  <c r="K467" i="8" a="1"/>
  <c r="J466" i="8" a="1"/>
  <c r="I465" i="8" a="1"/>
  <c r="H464" i="8" a="1"/>
  <c r="G463" i="8" a="1"/>
  <c r="E469" i="8" a="1"/>
  <c r="D468" i="8" a="1"/>
  <c r="C467" i="8" a="1"/>
  <c r="B466" i="8" a="1"/>
  <c r="V474" i="8" a="1"/>
  <c r="U473" i="8" a="1"/>
  <c r="T472" i="8" a="1"/>
  <c r="S471" i="8" a="1"/>
  <c r="R470" i="8" a="1"/>
  <c r="P476" i="8" a="1"/>
  <c r="O475" i="8" a="1"/>
  <c r="N474" i="8" a="1"/>
  <c r="M473" i="8" a="1"/>
  <c r="L472" i="8" a="1"/>
  <c r="K471" i="8" a="1"/>
  <c r="J470" i="8" a="1"/>
  <c r="H476" i="8" a="1"/>
  <c r="G475" i="8" a="1"/>
  <c r="F474" i="8" a="1"/>
  <c r="E473" i="8" a="1"/>
  <c r="D472" i="8" a="1"/>
  <c r="C471" i="8" a="1"/>
  <c r="B470" i="8" a="1"/>
  <c r="V479" i="8" a="1"/>
  <c r="U478" i="8" a="1"/>
  <c r="T477" i="8" a="1"/>
  <c r="R483" i="8" a="1"/>
  <c r="Q482" i="8" a="1"/>
  <c r="P481" i="8" a="1"/>
  <c r="O480" i="8" a="1"/>
  <c r="N479" i="8" a="1"/>
  <c r="M478" i="8" a="1"/>
  <c r="L477" i="8" a="1"/>
  <c r="J483" i="8" a="1"/>
  <c r="I482" i="8" a="1"/>
  <c r="H481" i="8" a="1"/>
  <c r="G480" i="8" a="1"/>
  <c r="F480" i="8" a="1"/>
  <c r="E480" i="8" a="1"/>
  <c r="D480" i="8" a="1"/>
  <c r="C480" i="8" a="1"/>
  <c r="B480" i="8" a="1"/>
  <c r="V485" i="8" a="1"/>
  <c r="T326" i="8" a="1"/>
  <c r="I267" i="8" a="1"/>
  <c r="E329" i="8" a="1"/>
  <c r="D284" i="8" a="1"/>
  <c r="B368" i="8" a="1"/>
  <c r="T395" i="8" a="1"/>
  <c r="L392" i="8" a="1"/>
  <c r="C391" i="8" a="1"/>
  <c r="P401" i="8" a="1"/>
  <c r="G400" i="8" a="1"/>
  <c r="S407" i="8" a="1"/>
  <c r="J406" i="8" a="1"/>
  <c r="V414" i="8" a="1"/>
  <c r="M415" i="8" a="1"/>
  <c r="E415" i="8" a="1"/>
  <c r="Q424" i="8" a="1"/>
  <c r="H426" i="8" a="1"/>
  <c r="U429" i="8" a="1"/>
  <c r="O432" i="8" a="1"/>
  <c r="K428" i="8" a="1"/>
  <c r="G432" i="8" a="1"/>
  <c r="D432" i="8" a="1"/>
  <c r="V440" i="8" a="1"/>
  <c r="T434" i="8" a="1"/>
  <c r="Q434" i="8" a="1"/>
  <c r="N439" i="8" a="1"/>
  <c r="L437" i="8" a="1"/>
  <c r="J435" i="8" a="1"/>
  <c r="G440" i="8" a="1"/>
  <c r="E440" i="8" a="1"/>
  <c r="D435" i="8" a="1"/>
  <c r="B436" i="8" a="1"/>
  <c r="U445" i="8" a="1"/>
  <c r="S446" i="8" a="1"/>
  <c r="Q446" i="8" a="1"/>
  <c r="P441" i="8" a="1"/>
  <c r="N442" i="8" a="1"/>
  <c r="L446" i="8" a="1"/>
  <c r="K443" i="8" a="1"/>
  <c r="I447" i="8" a="1"/>
  <c r="H446" i="8" a="1"/>
  <c r="G445" i="8" a="1"/>
  <c r="F445" i="8" a="1"/>
  <c r="E445" i="8" a="1"/>
  <c r="D445" i="8" a="1"/>
  <c r="C445" i="8" a="1"/>
  <c r="B445" i="8" a="1"/>
  <c r="V450" i="8" a="1"/>
  <c r="U449" i="8" a="1"/>
  <c r="T448" i="8" a="1"/>
  <c r="R454" i="8" a="1"/>
  <c r="Q453" i="8" a="1"/>
  <c r="P452" i="8" a="1"/>
  <c r="O451" i="8" a="1"/>
  <c r="N450" i="8" a="1"/>
  <c r="M449" i="8" a="1"/>
  <c r="L449" i="8" a="1"/>
  <c r="K449" i="8" a="1"/>
  <c r="J449" i="8" a="1"/>
  <c r="I449" i="8" a="1"/>
  <c r="H449" i="8" a="1"/>
  <c r="F455" i="8" a="1"/>
  <c r="E454" i="8" a="1"/>
  <c r="D453" i="8" a="1"/>
  <c r="C452" i="8" a="1"/>
  <c r="B451" i="8" a="1"/>
  <c r="V455" i="8" a="1"/>
  <c r="T461" i="8" a="1"/>
  <c r="S460" i="8" a="1"/>
  <c r="R459" i="8" a="1"/>
  <c r="Q458" i="8" a="1"/>
  <c r="P457" i="8" a="1"/>
  <c r="O456" i="8" a="1"/>
  <c r="N455" i="8" a="1"/>
  <c r="M455" i="8" a="1"/>
  <c r="K462" i="8" a="1"/>
  <c r="J461" i="8" a="1"/>
  <c r="I460" i="8" a="1"/>
  <c r="H459" i="8" a="1"/>
  <c r="G458" i="8" a="1"/>
  <c r="F457" i="8" a="1"/>
  <c r="E456" i="8" a="1"/>
  <c r="C462" i="8" a="1"/>
  <c r="B461" i="8" a="1"/>
  <c r="V468" i="8" a="1"/>
  <c r="U468" i="8" a="1"/>
  <c r="T468" i="8" a="1"/>
  <c r="S468" i="8" a="1"/>
  <c r="R468" i="8" a="1"/>
  <c r="Q468" i="8" a="1"/>
  <c r="P468" i="8" a="1"/>
  <c r="O468" i="8" a="1"/>
  <c r="N468" i="8" a="1"/>
  <c r="M468" i="8" a="1"/>
  <c r="L467" i="8" a="1"/>
  <c r="K466" i="8" a="1"/>
  <c r="J465" i="8" a="1"/>
  <c r="I464" i="8" a="1"/>
  <c r="H463" i="8" a="1"/>
  <c r="F469" i="8" a="1"/>
  <c r="E468" i="8" a="1"/>
  <c r="D467" i="8" a="1"/>
  <c r="C466" i="8" a="1"/>
  <c r="B465" i="8" a="1"/>
  <c r="V473" i="8" a="1"/>
  <c r="U472" i="8" a="1"/>
  <c r="T471" i="8" a="1"/>
  <c r="S470" i="8" a="1"/>
  <c r="Q476" i="8" a="1"/>
  <c r="P475" i="8" a="1"/>
  <c r="O474" i="8" a="1"/>
  <c r="N473" i="8" a="1"/>
  <c r="M472" i="8" a="1"/>
  <c r="L471" i="8" a="1"/>
  <c r="K470" i="8" a="1"/>
  <c r="I476" i="8" a="1"/>
  <c r="H475" i="8" a="1"/>
  <c r="G474" i="8" a="1"/>
  <c r="F473" i="8" a="1"/>
  <c r="E472" i="8" a="1"/>
  <c r="D471" i="8" a="1"/>
  <c r="C470" i="8" a="1"/>
  <c r="V478" i="8" a="1"/>
  <c r="U477" i="8" a="1"/>
  <c r="S483" i="8" a="1"/>
  <c r="R482" i="8" a="1"/>
  <c r="Q481" i="8" a="1"/>
  <c r="P480" i="8" a="1"/>
  <c r="O479" i="8" a="1"/>
  <c r="N478" i="8" a="1"/>
  <c r="M477" i="8" a="1"/>
  <c r="K483" i="8" a="1"/>
  <c r="J482" i="8" a="1"/>
  <c r="I481" i="8" a="1"/>
  <c r="H480" i="8" a="1"/>
  <c r="G479" i="8" a="1"/>
  <c r="F479" i="8" a="1"/>
  <c r="E479" i="8" a="1"/>
  <c r="D479" i="8" a="1"/>
  <c r="C479" i="8" a="1"/>
  <c r="B479" i="8" a="1"/>
  <c r="V484" i="8" a="1"/>
  <c r="T490" i="8" a="1"/>
  <c r="S489" i="8" a="1"/>
  <c r="R488" i="8" a="1"/>
  <c r="Q488" i="8" a="1"/>
  <c r="P488" i="8" a="1"/>
  <c r="O488" i="8" a="1"/>
  <c r="N488" i="8" a="1"/>
  <c r="M488" i="8" a="1"/>
  <c r="L488" i="8" a="1"/>
  <c r="K488" i="8" a="1"/>
  <c r="J488" i="8" a="1"/>
  <c r="I488" i="8" a="1"/>
  <c r="H488" i="8" a="1"/>
  <c r="G488" i="8" a="1"/>
  <c r="F488" i="8" a="1"/>
  <c r="E487" i="8" a="1"/>
  <c r="D486" i="8" a="1"/>
  <c r="C485" i="8" a="1"/>
  <c r="V491" i="8" a="1"/>
  <c r="U491" i="8" a="1"/>
  <c r="T491" i="8" a="1"/>
  <c r="S491" i="8" a="1"/>
  <c r="R491" i="8" a="1"/>
  <c r="P498" i="8" a="1"/>
  <c r="O497" i="8" a="1"/>
  <c r="N496" i="8" a="1"/>
  <c r="M495" i="8" a="1"/>
  <c r="L494" i="8" a="1"/>
  <c r="K493" i="8" a="1"/>
  <c r="J492" i="8" a="1"/>
  <c r="H498" i="8" a="1"/>
  <c r="G497" i="8" a="1"/>
  <c r="F496" i="8" a="1"/>
  <c r="E495" i="8" a="1"/>
  <c r="D494" i="8" a="1"/>
  <c r="C493" i="8" a="1"/>
  <c r="B492" i="8" a="1"/>
  <c r="R324" i="8" a="1"/>
  <c r="H324" i="8" a="1"/>
  <c r="E307" i="8" a="1"/>
  <c r="D264" i="8" a="1"/>
  <c r="B346" i="8" a="1"/>
  <c r="U388" i="8" a="1"/>
  <c r="S394" i="8" a="1"/>
  <c r="K391" i="8" a="1"/>
  <c r="O400" i="8" a="1"/>
  <c r="F399" i="8" a="1"/>
  <c r="R406" i="8" a="1"/>
  <c r="I405" i="8" a="1"/>
  <c r="U413" i="8" a="1"/>
  <c r="L415" i="8" a="1"/>
  <c r="D415" i="8" a="1"/>
  <c r="P424" i="8" a="1"/>
  <c r="G425" i="8" a="1"/>
  <c r="T429" i="8" a="1"/>
  <c r="O427" i="8" a="1"/>
  <c r="J430" i="8" a="1"/>
  <c r="G428" i="8" a="1"/>
  <c r="D429" i="8" a="1"/>
  <c r="V439" i="8" a="1"/>
  <c r="S437" i="8" a="1"/>
  <c r="P438" i="8" a="1"/>
  <c r="N436" i="8" a="1"/>
  <c r="L434" i="8" a="1"/>
  <c r="I439" i="8" a="1"/>
  <c r="G438" i="8" a="1"/>
  <c r="E439" i="8" a="1"/>
  <c r="D434" i="8" a="1"/>
  <c r="B435" i="8" a="1"/>
  <c r="U442" i="8" a="1"/>
  <c r="S444" i="8" a="1"/>
  <c r="Q445" i="8" a="1"/>
  <c r="O447" i="8" a="1"/>
  <c r="N441" i="8" a="1"/>
  <c r="L445" i="8" a="1"/>
  <c r="K441" i="8" a="1"/>
  <c r="I446" i="8" a="1"/>
  <c r="H445" i="8" a="1"/>
  <c r="G444" i="8" a="1"/>
  <c r="F444" i="8" a="1"/>
  <c r="E444" i="8" a="1"/>
  <c r="D444" i="8" a="1"/>
  <c r="C444" i="8" a="1"/>
  <c r="B444" i="8" a="1"/>
  <c r="V449" i="8" a="1"/>
  <c r="U448" i="8" a="1"/>
  <c r="S454" i="8" a="1"/>
  <c r="R453" i="8" a="1"/>
  <c r="Q452" i="8" a="1"/>
  <c r="P451" i="8" a="1"/>
  <c r="O450" i="8" a="1"/>
  <c r="N449" i="8" a="1"/>
  <c r="M448" i="8" a="1"/>
  <c r="L448" i="8" a="1"/>
  <c r="K448" i="8" a="1"/>
  <c r="J448" i="8" a="1"/>
  <c r="I448" i="8" a="1"/>
  <c r="G455" i="8" a="1"/>
  <c r="F454" i="8" a="1"/>
  <c r="E453" i="8" a="1"/>
  <c r="D452" i="8" a="1"/>
  <c r="C451" i="8" a="1"/>
  <c r="B450" i="8" a="1"/>
  <c r="U461" i="8" a="1"/>
  <c r="T460" i="8" a="1"/>
  <c r="S459" i="8" a="1"/>
  <c r="R458" i="8" a="1"/>
  <c r="Q457" i="8" a="1"/>
  <c r="P456" i="8" a="1"/>
  <c r="O455" i="8" a="1"/>
  <c r="M462" i="8" a="1"/>
  <c r="L462" i="8" a="1"/>
  <c r="K461" i="8" a="1"/>
  <c r="J460" i="8" a="1"/>
  <c r="I459" i="8" a="1"/>
  <c r="H458" i="8" a="1"/>
  <c r="G457" i="8" a="1"/>
  <c r="F456" i="8" a="1"/>
  <c r="D462" i="8" a="1"/>
  <c r="C461" i="8" a="1"/>
  <c r="B460" i="8" a="1"/>
  <c r="V467" i="8" a="1"/>
  <c r="U467" i="8" a="1"/>
  <c r="T467" i="8" a="1"/>
  <c r="S467" i="8" a="1"/>
  <c r="R467" i="8" a="1"/>
  <c r="Q467" i="8" a="1"/>
  <c r="P467" i="8" a="1"/>
  <c r="O467" i="8" a="1"/>
  <c r="N467" i="8" a="1"/>
  <c r="M467" i="8" a="1"/>
  <c r="L466" i="8" a="1"/>
  <c r="K465" i="8" a="1"/>
  <c r="J464" i="8" a="1"/>
  <c r="I463" i="8" a="1"/>
  <c r="G469" i="8" a="1"/>
  <c r="F468" i="8" a="1"/>
  <c r="E467" i="8" a="1"/>
  <c r="D466" i="8" a="1"/>
  <c r="C465" i="8" a="1"/>
  <c r="B464" i="8" a="1"/>
  <c r="V472" i="8" a="1"/>
  <c r="U471" i="8" a="1"/>
  <c r="T470" i="8" a="1"/>
  <c r="R476" i="8" a="1"/>
  <c r="Q475" i="8" a="1"/>
  <c r="P474" i="8" a="1"/>
  <c r="O473" i="8" a="1"/>
  <c r="N472" i="8" a="1"/>
  <c r="M471" i="8" a="1"/>
  <c r="L470" i="8" a="1"/>
  <c r="J476" i="8" a="1"/>
  <c r="I475" i="8" a="1"/>
  <c r="H474" i="8" a="1"/>
  <c r="G473" i="8" a="1"/>
  <c r="F472" i="8" a="1"/>
  <c r="E471" i="8" a="1"/>
  <c r="D470" i="8" a="1"/>
  <c r="B476" i="8" a="1"/>
  <c r="V477" i="8" a="1"/>
  <c r="T483" i="8" a="1"/>
  <c r="S482" i="8" a="1"/>
  <c r="C369" i="8" a="1"/>
  <c r="N399" i="8" a="1"/>
  <c r="C414" i="8" a="1"/>
  <c r="G427" i="8" a="1"/>
  <c r="M440" i="8" a="1"/>
  <c r="M447" i="8" a="1"/>
  <c r="D443" i="8" a="1"/>
  <c r="P450" i="8" a="1"/>
  <c r="G454" i="8" a="1"/>
  <c r="S458" i="8" a="1"/>
  <c r="J459" i="8" a="1"/>
  <c r="V466" i="8" a="1"/>
  <c r="N466" i="8" a="1"/>
  <c r="E466" i="8" a="1"/>
  <c r="Q474" i="8" a="1"/>
  <c r="H473" i="8" a="1"/>
  <c r="S481" i="8" a="1"/>
  <c r="P479" i="8" a="1"/>
  <c r="M479" i="8" a="1"/>
  <c r="J480" i="8" a="1"/>
  <c r="G478" i="8" a="1"/>
  <c r="D481" i="8" a="1"/>
  <c r="B477" i="8" a="1"/>
  <c r="V490" i="8" a="1"/>
  <c r="T484" i="8" a="1"/>
  <c r="Q490" i="8" a="1"/>
  <c r="O490" i="8" a="1"/>
  <c r="M490" i="8" a="1"/>
  <c r="K490" i="8" a="1"/>
  <c r="I490" i="8" a="1"/>
  <c r="G490" i="8" a="1"/>
  <c r="E489" i="8" a="1"/>
  <c r="C487" i="8" a="1"/>
  <c r="U497" i="8" a="1"/>
  <c r="T492" i="8" a="1"/>
  <c r="R494" i="8" a="1"/>
  <c r="P497" i="8" a="1"/>
  <c r="N498" i="8" a="1"/>
  <c r="M493" i="8" a="1"/>
  <c r="K494" i="8" a="1"/>
  <c r="I495" i="8" a="1"/>
  <c r="H492" i="8" a="1"/>
  <c r="F495" i="8" a="1"/>
  <c r="D498" i="8" a="1"/>
  <c r="C495" i="8" a="1"/>
  <c r="V502" i="8" a="1"/>
  <c r="U501" i="8" a="1"/>
  <c r="T500" i="8" a="1"/>
  <c r="S499" i="8" a="1"/>
  <c r="Q505" i="8" a="1"/>
  <c r="P504" i="8" a="1"/>
  <c r="O503" i="8" a="1"/>
  <c r="N502" i="8" a="1"/>
  <c r="M501" i="8" a="1"/>
  <c r="L500" i="8" a="1"/>
  <c r="K499" i="8" a="1"/>
  <c r="I505" i="8" a="1"/>
  <c r="H504" i="8" a="1"/>
  <c r="G503" i="8" a="1"/>
  <c r="F502" i="8" a="1"/>
  <c r="E501" i="8" a="1"/>
  <c r="D500" i="8" a="1"/>
  <c r="C499" i="8" a="1"/>
  <c r="V402" i="8" a="1"/>
  <c r="E443" i="8" a="1"/>
  <c r="Q451" i="8" a="1"/>
  <c r="T459" i="8" a="1"/>
  <c r="B478" i="8" a="1"/>
  <c r="R486" i="8" a="1"/>
  <c r="O492" i="8" a="1"/>
  <c r="C496" i="8" a="1"/>
  <c r="T501" i="8" a="1"/>
  <c r="O504" i="8" a="1"/>
  <c r="L501" i="8" a="1"/>
  <c r="B499" i="8" a="1"/>
  <c r="B330" i="8" a="1"/>
  <c r="E398" i="8" a="1"/>
  <c r="C432" i="8" a="1"/>
  <c r="K438" i="8" a="1"/>
  <c r="L444" i="8" a="1"/>
  <c r="C443" i="8" a="1"/>
  <c r="O449" i="8" a="1"/>
  <c r="F453" i="8" a="1"/>
  <c r="R457" i="8" a="1"/>
  <c r="I458" i="8" a="1"/>
  <c r="U466" i="8" a="1"/>
  <c r="M466" i="8" a="1"/>
  <c r="D465" i="8" a="1"/>
  <c r="P473" i="8" a="1"/>
  <c r="G472" i="8" a="1"/>
  <c r="S477" i="8" a="1"/>
  <c r="P478" i="8" a="1"/>
  <c r="L483" i="8" a="1"/>
  <c r="I483" i="8" a="1"/>
  <c r="G477" i="8" a="1"/>
  <c r="D478" i="8" a="1"/>
  <c r="V486" i="8" a="1"/>
  <c r="S490" i="8" a="1"/>
  <c r="Q489" i="8" a="1"/>
  <c r="O489" i="8" a="1"/>
  <c r="M489" i="8" a="1"/>
  <c r="K489" i="8" a="1"/>
  <c r="I489" i="8" a="1"/>
  <c r="G489" i="8" a="1"/>
  <c r="E488" i="8" a="1"/>
  <c r="C486" i="8" a="1"/>
  <c r="U494" i="8" a="1"/>
  <c r="S498" i="8" a="1"/>
  <c r="R493" i="8" a="1"/>
  <c r="P496" i="8" a="1"/>
  <c r="N497" i="8" a="1"/>
  <c r="L497" i="8" a="1"/>
  <c r="K492" i="8" a="1"/>
  <c r="I494" i="8" a="1"/>
  <c r="G498" i="8" a="1"/>
  <c r="F494" i="8" a="1"/>
  <c r="D497" i="8" a="1"/>
  <c r="C494" i="8" a="1"/>
  <c r="V501" i="8" a="1"/>
  <c r="U500" i="8" a="1"/>
  <c r="T499" i="8" a="1"/>
  <c r="R505" i="8" a="1"/>
  <c r="Q504" i="8" a="1"/>
  <c r="P503" i="8" a="1"/>
  <c r="O502" i="8" a="1"/>
  <c r="N501" i="8" a="1"/>
  <c r="M500" i="8" a="1"/>
  <c r="L499" i="8" a="1"/>
  <c r="J505" i="8" a="1"/>
  <c r="I504" i="8" a="1"/>
  <c r="H503" i="8" a="1"/>
  <c r="G502" i="8" a="1"/>
  <c r="F501" i="8" a="1"/>
  <c r="E500" i="8" a="1"/>
  <c r="D499" i="8" a="1"/>
  <c r="B505" i="8" a="1"/>
  <c r="K415" i="8" a="1"/>
  <c r="I474" i="8" a="1"/>
  <c r="T493" i="8" a="1"/>
  <c r="H493" i="8" a="1"/>
  <c r="B493" i="8" a="1"/>
  <c r="F503" i="8" a="1"/>
  <c r="R388" i="8" a="1"/>
  <c r="O424" i="8" a="1"/>
  <c r="I436" i="8" a="1"/>
  <c r="J447" i="8" a="1"/>
  <c r="B443" i="8" a="1"/>
  <c r="N448" i="8" a="1"/>
  <c r="E452" i="8" a="1"/>
  <c r="Q456" i="8" a="1"/>
  <c r="H457" i="8" a="1"/>
  <c r="T466" i="8" a="1"/>
  <c r="L465" i="8" a="1"/>
  <c r="C464" i="8" a="1"/>
  <c r="O472" i="8" a="1"/>
  <c r="F471" i="8" a="1"/>
  <c r="R481" i="8" a="1"/>
  <c r="O481" i="8" a="1"/>
  <c r="L482" i="8" a="1"/>
  <c r="I480" i="8" a="1"/>
  <c r="F481" i="8" a="1"/>
  <c r="D477" i="8" a="1"/>
  <c r="U490" i="8" a="1"/>
  <c r="S488" i="8" a="1"/>
  <c r="Q487" i="8" a="1"/>
  <c r="O487" i="8" a="1"/>
  <c r="M487" i="8" a="1"/>
  <c r="K487" i="8" a="1"/>
  <c r="I487" i="8" a="1"/>
  <c r="G487" i="8" a="1"/>
  <c r="E486" i="8" a="1"/>
  <c r="B491" i="8" a="1"/>
  <c r="V498" i="8" a="1"/>
  <c r="U493" i="8" a="1"/>
  <c r="S497" i="8" a="1"/>
  <c r="R492" i="8" a="1"/>
  <c r="P493" i="8" a="1"/>
  <c r="N495" i="8" a="1"/>
  <c r="L496" i="8" a="1"/>
  <c r="J498" i="8" a="1"/>
  <c r="I493" i="8" a="1"/>
  <c r="G496" i="8" a="1"/>
  <c r="F492" i="8" a="1"/>
  <c r="D496" i="8" a="1"/>
  <c r="C492" i="8" a="1"/>
  <c r="V500" i="8" a="1"/>
  <c r="U499" i="8" a="1"/>
  <c r="S505" i="8" a="1"/>
  <c r="R504" i="8" a="1"/>
  <c r="Q503" i="8" a="1"/>
  <c r="P502" i="8" a="1"/>
  <c r="O501" i="8" a="1"/>
  <c r="N500" i="8" a="1"/>
  <c r="M499" i="8" a="1"/>
  <c r="K505" i="8" a="1"/>
  <c r="J504" i="8" a="1"/>
  <c r="I503" i="8" a="1"/>
  <c r="H502" i="8" a="1"/>
  <c r="G501" i="8" a="1"/>
  <c r="F500" i="8" a="1"/>
  <c r="E499" i="8" a="1"/>
  <c r="C505" i="8" a="1"/>
  <c r="B504" i="8" a="1"/>
  <c r="O466" i="8" a="1"/>
  <c r="Q405" i="8" a="1"/>
  <c r="F424" i="8" a="1"/>
  <c r="G437" i="8" a="1"/>
  <c r="V447" i="8" a="1"/>
  <c r="I445" i="8" a="1"/>
  <c r="V448" i="8" a="1"/>
  <c r="L455" i="8" a="1"/>
  <c r="D451" i="8" a="1"/>
  <c r="P455" i="8" a="1"/>
  <c r="G456" i="8" a="1"/>
  <c r="S466" i="8" a="1"/>
  <c r="K464" i="8" a="1"/>
  <c r="B463" i="8" a="1"/>
  <c r="N471" i="8" a="1"/>
  <c r="E470" i="8" a="1"/>
  <c r="V480" i="8" a="1"/>
  <c r="R480" i="8" a="1"/>
  <c r="O478" i="8" a="1"/>
  <c r="L478" i="8" a="1"/>
  <c r="I479" i="8" a="1"/>
  <c r="F478" i="8" a="1"/>
  <c r="C481" i="8" a="1"/>
  <c r="U489" i="8" a="1"/>
  <c r="S487" i="8" a="1"/>
  <c r="Q486" i="8" a="1"/>
  <c r="O486" i="8" a="1"/>
  <c r="M486" i="8" a="1"/>
  <c r="K486" i="8" a="1"/>
  <c r="I486" i="8" a="1"/>
  <c r="G486" i="8" a="1"/>
  <c r="E485" i="8" a="1"/>
  <c r="B490" i="8" a="1"/>
  <c r="V497" i="8" a="1"/>
  <c r="U492" i="8" a="1"/>
  <c r="S494" i="8" a="1"/>
  <c r="Q498" i="8" a="1"/>
  <c r="P492" i="8" a="1"/>
  <c r="N494" i="8" a="1"/>
  <c r="L495" i="8" a="1"/>
  <c r="J495" i="8" a="1"/>
  <c r="I492" i="8" a="1"/>
  <c r="G495" i="8" a="1"/>
  <c r="E498" i="8" a="1"/>
  <c r="D495" i="8" a="1"/>
  <c r="B498" i="8" a="1"/>
  <c r="V499" i="8" a="1"/>
  <c r="T505" i="8" a="1"/>
  <c r="S504" i="8" a="1"/>
  <c r="R503" i="8" a="1"/>
  <c r="Q502" i="8" a="1"/>
  <c r="P501" i="8" a="1"/>
  <c r="O500" i="8" a="1"/>
  <c r="N499" i="8" a="1"/>
  <c r="L505" i="8" a="1"/>
  <c r="K504" i="8" a="1"/>
  <c r="J503" i="8" a="1"/>
  <c r="I502" i="8" a="1"/>
  <c r="H501" i="8" a="1"/>
  <c r="G500" i="8" a="1"/>
  <c r="F499" i="8" a="1"/>
  <c r="D505" i="8" a="1"/>
  <c r="C504" i="8" a="1"/>
  <c r="B503" i="8" a="1"/>
  <c r="E285" i="8" a="1"/>
  <c r="O444" i="8" a="1"/>
  <c r="K460" i="8" a="1"/>
  <c r="T488" i="8" a="1"/>
  <c r="F486" i="8" a="1"/>
  <c r="M494" i="8" a="1"/>
  <c r="V503" i="8" a="1"/>
  <c r="P505" i="8" a="1"/>
  <c r="M502" i="8" a="1"/>
  <c r="G504" i="8" a="1"/>
  <c r="D501" i="8" a="1"/>
  <c r="R393" i="8" a="1"/>
  <c r="G411" i="8" a="1"/>
  <c r="E438" i="8" a="1"/>
  <c r="U441" i="8" a="1"/>
  <c r="H444" i="8" a="1"/>
  <c r="T454" i="8" a="1"/>
  <c r="K455" i="8" a="1"/>
  <c r="C450" i="8" a="1"/>
  <c r="N461" i="8" a="1"/>
  <c r="E462" i="8" a="1"/>
  <c r="R466" i="8" a="1"/>
  <c r="J463" i="8" a="1"/>
  <c r="V471" i="8" a="1"/>
  <c r="M470" i="8" a="1"/>
  <c r="C476" i="8" a="1"/>
  <c r="U483" i="8" a="1"/>
  <c r="Q483" i="8" a="1"/>
  <c r="O477" i="8" a="1"/>
  <c r="K482" i="8" a="1"/>
  <c r="H482" i="8" a="1"/>
  <c r="F477" i="8" a="1"/>
  <c r="C478" i="8" a="1"/>
  <c r="U485" i="8" a="1"/>
  <c r="R490" i="8" a="1"/>
  <c r="P490" i="8" a="1"/>
  <c r="N490" i="8" a="1"/>
  <c r="L490" i="8" a="1"/>
  <c r="J490" i="8" a="1"/>
  <c r="H490" i="8" a="1"/>
  <c r="F490" i="8" a="1"/>
  <c r="D488" i="8" a="1"/>
  <c r="B486" i="8" a="1"/>
  <c r="V494" i="8" a="1"/>
  <c r="T498" i="8" a="1"/>
  <c r="S493" i="8" a="1"/>
  <c r="Q497" i="8" a="1"/>
  <c r="O498" i="8" a="1"/>
  <c r="M498" i="8" a="1"/>
  <c r="L493" i="8" a="1"/>
  <c r="J494" i="8" a="1"/>
  <c r="H497" i="8" a="1"/>
  <c r="G493" i="8" a="1"/>
  <c r="E497" i="8" a="1"/>
  <c r="D493" i="8" a="1"/>
  <c r="B496" i="8" a="1"/>
  <c r="U505" i="8" a="1"/>
  <c r="T504" i="8" a="1"/>
  <c r="S503" i="8" a="1"/>
  <c r="R502" i="8" a="1"/>
  <c r="Q501" i="8" a="1"/>
  <c r="P500" i="8" a="1"/>
  <c r="O499" i="8" a="1"/>
  <c r="M505" i="8" a="1"/>
  <c r="L504" i="8" a="1"/>
  <c r="K503" i="8" a="1"/>
  <c r="J502" i="8" a="1"/>
  <c r="I501" i="8" a="1"/>
  <c r="H500" i="8" a="1"/>
  <c r="G499" i="8" a="1"/>
  <c r="E505" i="8" a="1"/>
  <c r="D504" i="8" a="1"/>
  <c r="C503" i="8" a="1"/>
  <c r="B502" i="8" a="1"/>
  <c r="P435" i="8" a="1"/>
  <c r="F467" i="8" a="1"/>
  <c r="T478" i="8" a="1"/>
  <c r="J481" i="8" a="1"/>
  <c r="N486" i="8" a="1"/>
  <c r="H486" i="8" a="1"/>
  <c r="C491" i="8" a="1"/>
  <c r="Q492" i="8" a="1"/>
  <c r="K495" i="8" a="1"/>
  <c r="E493" i="8" a="1"/>
  <c r="S500" i="8" a="1"/>
  <c r="N503" i="8" a="1"/>
  <c r="J499" i="8" a="1"/>
  <c r="P322" i="8" a="1"/>
  <c r="I397" i="8" a="1"/>
  <c r="S428" i="8" a="1"/>
  <c r="V436" i="8" a="1"/>
  <c r="C438" i="8" a="1"/>
  <c r="S443" i="8" a="1"/>
  <c r="G443" i="8" a="1"/>
  <c r="S453" i="8" a="1"/>
  <c r="J455" i="8" a="1"/>
  <c r="B449" i="8" a="1"/>
  <c r="V461" i="8" a="1"/>
  <c r="M461" i="8" a="1"/>
  <c r="D461" i="8" a="1"/>
  <c r="Q466" i="8" a="1"/>
  <c r="H469" i="8" a="1"/>
  <c r="U470" i="8" a="1"/>
  <c r="K476" i="8" a="1"/>
  <c r="B475" i="8" a="1"/>
  <c r="U479" i="8" a="1"/>
  <c r="Q480" i="8" a="1"/>
  <c r="N480" i="8" a="1"/>
  <c r="K481" i="8" a="1"/>
  <c r="H479" i="8" a="1"/>
  <c r="E481" i="8" a="1"/>
  <c r="C477" i="8" a="1"/>
  <c r="U484" i="8" a="1"/>
  <c r="R489" i="8" a="1"/>
  <c r="P489" i="8" a="1"/>
  <c r="N489" i="8" a="1"/>
  <c r="L489" i="8" a="1"/>
  <c r="J489" i="8" a="1"/>
  <c r="H489" i="8" a="1"/>
  <c r="F489" i="8" a="1"/>
  <c r="D487" i="8" a="1"/>
  <c r="B485" i="8" a="1"/>
  <c r="V493" i="8" a="1"/>
  <c r="T497" i="8" a="1"/>
  <c r="S492" i="8" a="1"/>
  <c r="Q494" i="8" a="1"/>
  <c r="O496" i="8" a="1"/>
  <c r="M497" i="8" a="1"/>
  <c r="L492" i="8" a="1"/>
  <c r="J493" i="8" a="1"/>
  <c r="H496" i="8" a="1"/>
  <c r="G492" i="8" a="1"/>
  <c r="E496" i="8" a="1"/>
  <c r="D492" i="8" a="1"/>
  <c r="B495" i="8" a="1"/>
  <c r="V505" i="8" a="1"/>
  <c r="U504" i="8" a="1"/>
  <c r="T503" i="8" a="1"/>
  <c r="S502" i="8" a="1"/>
  <c r="R501" i="8" a="1"/>
  <c r="Q500" i="8" a="1"/>
  <c r="P499" i="8" a="1"/>
  <c r="N505" i="8" a="1"/>
  <c r="M504" i="8" a="1"/>
  <c r="L503" i="8" a="1"/>
  <c r="K502" i="8" a="1"/>
  <c r="J501" i="8" a="1"/>
  <c r="I500" i="8" a="1"/>
  <c r="H499" i="8" a="1"/>
  <c r="F505" i="8" a="1"/>
  <c r="E504" i="8" a="1"/>
  <c r="D503" i="8" a="1"/>
  <c r="C502" i="8" a="1"/>
  <c r="B501" i="8" a="1"/>
  <c r="M483" i="8" a="1"/>
  <c r="G481" i="8" a="1"/>
  <c r="P486" i="8" a="1"/>
  <c r="J486" i="8" a="1"/>
  <c r="U498" i="8" a="1"/>
  <c r="I497" i="8" a="1"/>
  <c r="F497" i="8" a="1"/>
  <c r="U502" i="8" a="1"/>
  <c r="R499" i="8" a="1"/>
  <c r="K500" i="8" a="1"/>
  <c r="H505" i="8" a="1"/>
  <c r="E502" i="8" a="1"/>
  <c r="C500" i="8" a="1"/>
  <c r="H260" i="8" a="1"/>
  <c r="T412" i="8" a="1"/>
  <c r="N431" i="8" a="1"/>
  <c r="S436" i="8" a="1"/>
  <c r="Q444" i="8" a="1"/>
  <c r="F443" i="8" a="1"/>
  <c r="R452" i="8" a="1"/>
  <c r="I455" i="8" a="1"/>
  <c r="U460" i="8" a="1"/>
  <c r="L461" i="8" a="1"/>
  <c r="C460" i="8" a="1"/>
  <c r="P466" i="8" a="1"/>
  <c r="G468" i="8" a="1"/>
  <c r="S476" i="8" a="1"/>
  <c r="J475" i="8" a="1"/>
  <c r="T482" i="8" a="1"/>
  <c r="Q479" i="8" a="1"/>
  <c r="N477" i="8" a="1"/>
  <c r="K477" i="8" a="1"/>
  <c r="H478" i="8" a="1"/>
  <c r="E478" i="8" a="1"/>
  <c r="B481" i="8" a="1"/>
  <c r="T489" i="8" a="1"/>
  <c r="R487" i="8" a="1"/>
  <c r="P487" i="8" a="1"/>
  <c r="N487" i="8" a="1"/>
  <c r="L487" i="8" a="1"/>
  <c r="J487" i="8" a="1"/>
  <c r="H487" i="8" a="1"/>
  <c r="F487" i="8" a="1"/>
  <c r="D485" i="8" a="1"/>
  <c r="V492" i="8" a="1"/>
  <c r="T494" i="8" a="1"/>
  <c r="R498" i="8" a="1"/>
  <c r="Q493" i="8" a="1"/>
  <c r="O495" i="8" a="1"/>
  <c r="M496" i="8" a="1"/>
  <c r="K496" i="8" a="1"/>
  <c r="I498" i="8" a="1"/>
  <c r="H494" i="8" a="1"/>
  <c r="F498" i="8" a="1"/>
  <c r="E494" i="8" a="1"/>
  <c r="C497" i="8" a="1"/>
  <c r="B494" i="8" a="1"/>
  <c r="V504" i="8" a="1"/>
  <c r="U503" i="8" a="1"/>
  <c r="T502" i="8" a="1"/>
  <c r="S501" i="8" a="1"/>
  <c r="R500" i="8" a="1"/>
  <c r="Q499" i="8" a="1"/>
  <c r="O505" i="8" a="1"/>
  <c r="N504" i="8" a="1"/>
  <c r="M503" i="8" a="1"/>
  <c r="L502" i="8" a="1"/>
  <c r="K501" i="8" a="1"/>
  <c r="J500" i="8" a="1"/>
  <c r="I499" i="8" a="1"/>
  <c r="G505" i="8" a="1"/>
  <c r="F504" i="8" a="1"/>
  <c r="E503" i="8" a="1"/>
  <c r="D502" i="8" a="1"/>
  <c r="C501" i="8" a="1"/>
  <c r="B500" i="8" a="1"/>
  <c r="J427" i="8" a="1"/>
  <c r="H455" i="8" a="1"/>
  <c r="B459" i="8" a="1"/>
  <c r="R475" i="8" a="1"/>
  <c r="P482" i="8" a="1"/>
  <c r="E477" i="8" a="1"/>
  <c r="L486" i="8" a="1"/>
  <c r="R497" i="8" a="1"/>
  <c r="A2" i="7" a="1"/>
  <c r="Q8" i="12" l="1"/>
  <c r="G10" i="12"/>
  <c r="N12" i="12"/>
  <c r="C3" i="12"/>
  <c r="S3" i="12"/>
  <c r="F4" i="12"/>
  <c r="V4" i="12"/>
  <c r="Q5" i="12"/>
  <c r="D6" i="12"/>
  <c r="L6" i="12"/>
  <c r="T6" i="12"/>
  <c r="G7" i="12"/>
  <c r="O7" i="12"/>
  <c r="J8" i="12"/>
  <c r="R8" i="12"/>
  <c r="E9" i="12"/>
  <c r="U9" i="12"/>
  <c r="S11" i="12"/>
  <c r="F12" i="12"/>
  <c r="E14" i="12"/>
  <c r="U17" i="12"/>
  <c r="L22" i="12"/>
  <c r="D3" i="12"/>
  <c r="L3" i="12"/>
  <c r="T3" i="12"/>
  <c r="G4" i="12"/>
  <c r="O4" i="12"/>
  <c r="B5" i="12"/>
  <c r="J5" i="12"/>
  <c r="R5" i="12"/>
  <c r="E6" i="12"/>
  <c r="M6" i="12"/>
  <c r="U6" i="12"/>
  <c r="H7" i="12"/>
  <c r="P7" i="12"/>
  <c r="C8" i="12"/>
  <c r="K8" i="12"/>
  <c r="S8" i="12"/>
  <c r="F9" i="12"/>
  <c r="N9" i="12"/>
  <c r="V9" i="12"/>
  <c r="I10" i="12"/>
  <c r="Q10" i="12"/>
  <c r="D11" i="12"/>
  <c r="L11" i="12"/>
  <c r="T11" i="12"/>
  <c r="G12" i="12"/>
  <c r="R12" i="12"/>
  <c r="M13" i="12"/>
  <c r="H14" i="12"/>
  <c r="C15" i="12"/>
  <c r="N16" i="12"/>
  <c r="D18" i="12"/>
  <c r="O19" i="12"/>
  <c r="E21" i="12"/>
  <c r="P22" i="12"/>
  <c r="F24" i="12"/>
  <c r="Q25" i="12"/>
  <c r="G27" i="12"/>
  <c r="R28" i="12"/>
  <c r="H30" i="12"/>
  <c r="S31" i="12"/>
  <c r="I33" i="12"/>
  <c r="T34" i="12"/>
  <c r="J36" i="12"/>
  <c r="U37" i="12"/>
  <c r="K39" i="12"/>
  <c r="V40" i="12"/>
  <c r="L42" i="12"/>
  <c r="B44" i="12"/>
  <c r="M45" i="12"/>
  <c r="M3" i="12"/>
  <c r="F6" i="12"/>
  <c r="I7" i="12"/>
  <c r="G9" i="12"/>
  <c r="O9" i="12"/>
  <c r="B10" i="12"/>
  <c r="J10" i="12"/>
  <c r="R10" i="12"/>
  <c r="E11" i="12"/>
  <c r="M11" i="12"/>
  <c r="U11" i="12"/>
  <c r="H12" i="12"/>
  <c r="S12" i="12"/>
  <c r="N13" i="12"/>
  <c r="I14" i="12"/>
  <c r="G15" i="12"/>
  <c r="R16" i="12"/>
  <c r="H18" i="12"/>
  <c r="S19" i="12"/>
  <c r="I21" i="12"/>
  <c r="T22" i="12"/>
  <c r="J24" i="12"/>
  <c r="U25" i="12"/>
  <c r="K27" i="12"/>
  <c r="V28" i="12"/>
  <c r="L30" i="12"/>
  <c r="B32" i="12"/>
  <c r="M33" i="12"/>
  <c r="C35" i="12"/>
  <c r="N36" i="12"/>
  <c r="D38" i="12"/>
  <c r="O39" i="12"/>
  <c r="E41" i="12"/>
  <c r="P42" i="12"/>
  <c r="F44" i="12"/>
  <c r="Q45" i="12"/>
  <c r="P4" i="12"/>
  <c r="S5" i="12"/>
  <c r="V6" i="12"/>
  <c r="Q7" i="12"/>
  <c r="L8" i="12"/>
  <c r="T8" i="12"/>
  <c r="F3" i="12"/>
  <c r="N3" i="12"/>
  <c r="V3" i="12"/>
  <c r="I4" i="12"/>
  <c r="Q4" i="12"/>
  <c r="D5" i="12"/>
  <c r="L5" i="12"/>
  <c r="T5" i="12"/>
  <c r="G6" i="12"/>
  <c r="O6" i="12"/>
  <c r="B7" i="12"/>
  <c r="J7" i="12"/>
  <c r="R7" i="12"/>
  <c r="E8" i="12"/>
  <c r="M8" i="12"/>
  <c r="U8" i="12"/>
  <c r="H9" i="12"/>
  <c r="P9" i="12"/>
  <c r="C10" i="12"/>
  <c r="K10" i="12"/>
  <c r="S10" i="12"/>
  <c r="F11" i="12"/>
  <c r="N11" i="12"/>
  <c r="V11" i="12"/>
  <c r="I12" i="12"/>
  <c r="V12" i="12"/>
  <c r="Q13" i="12"/>
  <c r="L14" i="12"/>
  <c r="K15" i="12"/>
  <c r="V16" i="12"/>
  <c r="L18" i="12"/>
  <c r="B20" i="12"/>
  <c r="M21" i="12"/>
  <c r="C23" i="12"/>
  <c r="N24" i="12"/>
  <c r="D26" i="12"/>
  <c r="O27" i="12"/>
  <c r="E29" i="12"/>
  <c r="P30" i="12"/>
  <c r="F32" i="12"/>
  <c r="Q33" i="12"/>
  <c r="G35" i="12"/>
  <c r="R36" i="12"/>
  <c r="H38" i="12"/>
  <c r="S39" i="12"/>
  <c r="I41" i="12"/>
  <c r="T42" i="12"/>
  <c r="J44" i="12"/>
  <c r="U45" i="12"/>
  <c r="V8" i="12"/>
  <c r="I9" i="12"/>
  <c r="Q9" i="12"/>
  <c r="D10" i="12"/>
  <c r="L10" i="12"/>
  <c r="T10" i="12"/>
  <c r="G11" i="12"/>
  <c r="O11" i="12"/>
  <c r="B12" i="12"/>
  <c r="J12" i="12"/>
  <c r="B13" i="12"/>
  <c r="R13" i="12"/>
  <c r="M14" i="12"/>
  <c r="O15" i="12"/>
  <c r="E17" i="12"/>
  <c r="P18" i="12"/>
  <c r="F20" i="12"/>
  <c r="Q21" i="12"/>
  <c r="G23" i="12"/>
  <c r="R24" i="12"/>
  <c r="H26" i="12"/>
  <c r="S27" i="12"/>
  <c r="I29" i="12"/>
  <c r="T30" i="12"/>
  <c r="J32" i="12"/>
  <c r="U33" i="12"/>
  <c r="K35" i="12"/>
  <c r="V36" i="12"/>
  <c r="L38" i="12"/>
  <c r="B40" i="12"/>
  <c r="M41" i="12"/>
  <c r="C43" i="12"/>
  <c r="N44" i="12"/>
  <c r="D46" i="12"/>
  <c r="H4" i="12"/>
  <c r="K5" i="12"/>
  <c r="D8" i="12"/>
  <c r="G3" i="12"/>
  <c r="O3" i="12"/>
  <c r="B4" i="12"/>
  <c r="J4" i="12"/>
  <c r="R4" i="12"/>
  <c r="E5" i="12"/>
  <c r="M5" i="12"/>
  <c r="U5" i="12"/>
  <c r="H6" i="12"/>
  <c r="P6" i="12"/>
  <c r="C7" i="12"/>
  <c r="K7" i="12"/>
  <c r="S7" i="12"/>
  <c r="F8" i="12"/>
  <c r="N8" i="12"/>
  <c r="H3" i="12"/>
  <c r="P3" i="12"/>
  <c r="C4" i="12"/>
  <c r="K4" i="12"/>
  <c r="S4" i="12"/>
  <c r="F5" i="12"/>
  <c r="N5" i="12"/>
  <c r="V5" i="12"/>
  <c r="I6" i="12"/>
  <c r="Q6" i="12"/>
  <c r="D7" i="12"/>
  <c r="L7" i="12"/>
  <c r="T7" i="12"/>
  <c r="G8" i="12"/>
  <c r="O8" i="12"/>
  <c r="B9" i="12"/>
  <c r="J9" i="12"/>
  <c r="R9" i="12"/>
  <c r="E10" i="12"/>
  <c r="M10" i="12"/>
  <c r="U10" i="12"/>
  <c r="H11" i="12"/>
  <c r="P11" i="12"/>
  <c r="C12" i="12"/>
  <c r="K12" i="12"/>
  <c r="E13" i="12"/>
  <c r="U13" i="12"/>
  <c r="P14" i="12"/>
  <c r="S15" i="12"/>
  <c r="I17" i="12"/>
  <c r="T18" i="12"/>
  <c r="J20" i="12"/>
  <c r="U21" i="12"/>
  <c r="K23" i="12"/>
  <c r="V24" i="12"/>
  <c r="L26" i="12"/>
  <c r="B28" i="12"/>
  <c r="M29" i="12"/>
  <c r="C31" i="12"/>
  <c r="N32" i="12"/>
  <c r="D34" i="12"/>
  <c r="O35" i="12"/>
  <c r="E37" i="12"/>
  <c r="P38" i="12"/>
  <c r="F40" i="12"/>
  <c r="Q41" i="12"/>
  <c r="G43" i="12"/>
  <c r="R44" i="12"/>
  <c r="H46" i="12"/>
  <c r="U3" i="12"/>
  <c r="N6" i="12"/>
  <c r="I3" i="12"/>
  <c r="Q3" i="12"/>
  <c r="D4" i="12"/>
  <c r="L4" i="12"/>
  <c r="T4" i="12"/>
  <c r="G5" i="12"/>
  <c r="O5" i="12"/>
  <c r="B6" i="12"/>
  <c r="J6" i="12"/>
  <c r="R6" i="12"/>
  <c r="E7" i="12"/>
  <c r="M7" i="12"/>
  <c r="U7" i="12"/>
  <c r="H8" i="12"/>
  <c r="P8" i="12"/>
  <c r="C9" i="12"/>
  <c r="K9" i="12"/>
  <c r="S9" i="12"/>
  <c r="F10" i="12"/>
  <c r="N10" i="12"/>
  <c r="V10" i="12"/>
  <c r="I11" i="12"/>
  <c r="Q11" i="12"/>
  <c r="D12" i="12"/>
  <c r="M12" i="12"/>
  <c r="F13" i="12"/>
  <c r="V13" i="12"/>
  <c r="Q14" i="12"/>
  <c r="B16" i="12"/>
  <c r="M17" i="12"/>
  <c r="C19" i="12"/>
  <c r="N20" i="12"/>
  <c r="D22" i="12"/>
  <c r="O23" i="12"/>
  <c r="E25" i="12"/>
  <c r="P26" i="12"/>
  <c r="F28" i="12"/>
  <c r="Q29" i="12"/>
  <c r="G31" i="12"/>
  <c r="R32" i="12"/>
  <c r="H34" i="12"/>
  <c r="S35" i="12"/>
  <c r="I37" i="12"/>
  <c r="T38" i="12"/>
  <c r="J40" i="12"/>
  <c r="U41" i="12"/>
  <c r="K43" i="12"/>
  <c r="V44" i="12"/>
  <c r="L46" i="12"/>
  <c r="E3" i="12"/>
  <c r="J3" i="12"/>
  <c r="E4" i="12"/>
  <c r="U4" i="12"/>
  <c r="C6" i="12"/>
  <c r="N7" i="12"/>
  <c r="B11" i="12"/>
  <c r="I13" i="12"/>
  <c r="D14" i="12"/>
  <c r="T14" i="12"/>
  <c r="F16" i="12"/>
  <c r="Q17" i="12"/>
  <c r="G19" i="12"/>
  <c r="R20" i="12"/>
  <c r="H22" i="12"/>
  <c r="S23" i="12"/>
  <c r="I25" i="12"/>
  <c r="T26" i="12"/>
  <c r="J28" i="12"/>
  <c r="U29" i="12"/>
  <c r="K31" i="12"/>
  <c r="V32" i="12"/>
  <c r="L34" i="12"/>
  <c r="B36" i="12"/>
  <c r="M37" i="12"/>
  <c r="C39" i="12"/>
  <c r="N40" i="12"/>
  <c r="D42" i="12"/>
  <c r="O43" i="12"/>
  <c r="E45" i="12"/>
  <c r="P46" i="12"/>
  <c r="C5" i="12"/>
  <c r="B3" i="12"/>
  <c r="R3" i="12"/>
  <c r="M4" i="12"/>
  <c r="H5" i="12"/>
  <c r="P5" i="12"/>
  <c r="K6" i="12"/>
  <c r="S6" i="12"/>
  <c r="F7" i="12"/>
  <c r="V7" i="12"/>
  <c r="I8" i="12"/>
  <c r="D9" i="12"/>
  <c r="L9" i="12"/>
  <c r="T9" i="12"/>
  <c r="O10" i="12"/>
  <c r="J11" i="12"/>
  <c r="R11" i="12"/>
  <c r="E12" i="12"/>
  <c r="K3" i="12"/>
  <c r="N4" i="12"/>
  <c r="I5" i="12"/>
  <c r="B8" i="12"/>
  <c r="M9" i="12"/>
  <c r="H10" i="12"/>
  <c r="P10" i="12"/>
  <c r="C11" i="12"/>
  <c r="K11" i="12"/>
  <c r="O12" i="12"/>
  <c r="J13" i="12"/>
  <c r="U14" i="12"/>
  <c r="J16" i="12"/>
  <c r="K19" i="12"/>
  <c r="V20" i="12"/>
  <c r="B24" i="12"/>
  <c r="M25" i="12"/>
  <c r="C27" i="12"/>
  <c r="N28" i="12"/>
  <c r="D30" i="12"/>
  <c r="O31" i="12"/>
  <c r="E33" i="12"/>
  <c r="P34" i="12"/>
  <c r="F36" i="12"/>
  <c r="Q37" i="12"/>
  <c r="G39" i="12"/>
  <c r="R40" i="12"/>
  <c r="H42" i="12"/>
  <c r="S43" i="12"/>
  <c r="I45" i="12"/>
  <c r="T46" i="12"/>
  <c r="G47" i="12"/>
  <c r="O47" i="12"/>
  <c r="S47" i="12"/>
  <c r="B48" i="12"/>
  <c r="F48" i="12"/>
  <c r="J48" i="12"/>
  <c r="V48" i="12"/>
  <c r="E49" i="12"/>
  <c r="M49" i="12"/>
  <c r="U49" i="12"/>
  <c r="H50" i="12"/>
  <c r="P50" i="12"/>
  <c r="C51" i="12"/>
  <c r="K51" i="12"/>
  <c r="O51" i="12"/>
  <c r="S51" i="12"/>
  <c r="G52" i="12"/>
  <c r="D53" i="12"/>
  <c r="R53" i="12"/>
  <c r="T54" i="12"/>
  <c r="H55" i="12"/>
  <c r="Q60" i="12"/>
  <c r="V60" i="12"/>
  <c r="J61" i="12"/>
  <c r="S61" i="12"/>
  <c r="G62" i="12"/>
  <c r="L62" i="12"/>
  <c r="U62" i="12"/>
  <c r="J66" i="12"/>
  <c r="L67" i="12"/>
  <c r="U67" i="12"/>
  <c r="I68" i="12"/>
  <c r="B69" i="12"/>
  <c r="K69" i="12"/>
  <c r="T69" i="12"/>
  <c r="D70" i="12"/>
  <c r="V70" i="12"/>
  <c r="O71" i="12"/>
  <c r="L72" i="12"/>
  <c r="N73" i="12"/>
  <c r="M75" i="12"/>
  <c r="F76" i="12"/>
  <c r="C77" i="12"/>
  <c r="Q77" i="12"/>
  <c r="N78" i="12"/>
  <c r="G79" i="12"/>
  <c r="D80" i="12"/>
  <c r="M80" i="12"/>
  <c r="R80" i="12"/>
  <c r="F81" i="12"/>
  <c r="O81" i="12"/>
  <c r="O82" i="12"/>
  <c r="R84" i="12"/>
  <c r="H86" i="12"/>
  <c r="U87" i="12"/>
  <c r="N88" i="12"/>
  <c r="B90" i="12"/>
  <c r="C92" i="12"/>
  <c r="T93" i="12"/>
  <c r="Q94" i="12"/>
  <c r="I97" i="12"/>
  <c r="J100" i="12"/>
  <c r="B103" i="12"/>
  <c r="D105" i="12"/>
  <c r="C47" i="12"/>
  <c r="K47" i="12"/>
  <c r="N48" i="12"/>
  <c r="R48" i="12"/>
  <c r="I49" i="12"/>
  <c r="Q49" i="12"/>
  <c r="D50" i="12"/>
  <c r="L50" i="12"/>
  <c r="T50" i="12"/>
  <c r="G51" i="12"/>
  <c r="P52" i="12"/>
  <c r="I53" i="12"/>
  <c r="F54" i="12"/>
  <c r="O54" i="12"/>
  <c r="Q55" i="12"/>
  <c r="E56" i="12"/>
  <c r="J56" i="12"/>
  <c r="S56" i="12"/>
  <c r="G57" i="12"/>
  <c r="P57" i="12"/>
  <c r="U57" i="12"/>
  <c r="I58" i="12"/>
  <c r="R58" i="12"/>
  <c r="F59" i="12"/>
  <c r="K59" i="12"/>
  <c r="T59" i="12"/>
  <c r="H60" i="12"/>
  <c r="I63" i="12"/>
  <c r="R63" i="12"/>
  <c r="B64" i="12"/>
  <c r="K64" i="12"/>
  <c r="T64" i="12"/>
  <c r="H65" i="12"/>
  <c r="M65" i="12"/>
  <c r="V65" i="12"/>
  <c r="S66" i="12"/>
  <c r="C67" i="12"/>
  <c r="N68" i="12"/>
  <c r="M70" i="12"/>
  <c r="J71" i="12"/>
  <c r="C72" i="12"/>
  <c r="U72" i="12"/>
  <c r="E73" i="12"/>
  <c r="B74" i="12"/>
  <c r="K74" i="12"/>
  <c r="P74" i="12"/>
  <c r="D75" i="12"/>
  <c r="V75" i="12"/>
  <c r="O76" i="12"/>
  <c r="L77" i="12"/>
  <c r="E78" i="12"/>
  <c r="B79" i="12"/>
  <c r="P79" i="12"/>
  <c r="T81" i="12"/>
  <c r="J82" i="12"/>
  <c r="G83" i="12"/>
  <c r="E84" i="12"/>
  <c r="P85" i="12"/>
  <c r="F87" i="12"/>
  <c r="G88" i="12"/>
  <c r="H89" i="12"/>
  <c r="P90" i="12"/>
  <c r="J91" i="12"/>
  <c r="R92" i="12"/>
  <c r="L93" i="12"/>
  <c r="H94" i="12"/>
  <c r="L96" i="12"/>
  <c r="U96" i="12"/>
  <c r="R97" i="12"/>
  <c r="M99" i="12"/>
  <c r="V99" i="12"/>
  <c r="S100" i="12"/>
  <c r="N102" i="12"/>
  <c r="L103" i="12"/>
  <c r="M106" i="12"/>
  <c r="H108" i="12"/>
  <c r="T111" i="12"/>
  <c r="K118" i="12"/>
  <c r="P121" i="12"/>
  <c r="Q128" i="12"/>
  <c r="R133" i="12"/>
  <c r="B167" i="12"/>
  <c r="C52" i="12"/>
  <c r="L52" i="12"/>
  <c r="U52" i="12"/>
  <c r="E53" i="12"/>
  <c r="N53" i="12"/>
  <c r="B54" i="12"/>
  <c r="K54" i="12"/>
  <c r="P54" i="12"/>
  <c r="D55" i="12"/>
  <c r="M55" i="12"/>
  <c r="V55" i="12"/>
  <c r="F56" i="12"/>
  <c r="O56" i="12"/>
  <c r="C57" i="12"/>
  <c r="L57" i="12"/>
  <c r="Q57" i="12"/>
  <c r="E58" i="12"/>
  <c r="N58" i="12"/>
  <c r="B59" i="12"/>
  <c r="G59" i="12"/>
  <c r="P59" i="12"/>
  <c r="D60" i="12"/>
  <c r="M60" i="12"/>
  <c r="R60" i="12"/>
  <c r="F61" i="12"/>
  <c r="O61" i="12"/>
  <c r="C62" i="12"/>
  <c r="H62" i="12"/>
  <c r="Q62" i="12"/>
  <c r="E63" i="12"/>
  <c r="N63" i="12"/>
  <c r="S63" i="12"/>
  <c r="G64" i="12"/>
  <c r="P64" i="12"/>
  <c r="D65" i="12"/>
  <c r="I65" i="12"/>
  <c r="R65" i="12"/>
  <c r="F66" i="12"/>
  <c r="O66" i="12"/>
  <c r="T66" i="12"/>
  <c r="H67" i="12"/>
  <c r="Q67" i="12"/>
  <c r="E68" i="12"/>
  <c r="J68" i="12"/>
  <c r="S68" i="12"/>
  <c r="G69" i="12"/>
  <c r="P69" i="12"/>
  <c r="U69" i="12"/>
  <c r="I70" i="12"/>
  <c r="R70" i="12"/>
  <c r="F71" i="12"/>
  <c r="K71" i="12"/>
  <c r="T71" i="12"/>
  <c r="H72" i="12"/>
  <c r="Q72" i="12"/>
  <c r="V72" i="12"/>
  <c r="J73" i="12"/>
  <c r="S73" i="12"/>
  <c r="G74" i="12"/>
  <c r="L74" i="12"/>
  <c r="U74" i="12"/>
  <c r="I75" i="12"/>
  <c r="R75" i="12"/>
  <c r="B76" i="12"/>
  <c r="K76" i="12"/>
  <c r="T76" i="12"/>
  <c r="H77" i="12"/>
  <c r="M77" i="12"/>
  <c r="V77" i="12"/>
  <c r="J78" i="12"/>
  <c r="S78" i="12"/>
  <c r="C79" i="12"/>
  <c r="L79" i="12"/>
  <c r="U79" i="12"/>
  <c r="I80" i="12"/>
  <c r="N80" i="12"/>
  <c r="B81" i="12"/>
  <c r="K81" i="12"/>
  <c r="U81" i="12"/>
  <c r="P82" i="12"/>
  <c r="N83" i="12"/>
  <c r="F84" i="12"/>
  <c r="D85" i="12"/>
  <c r="Q85" i="12"/>
  <c r="O86" i="12"/>
  <c r="G87" i="12"/>
  <c r="H88" i="12"/>
  <c r="O88" i="12"/>
  <c r="I89" i="12"/>
  <c r="P89" i="12"/>
  <c r="J90" i="12"/>
  <c r="Q90" i="12"/>
  <c r="R91" i="12"/>
  <c r="L92" i="12"/>
  <c r="S92" i="12"/>
  <c r="E93" i="12"/>
  <c r="U93" i="12"/>
  <c r="I94" i="12"/>
  <c r="D96" i="12"/>
  <c r="M96" i="12"/>
  <c r="V96" i="12"/>
  <c r="J97" i="12"/>
  <c r="E99" i="12"/>
  <c r="N99" i="12"/>
  <c r="B100" i="12"/>
  <c r="K100" i="12"/>
  <c r="F102" i="12"/>
  <c r="O102" i="12"/>
  <c r="C103" i="12"/>
  <c r="N103" i="12"/>
  <c r="G105" i="12"/>
  <c r="R106" i="12"/>
  <c r="G110" i="12"/>
  <c r="E114" i="12"/>
  <c r="D122" i="12"/>
  <c r="J125" i="12"/>
  <c r="R134" i="12"/>
  <c r="V149" i="12"/>
  <c r="P169" i="12"/>
  <c r="V21" i="12"/>
  <c r="E22" i="12"/>
  <c r="I22" i="12"/>
  <c r="M22" i="12"/>
  <c r="Q22" i="12"/>
  <c r="U22" i="12"/>
  <c r="D23" i="12"/>
  <c r="H23" i="12"/>
  <c r="T23" i="12"/>
  <c r="V25" i="12"/>
  <c r="E26" i="12"/>
  <c r="I26" i="12"/>
  <c r="Q26" i="12"/>
  <c r="U26" i="12"/>
  <c r="D27" i="12"/>
  <c r="H27" i="12"/>
  <c r="L27" i="12"/>
  <c r="T27" i="12"/>
  <c r="G28" i="12"/>
  <c r="K28" i="12"/>
  <c r="O28" i="12"/>
  <c r="B29" i="12"/>
  <c r="F29" i="12"/>
  <c r="N29" i="12"/>
  <c r="E30" i="12"/>
  <c r="M30" i="12"/>
  <c r="U30" i="12"/>
  <c r="T31" i="12"/>
  <c r="G32" i="12"/>
  <c r="K32" i="12"/>
  <c r="S32" i="12"/>
  <c r="F33" i="12"/>
  <c r="R33" i="12"/>
  <c r="I34" i="12"/>
  <c r="U34" i="12"/>
  <c r="H35" i="12"/>
  <c r="L35" i="12"/>
  <c r="P35" i="12"/>
  <c r="T35" i="12"/>
  <c r="G36" i="12"/>
  <c r="B37" i="12"/>
  <c r="N37" i="12"/>
  <c r="E38" i="12"/>
  <c r="Q38" i="12"/>
  <c r="H39" i="12"/>
  <c r="P39" i="12"/>
  <c r="C40" i="12"/>
  <c r="K40" i="12"/>
  <c r="B41" i="12"/>
  <c r="J41" i="12"/>
  <c r="V41" i="12"/>
  <c r="U42" i="12"/>
  <c r="H43" i="12"/>
  <c r="T43" i="12"/>
  <c r="O44" i="12"/>
  <c r="B45" i="12"/>
  <c r="J45" i="12"/>
  <c r="N45" i="12"/>
  <c r="V45" i="12"/>
  <c r="E46" i="12"/>
  <c r="I46" i="12"/>
  <c r="M46" i="12"/>
  <c r="Q46" i="12"/>
  <c r="U46" i="12"/>
  <c r="D47" i="12"/>
  <c r="L47" i="12"/>
  <c r="P47" i="12"/>
  <c r="T47" i="12"/>
  <c r="C48" i="12"/>
  <c r="G48" i="12"/>
  <c r="K48" i="12"/>
  <c r="O48" i="12"/>
  <c r="S48" i="12"/>
  <c r="B49" i="12"/>
  <c r="F49" i="12"/>
  <c r="J49" i="12"/>
  <c r="N49" i="12"/>
  <c r="R49" i="12"/>
  <c r="V49" i="12"/>
  <c r="E50" i="12"/>
  <c r="I50" i="12"/>
  <c r="M50" i="12"/>
  <c r="Q50" i="12"/>
  <c r="U50" i="12"/>
  <c r="D51" i="12"/>
  <c r="H51" i="12"/>
  <c r="L51" i="12"/>
  <c r="P51" i="12"/>
  <c r="T51" i="12"/>
  <c r="H52" i="12"/>
  <c r="Q52" i="12"/>
  <c r="V52" i="12"/>
  <c r="J53" i="12"/>
  <c r="S53" i="12"/>
  <c r="G54" i="12"/>
  <c r="L54" i="12"/>
  <c r="U54" i="12"/>
  <c r="I55" i="12"/>
  <c r="R55" i="12"/>
  <c r="B56" i="12"/>
  <c r="K56" i="12"/>
  <c r="T56" i="12"/>
  <c r="H57" i="12"/>
  <c r="M57" i="12"/>
  <c r="V57" i="12"/>
  <c r="J58" i="12"/>
  <c r="S58" i="12"/>
  <c r="C59" i="12"/>
  <c r="L59" i="12"/>
  <c r="U59" i="12"/>
  <c r="I60" i="12"/>
  <c r="N60" i="12"/>
  <c r="B61" i="12"/>
  <c r="K61" i="12"/>
  <c r="T61" i="12"/>
  <c r="D62" i="12"/>
  <c r="M62" i="12"/>
  <c r="V62" i="12"/>
  <c r="J63" i="12"/>
  <c r="O63" i="12"/>
  <c r="C64" i="12"/>
  <c r="L64" i="12"/>
  <c r="U64" i="12"/>
  <c r="E65" i="12"/>
  <c r="N65" i="12"/>
  <c r="B66" i="12"/>
  <c r="K66" i="12"/>
  <c r="P66" i="12"/>
  <c r="D67" i="12"/>
  <c r="M67" i="12"/>
  <c r="V67" i="12"/>
  <c r="F68" i="12"/>
  <c r="O68" i="12"/>
  <c r="C69" i="12"/>
  <c r="L69" i="12"/>
  <c r="Q69" i="12"/>
  <c r="E70" i="12"/>
  <c r="N70" i="12"/>
  <c r="B71" i="12"/>
  <c r="G71" i="12"/>
  <c r="P71" i="12"/>
  <c r="D72" i="12"/>
  <c r="M72" i="12"/>
  <c r="R72" i="12"/>
  <c r="F73" i="12"/>
  <c r="O73" i="12"/>
  <c r="C74" i="12"/>
  <c r="H74" i="12"/>
  <c r="Q74" i="12"/>
  <c r="E75" i="12"/>
  <c r="N75" i="12"/>
  <c r="S75" i="12"/>
  <c r="G76" i="12"/>
  <c r="P76" i="12"/>
  <c r="D77" i="12"/>
  <c r="I77" i="12"/>
  <c r="R77" i="12"/>
  <c r="F78" i="12"/>
  <c r="O78" i="12"/>
  <c r="T78" i="12"/>
  <c r="H79" i="12"/>
  <c r="Q79" i="12"/>
  <c r="E80" i="12"/>
  <c r="J80" i="12"/>
  <c r="S80" i="12"/>
  <c r="G81" i="12"/>
  <c r="P81" i="12"/>
  <c r="F82" i="12"/>
  <c r="K82" i="12"/>
  <c r="B83" i="12"/>
  <c r="O83" i="12"/>
  <c r="M84" i="12"/>
  <c r="E85" i="12"/>
  <c r="C86" i="12"/>
  <c r="P86" i="12"/>
  <c r="O87" i="12"/>
  <c r="I88" i="12"/>
  <c r="B89" i="12"/>
  <c r="Q89" i="12"/>
  <c r="K90" i="12"/>
  <c r="R90" i="12"/>
  <c r="D91" i="12"/>
  <c r="S91" i="12"/>
  <c r="T92" i="12"/>
  <c r="F93" i="12"/>
  <c r="J94" i="12"/>
  <c r="S94" i="12"/>
  <c r="G95" i="12"/>
  <c r="P95" i="12"/>
  <c r="K97" i="12"/>
  <c r="T97" i="12"/>
  <c r="H98" i="12"/>
  <c r="Q98" i="12"/>
  <c r="L100" i="12"/>
  <c r="U100" i="12"/>
  <c r="I101" i="12"/>
  <c r="R101" i="12"/>
  <c r="K104" i="12"/>
  <c r="Q108" i="12"/>
  <c r="K116" i="12"/>
  <c r="H119" i="12"/>
  <c r="L122" i="12"/>
  <c r="Q125" i="12"/>
  <c r="Q129" i="12"/>
  <c r="J152" i="12"/>
  <c r="Q172" i="12"/>
  <c r="D15" i="12"/>
  <c r="H15" i="12"/>
  <c r="L15" i="12"/>
  <c r="P15" i="12"/>
  <c r="T15" i="12"/>
  <c r="C16" i="12"/>
  <c r="G16" i="12"/>
  <c r="K16" i="12"/>
  <c r="O16" i="12"/>
  <c r="S16" i="12"/>
  <c r="B17" i="12"/>
  <c r="F17" i="12"/>
  <c r="J17" i="12"/>
  <c r="N17" i="12"/>
  <c r="R17" i="12"/>
  <c r="V17" i="12"/>
  <c r="E18" i="12"/>
  <c r="I18" i="12"/>
  <c r="M18" i="12"/>
  <c r="Q18" i="12"/>
  <c r="U18" i="12"/>
  <c r="D19" i="12"/>
  <c r="H19" i="12"/>
  <c r="L19" i="12"/>
  <c r="P19" i="12"/>
  <c r="T19" i="12"/>
  <c r="C20" i="12"/>
  <c r="G20" i="12"/>
  <c r="K20" i="12"/>
  <c r="O20" i="12"/>
  <c r="S20" i="12"/>
  <c r="B21" i="12"/>
  <c r="F21" i="12"/>
  <c r="J21" i="12"/>
  <c r="N21" i="12"/>
  <c r="R21" i="12"/>
  <c r="L23" i="12"/>
  <c r="P23" i="12"/>
  <c r="C24" i="12"/>
  <c r="G24" i="12"/>
  <c r="K24" i="12"/>
  <c r="O24" i="12"/>
  <c r="S24" i="12"/>
  <c r="B25" i="12"/>
  <c r="F25" i="12"/>
  <c r="J25" i="12"/>
  <c r="N25" i="12"/>
  <c r="R25" i="12"/>
  <c r="M26" i="12"/>
  <c r="P27" i="12"/>
  <c r="C28" i="12"/>
  <c r="S28" i="12"/>
  <c r="J29" i="12"/>
  <c r="R29" i="12"/>
  <c r="V29" i="12"/>
  <c r="I30" i="12"/>
  <c r="Q30" i="12"/>
  <c r="D31" i="12"/>
  <c r="H31" i="12"/>
  <c r="L31" i="12"/>
  <c r="P31" i="12"/>
  <c r="C32" i="12"/>
  <c r="O32" i="12"/>
  <c r="B33" i="12"/>
  <c r="J33" i="12"/>
  <c r="N33" i="12"/>
  <c r="V33" i="12"/>
  <c r="E34" i="12"/>
  <c r="M34" i="12"/>
  <c r="Q34" i="12"/>
  <c r="D35" i="12"/>
  <c r="C36" i="12"/>
  <c r="K36" i="12"/>
  <c r="O36" i="12"/>
  <c r="S36" i="12"/>
  <c r="F37" i="12"/>
  <c r="J37" i="12"/>
  <c r="R37" i="12"/>
  <c r="V37" i="12"/>
  <c r="I38" i="12"/>
  <c r="M38" i="12"/>
  <c r="U38" i="12"/>
  <c r="D39" i="12"/>
  <c r="L39" i="12"/>
  <c r="T39" i="12"/>
  <c r="G40" i="12"/>
  <c r="O40" i="12"/>
  <c r="S40" i="12"/>
  <c r="F41" i="12"/>
  <c r="N41" i="12"/>
  <c r="R41" i="12"/>
  <c r="E42" i="12"/>
  <c r="I42" i="12"/>
  <c r="M42" i="12"/>
  <c r="Q42" i="12"/>
  <c r="D43" i="12"/>
  <c r="L43" i="12"/>
  <c r="P43" i="12"/>
  <c r="C44" i="12"/>
  <c r="G44" i="12"/>
  <c r="K44" i="12"/>
  <c r="S44" i="12"/>
  <c r="F45" i="12"/>
  <c r="R45" i="12"/>
  <c r="H47" i="12"/>
  <c r="D52" i="12"/>
  <c r="M52" i="12"/>
  <c r="R52" i="12"/>
  <c r="F53" i="12"/>
  <c r="O53" i="12"/>
  <c r="C54" i="12"/>
  <c r="H54" i="12"/>
  <c r="Q54" i="12"/>
  <c r="E55" i="12"/>
  <c r="N55" i="12"/>
  <c r="S55" i="12"/>
  <c r="G56" i="12"/>
  <c r="P56" i="12"/>
  <c r="D57" i="12"/>
  <c r="I57" i="12"/>
  <c r="R57" i="12"/>
  <c r="F58" i="12"/>
  <c r="O58" i="12"/>
  <c r="T58" i="12"/>
  <c r="H59" i="12"/>
  <c r="Q59" i="12"/>
  <c r="E60" i="12"/>
  <c r="J60" i="12"/>
  <c r="S60" i="12"/>
  <c r="G61" i="12"/>
  <c r="P61" i="12"/>
  <c r="U61" i="12"/>
  <c r="I62" i="12"/>
  <c r="R62" i="12"/>
  <c r="F63" i="12"/>
  <c r="K63" i="12"/>
  <c r="T63" i="12"/>
  <c r="H64" i="12"/>
  <c r="Q64" i="12"/>
  <c r="V64" i="12"/>
  <c r="J65" i="12"/>
  <c r="S65" i="12"/>
  <c r="G66" i="12"/>
  <c r="L66" i="12"/>
  <c r="U66" i="12"/>
  <c r="I67" i="12"/>
  <c r="R67" i="12"/>
  <c r="B68" i="12"/>
  <c r="K68" i="12"/>
  <c r="T68" i="12"/>
  <c r="H69" i="12"/>
  <c r="M69" i="12"/>
  <c r="V69" i="12"/>
  <c r="J70" i="12"/>
  <c r="S70" i="12"/>
  <c r="C71" i="12"/>
  <c r="L71" i="12"/>
  <c r="U71" i="12"/>
  <c r="I72" i="12"/>
  <c r="N72" i="12"/>
  <c r="B73" i="12"/>
  <c r="K73" i="12"/>
  <c r="T73" i="12"/>
  <c r="D74" i="12"/>
  <c r="M74" i="12"/>
  <c r="V74" i="12"/>
  <c r="J75" i="12"/>
  <c r="O75" i="12"/>
  <c r="C76" i="12"/>
  <c r="L76" i="12"/>
  <c r="U76" i="12"/>
  <c r="E77" i="12"/>
  <c r="N77" i="12"/>
  <c r="B78" i="12"/>
  <c r="K78" i="12"/>
  <c r="P78" i="12"/>
  <c r="D79" i="12"/>
  <c r="M79" i="12"/>
  <c r="V79" i="12"/>
  <c r="F80" i="12"/>
  <c r="O80" i="12"/>
  <c r="C81" i="12"/>
  <c r="L81" i="12"/>
  <c r="Q81" i="12"/>
  <c r="L82" i="12"/>
  <c r="C83" i="12"/>
  <c r="V83" i="12"/>
  <c r="N84" i="12"/>
  <c r="L85" i="12"/>
  <c r="D86" i="12"/>
  <c r="B87" i="12"/>
  <c r="I87" i="12"/>
  <c r="P87" i="12"/>
  <c r="Q88" i="12"/>
  <c r="K89" i="12"/>
  <c r="R89" i="12"/>
  <c r="D90" i="12"/>
  <c r="S90" i="12"/>
  <c r="M91" i="12"/>
  <c r="F92" i="12"/>
  <c r="U92" i="12"/>
  <c r="N93" i="12"/>
  <c r="B94" i="12"/>
  <c r="K94" i="12"/>
  <c r="T94" i="12"/>
  <c r="H95" i="12"/>
  <c r="C97" i="12"/>
  <c r="L97" i="12"/>
  <c r="U97" i="12"/>
  <c r="I98" i="12"/>
  <c r="D100" i="12"/>
  <c r="M100" i="12"/>
  <c r="V100" i="12"/>
  <c r="J101" i="12"/>
  <c r="E103" i="12"/>
  <c r="Q103" i="12"/>
  <c r="N104" i="12"/>
  <c r="F107" i="12"/>
  <c r="P110" i="12"/>
  <c r="O112" i="12"/>
  <c r="O119" i="12"/>
  <c r="U122" i="12"/>
  <c r="G130" i="12"/>
  <c r="S136" i="12"/>
  <c r="S154" i="12"/>
  <c r="T175" i="12"/>
  <c r="P12" i="12"/>
  <c r="C13" i="12"/>
  <c r="G13" i="12"/>
  <c r="B14" i="12"/>
  <c r="Q15" i="12"/>
  <c r="U15" i="12"/>
  <c r="D16" i="12"/>
  <c r="H16" i="12"/>
  <c r="L16" i="12"/>
  <c r="P16" i="12"/>
  <c r="G17" i="12"/>
  <c r="O17" i="12"/>
  <c r="B18" i="12"/>
  <c r="N18" i="12"/>
  <c r="E19" i="12"/>
  <c r="M19" i="12"/>
  <c r="D20" i="12"/>
  <c r="P20" i="12"/>
  <c r="T20" i="12"/>
  <c r="G21" i="12"/>
  <c r="K21" i="12"/>
  <c r="S21" i="12"/>
  <c r="B22" i="12"/>
  <c r="J22" i="12"/>
  <c r="N22" i="12"/>
  <c r="R22" i="12"/>
  <c r="E23" i="12"/>
  <c r="M23" i="12"/>
  <c r="Q23" i="12"/>
  <c r="D24" i="12"/>
  <c r="L24" i="12"/>
  <c r="T24" i="12"/>
  <c r="G25" i="12"/>
  <c r="O25" i="12"/>
  <c r="B26" i="12"/>
  <c r="J26" i="12"/>
  <c r="R26" i="12"/>
  <c r="V26" i="12"/>
  <c r="I27" i="12"/>
  <c r="U27" i="12"/>
  <c r="D28" i="12"/>
  <c r="P28" i="12"/>
  <c r="C29" i="12"/>
  <c r="O29" i="12"/>
  <c r="C33" i="12"/>
  <c r="G33" i="12"/>
  <c r="O33" i="12"/>
  <c r="B34" i="12"/>
  <c r="J34" i="12"/>
  <c r="V34" i="12"/>
  <c r="I35" i="12"/>
  <c r="D36" i="12"/>
  <c r="L36" i="12"/>
  <c r="T36" i="12"/>
  <c r="G37" i="12"/>
  <c r="O37" i="12"/>
  <c r="S37" i="12"/>
  <c r="F38" i="12"/>
  <c r="N38" i="12"/>
  <c r="V38" i="12"/>
  <c r="M39" i="12"/>
  <c r="U39" i="12"/>
  <c r="H40" i="12"/>
  <c r="P40" i="12"/>
  <c r="T40" i="12"/>
  <c r="C41" i="12"/>
  <c r="G41" i="12"/>
  <c r="B42" i="12"/>
  <c r="F42" i="12"/>
  <c r="N42" i="12"/>
  <c r="E43" i="12"/>
  <c r="M43" i="12"/>
  <c r="Q43" i="12"/>
  <c r="H44" i="12"/>
  <c r="L44" i="12"/>
  <c r="T44" i="12"/>
  <c r="C45" i="12"/>
  <c r="K45" i="12"/>
  <c r="O45" i="12"/>
  <c r="S45" i="12"/>
  <c r="B46" i="12"/>
  <c r="F46" i="12"/>
  <c r="I47" i="12"/>
  <c r="Q47" i="12"/>
  <c r="D48" i="12"/>
  <c r="H48" i="12"/>
  <c r="P48" i="12"/>
  <c r="C49" i="12"/>
  <c r="K49" i="12"/>
  <c r="S49" i="12"/>
  <c r="F50" i="12"/>
  <c r="N50" i="12"/>
  <c r="R50" i="12"/>
  <c r="I51" i="12"/>
  <c r="Q51" i="12"/>
  <c r="I52" i="12"/>
  <c r="K53" i="12"/>
  <c r="T53" i="12"/>
  <c r="D54" i="12"/>
  <c r="M54" i="12"/>
  <c r="V54" i="12"/>
  <c r="J55" i="12"/>
  <c r="O55" i="12"/>
  <c r="L56" i="12"/>
  <c r="U56" i="12"/>
  <c r="E57" i="12"/>
  <c r="N57" i="12"/>
  <c r="B58" i="12"/>
  <c r="K58" i="12"/>
  <c r="P58" i="12"/>
  <c r="D59" i="12"/>
  <c r="M59" i="12"/>
  <c r="V59" i="12"/>
  <c r="F60" i="12"/>
  <c r="O60" i="12"/>
  <c r="C61" i="12"/>
  <c r="L61" i="12"/>
  <c r="Q61" i="12"/>
  <c r="E62" i="12"/>
  <c r="N62" i="12"/>
  <c r="B63" i="12"/>
  <c r="G63" i="12"/>
  <c r="P63" i="12"/>
  <c r="D64" i="12"/>
  <c r="M64" i="12"/>
  <c r="R64" i="12"/>
  <c r="F65" i="12"/>
  <c r="O65" i="12"/>
  <c r="C66" i="12"/>
  <c r="H66" i="12"/>
  <c r="Q66" i="12"/>
  <c r="E67" i="12"/>
  <c r="N67" i="12"/>
  <c r="S67" i="12"/>
  <c r="G68" i="12"/>
  <c r="P68" i="12"/>
  <c r="D69" i="12"/>
  <c r="I69" i="12"/>
  <c r="R69" i="12"/>
  <c r="F70" i="12"/>
  <c r="O70" i="12"/>
  <c r="T70" i="12"/>
  <c r="H71" i="12"/>
  <c r="Q71" i="12"/>
  <c r="E72" i="12"/>
  <c r="J72" i="12"/>
  <c r="S72" i="12"/>
  <c r="G73" i="12"/>
  <c r="P73" i="12"/>
  <c r="U73" i="12"/>
  <c r="I74" i="12"/>
  <c r="R74" i="12"/>
  <c r="F75" i="12"/>
  <c r="K75" i="12"/>
  <c r="T75" i="12"/>
  <c r="H76" i="12"/>
  <c r="Q76" i="12"/>
  <c r="V76" i="12"/>
  <c r="J77" i="12"/>
  <c r="S77" i="12"/>
  <c r="G78" i="12"/>
  <c r="L78" i="12"/>
  <c r="U78" i="12"/>
  <c r="I79" i="12"/>
  <c r="R79" i="12"/>
  <c r="B80" i="12"/>
  <c r="K80" i="12"/>
  <c r="T80" i="12"/>
  <c r="H81" i="12"/>
  <c r="M81" i="12"/>
  <c r="B82" i="12"/>
  <c r="G82" i="12"/>
  <c r="J83" i="12"/>
  <c r="B84" i="12"/>
  <c r="U84" i="12"/>
  <c r="M85" i="12"/>
  <c r="K86" i="12"/>
  <c r="C87" i="12"/>
  <c r="J87" i="12"/>
  <c r="Q87" i="12"/>
  <c r="C88" i="12"/>
  <c r="R88" i="12"/>
  <c r="S89" i="12"/>
  <c r="E90" i="12"/>
  <c r="T90" i="12"/>
  <c r="F91" i="12"/>
  <c r="U91" i="12"/>
  <c r="G92" i="12"/>
  <c r="H93" i="12"/>
  <c r="V94" i="12"/>
  <c r="J95" i="12"/>
  <c r="S95" i="12"/>
  <c r="G96" i="12"/>
  <c r="B98" i="12"/>
  <c r="K98" i="12"/>
  <c r="T98" i="12"/>
  <c r="H99" i="12"/>
  <c r="C101" i="12"/>
  <c r="L101" i="12"/>
  <c r="U101" i="12"/>
  <c r="I102" i="12"/>
  <c r="P104" i="12"/>
  <c r="P105" i="12"/>
  <c r="E109" i="12"/>
  <c r="U114" i="12"/>
  <c r="I123" i="12"/>
  <c r="P126" i="12"/>
  <c r="O138" i="12"/>
  <c r="G157" i="12"/>
  <c r="L181" i="12"/>
  <c r="L12" i="12"/>
  <c r="T12" i="12"/>
  <c r="K13" i="12"/>
  <c r="O13" i="12"/>
  <c r="S13" i="12"/>
  <c r="F14" i="12"/>
  <c r="J14" i="12"/>
  <c r="N14" i="12"/>
  <c r="R14" i="12"/>
  <c r="V14" i="12"/>
  <c r="E15" i="12"/>
  <c r="I15" i="12"/>
  <c r="M15" i="12"/>
  <c r="T16" i="12"/>
  <c r="C17" i="12"/>
  <c r="K17" i="12"/>
  <c r="S17" i="12"/>
  <c r="F18" i="12"/>
  <c r="J18" i="12"/>
  <c r="R18" i="12"/>
  <c r="V18" i="12"/>
  <c r="I19" i="12"/>
  <c r="Q19" i="12"/>
  <c r="U19" i="12"/>
  <c r="H20" i="12"/>
  <c r="L20" i="12"/>
  <c r="C21" i="12"/>
  <c r="O21" i="12"/>
  <c r="F22" i="12"/>
  <c r="V22" i="12"/>
  <c r="I23" i="12"/>
  <c r="U23" i="12"/>
  <c r="H24" i="12"/>
  <c r="P24" i="12"/>
  <c r="C25" i="12"/>
  <c r="K25" i="12"/>
  <c r="S25" i="12"/>
  <c r="F26" i="12"/>
  <c r="N26" i="12"/>
  <c r="E27" i="12"/>
  <c r="M27" i="12"/>
  <c r="Q27" i="12"/>
  <c r="H28" i="12"/>
  <c r="L28" i="12"/>
  <c r="T28" i="12"/>
  <c r="G29" i="12"/>
  <c r="K29" i="12"/>
  <c r="S29" i="12"/>
  <c r="B30" i="12"/>
  <c r="F30" i="12"/>
  <c r="J30" i="12"/>
  <c r="N30" i="12"/>
  <c r="R30" i="12"/>
  <c r="V30" i="12"/>
  <c r="E31" i="12"/>
  <c r="I31" i="12"/>
  <c r="M31" i="12"/>
  <c r="Q31" i="12"/>
  <c r="U31" i="12"/>
  <c r="D32" i="12"/>
  <c r="H32" i="12"/>
  <c r="L32" i="12"/>
  <c r="P32" i="12"/>
  <c r="T32" i="12"/>
  <c r="K33" i="12"/>
  <c r="S33" i="12"/>
  <c r="F34" i="12"/>
  <c r="N34" i="12"/>
  <c r="R34" i="12"/>
  <c r="E35" i="12"/>
  <c r="M35" i="12"/>
  <c r="Q35" i="12"/>
  <c r="U35" i="12"/>
  <c r="H36" i="12"/>
  <c r="P36" i="12"/>
  <c r="C37" i="12"/>
  <c r="K37" i="12"/>
  <c r="B38" i="12"/>
  <c r="J38" i="12"/>
  <c r="R38" i="12"/>
  <c r="E39" i="12"/>
  <c r="I39" i="12"/>
  <c r="Q39" i="12"/>
  <c r="D40" i="12"/>
  <c r="L40" i="12"/>
  <c r="K41" i="12"/>
  <c r="O41" i="12"/>
  <c r="S41" i="12"/>
  <c r="J42" i="12"/>
  <c r="R42" i="12"/>
  <c r="V42" i="12"/>
  <c r="I43" i="12"/>
  <c r="U43" i="12"/>
  <c r="D44" i="12"/>
  <c r="P44" i="12"/>
  <c r="G45" i="12"/>
  <c r="J46" i="12"/>
  <c r="N46" i="12"/>
  <c r="R46" i="12"/>
  <c r="V46" i="12"/>
  <c r="E47" i="12"/>
  <c r="M47" i="12"/>
  <c r="U47" i="12"/>
  <c r="L48" i="12"/>
  <c r="T48" i="12"/>
  <c r="G49" i="12"/>
  <c r="O49" i="12"/>
  <c r="B50" i="12"/>
  <c r="J50" i="12"/>
  <c r="V50" i="12"/>
  <c r="E51" i="12"/>
  <c r="M51" i="12"/>
  <c r="U51" i="12"/>
  <c r="N52" i="12"/>
  <c r="B53" i="12"/>
  <c r="C56" i="12"/>
  <c r="E52" i="12"/>
  <c r="J52" i="12"/>
  <c r="S52" i="12"/>
  <c r="G53" i="12"/>
  <c r="P53" i="12"/>
  <c r="U53" i="12"/>
  <c r="I54" i="12"/>
  <c r="R54" i="12"/>
  <c r="F55" i="12"/>
  <c r="K55" i="12"/>
  <c r="T55" i="12"/>
  <c r="H56" i="12"/>
  <c r="Q56" i="12"/>
  <c r="V56" i="12"/>
  <c r="J57" i="12"/>
  <c r="S57" i="12"/>
  <c r="G58" i="12"/>
  <c r="L58" i="12"/>
  <c r="U58" i="12"/>
  <c r="I59" i="12"/>
  <c r="R59" i="12"/>
  <c r="B60" i="12"/>
  <c r="K60" i="12"/>
  <c r="T60" i="12"/>
  <c r="H61" i="12"/>
  <c r="M61" i="12"/>
  <c r="V61" i="12"/>
  <c r="J62" i="12"/>
  <c r="S62" i="12"/>
  <c r="C63" i="12"/>
  <c r="L63" i="12"/>
  <c r="U63" i="12"/>
  <c r="I64" i="12"/>
  <c r="N64" i="12"/>
  <c r="B65" i="12"/>
  <c r="K65" i="12"/>
  <c r="T65" i="12"/>
  <c r="D66" i="12"/>
  <c r="M66" i="12"/>
  <c r="V66" i="12"/>
  <c r="J67" i="12"/>
  <c r="O67" i="12"/>
  <c r="C68" i="12"/>
  <c r="L68" i="12"/>
  <c r="U68" i="12"/>
  <c r="E69" i="12"/>
  <c r="N69" i="12"/>
  <c r="B70" i="12"/>
  <c r="K70" i="12"/>
  <c r="P70" i="12"/>
  <c r="D71" i="12"/>
  <c r="M71" i="12"/>
  <c r="V71" i="12"/>
  <c r="F72" i="12"/>
  <c r="O72" i="12"/>
  <c r="C73" i="12"/>
  <c r="L73" i="12"/>
  <c r="Q73" i="12"/>
  <c r="E74" i="12"/>
  <c r="N74" i="12"/>
  <c r="B75" i="12"/>
  <c r="G75" i="12"/>
  <c r="P75" i="12"/>
  <c r="D76" i="12"/>
  <c r="M76" i="12"/>
  <c r="R76" i="12"/>
  <c r="F77" i="12"/>
  <c r="O77" i="12"/>
  <c r="C78" i="12"/>
  <c r="H78" i="12"/>
  <c r="Q78" i="12"/>
  <c r="E79" i="12"/>
  <c r="N79" i="12"/>
  <c r="S79" i="12"/>
  <c r="G80" i="12"/>
  <c r="P80" i="12"/>
  <c r="D81" i="12"/>
  <c r="I81" i="12"/>
  <c r="H82" i="12"/>
  <c r="S82" i="12"/>
  <c r="K83" i="12"/>
  <c r="I84" i="12"/>
  <c r="V84" i="12"/>
  <c r="T85" i="12"/>
  <c r="L86" i="12"/>
  <c r="R87" i="12"/>
  <c r="L88" i="12"/>
  <c r="E89" i="12"/>
  <c r="T89" i="12"/>
  <c r="M90" i="12"/>
  <c r="G91" i="12"/>
  <c r="V91" i="12"/>
  <c r="H92" i="12"/>
  <c r="O92" i="12"/>
  <c r="I93" i="12"/>
  <c r="N94" i="12"/>
  <c r="B95" i="12"/>
  <c r="K95" i="12"/>
  <c r="T95" i="12"/>
  <c r="O97" i="12"/>
  <c r="C98" i="12"/>
  <c r="L98" i="12"/>
  <c r="U98" i="12"/>
  <c r="P100" i="12"/>
  <c r="D101" i="12"/>
  <c r="M101" i="12"/>
  <c r="V101" i="12"/>
  <c r="O107" i="12"/>
  <c r="D111" i="12"/>
  <c r="G117" i="12"/>
  <c r="F127" i="12"/>
  <c r="G131" i="12"/>
  <c r="O189" i="12"/>
  <c r="B15" i="12"/>
  <c r="J15" i="12"/>
  <c r="N15" i="12"/>
  <c r="V15" i="12"/>
  <c r="I16" i="12"/>
  <c r="G18" i="12"/>
  <c r="K18" i="12"/>
  <c r="V19" i="12"/>
  <c r="E20" i="12"/>
  <c r="I20" i="12"/>
  <c r="M20" i="12"/>
  <c r="Q20" i="12"/>
  <c r="U20" i="12"/>
  <c r="D21" i="12"/>
  <c r="H21" i="12"/>
  <c r="L21" i="12"/>
  <c r="P21" i="12"/>
  <c r="T21" i="12"/>
  <c r="C22" i="12"/>
  <c r="G22" i="12"/>
  <c r="K22" i="12"/>
  <c r="O22" i="12"/>
  <c r="B23" i="12"/>
  <c r="J23" i="12"/>
  <c r="R23" i="12"/>
  <c r="V23" i="12"/>
  <c r="I24" i="12"/>
  <c r="Q24" i="12"/>
  <c r="P25" i="12"/>
  <c r="G26" i="12"/>
  <c r="O26" i="12"/>
  <c r="S26" i="12"/>
  <c r="F27" i="12"/>
  <c r="R27" i="12"/>
  <c r="E28" i="12"/>
  <c r="Q28" i="12"/>
  <c r="D29" i="12"/>
  <c r="H29" i="12"/>
  <c r="L29" i="12"/>
  <c r="T29" i="12"/>
  <c r="K30" i="12"/>
  <c r="S30" i="12"/>
  <c r="N31" i="12"/>
  <c r="V31" i="12"/>
  <c r="M32" i="12"/>
  <c r="U32" i="12"/>
  <c r="L33" i="12"/>
  <c r="P33" i="12"/>
  <c r="T33" i="12"/>
  <c r="C34" i="12"/>
  <c r="G34" i="12"/>
  <c r="K34" i="12"/>
  <c r="O34" i="12"/>
  <c r="S34" i="12"/>
  <c r="B35" i="12"/>
  <c r="F35" i="12"/>
  <c r="J35" i="12"/>
  <c r="N35" i="12"/>
  <c r="R35" i="12"/>
  <c r="V35" i="12"/>
  <c r="E36" i="12"/>
  <c r="I36" i="12"/>
  <c r="M36" i="12"/>
  <c r="Q36" i="12"/>
  <c r="U36" i="12"/>
  <c r="H37" i="12"/>
  <c r="R39" i="12"/>
  <c r="V39" i="12"/>
  <c r="E40" i="12"/>
  <c r="M40" i="12"/>
  <c r="Q40" i="12"/>
  <c r="U40" i="12"/>
  <c r="H41" i="12"/>
  <c r="L41" i="12"/>
  <c r="P41" i="12"/>
  <c r="T41" i="12"/>
  <c r="C42" i="12"/>
  <c r="K42" i="12"/>
  <c r="S42" i="12"/>
  <c r="F43" i="12"/>
  <c r="N43" i="12"/>
  <c r="R43" i="12"/>
  <c r="I44" i="12"/>
  <c r="M44" i="12"/>
  <c r="Q44" i="12"/>
  <c r="U44" i="12"/>
  <c r="D45" i="12"/>
  <c r="L45" i="12"/>
  <c r="P45" i="12"/>
  <c r="T45" i="12"/>
  <c r="C46" i="12"/>
  <c r="G46" i="12"/>
  <c r="K46" i="12"/>
  <c r="O46" i="12"/>
  <c r="S46" i="12"/>
  <c r="J47" i="12"/>
  <c r="R47" i="12"/>
  <c r="V47" i="12"/>
  <c r="E48" i="12"/>
  <c r="I48" i="12"/>
  <c r="M48" i="12"/>
  <c r="Q48" i="12"/>
  <c r="U48" i="12"/>
  <c r="D49" i="12"/>
  <c r="L49" i="12"/>
  <c r="K50" i="12"/>
  <c r="O50" i="12"/>
  <c r="F51" i="12"/>
  <c r="J51" i="12"/>
  <c r="N51" i="12"/>
  <c r="V51" i="12"/>
  <c r="O52" i="12"/>
  <c r="L53" i="12"/>
  <c r="Q53" i="12"/>
  <c r="E54" i="12"/>
  <c r="N54" i="12"/>
  <c r="G55" i="12"/>
  <c r="P55" i="12"/>
  <c r="D56" i="12"/>
  <c r="M56" i="12"/>
  <c r="R56" i="12"/>
  <c r="F57" i="12"/>
  <c r="O57" i="12"/>
  <c r="C58" i="12"/>
  <c r="H58" i="12"/>
  <c r="Q58" i="12"/>
  <c r="E59" i="12"/>
  <c r="N59" i="12"/>
  <c r="S59" i="12"/>
  <c r="G60" i="12"/>
  <c r="P60" i="12"/>
  <c r="D61" i="12"/>
  <c r="I61" i="12"/>
  <c r="R61" i="12"/>
  <c r="F62" i="12"/>
  <c r="O62" i="12"/>
  <c r="T62" i="12"/>
  <c r="H63" i="12"/>
  <c r="Q63" i="12"/>
  <c r="E64" i="12"/>
  <c r="J64" i="12"/>
  <c r="S64" i="12"/>
  <c r="G65" i="12"/>
  <c r="P65" i="12"/>
  <c r="U65" i="12"/>
  <c r="I66" i="12"/>
  <c r="R66" i="12"/>
  <c r="F67" i="12"/>
  <c r="K67" i="12"/>
  <c r="T67" i="12"/>
  <c r="H68" i="12"/>
  <c r="Q68" i="12"/>
  <c r="V68" i="12"/>
  <c r="J69" i="12"/>
  <c r="S69" i="12"/>
  <c r="G70" i="12"/>
  <c r="L70" i="12"/>
  <c r="U70" i="12"/>
  <c r="I71" i="12"/>
  <c r="R71" i="12"/>
  <c r="B72" i="12"/>
  <c r="K72" i="12"/>
  <c r="T72" i="12"/>
  <c r="H73" i="12"/>
  <c r="M73" i="12"/>
  <c r="V73" i="12"/>
  <c r="J74" i="12"/>
  <c r="S74" i="12"/>
  <c r="C75" i="12"/>
  <c r="L75" i="12"/>
  <c r="U75" i="12"/>
  <c r="I76" i="12"/>
  <c r="N76" i="12"/>
  <c r="B77" i="12"/>
  <c r="K77" i="12"/>
  <c r="T77" i="12"/>
  <c r="D78" i="12"/>
  <c r="M78" i="12"/>
  <c r="V78" i="12"/>
  <c r="J79" i="12"/>
  <c r="O79" i="12"/>
  <c r="C80" i="12"/>
  <c r="L80" i="12"/>
  <c r="U80" i="12"/>
  <c r="E81" i="12"/>
  <c r="N81" i="12"/>
  <c r="S81" i="12"/>
  <c r="C82" i="12"/>
  <c r="N82" i="12"/>
  <c r="T82" i="12"/>
  <c r="R83" i="12"/>
  <c r="J84" i="12"/>
  <c r="H85" i="12"/>
  <c r="U85" i="12"/>
  <c r="S86" i="12"/>
  <c r="S87" i="12"/>
  <c r="E88" i="12"/>
  <c r="T88" i="12"/>
  <c r="F89" i="12"/>
  <c r="G90" i="12"/>
  <c r="V90" i="12"/>
  <c r="H91" i="12"/>
  <c r="O91" i="12"/>
  <c r="I92" i="12"/>
  <c r="C93" i="12"/>
  <c r="Q93" i="12"/>
  <c r="E94" i="12"/>
  <c r="U95" i="12"/>
  <c r="I96" i="12"/>
  <c r="R96" i="12"/>
  <c r="F97" i="12"/>
  <c r="V98" i="12"/>
  <c r="J99" i="12"/>
  <c r="S99" i="12"/>
  <c r="G100" i="12"/>
  <c r="B102" i="12"/>
  <c r="K102" i="12"/>
  <c r="T102" i="12"/>
  <c r="B104" i="12"/>
  <c r="D106" i="12"/>
  <c r="N109" i="12"/>
  <c r="J113" i="12"/>
  <c r="T120" i="12"/>
  <c r="E124" i="12"/>
  <c r="P142" i="12"/>
  <c r="E162" i="12"/>
  <c r="Q12" i="12"/>
  <c r="U12" i="12"/>
  <c r="D13" i="12"/>
  <c r="H13" i="12"/>
  <c r="L13" i="12"/>
  <c r="P13" i="12"/>
  <c r="T13" i="12"/>
  <c r="C14" i="12"/>
  <c r="G14" i="12"/>
  <c r="K14" i="12"/>
  <c r="O14" i="12"/>
  <c r="S14" i="12"/>
  <c r="F15" i="12"/>
  <c r="R15" i="12"/>
  <c r="E16" i="12"/>
  <c r="M16" i="12"/>
  <c r="Q16" i="12"/>
  <c r="U16" i="12"/>
  <c r="D17" i="12"/>
  <c r="H17" i="12"/>
  <c r="L17" i="12"/>
  <c r="P17" i="12"/>
  <c r="T17" i="12"/>
  <c r="C18" i="12"/>
  <c r="O18" i="12"/>
  <c r="S18" i="12"/>
  <c r="B19" i="12"/>
  <c r="F19" i="12"/>
  <c r="J19" i="12"/>
  <c r="N19" i="12"/>
  <c r="R19" i="12"/>
  <c r="S22" i="12"/>
  <c r="F23" i="12"/>
  <c r="N23" i="12"/>
  <c r="E24" i="12"/>
  <c r="M24" i="12"/>
  <c r="U24" i="12"/>
  <c r="D25" i="12"/>
  <c r="H25" i="12"/>
  <c r="L25" i="12"/>
  <c r="T25" i="12"/>
  <c r="C26" i="12"/>
  <c r="K26" i="12"/>
  <c r="B27" i="12"/>
  <c r="J27" i="12"/>
  <c r="N27" i="12"/>
  <c r="V27" i="12"/>
  <c r="I28" i="12"/>
  <c r="M28" i="12"/>
  <c r="U28" i="12"/>
  <c r="P29" i="12"/>
  <c r="C30" i="12"/>
  <c r="G30" i="12"/>
  <c r="O30" i="12"/>
  <c r="B31" i="12"/>
  <c r="F31" i="12"/>
  <c r="J31" i="12"/>
  <c r="R31" i="12"/>
  <c r="E32" i="12"/>
  <c r="I32" i="12"/>
  <c r="Q32" i="12"/>
  <c r="D33" i="12"/>
  <c r="H33" i="12"/>
  <c r="D37" i="12"/>
  <c r="L37" i="12"/>
  <c r="P37" i="12"/>
  <c r="T37" i="12"/>
  <c r="C38" i="12"/>
  <c r="G38" i="12"/>
  <c r="K38" i="12"/>
  <c r="O38" i="12"/>
  <c r="S38" i="12"/>
  <c r="B39" i="12"/>
  <c r="F39" i="12"/>
  <c r="J39" i="12"/>
  <c r="N39" i="12"/>
  <c r="I40" i="12"/>
  <c r="D41" i="12"/>
  <c r="G42" i="12"/>
  <c r="O42" i="12"/>
  <c r="B43" i="12"/>
  <c r="J43" i="12"/>
  <c r="V43" i="12"/>
  <c r="E44" i="12"/>
  <c r="H45" i="12"/>
  <c r="B47" i="12"/>
  <c r="F47" i="12"/>
  <c r="N47" i="12"/>
  <c r="H49" i="12"/>
  <c r="P49" i="12"/>
  <c r="T49" i="12"/>
  <c r="C50" i="12"/>
  <c r="G50" i="12"/>
  <c r="S50" i="12"/>
  <c r="B51" i="12"/>
  <c r="R51" i="12"/>
  <c r="F52" i="12"/>
  <c r="C53" i="12"/>
  <c r="B55" i="12"/>
  <c r="A2" i="12"/>
  <c r="B52" i="12"/>
  <c r="K52" i="12"/>
  <c r="T52" i="12"/>
  <c r="H53" i="12"/>
  <c r="M53" i="12"/>
  <c r="V53" i="12"/>
  <c r="J54" i="12"/>
  <c r="S54" i="12"/>
  <c r="C55" i="12"/>
  <c r="L55" i="12"/>
  <c r="U55" i="12"/>
  <c r="I56" i="12"/>
  <c r="N56" i="12"/>
  <c r="B57" i="12"/>
  <c r="K57" i="12"/>
  <c r="T57" i="12"/>
  <c r="D58" i="12"/>
  <c r="M58" i="12"/>
  <c r="V58" i="12"/>
  <c r="J59" i="12"/>
  <c r="O59" i="12"/>
  <c r="C60" i="12"/>
  <c r="L60" i="12"/>
  <c r="U60" i="12"/>
  <c r="E61" i="12"/>
  <c r="N61" i="12"/>
  <c r="B62" i="12"/>
  <c r="K62" i="12"/>
  <c r="P62" i="12"/>
  <c r="D63" i="12"/>
  <c r="M63" i="12"/>
  <c r="V63" i="12"/>
  <c r="F64" i="12"/>
  <c r="O64" i="12"/>
  <c r="C65" i="12"/>
  <c r="L65" i="12"/>
  <c r="Q65" i="12"/>
  <c r="E66" i="12"/>
  <c r="N66" i="12"/>
  <c r="B67" i="12"/>
  <c r="G67" i="12"/>
  <c r="P67" i="12"/>
  <c r="D68" i="12"/>
  <c r="M68" i="12"/>
  <c r="R68" i="12"/>
  <c r="F69" i="12"/>
  <c r="O69" i="12"/>
  <c r="C70" i="12"/>
  <c r="H70" i="12"/>
  <c r="Q70" i="12"/>
  <c r="E71" i="12"/>
  <c r="N71" i="12"/>
  <c r="S71" i="12"/>
  <c r="G72" i="12"/>
  <c r="P72" i="12"/>
  <c r="D73" i="12"/>
  <c r="I73" i="12"/>
  <c r="R73" i="12"/>
  <c r="F74" i="12"/>
  <c r="O74" i="12"/>
  <c r="T74" i="12"/>
  <c r="H75" i="12"/>
  <c r="Q75" i="12"/>
  <c r="E76" i="12"/>
  <c r="J76" i="12"/>
  <c r="S76" i="12"/>
  <c r="G77" i="12"/>
  <c r="P77" i="12"/>
  <c r="U77" i="12"/>
  <c r="I78" i="12"/>
  <c r="R78" i="12"/>
  <c r="F79" i="12"/>
  <c r="K79" i="12"/>
  <c r="T79" i="12"/>
  <c r="H80" i="12"/>
  <c r="Q80" i="12"/>
  <c r="V80" i="12"/>
  <c r="J81" i="12"/>
  <c r="D82" i="12"/>
  <c r="F83" i="12"/>
  <c r="S83" i="12"/>
  <c r="Q84" i="12"/>
  <c r="I85" i="12"/>
  <c r="G86" i="12"/>
  <c r="T86" i="12"/>
  <c r="L87" i="12"/>
  <c r="F88" i="12"/>
  <c r="U88" i="12"/>
  <c r="G89" i="12"/>
  <c r="N89" i="12"/>
  <c r="H90" i="12"/>
  <c r="I91" i="12"/>
  <c r="P91" i="12"/>
  <c r="J92" i="12"/>
  <c r="Q92" i="12"/>
  <c r="K93" i="12"/>
  <c r="R93" i="12"/>
  <c r="M95" i="12"/>
  <c r="V95" i="12"/>
  <c r="J96" i="12"/>
  <c r="S96" i="12"/>
  <c r="N98" i="12"/>
  <c r="B99" i="12"/>
  <c r="K99" i="12"/>
  <c r="T99" i="12"/>
  <c r="O101" i="12"/>
  <c r="C102" i="12"/>
  <c r="L102" i="12"/>
  <c r="U102" i="12"/>
  <c r="K103" i="12"/>
  <c r="E104" i="12"/>
  <c r="B105" i="12"/>
  <c r="C108" i="12"/>
  <c r="S109" i="12"/>
  <c r="P115" i="12"/>
  <c r="C118" i="12"/>
  <c r="M124" i="12"/>
  <c r="F128" i="12"/>
  <c r="C145" i="12"/>
  <c r="N164" i="12"/>
  <c r="P213" i="12"/>
  <c r="H103" i="12"/>
  <c r="M103" i="12"/>
  <c r="V103" i="12"/>
  <c r="J104" i="12"/>
  <c r="S104" i="12"/>
  <c r="C105" i="12"/>
  <c r="L105" i="12"/>
  <c r="U105" i="12"/>
  <c r="I106" i="12"/>
  <c r="N106" i="12"/>
  <c r="B107" i="12"/>
  <c r="K107" i="12"/>
  <c r="T107" i="12"/>
  <c r="D108" i="12"/>
  <c r="M108" i="12"/>
  <c r="V108" i="12"/>
  <c r="J109" i="12"/>
  <c r="O109" i="12"/>
  <c r="C110" i="12"/>
  <c r="L110" i="12"/>
  <c r="U110" i="12"/>
  <c r="E111" i="12"/>
  <c r="J111" i="12"/>
  <c r="U111" i="12"/>
  <c r="E112" i="12"/>
  <c r="P112" i="12"/>
  <c r="U112" i="12"/>
  <c r="K113" i="12"/>
  <c r="P113" i="12"/>
  <c r="F114" i="12"/>
  <c r="K114" i="12"/>
  <c r="V114" i="12"/>
  <c r="F115" i="12"/>
  <c r="Q115" i="12"/>
  <c r="V115" i="12"/>
  <c r="L116" i="12"/>
  <c r="Q116" i="12"/>
  <c r="H117" i="12"/>
  <c r="P117" i="12"/>
  <c r="M118" i="12"/>
  <c r="T118" i="12"/>
  <c r="D120" i="12"/>
  <c r="U120" i="12"/>
  <c r="I121" i="12"/>
  <c r="Q121" i="12"/>
  <c r="E122" i="12"/>
  <c r="N122" i="12"/>
  <c r="J123" i="12"/>
  <c r="R123" i="12"/>
  <c r="O124" i="12"/>
  <c r="V124" i="12"/>
  <c r="F126" i="12"/>
  <c r="Q126" i="12"/>
  <c r="Q127" i="12"/>
  <c r="G128" i="12"/>
  <c r="G129" i="12"/>
  <c r="R129" i="12"/>
  <c r="R130" i="12"/>
  <c r="H131" i="12"/>
  <c r="R132" i="12"/>
  <c r="S134" i="12"/>
  <c r="S135" i="12"/>
  <c r="T138" i="12"/>
  <c r="U140" i="12"/>
  <c r="J145" i="12"/>
  <c r="S147" i="12"/>
  <c r="G150" i="12"/>
  <c r="P152" i="12"/>
  <c r="N157" i="12"/>
  <c r="B160" i="12"/>
  <c r="K162" i="12"/>
  <c r="T164" i="12"/>
  <c r="C170" i="12"/>
  <c r="D173" i="12"/>
  <c r="O190" i="12"/>
  <c r="Q215" i="12"/>
  <c r="K87" i="12"/>
  <c r="T87" i="12"/>
  <c r="D88" i="12"/>
  <c r="M88" i="12"/>
  <c r="V88" i="12"/>
  <c r="J89" i="12"/>
  <c r="O89" i="12"/>
  <c r="C90" i="12"/>
  <c r="L90" i="12"/>
  <c r="U90" i="12"/>
  <c r="E91" i="12"/>
  <c r="N91" i="12"/>
  <c r="B92" i="12"/>
  <c r="K92" i="12"/>
  <c r="P92" i="12"/>
  <c r="D93" i="12"/>
  <c r="M93" i="12"/>
  <c r="V93" i="12"/>
  <c r="F94" i="12"/>
  <c r="O94" i="12"/>
  <c r="C95" i="12"/>
  <c r="L95" i="12"/>
  <c r="Q95" i="12"/>
  <c r="E96" i="12"/>
  <c r="N96" i="12"/>
  <c r="B97" i="12"/>
  <c r="G97" i="12"/>
  <c r="P97" i="12"/>
  <c r="D98" i="12"/>
  <c r="M98" i="12"/>
  <c r="R98" i="12"/>
  <c r="F99" i="12"/>
  <c r="O99" i="12"/>
  <c r="C100" i="12"/>
  <c r="H100" i="12"/>
  <c r="Q100" i="12"/>
  <c r="E101" i="12"/>
  <c r="N101" i="12"/>
  <c r="S101" i="12"/>
  <c r="G102" i="12"/>
  <c r="P102" i="12"/>
  <c r="D103" i="12"/>
  <c r="I103" i="12"/>
  <c r="R103" i="12"/>
  <c r="F104" i="12"/>
  <c r="O104" i="12"/>
  <c r="T104" i="12"/>
  <c r="H105" i="12"/>
  <c r="Q105" i="12"/>
  <c r="E106" i="12"/>
  <c r="J106" i="12"/>
  <c r="S106" i="12"/>
  <c r="G107" i="12"/>
  <c r="P107" i="12"/>
  <c r="U107" i="12"/>
  <c r="I108" i="12"/>
  <c r="R108" i="12"/>
  <c r="F109" i="12"/>
  <c r="K109" i="12"/>
  <c r="T109" i="12"/>
  <c r="H110" i="12"/>
  <c r="Q110" i="12"/>
  <c r="V110" i="12"/>
  <c r="P111" i="12"/>
  <c r="K112" i="12"/>
  <c r="F113" i="12"/>
  <c r="V113" i="12"/>
  <c r="Q114" i="12"/>
  <c r="L115" i="12"/>
  <c r="G116" i="12"/>
  <c r="B117" i="12"/>
  <c r="R117" i="12"/>
  <c r="D118" i="12"/>
  <c r="I119" i="12"/>
  <c r="E120" i="12"/>
  <c r="N120" i="12"/>
  <c r="V120" i="12"/>
  <c r="J121" i="12"/>
  <c r="S121" i="12"/>
  <c r="O122" i="12"/>
  <c r="B123" i="12"/>
  <c r="T123" i="12"/>
  <c r="F124" i="12"/>
  <c r="K125" i="12"/>
  <c r="H126" i="12"/>
  <c r="S126" i="12"/>
  <c r="S127" i="12"/>
  <c r="I128" i="12"/>
  <c r="I129" i="12"/>
  <c r="T129" i="12"/>
  <c r="T130" i="12"/>
  <c r="J131" i="12"/>
  <c r="B132" i="12"/>
  <c r="B133" i="12"/>
  <c r="B134" i="12"/>
  <c r="C136" i="12"/>
  <c r="D137" i="12"/>
  <c r="E141" i="12"/>
  <c r="G143" i="12"/>
  <c r="P145" i="12"/>
  <c r="D148" i="12"/>
  <c r="B153" i="12"/>
  <c r="K155" i="12"/>
  <c r="T157" i="12"/>
  <c r="H160" i="12"/>
  <c r="F165" i="12"/>
  <c r="O167" i="12"/>
  <c r="K170" i="12"/>
  <c r="L173" i="12"/>
  <c r="M183" i="12"/>
  <c r="L201" i="12"/>
  <c r="M105" i="12"/>
  <c r="V105" i="12"/>
  <c r="F106" i="12"/>
  <c r="O106" i="12"/>
  <c r="C107" i="12"/>
  <c r="L107" i="12"/>
  <c r="Q107" i="12"/>
  <c r="E108" i="12"/>
  <c r="N108" i="12"/>
  <c r="B109" i="12"/>
  <c r="G109" i="12"/>
  <c r="P109" i="12"/>
  <c r="D110" i="12"/>
  <c r="M110" i="12"/>
  <c r="R110" i="12"/>
  <c r="F111" i="12"/>
  <c r="Q111" i="12"/>
  <c r="V111" i="12"/>
  <c r="L112" i="12"/>
  <c r="Q112" i="12"/>
  <c r="G113" i="12"/>
  <c r="L113" i="12"/>
  <c r="B114" i="12"/>
  <c r="G114" i="12"/>
  <c r="R114" i="12"/>
  <c r="B115" i="12"/>
  <c r="M115" i="12"/>
  <c r="R115" i="12"/>
  <c r="H116" i="12"/>
  <c r="M116" i="12"/>
  <c r="C117" i="12"/>
  <c r="I117" i="12"/>
  <c r="N118" i="12"/>
  <c r="J119" i="12"/>
  <c r="S119" i="12"/>
  <c r="F120" i="12"/>
  <c r="O120" i="12"/>
  <c r="C121" i="12"/>
  <c r="T121" i="12"/>
  <c r="G122" i="12"/>
  <c r="D123" i="12"/>
  <c r="K123" i="12"/>
  <c r="P124" i="12"/>
  <c r="L125" i="12"/>
  <c r="U125" i="12"/>
  <c r="J126" i="12"/>
  <c r="U126" i="12"/>
  <c r="U127" i="12"/>
  <c r="K128" i="12"/>
  <c r="K129" i="12"/>
  <c r="V129" i="12"/>
  <c r="V130" i="12"/>
  <c r="L131" i="12"/>
  <c r="C132" i="12"/>
  <c r="C134" i="12"/>
  <c r="C135" i="12"/>
  <c r="I137" i="12"/>
  <c r="J139" i="12"/>
  <c r="M143" i="12"/>
  <c r="K148" i="12"/>
  <c r="T150" i="12"/>
  <c r="H153" i="12"/>
  <c r="Q155" i="12"/>
  <c r="O160" i="12"/>
  <c r="C163" i="12"/>
  <c r="L165" i="12"/>
  <c r="U167" i="12"/>
  <c r="S170" i="12"/>
  <c r="T173" i="12"/>
  <c r="M184" i="12"/>
  <c r="P192" i="12"/>
  <c r="M203" i="12"/>
  <c r="K220" i="12"/>
  <c r="S93" i="12"/>
  <c r="G94" i="12"/>
  <c r="P94" i="12"/>
  <c r="D95" i="12"/>
  <c r="I95" i="12"/>
  <c r="R95" i="12"/>
  <c r="F96" i="12"/>
  <c r="O96" i="12"/>
  <c r="T96" i="12"/>
  <c r="H97" i="12"/>
  <c r="Q97" i="12"/>
  <c r="E98" i="12"/>
  <c r="J98" i="12"/>
  <c r="S98" i="12"/>
  <c r="G99" i="12"/>
  <c r="P99" i="12"/>
  <c r="U99" i="12"/>
  <c r="I100" i="12"/>
  <c r="R100" i="12"/>
  <c r="F101" i="12"/>
  <c r="K101" i="12"/>
  <c r="T101" i="12"/>
  <c r="H102" i="12"/>
  <c r="Q102" i="12"/>
  <c r="V102" i="12"/>
  <c r="J103" i="12"/>
  <c r="S103" i="12"/>
  <c r="G104" i="12"/>
  <c r="L104" i="12"/>
  <c r="U104" i="12"/>
  <c r="I105" i="12"/>
  <c r="R105" i="12"/>
  <c r="B106" i="12"/>
  <c r="K106" i="12"/>
  <c r="T106" i="12"/>
  <c r="H107" i="12"/>
  <c r="M107" i="12"/>
  <c r="V107" i="12"/>
  <c r="J108" i="12"/>
  <c r="S108" i="12"/>
  <c r="C109" i="12"/>
  <c r="L109" i="12"/>
  <c r="U109" i="12"/>
  <c r="I110" i="12"/>
  <c r="N110" i="12"/>
  <c r="B111" i="12"/>
  <c r="L111" i="12"/>
  <c r="G112" i="12"/>
  <c r="B113" i="12"/>
  <c r="R113" i="12"/>
  <c r="M114" i="12"/>
  <c r="H115" i="12"/>
  <c r="C116" i="12"/>
  <c r="S116" i="12"/>
  <c r="S117" i="12"/>
  <c r="O118" i="12"/>
  <c r="C119" i="12"/>
  <c r="K119" i="12"/>
  <c r="T119" i="12"/>
  <c r="H120" i="12"/>
  <c r="D121" i="12"/>
  <c r="L121" i="12"/>
  <c r="I122" i="12"/>
  <c r="P122" i="12"/>
  <c r="U123" i="12"/>
  <c r="Q124" i="12"/>
  <c r="E125" i="12"/>
  <c r="M125" i="12"/>
  <c r="V125" i="12"/>
  <c r="K126" i="12"/>
  <c r="K127" i="12"/>
  <c r="V127" i="12"/>
  <c r="V128" i="12"/>
  <c r="L129" i="12"/>
  <c r="L130" i="12"/>
  <c r="B131" i="12"/>
  <c r="G132" i="12"/>
  <c r="G133" i="12"/>
  <c r="H135" i="12"/>
  <c r="H136" i="12"/>
  <c r="O139" i="12"/>
  <c r="P141" i="12"/>
  <c r="T143" i="12"/>
  <c r="H146" i="12"/>
  <c r="Q148" i="12"/>
  <c r="E151" i="12"/>
  <c r="C156" i="12"/>
  <c r="L158" i="12"/>
  <c r="U160" i="12"/>
  <c r="I163" i="12"/>
  <c r="G168" i="12"/>
  <c r="F171" i="12"/>
  <c r="G174" i="12"/>
  <c r="R177" i="12"/>
  <c r="P193" i="12"/>
  <c r="L223" i="12"/>
  <c r="R81" i="12"/>
  <c r="V81" i="12"/>
  <c r="E82" i="12"/>
  <c r="I82" i="12"/>
  <c r="M82" i="12"/>
  <c r="Q82" i="12"/>
  <c r="U82" i="12"/>
  <c r="D83" i="12"/>
  <c r="H83" i="12"/>
  <c r="L83" i="12"/>
  <c r="P83" i="12"/>
  <c r="T83" i="12"/>
  <c r="C84" i="12"/>
  <c r="G84" i="12"/>
  <c r="K84" i="12"/>
  <c r="O84" i="12"/>
  <c r="S84" i="12"/>
  <c r="B85" i="12"/>
  <c r="F85" i="12"/>
  <c r="J85" i="12"/>
  <c r="N85" i="12"/>
  <c r="R85" i="12"/>
  <c r="V85" i="12"/>
  <c r="E86" i="12"/>
  <c r="I86" i="12"/>
  <c r="M86" i="12"/>
  <c r="Q86" i="12"/>
  <c r="U86" i="12"/>
  <c r="D87" i="12"/>
  <c r="H87" i="12"/>
  <c r="M87" i="12"/>
  <c r="V87" i="12"/>
  <c r="J88" i="12"/>
  <c r="S88" i="12"/>
  <c r="C89" i="12"/>
  <c r="L89" i="12"/>
  <c r="U89" i="12"/>
  <c r="I90" i="12"/>
  <c r="N90" i="12"/>
  <c r="B91" i="12"/>
  <c r="K91" i="12"/>
  <c r="T91" i="12"/>
  <c r="D92" i="12"/>
  <c r="M92" i="12"/>
  <c r="V92" i="12"/>
  <c r="J93" i="12"/>
  <c r="O93" i="12"/>
  <c r="C94" i="12"/>
  <c r="L94" i="12"/>
  <c r="U94" i="12"/>
  <c r="E95" i="12"/>
  <c r="N95" i="12"/>
  <c r="B96" i="12"/>
  <c r="K96" i="12"/>
  <c r="P96" i="12"/>
  <c r="D97" i="12"/>
  <c r="M97" i="12"/>
  <c r="V97" i="12"/>
  <c r="F98" i="12"/>
  <c r="O98" i="12"/>
  <c r="C99" i="12"/>
  <c r="L99" i="12"/>
  <c r="Q99" i="12"/>
  <c r="E100" i="12"/>
  <c r="N100" i="12"/>
  <c r="B101" i="12"/>
  <c r="G101" i="12"/>
  <c r="P101" i="12"/>
  <c r="D102" i="12"/>
  <c r="M102" i="12"/>
  <c r="R102" i="12"/>
  <c r="F103" i="12"/>
  <c r="O103" i="12"/>
  <c r="C104" i="12"/>
  <c r="H104" i="12"/>
  <c r="Q104" i="12"/>
  <c r="E105" i="12"/>
  <c r="N105" i="12"/>
  <c r="S105" i="12"/>
  <c r="G106" i="12"/>
  <c r="P106" i="12"/>
  <c r="D107" i="12"/>
  <c r="I107" i="12"/>
  <c r="R107" i="12"/>
  <c r="F108" i="12"/>
  <c r="O108" i="12"/>
  <c r="T108" i="12"/>
  <c r="H109" i="12"/>
  <c r="Q109" i="12"/>
  <c r="E110" i="12"/>
  <c r="J110" i="12"/>
  <c r="S110" i="12"/>
  <c r="M111" i="12"/>
  <c r="R111" i="12"/>
  <c r="H112" i="12"/>
  <c r="M112" i="12"/>
  <c r="C113" i="12"/>
  <c r="H113" i="12"/>
  <c r="S113" i="12"/>
  <c r="C114" i="12"/>
  <c r="N114" i="12"/>
  <c r="S114" i="12"/>
  <c r="I115" i="12"/>
  <c r="N115" i="12"/>
  <c r="D116" i="12"/>
  <c r="I116" i="12"/>
  <c r="T116" i="12"/>
  <c r="D117" i="12"/>
  <c r="T117" i="12"/>
  <c r="H118" i="12"/>
  <c r="P118" i="12"/>
  <c r="D119" i="12"/>
  <c r="M119" i="12"/>
  <c r="I120" i="12"/>
  <c r="Q120" i="12"/>
  <c r="N121" i="12"/>
  <c r="U121" i="12"/>
  <c r="E123" i="12"/>
  <c r="V123" i="12"/>
  <c r="J124" i="12"/>
  <c r="R124" i="12"/>
  <c r="F125" i="12"/>
  <c r="O125" i="12"/>
  <c r="V126" i="12"/>
  <c r="L127" i="12"/>
  <c r="L128" i="12"/>
  <c r="B129" i="12"/>
  <c r="B130" i="12"/>
  <c r="M130" i="12"/>
  <c r="M131" i="12"/>
  <c r="H133" i="12"/>
  <c r="H134" i="12"/>
  <c r="I136" i="12"/>
  <c r="T137" i="12"/>
  <c r="U141" i="12"/>
  <c r="E144" i="12"/>
  <c r="N146" i="12"/>
  <c r="L151" i="12"/>
  <c r="U153" i="12"/>
  <c r="I156" i="12"/>
  <c r="R158" i="12"/>
  <c r="P163" i="12"/>
  <c r="D166" i="12"/>
  <c r="M168" i="12"/>
  <c r="N171" i="12"/>
  <c r="O174" i="12"/>
  <c r="K178" i="12"/>
  <c r="N186" i="12"/>
  <c r="N207" i="12"/>
  <c r="V227" i="12"/>
  <c r="T103" i="12"/>
  <c r="D104" i="12"/>
  <c r="M104" i="12"/>
  <c r="V104" i="12"/>
  <c r="J105" i="12"/>
  <c r="O105" i="12"/>
  <c r="C106" i="12"/>
  <c r="L106" i="12"/>
  <c r="U106" i="12"/>
  <c r="E107" i="12"/>
  <c r="N107" i="12"/>
  <c r="B108" i="12"/>
  <c r="K108" i="12"/>
  <c r="P108" i="12"/>
  <c r="D109" i="12"/>
  <c r="M109" i="12"/>
  <c r="V109" i="12"/>
  <c r="F110" i="12"/>
  <c r="O110" i="12"/>
  <c r="C111" i="12"/>
  <c r="H111" i="12"/>
  <c r="C112" i="12"/>
  <c r="S112" i="12"/>
  <c r="N113" i="12"/>
  <c r="I114" i="12"/>
  <c r="D115" i="12"/>
  <c r="T115" i="12"/>
  <c r="O116" i="12"/>
  <c r="M117" i="12"/>
  <c r="U117" i="12"/>
  <c r="I118" i="12"/>
  <c r="R118" i="12"/>
  <c r="N119" i="12"/>
  <c r="V119" i="12"/>
  <c r="S120" i="12"/>
  <c r="E121" i="12"/>
  <c r="J122" i="12"/>
  <c r="F123" i="12"/>
  <c r="O123" i="12"/>
  <c r="B124" i="12"/>
  <c r="K124" i="12"/>
  <c r="T124" i="12"/>
  <c r="P125" i="12"/>
  <c r="C126" i="12"/>
  <c r="C127" i="12"/>
  <c r="N127" i="12"/>
  <c r="N128" i="12"/>
  <c r="D129" i="12"/>
  <c r="D130" i="12"/>
  <c r="O130" i="12"/>
  <c r="Q131" i="12"/>
  <c r="L132" i="12"/>
  <c r="M134" i="12"/>
  <c r="M135" i="12"/>
  <c r="D138" i="12"/>
  <c r="E140" i="12"/>
  <c r="U146" i="12"/>
  <c r="I149" i="12"/>
  <c r="R151" i="12"/>
  <c r="F154" i="12"/>
  <c r="D159" i="12"/>
  <c r="M161" i="12"/>
  <c r="V163" i="12"/>
  <c r="J166" i="12"/>
  <c r="U168" i="12"/>
  <c r="V171" i="12"/>
  <c r="B175" i="12"/>
  <c r="N187" i="12"/>
  <c r="Q195" i="12"/>
  <c r="O209" i="12"/>
  <c r="J235" i="12"/>
  <c r="R82" i="12"/>
  <c r="V82" i="12"/>
  <c r="E83" i="12"/>
  <c r="I83" i="12"/>
  <c r="M83" i="12"/>
  <c r="Q83" i="12"/>
  <c r="U83" i="12"/>
  <c r="D84" i="12"/>
  <c r="H84" i="12"/>
  <c r="L84" i="12"/>
  <c r="P84" i="12"/>
  <c r="T84" i="12"/>
  <c r="C85" i="12"/>
  <c r="G85" i="12"/>
  <c r="K85" i="12"/>
  <c r="O85" i="12"/>
  <c r="S85" i="12"/>
  <c r="B86" i="12"/>
  <c r="F86" i="12"/>
  <c r="J86" i="12"/>
  <c r="N86" i="12"/>
  <c r="R86" i="12"/>
  <c r="V86" i="12"/>
  <c r="E87" i="12"/>
  <c r="N87" i="12"/>
  <c r="B88" i="12"/>
  <c r="K88" i="12"/>
  <c r="P88" i="12"/>
  <c r="D89" i="12"/>
  <c r="M89" i="12"/>
  <c r="V89" i="12"/>
  <c r="F90" i="12"/>
  <c r="O90" i="12"/>
  <c r="C91" i="12"/>
  <c r="L91" i="12"/>
  <c r="Q91" i="12"/>
  <c r="E92" i="12"/>
  <c r="N92" i="12"/>
  <c r="B93" i="12"/>
  <c r="G93" i="12"/>
  <c r="P93" i="12"/>
  <c r="D94" i="12"/>
  <c r="M94" i="12"/>
  <c r="R94" i="12"/>
  <c r="F95" i="12"/>
  <c r="O95" i="12"/>
  <c r="C96" i="12"/>
  <c r="H96" i="12"/>
  <c r="Q96" i="12"/>
  <c r="E97" i="12"/>
  <c r="N97" i="12"/>
  <c r="S97" i="12"/>
  <c r="G98" i="12"/>
  <c r="P98" i="12"/>
  <c r="D99" i="12"/>
  <c r="I99" i="12"/>
  <c r="R99" i="12"/>
  <c r="F100" i="12"/>
  <c r="O100" i="12"/>
  <c r="T100" i="12"/>
  <c r="H101" i="12"/>
  <c r="Q101" i="12"/>
  <c r="E102" i="12"/>
  <c r="J102" i="12"/>
  <c r="S102" i="12"/>
  <c r="G103" i="12"/>
  <c r="P103" i="12"/>
  <c r="U103" i="12"/>
  <c r="I104" i="12"/>
  <c r="R104" i="12"/>
  <c r="F105" i="12"/>
  <c r="K105" i="12"/>
  <c r="T105" i="12"/>
  <c r="H106" i="12"/>
  <c r="Q106" i="12"/>
  <c r="V106" i="12"/>
  <c r="J107" i="12"/>
  <c r="S107" i="12"/>
  <c r="G108" i="12"/>
  <c r="L108" i="12"/>
  <c r="U108" i="12"/>
  <c r="I109" i="12"/>
  <c r="R109" i="12"/>
  <c r="B110" i="12"/>
  <c r="K110" i="12"/>
  <c r="T110" i="12"/>
  <c r="I111" i="12"/>
  <c r="N111" i="12"/>
  <c r="D112" i="12"/>
  <c r="I112" i="12"/>
  <c r="T112" i="12"/>
  <c r="D113" i="12"/>
  <c r="O113" i="12"/>
  <c r="T113" i="12"/>
  <c r="J114" i="12"/>
  <c r="O114" i="12"/>
  <c r="E115" i="12"/>
  <c r="J115" i="12"/>
  <c r="U115" i="12"/>
  <c r="E116" i="12"/>
  <c r="P116" i="12"/>
  <c r="U116" i="12"/>
  <c r="N117" i="12"/>
  <c r="B118" i="12"/>
  <c r="S118" i="12"/>
  <c r="F119" i="12"/>
  <c r="C120" i="12"/>
  <c r="J120" i="12"/>
  <c r="O121" i="12"/>
  <c r="K122" i="12"/>
  <c r="T122" i="12"/>
  <c r="G123" i="12"/>
  <c r="P123" i="12"/>
  <c r="D124" i="12"/>
  <c r="U124" i="12"/>
  <c r="H125" i="12"/>
  <c r="E126" i="12"/>
  <c r="E127" i="12"/>
  <c r="P127" i="12"/>
  <c r="P128" i="12"/>
  <c r="F129" i="12"/>
  <c r="F130" i="12"/>
  <c r="Q130" i="12"/>
  <c r="R131" i="12"/>
  <c r="M132" i="12"/>
  <c r="M133" i="12"/>
  <c r="N135" i="12"/>
  <c r="N136" i="12"/>
  <c r="J140" i="12"/>
  <c r="K142" i="12"/>
  <c r="R144" i="12"/>
  <c r="F147" i="12"/>
  <c r="O149" i="12"/>
  <c r="M154" i="12"/>
  <c r="V156" i="12"/>
  <c r="J159" i="12"/>
  <c r="S161" i="12"/>
  <c r="Q166" i="12"/>
  <c r="H169" i="12"/>
  <c r="I172" i="12"/>
  <c r="K175" i="12"/>
  <c r="L180" i="12"/>
  <c r="Q196" i="12"/>
  <c r="H132" i="12"/>
  <c r="S132" i="12"/>
  <c r="C133" i="12"/>
  <c r="N133" i="12"/>
  <c r="S133" i="12"/>
  <c r="I134" i="12"/>
  <c r="N134" i="12"/>
  <c r="D135" i="12"/>
  <c r="I135" i="12"/>
  <c r="T135" i="12"/>
  <c r="D136" i="12"/>
  <c r="O136" i="12"/>
  <c r="T136" i="12"/>
  <c r="J137" i="12"/>
  <c r="O137" i="12"/>
  <c r="E138" i="12"/>
  <c r="J138" i="12"/>
  <c r="U138" i="12"/>
  <c r="E139" i="12"/>
  <c r="P139" i="12"/>
  <c r="U139" i="12"/>
  <c r="K140" i="12"/>
  <c r="P140" i="12"/>
  <c r="F141" i="12"/>
  <c r="K141" i="12"/>
  <c r="V141" i="12"/>
  <c r="F142" i="12"/>
  <c r="Q142" i="12"/>
  <c r="V142" i="12"/>
  <c r="H143" i="12"/>
  <c r="N143" i="12"/>
  <c r="F144" i="12"/>
  <c r="L144" i="12"/>
  <c r="S144" i="12"/>
  <c r="D145" i="12"/>
  <c r="Q145" i="12"/>
  <c r="B146" i="12"/>
  <c r="I146" i="12"/>
  <c r="O146" i="12"/>
  <c r="G147" i="12"/>
  <c r="M147" i="12"/>
  <c r="T147" i="12"/>
  <c r="E148" i="12"/>
  <c r="R148" i="12"/>
  <c r="C149" i="12"/>
  <c r="J149" i="12"/>
  <c r="P149" i="12"/>
  <c r="H150" i="12"/>
  <c r="N150" i="12"/>
  <c r="U150" i="12"/>
  <c r="F151" i="12"/>
  <c r="S151" i="12"/>
  <c r="D152" i="12"/>
  <c r="K152" i="12"/>
  <c r="Q152" i="12"/>
  <c r="I153" i="12"/>
  <c r="O153" i="12"/>
  <c r="V153" i="12"/>
  <c r="G154" i="12"/>
  <c r="T154" i="12"/>
  <c r="E155" i="12"/>
  <c r="L155" i="12"/>
  <c r="R155" i="12"/>
  <c r="J156" i="12"/>
  <c r="P156" i="12"/>
  <c r="B157" i="12"/>
  <c r="H157" i="12"/>
  <c r="U157" i="12"/>
  <c r="F158" i="12"/>
  <c r="M158" i="12"/>
  <c r="S158" i="12"/>
  <c r="K159" i="12"/>
  <c r="Q159" i="12"/>
  <c r="C160" i="12"/>
  <c r="I160" i="12"/>
  <c r="V160" i="12"/>
  <c r="G161" i="12"/>
  <c r="N161" i="12"/>
  <c r="T161" i="12"/>
  <c r="L162" i="12"/>
  <c r="R162" i="12"/>
  <c r="D163" i="12"/>
  <c r="J163" i="12"/>
  <c r="B164" i="12"/>
  <c r="H164" i="12"/>
  <c r="O164" i="12"/>
  <c r="U164" i="12"/>
  <c r="M165" i="12"/>
  <c r="S165" i="12"/>
  <c r="E166" i="12"/>
  <c r="K166" i="12"/>
  <c r="C167" i="12"/>
  <c r="I167" i="12"/>
  <c r="P167" i="12"/>
  <c r="V167" i="12"/>
  <c r="N168" i="12"/>
  <c r="V168" i="12"/>
  <c r="I169" i="12"/>
  <c r="Q169" i="12"/>
  <c r="D170" i="12"/>
  <c r="L170" i="12"/>
  <c r="T170" i="12"/>
  <c r="G171" i="12"/>
  <c r="O171" i="12"/>
  <c r="B172" i="12"/>
  <c r="J172" i="12"/>
  <c r="R172" i="12"/>
  <c r="E173" i="12"/>
  <c r="M173" i="12"/>
  <c r="U173" i="12"/>
  <c r="H174" i="12"/>
  <c r="P174" i="12"/>
  <c r="C175" i="12"/>
  <c r="L175" i="12"/>
  <c r="G177" i="12"/>
  <c r="T177" i="12"/>
  <c r="O178" i="12"/>
  <c r="P180" i="12"/>
  <c r="P181" i="12"/>
  <c r="Q183" i="12"/>
  <c r="Q184" i="12"/>
  <c r="R186" i="12"/>
  <c r="R187" i="12"/>
  <c r="S189" i="12"/>
  <c r="S190" i="12"/>
  <c r="T192" i="12"/>
  <c r="T193" i="12"/>
  <c r="U195" i="12"/>
  <c r="U196" i="12"/>
  <c r="Q199" i="12"/>
  <c r="R203" i="12"/>
  <c r="S205" i="12"/>
  <c r="T209" i="12"/>
  <c r="U211" i="12"/>
  <c r="V215" i="12"/>
  <c r="B218" i="12"/>
  <c r="S220" i="12"/>
  <c r="T223" i="12"/>
  <c r="S228" i="12"/>
  <c r="J236" i="12"/>
  <c r="G126" i="12"/>
  <c r="L126" i="12"/>
  <c r="B127" i="12"/>
  <c r="G127" i="12"/>
  <c r="R127" i="12"/>
  <c r="B128" i="12"/>
  <c r="M128" i="12"/>
  <c r="R128" i="12"/>
  <c r="H129" i="12"/>
  <c r="M129" i="12"/>
  <c r="C130" i="12"/>
  <c r="H130" i="12"/>
  <c r="S130" i="12"/>
  <c r="C131" i="12"/>
  <c r="N131" i="12"/>
  <c r="S131" i="12"/>
  <c r="I132" i="12"/>
  <c r="N132" i="12"/>
  <c r="D133" i="12"/>
  <c r="I133" i="12"/>
  <c r="T133" i="12"/>
  <c r="D134" i="12"/>
  <c r="O134" i="12"/>
  <c r="T134" i="12"/>
  <c r="J135" i="12"/>
  <c r="O135" i="12"/>
  <c r="E136" i="12"/>
  <c r="J136" i="12"/>
  <c r="U136" i="12"/>
  <c r="E137" i="12"/>
  <c r="P137" i="12"/>
  <c r="U137" i="12"/>
  <c r="K138" i="12"/>
  <c r="P138" i="12"/>
  <c r="F139" i="12"/>
  <c r="K139" i="12"/>
  <c r="V139" i="12"/>
  <c r="F140" i="12"/>
  <c r="Q140" i="12"/>
  <c r="V140" i="12"/>
  <c r="L141" i="12"/>
  <c r="Q141" i="12"/>
  <c r="G142" i="12"/>
  <c r="L142" i="12"/>
  <c r="B143" i="12"/>
  <c r="O143" i="12"/>
  <c r="U143" i="12"/>
  <c r="G144" i="12"/>
  <c r="M144" i="12"/>
  <c r="E145" i="12"/>
  <c r="K145" i="12"/>
  <c r="R145" i="12"/>
  <c r="C146" i="12"/>
  <c r="P146" i="12"/>
  <c r="V146" i="12"/>
  <c r="H147" i="12"/>
  <c r="N147" i="12"/>
  <c r="F148" i="12"/>
  <c r="L148" i="12"/>
  <c r="S148" i="12"/>
  <c r="D149" i="12"/>
  <c r="Q149" i="12"/>
  <c r="B150" i="12"/>
  <c r="I150" i="12"/>
  <c r="O150" i="12"/>
  <c r="G151" i="12"/>
  <c r="M151" i="12"/>
  <c r="T151" i="12"/>
  <c r="E152" i="12"/>
  <c r="R152" i="12"/>
  <c r="C153" i="12"/>
  <c r="J153" i="12"/>
  <c r="P153" i="12"/>
  <c r="H154" i="12"/>
  <c r="N154" i="12"/>
  <c r="U154" i="12"/>
  <c r="F155" i="12"/>
  <c r="S155" i="12"/>
  <c r="D156" i="12"/>
  <c r="K156" i="12"/>
  <c r="Q156" i="12"/>
  <c r="I157" i="12"/>
  <c r="O157" i="12"/>
  <c r="V157" i="12"/>
  <c r="G158" i="12"/>
  <c r="T158" i="12"/>
  <c r="E159" i="12"/>
  <c r="L159" i="12"/>
  <c r="R159" i="12"/>
  <c r="J160" i="12"/>
  <c r="P160" i="12"/>
  <c r="B161" i="12"/>
  <c r="H161" i="12"/>
  <c r="U161" i="12"/>
  <c r="F162" i="12"/>
  <c r="M162" i="12"/>
  <c r="S162" i="12"/>
  <c r="K163" i="12"/>
  <c r="Q163" i="12"/>
  <c r="C164" i="12"/>
  <c r="I164" i="12"/>
  <c r="V164" i="12"/>
  <c r="G165" i="12"/>
  <c r="N165" i="12"/>
  <c r="T165" i="12"/>
  <c r="L166" i="12"/>
  <c r="R166" i="12"/>
  <c r="D167" i="12"/>
  <c r="J167" i="12"/>
  <c r="B168" i="12"/>
  <c r="H168" i="12"/>
  <c r="O168" i="12"/>
  <c r="B169" i="12"/>
  <c r="J169" i="12"/>
  <c r="R169" i="12"/>
  <c r="E170" i="12"/>
  <c r="M170" i="12"/>
  <c r="U170" i="12"/>
  <c r="H171" i="12"/>
  <c r="P171" i="12"/>
  <c r="C172" i="12"/>
  <c r="K172" i="12"/>
  <c r="S172" i="12"/>
  <c r="F173" i="12"/>
  <c r="N173" i="12"/>
  <c r="V173" i="12"/>
  <c r="I174" i="12"/>
  <c r="Q174" i="12"/>
  <c r="D175" i="12"/>
  <c r="T176" i="12"/>
  <c r="Q179" i="12"/>
  <c r="Q180" i="12"/>
  <c r="R182" i="12"/>
  <c r="R183" i="12"/>
  <c r="S185" i="12"/>
  <c r="S186" i="12"/>
  <c r="T188" i="12"/>
  <c r="T189" i="12"/>
  <c r="U191" i="12"/>
  <c r="U192" i="12"/>
  <c r="V194" i="12"/>
  <c r="V195" i="12"/>
  <c r="B198" i="12"/>
  <c r="V199" i="12"/>
  <c r="B202" i="12"/>
  <c r="C206" i="12"/>
  <c r="D208" i="12"/>
  <c r="E212" i="12"/>
  <c r="F214" i="12"/>
  <c r="F221" i="12"/>
  <c r="V245" i="12"/>
  <c r="G111" i="12"/>
  <c r="K111" i="12"/>
  <c r="O111" i="12"/>
  <c r="S111" i="12"/>
  <c r="B112" i="12"/>
  <c r="F112" i="12"/>
  <c r="J112" i="12"/>
  <c r="N112" i="12"/>
  <c r="R112" i="12"/>
  <c r="V112" i="12"/>
  <c r="E113" i="12"/>
  <c r="I113" i="12"/>
  <c r="M113" i="12"/>
  <c r="Q113" i="12"/>
  <c r="U113" i="12"/>
  <c r="D114" i="12"/>
  <c r="H114" i="12"/>
  <c r="L114" i="12"/>
  <c r="P114" i="12"/>
  <c r="T114" i="12"/>
  <c r="C115" i="12"/>
  <c r="G115" i="12"/>
  <c r="K115" i="12"/>
  <c r="O115" i="12"/>
  <c r="S115" i="12"/>
  <c r="B116" i="12"/>
  <c r="F116" i="12"/>
  <c r="J116" i="12"/>
  <c r="N116" i="12"/>
  <c r="R116" i="12"/>
  <c r="V116" i="12"/>
  <c r="E117" i="12"/>
  <c r="J117" i="12"/>
  <c r="O117" i="12"/>
  <c r="E118" i="12"/>
  <c r="J118" i="12"/>
  <c r="U118" i="12"/>
  <c r="E119" i="12"/>
  <c r="P119" i="12"/>
  <c r="U119" i="12"/>
  <c r="K120" i="12"/>
  <c r="P120" i="12"/>
  <c r="F121" i="12"/>
  <c r="K121" i="12"/>
  <c r="V121" i="12"/>
  <c r="F122" i="12"/>
  <c r="Q122" i="12"/>
  <c r="V122" i="12"/>
  <c r="L123" i="12"/>
  <c r="Q123" i="12"/>
  <c r="G124" i="12"/>
  <c r="L124" i="12"/>
  <c r="B125" i="12"/>
  <c r="G125" i="12"/>
  <c r="R125" i="12"/>
  <c r="B126" i="12"/>
  <c r="M126" i="12"/>
  <c r="R126" i="12"/>
  <c r="H127" i="12"/>
  <c r="M127" i="12"/>
  <c r="C128" i="12"/>
  <c r="H128" i="12"/>
  <c r="S128" i="12"/>
  <c r="C129" i="12"/>
  <c r="N129" i="12"/>
  <c r="S129" i="12"/>
  <c r="I130" i="12"/>
  <c r="N130" i="12"/>
  <c r="D131" i="12"/>
  <c r="I131" i="12"/>
  <c r="T131" i="12"/>
  <c r="D132" i="12"/>
  <c r="O132" i="12"/>
  <c r="T132" i="12"/>
  <c r="J133" i="12"/>
  <c r="O133" i="12"/>
  <c r="E134" i="12"/>
  <c r="J134" i="12"/>
  <c r="U134" i="12"/>
  <c r="E135" i="12"/>
  <c r="P135" i="12"/>
  <c r="U135" i="12"/>
  <c r="K136" i="12"/>
  <c r="P136" i="12"/>
  <c r="F137" i="12"/>
  <c r="K137" i="12"/>
  <c r="V137" i="12"/>
  <c r="F138" i="12"/>
  <c r="Q138" i="12"/>
  <c r="V138" i="12"/>
  <c r="L139" i="12"/>
  <c r="Q139" i="12"/>
  <c r="G140" i="12"/>
  <c r="L140" i="12"/>
  <c r="B141" i="12"/>
  <c r="G141" i="12"/>
  <c r="R141" i="12"/>
  <c r="B142" i="12"/>
  <c r="M142" i="12"/>
  <c r="R142" i="12"/>
  <c r="C143" i="12"/>
  <c r="I143" i="12"/>
  <c r="P143" i="12"/>
  <c r="V143" i="12"/>
  <c r="N144" i="12"/>
  <c r="T144" i="12"/>
  <c r="F145" i="12"/>
  <c r="L145" i="12"/>
  <c r="D146" i="12"/>
  <c r="J146" i="12"/>
  <c r="Q146" i="12"/>
  <c r="B147" i="12"/>
  <c r="O147" i="12"/>
  <c r="U147" i="12"/>
  <c r="G148" i="12"/>
  <c r="M148" i="12"/>
  <c r="E149" i="12"/>
  <c r="K149" i="12"/>
  <c r="R149" i="12"/>
  <c r="C150" i="12"/>
  <c r="P150" i="12"/>
  <c r="V150" i="12"/>
  <c r="H151" i="12"/>
  <c r="N151" i="12"/>
  <c r="F152" i="12"/>
  <c r="L152" i="12"/>
  <c r="S152" i="12"/>
  <c r="D153" i="12"/>
  <c r="Q153" i="12"/>
  <c r="B154" i="12"/>
  <c r="I154" i="12"/>
  <c r="O154" i="12"/>
  <c r="G155" i="12"/>
  <c r="M155" i="12"/>
  <c r="T155" i="12"/>
  <c r="E156" i="12"/>
  <c r="R156" i="12"/>
  <c r="C157" i="12"/>
  <c r="J157" i="12"/>
  <c r="P157" i="12"/>
  <c r="H158" i="12"/>
  <c r="N158" i="12"/>
  <c r="U158" i="12"/>
  <c r="F159" i="12"/>
  <c r="S159" i="12"/>
  <c r="D160" i="12"/>
  <c r="K160" i="12"/>
  <c r="Q160" i="12"/>
  <c r="I161" i="12"/>
  <c r="O161" i="12"/>
  <c r="V161" i="12"/>
  <c r="G162" i="12"/>
  <c r="T162" i="12"/>
  <c r="E163" i="12"/>
  <c r="L163" i="12"/>
  <c r="R163" i="12"/>
  <c r="J164" i="12"/>
  <c r="P164" i="12"/>
  <c r="B165" i="12"/>
  <c r="H165" i="12"/>
  <c r="U165" i="12"/>
  <c r="F166" i="12"/>
  <c r="M166" i="12"/>
  <c r="S166" i="12"/>
  <c r="K167" i="12"/>
  <c r="Q167" i="12"/>
  <c r="C168" i="12"/>
  <c r="I168" i="12"/>
  <c r="E175" i="12"/>
  <c r="N175" i="12"/>
  <c r="B176" i="12"/>
  <c r="K176" i="12"/>
  <c r="J177" i="12"/>
  <c r="U179" i="12"/>
  <c r="U180" i="12"/>
  <c r="V182" i="12"/>
  <c r="V183" i="12"/>
  <c r="B186" i="12"/>
  <c r="B187" i="12"/>
  <c r="C189" i="12"/>
  <c r="C190" i="12"/>
  <c r="D192" i="12"/>
  <c r="D193" i="12"/>
  <c r="E195" i="12"/>
  <c r="E196" i="12"/>
  <c r="F198" i="12"/>
  <c r="G202" i="12"/>
  <c r="H204" i="12"/>
  <c r="I208" i="12"/>
  <c r="J210" i="12"/>
  <c r="K214" i="12"/>
  <c r="L216" i="12"/>
  <c r="N221" i="12"/>
  <c r="K238" i="12"/>
  <c r="H248" i="12"/>
  <c r="O131" i="12"/>
  <c r="E132" i="12"/>
  <c r="J132" i="12"/>
  <c r="U132" i="12"/>
  <c r="E133" i="12"/>
  <c r="P133" i="12"/>
  <c r="U133" i="12"/>
  <c r="K134" i="12"/>
  <c r="P134" i="12"/>
  <c r="F135" i="12"/>
  <c r="K135" i="12"/>
  <c r="V135" i="12"/>
  <c r="F136" i="12"/>
  <c r="Q136" i="12"/>
  <c r="V136" i="12"/>
  <c r="L137" i="12"/>
  <c r="Q137" i="12"/>
  <c r="G138" i="12"/>
  <c r="L138" i="12"/>
  <c r="B139" i="12"/>
  <c r="G139" i="12"/>
  <c r="R139" i="12"/>
  <c r="B140" i="12"/>
  <c r="M140" i="12"/>
  <c r="R140" i="12"/>
  <c r="H141" i="12"/>
  <c r="M141" i="12"/>
  <c r="C142" i="12"/>
  <c r="H142" i="12"/>
  <c r="S142" i="12"/>
  <c r="D143" i="12"/>
  <c r="J143" i="12"/>
  <c r="B144" i="12"/>
  <c r="H144" i="12"/>
  <c r="O144" i="12"/>
  <c r="U144" i="12"/>
  <c r="M145" i="12"/>
  <c r="S145" i="12"/>
  <c r="E146" i="12"/>
  <c r="K146" i="12"/>
  <c r="C147" i="12"/>
  <c r="I147" i="12"/>
  <c r="P147" i="12"/>
  <c r="V147" i="12"/>
  <c r="N148" i="12"/>
  <c r="T148" i="12"/>
  <c r="F149" i="12"/>
  <c r="L149" i="12"/>
  <c r="D150" i="12"/>
  <c r="J150" i="12"/>
  <c r="Q150" i="12"/>
  <c r="B151" i="12"/>
  <c r="O151" i="12"/>
  <c r="U151" i="12"/>
  <c r="G152" i="12"/>
  <c r="M152" i="12"/>
  <c r="E153" i="12"/>
  <c r="K153" i="12"/>
  <c r="R153" i="12"/>
  <c r="C154" i="12"/>
  <c r="P154" i="12"/>
  <c r="V154" i="12"/>
  <c r="H155" i="12"/>
  <c r="N155" i="12"/>
  <c r="F156" i="12"/>
  <c r="L156" i="12"/>
  <c r="S156" i="12"/>
  <c r="D157" i="12"/>
  <c r="Q157" i="12"/>
  <c r="B158" i="12"/>
  <c r="I158" i="12"/>
  <c r="O158" i="12"/>
  <c r="G159" i="12"/>
  <c r="M159" i="12"/>
  <c r="T159" i="12"/>
  <c r="E160" i="12"/>
  <c r="R160" i="12"/>
  <c r="C161" i="12"/>
  <c r="J161" i="12"/>
  <c r="P161" i="12"/>
  <c r="H162" i="12"/>
  <c r="N162" i="12"/>
  <c r="U162" i="12"/>
  <c r="F163" i="12"/>
  <c r="S163" i="12"/>
  <c r="D164" i="12"/>
  <c r="K164" i="12"/>
  <c r="Q164" i="12"/>
  <c r="I165" i="12"/>
  <c r="O165" i="12"/>
  <c r="V165" i="12"/>
  <c r="G166" i="12"/>
  <c r="T166" i="12"/>
  <c r="E167" i="12"/>
  <c r="L167" i="12"/>
  <c r="R167" i="12"/>
  <c r="J168" i="12"/>
  <c r="Q168" i="12"/>
  <c r="D169" i="12"/>
  <c r="L169" i="12"/>
  <c r="T169" i="12"/>
  <c r="G170" i="12"/>
  <c r="O170" i="12"/>
  <c r="B171" i="12"/>
  <c r="J171" i="12"/>
  <c r="R171" i="12"/>
  <c r="E172" i="12"/>
  <c r="M172" i="12"/>
  <c r="U172" i="12"/>
  <c r="H173" i="12"/>
  <c r="P173" i="12"/>
  <c r="C174" i="12"/>
  <c r="K174" i="12"/>
  <c r="S174" i="12"/>
  <c r="D176" i="12"/>
  <c r="M176" i="12"/>
  <c r="V176" i="12"/>
  <c r="V178" i="12"/>
  <c r="V179" i="12"/>
  <c r="B182" i="12"/>
  <c r="B183" i="12"/>
  <c r="C185" i="12"/>
  <c r="C186" i="12"/>
  <c r="D188" i="12"/>
  <c r="D189" i="12"/>
  <c r="E191" i="12"/>
  <c r="E192" i="12"/>
  <c r="F194" i="12"/>
  <c r="F195" i="12"/>
  <c r="G197" i="12"/>
  <c r="K198" i="12"/>
  <c r="L200" i="12"/>
  <c r="M204" i="12"/>
  <c r="N206" i="12"/>
  <c r="O210" i="12"/>
  <c r="P212" i="12"/>
  <c r="Q216" i="12"/>
  <c r="U218" i="12"/>
  <c r="V221" i="12"/>
  <c r="I225" i="12"/>
  <c r="K231" i="12"/>
  <c r="K239" i="12"/>
  <c r="F117" i="12"/>
  <c r="K117" i="12"/>
  <c r="V117" i="12"/>
  <c r="F118" i="12"/>
  <c r="Q118" i="12"/>
  <c r="V118" i="12"/>
  <c r="L119" i="12"/>
  <c r="Q119" i="12"/>
  <c r="G120" i="12"/>
  <c r="L120" i="12"/>
  <c r="B121" i="12"/>
  <c r="G121" i="12"/>
  <c r="R121" i="12"/>
  <c r="B122" i="12"/>
  <c r="M122" i="12"/>
  <c r="R122" i="12"/>
  <c r="H123" i="12"/>
  <c r="M123" i="12"/>
  <c r="C124" i="12"/>
  <c r="H124" i="12"/>
  <c r="S124" i="12"/>
  <c r="C125" i="12"/>
  <c r="N125" i="12"/>
  <c r="S125" i="12"/>
  <c r="I126" i="12"/>
  <c r="N126" i="12"/>
  <c r="D127" i="12"/>
  <c r="I127" i="12"/>
  <c r="T127" i="12"/>
  <c r="D128" i="12"/>
  <c r="O128" i="12"/>
  <c r="T128" i="12"/>
  <c r="J129" i="12"/>
  <c r="O129" i="12"/>
  <c r="E130" i="12"/>
  <c r="J130" i="12"/>
  <c r="U130" i="12"/>
  <c r="E131" i="12"/>
  <c r="P131" i="12"/>
  <c r="U131" i="12"/>
  <c r="K132" i="12"/>
  <c r="P132" i="12"/>
  <c r="F133" i="12"/>
  <c r="K133" i="12"/>
  <c r="V133" i="12"/>
  <c r="F134" i="12"/>
  <c r="Q134" i="12"/>
  <c r="V134" i="12"/>
  <c r="L135" i="12"/>
  <c r="Q135" i="12"/>
  <c r="G136" i="12"/>
  <c r="L136" i="12"/>
  <c r="B137" i="12"/>
  <c r="G137" i="12"/>
  <c r="R137" i="12"/>
  <c r="B138" i="12"/>
  <c r="M138" i="12"/>
  <c r="R138" i="12"/>
  <c r="H139" i="12"/>
  <c r="M139" i="12"/>
  <c r="C140" i="12"/>
  <c r="H140" i="12"/>
  <c r="S140" i="12"/>
  <c r="C141" i="12"/>
  <c r="N141" i="12"/>
  <c r="S141" i="12"/>
  <c r="I142" i="12"/>
  <c r="N142" i="12"/>
  <c r="K143" i="12"/>
  <c r="Q143" i="12"/>
  <c r="C144" i="12"/>
  <c r="I144" i="12"/>
  <c r="V144" i="12"/>
  <c r="G145" i="12"/>
  <c r="N145" i="12"/>
  <c r="T145" i="12"/>
  <c r="L146" i="12"/>
  <c r="R146" i="12"/>
  <c r="D147" i="12"/>
  <c r="J147" i="12"/>
  <c r="B148" i="12"/>
  <c r="H148" i="12"/>
  <c r="O148" i="12"/>
  <c r="U148" i="12"/>
  <c r="M149" i="12"/>
  <c r="S149" i="12"/>
  <c r="E150" i="12"/>
  <c r="K150" i="12"/>
  <c r="C151" i="12"/>
  <c r="I151" i="12"/>
  <c r="P151" i="12"/>
  <c r="V151" i="12"/>
  <c r="N152" i="12"/>
  <c r="T152" i="12"/>
  <c r="F153" i="12"/>
  <c r="L153" i="12"/>
  <c r="D154" i="12"/>
  <c r="J154" i="12"/>
  <c r="Q154" i="12"/>
  <c r="B155" i="12"/>
  <c r="O155" i="12"/>
  <c r="U155" i="12"/>
  <c r="G156" i="12"/>
  <c r="M156" i="12"/>
  <c r="E157" i="12"/>
  <c r="K157" i="12"/>
  <c r="R157" i="12"/>
  <c r="C158" i="12"/>
  <c r="P158" i="12"/>
  <c r="V158" i="12"/>
  <c r="H159" i="12"/>
  <c r="N159" i="12"/>
  <c r="F160" i="12"/>
  <c r="L160" i="12"/>
  <c r="S160" i="12"/>
  <c r="D161" i="12"/>
  <c r="Q161" i="12"/>
  <c r="B162" i="12"/>
  <c r="I162" i="12"/>
  <c r="O162" i="12"/>
  <c r="G163" i="12"/>
  <c r="M163" i="12"/>
  <c r="T163" i="12"/>
  <c r="E164" i="12"/>
  <c r="R164" i="12"/>
  <c r="C165" i="12"/>
  <c r="J165" i="12"/>
  <c r="P165" i="12"/>
  <c r="H166" i="12"/>
  <c r="N166" i="12"/>
  <c r="U166" i="12"/>
  <c r="F167" i="12"/>
  <c r="S167" i="12"/>
  <c r="D168" i="12"/>
  <c r="K168" i="12"/>
  <c r="R168" i="12"/>
  <c r="E169" i="12"/>
  <c r="M169" i="12"/>
  <c r="U169" i="12"/>
  <c r="H170" i="12"/>
  <c r="P170" i="12"/>
  <c r="C171" i="12"/>
  <c r="K171" i="12"/>
  <c r="S171" i="12"/>
  <c r="F172" i="12"/>
  <c r="N172" i="12"/>
  <c r="V172" i="12"/>
  <c r="I173" i="12"/>
  <c r="Q173" i="12"/>
  <c r="D174" i="12"/>
  <c r="L174" i="12"/>
  <c r="T174" i="12"/>
  <c r="Q175" i="12"/>
  <c r="E176" i="12"/>
  <c r="N176" i="12"/>
  <c r="B177" i="12"/>
  <c r="M177" i="12"/>
  <c r="F178" i="12"/>
  <c r="E179" i="12"/>
  <c r="E180" i="12"/>
  <c r="F182" i="12"/>
  <c r="F183" i="12"/>
  <c r="G185" i="12"/>
  <c r="G186" i="12"/>
  <c r="H188" i="12"/>
  <c r="H189" i="12"/>
  <c r="I191" i="12"/>
  <c r="I192" i="12"/>
  <c r="J194" i="12"/>
  <c r="J195" i="12"/>
  <c r="K197" i="12"/>
  <c r="Q200" i="12"/>
  <c r="R202" i="12"/>
  <c r="S206" i="12"/>
  <c r="T208" i="12"/>
  <c r="U212" i="12"/>
  <c r="V214" i="12"/>
  <c r="H219" i="12"/>
  <c r="I222" i="12"/>
  <c r="I232" i="12"/>
  <c r="U253" i="12"/>
  <c r="L117" i="12"/>
  <c r="Q117" i="12"/>
  <c r="G118" i="12"/>
  <c r="L118" i="12"/>
  <c r="B119" i="12"/>
  <c r="G119" i="12"/>
  <c r="R119" i="12"/>
  <c r="B120" i="12"/>
  <c r="M120" i="12"/>
  <c r="R120" i="12"/>
  <c r="H121" i="12"/>
  <c r="M121" i="12"/>
  <c r="C122" i="12"/>
  <c r="H122" i="12"/>
  <c r="S122" i="12"/>
  <c r="C123" i="12"/>
  <c r="N123" i="12"/>
  <c r="S123" i="12"/>
  <c r="I124" i="12"/>
  <c r="N124" i="12"/>
  <c r="D125" i="12"/>
  <c r="I125" i="12"/>
  <c r="T125" i="12"/>
  <c r="D126" i="12"/>
  <c r="O126" i="12"/>
  <c r="T126" i="12"/>
  <c r="J127" i="12"/>
  <c r="O127" i="12"/>
  <c r="E128" i="12"/>
  <c r="J128" i="12"/>
  <c r="U128" i="12"/>
  <c r="E129" i="12"/>
  <c r="P129" i="12"/>
  <c r="U129" i="12"/>
  <c r="K130" i="12"/>
  <c r="P130" i="12"/>
  <c r="F131" i="12"/>
  <c r="K131" i="12"/>
  <c r="V131" i="12"/>
  <c r="F132" i="12"/>
  <c r="Q132" i="12"/>
  <c r="V132" i="12"/>
  <c r="L133" i="12"/>
  <c r="Q133" i="12"/>
  <c r="G134" i="12"/>
  <c r="L134" i="12"/>
  <c r="B135" i="12"/>
  <c r="G135" i="12"/>
  <c r="R135" i="12"/>
  <c r="B136" i="12"/>
  <c r="M136" i="12"/>
  <c r="R136" i="12"/>
  <c r="H137" i="12"/>
  <c r="M137" i="12"/>
  <c r="C138" i="12"/>
  <c r="H138" i="12"/>
  <c r="S138" i="12"/>
  <c r="C139" i="12"/>
  <c r="N139" i="12"/>
  <c r="S139" i="12"/>
  <c r="I140" i="12"/>
  <c r="N140" i="12"/>
  <c r="D141" i="12"/>
  <c r="I141" i="12"/>
  <c r="T141" i="12"/>
  <c r="D142" i="12"/>
  <c r="O142" i="12"/>
  <c r="T142" i="12"/>
  <c r="E143" i="12"/>
  <c r="L143" i="12"/>
  <c r="R143" i="12"/>
  <c r="J144" i="12"/>
  <c r="P144" i="12"/>
  <c r="B145" i="12"/>
  <c r="H145" i="12"/>
  <c r="U145" i="12"/>
  <c r="F146" i="12"/>
  <c r="M146" i="12"/>
  <c r="S146" i="12"/>
  <c r="K147" i="12"/>
  <c r="Q147" i="12"/>
  <c r="C148" i="12"/>
  <c r="I148" i="12"/>
  <c r="V148" i="12"/>
  <c r="G149" i="12"/>
  <c r="N149" i="12"/>
  <c r="T149" i="12"/>
  <c r="L150" i="12"/>
  <c r="R150" i="12"/>
  <c r="D151" i="12"/>
  <c r="J151" i="12"/>
  <c r="B152" i="12"/>
  <c r="H152" i="12"/>
  <c r="O152" i="12"/>
  <c r="U152" i="12"/>
  <c r="M153" i="12"/>
  <c r="S153" i="12"/>
  <c r="E154" i="12"/>
  <c r="K154" i="12"/>
  <c r="C155" i="12"/>
  <c r="I155" i="12"/>
  <c r="P155" i="12"/>
  <c r="V155" i="12"/>
  <c r="N156" i="12"/>
  <c r="T156" i="12"/>
  <c r="F157" i="12"/>
  <c r="L157" i="12"/>
  <c r="D158" i="12"/>
  <c r="J158" i="12"/>
  <c r="Q158" i="12"/>
  <c r="B159" i="12"/>
  <c r="O159" i="12"/>
  <c r="U159" i="12"/>
  <c r="G160" i="12"/>
  <c r="M160" i="12"/>
  <c r="E161" i="12"/>
  <c r="K161" i="12"/>
  <c r="R161" i="12"/>
  <c r="C162" i="12"/>
  <c r="P162" i="12"/>
  <c r="V162" i="12"/>
  <c r="H163" i="12"/>
  <c r="N163" i="12"/>
  <c r="F164" i="12"/>
  <c r="L164" i="12"/>
  <c r="S164" i="12"/>
  <c r="D165" i="12"/>
  <c r="Q165" i="12"/>
  <c r="B166" i="12"/>
  <c r="I166" i="12"/>
  <c r="O166" i="12"/>
  <c r="G167" i="12"/>
  <c r="M167" i="12"/>
  <c r="T167" i="12"/>
  <c r="E168" i="12"/>
  <c r="S168" i="12"/>
  <c r="F169" i="12"/>
  <c r="N169" i="12"/>
  <c r="V169" i="12"/>
  <c r="I170" i="12"/>
  <c r="Q170" i="12"/>
  <c r="D171" i="12"/>
  <c r="L171" i="12"/>
  <c r="T171" i="12"/>
  <c r="G172" i="12"/>
  <c r="O172" i="12"/>
  <c r="B173" i="12"/>
  <c r="J173" i="12"/>
  <c r="R173" i="12"/>
  <c r="E174" i="12"/>
  <c r="M174" i="12"/>
  <c r="U174" i="12"/>
  <c r="I175" i="12"/>
  <c r="R175" i="12"/>
  <c r="F176" i="12"/>
  <c r="O176" i="12"/>
  <c r="O177" i="12"/>
  <c r="H178" i="12"/>
  <c r="F179" i="12"/>
  <c r="G181" i="12"/>
  <c r="G182" i="12"/>
  <c r="H184" i="12"/>
  <c r="H185" i="12"/>
  <c r="I187" i="12"/>
  <c r="I188" i="12"/>
  <c r="J190" i="12"/>
  <c r="J191" i="12"/>
  <c r="K193" i="12"/>
  <c r="K194" i="12"/>
  <c r="L196" i="12"/>
  <c r="L197" i="12"/>
  <c r="V198" i="12"/>
  <c r="B203" i="12"/>
  <c r="C205" i="12"/>
  <c r="D209" i="12"/>
  <c r="E211" i="12"/>
  <c r="F215" i="12"/>
  <c r="G217" i="12"/>
  <c r="P219" i="12"/>
  <c r="Q222" i="12"/>
  <c r="K226" i="12"/>
  <c r="I233" i="12"/>
  <c r="L241" i="12"/>
  <c r="C137" i="12"/>
  <c r="N137" i="12"/>
  <c r="S137" i="12"/>
  <c r="I138" i="12"/>
  <c r="N138" i="12"/>
  <c r="D139" i="12"/>
  <c r="I139" i="12"/>
  <c r="T139" i="12"/>
  <c r="D140" i="12"/>
  <c r="O140" i="12"/>
  <c r="T140" i="12"/>
  <c r="J141" i="12"/>
  <c r="O141" i="12"/>
  <c r="E142" i="12"/>
  <c r="J142" i="12"/>
  <c r="U142" i="12"/>
  <c r="F143" i="12"/>
  <c r="S143" i="12"/>
  <c r="D144" i="12"/>
  <c r="K144" i="12"/>
  <c r="Q144" i="12"/>
  <c r="I145" i="12"/>
  <c r="O145" i="12"/>
  <c r="V145" i="12"/>
  <c r="G146" i="12"/>
  <c r="T146" i="12"/>
  <c r="E147" i="12"/>
  <c r="L147" i="12"/>
  <c r="R147" i="12"/>
  <c r="J148" i="12"/>
  <c r="P148" i="12"/>
  <c r="B149" i="12"/>
  <c r="H149" i="12"/>
  <c r="U149" i="12"/>
  <c r="F150" i="12"/>
  <c r="M150" i="12"/>
  <c r="S150" i="12"/>
  <c r="K151" i="12"/>
  <c r="Q151" i="12"/>
  <c r="C152" i="12"/>
  <c r="I152" i="12"/>
  <c r="V152" i="12"/>
  <c r="G153" i="12"/>
  <c r="N153" i="12"/>
  <c r="T153" i="12"/>
  <c r="L154" i="12"/>
  <c r="R154" i="12"/>
  <c r="D155" i="12"/>
  <c r="J155" i="12"/>
  <c r="B156" i="12"/>
  <c r="H156" i="12"/>
  <c r="O156" i="12"/>
  <c r="U156" i="12"/>
  <c r="M157" i="12"/>
  <c r="S157" i="12"/>
  <c r="E158" i="12"/>
  <c r="K158" i="12"/>
  <c r="C159" i="12"/>
  <c r="I159" i="12"/>
  <c r="P159" i="12"/>
  <c r="V159" i="12"/>
  <c r="N160" i="12"/>
  <c r="T160" i="12"/>
  <c r="F161" i="12"/>
  <c r="L161" i="12"/>
  <c r="D162" i="12"/>
  <c r="J162" i="12"/>
  <c r="Q162" i="12"/>
  <c r="B163" i="12"/>
  <c r="O163" i="12"/>
  <c r="U163" i="12"/>
  <c r="G164" i="12"/>
  <c r="M164" i="12"/>
  <c r="E165" i="12"/>
  <c r="K165" i="12"/>
  <c r="R165" i="12"/>
  <c r="C166" i="12"/>
  <c r="P166" i="12"/>
  <c r="V166" i="12"/>
  <c r="H167" i="12"/>
  <c r="N167" i="12"/>
  <c r="F168" i="12"/>
  <c r="L168" i="12"/>
  <c r="P176" i="12"/>
  <c r="D177" i="12"/>
  <c r="P177" i="12"/>
  <c r="J178" i="12"/>
  <c r="J179" i="12"/>
  <c r="K181" i="12"/>
  <c r="K182" i="12"/>
  <c r="L184" i="12"/>
  <c r="L185" i="12"/>
  <c r="M187" i="12"/>
  <c r="M188" i="12"/>
  <c r="N190" i="12"/>
  <c r="N191" i="12"/>
  <c r="O193" i="12"/>
  <c r="O194" i="12"/>
  <c r="P196" i="12"/>
  <c r="P197" i="12"/>
  <c r="F199" i="12"/>
  <c r="G201" i="12"/>
  <c r="H205" i="12"/>
  <c r="I207" i="12"/>
  <c r="J211" i="12"/>
  <c r="K213" i="12"/>
  <c r="L217" i="12"/>
  <c r="C220" i="12"/>
  <c r="D223" i="12"/>
  <c r="L242" i="12"/>
  <c r="H261" i="12"/>
  <c r="G175" i="12"/>
  <c r="P175" i="12"/>
  <c r="U175" i="12"/>
  <c r="I176" i="12"/>
  <c r="R176" i="12"/>
  <c r="F177" i="12"/>
  <c r="K177" i="12"/>
  <c r="U177" i="12"/>
  <c r="E178" i="12"/>
  <c r="P178" i="12"/>
  <c r="U178" i="12"/>
  <c r="K179" i="12"/>
  <c r="P179" i="12"/>
  <c r="F180" i="12"/>
  <c r="K180" i="12"/>
  <c r="V180" i="12"/>
  <c r="F181" i="12"/>
  <c r="Q181" i="12"/>
  <c r="V181" i="12"/>
  <c r="L182" i="12"/>
  <c r="Q182" i="12"/>
  <c r="G183" i="12"/>
  <c r="L183" i="12"/>
  <c r="B184" i="12"/>
  <c r="G184" i="12"/>
  <c r="R184" i="12"/>
  <c r="B185" i="12"/>
  <c r="M185" i="12"/>
  <c r="R185" i="12"/>
  <c r="H186" i="12"/>
  <c r="M186" i="12"/>
  <c r="C187" i="12"/>
  <c r="H187" i="12"/>
  <c r="S187" i="12"/>
  <c r="C188" i="12"/>
  <c r="N188" i="12"/>
  <c r="S188" i="12"/>
  <c r="I189" i="12"/>
  <c r="N189" i="12"/>
  <c r="D190" i="12"/>
  <c r="I190" i="12"/>
  <c r="T190" i="12"/>
  <c r="D191" i="12"/>
  <c r="O191" i="12"/>
  <c r="T191" i="12"/>
  <c r="J192" i="12"/>
  <c r="O192" i="12"/>
  <c r="E193" i="12"/>
  <c r="J193" i="12"/>
  <c r="U193" i="12"/>
  <c r="E194" i="12"/>
  <c r="P194" i="12"/>
  <c r="U194" i="12"/>
  <c r="K195" i="12"/>
  <c r="P195" i="12"/>
  <c r="F196" i="12"/>
  <c r="K196" i="12"/>
  <c r="V196" i="12"/>
  <c r="F197" i="12"/>
  <c r="Q197" i="12"/>
  <c r="V197" i="12"/>
  <c r="L198" i="12"/>
  <c r="Q198" i="12"/>
  <c r="G199" i="12"/>
  <c r="L199" i="12"/>
  <c r="B200" i="12"/>
  <c r="G200" i="12"/>
  <c r="R200" i="12"/>
  <c r="B201" i="12"/>
  <c r="M201" i="12"/>
  <c r="R201" i="12"/>
  <c r="H202" i="12"/>
  <c r="M202" i="12"/>
  <c r="C203" i="12"/>
  <c r="H203" i="12"/>
  <c r="S203" i="12"/>
  <c r="C204" i="12"/>
  <c r="N204" i="12"/>
  <c r="S204" i="12"/>
  <c r="I205" i="12"/>
  <c r="N205" i="12"/>
  <c r="D206" i="12"/>
  <c r="I206" i="12"/>
  <c r="T206" i="12"/>
  <c r="D207" i="12"/>
  <c r="O207" i="12"/>
  <c r="T207" i="12"/>
  <c r="J208" i="12"/>
  <c r="O208" i="12"/>
  <c r="E209" i="12"/>
  <c r="J209" i="12"/>
  <c r="U209" i="12"/>
  <c r="E210" i="12"/>
  <c r="P210" i="12"/>
  <c r="U210" i="12"/>
  <c r="K211" i="12"/>
  <c r="P211" i="12"/>
  <c r="F212" i="12"/>
  <c r="K212" i="12"/>
  <c r="V212" i="12"/>
  <c r="F213" i="12"/>
  <c r="Q213" i="12"/>
  <c r="V213" i="12"/>
  <c r="L214" i="12"/>
  <c r="Q214" i="12"/>
  <c r="G215" i="12"/>
  <c r="L215" i="12"/>
  <c r="B216" i="12"/>
  <c r="G216" i="12"/>
  <c r="R216" i="12"/>
  <c r="B217" i="12"/>
  <c r="M217" i="12"/>
  <c r="R217" i="12"/>
  <c r="I218" i="12"/>
  <c r="P218" i="12"/>
  <c r="J224" i="12"/>
  <c r="V225" i="12"/>
  <c r="M226" i="12"/>
  <c r="E228" i="12"/>
  <c r="B229" i="12"/>
  <c r="O231" i="12"/>
  <c r="N233" i="12"/>
  <c r="N234" i="12"/>
  <c r="O236" i="12"/>
  <c r="O237" i="12"/>
  <c r="P239" i="12"/>
  <c r="P240" i="12"/>
  <c r="Q242" i="12"/>
  <c r="Q243" i="12"/>
  <c r="S244" i="12"/>
  <c r="S248" i="12"/>
  <c r="Q254" i="12"/>
  <c r="J258" i="12"/>
  <c r="N262" i="12"/>
  <c r="G198" i="12"/>
  <c r="R198" i="12"/>
  <c r="B199" i="12"/>
  <c r="M199" i="12"/>
  <c r="R199" i="12"/>
  <c r="H200" i="12"/>
  <c r="M200" i="12"/>
  <c r="C201" i="12"/>
  <c r="H201" i="12"/>
  <c r="S201" i="12"/>
  <c r="C202" i="12"/>
  <c r="N202" i="12"/>
  <c r="S202" i="12"/>
  <c r="I203" i="12"/>
  <c r="N203" i="12"/>
  <c r="D204" i="12"/>
  <c r="I204" i="12"/>
  <c r="T204" i="12"/>
  <c r="D205" i="12"/>
  <c r="O205" i="12"/>
  <c r="T205" i="12"/>
  <c r="J206" i="12"/>
  <c r="O206" i="12"/>
  <c r="E207" i="12"/>
  <c r="J207" i="12"/>
  <c r="U207" i="12"/>
  <c r="E208" i="12"/>
  <c r="P208" i="12"/>
  <c r="U208" i="12"/>
  <c r="K209" i="12"/>
  <c r="P209" i="12"/>
  <c r="F210" i="12"/>
  <c r="K210" i="12"/>
  <c r="V210" i="12"/>
  <c r="F211" i="12"/>
  <c r="Q211" i="12"/>
  <c r="V211" i="12"/>
  <c r="L212" i="12"/>
  <c r="Q212" i="12"/>
  <c r="G213" i="12"/>
  <c r="L213" i="12"/>
  <c r="B214" i="12"/>
  <c r="G214" i="12"/>
  <c r="R214" i="12"/>
  <c r="B215" i="12"/>
  <c r="M215" i="12"/>
  <c r="R215" i="12"/>
  <c r="H216" i="12"/>
  <c r="M216" i="12"/>
  <c r="C217" i="12"/>
  <c r="H217" i="12"/>
  <c r="S217" i="12"/>
  <c r="D218" i="12"/>
  <c r="J218" i="12"/>
  <c r="C219" i="12"/>
  <c r="K219" i="12"/>
  <c r="S219" i="12"/>
  <c r="F220" i="12"/>
  <c r="N220" i="12"/>
  <c r="V220" i="12"/>
  <c r="I221" i="12"/>
  <c r="Q221" i="12"/>
  <c r="D222" i="12"/>
  <c r="L222" i="12"/>
  <c r="T222" i="12"/>
  <c r="G223" i="12"/>
  <c r="O223" i="12"/>
  <c r="B224" i="12"/>
  <c r="V224" i="12"/>
  <c r="O226" i="12"/>
  <c r="H227" i="12"/>
  <c r="U229" i="12"/>
  <c r="R230" i="12"/>
  <c r="N232" i="12"/>
  <c r="O234" i="12"/>
  <c r="O235" i="12"/>
  <c r="P237" i="12"/>
  <c r="P238" i="12"/>
  <c r="Q240" i="12"/>
  <c r="Q241" i="12"/>
  <c r="R243" i="12"/>
  <c r="J246" i="12"/>
  <c r="V248" i="12"/>
  <c r="O251" i="12"/>
  <c r="S254" i="12"/>
  <c r="M258" i="12"/>
  <c r="H175" i="12"/>
  <c r="M175" i="12"/>
  <c r="V175" i="12"/>
  <c r="J176" i="12"/>
  <c r="S176" i="12"/>
  <c r="C177" i="12"/>
  <c r="L177" i="12"/>
  <c r="Q177" i="12"/>
  <c r="V177" i="12"/>
  <c r="L178" i="12"/>
  <c r="Q178" i="12"/>
  <c r="G179" i="12"/>
  <c r="L179" i="12"/>
  <c r="B180" i="12"/>
  <c r="G180" i="12"/>
  <c r="R180" i="12"/>
  <c r="B181" i="12"/>
  <c r="M181" i="12"/>
  <c r="R181" i="12"/>
  <c r="H182" i="12"/>
  <c r="M182" i="12"/>
  <c r="C183" i="12"/>
  <c r="H183" i="12"/>
  <c r="S183" i="12"/>
  <c r="C184" i="12"/>
  <c r="N184" i="12"/>
  <c r="S184" i="12"/>
  <c r="I185" i="12"/>
  <c r="N185" i="12"/>
  <c r="D186" i="12"/>
  <c r="I186" i="12"/>
  <c r="T186" i="12"/>
  <c r="D187" i="12"/>
  <c r="O187" i="12"/>
  <c r="T187" i="12"/>
  <c r="J188" i="12"/>
  <c r="O188" i="12"/>
  <c r="E189" i="12"/>
  <c r="J189" i="12"/>
  <c r="U189" i="12"/>
  <c r="E190" i="12"/>
  <c r="P190" i="12"/>
  <c r="U190" i="12"/>
  <c r="K191" i="12"/>
  <c r="P191" i="12"/>
  <c r="F192" i="12"/>
  <c r="K192" i="12"/>
  <c r="V192" i="12"/>
  <c r="F193" i="12"/>
  <c r="Q193" i="12"/>
  <c r="V193" i="12"/>
  <c r="L194" i="12"/>
  <c r="Q194" i="12"/>
  <c r="G195" i="12"/>
  <c r="L195" i="12"/>
  <c r="B196" i="12"/>
  <c r="G196" i="12"/>
  <c r="R196" i="12"/>
  <c r="B197" i="12"/>
  <c r="M197" i="12"/>
  <c r="R197" i="12"/>
  <c r="H198" i="12"/>
  <c r="M198" i="12"/>
  <c r="C199" i="12"/>
  <c r="H199" i="12"/>
  <c r="S199" i="12"/>
  <c r="C200" i="12"/>
  <c r="N200" i="12"/>
  <c r="S200" i="12"/>
  <c r="I201" i="12"/>
  <c r="N201" i="12"/>
  <c r="D202" i="12"/>
  <c r="I202" i="12"/>
  <c r="T202" i="12"/>
  <c r="D203" i="12"/>
  <c r="O203" i="12"/>
  <c r="T203" i="12"/>
  <c r="J204" i="12"/>
  <c r="O204" i="12"/>
  <c r="E205" i="12"/>
  <c r="J205" i="12"/>
  <c r="U205" i="12"/>
  <c r="E206" i="12"/>
  <c r="P206" i="12"/>
  <c r="U206" i="12"/>
  <c r="K207" i="12"/>
  <c r="P207" i="12"/>
  <c r="F208" i="12"/>
  <c r="K208" i="12"/>
  <c r="V208" i="12"/>
  <c r="F209" i="12"/>
  <c r="Q209" i="12"/>
  <c r="V209" i="12"/>
  <c r="L210" i="12"/>
  <c r="Q210" i="12"/>
  <c r="G211" i="12"/>
  <c r="L211" i="12"/>
  <c r="B212" i="12"/>
  <c r="G212" i="12"/>
  <c r="R212" i="12"/>
  <c r="B213" i="12"/>
  <c r="M213" i="12"/>
  <c r="R213" i="12"/>
  <c r="H214" i="12"/>
  <c r="M214" i="12"/>
  <c r="C215" i="12"/>
  <c r="H215" i="12"/>
  <c r="S215" i="12"/>
  <c r="C216" i="12"/>
  <c r="N216" i="12"/>
  <c r="S216" i="12"/>
  <c r="I217" i="12"/>
  <c r="N217" i="12"/>
  <c r="Q218" i="12"/>
  <c r="M225" i="12"/>
  <c r="D226" i="12"/>
  <c r="L227" i="12"/>
  <c r="D230" i="12"/>
  <c r="V230" i="12"/>
  <c r="S232" i="12"/>
  <c r="S233" i="12"/>
  <c r="T235" i="12"/>
  <c r="T236" i="12"/>
  <c r="U238" i="12"/>
  <c r="U239" i="12"/>
  <c r="V241" i="12"/>
  <c r="V242" i="12"/>
  <c r="S246" i="12"/>
  <c r="M249" i="12"/>
  <c r="N255" i="12"/>
  <c r="I259" i="12"/>
  <c r="N264" i="12"/>
  <c r="H177" i="12"/>
  <c r="B178" i="12"/>
  <c r="G178" i="12"/>
  <c r="R178" i="12"/>
  <c r="B179" i="12"/>
  <c r="M179" i="12"/>
  <c r="R179" i="12"/>
  <c r="H180" i="12"/>
  <c r="M180" i="12"/>
  <c r="C181" i="12"/>
  <c r="H181" i="12"/>
  <c r="S181" i="12"/>
  <c r="C182" i="12"/>
  <c r="N182" i="12"/>
  <c r="S182" i="12"/>
  <c r="I183" i="12"/>
  <c r="N183" i="12"/>
  <c r="D184" i="12"/>
  <c r="I184" i="12"/>
  <c r="T184" i="12"/>
  <c r="D185" i="12"/>
  <c r="O185" i="12"/>
  <c r="T185" i="12"/>
  <c r="J186" i="12"/>
  <c r="O186" i="12"/>
  <c r="E187" i="12"/>
  <c r="J187" i="12"/>
  <c r="U187" i="12"/>
  <c r="E188" i="12"/>
  <c r="P188" i="12"/>
  <c r="U188" i="12"/>
  <c r="K189" i="12"/>
  <c r="P189" i="12"/>
  <c r="F190" i="12"/>
  <c r="K190" i="12"/>
  <c r="V190" i="12"/>
  <c r="F191" i="12"/>
  <c r="Q191" i="12"/>
  <c r="V191" i="12"/>
  <c r="L192" i="12"/>
  <c r="Q192" i="12"/>
  <c r="G193" i="12"/>
  <c r="L193" i="12"/>
  <c r="B194" i="12"/>
  <c r="G194" i="12"/>
  <c r="R194" i="12"/>
  <c r="B195" i="12"/>
  <c r="M195" i="12"/>
  <c r="R195" i="12"/>
  <c r="H196" i="12"/>
  <c r="M196" i="12"/>
  <c r="C197" i="12"/>
  <c r="H197" i="12"/>
  <c r="S197" i="12"/>
  <c r="C198" i="12"/>
  <c r="N198" i="12"/>
  <c r="S198" i="12"/>
  <c r="I199" i="12"/>
  <c r="N199" i="12"/>
  <c r="D200" i="12"/>
  <c r="I200" i="12"/>
  <c r="T200" i="12"/>
  <c r="D201" i="12"/>
  <c r="O201" i="12"/>
  <c r="T201" i="12"/>
  <c r="J202" i="12"/>
  <c r="O202" i="12"/>
  <c r="E203" i="12"/>
  <c r="J203" i="12"/>
  <c r="U203" i="12"/>
  <c r="E204" i="12"/>
  <c r="P204" i="12"/>
  <c r="U204" i="12"/>
  <c r="K205" i="12"/>
  <c r="P205" i="12"/>
  <c r="F206" i="12"/>
  <c r="K206" i="12"/>
  <c r="V206" i="12"/>
  <c r="F207" i="12"/>
  <c r="Q207" i="12"/>
  <c r="V207" i="12"/>
  <c r="L208" i="12"/>
  <c r="Q208" i="12"/>
  <c r="G209" i="12"/>
  <c r="L209" i="12"/>
  <c r="B210" i="12"/>
  <c r="G210" i="12"/>
  <c r="R210" i="12"/>
  <c r="B211" i="12"/>
  <c r="M211" i="12"/>
  <c r="R211" i="12"/>
  <c r="H212" i="12"/>
  <c r="M212" i="12"/>
  <c r="C213" i="12"/>
  <c r="H213" i="12"/>
  <c r="S213" i="12"/>
  <c r="C214" i="12"/>
  <c r="N214" i="12"/>
  <c r="S214" i="12"/>
  <c r="I215" i="12"/>
  <c r="N215" i="12"/>
  <c r="D216" i="12"/>
  <c r="I216" i="12"/>
  <c r="T216" i="12"/>
  <c r="D217" i="12"/>
  <c r="O217" i="12"/>
  <c r="T217" i="12"/>
  <c r="E218" i="12"/>
  <c r="L218" i="12"/>
  <c r="R218" i="12"/>
  <c r="D219" i="12"/>
  <c r="L219" i="12"/>
  <c r="T219" i="12"/>
  <c r="G220" i="12"/>
  <c r="O220" i="12"/>
  <c r="B221" i="12"/>
  <c r="J221" i="12"/>
  <c r="R221" i="12"/>
  <c r="E222" i="12"/>
  <c r="M222" i="12"/>
  <c r="U222" i="12"/>
  <c r="H223" i="12"/>
  <c r="P223" i="12"/>
  <c r="C224" i="12"/>
  <c r="N224" i="12"/>
  <c r="J228" i="12"/>
  <c r="G229" i="12"/>
  <c r="B231" i="12"/>
  <c r="T231" i="12"/>
  <c r="T233" i="12"/>
  <c r="T234" i="12"/>
  <c r="U236" i="12"/>
  <c r="U237" i="12"/>
  <c r="V239" i="12"/>
  <c r="V240" i="12"/>
  <c r="B243" i="12"/>
  <c r="B244" i="12"/>
  <c r="F245" i="12"/>
  <c r="K252" i="12"/>
  <c r="R255" i="12"/>
  <c r="J259" i="12"/>
  <c r="M178" i="12"/>
  <c r="C179" i="12"/>
  <c r="H179" i="12"/>
  <c r="S179" i="12"/>
  <c r="C180" i="12"/>
  <c r="N180" i="12"/>
  <c r="S180" i="12"/>
  <c r="I181" i="12"/>
  <c r="N181" i="12"/>
  <c r="D182" i="12"/>
  <c r="I182" i="12"/>
  <c r="T182" i="12"/>
  <c r="D183" i="12"/>
  <c r="O183" i="12"/>
  <c r="T183" i="12"/>
  <c r="J184" i="12"/>
  <c r="O184" i="12"/>
  <c r="E185" i="12"/>
  <c r="J185" i="12"/>
  <c r="U185" i="12"/>
  <c r="E186" i="12"/>
  <c r="P186" i="12"/>
  <c r="U186" i="12"/>
  <c r="K187" i="12"/>
  <c r="P187" i="12"/>
  <c r="F188" i="12"/>
  <c r="K188" i="12"/>
  <c r="V188" i="12"/>
  <c r="F189" i="12"/>
  <c r="Q189" i="12"/>
  <c r="V189" i="12"/>
  <c r="L190" i="12"/>
  <c r="Q190" i="12"/>
  <c r="G191" i="12"/>
  <c r="L191" i="12"/>
  <c r="B192" i="12"/>
  <c r="G192" i="12"/>
  <c r="R192" i="12"/>
  <c r="B193" i="12"/>
  <c r="M193" i="12"/>
  <c r="R193" i="12"/>
  <c r="H194" i="12"/>
  <c r="M194" i="12"/>
  <c r="C195" i="12"/>
  <c r="H195" i="12"/>
  <c r="S195" i="12"/>
  <c r="C196" i="12"/>
  <c r="N196" i="12"/>
  <c r="S196" i="12"/>
  <c r="I197" i="12"/>
  <c r="N197" i="12"/>
  <c r="D198" i="12"/>
  <c r="I198" i="12"/>
  <c r="T198" i="12"/>
  <c r="D199" i="12"/>
  <c r="O199" i="12"/>
  <c r="T199" i="12"/>
  <c r="J200" i="12"/>
  <c r="O200" i="12"/>
  <c r="E201" i="12"/>
  <c r="J201" i="12"/>
  <c r="U201" i="12"/>
  <c r="E202" i="12"/>
  <c r="P202" i="12"/>
  <c r="U202" i="12"/>
  <c r="K203" i="12"/>
  <c r="P203" i="12"/>
  <c r="F204" i="12"/>
  <c r="K204" i="12"/>
  <c r="V204" i="12"/>
  <c r="F205" i="12"/>
  <c r="Q205" i="12"/>
  <c r="V205" i="12"/>
  <c r="L206" i="12"/>
  <c r="Q206" i="12"/>
  <c r="G207" i="12"/>
  <c r="L207" i="12"/>
  <c r="B208" i="12"/>
  <c r="G208" i="12"/>
  <c r="R208" i="12"/>
  <c r="B209" i="12"/>
  <c r="M209" i="12"/>
  <c r="R209" i="12"/>
  <c r="H210" i="12"/>
  <c r="M210" i="12"/>
  <c r="C211" i="12"/>
  <c r="H211" i="12"/>
  <c r="S211" i="12"/>
  <c r="C212" i="12"/>
  <c r="N212" i="12"/>
  <c r="S212" i="12"/>
  <c r="I213" i="12"/>
  <c r="N213" i="12"/>
  <c r="D214" i="12"/>
  <c r="I214" i="12"/>
  <c r="T214" i="12"/>
  <c r="D215" i="12"/>
  <c r="O215" i="12"/>
  <c r="T215" i="12"/>
  <c r="J216" i="12"/>
  <c r="O216" i="12"/>
  <c r="E217" i="12"/>
  <c r="J217" i="12"/>
  <c r="U217" i="12"/>
  <c r="F218" i="12"/>
  <c r="E225" i="12"/>
  <c r="P225" i="12"/>
  <c r="F226" i="12"/>
  <c r="N228" i="12"/>
  <c r="K229" i="12"/>
  <c r="F231" i="12"/>
  <c r="C232" i="12"/>
  <c r="C233" i="12"/>
  <c r="D235" i="12"/>
  <c r="D236" i="12"/>
  <c r="E238" i="12"/>
  <c r="E239" i="12"/>
  <c r="F241" i="12"/>
  <c r="F242" i="12"/>
  <c r="G244" i="12"/>
  <c r="L245" i="12"/>
  <c r="M247" i="12"/>
  <c r="N256" i="12"/>
  <c r="G277" i="12"/>
  <c r="P168" i="12"/>
  <c r="T168" i="12"/>
  <c r="C169" i="12"/>
  <c r="G169" i="12"/>
  <c r="K169" i="12"/>
  <c r="O169" i="12"/>
  <c r="S169" i="12"/>
  <c r="B170" i="12"/>
  <c r="F170" i="12"/>
  <c r="J170" i="12"/>
  <c r="N170" i="12"/>
  <c r="R170" i="12"/>
  <c r="V170" i="12"/>
  <c r="E171" i="12"/>
  <c r="I171" i="12"/>
  <c r="M171" i="12"/>
  <c r="Q171" i="12"/>
  <c r="U171" i="12"/>
  <c r="D172" i="12"/>
  <c r="H172" i="12"/>
  <c r="L172" i="12"/>
  <c r="P172" i="12"/>
  <c r="T172" i="12"/>
  <c r="C173" i="12"/>
  <c r="G173" i="12"/>
  <c r="K173" i="12"/>
  <c r="O173" i="12"/>
  <c r="S173" i="12"/>
  <c r="B174" i="12"/>
  <c r="F174" i="12"/>
  <c r="J174" i="12"/>
  <c r="N174" i="12"/>
  <c r="R174" i="12"/>
  <c r="V174" i="12"/>
  <c r="J175" i="12"/>
  <c r="S175" i="12"/>
  <c r="G176" i="12"/>
  <c r="L176" i="12"/>
  <c r="U176" i="12"/>
  <c r="I177" i="12"/>
  <c r="S177" i="12"/>
  <c r="C178" i="12"/>
  <c r="N178" i="12"/>
  <c r="S178" i="12"/>
  <c r="I179" i="12"/>
  <c r="N179" i="12"/>
  <c r="D180" i="12"/>
  <c r="I180" i="12"/>
  <c r="T180" i="12"/>
  <c r="D181" i="12"/>
  <c r="O181" i="12"/>
  <c r="T181" i="12"/>
  <c r="J182" i="12"/>
  <c r="O182" i="12"/>
  <c r="E183" i="12"/>
  <c r="J183" i="12"/>
  <c r="U183" i="12"/>
  <c r="E184" i="12"/>
  <c r="P184" i="12"/>
  <c r="U184" i="12"/>
  <c r="K185" i="12"/>
  <c r="P185" i="12"/>
  <c r="F186" i="12"/>
  <c r="K186" i="12"/>
  <c r="V186" i="12"/>
  <c r="F187" i="12"/>
  <c r="Q187" i="12"/>
  <c r="V187" i="12"/>
  <c r="L188" i="12"/>
  <c r="Q188" i="12"/>
  <c r="G189" i="12"/>
  <c r="L189" i="12"/>
  <c r="B190" i="12"/>
  <c r="G190" i="12"/>
  <c r="R190" i="12"/>
  <c r="B191" i="12"/>
  <c r="M191" i="12"/>
  <c r="R191" i="12"/>
  <c r="H192" i="12"/>
  <c r="M192" i="12"/>
  <c r="C193" i="12"/>
  <c r="H193" i="12"/>
  <c r="S193" i="12"/>
  <c r="C194" i="12"/>
  <c r="N194" i="12"/>
  <c r="S194" i="12"/>
  <c r="I195" i="12"/>
  <c r="N195" i="12"/>
  <c r="D196" i="12"/>
  <c r="I196" i="12"/>
  <c r="T196" i="12"/>
  <c r="D197" i="12"/>
  <c r="O197" i="12"/>
  <c r="T197" i="12"/>
  <c r="J198" i="12"/>
  <c r="O198" i="12"/>
  <c r="E199" i="12"/>
  <c r="J199" i="12"/>
  <c r="U199" i="12"/>
  <c r="E200" i="12"/>
  <c r="P200" i="12"/>
  <c r="U200" i="12"/>
  <c r="K201" i="12"/>
  <c r="P201" i="12"/>
  <c r="F202" i="12"/>
  <c r="K202" i="12"/>
  <c r="V202" i="12"/>
  <c r="F203" i="12"/>
  <c r="Q203" i="12"/>
  <c r="V203" i="12"/>
  <c r="L204" i="12"/>
  <c r="Q204" i="12"/>
  <c r="G205" i="12"/>
  <c r="L205" i="12"/>
  <c r="B206" i="12"/>
  <c r="G206" i="12"/>
  <c r="R206" i="12"/>
  <c r="B207" i="12"/>
  <c r="M207" i="12"/>
  <c r="R207" i="12"/>
  <c r="H208" i="12"/>
  <c r="M208" i="12"/>
  <c r="C209" i="12"/>
  <c r="H209" i="12"/>
  <c r="S209" i="12"/>
  <c r="C210" i="12"/>
  <c r="N210" i="12"/>
  <c r="S210" i="12"/>
  <c r="I211" i="12"/>
  <c r="N211" i="12"/>
  <c r="D212" i="12"/>
  <c r="I212" i="12"/>
  <c r="T212" i="12"/>
  <c r="D213" i="12"/>
  <c r="O213" i="12"/>
  <c r="T213" i="12"/>
  <c r="J214" i="12"/>
  <c r="O214" i="12"/>
  <c r="E215" i="12"/>
  <c r="J215" i="12"/>
  <c r="U215" i="12"/>
  <c r="E216" i="12"/>
  <c r="P216" i="12"/>
  <c r="U216" i="12"/>
  <c r="K217" i="12"/>
  <c r="P217" i="12"/>
  <c r="M218" i="12"/>
  <c r="T218" i="12"/>
  <c r="G219" i="12"/>
  <c r="O219" i="12"/>
  <c r="B220" i="12"/>
  <c r="J220" i="12"/>
  <c r="R220" i="12"/>
  <c r="E221" i="12"/>
  <c r="M221" i="12"/>
  <c r="U221" i="12"/>
  <c r="H222" i="12"/>
  <c r="P222" i="12"/>
  <c r="C223" i="12"/>
  <c r="K223" i="12"/>
  <c r="S223" i="12"/>
  <c r="F224" i="12"/>
  <c r="T226" i="12"/>
  <c r="Q227" i="12"/>
  <c r="L229" i="12"/>
  <c r="I230" i="12"/>
  <c r="D233" i="12"/>
  <c r="D234" i="12"/>
  <c r="E236" i="12"/>
  <c r="E237" i="12"/>
  <c r="F239" i="12"/>
  <c r="F240" i="12"/>
  <c r="G242" i="12"/>
  <c r="G243" i="12"/>
  <c r="M245" i="12"/>
  <c r="H250" i="12"/>
  <c r="F253" i="12"/>
  <c r="B289" i="12"/>
  <c r="F175" i="12"/>
  <c r="O175" i="12"/>
  <c r="C176" i="12"/>
  <c r="H176" i="12"/>
  <c r="Q176" i="12"/>
  <c r="E177" i="12"/>
  <c r="N177" i="12"/>
  <c r="D178" i="12"/>
  <c r="I178" i="12"/>
  <c r="T178" i="12"/>
  <c r="D179" i="12"/>
  <c r="O179" i="12"/>
  <c r="T179" i="12"/>
  <c r="J180" i="12"/>
  <c r="O180" i="12"/>
  <c r="E181" i="12"/>
  <c r="J181" i="12"/>
  <c r="U181" i="12"/>
  <c r="E182" i="12"/>
  <c r="P182" i="12"/>
  <c r="U182" i="12"/>
  <c r="K183" i="12"/>
  <c r="P183" i="12"/>
  <c r="F184" i="12"/>
  <c r="K184" i="12"/>
  <c r="V184" i="12"/>
  <c r="F185" i="12"/>
  <c r="Q185" i="12"/>
  <c r="V185" i="12"/>
  <c r="L186" i="12"/>
  <c r="Q186" i="12"/>
  <c r="G187" i="12"/>
  <c r="L187" i="12"/>
  <c r="B188" i="12"/>
  <c r="G188" i="12"/>
  <c r="R188" i="12"/>
  <c r="B189" i="12"/>
  <c r="M189" i="12"/>
  <c r="R189" i="12"/>
  <c r="H190" i="12"/>
  <c r="M190" i="12"/>
  <c r="C191" i="12"/>
  <c r="H191" i="12"/>
  <c r="S191" i="12"/>
  <c r="C192" i="12"/>
  <c r="N192" i="12"/>
  <c r="S192" i="12"/>
  <c r="I193" i="12"/>
  <c r="N193" i="12"/>
  <c r="D194" i="12"/>
  <c r="I194" i="12"/>
  <c r="T194" i="12"/>
  <c r="D195" i="12"/>
  <c r="O195" i="12"/>
  <c r="T195" i="12"/>
  <c r="J196" i="12"/>
  <c r="O196" i="12"/>
  <c r="E197" i="12"/>
  <c r="J197" i="12"/>
  <c r="U197" i="12"/>
  <c r="E198" i="12"/>
  <c r="P198" i="12"/>
  <c r="U198" i="12"/>
  <c r="K199" i="12"/>
  <c r="P199" i="12"/>
  <c r="F200" i="12"/>
  <c r="K200" i="12"/>
  <c r="V200" i="12"/>
  <c r="F201" i="12"/>
  <c r="Q201" i="12"/>
  <c r="V201" i="12"/>
  <c r="L202" i="12"/>
  <c r="Q202" i="12"/>
  <c r="G203" i="12"/>
  <c r="L203" i="12"/>
  <c r="B204" i="12"/>
  <c r="G204" i="12"/>
  <c r="R204" i="12"/>
  <c r="B205" i="12"/>
  <c r="M205" i="12"/>
  <c r="R205" i="12"/>
  <c r="H206" i="12"/>
  <c r="M206" i="12"/>
  <c r="C207" i="12"/>
  <c r="H207" i="12"/>
  <c r="S207" i="12"/>
  <c r="C208" i="12"/>
  <c r="N208" i="12"/>
  <c r="S208" i="12"/>
  <c r="I209" i="12"/>
  <c r="N209" i="12"/>
  <c r="D210" i="12"/>
  <c r="I210" i="12"/>
  <c r="T210" i="12"/>
  <c r="D211" i="12"/>
  <c r="O211" i="12"/>
  <c r="T211" i="12"/>
  <c r="J212" i="12"/>
  <c r="O212" i="12"/>
  <c r="E213" i="12"/>
  <c r="J213" i="12"/>
  <c r="U213" i="12"/>
  <c r="E214" i="12"/>
  <c r="P214" i="12"/>
  <c r="U214" i="12"/>
  <c r="K215" i="12"/>
  <c r="P215" i="12"/>
  <c r="F216" i="12"/>
  <c r="K216" i="12"/>
  <c r="V216" i="12"/>
  <c r="F217" i="12"/>
  <c r="Q217" i="12"/>
  <c r="V217" i="12"/>
  <c r="H218" i="12"/>
  <c r="N218" i="12"/>
  <c r="R224" i="12"/>
  <c r="R225" i="12"/>
  <c r="J226" i="12"/>
  <c r="C227" i="12"/>
  <c r="U227" i="12"/>
  <c r="P229" i="12"/>
  <c r="M230" i="12"/>
  <c r="H232" i="12"/>
  <c r="I234" i="12"/>
  <c r="I235" i="12"/>
  <c r="J237" i="12"/>
  <c r="J238" i="12"/>
  <c r="K240" i="12"/>
  <c r="K241" i="12"/>
  <c r="L243" i="12"/>
  <c r="L244" i="12"/>
  <c r="F248" i="12"/>
  <c r="T253" i="12"/>
  <c r="M257" i="12"/>
  <c r="E261" i="12"/>
  <c r="D307" i="12"/>
  <c r="O264" i="12"/>
  <c r="C269" i="12"/>
  <c r="K289" i="12"/>
  <c r="Q307" i="12"/>
  <c r="G224" i="12"/>
  <c r="K224" i="12"/>
  <c r="O224" i="12"/>
  <c r="S224" i="12"/>
  <c r="B225" i="12"/>
  <c r="F225" i="12"/>
  <c r="J225" i="12"/>
  <c r="N225" i="12"/>
  <c r="B226" i="12"/>
  <c r="G226" i="12"/>
  <c r="P226" i="12"/>
  <c r="D227" i="12"/>
  <c r="M227" i="12"/>
  <c r="R227" i="12"/>
  <c r="F228" i="12"/>
  <c r="O228" i="12"/>
  <c r="C229" i="12"/>
  <c r="H229" i="12"/>
  <c r="Q229" i="12"/>
  <c r="E230" i="12"/>
  <c r="N230" i="12"/>
  <c r="S230" i="12"/>
  <c r="G231" i="12"/>
  <c r="P231" i="12"/>
  <c r="D232" i="12"/>
  <c r="O232" i="12"/>
  <c r="T232" i="12"/>
  <c r="J233" i="12"/>
  <c r="O233" i="12"/>
  <c r="E234" i="12"/>
  <c r="J234" i="12"/>
  <c r="U234" i="12"/>
  <c r="E235" i="12"/>
  <c r="P235" i="12"/>
  <c r="U235" i="12"/>
  <c r="K236" i="12"/>
  <c r="P236" i="12"/>
  <c r="F237" i="12"/>
  <c r="K237" i="12"/>
  <c r="V237" i="12"/>
  <c r="F238" i="12"/>
  <c r="Q238" i="12"/>
  <c r="V238" i="12"/>
  <c r="L239" i="12"/>
  <c r="Q239" i="12"/>
  <c r="G240" i="12"/>
  <c r="L240" i="12"/>
  <c r="B241" i="12"/>
  <c r="G241" i="12"/>
  <c r="R241" i="12"/>
  <c r="B242" i="12"/>
  <c r="M242" i="12"/>
  <c r="R242" i="12"/>
  <c r="H243" i="12"/>
  <c r="M243" i="12"/>
  <c r="C244" i="12"/>
  <c r="H244" i="12"/>
  <c r="N244" i="12"/>
  <c r="T244" i="12"/>
  <c r="G245" i="12"/>
  <c r="O245" i="12"/>
  <c r="C246" i="12"/>
  <c r="C247" i="12"/>
  <c r="P249" i="12"/>
  <c r="B251" i="12"/>
  <c r="Q251" i="12"/>
  <c r="L252" i="12"/>
  <c r="H253" i="12"/>
  <c r="C254" i="12"/>
  <c r="U254" i="12"/>
  <c r="T255" i="12"/>
  <c r="P258" i="12"/>
  <c r="K260" i="12"/>
  <c r="B263" i="12"/>
  <c r="E265" i="12"/>
  <c r="P270" i="12"/>
  <c r="C280" i="12"/>
  <c r="E293" i="12"/>
  <c r="S225" i="12"/>
  <c r="C226" i="12"/>
  <c r="L226" i="12"/>
  <c r="U226" i="12"/>
  <c r="I227" i="12"/>
  <c r="N227" i="12"/>
  <c r="B228" i="12"/>
  <c r="K228" i="12"/>
  <c r="T228" i="12"/>
  <c r="D229" i="12"/>
  <c r="M229" i="12"/>
  <c r="V229" i="12"/>
  <c r="J230" i="12"/>
  <c r="O230" i="12"/>
  <c r="C231" i="12"/>
  <c r="L231" i="12"/>
  <c r="U231" i="12"/>
  <c r="E232" i="12"/>
  <c r="J232" i="12"/>
  <c r="U232" i="12"/>
  <c r="E233" i="12"/>
  <c r="P233" i="12"/>
  <c r="U233" i="12"/>
  <c r="K234" i="12"/>
  <c r="P234" i="12"/>
  <c r="F235" i="12"/>
  <c r="K235" i="12"/>
  <c r="V235" i="12"/>
  <c r="F236" i="12"/>
  <c r="Q236" i="12"/>
  <c r="V236" i="12"/>
  <c r="L237" i="12"/>
  <c r="Q237" i="12"/>
  <c r="G238" i="12"/>
  <c r="L238" i="12"/>
  <c r="B239" i="12"/>
  <c r="G239" i="12"/>
  <c r="R239" i="12"/>
  <c r="B240" i="12"/>
  <c r="M240" i="12"/>
  <c r="R240" i="12"/>
  <c r="H241" i="12"/>
  <c r="M241" i="12"/>
  <c r="C242" i="12"/>
  <c r="H242" i="12"/>
  <c r="S242" i="12"/>
  <c r="C243" i="12"/>
  <c r="N243" i="12"/>
  <c r="S243" i="12"/>
  <c r="I244" i="12"/>
  <c r="O244" i="12"/>
  <c r="V244" i="12"/>
  <c r="P245" i="12"/>
  <c r="R247" i="12"/>
  <c r="K248" i="12"/>
  <c r="C249" i="12"/>
  <c r="R249" i="12"/>
  <c r="C251" i="12"/>
  <c r="T251" i="12"/>
  <c r="C255" i="12"/>
  <c r="U255" i="12"/>
  <c r="U256" i="12"/>
  <c r="S257" i="12"/>
  <c r="Q259" i="12"/>
  <c r="O260" i="12"/>
  <c r="L261" i="12"/>
  <c r="C263" i="12"/>
  <c r="J280" i="12"/>
  <c r="V218" i="12"/>
  <c r="E219" i="12"/>
  <c r="I219" i="12"/>
  <c r="M219" i="12"/>
  <c r="Q219" i="12"/>
  <c r="U219" i="12"/>
  <c r="D220" i="12"/>
  <c r="H220" i="12"/>
  <c r="L220" i="12"/>
  <c r="P220" i="12"/>
  <c r="T220" i="12"/>
  <c r="C221" i="12"/>
  <c r="G221" i="12"/>
  <c r="K221" i="12"/>
  <c r="O221" i="12"/>
  <c r="S221" i="12"/>
  <c r="B222" i="12"/>
  <c r="F222" i="12"/>
  <c r="J222" i="12"/>
  <c r="N222" i="12"/>
  <c r="R222" i="12"/>
  <c r="V222" i="12"/>
  <c r="E223" i="12"/>
  <c r="I223" i="12"/>
  <c r="M223" i="12"/>
  <c r="Q223" i="12"/>
  <c r="U223" i="12"/>
  <c r="D224" i="12"/>
  <c r="H224" i="12"/>
  <c r="L224" i="12"/>
  <c r="P224" i="12"/>
  <c r="T224" i="12"/>
  <c r="C225" i="12"/>
  <c r="G225" i="12"/>
  <c r="K225" i="12"/>
  <c r="O225" i="12"/>
  <c r="T225" i="12"/>
  <c r="H226" i="12"/>
  <c r="Q226" i="12"/>
  <c r="E227" i="12"/>
  <c r="J227" i="12"/>
  <c r="S227" i="12"/>
  <c r="G228" i="12"/>
  <c r="P228" i="12"/>
  <c r="U228" i="12"/>
  <c r="I229" i="12"/>
  <c r="R229" i="12"/>
  <c r="F230" i="12"/>
  <c r="K230" i="12"/>
  <c r="T230" i="12"/>
  <c r="H231" i="12"/>
  <c r="Q231" i="12"/>
  <c r="V231" i="12"/>
  <c r="K232" i="12"/>
  <c r="P232" i="12"/>
  <c r="F233" i="12"/>
  <c r="K233" i="12"/>
  <c r="V233" i="12"/>
  <c r="F234" i="12"/>
  <c r="Q234" i="12"/>
  <c r="V234" i="12"/>
  <c r="L235" i="12"/>
  <c r="Q235" i="12"/>
  <c r="G236" i="12"/>
  <c r="L236" i="12"/>
  <c r="B237" i="12"/>
  <c r="G237" i="12"/>
  <c r="R237" i="12"/>
  <c r="B238" i="12"/>
  <c r="M238" i="12"/>
  <c r="R238" i="12"/>
  <c r="H239" i="12"/>
  <c r="M239" i="12"/>
  <c r="C240" i="12"/>
  <c r="H240" i="12"/>
  <c r="S240" i="12"/>
  <c r="C241" i="12"/>
  <c r="N241" i="12"/>
  <c r="S241" i="12"/>
  <c r="I242" i="12"/>
  <c r="N242" i="12"/>
  <c r="D243" i="12"/>
  <c r="I243" i="12"/>
  <c r="T243" i="12"/>
  <c r="D244" i="12"/>
  <c r="H245" i="12"/>
  <c r="Q245" i="12"/>
  <c r="E246" i="12"/>
  <c r="N246" i="12"/>
  <c r="F247" i="12"/>
  <c r="S247" i="12"/>
  <c r="M248" i="12"/>
  <c r="F249" i="12"/>
  <c r="S249" i="12"/>
  <c r="M250" i="12"/>
  <c r="Q252" i="12"/>
  <c r="V256" i="12"/>
  <c r="T265" i="12"/>
  <c r="P272" i="12"/>
  <c r="S282" i="12"/>
  <c r="V226" i="12"/>
  <c r="F227" i="12"/>
  <c r="O227" i="12"/>
  <c r="C228" i="12"/>
  <c r="L228" i="12"/>
  <c r="Q228" i="12"/>
  <c r="E229" i="12"/>
  <c r="N229" i="12"/>
  <c r="B230" i="12"/>
  <c r="G230" i="12"/>
  <c r="P230" i="12"/>
  <c r="D231" i="12"/>
  <c r="M231" i="12"/>
  <c r="R231" i="12"/>
  <c r="F232" i="12"/>
  <c r="Q232" i="12"/>
  <c r="V232" i="12"/>
  <c r="L233" i="12"/>
  <c r="Q233" i="12"/>
  <c r="G234" i="12"/>
  <c r="L234" i="12"/>
  <c r="B235" i="12"/>
  <c r="G235" i="12"/>
  <c r="R235" i="12"/>
  <c r="B236" i="12"/>
  <c r="M236" i="12"/>
  <c r="R236" i="12"/>
  <c r="H237" i="12"/>
  <c r="M237" i="12"/>
  <c r="C238" i="12"/>
  <c r="H238" i="12"/>
  <c r="S238" i="12"/>
  <c r="C239" i="12"/>
  <c r="N239" i="12"/>
  <c r="S239" i="12"/>
  <c r="I240" i="12"/>
  <c r="N240" i="12"/>
  <c r="D241" i="12"/>
  <c r="I241" i="12"/>
  <c r="T241" i="12"/>
  <c r="D242" i="12"/>
  <c r="O242" i="12"/>
  <c r="T242" i="12"/>
  <c r="J243" i="12"/>
  <c r="O243" i="12"/>
  <c r="E244" i="12"/>
  <c r="J244" i="12"/>
  <c r="P244" i="12"/>
  <c r="J245" i="12"/>
  <c r="H247" i="12"/>
  <c r="N248" i="12"/>
  <c r="C252" i="12"/>
  <c r="R252" i="12"/>
  <c r="I254" i="12"/>
  <c r="F255" i="12"/>
  <c r="G256" i="12"/>
  <c r="E257" i="12"/>
  <c r="B258" i="12"/>
  <c r="C259" i="12"/>
  <c r="S260" i="12"/>
  <c r="T261" i="12"/>
  <c r="L263" i="12"/>
  <c r="B266" i="12"/>
  <c r="U272" i="12"/>
  <c r="E283" i="12"/>
  <c r="J298" i="12"/>
  <c r="S326" i="12"/>
  <c r="C218" i="12"/>
  <c r="G218" i="12"/>
  <c r="K218" i="12"/>
  <c r="O218" i="12"/>
  <c r="S218" i="12"/>
  <c r="B219" i="12"/>
  <c r="F219" i="12"/>
  <c r="J219" i="12"/>
  <c r="N219" i="12"/>
  <c r="R219" i="12"/>
  <c r="V219" i="12"/>
  <c r="E220" i="12"/>
  <c r="I220" i="12"/>
  <c r="M220" i="12"/>
  <c r="Q220" i="12"/>
  <c r="U220" i="12"/>
  <c r="D221" i="12"/>
  <c r="H221" i="12"/>
  <c r="L221" i="12"/>
  <c r="P221" i="12"/>
  <c r="T221" i="12"/>
  <c r="C222" i="12"/>
  <c r="G222" i="12"/>
  <c r="K222" i="12"/>
  <c r="O222" i="12"/>
  <c r="S222" i="12"/>
  <c r="B223" i="12"/>
  <c r="F223" i="12"/>
  <c r="J223" i="12"/>
  <c r="N223" i="12"/>
  <c r="R223" i="12"/>
  <c r="V223" i="12"/>
  <c r="E224" i="12"/>
  <c r="I224" i="12"/>
  <c r="M224" i="12"/>
  <c r="Q224" i="12"/>
  <c r="U224" i="12"/>
  <c r="D225" i="12"/>
  <c r="H225" i="12"/>
  <c r="L225" i="12"/>
  <c r="U225" i="12"/>
  <c r="I226" i="12"/>
  <c r="R226" i="12"/>
  <c r="B227" i="12"/>
  <c r="K227" i="12"/>
  <c r="T227" i="12"/>
  <c r="H228" i="12"/>
  <c r="M228" i="12"/>
  <c r="V228" i="12"/>
  <c r="J229" i="12"/>
  <c r="S229" i="12"/>
  <c r="C230" i="12"/>
  <c r="L230" i="12"/>
  <c r="U230" i="12"/>
  <c r="I231" i="12"/>
  <c r="N231" i="12"/>
  <c r="B232" i="12"/>
  <c r="G232" i="12"/>
  <c r="L232" i="12"/>
  <c r="B233" i="12"/>
  <c r="G233" i="12"/>
  <c r="R233" i="12"/>
  <c r="B234" i="12"/>
  <c r="M234" i="12"/>
  <c r="R234" i="12"/>
  <c r="H235" i="12"/>
  <c r="M235" i="12"/>
  <c r="C236" i="12"/>
  <c r="H236" i="12"/>
  <c r="S236" i="12"/>
  <c r="C237" i="12"/>
  <c r="N237" i="12"/>
  <c r="S237" i="12"/>
  <c r="I238" i="12"/>
  <c r="N238" i="12"/>
  <c r="D239" i="12"/>
  <c r="I239" i="12"/>
  <c r="T239" i="12"/>
  <c r="D240" i="12"/>
  <c r="O240" i="12"/>
  <c r="T240" i="12"/>
  <c r="J241" i="12"/>
  <c r="O241" i="12"/>
  <c r="E242" i="12"/>
  <c r="J242" i="12"/>
  <c r="U242" i="12"/>
  <c r="E243" i="12"/>
  <c r="P243" i="12"/>
  <c r="U243" i="12"/>
  <c r="K244" i="12"/>
  <c r="C245" i="12"/>
  <c r="H246" i="12"/>
  <c r="Q246" i="12"/>
  <c r="P248" i="12"/>
  <c r="H249" i="12"/>
  <c r="H251" i="12"/>
  <c r="U252" i="12"/>
  <c r="O253" i="12"/>
  <c r="J255" i="12"/>
  <c r="H257" i="12"/>
  <c r="F258" i="12"/>
  <c r="C260" i="12"/>
  <c r="B261" i="12"/>
  <c r="E262" i="12"/>
  <c r="V263" i="12"/>
  <c r="D267" i="12"/>
  <c r="O285" i="12"/>
  <c r="L302" i="12"/>
  <c r="O338" i="12"/>
  <c r="Q225" i="12"/>
  <c r="E226" i="12"/>
  <c r="N226" i="12"/>
  <c r="S226" i="12"/>
  <c r="G227" i="12"/>
  <c r="P227" i="12"/>
  <c r="D228" i="12"/>
  <c r="I228" i="12"/>
  <c r="R228" i="12"/>
  <c r="F229" i="12"/>
  <c r="O229" i="12"/>
  <c r="T229" i="12"/>
  <c r="H230" i="12"/>
  <c r="Q230" i="12"/>
  <c r="E231" i="12"/>
  <c r="J231" i="12"/>
  <c r="S231" i="12"/>
  <c r="M232" i="12"/>
  <c r="R232" i="12"/>
  <c r="H233" i="12"/>
  <c r="M233" i="12"/>
  <c r="C234" i="12"/>
  <c r="H234" i="12"/>
  <c r="S234" i="12"/>
  <c r="C235" i="12"/>
  <c r="N235" i="12"/>
  <c r="S235" i="12"/>
  <c r="I236" i="12"/>
  <c r="N236" i="12"/>
  <c r="D237" i="12"/>
  <c r="I237" i="12"/>
  <c r="T237" i="12"/>
  <c r="D238" i="12"/>
  <c r="O238" i="12"/>
  <c r="T238" i="12"/>
  <c r="J239" i="12"/>
  <c r="O239" i="12"/>
  <c r="E240" i="12"/>
  <c r="J240" i="12"/>
  <c r="U240" i="12"/>
  <c r="E241" i="12"/>
  <c r="P241" i="12"/>
  <c r="U241" i="12"/>
  <c r="K242" i="12"/>
  <c r="P242" i="12"/>
  <c r="F243" i="12"/>
  <c r="K243" i="12"/>
  <c r="V243" i="12"/>
  <c r="F244" i="12"/>
  <c r="R244" i="12"/>
  <c r="U245" i="12"/>
  <c r="I246" i="12"/>
  <c r="K249" i="12"/>
  <c r="C250" i="12"/>
  <c r="R250" i="12"/>
  <c r="E252" i="12"/>
  <c r="B253" i="12"/>
  <c r="M254" i="12"/>
  <c r="I257" i="12"/>
  <c r="C264" i="12"/>
  <c r="C275" i="12"/>
  <c r="V285" i="12"/>
  <c r="D245" i="12"/>
  <c r="I245" i="12"/>
  <c r="R245" i="12"/>
  <c r="F246" i="12"/>
  <c r="O246" i="12"/>
  <c r="T246" i="12"/>
  <c r="D247" i="12"/>
  <c r="I247" i="12"/>
  <c r="N247" i="12"/>
  <c r="T247" i="12"/>
  <c r="D248" i="12"/>
  <c r="I248" i="12"/>
  <c r="I249" i="12"/>
  <c r="D250" i="12"/>
  <c r="I250" i="12"/>
  <c r="N250" i="12"/>
  <c r="S250" i="12"/>
  <c r="I251" i="12"/>
  <c r="U251" i="12"/>
  <c r="J253" i="12"/>
  <c r="V253" i="12"/>
  <c r="G254" i="12"/>
  <c r="O255" i="12"/>
  <c r="B256" i="12"/>
  <c r="H256" i="12"/>
  <c r="P256" i="12"/>
  <c r="B257" i="12"/>
  <c r="D259" i="12"/>
  <c r="L259" i="12"/>
  <c r="R259" i="12"/>
  <c r="E260" i="12"/>
  <c r="L260" i="12"/>
  <c r="M261" i="12"/>
  <c r="U261" i="12"/>
  <c r="P262" i="12"/>
  <c r="D263" i="12"/>
  <c r="M263" i="12"/>
  <c r="D266" i="12"/>
  <c r="M267" i="12"/>
  <c r="F273" i="12"/>
  <c r="J275" i="12"/>
  <c r="U277" i="12"/>
  <c r="Q280" i="12"/>
  <c r="M283" i="12"/>
  <c r="J286" i="12"/>
  <c r="T289" i="12"/>
  <c r="B299" i="12"/>
  <c r="I308" i="12"/>
  <c r="M244" i="12"/>
  <c r="Q244" i="12"/>
  <c r="U244" i="12"/>
  <c r="E245" i="12"/>
  <c r="N245" i="12"/>
  <c r="B246" i="12"/>
  <c r="K246" i="12"/>
  <c r="P246" i="12"/>
  <c r="J248" i="12"/>
  <c r="O248" i="12"/>
  <c r="T248" i="12"/>
  <c r="D249" i="12"/>
  <c r="J249" i="12"/>
  <c r="O249" i="12"/>
  <c r="T249" i="12"/>
  <c r="T250" i="12"/>
  <c r="J251" i="12"/>
  <c r="P251" i="12"/>
  <c r="M252" i="12"/>
  <c r="S252" i="12"/>
  <c r="E253" i="12"/>
  <c r="P253" i="12"/>
  <c r="B254" i="12"/>
  <c r="H254" i="12"/>
  <c r="V254" i="12"/>
  <c r="I255" i="12"/>
  <c r="I256" i="12"/>
  <c r="J257" i="12"/>
  <c r="R257" i="12"/>
  <c r="D258" i="12"/>
  <c r="K258" i="12"/>
  <c r="S258" i="12"/>
  <c r="F260" i="12"/>
  <c r="N260" i="12"/>
  <c r="T260" i="12"/>
  <c r="G261" i="12"/>
  <c r="N261" i="12"/>
  <c r="O263" i="12"/>
  <c r="F264" i="12"/>
  <c r="L269" i="12"/>
  <c r="K271" i="12"/>
  <c r="K273" i="12"/>
  <c r="P275" i="12"/>
  <c r="H278" i="12"/>
  <c r="S286" i="12"/>
  <c r="H290" i="12"/>
  <c r="U294" i="12"/>
  <c r="O299" i="12"/>
  <c r="G304" i="12"/>
  <c r="S245" i="12"/>
  <c r="G246" i="12"/>
  <c r="L246" i="12"/>
  <c r="U246" i="12"/>
  <c r="E247" i="12"/>
  <c r="K247" i="12"/>
  <c r="P247" i="12"/>
  <c r="U247" i="12"/>
  <c r="E248" i="12"/>
  <c r="U249" i="12"/>
  <c r="E250" i="12"/>
  <c r="J250" i="12"/>
  <c r="O250" i="12"/>
  <c r="U250" i="12"/>
  <c r="E251" i="12"/>
  <c r="K251" i="12"/>
  <c r="B252" i="12"/>
  <c r="H252" i="12"/>
  <c r="N252" i="12"/>
  <c r="T252" i="12"/>
  <c r="K253" i="12"/>
  <c r="C256" i="12"/>
  <c r="K256" i="12"/>
  <c r="Q256" i="12"/>
  <c r="D257" i="12"/>
  <c r="K257" i="12"/>
  <c r="L258" i="12"/>
  <c r="T258" i="12"/>
  <c r="M259" i="12"/>
  <c r="U259" i="12"/>
  <c r="U260" i="12"/>
  <c r="V261" i="12"/>
  <c r="G263" i="12"/>
  <c r="K265" i="12"/>
  <c r="V267" i="12"/>
  <c r="Q269" i="12"/>
  <c r="P273" i="12"/>
  <c r="F284" i="12"/>
  <c r="G287" i="12"/>
  <c r="M295" i="12"/>
  <c r="T304" i="12"/>
  <c r="O309" i="12"/>
  <c r="S318" i="12"/>
  <c r="K331" i="12"/>
  <c r="P261" i="12"/>
  <c r="B262" i="12"/>
  <c r="J262" i="12"/>
  <c r="S262" i="12"/>
  <c r="I264" i="12"/>
  <c r="U264" i="12"/>
  <c r="N265" i="12"/>
  <c r="K266" i="12"/>
  <c r="F268" i="12"/>
  <c r="V269" i="12"/>
  <c r="U273" i="12"/>
  <c r="E296" i="12"/>
  <c r="I305" i="12"/>
  <c r="L310" i="12"/>
  <c r="E357" i="12"/>
  <c r="B245" i="12"/>
  <c r="K245" i="12"/>
  <c r="T245" i="12"/>
  <c r="D246" i="12"/>
  <c r="M246" i="12"/>
  <c r="G247" i="12"/>
  <c r="L247" i="12"/>
  <c r="Q247" i="12"/>
  <c r="V247" i="12"/>
  <c r="Q248" i="12"/>
  <c r="Q249" i="12"/>
  <c r="V249" i="12"/>
  <c r="F250" i="12"/>
  <c r="L250" i="12"/>
  <c r="Q250" i="12"/>
  <c r="V250" i="12"/>
  <c r="F251" i="12"/>
  <c r="L251" i="12"/>
  <c r="R251" i="12"/>
  <c r="I252" i="12"/>
  <c r="V252" i="12"/>
  <c r="M253" i="12"/>
  <c r="S253" i="12"/>
  <c r="D254" i="12"/>
  <c r="J254" i="12"/>
  <c r="K255" i="12"/>
  <c r="S255" i="12"/>
  <c r="L256" i="12"/>
  <c r="T256" i="12"/>
  <c r="T257" i="12"/>
  <c r="U258" i="12"/>
  <c r="H259" i="12"/>
  <c r="O259" i="12"/>
  <c r="V259" i="12"/>
  <c r="I260" i="12"/>
  <c r="Q261" i="12"/>
  <c r="D262" i="12"/>
  <c r="K262" i="12"/>
  <c r="B265" i="12"/>
  <c r="P266" i="12"/>
  <c r="F270" i="12"/>
  <c r="F274" i="12"/>
  <c r="I279" i="12"/>
  <c r="E282" i="12"/>
  <c r="C292" i="12"/>
  <c r="J301" i="12"/>
  <c r="K334" i="12"/>
  <c r="O364" i="12"/>
  <c r="R246" i="12"/>
  <c r="B247" i="12"/>
  <c r="B248" i="12"/>
  <c r="G248" i="12"/>
  <c r="R248" i="12"/>
  <c r="B249" i="12"/>
  <c r="G249" i="12"/>
  <c r="L249" i="12"/>
  <c r="G250" i="12"/>
  <c r="G251" i="12"/>
  <c r="D252" i="12"/>
  <c r="J252" i="12"/>
  <c r="G253" i="12"/>
  <c r="N253" i="12"/>
  <c r="L254" i="12"/>
  <c r="R254" i="12"/>
  <c r="E255" i="12"/>
  <c r="L255" i="12"/>
  <c r="N257" i="12"/>
  <c r="V257" i="12"/>
  <c r="G258" i="12"/>
  <c r="O258" i="12"/>
  <c r="V258" i="12"/>
  <c r="B260" i="12"/>
  <c r="J260" i="12"/>
  <c r="C261" i="12"/>
  <c r="K261" i="12"/>
  <c r="M262" i="12"/>
  <c r="V262" i="12"/>
  <c r="J263" i="12"/>
  <c r="U263" i="12"/>
  <c r="L264" i="12"/>
  <c r="C265" i="12"/>
  <c r="O268" i="12"/>
  <c r="K270" i="12"/>
  <c r="K272" i="12"/>
  <c r="M274" i="12"/>
  <c r="U276" i="12"/>
  <c r="P279" i="12"/>
  <c r="P292" i="12"/>
  <c r="T301" i="12"/>
  <c r="K323" i="12"/>
  <c r="P336" i="12"/>
  <c r="C376" i="12"/>
  <c r="I262" i="12"/>
  <c r="R262" i="12"/>
  <c r="F263" i="12"/>
  <c r="K263" i="12"/>
  <c r="T263" i="12"/>
  <c r="H264" i="12"/>
  <c r="Q264" i="12"/>
  <c r="V264" i="12"/>
  <c r="J265" i="12"/>
  <c r="S265" i="12"/>
  <c r="G266" i="12"/>
  <c r="L266" i="12"/>
  <c r="U266" i="12"/>
  <c r="I267" i="12"/>
  <c r="R267" i="12"/>
  <c r="B268" i="12"/>
  <c r="K268" i="12"/>
  <c r="T268" i="12"/>
  <c r="H269" i="12"/>
  <c r="M269" i="12"/>
  <c r="Q270" i="12"/>
  <c r="V270" i="12"/>
  <c r="L271" i="12"/>
  <c r="Q271" i="12"/>
  <c r="V271" i="12"/>
  <c r="F272" i="12"/>
  <c r="V272" i="12"/>
  <c r="V273" i="12"/>
  <c r="S274" i="12"/>
  <c r="D275" i="12"/>
  <c r="V275" i="12"/>
  <c r="H276" i="12"/>
  <c r="N276" i="12"/>
  <c r="B278" i="12"/>
  <c r="I278" i="12"/>
  <c r="P278" i="12"/>
  <c r="B279" i="12"/>
  <c r="J279" i="12"/>
  <c r="K280" i="12"/>
  <c r="L281" i="12"/>
  <c r="S281" i="12"/>
  <c r="L282" i="12"/>
  <c r="T282" i="12"/>
  <c r="U283" i="12"/>
  <c r="G284" i="12"/>
  <c r="O284" i="12"/>
  <c r="V284" i="12"/>
  <c r="H285" i="12"/>
  <c r="H287" i="12"/>
  <c r="Q287" i="12"/>
  <c r="E288" i="12"/>
  <c r="N288" i="12"/>
  <c r="I290" i="12"/>
  <c r="V290" i="12"/>
  <c r="N291" i="12"/>
  <c r="S293" i="12"/>
  <c r="K294" i="12"/>
  <c r="C295" i="12"/>
  <c r="S296" i="12"/>
  <c r="H297" i="12"/>
  <c r="U297" i="12"/>
  <c r="P299" i="12"/>
  <c r="H300" i="12"/>
  <c r="R300" i="12"/>
  <c r="M302" i="12"/>
  <c r="E303" i="12"/>
  <c r="R303" i="12"/>
  <c r="B306" i="12"/>
  <c r="O306" i="12"/>
  <c r="G307" i="12"/>
  <c r="G319" i="12"/>
  <c r="G322" i="12"/>
  <c r="T323" i="12"/>
  <c r="T326" i="12"/>
  <c r="T329" i="12"/>
  <c r="L331" i="12"/>
  <c r="L334" i="12"/>
  <c r="Q336" i="12"/>
  <c r="P367" i="12"/>
  <c r="S376" i="12"/>
  <c r="P263" i="12"/>
  <c r="D264" i="12"/>
  <c r="M264" i="12"/>
  <c r="R264" i="12"/>
  <c r="F265" i="12"/>
  <c r="O265" i="12"/>
  <c r="C266" i="12"/>
  <c r="H266" i="12"/>
  <c r="Q266" i="12"/>
  <c r="E267" i="12"/>
  <c r="N267" i="12"/>
  <c r="S267" i="12"/>
  <c r="G268" i="12"/>
  <c r="P268" i="12"/>
  <c r="D269" i="12"/>
  <c r="I269" i="12"/>
  <c r="R269" i="12"/>
  <c r="B270" i="12"/>
  <c r="G270" i="12"/>
  <c r="L270" i="12"/>
  <c r="B271" i="12"/>
  <c r="G271" i="12"/>
  <c r="G272" i="12"/>
  <c r="L272" i="12"/>
  <c r="B273" i="12"/>
  <c r="G273" i="12"/>
  <c r="L273" i="12"/>
  <c r="Q273" i="12"/>
  <c r="H274" i="12"/>
  <c r="N274" i="12"/>
  <c r="K275" i="12"/>
  <c r="Q275" i="12"/>
  <c r="C276" i="12"/>
  <c r="O276" i="12"/>
  <c r="B277" i="12"/>
  <c r="I277" i="12"/>
  <c r="P277" i="12"/>
  <c r="D279" i="12"/>
  <c r="R279" i="12"/>
  <c r="D280" i="12"/>
  <c r="L280" i="12"/>
  <c r="E281" i="12"/>
  <c r="N282" i="12"/>
  <c r="U282" i="12"/>
  <c r="G283" i="12"/>
  <c r="N283" i="12"/>
  <c r="V283" i="12"/>
  <c r="B285" i="12"/>
  <c r="M286" i="12"/>
  <c r="V286" i="12"/>
  <c r="J287" i="12"/>
  <c r="S287" i="12"/>
  <c r="N289" i="12"/>
  <c r="B290" i="12"/>
  <c r="L290" i="12"/>
  <c r="G292" i="12"/>
  <c r="Q292" i="12"/>
  <c r="I293" i="12"/>
  <c r="D295" i="12"/>
  <c r="Q295" i="12"/>
  <c r="F296" i="12"/>
  <c r="V297" i="12"/>
  <c r="N298" i="12"/>
  <c r="F299" i="12"/>
  <c r="K301" i="12"/>
  <c r="C302" i="12"/>
  <c r="P302" i="12"/>
  <c r="K304" i="12"/>
  <c r="U304" i="12"/>
  <c r="M305" i="12"/>
  <c r="H307" i="12"/>
  <c r="U307" i="12"/>
  <c r="J308" i="12"/>
  <c r="C309" i="12"/>
  <c r="N310" i="12"/>
  <c r="K311" i="12"/>
  <c r="J312" i="12"/>
  <c r="P317" i="12"/>
  <c r="H319" i="12"/>
  <c r="H322" i="12"/>
  <c r="O325" i="12"/>
  <c r="U326" i="12"/>
  <c r="H330" i="12"/>
  <c r="G333" i="12"/>
  <c r="U334" i="12"/>
  <c r="I339" i="12"/>
  <c r="O344" i="12"/>
  <c r="C348" i="12"/>
  <c r="T379" i="12"/>
  <c r="M266" i="12"/>
  <c r="V266" i="12"/>
  <c r="J267" i="12"/>
  <c r="O267" i="12"/>
  <c r="C268" i="12"/>
  <c r="L268" i="12"/>
  <c r="U268" i="12"/>
  <c r="E269" i="12"/>
  <c r="N269" i="12"/>
  <c r="M270" i="12"/>
  <c r="H271" i="12"/>
  <c r="M271" i="12"/>
  <c r="R271" i="12"/>
  <c r="B272" i="12"/>
  <c r="M272" i="12"/>
  <c r="R272" i="12"/>
  <c r="R273" i="12"/>
  <c r="B274" i="12"/>
  <c r="I274" i="12"/>
  <c r="T274" i="12"/>
  <c r="F275" i="12"/>
  <c r="L275" i="12"/>
  <c r="I276" i="12"/>
  <c r="J277" i="12"/>
  <c r="K278" i="12"/>
  <c r="R278" i="12"/>
  <c r="K279" i="12"/>
  <c r="S279" i="12"/>
  <c r="T280" i="12"/>
  <c r="F281" i="12"/>
  <c r="N281" i="12"/>
  <c r="U281" i="12"/>
  <c r="G282" i="12"/>
  <c r="P283" i="12"/>
  <c r="I284" i="12"/>
  <c r="P284" i="12"/>
  <c r="C285" i="12"/>
  <c r="Q285" i="12"/>
  <c r="E286" i="12"/>
  <c r="N286" i="12"/>
  <c r="B287" i="12"/>
  <c r="K287" i="12"/>
  <c r="F289" i="12"/>
  <c r="O289" i="12"/>
  <c r="C290" i="12"/>
  <c r="M290" i="12"/>
  <c r="E291" i="12"/>
  <c r="O291" i="12"/>
  <c r="J293" i="12"/>
  <c r="B294" i="12"/>
  <c r="O294" i="12"/>
  <c r="T296" i="12"/>
  <c r="L297" i="12"/>
  <c r="D298" i="12"/>
  <c r="T299" i="12"/>
  <c r="I300" i="12"/>
  <c r="V300" i="12"/>
  <c r="Q302" i="12"/>
  <c r="I303" i="12"/>
  <c r="S303" i="12"/>
  <c r="N305" i="12"/>
  <c r="F306" i="12"/>
  <c r="S306" i="12"/>
  <c r="U309" i="12"/>
  <c r="D318" i="12"/>
  <c r="C321" i="12"/>
  <c r="Q322" i="12"/>
  <c r="Q325" i="12"/>
  <c r="P328" i="12"/>
  <c r="I330" i="12"/>
  <c r="I333" i="12"/>
  <c r="M337" i="12"/>
  <c r="L339" i="12"/>
  <c r="H348" i="12"/>
  <c r="F353" i="12"/>
  <c r="V246" i="12"/>
  <c r="J247" i="12"/>
  <c r="O247" i="12"/>
  <c r="C248" i="12"/>
  <c r="L248" i="12"/>
  <c r="U248" i="12"/>
  <c r="E249" i="12"/>
  <c r="N249" i="12"/>
  <c r="B250" i="12"/>
  <c r="K250" i="12"/>
  <c r="P250" i="12"/>
  <c r="D251" i="12"/>
  <c r="M251" i="12"/>
  <c r="V251" i="12"/>
  <c r="F252" i="12"/>
  <c r="O252" i="12"/>
  <c r="C253" i="12"/>
  <c r="L253" i="12"/>
  <c r="Q253" i="12"/>
  <c r="E254" i="12"/>
  <c r="N254" i="12"/>
  <c r="B255" i="12"/>
  <c r="G255" i="12"/>
  <c r="P255" i="12"/>
  <c r="D256" i="12"/>
  <c r="M256" i="12"/>
  <c r="R256" i="12"/>
  <c r="F257" i="12"/>
  <c r="O257" i="12"/>
  <c r="C258" i="12"/>
  <c r="H258" i="12"/>
  <c r="Q258" i="12"/>
  <c r="E259" i="12"/>
  <c r="N259" i="12"/>
  <c r="S259" i="12"/>
  <c r="G260" i="12"/>
  <c r="P260" i="12"/>
  <c r="D261" i="12"/>
  <c r="I261" i="12"/>
  <c r="R261" i="12"/>
  <c r="F262" i="12"/>
  <c r="O262" i="12"/>
  <c r="T262" i="12"/>
  <c r="H263" i="12"/>
  <c r="Q263" i="12"/>
  <c r="E264" i="12"/>
  <c r="J264" i="12"/>
  <c r="S264" i="12"/>
  <c r="G265" i="12"/>
  <c r="P265" i="12"/>
  <c r="U265" i="12"/>
  <c r="I266" i="12"/>
  <c r="R266" i="12"/>
  <c r="F267" i="12"/>
  <c r="K267" i="12"/>
  <c r="T267" i="12"/>
  <c r="H268" i="12"/>
  <c r="Q268" i="12"/>
  <c r="V268" i="12"/>
  <c r="J269" i="12"/>
  <c r="S269" i="12"/>
  <c r="C270" i="12"/>
  <c r="H270" i="12"/>
  <c r="N270" i="12"/>
  <c r="S270" i="12"/>
  <c r="C271" i="12"/>
  <c r="C272" i="12"/>
  <c r="S272" i="12"/>
  <c r="C273" i="12"/>
  <c r="H273" i="12"/>
  <c r="M273" i="12"/>
  <c r="O274" i="12"/>
  <c r="V274" i="12"/>
  <c r="S275" i="12"/>
  <c r="D276" i="12"/>
  <c r="Q276" i="12"/>
  <c r="C277" i="12"/>
  <c r="K277" i="12"/>
  <c r="D278" i="12"/>
  <c r="M279" i="12"/>
  <c r="T279" i="12"/>
  <c r="F280" i="12"/>
  <c r="M280" i="12"/>
  <c r="U280" i="12"/>
  <c r="V281" i="12"/>
  <c r="B283" i="12"/>
  <c r="I283" i="12"/>
  <c r="B284" i="12"/>
  <c r="J284" i="12"/>
  <c r="K285" i="12"/>
  <c r="R285" i="12"/>
  <c r="L287" i="12"/>
  <c r="U287" i="12"/>
  <c r="I288" i="12"/>
  <c r="R288" i="12"/>
  <c r="H292" i="12"/>
  <c r="U292" i="12"/>
  <c r="M293" i="12"/>
  <c r="H295" i="12"/>
  <c r="R295" i="12"/>
  <c r="J296" i="12"/>
  <c r="E298" i="12"/>
  <c r="R298" i="12"/>
  <c r="G299" i="12"/>
  <c r="B301" i="12"/>
  <c r="O301" i="12"/>
  <c r="G302" i="12"/>
  <c r="L304" i="12"/>
  <c r="D305" i="12"/>
  <c r="Q305" i="12"/>
  <c r="L307" i="12"/>
  <c r="V307" i="12"/>
  <c r="N308" i="12"/>
  <c r="Q311" i="12"/>
  <c r="E318" i="12"/>
  <c r="E321" i="12"/>
  <c r="L324" i="12"/>
  <c r="R325" i="12"/>
  <c r="D329" i="12"/>
  <c r="D332" i="12"/>
  <c r="R333" i="12"/>
  <c r="E335" i="12"/>
  <c r="N337" i="12"/>
  <c r="E340" i="12"/>
  <c r="O345" i="12"/>
  <c r="F349" i="12"/>
  <c r="N353" i="12"/>
  <c r="S359" i="12"/>
  <c r="L265" i="12"/>
  <c r="Q265" i="12"/>
  <c r="E266" i="12"/>
  <c r="N266" i="12"/>
  <c r="B267" i="12"/>
  <c r="G267" i="12"/>
  <c r="P267" i="12"/>
  <c r="D268" i="12"/>
  <c r="M268" i="12"/>
  <c r="R268" i="12"/>
  <c r="F269" i="12"/>
  <c r="O269" i="12"/>
  <c r="D271" i="12"/>
  <c r="I271" i="12"/>
  <c r="N271" i="12"/>
  <c r="S271" i="12"/>
  <c r="D272" i="12"/>
  <c r="I272" i="12"/>
  <c r="N272" i="12"/>
  <c r="N273" i="12"/>
  <c r="D274" i="12"/>
  <c r="J274" i="12"/>
  <c r="G275" i="12"/>
  <c r="M275" i="12"/>
  <c r="T275" i="12"/>
  <c r="J276" i="12"/>
  <c r="R276" i="12"/>
  <c r="S277" i="12"/>
  <c r="E278" i="12"/>
  <c r="M278" i="12"/>
  <c r="T278" i="12"/>
  <c r="F279" i="12"/>
  <c r="O280" i="12"/>
  <c r="H281" i="12"/>
  <c r="O281" i="12"/>
  <c r="B282" i="12"/>
  <c r="P282" i="12"/>
  <c r="D284" i="12"/>
  <c r="K284" i="12"/>
  <c r="R284" i="12"/>
  <c r="D285" i="12"/>
  <c r="L285" i="12"/>
  <c r="F286" i="12"/>
  <c r="O286" i="12"/>
  <c r="C287" i="12"/>
  <c r="S288" i="12"/>
  <c r="G289" i="12"/>
  <c r="P289" i="12"/>
  <c r="D290" i="12"/>
  <c r="Q290" i="12"/>
  <c r="F291" i="12"/>
  <c r="S291" i="12"/>
  <c r="N293" i="12"/>
  <c r="F294" i="12"/>
  <c r="P294" i="12"/>
  <c r="K296" i="12"/>
  <c r="C297" i="12"/>
  <c r="P297" i="12"/>
  <c r="U299" i="12"/>
  <c r="M300" i="12"/>
  <c r="E301" i="12"/>
  <c r="U302" i="12"/>
  <c r="J303" i="12"/>
  <c r="B304" i="12"/>
  <c r="R305" i="12"/>
  <c r="J306" i="12"/>
  <c r="T306" i="12"/>
  <c r="O308" i="12"/>
  <c r="F310" i="12"/>
  <c r="T310" i="12"/>
  <c r="U319" i="12"/>
  <c r="N321" i="12"/>
  <c r="M324" i="12"/>
  <c r="M327" i="12"/>
  <c r="F329" i="12"/>
  <c r="E332" i="12"/>
  <c r="F340" i="12"/>
  <c r="D343" i="12"/>
  <c r="D355" i="12"/>
  <c r="N360" i="12"/>
  <c r="B372" i="12"/>
  <c r="K385" i="12"/>
  <c r="N251" i="12"/>
  <c r="S251" i="12"/>
  <c r="G252" i="12"/>
  <c r="P252" i="12"/>
  <c r="D253" i="12"/>
  <c r="I253" i="12"/>
  <c r="R253" i="12"/>
  <c r="F254" i="12"/>
  <c r="O254" i="12"/>
  <c r="T254" i="12"/>
  <c r="H255" i="12"/>
  <c r="Q255" i="12"/>
  <c r="E256" i="12"/>
  <c r="J256" i="12"/>
  <c r="S256" i="12"/>
  <c r="G257" i="12"/>
  <c r="P257" i="12"/>
  <c r="U257" i="12"/>
  <c r="I258" i="12"/>
  <c r="R258" i="12"/>
  <c r="F259" i="12"/>
  <c r="K259" i="12"/>
  <c r="T259" i="12"/>
  <c r="H260" i="12"/>
  <c r="Q260" i="12"/>
  <c r="V260" i="12"/>
  <c r="J261" i="12"/>
  <c r="S261" i="12"/>
  <c r="G262" i="12"/>
  <c r="L262" i="12"/>
  <c r="U262" i="12"/>
  <c r="I263" i="12"/>
  <c r="R263" i="12"/>
  <c r="B264" i="12"/>
  <c r="K264" i="12"/>
  <c r="T264" i="12"/>
  <c r="H265" i="12"/>
  <c r="M265" i="12"/>
  <c r="V265" i="12"/>
  <c r="J266" i="12"/>
  <c r="S266" i="12"/>
  <c r="C267" i="12"/>
  <c r="L267" i="12"/>
  <c r="U267" i="12"/>
  <c r="I268" i="12"/>
  <c r="N268" i="12"/>
  <c r="B269" i="12"/>
  <c r="K269" i="12"/>
  <c r="T269" i="12"/>
  <c r="E270" i="12"/>
  <c r="J270" i="12"/>
  <c r="O270" i="12"/>
  <c r="T270" i="12"/>
  <c r="O272" i="12"/>
  <c r="T272" i="12"/>
  <c r="D273" i="12"/>
  <c r="I273" i="12"/>
  <c r="O273" i="12"/>
  <c r="T273" i="12"/>
  <c r="E274" i="12"/>
  <c r="B275" i="12"/>
  <c r="H275" i="12"/>
  <c r="E276" i="12"/>
  <c r="L276" i="12"/>
  <c r="S276" i="12"/>
  <c r="E277" i="12"/>
  <c r="L277" i="12"/>
  <c r="T277" i="12"/>
  <c r="U278" i="12"/>
  <c r="V279" i="12"/>
  <c r="H280" i="12"/>
  <c r="V280" i="12"/>
  <c r="I281" i="12"/>
  <c r="J282" i="12"/>
  <c r="Q282" i="12"/>
  <c r="D283" i="12"/>
  <c r="K283" i="12"/>
  <c r="R283" i="12"/>
  <c r="F285" i="12"/>
  <c r="T285" i="12"/>
  <c r="H286" i="12"/>
  <c r="C288" i="12"/>
  <c r="L288" i="12"/>
  <c r="U288" i="12"/>
  <c r="I289" i="12"/>
  <c r="T291" i="12"/>
  <c r="L292" i="12"/>
  <c r="D293" i="12"/>
  <c r="I295" i="12"/>
  <c r="V295" i="12"/>
  <c r="N296" i="12"/>
  <c r="I298" i="12"/>
  <c r="S298" i="12"/>
  <c r="K299" i="12"/>
  <c r="F301" i="12"/>
  <c r="S301" i="12"/>
  <c r="H302" i="12"/>
  <c r="C304" i="12"/>
  <c r="P304" i="12"/>
  <c r="H305" i="12"/>
  <c r="M307" i="12"/>
  <c r="E308" i="12"/>
  <c r="R308" i="12"/>
  <c r="I309" i="12"/>
  <c r="V319" i="12"/>
  <c r="I323" i="12"/>
  <c r="O324" i="12"/>
  <c r="V327" i="12"/>
  <c r="V330" i="12"/>
  <c r="N332" i="12"/>
  <c r="R346" i="12"/>
  <c r="G355" i="12"/>
  <c r="O363" i="12"/>
  <c r="R372" i="12"/>
  <c r="C386" i="12"/>
  <c r="K254" i="12"/>
  <c r="P254" i="12"/>
  <c r="D255" i="12"/>
  <c r="M255" i="12"/>
  <c r="V255" i="12"/>
  <c r="F256" i="12"/>
  <c r="O256" i="12"/>
  <c r="C257" i="12"/>
  <c r="L257" i="12"/>
  <c r="Q257" i="12"/>
  <c r="E258" i="12"/>
  <c r="N258" i="12"/>
  <c r="B259" i="12"/>
  <c r="G259" i="12"/>
  <c r="P259" i="12"/>
  <c r="D260" i="12"/>
  <c r="M260" i="12"/>
  <c r="R260" i="12"/>
  <c r="F261" i="12"/>
  <c r="O261" i="12"/>
  <c r="C262" i="12"/>
  <c r="H262" i="12"/>
  <c r="Q262" i="12"/>
  <c r="E263" i="12"/>
  <c r="N263" i="12"/>
  <c r="S263" i="12"/>
  <c r="G264" i="12"/>
  <c r="P264" i="12"/>
  <c r="D265" i="12"/>
  <c r="I265" i="12"/>
  <c r="R265" i="12"/>
  <c r="F266" i="12"/>
  <c r="O266" i="12"/>
  <c r="T266" i="12"/>
  <c r="H267" i="12"/>
  <c r="Q267" i="12"/>
  <c r="E268" i="12"/>
  <c r="J268" i="12"/>
  <c r="S268" i="12"/>
  <c r="G269" i="12"/>
  <c r="P269" i="12"/>
  <c r="U269" i="12"/>
  <c r="U270" i="12"/>
  <c r="E271" i="12"/>
  <c r="J271" i="12"/>
  <c r="P271" i="12"/>
  <c r="U271" i="12"/>
  <c r="E272" i="12"/>
  <c r="J272" i="12"/>
  <c r="K274" i="12"/>
  <c r="R274" i="12"/>
  <c r="O275" i="12"/>
  <c r="U275" i="12"/>
  <c r="N277" i="12"/>
  <c r="G278" i="12"/>
  <c r="N278" i="12"/>
  <c r="V278" i="12"/>
  <c r="O279" i="12"/>
  <c r="C281" i="12"/>
  <c r="J281" i="12"/>
  <c r="Q281" i="12"/>
  <c r="C282" i="12"/>
  <c r="K282" i="12"/>
  <c r="L283" i="12"/>
  <c r="M284" i="12"/>
  <c r="T284" i="12"/>
  <c r="M285" i="12"/>
  <c r="U285" i="12"/>
  <c r="P287" i="12"/>
  <c r="D288" i="12"/>
  <c r="M288" i="12"/>
  <c r="V288" i="12"/>
  <c r="R290" i="12"/>
  <c r="J291" i="12"/>
  <c r="B292" i="12"/>
  <c r="R293" i="12"/>
  <c r="G294" i="12"/>
  <c r="T294" i="12"/>
  <c r="O296" i="12"/>
  <c r="G297" i="12"/>
  <c r="Q297" i="12"/>
  <c r="L299" i="12"/>
  <c r="D300" i="12"/>
  <c r="Q300" i="12"/>
  <c r="V302" i="12"/>
  <c r="N303" i="12"/>
  <c r="F304" i="12"/>
  <c r="V305" i="12"/>
  <c r="K306" i="12"/>
  <c r="C307" i="12"/>
  <c r="S308" i="12"/>
  <c r="E311" i="12"/>
  <c r="B312" i="12"/>
  <c r="R318" i="12"/>
  <c r="J320" i="12"/>
  <c r="J323" i="12"/>
  <c r="J326" i="12"/>
  <c r="B328" i="12"/>
  <c r="B331" i="12"/>
  <c r="B336" i="12"/>
  <c r="C341" i="12"/>
  <c r="C351" i="12"/>
  <c r="O355" i="12"/>
  <c r="T363" i="12"/>
  <c r="S375" i="12"/>
  <c r="T387" i="12"/>
  <c r="D270" i="12"/>
  <c r="I270" i="12"/>
  <c r="R270" i="12"/>
  <c r="F271" i="12"/>
  <c r="O271" i="12"/>
  <c r="T271" i="12"/>
  <c r="H272" i="12"/>
  <c r="Q272" i="12"/>
  <c r="E273" i="12"/>
  <c r="J273" i="12"/>
  <c r="S273" i="12"/>
  <c r="G274" i="12"/>
  <c r="P274" i="12"/>
  <c r="U274" i="12"/>
  <c r="I275" i="12"/>
  <c r="R275" i="12"/>
  <c r="F276" i="12"/>
  <c r="K276" i="12"/>
  <c r="T276" i="12"/>
  <c r="H277" i="12"/>
  <c r="Q277" i="12"/>
  <c r="V277" i="12"/>
  <c r="J278" i="12"/>
  <c r="S278" i="12"/>
  <c r="G279" i="12"/>
  <c r="L279" i="12"/>
  <c r="U279" i="12"/>
  <c r="I280" i="12"/>
  <c r="R280" i="12"/>
  <c r="B281" i="12"/>
  <c r="K281" i="12"/>
  <c r="T281" i="12"/>
  <c r="H282" i="12"/>
  <c r="M282" i="12"/>
  <c r="V282" i="12"/>
  <c r="J283" i="12"/>
  <c r="S283" i="12"/>
  <c r="C284" i="12"/>
  <c r="L284" i="12"/>
  <c r="U284" i="12"/>
  <c r="I285" i="12"/>
  <c r="N285" i="12"/>
  <c r="B286" i="12"/>
  <c r="K286" i="12"/>
  <c r="T286" i="12"/>
  <c r="D287" i="12"/>
  <c r="M287" i="12"/>
  <c r="V287" i="12"/>
  <c r="J288" i="12"/>
  <c r="O288" i="12"/>
  <c r="C289" i="12"/>
  <c r="L289" i="12"/>
  <c r="U289" i="12"/>
  <c r="E290" i="12"/>
  <c r="N290" i="12"/>
  <c r="B291" i="12"/>
  <c r="K291" i="12"/>
  <c r="P291" i="12"/>
  <c r="D292" i="12"/>
  <c r="M292" i="12"/>
  <c r="V292" i="12"/>
  <c r="F293" i="12"/>
  <c r="O293" i="12"/>
  <c r="C294" i="12"/>
  <c r="L294" i="12"/>
  <c r="Q294" i="12"/>
  <c r="E295" i="12"/>
  <c r="N295" i="12"/>
  <c r="B296" i="12"/>
  <c r="G296" i="12"/>
  <c r="P296" i="12"/>
  <c r="D297" i="12"/>
  <c r="M297" i="12"/>
  <c r="R297" i="12"/>
  <c r="F298" i="12"/>
  <c r="O298" i="12"/>
  <c r="C299" i="12"/>
  <c r="H299" i="12"/>
  <c r="Q299" i="12"/>
  <c r="E300" i="12"/>
  <c r="N300" i="12"/>
  <c r="S300" i="12"/>
  <c r="G301" i="12"/>
  <c r="P301" i="12"/>
  <c r="D302" i="12"/>
  <c r="I302" i="12"/>
  <c r="R302" i="12"/>
  <c r="F303" i="12"/>
  <c r="O303" i="12"/>
  <c r="T303" i="12"/>
  <c r="H304" i="12"/>
  <c r="Q304" i="12"/>
  <c r="E305" i="12"/>
  <c r="J305" i="12"/>
  <c r="S305" i="12"/>
  <c r="G306" i="12"/>
  <c r="P306" i="12"/>
  <c r="U306" i="12"/>
  <c r="I307" i="12"/>
  <c r="R307" i="12"/>
  <c r="F308" i="12"/>
  <c r="K308" i="12"/>
  <c r="T308" i="12"/>
  <c r="D309" i="12"/>
  <c r="B310" i="12"/>
  <c r="H310" i="12"/>
  <c r="M311" i="12"/>
  <c r="S311" i="12"/>
  <c r="Q317" i="12"/>
  <c r="T318" i="12"/>
  <c r="C320" i="12"/>
  <c r="F321" i="12"/>
  <c r="S321" i="12"/>
  <c r="I322" i="12"/>
  <c r="V322" i="12"/>
  <c r="D324" i="12"/>
  <c r="H325" i="12"/>
  <c r="K326" i="12"/>
  <c r="N327" i="12"/>
  <c r="R328" i="12"/>
  <c r="U329" i="12"/>
  <c r="C331" i="12"/>
  <c r="G332" i="12"/>
  <c r="J333" i="12"/>
  <c r="B334" i="12"/>
  <c r="M334" i="12"/>
  <c r="F335" i="12"/>
  <c r="C336" i="12"/>
  <c r="S337" i="12"/>
  <c r="P338" i="12"/>
  <c r="J342" i="12"/>
  <c r="L343" i="12"/>
  <c r="E347" i="12"/>
  <c r="P351" i="12"/>
  <c r="Q353" i="12"/>
  <c r="R357" i="12"/>
  <c r="S360" i="12"/>
  <c r="V368" i="12"/>
  <c r="B373" i="12"/>
  <c r="E381" i="12"/>
  <c r="L388" i="12"/>
  <c r="C274" i="12"/>
  <c r="L274" i="12"/>
  <c r="Q274" i="12"/>
  <c r="E275" i="12"/>
  <c r="N275" i="12"/>
  <c r="B276" i="12"/>
  <c r="G276" i="12"/>
  <c r="P276" i="12"/>
  <c r="D277" i="12"/>
  <c r="M277" i="12"/>
  <c r="R277" i="12"/>
  <c r="F278" i="12"/>
  <c r="O278" i="12"/>
  <c r="C279" i="12"/>
  <c r="H279" i="12"/>
  <c r="Q279" i="12"/>
  <c r="E280" i="12"/>
  <c r="N280" i="12"/>
  <c r="S280" i="12"/>
  <c r="G281" i="12"/>
  <c r="P281" i="12"/>
  <c r="D282" i="12"/>
  <c r="I282" i="12"/>
  <c r="R282" i="12"/>
  <c r="F283" i="12"/>
  <c r="O283" i="12"/>
  <c r="T283" i="12"/>
  <c r="H284" i="12"/>
  <c r="Q284" i="12"/>
  <c r="E285" i="12"/>
  <c r="J285" i="12"/>
  <c r="S285" i="12"/>
  <c r="G286" i="12"/>
  <c r="P286" i="12"/>
  <c r="U286" i="12"/>
  <c r="I287" i="12"/>
  <c r="R287" i="12"/>
  <c r="F288" i="12"/>
  <c r="K288" i="12"/>
  <c r="T288" i="12"/>
  <c r="H289" i="12"/>
  <c r="Q289" i="12"/>
  <c r="V289" i="12"/>
  <c r="J290" i="12"/>
  <c r="S290" i="12"/>
  <c r="G291" i="12"/>
  <c r="L291" i="12"/>
  <c r="U291" i="12"/>
  <c r="I292" i="12"/>
  <c r="R292" i="12"/>
  <c r="B293" i="12"/>
  <c r="K293" i="12"/>
  <c r="T293" i="12"/>
  <c r="H294" i="12"/>
  <c r="M294" i="12"/>
  <c r="V294" i="12"/>
  <c r="J295" i="12"/>
  <c r="S295" i="12"/>
  <c r="C296" i="12"/>
  <c r="L296" i="12"/>
  <c r="U296" i="12"/>
  <c r="I297" i="12"/>
  <c r="N297" i="12"/>
  <c r="B298" i="12"/>
  <c r="K298" i="12"/>
  <c r="T298" i="12"/>
  <c r="D299" i="12"/>
  <c r="M299" i="12"/>
  <c r="V299" i="12"/>
  <c r="J300" i="12"/>
  <c r="O300" i="12"/>
  <c r="C301" i="12"/>
  <c r="L301" i="12"/>
  <c r="U301" i="12"/>
  <c r="E302" i="12"/>
  <c r="N302" i="12"/>
  <c r="B303" i="12"/>
  <c r="K303" i="12"/>
  <c r="P303" i="12"/>
  <c r="D304" i="12"/>
  <c r="M304" i="12"/>
  <c r="V304" i="12"/>
  <c r="F305" i="12"/>
  <c r="O305" i="12"/>
  <c r="C306" i="12"/>
  <c r="L306" i="12"/>
  <c r="Q306" i="12"/>
  <c r="E307" i="12"/>
  <c r="N307" i="12"/>
  <c r="B308" i="12"/>
  <c r="G308" i="12"/>
  <c r="P308" i="12"/>
  <c r="K309" i="12"/>
  <c r="Q309" i="12"/>
  <c r="V310" i="12"/>
  <c r="G311" i="12"/>
  <c r="F312" i="12"/>
  <c r="G317" i="12"/>
  <c r="R317" i="12"/>
  <c r="J318" i="12"/>
  <c r="M319" i="12"/>
  <c r="Q320" i="12"/>
  <c r="T321" i="12"/>
  <c r="B323" i="12"/>
  <c r="F324" i="12"/>
  <c r="I325" i="12"/>
  <c r="L326" i="12"/>
  <c r="P327" i="12"/>
  <c r="S328" i="12"/>
  <c r="K329" i="12"/>
  <c r="V329" i="12"/>
  <c r="N330" i="12"/>
  <c r="Q331" i="12"/>
  <c r="U332" i="12"/>
  <c r="C334" i="12"/>
  <c r="D337" i="12"/>
  <c r="V337" i="12"/>
  <c r="Q339" i="12"/>
  <c r="N340" i="12"/>
  <c r="N342" i="12"/>
  <c r="Q343" i="12"/>
  <c r="E346" i="12"/>
  <c r="C352" i="12"/>
  <c r="D354" i="12"/>
  <c r="E358" i="12"/>
  <c r="N361" i="12"/>
  <c r="Q369" i="12"/>
  <c r="R373" i="12"/>
  <c r="U381" i="12"/>
  <c r="C286" i="12"/>
  <c r="L286" i="12"/>
  <c r="Q286" i="12"/>
  <c r="E287" i="12"/>
  <c r="N287" i="12"/>
  <c r="B288" i="12"/>
  <c r="G288" i="12"/>
  <c r="P288" i="12"/>
  <c r="D289" i="12"/>
  <c r="M289" i="12"/>
  <c r="R289" i="12"/>
  <c r="F290" i="12"/>
  <c r="O290" i="12"/>
  <c r="C291" i="12"/>
  <c r="H291" i="12"/>
  <c r="Q291" i="12"/>
  <c r="E292" i="12"/>
  <c r="N292" i="12"/>
  <c r="S292" i="12"/>
  <c r="G293" i="12"/>
  <c r="P293" i="12"/>
  <c r="D294" i="12"/>
  <c r="I294" i="12"/>
  <c r="R294" i="12"/>
  <c r="F295" i="12"/>
  <c r="O295" i="12"/>
  <c r="T295" i="12"/>
  <c r="H296" i="12"/>
  <c r="Q296" i="12"/>
  <c r="E297" i="12"/>
  <c r="J297" i="12"/>
  <c r="S297" i="12"/>
  <c r="G298" i="12"/>
  <c r="P298" i="12"/>
  <c r="U298" i="12"/>
  <c r="I299" i="12"/>
  <c r="R299" i="12"/>
  <c r="F300" i="12"/>
  <c r="K300" i="12"/>
  <c r="T300" i="12"/>
  <c r="H301" i="12"/>
  <c r="Q301" i="12"/>
  <c r="V301" i="12"/>
  <c r="J302" i="12"/>
  <c r="S302" i="12"/>
  <c r="G303" i="12"/>
  <c r="L303" i="12"/>
  <c r="U303" i="12"/>
  <c r="I304" i="12"/>
  <c r="R304" i="12"/>
  <c r="B305" i="12"/>
  <c r="K305" i="12"/>
  <c r="T305" i="12"/>
  <c r="H306" i="12"/>
  <c r="M306" i="12"/>
  <c r="V306" i="12"/>
  <c r="J307" i="12"/>
  <c r="S307" i="12"/>
  <c r="C308" i="12"/>
  <c r="L308" i="12"/>
  <c r="U308" i="12"/>
  <c r="E309" i="12"/>
  <c r="J310" i="12"/>
  <c r="P310" i="12"/>
  <c r="U311" i="12"/>
  <c r="H317" i="12"/>
  <c r="K318" i="12"/>
  <c r="O319" i="12"/>
  <c r="R320" i="12"/>
  <c r="U321" i="12"/>
  <c r="D323" i="12"/>
  <c r="G324" i="12"/>
  <c r="T324" i="12"/>
  <c r="J325" i="12"/>
  <c r="B326" i="12"/>
  <c r="E327" i="12"/>
  <c r="I328" i="12"/>
  <c r="L329" i="12"/>
  <c r="O330" i="12"/>
  <c r="S331" i="12"/>
  <c r="V332" i="12"/>
  <c r="D334" i="12"/>
  <c r="H336" i="12"/>
  <c r="E337" i="12"/>
  <c r="R339" i="12"/>
  <c r="O340" i="12"/>
  <c r="O341" i="12"/>
  <c r="B345" i="12"/>
  <c r="P348" i="12"/>
  <c r="E350" i="12"/>
  <c r="F352" i="12"/>
  <c r="G356" i="12"/>
  <c r="H358" i="12"/>
  <c r="U365" i="12"/>
  <c r="V369" i="12"/>
  <c r="D378" i="12"/>
  <c r="E382" i="12"/>
  <c r="U390" i="12"/>
  <c r="K290" i="12"/>
  <c r="T290" i="12"/>
  <c r="D291" i="12"/>
  <c r="M291" i="12"/>
  <c r="V291" i="12"/>
  <c r="J292" i="12"/>
  <c r="O292" i="12"/>
  <c r="C293" i="12"/>
  <c r="L293" i="12"/>
  <c r="U293" i="12"/>
  <c r="E294" i="12"/>
  <c r="N294" i="12"/>
  <c r="B295" i="12"/>
  <c r="K295" i="12"/>
  <c r="P295" i="12"/>
  <c r="D296" i="12"/>
  <c r="M296" i="12"/>
  <c r="V296" i="12"/>
  <c r="F297" i="12"/>
  <c r="O297" i="12"/>
  <c r="C298" i="12"/>
  <c r="L298" i="12"/>
  <c r="Q298" i="12"/>
  <c r="E299" i="12"/>
  <c r="N299" i="12"/>
  <c r="B300" i="12"/>
  <c r="G300" i="12"/>
  <c r="P300" i="12"/>
  <c r="D301" i="12"/>
  <c r="M301" i="12"/>
  <c r="R301" i="12"/>
  <c r="F302" i="12"/>
  <c r="O302" i="12"/>
  <c r="C303" i="12"/>
  <c r="H303" i="12"/>
  <c r="Q303" i="12"/>
  <c r="E304" i="12"/>
  <c r="N304" i="12"/>
  <c r="S304" i="12"/>
  <c r="G305" i="12"/>
  <c r="P305" i="12"/>
  <c r="D306" i="12"/>
  <c r="I306" i="12"/>
  <c r="R306" i="12"/>
  <c r="F307" i="12"/>
  <c r="O307" i="12"/>
  <c r="T307" i="12"/>
  <c r="H308" i="12"/>
  <c r="Q308" i="12"/>
  <c r="S309" i="12"/>
  <c r="D310" i="12"/>
  <c r="I311" i="12"/>
  <c r="O311" i="12"/>
  <c r="I317" i="12"/>
  <c r="M318" i="12"/>
  <c r="P319" i="12"/>
  <c r="H320" i="12"/>
  <c r="S320" i="12"/>
  <c r="K321" i="12"/>
  <c r="N322" i="12"/>
  <c r="R323" i="12"/>
  <c r="U324" i="12"/>
  <c r="C326" i="12"/>
  <c r="G327" i="12"/>
  <c r="J328" i="12"/>
  <c r="M329" i="12"/>
  <c r="Q330" i="12"/>
  <c r="T331" i="12"/>
  <c r="L332" i="12"/>
  <c r="B333" i="12"/>
  <c r="O333" i="12"/>
  <c r="R334" i="12"/>
  <c r="N335" i="12"/>
  <c r="K336" i="12"/>
  <c r="F338" i="12"/>
  <c r="C339" i="12"/>
  <c r="S341" i="12"/>
  <c r="G345" i="12"/>
  <c r="P347" i="12"/>
  <c r="M350" i="12"/>
  <c r="N352" i="12"/>
  <c r="O356" i="12"/>
  <c r="P366" i="12"/>
  <c r="Q370" i="12"/>
  <c r="T378" i="12"/>
  <c r="G383" i="12"/>
  <c r="R392" i="12"/>
  <c r="M276" i="12"/>
  <c r="V276" i="12"/>
  <c r="F277" i="12"/>
  <c r="O277" i="12"/>
  <c r="C278" i="12"/>
  <c r="L278" i="12"/>
  <c r="Q278" i="12"/>
  <c r="E279" i="12"/>
  <c r="N279" i="12"/>
  <c r="B280" i="12"/>
  <c r="G280" i="12"/>
  <c r="P280" i="12"/>
  <c r="D281" i="12"/>
  <c r="M281" i="12"/>
  <c r="R281" i="12"/>
  <c r="F282" i="12"/>
  <c r="O282" i="12"/>
  <c r="C283" i="12"/>
  <c r="H283" i="12"/>
  <c r="Q283" i="12"/>
  <c r="E284" i="12"/>
  <c r="N284" i="12"/>
  <c r="S284" i="12"/>
  <c r="G285" i="12"/>
  <c r="P285" i="12"/>
  <c r="D286" i="12"/>
  <c r="I286" i="12"/>
  <c r="R286" i="12"/>
  <c r="F287" i="12"/>
  <c r="O287" i="12"/>
  <c r="T287" i="12"/>
  <c r="H288" i="12"/>
  <c r="Q288" i="12"/>
  <c r="E289" i="12"/>
  <c r="J289" i="12"/>
  <c r="S289" i="12"/>
  <c r="G290" i="12"/>
  <c r="P290" i="12"/>
  <c r="U290" i="12"/>
  <c r="I291" i="12"/>
  <c r="R291" i="12"/>
  <c r="F292" i="12"/>
  <c r="K292" i="12"/>
  <c r="T292" i="12"/>
  <c r="H293" i="12"/>
  <c r="Q293" i="12"/>
  <c r="V293" i="12"/>
  <c r="J294" i="12"/>
  <c r="S294" i="12"/>
  <c r="G295" i="12"/>
  <c r="L295" i="12"/>
  <c r="U295" i="12"/>
  <c r="I296" i="12"/>
  <c r="R296" i="12"/>
  <c r="B297" i="12"/>
  <c r="K297" i="12"/>
  <c r="T297" i="12"/>
  <c r="H298" i="12"/>
  <c r="M298" i="12"/>
  <c r="V298" i="12"/>
  <c r="J299" i="12"/>
  <c r="S299" i="12"/>
  <c r="C300" i="12"/>
  <c r="L300" i="12"/>
  <c r="U300" i="12"/>
  <c r="I301" i="12"/>
  <c r="N301" i="12"/>
  <c r="B302" i="12"/>
  <c r="K302" i="12"/>
  <c r="T302" i="12"/>
  <c r="D303" i="12"/>
  <c r="M303" i="12"/>
  <c r="V303" i="12"/>
  <c r="J304" i="12"/>
  <c r="O304" i="12"/>
  <c r="C305" i="12"/>
  <c r="L305" i="12"/>
  <c r="U305" i="12"/>
  <c r="E306" i="12"/>
  <c r="N306" i="12"/>
  <c r="B307" i="12"/>
  <c r="K307" i="12"/>
  <c r="P307" i="12"/>
  <c r="D308" i="12"/>
  <c r="M308" i="12"/>
  <c r="V308" i="12"/>
  <c r="G309" i="12"/>
  <c r="M309" i="12"/>
  <c r="R310" i="12"/>
  <c r="C311" i="12"/>
  <c r="B318" i="12"/>
  <c r="F319" i="12"/>
  <c r="I320" i="12"/>
  <c r="L321" i="12"/>
  <c r="P322" i="12"/>
  <c r="S323" i="12"/>
  <c r="V324" i="12"/>
  <c r="E326" i="12"/>
  <c r="H327" i="12"/>
  <c r="U327" i="12"/>
  <c r="K328" i="12"/>
  <c r="C329" i="12"/>
  <c r="F330" i="12"/>
  <c r="J331" i="12"/>
  <c r="M332" i="12"/>
  <c r="P333" i="12"/>
  <c r="T334" i="12"/>
  <c r="O335" i="12"/>
  <c r="G338" i="12"/>
  <c r="D339" i="12"/>
  <c r="T340" i="12"/>
  <c r="D344" i="12"/>
  <c r="M346" i="12"/>
  <c r="P350" i="12"/>
  <c r="Q354" i="12"/>
  <c r="R356" i="12"/>
  <c r="U358" i="12"/>
  <c r="T362" i="12"/>
  <c r="U366" i="12"/>
  <c r="C375" i="12"/>
  <c r="D379" i="12"/>
  <c r="H309" i="12"/>
  <c r="L309" i="12"/>
  <c r="P309" i="12"/>
  <c r="T309" i="12"/>
  <c r="C310" i="12"/>
  <c r="G310" i="12"/>
  <c r="K310" i="12"/>
  <c r="O310" i="12"/>
  <c r="S310" i="12"/>
  <c r="B311" i="12"/>
  <c r="F311" i="12"/>
  <c r="J311" i="12"/>
  <c r="N311" i="12"/>
  <c r="R311" i="12"/>
  <c r="V311" i="12"/>
  <c r="E312" i="12"/>
  <c r="I312" i="12"/>
  <c r="M312" i="12"/>
  <c r="Q312" i="12"/>
  <c r="U312" i="12"/>
  <c r="D313" i="12"/>
  <c r="H313" i="12"/>
  <c r="L313" i="12"/>
  <c r="P313" i="12"/>
  <c r="T313" i="12"/>
  <c r="C314" i="12"/>
  <c r="G314" i="12"/>
  <c r="K314" i="12"/>
  <c r="O314" i="12"/>
  <c r="S314" i="12"/>
  <c r="B315" i="12"/>
  <c r="F315" i="12"/>
  <c r="J315" i="12"/>
  <c r="N315" i="12"/>
  <c r="R315" i="12"/>
  <c r="V315" i="12"/>
  <c r="E316" i="12"/>
  <c r="I316" i="12"/>
  <c r="M316" i="12"/>
  <c r="Q316" i="12"/>
  <c r="U316" i="12"/>
  <c r="D317" i="12"/>
  <c r="M317" i="12"/>
  <c r="V317" i="12"/>
  <c r="F318" i="12"/>
  <c r="O318" i="12"/>
  <c r="C319" i="12"/>
  <c r="L319" i="12"/>
  <c r="Q319" i="12"/>
  <c r="E320" i="12"/>
  <c r="N320" i="12"/>
  <c r="B321" i="12"/>
  <c r="G321" i="12"/>
  <c r="P321" i="12"/>
  <c r="D322" i="12"/>
  <c r="M322" i="12"/>
  <c r="R322" i="12"/>
  <c r="F323" i="12"/>
  <c r="O323" i="12"/>
  <c r="C324" i="12"/>
  <c r="H324" i="12"/>
  <c r="Q324" i="12"/>
  <c r="E325" i="12"/>
  <c r="N325" i="12"/>
  <c r="S325" i="12"/>
  <c r="G326" i="12"/>
  <c r="P326" i="12"/>
  <c r="D327" i="12"/>
  <c r="I327" i="12"/>
  <c r="R327" i="12"/>
  <c r="F328" i="12"/>
  <c r="O328" i="12"/>
  <c r="T328" i="12"/>
  <c r="H329" i="12"/>
  <c r="Q329" i="12"/>
  <c r="E330" i="12"/>
  <c r="J330" i="12"/>
  <c r="S330" i="12"/>
  <c r="G331" i="12"/>
  <c r="P331" i="12"/>
  <c r="U331" i="12"/>
  <c r="I332" i="12"/>
  <c r="R332" i="12"/>
  <c r="F333" i="12"/>
  <c r="K333" i="12"/>
  <c r="T333" i="12"/>
  <c r="H334" i="12"/>
  <c r="Q334" i="12"/>
  <c r="V334" i="12"/>
  <c r="J335" i="12"/>
  <c r="S335" i="12"/>
  <c r="G336" i="12"/>
  <c r="L336" i="12"/>
  <c r="U336" i="12"/>
  <c r="I337" i="12"/>
  <c r="R337" i="12"/>
  <c r="B338" i="12"/>
  <c r="K338" i="12"/>
  <c r="T338" i="12"/>
  <c r="H339" i="12"/>
  <c r="M339" i="12"/>
  <c r="V339" i="12"/>
  <c r="J340" i="12"/>
  <c r="S340" i="12"/>
  <c r="I341" i="12"/>
  <c r="N341" i="12"/>
  <c r="D342" i="12"/>
  <c r="I342" i="12"/>
  <c r="T342" i="12"/>
  <c r="E343" i="12"/>
  <c r="C344" i="12"/>
  <c r="P344" i="12"/>
  <c r="N345" i="12"/>
  <c r="F346" i="12"/>
  <c r="D347" i="12"/>
  <c r="Q347" i="12"/>
  <c r="O348" i="12"/>
  <c r="G349" i="12"/>
  <c r="N349" i="12"/>
  <c r="C350" i="12"/>
  <c r="N350" i="12"/>
  <c r="N351" i="12"/>
  <c r="D352" i="12"/>
  <c r="D353" i="12"/>
  <c r="O353" i="12"/>
  <c r="O354" i="12"/>
  <c r="E355" i="12"/>
  <c r="E356" i="12"/>
  <c r="P356" i="12"/>
  <c r="P357" i="12"/>
  <c r="F358" i="12"/>
  <c r="T358" i="12"/>
  <c r="O359" i="12"/>
  <c r="O360" i="12"/>
  <c r="P362" i="12"/>
  <c r="P363" i="12"/>
  <c r="Q365" i="12"/>
  <c r="Q366" i="12"/>
  <c r="R368" i="12"/>
  <c r="R369" i="12"/>
  <c r="S371" i="12"/>
  <c r="S372" i="12"/>
  <c r="T374" i="12"/>
  <c r="T375" i="12"/>
  <c r="U377" i="12"/>
  <c r="U378" i="12"/>
  <c r="V380" i="12"/>
  <c r="V381" i="12"/>
  <c r="L383" i="12"/>
  <c r="F388" i="12"/>
  <c r="O390" i="12"/>
  <c r="C393" i="12"/>
  <c r="N312" i="12"/>
  <c r="R312" i="12"/>
  <c r="V312" i="12"/>
  <c r="E313" i="12"/>
  <c r="I313" i="12"/>
  <c r="M313" i="12"/>
  <c r="Q313" i="12"/>
  <c r="U313" i="12"/>
  <c r="D314" i="12"/>
  <c r="H314" i="12"/>
  <c r="L314" i="12"/>
  <c r="P314" i="12"/>
  <c r="T314" i="12"/>
  <c r="C315" i="12"/>
  <c r="G315" i="12"/>
  <c r="K315" i="12"/>
  <c r="O315" i="12"/>
  <c r="S315" i="12"/>
  <c r="B316" i="12"/>
  <c r="F316" i="12"/>
  <c r="J316" i="12"/>
  <c r="N316" i="12"/>
  <c r="R316" i="12"/>
  <c r="V316" i="12"/>
  <c r="E317" i="12"/>
  <c r="N317" i="12"/>
  <c r="S317" i="12"/>
  <c r="G318" i="12"/>
  <c r="P318" i="12"/>
  <c r="D319" i="12"/>
  <c r="I319" i="12"/>
  <c r="R319" i="12"/>
  <c r="F320" i="12"/>
  <c r="O320" i="12"/>
  <c r="T320" i="12"/>
  <c r="H321" i="12"/>
  <c r="Q321" i="12"/>
  <c r="E322" i="12"/>
  <c r="J322" i="12"/>
  <c r="S322" i="12"/>
  <c r="G323" i="12"/>
  <c r="P323" i="12"/>
  <c r="U323" i="12"/>
  <c r="I324" i="12"/>
  <c r="R324" i="12"/>
  <c r="F325" i="12"/>
  <c r="K325" i="12"/>
  <c r="T325" i="12"/>
  <c r="H326" i="12"/>
  <c r="Q326" i="12"/>
  <c r="V326" i="12"/>
  <c r="J327" i="12"/>
  <c r="S327" i="12"/>
  <c r="G328" i="12"/>
  <c r="L328" i="12"/>
  <c r="U328" i="12"/>
  <c r="I329" i="12"/>
  <c r="R329" i="12"/>
  <c r="B330" i="12"/>
  <c r="K330" i="12"/>
  <c r="T330" i="12"/>
  <c r="H331" i="12"/>
  <c r="M331" i="12"/>
  <c r="V331" i="12"/>
  <c r="J332" i="12"/>
  <c r="S332" i="12"/>
  <c r="C333" i="12"/>
  <c r="L333" i="12"/>
  <c r="U333" i="12"/>
  <c r="I334" i="12"/>
  <c r="N334" i="12"/>
  <c r="B335" i="12"/>
  <c r="K335" i="12"/>
  <c r="T335" i="12"/>
  <c r="D336" i="12"/>
  <c r="M336" i="12"/>
  <c r="V336" i="12"/>
  <c r="J337" i="12"/>
  <c r="O337" i="12"/>
  <c r="C338" i="12"/>
  <c r="L338" i="12"/>
  <c r="U338" i="12"/>
  <c r="E339" i="12"/>
  <c r="N339" i="12"/>
  <c r="B340" i="12"/>
  <c r="K340" i="12"/>
  <c r="P340" i="12"/>
  <c r="E341" i="12"/>
  <c r="J341" i="12"/>
  <c r="U341" i="12"/>
  <c r="E342" i="12"/>
  <c r="P342" i="12"/>
  <c r="U342" i="12"/>
  <c r="M343" i="12"/>
  <c r="K344" i="12"/>
  <c r="C345" i="12"/>
  <c r="V345" i="12"/>
  <c r="N346" i="12"/>
  <c r="L347" i="12"/>
  <c r="D348" i="12"/>
  <c r="B349" i="12"/>
  <c r="Q349" i="12"/>
  <c r="Q350" i="12"/>
  <c r="G351" i="12"/>
  <c r="G352" i="12"/>
  <c r="R352" i="12"/>
  <c r="R353" i="12"/>
  <c r="H354" i="12"/>
  <c r="H355" i="12"/>
  <c r="S355" i="12"/>
  <c r="S356" i="12"/>
  <c r="I357" i="12"/>
  <c r="I358" i="12"/>
  <c r="C359" i="12"/>
  <c r="T359" i="12"/>
  <c r="U361" i="12"/>
  <c r="U362" i="12"/>
  <c r="V364" i="12"/>
  <c r="V365" i="12"/>
  <c r="B368" i="12"/>
  <c r="B369" i="12"/>
  <c r="C371" i="12"/>
  <c r="C372" i="12"/>
  <c r="D374" i="12"/>
  <c r="D375" i="12"/>
  <c r="E377" i="12"/>
  <c r="E378" i="12"/>
  <c r="F380" i="12"/>
  <c r="F381" i="12"/>
  <c r="B384" i="12"/>
  <c r="I386" i="12"/>
  <c r="G391" i="12"/>
  <c r="P393" i="12"/>
  <c r="J317" i="12"/>
  <c r="O317" i="12"/>
  <c r="C318" i="12"/>
  <c r="L318" i="12"/>
  <c r="U318" i="12"/>
  <c r="E319" i="12"/>
  <c r="N319" i="12"/>
  <c r="B320" i="12"/>
  <c r="K320" i="12"/>
  <c r="P320" i="12"/>
  <c r="D321" i="12"/>
  <c r="M321" i="12"/>
  <c r="V321" i="12"/>
  <c r="F322" i="12"/>
  <c r="O322" i="12"/>
  <c r="C323" i="12"/>
  <c r="L323" i="12"/>
  <c r="Q323" i="12"/>
  <c r="E324" i="12"/>
  <c r="N324" i="12"/>
  <c r="B325" i="12"/>
  <c r="G325" i="12"/>
  <c r="P325" i="12"/>
  <c r="D326" i="12"/>
  <c r="M326" i="12"/>
  <c r="R326" i="12"/>
  <c r="F327" i="12"/>
  <c r="O327" i="12"/>
  <c r="C328" i="12"/>
  <c r="H328" i="12"/>
  <c r="Q328" i="12"/>
  <c r="E329" i="12"/>
  <c r="N329" i="12"/>
  <c r="S329" i="12"/>
  <c r="G330" i="12"/>
  <c r="P330" i="12"/>
  <c r="D331" i="12"/>
  <c r="I331" i="12"/>
  <c r="R331" i="12"/>
  <c r="F332" i="12"/>
  <c r="O332" i="12"/>
  <c r="T332" i="12"/>
  <c r="H333" i="12"/>
  <c r="Q333" i="12"/>
  <c r="E334" i="12"/>
  <c r="J334" i="12"/>
  <c r="S334" i="12"/>
  <c r="G335" i="12"/>
  <c r="P335" i="12"/>
  <c r="U335" i="12"/>
  <c r="I336" i="12"/>
  <c r="R336" i="12"/>
  <c r="F337" i="12"/>
  <c r="K337" i="12"/>
  <c r="T337" i="12"/>
  <c r="H338" i="12"/>
  <c r="Q338" i="12"/>
  <c r="V338" i="12"/>
  <c r="J339" i="12"/>
  <c r="S339" i="12"/>
  <c r="G340" i="12"/>
  <c r="L340" i="12"/>
  <c r="K341" i="12"/>
  <c r="F342" i="12"/>
  <c r="V342" i="12"/>
  <c r="T343" i="12"/>
  <c r="L344" i="12"/>
  <c r="J345" i="12"/>
  <c r="B346" i="12"/>
  <c r="U346" i="12"/>
  <c r="M347" i="12"/>
  <c r="K348" i="12"/>
  <c r="C349" i="12"/>
  <c r="R349" i="12"/>
  <c r="H350" i="12"/>
  <c r="H351" i="12"/>
  <c r="S351" i="12"/>
  <c r="S352" i="12"/>
  <c r="I353" i="12"/>
  <c r="I354" i="12"/>
  <c r="T354" i="12"/>
  <c r="T355" i="12"/>
  <c r="J356" i="12"/>
  <c r="J357" i="12"/>
  <c r="U357" i="12"/>
  <c r="D359" i="12"/>
  <c r="C360" i="12"/>
  <c r="D362" i="12"/>
  <c r="D363" i="12"/>
  <c r="E365" i="12"/>
  <c r="E366" i="12"/>
  <c r="F368" i="12"/>
  <c r="F369" i="12"/>
  <c r="G371" i="12"/>
  <c r="G372" i="12"/>
  <c r="H374" i="12"/>
  <c r="H375" i="12"/>
  <c r="I377" i="12"/>
  <c r="I378" i="12"/>
  <c r="J380" i="12"/>
  <c r="J381" i="12"/>
  <c r="G384" i="12"/>
  <c r="P386" i="12"/>
  <c r="D389" i="12"/>
  <c r="M391" i="12"/>
  <c r="V393" i="12"/>
  <c r="B309" i="12"/>
  <c r="F309" i="12"/>
  <c r="J309" i="12"/>
  <c r="N309" i="12"/>
  <c r="R309" i="12"/>
  <c r="V309" i="12"/>
  <c r="E310" i="12"/>
  <c r="I310" i="12"/>
  <c r="M310" i="12"/>
  <c r="Q310" i="12"/>
  <c r="U310" i="12"/>
  <c r="D311" i="12"/>
  <c r="H311" i="12"/>
  <c r="L311" i="12"/>
  <c r="P311" i="12"/>
  <c r="T311" i="12"/>
  <c r="C312" i="12"/>
  <c r="G312" i="12"/>
  <c r="K312" i="12"/>
  <c r="O312" i="12"/>
  <c r="S312" i="12"/>
  <c r="B313" i="12"/>
  <c r="F313" i="12"/>
  <c r="J313" i="12"/>
  <c r="N313" i="12"/>
  <c r="R313" i="12"/>
  <c r="V313" i="12"/>
  <c r="E314" i="12"/>
  <c r="I314" i="12"/>
  <c r="M314" i="12"/>
  <c r="Q314" i="12"/>
  <c r="U314" i="12"/>
  <c r="D315" i="12"/>
  <c r="H315" i="12"/>
  <c r="L315" i="12"/>
  <c r="P315" i="12"/>
  <c r="T315" i="12"/>
  <c r="C316" i="12"/>
  <c r="G316" i="12"/>
  <c r="K316" i="12"/>
  <c r="O316" i="12"/>
  <c r="S316" i="12"/>
  <c r="B317" i="12"/>
  <c r="F317" i="12"/>
  <c r="K317" i="12"/>
  <c r="T317" i="12"/>
  <c r="H318" i="12"/>
  <c r="Q318" i="12"/>
  <c r="V318" i="12"/>
  <c r="J319" i="12"/>
  <c r="S319" i="12"/>
  <c r="G320" i="12"/>
  <c r="L320" i="12"/>
  <c r="U320" i="12"/>
  <c r="I321" i="12"/>
  <c r="R321" i="12"/>
  <c r="B322" i="12"/>
  <c r="K322" i="12"/>
  <c r="T322" i="12"/>
  <c r="H323" i="12"/>
  <c r="M323" i="12"/>
  <c r="V323" i="12"/>
  <c r="J324" i="12"/>
  <c r="S324" i="12"/>
  <c r="C325" i="12"/>
  <c r="L325" i="12"/>
  <c r="U325" i="12"/>
  <c r="I326" i="12"/>
  <c r="N326" i="12"/>
  <c r="B327" i="12"/>
  <c r="K327" i="12"/>
  <c r="T327" i="12"/>
  <c r="D328" i="12"/>
  <c r="M328" i="12"/>
  <c r="V328" i="12"/>
  <c r="J329" i="12"/>
  <c r="O329" i="12"/>
  <c r="C330" i="12"/>
  <c r="L330" i="12"/>
  <c r="U330" i="12"/>
  <c r="E331" i="12"/>
  <c r="N331" i="12"/>
  <c r="B332" i="12"/>
  <c r="K332" i="12"/>
  <c r="P332" i="12"/>
  <c r="D333" i="12"/>
  <c r="M333" i="12"/>
  <c r="V333" i="12"/>
  <c r="F334" i="12"/>
  <c r="O334" i="12"/>
  <c r="C335" i="12"/>
  <c r="L335" i="12"/>
  <c r="Q335" i="12"/>
  <c r="E336" i="12"/>
  <c r="N336" i="12"/>
  <c r="B337" i="12"/>
  <c r="G337" i="12"/>
  <c r="P337" i="12"/>
  <c r="D338" i="12"/>
  <c r="M338" i="12"/>
  <c r="R338" i="12"/>
  <c r="F339" i="12"/>
  <c r="O339" i="12"/>
  <c r="C340" i="12"/>
  <c r="H340" i="12"/>
  <c r="Q340" i="12"/>
  <c r="V340" i="12"/>
  <c r="F341" i="12"/>
  <c r="Q341" i="12"/>
  <c r="V341" i="12"/>
  <c r="L342" i="12"/>
  <c r="Q342" i="12"/>
  <c r="H343" i="12"/>
  <c r="U343" i="12"/>
  <c r="S344" i="12"/>
  <c r="K345" i="12"/>
  <c r="I346" i="12"/>
  <c r="V346" i="12"/>
  <c r="T347" i="12"/>
  <c r="L348" i="12"/>
  <c r="J349" i="12"/>
  <c r="S349" i="12"/>
  <c r="S350" i="12"/>
  <c r="I351" i="12"/>
  <c r="I352" i="12"/>
  <c r="T352" i="12"/>
  <c r="T353" i="12"/>
  <c r="J354" i="12"/>
  <c r="J355" i="12"/>
  <c r="U355" i="12"/>
  <c r="U356" i="12"/>
  <c r="K357" i="12"/>
  <c r="M358" i="12"/>
  <c r="E361" i="12"/>
  <c r="E362" i="12"/>
  <c r="F364" i="12"/>
  <c r="F365" i="12"/>
  <c r="G367" i="12"/>
  <c r="G368" i="12"/>
  <c r="H370" i="12"/>
  <c r="H371" i="12"/>
  <c r="I373" i="12"/>
  <c r="I374" i="12"/>
  <c r="J376" i="12"/>
  <c r="J377" i="12"/>
  <c r="K379" i="12"/>
  <c r="K380" i="12"/>
  <c r="L382" i="12"/>
  <c r="M384" i="12"/>
  <c r="V386" i="12"/>
  <c r="J389" i="12"/>
  <c r="H394" i="12"/>
  <c r="H335" i="12"/>
  <c r="M335" i="12"/>
  <c r="V335" i="12"/>
  <c r="J336" i="12"/>
  <c r="S336" i="12"/>
  <c r="C337" i="12"/>
  <c r="L337" i="12"/>
  <c r="U337" i="12"/>
  <c r="I338" i="12"/>
  <c r="N338" i="12"/>
  <c r="B339" i="12"/>
  <c r="K339" i="12"/>
  <c r="T339" i="12"/>
  <c r="D340" i="12"/>
  <c r="M340" i="12"/>
  <c r="G341" i="12"/>
  <c r="B342" i="12"/>
  <c r="R342" i="12"/>
  <c r="I343" i="12"/>
  <c r="G344" i="12"/>
  <c r="T344" i="12"/>
  <c r="R345" i="12"/>
  <c r="J346" i="12"/>
  <c r="H347" i="12"/>
  <c r="U347" i="12"/>
  <c r="S348" i="12"/>
  <c r="U349" i="12"/>
  <c r="U350" i="12"/>
  <c r="K351" i="12"/>
  <c r="K352" i="12"/>
  <c r="V352" i="12"/>
  <c r="V353" i="12"/>
  <c r="L354" i="12"/>
  <c r="L355" i="12"/>
  <c r="B356" i="12"/>
  <c r="B357" i="12"/>
  <c r="M357" i="12"/>
  <c r="H359" i="12"/>
  <c r="I361" i="12"/>
  <c r="I362" i="12"/>
  <c r="J364" i="12"/>
  <c r="J365" i="12"/>
  <c r="K367" i="12"/>
  <c r="K368" i="12"/>
  <c r="L370" i="12"/>
  <c r="L371" i="12"/>
  <c r="M373" i="12"/>
  <c r="M374" i="12"/>
  <c r="N376" i="12"/>
  <c r="N377" i="12"/>
  <c r="O379" i="12"/>
  <c r="O380" i="12"/>
  <c r="Q382" i="12"/>
  <c r="S384" i="12"/>
  <c r="Q389" i="12"/>
  <c r="E392" i="12"/>
  <c r="N394" i="12"/>
  <c r="D312" i="12"/>
  <c r="H312" i="12"/>
  <c r="L312" i="12"/>
  <c r="P312" i="12"/>
  <c r="T312" i="12"/>
  <c r="C313" i="12"/>
  <c r="G313" i="12"/>
  <c r="K313" i="12"/>
  <c r="O313" i="12"/>
  <c r="S313" i="12"/>
  <c r="B314" i="12"/>
  <c r="F314" i="12"/>
  <c r="J314" i="12"/>
  <c r="N314" i="12"/>
  <c r="R314" i="12"/>
  <c r="V314" i="12"/>
  <c r="E315" i="12"/>
  <c r="I315" i="12"/>
  <c r="M315" i="12"/>
  <c r="Q315" i="12"/>
  <c r="U315" i="12"/>
  <c r="D316" i="12"/>
  <c r="H316" i="12"/>
  <c r="L316" i="12"/>
  <c r="P316" i="12"/>
  <c r="T316" i="12"/>
  <c r="C317" i="12"/>
  <c r="L317" i="12"/>
  <c r="U317" i="12"/>
  <c r="I318" i="12"/>
  <c r="N318" i="12"/>
  <c r="B319" i="12"/>
  <c r="K319" i="12"/>
  <c r="T319" i="12"/>
  <c r="D320" i="12"/>
  <c r="M320" i="12"/>
  <c r="V320" i="12"/>
  <c r="J321" i="12"/>
  <c r="O321" i="12"/>
  <c r="C322" i="12"/>
  <c r="L322" i="12"/>
  <c r="U322" i="12"/>
  <c r="E323" i="12"/>
  <c r="N323" i="12"/>
  <c r="B324" i="12"/>
  <c r="K324" i="12"/>
  <c r="P324" i="12"/>
  <c r="D325" i="12"/>
  <c r="M325" i="12"/>
  <c r="V325" i="12"/>
  <c r="F326" i="12"/>
  <c r="O326" i="12"/>
  <c r="C327" i="12"/>
  <c r="L327" i="12"/>
  <c r="Q327" i="12"/>
  <c r="E328" i="12"/>
  <c r="N328" i="12"/>
  <c r="B329" i="12"/>
  <c r="G329" i="12"/>
  <c r="P329" i="12"/>
  <c r="D330" i="12"/>
  <c r="M330" i="12"/>
  <c r="R330" i="12"/>
  <c r="F331" i="12"/>
  <c r="O331" i="12"/>
  <c r="C332" i="12"/>
  <c r="H332" i="12"/>
  <c r="Q332" i="12"/>
  <c r="E333" i="12"/>
  <c r="N333" i="12"/>
  <c r="S333" i="12"/>
  <c r="G334" i="12"/>
  <c r="P334" i="12"/>
  <c r="D335" i="12"/>
  <c r="I335" i="12"/>
  <c r="R335" i="12"/>
  <c r="F336" i="12"/>
  <c r="O336" i="12"/>
  <c r="T336" i="12"/>
  <c r="H337" i="12"/>
  <c r="Q337" i="12"/>
  <c r="E338" i="12"/>
  <c r="J338" i="12"/>
  <c r="S338" i="12"/>
  <c r="G339" i="12"/>
  <c r="P339" i="12"/>
  <c r="U339" i="12"/>
  <c r="I340" i="12"/>
  <c r="R340" i="12"/>
  <c r="B341" i="12"/>
  <c r="M341" i="12"/>
  <c r="R341" i="12"/>
  <c r="H342" i="12"/>
  <c r="M342" i="12"/>
  <c r="P343" i="12"/>
  <c r="H344" i="12"/>
  <c r="F345" i="12"/>
  <c r="S345" i="12"/>
  <c r="Q346" i="12"/>
  <c r="I347" i="12"/>
  <c r="G348" i="12"/>
  <c r="T348" i="12"/>
  <c r="V349" i="12"/>
  <c r="L350" i="12"/>
  <c r="L351" i="12"/>
  <c r="B352" i="12"/>
  <c r="B353" i="12"/>
  <c r="M353" i="12"/>
  <c r="M354" i="12"/>
  <c r="C355" i="12"/>
  <c r="C356" i="12"/>
  <c r="N356" i="12"/>
  <c r="N357" i="12"/>
  <c r="D358" i="12"/>
  <c r="P358" i="12"/>
  <c r="J360" i="12"/>
  <c r="J361" i="12"/>
  <c r="K363" i="12"/>
  <c r="K364" i="12"/>
  <c r="L366" i="12"/>
  <c r="L367" i="12"/>
  <c r="M369" i="12"/>
  <c r="M370" i="12"/>
  <c r="N372" i="12"/>
  <c r="N373" i="12"/>
  <c r="O375" i="12"/>
  <c r="O376" i="12"/>
  <c r="P378" i="12"/>
  <c r="P379" i="12"/>
  <c r="Q381" i="12"/>
  <c r="E385" i="12"/>
  <c r="N387" i="12"/>
  <c r="B390" i="12"/>
  <c r="K392" i="12"/>
  <c r="F395" i="12"/>
  <c r="L395" i="12"/>
  <c r="S395" i="12"/>
  <c r="D396" i="12"/>
  <c r="Q396" i="12"/>
  <c r="B397" i="12"/>
  <c r="I397" i="12"/>
  <c r="O397" i="12"/>
  <c r="G398" i="12"/>
  <c r="M398" i="12"/>
  <c r="T398" i="12"/>
  <c r="E399" i="12"/>
  <c r="R399" i="12"/>
  <c r="C400" i="12"/>
  <c r="J400" i="12"/>
  <c r="P400" i="12"/>
  <c r="H401" i="12"/>
  <c r="N401" i="12"/>
  <c r="U401" i="12"/>
  <c r="F402" i="12"/>
  <c r="S402" i="12"/>
  <c r="D403" i="12"/>
  <c r="K403" i="12"/>
  <c r="Q403" i="12"/>
  <c r="I404" i="12"/>
  <c r="O404" i="12"/>
  <c r="V404" i="12"/>
  <c r="H405" i="12"/>
  <c r="P405" i="12"/>
  <c r="C406" i="12"/>
  <c r="K406" i="12"/>
  <c r="S406" i="12"/>
  <c r="F407" i="12"/>
  <c r="N407" i="12"/>
  <c r="V407" i="12"/>
  <c r="N408" i="12"/>
  <c r="M411" i="12"/>
  <c r="O412" i="12"/>
  <c r="G416" i="12"/>
  <c r="J420" i="12"/>
  <c r="C343" i="12"/>
  <c r="G343" i="12"/>
  <c r="K343" i="12"/>
  <c r="O343" i="12"/>
  <c r="S343" i="12"/>
  <c r="B344" i="12"/>
  <c r="F344" i="12"/>
  <c r="J344" i="12"/>
  <c r="N344" i="12"/>
  <c r="R344" i="12"/>
  <c r="V344" i="12"/>
  <c r="E345" i="12"/>
  <c r="I345" i="12"/>
  <c r="M345" i="12"/>
  <c r="Q345" i="12"/>
  <c r="U345" i="12"/>
  <c r="D346" i="12"/>
  <c r="H346" i="12"/>
  <c r="L346" i="12"/>
  <c r="P346" i="12"/>
  <c r="T346" i="12"/>
  <c r="C347" i="12"/>
  <c r="G347" i="12"/>
  <c r="K347" i="12"/>
  <c r="O347" i="12"/>
  <c r="S347" i="12"/>
  <c r="B348" i="12"/>
  <c r="F348" i="12"/>
  <c r="J348" i="12"/>
  <c r="N348" i="12"/>
  <c r="R348" i="12"/>
  <c r="V348" i="12"/>
  <c r="E349" i="12"/>
  <c r="I349" i="12"/>
  <c r="M349" i="12"/>
  <c r="B350" i="12"/>
  <c r="G350" i="12"/>
  <c r="R350" i="12"/>
  <c r="B351" i="12"/>
  <c r="M351" i="12"/>
  <c r="R351" i="12"/>
  <c r="H352" i="12"/>
  <c r="M352" i="12"/>
  <c r="C353" i="12"/>
  <c r="H353" i="12"/>
  <c r="S353" i="12"/>
  <c r="C354" i="12"/>
  <c r="N354" i="12"/>
  <c r="S354" i="12"/>
  <c r="I355" i="12"/>
  <c r="N355" i="12"/>
  <c r="D356" i="12"/>
  <c r="I356" i="12"/>
  <c r="T356" i="12"/>
  <c r="D357" i="12"/>
  <c r="O357" i="12"/>
  <c r="T357" i="12"/>
  <c r="J358" i="12"/>
  <c r="O358" i="12"/>
  <c r="E359" i="12"/>
  <c r="J359" i="12"/>
  <c r="U359" i="12"/>
  <c r="E360" i="12"/>
  <c r="P360" i="12"/>
  <c r="U360" i="12"/>
  <c r="K361" i="12"/>
  <c r="P361" i="12"/>
  <c r="F362" i="12"/>
  <c r="K362" i="12"/>
  <c r="V362" i="12"/>
  <c r="F363" i="12"/>
  <c r="Q363" i="12"/>
  <c r="V363" i="12"/>
  <c r="L364" i="12"/>
  <c r="Q364" i="12"/>
  <c r="G365" i="12"/>
  <c r="L365" i="12"/>
  <c r="B366" i="12"/>
  <c r="G366" i="12"/>
  <c r="R366" i="12"/>
  <c r="B367" i="12"/>
  <c r="M367" i="12"/>
  <c r="R367" i="12"/>
  <c r="H368" i="12"/>
  <c r="M368" i="12"/>
  <c r="C369" i="12"/>
  <c r="H369" i="12"/>
  <c r="S369" i="12"/>
  <c r="C370" i="12"/>
  <c r="N370" i="12"/>
  <c r="S370" i="12"/>
  <c r="I371" i="12"/>
  <c r="N371" i="12"/>
  <c r="D372" i="12"/>
  <c r="I372" i="12"/>
  <c r="T372" i="12"/>
  <c r="D373" i="12"/>
  <c r="O373" i="12"/>
  <c r="T373" i="12"/>
  <c r="J374" i="12"/>
  <c r="O374" i="12"/>
  <c r="E375" i="12"/>
  <c r="J375" i="12"/>
  <c r="U375" i="12"/>
  <c r="E376" i="12"/>
  <c r="P376" i="12"/>
  <c r="U376" i="12"/>
  <c r="K377" i="12"/>
  <c r="P377" i="12"/>
  <c r="F378" i="12"/>
  <c r="K378" i="12"/>
  <c r="V378" i="12"/>
  <c r="F379" i="12"/>
  <c r="Q379" i="12"/>
  <c r="V379" i="12"/>
  <c r="L380" i="12"/>
  <c r="Q380" i="12"/>
  <c r="G381" i="12"/>
  <c r="L381" i="12"/>
  <c r="B382" i="12"/>
  <c r="G382" i="12"/>
  <c r="R382" i="12"/>
  <c r="B383" i="12"/>
  <c r="M383" i="12"/>
  <c r="R383" i="12"/>
  <c r="H384" i="12"/>
  <c r="N384" i="12"/>
  <c r="T384" i="12"/>
  <c r="L385" i="12"/>
  <c r="R385" i="12"/>
  <c r="D386" i="12"/>
  <c r="J386" i="12"/>
  <c r="B387" i="12"/>
  <c r="H387" i="12"/>
  <c r="O387" i="12"/>
  <c r="U387" i="12"/>
  <c r="M388" i="12"/>
  <c r="S388" i="12"/>
  <c r="E389" i="12"/>
  <c r="K389" i="12"/>
  <c r="C390" i="12"/>
  <c r="I390" i="12"/>
  <c r="P390" i="12"/>
  <c r="V390" i="12"/>
  <c r="N391" i="12"/>
  <c r="T391" i="12"/>
  <c r="F392" i="12"/>
  <c r="L392" i="12"/>
  <c r="D393" i="12"/>
  <c r="J393" i="12"/>
  <c r="Q393" i="12"/>
  <c r="B394" i="12"/>
  <c r="O394" i="12"/>
  <c r="U394" i="12"/>
  <c r="G395" i="12"/>
  <c r="M395" i="12"/>
  <c r="E396" i="12"/>
  <c r="K396" i="12"/>
  <c r="R396" i="12"/>
  <c r="C397" i="12"/>
  <c r="P397" i="12"/>
  <c r="V397" i="12"/>
  <c r="H398" i="12"/>
  <c r="N398" i="12"/>
  <c r="F399" i="12"/>
  <c r="L399" i="12"/>
  <c r="S399" i="12"/>
  <c r="D400" i="12"/>
  <c r="Q400" i="12"/>
  <c r="B401" i="12"/>
  <c r="I401" i="12"/>
  <c r="O401" i="12"/>
  <c r="G402" i="12"/>
  <c r="M402" i="12"/>
  <c r="T402" i="12"/>
  <c r="E403" i="12"/>
  <c r="R403" i="12"/>
  <c r="C404" i="12"/>
  <c r="J404" i="12"/>
  <c r="P404" i="12"/>
  <c r="I405" i="12"/>
  <c r="Q405" i="12"/>
  <c r="D406" i="12"/>
  <c r="L406" i="12"/>
  <c r="T406" i="12"/>
  <c r="G407" i="12"/>
  <c r="O407" i="12"/>
  <c r="B408" i="12"/>
  <c r="O408" i="12"/>
  <c r="O410" i="12"/>
  <c r="O411" i="12"/>
  <c r="Q412" i="12"/>
  <c r="T413" i="12"/>
  <c r="D418" i="12"/>
  <c r="S420" i="12"/>
  <c r="K359" i="12"/>
  <c r="P359" i="12"/>
  <c r="F360" i="12"/>
  <c r="K360" i="12"/>
  <c r="V360" i="12"/>
  <c r="F361" i="12"/>
  <c r="Q361" i="12"/>
  <c r="V361" i="12"/>
  <c r="L362" i="12"/>
  <c r="Q362" i="12"/>
  <c r="G363" i="12"/>
  <c r="L363" i="12"/>
  <c r="B364" i="12"/>
  <c r="G364" i="12"/>
  <c r="R364" i="12"/>
  <c r="B365" i="12"/>
  <c r="M365" i="12"/>
  <c r="R365" i="12"/>
  <c r="H366" i="12"/>
  <c r="M366" i="12"/>
  <c r="C367" i="12"/>
  <c r="H367" i="12"/>
  <c r="S367" i="12"/>
  <c r="C368" i="12"/>
  <c r="N368" i="12"/>
  <c r="S368" i="12"/>
  <c r="I369" i="12"/>
  <c r="N369" i="12"/>
  <c r="D370" i="12"/>
  <c r="I370" i="12"/>
  <c r="T370" i="12"/>
  <c r="D371" i="12"/>
  <c r="O371" i="12"/>
  <c r="T371" i="12"/>
  <c r="J372" i="12"/>
  <c r="O372" i="12"/>
  <c r="E373" i="12"/>
  <c r="J373" i="12"/>
  <c r="U373" i="12"/>
  <c r="E374" i="12"/>
  <c r="P374" i="12"/>
  <c r="U374" i="12"/>
  <c r="K375" i="12"/>
  <c r="P375" i="12"/>
  <c r="F376" i="12"/>
  <c r="K376" i="12"/>
  <c r="V376" i="12"/>
  <c r="F377" i="12"/>
  <c r="Q377" i="12"/>
  <c r="V377" i="12"/>
  <c r="L378" i="12"/>
  <c r="Q378" i="12"/>
  <c r="G379" i="12"/>
  <c r="L379" i="12"/>
  <c r="B380" i="12"/>
  <c r="G380" i="12"/>
  <c r="R380" i="12"/>
  <c r="B381" i="12"/>
  <c r="M381" i="12"/>
  <c r="R381" i="12"/>
  <c r="H382" i="12"/>
  <c r="M382" i="12"/>
  <c r="C383" i="12"/>
  <c r="H383" i="12"/>
  <c r="S383" i="12"/>
  <c r="C384" i="12"/>
  <c r="U384" i="12"/>
  <c r="F385" i="12"/>
  <c r="M385" i="12"/>
  <c r="S385" i="12"/>
  <c r="K386" i="12"/>
  <c r="Q386" i="12"/>
  <c r="C387" i="12"/>
  <c r="I387" i="12"/>
  <c r="V387" i="12"/>
  <c r="G388" i="12"/>
  <c r="N388" i="12"/>
  <c r="T388" i="12"/>
  <c r="L389" i="12"/>
  <c r="R389" i="12"/>
  <c r="D390" i="12"/>
  <c r="J390" i="12"/>
  <c r="B391" i="12"/>
  <c r="H391" i="12"/>
  <c r="O391" i="12"/>
  <c r="U391" i="12"/>
  <c r="M392" i="12"/>
  <c r="S392" i="12"/>
  <c r="E393" i="12"/>
  <c r="K393" i="12"/>
  <c r="C394" i="12"/>
  <c r="I394" i="12"/>
  <c r="P394" i="12"/>
  <c r="V394" i="12"/>
  <c r="N395" i="12"/>
  <c r="T395" i="12"/>
  <c r="F396" i="12"/>
  <c r="L396" i="12"/>
  <c r="D397" i="12"/>
  <c r="J397" i="12"/>
  <c r="Q397" i="12"/>
  <c r="B398" i="12"/>
  <c r="O398" i="12"/>
  <c r="U398" i="12"/>
  <c r="G399" i="12"/>
  <c r="M399" i="12"/>
  <c r="E400" i="12"/>
  <c r="K400" i="12"/>
  <c r="R400" i="12"/>
  <c r="C401" i="12"/>
  <c r="P401" i="12"/>
  <c r="V401" i="12"/>
  <c r="H402" i="12"/>
  <c r="N402" i="12"/>
  <c r="F403" i="12"/>
  <c r="L403" i="12"/>
  <c r="S403" i="12"/>
  <c r="D404" i="12"/>
  <c r="Q404" i="12"/>
  <c r="B405" i="12"/>
  <c r="S408" i="12"/>
  <c r="S410" i="12"/>
  <c r="G415" i="12"/>
  <c r="P416" i="12"/>
  <c r="M418" i="12"/>
  <c r="K358" i="12"/>
  <c r="V358" i="12"/>
  <c r="F359" i="12"/>
  <c r="Q359" i="12"/>
  <c r="V359" i="12"/>
  <c r="L360" i="12"/>
  <c r="Q360" i="12"/>
  <c r="G361" i="12"/>
  <c r="L361" i="12"/>
  <c r="B362" i="12"/>
  <c r="G362" i="12"/>
  <c r="R362" i="12"/>
  <c r="B363" i="12"/>
  <c r="M363" i="12"/>
  <c r="R363" i="12"/>
  <c r="H364" i="12"/>
  <c r="M364" i="12"/>
  <c r="C365" i="12"/>
  <c r="H365" i="12"/>
  <c r="S365" i="12"/>
  <c r="C366" i="12"/>
  <c r="N366" i="12"/>
  <c r="S366" i="12"/>
  <c r="I367" i="12"/>
  <c r="N367" i="12"/>
  <c r="D368" i="12"/>
  <c r="I368" i="12"/>
  <c r="T368" i="12"/>
  <c r="D369" i="12"/>
  <c r="O369" i="12"/>
  <c r="T369" i="12"/>
  <c r="J370" i="12"/>
  <c r="O370" i="12"/>
  <c r="E371" i="12"/>
  <c r="J371" i="12"/>
  <c r="U371" i="12"/>
  <c r="E372" i="12"/>
  <c r="P372" i="12"/>
  <c r="U372" i="12"/>
  <c r="K373" i="12"/>
  <c r="P373" i="12"/>
  <c r="F374" i="12"/>
  <c r="K374" i="12"/>
  <c r="V374" i="12"/>
  <c r="F375" i="12"/>
  <c r="Q375" i="12"/>
  <c r="V375" i="12"/>
  <c r="L376" i="12"/>
  <c r="Q376" i="12"/>
  <c r="G377" i="12"/>
  <c r="L377" i="12"/>
  <c r="B378" i="12"/>
  <c r="G378" i="12"/>
  <c r="R378" i="12"/>
  <c r="B379" i="12"/>
  <c r="M379" i="12"/>
  <c r="R379" i="12"/>
  <c r="H380" i="12"/>
  <c r="M380" i="12"/>
  <c r="C381" i="12"/>
  <c r="H381" i="12"/>
  <c r="S381" i="12"/>
  <c r="C382" i="12"/>
  <c r="N382" i="12"/>
  <c r="S382" i="12"/>
  <c r="I383" i="12"/>
  <c r="N383" i="12"/>
  <c r="D384" i="12"/>
  <c r="I384" i="12"/>
  <c r="O384" i="12"/>
  <c r="V384" i="12"/>
  <c r="G385" i="12"/>
  <c r="T385" i="12"/>
  <c r="E386" i="12"/>
  <c r="L386" i="12"/>
  <c r="R386" i="12"/>
  <c r="J387" i="12"/>
  <c r="P387" i="12"/>
  <c r="B388" i="12"/>
  <c r="H388" i="12"/>
  <c r="U388" i="12"/>
  <c r="F389" i="12"/>
  <c r="M389" i="12"/>
  <c r="S389" i="12"/>
  <c r="K390" i="12"/>
  <c r="Q390" i="12"/>
  <c r="C391" i="12"/>
  <c r="I391" i="12"/>
  <c r="V391" i="12"/>
  <c r="G392" i="12"/>
  <c r="N392" i="12"/>
  <c r="T392" i="12"/>
  <c r="L393" i="12"/>
  <c r="R393" i="12"/>
  <c r="D394" i="12"/>
  <c r="J394" i="12"/>
  <c r="B395" i="12"/>
  <c r="H395" i="12"/>
  <c r="O395" i="12"/>
  <c r="U395" i="12"/>
  <c r="M396" i="12"/>
  <c r="S396" i="12"/>
  <c r="E397" i="12"/>
  <c r="K397" i="12"/>
  <c r="C398" i="12"/>
  <c r="I398" i="12"/>
  <c r="P398" i="12"/>
  <c r="V398" i="12"/>
  <c r="N399" i="12"/>
  <c r="T399" i="12"/>
  <c r="F400" i="12"/>
  <c r="L400" i="12"/>
  <c r="D401" i="12"/>
  <c r="J401" i="12"/>
  <c r="Q401" i="12"/>
  <c r="B402" i="12"/>
  <c r="O402" i="12"/>
  <c r="U402" i="12"/>
  <c r="G403" i="12"/>
  <c r="M403" i="12"/>
  <c r="E404" i="12"/>
  <c r="K404" i="12"/>
  <c r="R404" i="12"/>
  <c r="C405" i="12"/>
  <c r="K405" i="12"/>
  <c r="S405" i="12"/>
  <c r="F406" i="12"/>
  <c r="N406" i="12"/>
  <c r="V406" i="12"/>
  <c r="I407" i="12"/>
  <c r="Q407" i="12"/>
  <c r="E408" i="12"/>
  <c r="T408" i="12"/>
  <c r="T410" i="12"/>
  <c r="T411" i="12"/>
  <c r="E414" i="12"/>
  <c r="D350" i="12"/>
  <c r="I350" i="12"/>
  <c r="T350" i="12"/>
  <c r="D351" i="12"/>
  <c r="O351" i="12"/>
  <c r="T351" i="12"/>
  <c r="J352" i="12"/>
  <c r="O352" i="12"/>
  <c r="E353" i="12"/>
  <c r="J353" i="12"/>
  <c r="U353" i="12"/>
  <c r="E354" i="12"/>
  <c r="P354" i="12"/>
  <c r="U354" i="12"/>
  <c r="K355" i="12"/>
  <c r="P355" i="12"/>
  <c r="F356" i="12"/>
  <c r="K356" i="12"/>
  <c r="V356" i="12"/>
  <c r="F357" i="12"/>
  <c r="Q357" i="12"/>
  <c r="V357" i="12"/>
  <c r="L358" i="12"/>
  <c r="Q358" i="12"/>
  <c r="G359" i="12"/>
  <c r="L359" i="12"/>
  <c r="B360" i="12"/>
  <c r="G360" i="12"/>
  <c r="R360" i="12"/>
  <c r="B361" i="12"/>
  <c r="M361" i="12"/>
  <c r="R361" i="12"/>
  <c r="H362" i="12"/>
  <c r="M362" i="12"/>
  <c r="C363" i="12"/>
  <c r="H363" i="12"/>
  <c r="S363" i="12"/>
  <c r="C364" i="12"/>
  <c r="N364" i="12"/>
  <c r="S364" i="12"/>
  <c r="I365" i="12"/>
  <c r="N365" i="12"/>
  <c r="D366" i="12"/>
  <c r="I366" i="12"/>
  <c r="T366" i="12"/>
  <c r="D367" i="12"/>
  <c r="O367" i="12"/>
  <c r="T367" i="12"/>
  <c r="J368" i="12"/>
  <c r="O368" i="12"/>
  <c r="E369" i="12"/>
  <c r="J369" i="12"/>
  <c r="U369" i="12"/>
  <c r="E370" i="12"/>
  <c r="P370" i="12"/>
  <c r="U370" i="12"/>
  <c r="K371" i="12"/>
  <c r="P371" i="12"/>
  <c r="F372" i="12"/>
  <c r="K372" i="12"/>
  <c r="V372" i="12"/>
  <c r="F373" i="12"/>
  <c r="Q373" i="12"/>
  <c r="V373" i="12"/>
  <c r="L374" i="12"/>
  <c r="Q374" i="12"/>
  <c r="G375" i="12"/>
  <c r="L375" i="12"/>
  <c r="B376" i="12"/>
  <c r="G376" i="12"/>
  <c r="R376" i="12"/>
  <c r="B377" i="12"/>
  <c r="M377" i="12"/>
  <c r="R377" i="12"/>
  <c r="H378" i="12"/>
  <c r="M378" i="12"/>
  <c r="C379" i="12"/>
  <c r="H379" i="12"/>
  <c r="S379" i="12"/>
  <c r="C380" i="12"/>
  <c r="N380" i="12"/>
  <c r="S380" i="12"/>
  <c r="I381" i="12"/>
  <c r="N381" i="12"/>
  <c r="D382" i="12"/>
  <c r="I382" i="12"/>
  <c r="T382" i="12"/>
  <c r="D383" i="12"/>
  <c r="O383" i="12"/>
  <c r="T383" i="12"/>
  <c r="J384" i="12"/>
  <c r="P384" i="12"/>
  <c r="H385" i="12"/>
  <c r="N385" i="12"/>
  <c r="U385" i="12"/>
  <c r="F386" i="12"/>
  <c r="S386" i="12"/>
  <c r="D387" i="12"/>
  <c r="K387" i="12"/>
  <c r="Q387" i="12"/>
  <c r="I388" i="12"/>
  <c r="O388" i="12"/>
  <c r="V388" i="12"/>
  <c r="G389" i="12"/>
  <c r="T389" i="12"/>
  <c r="E390" i="12"/>
  <c r="L390" i="12"/>
  <c r="R390" i="12"/>
  <c r="J391" i="12"/>
  <c r="P391" i="12"/>
  <c r="B392" i="12"/>
  <c r="H392" i="12"/>
  <c r="U392" i="12"/>
  <c r="F393" i="12"/>
  <c r="M393" i="12"/>
  <c r="S393" i="12"/>
  <c r="K394" i="12"/>
  <c r="Q394" i="12"/>
  <c r="C395" i="12"/>
  <c r="I395" i="12"/>
  <c r="V395" i="12"/>
  <c r="G396" i="12"/>
  <c r="N396" i="12"/>
  <c r="T396" i="12"/>
  <c r="L397" i="12"/>
  <c r="R397" i="12"/>
  <c r="D398" i="12"/>
  <c r="J398" i="12"/>
  <c r="B399" i="12"/>
  <c r="H399" i="12"/>
  <c r="O399" i="12"/>
  <c r="U399" i="12"/>
  <c r="M400" i="12"/>
  <c r="S400" i="12"/>
  <c r="E401" i="12"/>
  <c r="K401" i="12"/>
  <c r="C402" i="12"/>
  <c r="I402" i="12"/>
  <c r="P402" i="12"/>
  <c r="V402" i="12"/>
  <c r="N403" i="12"/>
  <c r="T403" i="12"/>
  <c r="F404" i="12"/>
  <c r="L404" i="12"/>
  <c r="D405" i="12"/>
  <c r="L405" i="12"/>
  <c r="T405" i="12"/>
  <c r="G406" i="12"/>
  <c r="O406" i="12"/>
  <c r="B407" i="12"/>
  <c r="J407" i="12"/>
  <c r="R407" i="12"/>
  <c r="F408" i="12"/>
  <c r="C409" i="12"/>
  <c r="C410" i="12"/>
  <c r="C411" i="12"/>
  <c r="C412" i="12"/>
  <c r="F413" i="12"/>
  <c r="M415" i="12"/>
  <c r="T423" i="12"/>
  <c r="K349" i="12"/>
  <c r="O349" i="12"/>
  <c r="T349" i="12"/>
  <c r="J350" i="12"/>
  <c r="O350" i="12"/>
  <c r="E351" i="12"/>
  <c r="J351" i="12"/>
  <c r="U351" i="12"/>
  <c r="E352" i="12"/>
  <c r="P352" i="12"/>
  <c r="U352" i="12"/>
  <c r="K353" i="12"/>
  <c r="P353" i="12"/>
  <c r="F354" i="12"/>
  <c r="K354" i="12"/>
  <c r="V354" i="12"/>
  <c r="F355" i="12"/>
  <c r="Q355" i="12"/>
  <c r="V355" i="12"/>
  <c r="L356" i="12"/>
  <c r="Q356" i="12"/>
  <c r="G357" i="12"/>
  <c r="L357" i="12"/>
  <c r="B358" i="12"/>
  <c r="G358" i="12"/>
  <c r="R358" i="12"/>
  <c r="B359" i="12"/>
  <c r="M359" i="12"/>
  <c r="R359" i="12"/>
  <c r="H360" i="12"/>
  <c r="M360" i="12"/>
  <c r="C361" i="12"/>
  <c r="H361" i="12"/>
  <c r="S361" i="12"/>
  <c r="C362" i="12"/>
  <c r="N362" i="12"/>
  <c r="S362" i="12"/>
  <c r="I363" i="12"/>
  <c r="N363" i="12"/>
  <c r="D364" i="12"/>
  <c r="I364" i="12"/>
  <c r="T364" i="12"/>
  <c r="D365" i="12"/>
  <c r="O365" i="12"/>
  <c r="T365" i="12"/>
  <c r="J366" i="12"/>
  <c r="O366" i="12"/>
  <c r="E367" i="12"/>
  <c r="J367" i="12"/>
  <c r="U367" i="12"/>
  <c r="E368" i="12"/>
  <c r="P368" i="12"/>
  <c r="U368" i="12"/>
  <c r="K369" i="12"/>
  <c r="P369" i="12"/>
  <c r="F370" i="12"/>
  <c r="K370" i="12"/>
  <c r="V370" i="12"/>
  <c r="F371" i="12"/>
  <c r="Q371" i="12"/>
  <c r="V371" i="12"/>
  <c r="L372" i="12"/>
  <c r="Q372" i="12"/>
  <c r="G373" i="12"/>
  <c r="L373" i="12"/>
  <c r="B374" i="12"/>
  <c r="G374" i="12"/>
  <c r="R374" i="12"/>
  <c r="B375" i="12"/>
  <c r="M375" i="12"/>
  <c r="R375" i="12"/>
  <c r="H376" i="12"/>
  <c r="M376" i="12"/>
  <c r="C377" i="12"/>
  <c r="H377" i="12"/>
  <c r="S377" i="12"/>
  <c r="C378" i="12"/>
  <c r="N378" i="12"/>
  <c r="S378" i="12"/>
  <c r="I379" i="12"/>
  <c r="N379" i="12"/>
  <c r="D380" i="12"/>
  <c r="I380" i="12"/>
  <c r="T380" i="12"/>
  <c r="D381" i="12"/>
  <c r="O381" i="12"/>
  <c r="T381" i="12"/>
  <c r="J382" i="12"/>
  <c r="O382" i="12"/>
  <c r="E383" i="12"/>
  <c r="J383" i="12"/>
  <c r="U383" i="12"/>
  <c r="E384" i="12"/>
  <c r="Q384" i="12"/>
  <c r="B385" i="12"/>
  <c r="I385" i="12"/>
  <c r="O385" i="12"/>
  <c r="G386" i="12"/>
  <c r="M386" i="12"/>
  <c r="T386" i="12"/>
  <c r="E387" i="12"/>
  <c r="R387" i="12"/>
  <c r="C388" i="12"/>
  <c r="J388" i="12"/>
  <c r="P388" i="12"/>
  <c r="H389" i="12"/>
  <c r="N389" i="12"/>
  <c r="U389" i="12"/>
  <c r="F390" i="12"/>
  <c r="S390" i="12"/>
  <c r="D391" i="12"/>
  <c r="K391" i="12"/>
  <c r="Q391" i="12"/>
  <c r="I392" i="12"/>
  <c r="O392" i="12"/>
  <c r="V392" i="12"/>
  <c r="G393" i="12"/>
  <c r="T393" i="12"/>
  <c r="E394" i="12"/>
  <c r="L394" i="12"/>
  <c r="R394" i="12"/>
  <c r="J395" i="12"/>
  <c r="P395" i="12"/>
  <c r="B396" i="12"/>
  <c r="H396" i="12"/>
  <c r="U396" i="12"/>
  <c r="F397" i="12"/>
  <c r="M397" i="12"/>
  <c r="S397" i="12"/>
  <c r="K398" i="12"/>
  <c r="Q398" i="12"/>
  <c r="C399" i="12"/>
  <c r="I399" i="12"/>
  <c r="V399" i="12"/>
  <c r="G400" i="12"/>
  <c r="N400" i="12"/>
  <c r="T400" i="12"/>
  <c r="L401" i="12"/>
  <c r="R401" i="12"/>
  <c r="D402" i="12"/>
  <c r="J402" i="12"/>
  <c r="B403" i="12"/>
  <c r="H403" i="12"/>
  <c r="O403" i="12"/>
  <c r="U403" i="12"/>
  <c r="M404" i="12"/>
  <c r="S404" i="12"/>
  <c r="E405" i="12"/>
  <c r="M405" i="12"/>
  <c r="U405" i="12"/>
  <c r="H406" i="12"/>
  <c r="P406" i="12"/>
  <c r="C407" i="12"/>
  <c r="K407" i="12"/>
  <c r="S407" i="12"/>
  <c r="D411" i="12"/>
  <c r="D412" i="12"/>
  <c r="H413" i="12"/>
  <c r="H424" i="12"/>
  <c r="P382" i="12"/>
  <c r="U382" i="12"/>
  <c r="K383" i="12"/>
  <c r="P383" i="12"/>
  <c r="F384" i="12"/>
  <c r="K384" i="12"/>
  <c r="R384" i="12"/>
  <c r="C385" i="12"/>
  <c r="P385" i="12"/>
  <c r="V385" i="12"/>
  <c r="H386" i="12"/>
  <c r="N386" i="12"/>
  <c r="F387" i="12"/>
  <c r="L387" i="12"/>
  <c r="S387" i="12"/>
  <c r="D388" i="12"/>
  <c r="Q388" i="12"/>
  <c r="B389" i="12"/>
  <c r="I389" i="12"/>
  <c r="O389" i="12"/>
  <c r="G390" i="12"/>
  <c r="M390" i="12"/>
  <c r="T390" i="12"/>
  <c r="E391" i="12"/>
  <c r="R391" i="12"/>
  <c r="C392" i="12"/>
  <c r="J392" i="12"/>
  <c r="P392" i="12"/>
  <c r="H393" i="12"/>
  <c r="N393" i="12"/>
  <c r="U393" i="12"/>
  <c r="F394" i="12"/>
  <c r="S394" i="12"/>
  <c r="D395" i="12"/>
  <c r="K395" i="12"/>
  <c r="Q395" i="12"/>
  <c r="I396" i="12"/>
  <c r="O396" i="12"/>
  <c r="V396" i="12"/>
  <c r="G397" i="12"/>
  <c r="T397" i="12"/>
  <c r="E398" i="12"/>
  <c r="L398" i="12"/>
  <c r="R398" i="12"/>
  <c r="J399" i="12"/>
  <c r="P399" i="12"/>
  <c r="B400" i="12"/>
  <c r="H400" i="12"/>
  <c r="U400" i="12"/>
  <c r="F401" i="12"/>
  <c r="M401" i="12"/>
  <c r="S401" i="12"/>
  <c r="K402" i="12"/>
  <c r="Q402" i="12"/>
  <c r="C403" i="12"/>
  <c r="I403" i="12"/>
  <c r="V403" i="12"/>
  <c r="G404" i="12"/>
  <c r="N404" i="12"/>
  <c r="T404" i="12"/>
  <c r="H411" i="12"/>
  <c r="I412" i="12"/>
  <c r="P414" i="12"/>
  <c r="U340" i="12"/>
  <c r="D341" i="12"/>
  <c r="H341" i="12"/>
  <c r="L341" i="12"/>
  <c r="P341" i="12"/>
  <c r="T341" i="12"/>
  <c r="C342" i="12"/>
  <c r="G342" i="12"/>
  <c r="K342" i="12"/>
  <c r="O342" i="12"/>
  <c r="S342" i="12"/>
  <c r="B343" i="12"/>
  <c r="F343" i="12"/>
  <c r="J343" i="12"/>
  <c r="N343" i="12"/>
  <c r="R343" i="12"/>
  <c r="V343" i="12"/>
  <c r="E344" i="12"/>
  <c r="I344" i="12"/>
  <c r="M344" i="12"/>
  <c r="Q344" i="12"/>
  <c r="U344" i="12"/>
  <c r="D345" i="12"/>
  <c r="H345" i="12"/>
  <c r="L345" i="12"/>
  <c r="P345" i="12"/>
  <c r="T345" i="12"/>
  <c r="C346" i="12"/>
  <c r="G346" i="12"/>
  <c r="K346" i="12"/>
  <c r="O346" i="12"/>
  <c r="S346" i="12"/>
  <c r="B347" i="12"/>
  <c r="F347" i="12"/>
  <c r="J347" i="12"/>
  <c r="N347" i="12"/>
  <c r="R347" i="12"/>
  <c r="V347" i="12"/>
  <c r="E348" i="12"/>
  <c r="I348" i="12"/>
  <c r="M348" i="12"/>
  <c r="Q348" i="12"/>
  <c r="U348" i="12"/>
  <c r="D349" i="12"/>
  <c r="H349" i="12"/>
  <c r="L349" i="12"/>
  <c r="P349" i="12"/>
  <c r="F350" i="12"/>
  <c r="K350" i="12"/>
  <c r="V350" i="12"/>
  <c r="F351" i="12"/>
  <c r="Q351" i="12"/>
  <c r="V351" i="12"/>
  <c r="L352" i="12"/>
  <c r="Q352" i="12"/>
  <c r="G353" i="12"/>
  <c r="L353" i="12"/>
  <c r="B354" i="12"/>
  <c r="G354" i="12"/>
  <c r="R354" i="12"/>
  <c r="B355" i="12"/>
  <c r="M355" i="12"/>
  <c r="R355" i="12"/>
  <c r="H356" i="12"/>
  <c r="M356" i="12"/>
  <c r="C357" i="12"/>
  <c r="H357" i="12"/>
  <c r="S357" i="12"/>
  <c r="C358" i="12"/>
  <c r="N358" i="12"/>
  <c r="S358" i="12"/>
  <c r="I359" i="12"/>
  <c r="N359" i="12"/>
  <c r="D360" i="12"/>
  <c r="I360" i="12"/>
  <c r="T360" i="12"/>
  <c r="D361" i="12"/>
  <c r="O361" i="12"/>
  <c r="T361" i="12"/>
  <c r="J362" i="12"/>
  <c r="O362" i="12"/>
  <c r="E363" i="12"/>
  <c r="J363" i="12"/>
  <c r="U363" i="12"/>
  <c r="E364" i="12"/>
  <c r="P364" i="12"/>
  <c r="U364" i="12"/>
  <c r="K365" i="12"/>
  <c r="P365" i="12"/>
  <c r="F366" i="12"/>
  <c r="K366" i="12"/>
  <c r="V366" i="12"/>
  <c r="F367" i="12"/>
  <c r="Q367" i="12"/>
  <c r="V367" i="12"/>
  <c r="L368" i="12"/>
  <c r="Q368" i="12"/>
  <c r="G369" i="12"/>
  <c r="L369" i="12"/>
  <c r="B370" i="12"/>
  <c r="G370" i="12"/>
  <c r="R370" i="12"/>
  <c r="B371" i="12"/>
  <c r="M371" i="12"/>
  <c r="R371" i="12"/>
  <c r="H372" i="12"/>
  <c r="M372" i="12"/>
  <c r="C373" i="12"/>
  <c r="H373" i="12"/>
  <c r="S373" i="12"/>
  <c r="C374" i="12"/>
  <c r="N374" i="12"/>
  <c r="S374" i="12"/>
  <c r="I375" i="12"/>
  <c r="N375" i="12"/>
  <c r="D376" i="12"/>
  <c r="I376" i="12"/>
  <c r="T376" i="12"/>
  <c r="D377" i="12"/>
  <c r="O377" i="12"/>
  <c r="T377" i="12"/>
  <c r="J378" i="12"/>
  <c r="O378" i="12"/>
  <c r="E379" i="12"/>
  <c r="J379" i="12"/>
  <c r="U379" i="12"/>
  <c r="E380" i="12"/>
  <c r="P380" i="12"/>
  <c r="U380" i="12"/>
  <c r="K381" i="12"/>
  <c r="P381" i="12"/>
  <c r="F382" i="12"/>
  <c r="K382" i="12"/>
  <c r="V382" i="12"/>
  <c r="F383" i="12"/>
  <c r="Q383" i="12"/>
  <c r="V383" i="12"/>
  <c r="L384" i="12"/>
  <c r="D385" i="12"/>
  <c r="J385" i="12"/>
  <c r="Q385" i="12"/>
  <c r="B386" i="12"/>
  <c r="O386" i="12"/>
  <c r="U386" i="12"/>
  <c r="G387" i="12"/>
  <c r="M387" i="12"/>
  <c r="E388" i="12"/>
  <c r="K388" i="12"/>
  <c r="R388" i="12"/>
  <c r="C389" i="12"/>
  <c r="P389" i="12"/>
  <c r="V389" i="12"/>
  <c r="H390" i="12"/>
  <c r="N390" i="12"/>
  <c r="F391" i="12"/>
  <c r="L391" i="12"/>
  <c r="S391" i="12"/>
  <c r="D392" i="12"/>
  <c r="Q392" i="12"/>
  <c r="B393" i="12"/>
  <c r="I393" i="12"/>
  <c r="O393" i="12"/>
  <c r="G394" i="12"/>
  <c r="M394" i="12"/>
  <c r="T394" i="12"/>
  <c r="E395" i="12"/>
  <c r="R395" i="12"/>
  <c r="C396" i="12"/>
  <c r="J396" i="12"/>
  <c r="P396" i="12"/>
  <c r="H397" i="12"/>
  <c r="N397" i="12"/>
  <c r="U397" i="12"/>
  <c r="F398" i="12"/>
  <c r="S398" i="12"/>
  <c r="D399" i="12"/>
  <c r="K399" i="12"/>
  <c r="Q399" i="12"/>
  <c r="I400" i="12"/>
  <c r="O400" i="12"/>
  <c r="V400" i="12"/>
  <c r="G401" i="12"/>
  <c r="T401" i="12"/>
  <c r="E402" i="12"/>
  <c r="L402" i="12"/>
  <c r="R402" i="12"/>
  <c r="J403" i="12"/>
  <c r="P403" i="12"/>
  <c r="B404" i="12"/>
  <c r="H404" i="12"/>
  <c r="U404" i="12"/>
  <c r="G405" i="12"/>
  <c r="O405" i="12"/>
  <c r="B406" i="12"/>
  <c r="J406" i="12"/>
  <c r="R406" i="12"/>
  <c r="E407" i="12"/>
  <c r="M407" i="12"/>
  <c r="U407" i="12"/>
  <c r="I411" i="12"/>
  <c r="N413" i="12"/>
  <c r="Q414" i="12"/>
  <c r="P417" i="12"/>
  <c r="C426" i="12"/>
  <c r="J408" i="12"/>
  <c r="D409" i="12"/>
  <c r="I409" i="12"/>
  <c r="N409" i="12"/>
  <c r="S409" i="12"/>
  <c r="D410" i="12"/>
  <c r="I410" i="12"/>
  <c r="N410" i="12"/>
  <c r="N411" i="12"/>
  <c r="V412" i="12"/>
  <c r="M413" i="12"/>
  <c r="S413" i="12"/>
  <c r="D414" i="12"/>
  <c r="J414" i="12"/>
  <c r="V414" i="12"/>
  <c r="N415" i="12"/>
  <c r="U415" i="12"/>
  <c r="Q416" i="12"/>
  <c r="E417" i="12"/>
  <c r="N417" i="12"/>
  <c r="B418" i="12"/>
  <c r="O418" i="12"/>
  <c r="F419" i="12"/>
  <c r="Q419" i="12"/>
  <c r="I422" i="12"/>
  <c r="S425" i="12"/>
  <c r="K408" i="12"/>
  <c r="U408" i="12"/>
  <c r="E409" i="12"/>
  <c r="J409" i="12"/>
  <c r="P409" i="12"/>
  <c r="U409" i="12"/>
  <c r="E410" i="12"/>
  <c r="J410" i="12"/>
  <c r="E412" i="12"/>
  <c r="K412" i="12"/>
  <c r="B413" i="12"/>
  <c r="L414" i="12"/>
  <c r="C415" i="12"/>
  <c r="I415" i="12"/>
  <c r="O415" i="12"/>
  <c r="B416" i="12"/>
  <c r="K416" i="12"/>
  <c r="T416" i="12"/>
  <c r="H419" i="12"/>
  <c r="U419" i="12"/>
  <c r="R422" i="12"/>
  <c r="M424" i="12"/>
  <c r="F405" i="12"/>
  <c r="J405" i="12"/>
  <c r="N405" i="12"/>
  <c r="R405" i="12"/>
  <c r="V405" i="12"/>
  <c r="E406" i="12"/>
  <c r="I406" i="12"/>
  <c r="M406" i="12"/>
  <c r="Q406" i="12"/>
  <c r="U406" i="12"/>
  <c r="D407" i="12"/>
  <c r="H407" i="12"/>
  <c r="L407" i="12"/>
  <c r="P407" i="12"/>
  <c r="T407" i="12"/>
  <c r="C408" i="12"/>
  <c r="G408" i="12"/>
  <c r="P408" i="12"/>
  <c r="K409" i="12"/>
  <c r="K410" i="12"/>
  <c r="P410" i="12"/>
  <c r="U410" i="12"/>
  <c r="F411" i="12"/>
  <c r="K411" i="12"/>
  <c r="P411" i="12"/>
  <c r="U411" i="12"/>
  <c r="F412" i="12"/>
  <c r="L412" i="12"/>
  <c r="R412" i="12"/>
  <c r="C413" i="12"/>
  <c r="O413" i="12"/>
  <c r="G414" i="12"/>
  <c r="S414" i="12"/>
  <c r="D415" i="12"/>
  <c r="J415" i="12"/>
  <c r="U416" i="12"/>
  <c r="I417" i="12"/>
  <c r="R417" i="12"/>
  <c r="F418" i="12"/>
  <c r="V419" i="12"/>
  <c r="G421" i="12"/>
  <c r="B423" i="12"/>
  <c r="L426" i="12"/>
  <c r="L408" i="12"/>
  <c r="Q408" i="12"/>
  <c r="V408" i="12"/>
  <c r="L409" i="12"/>
  <c r="Q409" i="12"/>
  <c r="V409" i="12"/>
  <c r="F410" i="12"/>
  <c r="V410" i="12"/>
  <c r="V411" i="12"/>
  <c r="M412" i="12"/>
  <c r="D413" i="12"/>
  <c r="J413" i="12"/>
  <c r="P413" i="12"/>
  <c r="V413" i="12"/>
  <c r="M414" i="12"/>
  <c r="R415" i="12"/>
  <c r="C416" i="12"/>
  <c r="L416" i="12"/>
  <c r="T418" i="12"/>
  <c r="L419" i="12"/>
  <c r="E420" i="12"/>
  <c r="L421" i="12"/>
  <c r="V424" i="12"/>
  <c r="D408" i="12"/>
  <c r="H408" i="12"/>
  <c r="M408" i="12"/>
  <c r="B409" i="12"/>
  <c r="G409" i="12"/>
  <c r="G410" i="12"/>
  <c r="L410" i="12"/>
  <c r="B411" i="12"/>
  <c r="G411" i="12"/>
  <c r="L411" i="12"/>
  <c r="Q411" i="12"/>
  <c r="E413" i="12"/>
  <c r="Q413" i="12"/>
  <c r="B414" i="12"/>
  <c r="H414" i="12"/>
  <c r="N414" i="12"/>
  <c r="E415" i="12"/>
  <c r="E416" i="12"/>
  <c r="N416" i="12"/>
  <c r="B417" i="12"/>
  <c r="K417" i="12"/>
  <c r="J418" i="12"/>
  <c r="V418" i="12"/>
  <c r="K423" i="12"/>
  <c r="U426" i="12"/>
  <c r="I408" i="12"/>
  <c r="H409" i="12"/>
  <c r="M409" i="12"/>
  <c r="R409" i="12"/>
  <c r="B410" i="12"/>
  <c r="M410" i="12"/>
  <c r="R410" i="12"/>
  <c r="R411" i="12"/>
  <c r="B412" i="12"/>
  <c r="H412" i="12"/>
  <c r="N412" i="12"/>
  <c r="T412" i="12"/>
  <c r="K413" i="12"/>
  <c r="C414" i="12"/>
  <c r="O414" i="12"/>
  <c r="U414" i="12"/>
  <c r="F415" i="12"/>
  <c r="L415" i="12"/>
  <c r="S415" i="12"/>
  <c r="D417" i="12"/>
  <c r="M417" i="12"/>
  <c r="V417" i="12"/>
  <c r="K418" i="12"/>
  <c r="C419" i="12"/>
  <c r="O419" i="12"/>
  <c r="U421" i="12"/>
  <c r="J425" i="12"/>
  <c r="I427" i="12"/>
  <c r="N427" i="12"/>
  <c r="B428" i="12"/>
  <c r="K428" i="12"/>
  <c r="T428" i="12"/>
  <c r="D429" i="12"/>
  <c r="M429" i="12"/>
  <c r="V429" i="12"/>
  <c r="J430" i="12"/>
  <c r="O430" i="12"/>
  <c r="C431" i="12"/>
  <c r="O431" i="12"/>
  <c r="C432" i="12"/>
  <c r="N432" i="12"/>
  <c r="C433" i="12"/>
  <c r="N433" i="12"/>
  <c r="E434" i="12"/>
  <c r="Q434" i="12"/>
  <c r="I435" i="12"/>
  <c r="C436" i="12"/>
  <c r="S436" i="12"/>
  <c r="N437" i="12"/>
  <c r="J438" i="12"/>
  <c r="L439" i="12"/>
  <c r="D441" i="12"/>
  <c r="E444" i="12"/>
  <c r="F447" i="12"/>
  <c r="G450" i="12"/>
  <c r="H453" i="12"/>
  <c r="T456" i="12"/>
  <c r="G418" i="12"/>
  <c r="P418" i="12"/>
  <c r="D419" i="12"/>
  <c r="M419" i="12"/>
  <c r="R419" i="12"/>
  <c r="F420" i="12"/>
  <c r="O420" i="12"/>
  <c r="C421" i="12"/>
  <c r="H421" i="12"/>
  <c r="Q421" i="12"/>
  <c r="E422" i="12"/>
  <c r="N422" i="12"/>
  <c r="S422" i="12"/>
  <c r="G423" i="12"/>
  <c r="P423" i="12"/>
  <c r="D424" i="12"/>
  <c r="I424" i="12"/>
  <c r="R424" i="12"/>
  <c r="F425" i="12"/>
  <c r="O425" i="12"/>
  <c r="T425" i="12"/>
  <c r="H426" i="12"/>
  <c r="Q426" i="12"/>
  <c r="E427" i="12"/>
  <c r="J427" i="12"/>
  <c r="S427" i="12"/>
  <c r="G428" i="12"/>
  <c r="P428" i="12"/>
  <c r="U428" i="12"/>
  <c r="I429" i="12"/>
  <c r="R429" i="12"/>
  <c r="F430" i="12"/>
  <c r="K430" i="12"/>
  <c r="T430" i="12"/>
  <c r="H431" i="12"/>
  <c r="P431" i="12"/>
  <c r="D432" i="12"/>
  <c r="O432" i="12"/>
  <c r="D433" i="12"/>
  <c r="O433" i="12"/>
  <c r="F434" i="12"/>
  <c r="T434" i="12"/>
  <c r="J435" i="12"/>
  <c r="D436" i="12"/>
  <c r="T436" i="12"/>
  <c r="O437" i="12"/>
  <c r="K438" i="12"/>
  <c r="M439" i="12"/>
  <c r="L441" i="12"/>
  <c r="M444" i="12"/>
  <c r="N447" i="12"/>
  <c r="O450" i="12"/>
  <c r="P453" i="12"/>
  <c r="J457" i="12"/>
  <c r="J412" i="12"/>
  <c r="S412" i="12"/>
  <c r="G413" i="12"/>
  <c r="L413" i="12"/>
  <c r="U413" i="12"/>
  <c r="I414" i="12"/>
  <c r="R414" i="12"/>
  <c r="B415" i="12"/>
  <c r="K415" i="12"/>
  <c r="T415" i="12"/>
  <c r="H416" i="12"/>
  <c r="M416" i="12"/>
  <c r="V416" i="12"/>
  <c r="J417" i="12"/>
  <c r="S417" i="12"/>
  <c r="C418" i="12"/>
  <c r="L418" i="12"/>
  <c r="U418" i="12"/>
  <c r="I419" i="12"/>
  <c r="N419" i="12"/>
  <c r="B420" i="12"/>
  <c r="K420" i="12"/>
  <c r="T420" i="12"/>
  <c r="D421" i="12"/>
  <c r="M421" i="12"/>
  <c r="V421" i="12"/>
  <c r="J422" i="12"/>
  <c r="O422" i="12"/>
  <c r="C423" i="12"/>
  <c r="L423" i="12"/>
  <c r="U423" i="12"/>
  <c r="E424" i="12"/>
  <c r="N424" i="12"/>
  <c r="B425" i="12"/>
  <c r="K425" i="12"/>
  <c r="P425" i="12"/>
  <c r="D426" i="12"/>
  <c r="M426" i="12"/>
  <c r="V426" i="12"/>
  <c r="F427" i="12"/>
  <c r="O427" i="12"/>
  <c r="C428" i="12"/>
  <c r="L428" i="12"/>
  <c r="Q428" i="12"/>
  <c r="E429" i="12"/>
  <c r="N429" i="12"/>
  <c r="B430" i="12"/>
  <c r="G430" i="12"/>
  <c r="P430" i="12"/>
  <c r="D431" i="12"/>
  <c r="I431" i="12"/>
  <c r="Q431" i="12"/>
  <c r="F432" i="12"/>
  <c r="P432" i="12"/>
  <c r="F433" i="12"/>
  <c r="Q433" i="12"/>
  <c r="G434" i="12"/>
  <c r="U434" i="12"/>
  <c r="L435" i="12"/>
  <c r="E436" i="12"/>
  <c r="U436" i="12"/>
  <c r="P437" i="12"/>
  <c r="Q438" i="12"/>
  <c r="N439" i="12"/>
  <c r="T441" i="12"/>
  <c r="U444" i="12"/>
  <c r="V447" i="12"/>
  <c r="B451" i="12"/>
  <c r="C454" i="12"/>
  <c r="U457" i="12"/>
  <c r="P415" i="12"/>
  <c r="D416" i="12"/>
  <c r="I416" i="12"/>
  <c r="R416" i="12"/>
  <c r="F417" i="12"/>
  <c r="O417" i="12"/>
  <c r="T417" i="12"/>
  <c r="H418" i="12"/>
  <c r="Q418" i="12"/>
  <c r="E419" i="12"/>
  <c r="J419" i="12"/>
  <c r="S419" i="12"/>
  <c r="G420" i="12"/>
  <c r="P420" i="12"/>
  <c r="U420" i="12"/>
  <c r="I421" i="12"/>
  <c r="R421" i="12"/>
  <c r="F422" i="12"/>
  <c r="K422" i="12"/>
  <c r="T422" i="12"/>
  <c r="H423" i="12"/>
  <c r="Q423" i="12"/>
  <c r="V423" i="12"/>
  <c r="J424" i="12"/>
  <c r="S424" i="12"/>
  <c r="G425" i="12"/>
  <c r="L425" i="12"/>
  <c r="U425" i="12"/>
  <c r="I426" i="12"/>
  <c r="R426" i="12"/>
  <c r="B427" i="12"/>
  <c r="K427" i="12"/>
  <c r="T427" i="12"/>
  <c r="H428" i="12"/>
  <c r="M428" i="12"/>
  <c r="V428" i="12"/>
  <c r="J429" i="12"/>
  <c r="S429" i="12"/>
  <c r="C430" i="12"/>
  <c r="L430" i="12"/>
  <c r="U430" i="12"/>
  <c r="S431" i="12"/>
  <c r="G432" i="12"/>
  <c r="Q432" i="12"/>
  <c r="G433" i="12"/>
  <c r="R433" i="12"/>
  <c r="I434" i="12"/>
  <c r="V434" i="12"/>
  <c r="O435" i="12"/>
  <c r="J436" i="12"/>
  <c r="E437" i="12"/>
  <c r="U437" i="12"/>
  <c r="R438" i="12"/>
  <c r="U439" i="12"/>
  <c r="G442" i="12"/>
  <c r="H445" i="12"/>
  <c r="I448" i="12"/>
  <c r="J451" i="12"/>
  <c r="K454" i="12"/>
  <c r="J458" i="12"/>
  <c r="C420" i="12"/>
  <c r="L420" i="12"/>
  <c r="Q420" i="12"/>
  <c r="E421" i="12"/>
  <c r="N421" i="12"/>
  <c r="B422" i="12"/>
  <c r="G422" i="12"/>
  <c r="P422" i="12"/>
  <c r="D423" i="12"/>
  <c r="M423" i="12"/>
  <c r="R423" i="12"/>
  <c r="F424" i="12"/>
  <c r="O424" i="12"/>
  <c r="C425" i="12"/>
  <c r="H425" i="12"/>
  <c r="Q425" i="12"/>
  <c r="E426" i="12"/>
  <c r="N426" i="12"/>
  <c r="S426" i="12"/>
  <c r="G427" i="12"/>
  <c r="P427" i="12"/>
  <c r="D428" i="12"/>
  <c r="I428" i="12"/>
  <c r="R428" i="12"/>
  <c r="F429" i="12"/>
  <c r="O429" i="12"/>
  <c r="T429" i="12"/>
  <c r="H430" i="12"/>
  <c r="Q430" i="12"/>
  <c r="E431" i="12"/>
  <c r="K431" i="12"/>
  <c r="T431" i="12"/>
  <c r="H432" i="12"/>
  <c r="S432" i="12"/>
  <c r="I433" i="12"/>
  <c r="S433" i="12"/>
  <c r="L434" i="12"/>
  <c r="B435" i="12"/>
  <c r="P435" i="12"/>
  <c r="K436" i="12"/>
  <c r="F437" i="12"/>
  <c r="V437" i="12"/>
  <c r="S438" i="12"/>
  <c r="V439" i="12"/>
  <c r="O442" i="12"/>
  <c r="P445" i="12"/>
  <c r="Q448" i="12"/>
  <c r="R451" i="12"/>
  <c r="T454" i="12"/>
  <c r="I459" i="12"/>
  <c r="R408" i="12"/>
  <c r="F409" i="12"/>
  <c r="O409" i="12"/>
  <c r="T409" i="12"/>
  <c r="H410" i="12"/>
  <c r="Q410" i="12"/>
  <c r="E411" i="12"/>
  <c r="J411" i="12"/>
  <c r="S411" i="12"/>
  <c r="G412" i="12"/>
  <c r="P412" i="12"/>
  <c r="U412" i="12"/>
  <c r="I413" i="12"/>
  <c r="R413" i="12"/>
  <c r="F414" i="12"/>
  <c r="K414" i="12"/>
  <c r="T414" i="12"/>
  <c r="H415" i="12"/>
  <c r="Q415" i="12"/>
  <c r="V415" i="12"/>
  <c r="J416" i="12"/>
  <c r="S416" i="12"/>
  <c r="G417" i="12"/>
  <c r="L417" i="12"/>
  <c r="U417" i="12"/>
  <c r="I418" i="12"/>
  <c r="R418" i="12"/>
  <c r="B419" i="12"/>
  <c r="K419" i="12"/>
  <c r="T419" i="12"/>
  <c r="H420" i="12"/>
  <c r="M420" i="12"/>
  <c r="V420" i="12"/>
  <c r="J421" i="12"/>
  <c r="S421" i="12"/>
  <c r="C422" i="12"/>
  <c r="L422" i="12"/>
  <c r="U422" i="12"/>
  <c r="I423" i="12"/>
  <c r="N423" i="12"/>
  <c r="B424" i="12"/>
  <c r="K424" i="12"/>
  <c r="T424" i="12"/>
  <c r="D425" i="12"/>
  <c r="M425" i="12"/>
  <c r="V425" i="12"/>
  <c r="J426" i="12"/>
  <c r="O426" i="12"/>
  <c r="C427" i="12"/>
  <c r="L427" i="12"/>
  <c r="U427" i="12"/>
  <c r="E428" i="12"/>
  <c r="N428" i="12"/>
  <c r="B429" i="12"/>
  <c r="K429" i="12"/>
  <c r="P429" i="12"/>
  <c r="D430" i="12"/>
  <c r="M430" i="12"/>
  <c r="V430" i="12"/>
  <c r="F431" i="12"/>
  <c r="L431" i="12"/>
  <c r="U431" i="12"/>
  <c r="I432" i="12"/>
  <c r="T432" i="12"/>
  <c r="J433" i="12"/>
  <c r="T433" i="12"/>
  <c r="M434" i="12"/>
  <c r="D435" i="12"/>
  <c r="Q435" i="12"/>
  <c r="L436" i="12"/>
  <c r="G437" i="12"/>
  <c r="B438" i="12"/>
  <c r="D439" i="12"/>
  <c r="H440" i="12"/>
  <c r="B443" i="12"/>
  <c r="C446" i="12"/>
  <c r="D449" i="12"/>
  <c r="E452" i="12"/>
  <c r="I455" i="12"/>
  <c r="E461" i="12"/>
  <c r="F416" i="12"/>
  <c r="O416" i="12"/>
  <c r="C417" i="12"/>
  <c r="H417" i="12"/>
  <c r="Q417" i="12"/>
  <c r="E418" i="12"/>
  <c r="N418" i="12"/>
  <c r="S418" i="12"/>
  <c r="G419" i="12"/>
  <c r="P419" i="12"/>
  <c r="D420" i="12"/>
  <c r="I420" i="12"/>
  <c r="R420" i="12"/>
  <c r="F421" i="12"/>
  <c r="O421" i="12"/>
  <c r="T421" i="12"/>
  <c r="H422" i="12"/>
  <c r="Q422" i="12"/>
  <c r="E423" i="12"/>
  <c r="J423" i="12"/>
  <c r="S423" i="12"/>
  <c r="G424" i="12"/>
  <c r="P424" i="12"/>
  <c r="U424" i="12"/>
  <c r="I425" i="12"/>
  <c r="R425" i="12"/>
  <c r="F426" i="12"/>
  <c r="K426" i="12"/>
  <c r="T426" i="12"/>
  <c r="H427" i="12"/>
  <c r="Q427" i="12"/>
  <c r="V427" i="12"/>
  <c r="J428" i="12"/>
  <c r="S428" i="12"/>
  <c r="G429" i="12"/>
  <c r="L429" i="12"/>
  <c r="U429" i="12"/>
  <c r="I430" i="12"/>
  <c r="R430" i="12"/>
  <c r="B431" i="12"/>
  <c r="M431" i="12"/>
  <c r="V431" i="12"/>
  <c r="K432" i="12"/>
  <c r="V432" i="12"/>
  <c r="K433" i="12"/>
  <c r="V433" i="12"/>
  <c r="N434" i="12"/>
  <c r="G435" i="12"/>
  <c r="R435" i="12"/>
  <c r="M436" i="12"/>
  <c r="H437" i="12"/>
  <c r="C438" i="12"/>
  <c r="E439" i="12"/>
  <c r="I440" i="12"/>
  <c r="J443" i="12"/>
  <c r="K446" i="12"/>
  <c r="L449" i="12"/>
  <c r="M452" i="12"/>
  <c r="T455" i="12"/>
  <c r="J464" i="12"/>
  <c r="N420" i="12"/>
  <c r="B421" i="12"/>
  <c r="K421" i="12"/>
  <c r="P421" i="12"/>
  <c r="D422" i="12"/>
  <c r="M422" i="12"/>
  <c r="V422" i="12"/>
  <c r="F423" i="12"/>
  <c r="O423" i="12"/>
  <c r="C424" i="12"/>
  <c r="L424" i="12"/>
  <c r="Q424" i="12"/>
  <c r="E425" i="12"/>
  <c r="N425" i="12"/>
  <c r="B426" i="12"/>
  <c r="G426" i="12"/>
  <c r="P426" i="12"/>
  <c r="D427" i="12"/>
  <c r="M427" i="12"/>
  <c r="R427" i="12"/>
  <c r="F428" i="12"/>
  <c r="O428" i="12"/>
  <c r="C429" i="12"/>
  <c r="H429" i="12"/>
  <c r="Q429" i="12"/>
  <c r="E430" i="12"/>
  <c r="N430" i="12"/>
  <c r="S430" i="12"/>
  <c r="G431" i="12"/>
  <c r="N431" i="12"/>
  <c r="B432" i="12"/>
  <c r="L432" i="12"/>
  <c r="B433" i="12"/>
  <c r="L433" i="12"/>
  <c r="D434" i="12"/>
  <c r="O434" i="12"/>
  <c r="H435" i="12"/>
  <c r="B436" i="12"/>
  <c r="R436" i="12"/>
  <c r="M437" i="12"/>
  <c r="I438" i="12"/>
  <c r="F439" i="12"/>
  <c r="Q440" i="12"/>
  <c r="R443" i="12"/>
  <c r="S446" i="12"/>
  <c r="T449" i="12"/>
  <c r="U452" i="12"/>
  <c r="J456" i="12"/>
  <c r="J432" i="12"/>
  <c r="R432" i="12"/>
  <c r="E433" i="12"/>
  <c r="M433" i="12"/>
  <c r="U433" i="12"/>
  <c r="H434" i="12"/>
  <c r="P434" i="12"/>
  <c r="C435" i="12"/>
  <c r="K435" i="12"/>
  <c r="S435" i="12"/>
  <c r="F436" i="12"/>
  <c r="N436" i="12"/>
  <c r="V436" i="12"/>
  <c r="I437" i="12"/>
  <c r="Q437" i="12"/>
  <c r="D438" i="12"/>
  <c r="L438" i="12"/>
  <c r="T438" i="12"/>
  <c r="G439" i="12"/>
  <c r="O439" i="12"/>
  <c r="B440" i="12"/>
  <c r="J440" i="12"/>
  <c r="R440" i="12"/>
  <c r="E441" i="12"/>
  <c r="M441" i="12"/>
  <c r="U441" i="12"/>
  <c r="H442" i="12"/>
  <c r="P442" i="12"/>
  <c r="C443" i="12"/>
  <c r="K443" i="12"/>
  <c r="S443" i="12"/>
  <c r="F444" i="12"/>
  <c r="N444" i="12"/>
  <c r="V444" i="12"/>
  <c r="I445" i="12"/>
  <c r="Q445" i="12"/>
  <c r="D446" i="12"/>
  <c r="L446" i="12"/>
  <c r="T446" i="12"/>
  <c r="G447" i="12"/>
  <c r="O447" i="12"/>
  <c r="B448" i="12"/>
  <c r="J448" i="12"/>
  <c r="R448" i="12"/>
  <c r="E449" i="12"/>
  <c r="M449" i="12"/>
  <c r="U449" i="12"/>
  <c r="H450" i="12"/>
  <c r="P450" i="12"/>
  <c r="C451" i="12"/>
  <c r="K451" i="12"/>
  <c r="S451" i="12"/>
  <c r="F452" i="12"/>
  <c r="N452" i="12"/>
  <c r="V452" i="12"/>
  <c r="I453" i="12"/>
  <c r="Q453" i="12"/>
  <c r="D454" i="12"/>
  <c r="L454" i="12"/>
  <c r="U454" i="12"/>
  <c r="K455" i="12"/>
  <c r="U455" i="12"/>
  <c r="K456" i="12"/>
  <c r="V456" i="12"/>
  <c r="K457" i="12"/>
  <c r="V457" i="12"/>
  <c r="L458" i="12"/>
  <c r="J461" i="12"/>
  <c r="V464" i="12"/>
  <c r="N473" i="12"/>
  <c r="T435" i="12"/>
  <c r="G436" i="12"/>
  <c r="O436" i="12"/>
  <c r="B437" i="12"/>
  <c r="J437" i="12"/>
  <c r="R437" i="12"/>
  <c r="E438" i="12"/>
  <c r="M438" i="12"/>
  <c r="U438" i="12"/>
  <c r="H439" i="12"/>
  <c r="P439" i="12"/>
  <c r="C440" i="12"/>
  <c r="K440" i="12"/>
  <c r="S440" i="12"/>
  <c r="F441" i="12"/>
  <c r="N441" i="12"/>
  <c r="V441" i="12"/>
  <c r="I442" i="12"/>
  <c r="Q442" i="12"/>
  <c r="D443" i="12"/>
  <c r="L443" i="12"/>
  <c r="T443" i="12"/>
  <c r="G444" i="12"/>
  <c r="O444" i="12"/>
  <c r="B445" i="12"/>
  <c r="J445" i="12"/>
  <c r="R445" i="12"/>
  <c r="E446" i="12"/>
  <c r="M446" i="12"/>
  <c r="U446" i="12"/>
  <c r="H447" i="12"/>
  <c r="P447" i="12"/>
  <c r="C448" i="12"/>
  <c r="K448" i="12"/>
  <c r="S448" i="12"/>
  <c r="F449" i="12"/>
  <c r="N449" i="12"/>
  <c r="V449" i="12"/>
  <c r="I450" i="12"/>
  <c r="Q450" i="12"/>
  <c r="D451" i="12"/>
  <c r="L451" i="12"/>
  <c r="T451" i="12"/>
  <c r="G452" i="12"/>
  <c r="O452" i="12"/>
  <c r="B453" i="12"/>
  <c r="J453" i="12"/>
  <c r="R453" i="12"/>
  <c r="E454" i="12"/>
  <c r="M454" i="12"/>
  <c r="V454" i="12"/>
  <c r="L455" i="12"/>
  <c r="B456" i="12"/>
  <c r="L456" i="12"/>
  <c r="B457" i="12"/>
  <c r="M457" i="12"/>
  <c r="B458" i="12"/>
  <c r="M458" i="12"/>
  <c r="R459" i="12"/>
  <c r="N465" i="12"/>
  <c r="B476" i="12"/>
  <c r="B434" i="12"/>
  <c r="J434" i="12"/>
  <c r="R434" i="12"/>
  <c r="E435" i="12"/>
  <c r="M435" i="12"/>
  <c r="U435" i="12"/>
  <c r="H436" i="12"/>
  <c r="P436" i="12"/>
  <c r="C437" i="12"/>
  <c r="K437" i="12"/>
  <c r="S437" i="12"/>
  <c r="F438" i="12"/>
  <c r="N438" i="12"/>
  <c r="V438" i="12"/>
  <c r="I439" i="12"/>
  <c r="Q439" i="12"/>
  <c r="D440" i="12"/>
  <c r="L440" i="12"/>
  <c r="T440" i="12"/>
  <c r="G441" i="12"/>
  <c r="O441" i="12"/>
  <c r="B442" i="12"/>
  <c r="J442" i="12"/>
  <c r="R442" i="12"/>
  <c r="E443" i="12"/>
  <c r="M443" i="12"/>
  <c r="U443" i="12"/>
  <c r="H444" i="12"/>
  <c r="P444" i="12"/>
  <c r="C445" i="12"/>
  <c r="K445" i="12"/>
  <c r="S445" i="12"/>
  <c r="F446" i="12"/>
  <c r="N446" i="12"/>
  <c r="V446" i="12"/>
  <c r="I447" i="12"/>
  <c r="Q447" i="12"/>
  <c r="D448" i="12"/>
  <c r="L448" i="12"/>
  <c r="T448" i="12"/>
  <c r="G449" i="12"/>
  <c r="O449" i="12"/>
  <c r="B450" i="12"/>
  <c r="J450" i="12"/>
  <c r="R450" i="12"/>
  <c r="E451" i="12"/>
  <c r="M451" i="12"/>
  <c r="U451" i="12"/>
  <c r="H452" i="12"/>
  <c r="P452" i="12"/>
  <c r="C453" i="12"/>
  <c r="K453" i="12"/>
  <c r="S453" i="12"/>
  <c r="F454" i="12"/>
  <c r="N454" i="12"/>
  <c r="C455" i="12"/>
  <c r="M455" i="12"/>
  <c r="C456" i="12"/>
  <c r="N456" i="12"/>
  <c r="C457" i="12"/>
  <c r="N457" i="12"/>
  <c r="D458" i="12"/>
  <c r="N458" i="12"/>
  <c r="B460" i="12"/>
  <c r="V461" i="12"/>
  <c r="K478" i="12"/>
  <c r="J431" i="12"/>
  <c r="R431" i="12"/>
  <c r="E432" i="12"/>
  <c r="M432" i="12"/>
  <c r="U432" i="12"/>
  <c r="H433" i="12"/>
  <c r="P433" i="12"/>
  <c r="C434" i="12"/>
  <c r="K434" i="12"/>
  <c r="S434" i="12"/>
  <c r="F435" i="12"/>
  <c r="N435" i="12"/>
  <c r="V435" i="12"/>
  <c r="I436" i="12"/>
  <c r="Q436" i="12"/>
  <c r="D437" i="12"/>
  <c r="L437" i="12"/>
  <c r="T437" i="12"/>
  <c r="G438" i="12"/>
  <c r="O438" i="12"/>
  <c r="B439" i="12"/>
  <c r="J439" i="12"/>
  <c r="R439" i="12"/>
  <c r="E440" i="12"/>
  <c r="M440" i="12"/>
  <c r="U440" i="12"/>
  <c r="H441" i="12"/>
  <c r="P441" i="12"/>
  <c r="C442" i="12"/>
  <c r="K442" i="12"/>
  <c r="S442" i="12"/>
  <c r="F443" i="12"/>
  <c r="N443" i="12"/>
  <c r="V443" i="12"/>
  <c r="I444" i="12"/>
  <c r="Q444" i="12"/>
  <c r="D445" i="12"/>
  <c r="L445" i="12"/>
  <c r="T445" i="12"/>
  <c r="G446" i="12"/>
  <c r="O446" i="12"/>
  <c r="B447" i="12"/>
  <c r="J447" i="12"/>
  <c r="R447" i="12"/>
  <c r="E448" i="12"/>
  <c r="M448" i="12"/>
  <c r="U448" i="12"/>
  <c r="H449" i="12"/>
  <c r="P449" i="12"/>
  <c r="C450" i="12"/>
  <c r="K450" i="12"/>
  <c r="S450" i="12"/>
  <c r="F451" i="12"/>
  <c r="N451" i="12"/>
  <c r="V451" i="12"/>
  <c r="I452" i="12"/>
  <c r="Q452" i="12"/>
  <c r="D453" i="12"/>
  <c r="L453" i="12"/>
  <c r="T453" i="12"/>
  <c r="G454" i="12"/>
  <c r="O454" i="12"/>
  <c r="D455" i="12"/>
  <c r="O455" i="12"/>
  <c r="D456" i="12"/>
  <c r="O456" i="12"/>
  <c r="E457" i="12"/>
  <c r="O457" i="12"/>
  <c r="E458" i="12"/>
  <c r="P458" i="12"/>
  <c r="J462" i="12"/>
  <c r="R466" i="12"/>
  <c r="T480" i="12"/>
  <c r="H438" i="12"/>
  <c r="P438" i="12"/>
  <c r="C439" i="12"/>
  <c r="K439" i="12"/>
  <c r="S439" i="12"/>
  <c r="F440" i="12"/>
  <c r="N440" i="12"/>
  <c r="V440" i="12"/>
  <c r="I441" i="12"/>
  <c r="Q441" i="12"/>
  <c r="D442" i="12"/>
  <c r="L442" i="12"/>
  <c r="T442" i="12"/>
  <c r="G443" i="12"/>
  <c r="O443" i="12"/>
  <c r="B444" i="12"/>
  <c r="J444" i="12"/>
  <c r="R444" i="12"/>
  <c r="E445" i="12"/>
  <c r="M445" i="12"/>
  <c r="U445" i="12"/>
  <c r="H446" i="12"/>
  <c r="P446" i="12"/>
  <c r="C447" i="12"/>
  <c r="K447" i="12"/>
  <c r="S447" i="12"/>
  <c r="F448" i="12"/>
  <c r="N448" i="12"/>
  <c r="V448" i="12"/>
  <c r="I449" i="12"/>
  <c r="Q449" i="12"/>
  <c r="D450" i="12"/>
  <c r="L450" i="12"/>
  <c r="T450" i="12"/>
  <c r="G451" i="12"/>
  <c r="O451" i="12"/>
  <c r="B452" i="12"/>
  <c r="J452" i="12"/>
  <c r="R452" i="12"/>
  <c r="E453" i="12"/>
  <c r="M453" i="12"/>
  <c r="U453" i="12"/>
  <c r="H454" i="12"/>
  <c r="P454" i="12"/>
  <c r="E455" i="12"/>
  <c r="P455" i="12"/>
  <c r="F456" i="12"/>
  <c r="P456" i="12"/>
  <c r="F457" i="12"/>
  <c r="Q457" i="12"/>
  <c r="F458" i="12"/>
  <c r="R458" i="12"/>
  <c r="K460" i="12"/>
  <c r="U462" i="12"/>
  <c r="J467" i="12"/>
  <c r="T439" i="12"/>
  <c r="G440" i="12"/>
  <c r="O440" i="12"/>
  <c r="B441" i="12"/>
  <c r="J441" i="12"/>
  <c r="R441" i="12"/>
  <c r="E442" i="12"/>
  <c r="M442" i="12"/>
  <c r="U442" i="12"/>
  <c r="H443" i="12"/>
  <c r="P443" i="12"/>
  <c r="C444" i="12"/>
  <c r="K444" i="12"/>
  <c r="S444" i="12"/>
  <c r="F445" i="12"/>
  <c r="N445" i="12"/>
  <c r="V445" i="12"/>
  <c r="I446" i="12"/>
  <c r="Q446" i="12"/>
  <c r="D447" i="12"/>
  <c r="L447" i="12"/>
  <c r="T447" i="12"/>
  <c r="G448" i="12"/>
  <c r="O448" i="12"/>
  <c r="B449" i="12"/>
  <c r="J449" i="12"/>
  <c r="R449" i="12"/>
  <c r="E450" i="12"/>
  <c r="M450" i="12"/>
  <c r="U450" i="12"/>
  <c r="H451" i="12"/>
  <c r="P451" i="12"/>
  <c r="C452" i="12"/>
  <c r="K452" i="12"/>
  <c r="S452" i="12"/>
  <c r="F453" i="12"/>
  <c r="N453" i="12"/>
  <c r="V453" i="12"/>
  <c r="I454" i="12"/>
  <c r="Q454" i="12"/>
  <c r="G455" i="12"/>
  <c r="Q455" i="12"/>
  <c r="G456" i="12"/>
  <c r="R456" i="12"/>
  <c r="G457" i="12"/>
  <c r="R457" i="12"/>
  <c r="H458" i="12"/>
  <c r="V458" i="12"/>
  <c r="K463" i="12"/>
  <c r="B468" i="12"/>
  <c r="P440" i="12"/>
  <c r="C441" i="12"/>
  <c r="K441" i="12"/>
  <c r="S441" i="12"/>
  <c r="F442" i="12"/>
  <c r="N442" i="12"/>
  <c r="V442" i="12"/>
  <c r="I443" i="12"/>
  <c r="Q443" i="12"/>
  <c r="D444" i="12"/>
  <c r="L444" i="12"/>
  <c r="T444" i="12"/>
  <c r="G445" i="12"/>
  <c r="O445" i="12"/>
  <c r="B446" i="12"/>
  <c r="J446" i="12"/>
  <c r="R446" i="12"/>
  <c r="E447" i="12"/>
  <c r="M447" i="12"/>
  <c r="U447" i="12"/>
  <c r="H448" i="12"/>
  <c r="P448" i="12"/>
  <c r="C449" i="12"/>
  <c r="K449" i="12"/>
  <c r="S449" i="12"/>
  <c r="F450" i="12"/>
  <c r="N450" i="12"/>
  <c r="V450" i="12"/>
  <c r="I451" i="12"/>
  <c r="Q451" i="12"/>
  <c r="D452" i="12"/>
  <c r="L452" i="12"/>
  <c r="T452" i="12"/>
  <c r="G453" i="12"/>
  <c r="O453" i="12"/>
  <c r="B454" i="12"/>
  <c r="J454" i="12"/>
  <c r="R454" i="12"/>
  <c r="H455" i="12"/>
  <c r="S455" i="12"/>
  <c r="H456" i="12"/>
  <c r="S456" i="12"/>
  <c r="I457" i="12"/>
  <c r="S457" i="12"/>
  <c r="I458" i="12"/>
  <c r="E459" i="12"/>
  <c r="F489" i="12"/>
  <c r="N459" i="12"/>
  <c r="S459" i="12"/>
  <c r="G460" i="12"/>
  <c r="P460" i="12"/>
  <c r="U460" i="12"/>
  <c r="P461" i="12"/>
  <c r="M462" i="12"/>
  <c r="V462" i="12"/>
  <c r="L463" i="12"/>
  <c r="U463" i="12"/>
  <c r="K464" i="12"/>
  <c r="O465" i="12"/>
  <c r="G466" i="12"/>
  <c r="T466" i="12"/>
  <c r="L467" i="12"/>
  <c r="H469" i="12"/>
  <c r="K471" i="12"/>
  <c r="T473" i="12"/>
  <c r="H476" i="12"/>
  <c r="F481" i="12"/>
  <c r="O483" i="12"/>
  <c r="O489" i="12"/>
  <c r="S454" i="12"/>
  <c r="B455" i="12"/>
  <c r="F455" i="12"/>
  <c r="J455" i="12"/>
  <c r="N455" i="12"/>
  <c r="R455" i="12"/>
  <c r="V455" i="12"/>
  <c r="E456" i="12"/>
  <c r="I456" i="12"/>
  <c r="M456" i="12"/>
  <c r="Q456" i="12"/>
  <c r="U456" i="12"/>
  <c r="D457" i="12"/>
  <c r="H457" i="12"/>
  <c r="L457" i="12"/>
  <c r="P457" i="12"/>
  <c r="T457" i="12"/>
  <c r="C458" i="12"/>
  <c r="G458" i="12"/>
  <c r="K458" i="12"/>
  <c r="O458" i="12"/>
  <c r="S458" i="12"/>
  <c r="B459" i="12"/>
  <c r="F459" i="12"/>
  <c r="J459" i="12"/>
  <c r="O459" i="12"/>
  <c r="C460" i="12"/>
  <c r="L460" i="12"/>
  <c r="V460" i="12"/>
  <c r="F461" i="12"/>
  <c r="C462" i="12"/>
  <c r="B463" i="12"/>
  <c r="C464" i="12"/>
  <c r="L464" i="12"/>
  <c r="D465" i="12"/>
  <c r="Q465" i="12"/>
  <c r="I466" i="12"/>
  <c r="M467" i="12"/>
  <c r="H468" i="12"/>
  <c r="M469" i="12"/>
  <c r="Q471" i="12"/>
  <c r="O476" i="12"/>
  <c r="C479" i="12"/>
  <c r="L481" i="12"/>
  <c r="U483" i="12"/>
  <c r="T490" i="12"/>
  <c r="K459" i="12"/>
  <c r="T459" i="12"/>
  <c r="H460" i="12"/>
  <c r="Q460" i="12"/>
  <c r="L461" i="12"/>
  <c r="R461" i="12"/>
  <c r="D462" i="12"/>
  <c r="N462" i="12"/>
  <c r="N463" i="12"/>
  <c r="M464" i="12"/>
  <c r="E465" i="12"/>
  <c r="R465" i="12"/>
  <c r="V466" i="12"/>
  <c r="N467" i="12"/>
  <c r="J468" i="12"/>
  <c r="C472" i="12"/>
  <c r="L474" i="12"/>
  <c r="U476" i="12"/>
  <c r="I479" i="12"/>
  <c r="G484" i="12"/>
  <c r="J492" i="12"/>
  <c r="T458" i="12"/>
  <c r="C459" i="12"/>
  <c r="G459" i="12"/>
  <c r="P459" i="12"/>
  <c r="D460" i="12"/>
  <c r="M460" i="12"/>
  <c r="R460" i="12"/>
  <c r="B461" i="12"/>
  <c r="M461" i="12"/>
  <c r="F462" i="12"/>
  <c r="P462" i="12"/>
  <c r="E463" i="12"/>
  <c r="O463" i="12"/>
  <c r="D464" i="12"/>
  <c r="G465" i="12"/>
  <c r="T465" i="12"/>
  <c r="L466" i="12"/>
  <c r="D467" i="12"/>
  <c r="O468" i="12"/>
  <c r="U469" i="12"/>
  <c r="I472" i="12"/>
  <c r="R474" i="12"/>
  <c r="P479" i="12"/>
  <c r="D482" i="12"/>
  <c r="M484" i="12"/>
  <c r="U493" i="12"/>
  <c r="L459" i="12"/>
  <c r="U459" i="12"/>
  <c r="I460" i="12"/>
  <c r="N460" i="12"/>
  <c r="H461" i="12"/>
  <c r="G462" i="12"/>
  <c r="Q462" i="12"/>
  <c r="F463" i="12"/>
  <c r="Q463" i="12"/>
  <c r="F464" i="12"/>
  <c r="Q464" i="12"/>
  <c r="I465" i="12"/>
  <c r="V465" i="12"/>
  <c r="E467" i="12"/>
  <c r="R467" i="12"/>
  <c r="P468" i="12"/>
  <c r="F470" i="12"/>
  <c r="D475" i="12"/>
  <c r="M477" i="12"/>
  <c r="V479" i="12"/>
  <c r="J482" i="12"/>
  <c r="K495" i="12"/>
  <c r="Q458" i="12"/>
  <c r="U458" i="12"/>
  <c r="D459" i="12"/>
  <c r="H459" i="12"/>
  <c r="Q459" i="12"/>
  <c r="E460" i="12"/>
  <c r="J460" i="12"/>
  <c r="S460" i="12"/>
  <c r="I461" i="12"/>
  <c r="N461" i="12"/>
  <c r="T461" i="12"/>
  <c r="H462" i="12"/>
  <c r="S462" i="12"/>
  <c r="H463" i="12"/>
  <c r="R463" i="12"/>
  <c r="G464" i="12"/>
  <c r="S464" i="12"/>
  <c r="B466" i="12"/>
  <c r="O466" i="12"/>
  <c r="G467" i="12"/>
  <c r="T467" i="12"/>
  <c r="U468" i="12"/>
  <c r="M470" i="12"/>
  <c r="V472" i="12"/>
  <c r="J475" i="12"/>
  <c r="S477" i="12"/>
  <c r="Q482" i="12"/>
  <c r="S497" i="12"/>
  <c r="M459" i="12"/>
  <c r="V459" i="12"/>
  <c r="F460" i="12"/>
  <c r="O460" i="12"/>
  <c r="D461" i="12"/>
  <c r="T462" i="12"/>
  <c r="S463" i="12"/>
  <c r="I464" i="12"/>
  <c r="K465" i="12"/>
  <c r="C466" i="12"/>
  <c r="P466" i="12"/>
  <c r="H467" i="12"/>
  <c r="B469" i="12"/>
  <c r="S470" i="12"/>
  <c r="G473" i="12"/>
  <c r="E478" i="12"/>
  <c r="N480" i="12"/>
  <c r="B483" i="12"/>
  <c r="U500" i="12"/>
  <c r="T460" i="12"/>
  <c r="C461" i="12"/>
  <c r="G461" i="12"/>
  <c r="K461" i="12"/>
  <c r="O461" i="12"/>
  <c r="S461" i="12"/>
  <c r="B462" i="12"/>
  <c r="I462" i="12"/>
  <c r="O462" i="12"/>
  <c r="G463" i="12"/>
  <c r="M463" i="12"/>
  <c r="T463" i="12"/>
  <c r="E464" i="12"/>
  <c r="R464" i="12"/>
  <c r="C465" i="12"/>
  <c r="J465" i="12"/>
  <c r="P465" i="12"/>
  <c r="H466" i="12"/>
  <c r="N466" i="12"/>
  <c r="U466" i="12"/>
  <c r="F467" i="12"/>
  <c r="S467" i="12"/>
  <c r="D468" i="12"/>
  <c r="K468" i="12"/>
  <c r="Q468" i="12"/>
  <c r="I469" i="12"/>
  <c r="O469" i="12"/>
  <c r="V469" i="12"/>
  <c r="G470" i="12"/>
  <c r="T470" i="12"/>
  <c r="E471" i="12"/>
  <c r="L471" i="12"/>
  <c r="R471" i="12"/>
  <c r="J472" i="12"/>
  <c r="P472" i="12"/>
  <c r="B473" i="12"/>
  <c r="H473" i="12"/>
  <c r="U473" i="12"/>
  <c r="F474" i="12"/>
  <c r="M474" i="12"/>
  <c r="S474" i="12"/>
  <c r="K475" i="12"/>
  <c r="Q475" i="12"/>
  <c r="C476" i="12"/>
  <c r="I476" i="12"/>
  <c r="V476" i="12"/>
  <c r="G477" i="12"/>
  <c r="N477" i="12"/>
  <c r="T477" i="12"/>
  <c r="L478" i="12"/>
  <c r="R478" i="12"/>
  <c r="D479" i="12"/>
  <c r="J479" i="12"/>
  <c r="B480" i="12"/>
  <c r="H480" i="12"/>
  <c r="O480" i="12"/>
  <c r="U480" i="12"/>
  <c r="M481" i="12"/>
  <c r="S481" i="12"/>
  <c r="E482" i="12"/>
  <c r="K482" i="12"/>
  <c r="C483" i="12"/>
  <c r="I483" i="12"/>
  <c r="P483" i="12"/>
  <c r="V483" i="12"/>
  <c r="N484" i="12"/>
  <c r="T484" i="12"/>
  <c r="G485" i="12"/>
  <c r="O485" i="12"/>
  <c r="B486" i="12"/>
  <c r="J486" i="12"/>
  <c r="R486" i="12"/>
  <c r="E487" i="12"/>
  <c r="M487" i="12"/>
  <c r="U487" i="12"/>
  <c r="H488" i="12"/>
  <c r="P488" i="12"/>
  <c r="R489" i="12"/>
  <c r="V490" i="12"/>
  <c r="L492" i="12"/>
  <c r="B494" i="12"/>
  <c r="M495" i="12"/>
  <c r="F498" i="12"/>
  <c r="K501" i="12"/>
  <c r="E468" i="12"/>
  <c r="R468" i="12"/>
  <c r="C469" i="12"/>
  <c r="J469" i="12"/>
  <c r="P469" i="12"/>
  <c r="H470" i="12"/>
  <c r="N470" i="12"/>
  <c r="U470" i="12"/>
  <c r="F471" i="12"/>
  <c r="S471" i="12"/>
  <c r="D472" i="12"/>
  <c r="K472" i="12"/>
  <c r="Q472" i="12"/>
  <c r="I473" i="12"/>
  <c r="O473" i="12"/>
  <c r="V473" i="12"/>
  <c r="G474" i="12"/>
  <c r="T474" i="12"/>
  <c r="E475" i="12"/>
  <c r="L475" i="12"/>
  <c r="R475" i="12"/>
  <c r="J476" i="12"/>
  <c r="P476" i="12"/>
  <c r="B477" i="12"/>
  <c r="H477" i="12"/>
  <c r="U477" i="12"/>
  <c r="F478" i="12"/>
  <c r="M478" i="12"/>
  <c r="S478" i="12"/>
  <c r="K479" i="12"/>
  <c r="Q479" i="12"/>
  <c r="C480" i="12"/>
  <c r="I480" i="12"/>
  <c r="V480" i="12"/>
  <c r="G481" i="12"/>
  <c r="N481" i="12"/>
  <c r="T481" i="12"/>
  <c r="L482" i="12"/>
  <c r="R482" i="12"/>
  <c r="D483" i="12"/>
  <c r="J483" i="12"/>
  <c r="B484" i="12"/>
  <c r="H484" i="12"/>
  <c r="O484" i="12"/>
  <c r="V484" i="12"/>
  <c r="I485" i="12"/>
  <c r="Q485" i="12"/>
  <c r="D486" i="12"/>
  <c r="L486" i="12"/>
  <c r="T486" i="12"/>
  <c r="G487" i="12"/>
  <c r="O487" i="12"/>
  <c r="B488" i="12"/>
  <c r="J488" i="12"/>
  <c r="S488" i="12"/>
  <c r="G489" i="12"/>
  <c r="G491" i="12"/>
  <c r="R492" i="12"/>
  <c r="H494" i="12"/>
  <c r="S495" i="12"/>
  <c r="N498" i="12"/>
  <c r="V501" i="12"/>
  <c r="F468" i="12"/>
  <c r="L468" i="12"/>
  <c r="S468" i="12"/>
  <c r="D469" i="12"/>
  <c r="Q469" i="12"/>
  <c r="B470" i="12"/>
  <c r="I470" i="12"/>
  <c r="O470" i="12"/>
  <c r="G471" i="12"/>
  <c r="M471" i="12"/>
  <c r="T471" i="12"/>
  <c r="E472" i="12"/>
  <c r="R472" i="12"/>
  <c r="C473" i="12"/>
  <c r="J473" i="12"/>
  <c r="P473" i="12"/>
  <c r="H474" i="12"/>
  <c r="N474" i="12"/>
  <c r="U474" i="12"/>
  <c r="F475" i="12"/>
  <c r="S475" i="12"/>
  <c r="D476" i="12"/>
  <c r="K476" i="12"/>
  <c r="Q476" i="12"/>
  <c r="I477" i="12"/>
  <c r="O477" i="12"/>
  <c r="V477" i="12"/>
  <c r="G478" i="12"/>
  <c r="T478" i="12"/>
  <c r="E479" i="12"/>
  <c r="L479" i="12"/>
  <c r="R479" i="12"/>
  <c r="J480" i="12"/>
  <c r="P480" i="12"/>
  <c r="B481" i="12"/>
  <c r="H481" i="12"/>
  <c r="U481" i="12"/>
  <c r="F482" i="12"/>
  <c r="M482" i="12"/>
  <c r="S482" i="12"/>
  <c r="K483" i="12"/>
  <c r="Q483" i="12"/>
  <c r="C484" i="12"/>
  <c r="I484" i="12"/>
  <c r="B485" i="12"/>
  <c r="J485" i="12"/>
  <c r="R485" i="12"/>
  <c r="E486" i="12"/>
  <c r="M486" i="12"/>
  <c r="U486" i="12"/>
  <c r="H487" i="12"/>
  <c r="P487" i="12"/>
  <c r="C488" i="12"/>
  <c r="K488" i="12"/>
  <c r="J489" i="12"/>
  <c r="S489" i="12"/>
  <c r="I491" i="12"/>
  <c r="T492" i="12"/>
  <c r="J494" i="12"/>
  <c r="U495" i="12"/>
  <c r="V498" i="12"/>
  <c r="K502" i="12"/>
  <c r="E462" i="12"/>
  <c r="K462" i="12"/>
  <c r="C463" i="12"/>
  <c r="I463" i="12"/>
  <c r="P463" i="12"/>
  <c r="V463" i="12"/>
  <c r="N464" i="12"/>
  <c r="T464" i="12"/>
  <c r="F465" i="12"/>
  <c r="L465" i="12"/>
  <c r="D466" i="12"/>
  <c r="J466" i="12"/>
  <c r="Q466" i="12"/>
  <c r="B467" i="12"/>
  <c r="O467" i="12"/>
  <c r="U467" i="12"/>
  <c r="G468" i="12"/>
  <c r="M468" i="12"/>
  <c r="E469" i="12"/>
  <c r="K469" i="12"/>
  <c r="R469" i="12"/>
  <c r="C470" i="12"/>
  <c r="P470" i="12"/>
  <c r="V470" i="12"/>
  <c r="H471" i="12"/>
  <c r="N471" i="12"/>
  <c r="F472" i="12"/>
  <c r="L472" i="12"/>
  <c r="S472" i="12"/>
  <c r="D473" i="12"/>
  <c r="Q473" i="12"/>
  <c r="B474" i="12"/>
  <c r="I474" i="12"/>
  <c r="O474" i="12"/>
  <c r="G475" i="12"/>
  <c r="M475" i="12"/>
  <c r="T475" i="12"/>
  <c r="E476" i="12"/>
  <c r="R476" i="12"/>
  <c r="C477" i="12"/>
  <c r="J477" i="12"/>
  <c r="P477" i="12"/>
  <c r="H478" i="12"/>
  <c r="N478" i="12"/>
  <c r="U478" i="12"/>
  <c r="F479" i="12"/>
  <c r="S479" i="12"/>
  <c r="D480" i="12"/>
  <c r="K480" i="12"/>
  <c r="Q480" i="12"/>
  <c r="I481" i="12"/>
  <c r="O481" i="12"/>
  <c r="V481" i="12"/>
  <c r="G482" i="12"/>
  <c r="T482" i="12"/>
  <c r="E483" i="12"/>
  <c r="L483" i="12"/>
  <c r="R483" i="12"/>
  <c r="J484" i="12"/>
  <c r="P484" i="12"/>
  <c r="T488" i="12"/>
  <c r="D490" i="12"/>
  <c r="O491" i="12"/>
  <c r="E493" i="12"/>
  <c r="P494" i="12"/>
  <c r="H496" i="12"/>
  <c r="I499" i="12"/>
  <c r="E503" i="12"/>
  <c r="Q461" i="12"/>
  <c r="U461" i="12"/>
  <c r="L462" i="12"/>
  <c r="R462" i="12"/>
  <c r="D463" i="12"/>
  <c r="J463" i="12"/>
  <c r="B464" i="12"/>
  <c r="H464" i="12"/>
  <c r="O464" i="12"/>
  <c r="U464" i="12"/>
  <c r="M465" i="12"/>
  <c r="S465" i="12"/>
  <c r="E466" i="12"/>
  <c r="K466" i="12"/>
  <c r="C467" i="12"/>
  <c r="I467" i="12"/>
  <c r="P467" i="12"/>
  <c r="V467" i="12"/>
  <c r="N468" i="12"/>
  <c r="T468" i="12"/>
  <c r="F469" i="12"/>
  <c r="L469" i="12"/>
  <c r="D470" i="12"/>
  <c r="J470" i="12"/>
  <c r="Q470" i="12"/>
  <c r="B471" i="12"/>
  <c r="O471" i="12"/>
  <c r="U471" i="12"/>
  <c r="G472" i="12"/>
  <c r="M472" i="12"/>
  <c r="E473" i="12"/>
  <c r="K473" i="12"/>
  <c r="R473" i="12"/>
  <c r="C474" i="12"/>
  <c r="P474" i="12"/>
  <c r="V474" i="12"/>
  <c r="H475" i="12"/>
  <c r="N475" i="12"/>
  <c r="F476" i="12"/>
  <c r="L476" i="12"/>
  <c r="S476" i="12"/>
  <c r="D477" i="12"/>
  <c r="Q477" i="12"/>
  <c r="B478" i="12"/>
  <c r="I478" i="12"/>
  <c r="O478" i="12"/>
  <c r="G479" i="12"/>
  <c r="M479" i="12"/>
  <c r="T479" i="12"/>
  <c r="E480" i="12"/>
  <c r="R480" i="12"/>
  <c r="C481" i="12"/>
  <c r="J481" i="12"/>
  <c r="P481" i="12"/>
  <c r="H482" i="12"/>
  <c r="N482" i="12"/>
  <c r="U482" i="12"/>
  <c r="F483" i="12"/>
  <c r="S483" i="12"/>
  <c r="D484" i="12"/>
  <c r="K484" i="12"/>
  <c r="Q484" i="12"/>
  <c r="C485" i="12"/>
  <c r="K485" i="12"/>
  <c r="S485" i="12"/>
  <c r="F486" i="12"/>
  <c r="N486" i="12"/>
  <c r="V486" i="12"/>
  <c r="I487" i="12"/>
  <c r="Q487" i="12"/>
  <c r="D488" i="12"/>
  <c r="L488" i="12"/>
  <c r="B489" i="12"/>
  <c r="K489" i="12"/>
  <c r="F490" i="12"/>
  <c r="Q491" i="12"/>
  <c r="G493" i="12"/>
  <c r="R494" i="12"/>
  <c r="P496" i="12"/>
  <c r="Q499" i="12"/>
  <c r="U503" i="12"/>
  <c r="S469" i="12"/>
  <c r="E470" i="12"/>
  <c r="K470" i="12"/>
  <c r="C471" i="12"/>
  <c r="I471" i="12"/>
  <c r="P471" i="12"/>
  <c r="V471" i="12"/>
  <c r="N472" i="12"/>
  <c r="T472" i="12"/>
  <c r="F473" i="12"/>
  <c r="L473" i="12"/>
  <c r="D474" i="12"/>
  <c r="J474" i="12"/>
  <c r="Q474" i="12"/>
  <c r="B475" i="12"/>
  <c r="O475" i="12"/>
  <c r="U475" i="12"/>
  <c r="G476" i="12"/>
  <c r="M476" i="12"/>
  <c r="E477" i="12"/>
  <c r="K477" i="12"/>
  <c r="R477" i="12"/>
  <c r="C478" i="12"/>
  <c r="P478" i="12"/>
  <c r="V478" i="12"/>
  <c r="H479" i="12"/>
  <c r="N479" i="12"/>
  <c r="F480" i="12"/>
  <c r="L480" i="12"/>
  <c r="S480" i="12"/>
  <c r="D481" i="12"/>
  <c r="Q481" i="12"/>
  <c r="B482" i="12"/>
  <c r="I482" i="12"/>
  <c r="O482" i="12"/>
  <c r="G483" i="12"/>
  <c r="M483" i="12"/>
  <c r="T483" i="12"/>
  <c r="E484" i="12"/>
  <c r="R484" i="12"/>
  <c r="E485" i="12"/>
  <c r="M485" i="12"/>
  <c r="U485" i="12"/>
  <c r="H486" i="12"/>
  <c r="P486" i="12"/>
  <c r="C487" i="12"/>
  <c r="K487" i="12"/>
  <c r="S487" i="12"/>
  <c r="F488" i="12"/>
  <c r="N488" i="12"/>
  <c r="N489" i="12"/>
  <c r="L490" i="12"/>
  <c r="B492" i="12"/>
  <c r="M493" i="12"/>
  <c r="C495" i="12"/>
  <c r="C497" i="12"/>
  <c r="D500" i="12"/>
  <c r="P504" i="12"/>
  <c r="P464" i="12"/>
  <c r="B465" i="12"/>
  <c r="H465" i="12"/>
  <c r="U465" i="12"/>
  <c r="F466" i="12"/>
  <c r="M466" i="12"/>
  <c r="S466" i="12"/>
  <c r="K467" i="12"/>
  <c r="Q467" i="12"/>
  <c r="C468" i="12"/>
  <c r="I468" i="12"/>
  <c r="V468" i="12"/>
  <c r="G469" i="12"/>
  <c r="N469" i="12"/>
  <c r="T469" i="12"/>
  <c r="L470" i="12"/>
  <c r="R470" i="12"/>
  <c r="D471" i="12"/>
  <c r="J471" i="12"/>
  <c r="B472" i="12"/>
  <c r="H472" i="12"/>
  <c r="O472" i="12"/>
  <c r="U472" i="12"/>
  <c r="M473" i="12"/>
  <c r="S473" i="12"/>
  <c r="E474" i="12"/>
  <c r="K474" i="12"/>
  <c r="C475" i="12"/>
  <c r="I475" i="12"/>
  <c r="P475" i="12"/>
  <c r="V475" i="12"/>
  <c r="N476" i="12"/>
  <c r="T476" i="12"/>
  <c r="F477" i="12"/>
  <c r="L477" i="12"/>
  <c r="D478" i="12"/>
  <c r="J478" i="12"/>
  <c r="Q478" i="12"/>
  <c r="B479" i="12"/>
  <c r="O479" i="12"/>
  <c r="U479" i="12"/>
  <c r="G480" i="12"/>
  <c r="M480" i="12"/>
  <c r="E481" i="12"/>
  <c r="K481" i="12"/>
  <c r="R481" i="12"/>
  <c r="C482" i="12"/>
  <c r="P482" i="12"/>
  <c r="V482" i="12"/>
  <c r="H483" i="12"/>
  <c r="N483" i="12"/>
  <c r="F484" i="12"/>
  <c r="L484" i="12"/>
  <c r="S484" i="12"/>
  <c r="F485" i="12"/>
  <c r="N485" i="12"/>
  <c r="V485" i="12"/>
  <c r="I486" i="12"/>
  <c r="Q486" i="12"/>
  <c r="D487" i="12"/>
  <c r="L487" i="12"/>
  <c r="T487" i="12"/>
  <c r="G488" i="12"/>
  <c r="O488" i="12"/>
  <c r="C489" i="12"/>
  <c r="N490" i="12"/>
  <c r="D492" i="12"/>
  <c r="O493" i="12"/>
  <c r="E495" i="12"/>
  <c r="K497" i="12"/>
  <c r="L500" i="12"/>
  <c r="K505" i="12"/>
  <c r="F496" i="12"/>
  <c r="N496" i="12"/>
  <c r="V496" i="12"/>
  <c r="I497" i="12"/>
  <c r="Q497" i="12"/>
  <c r="D498" i="12"/>
  <c r="L498" i="12"/>
  <c r="T498" i="12"/>
  <c r="G499" i="12"/>
  <c r="O499" i="12"/>
  <c r="B500" i="12"/>
  <c r="J500" i="12"/>
  <c r="S500" i="12"/>
  <c r="H501" i="12"/>
  <c r="S501" i="12"/>
  <c r="I502" i="12"/>
  <c r="V502" i="12"/>
  <c r="Q503" i="12"/>
  <c r="L504" i="12"/>
  <c r="G505" i="12"/>
  <c r="E490" i="12"/>
  <c r="M490" i="12"/>
  <c r="U490" i="12"/>
  <c r="H491" i="12"/>
  <c r="P491" i="12"/>
  <c r="C492" i="12"/>
  <c r="K492" i="12"/>
  <c r="S492" i="12"/>
  <c r="F493" i="12"/>
  <c r="N493" i="12"/>
  <c r="V493" i="12"/>
  <c r="I494" i="12"/>
  <c r="Q494" i="12"/>
  <c r="D495" i="12"/>
  <c r="L495" i="12"/>
  <c r="T495" i="12"/>
  <c r="G496" i="12"/>
  <c r="O496" i="12"/>
  <c r="B497" i="12"/>
  <c r="J497" i="12"/>
  <c r="R497" i="12"/>
  <c r="E498" i="12"/>
  <c r="M498" i="12"/>
  <c r="U498" i="12"/>
  <c r="H499" i="12"/>
  <c r="P499" i="12"/>
  <c r="C500" i="12"/>
  <c r="K500" i="12"/>
  <c r="T500" i="12"/>
  <c r="J501" i="12"/>
  <c r="T501" i="12"/>
  <c r="J502" i="12"/>
  <c r="B503" i="12"/>
  <c r="R503" i="12"/>
  <c r="M504" i="12"/>
  <c r="H505" i="12"/>
  <c r="T489" i="12"/>
  <c r="G490" i="12"/>
  <c r="O490" i="12"/>
  <c r="B491" i="12"/>
  <c r="J491" i="12"/>
  <c r="R491" i="12"/>
  <c r="E492" i="12"/>
  <c r="M492" i="12"/>
  <c r="U492" i="12"/>
  <c r="H493" i="12"/>
  <c r="P493" i="12"/>
  <c r="C494" i="12"/>
  <c r="K494" i="12"/>
  <c r="S494" i="12"/>
  <c r="F495" i="12"/>
  <c r="N495" i="12"/>
  <c r="V495" i="12"/>
  <c r="I496" i="12"/>
  <c r="Q496" i="12"/>
  <c r="D497" i="12"/>
  <c r="L497" i="12"/>
  <c r="T497" i="12"/>
  <c r="G498" i="12"/>
  <c r="O498" i="12"/>
  <c r="B499" i="12"/>
  <c r="J499" i="12"/>
  <c r="R499" i="12"/>
  <c r="E500" i="12"/>
  <c r="M500" i="12"/>
  <c r="B501" i="12"/>
  <c r="L501" i="12"/>
  <c r="B502" i="12"/>
  <c r="M502" i="12"/>
  <c r="F503" i="12"/>
  <c r="V503" i="12"/>
  <c r="Q504" i="12"/>
  <c r="L505" i="12"/>
  <c r="U484" i="12"/>
  <c r="D485" i="12"/>
  <c r="H485" i="12"/>
  <c r="L485" i="12"/>
  <c r="P485" i="12"/>
  <c r="T485" i="12"/>
  <c r="C486" i="12"/>
  <c r="G486" i="12"/>
  <c r="K486" i="12"/>
  <c r="O486" i="12"/>
  <c r="S486" i="12"/>
  <c r="B487" i="12"/>
  <c r="F487" i="12"/>
  <c r="J487" i="12"/>
  <c r="N487" i="12"/>
  <c r="R487" i="12"/>
  <c r="V487" i="12"/>
  <c r="E488" i="12"/>
  <c r="I488" i="12"/>
  <c r="M488" i="12"/>
  <c r="Q488" i="12"/>
  <c r="U488" i="12"/>
  <c r="D489" i="12"/>
  <c r="H489" i="12"/>
  <c r="L489" i="12"/>
  <c r="P489" i="12"/>
  <c r="U489" i="12"/>
  <c r="H490" i="12"/>
  <c r="P490" i="12"/>
  <c r="C491" i="12"/>
  <c r="K491" i="12"/>
  <c r="S491" i="12"/>
  <c r="F492" i="12"/>
  <c r="N492" i="12"/>
  <c r="V492" i="12"/>
  <c r="I493" i="12"/>
  <c r="Q493" i="12"/>
  <c r="D494" i="12"/>
  <c r="L494" i="12"/>
  <c r="T494" i="12"/>
  <c r="G495" i="12"/>
  <c r="O495" i="12"/>
  <c r="B496" i="12"/>
  <c r="J496" i="12"/>
  <c r="R496" i="12"/>
  <c r="E497" i="12"/>
  <c r="M497" i="12"/>
  <c r="U497" i="12"/>
  <c r="H498" i="12"/>
  <c r="P498" i="12"/>
  <c r="C499" i="12"/>
  <c r="K499" i="12"/>
  <c r="S499" i="12"/>
  <c r="F500" i="12"/>
  <c r="N500" i="12"/>
  <c r="C501" i="12"/>
  <c r="N501" i="12"/>
  <c r="C502" i="12"/>
  <c r="N502" i="12"/>
  <c r="I503" i="12"/>
  <c r="D504" i="12"/>
  <c r="T504" i="12"/>
  <c r="O505" i="12"/>
  <c r="V489" i="12"/>
  <c r="I490" i="12"/>
  <c r="Q490" i="12"/>
  <c r="D491" i="12"/>
  <c r="L491" i="12"/>
  <c r="T491" i="12"/>
  <c r="G492" i="12"/>
  <c r="O492" i="12"/>
  <c r="B493" i="12"/>
  <c r="J493" i="12"/>
  <c r="R493" i="12"/>
  <c r="E494" i="12"/>
  <c r="M494" i="12"/>
  <c r="U494" i="12"/>
  <c r="H495" i="12"/>
  <c r="P495" i="12"/>
  <c r="C496" i="12"/>
  <c r="K496" i="12"/>
  <c r="S496" i="12"/>
  <c r="F497" i="12"/>
  <c r="N497" i="12"/>
  <c r="V497" i="12"/>
  <c r="I498" i="12"/>
  <c r="Q498" i="12"/>
  <c r="D499" i="12"/>
  <c r="L499" i="12"/>
  <c r="T499" i="12"/>
  <c r="G500" i="12"/>
  <c r="O500" i="12"/>
  <c r="D501" i="12"/>
  <c r="O501" i="12"/>
  <c r="E502" i="12"/>
  <c r="O502" i="12"/>
  <c r="J503" i="12"/>
  <c r="E504" i="12"/>
  <c r="U504" i="12"/>
  <c r="P505" i="12"/>
  <c r="R488" i="12"/>
  <c r="V488" i="12"/>
  <c r="E489" i="12"/>
  <c r="I489" i="12"/>
  <c r="M489" i="12"/>
  <c r="Q489" i="12"/>
  <c r="B490" i="12"/>
  <c r="J490" i="12"/>
  <c r="R490" i="12"/>
  <c r="E491" i="12"/>
  <c r="M491" i="12"/>
  <c r="U491" i="12"/>
  <c r="H492" i="12"/>
  <c r="P492" i="12"/>
  <c r="C493" i="12"/>
  <c r="K493" i="12"/>
  <c r="S493" i="12"/>
  <c r="F494" i="12"/>
  <c r="N494" i="12"/>
  <c r="V494" i="12"/>
  <c r="I495" i="12"/>
  <c r="Q495" i="12"/>
  <c r="D496" i="12"/>
  <c r="L496" i="12"/>
  <c r="T496" i="12"/>
  <c r="G497" i="12"/>
  <c r="O497" i="12"/>
  <c r="B498" i="12"/>
  <c r="J498" i="12"/>
  <c r="R498" i="12"/>
  <c r="E499" i="12"/>
  <c r="M499" i="12"/>
  <c r="U499" i="12"/>
  <c r="H500" i="12"/>
  <c r="P500" i="12"/>
  <c r="F501" i="12"/>
  <c r="P501" i="12"/>
  <c r="F502" i="12"/>
  <c r="R502" i="12"/>
  <c r="M503" i="12"/>
  <c r="H504" i="12"/>
  <c r="C505" i="12"/>
  <c r="S505" i="12"/>
  <c r="C490" i="12"/>
  <c r="K490" i="12"/>
  <c r="S490" i="12"/>
  <c r="F491" i="12"/>
  <c r="N491" i="12"/>
  <c r="V491" i="12"/>
  <c r="I492" i="12"/>
  <c r="Q492" i="12"/>
  <c r="D493" i="12"/>
  <c r="L493" i="12"/>
  <c r="T493" i="12"/>
  <c r="G494" i="12"/>
  <c r="O494" i="12"/>
  <c r="B495" i="12"/>
  <c r="J495" i="12"/>
  <c r="R495" i="12"/>
  <c r="E496" i="12"/>
  <c r="M496" i="12"/>
  <c r="U496" i="12"/>
  <c r="H497" i="12"/>
  <c r="P497" i="12"/>
  <c r="C498" i="12"/>
  <c r="K498" i="12"/>
  <c r="S498" i="12"/>
  <c r="F499" i="12"/>
  <c r="N499" i="12"/>
  <c r="V499" i="12"/>
  <c r="I500" i="12"/>
  <c r="Q500" i="12"/>
  <c r="G501" i="12"/>
  <c r="R501" i="12"/>
  <c r="G502" i="12"/>
  <c r="S502" i="12"/>
  <c r="N503" i="12"/>
  <c r="I504" i="12"/>
  <c r="D505" i="12"/>
  <c r="T505" i="12"/>
  <c r="R500" i="12"/>
  <c r="V500" i="12"/>
  <c r="E501" i="12"/>
  <c r="I501" i="12"/>
  <c r="M501" i="12"/>
  <c r="Q501" i="12"/>
  <c r="U501" i="12"/>
  <c r="D502" i="12"/>
  <c r="H502" i="12"/>
  <c r="L502" i="12"/>
  <c r="P502" i="12"/>
  <c r="T502" i="12"/>
  <c r="C503" i="12"/>
  <c r="G503" i="12"/>
  <c r="K503" i="12"/>
  <c r="O503" i="12"/>
  <c r="S503" i="12"/>
  <c r="B504" i="12"/>
  <c r="F504" i="12"/>
  <c r="J504" i="12"/>
  <c r="N504" i="12"/>
  <c r="R504" i="12"/>
  <c r="V504" i="12"/>
  <c r="E505" i="12"/>
  <c r="I505" i="12"/>
  <c r="M505" i="12"/>
  <c r="Q505" i="12"/>
  <c r="U505" i="12"/>
  <c r="Q502" i="12"/>
  <c r="U502" i="12"/>
  <c r="D503" i="12"/>
  <c r="H503" i="12"/>
  <c r="L503" i="12"/>
  <c r="P503" i="12"/>
  <c r="T503" i="12"/>
  <c r="C504" i="12"/>
  <c r="G504" i="12"/>
  <c r="K504" i="12"/>
  <c r="O504" i="12"/>
  <c r="S504" i="12"/>
  <c r="B505" i="12"/>
  <c r="F505" i="12"/>
  <c r="J505" i="12"/>
  <c r="N505" i="12"/>
  <c r="R505" i="12"/>
  <c r="V505" i="12"/>
  <c r="C121" i="11"/>
  <c r="I6" i="11"/>
  <c r="T7" i="11"/>
  <c r="H16" i="11"/>
  <c r="D4" i="11"/>
  <c r="G5" i="11"/>
  <c r="R6" i="11"/>
  <c r="E7" i="11"/>
  <c r="U7" i="11"/>
  <c r="P8" i="11"/>
  <c r="P10" i="11"/>
  <c r="S19" i="11"/>
  <c r="C25" i="11"/>
  <c r="M28" i="11"/>
  <c r="K32" i="11"/>
  <c r="L35" i="11"/>
  <c r="N39" i="11"/>
  <c r="N40" i="11"/>
  <c r="O42" i="11"/>
  <c r="O43" i="11"/>
  <c r="P47" i="11"/>
  <c r="Q49" i="11"/>
  <c r="U51" i="11"/>
  <c r="I54" i="11"/>
  <c r="V60" i="11"/>
  <c r="B73" i="11"/>
  <c r="O80" i="11"/>
  <c r="R10" i="11"/>
  <c r="C12" i="11"/>
  <c r="T20" i="11"/>
  <c r="I24" i="11"/>
  <c r="O30" i="11"/>
  <c r="O32" i="11"/>
  <c r="P35" i="11"/>
  <c r="Q36" i="11"/>
  <c r="Q37" i="11"/>
  <c r="Q38" i="11"/>
  <c r="R40" i="11"/>
  <c r="R41" i="11"/>
  <c r="S42" i="11"/>
  <c r="S43" i="11"/>
  <c r="S44" i="11"/>
  <c r="T45" i="11"/>
  <c r="T46" i="11"/>
  <c r="T47" i="11"/>
  <c r="U48" i="11"/>
  <c r="U49" i="11"/>
  <c r="U50" i="11"/>
  <c r="N54" i="11"/>
  <c r="S55" i="11"/>
  <c r="B57" i="11"/>
  <c r="P59" i="11"/>
  <c r="F61" i="11"/>
  <c r="Q62" i="11"/>
  <c r="G64" i="11"/>
  <c r="R65" i="11"/>
  <c r="H67" i="11"/>
  <c r="H71" i="11"/>
  <c r="T92" i="11"/>
  <c r="G111" i="11"/>
  <c r="P122" i="11"/>
  <c r="F5" i="11"/>
  <c r="L7" i="11"/>
  <c r="B9" i="11"/>
  <c r="O10" i="11"/>
  <c r="M14" i="11"/>
  <c r="Q3" i="11"/>
  <c r="J6" i="11"/>
  <c r="K9" i="11"/>
  <c r="G10" i="11"/>
  <c r="D11" i="11"/>
  <c r="H13" i="11"/>
  <c r="I16" i="11"/>
  <c r="K22" i="11"/>
  <c r="U25" i="11"/>
  <c r="J29" i="11"/>
  <c r="K30" i="11"/>
  <c r="K31" i="11"/>
  <c r="L34" i="11"/>
  <c r="M36" i="11"/>
  <c r="M37" i="11"/>
  <c r="N41" i="11"/>
  <c r="P45" i="11"/>
  <c r="Q48" i="11"/>
  <c r="M65" i="11"/>
  <c r="S100" i="11"/>
  <c r="O11" i="11"/>
  <c r="R14" i="11"/>
  <c r="D19" i="11"/>
  <c r="V26" i="11"/>
  <c r="N29" i="11"/>
  <c r="O31" i="11"/>
  <c r="P34" i="11"/>
  <c r="R39" i="11"/>
  <c r="A2" i="11"/>
  <c r="C3" i="11"/>
  <c r="K3" i="11"/>
  <c r="S3" i="11"/>
  <c r="F4" i="11"/>
  <c r="N4" i="11"/>
  <c r="V4" i="11"/>
  <c r="I5" i="11"/>
  <c r="Q5" i="11"/>
  <c r="D6" i="11"/>
  <c r="L6" i="11"/>
  <c r="T6" i="11"/>
  <c r="G7" i="11"/>
  <c r="O7" i="11"/>
  <c r="B8" i="11"/>
  <c r="J8" i="11"/>
  <c r="R8" i="11"/>
  <c r="E9" i="11"/>
  <c r="M9" i="11"/>
  <c r="U9" i="11"/>
  <c r="I10" i="11"/>
  <c r="D12" i="11"/>
  <c r="M12" i="11"/>
  <c r="V12" i="11"/>
  <c r="S14" i="11"/>
  <c r="P15" i="11"/>
  <c r="K17" i="11"/>
  <c r="H18" i="11"/>
  <c r="U20" i="11"/>
  <c r="R21" i="11"/>
  <c r="M23" i="11"/>
  <c r="J24" i="11"/>
  <c r="B27" i="11"/>
  <c r="T27" i="11"/>
  <c r="P29" i="11"/>
  <c r="P30" i="11"/>
  <c r="P31" i="11"/>
  <c r="Q32" i="11"/>
  <c r="Q33" i="11"/>
  <c r="Q34" i="11"/>
  <c r="R35" i="11"/>
  <c r="R36" i="11"/>
  <c r="R37" i="11"/>
  <c r="S38" i="11"/>
  <c r="S39" i="11"/>
  <c r="S40" i="11"/>
  <c r="T41" i="11"/>
  <c r="T42" i="11"/>
  <c r="T43" i="11"/>
  <c r="U44" i="11"/>
  <c r="U45" i="11"/>
  <c r="U46" i="11"/>
  <c r="V47" i="11"/>
  <c r="V48" i="11"/>
  <c r="V49" i="11"/>
  <c r="K53" i="11"/>
  <c r="P54" i="11"/>
  <c r="T55" i="11"/>
  <c r="S59" i="11"/>
  <c r="I61" i="11"/>
  <c r="T62" i="11"/>
  <c r="J64" i="11"/>
  <c r="U65" i="11"/>
  <c r="K67" i="11"/>
  <c r="L71" i="11"/>
  <c r="N77" i="11"/>
  <c r="M112" i="11"/>
  <c r="K4" i="11"/>
  <c r="C11" i="11"/>
  <c r="O20" i="11"/>
  <c r="O5" i="11"/>
  <c r="M7" i="11"/>
  <c r="H8" i="11"/>
  <c r="C9" i="11"/>
  <c r="S9" i="11"/>
  <c r="T12" i="11"/>
  <c r="F17" i="11"/>
  <c r="V18" i="11"/>
  <c r="H23" i="11"/>
  <c r="L33" i="11"/>
  <c r="M38" i="11"/>
  <c r="O44" i="11"/>
  <c r="P46" i="11"/>
  <c r="Q50" i="11"/>
  <c r="E53" i="11"/>
  <c r="B58" i="11"/>
  <c r="K59" i="11"/>
  <c r="L62" i="11"/>
  <c r="B64" i="11"/>
  <c r="C67" i="11"/>
  <c r="O91" i="11"/>
  <c r="F11" i="11"/>
  <c r="O15" i="11"/>
  <c r="G18" i="11"/>
  <c r="Q21" i="11"/>
  <c r="F25" i="11"/>
  <c r="S27" i="11"/>
  <c r="P33" i="11"/>
  <c r="D3" i="11"/>
  <c r="L3" i="11"/>
  <c r="T3" i="11"/>
  <c r="G4" i="11"/>
  <c r="O4" i="11"/>
  <c r="B5" i="11"/>
  <c r="J5" i="11"/>
  <c r="R5" i="11"/>
  <c r="E6" i="11"/>
  <c r="M6" i="11"/>
  <c r="U6" i="11"/>
  <c r="H7" i="11"/>
  <c r="P7" i="11"/>
  <c r="C8" i="11"/>
  <c r="K8" i="11"/>
  <c r="S8" i="11"/>
  <c r="F9" i="11"/>
  <c r="N9" i="11"/>
  <c r="V9" i="11"/>
  <c r="Q11" i="11"/>
  <c r="E12" i="11"/>
  <c r="N12" i="11"/>
  <c r="B13" i="11"/>
  <c r="D14" i="11"/>
  <c r="Q16" i="11"/>
  <c r="N17" i="11"/>
  <c r="I19" i="11"/>
  <c r="F20" i="11"/>
  <c r="S22" i="11"/>
  <c r="P23" i="11"/>
  <c r="K25" i="11"/>
  <c r="H26" i="11"/>
  <c r="U28" i="11"/>
  <c r="T29" i="11"/>
  <c r="T30" i="11"/>
  <c r="T31" i="11"/>
  <c r="U32" i="11"/>
  <c r="U33" i="11"/>
  <c r="U34" i="11"/>
  <c r="V35" i="11"/>
  <c r="V36" i="11"/>
  <c r="V37" i="11"/>
  <c r="B39" i="11"/>
  <c r="B40" i="11"/>
  <c r="B41" i="11"/>
  <c r="C42" i="11"/>
  <c r="C43" i="11"/>
  <c r="C44" i="11"/>
  <c r="D45" i="11"/>
  <c r="D46" i="11"/>
  <c r="D47" i="11"/>
  <c r="E48" i="11"/>
  <c r="E49" i="11"/>
  <c r="E50" i="11"/>
  <c r="G51" i="11"/>
  <c r="K52" i="11"/>
  <c r="D56" i="11"/>
  <c r="I57" i="11"/>
  <c r="M58" i="11"/>
  <c r="C60" i="11"/>
  <c r="N61" i="11"/>
  <c r="D63" i="11"/>
  <c r="O64" i="11"/>
  <c r="E66" i="11"/>
  <c r="R69" i="11"/>
  <c r="E82" i="11"/>
  <c r="H104" i="11"/>
  <c r="R113" i="11"/>
  <c r="F126" i="11"/>
  <c r="C4" i="11"/>
  <c r="Q6" i="11"/>
  <c r="J9" i="11"/>
  <c r="R19" i="11"/>
  <c r="I3" i="11"/>
  <c r="B6" i="11"/>
  <c r="M3" i="11"/>
  <c r="H4" i="11"/>
  <c r="C5" i="11"/>
  <c r="S5" i="11"/>
  <c r="F6" i="11"/>
  <c r="I7" i="11"/>
  <c r="Q7" i="11"/>
  <c r="L8" i="11"/>
  <c r="G9" i="11"/>
  <c r="I11" i="11"/>
  <c r="R11" i="11"/>
  <c r="O12" i="11"/>
  <c r="E14" i="11"/>
  <c r="J19" i="11"/>
  <c r="G20" i="11"/>
  <c r="L25" i="11"/>
  <c r="V28" i="11"/>
  <c r="U29" i="11"/>
  <c r="V33" i="11"/>
  <c r="B36" i="11"/>
  <c r="C38" i="11"/>
  <c r="D41" i="11"/>
  <c r="E44" i="11"/>
  <c r="E46" i="11"/>
  <c r="F47" i="11"/>
  <c r="F49" i="11"/>
  <c r="H51" i="11"/>
  <c r="F56" i="11"/>
  <c r="J57" i="11"/>
  <c r="P58" i="11"/>
  <c r="Q61" i="11"/>
  <c r="G63" i="11"/>
  <c r="R64" i="11"/>
  <c r="H66" i="11"/>
  <c r="V69" i="11"/>
  <c r="M74" i="11"/>
  <c r="I96" i="11"/>
  <c r="N105" i="11"/>
  <c r="P3" i="11"/>
  <c r="V5" i="11"/>
  <c r="G8" i="11"/>
  <c r="F10" i="11"/>
  <c r="G13" i="11"/>
  <c r="T4" i="11"/>
  <c r="U3" i="11"/>
  <c r="P4" i="11"/>
  <c r="N13" i="11"/>
  <c r="U15" i="11"/>
  <c r="T22" i="11"/>
  <c r="I26" i="11"/>
  <c r="U30" i="11"/>
  <c r="V32" i="11"/>
  <c r="B37" i="11"/>
  <c r="C39" i="11"/>
  <c r="C40" i="11"/>
  <c r="D42" i="11"/>
  <c r="E45" i="11"/>
  <c r="F48" i="11"/>
  <c r="G50" i="11"/>
  <c r="V54" i="11"/>
  <c r="F60" i="11"/>
  <c r="D10" i="11"/>
  <c r="M10" i="11"/>
  <c r="H12" i="11"/>
  <c r="Q12" i="11"/>
  <c r="E13" i="11"/>
  <c r="P13" i="11"/>
  <c r="F15" i="11"/>
  <c r="C16" i="11"/>
  <c r="S17" i="11"/>
  <c r="P18" i="11"/>
  <c r="H21" i="11"/>
  <c r="E22" i="11"/>
  <c r="U23" i="11"/>
  <c r="R24" i="11"/>
  <c r="J27" i="11"/>
  <c r="G28" i="11"/>
  <c r="D30" i="11"/>
  <c r="D31" i="11"/>
  <c r="E32" i="11"/>
  <c r="E33" i="11"/>
  <c r="E34" i="11"/>
  <c r="F35" i="11"/>
  <c r="F36" i="11"/>
  <c r="F37" i="11"/>
  <c r="G38" i="11"/>
  <c r="G39" i="11"/>
  <c r="G40" i="11"/>
  <c r="H41" i="11"/>
  <c r="H42" i="11"/>
  <c r="H43" i="11"/>
  <c r="I44" i="11"/>
  <c r="I45" i="11"/>
  <c r="I46" i="11"/>
  <c r="J47" i="11"/>
  <c r="J48" i="11"/>
  <c r="J49" i="11"/>
  <c r="K50" i="11"/>
  <c r="M51" i="11"/>
  <c r="R52" i="11"/>
  <c r="V53" i="11"/>
  <c r="O57" i="11"/>
  <c r="U58" i="11"/>
  <c r="K60" i="11"/>
  <c r="V61" i="11"/>
  <c r="L63" i="11"/>
  <c r="B65" i="11"/>
  <c r="M66" i="11"/>
  <c r="G68" i="11"/>
  <c r="D79" i="11"/>
  <c r="V88" i="11"/>
  <c r="M131" i="11"/>
  <c r="S4" i="11"/>
  <c r="D7" i="11"/>
  <c r="R9" i="11"/>
  <c r="L11" i="11"/>
  <c r="L4" i="11"/>
  <c r="E3" i="11"/>
  <c r="K5" i="11"/>
  <c r="N6" i="11"/>
  <c r="V6" i="11"/>
  <c r="D8" i="11"/>
  <c r="T8" i="11"/>
  <c r="O9" i="11"/>
  <c r="F12" i="11"/>
  <c r="R16" i="11"/>
  <c r="B22" i="11"/>
  <c r="D28" i="11"/>
  <c r="V31" i="11"/>
  <c r="B35" i="11"/>
  <c r="D43" i="11"/>
  <c r="G3" i="11"/>
  <c r="O3" i="11"/>
  <c r="B4" i="11"/>
  <c r="J4" i="11"/>
  <c r="R4" i="11"/>
  <c r="E5" i="11"/>
  <c r="M5" i="11"/>
  <c r="U5" i="11"/>
  <c r="H6" i="11"/>
  <c r="P6" i="11"/>
  <c r="C7" i="11"/>
  <c r="K7" i="11"/>
  <c r="S7" i="11"/>
  <c r="F8" i="11"/>
  <c r="N8" i="11"/>
  <c r="V8" i="11"/>
  <c r="I9" i="11"/>
  <c r="Q9" i="11"/>
  <c r="N10" i="11"/>
  <c r="B11" i="11"/>
  <c r="K11" i="11"/>
  <c r="T11" i="11"/>
  <c r="Q13" i="11"/>
  <c r="J14" i="11"/>
  <c r="G15" i="11"/>
  <c r="T17" i="11"/>
  <c r="Q18" i="11"/>
  <c r="L20" i="11"/>
  <c r="I21" i="11"/>
  <c r="V23" i="11"/>
  <c r="S24" i="11"/>
  <c r="N26" i="11"/>
  <c r="K27" i="11"/>
  <c r="E30" i="11"/>
  <c r="F31" i="11"/>
  <c r="F32" i="11"/>
  <c r="F33" i="11"/>
  <c r="G34" i="11"/>
  <c r="G35" i="11"/>
  <c r="G36" i="11"/>
  <c r="H37" i="11"/>
  <c r="H38" i="11"/>
  <c r="H39" i="11"/>
  <c r="I40" i="11"/>
  <c r="I41" i="11"/>
  <c r="I42" i="11"/>
  <c r="J43" i="11"/>
  <c r="J44" i="11"/>
  <c r="J45" i="11"/>
  <c r="K46" i="11"/>
  <c r="K47" i="11"/>
  <c r="K48" i="11"/>
  <c r="L49" i="11"/>
  <c r="L50" i="11"/>
  <c r="O51" i="11"/>
  <c r="S52" i="11"/>
  <c r="L56" i="11"/>
  <c r="Q57" i="11"/>
  <c r="C59" i="11"/>
  <c r="N60" i="11"/>
  <c r="D62" i="11"/>
  <c r="O63" i="11"/>
  <c r="E65" i="11"/>
  <c r="P66" i="11"/>
  <c r="K68" i="11"/>
  <c r="P83" i="11"/>
  <c r="R107" i="11"/>
  <c r="B118" i="11"/>
  <c r="H3" i="11"/>
  <c r="N5" i="11"/>
  <c r="O8" i="11"/>
  <c r="S13" i="11"/>
  <c r="E17" i="11"/>
  <c r="J22" i="11"/>
  <c r="G23" i="11"/>
  <c r="T25" i="11"/>
  <c r="Q26" i="11"/>
  <c r="L28" i="11"/>
  <c r="I29" i="11"/>
  <c r="I30" i="11"/>
  <c r="J31" i="11"/>
  <c r="J32" i="11"/>
  <c r="J33" i="11"/>
  <c r="K34" i="11"/>
  <c r="K35" i="11"/>
  <c r="K36" i="11"/>
  <c r="L37" i="11"/>
  <c r="L38" i="11"/>
  <c r="L39" i="11"/>
  <c r="M40" i="11"/>
  <c r="M41" i="11"/>
  <c r="M42" i="11"/>
  <c r="N43" i="11"/>
  <c r="N44" i="11"/>
  <c r="N45" i="11"/>
  <c r="O46" i="11"/>
  <c r="O47" i="11"/>
  <c r="O48" i="11"/>
  <c r="P49" i="11"/>
  <c r="P50" i="11"/>
  <c r="C53" i="11"/>
  <c r="H54" i="11"/>
  <c r="L55" i="11"/>
  <c r="H59" i="11"/>
  <c r="S60" i="11"/>
  <c r="I62" i="11"/>
  <c r="T63" i="11"/>
  <c r="J65" i="11"/>
  <c r="U66" i="11"/>
  <c r="S72" i="11"/>
  <c r="C76" i="11"/>
  <c r="Q90" i="11"/>
  <c r="S99" i="11"/>
  <c r="C109" i="11"/>
  <c r="I74" i="11"/>
  <c r="T75" i="11"/>
  <c r="J77" i="11"/>
  <c r="U78" i="11"/>
  <c r="K80" i="11"/>
  <c r="V81" i="11"/>
  <c r="L83" i="11"/>
  <c r="C84" i="11"/>
  <c r="R84" i="11"/>
  <c r="M85" i="11"/>
  <c r="H86" i="11"/>
  <c r="C87" i="11"/>
  <c r="S87" i="11"/>
  <c r="O88" i="11"/>
  <c r="L89" i="11"/>
  <c r="Q93" i="11"/>
  <c r="Q94" i="11"/>
  <c r="F98" i="11"/>
  <c r="L99" i="11"/>
  <c r="P101" i="11"/>
  <c r="V102" i="11"/>
  <c r="E105" i="11"/>
  <c r="K106" i="11"/>
  <c r="P107" i="11"/>
  <c r="U109" i="11"/>
  <c r="E111" i="11"/>
  <c r="O114" i="11"/>
  <c r="N117" i="11"/>
  <c r="F119" i="11"/>
  <c r="N120" i="11"/>
  <c r="G122" i="11"/>
  <c r="K125" i="11"/>
  <c r="B128" i="11"/>
  <c r="T133" i="11"/>
  <c r="K138" i="11"/>
  <c r="K143" i="11"/>
  <c r="O155" i="11"/>
  <c r="B10" i="11"/>
  <c r="K10" i="11"/>
  <c r="T10" i="11"/>
  <c r="H11" i="11"/>
  <c r="M11" i="11"/>
  <c r="V11" i="11"/>
  <c r="J12" i="11"/>
  <c r="S12" i="11"/>
  <c r="C13" i="11"/>
  <c r="L13" i="11"/>
  <c r="U13" i="11"/>
  <c r="I14" i="11"/>
  <c r="N14" i="11"/>
  <c r="B15" i="11"/>
  <c r="K15" i="11"/>
  <c r="T15" i="11"/>
  <c r="D16" i="11"/>
  <c r="M16" i="11"/>
  <c r="V16" i="11"/>
  <c r="J17" i="11"/>
  <c r="O17" i="11"/>
  <c r="C18" i="11"/>
  <c r="L18" i="11"/>
  <c r="U18" i="11"/>
  <c r="E19" i="11"/>
  <c r="N19" i="11"/>
  <c r="B20" i="11"/>
  <c r="K20" i="11"/>
  <c r="P20" i="11"/>
  <c r="D21" i="11"/>
  <c r="M21" i="11"/>
  <c r="V21" i="11"/>
  <c r="F22" i="11"/>
  <c r="O22" i="11"/>
  <c r="C23" i="11"/>
  <c r="L23" i="11"/>
  <c r="Q23" i="11"/>
  <c r="E24" i="11"/>
  <c r="N24" i="11"/>
  <c r="B25" i="11"/>
  <c r="G25" i="11"/>
  <c r="P25" i="11"/>
  <c r="D26" i="11"/>
  <c r="M26" i="11"/>
  <c r="R26" i="11"/>
  <c r="F27" i="11"/>
  <c r="O27" i="11"/>
  <c r="C28" i="11"/>
  <c r="H28" i="11"/>
  <c r="Q28" i="11"/>
  <c r="E29" i="11"/>
  <c r="O29" i="11"/>
  <c r="J30" i="11"/>
  <c r="E31" i="11"/>
  <c r="U31" i="11"/>
  <c r="P32" i="11"/>
  <c r="K33" i="11"/>
  <c r="F34" i="11"/>
  <c r="V34" i="11"/>
  <c r="Q35" i="11"/>
  <c r="L36" i="11"/>
  <c r="G37" i="11"/>
  <c r="B38" i="11"/>
  <c r="R38" i="11"/>
  <c r="M39" i="11"/>
  <c r="H40" i="11"/>
  <c r="C41" i="11"/>
  <c r="S41" i="11"/>
  <c r="N42" i="11"/>
  <c r="I43" i="11"/>
  <c r="D44" i="11"/>
  <c r="T44" i="11"/>
  <c r="O45" i="11"/>
  <c r="J46" i="11"/>
  <c r="E47" i="11"/>
  <c r="U47" i="11"/>
  <c r="P48" i="11"/>
  <c r="K49" i="11"/>
  <c r="F50" i="11"/>
  <c r="V50" i="11"/>
  <c r="T51" i="11"/>
  <c r="F52" i="11"/>
  <c r="L52" i="11"/>
  <c r="J53" i="11"/>
  <c r="Q53" i="11"/>
  <c r="B54" i="11"/>
  <c r="U54" i="11"/>
  <c r="G55" i="11"/>
  <c r="M55" i="11"/>
  <c r="K56" i="11"/>
  <c r="R56" i="11"/>
  <c r="C57" i="11"/>
  <c r="V57" i="11"/>
  <c r="H58" i="11"/>
  <c r="U67" i="11"/>
  <c r="J68" i="11"/>
  <c r="U68" i="11"/>
  <c r="K69" i="11"/>
  <c r="U69" i="11"/>
  <c r="K70" i="11"/>
  <c r="V70" i="11"/>
  <c r="K71" i="11"/>
  <c r="V71" i="11"/>
  <c r="L72" i="11"/>
  <c r="V72" i="11"/>
  <c r="L73" i="11"/>
  <c r="B74" i="11"/>
  <c r="L74" i="11"/>
  <c r="B75" i="11"/>
  <c r="M75" i="11"/>
  <c r="B76" i="11"/>
  <c r="M76" i="11"/>
  <c r="C77" i="11"/>
  <c r="M77" i="11"/>
  <c r="C78" i="11"/>
  <c r="N78" i="11"/>
  <c r="C79" i="11"/>
  <c r="N79" i="11"/>
  <c r="D80" i="11"/>
  <c r="N80" i="11"/>
  <c r="D81" i="11"/>
  <c r="O81" i="11"/>
  <c r="D82" i="11"/>
  <c r="O82" i="11"/>
  <c r="E83" i="11"/>
  <c r="O83" i="11"/>
  <c r="H84" i="11"/>
  <c r="C85" i="11"/>
  <c r="S85" i="11"/>
  <c r="N86" i="11"/>
  <c r="I87" i="11"/>
  <c r="D88" i="11"/>
  <c r="S89" i="11"/>
  <c r="P90" i="11"/>
  <c r="M92" i="11"/>
  <c r="S93" i="11"/>
  <c r="B96" i="11"/>
  <c r="H97" i="11"/>
  <c r="M98" i="11"/>
  <c r="R100" i="11"/>
  <c r="B102" i="11"/>
  <c r="L105" i="11"/>
  <c r="V108" i="11"/>
  <c r="V109" i="11"/>
  <c r="K113" i="11"/>
  <c r="Q114" i="11"/>
  <c r="P117" i="11"/>
  <c r="I122" i="11"/>
  <c r="C124" i="11"/>
  <c r="B126" i="11"/>
  <c r="C128" i="11"/>
  <c r="Q134" i="11"/>
  <c r="P155" i="11"/>
  <c r="G173" i="11"/>
  <c r="D144" i="11"/>
  <c r="U150" i="11"/>
  <c r="J157" i="11"/>
  <c r="O162" i="11"/>
  <c r="J174" i="11"/>
  <c r="S194" i="11"/>
  <c r="C10" i="11"/>
  <c r="L10" i="11"/>
  <c r="U10" i="11"/>
  <c r="E11" i="11"/>
  <c r="N11" i="11"/>
  <c r="B12" i="11"/>
  <c r="K12" i="11"/>
  <c r="P12" i="11"/>
  <c r="D13" i="11"/>
  <c r="M13" i="11"/>
  <c r="V13" i="11"/>
  <c r="F14" i="11"/>
  <c r="O14" i="11"/>
  <c r="C15" i="11"/>
  <c r="L15" i="11"/>
  <c r="Q15" i="11"/>
  <c r="E16" i="11"/>
  <c r="N16" i="11"/>
  <c r="B17" i="11"/>
  <c r="G17" i="11"/>
  <c r="P17" i="11"/>
  <c r="D18" i="11"/>
  <c r="M18" i="11"/>
  <c r="R18" i="11"/>
  <c r="F19" i="11"/>
  <c r="O19" i="11"/>
  <c r="C20" i="11"/>
  <c r="H20" i="11"/>
  <c r="Q20" i="11"/>
  <c r="E21" i="11"/>
  <c r="N21" i="11"/>
  <c r="S21" i="11"/>
  <c r="G22" i="11"/>
  <c r="P22" i="11"/>
  <c r="D23" i="11"/>
  <c r="I23" i="11"/>
  <c r="R23" i="11"/>
  <c r="F24" i="11"/>
  <c r="O24" i="11"/>
  <c r="T24" i="11"/>
  <c r="H25" i="11"/>
  <c r="Q25" i="11"/>
  <c r="E26" i="11"/>
  <c r="J26" i="11"/>
  <c r="S26" i="11"/>
  <c r="G27" i="11"/>
  <c r="P27" i="11"/>
  <c r="U27" i="11"/>
  <c r="I28" i="11"/>
  <c r="R28" i="11"/>
  <c r="F29" i="11"/>
  <c r="K29" i="11"/>
  <c r="F30" i="11"/>
  <c r="V30" i="11"/>
  <c r="Q31" i="11"/>
  <c r="L32" i="11"/>
  <c r="G33" i="11"/>
  <c r="B34" i="11"/>
  <c r="R34" i="11"/>
  <c r="M35" i="11"/>
  <c r="H36" i="11"/>
  <c r="C37" i="11"/>
  <c r="S37" i="11"/>
  <c r="N38" i="11"/>
  <c r="I39" i="11"/>
  <c r="D40" i="11"/>
  <c r="T40" i="11"/>
  <c r="O41" i="11"/>
  <c r="J42" i="11"/>
  <c r="E43" i="11"/>
  <c r="U43" i="11"/>
  <c r="P44" i="11"/>
  <c r="K45" i="11"/>
  <c r="F46" i="11"/>
  <c r="V46" i="11"/>
  <c r="Q47" i="11"/>
  <c r="L48" i="11"/>
  <c r="G49" i="11"/>
  <c r="B50" i="11"/>
  <c r="R50" i="11"/>
  <c r="C51" i="11"/>
  <c r="I51" i="11"/>
  <c r="G52" i="11"/>
  <c r="N52" i="11"/>
  <c r="T52" i="11"/>
  <c r="R53" i="11"/>
  <c r="D54" i="11"/>
  <c r="J54" i="11"/>
  <c r="H55" i="11"/>
  <c r="O55" i="11"/>
  <c r="U55" i="11"/>
  <c r="S56" i="11"/>
  <c r="E57" i="11"/>
  <c r="K57" i="11"/>
  <c r="I58" i="11"/>
  <c r="V67" i="11"/>
  <c r="L68" i="11"/>
  <c r="V68" i="11"/>
  <c r="L69" i="11"/>
  <c r="B70" i="11"/>
  <c r="L70" i="11"/>
  <c r="B71" i="11"/>
  <c r="M71" i="11"/>
  <c r="B72" i="11"/>
  <c r="M72" i="11"/>
  <c r="C73" i="11"/>
  <c r="M73" i="11"/>
  <c r="C74" i="11"/>
  <c r="N74" i="11"/>
  <c r="C75" i="11"/>
  <c r="N75" i="11"/>
  <c r="D76" i="11"/>
  <c r="N76" i="11"/>
  <c r="D77" i="11"/>
  <c r="O77" i="11"/>
  <c r="D78" i="11"/>
  <c r="O78" i="11"/>
  <c r="E79" i="11"/>
  <c r="O79" i="11"/>
  <c r="E80" i="11"/>
  <c r="P80" i="11"/>
  <c r="E81" i="11"/>
  <c r="P81" i="11"/>
  <c r="F82" i="11"/>
  <c r="P82" i="11"/>
  <c r="F83" i="11"/>
  <c r="Q83" i="11"/>
  <c r="R90" i="11"/>
  <c r="P91" i="11"/>
  <c r="E95" i="11"/>
  <c r="K96" i="11"/>
  <c r="O98" i="11"/>
  <c r="U99" i="11"/>
  <c r="D102" i="11"/>
  <c r="J103" i="11"/>
  <c r="O104" i="11"/>
  <c r="T106" i="11"/>
  <c r="D108" i="11"/>
  <c r="N111" i="11"/>
  <c r="E115" i="11"/>
  <c r="L116" i="11"/>
  <c r="F118" i="11"/>
  <c r="E121" i="11"/>
  <c r="M124" i="11"/>
  <c r="F129" i="11"/>
  <c r="B135" i="11"/>
  <c r="P145" i="11"/>
  <c r="C151" i="11"/>
  <c r="T157" i="11"/>
  <c r="D165" i="11"/>
  <c r="S197" i="11"/>
  <c r="B3" i="11"/>
  <c r="F3" i="11"/>
  <c r="J3" i="11"/>
  <c r="N3" i="11"/>
  <c r="R3" i="11"/>
  <c r="V3" i="11"/>
  <c r="E4" i="11"/>
  <c r="I4" i="11"/>
  <c r="M4" i="11"/>
  <c r="Q4" i="11"/>
  <c r="U4" i="11"/>
  <c r="D5" i="11"/>
  <c r="H5" i="11"/>
  <c r="L5" i="11"/>
  <c r="P5" i="11"/>
  <c r="T5" i="11"/>
  <c r="C6" i="11"/>
  <c r="G6" i="11"/>
  <c r="K6" i="11"/>
  <c r="O6" i="11"/>
  <c r="S6" i="11"/>
  <c r="B7" i="11"/>
  <c r="F7" i="11"/>
  <c r="J7" i="11"/>
  <c r="N7" i="11"/>
  <c r="R7" i="11"/>
  <c r="V7" i="11"/>
  <c r="E8" i="11"/>
  <c r="I8" i="11"/>
  <c r="M8" i="11"/>
  <c r="Q8" i="11"/>
  <c r="U8" i="11"/>
  <c r="D9" i="11"/>
  <c r="H9" i="11"/>
  <c r="L9" i="11"/>
  <c r="P9" i="11"/>
  <c r="T9" i="11"/>
  <c r="H10" i="11"/>
  <c r="Q10" i="11"/>
  <c r="V10" i="11"/>
  <c r="J11" i="11"/>
  <c r="S11" i="11"/>
  <c r="G12" i="11"/>
  <c r="L12" i="11"/>
  <c r="U12" i="11"/>
  <c r="I13" i="11"/>
  <c r="R13" i="11"/>
  <c r="B14" i="11"/>
  <c r="K14" i="11"/>
  <c r="T14" i="11"/>
  <c r="H15" i="11"/>
  <c r="M15" i="11"/>
  <c r="V15" i="11"/>
  <c r="J16" i="11"/>
  <c r="S16" i="11"/>
  <c r="C17" i="11"/>
  <c r="L17" i="11"/>
  <c r="U17" i="11"/>
  <c r="I18" i="11"/>
  <c r="N18" i="11"/>
  <c r="B19" i="11"/>
  <c r="K19" i="11"/>
  <c r="T19" i="11"/>
  <c r="D20" i="11"/>
  <c r="M20" i="11"/>
  <c r="V20" i="11"/>
  <c r="J21" i="11"/>
  <c r="O21" i="11"/>
  <c r="C22" i="11"/>
  <c r="L22" i="11"/>
  <c r="U22" i="11"/>
  <c r="E23" i="11"/>
  <c r="N23" i="11"/>
  <c r="B24" i="11"/>
  <c r="K24" i="11"/>
  <c r="P24" i="11"/>
  <c r="D25" i="11"/>
  <c r="M25" i="11"/>
  <c r="V25" i="11"/>
  <c r="F26" i="11"/>
  <c r="O26" i="11"/>
  <c r="C27" i="11"/>
  <c r="L27" i="11"/>
  <c r="Q27" i="11"/>
  <c r="E28" i="11"/>
  <c r="N28" i="11"/>
  <c r="B29" i="11"/>
  <c r="G29" i="11"/>
  <c r="L29" i="11"/>
  <c r="Q29" i="11"/>
  <c r="V29" i="11"/>
  <c r="G30" i="11"/>
  <c r="L30" i="11"/>
  <c r="Q30" i="11"/>
  <c r="B31" i="11"/>
  <c r="G31" i="11"/>
  <c r="L31" i="11"/>
  <c r="R31" i="11"/>
  <c r="B32" i="11"/>
  <c r="G32" i="11"/>
  <c r="M32" i="11"/>
  <c r="R32" i="11"/>
  <c r="B33" i="11"/>
  <c r="H33" i="11"/>
  <c r="M33" i="11"/>
  <c r="R33" i="11"/>
  <c r="C34" i="11"/>
  <c r="H34" i="11"/>
  <c r="M34" i="11"/>
  <c r="S34" i="11"/>
  <c r="C35" i="11"/>
  <c r="H35" i="11"/>
  <c r="N35" i="11"/>
  <c r="S35" i="11"/>
  <c r="C36" i="11"/>
  <c r="I36" i="11"/>
  <c r="N36" i="11"/>
  <c r="S36" i="11"/>
  <c r="D37" i="11"/>
  <c r="I37" i="11"/>
  <c r="N37" i="11"/>
  <c r="T37" i="11"/>
  <c r="D38" i="11"/>
  <c r="I38" i="11"/>
  <c r="O38" i="11"/>
  <c r="T38" i="11"/>
  <c r="D39" i="11"/>
  <c r="J39" i="11"/>
  <c r="O39" i="11"/>
  <c r="T39" i="11"/>
  <c r="E40" i="11"/>
  <c r="J40" i="11"/>
  <c r="O40" i="11"/>
  <c r="U40" i="11"/>
  <c r="E41" i="11"/>
  <c r="J41" i="11"/>
  <c r="P41" i="11"/>
  <c r="U41" i="11"/>
  <c r="E42" i="11"/>
  <c r="K42" i="11"/>
  <c r="P42" i="11"/>
  <c r="U42" i="11"/>
  <c r="F43" i="11"/>
  <c r="K43" i="11"/>
  <c r="P43" i="11"/>
  <c r="V43" i="11"/>
  <c r="F44" i="11"/>
  <c r="K44" i="11"/>
  <c r="Q44" i="11"/>
  <c r="V44" i="11"/>
  <c r="F45" i="11"/>
  <c r="L45" i="11"/>
  <c r="Q45" i="11"/>
  <c r="V45" i="11"/>
  <c r="G46" i="11"/>
  <c r="L46" i="11"/>
  <c r="Q46" i="11"/>
  <c r="B47" i="11"/>
  <c r="G47" i="11"/>
  <c r="L47" i="11"/>
  <c r="R47" i="11"/>
  <c r="B48" i="11"/>
  <c r="G48" i="11"/>
  <c r="M48" i="11"/>
  <c r="R48" i="11"/>
  <c r="B49" i="11"/>
  <c r="H49" i="11"/>
  <c r="M49" i="11"/>
  <c r="R49" i="11"/>
  <c r="C50" i="11"/>
  <c r="H50" i="11"/>
  <c r="M50" i="11"/>
  <c r="S50" i="11"/>
  <c r="P51" i="11"/>
  <c r="B52" i="11"/>
  <c r="H52" i="11"/>
  <c r="F53" i="11"/>
  <c r="M53" i="11"/>
  <c r="S53" i="11"/>
  <c r="Q54" i="11"/>
  <c r="C55" i="11"/>
  <c r="I55" i="11"/>
  <c r="G56" i="11"/>
  <c r="N56" i="11"/>
  <c r="T56" i="11"/>
  <c r="R57" i="11"/>
  <c r="D58" i="11"/>
  <c r="J58" i="11"/>
  <c r="Q58" i="11"/>
  <c r="D59" i="11"/>
  <c r="L59" i="11"/>
  <c r="T59" i="11"/>
  <c r="G60" i="11"/>
  <c r="O60" i="11"/>
  <c r="B61" i="11"/>
  <c r="J61" i="11"/>
  <c r="R61" i="11"/>
  <c r="E62" i="11"/>
  <c r="M62" i="11"/>
  <c r="U62" i="11"/>
  <c r="H63" i="11"/>
  <c r="P63" i="11"/>
  <c r="C64" i="11"/>
  <c r="K64" i="11"/>
  <c r="S64" i="11"/>
  <c r="F65" i="11"/>
  <c r="N65" i="11"/>
  <c r="V65" i="11"/>
  <c r="I66" i="11"/>
  <c r="Q66" i="11"/>
  <c r="D67" i="11"/>
  <c r="L67" i="11"/>
  <c r="B69" i="11"/>
  <c r="M70" i="11"/>
  <c r="C72" i="11"/>
  <c r="N73" i="11"/>
  <c r="D75" i="11"/>
  <c r="O76" i="11"/>
  <c r="E78" i="11"/>
  <c r="P79" i="11"/>
  <c r="F81" i="11"/>
  <c r="Q82" i="11"/>
  <c r="J84" i="11"/>
  <c r="E85" i="11"/>
  <c r="U85" i="11"/>
  <c r="P86" i="11"/>
  <c r="K87" i="11"/>
  <c r="F88" i="11"/>
  <c r="C89" i="11"/>
  <c r="U89" i="11"/>
  <c r="V92" i="11"/>
  <c r="G94" i="11"/>
  <c r="L95" i="11"/>
  <c r="Q97" i="11"/>
  <c r="V98" i="11"/>
  <c r="K102" i="11"/>
  <c r="U105" i="11"/>
  <c r="U106" i="11"/>
  <c r="J110" i="11"/>
  <c r="P111" i="11"/>
  <c r="T113" i="11"/>
  <c r="H115" i="11"/>
  <c r="L121" i="11"/>
  <c r="U122" i="11"/>
  <c r="P124" i="11"/>
  <c r="G129" i="11"/>
  <c r="P132" i="11"/>
  <c r="F140" i="11"/>
  <c r="H146" i="11"/>
  <c r="E166" i="11"/>
  <c r="T197" i="11"/>
  <c r="G14" i="11"/>
  <c r="P14" i="11"/>
  <c r="D15" i="11"/>
  <c r="I15" i="11"/>
  <c r="R15" i="11"/>
  <c r="F16" i="11"/>
  <c r="O16" i="11"/>
  <c r="T16" i="11"/>
  <c r="H17" i="11"/>
  <c r="Q17" i="11"/>
  <c r="E18" i="11"/>
  <c r="J18" i="11"/>
  <c r="S18" i="11"/>
  <c r="G19" i="11"/>
  <c r="P19" i="11"/>
  <c r="U19" i="11"/>
  <c r="I20" i="11"/>
  <c r="R20" i="11"/>
  <c r="F21" i="11"/>
  <c r="K21" i="11"/>
  <c r="T21" i="11"/>
  <c r="H22" i="11"/>
  <c r="Q22" i="11"/>
  <c r="V22" i="11"/>
  <c r="J23" i="11"/>
  <c r="S23" i="11"/>
  <c r="G24" i="11"/>
  <c r="L24" i="11"/>
  <c r="U24" i="11"/>
  <c r="I25" i="11"/>
  <c r="R25" i="11"/>
  <c r="B26" i="11"/>
  <c r="K26" i="11"/>
  <c r="T26" i="11"/>
  <c r="H27" i="11"/>
  <c r="M27" i="11"/>
  <c r="V27" i="11"/>
  <c r="J28" i="11"/>
  <c r="S28" i="11"/>
  <c r="C29" i="11"/>
  <c r="B30" i="11"/>
  <c r="R30" i="11"/>
  <c r="M31" i="11"/>
  <c r="H32" i="11"/>
  <c r="C33" i="11"/>
  <c r="S33" i="11"/>
  <c r="N34" i="11"/>
  <c r="I35" i="11"/>
  <c r="D36" i="11"/>
  <c r="T36" i="11"/>
  <c r="O37" i="11"/>
  <c r="J38" i="11"/>
  <c r="E39" i="11"/>
  <c r="U39" i="11"/>
  <c r="P40" i="11"/>
  <c r="K41" i="11"/>
  <c r="F42" i="11"/>
  <c r="V42" i="11"/>
  <c r="Q43" i="11"/>
  <c r="L44" i="11"/>
  <c r="G45" i="11"/>
  <c r="B46" i="11"/>
  <c r="R46" i="11"/>
  <c r="M47" i="11"/>
  <c r="H48" i="11"/>
  <c r="C49" i="11"/>
  <c r="S49" i="11"/>
  <c r="N50" i="11"/>
  <c r="D51" i="11"/>
  <c r="K51" i="11"/>
  <c r="Q51" i="11"/>
  <c r="O52" i="11"/>
  <c r="V52" i="11"/>
  <c r="G53" i="11"/>
  <c r="E54" i="11"/>
  <c r="L54" i="11"/>
  <c r="R54" i="11"/>
  <c r="P55" i="11"/>
  <c r="B56" i="11"/>
  <c r="H56" i="11"/>
  <c r="F57" i="11"/>
  <c r="M57" i="11"/>
  <c r="S57" i="11"/>
  <c r="O67" i="11"/>
  <c r="E68" i="11"/>
  <c r="P68" i="11"/>
  <c r="E69" i="11"/>
  <c r="P69" i="11"/>
  <c r="F70" i="11"/>
  <c r="P70" i="11"/>
  <c r="F71" i="11"/>
  <c r="Q71" i="11"/>
  <c r="F72" i="11"/>
  <c r="Q72" i="11"/>
  <c r="G73" i="11"/>
  <c r="Q73" i="11"/>
  <c r="G74" i="11"/>
  <c r="R74" i="11"/>
  <c r="G75" i="11"/>
  <c r="R75" i="11"/>
  <c r="H76" i="11"/>
  <c r="R76" i="11"/>
  <c r="H77" i="11"/>
  <c r="S77" i="11"/>
  <c r="H78" i="11"/>
  <c r="S78" i="11"/>
  <c r="I79" i="11"/>
  <c r="S79" i="11"/>
  <c r="I80" i="11"/>
  <c r="T80" i="11"/>
  <c r="I81" i="11"/>
  <c r="T81" i="11"/>
  <c r="J82" i="11"/>
  <c r="T82" i="11"/>
  <c r="J83" i="11"/>
  <c r="P84" i="11"/>
  <c r="K85" i="11"/>
  <c r="F86" i="11"/>
  <c r="V86" i="11"/>
  <c r="Q87" i="11"/>
  <c r="J89" i="11"/>
  <c r="G90" i="11"/>
  <c r="H93" i="11"/>
  <c r="R96" i="11"/>
  <c r="R97" i="11"/>
  <c r="G101" i="11"/>
  <c r="M102" i="11"/>
  <c r="Q104" i="11"/>
  <c r="B106" i="11"/>
  <c r="F108" i="11"/>
  <c r="L109" i="11"/>
  <c r="Q110" i="11"/>
  <c r="V112" i="11"/>
  <c r="F114" i="11"/>
  <c r="O118" i="11"/>
  <c r="V119" i="11"/>
  <c r="P121" i="11"/>
  <c r="R124" i="11"/>
  <c r="U126" i="11"/>
  <c r="C130" i="11"/>
  <c r="Q132" i="11"/>
  <c r="L141" i="11"/>
  <c r="I146" i="11"/>
  <c r="E209" i="11"/>
  <c r="D22" i="11"/>
  <c r="M22" i="11"/>
  <c r="R22" i="11"/>
  <c r="F23" i="11"/>
  <c r="O23" i="11"/>
  <c r="C24" i="11"/>
  <c r="H24" i="11"/>
  <c r="Q24" i="11"/>
  <c r="E25" i="11"/>
  <c r="N25" i="11"/>
  <c r="S25" i="11"/>
  <c r="G26" i="11"/>
  <c r="P26" i="11"/>
  <c r="D27" i="11"/>
  <c r="I27" i="11"/>
  <c r="R27" i="11"/>
  <c r="F28" i="11"/>
  <c r="O28" i="11"/>
  <c r="T28" i="11"/>
  <c r="H29" i="11"/>
  <c r="M29" i="11"/>
  <c r="R29" i="11"/>
  <c r="C30" i="11"/>
  <c r="H30" i="11"/>
  <c r="M30" i="11"/>
  <c r="S30" i="11"/>
  <c r="C31" i="11"/>
  <c r="H31" i="11"/>
  <c r="N31" i="11"/>
  <c r="S31" i="11"/>
  <c r="C32" i="11"/>
  <c r="I32" i="11"/>
  <c r="N32" i="11"/>
  <c r="S32" i="11"/>
  <c r="D33" i="11"/>
  <c r="I33" i="11"/>
  <c r="N33" i="11"/>
  <c r="T33" i="11"/>
  <c r="D34" i="11"/>
  <c r="I34" i="11"/>
  <c r="O34" i="11"/>
  <c r="T34" i="11"/>
  <c r="D35" i="11"/>
  <c r="J35" i="11"/>
  <c r="O35" i="11"/>
  <c r="T35" i="11"/>
  <c r="E36" i="11"/>
  <c r="J36" i="11"/>
  <c r="O36" i="11"/>
  <c r="U36" i="11"/>
  <c r="E37" i="11"/>
  <c r="J37" i="11"/>
  <c r="P37" i="11"/>
  <c r="U37" i="11"/>
  <c r="E38" i="11"/>
  <c r="K38" i="11"/>
  <c r="P38" i="11"/>
  <c r="U38" i="11"/>
  <c r="F39" i="11"/>
  <c r="K39" i="11"/>
  <c r="P39" i="11"/>
  <c r="V39" i="11"/>
  <c r="F40" i="11"/>
  <c r="K40" i="11"/>
  <c r="Q40" i="11"/>
  <c r="V40" i="11"/>
  <c r="F41" i="11"/>
  <c r="L41" i="11"/>
  <c r="Q41" i="11"/>
  <c r="V41" i="11"/>
  <c r="G42" i="11"/>
  <c r="L42" i="11"/>
  <c r="Q42" i="11"/>
  <c r="B43" i="11"/>
  <c r="G43" i="11"/>
  <c r="L43" i="11"/>
  <c r="R43" i="11"/>
  <c r="B44" i="11"/>
  <c r="G44" i="11"/>
  <c r="M44" i="11"/>
  <c r="R44" i="11"/>
  <c r="B45" i="11"/>
  <c r="H45" i="11"/>
  <c r="M45" i="11"/>
  <c r="R45" i="11"/>
  <c r="C46" i="11"/>
  <c r="H46" i="11"/>
  <c r="M46" i="11"/>
  <c r="S46" i="11"/>
  <c r="C47" i="11"/>
  <c r="H47" i="11"/>
  <c r="N47" i="11"/>
  <c r="S47" i="11"/>
  <c r="C48" i="11"/>
  <c r="I48" i="11"/>
  <c r="N48" i="11"/>
  <c r="S48" i="11"/>
  <c r="D49" i="11"/>
  <c r="I49" i="11"/>
  <c r="N49" i="11"/>
  <c r="T49" i="11"/>
  <c r="D50" i="11"/>
  <c r="I50" i="11"/>
  <c r="O50" i="11"/>
  <c r="T50" i="11"/>
  <c r="E51" i="11"/>
  <c r="C52" i="11"/>
  <c r="J52" i="11"/>
  <c r="P52" i="11"/>
  <c r="N53" i="11"/>
  <c r="U53" i="11"/>
  <c r="F54" i="11"/>
  <c r="D55" i="11"/>
  <c r="K55" i="11"/>
  <c r="Q55" i="11"/>
  <c r="O56" i="11"/>
  <c r="V56" i="11"/>
  <c r="G57" i="11"/>
  <c r="E58" i="11"/>
  <c r="L58" i="11"/>
  <c r="T58" i="11"/>
  <c r="G59" i="11"/>
  <c r="O59" i="11"/>
  <c r="B60" i="11"/>
  <c r="J60" i="11"/>
  <c r="R60" i="11"/>
  <c r="E61" i="11"/>
  <c r="M61" i="11"/>
  <c r="U61" i="11"/>
  <c r="H62" i="11"/>
  <c r="P62" i="11"/>
  <c r="C63" i="11"/>
  <c r="K63" i="11"/>
  <c r="S63" i="11"/>
  <c r="F64" i="11"/>
  <c r="N64" i="11"/>
  <c r="V64" i="11"/>
  <c r="I65" i="11"/>
  <c r="Q65" i="11"/>
  <c r="D66" i="11"/>
  <c r="L66" i="11"/>
  <c r="T66" i="11"/>
  <c r="G67" i="11"/>
  <c r="P67" i="11"/>
  <c r="F69" i="11"/>
  <c r="Q70" i="11"/>
  <c r="G72" i="11"/>
  <c r="R73" i="11"/>
  <c r="H75" i="11"/>
  <c r="S76" i="11"/>
  <c r="I78" i="11"/>
  <c r="T79" i="11"/>
  <c r="J81" i="11"/>
  <c r="U82" i="11"/>
  <c r="M88" i="11"/>
  <c r="E91" i="11"/>
  <c r="D92" i="11"/>
  <c r="J93" i="11"/>
  <c r="N95" i="11"/>
  <c r="T96" i="11"/>
  <c r="C99" i="11"/>
  <c r="I100" i="11"/>
  <c r="N101" i="11"/>
  <c r="S103" i="11"/>
  <c r="C105" i="11"/>
  <c r="M108" i="11"/>
  <c r="B112" i="11"/>
  <c r="B113" i="11"/>
  <c r="Q115" i="11"/>
  <c r="D117" i="11"/>
  <c r="R118" i="11"/>
  <c r="E125" i="11"/>
  <c r="C127" i="11"/>
  <c r="M133" i="11"/>
  <c r="Q136" i="11"/>
  <c r="U141" i="11"/>
  <c r="C148" i="11"/>
  <c r="H153" i="11"/>
  <c r="G160" i="11"/>
  <c r="F169" i="11"/>
  <c r="H213" i="11"/>
  <c r="J13" i="11"/>
  <c r="O13" i="11"/>
  <c r="C14" i="11"/>
  <c r="L14" i="11"/>
  <c r="U14" i="11"/>
  <c r="E15" i="11"/>
  <c r="N15" i="11"/>
  <c r="B16" i="11"/>
  <c r="K16" i="11"/>
  <c r="P16" i="11"/>
  <c r="D17" i="11"/>
  <c r="M17" i="11"/>
  <c r="V17" i="11"/>
  <c r="F18" i="11"/>
  <c r="O18" i="11"/>
  <c r="C19" i="11"/>
  <c r="L19" i="11"/>
  <c r="Q19" i="11"/>
  <c r="E20" i="11"/>
  <c r="N20" i="11"/>
  <c r="B21" i="11"/>
  <c r="G21" i="11"/>
  <c r="P21" i="11"/>
  <c r="E10" i="11"/>
  <c r="J10" i="11"/>
  <c r="S10" i="11"/>
  <c r="G11" i="11"/>
  <c r="P11" i="11"/>
  <c r="U11" i="11"/>
  <c r="I12" i="11"/>
  <c r="R12" i="11"/>
  <c r="F13" i="11"/>
  <c r="K13" i="11"/>
  <c r="T13" i="11"/>
  <c r="H14" i="11"/>
  <c r="Q14" i="11"/>
  <c r="V14" i="11"/>
  <c r="J15" i="11"/>
  <c r="S15" i="11"/>
  <c r="G16" i="11"/>
  <c r="L16" i="11"/>
  <c r="U16" i="11"/>
  <c r="I17" i="11"/>
  <c r="R17" i="11"/>
  <c r="B18" i="11"/>
  <c r="K18" i="11"/>
  <c r="T18" i="11"/>
  <c r="H19" i="11"/>
  <c r="M19" i="11"/>
  <c r="V19" i="11"/>
  <c r="J20" i="11"/>
  <c r="S20" i="11"/>
  <c r="C21" i="11"/>
  <c r="L21" i="11"/>
  <c r="U21" i="11"/>
  <c r="I22" i="11"/>
  <c r="N22" i="11"/>
  <c r="B23" i="11"/>
  <c r="K23" i="11"/>
  <c r="T23" i="11"/>
  <c r="D24" i="11"/>
  <c r="M24" i="11"/>
  <c r="V24" i="11"/>
  <c r="J25" i="11"/>
  <c r="O25" i="11"/>
  <c r="C26" i="11"/>
  <c r="L26" i="11"/>
  <c r="U26" i="11"/>
  <c r="E27" i="11"/>
  <c r="N27" i="11"/>
  <c r="B28" i="11"/>
  <c r="K28" i="11"/>
  <c r="P28" i="11"/>
  <c r="D29" i="11"/>
  <c r="S29" i="11"/>
  <c r="N30" i="11"/>
  <c r="I31" i="11"/>
  <c r="D32" i="11"/>
  <c r="T32" i="11"/>
  <c r="O33" i="11"/>
  <c r="J34" i="11"/>
  <c r="E35" i="11"/>
  <c r="U35" i="11"/>
  <c r="P36" i="11"/>
  <c r="K37" i="11"/>
  <c r="F38" i="11"/>
  <c r="V38" i="11"/>
  <c r="Q39" i="11"/>
  <c r="L40" i="11"/>
  <c r="G41" i="11"/>
  <c r="B42" i="11"/>
  <c r="R42" i="11"/>
  <c r="M43" i="11"/>
  <c r="H44" i="11"/>
  <c r="C45" i="11"/>
  <c r="S45" i="11"/>
  <c r="N46" i="11"/>
  <c r="I47" i="11"/>
  <c r="D48" i="11"/>
  <c r="T48" i="11"/>
  <c r="O49" i="11"/>
  <c r="J50" i="11"/>
  <c r="L51" i="11"/>
  <c r="S51" i="11"/>
  <c r="D52" i="11"/>
  <c r="B53" i="11"/>
  <c r="I53" i="11"/>
  <c r="O53" i="11"/>
  <c r="M54" i="11"/>
  <c r="T54" i="11"/>
  <c r="E55" i="11"/>
  <c r="C56" i="11"/>
  <c r="J56" i="11"/>
  <c r="P56" i="11"/>
  <c r="N57" i="11"/>
  <c r="U57" i="11"/>
  <c r="F58" i="11"/>
  <c r="Q67" i="11"/>
  <c r="F68" i="11"/>
  <c r="Q68" i="11"/>
  <c r="G69" i="11"/>
  <c r="Q69" i="11"/>
  <c r="G70" i="11"/>
  <c r="R70" i="11"/>
  <c r="G71" i="11"/>
  <c r="R71" i="11"/>
  <c r="H72" i="11"/>
  <c r="R72" i="11"/>
  <c r="H73" i="11"/>
  <c r="S73" i="11"/>
  <c r="H74" i="11"/>
  <c r="S74" i="11"/>
  <c r="I75" i="11"/>
  <c r="S75" i="11"/>
  <c r="I76" i="11"/>
  <c r="T76" i="11"/>
  <c r="I77" i="11"/>
  <c r="T77" i="11"/>
  <c r="J78" i="11"/>
  <c r="T78" i="11"/>
  <c r="J79" i="11"/>
  <c r="U79" i="11"/>
  <c r="J80" i="11"/>
  <c r="U80" i="11"/>
  <c r="K81" i="11"/>
  <c r="U81" i="11"/>
  <c r="K82" i="11"/>
  <c r="V82" i="11"/>
  <c r="K83" i="11"/>
  <c r="B84" i="11"/>
  <c r="N88" i="11"/>
  <c r="I90" i="11"/>
  <c r="F91" i="11"/>
  <c r="K92" i="11"/>
  <c r="P94" i="11"/>
  <c r="U95" i="11"/>
  <c r="J99" i="11"/>
  <c r="T102" i="11"/>
  <c r="T103" i="11"/>
  <c r="I107" i="11"/>
  <c r="O108" i="11"/>
  <c r="S110" i="11"/>
  <c r="D112" i="11"/>
  <c r="H114" i="11"/>
  <c r="S115" i="11"/>
  <c r="D122" i="11"/>
  <c r="K123" i="11"/>
  <c r="J130" i="11"/>
  <c r="B138" i="11"/>
  <c r="V141" i="11"/>
  <c r="P148" i="11"/>
  <c r="B155" i="11"/>
  <c r="F170" i="11"/>
  <c r="M213" i="11"/>
  <c r="N91" i="11"/>
  <c r="B92" i="11"/>
  <c r="R93" i="11"/>
  <c r="F94" i="11"/>
  <c r="O94" i="11"/>
  <c r="C95" i="11"/>
  <c r="S96" i="11"/>
  <c r="G97" i="11"/>
  <c r="P97" i="11"/>
  <c r="D98" i="11"/>
  <c r="T99" i="11"/>
  <c r="H100" i="11"/>
  <c r="Q100" i="11"/>
  <c r="E101" i="11"/>
  <c r="U102" i="11"/>
  <c r="I103" i="11"/>
  <c r="R103" i="11"/>
  <c r="F104" i="11"/>
  <c r="V105" i="11"/>
  <c r="J106" i="11"/>
  <c r="S106" i="11"/>
  <c r="G107" i="11"/>
  <c r="B109" i="11"/>
  <c r="K109" i="11"/>
  <c r="T109" i="11"/>
  <c r="H110" i="11"/>
  <c r="C112" i="11"/>
  <c r="L112" i="11"/>
  <c r="U112" i="11"/>
  <c r="I113" i="11"/>
  <c r="U116" i="11"/>
  <c r="M117" i="11"/>
  <c r="D118" i="11"/>
  <c r="H119" i="11"/>
  <c r="T119" i="11"/>
  <c r="J120" i="11"/>
  <c r="E122" i="11"/>
  <c r="R122" i="11"/>
  <c r="I123" i="11"/>
  <c r="U123" i="11"/>
  <c r="O124" i="11"/>
  <c r="T126" i="11"/>
  <c r="R127" i="11"/>
  <c r="U128" i="11"/>
  <c r="D130" i="11"/>
  <c r="G131" i="11"/>
  <c r="J132" i="11"/>
  <c r="H136" i="11"/>
  <c r="R139" i="11"/>
  <c r="L143" i="11"/>
  <c r="K150" i="11"/>
  <c r="S152" i="11"/>
  <c r="R159" i="11"/>
  <c r="B162" i="11"/>
  <c r="N178" i="11"/>
  <c r="U194" i="11"/>
  <c r="F209" i="11"/>
  <c r="M67" i="11"/>
  <c r="R67" i="11"/>
  <c r="B68" i="11"/>
  <c r="H68" i="11"/>
  <c r="M68" i="11"/>
  <c r="R68" i="11"/>
  <c r="C69" i="11"/>
  <c r="H69" i="11"/>
  <c r="M69" i="11"/>
  <c r="S69" i="11"/>
  <c r="C70" i="11"/>
  <c r="H70" i="11"/>
  <c r="N70" i="11"/>
  <c r="S70" i="11"/>
  <c r="C71" i="11"/>
  <c r="I71" i="11"/>
  <c r="N71" i="11"/>
  <c r="S71" i="11"/>
  <c r="D72" i="11"/>
  <c r="I72" i="11"/>
  <c r="N72" i="11"/>
  <c r="T72" i="11"/>
  <c r="D73" i="11"/>
  <c r="I73" i="11"/>
  <c r="O73" i="11"/>
  <c r="T73" i="11"/>
  <c r="D74" i="11"/>
  <c r="J74" i="11"/>
  <c r="O74" i="11"/>
  <c r="T74" i="11"/>
  <c r="E75" i="11"/>
  <c r="J75" i="11"/>
  <c r="O75" i="11"/>
  <c r="U75" i="11"/>
  <c r="E76" i="11"/>
  <c r="J76" i="11"/>
  <c r="P76" i="11"/>
  <c r="U76" i="11"/>
  <c r="E77" i="11"/>
  <c r="K77" i="11"/>
  <c r="P77" i="11"/>
  <c r="U77" i="11"/>
  <c r="F78" i="11"/>
  <c r="K78" i="11"/>
  <c r="P78" i="11"/>
  <c r="V78" i="11"/>
  <c r="F79" i="11"/>
  <c r="K79" i="11"/>
  <c r="Q79" i="11"/>
  <c r="V79" i="11"/>
  <c r="F80" i="11"/>
  <c r="L80" i="11"/>
  <c r="Q80" i="11"/>
  <c r="V80" i="11"/>
  <c r="G81" i="11"/>
  <c r="L81" i="11"/>
  <c r="Q81" i="11"/>
  <c r="B82" i="11"/>
  <c r="G82" i="11"/>
  <c r="L82" i="11"/>
  <c r="R82" i="11"/>
  <c r="B83" i="11"/>
  <c r="G83" i="11"/>
  <c r="M83" i="11"/>
  <c r="D84" i="11"/>
  <c r="L84" i="11"/>
  <c r="T84" i="11"/>
  <c r="G85" i="11"/>
  <c r="O85" i="11"/>
  <c r="B86" i="11"/>
  <c r="J86" i="11"/>
  <c r="R86" i="11"/>
  <c r="E87" i="11"/>
  <c r="M87" i="11"/>
  <c r="U87" i="11"/>
  <c r="H88" i="11"/>
  <c r="Q88" i="11"/>
  <c r="E89" i="11"/>
  <c r="U90" i="11"/>
  <c r="I91" i="11"/>
  <c r="R91" i="11"/>
  <c r="F92" i="11"/>
  <c r="V93" i="11"/>
  <c r="J94" i="11"/>
  <c r="S94" i="11"/>
  <c r="G95" i="11"/>
  <c r="B97" i="11"/>
  <c r="K97" i="11"/>
  <c r="T97" i="11"/>
  <c r="H98" i="11"/>
  <c r="C100" i="11"/>
  <c r="L100" i="11"/>
  <c r="U100" i="11"/>
  <c r="I101" i="11"/>
  <c r="D103" i="11"/>
  <c r="M103" i="11"/>
  <c r="V103" i="11"/>
  <c r="J104" i="11"/>
  <c r="E106" i="11"/>
  <c r="N106" i="11"/>
  <c r="B107" i="11"/>
  <c r="K107" i="11"/>
  <c r="F109" i="11"/>
  <c r="O109" i="11"/>
  <c r="C110" i="11"/>
  <c r="L110" i="11"/>
  <c r="G112" i="11"/>
  <c r="P112" i="11"/>
  <c r="D113" i="11"/>
  <c r="M113" i="11"/>
  <c r="J115" i="11"/>
  <c r="B116" i="11"/>
  <c r="N116" i="11"/>
  <c r="R117" i="11"/>
  <c r="I118" i="11"/>
  <c r="T118" i="11"/>
  <c r="O120" i="11"/>
  <c r="G121" i="11"/>
  <c r="S121" i="11"/>
  <c r="E124" i="11"/>
  <c r="H126" i="11"/>
  <c r="E127" i="11"/>
  <c r="L129" i="11"/>
  <c r="O130" i="11"/>
  <c r="V132" i="11"/>
  <c r="D134" i="11"/>
  <c r="J135" i="11"/>
  <c r="T138" i="11"/>
  <c r="O140" i="11"/>
  <c r="E149" i="11"/>
  <c r="M151" i="11"/>
  <c r="L158" i="11"/>
  <c r="T160" i="11"/>
  <c r="E163" i="11"/>
  <c r="E167" i="11"/>
  <c r="F171" i="11"/>
  <c r="N175" i="11"/>
  <c r="H201" i="11"/>
  <c r="J221" i="11"/>
  <c r="N58" i="11"/>
  <c r="R58" i="11"/>
  <c r="V58" i="11"/>
  <c r="E59" i="11"/>
  <c r="I59" i="11"/>
  <c r="M59" i="11"/>
  <c r="Q59" i="11"/>
  <c r="U59" i="11"/>
  <c r="D60" i="11"/>
  <c r="H60" i="11"/>
  <c r="L60" i="11"/>
  <c r="P60" i="11"/>
  <c r="T60" i="11"/>
  <c r="C61" i="11"/>
  <c r="G61" i="11"/>
  <c r="K61" i="11"/>
  <c r="O61" i="11"/>
  <c r="S61" i="11"/>
  <c r="B62" i="11"/>
  <c r="F62" i="11"/>
  <c r="J62" i="11"/>
  <c r="N62" i="11"/>
  <c r="R62" i="11"/>
  <c r="V62" i="11"/>
  <c r="E63" i="11"/>
  <c r="I63" i="11"/>
  <c r="M63" i="11"/>
  <c r="Q63" i="11"/>
  <c r="U63" i="11"/>
  <c r="D64" i="11"/>
  <c r="H64" i="11"/>
  <c r="L64" i="11"/>
  <c r="P64" i="11"/>
  <c r="T64" i="11"/>
  <c r="C65" i="11"/>
  <c r="G65" i="11"/>
  <c r="K65" i="11"/>
  <c r="O65" i="11"/>
  <c r="S65" i="11"/>
  <c r="B66" i="11"/>
  <c r="F66" i="11"/>
  <c r="J66" i="11"/>
  <c r="N66" i="11"/>
  <c r="R66" i="11"/>
  <c r="V66" i="11"/>
  <c r="E67" i="11"/>
  <c r="I67" i="11"/>
  <c r="C68" i="11"/>
  <c r="S68" i="11"/>
  <c r="N69" i="11"/>
  <c r="I70" i="11"/>
  <c r="D71" i="11"/>
  <c r="T71" i="11"/>
  <c r="O72" i="11"/>
  <c r="J73" i="11"/>
  <c r="E74" i="11"/>
  <c r="U74" i="11"/>
  <c r="P75" i="11"/>
  <c r="K76" i="11"/>
  <c r="F77" i="11"/>
  <c r="V77" i="11"/>
  <c r="Q78" i="11"/>
  <c r="L79" i="11"/>
  <c r="G80" i="11"/>
  <c r="B81" i="11"/>
  <c r="R81" i="11"/>
  <c r="M82" i="11"/>
  <c r="H83" i="11"/>
  <c r="S83" i="11"/>
  <c r="F89" i="11"/>
  <c r="O89" i="11"/>
  <c r="C90" i="11"/>
  <c r="L90" i="11"/>
  <c r="G92" i="11"/>
  <c r="P92" i="11"/>
  <c r="D93" i="11"/>
  <c r="M93" i="11"/>
  <c r="H95" i="11"/>
  <c r="Q95" i="11"/>
  <c r="E96" i="11"/>
  <c r="N96" i="11"/>
  <c r="I98" i="11"/>
  <c r="R98" i="11"/>
  <c r="F99" i="11"/>
  <c r="O99" i="11"/>
  <c r="J101" i="11"/>
  <c r="S101" i="11"/>
  <c r="G102" i="11"/>
  <c r="P102" i="11"/>
  <c r="K104" i="11"/>
  <c r="T104" i="11"/>
  <c r="H105" i="11"/>
  <c r="Q105" i="11"/>
  <c r="L107" i="11"/>
  <c r="U107" i="11"/>
  <c r="I108" i="11"/>
  <c r="R108" i="11"/>
  <c r="M110" i="11"/>
  <c r="V110" i="11"/>
  <c r="J111" i="11"/>
  <c r="S111" i="11"/>
  <c r="N113" i="11"/>
  <c r="B114" i="11"/>
  <c r="K114" i="11"/>
  <c r="C116" i="11"/>
  <c r="P116" i="11"/>
  <c r="G117" i="11"/>
  <c r="M119" i="11"/>
  <c r="E120" i="11"/>
  <c r="Q120" i="11"/>
  <c r="B123" i="11"/>
  <c r="O123" i="11"/>
  <c r="H124" i="11"/>
  <c r="U124" i="11"/>
  <c r="T131" i="11"/>
  <c r="B133" i="11"/>
  <c r="E134" i="11"/>
  <c r="E137" i="11"/>
  <c r="U138" i="11"/>
  <c r="J142" i="11"/>
  <c r="N144" i="11"/>
  <c r="V146" i="11"/>
  <c r="U153" i="11"/>
  <c r="H156" i="11"/>
  <c r="M158" i="11"/>
  <c r="I163" i="11"/>
  <c r="I201" i="11"/>
  <c r="P221" i="11"/>
  <c r="N67" i="11"/>
  <c r="S67" i="11"/>
  <c r="D68" i="11"/>
  <c r="I68" i="11"/>
  <c r="N68" i="11"/>
  <c r="T68" i="11"/>
  <c r="D69" i="11"/>
  <c r="I69" i="11"/>
  <c r="O69" i="11"/>
  <c r="T69" i="11"/>
  <c r="D70" i="11"/>
  <c r="J70" i="11"/>
  <c r="O70" i="11"/>
  <c r="T70" i="11"/>
  <c r="E71" i="11"/>
  <c r="J71" i="11"/>
  <c r="O71" i="11"/>
  <c r="U71" i="11"/>
  <c r="E72" i="11"/>
  <c r="J72" i="11"/>
  <c r="P72" i="11"/>
  <c r="U72" i="11"/>
  <c r="E73" i="11"/>
  <c r="K73" i="11"/>
  <c r="P73" i="11"/>
  <c r="U73" i="11"/>
  <c r="F74" i="11"/>
  <c r="K74" i="11"/>
  <c r="P74" i="11"/>
  <c r="V74" i="11"/>
  <c r="F75" i="11"/>
  <c r="K75" i="11"/>
  <c r="Q75" i="11"/>
  <c r="V75" i="11"/>
  <c r="F76" i="11"/>
  <c r="L76" i="11"/>
  <c r="Q76" i="11"/>
  <c r="V76" i="11"/>
  <c r="G77" i="11"/>
  <c r="L77" i="11"/>
  <c r="Q77" i="11"/>
  <c r="B78" i="11"/>
  <c r="G78" i="11"/>
  <c r="L78" i="11"/>
  <c r="R78" i="11"/>
  <c r="B79" i="11"/>
  <c r="G79" i="11"/>
  <c r="M79" i="11"/>
  <c r="R79" i="11"/>
  <c r="B80" i="11"/>
  <c r="H80" i="11"/>
  <c r="M80" i="11"/>
  <c r="R80" i="11"/>
  <c r="C81" i="11"/>
  <c r="H81" i="11"/>
  <c r="M81" i="11"/>
  <c r="S81" i="11"/>
  <c r="C82" i="11"/>
  <c r="H82" i="11"/>
  <c r="N82" i="11"/>
  <c r="S82" i="11"/>
  <c r="C83" i="11"/>
  <c r="I83" i="11"/>
  <c r="N83" i="11"/>
  <c r="T83" i="11"/>
  <c r="S88" i="11"/>
  <c r="G89" i="11"/>
  <c r="P89" i="11"/>
  <c r="D90" i="11"/>
  <c r="T91" i="11"/>
  <c r="H92" i="11"/>
  <c r="Q92" i="11"/>
  <c r="E93" i="11"/>
  <c r="U94" i="11"/>
  <c r="I95" i="11"/>
  <c r="R95" i="11"/>
  <c r="F96" i="11"/>
  <c r="V97" i="11"/>
  <c r="J98" i="11"/>
  <c r="S98" i="11"/>
  <c r="G99" i="11"/>
  <c r="B101" i="11"/>
  <c r="K101" i="11"/>
  <c r="T101" i="11"/>
  <c r="H102" i="11"/>
  <c r="C104" i="11"/>
  <c r="L104" i="11"/>
  <c r="U104" i="11"/>
  <c r="I105" i="11"/>
  <c r="D107" i="11"/>
  <c r="M107" i="11"/>
  <c r="V107" i="11"/>
  <c r="J108" i="11"/>
  <c r="E110" i="11"/>
  <c r="N110" i="11"/>
  <c r="B111" i="11"/>
  <c r="K111" i="11"/>
  <c r="F113" i="11"/>
  <c r="O113" i="11"/>
  <c r="C114" i="11"/>
  <c r="L114" i="11"/>
  <c r="V114" i="11"/>
  <c r="N115" i="11"/>
  <c r="E116" i="11"/>
  <c r="K118" i="11"/>
  <c r="C119" i="11"/>
  <c r="O119" i="11"/>
  <c r="S120" i="11"/>
  <c r="J121" i="11"/>
  <c r="U121" i="11"/>
  <c r="P123" i="11"/>
  <c r="R125" i="11"/>
  <c r="N126" i="11"/>
  <c r="K127" i="11"/>
  <c r="O128" i="11"/>
  <c r="R129" i="11"/>
  <c r="D132" i="11"/>
  <c r="G133" i="11"/>
  <c r="S135" i="11"/>
  <c r="N137" i="11"/>
  <c r="C141" i="11"/>
  <c r="S142" i="11"/>
  <c r="F145" i="11"/>
  <c r="E152" i="11"/>
  <c r="J154" i="11"/>
  <c r="I161" i="11"/>
  <c r="D164" i="11"/>
  <c r="E168" i="11"/>
  <c r="G172" i="11"/>
  <c r="M192" i="11"/>
  <c r="D205" i="11"/>
  <c r="B51" i="11"/>
  <c r="F51" i="11"/>
  <c r="J51" i="11"/>
  <c r="N51" i="11"/>
  <c r="R51" i="11"/>
  <c r="V51" i="11"/>
  <c r="E52" i="11"/>
  <c r="I52" i="11"/>
  <c r="M52" i="11"/>
  <c r="Q52" i="11"/>
  <c r="U52" i="11"/>
  <c r="D53" i="11"/>
  <c r="H53" i="11"/>
  <c r="L53" i="11"/>
  <c r="P53" i="11"/>
  <c r="T53" i="11"/>
  <c r="C54" i="11"/>
  <c r="G54" i="11"/>
  <c r="K54" i="11"/>
  <c r="O54" i="11"/>
  <c r="S54" i="11"/>
  <c r="B55" i="11"/>
  <c r="F55" i="11"/>
  <c r="J55" i="11"/>
  <c r="N55" i="11"/>
  <c r="R55" i="11"/>
  <c r="V55" i="11"/>
  <c r="E56" i="11"/>
  <c r="I56" i="11"/>
  <c r="M56" i="11"/>
  <c r="Q56" i="11"/>
  <c r="U56" i="11"/>
  <c r="D57" i="11"/>
  <c r="H57" i="11"/>
  <c r="L57" i="11"/>
  <c r="P57" i="11"/>
  <c r="T57" i="11"/>
  <c r="C58" i="11"/>
  <c r="G58" i="11"/>
  <c r="K58" i="11"/>
  <c r="O58" i="11"/>
  <c r="S58" i="11"/>
  <c r="B59" i="11"/>
  <c r="F59" i="11"/>
  <c r="J59" i="11"/>
  <c r="N59" i="11"/>
  <c r="R59" i="11"/>
  <c r="V59" i="11"/>
  <c r="E60" i="11"/>
  <c r="I60" i="11"/>
  <c r="M60" i="11"/>
  <c r="Q60" i="11"/>
  <c r="U60" i="11"/>
  <c r="D61" i="11"/>
  <c r="H61" i="11"/>
  <c r="L61" i="11"/>
  <c r="P61" i="11"/>
  <c r="T61" i="11"/>
  <c r="C62" i="11"/>
  <c r="G62" i="11"/>
  <c r="K62" i="11"/>
  <c r="O62" i="11"/>
  <c r="S62" i="11"/>
  <c r="B63" i="11"/>
  <c r="F63" i="11"/>
  <c r="J63" i="11"/>
  <c r="N63" i="11"/>
  <c r="R63" i="11"/>
  <c r="V63" i="11"/>
  <c r="E64" i="11"/>
  <c r="I64" i="11"/>
  <c r="M64" i="11"/>
  <c r="Q64" i="11"/>
  <c r="U64" i="11"/>
  <c r="D65" i="11"/>
  <c r="H65" i="11"/>
  <c r="L65" i="11"/>
  <c r="P65" i="11"/>
  <c r="T65" i="11"/>
  <c r="C66" i="11"/>
  <c r="G66" i="11"/>
  <c r="K66" i="11"/>
  <c r="O66" i="11"/>
  <c r="S66" i="11"/>
  <c r="B67" i="11"/>
  <c r="F67" i="11"/>
  <c r="J67" i="11"/>
  <c r="T67" i="11"/>
  <c r="O68" i="11"/>
  <c r="J69" i="11"/>
  <c r="E70" i="11"/>
  <c r="U70" i="11"/>
  <c r="P71" i="11"/>
  <c r="K72" i="11"/>
  <c r="F73" i="11"/>
  <c r="V73" i="11"/>
  <c r="Q74" i="11"/>
  <c r="L75" i="11"/>
  <c r="G76" i="11"/>
  <c r="B77" i="11"/>
  <c r="R77" i="11"/>
  <c r="M78" i="11"/>
  <c r="H79" i="11"/>
  <c r="C80" i="11"/>
  <c r="S80" i="11"/>
  <c r="N81" i="11"/>
  <c r="I82" i="11"/>
  <c r="D83" i="11"/>
  <c r="U83" i="11"/>
  <c r="F84" i="11"/>
  <c r="N84" i="11"/>
  <c r="V84" i="11"/>
  <c r="I85" i="11"/>
  <c r="Q85" i="11"/>
  <c r="D86" i="11"/>
  <c r="L86" i="11"/>
  <c r="T86" i="11"/>
  <c r="G87" i="11"/>
  <c r="O87" i="11"/>
  <c r="B88" i="11"/>
  <c r="J88" i="11"/>
  <c r="E90" i="11"/>
  <c r="N90" i="11"/>
  <c r="B91" i="11"/>
  <c r="K91" i="11"/>
  <c r="F93" i="11"/>
  <c r="O93" i="11"/>
  <c r="C94" i="11"/>
  <c r="L94" i="11"/>
  <c r="G96" i="11"/>
  <c r="P96" i="11"/>
  <c r="D97" i="11"/>
  <c r="M97" i="11"/>
  <c r="H99" i="11"/>
  <c r="Q99" i="11"/>
  <c r="E100" i="11"/>
  <c r="N100" i="11"/>
  <c r="I102" i="11"/>
  <c r="R102" i="11"/>
  <c r="F103" i="11"/>
  <c r="O103" i="11"/>
  <c r="J105" i="11"/>
  <c r="S105" i="11"/>
  <c r="G106" i="11"/>
  <c r="P106" i="11"/>
  <c r="K108" i="11"/>
  <c r="T108" i="11"/>
  <c r="H109" i="11"/>
  <c r="Q109" i="11"/>
  <c r="L111" i="11"/>
  <c r="U111" i="11"/>
  <c r="I112" i="11"/>
  <c r="R112" i="11"/>
  <c r="M114" i="11"/>
  <c r="C115" i="11"/>
  <c r="G116" i="11"/>
  <c r="S116" i="11"/>
  <c r="I117" i="11"/>
  <c r="D119" i="11"/>
  <c r="Q119" i="11"/>
  <c r="H120" i="11"/>
  <c r="N122" i="11"/>
  <c r="F123" i="11"/>
  <c r="J124" i="11"/>
  <c r="T125" i="11"/>
  <c r="O126" i="11"/>
  <c r="T135" i="11"/>
  <c r="I139" i="11"/>
  <c r="N147" i="11"/>
  <c r="S149" i="11"/>
  <c r="R156" i="11"/>
  <c r="E159" i="11"/>
  <c r="C177" i="11"/>
  <c r="N192" i="11"/>
  <c r="E205" i="11"/>
  <c r="K88" i="11"/>
  <c r="T88" i="11"/>
  <c r="H89" i="11"/>
  <c r="Q89" i="11"/>
  <c r="V89" i="11"/>
  <c r="J90" i="11"/>
  <c r="S90" i="11"/>
  <c r="G91" i="11"/>
  <c r="L91" i="11"/>
  <c r="U91" i="11"/>
  <c r="I92" i="11"/>
  <c r="R92" i="11"/>
  <c r="B93" i="11"/>
  <c r="K93" i="11"/>
  <c r="T93" i="11"/>
  <c r="H94" i="11"/>
  <c r="M94" i="11"/>
  <c r="V94" i="11"/>
  <c r="J95" i="11"/>
  <c r="S95" i="11"/>
  <c r="C96" i="11"/>
  <c r="L96" i="11"/>
  <c r="U96" i="11"/>
  <c r="I97" i="11"/>
  <c r="N97" i="11"/>
  <c r="B98" i="11"/>
  <c r="K98" i="11"/>
  <c r="T98" i="11"/>
  <c r="D99" i="11"/>
  <c r="M99" i="11"/>
  <c r="V99" i="11"/>
  <c r="J100" i="11"/>
  <c r="O100" i="11"/>
  <c r="C101" i="11"/>
  <c r="L101" i="11"/>
  <c r="U101" i="11"/>
  <c r="E102" i="11"/>
  <c r="N102" i="11"/>
  <c r="B103" i="11"/>
  <c r="K103" i="11"/>
  <c r="P103" i="11"/>
  <c r="D104" i="11"/>
  <c r="M104" i="11"/>
  <c r="V104" i="11"/>
  <c r="F105" i="11"/>
  <c r="O105" i="11"/>
  <c r="C106" i="11"/>
  <c r="L106" i="11"/>
  <c r="Q106" i="11"/>
  <c r="E107" i="11"/>
  <c r="N107" i="11"/>
  <c r="B108" i="11"/>
  <c r="G108" i="11"/>
  <c r="P108" i="11"/>
  <c r="D109" i="11"/>
  <c r="M109" i="11"/>
  <c r="R109" i="11"/>
  <c r="F110" i="11"/>
  <c r="O110" i="11"/>
  <c r="C111" i="11"/>
  <c r="H111" i="11"/>
  <c r="Q111" i="11"/>
  <c r="E112" i="11"/>
  <c r="N112" i="11"/>
  <c r="S112" i="11"/>
  <c r="G113" i="11"/>
  <c r="P113" i="11"/>
  <c r="D114" i="11"/>
  <c r="I114" i="11"/>
  <c r="R114" i="11"/>
  <c r="F115" i="11"/>
  <c r="O115" i="11"/>
  <c r="T115" i="11"/>
  <c r="H116" i="11"/>
  <c r="Q116" i="11"/>
  <c r="E117" i="11"/>
  <c r="J117" i="11"/>
  <c r="S117" i="11"/>
  <c r="G118" i="11"/>
  <c r="P118" i="11"/>
  <c r="U118" i="11"/>
  <c r="I119" i="11"/>
  <c r="R119" i="11"/>
  <c r="F120" i="11"/>
  <c r="K120" i="11"/>
  <c r="T120" i="11"/>
  <c r="H121" i="11"/>
  <c r="Q121" i="11"/>
  <c r="V121" i="11"/>
  <c r="J122" i="11"/>
  <c r="S122" i="11"/>
  <c r="G123" i="11"/>
  <c r="L123" i="11"/>
  <c r="F125" i="11"/>
  <c r="L125" i="11"/>
  <c r="C126" i="11"/>
  <c r="M127" i="11"/>
  <c r="D128" i="11"/>
  <c r="J128" i="11"/>
  <c r="P128" i="11"/>
  <c r="V128" i="11"/>
  <c r="M129" i="11"/>
  <c r="E130" i="11"/>
  <c r="Q130" i="11"/>
  <c r="B131" i="11"/>
  <c r="H131" i="11"/>
  <c r="N131" i="11"/>
  <c r="E132" i="11"/>
  <c r="O133" i="11"/>
  <c r="F134" i="11"/>
  <c r="L134" i="11"/>
  <c r="R134" i="11"/>
  <c r="C135" i="11"/>
  <c r="K135" i="11"/>
  <c r="F137" i="11"/>
  <c r="O137" i="11"/>
  <c r="C138" i="11"/>
  <c r="L138" i="11"/>
  <c r="G140" i="11"/>
  <c r="P140" i="11"/>
  <c r="D141" i="11"/>
  <c r="M141" i="11"/>
  <c r="B143" i="11"/>
  <c r="G145" i="11"/>
  <c r="T145" i="11"/>
  <c r="L146" i="11"/>
  <c r="G148" i="11"/>
  <c r="Q148" i="11"/>
  <c r="I149" i="11"/>
  <c r="D151" i="11"/>
  <c r="Q151" i="11"/>
  <c r="F152" i="11"/>
  <c r="V153" i="11"/>
  <c r="N154" i="11"/>
  <c r="F155" i="11"/>
  <c r="K157" i="11"/>
  <c r="C158" i="11"/>
  <c r="P158" i="11"/>
  <c r="K160" i="11"/>
  <c r="U160" i="11"/>
  <c r="M161" i="11"/>
  <c r="I164" i="11"/>
  <c r="J165" i="11"/>
  <c r="J166" i="11"/>
  <c r="J167" i="11"/>
  <c r="K168" i="11"/>
  <c r="K169" i="11"/>
  <c r="K170" i="11"/>
  <c r="L171" i="11"/>
  <c r="L172" i="11"/>
  <c r="L173" i="11"/>
  <c r="U175" i="11"/>
  <c r="P198" i="11"/>
  <c r="E202" i="11"/>
  <c r="D206" i="11"/>
  <c r="E210" i="11"/>
  <c r="H215" i="11"/>
  <c r="R223" i="11"/>
  <c r="G84" i="11"/>
  <c r="K84" i="11"/>
  <c r="O84" i="11"/>
  <c r="S84" i="11"/>
  <c r="B85" i="11"/>
  <c r="F85" i="11"/>
  <c r="J85" i="11"/>
  <c r="N85" i="11"/>
  <c r="R85" i="11"/>
  <c r="V85" i="11"/>
  <c r="E86" i="11"/>
  <c r="I86" i="11"/>
  <c r="M86" i="11"/>
  <c r="Q86" i="11"/>
  <c r="U86" i="11"/>
  <c r="D87" i="11"/>
  <c r="H87" i="11"/>
  <c r="L87" i="11"/>
  <c r="P87" i="11"/>
  <c r="T87" i="11"/>
  <c r="C88" i="11"/>
  <c r="G88" i="11"/>
  <c r="P88" i="11"/>
  <c r="D89" i="11"/>
  <c r="M89" i="11"/>
  <c r="R89" i="11"/>
  <c r="F90" i="11"/>
  <c r="O90" i="11"/>
  <c r="C91" i="11"/>
  <c r="H91" i="11"/>
  <c r="Q91" i="11"/>
  <c r="E92" i="11"/>
  <c r="N92" i="11"/>
  <c r="S92" i="11"/>
  <c r="G93" i="11"/>
  <c r="P93" i="11"/>
  <c r="D94" i="11"/>
  <c r="I94" i="11"/>
  <c r="R94" i="11"/>
  <c r="F95" i="11"/>
  <c r="O95" i="11"/>
  <c r="T95" i="11"/>
  <c r="H96" i="11"/>
  <c r="Q96" i="11"/>
  <c r="E97" i="11"/>
  <c r="J97" i="11"/>
  <c r="S97" i="11"/>
  <c r="G98" i="11"/>
  <c r="P98" i="11"/>
  <c r="U98" i="11"/>
  <c r="I99" i="11"/>
  <c r="R99" i="11"/>
  <c r="F100" i="11"/>
  <c r="K100" i="11"/>
  <c r="T100" i="11"/>
  <c r="H101" i="11"/>
  <c r="Q101" i="11"/>
  <c r="V101" i="11"/>
  <c r="J102" i="11"/>
  <c r="S102" i="11"/>
  <c r="G103" i="11"/>
  <c r="L103" i="11"/>
  <c r="U103" i="11"/>
  <c r="I104" i="11"/>
  <c r="R104" i="11"/>
  <c r="B105" i="11"/>
  <c r="K105" i="11"/>
  <c r="T105" i="11"/>
  <c r="H106" i="11"/>
  <c r="M106" i="11"/>
  <c r="V106" i="11"/>
  <c r="J107" i="11"/>
  <c r="S107" i="11"/>
  <c r="C108" i="11"/>
  <c r="L108" i="11"/>
  <c r="U108" i="11"/>
  <c r="I109" i="11"/>
  <c r="N109" i="11"/>
  <c r="B110" i="11"/>
  <c r="K110" i="11"/>
  <c r="T110" i="11"/>
  <c r="D111" i="11"/>
  <c r="M111" i="11"/>
  <c r="V111" i="11"/>
  <c r="J112" i="11"/>
  <c r="O112" i="11"/>
  <c r="C113" i="11"/>
  <c r="L113" i="11"/>
  <c r="U113" i="11"/>
  <c r="E114" i="11"/>
  <c r="N114" i="11"/>
  <c r="B115" i="11"/>
  <c r="K115" i="11"/>
  <c r="P115" i="11"/>
  <c r="D116" i="11"/>
  <c r="M116" i="11"/>
  <c r="V116" i="11"/>
  <c r="F117" i="11"/>
  <c r="O117" i="11"/>
  <c r="C118" i="11"/>
  <c r="L118" i="11"/>
  <c r="Q118" i="11"/>
  <c r="E119" i="11"/>
  <c r="N119" i="11"/>
  <c r="B120" i="11"/>
  <c r="G120" i="11"/>
  <c r="P120" i="11"/>
  <c r="D121" i="11"/>
  <c r="M121" i="11"/>
  <c r="R121" i="11"/>
  <c r="F122" i="11"/>
  <c r="O122" i="11"/>
  <c r="C123" i="11"/>
  <c r="H123" i="11"/>
  <c r="Q123" i="11"/>
  <c r="V123" i="11"/>
  <c r="G124" i="11"/>
  <c r="L124" i="11"/>
  <c r="Q124" i="11"/>
  <c r="V124" i="11"/>
  <c r="M125" i="11"/>
  <c r="S125" i="11"/>
  <c r="P126" i="11"/>
  <c r="V126" i="11"/>
  <c r="H127" i="11"/>
  <c r="S127" i="11"/>
  <c r="E128" i="11"/>
  <c r="K128" i="11"/>
  <c r="H129" i="11"/>
  <c r="N129" i="11"/>
  <c r="K130" i="11"/>
  <c r="R130" i="11"/>
  <c r="O131" i="11"/>
  <c r="U131" i="11"/>
  <c r="R132" i="11"/>
  <c r="C133" i="11"/>
  <c r="J133" i="11"/>
  <c r="U133" i="11"/>
  <c r="G134" i="11"/>
  <c r="M134" i="11"/>
  <c r="K136" i="11"/>
  <c r="T136" i="11"/>
  <c r="H137" i="11"/>
  <c r="Q137" i="11"/>
  <c r="L139" i="11"/>
  <c r="U139" i="11"/>
  <c r="I140" i="11"/>
  <c r="R140" i="11"/>
  <c r="M142" i="11"/>
  <c r="P143" i="11"/>
  <c r="E144" i="11"/>
  <c r="R144" i="11"/>
  <c r="M146" i="11"/>
  <c r="E147" i="11"/>
  <c r="O147" i="11"/>
  <c r="J149" i="11"/>
  <c r="B150" i="11"/>
  <c r="O150" i="11"/>
  <c r="T152" i="11"/>
  <c r="L153" i="11"/>
  <c r="D154" i="11"/>
  <c r="T155" i="11"/>
  <c r="I156" i="11"/>
  <c r="V156" i="11"/>
  <c r="Q158" i="11"/>
  <c r="I159" i="11"/>
  <c r="S159" i="11"/>
  <c r="N161" i="11"/>
  <c r="F162" i="11"/>
  <c r="S162" i="11"/>
  <c r="J163" i="11"/>
  <c r="K177" i="11"/>
  <c r="V178" i="11"/>
  <c r="Q198" i="11"/>
  <c r="E206" i="11"/>
  <c r="G210" i="11"/>
  <c r="N215" i="11"/>
  <c r="M243" i="11"/>
  <c r="L88" i="11"/>
  <c r="U88" i="11"/>
  <c r="I89" i="11"/>
  <c r="N89" i="11"/>
  <c r="B90" i="11"/>
  <c r="K90" i="11"/>
  <c r="T90" i="11"/>
  <c r="D91" i="11"/>
  <c r="M91" i="11"/>
  <c r="V91" i="11"/>
  <c r="J92" i="11"/>
  <c r="O92" i="11"/>
  <c r="C93" i="11"/>
  <c r="L93" i="11"/>
  <c r="U93" i="11"/>
  <c r="E94" i="11"/>
  <c r="N94" i="11"/>
  <c r="B95" i="11"/>
  <c r="K95" i="11"/>
  <c r="P95" i="11"/>
  <c r="D96" i="11"/>
  <c r="M96" i="11"/>
  <c r="V96" i="11"/>
  <c r="F97" i="11"/>
  <c r="O97" i="11"/>
  <c r="C98" i="11"/>
  <c r="L98" i="11"/>
  <c r="Q98" i="11"/>
  <c r="E99" i="11"/>
  <c r="N99" i="11"/>
  <c r="B100" i="11"/>
  <c r="G100" i="11"/>
  <c r="P100" i="11"/>
  <c r="D101" i="11"/>
  <c r="M101" i="11"/>
  <c r="R101" i="11"/>
  <c r="F102" i="11"/>
  <c r="O102" i="11"/>
  <c r="C103" i="11"/>
  <c r="H103" i="11"/>
  <c r="Q103" i="11"/>
  <c r="E104" i="11"/>
  <c r="N104" i="11"/>
  <c r="S104" i="11"/>
  <c r="G105" i="11"/>
  <c r="P105" i="11"/>
  <c r="D106" i="11"/>
  <c r="I106" i="11"/>
  <c r="R106" i="11"/>
  <c r="F107" i="11"/>
  <c r="O107" i="11"/>
  <c r="T107" i="11"/>
  <c r="H108" i="11"/>
  <c r="Q108" i="11"/>
  <c r="E109" i="11"/>
  <c r="J109" i="11"/>
  <c r="S109" i="11"/>
  <c r="G110" i="11"/>
  <c r="P110" i="11"/>
  <c r="U110" i="11"/>
  <c r="I111" i="11"/>
  <c r="R111" i="11"/>
  <c r="F112" i="11"/>
  <c r="K112" i="11"/>
  <c r="T112" i="11"/>
  <c r="H113" i="11"/>
  <c r="Q113" i="11"/>
  <c r="V113" i="11"/>
  <c r="J114" i="11"/>
  <c r="S114" i="11"/>
  <c r="G115" i="11"/>
  <c r="L115" i="11"/>
  <c r="U115" i="11"/>
  <c r="I116" i="11"/>
  <c r="R116" i="11"/>
  <c r="B117" i="11"/>
  <c r="K117" i="11"/>
  <c r="T117" i="11"/>
  <c r="H118" i="11"/>
  <c r="M118" i="11"/>
  <c r="V118" i="11"/>
  <c r="J119" i="11"/>
  <c r="S119" i="11"/>
  <c r="C120" i="11"/>
  <c r="L120" i="11"/>
  <c r="U120" i="11"/>
  <c r="I121" i="11"/>
  <c r="N121" i="11"/>
  <c r="B122" i="11"/>
  <c r="K122" i="11"/>
  <c r="T122" i="11"/>
  <c r="D123" i="11"/>
  <c r="M123" i="11"/>
  <c r="B124" i="11"/>
  <c r="B125" i="11"/>
  <c r="N125" i="11"/>
  <c r="E126" i="11"/>
  <c r="K126" i="11"/>
  <c r="Q126" i="11"/>
  <c r="B127" i="11"/>
  <c r="N127" i="11"/>
  <c r="C129" i="11"/>
  <c r="O129" i="11"/>
  <c r="U129" i="11"/>
  <c r="F130" i="11"/>
  <c r="L130" i="11"/>
  <c r="C131" i="11"/>
  <c r="P131" i="11"/>
  <c r="G132" i="11"/>
  <c r="M132" i="11"/>
  <c r="S132" i="11"/>
  <c r="D133" i="11"/>
  <c r="P133" i="11"/>
  <c r="C136" i="11"/>
  <c r="L136" i="11"/>
  <c r="U136" i="11"/>
  <c r="I137" i="11"/>
  <c r="D139" i="11"/>
  <c r="M139" i="11"/>
  <c r="V139" i="11"/>
  <c r="J140" i="11"/>
  <c r="E142" i="11"/>
  <c r="N142" i="11"/>
  <c r="C143" i="11"/>
  <c r="S144" i="11"/>
  <c r="K145" i="11"/>
  <c r="C146" i="11"/>
  <c r="H148" i="11"/>
  <c r="U148" i="11"/>
  <c r="M149" i="11"/>
  <c r="H151" i="11"/>
  <c r="R151" i="11"/>
  <c r="J152" i="11"/>
  <c r="E154" i="11"/>
  <c r="R154" i="11"/>
  <c r="G155" i="11"/>
  <c r="B157" i="11"/>
  <c r="O157" i="11"/>
  <c r="G158" i="11"/>
  <c r="L160" i="11"/>
  <c r="D161" i="11"/>
  <c r="Q161" i="11"/>
  <c r="N163" i="11"/>
  <c r="O164" i="11"/>
  <c r="O165" i="11"/>
  <c r="O166" i="11"/>
  <c r="P167" i="11"/>
  <c r="P168" i="11"/>
  <c r="P169" i="11"/>
  <c r="Q170" i="11"/>
  <c r="Q171" i="11"/>
  <c r="Q172" i="11"/>
  <c r="I191" i="11"/>
  <c r="P193" i="11"/>
  <c r="C196" i="11"/>
  <c r="C203" i="11"/>
  <c r="D207" i="11"/>
  <c r="F211" i="11"/>
  <c r="I217" i="11"/>
  <c r="F226" i="11"/>
  <c r="Q249" i="11"/>
  <c r="I127" i="11"/>
  <c r="F128" i="11"/>
  <c r="L128" i="11"/>
  <c r="S128" i="11"/>
  <c r="I129" i="11"/>
  <c r="P129" i="11"/>
  <c r="V129" i="11"/>
  <c r="S130" i="11"/>
  <c r="D131" i="11"/>
  <c r="V131" i="11"/>
  <c r="H132" i="11"/>
  <c r="E133" i="11"/>
  <c r="K133" i="11"/>
  <c r="H134" i="11"/>
  <c r="N134" i="11"/>
  <c r="U134" i="11"/>
  <c r="F135" i="11"/>
  <c r="O135" i="11"/>
  <c r="J137" i="11"/>
  <c r="S137" i="11"/>
  <c r="G138" i="11"/>
  <c r="P138" i="11"/>
  <c r="K140" i="11"/>
  <c r="T140" i="11"/>
  <c r="H141" i="11"/>
  <c r="Q141" i="11"/>
  <c r="Q143" i="11"/>
  <c r="I144" i="11"/>
  <c r="V144" i="11"/>
  <c r="Q146" i="11"/>
  <c r="F147" i="11"/>
  <c r="S147" i="11"/>
  <c r="N149" i="11"/>
  <c r="F150" i="11"/>
  <c r="P150" i="11"/>
  <c r="K152" i="11"/>
  <c r="C153" i="11"/>
  <c r="P153" i="11"/>
  <c r="U155" i="11"/>
  <c r="M156" i="11"/>
  <c r="E157" i="11"/>
  <c r="U158" i="11"/>
  <c r="J159" i="11"/>
  <c r="B160" i="11"/>
  <c r="R161" i="11"/>
  <c r="J162" i="11"/>
  <c r="U162" i="11"/>
  <c r="S173" i="11"/>
  <c r="B175" i="11"/>
  <c r="H176" i="11"/>
  <c r="S177" i="11"/>
  <c r="I179" i="11"/>
  <c r="K191" i="11"/>
  <c r="Q193" i="11"/>
  <c r="D203" i="11"/>
  <c r="F207" i="11"/>
  <c r="G211" i="11"/>
  <c r="N217" i="11"/>
  <c r="L226" i="11"/>
  <c r="T114" i="11"/>
  <c r="D115" i="11"/>
  <c r="M115" i="11"/>
  <c r="V115" i="11"/>
  <c r="J116" i="11"/>
  <c r="O116" i="11"/>
  <c r="C117" i="11"/>
  <c r="L117" i="11"/>
  <c r="U117" i="11"/>
  <c r="E118" i="11"/>
  <c r="N118" i="11"/>
  <c r="B119" i="11"/>
  <c r="K119" i="11"/>
  <c r="P119" i="11"/>
  <c r="D120" i="11"/>
  <c r="M120" i="11"/>
  <c r="V120" i="11"/>
  <c r="F121" i="11"/>
  <c r="O121" i="11"/>
  <c r="C122" i="11"/>
  <c r="L122" i="11"/>
  <c r="Q122" i="11"/>
  <c r="E123" i="11"/>
  <c r="N123" i="11"/>
  <c r="S123" i="11"/>
  <c r="S124" i="11"/>
  <c r="C125" i="11"/>
  <c r="I125" i="11"/>
  <c r="O125" i="11"/>
  <c r="U125" i="11"/>
  <c r="L126" i="11"/>
  <c r="D127" i="11"/>
  <c r="P127" i="11"/>
  <c r="V127" i="11"/>
  <c r="G128" i="11"/>
  <c r="M128" i="11"/>
  <c r="D129" i="11"/>
  <c r="N130" i="11"/>
  <c r="E131" i="11"/>
  <c r="K131" i="11"/>
  <c r="Q131" i="11"/>
  <c r="B132" i="11"/>
  <c r="N132" i="11"/>
  <c r="F133" i="11"/>
  <c r="R133" i="11"/>
  <c r="C134" i="11"/>
  <c r="I134" i="11"/>
  <c r="O134" i="11"/>
  <c r="P135" i="11"/>
  <c r="D136" i="11"/>
  <c r="M136" i="11"/>
  <c r="V136" i="11"/>
  <c r="Q138" i="11"/>
  <c r="E139" i="11"/>
  <c r="N139" i="11"/>
  <c r="B140" i="11"/>
  <c r="R141" i="11"/>
  <c r="F142" i="11"/>
  <c r="O142" i="11"/>
  <c r="G143" i="11"/>
  <c r="B145" i="11"/>
  <c r="O145" i="11"/>
  <c r="D146" i="11"/>
  <c r="T147" i="11"/>
  <c r="L148" i="11"/>
  <c r="D149" i="11"/>
  <c r="I151" i="11"/>
  <c r="V151" i="11"/>
  <c r="N152" i="11"/>
  <c r="I154" i="11"/>
  <c r="S154" i="11"/>
  <c r="K155" i="11"/>
  <c r="F157" i="11"/>
  <c r="S157" i="11"/>
  <c r="H158" i="11"/>
  <c r="C160" i="11"/>
  <c r="P160" i="11"/>
  <c r="H161" i="11"/>
  <c r="D163" i="11"/>
  <c r="T163" i="11"/>
  <c r="T164" i="11"/>
  <c r="T165" i="11"/>
  <c r="U166" i="11"/>
  <c r="U167" i="11"/>
  <c r="U168" i="11"/>
  <c r="V169" i="11"/>
  <c r="V170" i="11"/>
  <c r="V171" i="11"/>
  <c r="B173" i="11"/>
  <c r="C174" i="11"/>
  <c r="C204" i="11"/>
  <c r="E208" i="11"/>
  <c r="F212" i="11"/>
  <c r="J219" i="11"/>
  <c r="S259" i="11"/>
  <c r="R83" i="11"/>
  <c r="V83" i="11"/>
  <c r="E84" i="11"/>
  <c r="I84" i="11"/>
  <c r="M84" i="11"/>
  <c r="Q84" i="11"/>
  <c r="U84" i="11"/>
  <c r="D85" i="11"/>
  <c r="H85" i="11"/>
  <c r="L85" i="11"/>
  <c r="P85" i="11"/>
  <c r="T85" i="11"/>
  <c r="C86" i="11"/>
  <c r="G86" i="11"/>
  <c r="K86" i="11"/>
  <c r="O86" i="11"/>
  <c r="S86" i="11"/>
  <c r="B87" i="11"/>
  <c r="F87" i="11"/>
  <c r="J87" i="11"/>
  <c r="N87" i="11"/>
  <c r="R87" i="11"/>
  <c r="V87" i="11"/>
  <c r="E88" i="11"/>
  <c r="I88" i="11"/>
  <c r="R88" i="11"/>
  <c r="B89" i="11"/>
  <c r="K89" i="11"/>
  <c r="T89" i="11"/>
  <c r="H90" i="11"/>
  <c r="M90" i="11"/>
  <c r="V90" i="11"/>
  <c r="J91" i="11"/>
  <c r="S91" i="11"/>
  <c r="C92" i="11"/>
  <c r="L92" i="11"/>
  <c r="U92" i="11"/>
  <c r="I93" i="11"/>
  <c r="N93" i="11"/>
  <c r="B94" i="11"/>
  <c r="K94" i="11"/>
  <c r="T94" i="11"/>
  <c r="D95" i="11"/>
  <c r="M95" i="11"/>
  <c r="V95" i="11"/>
  <c r="J96" i="11"/>
  <c r="O96" i="11"/>
  <c r="C97" i="11"/>
  <c r="L97" i="11"/>
  <c r="U97" i="11"/>
  <c r="E98" i="11"/>
  <c r="N98" i="11"/>
  <c r="B99" i="11"/>
  <c r="K99" i="11"/>
  <c r="P99" i="11"/>
  <c r="D100" i="11"/>
  <c r="M100" i="11"/>
  <c r="V100" i="11"/>
  <c r="F101" i="11"/>
  <c r="O101" i="11"/>
  <c r="C102" i="11"/>
  <c r="L102" i="11"/>
  <c r="Q102" i="11"/>
  <c r="E103" i="11"/>
  <c r="N103" i="11"/>
  <c r="B104" i="11"/>
  <c r="G104" i="11"/>
  <c r="P104" i="11"/>
  <c r="D105" i="11"/>
  <c r="M105" i="11"/>
  <c r="R105" i="11"/>
  <c r="F106" i="11"/>
  <c r="O106" i="11"/>
  <c r="C107" i="11"/>
  <c r="H107" i="11"/>
  <c r="Q107" i="11"/>
  <c r="E108" i="11"/>
  <c r="N108" i="11"/>
  <c r="S108" i="11"/>
  <c r="G109" i="11"/>
  <c r="P109" i="11"/>
  <c r="D110" i="11"/>
  <c r="I110" i="11"/>
  <c r="R110" i="11"/>
  <c r="F111" i="11"/>
  <c r="O111" i="11"/>
  <c r="T111" i="11"/>
  <c r="H112" i="11"/>
  <c r="Q112" i="11"/>
  <c r="E113" i="11"/>
  <c r="J113" i="11"/>
  <c r="S113" i="11"/>
  <c r="G114" i="11"/>
  <c r="P114" i="11"/>
  <c r="U114" i="11"/>
  <c r="I115" i="11"/>
  <c r="R115" i="11"/>
  <c r="F116" i="11"/>
  <c r="K116" i="11"/>
  <c r="T116" i="11"/>
  <c r="H117" i="11"/>
  <c r="Q117" i="11"/>
  <c r="V117" i="11"/>
  <c r="J118" i="11"/>
  <c r="S118" i="11"/>
  <c r="G119" i="11"/>
  <c r="L119" i="11"/>
  <c r="U119" i="11"/>
  <c r="I120" i="11"/>
  <c r="R120" i="11"/>
  <c r="B121" i="11"/>
  <c r="K121" i="11"/>
  <c r="T121" i="11"/>
  <c r="H122" i="11"/>
  <c r="M122" i="11"/>
  <c r="V122" i="11"/>
  <c r="J123" i="11"/>
  <c r="T123" i="11"/>
  <c r="D124" i="11"/>
  <c r="I124" i="11"/>
  <c r="N124" i="11"/>
  <c r="D125" i="11"/>
  <c r="J125" i="11"/>
  <c r="G126" i="11"/>
  <c r="M126" i="11"/>
  <c r="J127" i="11"/>
  <c r="Q127" i="11"/>
  <c r="N128" i="11"/>
  <c r="T128" i="11"/>
  <c r="Q129" i="11"/>
  <c r="B130" i="11"/>
  <c r="I130" i="11"/>
  <c r="T130" i="11"/>
  <c r="F131" i="11"/>
  <c r="L131" i="11"/>
  <c r="I132" i="11"/>
  <c r="O132" i="11"/>
  <c r="L133" i="11"/>
  <c r="S133" i="11"/>
  <c r="P134" i="11"/>
  <c r="V134" i="11"/>
  <c r="I135" i="11"/>
  <c r="R135" i="11"/>
  <c r="F136" i="11"/>
  <c r="V137" i="11"/>
  <c r="J138" i="11"/>
  <c r="S138" i="11"/>
  <c r="G139" i="11"/>
  <c r="B141" i="11"/>
  <c r="K141" i="11"/>
  <c r="T141" i="11"/>
  <c r="H142" i="11"/>
  <c r="H143" i="11"/>
  <c r="U143" i="11"/>
  <c r="M144" i="11"/>
  <c r="R146" i="11"/>
  <c r="J147" i="11"/>
  <c r="B148" i="11"/>
  <c r="R149" i="11"/>
  <c r="G150" i="11"/>
  <c r="T150" i="11"/>
  <c r="O152" i="11"/>
  <c r="G153" i="11"/>
  <c r="Q153" i="11"/>
  <c r="L155" i="11"/>
  <c r="D156" i="11"/>
  <c r="Q156" i="11"/>
  <c r="V158" i="11"/>
  <c r="N159" i="11"/>
  <c r="F160" i="11"/>
  <c r="V161" i="11"/>
  <c r="K162" i="11"/>
  <c r="I175" i="11"/>
  <c r="P176" i="11"/>
  <c r="F178" i="11"/>
  <c r="Q179" i="11"/>
  <c r="L200" i="11"/>
  <c r="E204" i="11"/>
  <c r="F208" i="11"/>
  <c r="G212" i="11"/>
  <c r="O219" i="11"/>
  <c r="V142" i="11"/>
  <c r="J143" i="11"/>
  <c r="S143" i="11"/>
  <c r="C144" i="11"/>
  <c r="L144" i="11"/>
  <c r="U144" i="11"/>
  <c r="I145" i="11"/>
  <c r="N145" i="11"/>
  <c r="B146" i="11"/>
  <c r="K146" i="11"/>
  <c r="T146" i="11"/>
  <c r="D147" i="11"/>
  <c r="M147" i="11"/>
  <c r="V147" i="11"/>
  <c r="J148" i="11"/>
  <c r="O148" i="11"/>
  <c r="C149" i="11"/>
  <c r="L149" i="11"/>
  <c r="U149" i="11"/>
  <c r="E150" i="11"/>
  <c r="N150" i="11"/>
  <c r="B151" i="11"/>
  <c r="K151" i="11"/>
  <c r="P151" i="11"/>
  <c r="D152" i="11"/>
  <c r="M152" i="11"/>
  <c r="V152" i="11"/>
  <c r="F153" i="11"/>
  <c r="O153" i="11"/>
  <c r="C154" i="11"/>
  <c r="L154" i="11"/>
  <c r="Q154" i="11"/>
  <c r="E155" i="11"/>
  <c r="N155" i="11"/>
  <c r="B156" i="11"/>
  <c r="G156" i="11"/>
  <c r="P156" i="11"/>
  <c r="D157" i="11"/>
  <c r="M157" i="11"/>
  <c r="R157" i="11"/>
  <c r="F158" i="11"/>
  <c r="O158" i="11"/>
  <c r="C159" i="11"/>
  <c r="H159" i="11"/>
  <c r="Q159" i="11"/>
  <c r="E160" i="11"/>
  <c r="N160" i="11"/>
  <c r="S160" i="11"/>
  <c r="G161" i="11"/>
  <c r="P161" i="11"/>
  <c r="D162" i="11"/>
  <c r="I162" i="11"/>
  <c r="R162" i="11"/>
  <c r="B163" i="11"/>
  <c r="H163" i="11"/>
  <c r="M163" i="11"/>
  <c r="R163" i="11"/>
  <c r="C164" i="11"/>
  <c r="H164" i="11"/>
  <c r="M164" i="11"/>
  <c r="S164" i="11"/>
  <c r="C165" i="11"/>
  <c r="H165" i="11"/>
  <c r="N165" i="11"/>
  <c r="S165" i="11"/>
  <c r="C166" i="11"/>
  <c r="I166" i="11"/>
  <c r="N166" i="11"/>
  <c r="S166" i="11"/>
  <c r="D167" i="11"/>
  <c r="I167" i="11"/>
  <c r="N167" i="11"/>
  <c r="T167" i="11"/>
  <c r="D168" i="11"/>
  <c r="I168" i="11"/>
  <c r="O168" i="11"/>
  <c r="T168" i="11"/>
  <c r="D169" i="11"/>
  <c r="J169" i="11"/>
  <c r="O169" i="11"/>
  <c r="T169" i="11"/>
  <c r="E170" i="11"/>
  <c r="J170" i="11"/>
  <c r="O170" i="11"/>
  <c r="U170" i="11"/>
  <c r="E171" i="11"/>
  <c r="J171" i="11"/>
  <c r="P171" i="11"/>
  <c r="U171" i="11"/>
  <c r="E172" i="11"/>
  <c r="K172" i="11"/>
  <c r="P172" i="11"/>
  <c r="U172" i="11"/>
  <c r="F173" i="11"/>
  <c r="K173" i="11"/>
  <c r="P173" i="11"/>
  <c r="B174" i="11"/>
  <c r="F175" i="11"/>
  <c r="M175" i="11"/>
  <c r="O190" i="11"/>
  <c r="R191" i="11"/>
  <c r="V192" i="11"/>
  <c r="D194" i="11"/>
  <c r="G195" i="11"/>
  <c r="Q196" i="11"/>
  <c r="N197" i="11"/>
  <c r="I199" i="11"/>
  <c r="F200" i="11"/>
  <c r="S202" i="11"/>
  <c r="S203" i="11"/>
  <c r="S204" i="11"/>
  <c r="T205" i="11"/>
  <c r="T206" i="11"/>
  <c r="T207" i="11"/>
  <c r="U208" i="11"/>
  <c r="U209" i="11"/>
  <c r="U210" i="11"/>
  <c r="V211" i="11"/>
  <c r="V212" i="11"/>
  <c r="S214" i="11"/>
  <c r="S216" i="11"/>
  <c r="T218" i="11"/>
  <c r="U220" i="11"/>
  <c r="E223" i="11"/>
  <c r="V233" i="11"/>
  <c r="U240" i="11"/>
  <c r="C257" i="11"/>
  <c r="E135" i="11"/>
  <c r="N135" i="11"/>
  <c r="B136" i="11"/>
  <c r="G136" i="11"/>
  <c r="P136" i="11"/>
  <c r="D137" i="11"/>
  <c r="M137" i="11"/>
  <c r="R137" i="11"/>
  <c r="F138" i="11"/>
  <c r="O138" i="11"/>
  <c r="C139" i="11"/>
  <c r="H139" i="11"/>
  <c r="Q139" i="11"/>
  <c r="E140" i="11"/>
  <c r="N140" i="11"/>
  <c r="S140" i="11"/>
  <c r="G141" i="11"/>
  <c r="P141" i="11"/>
  <c r="D142" i="11"/>
  <c r="I142" i="11"/>
  <c r="R142" i="11"/>
  <c r="F143" i="11"/>
  <c r="O143" i="11"/>
  <c r="T143" i="11"/>
  <c r="H144" i="11"/>
  <c r="Q144" i="11"/>
  <c r="E145" i="11"/>
  <c r="J145" i="11"/>
  <c r="S145" i="11"/>
  <c r="G146" i="11"/>
  <c r="P146" i="11"/>
  <c r="U146" i="11"/>
  <c r="I147" i="11"/>
  <c r="R147" i="11"/>
  <c r="F148" i="11"/>
  <c r="K148" i="11"/>
  <c r="T148" i="11"/>
  <c r="H149" i="11"/>
  <c r="Q149" i="11"/>
  <c r="V149" i="11"/>
  <c r="J150" i="11"/>
  <c r="S150" i="11"/>
  <c r="G151" i="11"/>
  <c r="L151" i="11"/>
  <c r="U151" i="11"/>
  <c r="I152" i="11"/>
  <c r="R152" i="11"/>
  <c r="B153" i="11"/>
  <c r="K153" i="11"/>
  <c r="T153" i="11"/>
  <c r="H154" i="11"/>
  <c r="M154" i="11"/>
  <c r="V154" i="11"/>
  <c r="J155" i="11"/>
  <c r="S155" i="11"/>
  <c r="C156" i="11"/>
  <c r="L156" i="11"/>
  <c r="U156" i="11"/>
  <c r="I157" i="11"/>
  <c r="N157" i="11"/>
  <c r="B158" i="11"/>
  <c r="K158" i="11"/>
  <c r="T158" i="11"/>
  <c r="D159" i="11"/>
  <c r="M159" i="11"/>
  <c r="V159" i="11"/>
  <c r="J160" i="11"/>
  <c r="O160" i="11"/>
  <c r="C161" i="11"/>
  <c r="L161" i="11"/>
  <c r="U161" i="11"/>
  <c r="E162" i="11"/>
  <c r="N162" i="11"/>
  <c r="O174" i="11"/>
  <c r="V174" i="11"/>
  <c r="P190" i="11"/>
  <c r="T191" i="11"/>
  <c r="B193" i="11"/>
  <c r="O193" i="11"/>
  <c r="E194" i="11"/>
  <c r="R194" i="11"/>
  <c r="U195" i="11"/>
  <c r="R196" i="11"/>
  <c r="J199" i="11"/>
  <c r="G200" i="11"/>
  <c r="B202" i="11"/>
  <c r="T202" i="11"/>
  <c r="T203" i="11"/>
  <c r="U204" i="11"/>
  <c r="U205" i="11"/>
  <c r="U206" i="11"/>
  <c r="V207" i="11"/>
  <c r="V208" i="11"/>
  <c r="V209" i="11"/>
  <c r="B211" i="11"/>
  <c r="B212" i="11"/>
  <c r="B213" i="11"/>
  <c r="C215" i="11"/>
  <c r="D217" i="11"/>
  <c r="D219" i="11"/>
  <c r="E221" i="11"/>
  <c r="K223" i="11"/>
  <c r="Q228" i="11"/>
  <c r="S234" i="11"/>
  <c r="K258" i="11"/>
  <c r="P163" i="11"/>
  <c r="U163" i="11"/>
  <c r="E164" i="11"/>
  <c r="K164" i="11"/>
  <c r="P164" i="11"/>
  <c r="U164" i="11"/>
  <c r="F165" i="11"/>
  <c r="K165" i="11"/>
  <c r="P165" i="11"/>
  <c r="V165" i="11"/>
  <c r="F166" i="11"/>
  <c r="K166" i="11"/>
  <c r="Q166" i="11"/>
  <c r="V166" i="11"/>
  <c r="F167" i="11"/>
  <c r="L167" i="11"/>
  <c r="Q167" i="11"/>
  <c r="V167" i="11"/>
  <c r="G168" i="11"/>
  <c r="L168" i="11"/>
  <c r="Q168" i="11"/>
  <c r="B169" i="11"/>
  <c r="G169" i="11"/>
  <c r="L169" i="11"/>
  <c r="R169" i="11"/>
  <c r="B170" i="11"/>
  <c r="G170" i="11"/>
  <c r="M170" i="11"/>
  <c r="R170" i="11"/>
  <c r="B171" i="11"/>
  <c r="H171" i="11"/>
  <c r="M171" i="11"/>
  <c r="R171" i="11"/>
  <c r="C172" i="11"/>
  <c r="H172" i="11"/>
  <c r="M172" i="11"/>
  <c r="S172" i="11"/>
  <c r="C173" i="11"/>
  <c r="H173" i="11"/>
  <c r="N173" i="11"/>
  <c r="K174" i="11"/>
  <c r="R174" i="11"/>
  <c r="V175" i="11"/>
  <c r="L191" i="11"/>
  <c r="D192" i="11"/>
  <c r="O192" i="11"/>
  <c r="G193" i="11"/>
  <c r="J194" i="11"/>
  <c r="N195" i="11"/>
  <c r="H196" i="11"/>
  <c r="E197" i="11"/>
  <c r="R199" i="11"/>
  <c r="O200" i="11"/>
  <c r="J202" i="11"/>
  <c r="H203" i="11"/>
  <c r="I204" i="11"/>
  <c r="I205" i="11"/>
  <c r="I206" i="11"/>
  <c r="J207" i="11"/>
  <c r="J208" i="11"/>
  <c r="J209" i="11"/>
  <c r="K210" i="11"/>
  <c r="K211" i="11"/>
  <c r="K212" i="11"/>
  <c r="R213" i="11"/>
  <c r="S215" i="11"/>
  <c r="T217" i="11"/>
  <c r="T219" i="11"/>
  <c r="U221" i="11"/>
  <c r="S226" i="11"/>
  <c r="K237" i="11"/>
  <c r="J244" i="11"/>
  <c r="R251" i="11"/>
  <c r="H267" i="11"/>
  <c r="G125" i="11"/>
  <c r="P125" i="11"/>
  <c r="D126" i="11"/>
  <c r="I126" i="11"/>
  <c r="R126" i="11"/>
  <c r="F127" i="11"/>
  <c r="O127" i="11"/>
  <c r="T127" i="11"/>
  <c r="H128" i="11"/>
  <c r="Q128" i="11"/>
  <c r="E129" i="11"/>
  <c r="J129" i="11"/>
  <c r="S129" i="11"/>
  <c r="G130" i="11"/>
  <c r="P130" i="11"/>
  <c r="U130" i="11"/>
  <c r="I131" i="11"/>
  <c r="R131" i="11"/>
  <c r="F132" i="11"/>
  <c r="K132" i="11"/>
  <c r="T132" i="11"/>
  <c r="H133" i="11"/>
  <c r="Q133" i="11"/>
  <c r="V133" i="11"/>
  <c r="J134" i="11"/>
  <c r="S134" i="11"/>
  <c r="G135" i="11"/>
  <c r="L135" i="11"/>
  <c r="U135" i="11"/>
  <c r="I136" i="11"/>
  <c r="R136" i="11"/>
  <c r="B137" i="11"/>
  <c r="K137" i="11"/>
  <c r="T137" i="11"/>
  <c r="H138" i="11"/>
  <c r="M138" i="11"/>
  <c r="V138" i="11"/>
  <c r="J139" i="11"/>
  <c r="S139" i="11"/>
  <c r="C140" i="11"/>
  <c r="L140" i="11"/>
  <c r="U140" i="11"/>
  <c r="I141" i="11"/>
  <c r="N141" i="11"/>
  <c r="B142" i="11"/>
  <c r="K142" i="11"/>
  <c r="T142" i="11"/>
  <c r="D143" i="11"/>
  <c r="M143" i="11"/>
  <c r="V143" i="11"/>
  <c r="J144" i="11"/>
  <c r="O144" i="11"/>
  <c r="C145" i="11"/>
  <c r="L145" i="11"/>
  <c r="U145" i="11"/>
  <c r="E146" i="11"/>
  <c r="N146" i="11"/>
  <c r="B147" i="11"/>
  <c r="K147" i="11"/>
  <c r="P147" i="11"/>
  <c r="D148" i="11"/>
  <c r="M148" i="11"/>
  <c r="V148" i="11"/>
  <c r="F149" i="11"/>
  <c r="O149" i="11"/>
  <c r="C150" i="11"/>
  <c r="L150" i="11"/>
  <c r="Q150" i="11"/>
  <c r="E151" i="11"/>
  <c r="N151" i="11"/>
  <c r="B152" i="11"/>
  <c r="G152" i="11"/>
  <c r="P152" i="11"/>
  <c r="D153" i="11"/>
  <c r="M153" i="11"/>
  <c r="R153" i="11"/>
  <c r="F154" i="11"/>
  <c r="O154" i="11"/>
  <c r="C155" i="11"/>
  <c r="H155" i="11"/>
  <c r="Q155" i="11"/>
  <c r="E156" i="11"/>
  <c r="N156" i="11"/>
  <c r="S156" i="11"/>
  <c r="G157" i="11"/>
  <c r="P157" i="11"/>
  <c r="D158" i="11"/>
  <c r="I158" i="11"/>
  <c r="R158" i="11"/>
  <c r="F159" i="11"/>
  <c r="O159" i="11"/>
  <c r="T159" i="11"/>
  <c r="H160" i="11"/>
  <c r="Q160" i="11"/>
  <c r="E161" i="11"/>
  <c r="J161" i="11"/>
  <c r="S161" i="11"/>
  <c r="G162" i="11"/>
  <c r="P162" i="11"/>
  <c r="T173" i="11"/>
  <c r="F174" i="11"/>
  <c r="J175" i="11"/>
  <c r="Q175" i="11"/>
  <c r="B191" i="11"/>
  <c r="E192" i="11"/>
  <c r="H193" i="11"/>
  <c r="L194" i="11"/>
  <c r="O195" i="11"/>
  <c r="I196" i="11"/>
  <c r="F197" i="11"/>
  <c r="V198" i="11"/>
  <c r="S199" i="11"/>
  <c r="K202" i="11"/>
  <c r="J203" i="11"/>
  <c r="J204" i="11"/>
  <c r="J205" i="11"/>
  <c r="K206" i="11"/>
  <c r="K207" i="11"/>
  <c r="K208" i="11"/>
  <c r="L209" i="11"/>
  <c r="L210" i="11"/>
  <c r="L211" i="11"/>
  <c r="M212" i="11"/>
  <c r="C214" i="11"/>
  <c r="C216" i="11"/>
  <c r="D218" i="11"/>
  <c r="E220" i="11"/>
  <c r="G222" i="11"/>
  <c r="P224" i="11"/>
  <c r="I231" i="11"/>
  <c r="H238" i="11"/>
  <c r="V252" i="11"/>
  <c r="H135" i="11"/>
  <c r="Q135" i="11"/>
  <c r="E136" i="11"/>
  <c r="N136" i="11"/>
  <c r="S136" i="11"/>
  <c r="G137" i="11"/>
  <c r="P137" i="11"/>
  <c r="D138" i="11"/>
  <c r="I138" i="11"/>
  <c r="R138" i="11"/>
  <c r="F139" i="11"/>
  <c r="O139" i="11"/>
  <c r="T139" i="11"/>
  <c r="H140" i="11"/>
  <c r="Q140" i="11"/>
  <c r="E141" i="11"/>
  <c r="J141" i="11"/>
  <c r="S141" i="11"/>
  <c r="G142" i="11"/>
  <c r="P142" i="11"/>
  <c r="U142" i="11"/>
  <c r="I143" i="11"/>
  <c r="R143" i="11"/>
  <c r="F144" i="11"/>
  <c r="K144" i="11"/>
  <c r="T144" i="11"/>
  <c r="H145" i="11"/>
  <c r="Q145" i="11"/>
  <c r="V145" i="11"/>
  <c r="J146" i="11"/>
  <c r="S146" i="11"/>
  <c r="G147" i="11"/>
  <c r="L147" i="11"/>
  <c r="U147" i="11"/>
  <c r="I148" i="11"/>
  <c r="R148" i="11"/>
  <c r="B149" i="11"/>
  <c r="K149" i="11"/>
  <c r="T149" i="11"/>
  <c r="H150" i="11"/>
  <c r="M150" i="11"/>
  <c r="V150" i="11"/>
  <c r="J151" i="11"/>
  <c r="S151" i="11"/>
  <c r="C152" i="11"/>
  <c r="L152" i="11"/>
  <c r="U152" i="11"/>
  <c r="I153" i="11"/>
  <c r="N153" i="11"/>
  <c r="B154" i="11"/>
  <c r="K154" i="11"/>
  <c r="T154" i="11"/>
  <c r="D155" i="11"/>
  <c r="M155" i="11"/>
  <c r="V155" i="11"/>
  <c r="J156" i="11"/>
  <c r="O156" i="11"/>
  <c r="C157" i="11"/>
  <c r="L157" i="11"/>
  <c r="U157" i="11"/>
  <c r="E158" i="11"/>
  <c r="N158" i="11"/>
  <c r="B159" i="11"/>
  <c r="K159" i="11"/>
  <c r="P159" i="11"/>
  <c r="D160" i="11"/>
  <c r="M160" i="11"/>
  <c r="V160" i="11"/>
  <c r="F161" i="11"/>
  <c r="O161" i="11"/>
  <c r="C162" i="11"/>
  <c r="L162" i="11"/>
  <c r="Q162" i="11"/>
  <c r="V162" i="11"/>
  <c r="F163" i="11"/>
  <c r="L163" i="11"/>
  <c r="Q163" i="11"/>
  <c r="V163" i="11"/>
  <c r="G164" i="11"/>
  <c r="L164" i="11"/>
  <c r="Q164" i="11"/>
  <c r="B165" i="11"/>
  <c r="G165" i="11"/>
  <c r="L165" i="11"/>
  <c r="R165" i="11"/>
  <c r="B166" i="11"/>
  <c r="G166" i="11"/>
  <c r="M166" i="11"/>
  <c r="R166" i="11"/>
  <c r="B167" i="11"/>
  <c r="H167" i="11"/>
  <c r="M167" i="11"/>
  <c r="R167" i="11"/>
  <c r="C168" i="11"/>
  <c r="H168" i="11"/>
  <c r="M168" i="11"/>
  <c r="S168" i="11"/>
  <c r="C169" i="11"/>
  <c r="H169" i="11"/>
  <c r="N169" i="11"/>
  <c r="S169" i="11"/>
  <c r="C170" i="11"/>
  <c r="I170" i="11"/>
  <c r="N170" i="11"/>
  <c r="S170" i="11"/>
  <c r="D171" i="11"/>
  <c r="I171" i="11"/>
  <c r="N171" i="11"/>
  <c r="T171" i="11"/>
  <c r="D172" i="11"/>
  <c r="I172" i="11"/>
  <c r="O172" i="11"/>
  <c r="T172" i="11"/>
  <c r="D173" i="11"/>
  <c r="J173" i="11"/>
  <c r="O173" i="11"/>
  <c r="S174" i="11"/>
  <c r="E175" i="11"/>
  <c r="C191" i="11"/>
  <c r="F192" i="11"/>
  <c r="J193" i="11"/>
  <c r="M194" i="11"/>
  <c r="E195" i="11"/>
  <c r="P195" i="11"/>
  <c r="G198" i="11"/>
  <c r="D199" i="11"/>
  <c r="T200" i="11"/>
  <c r="Q201" i="11"/>
  <c r="N203" i="11"/>
  <c r="N204" i="11"/>
  <c r="N205" i="11"/>
  <c r="O206" i="11"/>
  <c r="O207" i="11"/>
  <c r="O208" i="11"/>
  <c r="P209" i="11"/>
  <c r="P210" i="11"/>
  <c r="P211" i="11"/>
  <c r="Q212" i="11"/>
  <c r="H214" i="11"/>
  <c r="I216" i="11"/>
  <c r="I218" i="11"/>
  <c r="J220" i="11"/>
  <c r="V224" i="11"/>
  <c r="K227" i="11"/>
  <c r="F232" i="11"/>
  <c r="E246" i="11"/>
  <c r="G254" i="11"/>
  <c r="R123" i="11"/>
  <c r="F124" i="11"/>
  <c r="K124" i="11"/>
  <c r="T124" i="11"/>
  <c r="H125" i="11"/>
  <c r="Q125" i="11"/>
  <c r="V125" i="11"/>
  <c r="J126" i="11"/>
  <c r="S126" i="11"/>
  <c r="G127" i="11"/>
  <c r="L127" i="11"/>
  <c r="U127" i="11"/>
  <c r="I128" i="11"/>
  <c r="R128" i="11"/>
  <c r="B129" i="11"/>
  <c r="K129" i="11"/>
  <c r="T129" i="11"/>
  <c r="H130" i="11"/>
  <c r="M130" i="11"/>
  <c r="V130" i="11"/>
  <c r="J131" i="11"/>
  <c r="S131" i="11"/>
  <c r="C132" i="11"/>
  <c r="L132" i="11"/>
  <c r="U132" i="11"/>
  <c r="I133" i="11"/>
  <c r="N133" i="11"/>
  <c r="B134" i="11"/>
  <c r="K134" i="11"/>
  <c r="T134" i="11"/>
  <c r="D135" i="11"/>
  <c r="M135" i="11"/>
  <c r="V135" i="11"/>
  <c r="J136" i="11"/>
  <c r="O136" i="11"/>
  <c r="C137" i="11"/>
  <c r="L137" i="11"/>
  <c r="U137" i="11"/>
  <c r="E138" i="11"/>
  <c r="N138" i="11"/>
  <c r="B139" i="11"/>
  <c r="K139" i="11"/>
  <c r="P139" i="11"/>
  <c r="D140" i="11"/>
  <c r="M140" i="11"/>
  <c r="V140" i="11"/>
  <c r="F141" i="11"/>
  <c r="O141" i="11"/>
  <c r="C142" i="11"/>
  <c r="L142" i="11"/>
  <c r="Q142" i="11"/>
  <c r="E143" i="11"/>
  <c r="N143" i="11"/>
  <c r="B144" i="11"/>
  <c r="G144" i="11"/>
  <c r="P144" i="11"/>
  <c r="D145" i="11"/>
  <c r="M145" i="11"/>
  <c r="R145" i="11"/>
  <c r="F146" i="11"/>
  <c r="O146" i="11"/>
  <c r="C147" i="11"/>
  <c r="H147" i="11"/>
  <c r="Q147" i="11"/>
  <c r="E148" i="11"/>
  <c r="N148" i="11"/>
  <c r="S148" i="11"/>
  <c r="G149" i="11"/>
  <c r="P149" i="11"/>
  <c r="D150" i="11"/>
  <c r="I150" i="11"/>
  <c r="R150" i="11"/>
  <c r="F151" i="11"/>
  <c r="O151" i="11"/>
  <c r="T151" i="11"/>
  <c r="H152" i="11"/>
  <c r="Q152" i="11"/>
  <c r="E153" i="11"/>
  <c r="J153" i="11"/>
  <c r="S153" i="11"/>
  <c r="G154" i="11"/>
  <c r="P154" i="11"/>
  <c r="U154" i="11"/>
  <c r="I155" i="11"/>
  <c r="R155" i="11"/>
  <c r="F156" i="11"/>
  <c r="K156" i="11"/>
  <c r="T156" i="11"/>
  <c r="H157" i="11"/>
  <c r="Q157" i="11"/>
  <c r="V157" i="11"/>
  <c r="J158" i="11"/>
  <c r="S158" i="11"/>
  <c r="G159" i="11"/>
  <c r="L159" i="11"/>
  <c r="U159" i="11"/>
  <c r="I160" i="11"/>
  <c r="R160" i="11"/>
  <c r="B161" i="11"/>
  <c r="K161" i="11"/>
  <c r="T161" i="11"/>
  <c r="H162" i="11"/>
  <c r="M162" i="11"/>
  <c r="G174" i="11"/>
  <c r="N174" i="11"/>
  <c r="R175" i="11"/>
  <c r="D176" i="11"/>
  <c r="L176" i="11"/>
  <c r="T176" i="11"/>
  <c r="G177" i="11"/>
  <c r="O177" i="11"/>
  <c r="B178" i="11"/>
  <c r="J178" i="11"/>
  <c r="R178" i="11"/>
  <c r="E179" i="11"/>
  <c r="M179" i="11"/>
  <c r="U179" i="11"/>
  <c r="N190" i="11"/>
  <c r="D191" i="11"/>
  <c r="Q191" i="11"/>
  <c r="T192" i="11"/>
  <c r="C194" i="11"/>
  <c r="F195" i="11"/>
  <c r="K197" i="11"/>
  <c r="H198" i="11"/>
  <c r="U200" i="11"/>
  <c r="R201" i="11"/>
  <c r="O203" i="11"/>
  <c r="O204" i="11"/>
  <c r="P205" i="11"/>
  <c r="P206" i="11"/>
  <c r="P207" i="11"/>
  <c r="Q208" i="11"/>
  <c r="Q209" i="11"/>
  <c r="Q210" i="11"/>
  <c r="R211" i="11"/>
  <c r="R212" i="11"/>
  <c r="M214" i="11"/>
  <c r="N216" i="11"/>
  <c r="O218" i="11"/>
  <c r="O220" i="11"/>
  <c r="H225" i="11"/>
  <c r="C240" i="11"/>
  <c r="B247" i="11"/>
  <c r="P255" i="11"/>
  <c r="G293" i="11"/>
  <c r="F213" i="11"/>
  <c r="L213" i="11"/>
  <c r="Q213" i="11"/>
  <c r="V213" i="11"/>
  <c r="G214" i="11"/>
  <c r="L214" i="11"/>
  <c r="Q214" i="11"/>
  <c r="B215" i="11"/>
  <c r="G215" i="11"/>
  <c r="L215" i="11"/>
  <c r="R215" i="11"/>
  <c r="B216" i="11"/>
  <c r="G216" i="11"/>
  <c r="M216" i="11"/>
  <c r="R216" i="11"/>
  <c r="B217" i="11"/>
  <c r="H217" i="11"/>
  <c r="M217" i="11"/>
  <c r="R217" i="11"/>
  <c r="C218" i="11"/>
  <c r="H218" i="11"/>
  <c r="M218" i="11"/>
  <c r="S218" i="11"/>
  <c r="C219" i="11"/>
  <c r="H219" i="11"/>
  <c r="N219" i="11"/>
  <c r="S219" i="11"/>
  <c r="C220" i="11"/>
  <c r="I220" i="11"/>
  <c r="N220" i="11"/>
  <c r="S220" i="11"/>
  <c r="D221" i="11"/>
  <c r="I221" i="11"/>
  <c r="N221" i="11"/>
  <c r="T221" i="11"/>
  <c r="R222" i="11"/>
  <c r="C223" i="11"/>
  <c r="J223" i="11"/>
  <c r="H224" i="11"/>
  <c r="N224" i="11"/>
  <c r="U224" i="11"/>
  <c r="S225" i="11"/>
  <c r="D226" i="11"/>
  <c r="K226" i="11"/>
  <c r="M228" i="11"/>
  <c r="E229" i="11"/>
  <c r="R229" i="11"/>
  <c r="T232" i="11"/>
  <c r="Q233" i="11"/>
  <c r="L235" i="11"/>
  <c r="I236" i="11"/>
  <c r="V238" i="11"/>
  <c r="S239" i="11"/>
  <c r="N241" i="11"/>
  <c r="K242" i="11"/>
  <c r="C245" i="11"/>
  <c r="U245" i="11"/>
  <c r="P247" i="11"/>
  <c r="M248" i="11"/>
  <c r="L249" i="11"/>
  <c r="L250" i="11"/>
  <c r="U253" i="11"/>
  <c r="L259" i="11"/>
  <c r="C262" i="11"/>
  <c r="D266" i="11"/>
  <c r="R270" i="11"/>
  <c r="E176" i="11"/>
  <c r="I176" i="11"/>
  <c r="M176" i="11"/>
  <c r="Q176" i="11"/>
  <c r="U176" i="11"/>
  <c r="D177" i="11"/>
  <c r="H177" i="11"/>
  <c r="L177" i="11"/>
  <c r="P177" i="11"/>
  <c r="T177" i="11"/>
  <c r="C178" i="11"/>
  <c r="G178" i="11"/>
  <c r="K178" i="11"/>
  <c r="O178" i="11"/>
  <c r="S178" i="11"/>
  <c r="B179" i="11"/>
  <c r="F179" i="11"/>
  <c r="J179" i="11"/>
  <c r="N179" i="11"/>
  <c r="R179" i="11"/>
  <c r="V179" i="11"/>
  <c r="E180" i="11"/>
  <c r="I180" i="11"/>
  <c r="M180" i="11"/>
  <c r="Q180" i="11"/>
  <c r="U180" i="11"/>
  <c r="D181" i="11"/>
  <c r="H181" i="11"/>
  <c r="L181" i="11"/>
  <c r="P181" i="11"/>
  <c r="T181" i="11"/>
  <c r="C182" i="11"/>
  <c r="G182" i="11"/>
  <c r="K182" i="11"/>
  <c r="O182" i="11"/>
  <c r="S182" i="11"/>
  <c r="B183" i="11"/>
  <c r="F183" i="11"/>
  <c r="J183" i="11"/>
  <c r="N183" i="11"/>
  <c r="R183" i="11"/>
  <c r="V183" i="11"/>
  <c r="E184" i="11"/>
  <c r="I184" i="11"/>
  <c r="M184" i="11"/>
  <c r="Q184" i="11"/>
  <c r="U184" i="11"/>
  <c r="D185" i="11"/>
  <c r="H185" i="11"/>
  <c r="L185" i="11"/>
  <c r="P185" i="11"/>
  <c r="T185" i="11"/>
  <c r="C186" i="11"/>
  <c r="G186" i="11"/>
  <c r="K186" i="11"/>
  <c r="O186" i="11"/>
  <c r="S186" i="11"/>
  <c r="B187" i="11"/>
  <c r="F187" i="11"/>
  <c r="J187" i="11"/>
  <c r="N187" i="11"/>
  <c r="R187" i="11"/>
  <c r="V187" i="11"/>
  <c r="E188" i="11"/>
  <c r="I188" i="11"/>
  <c r="M188" i="11"/>
  <c r="Q188" i="11"/>
  <c r="U188" i="11"/>
  <c r="D189" i="11"/>
  <c r="H189" i="11"/>
  <c r="L189" i="11"/>
  <c r="P189" i="11"/>
  <c r="T189" i="11"/>
  <c r="C190" i="11"/>
  <c r="G190" i="11"/>
  <c r="K190" i="11"/>
  <c r="T190" i="11"/>
  <c r="H191" i="11"/>
  <c r="M191" i="11"/>
  <c r="V191" i="11"/>
  <c r="J192" i="11"/>
  <c r="S192" i="11"/>
  <c r="C193" i="11"/>
  <c r="L193" i="11"/>
  <c r="U193" i="11"/>
  <c r="I194" i="11"/>
  <c r="N194" i="11"/>
  <c r="B195" i="11"/>
  <c r="K195" i="11"/>
  <c r="T195" i="11"/>
  <c r="D196" i="11"/>
  <c r="M196" i="11"/>
  <c r="V196" i="11"/>
  <c r="J197" i="11"/>
  <c r="O197" i="11"/>
  <c r="C198" i="11"/>
  <c r="L198" i="11"/>
  <c r="U198" i="11"/>
  <c r="E199" i="11"/>
  <c r="N199" i="11"/>
  <c r="B200" i="11"/>
  <c r="K200" i="11"/>
  <c r="P200" i="11"/>
  <c r="D201" i="11"/>
  <c r="M201" i="11"/>
  <c r="V201" i="11"/>
  <c r="F202" i="11"/>
  <c r="O202" i="11"/>
  <c r="I203" i="11"/>
  <c r="D204" i="11"/>
  <c r="T204" i="11"/>
  <c r="O205" i="11"/>
  <c r="J206" i="11"/>
  <c r="E207" i="11"/>
  <c r="U207" i="11"/>
  <c r="P208" i="11"/>
  <c r="K209" i="11"/>
  <c r="F210" i="11"/>
  <c r="V210" i="11"/>
  <c r="Q211" i="11"/>
  <c r="L212" i="11"/>
  <c r="G213" i="11"/>
  <c r="B214" i="11"/>
  <c r="R214" i="11"/>
  <c r="M215" i="11"/>
  <c r="H216" i="11"/>
  <c r="C217" i="11"/>
  <c r="S217" i="11"/>
  <c r="N218" i="11"/>
  <c r="I219" i="11"/>
  <c r="D220" i="11"/>
  <c r="T220" i="11"/>
  <c r="O221" i="11"/>
  <c r="F222" i="11"/>
  <c r="L222" i="11"/>
  <c r="S222" i="11"/>
  <c r="Q223" i="11"/>
  <c r="B224" i="11"/>
  <c r="I224" i="11"/>
  <c r="G225" i="11"/>
  <c r="M225" i="11"/>
  <c r="T225" i="11"/>
  <c r="R226" i="11"/>
  <c r="C227" i="11"/>
  <c r="Q227" i="11"/>
  <c r="D228" i="11"/>
  <c r="P228" i="11"/>
  <c r="F229" i="11"/>
  <c r="S229" i="11"/>
  <c r="H231" i="11"/>
  <c r="E232" i="11"/>
  <c r="R234" i="11"/>
  <c r="O235" i="11"/>
  <c r="J237" i="11"/>
  <c r="G238" i="11"/>
  <c r="T240" i="11"/>
  <c r="Q241" i="11"/>
  <c r="L243" i="11"/>
  <c r="I244" i="11"/>
  <c r="V246" i="11"/>
  <c r="S247" i="11"/>
  <c r="P249" i="11"/>
  <c r="P250" i="11"/>
  <c r="V256" i="11"/>
  <c r="L262" i="11"/>
  <c r="Q266" i="11"/>
  <c r="I271" i="11"/>
  <c r="K277" i="11"/>
  <c r="S290" i="11"/>
  <c r="T162" i="11"/>
  <c r="C163" i="11"/>
  <c r="G163" i="11"/>
  <c r="K163" i="11"/>
  <c r="O163" i="11"/>
  <c r="S163" i="11"/>
  <c r="B164" i="11"/>
  <c r="F164" i="11"/>
  <c r="J164" i="11"/>
  <c r="N164" i="11"/>
  <c r="R164" i="11"/>
  <c r="V164" i="11"/>
  <c r="E165" i="11"/>
  <c r="I165" i="11"/>
  <c r="M165" i="11"/>
  <c r="Q165" i="11"/>
  <c r="U165" i="11"/>
  <c r="D166" i="11"/>
  <c r="H166" i="11"/>
  <c r="L166" i="11"/>
  <c r="P166" i="11"/>
  <c r="T166" i="11"/>
  <c r="C167" i="11"/>
  <c r="G167" i="11"/>
  <c r="K167" i="11"/>
  <c r="O167" i="11"/>
  <c r="S167" i="11"/>
  <c r="B168" i="11"/>
  <c r="F168" i="11"/>
  <c r="J168" i="11"/>
  <c r="N168" i="11"/>
  <c r="R168" i="11"/>
  <c r="V168" i="11"/>
  <c r="E169" i="11"/>
  <c r="I169" i="11"/>
  <c r="M169" i="11"/>
  <c r="Q169" i="11"/>
  <c r="U169" i="11"/>
  <c r="D170" i="11"/>
  <c r="H170" i="11"/>
  <c r="L170" i="11"/>
  <c r="P170" i="11"/>
  <c r="T170" i="11"/>
  <c r="C171" i="11"/>
  <c r="G171" i="11"/>
  <c r="K171" i="11"/>
  <c r="O171" i="11"/>
  <c r="S171" i="11"/>
  <c r="B172" i="11"/>
  <c r="F172" i="11"/>
  <c r="J172" i="11"/>
  <c r="N172" i="11"/>
  <c r="R172" i="11"/>
  <c r="V172" i="11"/>
  <c r="E173" i="11"/>
  <c r="I173" i="11"/>
  <c r="M173" i="11"/>
  <c r="Q173" i="11"/>
  <c r="U173" i="11"/>
  <c r="D174" i="11"/>
  <c r="H174" i="11"/>
  <c r="L174" i="11"/>
  <c r="P174" i="11"/>
  <c r="T174" i="11"/>
  <c r="C175" i="11"/>
  <c r="G175" i="11"/>
  <c r="K175" i="11"/>
  <c r="O175" i="11"/>
  <c r="S175" i="11"/>
  <c r="B176" i="11"/>
  <c r="F176" i="11"/>
  <c r="J176" i="11"/>
  <c r="N176" i="11"/>
  <c r="R176" i="11"/>
  <c r="V176" i="11"/>
  <c r="E177" i="11"/>
  <c r="I177" i="11"/>
  <c r="M177" i="11"/>
  <c r="Q177" i="11"/>
  <c r="U177" i="11"/>
  <c r="D178" i="11"/>
  <c r="H178" i="11"/>
  <c r="L178" i="11"/>
  <c r="P178" i="11"/>
  <c r="T178" i="11"/>
  <c r="C179" i="11"/>
  <c r="G179" i="11"/>
  <c r="K179" i="11"/>
  <c r="O179" i="11"/>
  <c r="S179" i="11"/>
  <c r="B180" i="11"/>
  <c r="F180" i="11"/>
  <c r="J180" i="11"/>
  <c r="N180" i="11"/>
  <c r="R180" i="11"/>
  <c r="V180" i="11"/>
  <c r="E181" i="11"/>
  <c r="I181" i="11"/>
  <c r="M181" i="11"/>
  <c r="Q181" i="11"/>
  <c r="U181" i="11"/>
  <c r="D182" i="11"/>
  <c r="H182" i="11"/>
  <c r="L182" i="11"/>
  <c r="P182" i="11"/>
  <c r="T182" i="11"/>
  <c r="C183" i="11"/>
  <c r="G183" i="11"/>
  <c r="K183" i="11"/>
  <c r="O183" i="11"/>
  <c r="S183" i="11"/>
  <c r="B184" i="11"/>
  <c r="F184" i="11"/>
  <c r="J184" i="11"/>
  <c r="N184" i="11"/>
  <c r="R184" i="11"/>
  <c r="V184" i="11"/>
  <c r="E185" i="11"/>
  <c r="I185" i="11"/>
  <c r="M185" i="11"/>
  <c r="Q185" i="11"/>
  <c r="U185" i="11"/>
  <c r="D186" i="11"/>
  <c r="H186" i="11"/>
  <c r="L186" i="11"/>
  <c r="P186" i="11"/>
  <c r="T186" i="11"/>
  <c r="C187" i="11"/>
  <c r="G187" i="11"/>
  <c r="K187" i="11"/>
  <c r="O187" i="11"/>
  <c r="S187" i="11"/>
  <c r="B188" i="11"/>
  <c r="F188" i="11"/>
  <c r="J188" i="11"/>
  <c r="N188" i="11"/>
  <c r="R188" i="11"/>
  <c r="V188" i="11"/>
  <c r="E189" i="11"/>
  <c r="I189" i="11"/>
  <c r="M189" i="11"/>
  <c r="Q189" i="11"/>
  <c r="U189" i="11"/>
  <c r="D190" i="11"/>
  <c r="H190" i="11"/>
  <c r="L190" i="11"/>
  <c r="U190" i="11"/>
  <c r="E191" i="11"/>
  <c r="N191" i="11"/>
  <c r="B192" i="11"/>
  <c r="K192" i="11"/>
  <c r="P192" i="11"/>
  <c r="D193" i="11"/>
  <c r="M193" i="11"/>
  <c r="V193" i="11"/>
  <c r="F194" i="11"/>
  <c r="O194" i="11"/>
  <c r="C195" i="11"/>
  <c r="L195" i="11"/>
  <c r="Q195" i="11"/>
  <c r="E196" i="11"/>
  <c r="N196" i="11"/>
  <c r="B197" i="11"/>
  <c r="G197" i="11"/>
  <c r="P197" i="11"/>
  <c r="D198" i="11"/>
  <c r="M198" i="11"/>
  <c r="R198" i="11"/>
  <c r="F199" i="11"/>
  <c r="O199" i="11"/>
  <c r="C200" i="11"/>
  <c r="H200" i="11"/>
  <c r="Q200" i="11"/>
  <c r="E201" i="11"/>
  <c r="N201" i="11"/>
  <c r="S201" i="11"/>
  <c r="G202" i="11"/>
  <c r="P202" i="11"/>
  <c r="E203" i="11"/>
  <c r="U203" i="11"/>
  <c r="P204" i="11"/>
  <c r="K205" i="11"/>
  <c r="F206" i="11"/>
  <c r="V206" i="11"/>
  <c r="Q207" i="11"/>
  <c r="L208" i="11"/>
  <c r="G209" i="11"/>
  <c r="B210" i="11"/>
  <c r="R210" i="11"/>
  <c r="M211" i="11"/>
  <c r="H212" i="11"/>
  <c r="C213" i="11"/>
  <c r="S213" i="11"/>
  <c r="N214" i="11"/>
  <c r="I215" i="11"/>
  <c r="D216" i="11"/>
  <c r="T216" i="11"/>
  <c r="O217" i="11"/>
  <c r="J218" i="11"/>
  <c r="E219" i="11"/>
  <c r="U219" i="11"/>
  <c r="P220" i="11"/>
  <c r="K221" i="11"/>
  <c r="N222" i="11"/>
  <c r="T222" i="11"/>
  <c r="F223" i="11"/>
  <c r="D224" i="11"/>
  <c r="J224" i="11"/>
  <c r="Q224" i="11"/>
  <c r="O225" i="11"/>
  <c r="U225" i="11"/>
  <c r="G226" i="11"/>
  <c r="E227" i="11"/>
  <c r="L227" i="11"/>
  <c r="T227" i="11"/>
  <c r="G228" i="11"/>
  <c r="J229" i="11"/>
  <c r="O230" i="11"/>
  <c r="G233" i="11"/>
  <c r="D234" i="11"/>
  <c r="T235" i="11"/>
  <c r="Q236" i="11"/>
  <c r="I239" i="11"/>
  <c r="F240" i="11"/>
  <c r="V241" i="11"/>
  <c r="S242" i="11"/>
  <c r="K245" i="11"/>
  <c r="H246" i="11"/>
  <c r="C248" i="11"/>
  <c r="U248" i="11"/>
  <c r="U249" i="11"/>
  <c r="F253" i="11"/>
  <c r="M254" i="11"/>
  <c r="U255" i="11"/>
  <c r="H257" i="11"/>
  <c r="Q258" i="11"/>
  <c r="T267" i="11"/>
  <c r="B296" i="11"/>
  <c r="Q190" i="11"/>
  <c r="V190" i="11"/>
  <c r="J191" i="11"/>
  <c r="S191" i="11"/>
  <c r="G192" i="11"/>
  <c r="L192" i="11"/>
  <c r="U192" i="11"/>
  <c r="I193" i="11"/>
  <c r="R193" i="11"/>
  <c r="B194" i="11"/>
  <c r="K194" i="11"/>
  <c r="T194" i="11"/>
  <c r="H195" i="11"/>
  <c r="M195" i="11"/>
  <c r="V195" i="11"/>
  <c r="J196" i="11"/>
  <c r="S196" i="11"/>
  <c r="C197" i="11"/>
  <c r="L197" i="11"/>
  <c r="U197" i="11"/>
  <c r="I198" i="11"/>
  <c r="N198" i="11"/>
  <c r="B199" i="11"/>
  <c r="K199" i="11"/>
  <c r="T199" i="11"/>
  <c r="D200" i="11"/>
  <c r="M200" i="11"/>
  <c r="V200" i="11"/>
  <c r="J201" i="11"/>
  <c r="O201" i="11"/>
  <c r="C202" i="11"/>
  <c r="L202" i="11"/>
  <c r="U202" i="11"/>
  <c r="F203" i="11"/>
  <c r="K203" i="11"/>
  <c r="P203" i="11"/>
  <c r="V203" i="11"/>
  <c r="F204" i="11"/>
  <c r="K204" i="11"/>
  <c r="Q204" i="11"/>
  <c r="V204" i="11"/>
  <c r="F205" i="11"/>
  <c r="L205" i="11"/>
  <c r="Q205" i="11"/>
  <c r="V205" i="11"/>
  <c r="G206" i="11"/>
  <c r="L206" i="11"/>
  <c r="Q206" i="11"/>
  <c r="B207" i="11"/>
  <c r="G207" i="11"/>
  <c r="L207" i="11"/>
  <c r="R207" i="11"/>
  <c r="B208" i="11"/>
  <c r="G208" i="11"/>
  <c r="M208" i="11"/>
  <c r="R208" i="11"/>
  <c r="B209" i="11"/>
  <c r="H209" i="11"/>
  <c r="M209" i="11"/>
  <c r="R209" i="11"/>
  <c r="C210" i="11"/>
  <c r="H210" i="11"/>
  <c r="M210" i="11"/>
  <c r="S210" i="11"/>
  <c r="C211" i="11"/>
  <c r="H211" i="11"/>
  <c r="N211" i="11"/>
  <c r="S211" i="11"/>
  <c r="C212" i="11"/>
  <c r="I212" i="11"/>
  <c r="N212" i="11"/>
  <c r="S212" i="11"/>
  <c r="D213" i="11"/>
  <c r="I213" i="11"/>
  <c r="N213" i="11"/>
  <c r="T213" i="11"/>
  <c r="D214" i="11"/>
  <c r="I214" i="11"/>
  <c r="O214" i="11"/>
  <c r="T214" i="11"/>
  <c r="D215" i="11"/>
  <c r="J215" i="11"/>
  <c r="O215" i="11"/>
  <c r="T215" i="11"/>
  <c r="E216" i="11"/>
  <c r="J216" i="11"/>
  <c r="O216" i="11"/>
  <c r="U216" i="11"/>
  <c r="E217" i="11"/>
  <c r="J217" i="11"/>
  <c r="P217" i="11"/>
  <c r="U217" i="11"/>
  <c r="E218" i="11"/>
  <c r="K218" i="11"/>
  <c r="P218" i="11"/>
  <c r="U218" i="11"/>
  <c r="F219" i="11"/>
  <c r="K219" i="11"/>
  <c r="P219" i="11"/>
  <c r="V219" i="11"/>
  <c r="F220" i="11"/>
  <c r="K220" i="11"/>
  <c r="Q220" i="11"/>
  <c r="V220" i="11"/>
  <c r="F221" i="11"/>
  <c r="L221" i="11"/>
  <c r="Q221" i="11"/>
  <c r="B222" i="11"/>
  <c r="H222" i="11"/>
  <c r="O222" i="11"/>
  <c r="M223" i="11"/>
  <c r="S223" i="11"/>
  <c r="E224" i="11"/>
  <c r="C225" i="11"/>
  <c r="I225" i="11"/>
  <c r="P225" i="11"/>
  <c r="N226" i="11"/>
  <c r="T226" i="11"/>
  <c r="F227" i="11"/>
  <c r="H228" i="11"/>
  <c r="P230" i="11"/>
  <c r="K232" i="11"/>
  <c r="H233" i="11"/>
  <c r="U235" i="11"/>
  <c r="R236" i="11"/>
  <c r="M238" i="11"/>
  <c r="J239" i="11"/>
  <c r="B242" i="11"/>
  <c r="T242" i="11"/>
  <c r="O244" i="11"/>
  <c r="L245" i="11"/>
  <c r="D248" i="11"/>
  <c r="V248" i="11"/>
  <c r="B251" i="11"/>
  <c r="C252" i="11"/>
  <c r="M260" i="11"/>
  <c r="K280" i="11"/>
  <c r="L299" i="11"/>
  <c r="R173" i="11"/>
  <c r="V173" i="11"/>
  <c r="E174" i="11"/>
  <c r="I174" i="11"/>
  <c r="M174" i="11"/>
  <c r="Q174" i="11"/>
  <c r="U174" i="11"/>
  <c r="D175" i="11"/>
  <c r="H175" i="11"/>
  <c r="L175" i="11"/>
  <c r="P175" i="11"/>
  <c r="T175" i="11"/>
  <c r="C176" i="11"/>
  <c r="G176" i="11"/>
  <c r="K176" i="11"/>
  <c r="O176" i="11"/>
  <c r="S176" i="11"/>
  <c r="B177" i="11"/>
  <c r="F177" i="11"/>
  <c r="J177" i="11"/>
  <c r="N177" i="11"/>
  <c r="R177" i="11"/>
  <c r="V177" i="11"/>
  <c r="E178" i="11"/>
  <c r="I178" i="11"/>
  <c r="M178" i="11"/>
  <c r="Q178" i="11"/>
  <c r="U178" i="11"/>
  <c r="D179" i="11"/>
  <c r="H179" i="11"/>
  <c r="L179" i="11"/>
  <c r="P179" i="11"/>
  <c r="T179" i="11"/>
  <c r="C180" i="11"/>
  <c r="G180" i="11"/>
  <c r="K180" i="11"/>
  <c r="O180" i="11"/>
  <c r="S180" i="11"/>
  <c r="B181" i="11"/>
  <c r="F181" i="11"/>
  <c r="J181" i="11"/>
  <c r="N181" i="11"/>
  <c r="R181" i="11"/>
  <c r="V181" i="11"/>
  <c r="E182" i="11"/>
  <c r="I182" i="11"/>
  <c r="M182" i="11"/>
  <c r="Q182" i="11"/>
  <c r="U182" i="11"/>
  <c r="D183" i="11"/>
  <c r="H183" i="11"/>
  <c r="L183" i="11"/>
  <c r="P183" i="11"/>
  <c r="T183" i="11"/>
  <c r="C184" i="11"/>
  <c r="G184" i="11"/>
  <c r="K184" i="11"/>
  <c r="O184" i="11"/>
  <c r="S184" i="11"/>
  <c r="B185" i="11"/>
  <c r="F185" i="11"/>
  <c r="J185" i="11"/>
  <c r="N185" i="11"/>
  <c r="R185" i="11"/>
  <c r="V185" i="11"/>
  <c r="E186" i="11"/>
  <c r="I186" i="11"/>
  <c r="M186" i="11"/>
  <c r="Q186" i="11"/>
  <c r="U186" i="11"/>
  <c r="D187" i="11"/>
  <c r="H187" i="11"/>
  <c r="L187" i="11"/>
  <c r="P187" i="11"/>
  <c r="T187" i="11"/>
  <c r="C188" i="11"/>
  <c r="G188" i="11"/>
  <c r="K188" i="11"/>
  <c r="O188" i="11"/>
  <c r="S188" i="11"/>
  <c r="B189" i="11"/>
  <c r="F189" i="11"/>
  <c r="J189" i="11"/>
  <c r="N189" i="11"/>
  <c r="R189" i="11"/>
  <c r="V189" i="11"/>
  <c r="E190" i="11"/>
  <c r="I190" i="11"/>
  <c r="M190" i="11"/>
  <c r="R190" i="11"/>
  <c r="F191" i="11"/>
  <c r="O191" i="11"/>
  <c r="C192" i="11"/>
  <c r="H192" i="11"/>
  <c r="Q192" i="11"/>
  <c r="E193" i="11"/>
  <c r="N193" i="11"/>
  <c r="S193" i="11"/>
  <c r="G194" i="11"/>
  <c r="P194" i="11"/>
  <c r="D195" i="11"/>
  <c r="I195" i="11"/>
  <c r="R195" i="11"/>
  <c r="F196" i="11"/>
  <c r="O196" i="11"/>
  <c r="T196" i="11"/>
  <c r="H197" i="11"/>
  <c r="Q197" i="11"/>
  <c r="E198" i="11"/>
  <c r="J198" i="11"/>
  <c r="S198" i="11"/>
  <c r="G199" i="11"/>
  <c r="P199" i="11"/>
  <c r="U199" i="11"/>
  <c r="I200" i="11"/>
  <c r="R200" i="11"/>
  <c r="F201" i="11"/>
  <c r="K201" i="11"/>
  <c r="T201" i="11"/>
  <c r="H202" i="11"/>
  <c r="Q202" i="11"/>
  <c r="V202" i="11"/>
  <c r="Q203" i="11"/>
  <c r="L204" i="11"/>
  <c r="G205" i="11"/>
  <c r="B206" i="11"/>
  <c r="R206" i="11"/>
  <c r="M207" i="11"/>
  <c r="H208" i="11"/>
  <c r="C209" i="11"/>
  <c r="S209" i="11"/>
  <c r="N210" i="11"/>
  <c r="I211" i="11"/>
  <c r="D212" i="11"/>
  <c r="T212" i="11"/>
  <c r="O213" i="11"/>
  <c r="J214" i="11"/>
  <c r="E215" i="11"/>
  <c r="U215" i="11"/>
  <c r="P216" i="11"/>
  <c r="K217" i="11"/>
  <c r="F218" i="11"/>
  <c r="V218" i="11"/>
  <c r="Q219" i="11"/>
  <c r="L220" i="11"/>
  <c r="G221" i="11"/>
  <c r="C222" i="11"/>
  <c r="V222" i="11"/>
  <c r="G223" i="11"/>
  <c r="N223" i="11"/>
  <c r="L224" i="11"/>
  <c r="R224" i="11"/>
  <c r="D225" i="11"/>
  <c r="B226" i="11"/>
  <c r="H226" i="11"/>
  <c r="O226" i="11"/>
  <c r="N227" i="11"/>
  <c r="U227" i="11"/>
  <c r="M229" i="11"/>
  <c r="C230" i="11"/>
  <c r="Q231" i="11"/>
  <c r="N232" i="11"/>
  <c r="I234" i="11"/>
  <c r="F235" i="11"/>
  <c r="S237" i="11"/>
  <c r="P238" i="11"/>
  <c r="K240" i="11"/>
  <c r="H241" i="11"/>
  <c r="U243" i="11"/>
  <c r="R244" i="11"/>
  <c r="M246" i="11"/>
  <c r="J247" i="11"/>
  <c r="E249" i="11"/>
  <c r="F251" i="11"/>
  <c r="T254" i="11"/>
  <c r="V273" i="11"/>
  <c r="H303" i="11"/>
  <c r="B196" i="11"/>
  <c r="K196" i="11"/>
  <c r="P196" i="11"/>
  <c r="D197" i="11"/>
  <c r="M197" i="11"/>
  <c r="V197" i="11"/>
  <c r="F198" i="11"/>
  <c r="O198" i="11"/>
  <c r="C199" i="11"/>
  <c r="L199" i="11"/>
  <c r="Q199" i="11"/>
  <c r="E200" i="11"/>
  <c r="N200" i="11"/>
  <c r="B201" i="11"/>
  <c r="G201" i="11"/>
  <c r="P201" i="11"/>
  <c r="D202" i="11"/>
  <c r="M202" i="11"/>
  <c r="R202" i="11"/>
  <c r="B203" i="11"/>
  <c r="G203" i="11"/>
  <c r="L203" i="11"/>
  <c r="R203" i="11"/>
  <c r="B204" i="11"/>
  <c r="G204" i="11"/>
  <c r="M204" i="11"/>
  <c r="R204" i="11"/>
  <c r="B205" i="11"/>
  <c r="H205" i="11"/>
  <c r="M205" i="11"/>
  <c r="R205" i="11"/>
  <c r="C206" i="11"/>
  <c r="H206" i="11"/>
  <c r="M206" i="11"/>
  <c r="S206" i="11"/>
  <c r="C207" i="11"/>
  <c r="H207" i="11"/>
  <c r="N207" i="11"/>
  <c r="S207" i="11"/>
  <c r="C208" i="11"/>
  <c r="I208" i="11"/>
  <c r="N208" i="11"/>
  <c r="S208" i="11"/>
  <c r="D209" i="11"/>
  <c r="I209" i="11"/>
  <c r="N209" i="11"/>
  <c r="T209" i="11"/>
  <c r="D210" i="11"/>
  <c r="I210" i="11"/>
  <c r="O210" i="11"/>
  <c r="T210" i="11"/>
  <c r="D211" i="11"/>
  <c r="J211" i="11"/>
  <c r="O211" i="11"/>
  <c r="T211" i="11"/>
  <c r="E212" i="11"/>
  <c r="J212" i="11"/>
  <c r="O212" i="11"/>
  <c r="U212" i="11"/>
  <c r="E213" i="11"/>
  <c r="J213" i="11"/>
  <c r="P213" i="11"/>
  <c r="U213" i="11"/>
  <c r="E214" i="11"/>
  <c r="K214" i="11"/>
  <c r="P214" i="11"/>
  <c r="U214" i="11"/>
  <c r="F215" i="11"/>
  <c r="K215" i="11"/>
  <c r="P215" i="11"/>
  <c r="V215" i="11"/>
  <c r="F216" i="11"/>
  <c r="K216" i="11"/>
  <c r="Q216" i="11"/>
  <c r="V216" i="11"/>
  <c r="F217" i="11"/>
  <c r="L217" i="11"/>
  <c r="Q217" i="11"/>
  <c r="V217" i="11"/>
  <c r="G218" i="11"/>
  <c r="L218" i="11"/>
  <c r="Q218" i="11"/>
  <c r="B219" i="11"/>
  <c r="G219" i="11"/>
  <c r="L219" i="11"/>
  <c r="R219" i="11"/>
  <c r="B220" i="11"/>
  <c r="G220" i="11"/>
  <c r="M220" i="11"/>
  <c r="R220" i="11"/>
  <c r="B221" i="11"/>
  <c r="H221" i="11"/>
  <c r="M221" i="11"/>
  <c r="R221" i="11"/>
  <c r="J222" i="11"/>
  <c r="P222" i="11"/>
  <c r="B223" i="11"/>
  <c r="U223" i="11"/>
  <c r="F224" i="11"/>
  <c r="M224" i="11"/>
  <c r="K225" i="11"/>
  <c r="Q225" i="11"/>
  <c r="C226" i="11"/>
  <c r="V226" i="11"/>
  <c r="G227" i="11"/>
  <c r="O227" i="11"/>
  <c r="V228" i="11"/>
  <c r="F230" i="11"/>
  <c r="U230" i="11"/>
  <c r="R231" i="11"/>
  <c r="J234" i="11"/>
  <c r="G235" i="11"/>
  <c r="B237" i="11"/>
  <c r="T237" i="11"/>
  <c r="L240" i="11"/>
  <c r="I241" i="11"/>
  <c r="D243" i="11"/>
  <c r="V243" i="11"/>
  <c r="N246" i="11"/>
  <c r="K247" i="11"/>
  <c r="G250" i="11"/>
  <c r="G251" i="11"/>
  <c r="N253" i="11"/>
  <c r="V254" i="11"/>
  <c r="I256" i="11"/>
  <c r="Q257" i="11"/>
  <c r="E259" i="11"/>
  <c r="V264" i="11"/>
  <c r="S274" i="11"/>
  <c r="D180" i="11"/>
  <c r="H180" i="11"/>
  <c r="L180" i="11"/>
  <c r="P180" i="11"/>
  <c r="T180" i="11"/>
  <c r="C181" i="11"/>
  <c r="G181" i="11"/>
  <c r="K181" i="11"/>
  <c r="O181" i="11"/>
  <c r="S181" i="11"/>
  <c r="B182" i="11"/>
  <c r="F182" i="11"/>
  <c r="J182" i="11"/>
  <c r="N182" i="11"/>
  <c r="R182" i="11"/>
  <c r="V182" i="11"/>
  <c r="E183" i="11"/>
  <c r="I183" i="11"/>
  <c r="M183" i="11"/>
  <c r="Q183" i="11"/>
  <c r="U183" i="11"/>
  <c r="D184" i="11"/>
  <c r="H184" i="11"/>
  <c r="L184" i="11"/>
  <c r="P184" i="11"/>
  <c r="T184" i="11"/>
  <c r="C185" i="11"/>
  <c r="G185" i="11"/>
  <c r="K185" i="11"/>
  <c r="O185" i="11"/>
  <c r="S185" i="11"/>
  <c r="B186" i="11"/>
  <c r="F186" i="11"/>
  <c r="J186" i="11"/>
  <c r="N186" i="11"/>
  <c r="R186" i="11"/>
  <c r="V186" i="11"/>
  <c r="E187" i="11"/>
  <c r="I187" i="11"/>
  <c r="M187" i="11"/>
  <c r="Q187" i="11"/>
  <c r="U187" i="11"/>
  <c r="D188" i="11"/>
  <c r="H188" i="11"/>
  <c r="L188" i="11"/>
  <c r="P188" i="11"/>
  <c r="T188" i="11"/>
  <c r="C189" i="11"/>
  <c r="G189" i="11"/>
  <c r="K189" i="11"/>
  <c r="O189" i="11"/>
  <c r="S189" i="11"/>
  <c r="B190" i="11"/>
  <c r="F190" i="11"/>
  <c r="J190" i="11"/>
  <c r="S190" i="11"/>
  <c r="G191" i="11"/>
  <c r="P191" i="11"/>
  <c r="U191" i="11"/>
  <c r="I192" i="11"/>
  <c r="R192" i="11"/>
  <c r="F193" i="11"/>
  <c r="K193" i="11"/>
  <c r="T193" i="11"/>
  <c r="H194" i="11"/>
  <c r="Q194" i="11"/>
  <c r="V194" i="11"/>
  <c r="J195" i="11"/>
  <c r="S195" i="11"/>
  <c r="G196" i="11"/>
  <c r="L196" i="11"/>
  <c r="U196" i="11"/>
  <c r="I197" i="11"/>
  <c r="R197" i="11"/>
  <c r="B198" i="11"/>
  <c r="K198" i="11"/>
  <c r="T198" i="11"/>
  <c r="H199" i="11"/>
  <c r="M199" i="11"/>
  <c r="V199" i="11"/>
  <c r="J200" i="11"/>
  <c r="S200" i="11"/>
  <c r="C201" i="11"/>
  <c r="L201" i="11"/>
  <c r="U201" i="11"/>
  <c r="I202" i="11"/>
  <c r="N202" i="11"/>
  <c r="M203" i="11"/>
  <c r="H204" i="11"/>
  <c r="C205" i="11"/>
  <c r="S205" i="11"/>
  <c r="N206" i="11"/>
  <c r="I207" i="11"/>
  <c r="D208" i="11"/>
  <c r="T208" i="11"/>
  <c r="O209" i="11"/>
  <c r="J210" i="11"/>
  <c r="E211" i="11"/>
  <c r="U211" i="11"/>
  <c r="P212" i="11"/>
  <c r="K213" i="11"/>
  <c r="F214" i="11"/>
  <c r="V214" i="11"/>
  <c r="Q215" i="11"/>
  <c r="L216" i="11"/>
  <c r="G217" i="11"/>
  <c r="B218" i="11"/>
  <c r="R218" i="11"/>
  <c r="M219" i="11"/>
  <c r="H220" i="11"/>
  <c r="C221" i="11"/>
  <c r="S221" i="11"/>
  <c r="D222" i="11"/>
  <c r="K222" i="11"/>
  <c r="I223" i="11"/>
  <c r="O223" i="11"/>
  <c r="V223" i="11"/>
  <c r="T224" i="11"/>
  <c r="E225" i="11"/>
  <c r="L225" i="11"/>
  <c r="J226" i="11"/>
  <c r="P226" i="11"/>
  <c r="B227" i="11"/>
  <c r="H227" i="11"/>
  <c r="P227" i="11"/>
  <c r="B228" i="11"/>
  <c r="D229" i="11"/>
  <c r="O229" i="11"/>
  <c r="G230" i="11"/>
  <c r="C231" i="11"/>
  <c r="S232" i="11"/>
  <c r="P233" i="11"/>
  <c r="H236" i="11"/>
  <c r="E237" i="11"/>
  <c r="U238" i="11"/>
  <c r="R239" i="11"/>
  <c r="J242" i="11"/>
  <c r="G243" i="11"/>
  <c r="B245" i="11"/>
  <c r="T245" i="11"/>
  <c r="L248" i="11"/>
  <c r="K250" i="11"/>
  <c r="K251" i="11"/>
  <c r="N252" i="11"/>
  <c r="S253" i="11"/>
  <c r="O256" i="11"/>
  <c r="B258" i="11"/>
  <c r="J259" i="11"/>
  <c r="O261" i="11"/>
  <c r="M265" i="11"/>
  <c r="F270" i="11"/>
  <c r="U285" i="11"/>
  <c r="M319" i="11"/>
  <c r="D260" i="11"/>
  <c r="R260" i="11"/>
  <c r="L261" i="11"/>
  <c r="U261" i="11"/>
  <c r="P263" i="11"/>
  <c r="G264" i="11"/>
  <c r="S264" i="11"/>
  <c r="E267" i="11"/>
  <c r="Q267" i="11"/>
  <c r="H268" i="11"/>
  <c r="O270" i="11"/>
  <c r="F271" i="11"/>
  <c r="R271" i="11"/>
  <c r="Q273" i="11"/>
  <c r="L275" i="11"/>
  <c r="I276" i="11"/>
  <c r="E278" i="11"/>
  <c r="F281" i="11"/>
  <c r="R287" i="11"/>
  <c r="F290" i="11"/>
  <c r="O292" i="11"/>
  <c r="H295" i="11"/>
  <c r="O298" i="11"/>
  <c r="E302" i="11"/>
  <c r="J227" i="11"/>
  <c r="S227" i="11"/>
  <c r="C228" i="11"/>
  <c r="L228" i="11"/>
  <c r="U228" i="11"/>
  <c r="I229" i="11"/>
  <c r="N229" i="11"/>
  <c r="B230" i="11"/>
  <c r="K230" i="11"/>
  <c r="T230" i="11"/>
  <c r="D231" i="11"/>
  <c r="M231" i="11"/>
  <c r="V231" i="11"/>
  <c r="J232" i="11"/>
  <c r="O232" i="11"/>
  <c r="C233" i="11"/>
  <c r="L233" i="11"/>
  <c r="U233" i="11"/>
  <c r="E234" i="11"/>
  <c r="N234" i="11"/>
  <c r="B235" i="11"/>
  <c r="K235" i="11"/>
  <c r="P235" i="11"/>
  <c r="D236" i="11"/>
  <c r="M236" i="11"/>
  <c r="V236" i="11"/>
  <c r="F237" i="11"/>
  <c r="O237" i="11"/>
  <c r="C238" i="11"/>
  <c r="L238" i="11"/>
  <c r="Q238" i="11"/>
  <c r="E239" i="11"/>
  <c r="N239" i="11"/>
  <c r="B240" i="11"/>
  <c r="G240" i="11"/>
  <c r="P240" i="11"/>
  <c r="D241" i="11"/>
  <c r="M241" i="11"/>
  <c r="R241" i="11"/>
  <c r="F242" i="11"/>
  <c r="O242" i="11"/>
  <c r="C243" i="11"/>
  <c r="H243" i="11"/>
  <c r="Q243" i="11"/>
  <c r="E244" i="11"/>
  <c r="N244" i="11"/>
  <c r="S244" i="11"/>
  <c r="G245" i="11"/>
  <c r="P245" i="11"/>
  <c r="D246" i="11"/>
  <c r="I246" i="11"/>
  <c r="R246" i="11"/>
  <c r="F247" i="11"/>
  <c r="O247" i="11"/>
  <c r="T247" i="11"/>
  <c r="H248" i="11"/>
  <c r="Q248" i="11"/>
  <c r="F249" i="11"/>
  <c r="V249" i="11"/>
  <c r="Q250" i="11"/>
  <c r="L251" i="11"/>
  <c r="B252" i="11"/>
  <c r="O252" i="11"/>
  <c r="M253" i="11"/>
  <c r="T253" i="11"/>
  <c r="N254" i="11"/>
  <c r="U254" i="11"/>
  <c r="G255" i="11"/>
  <c r="V255" i="11"/>
  <c r="B257" i="11"/>
  <c r="I257" i="11"/>
  <c r="C258" i="11"/>
  <c r="J258" i="11"/>
  <c r="D259" i="11"/>
  <c r="K259" i="11"/>
  <c r="L260" i="11"/>
  <c r="F261" i="11"/>
  <c r="M261" i="11"/>
  <c r="H263" i="11"/>
  <c r="Q263" i="11"/>
  <c r="C266" i="11"/>
  <c r="O266" i="11"/>
  <c r="F267" i="11"/>
  <c r="M269" i="11"/>
  <c r="D270" i="11"/>
  <c r="P270" i="11"/>
  <c r="H271" i="11"/>
  <c r="T271" i="11"/>
  <c r="K272" i="11"/>
  <c r="R274" i="11"/>
  <c r="O275" i="11"/>
  <c r="J277" i="11"/>
  <c r="I278" i="11"/>
  <c r="L283" i="11"/>
  <c r="O285" i="11"/>
  <c r="C288" i="11"/>
  <c r="L290" i="11"/>
  <c r="P295" i="11"/>
  <c r="C299" i="11"/>
  <c r="J307" i="11"/>
  <c r="H317" i="11"/>
  <c r="L230" i="11"/>
  <c r="Q230" i="11"/>
  <c r="E231" i="11"/>
  <c r="N231" i="11"/>
  <c r="B232" i="11"/>
  <c r="G232" i="11"/>
  <c r="P232" i="11"/>
  <c r="D233" i="11"/>
  <c r="M233" i="11"/>
  <c r="R233" i="11"/>
  <c r="F234" i="11"/>
  <c r="O234" i="11"/>
  <c r="C235" i="11"/>
  <c r="H235" i="11"/>
  <c r="Q235" i="11"/>
  <c r="E236" i="11"/>
  <c r="N236" i="11"/>
  <c r="S236" i="11"/>
  <c r="G237" i="11"/>
  <c r="P237" i="11"/>
  <c r="D238" i="11"/>
  <c r="I238" i="11"/>
  <c r="R238" i="11"/>
  <c r="F239" i="11"/>
  <c r="O239" i="11"/>
  <c r="T239" i="11"/>
  <c r="H240" i="11"/>
  <c r="Q240" i="11"/>
  <c r="E241" i="11"/>
  <c r="J241" i="11"/>
  <c r="S241" i="11"/>
  <c r="G242" i="11"/>
  <c r="P242" i="11"/>
  <c r="U242" i="11"/>
  <c r="I243" i="11"/>
  <c r="R243" i="11"/>
  <c r="F244" i="11"/>
  <c r="K244" i="11"/>
  <c r="T244" i="11"/>
  <c r="H245" i="11"/>
  <c r="Q245" i="11"/>
  <c r="V245" i="11"/>
  <c r="J246" i="11"/>
  <c r="S246" i="11"/>
  <c r="G247" i="11"/>
  <c r="L247" i="11"/>
  <c r="U247" i="11"/>
  <c r="I248" i="11"/>
  <c r="R248" i="11"/>
  <c r="B249" i="11"/>
  <c r="R249" i="11"/>
  <c r="M250" i="11"/>
  <c r="H251" i="11"/>
  <c r="J252" i="11"/>
  <c r="B253" i="11"/>
  <c r="V253" i="11"/>
  <c r="H254" i="11"/>
  <c r="B255" i="11"/>
  <c r="I255" i="11"/>
  <c r="C256" i="11"/>
  <c r="J256" i="11"/>
  <c r="K257" i="11"/>
  <c r="E258" i="11"/>
  <c r="L258" i="11"/>
  <c r="S258" i="11"/>
  <c r="M259" i="11"/>
  <c r="G260" i="11"/>
  <c r="U260" i="11"/>
  <c r="M262" i="11"/>
  <c r="V262" i="11"/>
  <c r="J263" i="11"/>
  <c r="O265" i="11"/>
  <c r="F266" i="11"/>
  <c r="R266" i="11"/>
  <c r="D269" i="11"/>
  <c r="P269" i="11"/>
  <c r="G270" i="11"/>
  <c r="N272" i="11"/>
  <c r="G273" i="11"/>
  <c r="D274" i="11"/>
  <c r="T275" i="11"/>
  <c r="Q276" i="11"/>
  <c r="O280" i="11"/>
  <c r="V281" i="11"/>
  <c r="G286" i="11"/>
  <c r="P288" i="11"/>
  <c r="D291" i="11"/>
  <c r="K296" i="11"/>
  <c r="U303" i="11"/>
  <c r="M308" i="11"/>
  <c r="I228" i="11"/>
  <c r="R228" i="11"/>
  <c r="B229" i="11"/>
  <c r="K229" i="11"/>
  <c r="T229" i="11"/>
  <c r="H230" i="11"/>
  <c r="M230" i="11"/>
  <c r="V230" i="11"/>
  <c r="J231" i="11"/>
  <c r="S231" i="11"/>
  <c r="C232" i="11"/>
  <c r="L232" i="11"/>
  <c r="U232" i="11"/>
  <c r="I233" i="11"/>
  <c r="N233" i="11"/>
  <c r="B234" i="11"/>
  <c r="K234" i="11"/>
  <c r="T234" i="11"/>
  <c r="D235" i="11"/>
  <c r="M235" i="11"/>
  <c r="V235" i="11"/>
  <c r="J236" i="11"/>
  <c r="O236" i="11"/>
  <c r="C237" i="11"/>
  <c r="L237" i="11"/>
  <c r="U237" i="11"/>
  <c r="E238" i="11"/>
  <c r="N238" i="11"/>
  <c r="B239" i="11"/>
  <c r="K239" i="11"/>
  <c r="P239" i="11"/>
  <c r="D240" i="11"/>
  <c r="M240" i="11"/>
  <c r="V240" i="11"/>
  <c r="F241" i="11"/>
  <c r="O241" i="11"/>
  <c r="C242" i="11"/>
  <c r="L242" i="11"/>
  <c r="Q242" i="11"/>
  <c r="E243" i="11"/>
  <c r="N243" i="11"/>
  <c r="B244" i="11"/>
  <c r="G244" i="11"/>
  <c r="P244" i="11"/>
  <c r="D245" i="11"/>
  <c r="M245" i="11"/>
  <c r="R245" i="11"/>
  <c r="F246" i="11"/>
  <c r="O246" i="11"/>
  <c r="C247" i="11"/>
  <c r="H247" i="11"/>
  <c r="Q247" i="11"/>
  <c r="E248" i="11"/>
  <c r="N248" i="11"/>
  <c r="S248" i="11"/>
  <c r="H249" i="11"/>
  <c r="M249" i="11"/>
  <c r="C250" i="11"/>
  <c r="H250" i="11"/>
  <c r="S250" i="11"/>
  <c r="C251" i="11"/>
  <c r="N251" i="11"/>
  <c r="S251" i="11"/>
  <c r="K252" i="11"/>
  <c r="I253" i="11"/>
  <c r="B254" i="11"/>
  <c r="P254" i="11"/>
  <c r="J255" i="11"/>
  <c r="D256" i="11"/>
  <c r="K256" i="11"/>
  <c r="R256" i="11"/>
  <c r="L257" i="11"/>
  <c r="M258" i="11"/>
  <c r="T258" i="11"/>
  <c r="N259" i="11"/>
  <c r="U259" i="11"/>
  <c r="O260" i="11"/>
  <c r="V260" i="11"/>
  <c r="E262" i="11"/>
  <c r="N262" i="11"/>
  <c r="B263" i="11"/>
  <c r="K263" i="11"/>
  <c r="M264" i="11"/>
  <c r="D265" i="11"/>
  <c r="P265" i="11"/>
  <c r="B268" i="11"/>
  <c r="N268" i="11"/>
  <c r="E269" i="11"/>
  <c r="R269" i="11"/>
  <c r="I270" i="11"/>
  <c r="U270" i="11"/>
  <c r="H273" i="11"/>
  <c r="U275" i="11"/>
  <c r="R276" i="11"/>
  <c r="P279" i="11"/>
  <c r="G284" i="11"/>
  <c r="M286" i="11"/>
  <c r="V288" i="11"/>
  <c r="K304" i="11"/>
  <c r="Q325" i="11"/>
  <c r="E228" i="11"/>
  <c r="N228" i="11"/>
  <c r="S228" i="11"/>
  <c r="G229" i="11"/>
  <c r="P229" i="11"/>
  <c r="D230" i="11"/>
  <c r="I230" i="11"/>
  <c r="R230" i="11"/>
  <c r="F231" i="11"/>
  <c r="O231" i="11"/>
  <c r="T231" i="11"/>
  <c r="H232" i="11"/>
  <c r="Q232" i="11"/>
  <c r="E233" i="11"/>
  <c r="J233" i="11"/>
  <c r="S233" i="11"/>
  <c r="G234" i="11"/>
  <c r="P234" i="11"/>
  <c r="U234" i="11"/>
  <c r="I235" i="11"/>
  <c r="R235" i="11"/>
  <c r="F236" i="11"/>
  <c r="K236" i="11"/>
  <c r="T236" i="11"/>
  <c r="H237" i="11"/>
  <c r="Q237" i="11"/>
  <c r="V237" i="11"/>
  <c r="J238" i="11"/>
  <c r="S238" i="11"/>
  <c r="G239" i="11"/>
  <c r="L239" i="11"/>
  <c r="U239" i="11"/>
  <c r="I240" i="11"/>
  <c r="R240" i="11"/>
  <c r="B241" i="11"/>
  <c r="K241" i="11"/>
  <c r="T241" i="11"/>
  <c r="H242" i="11"/>
  <c r="M242" i="11"/>
  <c r="V242" i="11"/>
  <c r="J243" i="11"/>
  <c r="S243" i="11"/>
  <c r="C244" i="11"/>
  <c r="L244" i="11"/>
  <c r="U244" i="11"/>
  <c r="I245" i="11"/>
  <c r="N245" i="11"/>
  <c r="B246" i="11"/>
  <c r="K246" i="11"/>
  <c r="T246" i="11"/>
  <c r="D247" i="11"/>
  <c r="M247" i="11"/>
  <c r="V247" i="11"/>
  <c r="J248" i="11"/>
  <c r="O248" i="11"/>
  <c r="N249" i="11"/>
  <c r="I250" i="11"/>
  <c r="D251" i="11"/>
  <c r="T251" i="11"/>
  <c r="R252" i="11"/>
  <c r="J253" i="11"/>
  <c r="J254" i="11"/>
  <c r="D255" i="11"/>
  <c r="K255" i="11"/>
  <c r="R255" i="11"/>
  <c r="L256" i="11"/>
  <c r="F257" i="11"/>
  <c r="T257" i="11"/>
  <c r="N258" i="11"/>
  <c r="G259" i="11"/>
  <c r="V259" i="11"/>
  <c r="P260" i="11"/>
  <c r="B261" i="11"/>
  <c r="I261" i="11"/>
  <c r="R261" i="11"/>
  <c r="F262" i="11"/>
  <c r="O262" i="11"/>
  <c r="C263" i="11"/>
  <c r="B264" i="11"/>
  <c r="N264" i="11"/>
  <c r="F265" i="11"/>
  <c r="R265" i="11"/>
  <c r="I266" i="11"/>
  <c r="P268" i="11"/>
  <c r="G269" i="11"/>
  <c r="S269" i="11"/>
  <c r="E272" i="11"/>
  <c r="Q272" i="11"/>
  <c r="I274" i="11"/>
  <c r="F275" i="11"/>
  <c r="T279" i="11"/>
  <c r="H289" i="11"/>
  <c r="Q291" i="11"/>
  <c r="C305" i="11"/>
  <c r="V221" i="11"/>
  <c r="E222" i="11"/>
  <c r="I222" i="11"/>
  <c r="M222" i="11"/>
  <c r="Q222" i="11"/>
  <c r="U222" i="11"/>
  <c r="D223" i="11"/>
  <c r="H223" i="11"/>
  <c r="L223" i="11"/>
  <c r="P223" i="11"/>
  <c r="T223" i="11"/>
  <c r="C224" i="11"/>
  <c r="G224" i="11"/>
  <c r="K224" i="11"/>
  <c r="O224" i="11"/>
  <c r="S224" i="11"/>
  <c r="B225" i="11"/>
  <c r="F225" i="11"/>
  <c r="J225" i="11"/>
  <c r="N225" i="11"/>
  <c r="R225" i="11"/>
  <c r="V225" i="11"/>
  <c r="E226" i="11"/>
  <c r="I226" i="11"/>
  <c r="M226" i="11"/>
  <c r="Q226" i="11"/>
  <c r="U226" i="11"/>
  <c r="D227" i="11"/>
  <c r="M227" i="11"/>
  <c r="V227" i="11"/>
  <c r="J228" i="11"/>
  <c r="O228" i="11"/>
  <c r="C229" i="11"/>
  <c r="L229" i="11"/>
  <c r="U229" i="11"/>
  <c r="E230" i="11"/>
  <c r="N230" i="11"/>
  <c r="B231" i="11"/>
  <c r="K231" i="11"/>
  <c r="P231" i="11"/>
  <c r="D232" i="11"/>
  <c r="M232" i="11"/>
  <c r="V232" i="11"/>
  <c r="F233" i="11"/>
  <c r="O233" i="11"/>
  <c r="C234" i="11"/>
  <c r="L234" i="11"/>
  <c r="Q234" i="11"/>
  <c r="E235" i="11"/>
  <c r="N235" i="11"/>
  <c r="B236" i="11"/>
  <c r="G236" i="11"/>
  <c r="P236" i="11"/>
  <c r="D237" i="11"/>
  <c r="M237" i="11"/>
  <c r="R237" i="11"/>
  <c r="F238" i="11"/>
  <c r="O238" i="11"/>
  <c r="C239" i="11"/>
  <c r="H239" i="11"/>
  <c r="Q239" i="11"/>
  <c r="E240" i="11"/>
  <c r="N240" i="11"/>
  <c r="S240" i="11"/>
  <c r="G241" i="11"/>
  <c r="P241" i="11"/>
  <c r="D242" i="11"/>
  <c r="I242" i="11"/>
  <c r="R242" i="11"/>
  <c r="F243" i="11"/>
  <c r="O243" i="11"/>
  <c r="T243" i="11"/>
  <c r="H244" i="11"/>
  <c r="Q244" i="11"/>
  <c r="E245" i="11"/>
  <c r="J245" i="11"/>
  <c r="S245" i="11"/>
  <c r="G246" i="11"/>
  <c r="P246" i="11"/>
  <c r="U246" i="11"/>
  <c r="I247" i="11"/>
  <c r="R247" i="11"/>
  <c r="F248" i="11"/>
  <c r="K248" i="11"/>
  <c r="T248" i="11"/>
  <c r="D249" i="11"/>
  <c r="I249" i="11"/>
  <c r="T249" i="11"/>
  <c r="D250" i="11"/>
  <c r="O250" i="11"/>
  <c r="T250" i="11"/>
  <c r="J251" i="11"/>
  <c r="O251" i="11"/>
  <c r="F252" i="11"/>
  <c r="S252" i="11"/>
  <c r="Q253" i="11"/>
  <c r="K254" i="11"/>
  <c r="L255" i="11"/>
  <c r="S255" i="11"/>
  <c r="M256" i="11"/>
  <c r="T256" i="11"/>
  <c r="N257" i="11"/>
  <c r="U257" i="11"/>
  <c r="V258" i="11"/>
  <c r="P259" i="11"/>
  <c r="B260" i="11"/>
  <c r="I260" i="11"/>
  <c r="C261" i="11"/>
  <c r="Q262" i="11"/>
  <c r="E263" i="11"/>
  <c r="N263" i="11"/>
  <c r="D264" i="11"/>
  <c r="P264" i="11"/>
  <c r="G265" i="11"/>
  <c r="N267" i="11"/>
  <c r="E268" i="11"/>
  <c r="Q268" i="11"/>
  <c r="C271" i="11"/>
  <c r="O271" i="11"/>
  <c r="F272" i="11"/>
  <c r="S272" i="11"/>
  <c r="J274" i="11"/>
  <c r="G275" i="11"/>
  <c r="B277" i="11"/>
  <c r="U278" i="11"/>
  <c r="Q282" i="11"/>
  <c r="E287" i="11"/>
  <c r="N289" i="11"/>
  <c r="B292" i="11"/>
  <c r="O294" i="11"/>
  <c r="G301" i="11"/>
  <c r="C312" i="11"/>
  <c r="V334" i="11"/>
  <c r="I227" i="11"/>
  <c r="R227" i="11"/>
  <c r="F228" i="11"/>
  <c r="K228" i="11"/>
  <c r="T228" i="11"/>
  <c r="H229" i="11"/>
  <c r="Q229" i="11"/>
  <c r="V229" i="11"/>
  <c r="J230" i="11"/>
  <c r="S230" i="11"/>
  <c r="G231" i="11"/>
  <c r="L231" i="11"/>
  <c r="U231" i="11"/>
  <c r="I232" i="11"/>
  <c r="R232" i="11"/>
  <c r="B233" i="11"/>
  <c r="K233" i="11"/>
  <c r="T233" i="11"/>
  <c r="H234" i="11"/>
  <c r="M234" i="11"/>
  <c r="V234" i="11"/>
  <c r="J235" i="11"/>
  <c r="S235" i="11"/>
  <c r="C236" i="11"/>
  <c r="L236" i="11"/>
  <c r="U236" i="11"/>
  <c r="I237" i="11"/>
  <c r="N237" i="11"/>
  <c r="B238" i="11"/>
  <c r="K238" i="11"/>
  <c r="T238" i="11"/>
  <c r="D239" i="11"/>
  <c r="M239" i="11"/>
  <c r="V239" i="11"/>
  <c r="J240" i="11"/>
  <c r="O240" i="11"/>
  <c r="C241" i="11"/>
  <c r="L241" i="11"/>
  <c r="U241" i="11"/>
  <c r="E242" i="11"/>
  <c r="N242" i="11"/>
  <c r="B243" i="11"/>
  <c r="K243" i="11"/>
  <c r="P243" i="11"/>
  <c r="D244" i="11"/>
  <c r="M244" i="11"/>
  <c r="V244" i="11"/>
  <c r="F245" i="11"/>
  <c r="O245" i="11"/>
  <c r="C246" i="11"/>
  <c r="L246" i="11"/>
  <c r="Q246" i="11"/>
  <c r="E247" i="11"/>
  <c r="N247" i="11"/>
  <c r="B248" i="11"/>
  <c r="G248" i="11"/>
  <c r="P248" i="11"/>
  <c r="J249" i="11"/>
  <c r="E250" i="11"/>
  <c r="U250" i="11"/>
  <c r="P251" i="11"/>
  <c r="G252" i="11"/>
  <c r="E253" i="11"/>
  <c r="E254" i="11"/>
  <c r="S254" i="11"/>
  <c r="M255" i="11"/>
  <c r="F256" i="11"/>
  <c r="U256" i="11"/>
  <c r="O257" i="11"/>
  <c r="V257" i="11"/>
  <c r="H258" i="11"/>
  <c r="B259" i="11"/>
  <c r="C260" i="11"/>
  <c r="J260" i="11"/>
  <c r="D261" i="11"/>
  <c r="K261" i="11"/>
  <c r="T261" i="11"/>
  <c r="H262" i="11"/>
  <c r="E264" i="11"/>
  <c r="L266" i="11"/>
  <c r="C267" i="11"/>
  <c r="O267" i="11"/>
  <c r="G268" i="11"/>
  <c r="S268" i="11"/>
  <c r="J269" i="11"/>
  <c r="Q271" i="11"/>
  <c r="H272" i="11"/>
  <c r="T272" i="11"/>
  <c r="P273" i="11"/>
  <c r="H276" i="11"/>
  <c r="E277" i="11"/>
  <c r="D279" i="11"/>
  <c r="B285" i="11"/>
  <c r="K287" i="11"/>
  <c r="I292" i="11"/>
  <c r="F298" i="11"/>
  <c r="P301" i="11"/>
  <c r="F306" i="11"/>
  <c r="S313" i="11"/>
  <c r="J281" i="11"/>
  <c r="E282" i="11"/>
  <c r="U282" i="11"/>
  <c r="P283" i="11"/>
  <c r="K284" i="11"/>
  <c r="G285" i="11"/>
  <c r="M285" i="11"/>
  <c r="T285" i="11"/>
  <c r="E286" i="11"/>
  <c r="R286" i="11"/>
  <c r="C287" i="11"/>
  <c r="J287" i="11"/>
  <c r="P287" i="11"/>
  <c r="H288" i="11"/>
  <c r="N288" i="11"/>
  <c r="U288" i="11"/>
  <c r="F289" i="11"/>
  <c r="S289" i="11"/>
  <c r="D290" i="11"/>
  <c r="K290" i="11"/>
  <c r="Q290" i="11"/>
  <c r="I291" i="11"/>
  <c r="O291" i="11"/>
  <c r="V291" i="11"/>
  <c r="G292" i="11"/>
  <c r="T292" i="11"/>
  <c r="E293" i="11"/>
  <c r="F294" i="11"/>
  <c r="M294" i="11"/>
  <c r="T294" i="11"/>
  <c r="G295" i="11"/>
  <c r="N295" i="11"/>
  <c r="I296" i="11"/>
  <c r="R296" i="11"/>
  <c r="F297" i="11"/>
  <c r="V298" i="11"/>
  <c r="J299" i="11"/>
  <c r="S299" i="11"/>
  <c r="G300" i="11"/>
  <c r="B302" i="11"/>
  <c r="E303" i="11"/>
  <c r="I304" i="11"/>
  <c r="L305" i="11"/>
  <c r="O306" i="11"/>
  <c r="S307" i="11"/>
  <c r="V308" i="11"/>
  <c r="O311" i="11"/>
  <c r="D315" i="11"/>
  <c r="T316" i="11"/>
  <c r="O321" i="11"/>
  <c r="F329" i="11"/>
  <c r="S333" i="11"/>
  <c r="V251" i="11"/>
  <c r="E252" i="11"/>
  <c r="I252" i="11"/>
  <c r="M252" i="11"/>
  <c r="Q252" i="11"/>
  <c r="U252" i="11"/>
  <c r="D253" i="11"/>
  <c r="H253" i="11"/>
  <c r="L253" i="11"/>
  <c r="P253" i="11"/>
  <c r="D254" i="11"/>
  <c r="I254" i="11"/>
  <c r="R254" i="11"/>
  <c r="F255" i="11"/>
  <c r="O255" i="11"/>
  <c r="T255" i="11"/>
  <c r="H256" i="11"/>
  <c r="Q256" i="11"/>
  <c r="E257" i="11"/>
  <c r="J257" i="11"/>
  <c r="S257" i="11"/>
  <c r="G258" i="11"/>
  <c r="P258" i="11"/>
  <c r="U258" i="11"/>
  <c r="I259" i="11"/>
  <c r="R259" i="11"/>
  <c r="F260" i="11"/>
  <c r="K260" i="11"/>
  <c r="T260" i="11"/>
  <c r="H261" i="11"/>
  <c r="Q261" i="11"/>
  <c r="V261" i="11"/>
  <c r="J262" i="11"/>
  <c r="S262" i="11"/>
  <c r="G263" i="11"/>
  <c r="L263" i="11"/>
  <c r="U263" i="11"/>
  <c r="I264" i="11"/>
  <c r="R264" i="11"/>
  <c r="B265" i="11"/>
  <c r="K265" i="11"/>
  <c r="T265" i="11"/>
  <c r="H266" i="11"/>
  <c r="M266" i="11"/>
  <c r="V266" i="11"/>
  <c r="J267" i="11"/>
  <c r="S267" i="11"/>
  <c r="C268" i="11"/>
  <c r="L268" i="11"/>
  <c r="U268" i="11"/>
  <c r="I269" i="11"/>
  <c r="N269" i="11"/>
  <c r="B270" i="11"/>
  <c r="K270" i="11"/>
  <c r="T270" i="11"/>
  <c r="D271" i="11"/>
  <c r="M271" i="11"/>
  <c r="V271" i="11"/>
  <c r="J272" i="11"/>
  <c r="O272" i="11"/>
  <c r="C273" i="11"/>
  <c r="L273" i="11"/>
  <c r="U273" i="11"/>
  <c r="E274" i="11"/>
  <c r="N274" i="11"/>
  <c r="B275" i="11"/>
  <c r="K275" i="11"/>
  <c r="P275" i="11"/>
  <c r="D276" i="11"/>
  <c r="M276" i="11"/>
  <c r="V276" i="11"/>
  <c r="F277" i="11"/>
  <c r="O277" i="11"/>
  <c r="T277" i="11"/>
  <c r="D278" i="11"/>
  <c r="J278" i="11"/>
  <c r="O278" i="11"/>
  <c r="T278" i="11"/>
  <c r="E279" i="11"/>
  <c r="J279" i="11"/>
  <c r="O279" i="11"/>
  <c r="U279" i="11"/>
  <c r="E280" i="11"/>
  <c r="J280" i="11"/>
  <c r="P280" i="11"/>
  <c r="U280" i="11"/>
  <c r="E281" i="11"/>
  <c r="K281" i="11"/>
  <c r="P281" i="11"/>
  <c r="U281" i="11"/>
  <c r="F282" i="11"/>
  <c r="K282" i="11"/>
  <c r="P282" i="11"/>
  <c r="V282" i="11"/>
  <c r="F283" i="11"/>
  <c r="K283" i="11"/>
  <c r="Q283" i="11"/>
  <c r="V283" i="11"/>
  <c r="F284" i="11"/>
  <c r="L284" i="11"/>
  <c r="Q284" i="11"/>
  <c r="V284" i="11"/>
  <c r="H285" i="11"/>
  <c r="N285" i="11"/>
  <c r="F286" i="11"/>
  <c r="L286" i="11"/>
  <c r="S286" i="11"/>
  <c r="D287" i="11"/>
  <c r="Q287" i="11"/>
  <c r="B288" i="11"/>
  <c r="I288" i="11"/>
  <c r="O288" i="11"/>
  <c r="G289" i="11"/>
  <c r="M289" i="11"/>
  <c r="T289" i="11"/>
  <c r="E290" i="11"/>
  <c r="R290" i="11"/>
  <c r="C291" i="11"/>
  <c r="J291" i="11"/>
  <c r="P291" i="11"/>
  <c r="H292" i="11"/>
  <c r="N292" i="11"/>
  <c r="U292" i="11"/>
  <c r="F293" i="11"/>
  <c r="M293" i="11"/>
  <c r="U294" i="11"/>
  <c r="O295" i="11"/>
  <c r="V295" i="11"/>
  <c r="J296" i="11"/>
  <c r="S296" i="11"/>
  <c r="N298" i="11"/>
  <c r="B299" i="11"/>
  <c r="K299" i="11"/>
  <c r="T299" i="11"/>
  <c r="O301" i="11"/>
  <c r="C302" i="11"/>
  <c r="G303" i="11"/>
  <c r="J304" i="11"/>
  <c r="M305" i="11"/>
  <c r="Q306" i="11"/>
  <c r="T307" i="11"/>
  <c r="L308" i="11"/>
  <c r="B309" i="11"/>
  <c r="D310" i="11"/>
  <c r="N313" i="11"/>
  <c r="I315" i="11"/>
  <c r="F319" i="11"/>
  <c r="V321" i="11"/>
  <c r="D325" i="11"/>
  <c r="Q329" i="11"/>
  <c r="K334" i="11"/>
  <c r="G340" i="11"/>
  <c r="N261" i="11"/>
  <c r="B262" i="11"/>
  <c r="K262" i="11"/>
  <c r="T262" i="11"/>
  <c r="D263" i="11"/>
  <c r="M263" i="11"/>
  <c r="V263" i="11"/>
  <c r="J264" i="11"/>
  <c r="O264" i="11"/>
  <c r="C265" i="11"/>
  <c r="L265" i="11"/>
  <c r="U265" i="11"/>
  <c r="E266" i="11"/>
  <c r="N266" i="11"/>
  <c r="B267" i="11"/>
  <c r="K267" i="11"/>
  <c r="P267" i="11"/>
  <c r="D268" i="11"/>
  <c r="M268" i="11"/>
  <c r="V268" i="11"/>
  <c r="F269" i="11"/>
  <c r="O269" i="11"/>
  <c r="C270" i="11"/>
  <c r="L270" i="11"/>
  <c r="Q270" i="11"/>
  <c r="E271" i="11"/>
  <c r="N271" i="11"/>
  <c r="B272" i="11"/>
  <c r="G272" i="11"/>
  <c r="P272" i="11"/>
  <c r="D273" i="11"/>
  <c r="M273" i="11"/>
  <c r="R273" i="11"/>
  <c r="F274" i="11"/>
  <c r="O274" i="11"/>
  <c r="C275" i="11"/>
  <c r="H275" i="11"/>
  <c r="Q275" i="11"/>
  <c r="E276" i="11"/>
  <c r="N276" i="11"/>
  <c r="S276" i="11"/>
  <c r="G277" i="11"/>
  <c r="P277" i="11"/>
  <c r="U277" i="11"/>
  <c r="F278" i="11"/>
  <c r="K278" i="11"/>
  <c r="P278" i="11"/>
  <c r="V278" i="11"/>
  <c r="F279" i="11"/>
  <c r="K279" i="11"/>
  <c r="Q279" i="11"/>
  <c r="V279" i="11"/>
  <c r="F280" i="11"/>
  <c r="L280" i="11"/>
  <c r="Q280" i="11"/>
  <c r="V280" i="11"/>
  <c r="G281" i="11"/>
  <c r="L281" i="11"/>
  <c r="Q281" i="11"/>
  <c r="B282" i="11"/>
  <c r="G282" i="11"/>
  <c r="L282" i="11"/>
  <c r="R282" i="11"/>
  <c r="B283" i="11"/>
  <c r="G283" i="11"/>
  <c r="M283" i="11"/>
  <c r="R283" i="11"/>
  <c r="B284" i="11"/>
  <c r="H284" i="11"/>
  <c r="M284" i="11"/>
  <c r="R284" i="11"/>
  <c r="C285" i="11"/>
  <c r="I285" i="11"/>
  <c r="P285" i="11"/>
  <c r="V285" i="11"/>
  <c r="N286" i="11"/>
  <c r="T286" i="11"/>
  <c r="F287" i="11"/>
  <c r="L287" i="11"/>
  <c r="D288" i="11"/>
  <c r="J288" i="11"/>
  <c r="Q288" i="11"/>
  <c r="B289" i="11"/>
  <c r="O289" i="11"/>
  <c r="U289" i="11"/>
  <c r="G290" i="11"/>
  <c r="M290" i="11"/>
  <c r="E291" i="11"/>
  <c r="K291" i="11"/>
  <c r="R291" i="11"/>
  <c r="C292" i="11"/>
  <c r="P292" i="11"/>
  <c r="V292" i="11"/>
  <c r="H293" i="11"/>
  <c r="O293" i="11"/>
  <c r="V293" i="11"/>
  <c r="Q295" i="11"/>
  <c r="C296" i="11"/>
  <c r="S297" i="11"/>
  <c r="G298" i="11"/>
  <c r="P298" i="11"/>
  <c r="D299" i="11"/>
  <c r="T300" i="11"/>
  <c r="H301" i="11"/>
  <c r="Q301" i="11"/>
  <c r="S302" i="11"/>
  <c r="V303" i="11"/>
  <c r="D305" i="11"/>
  <c r="H306" i="11"/>
  <c r="K307" i="11"/>
  <c r="N308" i="11"/>
  <c r="M310" i="11"/>
  <c r="H312" i="11"/>
  <c r="R315" i="11"/>
  <c r="M317" i="11"/>
  <c r="T319" i="11"/>
  <c r="P322" i="11"/>
  <c r="G326" i="11"/>
  <c r="V330" i="11"/>
  <c r="J342" i="11"/>
  <c r="R253" i="11"/>
  <c r="F254" i="11"/>
  <c r="O254" i="11"/>
  <c r="C255" i="11"/>
  <c r="H255" i="11"/>
  <c r="Q255" i="11"/>
  <c r="E256" i="11"/>
  <c r="N256" i="11"/>
  <c r="S256" i="11"/>
  <c r="G257" i="11"/>
  <c r="P257" i="11"/>
  <c r="D258" i="11"/>
  <c r="I258" i="11"/>
  <c r="R258" i="11"/>
  <c r="F259" i="11"/>
  <c r="O259" i="11"/>
  <c r="T259" i="11"/>
  <c r="H260" i="11"/>
  <c r="Q260" i="11"/>
  <c r="E261" i="11"/>
  <c r="J261" i="11"/>
  <c r="S261" i="11"/>
  <c r="G262" i="11"/>
  <c r="P262" i="11"/>
  <c r="U262" i="11"/>
  <c r="I263" i="11"/>
  <c r="R263" i="11"/>
  <c r="F264" i="11"/>
  <c r="K264" i="11"/>
  <c r="T264" i="11"/>
  <c r="H265" i="11"/>
  <c r="Q265" i="11"/>
  <c r="V265" i="11"/>
  <c r="J266" i="11"/>
  <c r="S266" i="11"/>
  <c r="G267" i="11"/>
  <c r="L267" i="11"/>
  <c r="U267" i="11"/>
  <c r="I268" i="11"/>
  <c r="R268" i="11"/>
  <c r="B269" i="11"/>
  <c r="K269" i="11"/>
  <c r="T269" i="11"/>
  <c r="H270" i="11"/>
  <c r="M270" i="11"/>
  <c r="V270" i="11"/>
  <c r="J271" i="11"/>
  <c r="S271" i="11"/>
  <c r="C272" i="11"/>
  <c r="L272" i="11"/>
  <c r="U272" i="11"/>
  <c r="I273" i="11"/>
  <c r="N273" i="11"/>
  <c r="B274" i="11"/>
  <c r="K274" i="11"/>
  <c r="T274" i="11"/>
  <c r="D275" i="11"/>
  <c r="M275" i="11"/>
  <c r="V275" i="11"/>
  <c r="J276" i="11"/>
  <c r="O276" i="11"/>
  <c r="C277" i="11"/>
  <c r="L277" i="11"/>
  <c r="V277" i="11"/>
  <c r="Q278" i="11"/>
  <c r="L279" i="11"/>
  <c r="G280" i="11"/>
  <c r="B281" i="11"/>
  <c r="R281" i="11"/>
  <c r="M282" i="11"/>
  <c r="H283" i="11"/>
  <c r="C284" i="11"/>
  <c r="S284" i="11"/>
  <c r="D285" i="11"/>
  <c r="J285" i="11"/>
  <c r="B286" i="11"/>
  <c r="H286" i="11"/>
  <c r="O286" i="11"/>
  <c r="U286" i="11"/>
  <c r="M287" i="11"/>
  <c r="S287" i="11"/>
  <c r="E288" i="11"/>
  <c r="K288" i="11"/>
  <c r="C289" i="11"/>
  <c r="I289" i="11"/>
  <c r="P289" i="11"/>
  <c r="V289" i="11"/>
  <c r="N290" i="11"/>
  <c r="T290" i="11"/>
  <c r="F291" i="11"/>
  <c r="L291" i="11"/>
  <c r="D292" i="11"/>
  <c r="J292" i="11"/>
  <c r="Q292" i="11"/>
  <c r="B293" i="11"/>
  <c r="P293" i="11"/>
  <c r="B294" i="11"/>
  <c r="J294" i="11"/>
  <c r="C295" i="11"/>
  <c r="K297" i="11"/>
  <c r="T297" i="11"/>
  <c r="H298" i="11"/>
  <c r="Q298" i="11"/>
  <c r="L300" i="11"/>
  <c r="U300" i="11"/>
  <c r="I301" i="11"/>
  <c r="R301" i="11"/>
  <c r="T302" i="11"/>
  <c r="B304" i="11"/>
  <c r="F305" i="11"/>
  <c r="I306" i="11"/>
  <c r="V306" i="11"/>
  <c r="L307" i="11"/>
  <c r="D308" i="11"/>
  <c r="G309" i="11"/>
  <c r="R310" i="11"/>
  <c r="G314" i="11"/>
  <c r="R317" i="11"/>
  <c r="B323" i="11"/>
  <c r="H336" i="11"/>
  <c r="E273" i="11"/>
  <c r="J273" i="11"/>
  <c r="S273" i="11"/>
  <c r="G274" i="11"/>
  <c r="P274" i="11"/>
  <c r="U274" i="11"/>
  <c r="I275" i="11"/>
  <c r="R275" i="11"/>
  <c r="F276" i="11"/>
  <c r="K276" i="11"/>
  <c r="T276" i="11"/>
  <c r="H277" i="11"/>
  <c r="Q277" i="11"/>
  <c r="B278" i="11"/>
  <c r="G278" i="11"/>
  <c r="L278" i="11"/>
  <c r="R278" i="11"/>
  <c r="B279" i="11"/>
  <c r="G279" i="11"/>
  <c r="M279" i="11"/>
  <c r="R279" i="11"/>
  <c r="B280" i="11"/>
  <c r="H280" i="11"/>
  <c r="M280" i="11"/>
  <c r="R280" i="11"/>
  <c r="C281" i="11"/>
  <c r="H281" i="11"/>
  <c r="M281" i="11"/>
  <c r="S281" i="11"/>
  <c r="C282" i="11"/>
  <c r="H282" i="11"/>
  <c r="N282" i="11"/>
  <c r="S282" i="11"/>
  <c r="C283" i="11"/>
  <c r="I283" i="11"/>
  <c r="N283" i="11"/>
  <c r="S283" i="11"/>
  <c r="D284" i="11"/>
  <c r="I284" i="11"/>
  <c r="N284" i="11"/>
  <c r="T284" i="11"/>
  <c r="K285" i="11"/>
  <c r="Q285" i="11"/>
  <c r="C286" i="11"/>
  <c r="I286" i="11"/>
  <c r="V286" i="11"/>
  <c r="G287" i="11"/>
  <c r="N287" i="11"/>
  <c r="T287" i="11"/>
  <c r="L288" i="11"/>
  <c r="R288" i="11"/>
  <c r="D289" i="11"/>
  <c r="J289" i="11"/>
  <c r="B290" i="11"/>
  <c r="H290" i="11"/>
  <c r="O290" i="11"/>
  <c r="U290" i="11"/>
  <c r="M291" i="11"/>
  <c r="S291" i="11"/>
  <c r="E292" i="11"/>
  <c r="K292" i="11"/>
  <c r="C293" i="11"/>
  <c r="I293" i="11"/>
  <c r="Q293" i="11"/>
  <c r="C294" i="11"/>
  <c r="R294" i="11"/>
  <c r="C297" i="11"/>
  <c r="L297" i="11"/>
  <c r="U297" i="11"/>
  <c r="I298" i="11"/>
  <c r="D300" i="11"/>
  <c r="M300" i="11"/>
  <c r="V300" i="11"/>
  <c r="J301" i="11"/>
  <c r="J302" i="11"/>
  <c r="U302" i="11"/>
  <c r="M303" i="11"/>
  <c r="P304" i="11"/>
  <c r="T305" i="11"/>
  <c r="B307" i="11"/>
  <c r="E308" i="11"/>
  <c r="J309" i="11"/>
  <c r="Q312" i="11"/>
  <c r="F316" i="11"/>
  <c r="N320" i="11"/>
  <c r="C332" i="11"/>
  <c r="F347" i="11"/>
  <c r="S263" i="11"/>
  <c r="C264" i="11"/>
  <c r="L264" i="11"/>
  <c r="U264" i="11"/>
  <c r="I265" i="11"/>
  <c r="N265" i="11"/>
  <c r="B266" i="11"/>
  <c r="K266" i="11"/>
  <c r="T266" i="11"/>
  <c r="D267" i="11"/>
  <c r="M267" i="11"/>
  <c r="V267" i="11"/>
  <c r="J268" i="11"/>
  <c r="O268" i="11"/>
  <c r="C269" i="11"/>
  <c r="L269" i="11"/>
  <c r="U269" i="11"/>
  <c r="E270" i="11"/>
  <c r="N270" i="11"/>
  <c r="B271" i="11"/>
  <c r="K271" i="11"/>
  <c r="P271" i="11"/>
  <c r="D272" i="11"/>
  <c r="M272" i="11"/>
  <c r="V272" i="11"/>
  <c r="F273" i="11"/>
  <c r="O273" i="11"/>
  <c r="C274" i="11"/>
  <c r="L274" i="11"/>
  <c r="Q274" i="11"/>
  <c r="E275" i="11"/>
  <c r="N275" i="11"/>
  <c r="B276" i="11"/>
  <c r="G276" i="11"/>
  <c r="P276" i="11"/>
  <c r="D277" i="11"/>
  <c r="M277" i="11"/>
  <c r="R277" i="11"/>
  <c r="M278" i="11"/>
  <c r="H279" i="11"/>
  <c r="C280" i="11"/>
  <c r="S280" i="11"/>
  <c r="N281" i="11"/>
  <c r="I282" i="11"/>
  <c r="D283" i="11"/>
  <c r="T283" i="11"/>
  <c r="O284" i="11"/>
  <c r="E285" i="11"/>
  <c r="L285" i="11"/>
  <c r="R285" i="11"/>
  <c r="J286" i="11"/>
  <c r="P286" i="11"/>
  <c r="B287" i="11"/>
  <c r="H287" i="11"/>
  <c r="U287" i="11"/>
  <c r="F288" i="11"/>
  <c r="M288" i="11"/>
  <c r="S288" i="11"/>
  <c r="K289" i="11"/>
  <c r="Q289" i="11"/>
  <c r="C290" i="11"/>
  <c r="I290" i="11"/>
  <c r="V290" i="11"/>
  <c r="G291" i="11"/>
  <c r="N291" i="11"/>
  <c r="T291" i="11"/>
  <c r="L292" i="11"/>
  <c r="R292" i="11"/>
  <c r="D293" i="11"/>
  <c r="J293" i="11"/>
  <c r="D294" i="11"/>
  <c r="K294" i="11"/>
  <c r="S294" i="11"/>
  <c r="E295" i="11"/>
  <c r="L295" i="11"/>
  <c r="P296" i="11"/>
  <c r="D297" i="11"/>
  <c r="M297" i="11"/>
  <c r="V297" i="11"/>
  <c r="Q299" i="11"/>
  <c r="E300" i="11"/>
  <c r="N300" i="11"/>
  <c r="B301" i="11"/>
  <c r="K302" i="11"/>
  <c r="N303" i="11"/>
  <c r="R304" i="11"/>
  <c r="U305" i="11"/>
  <c r="C307" i="11"/>
  <c r="G308" i="11"/>
  <c r="F311" i="11"/>
  <c r="P314" i="11"/>
  <c r="Q323" i="11"/>
  <c r="R337" i="11"/>
  <c r="R352" i="11"/>
  <c r="C249" i="11"/>
  <c r="G249" i="11"/>
  <c r="K249" i="11"/>
  <c r="O249" i="11"/>
  <c r="S249" i="11"/>
  <c r="B250" i="11"/>
  <c r="F250" i="11"/>
  <c r="J250" i="11"/>
  <c r="N250" i="11"/>
  <c r="R250" i="11"/>
  <c r="V250" i="11"/>
  <c r="E251" i="11"/>
  <c r="I251" i="11"/>
  <c r="M251" i="11"/>
  <c r="Q251" i="11"/>
  <c r="U251" i="11"/>
  <c r="D252" i="11"/>
  <c r="H252" i="11"/>
  <c r="L252" i="11"/>
  <c r="P252" i="11"/>
  <c r="T252" i="11"/>
  <c r="C253" i="11"/>
  <c r="G253" i="11"/>
  <c r="K253" i="11"/>
  <c r="O253" i="11"/>
  <c r="C254" i="11"/>
  <c r="L254" i="11"/>
  <c r="Q254" i="11"/>
  <c r="E255" i="11"/>
  <c r="N255" i="11"/>
  <c r="B256" i="11"/>
  <c r="G256" i="11"/>
  <c r="P256" i="11"/>
  <c r="D257" i="11"/>
  <c r="M257" i="11"/>
  <c r="R257" i="11"/>
  <c r="F258" i="11"/>
  <c r="O258" i="11"/>
  <c r="C259" i="11"/>
  <c r="H259" i="11"/>
  <c r="Q259" i="11"/>
  <c r="E260" i="11"/>
  <c r="N260" i="11"/>
  <c r="S260" i="11"/>
  <c r="G261" i="11"/>
  <c r="P261" i="11"/>
  <c r="D262" i="11"/>
  <c r="I262" i="11"/>
  <c r="R262" i="11"/>
  <c r="F263" i="11"/>
  <c r="O263" i="11"/>
  <c r="T263" i="11"/>
  <c r="H264" i="11"/>
  <c r="Q264" i="11"/>
  <c r="E265" i="11"/>
  <c r="J265" i="11"/>
  <c r="S265" i="11"/>
  <c r="G266" i="11"/>
  <c r="P266" i="11"/>
  <c r="U266" i="11"/>
  <c r="I267" i="11"/>
  <c r="R267" i="11"/>
  <c r="F268" i="11"/>
  <c r="K268" i="11"/>
  <c r="T268" i="11"/>
  <c r="H269" i="11"/>
  <c r="Q269" i="11"/>
  <c r="V269" i="11"/>
  <c r="J270" i="11"/>
  <c r="S270" i="11"/>
  <c r="G271" i="11"/>
  <c r="L271" i="11"/>
  <c r="U271" i="11"/>
  <c r="I272" i="11"/>
  <c r="R272" i="11"/>
  <c r="B273" i="11"/>
  <c r="K273" i="11"/>
  <c r="T273" i="11"/>
  <c r="H274" i="11"/>
  <c r="M274" i="11"/>
  <c r="V274" i="11"/>
  <c r="J275" i="11"/>
  <c r="S275" i="11"/>
  <c r="C276" i="11"/>
  <c r="L276" i="11"/>
  <c r="U276" i="11"/>
  <c r="I277" i="11"/>
  <c r="N277" i="11"/>
  <c r="S277" i="11"/>
  <c r="C278" i="11"/>
  <c r="H278" i="11"/>
  <c r="N278" i="11"/>
  <c r="S278" i="11"/>
  <c r="C279" i="11"/>
  <c r="I279" i="11"/>
  <c r="N279" i="11"/>
  <c r="S279" i="11"/>
  <c r="D280" i="11"/>
  <c r="I280" i="11"/>
  <c r="N280" i="11"/>
  <c r="T280" i="11"/>
  <c r="D281" i="11"/>
  <c r="I281" i="11"/>
  <c r="O281" i="11"/>
  <c r="T281" i="11"/>
  <c r="D282" i="11"/>
  <c r="J282" i="11"/>
  <c r="O282" i="11"/>
  <c r="T282" i="11"/>
  <c r="E283" i="11"/>
  <c r="J283" i="11"/>
  <c r="O283" i="11"/>
  <c r="U283" i="11"/>
  <c r="E284" i="11"/>
  <c r="J284" i="11"/>
  <c r="P284" i="11"/>
  <c r="U284" i="11"/>
  <c r="F285" i="11"/>
  <c r="S285" i="11"/>
  <c r="D286" i="11"/>
  <c r="K286" i="11"/>
  <c r="Q286" i="11"/>
  <c r="I287" i="11"/>
  <c r="O287" i="11"/>
  <c r="V287" i="11"/>
  <c r="G288" i="11"/>
  <c r="T288" i="11"/>
  <c r="E289" i="11"/>
  <c r="L289" i="11"/>
  <c r="R289" i="11"/>
  <c r="J290" i="11"/>
  <c r="P290" i="11"/>
  <c r="B291" i="11"/>
  <c r="H291" i="11"/>
  <c r="U291" i="11"/>
  <c r="F292" i="11"/>
  <c r="M292" i="11"/>
  <c r="S292" i="11"/>
  <c r="R293" i="11"/>
  <c r="E294" i="11"/>
  <c r="L294" i="11"/>
  <c r="F295" i="11"/>
  <c r="M295" i="11"/>
  <c r="U295" i="11"/>
  <c r="H296" i="11"/>
  <c r="Q296" i="11"/>
  <c r="E297" i="11"/>
  <c r="N297" i="11"/>
  <c r="I299" i="11"/>
  <c r="R299" i="11"/>
  <c r="F300" i="11"/>
  <c r="O300" i="11"/>
  <c r="L302" i="11"/>
  <c r="P303" i="11"/>
  <c r="S304" i="11"/>
  <c r="K305" i="11"/>
  <c r="V305" i="11"/>
  <c r="N306" i="11"/>
  <c r="Q307" i="11"/>
  <c r="U308" i="11"/>
  <c r="P309" i="11"/>
  <c r="E313" i="11"/>
  <c r="O316" i="11"/>
  <c r="O318" i="11"/>
  <c r="C324" i="11"/>
  <c r="N328" i="11"/>
  <c r="F333" i="11"/>
  <c r="I361" i="11"/>
  <c r="O309" i="11"/>
  <c r="C310" i="11"/>
  <c r="L310" i="11"/>
  <c r="U310" i="11"/>
  <c r="E311" i="11"/>
  <c r="N311" i="11"/>
  <c r="B312" i="11"/>
  <c r="K312" i="11"/>
  <c r="P312" i="11"/>
  <c r="D313" i="11"/>
  <c r="M313" i="11"/>
  <c r="V313" i="11"/>
  <c r="F314" i="11"/>
  <c r="O314" i="11"/>
  <c r="C315" i="11"/>
  <c r="L315" i="11"/>
  <c r="Q315" i="11"/>
  <c r="E316" i="11"/>
  <c r="N316" i="11"/>
  <c r="B317" i="11"/>
  <c r="G317" i="11"/>
  <c r="L317" i="11"/>
  <c r="Q317" i="11"/>
  <c r="V317" i="11"/>
  <c r="G318" i="11"/>
  <c r="M318" i="11"/>
  <c r="D319" i="11"/>
  <c r="K319" i="11"/>
  <c r="E320" i="11"/>
  <c r="S320" i="11"/>
  <c r="M321" i="11"/>
  <c r="G322" i="11"/>
  <c r="N322" i="11"/>
  <c r="U322" i="11"/>
  <c r="O323" i="11"/>
  <c r="M325" i="11"/>
  <c r="E326" i="11"/>
  <c r="P326" i="11"/>
  <c r="U327" i="11"/>
  <c r="B329" i="11"/>
  <c r="E330" i="11"/>
  <c r="R330" i="11"/>
  <c r="J331" i="11"/>
  <c r="U331" i="11"/>
  <c r="G334" i="11"/>
  <c r="T334" i="11"/>
  <c r="J335" i="11"/>
  <c r="C336" i="11"/>
  <c r="S336" i="11"/>
  <c r="J338" i="11"/>
  <c r="B341" i="11"/>
  <c r="O343" i="11"/>
  <c r="G351" i="11"/>
  <c r="E296" i="11"/>
  <c r="N296" i="11"/>
  <c r="B297" i="11"/>
  <c r="G297" i="11"/>
  <c r="P297" i="11"/>
  <c r="D298" i="11"/>
  <c r="M298" i="11"/>
  <c r="R298" i="11"/>
  <c r="F299" i="11"/>
  <c r="O299" i="11"/>
  <c r="C300" i="11"/>
  <c r="H300" i="11"/>
  <c r="Q300" i="11"/>
  <c r="E301" i="11"/>
  <c r="N301" i="11"/>
  <c r="S301" i="11"/>
  <c r="G302" i="11"/>
  <c r="P302" i="11"/>
  <c r="D303" i="11"/>
  <c r="I303" i="11"/>
  <c r="R303" i="11"/>
  <c r="F304" i="11"/>
  <c r="O304" i="11"/>
  <c r="T304" i="11"/>
  <c r="H305" i="11"/>
  <c r="Q305" i="11"/>
  <c r="E306" i="11"/>
  <c r="J306" i="11"/>
  <c r="S306" i="11"/>
  <c r="G307" i="11"/>
  <c r="P307" i="11"/>
  <c r="U307" i="11"/>
  <c r="I308" i="11"/>
  <c r="R308" i="11"/>
  <c r="F309" i="11"/>
  <c r="K309" i="11"/>
  <c r="T309" i="11"/>
  <c r="H310" i="11"/>
  <c r="Q310" i="11"/>
  <c r="V310" i="11"/>
  <c r="J311" i="11"/>
  <c r="S311" i="11"/>
  <c r="G312" i="11"/>
  <c r="L312" i="11"/>
  <c r="U312" i="11"/>
  <c r="I313" i="11"/>
  <c r="R313" i="11"/>
  <c r="B314" i="11"/>
  <c r="K314" i="11"/>
  <c r="T314" i="11"/>
  <c r="H315" i="11"/>
  <c r="M315" i="11"/>
  <c r="V315" i="11"/>
  <c r="J316" i="11"/>
  <c r="S316" i="11"/>
  <c r="C317" i="11"/>
  <c r="B318" i="11"/>
  <c r="N318" i="11"/>
  <c r="T318" i="11"/>
  <c r="E319" i="11"/>
  <c r="L319" i="11"/>
  <c r="M320" i="11"/>
  <c r="G321" i="11"/>
  <c r="N321" i="11"/>
  <c r="U321" i="11"/>
  <c r="O322" i="11"/>
  <c r="I323" i="11"/>
  <c r="B324" i="11"/>
  <c r="K324" i="11"/>
  <c r="N325" i="11"/>
  <c r="F326" i="11"/>
  <c r="S326" i="11"/>
  <c r="I327" i="11"/>
  <c r="P329" i="11"/>
  <c r="H330" i="11"/>
  <c r="S330" i="11"/>
  <c r="E333" i="11"/>
  <c r="R333" i="11"/>
  <c r="H334" i="11"/>
  <c r="M335" i="11"/>
  <c r="T336" i="11"/>
  <c r="H339" i="11"/>
  <c r="G342" i="11"/>
  <c r="D344" i="11"/>
  <c r="N346" i="11"/>
  <c r="V359" i="11"/>
  <c r="N293" i="11"/>
  <c r="S293" i="11"/>
  <c r="G294" i="11"/>
  <c r="P294" i="11"/>
  <c r="D295" i="11"/>
  <c r="I295" i="11"/>
  <c r="R295" i="11"/>
  <c r="F296" i="11"/>
  <c r="O296" i="11"/>
  <c r="T296" i="11"/>
  <c r="H297" i="11"/>
  <c r="Q297" i="11"/>
  <c r="E298" i="11"/>
  <c r="J298" i="11"/>
  <c r="S298" i="11"/>
  <c r="G299" i="11"/>
  <c r="P299" i="11"/>
  <c r="U299" i="11"/>
  <c r="I300" i="11"/>
  <c r="R300" i="11"/>
  <c r="F301" i="11"/>
  <c r="K301" i="11"/>
  <c r="T301" i="11"/>
  <c r="H302" i="11"/>
  <c r="Q302" i="11"/>
  <c r="V302" i="11"/>
  <c r="J303" i="11"/>
  <c r="S303" i="11"/>
  <c r="G304" i="11"/>
  <c r="L304" i="11"/>
  <c r="U304" i="11"/>
  <c r="I305" i="11"/>
  <c r="R305" i="11"/>
  <c r="B306" i="11"/>
  <c r="K306" i="11"/>
  <c r="T306" i="11"/>
  <c r="H307" i="11"/>
  <c r="M307" i="11"/>
  <c r="V307" i="11"/>
  <c r="J308" i="11"/>
  <c r="S308" i="11"/>
  <c r="C309" i="11"/>
  <c r="L309" i="11"/>
  <c r="U309" i="11"/>
  <c r="I310" i="11"/>
  <c r="N310" i="11"/>
  <c r="B311" i="11"/>
  <c r="K311" i="11"/>
  <c r="T311" i="11"/>
  <c r="D312" i="11"/>
  <c r="M312" i="11"/>
  <c r="V312" i="11"/>
  <c r="J313" i="11"/>
  <c r="O313" i="11"/>
  <c r="C314" i="11"/>
  <c r="L314" i="11"/>
  <c r="U314" i="11"/>
  <c r="E315" i="11"/>
  <c r="N315" i="11"/>
  <c r="B316" i="11"/>
  <c r="K316" i="11"/>
  <c r="P316" i="11"/>
  <c r="D317" i="11"/>
  <c r="S317" i="11"/>
  <c r="C318" i="11"/>
  <c r="I318" i="11"/>
  <c r="U318" i="11"/>
  <c r="N319" i="11"/>
  <c r="H320" i="11"/>
  <c r="V320" i="11"/>
  <c r="P321" i="11"/>
  <c r="I322" i="11"/>
  <c r="C323" i="11"/>
  <c r="R323" i="11"/>
  <c r="E324" i="11"/>
  <c r="O324" i="11"/>
  <c r="E325" i="11"/>
  <c r="J326" i="11"/>
  <c r="L327" i="11"/>
  <c r="O328" i="11"/>
  <c r="G329" i="11"/>
  <c r="T329" i="11"/>
  <c r="J330" i="11"/>
  <c r="Q332" i="11"/>
  <c r="I333" i="11"/>
  <c r="T333" i="11"/>
  <c r="O335" i="11"/>
  <c r="J341" i="11"/>
  <c r="N344" i="11"/>
  <c r="T347" i="11"/>
  <c r="M353" i="11"/>
  <c r="Q362" i="11"/>
  <c r="D302" i="11"/>
  <c r="M302" i="11"/>
  <c r="R302" i="11"/>
  <c r="F303" i="11"/>
  <c r="O303" i="11"/>
  <c r="C304" i="11"/>
  <c r="H304" i="11"/>
  <c r="Q304" i="11"/>
  <c r="E305" i="11"/>
  <c r="N305" i="11"/>
  <c r="S305" i="11"/>
  <c r="G306" i="11"/>
  <c r="P306" i="11"/>
  <c r="D307" i="11"/>
  <c r="I307" i="11"/>
  <c r="R307" i="11"/>
  <c r="F308" i="11"/>
  <c r="O308" i="11"/>
  <c r="T308" i="11"/>
  <c r="H309" i="11"/>
  <c r="Q309" i="11"/>
  <c r="E310" i="11"/>
  <c r="J310" i="11"/>
  <c r="S310" i="11"/>
  <c r="G311" i="11"/>
  <c r="P311" i="11"/>
  <c r="U311" i="11"/>
  <c r="I312" i="11"/>
  <c r="R312" i="11"/>
  <c r="F313" i="11"/>
  <c r="K313" i="11"/>
  <c r="T313" i="11"/>
  <c r="H314" i="11"/>
  <c r="Q314" i="11"/>
  <c r="V314" i="11"/>
  <c r="J315" i="11"/>
  <c r="S315" i="11"/>
  <c r="G316" i="11"/>
  <c r="L316" i="11"/>
  <c r="U316" i="11"/>
  <c r="I317" i="11"/>
  <c r="N317" i="11"/>
  <c r="D318" i="11"/>
  <c r="P318" i="11"/>
  <c r="O319" i="11"/>
  <c r="V319" i="11"/>
  <c r="P320" i="11"/>
  <c r="B321" i="11"/>
  <c r="C322" i="11"/>
  <c r="R322" i="11"/>
  <c r="D323" i="11"/>
  <c r="K323" i="11"/>
  <c r="F324" i="11"/>
  <c r="P324" i="11"/>
  <c r="H325" i="11"/>
  <c r="S325" i="11"/>
  <c r="E328" i="11"/>
  <c r="R328" i="11"/>
  <c r="H329" i="11"/>
  <c r="O331" i="11"/>
  <c r="G332" i="11"/>
  <c r="R332" i="11"/>
  <c r="B334" i="11"/>
  <c r="D335" i="11"/>
  <c r="J336" i="11"/>
  <c r="R338" i="11"/>
  <c r="P342" i="11"/>
  <c r="O344" i="11"/>
  <c r="I354" i="11"/>
  <c r="K293" i="11"/>
  <c r="T293" i="11"/>
  <c r="H294" i="11"/>
  <c r="Q294" i="11"/>
  <c r="V294" i="11"/>
  <c r="J295" i="11"/>
  <c r="S295" i="11"/>
  <c r="G296" i="11"/>
  <c r="L296" i="11"/>
  <c r="U296" i="11"/>
  <c r="I297" i="11"/>
  <c r="R297" i="11"/>
  <c r="B298" i="11"/>
  <c r="K298" i="11"/>
  <c r="T298" i="11"/>
  <c r="H299" i="11"/>
  <c r="M299" i="11"/>
  <c r="V299" i="11"/>
  <c r="J300" i="11"/>
  <c r="S300" i="11"/>
  <c r="C301" i="11"/>
  <c r="L301" i="11"/>
  <c r="U301" i="11"/>
  <c r="I302" i="11"/>
  <c r="N302" i="11"/>
  <c r="B303" i="11"/>
  <c r="K303" i="11"/>
  <c r="T303" i="11"/>
  <c r="D304" i="11"/>
  <c r="M304" i="11"/>
  <c r="V304" i="11"/>
  <c r="J305" i="11"/>
  <c r="O305" i="11"/>
  <c r="C306" i="11"/>
  <c r="L306" i="11"/>
  <c r="U306" i="11"/>
  <c r="E307" i="11"/>
  <c r="N307" i="11"/>
  <c r="B308" i="11"/>
  <c r="K308" i="11"/>
  <c r="P308" i="11"/>
  <c r="D309" i="11"/>
  <c r="M309" i="11"/>
  <c r="V309" i="11"/>
  <c r="F310" i="11"/>
  <c r="O310" i="11"/>
  <c r="C311" i="11"/>
  <c r="L311" i="11"/>
  <c r="Q311" i="11"/>
  <c r="E312" i="11"/>
  <c r="N312" i="11"/>
  <c r="B313" i="11"/>
  <c r="G313" i="11"/>
  <c r="P313" i="11"/>
  <c r="D314" i="11"/>
  <c r="M314" i="11"/>
  <c r="R314" i="11"/>
  <c r="F315" i="11"/>
  <c r="O315" i="11"/>
  <c r="C316" i="11"/>
  <c r="H316" i="11"/>
  <c r="Q316" i="11"/>
  <c r="E317" i="11"/>
  <c r="O317" i="11"/>
  <c r="K318" i="11"/>
  <c r="B319" i="11"/>
  <c r="H319" i="11"/>
  <c r="B320" i="11"/>
  <c r="Q320" i="11"/>
  <c r="C321" i="11"/>
  <c r="J321" i="11"/>
  <c r="D322" i="11"/>
  <c r="E323" i="11"/>
  <c r="L323" i="11"/>
  <c r="Q324" i="11"/>
  <c r="C327" i="11"/>
  <c r="P327" i="11"/>
  <c r="F328" i="11"/>
  <c r="K329" i="11"/>
  <c r="M330" i="11"/>
  <c r="P331" i="11"/>
  <c r="H332" i="11"/>
  <c r="U332" i="11"/>
  <c r="K333" i="11"/>
  <c r="S335" i="11"/>
  <c r="G337" i="11"/>
  <c r="V338" i="11"/>
  <c r="P339" i="11"/>
  <c r="O340" i="11"/>
  <c r="R341" i="11"/>
  <c r="D343" i="11"/>
  <c r="F349" i="11"/>
  <c r="C355" i="11"/>
  <c r="C367" i="11"/>
  <c r="I309" i="11"/>
  <c r="R309" i="11"/>
  <c r="B310" i="11"/>
  <c r="K310" i="11"/>
  <c r="T310" i="11"/>
  <c r="H311" i="11"/>
  <c r="M311" i="11"/>
  <c r="V311" i="11"/>
  <c r="J312" i="11"/>
  <c r="S312" i="11"/>
  <c r="C313" i="11"/>
  <c r="L313" i="11"/>
  <c r="U313" i="11"/>
  <c r="I314" i="11"/>
  <c r="N314" i="11"/>
  <c r="B315" i="11"/>
  <c r="K315" i="11"/>
  <c r="T315" i="11"/>
  <c r="D316" i="11"/>
  <c r="M316" i="11"/>
  <c r="V316" i="11"/>
  <c r="J317" i="11"/>
  <c r="P317" i="11"/>
  <c r="U317" i="11"/>
  <c r="F318" i="11"/>
  <c r="R318" i="11"/>
  <c r="C319" i="11"/>
  <c r="Q319" i="11"/>
  <c r="C320" i="11"/>
  <c r="J320" i="11"/>
  <c r="D321" i="11"/>
  <c r="S321" i="11"/>
  <c r="L322" i="11"/>
  <c r="F323" i="11"/>
  <c r="T323" i="11"/>
  <c r="H324" i="11"/>
  <c r="T324" i="11"/>
  <c r="V325" i="11"/>
  <c r="D327" i="11"/>
  <c r="Q327" i="11"/>
  <c r="I328" i="11"/>
  <c r="T328" i="11"/>
  <c r="F331" i="11"/>
  <c r="S331" i="11"/>
  <c r="I332" i="11"/>
  <c r="P334" i="11"/>
  <c r="H335" i="11"/>
  <c r="T335" i="11"/>
  <c r="N336" i="11"/>
  <c r="K337" i="11"/>
  <c r="E338" i="11"/>
  <c r="T339" i="11"/>
  <c r="S341" i="11"/>
  <c r="L293" i="11"/>
  <c r="U293" i="11"/>
  <c r="I294" i="11"/>
  <c r="N294" i="11"/>
  <c r="B295" i="11"/>
  <c r="K295" i="11"/>
  <c r="T295" i="11"/>
  <c r="D296" i="11"/>
  <c r="M296" i="11"/>
  <c r="V296" i="11"/>
  <c r="J297" i="11"/>
  <c r="O297" i="11"/>
  <c r="C298" i="11"/>
  <c r="L298" i="11"/>
  <c r="U298" i="11"/>
  <c r="E299" i="11"/>
  <c r="N299" i="11"/>
  <c r="B300" i="11"/>
  <c r="K300" i="11"/>
  <c r="P300" i="11"/>
  <c r="D301" i="11"/>
  <c r="M301" i="11"/>
  <c r="V301" i="11"/>
  <c r="F302" i="11"/>
  <c r="O302" i="11"/>
  <c r="C303" i="11"/>
  <c r="L303" i="11"/>
  <c r="Q303" i="11"/>
  <c r="E304" i="11"/>
  <c r="N304" i="11"/>
  <c r="B305" i="11"/>
  <c r="G305" i="11"/>
  <c r="P305" i="11"/>
  <c r="D306" i="11"/>
  <c r="M306" i="11"/>
  <c r="R306" i="11"/>
  <c r="F307" i="11"/>
  <c r="O307" i="11"/>
  <c r="C308" i="11"/>
  <c r="H308" i="11"/>
  <c r="Q308" i="11"/>
  <c r="E309" i="11"/>
  <c r="N309" i="11"/>
  <c r="S309" i="11"/>
  <c r="G310" i="11"/>
  <c r="P310" i="11"/>
  <c r="D311" i="11"/>
  <c r="I311" i="11"/>
  <c r="R311" i="11"/>
  <c r="F312" i="11"/>
  <c r="O312" i="11"/>
  <c r="T312" i="11"/>
  <c r="H313" i="11"/>
  <c r="Q313" i="11"/>
  <c r="E314" i="11"/>
  <c r="J314" i="11"/>
  <c r="S314" i="11"/>
  <c r="G315" i="11"/>
  <c r="P315" i="11"/>
  <c r="U315" i="11"/>
  <c r="I316" i="11"/>
  <c r="R316" i="11"/>
  <c r="F317" i="11"/>
  <c r="L318" i="11"/>
  <c r="D320" i="11"/>
  <c r="K320" i="11"/>
  <c r="E321" i="11"/>
  <c r="L321" i="11"/>
  <c r="F322" i="11"/>
  <c r="M322" i="11"/>
  <c r="N323" i="11"/>
  <c r="O326" i="11"/>
  <c r="G327" i="11"/>
  <c r="R327" i="11"/>
  <c r="D330" i="11"/>
  <c r="Q330" i="11"/>
  <c r="G331" i="11"/>
  <c r="L332" i="11"/>
  <c r="N333" i="11"/>
  <c r="Q334" i="11"/>
  <c r="I335" i="11"/>
  <c r="O336" i="11"/>
  <c r="I338" i="11"/>
  <c r="U339" i="11"/>
  <c r="L350" i="11"/>
  <c r="Q377" i="11"/>
  <c r="N324" i="11"/>
  <c r="B325" i="11"/>
  <c r="G325" i="11"/>
  <c r="P325" i="11"/>
  <c r="D326" i="11"/>
  <c r="M326" i="11"/>
  <c r="R326" i="11"/>
  <c r="F327" i="11"/>
  <c r="O327" i="11"/>
  <c r="C328" i="11"/>
  <c r="H328" i="11"/>
  <c r="Q328" i="11"/>
  <c r="E329" i="11"/>
  <c r="N329" i="11"/>
  <c r="S329" i="11"/>
  <c r="G330" i="11"/>
  <c r="P330" i="11"/>
  <c r="D331" i="11"/>
  <c r="I331" i="11"/>
  <c r="R331" i="11"/>
  <c r="F332" i="11"/>
  <c r="O332" i="11"/>
  <c r="T332" i="11"/>
  <c r="H333" i="11"/>
  <c r="Q333" i="11"/>
  <c r="E334" i="11"/>
  <c r="J334" i="11"/>
  <c r="S334" i="11"/>
  <c r="G335" i="11"/>
  <c r="Q335" i="11"/>
  <c r="L336" i="11"/>
  <c r="C337" i="11"/>
  <c r="V337" i="11"/>
  <c r="N338" i="11"/>
  <c r="L339" i="11"/>
  <c r="P341" i="11"/>
  <c r="D342" i="11"/>
  <c r="M342" i="11"/>
  <c r="L343" i="11"/>
  <c r="V343" i="11"/>
  <c r="L344" i="11"/>
  <c r="V344" i="11"/>
  <c r="V345" i="11"/>
  <c r="B347" i="11"/>
  <c r="I348" i="11"/>
  <c r="B349" i="11"/>
  <c r="N352" i="11"/>
  <c r="E354" i="11"/>
  <c r="T354" i="11"/>
  <c r="V360" i="11"/>
  <c r="B364" i="11"/>
  <c r="F366" i="11"/>
  <c r="P369" i="11"/>
  <c r="J375" i="11"/>
  <c r="K317" i="11"/>
  <c r="T317" i="11"/>
  <c r="H318" i="11"/>
  <c r="Q318" i="11"/>
  <c r="V318" i="11"/>
  <c r="J319" i="11"/>
  <c r="S319" i="11"/>
  <c r="G320" i="11"/>
  <c r="L320" i="11"/>
  <c r="U320" i="11"/>
  <c r="I321" i="11"/>
  <c r="R321" i="11"/>
  <c r="B322" i="11"/>
  <c r="K322" i="11"/>
  <c r="T322" i="11"/>
  <c r="H323" i="11"/>
  <c r="M323" i="11"/>
  <c r="V323" i="11"/>
  <c r="J324" i="11"/>
  <c r="S324" i="11"/>
  <c r="C325" i="11"/>
  <c r="L325" i="11"/>
  <c r="U325" i="11"/>
  <c r="I326" i="11"/>
  <c r="N326" i="11"/>
  <c r="B327" i="11"/>
  <c r="K327" i="11"/>
  <c r="T327" i="11"/>
  <c r="D328" i="11"/>
  <c r="M328" i="11"/>
  <c r="V328" i="11"/>
  <c r="J329" i="11"/>
  <c r="O329" i="11"/>
  <c r="C330" i="11"/>
  <c r="L330" i="11"/>
  <c r="U330" i="11"/>
  <c r="E331" i="11"/>
  <c r="N331" i="11"/>
  <c r="B332" i="11"/>
  <c r="K332" i="11"/>
  <c r="P332" i="11"/>
  <c r="D333" i="11"/>
  <c r="M333" i="11"/>
  <c r="V333" i="11"/>
  <c r="F334" i="11"/>
  <c r="O334" i="11"/>
  <c r="C335" i="11"/>
  <c r="L335" i="11"/>
  <c r="B336" i="11"/>
  <c r="G336" i="11"/>
  <c r="J337" i="11"/>
  <c r="B338" i="11"/>
  <c r="U338" i="11"/>
  <c r="M339" i="11"/>
  <c r="Q341" i="11"/>
  <c r="E342" i="11"/>
  <c r="M343" i="11"/>
  <c r="C344" i="11"/>
  <c r="M344" i="11"/>
  <c r="M346" i="11"/>
  <c r="R347" i="11"/>
  <c r="D349" i="11"/>
  <c r="R349" i="11"/>
  <c r="K350" i="11"/>
  <c r="U351" i="11"/>
  <c r="P352" i="11"/>
  <c r="F354" i="11"/>
  <c r="B355" i="11"/>
  <c r="L362" i="11"/>
  <c r="O366" i="11"/>
  <c r="D370" i="11"/>
  <c r="M376" i="11"/>
  <c r="O345" i="11"/>
  <c r="D346" i="11"/>
  <c r="G347" i="11"/>
  <c r="V347" i="11"/>
  <c r="O348" i="11"/>
  <c r="V349" i="11"/>
  <c r="T352" i="11"/>
  <c r="F355" i="11"/>
  <c r="I356" i="11"/>
  <c r="L357" i="11"/>
  <c r="Q358" i="11"/>
  <c r="L361" i="11"/>
  <c r="T362" i="11"/>
  <c r="O364" i="11"/>
  <c r="L371" i="11"/>
  <c r="T378" i="11"/>
  <c r="E318" i="11"/>
  <c r="J318" i="11"/>
  <c r="S318" i="11"/>
  <c r="G319" i="11"/>
  <c r="P319" i="11"/>
  <c r="U319" i="11"/>
  <c r="I320" i="11"/>
  <c r="R320" i="11"/>
  <c r="F321" i="11"/>
  <c r="K321" i="11"/>
  <c r="T321" i="11"/>
  <c r="H322" i="11"/>
  <c r="Q322" i="11"/>
  <c r="V322" i="11"/>
  <c r="J323" i="11"/>
  <c r="S323" i="11"/>
  <c r="G324" i="11"/>
  <c r="L324" i="11"/>
  <c r="U324" i="11"/>
  <c r="I325" i="11"/>
  <c r="R325" i="11"/>
  <c r="B326" i="11"/>
  <c r="K326" i="11"/>
  <c r="T326" i="11"/>
  <c r="H327" i="11"/>
  <c r="M327" i="11"/>
  <c r="V327" i="11"/>
  <c r="J328" i="11"/>
  <c r="S328" i="11"/>
  <c r="C329" i="11"/>
  <c r="L329" i="11"/>
  <c r="U329" i="11"/>
  <c r="I330" i="11"/>
  <c r="N330" i="11"/>
  <c r="B331" i="11"/>
  <c r="K331" i="11"/>
  <c r="T331" i="11"/>
  <c r="D332" i="11"/>
  <c r="M332" i="11"/>
  <c r="V332" i="11"/>
  <c r="J333" i="11"/>
  <c r="O333" i="11"/>
  <c r="C334" i="11"/>
  <c r="L334" i="11"/>
  <c r="U334" i="11"/>
  <c r="E335" i="11"/>
  <c r="D336" i="11"/>
  <c r="F337" i="11"/>
  <c r="S337" i="11"/>
  <c r="Q338" i="11"/>
  <c r="I339" i="11"/>
  <c r="R342" i="11"/>
  <c r="Q343" i="11"/>
  <c r="F344" i="11"/>
  <c r="Q344" i="11"/>
  <c r="Q346" i="11"/>
  <c r="B348" i="11"/>
  <c r="I349" i="11"/>
  <c r="B350" i="11"/>
  <c r="P350" i="11"/>
  <c r="J351" i="11"/>
  <c r="B353" i="11"/>
  <c r="Q353" i="11"/>
  <c r="M354" i="11"/>
  <c r="J355" i="11"/>
  <c r="M356" i="11"/>
  <c r="P357" i="11"/>
  <c r="H360" i="11"/>
  <c r="E363" i="11"/>
  <c r="D372" i="11"/>
  <c r="S381" i="11"/>
  <c r="S342" i="11"/>
  <c r="H343" i="11"/>
  <c r="R343" i="11"/>
  <c r="H344" i="11"/>
  <c r="R344" i="11"/>
  <c r="R346" i="11"/>
  <c r="K347" i="11"/>
  <c r="D348" i="11"/>
  <c r="K349" i="11"/>
  <c r="M351" i="11"/>
  <c r="C353" i="11"/>
  <c r="T353" i="11"/>
  <c r="L355" i="11"/>
  <c r="O356" i="11"/>
  <c r="S357" i="11"/>
  <c r="B359" i="11"/>
  <c r="S361" i="11"/>
  <c r="C365" i="11"/>
  <c r="S372" i="11"/>
  <c r="G386" i="11"/>
  <c r="D324" i="11"/>
  <c r="M324" i="11"/>
  <c r="V324" i="11"/>
  <c r="J325" i="11"/>
  <c r="O325" i="11"/>
  <c r="C326" i="11"/>
  <c r="L326" i="11"/>
  <c r="U326" i="11"/>
  <c r="E327" i="11"/>
  <c r="N327" i="11"/>
  <c r="B328" i="11"/>
  <c r="K328" i="11"/>
  <c r="P328" i="11"/>
  <c r="D329" i="11"/>
  <c r="M329" i="11"/>
  <c r="V329" i="11"/>
  <c r="F330" i="11"/>
  <c r="O330" i="11"/>
  <c r="C331" i="11"/>
  <c r="L331" i="11"/>
  <c r="Q331" i="11"/>
  <c r="E332" i="11"/>
  <c r="N332" i="11"/>
  <c r="B333" i="11"/>
  <c r="G333" i="11"/>
  <c r="P333" i="11"/>
  <c r="D334" i="11"/>
  <c r="M334" i="11"/>
  <c r="R334" i="11"/>
  <c r="F335" i="11"/>
  <c r="U335" i="11"/>
  <c r="P336" i="11"/>
  <c r="N337" i="11"/>
  <c r="F338" i="11"/>
  <c r="D339" i="11"/>
  <c r="Q339" i="11"/>
  <c r="B342" i="11"/>
  <c r="K342" i="11"/>
  <c r="T342" i="11"/>
  <c r="I343" i="11"/>
  <c r="T343" i="11"/>
  <c r="I344" i="11"/>
  <c r="I345" i="11"/>
  <c r="I346" i="11"/>
  <c r="T346" i="11"/>
  <c r="M347" i="11"/>
  <c r="F348" i="11"/>
  <c r="T348" i="11"/>
  <c r="F350" i="11"/>
  <c r="N351" i="11"/>
  <c r="J352" i="11"/>
  <c r="U353" i="11"/>
  <c r="P355" i="11"/>
  <c r="S356" i="11"/>
  <c r="B358" i="11"/>
  <c r="P360" i="11"/>
  <c r="N363" i="11"/>
  <c r="S368" i="11"/>
  <c r="V390" i="11"/>
  <c r="I319" i="11"/>
  <c r="R319" i="11"/>
  <c r="F320" i="11"/>
  <c r="O320" i="11"/>
  <c r="T320" i="11"/>
  <c r="H321" i="11"/>
  <c r="Q321" i="11"/>
  <c r="E322" i="11"/>
  <c r="J322" i="11"/>
  <c r="S322" i="11"/>
  <c r="G323" i="11"/>
  <c r="P323" i="11"/>
  <c r="U323" i="11"/>
  <c r="I324" i="11"/>
  <c r="R324" i="11"/>
  <c r="F325" i="11"/>
  <c r="K325" i="11"/>
  <c r="T325" i="11"/>
  <c r="H326" i="11"/>
  <c r="Q326" i="11"/>
  <c r="V326" i="11"/>
  <c r="J327" i="11"/>
  <c r="S327" i="11"/>
  <c r="G328" i="11"/>
  <c r="L328" i="11"/>
  <c r="U328" i="11"/>
  <c r="I329" i="11"/>
  <c r="R329" i="11"/>
  <c r="B330" i="11"/>
  <c r="K330" i="11"/>
  <c r="T330" i="11"/>
  <c r="H331" i="11"/>
  <c r="M331" i="11"/>
  <c r="V331" i="11"/>
  <c r="J332" i="11"/>
  <c r="S332" i="11"/>
  <c r="C333" i="11"/>
  <c r="L333" i="11"/>
  <c r="U333" i="11"/>
  <c r="I334" i="11"/>
  <c r="N334" i="11"/>
  <c r="B335" i="11"/>
  <c r="K335" i="11"/>
  <c r="P335" i="11"/>
  <c r="F336" i="11"/>
  <c r="K336" i="11"/>
  <c r="B337" i="11"/>
  <c r="O337" i="11"/>
  <c r="M338" i="11"/>
  <c r="E339" i="11"/>
  <c r="C340" i="11"/>
  <c r="K340" i="11"/>
  <c r="S340" i="11"/>
  <c r="F341" i="11"/>
  <c r="N341" i="11"/>
  <c r="J343" i="11"/>
  <c r="T344" i="11"/>
  <c r="J345" i="11"/>
  <c r="T345" i="11"/>
  <c r="V346" i="11"/>
  <c r="G350" i="11"/>
  <c r="Q351" i="11"/>
  <c r="B354" i="11"/>
  <c r="J359" i="11"/>
  <c r="F362" i="11"/>
  <c r="R365" i="11"/>
  <c r="G369" i="11"/>
  <c r="J374" i="11"/>
  <c r="H397" i="11"/>
  <c r="R336" i="11"/>
  <c r="V336" i="11"/>
  <c r="E337" i="11"/>
  <c r="I337" i="11"/>
  <c r="M337" i="11"/>
  <c r="Q337" i="11"/>
  <c r="U337" i="11"/>
  <c r="D338" i="11"/>
  <c r="H338" i="11"/>
  <c r="L338" i="11"/>
  <c r="P338" i="11"/>
  <c r="T338" i="11"/>
  <c r="C339" i="11"/>
  <c r="G339" i="11"/>
  <c r="K339" i="11"/>
  <c r="O339" i="11"/>
  <c r="S339" i="11"/>
  <c r="B340" i="11"/>
  <c r="F340" i="11"/>
  <c r="J340" i="11"/>
  <c r="N340" i="11"/>
  <c r="R340" i="11"/>
  <c r="V340" i="11"/>
  <c r="E341" i="11"/>
  <c r="I341" i="11"/>
  <c r="M341" i="11"/>
  <c r="V341" i="11"/>
  <c r="F342" i="11"/>
  <c r="O342" i="11"/>
  <c r="C343" i="11"/>
  <c r="S343" i="11"/>
  <c r="S344" i="11"/>
  <c r="C345" i="11"/>
  <c r="H345" i="11"/>
  <c r="N345" i="11"/>
  <c r="S345" i="11"/>
  <c r="C346" i="11"/>
  <c r="H346" i="11"/>
  <c r="C348" i="11"/>
  <c r="H348" i="11"/>
  <c r="M348" i="11"/>
  <c r="R348" i="11"/>
  <c r="C349" i="11"/>
  <c r="H349" i="11"/>
  <c r="M349" i="11"/>
  <c r="M350" i="11"/>
  <c r="C351" i="11"/>
  <c r="I351" i="11"/>
  <c r="F352" i="11"/>
  <c r="L352" i="11"/>
  <c r="S352" i="11"/>
  <c r="I353" i="11"/>
  <c r="P353" i="11"/>
  <c r="V353" i="11"/>
  <c r="S354" i="11"/>
  <c r="D355" i="11"/>
  <c r="V355" i="11"/>
  <c r="H356" i="11"/>
  <c r="E357" i="11"/>
  <c r="K357" i="11"/>
  <c r="H358" i="11"/>
  <c r="N358" i="11"/>
  <c r="V358" i="11"/>
  <c r="O359" i="11"/>
  <c r="B360" i="11"/>
  <c r="C361" i="11"/>
  <c r="J361" i="11"/>
  <c r="R361" i="11"/>
  <c r="C362" i="11"/>
  <c r="K362" i="11"/>
  <c r="P363" i="11"/>
  <c r="D364" i="11"/>
  <c r="M364" i="11"/>
  <c r="V364" i="11"/>
  <c r="Q366" i="11"/>
  <c r="E367" i="11"/>
  <c r="N367" i="11"/>
  <c r="B368" i="11"/>
  <c r="R369" i="11"/>
  <c r="S370" i="11"/>
  <c r="G372" i="11"/>
  <c r="T372" i="11"/>
  <c r="N373" i="11"/>
  <c r="O375" i="11"/>
  <c r="S376" i="11"/>
  <c r="E379" i="11"/>
  <c r="G382" i="11"/>
  <c r="T386" i="11"/>
  <c r="L391" i="11"/>
  <c r="P398" i="11"/>
  <c r="S346" i="11"/>
  <c r="D347" i="11"/>
  <c r="I347" i="11"/>
  <c r="N347" i="11"/>
  <c r="S347" i="11"/>
  <c r="N349" i="11"/>
  <c r="S349" i="11"/>
  <c r="C350" i="11"/>
  <c r="H350" i="11"/>
  <c r="N350" i="11"/>
  <c r="S350" i="11"/>
  <c r="D351" i="11"/>
  <c r="V351" i="11"/>
  <c r="G352" i="11"/>
  <c r="D353" i="11"/>
  <c r="K353" i="11"/>
  <c r="H354" i="11"/>
  <c r="N354" i="11"/>
  <c r="K355" i="11"/>
  <c r="Q355" i="11"/>
  <c r="C356" i="11"/>
  <c r="N356" i="11"/>
  <c r="U356" i="11"/>
  <c r="F357" i="11"/>
  <c r="C358" i="11"/>
  <c r="I358" i="11"/>
  <c r="P359" i="11"/>
  <c r="C360" i="11"/>
  <c r="J360" i="11"/>
  <c r="Q360" i="11"/>
  <c r="D361" i="11"/>
  <c r="E362" i="11"/>
  <c r="H363" i="11"/>
  <c r="Q363" i="11"/>
  <c r="E364" i="11"/>
  <c r="N364" i="11"/>
  <c r="I366" i="11"/>
  <c r="R366" i="11"/>
  <c r="F367" i="11"/>
  <c r="O367" i="11"/>
  <c r="J369" i="11"/>
  <c r="S369" i="11"/>
  <c r="N371" i="11"/>
  <c r="B373" i="11"/>
  <c r="O373" i="11"/>
  <c r="O374" i="11"/>
  <c r="P375" i="11"/>
  <c r="T376" i="11"/>
  <c r="B378" i="11"/>
  <c r="R382" i="11"/>
  <c r="L387" i="11"/>
  <c r="D392" i="11"/>
  <c r="L365" i="11"/>
  <c r="U365" i="11"/>
  <c r="P367" i="11"/>
  <c r="D368" i="11"/>
  <c r="M368" i="11"/>
  <c r="V368" i="11"/>
  <c r="H370" i="11"/>
  <c r="I372" i="11"/>
  <c r="D377" i="11"/>
  <c r="G378" i="11"/>
  <c r="T379" i="11"/>
  <c r="J383" i="11"/>
  <c r="O341" i="11"/>
  <c r="C342" i="11"/>
  <c r="L342" i="11"/>
  <c r="U342" i="11"/>
  <c r="P343" i="11"/>
  <c r="U343" i="11"/>
  <c r="E344" i="11"/>
  <c r="J344" i="11"/>
  <c r="U344" i="11"/>
  <c r="E345" i="11"/>
  <c r="E346" i="11"/>
  <c r="J346" i="11"/>
  <c r="U346" i="11"/>
  <c r="E347" i="11"/>
  <c r="J347" i="11"/>
  <c r="O347" i="11"/>
  <c r="J348" i="11"/>
  <c r="J349" i="11"/>
  <c r="O349" i="11"/>
  <c r="T349" i="11"/>
  <c r="E350" i="11"/>
  <c r="J350" i="11"/>
  <c r="O350" i="11"/>
  <c r="T350" i="11"/>
  <c r="E351" i="11"/>
  <c r="L351" i="11"/>
  <c r="B352" i="11"/>
  <c r="I352" i="11"/>
  <c r="O352" i="11"/>
  <c r="L353" i="11"/>
  <c r="R353" i="11"/>
  <c r="O354" i="11"/>
  <c r="V354" i="11"/>
  <c r="S355" i="11"/>
  <c r="D356" i="11"/>
  <c r="V356" i="11"/>
  <c r="G357" i="11"/>
  <c r="N357" i="11"/>
  <c r="D358" i="11"/>
  <c r="K358" i="11"/>
  <c r="D359" i="11"/>
  <c r="D360" i="11"/>
  <c r="L360" i="11"/>
  <c r="E361" i="11"/>
  <c r="M361" i="11"/>
  <c r="N362" i="11"/>
  <c r="G364" i="11"/>
  <c r="P364" i="11"/>
  <c r="D365" i="11"/>
  <c r="M365" i="11"/>
  <c r="H367" i="11"/>
  <c r="Q367" i="11"/>
  <c r="E368" i="11"/>
  <c r="N368" i="11"/>
  <c r="C371" i="11"/>
  <c r="D373" i="11"/>
  <c r="T373" i="11"/>
  <c r="T374" i="11"/>
  <c r="F380" i="11"/>
  <c r="O388" i="11"/>
  <c r="H393" i="11"/>
  <c r="D403" i="11"/>
  <c r="D340" i="11"/>
  <c r="H340" i="11"/>
  <c r="L340" i="11"/>
  <c r="P340" i="11"/>
  <c r="T340" i="11"/>
  <c r="C341" i="11"/>
  <c r="G341" i="11"/>
  <c r="K341" i="11"/>
  <c r="T341" i="11"/>
  <c r="H342" i="11"/>
  <c r="Q342" i="11"/>
  <c r="V342" i="11"/>
  <c r="F343" i="11"/>
  <c r="K343" i="11"/>
  <c r="K344" i="11"/>
  <c r="F345" i="11"/>
  <c r="K345" i="11"/>
  <c r="P345" i="11"/>
  <c r="U345" i="11"/>
  <c r="K346" i="11"/>
  <c r="P346" i="11"/>
  <c r="P347" i="11"/>
  <c r="U347" i="11"/>
  <c r="K348" i="11"/>
  <c r="P348" i="11"/>
  <c r="U348" i="11"/>
  <c r="E349" i="11"/>
  <c r="U349" i="11"/>
  <c r="U350" i="11"/>
  <c r="R351" i="11"/>
  <c r="C352" i="11"/>
  <c r="U352" i="11"/>
  <c r="G353" i="11"/>
  <c r="D354" i="11"/>
  <c r="J354" i="11"/>
  <c r="G355" i="11"/>
  <c r="M355" i="11"/>
  <c r="T355" i="11"/>
  <c r="J356" i="11"/>
  <c r="Q356" i="11"/>
  <c r="B357" i="11"/>
  <c r="T357" i="11"/>
  <c r="E358" i="11"/>
  <c r="R358" i="11"/>
  <c r="E359" i="11"/>
  <c r="K359" i="11"/>
  <c r="S359" i="11"/>
  <c r="F361" i="11"/>
  <c r="N361" i="11"/>
  <c r="U361" i="11"/>
  <c r="G362" i="11"/>
  <c r="O362" i="11"/>
  <c r="B363" i="11"/>
  <c r="K363" i="11"/>
  <c r="F365" i="11"/>
  <c r="O365" i="11"/>
  <c r="C366" i="11"/>
  <c r="L366" i="11"/>
  <c r="G368" i="11"/>
  <c r="P368" i="11"/>
  <c r="D369" i="11"/>
  <c r="M369" i="11"/>
  <c r="M370" i="11"/>
  <c r="S371" i="11"/>
  <c r="D375" i="11"/>
  <c r="G376" i="11"/>
  <c r="J377" i="11"/>
  <c r="B394" i="11"/>
  <c r="H355" i="11"/>
  <c r="E356" i="11"/>
  <c r="L356" i="11"/>
  <c r="I357" i="11"/>
  <c r="O357" i="11"/>
  <c r="L358" i="11"/>
  <c r="M359" i="11"/>
  <c r="T359" i="11"/>
  <c r="G360" i="11"/>
  <c r="M360" i="11"/>
  <c r="U360" i="11"/>
  <c r="C363" i="11"/>
  <c r="S364" i="11"/>
  <c r="G365" i="11"/>
  <c r="P365" i="11"/>
  <c r="D366" i="11"/>
  <c r="T367" i="11"/>
  <c r="H368" i="11"/>
  <c r="Q368" i="11"/>
  <c r="E369" i="11"/>
  <c r="N370" i="11"/>
  <c r="H371" i="11"/>
  <c r="N372" i="11"/>
  <c r="D374" i="11"/>
  <c r="E375" i="11"/>
  <c r="Q389" i="11"/>
  <c r="T394" i="11"/>
  <c r="N335" i="11"/>
  <c r="R335" i="11"/>
  <c r="V335" i="11"/>
  <c r="E336" i="11"/>
  <c r="I336" i="11"/>
  <c r="M336" i="11"/>
  <c r="Q336" i="11"/>
  <c r="U336" i="11"/>
  <c r="D337" i="11"/>
  <c r="H337" i="11"/>
  <c r="L337" i="11"/>
  <c r="P337" i="11"/>
  <c r="T337" i="11"/>
  <c r="C338" i="11"/>
  <c r="G338" i="11"/>
  <c r="K338" i="11"/>
  <c r="O338" i="11"/>
  <c r="S338" i="11"/>
  <c r="B339" i="11"/>
  <c r="F339" i="11"/>
  <c r="J339" i="11"/>
  <c r="N339" i="11"/>
  <c r="R339" i="11"/>
  <c r="V339" i="11"/>
  <c r="E340" i="11"/>
  <c r="I340" i="11"/>
  <c r="M340" i="11"/>
  <c r="Q340" i="11"/>
  <c r="U340" i="11"/>
  <c r="D341" i="11"/>
  <c r="H341" i="11"/>
  <c r="L341" i="11"/>
  <c r="U341" i="11"/>
  <c r="I342" i="11"/>
  <c r="N342" i="11"/>
  <c r="B343" i="11"/>
  <c r="G343" i="11"/>
  <c r="B345" i="11"/>
  <c r="G345" i="11"/>
  <c r="L345" i="11"/>
  <c r="Q345" i="11"/>
  <c r="B346" i="11"/>
  <c r="G346" i="11"/>
  <c r="L346" i="11"/>
  <c r="L347" i="11"/>
  <c r="G348" i="11"/>
  <c r="L348" i="11"/>
  <c r="Q348" i="11"/>
  <c r="V348" i="11"/>
  <c r="L349" i="11"/>
  <c r="Q349" i="11"/>
  <c r="Q350" i="11"/>
  <c r="V350" i="11"/>
  <c r="H351" i="11"/>
  <c r="S351" i="11"/>
  <c r="E352" i="11"/>
  <c r="K352" i="11"/>
  <c r="H353" i="11"/>
  <c r="N353" i="11"/>
  <c r="K354" i="11"/>
  <c r="R354" i="11"/>
  <c r="O355" i="11"/>
  <c r="U355" i="11"/>
  <c r="R356" i="11"/>
  <c r="C357" i="11"/>
  <c r="J357" i="11"/>
  <c r="U357" i="11"/>
  <c r="G358" i="11"/>
  <c r="M358" i="11"/>
  <c r="T358" i="11"/>
  <c r="F359" i="11"/>
  <c r="N359" i="11"/>
  <c r="O360" i="11"/>
  <c r="O361" i="11"/>
  <c r="B362" i="11"/>
  <c r="P362" i="11"/>
  <c r="D363" i="11"/>
  <c r="M363" i="11"/>
  <c r="V363" i="11"/>
  <c r="J364" i="11"/>
  <c r="E366" i="11"/>
  <c r="N366" i="11"/>
  <c r="B367" i="11"/>
  <c r="K367" i="11"/>
  <c r="F369" i="11"/>
  <c r="O369" i="11"/>
  <c r="C370" i="11"/>
  <c r="Q370" i="11"/>
  <c r="I371" i="11"/>
  <c r="C372" i="11"/>
  <c r="I373" i="11"/>
  <c r="I374" i="11"/>
  <c r="P377" i="11"/>
  <c r="J381" i="11"/>
  <c r="Q385" i="11"/>
  <c r="R373" i="11"/>
  <c r="M374" i="11"/>
  <c r="H375" i="11"/>
  <c r="N375" i="11"/>
  <c r="T375" i="11"/>
  <c r="E376" i="11"/>
  <c r="Q376" i="11"/>
  <c r="F378" i="11"/>
  <c r="R378" i="11"/>
  <c r="C379" i="11"/>
  <c r="R379" i="11"/>
  <c r="S380" i="11"/>
  <c r="G381" i="11"/>
  <c r="P381" i="11"/>
  <c r="D382" i="11"/>
  <c r="P382" i="11"/>
  <c r="F383" i="11"/>
  <c r="S383" i="11"/>
  <c r="K384" i="11"/>
  <c r="N385" i="11"/>
  <c r="P386" i="11"/>
  <c r="U387" i="11"/>
  <c r="K388" i="11"/>
  <c r="C389" i="11"/>
  <c r="J391" i="11"/>
  <c r="U391" i="11"/>
  <c r="M392" i="11"/>
  <c r="F393" i="11"/>
  <c r="N394" i="11"/>
  <c r="Q395" i="11"/>
  <c r="U396" i="11"/>
  <c r="I398" i="11"/>
  <c r="Q399" i="11"/>
  <c r="E401" i="11"/>
  <c r="P402" i="11"/>
  <c r="M404" i="11"/>
  <c r="C407" i="11"/>
  <c r="P358" i="11"/>
  <c r="U358" i="11"/>
  <c r="I359" i="11"/>
  <c r="R359" i="11"/>
  <c r="F360" i="11"/>
  <c r="K360" i="11"/>
  <c r="T360" i="11"/>
  <c r="H361" i="11"/>
  <c r="Q361" i="11"/>
  <c r="V361" i="11"/>
  <c r="J362" i="11"/>
  <c r="S362" i="11"/>
  <c r="G363" i="11"/>
  <c r="L363" i="11"/>
  <c r="U363" i="11"/>
  <c r="I364" i="11"/>
  <c r="R364" i="11"/>
  <c r="B365" i="11"/>
  <c r="K365" i="11"/>
  <c r="T365" i="11"/>
  <c r="H366" i="11"/>
  <c r="M366" i="11"/>
  <c r="V366" i="11"/>
  <c r="J367" i="11"/>
  <c r="S367" i="11"/>
  <c r="C368" i="11"/>
  <c r="L368" i="11"/>
  <c r="U368" i="11"/>
  <c r="I369" i="11"/>
  <c r="N369" i="11"/>
  <c r="B370" i="11"/>
  <c r="G370" i="11"/>
  <c r="L370" i="11"/>
  <c r="R370" i="11"/>
  <c r="B371" i="11"/>
  <c r="G371" i="11"/>
  <c r="M371" i="11"/>
  <c r="R371" i="11"/>
  <c r="B372" i="11"/>
  <c r="H372" i="11"/>
  <c r="M372" i="11"/>
  <c r="R372" i="11"/>
  <c r="C373" i="11"/>
  <c r="H373" i="11"/>
  <c r="M373" i="11"/>
  <c r="S373" i="11"/>
  <c r="C374" i="11"/>
  <c r="H374" i="11"/>
  <c r="N374" i="11"/>
  <c r="S374" i="11"/>
  <c r="C375" i="11"/>
  <c r="I375" i="11"/>
  <c r="F376" i="11"/>
  <c r="L376" i="11"/>
  <c r="I377" i="11"/>
  <c r="O377" i="11"/>
  <c r="V377" i="11"/>
  <c r="L378" i="11"/>
  <c r="S378" i="11"/>
  <c r="L379" i="11"/>
  <c r="E380" i="11"/>
  <c r="T380" i="11"/>
  <c r="H381" i="11"/>
  <c r="Q381" i="11"/>
  <c r="I383" i="11"/>
  <c r="T383" i="11"/>
  <c r="L384" i="11"/>
  <c r="S386" i="11"/>
  <c r="I387" i="11"/>
  <c r="V387" i="11"/>
  <c r="H390" i="11"/>
  <c r="S390" i="11"/>
  <c r="K391" i="11"/>
  <c r="C392" i="11"/>
  <c r="V393" i="11"/>
  <c r="S394" i="11"/>
  <c r="B396" i="11"/>
  <c r="G397" i="11"/>
  <c r="O398" i="11"/>
  <c r="C400" i="11"/>
  <c r="K401" i="11"/>
  <c r="B403" i="11"/>
  <c r="I411" i="11"/>
  <c r="F379" i="11"/>
  <c r="U379" i="11"/>
  <c r="G380" i="11"/>
  <c r="N380" i="11"/>
  <c r="B381" i="11"/>
  <c r="K381" i="11"/>
  <c r="T381" i="11"/>
  <c r="H382" i="11"/>
  <c r="U382" i="11"/>
  <c r="C384" i="11"/>
  <c r="E385" i="11"/>
  <c r="J386" i="11"/>
  <c r="U386" i="11"/>
  <c r="M387" i="11"/>
  <c r="T389" i="11"/>
  <c r="J390" i="11"/>
  <c r="B391" i="11"/>
  <c r="R392" i="11"/>
  <c r="K393" i="11"/>
  <c r="N397" i="11"/>
  <c r="J400" i="11"/>
  <c r="O405" i="11"/>
  <c r="J408" i="11"/>
  <c r="U362" i="11"/>
  <c r="I363" i="11"/>
  <c r="R363" i="11"/>
  <c r="F364" i="11"/>
  <c r="K364" i="11"/>
  <c r="T364" i="11"/>
  <c r="H365" i="11"/>
  <c r="Q365" i="11"/>
  <c r="V365" i="11"/>
  <c r="J366" i="11"/>
  <c r="S366" i="11"/>
  <c r="G367" i="11"/>
  <c r="L367" i="11"/>
  <c r="U367" i="11"/>
  <c r="I368" i="11"/>
  <c r="R368" i="11"/>
  <c r="B369" i="11"/>
  <c r="K369" i="11"/>
  <c r="T369" i="11"/>
  <c r="I370" i="11"/>
  <c r="D371" i="11"/>
  <c r="T371" i="11"/>
  <c r="O372" i="11"/>
  <c r="J373" i="11"/>
  <c r="E374" i="11"/>
  <c r="U374" i="11"/>
  <c r="Q375" i="11"/>
  <c r="B376" i="11"/>
  <c r="H376" i="11"/>
  <c r="N376" i="11"/>
  <c r="E377" i="11"/>
  <c r="R377" i="11"/>
  <c r="I378" i="11"/>
  <c r="O378" i="11"/>
  <c r="U378" i="11"/>
  <c r="G379" i="11"/>
  <c r="N379" i="11"/>
  <c r="H380" i="11"/>
  <c r="I382" i="11"/>
  <c r="V382" i="11"/>
  <c r="H385" i="11"/>
  <c r="S385" i="11"/>
  <c r="K386" i="11"/>
  <c r="R388" i="11"/>
  <c r="H389" i="11"/>
  <c r="U389" i="11"/>
  <c r="M390" i="11"/>
  <c r="P391" i="11"/>
  <c r="M393" i="11"/>
  <c r="F394" i="11"/>
  <c r="E395" i="11"/>
  <c r="C399" i="11"/>
  <c r="S401" i="11"/>
  <c r="M403" i="11"/>
  <c r="J370" i="11"/>
  <c r="O370" i="11"/>
  <c r="T370" i="11"/>
  <c r="E371" i="11"/>
  <c r="J371" i="11"/>
  <c r="O371" i="11"/>
  <c r="U371" i="11"/>
  <c r="E372" i="11"/>
  <c r="J372" i="11"/>
  <c r="P372" i="11"/>
  <c r="U372" i="11"/>
  <c r="E373" i="11"/>
  <c r="K373" i="11"/>
  <c r="P373" i="11"/>
  <c r="U373" i="11"/>
  <c r="F374" i="11"/>
  <c r="K374" i="11"/>
  <c r="P374" i="11"/>
  <c r="V374" i="11"/>
  <c r="F375" i="11"/>
  <c r="K375" i="11"/>
  <c r="R375" i="11"/>
  <c r="C376" i="11"/>
  <c r="U376" i="11"/>
  <c r="F377" i="11"/>
  <c r="C378" i="11"/>
  <c r="J378" i="11"/>
  <c r="H379" i="11"/>
  <c r="O379" i="11"/>
  <c r="I380" i="11"/>
  <c r="P380" i="11"/>
  <c r="V381" i="11"/>
  <c r="F384" i="11"/>
  <c r="Q384" i="11"/>
  <c r="I385" i="11"/>
  <c r="V385" i="11"/>
  <c r="D387" i="11"/>
  <c r="F388" i="11"/>
  <c r="K389" i="11"/>
  <c r="V389" i="11"/>
  <c r="N390" i="11"/>
  <c r="V392" i="11"/>
  <c r="G394" i="11"/>
  <c r="J395" i="11"/>
  <c r="N396" i="11"/>
  <c r="V397" i="11"/>
  <c r="Q400" i="11"/>
  <c r="E402" i="11"/>
  <c r="H406" i="11"/>
  <c r="V415" i="11"/>
  <c r="E343" i="11"/>
  <c r="N343" i="11"/>
  <c r="B344" i="11"/>
  <c r="G344" i="11"/>
  <c r="P344" i="11"/>
  <c r="D345" i="11"/>
  <c r="M345" i="11"/>
  <c r="R345" i="11"/>
  <c r="F346" i="11"/>
  <c r="O346" i="11"/>
  <c r="C347" i="11"/>
  <c r="H347" i="11"/>
  <c r="Q347" i="11"/>
  <c r="E348" i="11"/>
  <c r="N348" i="11"/>
  <c r="S348" i="11"/>
  <c r="G349" i="11"/>
  <c r="P349" i="11"/>
  <c r="D350" i="11"/>
  <c r="I350" i="11"/>
  <c r="R350" i="11"/>
  <c r="F351" i="11"/>
  <c r="O351" i="11"/>
  <c r="T351" i="11"/>
  <c r="H352" i="11"/>
  <c r="Q352" i="11"/>
  <c r="E353" i="11"/>
  <c r="J353" i="11"/>
  <c r="S353" i="11"/>
  <c r="G354" i="11"/>
  <c r="P354" i="11"/>
  <c r="U354" i="11"/>
  <c r="I355" i="11"/>
  <c r="R355" i="11"/>
  <c r="F356" i="11"/>
  <c r="K356" i="11"/>
  <c r="T356" i="11"/>
  <c r="H357" i="11"/>
  <c r="Q357" i="11"/>
  <c r="V357" i="11"/>
  <c r="J358" i="11"/>
  <c r="S358" i="11"/>
  <c r="G359" i="11"/>
  <c r="L359" i="11"/>
  <c r="U359" i="11"/>
  <c r="I360" i="11"/>
  <c r="R360" i="11"/>
  <c r="B361" i="11"/>
  <c r="K361" i="11"/>
  <c r="T361" i="11"/>
  <c r="H362" i="11"/>
  <c r="M362" i="11"/>
  <c r="V362" i="11"/>
  <c r="J363" i="11"/>
  <c r="S363" i="11"/>
  <c r="C364" i="11"/>
  <c r="L364" i="11"/>
  <c r="U364" i="11"/>
  <c r="I365" i="11"/>
  <c r="N365" i="11"/>
  <c r="B366" i="11"/>
  <c r="K366" i="11"/>
  <c r="T366" i="11"/>
  <c r="D367" i="11"/>
  <c r="M367" i="11"/>
  <c r="V367" i="11"/>
  <c r="J368" i="11"/>
  <c r="O368" i="11"/>
  <c r="C369" i="11"/>
  <c r="L369" i="11"/>
  <c r="U369" i="11"/>
  <c r="E370" i="11"/>
  <c r="U370" i="11"/>
  <c r="P371" i="11"/>
  <c r="K372" i="11"/>
  <c r="F373" i="11"/>
  <c r="V373" i="11"/>
  <c r="Q374" i="11"/>
  <c r="P376" i="11"/>
  <c r="G377" i="11"/>
  <c r="M377" i="11"/>
  <c r="S377" i="11"/>
  <c r="D378" i="11"/>
  <c r="P378" i="11"/>
  <c r="I379" i="11"/>
  <c r="B380" i="11"/>
  <c r="Q380" i="11"/>
  <c r="E381" i="11"/>
  <c r="M382" i="11"/>
  <c r="O383" i="11"/>
  <c r="T384" i="11"/>
  <c r="J385" i="11"/>
  <c r="B386" i="11"/>
  <c r="I388" i="11"/>
  <c r="T388" i="11"/>
  <c r="L389" i="11"/>
  <c r="S391" i="11"/>
  <c r="I392" i="11"/>
  <c r="B393" i="11"/>
  <c r="Q393" i="11"/>
  <c r="H394" i="11"/>
  <c r="J399" i="11"/>
  <c r="B404" i="11"/>
  <c r="I409" i="11"/>
  <c r="C419" i="11"/>
  <c r="B351" i="11"/>
  <c r="K351" i="11"/>
  <c r="P351" i="11"/>
  <c r="D352" i="11"/>
  <c r="M352" i="11"/>
  <c r="V352" i="11"/>
  <c r="F353" i="11"/>
  <c r="O353" i="11"/>
  <c r="C354" i="11"/>
  <c r="L354" i="11"/>
  <c r="Q354" i="11"/>
  <c r="E355" i="11"/>
  <c r="N355" i="11"/>
  <c r="B356" i="11"/>
  <c r="G356" i="11"/>
  <c r="P356" i="11"/>
  <c r="D357" i="11"/>
  <c r="M357" i="11"/>
  <c r="R357" i="11"/>
  <c r="F358" i="11"/>
  <c r="O358" i="11"/>
  <c r="C359" i="11"/>
  <c r="H359" i="11"/>
  <c r="Q359" i="11"/>
  <c r="E360" i="11"/>
  <c r="N360" i="11"/>
  <c r="S360" i="11"/>
  <c r="G361" i="11"/>
  <c r="P361" i="11"/>
  <c r="D362" i="11"/>
  <c r="I362" i="11"/>
  <c r="R362" i="11"/>
  <c r="F363" i="11"/>
  <c r="O363" i="11"/>
  <c r="T363" i="11"/>
  <c r="H364" i="11"/>
  <c r="Q364" i="11"/>
  <c r="E365" i="11"/>
  <c r="J365" i="11"/>
  <c r="S365" i="11"/>
  <c r="G366" i="11"/>
  <c r="P366" i="11"/>
  <c r="U366" i="11"/>
  <c r="I367" i="11"/>
  <c r="R367" i="11"/>
  <c r="F368" i="11"/>
  <c r="K368" i="11"/>
  <c r="T368" i="11"/>
  <c r="H369" i="11"/>
  <c r="Q369" i="11"/>
  <c r="V369" i="11"/>
  <c r="F370" i="11"/>
  <c r="K370" i="11"/>
  <c r="P370" i="11"/>
  <c r="V370" i="11"/>
  <c r="F371" i="11"/>
  <c r="K371" i="11"/>
  <c r="Q371" i="11"/>
  <c r="V371" i="11"/>
  <c r="F372" i="11"/>
  <c r="L372" i="11"/>
  <c r="Q372" i="11"/>
  <c r="V372" i="11"/>
  <c r="G373" i="11"/>
  <c r="L373" i="11"/>
  <c r="Q373" i="11"/>
  <c r="B374" i="11"/>
  <c r="G374" i="11"/>
  <c r="L374" i="11"/>
  <c r="R374" i="11"/>
  <c r="B375" i="11"/>
  <c r="G375" i="11"/>
  <c r="S375" i="11"/>
  <c r="D376" i="11"/>
  <c r="K376" i="11"/>
  <c r="V376" i="11"/>
  <c r="H377" i="11"/>
  <c r="N377" i="11"/>
  <c r="K378" i="11"/>
  <c r="Q378" i="11"/>
  <c r="Q379" i="11"/>
  <c r="K380" i="11"/>
  <c r="R380" i="11"/>
  <c r="R383" i="11"/>
  <c r="H384" i="11"/>
  <c r="U384" i="11"/>
  <c r="G387" i="11"/>
  <c r="R387" i="11"/>
  <c r="J388" i="11"/>
  <c r="B389" i="11"/>
  <c r="E390" i="11"/>
  <c r="G391" i="11"/>
  <c r="L392" i="11"/>
  <c r="C393" i="11"/>
  <c r="R393" i="11"/>
  <c r="M394" i="11"/>
  <c r="C401" i="11"/>
  <c r="N402" i="11"/>
  <c r="L394" i="11"/>
  <c r="C395" i="11"/>
  <c r="I395" i="11"/>
  <c r="O395" i="11"/>
  <c r="U395" i="11"/>
  <c r="L396" i="11"/>
  <c r="S396" i="11"/>
  <c r="E397" i="11"/>
  <c r="M397" i="11"/>
  <c r="T397" i="11"/>
  <c r="F398" i="11"/>
  <c r="O399" i="11"/>
  <c r="H400" i="11"/>
  <c r="O400" i="11"/>
  <c r="B401" i="11"/>
  <c r="P401" i="11"/>
  <c r="L402" i="11"/>
  <c r="U402" i="11"/>
  <c r="I403" i="11"/>
  <c r="R403" i="11"/>
  <c r="V404" i="11"/>
  <c r="M405" i="11"/>
  <c r="C406" i="11"/>
  <c r="R406" i="11"/>
  <c r="D408" i="11"/>
  <c r="I413" i="11"/>
  <c r="K414" i="11"/>
  <c r="Q424" i="11"/>
  <c r="M375" i="11"/>
  <c r="V375" i="11"/>
  <c r="J376" i="11"/>
  <c r="O376" i="11"/>
  <c r="C377" i="11"/>
  <c r="L377" i="11"/>
  <c r="U377" i="11"/>
  <c r="E378" i="11"/>
  <c r="N378" i="11"/>
  <c r="B379" i="11"/>
  <c r="K379" i="11"/>
  <c r="P379" i="11"/>
  <c r="D380" i="11"/>
  <c r="M380" i="11"/>
  <c r="V380" i="11"/>
  <c r="F381" i="11"/>
  <c r="O381" i="11"/>
  <c r="C382" i="11"/>
  <c r="L382" i="11"/>
  <c r="Q382" i="11"/>
  <c r="E383" i="11"/>
  <c r="N383" i="11"/>
  <c r="B384" i="11"/>
  <c r="G384" i="11"/>
  <c r="P384" i="11"/>
  <c r="D385" i="11"/>
  <c r="M385" i="11"/>
  <c r="R385" i="11"/>
  <c r="F386" i="11"/>
  <c r="O386" i="11"/>
  <c r="C387" i="11"/>
  <c r="H387" i="11"/>
  <c r="Q387" i="11"/>
  <c r="E388" i="11"/>
  <c r="N388" i="11"/>
  <c r="S388" i="11"/>
  <c r="G389" i="11"/>
  <c r="P389" i="11"/>
  <c r="D390" i="11"/>
  <c r="I390" i="11"/>
  <c r="R390" i="11"/>
  <c r="F391" i="11"/>
  <c r="O391" i="11"/>
  <c r="T391" i="11"/>
  <c r="H392" i="11"/>
  <c r="Q392" i="11"/>
  <c r="L393" i="11"/>
  <c r="P395" i="11"/>
  <c r="G396" i="11"/>
  <c r="M396" i="11"/>
  <c r="T396" i="11"/>
  <c r="U397" i="11"/>
  <c r="V398" i="11"/>
  <c r="H399" i="11"/>
  <c r="V399" i="11"/>
  <c r="I400" i="11"/>
  <c r="J401" i="11"/>
  <c r="Q401" i="11"/>
  <c r="K403" i="11"/>
  <c r="T403" i="11"/>
  <c r="K404" i="11"/>
  <c r="M407" i="11"/>
  <c r="D410" i="11"/>
  <c r="E411" i="11"/>
  <c r="G412" i="11"/>
  <c r="M413" i="11"/>
  <c r="Q415" i="11"/>
  <c r="C425" i="11"/>
  <c r="J411" i="11"/>
  <c r="R413" i="11"/>
  <c r="T414" i="11"/>
  <c r="U419" i="11"/>
  <c r="Q427" i="11"/>
  <c r="D379" i="11"/>
  <c r="M379" i="11"/>
  <c r="V379" i="11"/>
  <c r="J380" i="11"/>
  <c r="O380" i="11"/>
  <c r="C381" i="11"/>
  <c r="L381" i="11"/>
  <c r="U381" i="11"/>
  <c r="E382" i="11"/>
  <c r="N382" i="11"/>
  <c r="B383" i="11"/>
  <c r="K383" i="11"/>
  <c r="P383" i="11"/>
  <c r="D384" i="11"/>
  <c r="M384" i="11"/>
  <c r="V384" i="11"/>
  <c r="F385" i="11"/>
  <c r="O385" i="11"/>
  <c r="C386" i="11"/>
  <c r="L386" i="11"/>
  <c r="Q386" i="11"/>
  <c r="E387" i="11"/>
  <c r="N387" i="11"/>
  <c r="B388" i="11"/>
  <c r="G388" i="11"/>
  <c r="P388" i="11"/>
  <c r="D389" i="11"/>
  <c r="M389" i="11"/>
  <c r="R389" i="11"/>
  <c r="F390" i="11"/>
  <c r="O390" i="11"/>
  <c r="C391" i="11"/>
  <c r="H391" i="11"/>
  <c r="Q391" i="11"/>
  <c r="E392" i="11"/>
  <c r="N392" i="11"/>
  <c r="I393" i="11"/>
  <c r="N393" i="11"/>
  <c r="S393" i="11"/>
  <c r="C394" i="11"/>
  <c r="U394" i="11"/>
  <c r="L395" i="11"/>
  <c r="R395" i="11"/>
  <c r="C396" i="11"/>
  <c r="I396" i="11"/>
  <c r="B397" i="11"/>
  <c r="I397" i="11"/>
  <c r="P397" i="11"/>
  <c r="B398" i="11"/>
  <c r="J398" i="11"/>
  <c r="K399" i="11"/>
  <c r="L400" i="11"/>
  <c r="S400" i="11"/>
  <c r="L401" i="11"/>
  <c r="T401" i="11"/>
  <c r="G402" i="11"/>
  <c r="F405" i="11"/>
  <c r="S405" i="11"/>
  <c r="S407" i="11"/>
  <c r="N408" i="11"/>
  <c r="L410" i="11"/>
  <c r="P412" i="11"/>
  <c r="V413" i="11"/>
  <c r="N420" i="11"/>
  <c r="G431" i="11"/>
  <c r="J382" i="11"/>
  <c r="S382" i="11"/>
  <c r="G383" i="11"/>
  <c r="L383" i="11"/>
  <c r="U383" i="11"/>
  <c r="I384" i="11"/>
  <c r="R384" i="11"/>
  <c r="B385" i="11"/>
  <c r="K385" i="11"/>
  <c r="T385" i="11"/>
  <c r="H386" i="11"/>
  <c r="M386" i="11"/>
  <c r="V386" i="11"/>
  <c r="J387" i="11"/>
  <c r="S387" i="11"/>
  <c r="C388" i="11"/>
  <c r="L388" i="11"/>
  <c r="U388" i="11"/>
  <c r="I389" i="11"/>
  <c r="N389" i="11"/>
  <c r="B390" i="11"/>
  <c r="K390" i="11"/>
  <c r="T390" i="11"/>
  <c r="D391" i="11"/>
  <c r="M391" i="11"/>
  <c r="V391" i="11"/>
  <c r="J392" i="11"/>
  <c r="O392" i="11"/>
  <c r="T392" i="11"/>
  <c r="D393" i="11"/>
  <c r="D394" i="11"/>
  <c r="O394" i="11"/>
  <c r="G395" i="11"/>
  <c r="S395" i="11"/>
  <c r="D396" i="11"/>
  <c r="J396" i="11"/>
  <c r="P396" i="11"/>
  <c r="D398" i="11"/>
  <c r="R398" i="11"/>
  <c r="D399" i="11"/>
  <c r="L399" i="11"/>
  <c r="E400" i="11"/>
  <c r="N401" i="11"/>
  <c r="U401" i="11"/>
  <c r="I402" i="11"/>
  <c r="R402" i="11"/>
  <c r="F403" i="11"/>
  <c r="D404" i="11"/>
  <c r="Q404" i="11"/>
  <c r="H405" i="11"/>
  <c r="M406" i="11"/>
  <c r="P408" i="11"/>
  <c r="U412" i="11"/>
  <c r="D381" i="11"/>
  <c r="M381" i="11"/>
  <c r="R381" i="11"/>
  <c r="F382" i="11"/>
  <c r="O382" i="11"/>
  <c r="C383" i="11"/>
  <c r="H383" i="11"/>
  <c r="Q383" i="11"/>
  <c r="E384" i="11"/>
  <c r="N384" i="11"/>
  <c r="S384" i="11"/>
  <c r="G385" i="11"/>
  <c r="P385" i="11"/>
  <c r="D386" i="11"/>
  <c r="I386" i="11"/>
  <c r="R386" i="11"/>
  <c r="F387" i="11"/>
  <c r="O387" i="11"/>
  <c r="T387" i="11"/>
  <c r="H388" i="11"/>
  <c r="Q388" i="11"/>
  <c r="E389" i="11"/>
  <c r="J389" i="11"/>
  <c r="S389" i="11"/>
  <c r="G390" i="11"/>
  <c r="P390" i="11"/>
  <c r="U390" i="11"/>
  <c r="I391" i="11"/>
  <c r="R391" i="11"/>
  <c r="F392" i="11"/>
  <c r="K392" i="11"/>
  <c r="E393" i="11"/>
  <c r="J393" i="11"/>
  <c r="O393" i="11"/>
  <c r="T393" i="11"/>
  <c r="E394" i="11"/>
  <c r="J394" i="11"/>
  <c r="V394" i="11"/>
  <c r="K396" i="11"/>
  <c r="K397" i="11"/>
  <c r="R397" i="11"/>
  <c r="K398" i="11"/>
  <c r="S398" i="11"/>
  <c r="T399" i="11"/>
  <c r="F400" i="11"/>
  <c r="N400" i="11"/>
  <c r="U400" i="11"/>
  <c r="G401" i="11"/>
  <c r="G403" i="11"/>
  <c r="P403" i="11"/>
  <c r="R404" i="11"/>
  <c r="J405" i="11"/>
  <c r="V405" i="11"/>
  <c r="H407" i="11"/>
  <c r="Q409" i="11"/>
  <c r="Q410" i="11"/>
  <c r="S411" i="11"/>
  <c r="D413" i="11"/>
  <c r="F414" i="11"/>
  <c r="H415" i="11"/>
  <c r="D417" i="11"/>
  <c r="K422" i="11"/>
  <c r="L375" i="11"/>
  <c r="U375" i="11"/>
  <c r="I376" i="11"/>
  <c r="R376" i="11"/>
  <c r="B377" i="11"/>
  <c r="K377" i="11"/>
  <c r="T377" i="11"/>
  <c r="H378" i="11"/>
  <c r="M378" i="11"/>
  <c r="V378" i="11"/>
  <c r="J379" i="11"/>
  <c r="S379" i="11"/>
  <c r="C380" i="11"/>
  <c r="L380" i="11"/>
  <c r="U380" i="11"/>
  <c r="I381" i="11"/>
  <c r="N381" i="11"/>
  <c r="B382" i="11"/>
  <c r="K382" i="11"/>
  <c r="T382" i="11"/>
  <c r="D383" i="11"/>
  <c r="M383" i="11"/>
  <c r="V383" i="11"/>
  <c r="J384" i="11"/>
  <c r="O384" i="11"/>
  <c r="C385" i="11"/>
  <c r="L385" i="11"/>
  <c r="U385" i="11"/>
  <c r="E386" i="11"/>
  <c r="N386" i="11"/>
  <c r="B387" i="11"/>
  <c r="K387" i="11"/>
  <c r="P387" i="11"/>
  <c r="D388" i="11"/>
  <c r="M388" i="11"/>
  <c r="V388" i="11"/>
  <c r="F389" i="11"/>
  <c r="O389" i="11"/>
  <c r="C390" i="11"/>
  <c r="L390" i="11"/>
  <c r="Q390" i="11"/>
  <c r="E391" i="11"/>
  <c r="N391" i="11"/>
  <c r="B392" i="11"/>
  <c r="G392" i="11"/>
  <c r="P392" i="11"/>
  <c r="U392" i="11"/>
  <c r="Q394" i="11"/>
  <c r="B395" i="11"/>
  <c r="H395" i="11"/>
  <c r="N395" i="11"/>
  <c r="E396" i="11"/>
  <c r="D397" i="11"/>
  <c r="M398" i="11"/>
  <c r="T398" i="11"/>
  <c r="F399" i="11"/>
  <c r="M399" i="11"/>
  <c r="U399" i="11"/>
  <c r="V400" i="11"/>
  <c r="B402" i="11"/>
  <c r="K402" i="11"/>
  <c r="H404" i="11"/>
  <c r="T404" i="11"/>
  <c r="T408" i="11"/>
  <c r="U410" i="11"/>
  <c r="J414" i="11"/>
  <c r="S392" i="11"/>
  <c r="G393" i="11"/>
  <c r="P393" i="11"/>
  <c r="U393" i="11"/>
  <c r="I394" i="11"/>
  <c r="R394" i="11"/>
  <c r="F395" i="11"/>
  <c r="K395" i="11"/>
  <c r="T395" i="11"/>
  <c r="H396" i="11"/>
  <c r="Q396" i="11"/>
  <c r="V396" i="11"/>
  <c r="J397" i="11"/>
  <c r="S397" i="11"/>
  <c r="G398" i="11"/>
  <c r="L398" i="11"/>
  <c r="U398" i="11"/>
  <c r="I399" i="11"/>
  <c r="R399" i="11"/>
  <c r="B400" i="11"/>
  <c r="K400" i="11"/>
  <c r="T400" i="11"/>
  <c r="H401" i="11"/>
  <c r="M401" i="11"/>
  <c r="V401" i="11"/>
  <c r="J402" i="11"/>
  <c r="S402" i="11"/>
  <c r="C403" i="11"/>
  <c r="L403" i="11"/>
  <c r="U403" i="11"/>
  <c r="I404" i="11"/>
  <c r="N404" i="11"/>
  <c r="B405" i="11"/>
  <c r="K405" i="11"/>
  <c r="T405" i="11"/>
  <c r="D406" i="11"/>
  <c r="I406" i="11"/>
  <c r="N406" i="11"/>
  <c r="T406" i="11"/>
  <c r="D407" i="11"/>
  <c r="I407" i="11"/>
  <c r="O407" i="11"/>
  <c r="T407" i="11"/>
  <c r="R408" i="11"/>
  <c r="C409" i="11"/>
  <c r="B411" i="11"/>
  <c r="K411" i="11"/>
  <c r="T411" i="11"/>
  <c r="H412" i="11"/>
  <c r="C414" i="11"/>
  <c r="L414" i="11"/>
  <c r="U414" i="11"/>
  <c r="I415" i="11"/>
  <c r="M417" i="11"/>
  <c r="B421" i="11"/>
  <c r="E428" i="11"/>
  <c r="V439" i="11"/>
  <c r="R396" i="11"/>
  <c r="F397" i="11"/>
  <c r="O397" i="11"/>
  <c r="C398" i="11"/>
  <c r="H398" i="11"/>
  <c r="Q398" i="11"/>
  <c r="E399" i="11"/>
  <c r="N399" i="11"/>
  <c r="S399" i="11"/>
  <c r="G400" i="11"/>
  <c r="P400" i="11"/>
  <c r="D401" i="11"/>
  <c r="I401" i="11"/>
  <c r="R401" i="11"/>
  <c r="F402" i="11"/>
  <c r="O402" i="11"/>
  <c r="T402" i="11"/>
  <c r="H403" i="11"/>
  <c r="Q403" i="11"/>
  <c r="E404" i="11"/>
  <c r="J404" i="11"/>
  <c r="S404" i="11"/>
  <c r="G405" i="11"/>
  <c r="P405" i="11"/>
  <c r="U405" i="11"/>
  <c r="F408" i="11"/>
  <c r="L408" i="11"/>
  <c r="O410" i="11"/>
  <c r="C411" i="11"/>
  <c r="L411" i="11"/>
  <c r="U411" i="11"/>
  <c r="P413" i="11"/>
  <c r="D414" i="11"/>
  <c r="M414" i="11"/>
  <c r="V414" i="11"/>
  <c r="J416" i="11"/>
  <c r="L419" i="11"/>
  <c r="H423" i="11"/>
  <c r="N425" i="11"/>
  <c r="N428" i="11"/>
  <c r="T433" i="11"/>
  <c r="V403" i="11"/>
  <c r="F404" i="11"/>
  <c r="O404" i="11"/>
  <c r="C405" i="11"/>
  <c r="L405" i="11"/>
  <c r="Q405" i="11"/>
  <c r="E406" i="11"/>
  <c r="J406" i="11"/>
  <c r="P406" i="11"/>
  <c r="U406" i="11"/>
  <c r="E407" i="11"/>
  <c r="K407" i="11"/>
  <c r="P407" i="11"/>
  <c r="U407" i="11"/>
  <c r="E409" i="11"/>
  <c r="M409" i="11"/>
  <c r="U409" i="11"/>
  <c r="H410" i="11"/>
  <c r="N411" i="11"/>
  <c r="B412" i="11"/>
  <c r="K412" i="11"/>
  <c r="T412" i="11"/>
  <c r="O414" i="11"/>
  <c r="C415" i="11"/>
  <c r="L415" i="11"/>
  <c r="U415" i="11"/>
  <c r="K416" i="11"/>
  <c r="V417" i="11"/>
  <c r="K421" i="11"/>
  <c r="N423" i="11"/>
  <c r="U425" i="11"/>
  <c r="B429" i="11"/>
  <c r="Q434" i="11"/>
  <c r="S442" i="11"/>
  <c r="P421" i="11"/>
  <c r="K394" i="11"/>
  <c r="P394" i="11"/>
  <c r="D395" i="11"/>
  <c r="M395" i="11"/>
  <c r="V395" i="11"/>
  <c r="F396" i="11"/>
  <c r="O396" i="11"/>
  <c r="C397" i="11"/>
  <c r="L397" i="11"/>
  <c r="Q397" i="11"/>
  <c r="E398" i="11"/>
  <c r="N398" i="11"/>
  <c r="B399" i="11"/>
  <c r="G399" i="11"/>
  <c r="P399" i="11"/>
  <c r="D400" i="11"/>
  <c r="M400" i="11"/>
  <c r="R400" i="11"/>
  <c r="F401" i="11"/>
  <c r="O401" i="11"/>
  <c r="C402" i="11"/>
  <c r="H402" i="11"/>
  <c r="Q402" i="11"/>
  <c r="E403" i="11"/>
  <c r="N403" i="11"/>
  <c r="S403" i="11"/>
  <c r="G404" i="11"/>
  <c r="P404" i="11"/>
  <c r="D405" i="11"/>
  <c r="I405" i="11"/>
  <c r="R405" i="11"/>
  <c r="F406" i="11"/>
  <c r="L406" i="11"/>
  <c r="Q406" i="11"/>
  <c r="V406" i="11"/>
  <c r="G407" i="11"/>
  <c r="L407" i="11"/>
  <c r="Q407" i="11"/>
  <c r="B408" i="11"/>
  <c r="H408" i="11"/>
  <c r="R410" i="11"/>
  <c r="M412" i="11"/>
  <c r="V412" i="11"/>
  <c r="J413" i="11"/>
  <c r="S413" i="11"/>
  <c r="N415" i="11"/>
  <c r="B416" i="11"/>
  <c r="J418" i="11"/>
  <c r="E420" i="11"/>
  <c r="U421" i="11"/>
  <c r="L436" i="11"/>
  <c r="E447" i="11"/>
  <c r="D402" i="11"/>
  <c r="M402" i="11"/>
  <c r="V402" i="11"/>
  <c r="J403" i="11"/>
  <c r="O403" i="11"/>
  <c r="C404" i="11"/>
  <c r="L404" i="11"/>
  <c r="U404" i="11"/>
  <c r="E405" i="11"/>
  <c r="N405" i="11"/>
  <c r="B406" i="11"/>
  <c r="V408" i="11"/>
  <c r="E412" i="11"/>
  <c r="N412" i="11"/>
  <c r="B413" i="11"/>
  <c r="K413" i="11"/>
  <c r="F415" i="11"/>
  <c r="O415" i="11"/>
  <c r="E416" i="11"/>
  <c r="T416" i="11"/>
  <c r="O418" i="11"/>
  <c r="E422" i="11"/>
  <c r="K424" i="11"/>
  <c r="I437" i="11"/>
  <c r="I450" i="11"/>
  <c r="G409" i="11"/>
  <c r="K409" i="11"/>
  <c r="O409" i="11"/>
  <c r="S409" i="11"/>
  <c r="B410" i="11"/>
  <c r="F410" i="11"/>
  <c r="J410" i="11"/>
  <c r="N410" i="11"/>
  <c r="S410" i="11"/>
  <c r="G411" i="11"/>
  <c r="P411" i="11"/>
  <c r="D412" i="11"/>
  <c r="I412" i="11"/>
  <c r="R412" i="11"/>
  <c r="F413" i="11"/>
  <c r="O413" i="11"/>
  <c r="T413" i="11"/>
  <c r="H414" i="11"/>
  <c r="Q414" i="11"/>
  <c r="E415" i="11"/>
  <c r="J415" i="11"/>
  <c r="S415" i="11"/>
  <c r="G416" i="11"/>
  <c r="P416" i="11"/>
  <c r="U416" i="11"/>
  <c r="I417" i="11"/>
  <c r="R417" i="11"/>
  <c r="F418" i="11"/>
  <c r="K418" i="11"/>
  <c r="T418" i="11"/>
  <c r="H419" i="11"/>
  <c r="Q419" i="11"/>
  <c r="V419" i="11"/>
  <c r="J420" i="11"/>
  <c r="S420" i="11"/>
  <c r="G421" i="11"/>
  <c r="L421" i="11"/>
  <c r="Q422" i="11"/>
  <c r="B423" i="11"/>
  <c r="I423" i="11"/>
  <c r="T423" i="11"/>
  <c r="F424" i="11"/>
  <c r="L424" i="11"/>
  <c r="I425" i="11"/>
  <c r="O425" i="11"/>
  <c r="G426" i="11"/>
  <c r="O426" i="11"/>
  <c r="B427" i="11"/>
  <c r="H427" i="11"/>
  <c r="C429" i="11"/>
  <c r="D430" i="11"/>
  <c r="Q430" i="11"/>
  <c r="H432" i="11"/>
  <c r="E433" i="11"/>
  <c r="R435" i="11"/>
  <c r="O436" i="11"/>
  <c r="J438" i="11"/>
  <c r="G439" i="11"/>
  <c r="F441" i="11"/>
  <c r="D443" i="11"/>
  <c r="D445" i="11"/>
  <c r="L447" i="11"/>
  <c r="S450" i="11"/>
  <c r="C416" i="11"/>
  <c r="L416" i="11"/>
  <c r="Q416" i="11"/>
  <c r="E417" i="11"/>
  <c r="N417" i="11"/>
  <c r="B418" i="11"/>
  <c r="G418" i="11"/>
  <c r="P418" i="11"/>
  <c r="D419" i="11"/>
  <c r="M419" i="11"/>
  <c r="R419" i="11"/>
  <c r="F420" i="11"/>
  <c r="O420" i="11"/>
  <c r="C421" i="11"/>
  <c r="H421" i="11"/>
  <c r="Q421" i="11"/>
  <c r="V421" i="11"/>
  <c r="G422" i="11"/>
  <c r="L422" i="11"/>
  <c r="R422" i="11"/>
  <c r="O423" i="11"/>
  <c r="V423" i="11"/>
  <c r="S424" i="11"/>
  <c r="D425" i="11"/>
  <c r="V425" i="11"/>
  <c r="I426" i="11"/>
  <c r="I427" i="11"/>
  <c r="R427" i="11"/>
  <c r="F428" i="11"/>
  <c r="O428" i="11"/>
  <c r="E430" i="11"/>
  <c r="R430" i="11"/>
  <c r="I432" i="11"/>
  <c r="F433" i="11"/>
  <c r="V434" i="11"/>
  <c r="S435" i="11"/>
  <c r="K438" i="11"/>
  <c r="H439" i="11"/>
  <c r="K441" i="11"/>
  <c r="I443" i="11"/>
  <c r="S447" i="11"/>
  <c r="M451" i="11"/>
  <c r="G406" i="11"/>
  <c r="K406" i="11"/>
  <c r="O406" i="11"/>
  <c r="S406" i="11"/>
  <c r="B407" i="11"/>
  <c r="F407" i="11"/>
  <c r="J407" i="11"/>
  <c r="N407" i="11"/>
  <c r="R407" i="11"/>
  <c r="V407" i="11"/>
  <c r="E408" i="11"/>
  <c r="I408" i="11"/>
  <c r="M408" i="11"/>
  <c r="Q408" i="11"/>
  <c r="U408" i="11"/>
  <c r="D409" i="11"/>
  <c r="H409" i="11"/>
  <c r="L409" i="11"/>
  <c r="P409" i="11"/>
  <c r="T409" i="11"/>
  <c r="C410" i="11"/>
  <c r="G410" i="11"/>
  <c r="K410" i="11"/>
  <c r="T410" i="11"/>
  <c r="H411" i="11"/>
  <c r="Q411" i="11"/>
  <c r="V411" i="11"/>
  <c r="J412" i="11"/>
  <c r="S412" i="11"/>
  <c r="G413" i="11"/>
  <c r="L413" i="11"/>
  <c r="U413" i="11"/>
  <c r="I414" i="11"/>
  <c r="R414" i="11"/>
  <c r="B415" i="11"/>
  <c r="K415" i="11"/>
  <c r="T415" i="11"/>
  <c r="H416" i="11"/>
  <c r="M416" i="11"/>
  <c r="V416" i="11"/>
  <c r="J417" i="11"/>
  <c r="S417" i="11"/>
  <c r="C418" i="11"/>
  <c r="L418" i="11"/>
  <c r="U418" i="11"/>
  <c r="I419" i="11"/>
  <c r="N419" i="11"/>
  <c r="B420" i="11"/>
  <c r="K420" i="11"/>
  <c r="T420" i="11"/>
  <c r="D421" i="11"/>
  <c r="M421" i="11"/>
  <c r="D423" i="11"/>
  <c r="J423" i="11"/>
  <c r="G424" i="11"/>
  <c r="M424" i="11"/>
  <c r="T424" i="11"/>
  <c r="J425" i="11"/>
  <c r="Q425" i="11"/>
  <c r="B426" i="11"/>
  <c r="J426" i="11"/>
  <c r="P426" i="11"/>
  <c r="C427" i="11"/>
  <c r="U427" i="11"/>
  <c r="I428" i="11"/>
  <c r="R428" i="11"/>
  <c r="F429" i="11"/>
  <c r="P429" i="11"/>
  <c r="H430" i="11"/>
  <c r="S430" i="11"/>
  <c r="O431" i="11"/>
  <c r="G434" i="11"/>
  <c r="D435" i="11"/>
  <c r="T436" i="11"/>
  <c r="Q437" i="11"/>
  <c r="I440" i="11"/>
  <c r="N443" i="11"/>
  <c r="E448" i="11"/>
  <c r="F452" i="11"/>
  <c r="P410" i="11"/>
  <c r="D411" i="11"/>
  <c r="M411" i="11"/>
  <c r="R411" i="11"/>
  <c r="F412" i="11"/>
  <c r="O412" i="11"/>
  <c r="C413" i="11"/>
  <c r="H413" i="11"/>
  <c r="Q413" i="11"/>
  <c r="E414" i="11"/>
  <c r="N414" i="11"/>
  <c r="S414" i="11"/>
  <c r="G415" i="11"/>
  <c r="P415" i="11"/>
  <c r="D416" i="11"/>
  <c r="I416" i="11"/>
  <c r="R416" i="11"/>
  <c r="F417" i="11"/>
  <c r="O417" i="11"/>
  <c r="T417" i="11"/>
  <c r="H418" i="11"/>
  <c r="Q418" i="11"/>
  <c r="E419" i="11"/>
  <c r="J419" i="11"/>
  <c r="S419" i="11"/>
  <c r="G420" i="11"/>
  <c r="P420" i="11"/>
  <c r="U420" i="11"/>
  <c r="I421" i="11"/>
  <c r="R421" i="11"/>
  <c r="C422" i="11"/>
  <c r="H422" i="11"/>
  <c r="M422" i="11"/>
  <c r="T422" i="11"/>
  <c r="E423" i="11"/>
  <c r="B424" i="11"/>
  <c r="H424" i="11"/>
  <c r="E425" i="11"/>
  <c r="L425" i="11"/>
  <c r="L427" i="11"/>
  <c r="G429" i="11"/>
  <c r="Q429" i="11"/>
  <c r="V430" i="11"/>
  <c r="P431" i="11"/>
  <c r="K433" i="11"/>
  <c r="H434" i="11"/>
  <c r="U436" i="11"/>
  <c r="R437" i="11"/>
  <c r="M439" i="11"/>
  <c r="J440" i="11"/>
  <c r="T441" i="11"/>
  <c r="S443" i="11"/>
  <c r="N448" i="11"/>
  <c r="T452" i="11"/>
  <c r="N416" i="11"/>
  <c r="B417" i="11"/>
  <c r="K417" i="11"/>
  <c r="P417" i="11"/>
  <c r="D418" i="11"/>
  <c r="M418" i="11"/>
  <c r="V418" i="11"/>
  <c r="F419" i="11"/>
  <c r="O419" i="11"/>
  <c r="C420" i="11"/>
  <c r="L420" i="11"/>
  <c r="Q420" i="11"/>
  <c r="E421" i="11"/>
  <c r="N421" i="11"/>
  <c r="N422" i="11"/>
  <c r="K423" i="11"/>
  <c r="R423" i="11"/>
  <c r="O424" i="11"/>
  <c r="U424" i="11"/>
  <c r="R425" i="11"/>
  <c r="K426" i="11"/>
  <c r="S426" i="11"/>
  <c r="D427" i="11"/>
  <c r="M427" i="11"/>
  <c r="V427" i="11"/>
  <c r="J428" i="11"/>
  <c r="S428" i="11"/>
  <c r="T429" i="11"/>
  <c r="J430" i="11"/>
  <c r="Q432" i="11"/>
  <c r="N433" i="11"/>
  <c r="I435" i="11"/>
  <c r="F436" i="11"/>
  <c r="S438" i="11"/>
  <c r="P439" i="11"/>
  <c r="N453" i="11"/>
  <c r="S416" i="11"/>
  <c r="G417" i="11"/>
  <c r="L417" i="11"/>
  <c r="U417" i="11"/>
  <c r="I418" i="11"/>
  <c r="R418" i="11"/>
  <c r="B419" i="11"/>
  <c r="K419" i="11"/>
  <c r="T419" i="11"/>
  <c r="H420" i="11"/>
  <c r="M420" i="11"/>
  <c r="V420" i="11"/>
  <c r="J421" i="11"/>
  <c r="T421" i="11"/>
  <c r="D422" i="11"/>
  <c r="I422" i="11"/>
  <c r="U422" i="11"/>
  <c r="F423" i="11"/>
  <c r="M423" i="11"/>
  <c r="C424" i="11"/>
  <c r="J424" i="11"/>
  <c r="P424" i="11"/>
  <c r="M425" i="11"/>
  <c r="S425" i="11"/>
  <c r="E426" i="11"/>
  <c r="T428" i="11"/>
  <c r="H429" i="11"/>
  <c r="U431" i="11"/>
  <c r="R432" i="11"/>
  <c r="J435" i="11"/>
  <c r="G436" i="11"/>
  <c r="B438" i="11"/>
  <c r="T438" i="11"/>
  <c r="I442" i="11"/>
  <c r="N446" i="11"/>
  <c r="C408" i="11"/>
  <c r="G408" i="11"/>
  <c r="K408" i="11"/>
  <c r="O408" i="11"/>
  <c r="S408" i="11"/>
  <c r="B409" i="11"/>
  <c r="F409" i="11"/>
  <c r="J409" i="11"/>
  <c r="N409" i="11"/>
  <c r="R409" i="11"/>
  <c r="V409" i="11"/>
  <c r="E410" i="11"/>
  <c r="I410" i="11"/>
  <c r="M410" i="11"/>
  <c r="V410" i="11"/>
  <c r="F411" i="11"/>
  <c r="O411" i="11"/>
  <c r="C412" i="11"/>
  <c r="L412" i="11"/>
  <c r="Q412" i="11"/>
  <c r="E413" i="11"/>
  <c r="N413" i="11"/>
  <c r="B414" i="11"/>
  <c r="G414" i="11"/>
  <c r="P414" i="11"/>
  <c r="D415" i="11"/>
  <c r="M415" i="11"/>
  <c r="R415" i="11"/>
  <c r="F416" i="11"/>
  <c r="O416" i="11"/>
  <c r="C417" i="11"/>
  <c r="H417" i="11"/>
  <c r="Q417" i="11"/>
  <c r="E418" i="11"/>
  <c r="N418" i="11"/>
  <c r="S418" i="11"/>
  <c r="G419" i="11"/>
  <c r="P419" i="11"/>
  <c r="D420" i="11"/>
  <c r="I420" i="11"/>
  <c r="R420" i="11"/>
  <c r="F421" i="11"/>
  <c r="O421" i="11"/>
  <c r="P422" i="11"/>
  <c r="V422" i="11"/>
  <c r="S423" i="11"/>
  <c r="D424" i="11"/>
  <c r="V424" i="11"/>
  <c r="H425" i="11"/>
  <c r="F426" i="11"/>
  <c r="N426" i="11"/>
  <c r="T426" i="11"/>
  <c r="G427" i="11"/>
  <c r="P427" i="11"/>
  <c r="K429" i="11"/>
  <c r="M430" i="11"/>
  <c r="F431" i="11"/>
  <c r="C432" i="11"/>
  <c r="S433" i="11"/>
  <c r="P434" i="11"/>
  <c r="H437" i="11"/>
  <c r="E438" i="11"/>
  <c r="U439" i="11"/>
  <c r="R440" i="11"/>
  <c r="N442" i="11"/>
  <c r="U454" i="11"/>
  <c r="S440" i="11"/>
  <c r="C441" i="11"/>
  <c r="L441" i="11"/>
  <c r="U441" i="11"/>
  <c r="E442" i="11"/>
  <c r="J442" i="11"/>
  <c r="U442" i="11"/>
  <c r="E443" i="11"/>
  <c r="J443" i="11"/>
  <c r="O443" i="11"/>
  <c r="J444" i="11"/>
  <c r="F445" i="11"/>
  <c r="L445" i="11"/>
  <c r="R445" i="11"/>
  <c r="C446" i="11"/>
  <c r="O446" i="11"/>
  <c r="N447" i="11"/>
  <c r="U447" i="11"/>
  <c r="N449" i="11"/>
  <c r="B450" i="11"/>
  <c r="K450" i="11"/>
  <c r="B451" i="11"/>
  <c r="I452" i="11"/>
  <c r="C453" i="11"/>
  <c r="Q453" i="11"/>
  <c r="J454" i="11"/>
  <c r="D455" i="11"/>
  <c r="U459" i="11"/>
  <c r="Q465" i="11"/>
  <c r="C426" i="11"/>
  <c r="L426" i="11"/>
  <c r="U426" i="11"/>
  <c r="E427" i="11"/>
  <c r="N427" i="11"/>
  <c r="B428" i="11"/>
  <c r="K428" i="11"/>
  <c r="P428" i="11"/>
  <c r="D429" i="11"/>
  <c r="M429" i="11"/>
  <c r="V429" i="11"/>
  <c r="F430" i="11"/>
  <c r="O430" i="11"/>
  <c r="C431" i="11"/>
  <c r="L431" i="11"/>
  <c r="Q431" i="11"/>
  <c r="E432" i="11"/>
  <c r="N432" i="11"/>
  <c r="B433" i="11"/>
  <c r="G433" i="11"/>
  <c r="P433" i="11"/>
  <c r="D434" i="11"/>
  <c r="M434" i="11"/>
  <c r="R434" i="11"/>
  <c r="F435" i="11"/>
  <c r="O435" i="11"/>
  <c r="C436" i="11"/>
  <c r="H436" i="11"/>
  <c r="Q436" i="11"/>
  <c r="E437" i="11"/>
  <c r="N437" i="11"/>
  <c r="S437" i="11"/>
  <c r="G438" i="11"/>
  <c r="P438" i="11"/>
  <c r="D439" i="11"/>
  <c r="I439" i="11"/>
  <c r="R439" i="11"/>
  <c r="F440" i="11"/>
  <c r="O440" i="11"/>
  <c r="T440" i="11"/>
  <c r="H441" i="11"/>
  <c r="Q441" i="11"/>
  <c r="K442" i="11"/>
  <c r="P442" i="11"/>
  <c r="P443" i="11"/>
  <c r="U443" i="11"/>
  <c r="K444" i="11"/>
  <c r="P444" i="11"/>
  <c r="S445" i="11"/>
  <c r="J446" i="11"/>
  <c r="P446" i="11"/>
  <c r="V446" i="11"/>
  <c r="G447" i="11"/>
  <c r="F449" i="11"/>
  <c r="O449" i="11"/>
  <c r="C450" i="11"/>
  <c r="M450" i="11"/>
  <c r="D451" i="11"/>
  <c r="R451" i="11"/>
  <c r="D453" i="11"/>
  <c r="S453" i="11"/>
  <c r="L454" i="11"/>
  <c r="E455" i="11"/>
  <c r="T455" i="11"/>
  <c r="O456" i="11"/>
  <c r="T461" i="11"/>
  <c r="I466" i="11"/>
  <c r="S421" i="11"/>
  <c r="B422" i="11"/>
  <c r="F422" i="11"/>
  <c r="J422" i="11"/>
  <c r="S422" i="11"/>
  <c r="G423" i="11"/>
  <c r="P423" i="11"/>
  <c r="U423" i="11"/>
  <c r="I424" i="11"/>
  <c r="R424" i="11"/>
  <c r="F425" i="11"/>
  <c r="K425" i="11"/>
  <c r="T425" i="11"/>
  <c r="H426" i="11"/>
  <c r="Q426" i="11"/>
  <c r="V426" i="11"/>
  <c r="J427" i="11"/>
  <c r="S427" i="11"/>
  <c r="G428" i="11"/>
  <c r="L428" i="11"/>
  <c r="U428" i="11"/>
  <c r="I429" i="11"/>
  <c r="R429" i="11"/>
  <c r="B430" i="11"/>
  <c r="K430" i="11"/>
  <c r="T430" i="11"/>
  <c r="H431" i="11"/>
  <c r="M431" i="11"/>
  <c r="V431" i="11"/>
  <c r="J432" i="11"/>
  <c r="S432" i="11"/>
  <c r="C433" i="11"/>
  <c r="L433" i="11"/>
  <c r="U433" i="11"/>
  <c r="I434" i="11"/>
  <c r="N434" i="11"/>
  <c r="B435" i="11"/>
  <c r="K435" i="11"/>
  <c r="T435" i="11"/>
  <c r="D436" i="11"/>
  <c r="M436" i="11"/>
  <c r="V436" i="11"/>
  <c r="J437" i="11"/>
  <c r="O437" i="11"/>
  <c r="C438" i="11"/>
  <c r="L438" i="11"/>
  <c r="U438" i="11"/>
  <c r="E439" i="11"/>
  <c r="N439" i="11"/>
  <c r="B440" i="11"/>
  <c r="K440" i="11"/>
  <c r="P440" i="11"/>
  <c r="D441" i="11"/>
  <c r="M441" i="11"/>
  <c r="V441" i="11"/>
  <c r="Q442" i="11"/>
  <c r="V442" i="11"/>
  <c r="F443" i="11"/>
  <c r="K443" i="11"/>
  <c r="V443" i="11"/>
  <c r="F444" i="11"/>
  <c r="V444" i="11"/>
  <c r="M445" i="11"/>
  <c r="E446" i="11"/>
  <c r="Q446" i="11"/>
  <c r="B447" i="11"/>
  <c r="H447" i="11"/>
  <c r="P447" i="11"/>
  <c r="B448" i="11"/>
  <c r="S448" i="11"/>
  <c r="G449" i="11"/>
  <c r="P449" i="11"/>
  <c r="D450" i="11"/>
  <c r="N450" i="11"/>
  <c r="T451" i="11"/>
  <c r="M452" i="11"/>
  <c r="T453" i="11"/>
  <c r="N454" i="11"/>
  <c r="G455" i="11"/>
  <c r="U455" i="11"/>
  <c r="R457" i="11"/>
  <c r="U458" i="11"/>
  <c r="I460" i="11"/>
  <c r="O422" i="11"/>
  <c r="C423" i="11"/>
  <c r="L423" i="11"/>
  <c r="Q423" i="11"/>
  <c r="E424" i="11"/>
  <c r="N424" i="11"/>
  <c r="B425" i="11"/>
  <c r="G425" i="11"/>
  <c r="P425" i="11"/>
  <c r="D426" i="11"/>
  <c r="M426" i="11"/>
  <c r="R426" i="11"/>
  <c r="F427" i="11"/>
  <c r="O427" i="11"/>
  <c r="C428" i="11"/>
  <c r="H428" i="11"/>
  <c r="Q428" i="11"/>
  <c r="E429" i="11"/>
  <c r="N429" i="11"/>
  <c r="S429" i="11"/>
  <c r="G430" i="11"/>
  <c r="P430" i="11"/>
  <c r="D431" i="11"/>
  <c r="I431" i="11"/>
  <c r="R431" i="11"/>
  <c r="F432" i="11"/>
  <c r="O432" i="11"/>
  <c r="T432" i="11"/>
  <c r="H433" i="11"/>
  <c r="Q433" i="11"/>
  <c r="E434" i="11"/>
  <c r="J434" i="11"/>
  <c r="S434" i="11"/>
  <c r="G435" i="11"/>
  <c r="P435" i="11"/>
  <c r="U435" i="11"/>
  <c r="I436" i="11"/>
  <c r="R436" i="11"/>
  <c r="F437" i="11"/>
  <c r="K437" i="11"/>
  <c r="T437" i="11"/>
  <c r="H438" i="11"/>
  <c r="Q438" i="11"/>
  <c r="V438" i="11"/>
  <c r="J439" i="11"/>
  <c r="S439" i="11"/>
  <c r="G440" i="11"/>
  <c r="L440" i="11"/>
  <c r="U440" i="11"/>
  <c r="I441" i="11"/>
  <c r="R441" i="11"/>
  <c r="B442" i="11"/>
  <c r="G442" i="11"/>
  <c r="L442" i="11"/>
  <c r="L443" i="11"/>
  <c r="G444" i="11"/>
  <c r="L444" i="11"/>
  <c r="Q444" i="11"/>
  <c r="B445" i="11"/>
  <c r="H445" i="11"/>
  <c r="T445" i="11"/>
  <c r="C448" i="11"/>
  <c r="R449" i="11"/>
  <c r="F450" i="11"/>
  <c r="P450" i="11"/>
  <c r="H451" i="11"/>
  <c r="O452" i="11"/>
  <c r="H453" i="11"/>
  <c r="O454" i="11"/>
  <c r="I455" i="11"/>
  <c r="B456" i="11"/>
  <c r="D459" i="11"/>
  <c r="M460" i="11"/>
  <c r="M462" i="11"/>
  <c r="K427" i="11"/>
  <c r="T427" i="11"/>
  <c r="D428" i="11"/>
  <c r="M428" i="11"/>
  <c r="V428" i="11"/>
  <c r="J429" i="11"/>
  <c r="O429" i="11"/>
  <c r="C430" i="11"/>
  <c r="L430" i="11"/>
  <c r="U430" i="11"/>
  <c r="E431" i="11"/>
  <c r="N431" i="11"/>
  <c r="B432" i="11"/>
  <c r="K432" i="11"/>
  <c r="P432" i="11"/>
  <c r="D433" i="11"/>
  <c r="M433" i="11"/>
  <c r="V433" i="11"/>
  <c r="F434" i="11"/>
  <c r="O434" i="11"/>
  <c r="C435" i="11"/>
  <c r="L435" i="11"/>
  <c r="Q435" i="11"/>
  <c r="E436" i="11"/>
  <c r="N436" i="11"/>
  <c r="B437" i="11"/>
  <c r="G437" i="11"/>
  <c r="P437" i="11"/>
  <c r="D438" i="11"/>
  <c r="M438" i="11"/>
  <c r="R438" i="11"/>
  <c r="F439" i="11"/>
  <c r="O439" i="11"/>
  <c r="C440" i="11"/>
  <c r="H440" i="11"/>
  <c r="Q440" i="11"/>
  <c r="E441" i="11"/>
  <c r="N441" i="11"/>
  <c r="S441" i="11"/>
  <c r="M442" i="11"/>
  <c r="R442" i="11"/>
  <c r="B443" i="11"/>
  <c r="G443" i="11"/>
  <c r="M443" i="11"/>
  <c r="R443" i="11"/>
  <c r="B444" i="11"/>
  <c r="C445" i="11"/>
  <c r="O445" i="11"/>
  <c r="U445" i="11"/>
  <c r="F446" i="11"/>
  <c r="L446" i="11"/>
  <c r="C447" i="11"/>
  <c r="J447" i="11"/>
  <c r="Q447" i="11"/>
  <c r="D448" i="11"/>
  <c r="L448" i="11"/>
  <c r="U448" i="11"/>
  <c r="I449" i="11"/>
  <c r="Q450" i="11"/>
  <c r="I451" i="11"/>
  <c r="C452" i="11"/>
  <c r="J453" i="11"/>
  <c r="C454" i="11"/>
  <c r="J455" i="11"/>
  <c r="D456" i="11"/>
  <c r="B457" i="11"/>
  <c r="H459" i="11"/>
  <c r="V462" i="11"/>
  <c r="N468" i="11"/>
  <c r="J431" i="11"/>
  <c r="S431" i="11"/>
  <c r="G432" i="11"/>
  <c r="L432" i="11"/>
  <c r="U432" i="11"/>
  <c r="I433" i="11"/>
  <c r="R433" i="11"/>
  <c r="B434" i="11"/>
  <c r="K434" i="11"/>
  <c r="T434" i="11"/>
  <c r="H435" i="11"/>
  <c r="M435" i="11"/>
  <c r="V435" i="11"/>
  <c r="J436" i="11"/>
  <c r="S436" i="11"/>
  <c r="C437" i="11"/>
  <c r="L437" i="11"/>
  <c r="U437" i="11"/>
  <c r="I438" i="11"/>
  <c r="N438" i="11"/>
  <c r="B439" i="11"/>
  <c r="K439" i="11"/>
  <c r="T439" i="11"/>
  <c r="D440" i="11"/>
  <c r="M440" i="11"/>
  <c r="V440" i="11"/>
  <c r="J441" i="11"/>
  <c r="O441" i="11"/>
  <c r="C442" i="11"/>
  <c r="H442" i="11"/>
  <c r="C444" i="11"/>
  <c r="H444" i="11"/>
  <c r="M444" i="11"/>
  <c r="R444" i="11"/>
  <c r="J445" i="11"/>
  <c r="V445" i="11"/>
  <c r="G446" i="11"/>
  <c r="M446" i="11"/>
  <c r="S446" i="11"/>
  <c r="K447" i="11"/>
  <c r="M448" i="11"/>
  <c r="V448" i="11"/>
  <c r="R450" i="11"/>
  <c r="K451" i="11"/>
  <c r="D452" i="11"/>
  <c r="S452" i="11"/>
  <c r="E454" i="11"/>
  <c r="S454" i="11"/>
  <c r="E456" i="11"/>
  <c r="E458" i="11"/>
  <c r="V460" i="11"/>
  <c r="M463" i="11"/>
  <c r="I469" i="11"/>
  <c r="N455" i="11"/>
  <c r="C461" i="11"/>
  <c r="K470" i="11"/>
  <c r="L429" i="11"/>
  <c r="U429" i="11"/>
  <c r="I430" i="11"/>
  <c r="N430" i="11"/>
  <c r="B431" i="11"/>
  <c r="K431" i="11"/>
  <c r="T431" i="11"/>
  <c r="D432" i="11"/>
  <c r="M432" i="11"/>
  <c r="V432" i="11"/>
  <c r="J433" i="11"/>
  <c r="O433" i="11"/>
  <c r="C434" i="11"/>
  <c r="L434" i="11"/>
  <c r="U434" i="11"/>
  <c r="E435" i="11"/>
  <c r="N435" i="11"/>
  <c r="B436" i="11"/>
  <c r="K436" i="11"/>
  <c r="P436" i="11"/>
  <c r="D437" i="11"/>
  <c r="M437" i="11"/>
  <c r="V437" i="11"/>
  <c r="F438" i="11"/>
  <c r="O438" i="11"/>
  <c r="C439" i="11"/>
  <c r="L439" i="11"/>
  <c r="Q439" i="11"/>
  <c r="E440" i="11"/>
  <c r="N440" i="11"/>
  <c r="B441" i="11"/>
  <c r="G441" i="11"/>
  <c r="P441" i="11"/>
  <c r="D442" i="11"/>
  <c r="T442" i="11"/>
  <c r="T443" i="11"/>
  <c r="D444" i="11"/>
  <c r="I444" i="11"/>
  <c r="O444" i="11"/>
  <c r="T444" i="11"/>
  <c r="E445" i="11"/>
  <c r="K445" i="11"/>
  <c r="Q445" i="11"/>
  <c r="H446" i="11"/>
  <c r="U446" i="11"/>
  <c r="G448" i="11"/>
  <c r="P448" i="11"/>
  <c r="D449" i="11"/>
  <c r="M449" i="11"/>
  <c r="N451" i="11"/>
  <c r="H452" i="11"/>
  <c r="V452" i="11"/>
  <c r="O453" i="11"/>
  <c r="I454" i="11"/>
  <c r="P455" i="11"/>
  <c r="J456" i="11"/>
  <c r="J457" i="11"/>
  <c r="U464" i="11"/>
  <c r="L461" i="11"/>
  <c r="K465" i="11"/>
  <c r="B470" i="11"/>
  <c r="N472" i="11"/>
  <c r="I448" i="11"/>
  <c r="R448" i="11"/>
  <c r="B449" i="11"/>
  <c r="K449" i="11"/>
  <c r="T449" i="11"/>
  <c r="H450" i="11"/>
  <c r="C451" i="11"/>
  <c r="S451" i="11"/>
  <c r="N452" i="11"/>
  <c r="I453" i="11"/>
  <c r="D454" i="11"/>
  <c r="T454" i="11"/>
  <c r="O455" i="11"/>
  <c r="K456" i="11"/>
  <c r="S456" i="11"/>
  <c r="F457" i="11"/>
  <c r="N457" i="11"/>
  <c r="V457" i="11"/>
  <c r="I458" i="11"/>
  <c r="J460" i="11"/>
  <c r="B461" i="11"/>
  <c r="O461" i="11"/>
  <c r="E462" i="11"/>
  <c r="T462" i="11"/>
  <c r="F464" i="11"/>
  <c r="B467" i="11"/>
  <c r="E473" i="11"/>
  <c r="U444" i="11"/>
  <c r="I445" i="11"/>
  <c r="N445" i="11"/>
  <c r="B446" i="11"/>
  <c r="K446" i="11"/>
  <c r="T446" i="11"/>
  <c r="D447" i="11"/>
  <c r="M447" i="11"/>
  <c r="V447" i="11"/>
  <c r="J448" i="11"/>
  <c r="O448" i="11"/>
  <c r="C449" i="11"/>
  <c r="L449" i="11"/>
  <c r="U449" i="11"/>
  <c r="E450" i="11"/>
  <c r="T450" i="11"/>
  <c r="O451" i="11"/>
  <c r="J452" i="11"/>
  <c r="E453" i="11"/>
  <c r="U453" i="11"/>
  <c r="P454" i="11"/>
  <c r="K455" i="11"/>
  <c r="F456" i="11"/>
  <c r="L456" i="11"/>
  <c r="T456" i="11"/>
  <c r="G457" i="11"/>
  <c r="O457" i="11"/>
  <c r="B458" i="11"/>
  <c r="L459" i="11"/>
  <c r="V459" i="11"/>
  <c r="F461" i="11"/>
  <c r="H462" i="11"/>
  <c r="N464" i="11"/>
  <c r="V465" i="11"/>
  <c r="J467" i="11"/>
  <c r="T468" i="11"/>
  <c r="Q470" i="11"/>
  <c r="H475" i="11"/>
  <c r="I447" i="11"/>
  <c r="R447" i="11"/>
  <c r="F448" i="11"/>
  <c r="K448" i="11"/>
  <c r="T448" i="11"/>
  <c r="H449" i="11"/>
  <c r="Q449" i="11"/>
  <c r="V449" i="11"/>
  <c r="J450" i="11"/>
  <c r="O450" i="11"/>
  <c r="U450" i="11"/>
  <c r="E451" i="11"/>
  <c r="J451" i="11"/>
  <c r="P451" i="11"/>
  <c r="U451" i="11"/>
  <c r="E452" i="11"/>
  <c r="K452" i="11"/>
  <c r="P452" i="11"/>
  <c r="U452" i="11"/>
  <c r="F453" i="11"/>
  <c r="K453" i="11"/>
  <c r="P453" i="11"/>
  <c r="V453" i="11"/>
  <c r="F454" i="11"/>
  <c r="K454" i="11"/>
  <c r="Q454" i="11"/>
  <c r="V454" i="11"/>
  <c r="F455" i="11"/>
  <c r="L455" i="11"/>
  <c r="Q455" i="11"/>
  <c r="V455" i="11"/>
  <c r="G456" i="11"/>
  <c r="M458" i="11"/>
  <c r="D460" i="11"/>
  <c r="O460" i="11"/>
  <c r="J462" i="11"/>
  <c r="D466" i="11"/>
  <c r="L467" i="11"/>
  <c r="T470" i="11"/>
  <c r="O477" i="11"/>
  <c r="F471" i="11"/>
  <c r="V450" i="11"/>
  <c r="F451" i="11"/>
  <c r="L451" i="11"/>
  <c r="Q451" i="11"/>
  <c r="V451" i="11"/>
  <c r="G452" i="11"/>
  <c r="L452" i="11"/>
  <c r="Q452" i="11"/>
  <c r="B453" i="11"/>
  <c r="G453" i="11"/>
  <c r="L453" i="11"/>
  <c r="R453" i="11"/>
  <c r="B454" i="11"/>
  <c r="G454" i="11"/>
  <c r="M454" i="11"/>
  <c r="R454" i="11"/>
  <c r="B455" i="11"/>
  <c r="H455" i="11"/>
  <c r="M455" i="11"/>
  <c r="R455" i="11"/>
  <c r="C456" i="11"/>
  <c r="H456" i="11"/>
  <c r="P459" i="11"/>
  <c r="R460" i="11"/>
  <c r="U461" i="11"/>
  <c r="N462" i="11"/>
  <c r="C465" i="11"/>
  <c r="K466" i="11"/>
  <c r="T467" i="11"/>
  <c r="L469" i="11"/>
  <c r="K471" i="11"/>
  <c r="J482" i="11"/>
  <c r="F442" i="11"/>
  <c r="O442" i="11"/>
  <c r="C443" i="11"/>
  <c r="H443" i="11"/>
  <c r="Q443" i="11"/>
  <c r="E444" i="11"/>
  <c r="N444" i="11"/>
  <c r="S444" i="11"/>
  <c r="G445" i="11"/>
  <c r="P445" i="11"/>
  <c r="D446" i="11"/>
  <c r="I446" i="11"/>
  <c r="R446" i="11"/>
  <c r="F447" i="11"/>
  <c r="O447" i="11"/>
  <c r="T447" i="11"/>
  <c r="H448" i="11"/>
  <c r="Q448" i="11"/>
  <c r="E449" i="11"/>
  <c r="J449" i="11"/>
  <c r="S449" i="11"/>
  <c r="G450" i="11"/>
  <c r="L450" i="11"/>
  <c r="G451" i="11"/>
  <c r="B452" i="11"/>
  <c r="R452" i="11"/>
  <c r="M453" i="11"/>
  <c r="H454" i="11"/>
  <c r="C455" i="11"/>
  <c r="S455" i="11"/>
  <c r="P456" i="11"/>
  <c r="C457" i="11"/>
  <c r="K457" i="11"/>
  <c r="S457" i="11"/>
  <c r="F458" i="11"/>
  <c r="Q458" i="11"/>
  <c r="K461" i="11"/>
  <c r="C462" i="11"/>
  <c r="O462" i="11"/>
  <c r="U463" i="11"/>
  <c r="R469" i="11"/>
  <c r="B472" i="11"/>
  <c r="M485" i="11"/>
  <c r="I456" i="11"/>
  <c r="M456" i="11"/>
  <c r="Q456" i="11"/>
  <c r="U456" i="11"/>
  <c r="D457" i="11"/>
  <c r="H457" i="11"/>
  <c r="L457" i="11"/>
  <c r="P457" i="11"/>
  <c r="T457" i="11"/>
  <c r="C458" i="11"/>
  <c r="G458" i="11"/>
  <c r="K458" i="11"/>
  <c r="O458" i="11"/>
  <c r="S458" i="11"/>
  <c r="B459" i="11"/>
  <c r="F459" i="11"/>
  <c r="J459" i="11"/>
  <c r="N459" i="11"/>
  <c r="R459" i="11"/>
  <c r="F460" i="11"/>
  <c r="K460" i="11"/>
  <c r="T460" i="11"/>
  <c r="H461" i="11"/>
  <c r="Q461" i="11"/>
  <c r="V461" i="11"/>
  <c r="I463" i="11"/>
  <c r="Q463" i="11"/>
  <c r="C464" i="11"/>
  <c r="J464" i="11"/>
  <c r="R464" i="11"/>
  <c r="E466" i="11"/>
  <c r="M466" i="11"/>
  <c r="S466" i="11"/>
  <c r="F467" i="11"/>
  <c r="M467" i="11"/>
  <c r="H468" i="11"/>
  <c r="O468" i="11"/>
  <c r="D469" i="11"/>
  <c r="M469" i="11"/>
  <c r="M470" i="11"/>
  <c r="V470" i="11"/>
  <c r="L471" i="11"/>
  <c r="C472" i="11"/>
  <c r="O472" i="11"/>
  <c r="C474" i="11"/>
  <c r="N475" i="11"/>
  <c r="F480" i="11"/>
  <c r="Q482" i="11"/>
  <c r="B460" i="11"/>
  <c r="G460" i="11"/>
  <c r="P460" i="11"/>
  <c r="D461" i="11"/>
  <c r="M461" i="11"/>
  <c r="R461" i="11"/>
  <c r="F462" i="11"/>
  <c r="K462" i="11"/>
  <c r="P462" i="11"/>
  <c r="C463" i="11"/>
  <c r="J463" i="11"/>
  <c r="K464" i="11"/>
  <c r="S464" i="11"/>
  <c r="L465" i="11"/>
  <c r="T465" i="11"/>
  <c r="T466" i="11"/>
  <c r="U467" i="11"/>
  <c r="E469" i="11"/>
  <c r="P469" i="11"/>
  <c r="C470" i="11"/>
  <c r="N470" i="11"/>
  <c r="B471" i="11"/>
  <c r="M471" i="11"/>
  <c r="D472" i="11"/>
  <c r="P472" i="11"/>
  <c r="K473" i="11"/>
  <c r="D474" i="11"/>
  <c r="T475" i="11"/>
  <c r="F478" i="11"/>
  <c r="E483" i="11"/>
  <c r="N456" i="11"/>
  <c r="R456" i="11"/>
  <c r="V456" i="11"/>
  <c r="E457" i="11"/>
  <c r="I457" i="11"/>
  <c r="M457" i="11"/>
  <c r="Q457" i="11"/>
  <c r="U457" i="11"/>
  <c r="D458" i="11"/>
  <c r="H458" i="11"/>
  <c r="L458" i="11"/>
  <c r="P458" i="11"/>
  <c r="T458" i="11"/>
  <c r="C459" i="11"/>
  <c r="G459" i="11"/>
  <c r="K459" i="11"/>
  <c r="O459" i="11"/>
  <c r="S459" i="11"/>
  <c r="C460" i="11"/>
  <c r="L460" i="11"/>
  <c r="U460" i="11"/>
  <c r="I461" i="11"/>
  <c r="N461" i="11"/>
  <c r="B462" i="11"/>
  <c r="D463" i="11"/>
  <c r="L463" i="11"/>
  <c r="R463" i="11"/>
  <c r="E464" i="11"/>
  <c r="L464" i="11"/>
  <c r="N466" i="11"/>
  <c r="V466" i="11"/>
  <c r="G467" i="11"/>
  <c r="O467" i="11"/>
  <c r="V467" i="11"/>
  <c r="I468" i="11"/>
  <c r="R468" i="11"/>
  <c r="F469" i="11"/>
  <c r="D470" i="11"/>
  <c r="D471" i="11"/>
  <c r="Q471" i="11"/>
  <c r="H472" i="11"/>
  <c r="T472" i="11"/>
  <c r="L473" i="11"/>
  <c r="I474" i="11"/>
  <c r="E476" i="11"/>
  <c r="R480" i="11"/>
  <c r="M483" i="11"/>
  <c r="H487" i="11"/>
  <c r="T459" i="11"/>
  <c r="H460" i="11"/>
  <c r="Q460" i="11"/>
  <c r="E461" i="11"/>
  <c r="J461" i="11"/>
  <c r="S461" i="11"/>
  <c r="G462" i="11"/>
  <c r="L462" i="11"/>
  <c r="S462" i="11"/>
  <c r="S463" i="11"/>
  <c r="T464" i="11"/>
  <c r="G465" i="11"/>
  <c r="N465" i="11"/>
  <c r="U465" i="11"/>
  <c r="H466" i="11"/>
  <c r="P467" i="11"/>
  <c r="C468" i="11"/>
  <c r="S468" i="11"/>
  <c r="Q469" i="11"/>
  <c r="G470" i="11"/>
  <c r="O470" i="11"/>
  <c r="E471" i="11"/>
  <c r="M473" i="11"/>
  <c r="K476" i="11"/>
  <c r="R478" i="11"/>
  <c r="D481" i="11"/>
  <c r="R471" i="11"/>
  <c r="I472" i="11"/>
  <c r="U472" i="11"/>
  <c r="Q473" i="11"/>
  <c r="O474" i="11"/>
  <c r="Q476" i="11"/>
  <c r="C479" i="11"/>
  <c r="J481" i="11"/>
  <c r="G463" i="11"/>
  <c r="O464" i="11"/>
  <c r="B465" i="11"/>
  <c r="H465" i="11"/>
  <c r="P465" i="11"/>
  <c r="B466" i="11"/>
  <c r="D468" i="11"/>
  <c r="M468" i="11"/>
  <c r="U468" i="11"/>
  <c r="K469" i="11"/>
  <c r="H470" i="11"/>
  <c r="S470" i="11"/>
  <c r="V472" i="11"/>
  <c r="R473" i="11"/>
  <c r="P474" i="11"/>
  <c r="C477" i="11"/>
  <c r="U490" i="11"/>
  <c r="J458" i="11"/>
  <c r="N458" i="11"/>
  <c r="R458" i="11"/>
  <c r="V458" i="11"/>
  <c r="E459" i="11"/>
  <c r="I459" i="11"/>
  <c r="M459" i="11"/>
  <c r="Q459" i="11"/>
  <c r="E460" i="11"/>
  <c r="N460" i="11"/>
  <c r="S460" i="11"/>
  <c r="G461" i="11"/>
  <c r="P461" i="11"/>
  <c r="D462" i="11"/>
  <c r="I462" i="11"/>
  <c r="U462" i="11"/>
  <c r="H463" i="11"/>
  <c r="V463" i="11"/>
  <c r="I464" i="11"/>
  <c r="I465" i="11"/>
  <c r="J466" i="11"/>
  <c r="R466" i="11"/>
  <c r="D467" i="11"/>
  <c r="K467" i="11"/>
  <c r="S467" i="11"/>
  <c r="V468" i="11"/>
  <c r="V469" i="11"/>
  <c r="I470" i="11"/>
  <c r="J471" i="11"/>
  <c r="B475" i="11"/>
  <c r="O479" i="11"/>
  <c r="E485" i="11"/>
  <c r="O493" i="11"/>
  <c r="Q462" i="11"/>
  <c r="E463" i="11"/>
  <c r="N463" i="11"/>
  <c r="B464" i="11"/>
  <c r="G464" i="11"/>
  <c r="P464" i="11"/>
  <c r="D465" i="11"/>
  <c r="M465" i="11"/>
  <c r="R465" i="11"/>
  <c r="F466" i="11"/>
  <c r="O466" i="11"/>
  <c r="C467" i="11"/>
  <c r="H467" i="11"/>
  <c r="Q467" i="11"/>
  <c r="E468" i="11"/>
  <c r="J468" i="11"/>
  <c r="P468" i="11"/>
  <c r="G469" i="11"/>
  <c r="S469" i="11"/>
  <c r="J470" i="11"/>
  <c r="P470" i="11"/>
  <c r="G471" i="11"/>
  <c r="S471" i="11"/>
  <c r="J472" i="11"/>
  <c r="Q472" i="11"/>
  <c r="B473" i="11"/>
  <c r="H473" i="11"/>
  <c r="N473" i="11"/>
  <c r="T473" i="11"/>
  <c r="E474" i="11"/>
  <c r="K474" i="11"/>
  <c r="R474" i="11"/>
  <c r="I475" i="11"/>
  <c r="U475" i="11"/>
  <c r="L476" i="11"/>
  <c r="R476" i="11"/>
  <c r="I477" i="11"/>
  <c r="U477" i="11"/>
  <c r="L478" i="11"/>
  <c r="S478" i="11"/>
  <c r="D479" i="11"/>
  <c r="J479" i="11"/>
  <c r="P479" i="11"/>
  <c r="V479" i="11"/>
  <c r="G480" i="11"/>
  <c r="M480" i="11"/>
  <c r="T480" i="11"/>
  <c r="K481" i="11"/>
  <c r="Q481" i="11"/>
  <c r="C482" i="11"/>
  <c r="R482" i="11"/>
  <c r="J484" i="11"/>
  <c r="R484" i="11"/>
  <c r="F485" i="11"/>
  <c r="N485" i="11"/>
  <c r="C486" i="11"/>
  <c r="Q486" i="11"/>
  <c r="J489" i="11"/>
  <c r="B491" i="11"/>
  <c r="T493" i="11"/>
  <c r="H471" i="11"/>
  <c r="N471" i="11"/>
  <c r="T471" i="11"/>
  <c r="E472" i="11"/>
  <c r="L472" i="11"/>
  <c r="C473" i="11"/>
  <c r="O473" i="11"/>
  <c r="F474" i="11"/>
  <c r="L474" i="11"/>
  <c r="C475" i="11"/>
  <c r="O475" i="11"/>
  <c r="F476" i="11"/>
  <c r="M476" i="11"/>
  <c r="S476" i="11"/>
  <c r="D477" i="11"/>
  <c r="J477" i="11"/>
  <c r="P477" i="11"/>
  <c r="V477" i="11"/>
  <c r="G478" i="11"/>
  <c r="N478" i="11"/>
  <c r="E479" i="11"/>
  <c r="Q479" i="11"/>
  <c r="H480" i="11"/>
  <c r="N480" i="11"/>
  <c r="E481" i="11"/>
  <c r="R481" i="11"/>
  <c r="D482" i="11"/>
  <c r="O483" i="11"/>
  <c r="B484" i="11"/>
  <c r="K484" i="11"/>
  <c r="S484" i="11"/>
  <c r="P485" i="11"/>
  <c r="N489" i="11"/>
  <c r="L491" i="11"/>
  <c r="O494" i="11"/>
  <c r="R462" i="11"/>
  <c r="F463" i="11"/>
  <c r="O463" i="11"/>
  <c r="T463" i="11"/>
  <c r="H464" i="11"/>
  <c r="Q464" i="11"/>
  <c r="E465" i="11"/>
  <c r="J465" i="11"/>
  <c r="S465" i="11"/>
  <c r="G466" i="11"/>
  <c r="P466" i="11"/>
  <c r="U466" i="11"/>
  <c r="I467" i="11"/>
  <c r="R467" i="11"/>
  <c r="G468" i="11"/>
  <c r="L468" i="11"/>
  <c r="Q468" i="11"/>
  <c r="B469" i="11"/>
  <c r="H469" i="11"/>
  <c r="N469" i="11"/>
  <c r="T469" i="11"/>
  <c r="F470" i="11"/>
  <c r="R470" i="11"/>
  <c r="I471" i="11"/>
  <c r="U471" i="11"/>
  <c r="F472" i="11"/>
  <c r="R472" i="11"/>
  <c r="I473" i="11"/>
  <c r="U473" i="11"/>
  <c r="G474" i="11"/>
  <c r="M474" i="11"/>
  <c r="S474" i="11"/>
  <c r="D475" i="11"/>
  <c r="J475" i="11"/>
  <c r="P475" i="11"/>
  <c r="V475" i="11"/>
  <c r="H476" i="11"/>
  <c r="T476" i="11"/>
  <c r="K477" i="11"/>
  <c r="B478" i="11"/>
  <c r="H478" i="11"/>
  <c r="T478" i="11"/>
  <c r="K479" i="11"/>
  <c r="B480" i="11"/>
  <c r="I480" i="11"/>
  <c r="O480" i="11"/>
  <c r="U480" i="11"/>
  <c r="F481" i="11"/>
  <c r="L481" i="11"/>
  <c r="S481" i="11"/>
  <c r="E482" i="11"/>
  <c r="L482" i="11"/>
  <c r="T482" i="11"/>
  <c r="G483" i="11"/>
  <c r="P483" i="11"/>
  <c r="C484" i="11"/>
  <c r="U484" i="11"/>
  <c r="H485" i="11"/>
  <c r="O488" i="11"/>
  <c r="P491" i="11"/>
  <c r="U494" i="11"/>
  <c r="B463" i="11"/>
  <c r="K463" i="11"/>
  <c r="P463" i="11"/>
  <c r="D464" i="11"/>
  <c r="M464" i="11"/>
  <c r="V464" i="11"/>
  <c r="F465" i="11"/>
  <c r="O465" i="11"/>
  <c r="C466" i="11"/>
  <c r="L466" i="11"/>
  <c r="Q466" i="11"/>
  <c r="E467" i="11"/>
  <c r="N467" i="11"/>
  <c r="B468" i="11"/>
  <c r="C469" i="11"/>
  <c r="O469" i="11"/>
  <c r="U469" i="11"/>
  <c r="L470" i="11"/>
  <c r="C471" i="11"/>
  <c r="O471" i="11"/>
  <c r="V471" i="11"/>
  <c r="G472" i="11"/>
  <c r="M472" i="11"/>
  <c r="S472" i="11"/>
  <c r="D473" i="11"/>
  <c r="J473" i="11"/>
  <c r="P473" i="11"/>
  <c r="B474" i="11"/>
  <c r="N474" i="11"/>
  <c r="E475" i="11"/>
  <c r="Q475" i="11"/>
  <c r="B476" i="11"/>
  <c r="N476" i="11"/>
  <c r="E477" i="11"/>
  <c r="Q477" i="11"/>
  <c r="C478" i="11"/>
  <c r="I478" i="11"/>
  <c r="O478" i="11"/>
  <c r="U478" i="11"/>
  <c r="F479" i="11"/>
  <c r="L479" i="11"/>
  <c r="R479" i="11"/>
  <c r="D480" i="11"/>
  <c r="P480" i="11"/>
  <c r="G481" i="11"/>
  <c r="T481" i="11"/>
  <c r="M482" i="11"/>
  <c r="U482" i="11"/>
  <c r="H483" i="11"/>
  <c r="E484" i="11"/>
  <c r="M484" i="11"/>
  <c r="R485" i="11"/>
  <c r="S488" i="11"/>
  <c r="D492" i="11"/>
  <c r="P495" i="11"/>
  <c r="H474" i="11"/>
  <c r="T474" i="11"/>
  <c r="K475" i="11"/>
  <c r="R475" i="11"/>
  <c r="C476" i="11"/>
  <c r="I476" i="11"/>
  <c r="O476" i="11"/>
  <c r="U476" i="11"/>
  <c r="F477" i="11"/>
  <c r="L477" i="11"/>
  <c r="S477" i="11"/>
  <c r="J478" i="11"/>
  <c r="V478" i="11"/>
  <c r="M479" i="11"/>
  <c r="S479" i="11"/>
  <c r="J480" i="11"/>
  <c r="V480" i="11"/>
  <c r="M481" i="11"/>
  <c r="G482" i="11"/>
  <c r="N482" i="11"/>
  <c r="J483" i="11"/>
  <c r="R483" i="11"/>
  <c r="B485" i="11"/>
  <c r="K485" i="11"/>
  <c r="S485" i="11"/>
  <c r="I486" i="11"/>
  <c r="T487" i="11"/>
  <c r="U489" i="11"/>
  <c r="G492" i="11"/>
  <c r="C497" i="11"/>
  <c r="U474" i="11"/>
  <c r="F475" i="11"/>
  <c r="M475" i="11"/>
  <c r="D476" i="11"/>
  <c r="P476" i="11"/>
  <c r="G477" i="11"/>
  <c r="M477" i="11"/>
  <c r="D478" i="11"/>
  <c r="P478" i="11"/>
  <c r="G479" i="11"/>
  <c r="N479" i="11"/>
  <c r="T479" i="11"/>
  <c r="E480" i="11"/>
  <c r="K480" i="11"/>
  <c r="Q480" i="11"/>
  <c r="B481" i="11"/>
  <c r="H481" i="11"/>
  <c r="O481" i="11"/>
  <c r="V481" i="11"/>
  <c r="O482" i="11"/>
  <c r="B483" i="11"/>
  <c r="G484" i="11"/>
  <c r="P484" i="11"/>
  <c r="C485" i="11"/>
  <c r="D487" i="11"/>
  <c r="C488" i="11"/>
  <c r="G490" i="11"/>
  <c r="T492" i="11"/>
  <c r="F499" i="11"/>
  <c r="G473" i="11"/>
  <c r="S473" i="11"/>
  <c r="J474" i="11"/>
  <c r="V474" i="11"/>
  <c r="G475" i="11"/>
  <c r="S475" i="11"/>
  <c r="J476" i="11"/>
  <c r="V476" i="11"/>
  <c r="H477" i="11"/>
  <c r="N477" i="11"/>
  <c r="T477" i="11"/>
  <c r="E478" i="11"/>
  <c r="K478" i="11"/>
  <c r="Q478" i="11"/>
  <c r="B479" i="11"/>
  <c r="I479" i="11"/>
  <c r="U479" i="11"/>
  <c r="L480" i="11"/>
  <c r="C481" i="11"/>
  <c r="I481" i="11"/>
  <c r="B482" i="11"/>
  <c r="H482" i="11"/>
  <c r="L483" i="11"/>
  <c r="U483" i="11"/>
  <c r="H484" i="11"/>
  <c r="V485" i="11"/>
  <c r="M486" i="11"/>
  <c r="K490" i="11"/>
  <c r="B493" i="11"/>
  <c r="G502" i="11"/>
  <c r="H486" i="11"/>
  <c r="N486" i="11"/>
  <c r="S486" i="11"/>
  <c r="C487" i="11"/>
  <c r="I487" i="11"/>
  <c r="N487" i="11"/>
  <c r="S487" i="11"/>
  <c r="D488" i="11"/>
  <c r="I488" i="11"/>
  <c r="N488" i="11"/>
  <c r="T488" i="11"/>
  <c r="D489" i="11"/>
  <c r="I489" i="11"/>
  <c r="O489" i="11"/>
  <c r="T489" i="11"/>
  <c r="I490" i="11"/>
  <c r="V490" i="11"/>
  <c r="N491" i="11"/>
  <c r="E492" i="11"/>
  <c r="U492" i="11"/>
  <c r="R493" i="11"/>
  <c r="R494" i="11"/>
  <c r="R495" i="11"/>
  <c r="H497" i="11"/>
  <c r="N499" i="11"/>
  <c r="O502" i="11"/>
  <c r="U495" i="11"/>
  <c r="K497" i="11"/>
  <c r="V499" i="11"/>
  <c r="B503" i="11"/>
  <c r="S482" i="11"/>
  <c r="C483" i="11"/>
  <c r="I483" i="11"/>
  <c r="N483" i="11"/>
  <c r="S483" i="11"/>
  <c r="D484" i="11"/>
  <c r="I484" i="11"/>
  <c r="N484" i="11"/>
  <c r="T484" i="11"/>
  <c r="D485" i="11"/>
  <c r="I485" i="11"/>
  <c r="O485" i="11"/>
  <c r="T485" i="11"/>
  <c r="D486" i="11"/>
  <c r="J486" i="11"/>
  <c r="O486" i="11"/>
  <c r="T486" i="11"/>
  <c r="E487" i="11"/>
  <c r="J487" i="11"/>
  <c r="O487" i="11"/>
  <c r="U487" i="11"/>
  <c r="E488" i="11"/>
  <c r="J488" i="11"/>
  <c r="P488" i="11"/>
  <c r="U488" i="11"/>
  <c r="E489" i="11"/>
  <c r="K489" i="11"/>
  <c r="P489" i="11"/>
  <c r="V489" i="11"/>
  <c r="M490" i="11"/>
  <c r="D491" i="11"/>
  <c r="Q491" i="11"/>
  <c r="I492" i="11"/>
  <c r="D493" i="11"/>
  <c r="B494" i="11"/>
  <c r="B495" i="11"/>
  <c r="E496" i="11"/>
  <c r="P497" i="11"/>
  <c r="I500" i="11"/>
  <c r="L503" i="11"/>
  <c r="F468" i="11"/>
  <c r="K468" i="11"/>
  <c r="J469" i="11"/>
  <c r="E470" i="11"/>
  <c r="U470" i="11"/>
  <c r="P471" i="11"/>
  <c r="K472" i="11"/>
  <c r="F473" i="11"/>
  <c r="V473" i="11"/>
  <c r="Q474" i="11"/>
  <c r="L475" i="11"/>
  <c r="G476" i="11"/>
  <c r="B477" i="11"/>
  <c r="R477" i="11"/>
  <c r="M478" i="11"/>
  <c r="H479" i="11"/>
  <c r="C480" i="11"/>
  <c r="S480" i="11"/>
  <c r="N481" i="11"/>
  <c r="I482" i="11"/>
  <c r="D483" i="11"/>
  <c r="T483" i="11"/>
  <c r="O484" i="11"/>
  <c r="J485" i="11"/>
  <c r="E486" i="11"/>
  <c r="U486" i="11"/>
  <c r="P487" i="11"/>
  <c r="K488" i="11"/>
  <c r="F489" i="11"/>
  <c r="N490" i="11"/>
  <c r="F491" i="11"/>
  <c r="R491" i="11"/>
  <c r="L492" i="11"/>
  <c r="G493" i="11"/>
  <c r="E494" i="11"/>
  <c r="E495" i="11"/>
  <c r="H496" i="11"/>
  <c r="S497" i="11"/>
  <c r="Q500" i="11"/>
  <c r="V503" i="11"/>
  <c r="U485" i="11"/>
  <c r="F486" i="11"/>
  <c r="K486" i="11"/>
  <c r="P486" i="11"/>
  <c r="V486" i="11"/>
  <c r="F487" i="11"/>
  <c r="K487" i="11"/>
  <c r="Q487" i="11"/>
  <c r="V487" i="11"/>
  <c r="F488" i="11"/>
  <c r="L488" i="11"/>
  <c r="Q488" i="11"/>
  <c r="V488" i="11"/>
  <c r="G489" i="11"/>
  <c r="L489" i="11"/>
  <c r="Q489" i="11"/>
  <c r="D490" i="11"/>
  <c r="O490" i="11"/>
  <c r="H491" i="11"/>
  <c r="T491" i="11"/>
  <c r="M492" i="11"/>
  <c r="H493" i="11"/>
  <c r="G494" i="11"/>
  <c r="H495" i="11"/>
  <c r="M496" i="11"/>
  <c r="C498" i="11"/>
  <c r="D501" i="11"/>
  <c r="L504" i="11"/>
  <c r="L487" i="11"/>
  <c r="G488" i="11"/>
  <c r="B489" i="11"/>
  <c r="R489" i="11"/>
  <c r="F490" i="11"/>
  <c r="Q490" i="11"/>
  <c r="I491" i="11"/>
  <c r="V491" i="11"/>
  <c r="O492" i="11"/>
  <c r="J493" i="11"/>
  <c r="J494" i="11"/>
  <c r="J495" i="11"/>
  <c r="P496" i="11"/>
  <c r="K498" i="11"/>
  <c r="L501" i="11"/>
  <c r="B505" i="11"/>
  <c r="P481" i="11"/>
  <c r="U481" i="11"/>
  <c r="F482" i="11"/>
  <c r="K482" i="11"/>
  <c r="P482" i="11"/>
  <c r="V482" i="11"/>
  <c r="F483" i="11"/>
  <c r="K483" i="11"/>
  <c r="Q483" i="11"/>
  <c r="V483" i="11"/>
  <c r="F484" i="11"/>
  <c r="L484" i="11"/>
  <c r="Q484" i="11"/>
  <c r="V484" i="11"/>
  <c r="G485" i="11"/>
  <c r="L485" i="11"/>
  <c r="Q485" i="11"/>
  <c r="B486" i="11"/>
  <c r="G486" i="11"/>
  <c r="L486" i="11"/>
  <c r="R486" i="11"/>
  <c r="B487" i="11"/>
  <c r="G487" i="11"/>
  <c r="M487" i="11"/>
  <c r="R487" i="11"/>
  <c r="B488" i="11"/>
  <c r="H488" i="11"/>
  <c r="M488" i="11"/>
  <c r="R488" i="11"/>
  <c r="C489" i="11"/>
  <c r="H489" i="11"/>
  <c r="M489" i="11"/>
  <c r="S489" i="11"/>
  <c r="S490" i="11"/>
  <c r="J491" i="11"/>
  <c r="C492" i="11"/>
  <c r="Q492" i="11"/>
  <c r="L493" i="11"/>
  <c r="M494" i="11"/>
  <c r="M495" i="11"/>
  <c r="U496" i="11"/>
  <c r="S498" i="11"/>
  <c r="T501" i="11"/>
  <c r="L505" i="11"/>
  <c r="E490" i="11"/>
  <c r="L490" i="11"/>
  <c r="T490" i="11"/>
  <c r="G491" i="11"/>
  <c r="O491" i="11"/>
  <c r="B492" i="11"/>
  <c r="J492" i="11"/>
  <c r="R492" i="11"/>
  <c r="E493" i="11"/>
  <c r="M493" i="11"/>
  <c r="U493" i="11"/>
  <c r="H494" i="11"/>
  <c r="P494" i="11"/>
  <c r="C495" i="11"/>
  <c r="K495" i="11"/>
  <c r="S495" i="11"/>
  <c r="F496" i="11"/>
  <c r="N496" i="11"/>
  <c r="V496" i="11"/>
  <c r="I497" i="11"/>
  <c r="Q497" i="11"/>
  <c r="D498" i="11"/>
  <c r="L498" i="11"/>
  <c r="T498" i="11"/>
  <c r="G499" i="11"/>
  <c r="O499" i="11"/>
  <c r="B500" i="11"/>
  <c r="J500" i="11"/>
  <c r="R500" i="11"/>
  <c r="E501" i="11"/>
  <c r="M501" i="11"/>
  <c r="U501" i="11"/>
  <c r="H502" i="11"/>
  <c r="P502" i="11"/>
  <c r="C503" i="11"/>
  <c r="M503" i="11"/>
  <c r="C504" i="11"/>
  <c r="M504" i="11"/>
  <c r="C505" i="11"/>
  <c r="N505" i="11"/>
  <c r="K492" i="11"/>
  <c r="S492" i="11"/>
  <c r="F493" i="11"/>
  <c r="N493" i="11"/>
  <c r="V493" i="11"/>
  <c r="I494" i="11"/>
  <c r="Q494" i="11"/>
  <c r="D495" i="11"/>
  <c r="L495" i="11"/>
  <c r="T495" i="11"/>
  <c r="G496" i="11"/>
  <c r="O496" i="11"/>
  <c r="B497" i="11"/>
  <c r="J497" i="11"/>
  <c r="R497" i="11"/>
  <c r="E498" i="11"/>
  <c r="M498" i="11"/>
  <c r="U498" i="11"/>
  <c r="H499" i="11"/>
  <c r="P499" i="11"/>
  <c r="C500" i="11"/>
  <c r="K500" i="11"/>
  <c r="S500" i="11"/>
  <c r="F501" i="11"/>
  <c r="N501" i="11"/>
  <c r="V501" i="11"/>
  <c r="I502" i="11"/>
  <c r="Q502" i="11"/>
  <c r="D503" i="11"/>
  <c r="N503" i="11"/>
  <c r="D504" i="11"/>
  <c r="O504" i="11"/>
  <c r="D505" i="11"/>
  <c r="O505" i="11"/>
  <c r="F498" i="11"/>
  <c r="N498" i="11"/>
  <c r="V498" i="11"/>
  <c r="I499" i="11"/>
  <c r="Q499" i="11"/>
  <c r="D500" i="11"/>
  <c r="L500" i="11"/>
  <c r="T500" i="11"/>
  <c r="G501" i="11"/>
  <c r="O501" i="11"/>
  <c r="B502" i="11"/>
  <c r="J502" i="11"/>
  <c r="R502" i="11"/>
  <c r="E503" i="11"/>
  <c r="P503" i="11"/>
  <c r="E504" i="11"/>
  <c r="P504" i="11"/>
  <c r="F505" i="11"/>
  <c r="P505" i="11"/>
  <c r="P493" i="11"/>
  <c r="C494" i="11"/>
  <c r="K494" i="11"/>
  <c r="S494" i="11"/>
  <c r="F495" i="11"/>
  <c r="N495" i="11"/>
  <c r="V495" i="11"/>
  <c r="I496" i="11"/>
  <c r="Q496" i="11"/>
  <c r="D497" i="11"/>
  <c r="L497" i="11"/>
  <c r="T497" i="11"/>
  <c r="G498" i="11"/>
  <c r="O498" i="11"/>
  <c r="B499" i="11"/>
  <c r="J499" i="11"/>
  <c r="R499" i="11"/>
  <c r="E500" i="11"/>
  <c r="M500" i="11"/>
  <c r="U500" i="11"/>
  <c r="H501" i="11"/>
  <c r="P501" i="11"/>
  <c r="C502" i="11"/>
  <c r="K502" i="11"/>
  <c r="S502" i="11"/>
  <c r="F503" i="11"/>
  <c r="Q503" i="11"/>
  <c r="G504" i="11"/>
  <c r="Q504" i="11"/>
  <c r="G505" i="11"/>
  <c r="R505" i="11"/>
  <c r="B490" i="11"/>
  <c r="H490" i="11"/>
  <c r="P490" i="11"/>
  <c r="C491" i="11"/>
  <c r="K491" i="11"/>
  <c r="S491" i="11"/>
  <c r="F492" i="11"/>
  <c r="N492" i="11"/>
  <c r="V492" i="11"/>
  <c r="I493" i="11"/>
  <c r="Q493" i="11"/>
  <c r="D494" i="11"/>
  <c r="L494" i="11"/>
  <c r="T494" i="11"/>
  <c r="G495" i="11"/>
  <c r="O495" i="11"/>
  <c r="B496" i="11"/>
  <c r="J496" i="11"/>
  <c r="R496" i="11"/>
  <c r="E497" i="11"/>
  <c r="M497" i="11"/>
  <c r="U497" i="11"/>
  <c r="H498" i="11"/>
  <c r="P498" i="11"/>
  <c r="C499" i="11"/>
  <c r="K499" i="11"/>
  <c r="S499" i="11"/>
  <c r="F500" i="11"/>
  <c r="N500" i="11"/>
  <c r="V500" i="11"/>
  <c r="I501" i="11"/>
  <c r="Q501" i="11"/>
  <c r="D502" i="11"/>
  <c r="L502" i="11"/>
  <c r="T502" i="11"/>
  <c r="H503" i="11"/>
  <c r="R503" i="11"/>
  <c r="H504" i="11"/>
  <c r="S504" i="11"/>
  <c r="H505" i="11"/>
  <c r="S505" i="11"/>
  <c r="C496" i="11"/>
  <c r="K496" i="11"/>
  <c r="S496" i="11"/>
  <c r="F497" i="11"/>
  <c r="N497" i="11"/>
  <c r="V497" i="11"/>
  <c r="I498" i="11"/>
  <c r="Q498" i="11"/>
  <c r="D499" i="11"/>
  <c r="L499" i="11"/>
  <c r="T499" i="11"/>
  <c r="G500" i="11"/>
  <c r="O500" i="11"/>
  <c r="B501" i="11"/>
  <c r="J501" i="11"/>
  <c r="R501" i="11"/>
  <c r="E502" i="11"/>
  <c r="M502" i="11"/>
  <c r="U502" i="11"/>
  <c r="I503" i="11"/>
  <c r="T503" i="11"/>
  <c r="I504" i="11"/>
  <c r="T504" i="11"/>
  <c r="J505" i="11"/>
  <c r="T505" i="11"/>
  <c r="C490" i="11"/>
  <c r="J490" i="11"/>
  <c r="R490" i="11"/>
  <c r="E491" i="11"/>
  <c r="M491" i="11"/>
  <c r="U491" i="11"/>
  <c r="H492" i="11"/>
  <c r="P492" i="11"/>
  <c r="C493" i="11"/>
  <c r="K493" i="11"/>
  <c r="S493" i="11"/>
  <c r="F494" i="11"/>
  <c r="N494" i="11"/>
  <c r="V494" i="11"/>
  <c r="I495" i="11"/>
  <c r="Q495" i="11"/>
  <c r="D496" i="11"/>
  <c r="L496" i="11"/>
  <c r="T496" i="11"/>
  <c r="G497" i="11"/>
  <c r="O497" i="11"/>
  <c r="B498" i="11"/>
  <c r="J498" i="11"/>
  <c r="R498" i="11"/>
  <c r="E499" i="11"/>
  <c r="M499" i="11"/>
  <c r="U499" i="11"/>
  <c r="H500" i="11"/>
  <c r="P500" i="11"/>
  <c r="C501" i="11"/>
  <c r="K501" i="11"/>
  <c r="S501" i="11"/>
  <c r="F502" i="11"/>
  <c r="N502" i="11"/>
  <c r="V502" i="11"/>
  <c r="J503" i="11"/>
  <c r="U503" i="11"/>
  <c r="K504" i="11"/>
  <c r="U504" i="11"/>
  <c r="K505" i="11"/>
  <c r="V505" i="11"/>
  <c r="G503" i="11"/>
  <c r="K503" i="11"/>
  <c r="O503" i="11"/>
  <c r="S503" i="11"/>
  <c r="B504" i="11"/>
  <c r="F504" i="11"/>
  <c r="J504" i="11"/>
  <c r="N504" i="11"/>
  <c r="R504" i="11"/>
  <c r="V504" i="11"/>
  <c r="E505" i="11"/>
  <c r="I505" i="11"/>
  <c r="M505" i="11"/>
  <c r="Q505" i="11"/>
  <c r="U505" i="11"/>
  <c r="R3" i="10"/>
  <c r="D13" i="10"/>
  <c r="P13" i="10"/>
  <c r="G14" i="10"/>
  <c r="O14" i="10"/>
  <c r="V15" i="10"/>
  <c r="Q16" i="10"/>
  <c r="H17" i="10"/>
  <c r="B19" i="10"/>
  <c r="I24" i="10"/>
  <c r="F3" i="10"/>
  <c r="V3" i="10"/>
  <c r="Q4" i="10"/>
  <c r="P5" i="10"/>
  <c r="O6" i="10"/>
  <c r="J7" i="10"/>
  <c r="I8" i="10"/>
  <c r="L9" i="10"/>
  <c r="G10" i="10"/>
  <c r="S10" i="10"/>
  <c r="N11" i="10"/>
  <c r="M12" i="10"/>
  <c r="H13" i="10"/>
  <c r="R15" i="10"/>
  <c r="P17" i="10"/>
  <c r="K18" i="10"/>
  <c r="R19" i="10"/>
  <c r="M20" i="10"/>
  <c r="H21" i="10"/>
  <c r="T21" i="10"/>
  <c r="E24" i="10"/>
  <c r="H25" i="10"/>
  <c r="G26" i="10"/>
  <c r="J27" i="10"/>
  <c r="Q28" i="10"/>
  <c r="H29" i="10"/>
  <c r="T29" i="10"/>
  <c r="B31" i="10"/>
  <c r="R31" i="10"/>
  <c r="I32" i="10"/>
  <c r="U32" i="10"/>
  <c r="L33" i="10"/>
  <c r="J37" i="10"/>
  <c r="K40" i="10"/>
  <c r="B45" i="10"/>
  <c r="N49" i="10"/>
  <c r="E54" i="10"/>
  <c r="V57" i="10"/>
  <c r="R61" i="10"/>
  <c r="C64" i="10"/>
  <c r="D67" i="10"/>
  <c r="K72" i="10"/>
  <c r="L75" i="10"/>
  <c r="C80" i="10"/>
  <c r="R83" i="10"/>
  <c r="O101" i="10"/>
  <c r="D34" i="10"/>
  <c r="J35" i="10"/>
  <c r="E36" i="10"/>
  <c r="E37" i="10"/>
  <c r="P37" i="10"/>
  <c r="K38" i="10"/>
  <c r="K39" i="10"/>
  <c r="Q39" i="10"/>
  <c r="F40" i="10"/>
  <c r="Q40" i="10"/>
  <c r="G41" i="10"/>
  <c r="B42" i="10"/>
  <c r="L42" i="10"/>
  <c r="G43" i="10"/>
  <c r="R43" i="10"/>
  <c r="R44" i="10"/>
  <c r="H45" i="10"/>
  <c r="M45" i="10"/>
  <c r="C46" i="10"/>
  <c r="N46" i="10"/>
  <c r="C47" i="10"/>
  <c r="N47" i="10"/>
  <c r="D48" i="10"/>
  <c r="N48" i="10"/>
  <c r="J50" i="10"/>
  <c r="E51" i="10"/>
  <c r="O51" i="10"/>
  <c r="U51" i="10"/>
  <c r="J52" i="10"/>
  <c r="U52" i="10"/>
  <c r="K53" i="10"/>
  <c r="U53" i="10"/>
  <c r="P54" i="10"/>
  <c r="F55" i="10"/>
  <c r="Q55" i="10"/>
  <c r="V55" i="10"/>
  <c r="F56" i="10"/>
  <c r="L56" i="10"/>
  <c r="V56" i="10"/>
  <c r="L57" i="10"/>
  <c r="Q57" i="10"/>
  <c r="G58" i="10"/>
  <c r="B59" i="10"/>
  <c r="M59" i="10"/>
  <c r="B60" i="10"/>
  <c r="H60" i="10"/>
  <c r="R60" i="10"/>
  <c r="M61" i="10"/>
  <c r="C62" i="10"/>
  <c r="H62" i="10"/>
  <c r="S62" i="10"/>
  <c r="I63" i="10"/>
  <c r="S63" i="10"/>
  <c r="N64" i="10"/>
  <c r="D65" i="10"/>
  <c r="O65" i="10"/>
  <c r="D66" i="10"/>
  <c r="O66" i="10"/>
  <c r="E67" i="10"/>
  <c r="O67" i="10"/>
  <c r="U67" i="10"/>
  <c r="E68" i="10"/>
  <c r="P68" i="10"/>
  <c r="E69" i="10"/>
  <c r="K69" i="10"/>
  <c r="U69" i="10"/>
  <c r="K70" i="10"/>
  <c r="V70" i="10"/>
  <c r="F71" i="10"/>
  <c r="Q71" i="10"/>
  <c r="L72" i="10"/>
  <c r="V72" i="10"/>
  <c r="Q73" i="10"/>
  <c r="R74" i="10"/>
  <c r="G75" i="10"/>
  <c r="M75" i="10"/>
  <c r="B76" i="10"/>
  <c r="M76" i="10"/>
  <c r="C77" i="10"/>
  <c r="M77" i="10"/>
  <c r="C78" i="10"/>
  <c r="N78" i="10"/>
  <c r="C79" i="10"/>
  <c r="N79" i="10"/>
  <c r="D80" i="10"/>
  <c r="N80" i="10"/>
  <c r="D81" i="10"/>
  <c r="U81" i="10"/>
  <c r="M82" i="10"/>
  <c r="N84" i="10"/>
  <c r="G91" i="10"/>
  <c r="U94" i="10"/>
  <c r="N97" i="10"/>
  <c r="I100" i="10"/>
  <c r="H103" i="10"/>
  <c r="K113" i="10"/>
  <c r="I118" i="10"/>
  <c r="C3" i="10"/>
  <c r="K3" i="10"/>
  <c r="B4" i="10"/>
  <c r="N4" i="10"/>
  <c r="R4" i="10"/>
  <c r="E5" i="10"/>
  <c r="M5" i="10"/>
  <c r="U5" i="10"/>
  <c r="H6" i="10"/>
  <c r="L6" i="10"/>
  <c r="T6" i="10"/>
  <c r="G7" i="10"/>
  <c r="O7" i="10"/>
  <c r="S7" i="10"/>
  <c r="F8" i="10"/>
  <c r="N8" i="10"/>
  <c r="R8" i="10"/>
  <c r="V8" i="10"/>
  <c r="I9" i="10"/>
  <c r="U9" i="10"/>
  <c r="H10" i="10"/>
  <c r="P10" i="10"/>
  <c r="C11" i="10"/>
  <c r="K11" i="10"/>
  <c r="O11" i="10"/>
  <c r="B12" i="10"/>
  <c r="J12" i="10"/>
  <c r="R12" i="10"/>
  <c r="V12" i="10"/>
  <c r="E13" i="10"/>
  <c r="I13" i="10"/>
  <c r="Q13" i="10"/>
  <c r="U13" i="10"/>
  <c r="D14" i="10"/>
  <c r="H14" i="10"/>
  <c r="P14" i="10"/>
  <c r="C15" i="10"/>
  <c r="K15" i="10"/>
  <c r="O15" i="10"/>
  <c r="S15" i="10"/>
  <c r="F16" i="10"/>
  <c r="J16" i="10"/>
  <c r="N16" i="10"/>
  <c r="R16" i="10"/>
  <c r="V16" i="10"/>
  <c r="E17" i="10"/>
  <c r="I17" i="10"/>
  <c r="M17" i="10"/>
  <c r="Q17" i="10"/>
  <c r="U17" i="10"/>
  <c r="D18" i="10"/>
  <c r="H18" i="10"/>
  <c r="L18" i="10"/>
  <c r="P18" i="10"/>
  <c r="T18" i="10"/>
  <c r="C19" i="10"/>
  <c r="G19" i="10"/>
  <c r="K19" i="10"/>
  <c r="O19" i="10"/>
  <c r="S19" i="10"/>
  <c r="B20" i="10"/>
  <c r="F20" i="10"/>
  <c r="J20" i="10"/>
  <c r="N20" i="10"/>
  <c r="R20" i="10"/>
  <c r="V20" i="10"/>
  <c r="E21" i="10"/>
  <c r="I21" i="10"/>
  <c r="M21" i="10"/>
  <c r="Q21" i="10"/>
  <c r="U21" i="10"/>
  <c r="D22" i="10"/>
  <c r="H22" i="10"/>
  <c r="L22" i="10"/>
  <c r="P22" i="10"/>
  <c r="T22" i="10"/>
  <c r="C23" i="10"/>
  <c r="G23" i="10"/>
  <c r="K23" i="10"/>
  <c r="O23" i="10"/>
  <c r="S23" i="10"/>
  <c r="B24" i="10"/>
  <c r="F24" i="10"/>
  <c r="J24" i="10"/>
  <c r="N24" i="10"/>
  <c r="R24" i="10"/>
  <c r="V24" i="10"/>
  <c r="E25" i="10"/>
  <c r="I25" i="10"/>
  <c r="M25" i="10"/>
  <c r="Q25" i="10"/>
  <c r="U25" i="10"/>
  <c r="D26" i="10"/>
  <c r="H26" i="10"/>
  <c r="L26" i="10"/>
  <c r="P26" i="10"/>
  <c r="T26" i="10"/>
  <c r="C27" i="10"/>
  <c r="G27" i="10"/>
  <c r="K27" i="10"/>
  <c r="O27" i="10"/>
  <c r="S27" i="10"/>
  <c r="B28" i="10"/>
  <c r="F28" i="10"/>
  <c r="J28" i="10"/>
  <c r="N28" i="10"/>
  <c r="R28" i="10"/>
  <c r="V28" i="10"/>
  <c r="E29" i="10"/>
  <c r="I29" i="10"/>
  <c r="M29" i="10"/>
  <c r="Q29" i="10"/>
  <c r="U29" i="10"/>
  <c r="D30" i="10"/>
  <c r="H30" i="10"/>
  <c r="L30" i="10"/>
  <c r="P30" i="10"/>
  <c r="T30" i="10"/>
  <c r="C31" i="10"/>
  <c r="G31" i="10"/>
  <c r="K31" i="10"/>
  <c r="O31" i="10"/>
  <c r="S31" i="10"/>
  <c r="B32" i="10"/>
  <c r="F32" i="10"/>
  <c r="J32" i="10"/>
  <c r="N32" i="10"/>
  <c r="R32" i="10"/>
  <c r="V32" i="10"/>
  <c r="E33" i="10"/>
  <c r="I33" i="10"/>
  <c r="M33" i="10"/>
  <c r="Q33" i="10"/>
  <c r="U33" i="10"/>
  <c r="E34" i="10"/>
  <c r="U34" i="10"/>
  <c r="P35" i="10"/>
  <c r="K36" i="10"/>
  <c r="F37" i="10"/>
  <c r="V37" i="10"/>
  <c r="Q38" i="10"/>
  <c r="L39" i="10"/>
  <c r="G40" i="10"/>
  <c r="B41" i="10"/>
  <c r="R41" i="10"/>
  <c r="M42" i="10"/>
  <c r="H43" i="10"/>
  <c r="C44" i="10"/>
  <c r="S44" i="10"/>
  <c r="N45" i="10"/>
  <c r="I46" i="10"/>
  <c r="D47" i="10"/>
  <c r="T47" i="10"/>
  <c r="O48" i="10"/>
  <c r="J49" i="10"/>
  <c r="E50" i="10"/>
  <c r="U50" i="10"/>
  <c r="P51" i="10"/>
  <c r="K52" i="10"/>
  <c r="F53" i="10"/>
  <c r="V53" i="10"/>
  <c r="Q54" i="10"/>
  <c r="L55" i="10"/>
  <c r="G56" i="10"/>
  <c r="B57" i="10"/>
  <c r="R57" i="10"/>
  <c r="M58" i="10"/>
  <c r="H59" i="10"/>
  <c r="C60" i="10"/>
  <c r="S60" i="10"/>
  <c r="N61" i="10"/>
  <c r="I62" i="10"/>
  <c r="D63" i="10"/>
  <c r="T63" i="10"/>
  <c r="O64" i="10"/>
  <c r="J65" i="10"/>
  <c r="E66" i="10"/>
  <c r="U66" i="10"/>
  <c r="P67" i="10"/>
  <c r="K68" i="10"/>
  <c r="F69" i="10"/>
  <c r="V69" i="10"/>
  <c r="Q70" i="10"/>
  <c r="L71" i="10"/>
  <c r="G72" i="10"/>
  <c r="B73" i="10"/>
  <c r="R73" i="10"/>
  <c r="M74" i="10"/>
  <c r="H75" i="10"/>
  <c r="C76" i="10"/>
  <c r="S76" i="10"/>
  <c r="N77" i="10"/>
  <c r="I78" i="10"/>
  <c r="D79" i="10"/>
  <c r="T79" i="10"/>
  <c r="O80" i="10"/>
  <c r="J81" i="10"/>
  <c r="P81" i="10"/>
  <c r="V81" i="10"/>
  <c r="T82" i="10"/>
  <c r="F83" i="10"/>
  <c r="L83" i="10"/>
  <c r="S83" i="10"/>
  <c r="F84" i="10"/>
  <c r="E85" i="10"/>
  <c r="I90" i="10"/>
  <c r="L91" i="10"/>
  <c r="P92" i="10"/>
  <c r="U93" i="10"/>
  <c r="K96" i="10"/>
  <c r="S97" i="10"/>
  <c r="F99" i="10"/>
  <c r="O100" i="10"/>
  <c r="N103" i="10"/>
  <c r="N105" i="10"/>
  <c r="L109" i="10"/>
  <c r="G119" i="10"/>
  <c r="J124" i="10"/>
  <c r="U4" i="10"/>
  <c r="C6" i="10"/>
  <c r="S6" i="10"/>
  <c r="R7" i="10"/>
  <c r="M8" i="10"/>
  <c r="J11" i="10"/>
  <c r="R11" i="10"/>
  <c r="I12" i="10"/>
  <c r="B15" i="10"/>
  <c r="I16" i="10"/>
  <c r="G18" i="10"/>
  <c r="F19" i="10"/>
  <c r="E20" i="10"/>
  <c r="I20" i="10"/>
  <c r="U20" i="10"/>
  <c r="G22" i="10"/>
  <c r="B23" i="10"/>
  <c r="N23" i="10"/>
  <c r="M24" i="10"/>
  <c r="O26" i="10"/>
  <c r="S26" i="10"/>
  <c r="V27" i="10"/>
  <c r="E28" i="10"/>
  <c r="D29" i="10"/>
  <c r="C30" i="10"/>
  <c r="J31" i="10"/>
  <c r="M32" i="10"/>
  <c r="D33" i="10"/>
  <c r="P33" i="10"/>
  <c r="O36" i="10"/>
  <c r="U38" i="10"/>
  <c r="G44" i="10"/>
  <c r="R45" i="10"/>
  <c r="S48" i="10"/>
  <c r="T51" i="10"/>
  <c r="P55" i="10"/>
  <c r="Q58" i="10"/>
  <c r="G60" i="10"/>
  <c r="N65" i="10"/>
  <c r="T67" i="10"/>
  <c r="J69" i="10"/>
  <c r="F73" i="10"/>
  <c r="B77" i="10"/>
  <c r="H79" i="10"/>
  <c r="L82" i="10"/>
  <c r="E84" i="10"/>
  <c r="J92" i="10"/>
  <c r="T98" i="10"/>
  <c r="V104" i="10"/>
  <c r="A2" i="10"/>
  <c r="J34" i="10"/>
  <c r="U35" i="10"/>
  <c r="F38" i="10"/>
  <c r="F39" i="10"/>
  <c r="V39" i="10"/>
  <c r="L40" i="10"/>
  <c r="V40" i="10"/>
  <c r="L41" i="10"/>
  <c r="G42" i="10"/>
  <c r="R42" i="10"/>
  <c r="M43" i="10"/>
  <c r="H44" i="10"/>
  <c r="C45" i="10"/>
  <c r="S45" i="10"/>
  <c r="H46" i="10"/>
  <c r="S46" i="10"/>
  <c r="I47" i="10"/>
  <c r="S47" i="10"/>
  <c r="I48" i="10"/>
  <c r="T48" i="10"/>
  <c r="D49" i="10"/>
  <c r="I49" i="10"/>
  <c r="O49" i="10"/>
  <c r="T49" i="10"/>
  <c r="D50" i="10"/>
  <c r="O50" i="10"/>
  <c r="T50" i="10"/>
  <c r="J51" i="10"/>
  <c r="E52" i="10"/>
  <c r="P52" i="10"/>
  <c r="E53" i="10"/>
  <c r="P53" i="10"/>
  <c r="F54" i="10"/>
  <c r="K54" i="10"/>
  <c r="V54" i="10"/>
  <c r="K55" i="10"/>
  <c r="Q56" i="10"/>
  <c r="G57" i="10"/>
  <c r="B58" i="10"/>
  <c r="L58" i="10"/>
  <c r="R58" i="10"/>
  <c r="G59" i="10"/>
  <c r="R59" i="10"/>
  <c r="M60" i="10"/>
  <c r="C61" i="10"/>
  <c r="H61" i="10"/>
  <c r="S61" i="10"/>
  <c r="N62" i="10"/>
  <c r="C63" i="10"/>
  <c r="N63" i="10"/>
  <c r="D64" i="10"/>
  <c r="I64" i="10"/>
  <c r="T64" i="10"/>
  <c r="I65" i="10"/>
  <c r="T65" i="10"/>
  <c r="J66" i="10"/>
  <c r="T66" i="10"/>
  <c r="J67" i="10"/>
  <c r="J68" i="10"/>
  <c r="U68" i="10"/>
  <c r="P69" i="10"/>
  <c r="F70" i="10"/>
  <c r="P70" i="10"/>
  <c r="K71" i="10"/>
  <c r="V71" i="10"/>
  <c r="F72" i="10"/>
  <c r="Q72" i="10"/>
  <c r="G73" i="10"/>
  <c r="L73" i="10"/>
  <c r="B74" i="10"/>
  <c r="G74" i="10"/>
  <c r="L74" i="10"/>
  <c r="B75" i="10"/>
  <c r="R75" i="10"/>
  <c r="H76" i="10"/>
  <c r="R76" i="10"/>
  <c r="H77" i="10"/>
  <c r="S77" i="10"/>
  <c r="H78" i="10"/>
  <c r="S78" i="10"/>
  <c r="I79" i="10"/>
  <c r="S79" i="10"/>
  <c r="I80" i="10"/>
  <c r="T80" i="10"/>
  <c r="I81" i="10"/>
  <c r="G82" i="10"/>
  <c r="K83" i="10"/>
  <c r="E90" i="10"/>
  <c r="P93" i="10"/>
  <c r="E96" i="10"/>
  <c r="R101" i="10"/>
  <c r="D105" i="10"/>
  <c r="N108" i="10"/>
  <c r="G123" i="10"/>
  <c r="G3" i="10"/>
  <c r="O3" i="10"/>
  <c r="S3" i="10"/>
  <c r="F4" i="10"/>
  <c r="J4" i="10"/>
  <c r="V4" i="10"/>
  <c r="I5" i="10"/>
  <c r="Q5" i="10"/>
  <c r="D6" i="10"/>
  <c r="P6" i="10"/>
  <c r="C7" i="10"/>
  <c r="K7" i="10"/>
  <c r="B8" i="10"/>
  <c r="J8" i="10"/>
  <c r="E9" i="10"/>
  <c r="M9" i="10"/>
  <c r="Q9" i="10"/>
  <c r="D10" i="10"/>
  <c r="L10" i="10"/>
  <c r="T10" i="10"/>
  <c r="G11" i="10"/>
  <c r="S11" i="10"/>
  <c r="F12" i="10"/>
  <c r="N12" i="10"/>
  <c r="M13" i="10"/>
  <c r="L14" i="10"/>
  <c r="T14" i="10"/>
  <c r="G15" i="10"/>
  <c r="B16" i="10"/>
  <c r="V33" i="10"/>
  <c r="F34" i="10"/>
  <c r="K34" i="10"/>
  <c r="P34" i="10"/>
  <c r="V34" i="10"/>
  <c r="F35" i="10"/>
  <c r="K35" i="10"/>
  <c r="Q35" i="10"/>
  <c r="V35" i="10"/>
  <c r="F36" i="10"/>
  <c r="L36" i="10"/>
  <c r="Q36" i="10"/>
  <c r="V36" i="10"/>
  <c r="G37" i="10"/>
  <c r="L37" i="10"/>
  <c r="Q37" i="10"/>
  <c r="B38" i="10"/>
  <c r="G38" i="10"/>
  <c r="L38" i="10"/>
  <c r="R38" i="10"/>
  <c r="B39" i="10"/>
  <c r="G39" i="10"/>
  <c r="M39" i="10"/>
  <c r="R39" i="10"/>
  <c r="B40" i="10"/>
  <c r="H40" i="10"/>
  <c r="M40" i="10"/>
  <c r="R40" i="10"/>
  <c r="C41" i="10"/>
  <c r="H41" i="10"/>
  <c r="M41" i="10"/>
  <c r="S41" i="10"/>
  <c r="C42" i="10"/>
  <c r="H42" i="10"/>
  <c r="N42" i="10"/>
  <c r="S42" i="10"/>
  <c r="C43" i="10"/>
  <c r="I43" i="10"/>
  <c r="N43" i="10"/>
  <c r="S43" i="10"/>
  <c r="D44" i="10"/>
  <c r="I44" i="10"/>
  <c r="N44" i="10"/>
  <c r="T44" i="10"/>
  <c r="D45" i="10"/>
  <c r="I45" i="10"/>
  <c r="O45" i="10"/>
  <c r="T45" i="10"/>
  <c r="D46" i="10"/>
  <c r="J46" i="10"/>
  <c r="O46" i="10"/>
  <c r="T46" i="10"/>
  <c r="E47" i="10"/>
  <c r="J47" i="10"/>
  <c r="O47" i="10"/>
  <c r="U47" i="10"/>
  <c r="E48" i="10"/>
  <c r="J48" i="10"/>
  <c r="P48" i="10"/>
  <c r="U48" i="10"/>
  <c r="E49" i="10"/>
  <c r="K49" i="10"/>
  <c r="P49" i="10"/>
  <c r="U49" i="10"/>
  <c r="F50" i="10"/>
  <c r="K50" i="10"/>
  <c r="P50" i="10"/>
  <c r="V50" i="10"/>
  <c r="F51" i="10"/>
  <c r="K51" i="10"/>
  <c r="Q51" i="10"/>
  <c r="V51" i="10"/>
  <c r="F52" i="10"/>
  <c r="L52" i="10"/>
  <c r="Q52" i="10"/>
  <c r="V52" i="10"/>
  <c r="G53" i="10"/>
  <c r="L53" i="10"/>
  <c r="Q53" i="10"/>
  <c r="B54" i="10"/>
  <c r="G54" i="10"/>
  <c r="L54" i="10"/>
  <c r="R54" i="10"/>
  <c r="B55" i="10"/>
  <c r="G55" i="10"/>
  <c r="M55" i="10"/>
  <c r="R55" i="10"/>
  <c r="B56" i="10"/>
  <c r="H56" i="10"/>
  <c r="M56" i="10"/>
  <c r="R56" i="10"/>
  <c r="C57" i="10"/>
  <c r="H57" i="10"/>
  <c r="M57" i="10"/>
  <c r="S57" i="10"/>
  <c r="C58" i="10"/>
  <c r="H58" i="10"/>
  <c r="N58" i="10"/>
  <c r="S58" i="10"/>
  <c r="C59" i="10"/>
  <c r="I59" i="10"/>
  <c r="N59" i="10"/>
  <c r="S59" i="10"/>
  <c r="D60" i="10"/>
  <c r="I60" i="10"/>
  <c r="N60" i="10"/>
  <c r="T60" i="10"/>
  <c r="D61" i="10"/>
  <c r="I61" i="10"/>
  <c r="O61" i="10"/>
  <c r="T61" i="10"/>
  <c r="D62" i="10"/>
  <c r="J62" i="10"/>
  <c r="O62" i="10"/>
  <c r="T62" i="10"/>
  <c r="E63" i="10"/>
  <c r="J63" i="10"/>
  <c r="O63" i="10"/>
  <c r="U63" i="10"/>
  <c r="E64" i="10"/>
  <c r="J64" i="10"/>
  <c r="P64" i="10"/>
  <c r="U64" i="10"/>
  <c r="E65" i="10"/>
  <c r="K65" i="10"/>
  <c r="P65" i="10"/>
  <c r="U65" i="10"/>
  <c r="F66" i="10"/>
  <c r="K66" i="10"/>
  <c r="P66" i="10"/>
  <c r="V66" i="10"/>
  <c r="F67" i="10"/>
  <c r="K67" i="10"/>
  <c r="Q67" i="10"/>
  <c r="V67" i="10"/>
  <c r="F68" i="10"/>
  <c r="L68" i="10"/>
  <c r="Q68" i="10"/>
  <c r="V68" i="10"/>
  <c r="G69" i="10"/>
  <c r="L69" i="10"/>
  <c r="Q69" i="10"/>
  <c r="B70" i="10"/>
  <c r="G70" i="10"/>
  <c r="L70" i="10"/>
  <c r="R70" i="10"/>
  <c r="B71" i="10"/>
  <c r="G71" i="10"/>
  <c r="M71" i="10"/>
  <c r="R71" i="10"/>
  <c r="B72" i="10"/>
  <c r="H72" i="10"/>
  <c r="M72" i="10"/>
  <c r="R72" i="10"/>
  <c r="C73" i="10"/>
  <c r="H73" i="10"/>
  <c r="M73" i="10"/>
  <c r="S73" i="10"/>
  <c r="C74" i="10"/>
  <c r="H74" i="10"/>
  <c r="N74" i="10"/>
  <c r="S74" i="10"/>
  <c r="C75" i="10"/>
  <c r="I75" i="10"/>
  <c r="N75" i="10"/>
  <c r="S75" i="10"/>
  <c r="D76" i="10"/>
  <c r="I76" i="10"/>
  <c r="N76" i="10"/>
  <c r="T76" i="10"/>
  <c r="D77" i="10"/>
  <c r="I77" i="10"/>
  <c r="O77" i="10"/>
  <c r="T77" i="10"/>
  <c r="D78" i="10"/>
  <c r="J78" i="10"/>
  <c r="O78" i="10"/>
  <c r="T78" i="10"/>
  <c r="E79" i="10"/>
  <c r="J79" i="10"/>
  <c r="O79" i="10"/>
  <c r="U79" i="10"/>
  <c r="E80" i="10"/>
  <c r="J80" i="10"/>
  <c r="P80" i="10"/>
  <c r="U80" i="10"/>
  <c r="E81" i="10"/>
  <c r="K81" i="10"/>
  <c r="H82" i="10"/>
  <c r="O82" i="10"/>
  <c r="U82" i="10"/>
  <c r="Q85" i="10"/>
  <c r="J90" i="10"/>
  <c r="M91" i="10"/>
  <c r="R92" i="10"/>
  <c r="F95" i="10"/>
  <c r="L96" i="10"/>
  <c r="U97" i="10"/>
  <c r="P100" i="10"/>
  <c r="D102" i="10"/>
  <c r="P103" i="10"/>
  <c r="S105" i="10"/>
  <c r="P114" i="10"/>
  <c r="M119" i="10"/>
  <c r="R124" i="10"/>
  <c r="C14" i="10"/>
  <c r="J15" i="10"/>
  <c r="M16" i="10"/>
  <c r="U16" i="10"/>
  <c r="C18" i="10"/>
  <c r="N19" i="10"/>
  <c r="D21" i="10"/>
  <c r="K22" i="10"/>
  <c r="F23" i="10"/>
  <c r="R23" i="10"/>
  <c r="L25" i="10"/>
  <c r="C26" i="10"/>
  <c r="F27" i="10"/>
  <c r="I28" i="10"/>
  <c r="O30" i="10"/>
  <c r="I34" i="10"/>
  <c r="V41" i="10"/>
  <c r="H47" i="10"/>
  <c r="O52" i="10"/>
  <c r="M62" i="10"/>
  <c r="E70" i="10"/>
  <c r="G76" i="10"/>
  <c r="D83" i="10"/>
  <c r="E91" i="10"/>
  <c r="B118" i="10"/>
  <c r="T34" i="10"/>
  <c r="P36" i="10"/>
  <c r="U37" i="10"/>
  <c r="B43" i="10"/>
  <c r="D3" i="10"/>
  <c r="H3" i="10"/>
  <c r="T3" i="10"/>
  <c r="K4" i="10"/>
  <c r="S4" i="10"/>
  <c r="R5" i="10"/>
  <c r="I6" i="10"/>
  <c r="U6" i="10"/>
  <c r="L7" i="10"/>
  <c r="G8" i="10"/>
  <c r="B9" i="10"/>
  <c r="J9" i="10"/>
  <c r="I10" i="10"/>
  <c r="D11" i="10"/>
  <c r="T11" i="10"/>
  <c r="O12" i="10"/>
  <c r="F13" i="10"/>
  <c r="R13" i="10"/>
  <c r="M14" i="10"/>
  <c r="D15" i="10"/>
  <c r="L15" i="10"/>
  <c r="C16" i="10"/>
  <c r="K16" i="10"/>
  <c r="B17" i="10"/>
  <c r="R17" i="10"/>
  <c r="E18" i="10"/>
  <c r="U18" i="10"/>
  <c r="H19" i="10"/>
  <c r="F21" i="10"/>
  <c r="P31" i="10"/>
  <c r="T31" i="10"/>
  <c r="C32" i="10"/>
  <c r="G32" i="10"/>
  <c r="K32" i="10"/>
  <c r="O32" i="10"/>
  <c r="S32" i="10"/>
  <c r="B33" i="10"/>
  <c r="F33" i="10"/>
  <c r="J33" i="10"/>
  <c r="N33" i="10"/>
  <c r="R33" i="10"/>
  <c r="Q34" i="10"/>
  <c r="L35" i="10"/>
  <c r="G36" i="10"/>
  <c r="B37" i="10"/>
  <c r="R37" i="10"/>
  <c r="M38" i="10"/>
  <c r="H39" i="10"/>
  <c r="C40" i="10"/>
  <c r="S40" i="10"/>
  <c r="N41" i="10"/>
  <c r="I42" i="10"/>
  <c r="D43" i="10"/>
  <c r="T43" i="10"/>
  <c r="O44" i="10"/>
  <c r="J45" i="10"/>
  <c r="E46" i="10"/>
  <c r="U46" i="10"/>
  <c r="P47" i="10"/>
  <c r="K48" i="10"/>
  <c r="F49" i="10"/>
  <c r="V49" i="10"/>
  <c r="Q50" i="10"/>
  <c r="L51" i="10"/>
  <c r="G52" i="10"/>
  <c r="B53" i="10"/>
  <c r="R53" i="10"/>
  <c r="M54" i="10"/>
  <c r="H55" i="10"/>
  <c r="C56" i="10"/>
  <c r="S56" i="10"/>
  <c r="N57" i="10"/>
  <c r="I58" i="10"/>
  <c r="D59" i="10"/>
  <c r="T59" i="10"/>
  <c r="O60" i="10"/>
  <c r="J61" i="10"/>
  <c r="E62" i="10"/>
  <c r="U62" i="10"/>
  <c r="P63" i="10"/>
  <c r="K64" i="10"/>
  <c r="F65" i="10"/>
  <c r="V65" i="10"/>
  <c r="Q66" i="10"/>
  <c r="L67" i="10"/>
  <c r="G68" i="10"/>
  <c r="B69" i="10"/>
  <c r="R69" i="10"/>
  <c r="M70" i="10"/>
  <c r="H71" i="10"/>
  <c r="C72" i="10"/>
  <c r="S72" i="10"/>
  <c r="N73" i="10"/>
  <c r="I74" i="10"/>
  <c r="D75" i="10"/>
  <c r="T75" i="10"/>
  <c r="O76" i="10"/>
  <c r="J77" i="10"/>
  <c r="E78" i="10"/>
  <c r="U78" i="10"/>
  <c r="P79" i="10"/>
  <c r="K80" i="10"/>
  <c r="F81" i="10"/>
  <c r="Q81" i="10"/>
  <c r="C82" i="10"/>
  <c r="I82" i="10"/>
  <c r="G83" i="10"/>
  <c r="N83" i="10"/>
  <c r="V83" i="10"/>
  <c r="I84" i="10"/>
  <c r="R84" i="10"/>
  <c r="N90" i="10"/>
  <c r="R91" i="10"/>
  <c r="B93" i="10"/>
  <c r="F94" i="10"/>
  <c r="K95" i="10"/>
  <c r="R96" i="10"/>
  <c r="M99" i="10"/>
  <c r="V100" i="10"/>
  <c r="V103" i="10"/>
  <c r="K106" i="10"/>
  <c r="Q110" i="10"/>
  <c r="N115" i="10"/>
  <c r="N3" i="10"/>
  <c r="D5" i="10"/>
  <c r="K6" i="10"/>
  <c r="N7" i="10"/>
  <c r="D9" i="10"/>
  <c r="C10" i="10"/>
  <c r="B11" i="10"/>
  <c r="Q12" i="10"/>
  <c r="N15" i="10"/>
  <c r="D17" i="10"/>
  <c r="O18" i="10"/>
  <c r="V19" i="10"/>
  <c r="Q20" i="10"/>
  <c r="L21" i="10"/>
  <c r="S22" i="10"/>
  <c r="U24" i="10"/>
  <c r="K26" i="10"/>
  <c r="R27" i="10"/>
  <c r="P29" i="10"/>
  <c r="S30" i="10"/>
  <c r="V31" i="10"/>
  <c r="T33" i="10"/>
  <c r="Q42" i="10"/>
  <c r="I50" i="10"/>
  <c r="K56" i="10"/>
  <c r="M78" i="10"/>
  <c r="Q41" i="10"/>
  <c r="U10" i="10"/>
  <c r="G12" i="10"/>
  <c r="U14" i="10"/>
  <c r="T15" i="10"/>
  <c r="S16" i="10"/>
  <c r="J17" i="10"/>
  <c r="V17" i="10"/>
  <c r="I18" i="10"/>
  <c r="Q18" i="10"/>
  <c r="L19" i="10"/>
  <c r="C20" i="10"/>
  <c r="S20" i="10"/>
  <c r="J21" i="10"/>
  <c r="R21" i="10"/>
  <c r="M22" i="10"/>
  <c r="H23" i="10"/>
  <c r="O24" i="10"/>
  <c r="F25" i="10"/>
  <c r="R25" i="10"/>
  <c r="E26" i="10"/>
  <c r="M26" i="10"/>
  <c r="H27" i="10"/>
  <c r="G28" i="10"/>
  <c r="B29" i="10"/>
  <c r="D31" i="10"/>
  <c r="B34" i="10"/>
  <c r="G35" i="10"/>
  <c r="H36" i="10"/>
  <c r="C37" i="10"/>
  <c r="H38" i="10"/>
  <c r="S38" i="10"/>
  <c r="I39" i="10"/>
  <c r="N39" i="10"/>
  <c r="S39" i="10"/>
  <c r="D40" i="10"/>
  <c r="N40" i="10"/>
  <c r="D41" i="10"/>
  <c r="I41" i="10"/>
  <c r="O41" i="10"/>
  <c r="T41" i="10"/>
  <c r="D42" i="10"/>
  <c r="J42" i="10"/>
  <c r="O42" i="10"/>
  <c r="T42" i="10"/>
  <c r="E43" i="10"/>
  <c r="J43" i="10"/>
  <c r="O43" i="10"/>
  <c r="U43" i="10"/>
  <c r="E44" i="10"/>
  <c r="J44" i="10"/>
  <c r="P44" i="10"/>
  <c r="U44" i="10"/>
  <c r="E45" i="10"/>
  <c r="K45" i="10"/>
  <c r="P45" i="10"/>
  <c r="U45" i="10"/>
  <c r="F46" i="10"/>
  <c r="K46" i="10"/>
  <c r="P46" i="10"/>
  <c r="V46" i="10"/>
  <c r="F47" i="10"/>
  <c r="K47" i="10"/>
  <c r="Q47" i="10"/>
  <c r="V47" i="10"/>
  <c r="F48" i="10"/>
  <c r="L48" i="10"/>
  <c r="Q48" i="10"/>
  <c r="V48" i="10"/>
  <c r="G49" i="10"/>
  <c r="L49" i="10"/>
  <c r="Q49" i="10"/>
  <c r="B50" i="10"/>
  <c r="G50" i="10"/>
  <c r="L50" i="10"/>
  <c r="R50" i="10"/>
  <c r="B51" i="10"/>
  <c r="G51" i="10"/>
  <c r="M51" i="10"/>
  <c r="R51" i="10"/>
  <c r="B52" i="10"/>
  <c r="H52" i="10"/>
  <c r="M52" i="10"/>
  <c r="R52" i="10"/>
  <c r="C53" i="10"/>
  <c r="H53" i="10"/>
  <c r="M53" i="10"/>
  <c r="S53" i="10"/>
  <c r="C54" i="10"/>
  <c r="H54" i="10"/>
  <c r="N54" i="10"/>
  <c r="S54" i="10"/>
  <c r="C55" i="10"/>
  <c r="I55" i="10"/>
  <c r="N55" i="10"/>
  <c r="S55" i="10"/>
  <c r="D56" i="10"/>
  <c r="I56" i="10"/>
  <c r="N56" i="10"/>
  <c r="T56" i="10"/>
  <c r="D57" i="10"/>
  <c r="I57" i="10"/>
  <c r="O57" i="10"/>
  <c r="T57" i="10"/>
  <c r="D58" i="10"/>
  <c r="J58" i="10"/>
  <c r="O58" i="10"/>
  <c r="T58" i="10"/>
  <c r="E59" i="10"/>
  <c r="J59" i="10"/>
  <c r="O59" i="10"/>
  <c r="U59" i="10"/>
  <c r="E60" i="10"/>
  <c r="J60" i="10"/>
  <c r="P60" i="10"/>
  <c r="U60" i="10"/>
  <c r="E61" i="10"/>
  <c r="K61" i="10"/>
  <c r="P61" i="10"/>
  <c r="U61" i="10"/>
  <c r="F62" i="10"/>
  <c r="K62" i="10"/>
  <c r="P62" i="10"/>
  <c r="V62" i="10"/>
  <c r="F63" i="10"/>
  <c r="K63" i="10"/>
  <c r="Q63" i="10"/>
  <c r="V63" i="10"/>
  <c r="F64" i="10"/>
  <c r="L64" i="10"/>
  <c r="Q64" i="10"/>
  <c r="V64" i="10"/>
  <c r="G65" i="10"/>
  <c r="L65" i="10"/>
  <c r="Q65" i="10"/>
  <c r="B66" i="10"/>
  <c r="G66" i="10"/>
  <c r="L66" i="10"/>
  <c r="R66" i="10"/>
  <c r="B67" i="10"/>
  <c r="G67" i="10"/>
  <c r="M67" i="10"/>
  <c r="R67" i="10"/>
  <c r="B68" i="10"/>
  <c r="H68" i="10"/>
  <c r="M68" i="10"/>
  <c r="R68" i="10"/>
  <c r="C69" i="10"/>
  <c r="H69" i="10"/>
  <c r="M69" i="10"/>
  <c r="S69" i="10"/>
  <c r="C70" i="10"/>
  <c r="H70" i="10"/>
  <c r="N70" i="10"/>
  <c r="S70" i="10"/>
  <c r="C71" i="10"/>
  <c r="I71" i="10"/>
  <c r="N71" i="10"/>
  <c r="S71" i="10"/>
  <c r="D72" i="10"/>
  <c r="I72" i="10"/>
  <c r="N72" i="10"/>
  <c r="T72" i="10"/>
  <c r="D73" i="10"/>
  <c r="I73" i="10"/>
  <c r="O73" i="10"/>
  <c r="T73" i="10"/>
  <c r="D74" i="10"/>
  <c r="J74" i="10"/>
  <c r="O74" i="10"/>
  <c r="T74" i="10"/>
  <c r="E75" i="10"/>
  <c r="J75" i="10"/>
  <c r="O75" i="10"/>
  <c r="U75" i="10"/>
  <c r="E76" i="10"/>
  <c r="J76" i="10"/>
  <c r="P76" i="10"/>
  <c r="U76" i="10"/>
  <c r="E77" i="10"/>
  <c r="K77" i="10"/>
  <c r="P77" i="10"/>
  <c r="U77" i="10"/>
  <c r="F78" i="10"/>
  <c r="K78" i="10"/>
  <c r="P78" i="10"/>
  <c r="V78" i="10"/>
  <c r="F79" i="10"/>
  <c r="K79" i="10"/>
  <c r="Q79" i="10"/>
  <c r="V79" i="10"/>
  <c r="F80" i="10"/>
  <c r="L80" i="10"/>
  <c r="Q80" i="10"/>
  <c r="V80" i="10"/>
  <c r="G81" i="10"/>
  <c r="L81" i="10"/>
  <c r="R81" i="10"/>
  <c r="P82" i="10"/>
  <c r="B83" i="10"/>
  <c r="H83" i="10"/>
  <c r="I85" i="10"/>
  <c r="T91" i="10"/>
  <c r="C93" i="10"/>
  <c r="H94" i="10"/>
  <c r="T96" i="10"/>
  <c r="G98" i="10"/>
  <c r="P99" i="10"/>
  <c r="K102" i="10"/>
  <c r="C104" i="10"/>
  <c r="M106" i="10"/>
  <c r="B111" i="10"/>
  <c r="R120" i="10"/>
  <c r="D128" i="10"/>
  <c r="J3" i="10"/>
  <c r="I4" i="10"/>
  <c r="H5" i="10"/>
  <c r="T5" i="10"/>
  <c r="B7" i="10"/>
  <c r="V7" i="10"/>
  <c r="Q8" i="10"/>
  <c r="H9" i="10"/>
  <c r="P9" i="10"/>
  <c r="K10" i="10"/>
  <c r="V11" i="10"/>
  <c r="U12" i="10"/>
  <c r="S14" i="10"/>
  <c r="T17" i="10"/>
  <c r="J19" i="10"/>
  <c r="P21" i="10"/>
  <c r="O22" i="10"/>
  <c r="V23" i="10"/>
  <c r="D25" i="10"/>
  <c r="P25" i="10"/>
  <c r="N27" i="10"/>
  <c r="M28" i="10"/>
  <c r="L29" i="10"/>
  <c r="K30" i="10"/>
  <c r="N31" i="10"/>
  <c r="Q32" i="10"/>
  <c r="H33" i="10"/>
  <c r="D35" i="10"/>
  <c r="P39" i="10"/>
  <c r="M46" i="10"/>
  <c r="D51" i="10"/>
  <c r="U54" i="10"/>
  <c r="L59" i="10"/>
  <c r="H63" i="10"/>
  <c r="O68" i="10"/>
  <c r="U70" i="10"/>
  <c r="Q74" i="10"/>
  <c r="S80" i="10"/>
  <c r="S82" i="10"/>
  <c r="M85" i="10"/>
  <c r="S94" i="10"/>
  <c r="U122" i="10"/>
  <c r="E35" i="10"/>
  <c r="J36" i="10"/>
  <c r="K37" i="10"/>
  <c r="V38" i="10"/>
  <c r="M44" i="10"/>
  <c r="C4" i="10"/>
  <c r="F5" i="10"/>
  <c r="N5" i="10"/>
  <c r="E6" i="10"/>
  <c r="Q6" i="10"/>
  <c r="H7" i="10"/>
  <c r="P7" i="10"/>
  <c r="C8" i="10"/>
  <c r="O8" i="10"/>
  <c r="F9" i="10"/>
  <c r="N9" i="10"/>
  <c r="R9" i="10"/>
  <c r="E10" i="10"/>
  <c r="Q10" i="10"/>
  <c r="H11" i="10"/>
  <c r="P11" i="10"/>
  <c r="C12" i="10"/>
  <c r="S12" i="10"/>
  <c r="N13" i="10"/>
  <c r="E14" i="10"/>
  <c r="I14" i="10"/>
  <c r="Q14" i="10"/>
  <c r="H15" i="10"/>
  <c r="P15" i="10"/>
  <c r="G16" i="10"/>
  <c r="O16" i="10"/>
  <c r="F17" i="10"/>
  <c r="N17" i="10"/>
  <c r="M18" i="10"/>
  <c r="P19" i="10"/>
  <c r="K20" i="10"/>
  <c r="B21" i="10"/>
  <c r="N21" i="10"/>
  <c r="E22" i="10"/>
  <c r="Q22" i="10"/>
  <c r="D23" i="10"/>
  <c r="P23" i="10"/>
  <c r="T23" i="10"/>
  <c r="C24" i="10"/>
  <c r="G24" i="10"/>
  <c r="S24" i="10"/>
  <c r="J25" i="10"/>
  <c r="V25" i="10"/>
  <c r="I26" i="10"/>
  <c r="U26" i="10"/>
  <c r="S28" i="10"/>
  <c r="J29" i="10"/>
  <c r="N29" i="10"/>
  <c r="V29" i="10"/>
  <c r="I30" i="10"/>
  <c r="Q30" i="10"/>
  <c r="H31" i="10"/>
  <c r="L34" i="10"/>
  <c r="B35" i="10"/>
  <c r="R35" i="10"/>
  <c r="B36" i="10"/>
  <c r="R36" i="10"/>
  <c r="M37" i="10"/>
  <c r="I40" i="10"/>
  <c r="E3" i="10"/>
  <c r="M3" i="10"/>
  <c r="U3" i="10"/>
  <c r="D4" i="10"/>
  <c r="P4" i="10"/>
  <c r="C5" i="10"/>
  <c r="O5" i="10"/>
  <c r="B6" i="10"/>
  <c r="J6" i="10"/>
  <c r="R6" i="10"/>
  <c r="I7" i="10"/>
  <c r="D8" i="10"/>
  <c r="L8" i="10"/>
  <c r="C9" i="10"/>
  <c r="K9" i="10"/>
  <c r="O9" i="10"/>
  <c r="S9" i="10"/>
  <c r="B10" i="10"/>
  <c r="F10" i="10"/>
  <c r="J10" i="10"/>
  <c r="R10" i="10"/>
  <c r="E11" i="10"/>
  <c r="M11" i="10"/>
  <c r="U11" i="10"/>
  <c r="H12" i="10"/>
  <c r="P12" i="10"/>
  <c r="C13" i="10"/>
  <c r="G13" i="10"/>
  <c r="S13" i="10"/>
  <c r="F14" i="10"/>
  <c r="J14" i="10"/>
  <c r="R14" i="10"/>
  <c r="V14" i="10"/>
  <c r="E15" i="10"/>
  <c r="M15" i="10"/>
  <c r="Q15" i="10"/>
  <c r="U15" i="10"/>
  <c r="D16" i="10"/>
  <c r="H16" i="10"/>
  <c r="L16" i="10"/>
  <c r="P16" i="10"/>
  <c r="T16" i="10"/>
  <c r="C17" i="10"/>
  <c r="G17" i="10"/>
  <c r="K17" i="10"/>
  <c r="O17" i="10"/>
  <c r="S17" i="10"/>
  <c r="B18" i="10"/>
  <c r="F18" i="10"/>
  <c r="J18" i="10"/>
  <c r="N18" i="10"/>
  <c r="R18" i="10"/>
  <c r="V18" i="10"/>
  <c r="E19" i="10"/>
  <c r="I19" i="10"/>
  <c r="M19" i="10"/>
  <c r="Q19" i="10"/>
  <c r="U19" i="10"/>
  <c r="D20" i="10"/>
  <c r="H20" i="10"/>
  <c r="L20" i="10"/>
  <c r="P20" i="10"/>
  <c r="T20" i="10"/>
  <c r="C21" i="10"/>
  <c r="G21" i="10"/>
  <c r="K21" i="10"/>
  <c r="O21" i="10"/>
  <c r="S21" i="10"/>
  <c r="B22" i="10"/>
  <c r="F22" i="10"/>
  <c r="J22" i="10"/>
  <c r="N22" i="10"/>
  <c r="R22" i="10"/>
  <c r="V22" i="10"/>
  <c r="E23" i="10"/>
  <c r="I23" i="10"/>
  <c r="M23" i="10"/>
  <c r="Q23" i="10"/>
  <c r="U23" i="10"/>
  <c r="D24" i="10"/>
  <c r="H24" i="10"/>
  <c r="L24" i="10"/>
  <c r="P24" i="10"/>
  <c r="T24" i="10"/>
  <c r="C25" i="10"/>
  <c r="G25" i="10"/>
  <c r="K25" i="10"/>
  <c r="O25" i="10"/>
  <c r="S25" i="10"/>
  <c r="B26" i="10"/>
  <c r="F26" i="10"/>
  <c r="J26" i="10"/>
  <c r="N26" i="10"/>
  <c r="R26" i="10"/>
  <c r="V26" i="10"/>
  <c r="E27" i="10"/>
  <c r="I27" i="10"/>
  <c r="M27" i="10"/>
  <c r="Q27" i="10"/>
  <c r="U27" i="10"/>
  <c r="D28" i="10"/>
  <c r="H28" i="10"/>
  <c r="L28" i="10"/>
  <c r="P28" i="10"/>
  <c r="T28" i="10"/>
  <c r="C29" i="10"/>
  <c r="G29" i="10"/>
  <c r="K29" i="10"/>
  <c r="O29" i="10"/>
  <c r="S29" i="10"/>
  <c r="B30" i="10"/>
  <c r="F30" i="10"/>
  <c r="J30" i="10"/>
  <c r="N30" i="10"/>
  <c r="R30" i="10"/>
  <c r="V30" i="10"/>
  <c r="E31" i="10"/>
  <c r="I31" i="10"/>
  <c r="M31" i="10"/>
  <c r="Q31" i="10"/>
  <c r="U31" i="10"/>
  <c r="D32" i="10"/>
  <c r="H32" i="10"/>
  <c r="L32" i="10"/>
  <c r="P32" i="10"/>
  <c r="T32" i="10"/>
  <c r="C33" i="10"/>
  <c r="G33" i="10"/>
  <c r="K33" i="10"/>
  <c r="O33" i="10"/>
  <c r="S33" i="10"/>
  <c r="M34" i="10"/>
  <c r="H35" i="10"/>
  <c r="C36" i="10"/>
  <c r="S36" i="10"/>
  <c r="N37" i="10"/>
  <c r="I38" i="10"/>
  <c r="D39" i="10"/>
  <c r="T39" i="10"/>
  <c r="O40" i="10"/>
  <c r="J41" i="10"/>
  <c r="E42" i="10"/>
  <c r="U42" i="10"/>
  <c r="P43" i="10"/>
  <c r="K44" i="10"/>
  <c r="F45" i="10"/>
  <c r="V45" i="10"/>
  <c r="Q46" i="10"/>
  <c r="L47" i="10"/>
  <c r="G48" i="10"/>
  <c r="B49" i="10"/>
  <c r="R49" i="10"/>
  <c r="M50" i="10"/>
  <c r="H51" i="10"/>
  <c r="C52" i="10"/>
  <c r="S52" i="10"/>
  <c r="N53" i="10"/>
  <c r="I54" i="10"/>
  <c r="D55" i="10"/>
  <c r="T55" i="10"/>
  <c r="O56" i="10"/>
  <c r="J57" i="10"/>
  <c r="E58" i="10"/>
  <c r="U58" i="10"/>
  <c r="P59" i="10"/>
  <c r="K60" i="10"/>
  <c r="F61" i="10"/>
  <c r="V61" i="10"/>
  <c r="Q62" i="10"/>
  <c r="L63" i="10"/>
  <c r="G64" i="10"/>
  <c r="B65" i="10"/>
  <c r="R65" i="10"/>
  <c r="M66" i="10"/>
  <c r="H67" i="10"/>
  <c r="C68" i="10"/>
  <c r="S68" i="10"/>
  <c r="N69" i="10"/>
  <c r="I70" i="10"/>
  <c r="D71" i="10"/>
  <c r="T71" i="10"/>
  <c r="O72" i="10"/>
  <c r="J73" i="10"/>
  <c r="E74" i="10"/>
  <c r="U74" i="10"/>
  <c r="P75" i="10"/>
  <c r="K76" i="10"/>
  <c r="F77" i="10"/>
  <c r="V77" i="10"/>
  <c r="Q78" i="10"/>
  <c r="L79" i="10"/>
  <c r="G80" i="10"/>
  <c r="B81" i="10"/>
  <c r="D82" i="10"/>
  <c r="K82" i="10"/>
  <c r="Q82" i="10"/>
  <c r="O83" i="10"/>
  <c r="B84" i="10"/>
  <c r="J84" i="10"/>
  <c r="T90" i="10"/>
  <c r="H93" i="10"/>
  <c r="M94" i="10"/>
  <c r="Q95" i="10"/>
  <c r="D97" i="10"/>
  <c r="M98" i="10"/>
  <c r="U99" i="10"/>
  <c r="H101" i="10"/>
  <c r="J104" i="10"/>
  <c r="U111" i="10"/>
  <c r="S116" i="10"/>
  <c r="P121" i="10"/>
  <c r="E131" i="10"/>
  <c r="B3" i="10"/>
  <c r="E4" i="10"/>
  <c r="M4" i="10"/>
  <c r="L5" i="10"/>
  <c r="G6" i="10"/>
  <c r="F7" i="10"/>
  <c r="E8" i="10"/>
  <c r="U8" i="10"/>
  <c r="T9" i="10"/>
  <c r="O10" i="10"/>
  <c r="F11" i="10"/>
  <c r="E12" i="10"/>
  <c r="L13" i="10"/>
  <c r="T13" i="10"/>
  <c r="K14" i="10"/>
  <c r="F15" i="10"/>
  <c r="E16" i="10"/>
  <c r="L17" i="10"/>
  <c r="S18" i="10"/>
  <c r="C22" i="10"/>
  <c r="J23" i="10"/>
  <c r="Q24" i="10"/>
  <c r="T25" i="10"/>
  <c r="B27" i="10"/>
  <c r="U28" i="10"/>
  <c r="G30" i="10"/>
  <c r="F31" i="10"/>
  <c r="E32" i="10"/>
  <c r="T35" i="10"/>
  <c r="E38" i="10"/>
  <c r="F41" i="10"/>
  <c r="L43" i="10"/>
  <c r="C48" i="10"/>
  <c r="J53" i="10"/>
  <c r="F57" i="10"/>
  <c r="B61" i="10"/>
  <c r="S64" i="10"/>
  <c r="I66" i="10"/>
  <c r="P71" i="10"/>
  <c r="V73" i="10"/>
  <c r="R77" i="10"/>
  <c r="N81" i="10"/>
  <c r="L97" i="10"/>
  <c r="E113" i="10"/>
  <c r="O34" i="10"/>
  <c r="O35" i="10"/>
  <c r="U36" i="10"/>
  <c r="P38" i="10"/>
  <c r="B44" i="10"/>
  <c r="L3" i="10"/>
  <c r="P3" i="10"/>
  <c r="G4" i="10"/>
  <c r="O4" i="10"/>
  <c r="B5" i="10"/>
  <c r="J5" i="10"/>
  <c r="V5" i="10"/>
  <c r="M6" i="10"/>
  <c r="D7" i="10"/>
  <c r="T7" i="10"/>
  <c r="K8" i="10"/>
  <c r="S8" i="10"/>
  <c r="V9" i="10"/>
  <c r="M10" i="10"/>
  <c r="L11" i="10"/>
  <c r="K12" i="10"/>
  <c r="B13" i="10"/>
  <c r="J13" i="10"/>
  <c r="V13" i="10"/>
  <c r="D19" i="10"/>
  <c r="T19" i="10"/>
  <c r="G20" i="10"/>
  <c r="O20" i="10"/>
  <c r="V21" i="10"/>
  <c r="I22" i="10"/>
  <c r="U22" i="10"/>
  <c r="L23" i="10"/>
  <c r="K24" i="10"/>
  <c r="B25" i="10"/>
  <c r="N25" i="10"/>
  <c r="Q26" i="10"/>
  <c r="D27" i="10"/>
  <c r="L27" i="10"/>
  <c r="P27" i="10"/>
  <c r="T27" i="10"/>
  <c r="C28" i="10"/>
  <c r="K28" i="10"/>
  <c r="O28" i="10"/>
  <c r="F29" i="10"/>
  <c r="R29" i="10"/>
  <c r="E30" i="10"/>
  <c r="M30" i="10"/>
  <c r="U30" i="10"/>
  <c r="L31" i="10"/>
  <c r="G34" i="10"/>
  <c r="R34" i="10"/>
  <c r="M35" i="10"/>
  <c r="M36" i="10"/>
  <c r="H37" i="10"/>
  <c r="S37" i="10"/>
  <c r="C38" i="10"/>
  <c r="N38" i="10"/>
  <c r="C39" i="10"/>
  <c r="T40" i="10"/>
  <c r="I3" i="10"/>
  <c r="Q3" i="10"/>
  <c r="H4" i="10"/>
  <c r="L4" i="10"/>
  <c r="T4" i="10"/>
  <c r="G5" i="10"/>
  <c r="K5" i="10"/>
  <c r="S5" i="10"/>
  <c r="F6" i="10"/>
  <c r="N6" i="10"/>
  <c r="V6" i="10"/>
  <c r="E7" i="10"/>
  <c r="M7" i="10"/>
  <c r="Q7" i="10"/>
  <c r="U7" i="10"/>
  <c r="H8" i="10"/>
  <c r="P8" i="10"/>
  <c r="T8" i="10"/>
  <c r="G9" i="10"/>
  <c r="N10" i="10"/>
  <c r="V10" i="10"/>
  <c r="I11" i="10"/>
  <c r="Q11" i="10"/>
  <c r="D12" i="10"/>
  <c r="L12" i="10"/>
  <c r="T12" i="10"/>
  <c r="K13" i="10"/>
  <c r="O13" i="10"/>
  <c r="B14" i="10"/>
  <c r="N14" i="10"/>
  <c r="I15" i="10"/>
  <c r="C34" i="10"/>
  <c r="H34" i="10"/>
  <c r="N34" i="10"/>
  <c r="S34" i="10"/>
  <c r="C35" i="10"/>
  <c r="I35" i="10"/>
  <c r="N35" i="10"/>
  <c r="S35" i="10"/>
  <c r="D36" i="10"/>
  <c r="I36" i="10"/>
  <c r="N36" i="10"/>
  <c r="T36" i="10"/>
  <c r="D37" i="10"/>
  <c r="I37" i="10"/>
  <c r="O37" i="10"/>
  <c r="T37" i="10"/>
  <c r="D38" i="10"/>
  <c r="J38" i="10"/>
  <c r="O38" i="10"/>
  <c r="T38" i="10"/>
  <c r="E39" i="10"/>
  <c r="J39" i="10"/>
  <c r="O39" i="10"/>
  <c r="U39" i="10"/>
  <c r="E40" i="10"/>
  <c r="J40" i="10"/>
  <c r="P40" i="10"/>
  <c r="U40" i="10"/>
  <c r="E41" i="10"/>
  <c r="K41" i="10"/>
  <c r="P41" i="10"/>
  <c r="U41" i="10"/>
  <c r="F42" i="10"/>
  <c r="K42" i="10"/>
  <c r="P42" i="10"/>
  <c r="V42" i="10"/>
  <c r="F43" i="10"/>
  <c r="K43" i="10"/>
  <c r="Q43" i="10"/>
  <c r="V43" i="10"/>
  <c r="F44" i="10"/>
  <c r="L44" i="10"/>
  <c r="Q44" i="10"/>
  <c r="V44" i="10"/>
  <c r="G45" i="10"/>
  <c r="L45" i="10"/>
  <c r="Q45" i="10"/>
  <c r="B46" i="10"/>
  <c r="G46" i="10"/>
  <c r="L46" i="10"/>
  <c r="R46" i="10"/>
  <c r="B47" i="10"/>
  <c r="G47" i="10"/>
  <c r="M47" i="10"/>
  <c r="R47" i="10"/>
  <c r="B48" i="10"/>
  <c r="H48" i="10"/>
  <c r="M48" i="10"/>
  <c r="R48" i="10"/>
  <c r="C49" i="10"/>
  <c r="H49" i="10"/>
  <c r="M49" i="10"/>
  <c r="S49" i="10"/>
  <c r="C50" i="10"/>
  <c r="H50" i="10"/>
  <c r="N50" i="10"/>
  <c r="S50" i="10"/>
  <c r="C51" i="10"/>
  <c r="I51" i="10"/>
  <c r="N51" i="10"/>
  <c r="S51" i="10"/>
  <c r="D52" i="10"/>
  <c r="I52" i="10"/>
  <c r="N52" i="10"/>
  <c r="T52" i="10"/>
  <c r="D53" i="10"/>
  <c r="I53" i="10"/>
  <c r="O53" i="10"/>
  <c r="T53" i="10"/>
  <c r="D54" i="10"/>
  <c r="J54" i="10"/>
  <c r="O54" i="10"/>
  <c r="T54" i="10"/>
  <c r="E55" i="10"/>
  <c r="J55" i="10"/>
  <c r="O55" i="10"/>
  <c r="U55" i="10"/>
  <c r="E56" i="10"/>
  <c r="J56" i="10"/>
  <c r="P56" i="10"/>
  <c r="U56" i="10"/>
  <c r="E57" i="10"/>
  <c r="K57" i="10"/>
  <c r="P57" i="10"/>
  <c r="U57" i="10"/>
  <c r="F58" i="10"/>
  <c r="K58" i="10"/>
  <c r="P58" i="10"/>
  <c r="V58" i="10"/>
  <c r="F59" i="10"/>
  <c r="K59" i="10"/>
  <c r="Q59" i="10"/>
  <c r="V59" i="10"/>
  <c r="F60" i="10"/>
  <c r="L60" i="10"/>
  <c r="Q60" i="10"/>
  <c r="V60" i="10"/>
  <c r="G61" i="10"/>
  <c r="L61" i="10"/>
  <c r="Q61" i="10"/>
  <c r="B62" i="10"/>
  <c r="G62" i="10"/>
  <c r="L62" i="10"/>
  <c r="R62" i="10"/>
  <c r="B63" i="10"/>
  <c r="G63" i="10"/>
  <c r="M63" i="10"/>
  <c r="R63" i="10"/>
  <c r="B64" i="10"/>
  <c r="H64" i="10"/>
  <c r="M64" i="10"/>
  <c r="R64" i="10"/>
  <c r="C65" i="10"/>
  <c r="H65" i="10"/>
  <c r="M65" i="10"/>
  <c r="S65" i="10"/>
  <c r="C66" i="10"/>
  <c r="H66" i="10"/>
  <c r="N66" i="10"/>
  <c r="S66" i="10"/>
  <c r="C67" i="10"/>
  <c r="I67" i="10"/>
  <c r="N67" i="10"/>
  <c r="S67" i="10"/>
  <c r="D68" i="10"/>
  <c r="I68" i="10"/>
  <c r="N68" i="10"/>
  <c r="T68" i="10"/>
  <c r="D69" i="10"/>
  <c r="I69" i="10"/>
  <c r="O69" i="10"/>
  <c r="T69" i="10"/>
  <c r="D70" i="10"/>
  <c r="J70" i="10"/>
  <c r="O70" i="10"/>
  <c r="T70" i="10"/>
  <c r="E71" i="10"/>
  <c r="J71" i="10"/>
  <c r="O71" i="10"/>
  <c r="U71" i="10"/>
  <c r="E72" i="10"/>
  <c r="J72" i="10"/>
  <c r="P72" i="10"/>
  <c r="U72" i="10"/>
  <c r="E73" i="10"/>
  <c r="K73" i="10"/>
  <c r="P73" i="10"/>
  <c r="U73" i="10"/>
  <c r="F74" i="10"/>
  <c r="K74" i="10"/>
  <c r="P74" i="10"/>
  <c r="V74" i="10"/>
  <c r="F75" i="10"/>
  <c r="K75" i="10"/>
  <c r="Q75" i="10"/>
  <c r="V75" i="10"/>
  <c r="F76" i="10"/>
  <c r="L76" i="10"/>
  <c r="Q76" i="10"/>
  <c r="V76" i="10"/>
  <c r="G77" i="10"/>
  <c r="L77" i="10"/>
  <c r="Q77" i="10"/>
  <c r="B78" i="10"/>
  <c r="G78" i="10"/>
  <c r="L78" i="10"/>
  <c r="R78" i="10"/>
  <c r="B79" i="10"/>
  <c r="G79" i="10"/>
  <c r="M79" i="10"/>
  <c r="R79" i="10"/>
  <c r="B80" i="10"/>
  <c r="H80" i="10"/>
  <c r="M80" i="10"/>
  <c r="R80" i="10"/>
  <c r="C81" i="10"/>
  <c r="H81" i="10"/>
  <c r="M81" i="10"/>
  <c r="T81" i="10"/>
  <c r="E82" i="10"/>
  <c r="C83" i="10"/>
  <c r="J83" i="10"/>
  <c r="V84" i="10"/>
  <c r="E92" i="10"/>
  <c r="J93" i="10"/>
  <c r="N94" i="10"/>
  <c r="S95" i="10"/>
  <c r="N98" i="10"/>
  <c r="B100" i="10"/>
  <c r="J101" i="10"/>
  <c r="S102" i="10"/>
  <c r="N104" i="10"/>
  <c r="J107" i="10"/>
  <c r="G112" i="10"/>
  <c r="D117" i="10"/>
  <c r="E132" i="10"/>
  <c r="M84" i="10"/>
  <c r="Q84" i="10"/>
  <c r="U84" i="10"/>
  <c r="D85" i="10"/>
  <c r="H85" i="10"/>
  <c r="L85" i="10"/>
  <c r="P85" i="10"/>
  <c r="T85" i="10"/>
  <c r="C86" i="10"/>
  <c r="G86" i="10"/>
  <c r="K86" i="10"/>
  <c r="O86" i="10"/>
  <c r="S86" i="10"/>
  <c r="B87" i="10"/>
  <c r="F87" i="10"/>
  <c r="J87" i="10"/>
  <c r="N87" i="10"/>
  <c r="R87" i="10"/>
  <c r="V87" i="10"/>
  <c r="E88" i="10"/>
  <c r="I88" i="10"/>
  <c r="M88" i="10"/>
  <c r="Q88" i="10"/>
  <c r="U88" i="10"/>
  <c r="D89" i="10"/>
  <c r="H89" i="10"/>
  <c r="L89" i="10"/>
  <c r="P89" i="10"/>
  <c r="T89" i="10"/>
  <c r="D90" i="10"/>
  <c r="O90" i="10"/>
  <c r="U90" i="10"/>
  <c r="F91" i="10"/>
  <c r="S91" i="10"/>
  <c r="D92" i="10"/>
  <c r="K92" i="10"/>
  <c r="Q92" i="10"/>
  <c r="I93" i="10"/>
  <c r="O93" i="10"/>
  <c r="V93" i="10"/>
  <c r="G94" i="10"/>
  <c r="T94" i="10"/>
  <c r="E95" i="10"/>
  <c r="L95" i="10"/>
  <c r="R95" i="10"/>
  <c r="D96" i="10"/>
  <c r="S96" i="10"/>
  <c r="F97" i="10"/>
  <c r="M97" i="10"/>
  <c r="T97" i="10"/>
  <c r="F98" i="10"/>
  <c r="U98" i="10"/>
  <c r="G99" i="10"/>
  <c r="O99" i="10"/>
  <c r="V99" i="10"/>
  <c r="H100" i="10"/>
  <c r="B101" i="10"/>
  <c r="I101" i="10"/>
  <c r="P101" i="10"/>
  <c r="C102" i="10"/>
  <c r="J102" i="10"/>
  <c r="R102" i="10"/>
  <c r="E103" i="10"/>
  <c r="O103" i="10"/>
  <c r="B104" i="10"/>
  <c r="L104" i="10"/>
  <c r="B105" i="10"/>
  <c r="L106" i="10"/>
  <c r="I107" i="10"/>
  <c r="H108" i="10"/>
  <c r="M109" i="10"/>
  <c r="V111" i="10"/>
  <c r="F113" i="10"/>
  <c r="J114" i="10"/>
  <c r="O115" i="10"/>
  <c r="C118" i="10"/>
  <c r="H119" i="10"/>
  <c r="L120" i="10"/>
  <c r="Q121" i="10"/>
  <c r="N127" i="10"/>
  <c r="U85" i="10"/>
  <c r="D86" i="10"/>
  <c r="H86" i="10"/>
  <c r="L86" i="10"/>
  <c r="P86" i="10"/>
  <c r="T86" i="10"/>
  <c r="C87" i="10"/>
  <c r="G87" i="10"/>
  <c r="K87" i="10"/>
  <c r="O87" i="10"/>
  <c r="S87" i="10"/>
  <c r="B88" i="10"/>
  <c r="F88" i="10"/>
  <c r="J88" i="10"/>
  <c r="N88" i="10"/>
  <c r="R88" i="10"/>
  <c r="V88" i="10"/>
  <c r="E89" i="10"/>
  <c r="I89" i="10"/>
  <c r="M89" i="10"/>
  <c r="Q89" i="10"/>
  <c r="U89" i="10"/>
  <c r="K90" i="10"/>
  <c r="P90" i="10"/>
  <c r="V90" i="10"/>
  <c r="H91" i="10"/>
  <c r="N91" i="10"/>
  <c r="F92" i="10"/>
  <c r="L92" i="10"/>
  <c r="S92" i="10"/>
  <c r="D93" i="10"/>
  <c r="Q93" i="10"/>
  <c r="B94" i="10"/>
  <c r="I94" i="10"/>
  <c r="O94" i="10"/>
  <c r="G95" i="10"/>
  <c r="M95" i="10"/>
  <c r="T95" i="10"/>
  <c r="F96" i="10"/>
  <c r="N96" i="10"/>
  <c r="U96" i="10"/>
  <c r="G97" i="10"/>
  <c r="V97" i="10"/>
  <c r="H98" i="10"/>
  <c r="O98" i="10"/>
  <c r="B99" i="10"/>
  <c r="I99" i="10"/>
  <c r="C100" i="10"/>
  <c r="J100" i="10"/>
  <c r="Q100" i="10"/>
  <c r="C101" i="10"/>
  <c r="K101" i="10"/>
  <c r="E102" i="10"/>
  <c r="L102" i="10"/>
  <c r="T102" i="10"/>
  <c r="O104" i="10"/>
  <c r="T105" i="10"/>
  <c r="K107" i="10"/>
  <c r="O108" i="10"/>
  <c r="S109" i="10"/>
  <c r="C111" i="10"/>
  <c r="L113" i="10"/>
  <c r="Q114" i="10"/>
  <c r="U115" i="10"/>
  <c r="E117" i="10"/>
  <c r="N119" i="10"/>
  <c r="S120" i="10"/>
  <c r="B122" i="10"/>
  <c r="P132" i="10"/>
  <c r="V89" i="10"/>
  <c r="F90" i="10"/>
  <c r="Q90" i="10"/>
  <c r="B91" i="10"/>
  <c r="O91" i="10"/>
  <c r="U91" i="10"/>
  <c r="G92" i="10"/>
  <c r="M92" i="10"/>
  <c r="E93" i="10"/>
  <c r="K93" i="10"/>
  <c r="R93" i="10"/>
  <c r="C94" i="10"/>
  <c r="P94" i="10"/>
  <c r="V94" i="10"/>
  <c r="H95" i="10"/>
  <c r="N95" i="10"/>
  <c r="O96" i="10"/>
  <c r="V96" i="10"/>
  <c r="H97" i="10"/>
  <c r="O97" i="10"/>
  <c r="I98" i="10"/>
  <c r="Q98" i="10"/>
  <c r="C99" i="10"/>
  <c r="J99" i="10"/>
  <c r="Q99" i="10"/>
  <c r="K100" i="10"/>
  <c r="R100" i="10"/>
  <c r="E101" i="10"/>
  <c r="L101" i="10"/>
  <c r="S101" i="10"/>
  <c r="M102" i="10"/>
  <c r="V102" i="10"/>
  <c r="I103" i="10"/>
  <c r="Q103" i="10"/>
  <c r="F104" i="10"/>
  <c r="G105" i="10"/>
  <c r="U105" i="10"/>
  <c r="R106" i="10"/>
  <c r="P107" i="10"/>
  <c r="T108" i="10"/>
  <c r="D110" i="10"/>
  <c r="M112" i="10"/>
  <c r="R113" i="10"/>
  <c r="V114" i="10"/>
  <c r="F116" i="10"/>
  <c r="O118" i="10"/>
  <c r="T119" i="10"/>
  <c r="C121" i="10"/>
  <c r="H122" i="10"/>
  <c r="O123" i="10"/>
  <c r="D129" i="10"/>
  <c r="P83" i="10"/>
  <c r="T83" i="10"/>
  <c r="C84" i="10"/>
  <c r="G84" i="10"/>
  <c r="K84" i="10"/>
  <c r="O84" i="10"/>
  <c r="S84" i="10"/>
  <c r="B85" i="10"/>
  <c r="F85" i="10"/>
  <c r="J85" i="10"/>
  <c r="N85" i="10"/>
  <c r="R85" i="10"/>
  <c r="V85" i="10"/>
  <c r="E86" i="10"/>
  <c r="I86" i="10"/>
  <c r="M86" i="10"/>
  <c r="Q86" i="10"/>
  <c r="U86" i="10"/>
  <c r="D87" i="10"/>
  <c r="H87" i="10"/>
  <c r="L87" i="10"/>
  <c r="P87" i="10"/>
  <c r="T87" i="10"/>
  <c r="C88" i="10"/>
  <c r="G88" i="10"/>
  <c r="K88" i="10"/>
  <c r="O88" i="10"/>
  <c r="S88" i="10"/>
  <c r="B89" i="10"/>
  <c r="F89" i="10"/>
  <c r="J89" i="10"/>
  <c r="N89" i="10"/>
  <c r="R89" i="10"/>
  <c r="G90" i="10"/>
  <c r="L90" i="10"/>
  <c r="C91" i="10"/>
  <c r="I91" i="10"/>
  <c r="P91" i="10"/>
  <c r="V91" i="10"/>
  <c r="N92" i="10"/>
  <c r="T92" i="10"/>
  <c r="F93" i="10"/>
  <c r="L93" i="10"/>
  <c r="D94" i="10"/>
  <c r="J94" i="10"/>
  <c r="Q94" i="10"/>
  <c r="B95" i="10"/>
  <c r="O95" i="10"/>
  <c r="V95" i="10"/>
  <c r="H96" i="10"/>
  <c r="B97" i="10"/>
  <c r="I97" i="10"/>
  <c r="P97" i="10"/>
  <c r="B98" i="10"/>
  <c r="J98" i="10"/>
  <c r="D99" i="10"/>
  <c r="K99" i="10"/>
  <c r="R99" i="10"/>
  <c r="D100" i="10"/>
  <c r="F101" i="10"/>
  <c r="M101" i="10"/>
  <c r="T101" i="10"/>
  <c r="F102" i="10"/>
  <c r="B103" i="10"/>
  <c r="J103" i="10"/>
  <c r="R103" i="10"/>
  <c r="P104" i="10"/>
  <c r="H105" i="10"/>
  <c r="E106" i="10"/>
  <c r="S106" i="10"/>
  <c r="U108" i="10"/>
  <c r="E110" i="10"/>
  <c r="I111" i="10"/>
  <c r="N112" i="10"/>
  <c r="B115" i="10"/>
  <c r="G116" i="10"/>
  <c r="K117" i="10"/>
  <c r="P118" i="10"/>
  <c r="D121" i="10"/>
  <c r="I122" i="10"/>
  <c r="O129" i="10"/>
  <c r="P133" i="10"/>
  <c r="B90" i="10"/>
  <c r="M90" i="10"/>
  <c r="R90" i="10"/>
  <c r="D91" i="10"/>
  <c r="J91" i="10"/>
  <c r="B92" i="10"/>
  <c r="H92" i="10"/>
  <c r="O92" i="10"/>
  <c r="U92" i="10"/>
  <c r="M93" i="10"/>
  <c r="S93" i="10"/>
  <c r="E94" i="10"/>
  <c r="K94" i="10"/>
  <c r="C95" i="10"/>
  <c r="I95" i="10"/>
  <c r="P95" i="10"/>
  <c r="B96" i="10"/>
  <c r="I96" i="10"/>
  <c r="P96" i="10"/>
  <c r="J97" i="10"/>
  <c r="Q97" i="10"/>
  <c r="D98" i="10"/>
  <c r="K98" i="10"/>
  <c r="R98" i="10"/>
  <c r="L99" i="10"/>
  <c r="S99" i="10"/>
  <c r="E100" i="10"/>
  <c r="M100" i="10"/>
  <c r="T100" i="10"/>
  <c r="N101" i="10"/>
  <c r="U101" i="10"/>
  <c r="G102" i="10"/>
  <c r="P102" i="10"/>
  <c r="C103" i="10"/>
  <c r="K103" i="10"/>
  <c r="H104" i="10"/>
  <c r="S104" i="10"/>
  <c r="C107" i="10"/>
  <c r="V107" i="10"/>
  <c r="F109" i="10"/>
  <c r="J110" i="10"/>
  <c r="O111" i="10"/>
  <c r="C114" i="10"/>
  <c r="H115" i="10"/>
  <c r="L116" i="10"/>
  <c r="Q117" i="10"/>
  <c r="E120" i="10"/>
  <c r="J121" i="10"/>
  <c r="N122" i="10"/>
  <c r="B124" i="10"/>
  <c r="C126" i="10"/>
  <c r="F134" i="10"/>
  <c r="O81" i="10"/>
  <c r="S81" i="10"/>
  <c r="B82" i="10"/>
  <c r="F82" i="10"/>
  <c r="J82" i="10"/>
  <c r="N82" i="10"/>
  <c r="R82" i="10"/>
  <c r="V82" i="10"/>
  <c r="E83" i="10"/>
  <c r="I83" i="10"/>
  <c r="M83" i="10"/>
  <c r="Q83" i="10"/>
  <c r="U83" i="10"/>
  <c r="D84" i="10"/>
  <c r="H84" i="10"/>
  <c r="L84" i="10"/>
  <c r="P84" i="10"/>
  <c r="T84" i="10"/>
  <c r="C85" i="10"/>
  <c r="G85" i="10"/>
  <c r="K85" i="10"/>
  <c r="O85" i="10"/>
  <c r="S85" i="10"/>
  <c r="B86" i="10"/>
  <c r="F86" i="10"/>
  <c r="J86" i="10"/>
  <c r="N86" i="10"/>
  <c r="R86" i="10"/>
  <c r="V86" i="10"/>
  <c r="E87" i="10"/>
  <c r="I87" i="10"/>
  <c r="M87" i="10"/>
  <c r="Q87" i="10"/>
  <c r="U87" i="10"/>
  <c r="D88" i="10"/>
  <c r="H88" i="10"/>
  <c r="L88" i="10"/>
  <c r="P88" i="10"/>
  <c r="T88" i="10"/>
  <c r="C89" i="10"/>
  <c r="G89" i="10"/>
  <c r="K89" i="10"/>
  <c r="O89" i="10"/>
  <c r="S89" i="10"/>
  <c r="C90" i="10"/>
  <c r="H90" i="10"/>
  <c r="S90" i="10"/>
  <c r="K91" i="10"/>
  <c r="Q91" i="10"/>
  <c r="C92" i="10"/>
  <c r="I92" i="10"/>
  <c r="V92" i="10"/>
  <c r="G93" i="10"/>
  <c r="N93" i="10"/>
  <c r="T93" i="10"/>
  <c r="L94" i="10"/>
  <c r="R94" i="10"/>
  <c r="D95" i="10"/>
  <c r="J95" i="10"/>
  <c r="C96" i="10"/>
  <c r="J96" i="10"/>
  <c r="Q96" i="10"/>
  <c r="C97" i="10"/>
  <c r="E98" i="10"/>
  <c r="L98" i="10"/>
  <c r="S98" i="10"/>
  <c r="E99" i="10"/>
  <c r="T99" i="10"/>
  <c r="G100" i="10"/>
  <c r="N100" i="10"/>
  <c r="U100" i="10"/>
  <c r="G101" i="10"/>
  <c r="V101" i="10"/>
  <c r="H102" i="10"/>
  <c r="Q102" i="10"/>
  <c r="D103" i="10"/>
  <c r="L103" i="10"/>
  <c r="U103" i="10"/>
  <c r="I104" i="10"/>
  <c r="U104" i="10"/>
  <c r="M105" i="10"/>
  <c r="F106" i="10"/>
  <c r="D107" i="10"/>
  <c r="B108" i="10"/>
  <c r="K110" i="10"/>
  <c r="P111" i="10"/>
  <c r="T112" i="10"/>
  <c r="D114" i="10"/>
  <c r="M116" i="10"/>
  <c r="R117" i="10"/>
  <c r="V118" i="10"/>
  <c r="F120" i="10"/>
  <c r="O122" i="10"/>
  <c r="N126" i="10"/>
  <c r="O130" i="10"/>
  <c r="R134" i="10"/>
  <c r="Q107" i="10"/>
  <c r="C108" i="10"/>
  <c r="I108" i="10"/>
  <c r="V108" i="10"/>
  <c r="G109" i="10"/>
  <c r="N109" i="10"/>
  <c r="T109" i="10"/>
  <c r="L110" i="10"/>
  <c r="R110" i="10"/>
  <c r="D111" i="10"/>
  <c r="J111" i="10"/>
  <c r="B112" i="10"/>
  <c r="H112" i="10"/>
  <c r="O112" i="10"/>
  <c r="U112" i="10"/>
  <c r="M113" i="10"/>
  <c r="S113" i="10"/>
  <c r="E114" i="10"/>
  <c r="K114" i="10"/>
  <c r="C115" i="10"/>
  <c r="I115" i="10"/>
  <c r="P115" i="10"/>
  <c r="V115" i="10"/>
  <c r="N116" i="10"/>
  <c r="T116" i="10"/>
  <c r="F117" i="10"/>
  <c r="L117" i="10"/>
  <c r="D118" i="10"/>
  <c r="J118" i="10"/>
  <c r="Q118" i="10"/>
  <c r="B119" i="10"/>
  <c r="O119" i="10"/>
  <c r="U119" i="10"/>
  <c r="G120" i="10"/>
  <c r="M120" i="10"/>
  <c r="E121" i="10"/>
  <c r="K121" i="10"/>
  <c r="R121" i="10"/>
  <c r="C122" i="10"/>
  <c r="P122" i="10"/>
  <c r="V122" i="10"/>
  <c r="I123" i="10"/>
  <c r="Q123" i="10"/>
  <c r="D124" i="10"/>
  <c r="L124" i="10"/>
  <c r="T124" i="10"/>
  <c r="G125" i="10"/>
  <c r="O125" i="10"/>
  <c r="O126" i="10"/>
  <c r="E127" i="10"/>
  <c r="E128" i="10"/>
  <c r="P128" i="10"/>
  <c r="P129" i="10"/>
  <c r="F130" i="10"/>
  <c r="F131" i="10"/>
  <c r="Q131" i="10"/>
  <c r="Q132" i="10"/>
  <c r="G133" i="10"/>
  <c r="G134" i="10"/>
  <c r="K135" i="10"/>
  <c r="H138" i="10"/>
  <c r="B140" i="10"/>
  <c r="N142" i="10"/>
  <c r="R143" i="10"/>
  <c r="G147" i="10"/>
  <c r="Q150" i="10"/>
  <c r="L152" i="10"/>
  <c r="V155" i="10"/>
  <c r="K159" i="10"/>
  <c r="V165" i="10"/>
  <c r="I168" i="10"/>
  <c r="O170" i="10"/>
  <c r="H175" i="10"/>
  <c r="N177" i="10"/>
  <c r="L184" i="10"/>
  <c r="N190" i="10"/>
  <c r="G207" i="10"/>
  <c r="H242" i="10"/>
  <c r="N102" i="10"/>
  <c r="U102" i="10"/>
  <c r="F103" i="10"/>
  <c r="S103" i="10"/>
  <c r="D104" i="10"/>
  <c r="K104" i="10"/>
  <c r="Q104" i="10"/>
  <c r="I105" i="10"/>
  <c r="O105" i="10"/>
  <c r="V105" i="10"/>
  <c r="G106" i="10"/>
  <c r="T106" i="10"/>
  <c r="E107" i="10"/>
  <c r="L107" i="10"/>
  <c r="R107" i="10"/>
  <c r="J108" i="10"/>
  <c r="P108" i="10"/>
  <c r="B109" i="10"/>
  <c r="H109" i="10"/>
  <c r="U109" i="10"/>
  <c r="F110" i="10"/>
  <c r="M110" i="10"/>
  <c r="S110" i="10"/>
  <c r="K111" i="10"/>
  <c r="Q111" i="10"/>
  <c r="C112" i="10"/>
  <c r="I112" i="10"/>
  <c r="V112" i="10"/>
  <c r="G113" i="10"/>
  <c r="N113" i="10"/>
  <c r="T113" i="10"/>
  <c r="L114" i="10"/>
  <c r="R114" i="10"/>
  <c r="D115" i="10"/>
  <c r="J115" i="10"/>
  <c r="B116" i="10"/>
  <c r="H116" i="10"/>
  <c r="O116" i="10"/>
  <c r="U116" i="10"/>
  <c r="M117" i="10"/>
  <c r="S117" i="10"/>
  <c r="E118" i="10"/>
  <c r="K118" i="10"/>
  <c r="C119" i="10"/>
  <c r="I119" i="10"/>
  <c r="P119" i="10"/>
  <c r="V119" i="10"/>
  <c r="N120" i="10"/>
  <c r="T120" i="10"/>
  <c r="F121" i="10"/>
  <c r="L121" i="10"/>
  <c r="D122" i="10"/>
  <c r="J122" i="10"/>
  <c r="Q122" i="10"/>
  <c r="B123" i="10"/>
  <c r="J123" i="10"/>
  <c r="R123" i="10"/>
  <c r="E124" i="10"/>
  <c r="M124" i="10"/>
  <c r="U124" i="10"/>
  <c r="H125" i="10"/>
  <c r="P125" i="10"/>
  <c r="F126" i="10"/>
  <c r="F127" i="10"/>
  <c r="Q127" i="10"/>
  <c r="Q128" i="10"/>
  <c r="G129" i="10"/>
  <c r="G130" i="10"/>
  <c r="R130" i="10"/>
  <c r="R131" i="10"/>
  <c r="H132" i="10"/>
  <c r="H133" i="10"/>
  <c r="S133" i="10"/>
  <c r="T134" i="10"/>
  <c r="F136" i="10"/>
  <c r="L138" i="10"/>
  <c r="O141" i="10"/>
  <c r="N145" i="10"/>
  <c r="I147" i="10"/>
  <c r="S150" i="10"/>
  <c r="H154" i="10"/>
  <c r="R157" i="10"/>
  <c r="M159" i="10"/>
  <c r="J161" i="10"/>
  <c r="R163" i="10"/>
  <c r="C166" i="10"/>
  <c r="Q170" i="10"/>
  <c r="B173" i="10"/>
  <c r="I175" i="10"/>
  <c r="S197" i="10"/>
  <c r="M207" i="10"/>
  <c r="K219" i="10"/>
  <c r="C243" i="10"/>
  <c r="U95" i="10"/>
  <c r="G96" i="10"/>
  <c r="M96" i="10"/>
  <c r="E97" i="10"/>
  <c r="K97" i="10"/>
  <c r="R97" i="10"/>
  <c r="C98" i="10"/>
  <c r="P98" i="10"/>
  <c r="V98" i="10"/>
  <c r="H99" i="10"/>
  <c r="N99" i="10"/>
  <c r="F100" i="10"/>
  <c r="L100" i="10"/>
  <c r="S100" i="10"/>
  <c r="D101" i="10"/>
  <c r="Q101" i="10"/>
  <c r="B102" i="10"/>
  <c r="I102" i="10"/>
  <c r="O102" i="10"/>
  <c r="G103" i="10"/>
  <c r="M103" i="10"/>
  <c r="T103" i="10"/>
  <c r="E104" i="10"/>
  <c r="R104" i="10"/>
  <c r="C105" i="10"/>
  <c r="J105" i="10"/>
  <c r="P105" i="10"/>
  <c r="H106" i="10"/>
  <c r="N106" i="10"/>
  <c r="U106" i="10"/>
  <c r="F107" i="10"/>
  <c r="S107" i="10"/>
  <c r="D108" i="10"/>
  <c r="K108" i="10"/>
  <c r="Q108" i="10"/>
  <c r="I109" i="10"/>
  <c r="O109" i="10"/>
  <c r="V109" i="10"/>
  <c r="G110" i="10"/>
  <c r="T110" i="10"/>
  <c r="E111" i="10"/>
  <c r="L111" i="10"/>
  <c r="R111" i="10"/>
  <c r="J112" i="10"/>
  <c r="P112" i="10"/>
  <c r="B113" i="10"/>
  <c r="H113" i="10"/>
  <c r="U113" i="10"/>
  <c r="F114" i="10"/>
  <c r="M114" i="10"/>
  <c r="S114" i="10"/>
  <c r="K115" i="10"/>
  <c r="Q115" i="10"/>
  <c r="C116" i="10"/>
  <c r="I116" i="10"/>
  <c r="V116" i="10"/>
  <c r="G117" i="10"/>
  <c r="N117" i="10"/>
  <c r="T117" i="10"/>
  <c r="L118" i="10"/>
  <c r="R118" i="10"/>
  <c r="D119" i="10"/>
  <c r="J119" i="10"/>
  <c r="B120" i="10"/>
  <c r="H120" i="10"/>
  <c r="O120" i="10"/>
  <c r="U120" i="10"/>
  <c r="M121" i="10"/>
  <c r="S121" i="10"/>
  <c r="E122" i="10"/>
  <c r="K122" i="10"/>
  <c r="C123" i="10"/>
  <c r="K123" i="10"/>
  <c r="S123" i="10"/>
  <c r="F124" i="10"/>
  <c r="N124" i="10"/>
  <c r="V124" i="10"/>
  <c r="I125" i="10"/>
  <c r="G126" i="10"/>
  <c r="R126" i="10"/>
  <c r="R127" i="10"/>
  <c r="H128" i="10"/>
  <c r="H129" i="10"/>
  <c r="S129" i="10"/>
  <c r="S130" i="10"/>
  <c r="I131" i="10"/>
  <c r="I132" i="10"/>
  <c r="T132" i="10"/>
  <c r="T133" i="10"/>
  <c r="J134" i="10"/>
  <c r="M135" i="10"/>
  <c r="V136" i="10"/>
  <c r="D140" i="10"/>
  <c r="V140" i="10"/>
  <c r="S141" i="10"/>
  <c r="F144" i="10"/>
  <c r="P147" i="10"/>
  <c r="K149" i="10"/>
  <c r="U152" i="10"/>
  <c r="J156" i="10"/>
  <c r="T159" i="10"/>
  <c r="U161" i="10"/>
  <c r="F171" i="10"/>
  <c r="J178" i="10"/>
  <c r="T181" i="10"/>
  <c r="I185" i="10"/>
  <c r="U199" i="10"/>
  <c r="P209" i="10"/>
  <c r="B224" i="10"/>
  <c r="Q105" i="10"/>
  <c r="B106" i="10"/>
  <c r="I106" i="10"/>
  <c r="O106" i="10"/>
  <c r="G107" i="10"/>
  <c r="M107" i="10"/>
  <c r="T107" i="10"/>
  <c r="E108" i="10"/>
  <c r="R108" i="10"/>
  <c r="C109" i="10"/>
  <c r="J109" i="10"/>
  <c r="P109" i="10"/>
  <c r="H110" i="10"/>
  <c r="N110" i="10"/>
  <c r="U110" i="10"/>
  <c r="F111" i="10"/>
  <c r="S111" i="10"/>
  <c r="D112" i="10"/>
  <c r="K112" i="10"/>
  <c r="Q112" i="10"/>
  <c r="I113" i="10"/>
  <c r="O113" i="10"/>
  <c r="V113" i="10"/>
  <c r="G114" i="10"/>
  <c r="T114" i="10"/>
  <c r="E115" i="10"/>
  <c r="L115" i="10"/>
  <c r="R115" i="10"/>
  <c r="J116" i="10"/>
  <c r="P116" i="10"/>
  <c r="B117" i="10"/>
  <c r="H117" i="10"/>
  <c r="U117" i="10"/>
  <c r="F118" i="10"/>
  <c r="M118" i="10"/>
  <c r="S118" i="10"/>
  <c r="K119" i="10"/>
  <c r="Q119" i="10"/>
  <c r="C120" i="10"/>
  <c r="I120" i="10"/>
  <c r="V120" i="10"/>
  <c r="G121" i="10"/>
  <c r="N121" i="10"/>
  <c r="T121" i="10"/>
  <c r="L122" i="10"/>
  <c r="R122" i="10"/>
  <c r="S125" i="10"/>
  <c r="S126" i="10"/>
  <c r="I127" i="10"/>
  <c r="I128" i="10"/>
  <c r="T128" i="10"/>
  <c r="T129" i="10"/>
  <c r="J130" i="10"/>
  <c r="J131" i="10"/>
  <c r="U131" i="10"/>
  <c r="U132" i="10"/>
  <c r="K133" i="10"/>
  <c r="K134" i="10"/>
  <c r="H136" i="10"/>
  <c r="N138" i="10"/>
  <c r="K139" i="10"/>
  <c r="H140" i="10"/>
  <c r="V142" i="10"/>
  <c r="H144" i="10"/>
  <c r="R147" i="10"/>
  <c r="G151" i="10"/>
  <c r="Q154" i="10"/>
  <c r="L156" i="10"/>
  <c r="V159" i="10"/>
  <c r="O166" i="10"/>
  <c r="N173" i="10"/>
  <c r="V175" i="10"/>
  <c r="M192" i="10"/>
  <c r="V209" i="10"/>
  <c r="R224" i="10"/>
  <c r="G104" i="10"/>
  <c r="M104" i="10"/>
  <c r="E105" i="10"/>
  <c r="K105" i="10"/>
  <c r="R105" i="10"/>
  <c r="C106" i="10"/>
  <c r="P106" i="10"/>
  <c r="V106" i="10"/>
  <c r="H107" i="10"/>
  <c r="N107" i="10"/>
  <c r="F108" i="10"/>
  <c r="L108" i="10"/>
  <c r="S108" i="10"/>
  <c r="D109" i="10"/>
  <c r="Q109" i="10"/>
  <c r="B110" i="10"/>
  <c r="I110" i="10"/>
  <c r="O110" i="10"/>
  <c r="G111" i="10"/>
  <c r="M111" i="10"/>
  <c r="T111" i="10"/>
  <c r="E112" i="10"/>
  <c r="R112" i="10"/>
  <c r="C113" i="10"/>
  <c r="J113" i="10"/>
  <c r="P113" i="10"/>
  <c r="H114" i="10"/>
  <c r="N114" i="10"/>
  <c r="U114" i="10"/>
  <c r="F115" i="10"/>
  <c r="S115" i="10"/>
  <c r="D116" i="10"/>
  <c r="K116" i="10"/>
  <c r="Q116" i="10"/>
  <c r="I117" i="10"/>
  <c r="O117" i="10"/>
  <c r="V117" i="10"/>
  <c r="G118" i="10"/>
  <c r="T118" i="10"/>
  <c r="E119" i="10"/>
  <c r="L119" i="10"/>
  <c r="R119" i="10"/>
  <c r="J120" i="10"/>
  <c r="P120" i="10"/>
  <c r="B121" i="10"/>
  <c r="H121" i="10"/>
  <c r="U121" i="10"/>
  <c r="F122" i="10"/>
  <c r="M122" i="10"/>
  <c r="S122" i="10"/>
  <c r="E123" i="10"/>
  <c r="M123" i="10"/>
  <c r="U123" i="10"/>
  <c r="H124" i="10"/>
  <c r="P124" i="10"/>
  <c r="C125" i="10"/>
  <c r="K125" i="10"/>
  <c r="T125" i="10"/>
  <c r="J126" i="10"/>
  <c r="J127" i="10"/>
  <c r="U127" i="10"/>
  <c r="U128" i="10"/>
  <c r="K129" i="10"/>
  <c r="K130" i="10"/>
  <c r="V130" i="10"/>
  <c r="V131" i="10"/>
  <c r="L132" i="10"/>
  <c r="L133" i="10"/>
  <c r="B134" i="10"/>
  <c r="Q135" i="10"/>
  <c r="C137" i="10"/>
  <c r="U137" i="10"/>
  <c r="R138" i="10"/>
  <c r="O144" i="10"/>
  <c r="J146" i="10"/>
  <c r="T149" i="10"/>
  <c r="I153" i="10"/>
  <c r="S156" i="10"/>
  <c r="N158" i="10"/>
  <c r="L162" i="10"/>
  <c r="T164" i="10"/>
  <c r="E167" i="10"/>
  <c r="S171" i="10"/>
  <c r="D174" i="10"/>
  <c r="G179" i="10"/>
  <c r="Q182" i="10"/>
  <c r="C194" i="10"/>
  <c r="I202" i="10"/>
  <c r="D212" i="10"/>
  <c r="D230" i="10"/>
  <c r="D267" i="10"/>
  <c r="T104" i="10"/>
  <c r="F105" i="10"/>
  <c r="L105" i="10"/>
  <c r="D106" i="10"/>
  <c r="J106" i="10"/>
  <c r="Q106" i="10"/>
  <c r="B107" i="10"/>
  <c r="O107" i="10"/>
  <c r="U107" i="10"/>
  <c r="G108" i="10"/>
  <c r="M108" i="10"/>
  <c r="E109" i="10"/>
  <c r="K109" i="10"/>
  <c r="R109" i="10"/>
  <c r="C110" i="10"/>
  <c r="P110" i="10"/>
  <c r="V110" i="10"/>
  <c r="H111" i="10"/>
  <c r="N111" i="10"/>
  <c r="F112" i="10"/>
  <c r="L112" i="10"/>
  <c r="S112" i="10"/>
  <c r="D113" i="10"/>
  <c r="Q113" i="10"/>
  <c r="B114" i="10"/>
  <c r="I114" i="10"/>
  <c r="O114" i="10"/>
  <c r="G115" i="10"/>
  <c r="M115" i="10"/>
  <c r="T115" i="10"/>
  <c r="E116" i="10"/>
  <c r="R116" i="10"/>
  <c r="C117" i="10"/>
  <c r="J117" i="10"/>
  <c r="P117" i="10"/>
  <c r="H118" i="10"/>
  <c r="N118" i="10"/>
  <c r="U118" i="10"/>
  <c r="F119" i="10"/>
  <c r="S119" i="10"/>
  <c r="D120" i="10"/>
  <c r="K120" i="10"/>
  <c r="Q120" i="10"/>
  <c r="I121" i="10"/>
  <c r="O121" i="10"/>
  <c r="V121" i="10"/>
  <c r="G122" i="10"/>
  <c r="T122" i="10"/>
  <c r="F123" i="10"/>
  <c r="N123" i="10"/>
  <c r="V123" i="10"/>
  <c r="I124" i="10"/>
  <c r="Q124" i="10"/>
  <c r="D125" i="10"/>
  <c r="L125" i="10"/>
  <c r="K126" i="10"/>
  <c r="V126" i="10"/>
  <c r="V127" i="10"/>
  <c r="L128" i="10"/>
  <c r="L129" i="10"/>
  <c r="B130" i="10"/>
  <c r="B131" i="10"/>
  <c r="M131" i="10"/>
  <c r="M132" i="10"/>
  <c r="C133" i="10"/>
  <c r="C134" i="10"/>
  <c r="N134" i="10"/>
  <c r="L136" i="10"/>
  <c r="G137" i="10"/>
  <c r="G141" i="10"/>
  <c r="F142" i="10"/>
  <c r="Q144" i="10"/>
  <c r="F148" i="10"/>
  <c r="P151" i="10"/>
  <c r="K153" i="10"/>
  <c r="U156" i="10"/>
  <c r="J160" i="10"/>
  <c r="N162" i="10"/>
  <c r="G167" i="10"/>
  <c r="M169" i="10"/>
  <c r="I179" i="10"/>
  <c r="S182" i="10"/>
  <c r="H187" i="10"/>
  <c r="P202" i="10"/>
  <c r="L212" i="10"/>
  <c r="T230" i="10"/>
  <c r="E125" i="10"/>
  <c r="M125" i="10"/>
  <c r="B126" i="10"/>
  <c r="B127" i="10"/>
  <c r="M127" i="10"/>
  <c r="M128" i="10"/>
  <c r="C129" i="10"/>
  <c r="C130" i="10"/>
  <c r="N130" i="10"/>
  <c r="N131" i="10"/>
  <c r="D132" i="10"/>
  <c r="D133" i="10"/>
  <c r="O133" i="10"/>
  <c r="G135" i="10"/>
  <c r="Q139" i="10"/>
  <c r="I141" i="10"/>
  <c r="I143" i="10"/>
  <c r="S146" i="10"/>
  <c r="H150" i="10"/>
  <c r="R153" i="10"/>
  <c r="M155" i="10"/>
  <c r="B159" i="10"/>
  <c r="D163" i="10"/>
  <c r="J165" i="10"/>
  <c r="Q167" i="10"/>
  <c r="P174" i="10"/>
  <c r="C177" i="10"/>
  <c r="S188" i="10"/>
  <c r="E215" i="10"/>
  <c r="F236" i="10"/>
  <c r="H135" i="10"/>
  <c r="F138" i="10"/>
  <c r="S139" i="10"/>
  <c r="M141" i="10"/>
  <c r="E145" i="10"/>
  <c r="O148" i="10"/>
  <c r="J150" i="10"/>
  <c r="T153" i="10"/>
  <c r="I157" i="10"/>
  <c r="S160" i="10"/>
  <c r="E163" i="10"/>
  <c r="D170" i="10"/>
  <c r="L172" i="10"/>
  <c r="R174" i="10"/>
  <c r="F180" i="10"/>
  <c r="P183" i="10"/>
  <c r="C189" i="10"/>
  <c r="B196" i="10"/>
  <c r="D205" i="10"/>
  <c r="M215" i="10"/>
  <c r="V236" i="10"/>
  <c r="J285" i="10"/>
  <c r="C135" i="10"/>
  <c r="B136" i="10"/>
  <c r="R136" i="10"/>
  <c r="I137" i="10"/>
  <c r="O137" i="10"/>
  <c r="T138" i="10"/>
  <c r="E139" i="10"/>
  <c r="J140" i="10"/>
  <c r="P140" i="10"/>
  <c r="U141" i="10"/>
  <c r="H142" i="10"/>
  <c r="P142" i="10"/>
  <c r="C143" i="10"/>
  <c r="K143" i="10"/>
  <c r="T143" i="10"/>
  <c r="O145" i="10"/>
  <c r="C146" i="10"/>
  <c r="L146" i="10"/>
  <c r="U146" i="10"/>
  <c r="P148" i="10"/>
  <c r="D149" i="10"/>
  <c r="M149" i="10"/>
  <c r="V149" i="10"/>
  <c r="Q151" i="10"/>
  <c r="E152" i="10"/>
  <c r="N152" i="10"/>
  <c r="B153" i="10"/>
  <c r="R154" i="10"/>
  <c r="F155" i="10"/>
  <c r="O155" i="10"/>
  <c r="C156" i="10"/>
  <c r="S157" i="10"/>
  <c r="G158" i="10"/>
  <c r="P158" i="10"/>
  <c r="D159" i="10"/>
  <c r="L161" i="10"/>
  <c r="C162" i="10"/>
  <c r="P162" i="10"/>
  <c r="V164" i="10"/>
  <c r="M165" i="10"/>
  <c r="E166" i="10"/>
  <c r="U167" i="10"/>
  <c r="K168" i="10"/>
  <c r="B169" i="10"/>
  <c r="F170" i="10"/>
  <c r="R170" i="10"/>
  <c r="J171" i="10"/>
  <c r="P173" i="10"/>
  <c r="G174" i="10"/>
  <c r="T174" i="10"/>
  <c r="E177" i="10"/>
  <c r="Q177" i="10"/>
  <c r="I180" i="10"/>
  <c r="F181" i="10"/>
  <c r="V182" i="10"/>
  <c r="S183" i="10"/>
  <c r="R185" i="10"/>
  <c r="M187" i="10"/>
  <c r="B191" i="10"/>
  <c r="L194" i="10"/>
  <c r="D198" i="10"/>
  <c r="M200" i="10"/>
  <c r="V202" i="10"/>
  <c r="J205" i="10"/>
  <c r="H210" i="10"/>
  <c r="T212" i="10"/>
  <c r="U215" i="10"/>
  <c r="V219" i="10"/>
  <c r="M225" i="10"/>
  <c r="O231" i="10"/>
  <c r="Q237" i="10"/>
  <c r="S243" i="10"/>
  <c r="U254" i="10"/>
  <c r="M143" i="10"/>
  <c r="V143" i="10"/>
  <c r="J144" i="10"/>
  <c r="S144" i="10"/>
  <c r="N146" i="10"/>
  <c r="B147" i="10"/>
  <c r="K147" i="10"/>
  <c r="T147" i="10"/>
  <c r="O149" i="10"/>
  <c r="C150" i="10"/>
  <c r="L150" i="10"/>
  <c r="U150" i="10"/>
  <c r="P152" i="10"/>
  <c r="D153" i="10"/>
  <c r="M153" i="10"/>
  <c r="V153" i="10"/>
  <c r="Q155" i="10"/>
  <c r="E156" i="10"/>
  <c r="N156" i="10"/>
  <c r="B157" i="10"/>
  <c r="R158" i="10"/>
  <c r="F159" i="10"/>
  <c r="O159" i="10"/>
  <c r="C160" i="10"/>
  <c r="V160" i="10"/>
  <c r="N161" i="10"/>
  <c r="I163" i="10"/>
  <c r="T163" i="10"/>
  <c r="K164" i="10"/>
  <c r="O165" i="10"/>
  <c r="F166" i="10"/>
  <c r="S166" i="10"/>
  <c r="D169" i="10"/>
  <c r="P169" i="10"/>
  <c r="H170" i="10"/>
  <c r="N172" i="10"/>
  <c r="E173" i="10"/>
  <c r="R173" i="10"/>
  <c r="M175" i="10"/>
  <c r="C176" i="10"/>
  <c r="O176" i="10"/>
  <c r="S177" i="10"/>
  <c r="P178" i="10"/>
  <c r="H181" i="10"/>
  <c r="E182" i="10"/>
  <c r="U183" i="10"/>
  <c r="R184" i="10"/>
  <c r="B186" i="10"/>
  <c r="L189" i="10"/>
  <c r="V192" i="10"/>
  <c r="K196" i="10"/>
  <c r="J198" i="10"/>
  <c r="S200" i="10"/>
  <c r="Q205" i="10"/>
  <c r="E208" i="10"/>
  <c r="N210" i="10"/>
  <c r="G213" i="10"/>
  <c r="J216" i="10"/>
  <c r="H226" i="10"/>
  <c r="J232" i="10"/>
  <c r="L238" i="10"/>
  <c r="N244" i="10"/>
  <c r="F273" i="10"/>
  <c r="P134" i="10"/>
  <c r="D135" i="10"/>
  <c r="S135" i="10"/>
  <c r="N136" i="10"/>
  <c r="Q137" i="10"/>
  <c r="B138" i="10"/>
  <c r="G139" i="10"/>
  <c r="M139" i="10"/>
  <c r="R140" i="10"/>
  <c r="C141" i="10"/>
  <c r="B142" i="10"/>
  <c r="J142" i="10"/>
  <c r="R142" i="10"/>
  <c r="E143" i="10"/>
  <c r="T144" i="10"/>
  <c r="H145" i="10"/>
  <c r="Q145" i="10"/>
  <c r="E146" i="10"/>
  <c r="U147" i="10"/>
  <c r="I148" i="10"/>
  <c r="R148" i="10"/>
  <c r="F149" i="10"/>
  <c r="V150" i="10"/>
  <c r="J151" i="10"/>
  <c r="S151" i="10"/>
  <c r="G152" i="10"/>
  <c r="B154" i="10"/>
  <c r="K154" i="10"/>
  <c r="T154" i="10"/>
  <c r="H155" i="10"/>
  <c r="C157" i="10"/>
  <c r="L157" i="10"/>
  <c r="U157" i="10"/>
  <c r="I158" i="10"/>
  <c r="D160" i="10"/>
  <c r="M160" i="10"/>
  <c r="C161" i="10"/>
  <c r="O161" i="10"/>
  <c r="G162" i="10"/>
  <c r="M164" i="10"/>
  <c r="D165" i="10"/>
  <c r="Q165" i="10"/>
  <c r="B168" i="10"/>
  <c r="N168" i="10"/>
  <c r="F169" i="10"/>
  <c r="V170" i="10"/>
  <c r="L171" i="10"/>
  <c r="C172" i="10"/>
  <c r="G173" i="10"/>
  <c r="S173" i="10"/>
  <c r="K174" i="10"/>
  <c r="Q176" i="10"/>
  <c r="H177" i="10"/>
  <c r="S178" i="10"/>
  <c r="P179" i="10"/>
  <c r="K181" i="10"/>
  <c r="H182" i="10"/>
  <c r="U184" i="10"/>
  <c r="V187" i="10"/>
  <c r="K191" i="10"/>
  <c r="U194" i="10"/>
  <c r="P196" i="10"/>
  <c r="E201" i="10"/>
  <c r="N203" i="10"/>
  <c r="B206" i="10"/>
  <c r="K208" i="10"/>
  <c r="O213" i="10"/>
  <c r="U216" i="10"/>
  <c r="V220" i="10"/>
  <c r="C227" i="10"/>
  <c r="E233" i="10"/>
  <c r="G239" i="10"/>
  <c r="I245" i="10"/>
  <c r="L291" i="10"/>
  <c r="Q125" i="10"/>
  <c r="U125" i="10"/>
  <c r="D126" i="10"/>
  <c r="H126" i="10"/>
  <c r="L126" i="10"/>
  <c r="P126" i="10"/>
  <c r="T126" i="10"/>
  <c r="C127" i="10"/>
  <c r="G127" i="10"/>
  <c r="K127" i="10"/>
  <c r="O127" i="10"/>
  <c r="S127" i="10"/>
  <c r="B128" i="10"/>
  <c r="F128" i="10"/>
  <c r="J128" i="10"/>
  <c r="N128" i="10"/>
  <c r="R128" i="10"/>
  <c r="V128" i="10"/>
  <c r="E129" i="10"/>
  <c r="I129" i="10"/>
  <c r="M129" i="10"/>
  <c r="Q129" i="10"/>
  <c r="U129" i="10"/>
  <c r="D130" i="10"/>
  <c r="H130" i="10"/>
  <c r="L130" i="10"/>
  <c r="P130" i="10"/>
  <c r="T130" i="10"/>
  <c r="C131" i="10"/>
  <c r="G131" i="10"/>
  <c r="K131" i="10"/>
  <c r="O131" i="10"/>
  <c r="S131" i="10"/>
  <c r="B132" i="10"/>
  <c r="F132" i="10"/>
  <c r="J132" i="10"/>
  <c r="N132" i="10"/>
  <c r="R132" i="10"/>
  <c r="V132" i="10"/>
  <c r="E133" i="10"/>
  <c r="I133" i="10"/>
  <c r="M133" i="10"/>
  <c r="Q133" i="10"/>
  <c r="U133" i="10"/>
  <c r="D134" i="10"/>
  <c r="H134" i="10"/>
  <c r="L134" i="10"/>
  <c r="U134" i="10"/>
  <c r="I135" i="10"/>
  <c r="D136" i="10"/>
  <c r="T136" i="10"/>
  <c r="E137" i="10"/>
  <c r="K137" i="10"/>
  <c r="P138" i="10"/>
  <c r="V138" i="10"/>
  <c r="F140" i="10"/>
  <c r="L140" i="10"/>
  <c r="Q141" i="10"/>
  <c r="O143" i="10"/>
  <c r="C144" i="10"/>
  <c r="S145" i="10"/>
  <c r="G146" i="10"/>
  <c r="P146" i="10"/>
  <c r="D147" i="10"/>
  <c r="T148" i="10"/>
  <c r="H149" i="10"/>
  <c r="Q149" i="10"/>
  <c r="E150" i="10"/>
  <c r="U151" i="10"/>
  <c r="I152" i="10"/>
  <c r="R152" i="10"/>
  <c r="F153" i="10"/>
  <c r="V154" i="10"/>
  <c r="J155" i="10"/>
  <c r="S155" i="10"/>
  <c r="G156" i="10"/>
  <c r="B158" i="10"/>
  <c r="K158" i="10"/>
  <c r="T158" i="10"/>
  <c r="H159" i="10"/>
  <c r="E161" i="10"/>
  <c r="K163" i="10"/>
  <c r="B164" i="10"/>
  <c r="O164" i="10"/>
  <c r="J166" i="10"/>
  <c r="U166" i="10"/>
  <c r="L167" i="10"/>
  <c r="P168" i="10"/>
  <c r="G169" i="10"/>
  <c r="T169" i="10"/>
  <c r="E172" i="10"/>
  <c r="Q172" i="10"/>
  <c r="I173" i="10"/>
  <c r="O175" i="10"/>
  <c r="F176" i="10"/>
  <c r="S176" i="10"/>
  <c r="R179" i="10"/>
  <c r="O180" i="10"/>
  <c r="J182" i="10"/>
  <c r="G183" i="10"/>
  <c r="K186" i="10"/>
  <c r="U189" i="10"/>
  <c r="J193" i="10"/>
  <c r="E195" i="10"/>
  <c r="B199" i="10"/>
  <c r="K201" i="10"/>
  <c r="T203" i="10"/>
  <c r="R208" i="10"/>
  <c r="F211" i="10"/>
  <c r="B214" i="10"/>
  <c r="Q221" i="10"/>
  <c r="S227" i="10"/>
  <c r="U233" i="10"/>
  <c r="B240" i="10"/>
  <c r="D246" i="10"/>
  <c r="B261" i="10"/>
  <c r="S293" i="10"/>
  <c r="Q134" i="10"/>
  <c r="E135" i="10"/>
  <c r="O135" i="10"/>
  <c r="J136" i="10"/>
  <c r="D138" i="10"/>
  <c r="J138" i="10"/>
  <c r="O139" i="10"/>
  <c r="U139" i="10"/>
  <c r="E141" i="10"/>
  <c r="K141" i="10"/>
  <c r="D142" i="10"/>
  <c r="L142" i="10"/>
  <c r="T142" i="10"/>
  <c r="G143" i="10"/>
  <c r="D144" i="10"/>
  <c r="M144" i="10"/>
  <c r="V144" i="10"/>
  <c r="J145" i="10"/>
  <c r="E147" i="10"/>
  <c r="N147" i="10"/>
  <c r="B148" i="10"/>
  <c r="K148" i="10"/>
  <c r="F150" i="10"/>
  <c r="O150" i="10"/>
  <c r="C151" i="10"/>
  <c r="L151" i="10"/>
  <c r="G153" i="10"/>
  <c r="P153" i="10"/>
  <c r="D154" i="10"/>
  <c r="M154" i="10"/>
  <c r="H156" i="10"/>
  <c r="Q156" i="10"/>
  <c r="E157" i="10"/>
  <c r="N157" i="10"/>
  <c r="I159" i="10"/>
  <c r="R159" i="10"/>
  <c r="F160" i="10"/>
  <c r="O160" i="10"/>
  <c r="S161" i="10"/>
  <c r="I162" i="10"/>
  <c r="U162" i="10"/>
  <c r="D164" i="10"/>
  <c r="P164" i="10"/>
  <c r="H165" i="10"/>
  <c r="N167" i="10"/>
  <c r="E168" i="10"/>
  <c r="R168" i="10"/>
  <c r="C171" i="10"/>
  <c r="O171" i="10"/>
  <c r="G172" i="10"/>
  <c r="B174" i="10"/>
  <c r="M174" i="10"/>
  <c r="D175" i="10"/>
  <c r="H176" i="10"/>
  <c r="T176" i="10"/>
  <c r="L177" i="10"/>
  <c r="E178" i="10"/>
  <c r="U179" i="10"/>
  <c r="R180" i="10"/>
  <c r="J183" i="10"/>
  <c r="G184" i="10"/>
  <c r="J188" i="10"/>
  <c r="T191" i="10"/>
  <c r="O193" i="10"/>
  <c r="D197" i="10"/>
  <c r="H199" i="10"/>
  <c r="F204" i="10"/>
  <c r="O206" i="10"/>
  <c r="C209" i="10"/>
  <c r="L211" i="10"/>
  <c r="J214" i="10"/>
  <c r="U217" i="10"/>
  <c r="L222" i="10"/>
  <c r="N228" i="10"/>
  <c r="P234" i="10"/>
  <c r="R240" i="10"/>
  <c r="H279" i="10"/>
  <c r="D123" i="10"/>
  <c r="H123" i="10"/>
  <c r="L123" i="10"/>
  <c r="P123" i="10"/>
  <c r="T123" i="10"/>
  <c r="C124" i="10"/>
  <c r="G124" i="10"/>
  <c r="K124" i="10"/>
  <c r="O124" i="10"/>
  <c r="S124" i="10"/>
  <c r="B125" i="10"/>
  <c r="F125" i="10"/>
  <c r="J125" i="10"/>
  <c r="N125" i="10"/>
  <c r="R125" i="10"/>
  <c r="V125" i="10"/>
  <c r="E126" i="10"/>
  <c r="I126" i="10"/>
  <c r="M126" i="10"/>
  <c r="Q126" i="10"/>
  <c r="U126" i="10"/>
  <c r="D127" i="10"/>
  <c r="H127" i="10"/>
  <c r="L127" i="10"/>
  <c r="P127" i="10"/>
  <c r="T127" i="10"/>
  <c r="C128" i="10"/>
  <c r="G128" i="10"/>
  <c r="K128" i="10"/>
  <c r="O128" i="10"/>
  <c r="S128" i="10"/>
  <c r="B129" i="10"/>
  <c r="F129" i="10"/>
  <c r="J129" i="10"/>
  <c r="N129" i="10"/>
  <c r="R129" i="10"/>
  <c r="V129" i="10"/>
  <c r="E130" i="10"/>
  <c r="I130" i="10"/>
  <c r="M130" i="10"/>
  <c r="Q130" i="10"/>
  <c r="U130" i="10"/>
  <c r="D131" i="10"/>
  <c r="H131" i="10"/>
  <c r="L131" i="10"/>
  <c r="P131" i="10"/>
  <c r="T131" i="10"/>
  <c r="C132" i="10"/>
  <c r="G132" i="10"/>
  <c r="K132" i="10"/>
  <c r="O132" i="10"/>
  <c r="S132" i="10"/>
  <c r="B133" i="10"/>
  <c r="F133" i="10"/>
  <c r="J133" i="10"/>
  <c r="N133" i="10"/>
  <c r="R133" i="10"/>
  <c r="V133" i="10"/>
  <c r="E134" i="10"/>
  <c r="I134" i="10"/>
  <c r="M134" i="10"/>
  <c r="V134" i="10"/>
  <c r="U135" i="10"/>
  <c r="P136" i="10"/>
  <c r="M137" i="10"/>
  <c r="S137" i="10"/>
  <c r="C139" i="10"/>
  <c r="I139" i="10"/>
  <c r="N140" i="10"/>
  <c r="T140" i="10"/>
  <c r="C145" i="10"/>
  <c r="L145" i="10"/>
  <c r="U145" i="10"/>
  <c r="I146" i="10"/>
  <c r="D148" i="10"/>
  <c r="M148" i="10"/>
  <c r="V148" i="10"/>
  <c r="J149" i="10"/>
  <c r="E151" i="10"/>
  <c r="N151" i="10"/>
  <c r="B152" i="10"/>
  <c r="K152" i="10"/>
  <c r="F154" i="10"/>
  <c r="O154" i="10"/>
  <c r="C155" i="10"/>
  <c r="L155" i="10"/>
  <c r="G157" i="10"/>
  <c r="P157" i="10"/>
  <c r="D158" i="10"/>
  <c r="M158" i="10"/>
  <c r="H160" i="10"/>
  <c r="Q160" i="10"/>
  <c r="B163" i="10"/>
  <c r="N163" i="10"/>
  <c r="F164" i="10"/>
  <c r="L166" i="10"/>
  <c r="C167" i="10"/>
  <c r="P167" i="10"/>
  <c r="K169" i="10"/>
  <c r="V169" i="10"/>
  <c r="M170" i="10"/>
  <c r="Q171" i="10"/>
  <c r="H172" i="10"/>
  <c r="U172" i="10"/>
  <c r="F175" i="10"/>
  <c r="R175" i="10"/>
  <c r="J176" i="10"/>
  <c r="G178" i="10"/>
  <c r="D179" i="10"/>
  <c r="T180" i="10"/>
  <c r="Q181" i="10"/>
  <c r="I184" i="10"/>
  <c r="F185" i="10"/>
  <c r="T186" i="10"/>
  <c r="I190" i="10"/>
  <c r="D192" i="10"/>
  <c r="N195" i="10"/>
  <c r="O199" i="10"/>
  <c r="C202" i="10"/>
  <c r="L204" i="10"/>
  <c r="U206" i="10"/>
  <c r="S211" i="10"/>
  <c r="R214" i="10"/>
  <c r="K218" i="10"/>
  <c r="G223" i="10"/>
  <c r="I229" i="10"/>
  <c r="K235" i="10"/>
  <c r="M241" i="10"/>
  <c r="S248" i="10"/>
  <c r="N143" i="10"/>
  <c r="B144" i="10"/>
  <c r="K144" i="10"/>
  <c r="P144" i="10"/>
  <c r="D145" i="10"/>
  <c r="M145" i="10"/>
  <c r="V145" i="10"/>
  <c r="F146" i="10"/>
  <c r="O146" i="10"/>
  <c r="C147" i="10"/>
  <c r="L147" i="10"/>
  <c r="Q147" i="10"/>
  <c r="E148" i="10"/>
  <c r="N148" i="10"/>
  <c r="B149" i="10"/>
  <c r="G149" i="10"/>
  <c r="P149" i="10"/>
  <c r="D150" i="10"/>
  <c r="M150" i="10"/>
  <c r="R150" i="10"/>
  <c r="F151" i="10"/>
  <c r="O151" i="10"/>
  <c r="C152" i="10"/>
  <c r="H152" i="10"/>
  <c r="Q152" i="10"/>
  <c r="E153" i="10"/>
  <c r="N153" i="10"/>
  <c r="S153" i="10"/>
  <c r="G154" i="10"/>
  <c r="P154" i="10"/>
  <c r="D155" i="10"/>
  <c r="I155" i="10"/>
  <c r="R155" i="10"/>
  <c r="F156" i="10"/>
  <c r="O156" i="10"/>
  <c r="T156" i="10"/>
  <c r="H157" i="10"/>
  <c r="Q157" i="10"/>
  <c r="E158" i="10"/>
  <c r="J158" i="10"/>
  <c r="S158" i="10"/>
  <c r="G159" i="10"/>
  <c r="P159" i="10"/>
  <c r="U159" i="10"/>
  <c r="I160" i="10"/>
  <c r="R160" i="10"/>
  <c r="F161" i="10"/>
  <c r="K161" i="10"/>
  <c r="T161" i="10"/>
  <c r="H162" i="10"/>
  <c r="Q162" i="10"/>
  <c r="V162" i="10"/>
  <c r="J163" i="10"/>
  <c r="S163" i="10"/>
  <c r="G164" i="10"/>
  <c r="L164" i="10"/>
  <c r="U164" i="10"/>
  <c r="I165" i="10"/>
  <c r="R165" i="10"/>
  <c r="B166" i="10"/>
  <c r="K166" i="10"/>
  <c r="T166" i="10"/>
  <c r="H167" i="10"/>
  <c r="M167" i="10"/>
  <c r="V167" i="10"/>
  <c r="J168" i="10"/>
  <c r="S168" i="10"/>
  <c r="C169" i="10"/>
  <c r="L169" i="10"/>
  <c r="U169" i="10"/>
  <c r="I170" i="10"/>
  <c r="N170" i="10"/>
  <c r="B171" i="10"/>
  <c r="K171" i="10"/>
  <c r="T171" i="10"/>
  <c r="D172" i="10"/>
  <c r="M172" i="10"/>
  <c r="V172" i="10"/>
  <c r="J173" i="10"/>
  <c r="O173" i="10"/>
  <c r="C174" i="10"/>
  <c r="L174" i="10"/>
  <c r="U174" i="10"/>
  <c r="E175" i="10"/>
  <c r="N175" i="10"/>
  <c r="B176" i="10"/>
  <c r="K176" i="10"/>
  <c r="P176" i="10"/>
  <c r="D177" i="10"/>
  <c r="M177" i="10"/>
  <c r="V177" i="10"/>
  <c r="F178" i="10"/>
  <c r="O178" i="10"/>
  <c r="C179" i="10"/>
  <c r="L179" i="10"/>
  <c r="Q179" i="10"/>
  <c r="E180" i="10"/>
  <c r="N180" i="10"/>
  <c r="B181" i="10"/>
  <c r="G181" i="10"/>
  <c r="P181" i="10"/>
  <c r="D182" i="10"/>
  <c r="M182" i="10"/>
  <c r="R182" i="10"/>
  <c r="F183" i="10"/>
  <c r="O183" i="10"/>
  <c r="C184" i="10"/>
  <c r="H184" i="10"/>
  <c r="Q184" i="10"/>
  <c r="E185" i="10"/>
  <c r="N185" i="10"/>
  <c r="S185" i="10"/>
  <c r="G186" i="10"/>
  <c r="P186" i="10"/>
  <c r="D187" i="10"/>
  <c r="I187" i="10"/>
  <c r="R187" i="10"/>
  <c r="F188" i="10"/>
  <c r="O188" i="10"/>
  <c r="T188" i="10"/>
  <c r="H189" i="10"/>
  <c r="Q189" i="10"/>
  <c r="E190" i="10"/>
  <c r="J190" i="10"/>
  <c r="S190" i="10"/>
  <c r="G191" i="10"/>
  <c r="P191" i="10"/>
  <c r="U191" i="10"/>
  <c r="I192" i="10"/>
  <c r="R192" i="10"/>
  <c r="F193" i="10"/>
  <c r="K193" i="10"/>
  <c r="T193" i="10"/>
  <c r="H194" i="10"/>
  <c r="Q194" i="10"/>
  <c r="V194" i="10"/>
  <c r="J195" i="10"/>
  <c r="S195" i="10"/>
  <c r="G196" i="10"/>
  <c r="L196" i="10"/>
  <c r="U196" i="10"/>
  <c r="I197" i="10"/>
  <c r="N197" i="10"/>
  <c r="K198" i="10"/>
  <c r="Q198" i="10"/>
  <c r="C199" i="10"/>
  <c r="I199" i="10"/>
  <c r="V199" i="10"/>
  <c r="G200" i="10"/>
  <c r="N200" i="10"/>
  <c r="T200" i="10"/>
  <c r="L201" i="10"/>
  <c r="R201" i="10"/>
  <c r="D202" i="10"/>
  <c r="J202" i="10"/>
  <c r="B203" i="10"/>
  <c r="H203" i="10"/>
  <c r="O203" i="10"/>
  <c r="U203" i="10"/>
  <c r="M204" i="10"/>
  <c r="S204" i="10"/>
  <c r="E205" i="10"/>
  <c r="K205" i="10"/>
  <c r="C206" i="10"/>
  <c r="I206" i="10"/>
  <c r="P206" i="10"/>
  <c r="V206" i="10"/>
  <c r="N207" i="10"/>
  <c r="T207" i="10"/>
  <c r="F208" i="10"/>
  <c r="L208" i="10"/>
  <c r="D209" i="10"/>
  <c r="J209" i="10"/>
  <c r="Q209" i="10"/>
  <c r="B210" i="10"/>
  <c r="O210" i="10"/>
  <c r="U210" i="10"/>
  <c r="G211" i="10"/>
  <c r="M211" i="10"/>
  <c r="E212" i="10"/>
  <c r="M212" i="10"/>
  <c r="U212" i="10"/>
  <c r="H213" i="10"/>
  <c r="P213" i="10"/>
  <c r="C214" i="10"/>
  <c r="K214" i="10"/>
  <c r="S214" i="10"/>
  <c r="F215" i="10"/>
  <c r="N215" i="10"/>
  <c r="V215" i="10"/>
  <c r="V216" i="10"/>
  <c r="L217" i="10"/>
  <c r="L218" i="10"/>
  <c r="B219" i="10"/>
  <c r="B220" i="10"/>
  <c r="M220" i="10"/>
  <c r="C247" i="10"/>
  <c r="D251" i="10"/>
  <c r="F257" i="10"/>
  <c r="H263" i="10"/>
  <c r="J269" i="10"/>
  <c r="L275" i="10"/>
  <c r="N281" i="10"/>
  <c r="P287" i="10"/>
  <c r="F294" i="10"/>
  <c r="J298" i="10"/>
  <c r="T308" i="10"/>
  <c r="O134" i="10"/>
  <c r="S134" i="10"/>
  <c r="B135" i="10"/>
  <c r="F135" i="10"/>
  <c r="J135" i="10"/>
  <c r="N135" i="10"/>
  <c r="R135" i="10"/>
  <c r="V135" i="10"/>
  <c r="E136" i="10"/>
  <c r="I136" i="10"/>
  <c r="M136" i="10"/>
  <c r="Q136" i="10"/>
  <c r="U136" i="10"/>
  <c r="D137" i="10"/>
  <c r="H137" i="10"/>
  <c r="L137" i="10"/>
  <c r="P137" i="10"/>
  <c r="T137" i="10"/>
  <c r="C138" i="10"/>
  <c r="G138" i="10"/>
  <c r="K138" i="10"/>
  <c r="O138" i="10"/>
  <c r="S138" i="10"/>
  <c r="B139" i="10"/>
  <c r="F139" i="10"/>
  <c r="J139" i="10"/>
  <c r="N139" i="10"/>
  <c r="R139" i="10"/>
  <c r="V139" i="10"/>
  <c r="E140" i="10"/>
  <c r="I140" i="10"/>
  <c r="M140" i="10"/>
  <c r="Q140" i="10"/>
  <c r="U140" i="10"/>
  <c r="D141" i="10"/>
  <c r="H141" i="10"/>
  <c r="L141" i="10"/>
  <c r="P141" i="10"/>
  <c r="T141" i="10"/>
  <c r="C142" i="10"/>
  <c r="G142" i="10"/>
  <c r="K142" i="10"/>
  <c r="O142" i="10"/>
  <c r="S142" i="10"/>
  <c r="B143" i="10"/>
  <c r="F143" i="10"/>
  <c r="J143" i="10"/>
  <c r="S143" i="10"/>
  <c r="G144" i="10"/>
  <c r="L144" i="10"/>
  <c r="U144" i="10"/>
  <c r="I145" i="10"/>
  <c r="R145" i="10"/>
  <c r="B146" i="10"/>
  <c r="K146" i="10"/>
  <c r="T146" i="10"/>
  <c r="H147" i="10"/>
  <c r="M147" i="10"/>
  <c r="V147" i="10"/>
  <c r="J148" i="10"/>
  <c r="S148" i="10"/>
  <c r="C149" i="10"/>
  <c r="L149" i="10"/>
  <c r="U149" i="10"/>
  <c r="I150" i="10"/>
  <c r="N150" i="10"/>
  <c r="B151" i="10"/>
  <c r="K151" i="10"/>
  <c r="T151" i="10"/>
  <c r="D152" i="10"/>
  <c r="M152" i="10"/>
  <c r="V152" i="10"/>
  <c r="J153" i="10"/>
  <c r="O153" i="10"/>
  <c r="C154" i="10"/>
  <c r="L154" i="10"/>
  <c r="U154" i="10"/>
  <c r="E155" i="10"/>
  <c r="N155" i="10"/>
  <c r="B156" i="10"/>
  <c r="K156" i="10"/>
  <c r="P156" i="10"/>
  <c r="D157" i="10"/>
  <c r="M157" i="10"/>
  <c r="V157" i="10"/>
  <c r="F158" i="10"/>
  <c r="O158" i="10"/>
  <c r="C159" i="10"/>
  <c r="L159" i="10"/>
  <c r="Q159" i="10"/>
  <c r="E160" i="10"/>
  <c r="N160" i="10"/>
  <c r="B161" i="10"/>
  <c r="G161" i="10"/>
  <c r="P161" i="10"/>
  <c r="D162" i="10"/>
  <c r="M162" i="10"/>
  <c r="R162" i="10"/>
  <c r="F163" i="10"/>
  <c r="O163" i="10"/>
  <c r="C164" i="10"/>
  <c r="H164" i="10"/>
  <c r="Q164" i="10"/>
  <c r="E165" i="10"/>
  <c r="N165" i="10"/>
  <c r="S165" i="10"/>
  <c r="G166" i="10"/>
  <c r="P166" i="10"/>
  <c r="D167" i="10"/>
  <c r="I167" i="10"/>
  <c r="R167" i="10"/>
  <c r="F168" i="10"/>
  <c r="O168" i="10"/>
  <c r="T168" i="10"/>
  <c r="H169" i="10"/>
  <c r="Q169" i="10"/>
  <c r="E170" i="10"/>
  <c r="J170" i="10"/>
  <c r="S170" i="10"/>
  <c r="G171" i="10"/>
  <c r="P171" i="10"/>
  <c r="U171" i="10"/>
  <c r="I172" i="10"/>
  <c r="R172" i="10"/>
  <c r="F173" i="10"/>
  <c r="K173" i="10"/>
  <c r="T173" i="10"/>
  <c r="H174" i="10"/>
  <c r="Q174" i="10"/>
  <c r="V174" i="10"/>
  <c r="J175" i="10"/>
  <c r="S175" i="10"/>
  <c r="G176" i="10"/>
  <c r="L176" i="10"/>
  <c r="U176" i="10"/>
  <c r="I177" i="10"/>
  <c r="R177" i="10"/>
  <c r="B178" i="10"/>
  <c r="K178" i="10"/>
  <c r="T178" i="10"/>
  <c r="H179" i="10"/>
  <c r="M179" i="10"/>
  <c r="V179" i="10"/>
  <c r="J180" i="10"/>
  <c r="S180" i="10"/>
  <c r="C181" i="10"/>
  <c r="L181" i="10"/>
  <c r="U181" i="10"/>
  <c r="I182" i="10"/>
  <c r="N182" i="10"/>
  <c r="B183" i="10"/>
  <c r="K183" i="10"/>
  <c r="T183" i="10"/>
  <c r="D184" i="10"/>
  <c r="M184" i="10"/>
  <c r="V184" i="10"/>
  <c r="J185" i="10"/>
  <c r="O185" i="10"/>
  <c r="C186" i="10"/>
  <c r="L186" i="10"/>
  <c r="U186" i="10"/>
  <c r="E187" i="10"/>
  <c r="N187" i="10"/>
  <c r="B188" i="10"/>
  <c r="K188" i="10"/>
  <c r="P188" i="10"/>
  <c r="D189" i="10"/>
  <c r="M189" i="10"/>
  <c r="V189" i="10"/>
  <c r="F190" i="10"/>
  <c r="O190" i="10"/>
  <c r="C191" i="10"/>
  <c r="L191" i="10"/>
  <c r="Q191" i="10"/>
  <c r="E192" i="10"/>
  <c r="N192" i="10"/>
  <c r="B193" i="10"/>
  <c r="G193" i="10"/>
  <c r="P193" i="10"/>
  <c r="D194" i="10"/>
  <c r="M194" i="10"/>
  <c r="R194" i="10"/>
  <c r="F195" i="10"/>
  <c r="O195" i="10"/>
  <c r="C196" i="10"/>
  <c r="H196" i="10"/>
  <c r="Q196" i="10"/>
  <c r="E197" i="10"/>
  <c r="O197" i="10"/>
  <c r="T197" i="10"/>
  <c r="E198" i="10"/>
  <c r="L198" i="10"/>
  <c r="R198" i="10"/>
  <c r="J199" i="10"/>
  <c r="P199" i="10"/>
  <c r="B200" i="10"/>
  <c r="H200" i="10"/>
  <c r="U200" i="10"/>
  <c r="F201" i="10"/>
  <c r="M201" i="10"/>
  <c r="S201" i="10"/>
  <c r="K202" i="10"/>
  <c r="Q202" i="10"/>
  <c r="C203" i="10"/>
  <c r="I203" i="10"/>
  <c r="V203" i="10"/>
  <c r="G204" i="10"/>
  <c r="N204" i="10"/>
  <c r="T204" i="10"/>
  <c r="L205" i="10"/>
  <c r="R205" i="10"/>
  <c r="D206" i="10"/>
  <c r="J206" i="10"/>
  <c r="B207" i="10"/>
  <c r="H207" i="10"/>
  <c r="O207" i="10"/>
  <c r="U207" i="10"/>
  <c r="M208" i="10"/>
  <c r="S208" i="10"/>
  <c r="E209" i="10"/>
  <c r="K209" i="10"/>
  <c r="C210" i="10"/>
  <c r="I210" i="10"/>
  <c r="P210" i="10"/>
  <c r="V210" i="10"/>
  <c r="N211" i="10"/>
  <c r="T211" i="10"/>
  <c r="F212" i="10"/>
  <c r="N212" i="10"/>
  <c r="V212" i="10"/>
  <c r="I213" i="10"/>
  <c r="Q213" i="10"/>
  <c r="D214" i="10"/>
  <c r="L214" i="10"/>
  <c r="T214" i="10"/>
  <c r="G215" i="10"/>
  <c r="O215" i="10"/>
  <c r="B216" i="10"/>
  <c r="M216" i="10"/>
  <c r="M217" i="10"/>
  <c r="C218" i="10"/>
  <c r="C219" i="10"/>
  <c r="N219" i="10"/>
  <c r="N220" i="10"/>
  <c r="E221" i="10"/>
  <c r="U221" i="10"/>
  <c r="P222" i="10"/>
  <c r="K223" i="10"/>
  <c r="F224" i="10"/>
  <c r="V224" i="10"/>
  <c r="Q225" i="10"/>
  <c r="L226" i="10"/>
  <c r="G227" i="10"/>
  <c r="B228" i="10"/>
  <c r="R228" i="10"/>
  <c r="M229" i="10"/>
  <c r="H230" i="10"/>
  <c r="C231" i="10"/>
  <c r="S231" i="10"/>
  <c r="N232" i="10"/>
  <c r="I233" i="10"/>
  <c r="D234" i="10"/>
  <c r="T234" i="10"/>
  <c r="O235" i="10"/>
  <c r="J236" i="10"/>
  <c r="E237" i="10"/>
  <c r="U237" i="10"/>
  <c r="P238" i="10"/>
  <c r="K239" i="10"/>
  <c r="F240" i="10"/>
  <c r="V240" i="10"/>
  <c r="Q241" i="10"/>
  <c r="L242" i="10"/>
  <c r="G243" i="10"/>
  <c r="B244" i="10"/>
  <c r="R244" i="10"/>
  <c r="M245" i="10"/>
  <c r="H246" i="10"/>
  <c r="H247" i="10"/>
  <c r="J253" i="10"/>
  <c r="L259" i="10"/>
  <c r="N265" i="10"/>
  <c r="P271" i="10"/>
  <c r="R277" i="10"/>
  <c r="T283" i="10"/>
  <c r="V289" i="10"/>
  <c r="N294" i="10"/>
  <c r="C299" i="10"/>
  <c r="U310" i="10"/>
  <c r="K185" i="10"/>
  <c r="T185" i="10"/>
  <c r="H186" i="10"/>
  <c r="Q186" i="10"/>
  <c r="V186" i="10"/>
  <c r="J187" i="10"/>
  <c r="S187" i="10"/>
  <c r="G188" i="10"/>
  <c r="L188" i="10"/>
  <c r="U188" i="10"/>
  <c r="I189" i="10"/>
  <c r="R189" i="10"/>
  <c r="B190" i="10"/>
  <c r="K190" i="10"/>
  <c r="T190" i="10"/>
  <c r="H191" i="10"/>
  <c r="M191" i="10"/>
  <c r="V191" i="10"/>
  <c r="J192" i="10"/>
  <c r="S192" i="10"/>
  <c r="C193" i="10"/>
  <c r="L193" i="10"/>
  <c r="U193" i="10"/>
  <c r="I194" i="10"/>
  <c r="N194" i="10"/>
  <c r="B195" i="10"/>
  <c r="K195" i="10"/>
  <c r="T195" i="10"/>
  <c r="D196" i="10"/>
  <c r="M196" i="10"/>
  <c r="V196" i="10"/>
  <c r="J197" i="10"/>
  <c r="U197" i="10"/>
  <c r="F198" i="10"/>
  <c r="S198" i="10"/>
  <c r="D199" i="10"/>
  <c r="K199" i="10"/>
  <c r="Q199" i="10"/>
  <c r="I200" i="10"/>
  <c r="O200" i="10"/>
  <c r="V200" i="10"/>
  <c r="G201" i="10"/>
  <c r="T201" i="10"/>
  <c r="E202" i="10"/>
  <c r="L202" i="10"/>
  <c r="R202" i="10"/>
  <c r="J203" i="10"/>
  <c r="P203" i="10"/>
  <c r="B204" i="10"/>
  <c r="H204" i="10"/>
  <c r="U204" i="10"/>
  <c r="F205" i="10"/>
  <c r="M205" i="10"/>
  <c r="S205" i="10"/>
  <c r="K206" i="10"/>
  <c r="Q206" i="10"/>
  <c r="C207" i="10"/>
  <c r="I207" i="10"/>
  <c r="V207" i="10"/>
  <c r="G208" i="10"/>
  <c r="N208" i="10"/>
  <c r="T208" i="10"/>
  <c r="L209" i="10"/>
  <c r="R209" i="10"/>
  <c r="D210" i="10"/>
  <c r="J210" i="10"/>
  <c r="B211" i="10"/>
  <c r="H211" i="10"/>
  <c r="O211" i="10"/>
  <c r="U211" i="10"/>
  <c r="N216" i="10"/>
  <c r="D217" i="10"/>
  <c r="D218" i="10"/>
  <c r="O218" i="10"/>
  <c r="O219" i="10"/>
  <c r="E220" i="10"/>
  <c r="N249" i="10"/>
  <c r="P255" i="10"/>
  <c r="R261" i="10"/>
  <c r="T267" i="10"/>
  <c r="V273" i="10"/>
  <c r="C280" i="10"/>
  <c r="E286" i="10"/>
  <c r="G292" i="10"/>
  <c r="V294" i="10"/>
  <c r="Q299" i="10"/>
  <c r="T160" i="10"/>
  <c r="H161" i="10"/>
  <c r="Q161" i="10"/>
  <c r="E162" i="10"/>
  <c r="J162" i="10"/>
  <c r="S162" i="10"/>
  <c r="G163" i="10"/>
  <c r="P163" i="10"/>
  <c r="U163" i="10"/>
  <c r="I164" i="10"/>
  <c r="R164" i="10"/>
  <c r="F165" i="10"/>
  <c r="K165" i="10"/>
  <c r="T165" i="10"/>
  <c r="H166" i="10"/>
  <c r="Q166" i="10"/>
  <c r="V166" i="10"/>
  <c r="J167" i="10"/>
  <c r="S167" i="10"/>
  <c r="G168" i="10"/>
  <c r="L168" i="10"/>
  <c r="U168" i="10"/>
  <c r="I169" i="10"/>
  <c r="R169" i="10"/>
  <c r="B170" i="10"/>
  <c r="K170" i="10"/>
  <c r="T170" i="10"/>
  <c r="H171" i="10"/>
  <c r="M171" i="10"/>
  <c r="V171" i="10"/>
  <c r="J172" i="10"/>
  <c r="S172" i="10"/>
  <c r="C173" i="10"/>
  <c r="L173" i="10"/>
  <c r="U173" i="10"/>
  <c r="I174" i="10"/>
  <c r="N174" i="10"/>
  <c r="B175" i="10"/>
  <c r="K175" i="10"/>
  <c r="T175" i="10"/>
  <c r="D176" i="10"/>
  <c r="M176" i="10"/>
  <c r="V176" i="10"/>
  <c r="J177" i="10"/>
  <c r="O177" i="10"/>
  <c r="C178" i="10"/>
  <c r="L178" i="10"/>
  <c r="U178" i="10"/>
  <c r="E179" i="10"/>
  <c r="N179" i="10"/>
  <c r="B180" i="10"/>
  <c r="K180" i="10"/>
  <c r="P180" i="10"/>
  <c r="D181" i="10"/>
  <c r="M181" i="10"/>
  <c r="V181" i="10"/>
  <c r="F182" i="10"/>
  <c r="O182" i="10"/>
  <c r="C183" i="10"/>
  <c r="L183" i="10"/>
  <c r="Q183" i="10"/>
  <c r="E184" i="10"/>
  <c r="N184" i="10"/>
  <c r="B185" i="10"/>
  <c r="G185" i="10"/>
  <c r="P185" i="10"/>
  <c r="D186" i="10"/>
  <c r="M186" i="10"/>
  <c r="R186" i="10"/>
  <c r="F187" i="10"/>
  <c r="O187" i="10"/>
  <c r="C188" i="10"/>
  <c r="H188" i="10"/>
  <c r="Q188" i="10"/>
  <c r="E189" i="10"/>
  <c r="N189" i="10"/>
  <c r="S189" i="10"/>
  <c r="G190" i="10"/>
  <c r="P190" i="10"/>
  <c r="D191" i="10"/>
  <c r="I191" i="10"/>
  <c r="R191" i="10"/>
  <c r="F192" i="10"/>
  <c r="O192" i="10"/>
  <c r="T192" i="10"/>
  <c r="H193" i="10"/>
  <c r="Q193" i="10"/>
  <c r="E194" i="10"/>
  <c r="J194" i="10"/>
  <c r="S194" i="10"/>
  <c r="G195" i="10"/>
  <c r="P195" i="10"/>
  <c r="U195" i="10"/>
  <c r="I196" i="10"/>
  <c r="R196" i="10"/>
  <c r="F197" i="10"/>
  <c r="K197" i="10"/>
  <c r="P197" i="10"/>
  <c r="G198" i="10"/>
  <c r="M198" i="10"/>
  <c r="T198" i="10"/>
  <c r="E199" i="10"/>
  <c r="R199" i="10"/>
  <c r="C200" i="10"/>
  <c r="J200" i="10"/>
  <c r="P200" i="10"/>
  <c r="H201" i="10"/>
  <c r="N201" i="10"/>
  <c r="U201" i="10"/>
  <c r="F202" i="10"/>
  <c r="S202" i="10"/>
  <c r="D203" i="10"/>
  <c r="K203" i="10"/>
  <c r="Q203" i="10"/>
  <c r="I204" i="10"/>
  <c r="O204" i="10"/>
  <c r="V204" i="10"/>
  <c r="G205" i="10"/>
  <c r="T205" i="10"/>
  <c r="E206" i="10"/>
  <c r="L206" i="10"/>
  <c r="R206" i="10"/>
  <c r="J207" i="10"/>
  <c r="P207" i="10"/>
  <c r="B208" i="10"/>
  <c r="H208" i="10"/>
  <c r="U208" i="10"/>
  <c r="F209" i="10"/>
  <c r="M209" i="10"/>
  <c r="S209" i="10"/>
  <c r="K210" i="10"/>
  <c r="Q210" i="10"/>
  <c r="C211" i="10"/>
  <c r="I211" i="10"/>
  <c r="V211" i="10"/>
  <c r="H212" i="10"/>
  <c r="P212" i="10"/>
  <c r="C213" i="10"/>
  <c r="K213" i="10"/>
  <c r="S213" i="10"/>
  <c r="F214" i="10"/>
  <c r="N214" i="10"/>
  <c r="V214" i="10"/>
  <c r="I215" i="10"/>
  <c r="Q215" i="10"/>
  <c r="E216" i="10"/>
  <c r="E217" i="10"/>
  <c r="P217" i="10"/>
  <c r="P218" i="10"/>
  <c r="F219" i="10"/>
  <c r="F220" i="10"/>
  <c r="Q220" i="10"/>
  <c r="I221" i="10"/>
  <c r="D222" i="10"/>
  <c r="T222" i="10"/>
  <c r="O223" i="10"/>
  <c r="J224" i="10"/>
  <c r="E225" i="10"/>
  <c r="U225" i="10"/>
  <c r="P226" i="10"/>
  <c r="K227" i="10"/>
  <c r="F228" i="10"/>
  <c r="V228" i="10"/>
  <c r="Q229" i="10"/>
  <c r="L230" i="10"/>
  <c r="G231" i="10"/>
  <c r="B232" i="10"/>
  <c r="R232" i="10"/>
  <c r="M233" i="10"/>
  <c r="H234" i="10"/>
  <c r="C235" i="10"/>
  <c r="S235" i="10"/>
  <c r="N236" i="10"/>
  <c r="I237" i="10"/>
  <c r="D238" i="10"/>
  <c r="T238" i="10"/>
  <c r="O239" i="10"/>
  <c r="J240" i="10"/>
  <c r="E241" i="10"/>
  <c r="U241" i="10"/>
  <c r="P242" i="10"/>
  <c r="K243" i="10"/>
  <c r="F244" i="10"/>
  <c r="V244" i="10"/>
  <c r="Q245" i="10"/>
  <c r="M246" i="10"/>
  <c r="T251" i="10"/>
  <c r="V257" i="10"/>
  <c r="C264" i="10"/>
  <c r="E270" i="10"/>
  <c r="G276" i="10"/>
  <c r="I282" i="10"/>
  <c r="K288" i="10"/>
  <c r="K300" i="10"/>
  <c r="V314" i="10"/>
  <c r="P143" i="10"/>
  <c r="U143" i="10"/>
  <c r="I144" i="10"/>
  <c r="R144" i="10"/>
  <c r="F145" i="10"/>
  <c r="K145" i="10"/>
  <c r="T145" i="10"/>
  <c r="H146" i="10"/>
  <c r="Q146" i="10"/>
  <c r="V146" i="10"/>
  <c r="J147" i="10"/>
  <c r="S147" i="10"/>
  <c r="G148" i="10"/>
  <c r="L148" i="10"/>
  <c r="U148" i="10"/>
  <c r="I149" i="10"/>
  <c r="R149" i="10"/>
  <c r="B150" i="10"/>
  <c r="K150" i="10"/>
  <c r="T150" i="10"/>
  <c r="H151" i="10"/>
  <c r="M151" i="10"/>
  <c r="V151" i="10"/>
  <c r="J152" i="10"/>
  <c r="S152" i="10"/>
  <c r="C153" i="10"/>
  <c r="L153" i="10"/>
  <c r="U153" i="10"/>
  <c r="I154" i="10"/>
  <c r="N154" i="10"/>
  <c r="B155" i="10"/>
  <c r="K155" i="10"/>
  <c r="T155" i="10"/>
  <c r="D156" i="10"/>
  <c r="M156" i="10"/>
  <c r="V156" i="10"/>
  <c r="J157" i="10"/>
  <c r="O157" i="10"/>
  <c r="C158" i="10"/>
  <c r="L158" i="10"/>
  <c r="U158" i="10"/>
  <c r="E159" i="10"/>
  <c r="N159" i="10"/>
  <c r="B160" i="10"/>
  <c r="K160" i="10"/>
  <c r="P160" i="10"/>
  <c r="D161" i="10"/>
  <c r="M161" i="10"/>
  <c r="V161" i="10"/>
  <c r="F162" i="10"/>
  <c r="O162" i="10"/>
  <c r="C163" i="10"/>
  <c r="L163" i="10"/>
  <c r="Q163" i="10"/>
  <c r="E164" i="10"/>
  <c r="N164" i="10"/>
  <c r="B165" i="10"/>
  <c r="G165" i="10"/>
  <c r="P165" i="10"/>
  <c r="D166" i="10"/>
  <c r="M166" i="10"/>
  <c r="R166" i="10"/>
  <c r="F167" i="10"/>
  <c r="O167" i="10"/>
  <c r="C168" i="10"/>
  <c r="H168" i="10"/>
  <c r="Q168" i="10"/>
  <c r="E169" i="10"/>
  <c r="N169" i="10"/>
  <c r="S169" i="10"/>
  <c r="G170" i="10"/>
  <c r="P170" i="10"/>
  <c r="D171" i="10"/>
  <c r="I171" i="10"/>
  <c r="R171" i="10"/>
  <c r="F172" i="10"/>
  <c r="O172" i="10"/>
  <c r="T172" i="10"/>
  <c r="H173" i="10"/>
  <c r="Q173" i="10"/>
  <c r="E174" i="10"/>
  <c r="J174" i="10"/>
  <c r="S174" i="10"/>
  <c r="G175" i="10"/>
  <c r="P175" i="10"/>
  <c r="U175" i="10"/>
  <c r="I176" i="10"/>
  <c r="R176" i="10"/>
  <c r="F177" i="10"/>
  <c r="K177" i="10"/>
  <c r="T177" i="10"/>
  <c r="H178" i="10"/>
  <c r="Q178" i="10"/>
  <c r="V178" i="10"/>
  <c r="J179" i="10"/>
  <c r="S179" i="10"/>
  <c r="G180" i="10"/>
  <c r="L180" i="10"/>
  <c r="U180" i="10"/>
  <c r="I181" i="10"/>
  <c r="R181" i="10"/>
  <c r="B182" i="10"/>
  <c r="K182" i="10"/>
  <c r="T182" i="10"/>
  <c r="H183" i="10"/>
  <c r="M183" i="10"/>
  <c r="V183" i="10"/>
  <c r="J184" i="10"/>
  <c r="S184" i="10"/>
  <c r="C185" i="10"/>
  <c r="L185" i="10"/>
  <c r="U185" i="10"/>
  <c r="I186" i="10"/>
  <c r="N186" i="10"/>
  <c r="B187" i="10"/>
  <c r="K187" i="10"/>
  <c r="T187" i="10"/>
  <c r="D188" i="10"/>
  <c r="M188" i="10"/>
  <c r="V188" i="10"/>
  <c r="J189" i="10"/>
  <c r="O189" i="10"/>
  <c r="C190" i="10"/>
  <c r="L190" i="10"/>
  <c r="U190" i="10"/>
  <c r="E191" i="10"/>
  <c r="N191" i="10"/>
  <c r="B192" i="10"/>
  <c r="K192" i="10"/>
  <c r="P192" i="10"/>
  <c r="D193" i="10"/>
  <c r="M193" i="10"/>
  <c r="V193" i="10"/>
  <c r="F194" i="10"/>
  <c r="O194" i="10"/>
  <c r="C195" i="10"/>
  <c r="L195" i="10"/>
  <c r="Q195" i="10"/>
  <c r="E196" i="10"/>
  <c r="N196" i="10"/>
  <c r="B197" i="10"/>
  <c r="G197" i="10"/>
  <c r="Q197" i="10"/>
  <c r="V197" i="10"/>
  <c r="H198" i="10"/>
  <c r="N198" i="10"/>
  <c r="F199" i="10"/>
  <c r="L199" i="10"/>
  <c r="S199" i="10"/>
  <c r="D200" i="10"/>
  <c r="Q200" i="10"/>
  <c r="B201" i="10"/>
  <c r="I201" i="10"/>
  <c r="O201" i="10"/>
  <c r="G202" i="10"/>
  <c r="M202" i="10"/>
  <c r="T202" i="10"/>
  <c r="E203" i="10"/>
  <c r="R203" i="10"/>
  <c r="C204" i="10"/>
  <c r="J204" i="10"/>
  <c r="P204" i="10"/>
  <c r="H205" i="10"/>
  <c r="N205" i="10"/>
  <c r="U205" i="10"/>
  <c r="F206" i="10"/>
  <c r="S206" i="10"/>
  <c r="D207" i="10"/>
  <c r="K207" i="10"/>
  <c r="Q207" i="10"/>
  <c r="I208" i="10"/>
  <c r="O208" i="10"/>
  <c r="V208" i="10"/>
  <c r="G209" i="10"/>
  <c r="T209" i="10"/>
  <c r="E210" i="10"/>
  <c r="L210" i="10"/>
  <c r="R210" i="10"/>
  <c r="J211" i="10"/>
  <c r="P211" i="10"/>
  <c r="B212" i="10"/>
  <c r="I212" i="10"/>
  <c r="Q212" i="10"/>
  <c r="D213" i="10"/>
  <c r="L213" i="10"/>
  <c r="T213" i="10"/>
  <c r="G214" i="10"/>
  <c r="O214" i="10"/>
  <c r="B215" i="10"/>
  <c r="J215" i="10"/>
  <c r="R215" i="10"/>
  <c r="F216" i="10"/>
  <c r="Q216" i="10"/>
  <c r="Q217" i="10"/>
  <c r="G218" i="10"/>
  <c r="G219" i="10"/>
  <c r="R219" i="10"/>
  <c r="R220" i="10"/>
  <c r="N246" i="10"/>
  <c r="C248" i="10"/>
  <c r="E254" i="10"/>
  <c r="G260" i="10"/>
  <c r="I266" i="10"/>
  <c r="K272" i="10"/>
  <c r="M278" i="10"/>
  <c r="O284" i="10"/>
  <c r="Q290" i="10"/>
  <c r="U295" i="10"/>
  <c r="K301" i="10"/>
  <c r="C317" i="10"/>
  <c r="L135" i="10"/>
  <c r="P135" i="10"/>
  <c r="T135" i="10"/>
  <c r="C136" i="10"/>
  <c r="G136" i="10"/>
  <c r="K136" i="10"/>
  <c r="O136" i="10"/>
  <c r="S136" i="10"/>
  <c r="B137" i="10"/>
  <c r="F137" i="10"/>
  <c r="J137" i="10"/>
  <c r="N137" i="10"/>
  <c r="R137" i="10"/>
  <c r="V137" i="10"/>
  <c r="E138" i="10"/>
  <c r="I138" i="10"/>
  <c r="M138" i="10"/>
  <c r="Q138" i="10"/>
  <c r="U138" i="10"/>
  <c r="D139" i="10"/>
  <c r="H139" i="10"/>
  <c r="L139" i="10"/>
  <c r="P139" i="10"/>
  <c r="T139" i="10"/>
  <c r="C140" i="10"/>
  <c r="G140" i="10"/>
  <c r="K140" i="10"/>
  <c r="O140" i="10"/>
  <c r="S140" i="10"/>
  <c r="B141" i="10"/>
  <c r="F141" i="10"/>
  <c r="J141" i="10"/>
  <c r="N141" i="10"/>
  <c r="R141" i="10"/>
  <c r="V141" i="10"/>
  <c r="E142" i="10"/>
  <c r="I142" i="10"/>
  <c r="M142" i="10"/>
  <c r="Q142" i="10"/>
  <c r="U142" i="10"/>
  <c r="D143" i="10"/>
  <c r="H143" i="10"/>
  <c r="L143" i="10"/>
  <c r="Q143" i="10"/>
  <c r="E144" i="10"/>
  <c r="N144" i="10"/>
  <c r="B145" i="10"/>
  <c r="G145" i="10"/>
  <c r="P145" i="10"/>
  <c r="D146" i="10"/>
  <c r="M146" i="10"/>
  <c r="R146" i="10"/>
  <c r="F147" i="10"/>
  <c r="O147" i="10"/>
  <c r="C148" i="10"/>
  <c r="H148" i="10"/>
  <c r="Q148" i="10"/>
  <c r="E149" i="10"/>
  <c r="N149" i="10"/>
  <c r="S149" i="10"/>
  <c r="G150" i="10"/>
  <c r="P150" i="10"/>
  <c r="D151" i="10"/>
  <c r="I151" i="10"/>
  <c r="R151" i="10"/>
  <c r="F152" i="10"/>
  <c r="O152" i="10"/>
  <c r="T152" i="10"/>
  <c r="H153" i="10"/>
  <c r="Q153" i="10"/>
  <c r="E154" i="10"/>
  <c r="J154" i="10"/>
  <c r="S154" i="10"/>
  <c r="G155" i="10"/>
  <c r="P155" i="10"/>
  <c r="U155" i="10"/>
  <c r="I156" i="10"/>
  <c r="R156" i="10"/>
  <c r="F157" i="10"/>
  <c r="K157" i="10"/>
  <c r="T157" i="10"/>
  <c r="H158" i="10"/>
  <c r="Q158" i="10"/>
  <c r="V158" i="10"/>
  <c r="J159" i="10"/>
  <c r="S159" i="10"/>
  <c r="G160" i="10"/>
  <c r="L160" i="10"/>
  <c r="U160" i="10"/>
  <c r="I161" i="10"/>
  <c r="R161" i="10"/>
  <c r="B162" i="10"/>
  <c r="K162" i="10"/>
  <c r="T162" i="10"/>
  <c r="H163" i="10"/>
  <c r="M163" i="10"/>
  <c r="V163" i="10"/>
  <c r="J164" i="10"/>
  <c r="S164" i="10"/>
  <c r="C165" i="10"/>
  <c r="L165" i="10"/>
  <c r="U165" i="10"/>
  <c r="I166" i="10"/>
  <c r="N166" i="10"/>
  <c r="B167" i="10"/>
  <c r="K167" i="10"/>
  <c r="T167" i="10"/>
  <c r="D168" i="10"/>
  <c r="M168" i="10"/>
  <c r="V168" i="10"/>
  <c r="J169" i="10"/>
  <c r="O169" i="10"/>
  <c r="C170" i="10"/>
  <c r="L170" i="10"/>
  <c r="U170" i="10"/>
  <c r="E171" i="10"/>
  <c r="N171" i="10"/>
  <c r="B172" i="10"/>
  <c r="K172" i="10"/>
  <c r="P172" i="10"/>
  <c r="D173" i="10"/>
  <c r="M173" i="10"/>
  <c r="V173" i="10"/>
  <c r="F174" i="10"/>
  <c r="O174" i="10"/>
  <c r="C175" i="10"/>
  <c r="L175" i="10"/>
  <c r="Q175" i="10"/>
  <c r="E176" i="10"/>
  <c r="N176" i="10"/>
  <c r="B177" i="10"/>
  <c r="G177" i="10"/>
  <c r="P177" i="10"/>
  <c r="D178" i="10"/>
  <c r="M178" i="10"/>
  <c r="R178" i="10"/>
  <c r="F179" i="10"/>
  <c r="O179" i="10"/>
  <c r="C180" i="10"/>
  <c r="H180" i="10"/>
  <c r="Q180" i="10"/>
  <c r="E181" i="10"/>
  <c r="N181" i="10"/>
  <c r="S181" i="10"/>
  <c r="G182" i="10"/>
  <c r="P182" i="10"/>
  <c r="D183" i="10"/>
  <c r="I183" i="10"/>
  <c r="R183" i="10"/>
  <c r="F184" i="10"/>
  <c r="O184" i="10"/>
  <c r="T184" i="10"/>
  <c r="H185" i="10"/>
  <c r="Q185" i="10"/>
  <c r="E186" i="10"/>
  <c r="J186" i="10"/>
  <c r="S186" i="10"/>
  <c r="G187" i="10"/>
  <c r="P187" i="10"/>
  <c r="U187" i="10"/>
  <c r="I188" i="10"/>
  <c r="R188" i="10"/>
  <c r="F189" i="10"/>
  <c r="K189" i="10"/>
  <c r="T189" i="10"/>
  <c r="H190" i="10"/>
  <c r="Q190" i="10"/>
  <c r="V190" i="10"/>
  <c r="J191" i="10"/>
  <c r="S191" i="10"/>
  <c r="G192" i="10"/>
  <c r="L192" i="10"/>
  <c r="U192" i="10"/>
  <c r="I193" i="10"/>
  <c r="R193" i="10"/>
  <c r="B194" i="10"/>
  <c r="K194" i="10"/>
  <c r="T194" i="10"/>
  <c r="H195" i="10"/>
  <c r="M195" i="10"/>
  <c r="V195" i="10"/>
  <c r="J196" i="10"/>
  <c r="S196" i="10"/>
  <c r="C197" i="10"/>
  <c r="L197" i="10"/>
  <c r="B198" i="10"/>
  <c r="O198" i="10"/>
  <c r="U198" i="10"/>
  <c r="G199" i="10"/>
  <c r="M199" i="10"/>
  <c r="E200" i="10"/>
  <c r="K200" i="10"/>
  <c r="R200" i="10"/>
  <c r="C201" i="10"/>
  <c r="P201" i="10"/>
  <c r="V201" i="10"/>
  <c r="H202" i="10"/>
  <c r="N202" i="10"/>
  <c r="F203" i="10"/>
  <c r="L203" i="10"/>
  <c r="S203" i="10"/>
  <c r="D204" i="10"/>
  <c r="Q204" i="10"/>
  <c r="B205" i="10"/>
  <c r="I205" i="10"/>
  <c r="O205" i="10"/>
  <c r="G206" i="10"/>
  <c r="M206" i="10"/>
  <c r="T206" i="10"/>
  <c r="E207" i="10"/>
  <c r="R207" i="10"/>
  <c r="C208" i="10"/>
  <c r="J208" i="10"/>
  <c r="P208" i="10"/>
  <c r="H209" i="10"/>
  <c r="N209" i="10"/>
  <c r="U209" i="10"/>
  <c r="F210" i="10"/>
  <c r="S210" i="10"/>
  <c r="D211" i="10"/>
  <c r="K211" i="10"/>
  <c r="Q211" i="10"/>
  <c r="J212" i="10"/>
  <c r="R212" i="10"/>
  <c r="E213" i="10"/>
  <c r="M213" i="10"/>
  <c r="U213" i="10"/>
  <c r="H214" i="10"/>
  <c r="P214" i="10"/>
  <c r="C215" i="10"/>
  <c r="K215" i="10"/>
  <c r="S215" i="10"/>
  <c r="R216" i="10"/>
  <c r="H217" i="10"/>
  <c r="H218" i="10"/>
  <c r="S218" i="10"/>
  <c r="S219" i="10"/>
  <c r="I220" i="10"/>
  <c r="M221" i="10"/>
  <c r="H222" i="10"/>
  <c r="C223" i="10"/>
  <c r="S223" i="10"/>
  <c r="N224" i="10"/>
  <c r="I225" i="10"/>
  <c r="D226" i="10"/>
  <c r="T226" i="10"/>
  <c r="O227" i="10"/>
  <c r="J228" i="10"/>
  <c r="E229" i="10"/>
  <c r="U229" i="10"/>
  <c r="P230" i="10"/>
  <c r="K231" i="10"/>
  <c r="F232" i="10"/>
  <c r="V232" i="10"/>
  <c r="Q233" i="10"/>
  <c r="L234" i="10"/>
  <c r="G235" i="10"/>
  <c r="B236" i="10"/>
  <c r="R236" i="10"/>
  <c r="M237" i="10"/>
  <c r="H238" i="10"/>
  <c r="C239" i="10"/>
  <c r="S239" i="10"/>
  <c r="N240" i="10"/>
  <c r="I241" i="10"/>
  <c r="D242" i="10"/>
  <c r="T242" i="10"/>
  <c r="O243" i="10"/>
  <c r="J244" i="10"/>
  <c r="E245" i="10"/>
  <c r="U245" i="10"/>
  <c r="I250" i="10"/>
  <c r="K256" i="10"/>
  <c r="M262" i="10"/>
  <c r="O268" i="10"/>
  <c r="Q274" i="10"/>
  <c r="S280" i="10"/>
  <c r="U286" i="10"/>
  <c r="C293" i="10"/>
  <c r="K296" i="10"/>
  <c r="R302" i="10"/>
  <c r="C320" i="10"/>
  <c r="U177" i="10"/>
  <c r="I178" i="10"/>
  <c r="N178" i="10"/>
  <c r="B179" i="10"/>
  <c r="K179" i="10"/>
  <c r="T179" i="10"/>
  <c r="D180" i="10"/>
  <c r="M180" i="10"/>
  <c r="V180" i="10"/>
  <c r="J181" i="10"/>
  <c r="O181" i="10"/>
  <c r="C182" i="10"/>
  <c r="L182" i="10"/>
  <c r="U182" i="10"/>
  <c r="E183" i="10"/>
  <c r="N183" i="10"/>
  <c r="B184" i="10"/>
  <c r="K184" i="10"/>
  <c r="P184" i="10"/>
  <c r="D185" i="10"/>
  <c r="M185" i="10"/>
  <c r="V185" i="10"/>
  <c r="F186" i="10"/>
  <c r="O186" i="10"/>
  <c r="C187" i="10"/>
  <c r="L187" i="10"/>
  <c r="Q187" i="10"/>
  <c r="E188" i="10"/>
  <c r="N188" i="10"/>
  <c r="B189" i="10"/>
  <c r="G189" i="10"/>
  <c r="P189" i="10"/>
  <c r="D190" i="10"/>
  <c r="M190" i="10"/>
  <c r="R190" i="10"/>
  <c r="F191" i="10"/>
  <c r="O191" i="10"/>
  <c r="C192" i="10"/>
  <c r="H192" i="10"/>
  <c r="Q192" i="10"/>
  <c r="E193" i="10"/>
  <c r="N193" i="10"/>
  <c r="S193" i="10"/>
  <c r="G194" i="10"/>
  <c r="P194" i="10"/>
  <c r="D195" i="10"/>
  <c r="I195" i="10"/>
  <c r="R195" i="10"/>
  <c r="F196" i="10"/>
  <c r="O196" i="10"/>
  <c r="T196" i="10"/>
  <c r="H197" i="10"/>
  <c r="M197" i="10"/>
  <c r="R197" i="10"/>
  <c r="C198" i="10"/>
  <c r="I198" i="10"/>
  <c r="P198" i="10"/>
  <c r="V198" i="10"/>
  <c r="N199" i="10"/>
  <c r="T199" i="10"/>
  <c r="F200" i="10"/>
  <c r="L200" i="10"/>
  <c r="D201" i="10"/>
  <c r="J201" i="10"/>
  <c r="Q201" i="10"/>
  <c r="B202" i="10"/>
  <c r="O202" i="10"/>
  <c r="U202" i="10"/>
  <c r="G203" i="10"/>
  <c r="M203" i="10"/>
  <c r="E204" i="10"/>
  <c r="K204" i="10"/>
  <c r="R204" i="10"/>
  <c r="C205" i="10"/>
  <c r="P205" i="10"/>
  <c r="V205" i="10"/>
  <c r="H206" i="10"/>
  <c r="N206" i="10"/>
  <c r="F207" i="10"/>
  <c r="L207" i="10"/>
  <c r="S207" i="10"/>
  <c r="D208" i="10"/>
  <c r="Q208" i="10"/>
  <c r="B209" i="10"/>
  <c r="I209" i="10"/>
  <c r="O209" i="10"/>
  <c r="G210" i="10"/>
  <c r="M210" i="10"/>
  <c r="T210" i="10"/>
  <c r="E211" i="10"/>
  <c r="R211" i="10"/>
  <c r="C212" i="10"/>
  <c r="I216" i="10"/>
  <c r="I217" i="10"/>
  <c r="T217" i="10"/>
  <c r="T218" i="10"/>
  <c r="J219" i="10"/>
  <c r="J220" i="10"/>
  <c r="U220" i="10"/>
  <c r="S246" i="10"/>
  <c r="O252" i="10"/>
  <c r="Q258" i="10"/>
  <c r="S264" i="10"/>
  <c r="U270" i="10"/>
  <c r="B277" i="10"/>
  <c r="D283" i="10"/>
  <c r="F289" i="10"/>
  <c r="K293" i="10"/>
  <c r="S304" i="10"/>
  <c r="G324" i="10"/>
  <c r="I247" i="10"/>
  <c r="N247" i="10"/>
  <c r="S247" i="10"/>
  <c r="D248" i="10"/>
  <c r="I248" i="10"/>
  <c r="N248" i="10"/>
  <c r="T248" i="10"/>
  <c r="D249" i="10"/>
  <c r="I249" i="10"/>
  <c r="O249" i="10"/>
  <c r="T249" i="10"/>
  <c r="D250" i="10"/>
  <c r="J250" i="10"/>
  <c r="O250" i="10"/>
  <c r="T250" i="10"/>
  <c r="E251" i="10"/>
  <c r="J251" i="10"/>
  <c r="O251" i="10"/>
  <c r="U251" i="10"/>
  <c r="E252" i="10"/>
  <c r="J252" i="10"/>
  <c r="P252" i="10"/>
  <c r="U252" i="10"/>
  <c r="E253" i="10"/>
  <c r="K253" i="10"/>
  <c r="P253" i="10"/>
  <c r="U253" i="10"/>
  <c r="F254" i="10"/>
  <c r="K254" i="10"/>
  <c r="P254" i="10"/>
  <c r="V254" i="10"/>
  <c r="F255" i="10"/>
  <c r="K255" i="10"/>
  <c r="Q255" i="10"/>
  <c r="V255" i="10"/>
  <c r="F256" i="10"/>
  <c r="L256" i="10"/>
  <c r="Q256" i="10"/>
  <c r="V256" i="10"/>
  <c r="G257" i="10"/>
  <c r="L257" i="10"/>
  <c r="Q257" i="10"/>
  <c r="B258" i="10"/>
  <c r="G258" i="10"/>
  <c r="L258" i="10"/>
  <c r="R258" i="10"/>
  <c r="B259" i="10"/>
  <c r="G259" i="10"/>
  <c r="M259" i="10"/>
  <c r="R259" i="10"/>
  <c r="B260" i="10"/>
  <c r="H260" i="10"/>
  <c r="M260" i="10"/>
  <c r="R260" i="10"/>
  <c r="C261" i="10"/>
  <c r="H261" i="10"/>
  <c r="M261" i="10"/>
  <c r="S261" i="10"/>
  <c r="C262" i="10"/>
  <c r="H262" i="10"/>
  <c r="N262" i="10"/>
  <c r="S262" i="10"/>
  <c r="C263" i="10"/>
  <c r="I263" i="10"/>
  <c r="N263" i="10"/>
  <c r="S263" i="10"/>
  <c r="D264" i="10"/>
  <c r="I264" i="10"/>
  <c r="N264" i="10"/>
  <c r="T264" i="10"/>
  <c r="D265" i="10"/>
  <c r="I265" i="10"/>
  <c r="O265" i="10"/>
  <c r="T265" i="10"/>
  <c r="D266" i="10"/>
  <c r="J266" i="10"/>
  <c r="O266" i="10"/>
  <c r="T266" i="10"/>
  <c r="E267" i="10"/>
  <c r="J267" i="10"/>
  <c r="O267" i="10"/>
  <c r="U267" i="10"/>
  <c r="E268" i="10"/>
  <c r="J268" i="10"/>
  <c r="P268" i="10"/>
  <c r="U268" i="10"/>
  <c r="E269" i="10"/>
  <c r="K269" i="10"/>
  <c r="P269" i="10"/>
  <c r="U269" i="10"/>
  <c r="F270" i="10"/>
  <c r="K270" i="10"/>
  <c r="P270" i="10"/>
  <c r="V270" i="10"/>
  <c r="F271" i="10"/>
  <c r="K271" i="10"/>
  <c r="Q271" i="10"/>
  <c r="V271" i="10"/>
  <c r="F272" i="10"/>
  <c r="L272" i="10"/>
  <c r="Q272" i="10"/>
  <c r="V272" i="10"/>
  <c r="G273" i="10"/>
  <c r="L273" i="10"/>
  <c r="Q273" i="10"/>
  <c r="B274" i="10"/>
  <c r="G274" i="10"/>
  <c r="L274" i="10"/>
  <c r="R274" i="10"/>
  <c r="B275" i="10"/>
  <c r="G275" i="10"/>
  <c r="M275" i="10"/>
  <c r="R275" i="10"/>
  <c r="B276" i="10"/>
  <c r="H276" i="10"/>
  <c r="M276" i="10"/>
  <c r="R276" i="10"/>
  <c r="C277" i="10"/>
  <c r="H277" i="10"/>
  <c r="M277" i="10"/>
  <c r="S277" i="10"/>
  <c r="C278" i="10"/>
  <c r="H278" i="10"/>
  <c r="N278" i="10"/>
  <c r="S278" i="10"/>
  <c r="C279" i="10"/>
  <c r="I279" i="10"/>
  <c r="N279" i="10"/>
  <c r="S279" i="10"/>
  <c r="D280" i="10"/>
  <c r="I280" i="10"/>
  <c r="N280" i="10"/>
  <c r="T280" i="10"/>
  <c r="D281" i="10"/>
  <c r="I281" i="10"/>
  <c r="O281" i="10"/>
  <c r="T281" i="10"/>
  <c r="D282" i="10"/>
  <c r="J282" i="10"/>
  <c r="O282" i="10"/>
  <c r="T282" i="10"/>
  <c r="E283" i="10"/>
  <c r="J283" i="10"/>
  <c r="O283" i="10"/>
  <c r="U283" i="10"/>
  <c r="E284" i="10"/>
  <c r="J284" i="10"/>
  <c r="P284" i="10"/>
  <c r="U284" i="10"/>
  <c r="E285" i="10"/>
  <c r="K285" i="10"/>
  <c r="P285" i="10"/>
  <c r="U285" i="10"/>
  <c r="F286" i="10"/>
  <c r="K286" i="10"/>
  <c r="P286" i="10"/>
  <c r="V286" i="10"/>
  <c r="F287" i="10"/>
  <c r="K287" i="10"/>
  <c r="Q287" i="10"/>
  <c r="V287" i="10"/>
  <c r="F288" i="10"/>
  <c r="L288" i="10"/>
  <c r="Q288" i="10"/>
  <c r="V288" i="10"/>
  <c r="G289" i="10"/>
  <c r="L289" i="10"/>
  <c r="Q289" i="10"/>
  <c r="B290" i="10"/>
  <c r="G290" i="10"/>
  <c r="L290" i="10"/>
  <c r="R290" i="10"/>
  <c r="B291" i="10"/>
  <c r="G291" i="10"/>
  <c r="M291" i="10"/>
  <c r="R291" i="10"/>
  <c r="B292" i="10"/>
  <c r="H292" i="10"/>
  <c r="M292" i="10"/>
  <c r="R292" i="10"/>
  <c r="K295" i="10"/>
  <c r="V295" i="10"/>
  <c r="E299" i="10"/>
  <c r="S299" i="10"/>
  <c r="L300" i="10"/>
  <c r="C305" i="10"/>
  <c r="D307" i="10"/>
  <c r="E311" i="10"/>
  <c r="F313" i="10"/>
  <c r="I317" i="10"/>
  <c r="T324" i="10"/>
  <c r="G212" i="10"/>
  <c r="K212" i="10"/>
  <c r="O212" i="10"/>
  <c r="S212" i="10"/>
  <c r="B213" i="10"/>
  <c r="F213" i="10"/>
  <c r="J213" i="10"/>
  <c r="N213" i="10"/>
  <c r="R213" i="10"/>
  <c r="V213" i="10"/>
  <c r="E214" i="10"/>
  <c r="I214" i="10"/>
  <c r="M214" i="10"/>
  <c r="Q214" i="10"/>
  <c r="U214" i="10"/>
  <c r="D215" i="10"/>
  <c r="H215" i="10"/>
  <c r="L215" i="10"/>
  <c r="P215" i="10"/>
  <c r="T215" i="10"/>
  <c r="C216" i="10"/>
  <c r="G216" i="10"/>
  <c r="K216" i="10"/>
  <c r="O216" i="10"/>
  <c r="S216" i="10"/>
  <c r="B217" i="10"/>
  <c r="F217" i="10"/>
  <c r="J217" i="10"/>
  <c r="N217" i="10"/>
  <c r="R217" i="10"/>
  <c r="V217" i="10"/>
  <c r="E218" i="10"/>
  <c r="I218" i="10"/>
  <c r="M218" i="10"/>
  <c r="Q218" i="10"/>
  <c r="U218" i="10"/>
  <c r="D219" i="10"/>
  <c r="H219" i="10"/>
  <c r="L219" i="10"/>
  <c r="P219" i="10"/>
  <c r="T219" i="10"/>
  <c r="C220" i="10"/>
  <c r="G220" i="10"/>
  <c r="K220" i="10"/>
  <c r="O220" i="10"/>
  <c r="S220" i="10"/>
  <c r="B221" i="10"/>
  <c r="F221" i="10"/>
  <c r="J221" i="10"/>
  <c r="N221" i="10"/>
  <c r="R221" i="10"/>
  <c r="V221" i="10"/>
  <c r="E222" i="10"/>
  <c r="I222" i="10"/>
  <c r="M222" i="10"/>
  <c r="Q222" i="10"/>
  <c r="U222" i="10"/>
  <c r="D223" i="10"/>
  <c r="H223" i="10"/>
  <c r="L223" i="10"/>
  <c r="P223" i="10"/>
  <c r="T223" i="10"/>
  <c r="C224" i="10"/>
  <c r="G224" i="10"/>
  <c r="K224" i="10"/>
  <c r="O224" i="10"/>
  <c r="S224" i="10"/>
  <c r="B225" i="10"/>
  <c r="F225" i="10"/>
  <c r="J225" i="10"/>
  <c r="N225" i="10"/>
  <c r="R225" i="10"/>
  <c r="V225" i="10"/>
  <c r="E226" i="10"/>
  <c r="I226" i="10"/>
  <c r="M226" i="10"/>
  <c r="Q226" i="10"/>
  <c r="U226" i="10"/>
  <c r="D227" i="10"/>
  <c r="H227" i="10"/>
  <c r="L227" i="10"/>
  <c r="P227" i="10"/>
  <c r="T227" i="10"/>
  <c r="C228" i="10"/>
  <c r="G228" i="10"/>
  <c r="K228" i="10"/>
  <c r="O228" i="10"/>
  <c r="S228" i="10"/>
  <c r="B229" i="10"/>
  <c r="F229" i="10"/>
  <c r="J229" i="10"/>
  <c r="N229" i="10"/>
  <c r="R229" i="10"/>
  <c r="V229" i="10"/>
  <c r="E230" i="10"/>
  <c r="I230" i="10"/>
  <c r="M230" i="10"/>
  <c r="Q230" i="10"/>
  <c r="U230" i="10"/>
  <c r="D231" i="10"/>
  <c r="H231" i="10"/>
  <c r="L231" i="10"/>
  <c r="P231" i="10"/>
  <c r="T231" i="10"/>
  <c r="C232" i="10"/>
  <c r="G232" i="10"/>
  <c r="K232" i="10"/>
  <c r="O232" i="10"/>
  <c r="S232" i="10"/>
  <c r="B233" i="10"/>
  <c r="F233" i="10"/>
  <c r="J233" i="10"/>
  <c r="N233" i="10"/>
  <c r="R233" i="10"/>
  <c r="V233" i="10"/>
  <c r="E234" i="10"/>
  <c r="I234" i="10"/>
  <c r="M234" i="10"/>
  <c r="Q234" i="10"/>
  <c r="U234" i="10"/>
  <c r="D235" i="10"/>
  <c r="H235" i="10"/>
  <c r="L235" i="10"/>
  <c r="P235" i="10"/>
  <c r="T235" i="10"/>
  <c r="C236" i="10"/>
  <c r="G236" i="10"/>
  <c r="K236" i="10"/>
  <c r="O236" i="10"/>
  <c r="S236" i="10"/>
  <c r="B237" i="10"/>
  <c r="F237" i="10"/>
  <c r="J237" i="10"/>
  <c r="N237" i="10"/>
  <c r="R237" i="10"/>
  <c r="V237" i="10"/>
  <c r="E238" i="10"/>
  <c r="I238" i="10"/>
  <c r="M238" i="10"/>
  <c r="Q238" i="10"/>
  <c r="U238" i="10"/>
  <c r="D239" i="10"/>
  <c r="H239" i="10"/>
  <c r="L239" i="10"/>
  <c r="P239" i="10"/>
  <c r="T239" i="10"/>
  <c r="C240" i="10"/>
  <c r="G240" i="10"/>
  <c r="K240" i="10"/>
  <c r="O240" i="10"/>
  <c r="S240" i="10"/>
  <c r="B241" i="10"/>
  <c r="F241" i="10"/>
  <c r="J241" i="10"/>
  <c r="N241" i="10"/>
  <c r="R241" i="10"/>
  <c r="V241" i="10"/>
  <c r="E242" i="10"/>
  <c r="I242" i="10"/>
  <c r="M242" i="10"/>
  <c r="Q242" i="10"/>
  <c r="U242" i="10"/>
  <c r="D243" i="10"/>
  <c r="H243" i="10"/>
  <c r="L243" i="10"/>
  <c r="P243" i="10"/>
  <c r="T243" i="10"/>
  <c r="C244" i="10"/>
  <c r="G244" i="10"/>
  <c r="K244" i="10"/>
  <c r="O244" i="10"/>
  <c r="S244" i="10"/>
  <c r="B245" i="10"/>
  <c r="F245" i="10"/>
  <c r="J245" i="10"/>
  <c r="N245" i="10"/>
  <c r="R245" i="10"/>
  <c r="V245" i="10"/>
  <c r="E246" i="10"/>
  <c r="I246" i="10"/>
  <c r="D247" i="10"/>
  <c r="T247" i="10"/>
  <c r="O248" i="10"/>
  <c r="J249" i="10"/>
  <c r="E250" i="10"/>
  <c r="U250" i="10"/>
  <c r="P251" i="10"/>
  <c r="K252" i="10"/>
  <c r="F253" i="10"/>
  <c r="V253" i="10"/>
  <c r="Q254" i="10"/>
  <c r="L255" i="10"/>
  <c r="G256" i="10"/>
  <c r="B257" i="10"/>
  <c r="R257" i="10"/>
  <c r="M258" i="10"/>
  <c r="H259" i="10"/>
  <c r="C260" i="10"/>
  <c r="S260" i="10"/>
  <c r="N261" i="10"/>
  <c r="I262" i="10"/>
  <c r="D263" i="10"/>
  <c r="T263" i="10"/>
  <c r="O264" i="10"/>
  <c r="J265" i="10"/>
  <c r="E266" i="10"/>
  <c r="U266" i="10"/>
  <c r="P267" i="10"/>
  <c r="K268" i="10"/>
  <c r="F269" i="10"/>
  <c r="V269" i="10"/>
  <c r="Q270" i="10"/>
  <c r="L271" i="10"/>
  <c r="G272" i="10"/>
  <c r="B273" i="10"/>
  <c r="R273" i="10"/>
  <c r="M274" i="10"/>
  <c r="H275" i="10"/>
  <c r="C276" i="10"/>
  <c r="S276" i="10"/>
  <c r="N277" i="10"/>
  <c r="I278" i="10"/>
  <c r="D279" i="10"/>
  <c r="T279" i="10"/>
  <c r="O280" i="10"/>
  <c r="J281" i="10"/>
  <c r="E282" i="10"/>
  <c r="U282" i="10"/>
  <c r="P283" i="10"/>
  <c r="K284" i="10"/>
  <c r="F285" i="10"/>
  <c r="V285" i="10"/>
  <c r="Q286" i="10"/>
  <c r="L287" i="10"/>
  <c r="G288" i="10"/>
  <c r="B289" i="10"/>
  <c r="R289" i="10"/>
  <c r="M290" i="10"/>
  <c r="H291" i="10"/>
  <c r="C292" i="10"/>
  <c r="S292" i="10"/>
  <c r="B296" i="10"/>
  <c r="M296" i="10"/>
  <c r="F297" i="10"/>
  <c r="U299" i="10"/>
  <c r="P300" i="10"/>
  <c r="H303" i="10"/>
  <c r="I307" i="10"/>
  <c r="J309" i="10"/>
  <c r="K313" i="10"/>
  <c r="L315" i="10"/>
  <c r="P317" i="10"/>
  <c r="C321" i="10"/>
  <c r="J246" i="10"/>
  <c r="O246" i="10"/>
  <c r="T246" i="10"/>
  <c r="E247" i="10"/>
  <c r="J247" i="10"/>
  <c r="O247" i="10"/>
  <c r="U247" i="10"/>
  <c r="E248" i="10"/>
  <c r="J248" i="10"/>
  <c r="P248" i="10"/>
  <c r="U248" i="10"/>
  <c r="E249" i="10"/>
  <c r="K249" i="10"/>
  <c r="P249" i="10"/>
  <c r="U249" i="10"/>
  <c r="F250" i="10"/>
  <c r="K250" i="10"/>
  <c r="P250" i="10"/>
  <c r="V250" i="10"/>
  <c r="F251" i="10"/>
  <c r="K251" i="10"/>
  <c r="Q251" i="10"/>
  <c r="V251" i="10"/>
  <c r="F252" i="10"/>
  <c r="L252" i="10"/>
  <c r="Q252" i="10"/>
  <c r="V252" i="10"/>
  <c r="G253" i="10"/>
  <c r="L253" i="10"/>
  <c r="Q253" i="10"/>
  <c r="B254" i="10"/>
  <c r="G254" i="10"/>
  <c r="L254" i="10"/>
  <c r="R254" i="10"/>
  <c r="B255" i="10"/>
  <c r="G255" i="10"/>
  <c r="M255" i="10"/>
  <c r="R255" i="10"/>
  <c r="B256" i="10"/>
  <c r="H256" i="10"/>
  <c r="M256" i="10"/>
  <c r="R256" i="10"/>
  <c r="C257" i="10"/>
  <c r="H257" i="10"/>
  <c r="M257" i="10"/>
  <c r="S257" i="10"/>
  <c r="C258" i="10"/>
  <c r="H258" i="10"/>
  <c r="N258" i="10"/>
  <c r="S258" i="10"/>
  <c r="C259" i="10"/>
  <c r="I259" i="10"/>
  <c r="N259" i="10"/>
  <c r="S259" i="10"/>
  <c r="D260" i="10"/>
  <c r="I260" i="10"/>
  <c r="N260" i="10"/>
  <c r="T260" i="10"/>
  <c r="D261" i="10"/>
  <c r="I261" i="10"/>
  <c r="O261" i="10"/>
  <c r="T261" i="10"/>
  <c r="D262" i="10"/>
  <c r="J262" i="10"/>
  <c r="O262" i="10"/>
  <c r="T262" i="10"/>
  <c r="E263" i="10"/>
  <c r="J263" i="10"/>
  <c r="O263" i="10"/>
  <c r="U263" i="10"/>
  <c r="E264" i="10"/>
  <c r="J264" i="10"/>
  <c r="P264" i="10"/>
  <c r="U264" i="10"/>
  <c r="E265" i="10"/>
  <c r="K265" i="10"/>
  <c r="P265" i="10"/>
  <c r="U265" i="10"/>
  <c r="F266" i="10"/>
  <c r="K266" i="10"/>
  <c r="P266" i="10"/>
  <c r="V266" i="10"/>
  <c r="F267" i="10"/>
  <c r="K267" i="10"/>
  <c r="Q267" i="10"/>
  <c r="V267" i="10"/>
  <c r="F268" i="10"/>
  <c r="L268" i="10"/>
  <c r="Q268" i="10"/>
  <c r="V268" i="10"/>
  <c r="G269" i="10"/>
  <c r="L269" i="10"/>
  <c r="Q269" i="10"/>
  <c r="B270" i="10"/>
  <c r="G270" i="10"/>
  <c r="L270" i="10"/>
  <c r="R270" i="10"/>
  <c r="B271" i="10"/>
  <c r="G271" i="10"/>
  <c r="M271" i="10"/>
  <c r="R271" i="10"/>
  <c r="B272" i="10"/>
  <c r="H272" i="10"/>
  <c r="M272" i="10"/>
  <c r="R272" i="10"/>
  <c r="C273" i="10"/>
  <c r="H273" i="10"/>
  <c r="M273" i="10"/>
  <c r="S273" i="10"/>
  <c r="C274" i="10"/>
  <c r="H274" i="10"/>
  <c r="N274" i="10"/>
  <c r="S274" i="10"/>
  <c r="C275" i="10"/>
  <c r="I275" i="10"/>
  <c r="N275" i="10"/>
  <c r="S275" i="10"/>
  <c r="D276" i="10"/>
  <c r="I276" i="10"/>
  <c r="N276" i="10"/>
  <c r="T276" i="10"/>
  <c r="D277" i="10"/>
  <c r="I277" i="10"/>
  <c r="O277" i="10"/>
  <c r="T277" i="10"/>
  <c r="D278" i="10"/>
  <c r="J278" i="10"/>
  <c r="O278" i="10"/>
  <c r="T278" i="10"/>
  <c r="E279" i="10"/>
  <c r="J279" i="10"/>
  <c r="O279" i="10"/>
  <c r="U279" i="10"/>
  <c r="E280" i="10"/>
  <c r="J280" i="10"/>
  <c r="P280" i="10"/>
  <c r="U280" i="10"/>
  <c r="E281" i="10"/>
  <c r="K281" i="10"/>
  <c r="P281" i="10"/>
  <c r="U281" i="10"/>
  <c r="F282" i="10"/>
  <c r="K282" i="10"/>
  <c r="P282" i="10"/>
  <c r="V282" i="10"/>
  <c r="F283" i="10"/>
  <c r="K283" i="10"/>
  <c r="Q283" i="10"/>
  <c r="V283" i="10"/>
  <c r="F284" i="10"/>
  <c r="L284" i="10"/>
  <c r="Q284" i="10"/>
  <c r="V284" i="10"/>
  <c r="G285" i="10"/>
  <c r="L285" i="10"/>
  <c r="Q285" i="10"/>
  <c r="B286" i="10"/>
  <c r="G286" i="10"/>
  <c r="L286" i="10"/>
  <c r="R286" i="10"/>
  <c r="B287" i="10"/>
  <c r="G287" i="10"/>
  <c r="M287" i="10"/>
  <c r="R287" i="10"/>
  <c r="B288" i="10"/>
  <c r="H288" i="10"/>
  <c r="M288" i="10"/>
  <c r="R288" i="10"/>
  <c r="C289" i="10"/>
  <c r="H289" i="10"/>
  <c r="M289" i="10"/>
  <c r="S289" i="10"/>
  <c r="C290" i="10"/>
  <c r="H290" i="10"/>
  <c r="N290" i="10"/>
  <c r="S290" i="10"/>
  <c r="C291" i="10"/>
  <c r="I291" i="10"/>
  <c r="N291" i="10"/>
  <c r="S291" i="10"/>
  <c r="D292" i="10"/>
  <c r="I292" i="10"/>
  <c r="N292" i="10"/>
  <c r="T292" i="10"/>
  <c r="F293" i="10"/>
  <c r="N293" i="10"/>
  <c r="V293" i="10"/>
  <c r="I294" i="10"/>
  <c r="Q294" i="10"/>
  <c r="D295" i="10"/>
  <c r="D296" i="10"/>
  <c r="O296" i="10"/>
  <c r="H297" i="10"/>
  <c r="V297" i="10"/>
  <c r="R301" i="10"/>
  <c r="M303" i="10"/>
  <c r="N305" i="10"/>
  <c r="O309" i="10"/>
  <c r="P311" i="10"/>
  <c r="Q315" i="10"/>
  <c r="V317" i="10"/>
  <c r="P326" i="10"/>
  <c r="D216" i="10"/>
  <c r="H216" i="10"/>
  <c r="L216" i="10"/>
  <c r="P216" i="10"/>
  <c r="T216" i="10"/>
  <c r="C217" i="10"/>
  <c r="G217" i="10"/>
  <c r="K217" i="10"/>
  <c r="O217" i="10"/>
  <c r="S217" i="10"/>
  <c r="B218" i="10"/>
  <c r="F218" i="10"/>
  <c r="J218" i="10"/>
  <c r="N218" i="10"/>
  <c r="R218" i="10"/>
  <c r="V218" i="10"/>
  <c r="E219" i="10"/>
  <c r="I219" i="10"/>
  <c r="M219" i="10"/>
  <c r="Q219" i="10"/>
  <c r="U219" i="10"/>
  <c r="D220" i="10"/>
  <c r="H220" i="10"/>
  <c r="L220" i="10"/>
  <c r="P220" i="10"/>
  <c r="T220" i="10"/>
  <c r="C221" i="10"/>
  <c r="G221" i="10"/>
  <c r="K221" i="10"/>
  <c r="O221" i="10"/>
  <c r="S221" i="10"/>
  <c r="B222" i="10"/>
  <c r="F222" i="10"/>
  <c r="J222" i="10"/>
  <c r="N222" i="10"/>
  <c r="R222" i="10"/>
  <c r="V222" i="10"/>
  <c r="E223" i="10"/>
  <c r="I223" i="10"/>
  <c r="M223" i="10"/>
  <c r="Q223" i="10"/>
  <c r="U223" i="10"/>
  <c r="D224" i="10"/>
  <c r="H224" i="10"/>
  <c r="L224" i="10"/>
  <c r="P224" i="10"/>
  <c r="T224" i="10"/>
  <c r="C225" i="10"/>
  <c r="G225" i="10"/>
  <c r="K225" i="10"/>
  <c r="O225" i="10"/>
  <c r="S225" i="10"/>
  <c r="B226" i="10"/>
  <c r="F226" i="10"/>
  <c r="J226" i="10"/>
  <c r="N226" i="10"/>
  <c r="R226" i="10"/>
  <c r="V226" i="10"/>
  <c r="E227" i="10"/>
  <c r="I227" i="10"/>
  <c r="M227" i="10"/>
  <c r="Q227" i="10"/>
  <c r="U227" i="10"/>
  <c r="D228" i="10"/>
  <c r="H228" i="10"/>
  <c r="L228" i="10"/>
  <c r="P228" i="10"/>
  <c r="T228" i="10"/>
  <c r="C229" i="10"/>
  <c r="G229" i="10"/>
  <c r="K229" i="10"/>
  <c r="O229" i="10"/>
  <c r="S229" i="10"/>
  <c r="B230" i="10"/>
  <c r="F230" i="10"/>
  <c r="J230" i="10"/>
  <c r="N230" i="10"/>
  <c r="R230" i="10"/>
  <c r="V230" i="10"/>
  <c r="E231" i="10"/>
  <c r="I231" i="10"/>
  <c r="M231" i="10"/>
  <c r="Q231" i="10"/>
  <c r="U231" i="10"/>
  <c r="D232" i="10"/>
  <c r="H232" i="10"/>
  <c r="L232" i="10"/>
  <c r="P232" i="10"/>
  <c r="T232" i="10"/>
  <c r="C233" i="10"/>
  <c r="G233" i="10"/>
  <c r="K233" i="10"/>
  <c r="O233" i="10"/>
  <c r="S233" i="10"/>
  <c r="B234" i="10"/>
  <c r="F234" i="10"/>
  <c r="J234" i="10"/>
  <c r="N234" i="10"/>
  <c r="R234" i="10"/>
  <c r="V234" i="10"/>
  <c r="E235" i="10"/>
  <c r="I235" i="10"/>
  <c r="M235" i="10"/>
  <c r="Q235" i="10"/>
  <c r="U235" i="10"/>
  <c r="D236" i="10"/>
  <c r="H236" i="10"/>
  <c r="L236" i="10"/>
  <c r="P236" i="10"/>
  <c r="T236" i="10"/>
  <c r="C237" i="10"/>
  <c r="G237" i="10"/>
  <c r="K237" i="10"/>
  <c r="O237" i="10"/>
  <c r="S237" i="10"/>
  <c r="B238" i="10"/>
  <c r="F238" i="10"/>
  <c r="J238" i="10"/>
  <c r="N238" i="10"/>
  <c r="R238" i="10"/>
  <c r="V238" i="10"/>
  <c r="E239" i="10"/>
  <c r="I239" i="10"/>
  <c r="M239" i="10"/>
  <c r="Q239" i="10"/>
  <c r="U239" i="10"/>
  <c r="D240" i="10"/>
  <c r="H240" i="10"/>
  <c r="L240" i="10"/>
  <c r="P240" i="10"/>
  <c r="T240" i="10"/>
  <c r="C241" i="10"/>
  <c r="G241" i="10"/>
  <c r="K241" i="10"/>
  <c r="O241" i="10"/>
  <c r="S241" i="10"/>
  <c r="B242" i="10"/>
  <c r="F242" i="10"/>
  <c r="J242" i="10"/>
  <c r="N242" i="10"/>
  <c r="R242" i="10"/>
  <c r="V242" i="10"/>
  <c r="E243" i="10"/>
  <c r="I243" i="10"/>
  <c r="M243" i="10"/>
  <c r="Q243" i="10"/>
  <c r="U243" i="10"/>
  <c r="D244" i="10"/>
  <c r="H244" i="10"/>
  <c r="L244" i="10"/>
  <c r="P244" i="10"/>
  <c r="T244" i="10"/>
  <c r="C245" i="10"/>
  <c r="G245" i="10"/>
  <c r="K245" i="10"/>
  <c r="O245" i="10"/>
  <c r="S245" i="10"/>
  <c r="B246" i="10"/>
  <c r="F246" i="10"/>
  <c r="U246" i="10"/>
  <c r="P247" i="10"/>
  <c r="K248" i="10"/>
  <c r="F249" i="10"/>
  <c r="V249" i="10"/>
  <c r="Q250" i="10"/>
  <c r="L251" i="10"/>
  <c r="G252" i="10"/>
  <c r="B253" i="10"/>
  <c r="R253" i="10"/>
  <c r="M254" i="10"/>
  <c r="H255" i="10"/>
  <c r="C256" i="10"/>
  <c r="S256" i="10"/>
  <c r="N257" i="10"/>
  <c r="I258" i="10"/>
  <c r="D259" i="10"/>
  <c r="T259" i="10"/>
  <c r="O260" i="10"/>
  <c r="J261" i="10"/>
  <c r="E262" i="10"/>
  <c r="U262" i="10"/>
  <c r="P263" i="10"/>
  <c r="K264" i="10"/>
  <c r="F265" i="10"/>
  <c r="V265" i="10"/>
  <c r="Q266" i="10"/>
  <c r="L267" i="10"/>
  <c r="G268" i="10"/>
  <c r="B269" i="10"/>
  <c r="R269" i="10"/>
  <c r="M270" i="10"/>
  <c r="H271" i="10"/>
  <c r="C272" i="10"/>
  <c r="S272" i="10"/>
  <c r="N273" i="10"/>
  <c r="I274" i="10"/>
  <c r="D275" i="10"/>
  <c r="T275" i="10"/>
  <c r="O276" i="10"/>
  <c r="J277" i="10"/>
  <c r="E278" i="10"/>
  <c r="U278" i="10"/>
  <c r="P279" i="10"/>
  <c r="K280" i="10"/>
  <c r="F281" i="10"/>
  <c r="V281" i="10"/>
  <c r="Q282" i="10"/>
  <c r="L283" i="10"/>
  <c r="G284" i="10"/>
  <c r="B285" i="10"/>
  <c r="R285" i="10"/>
  <c r="M286" i="10"/>
  <c r="H287" i="10"/>
  <c r="C288" i="10"/>
  <c r="S288" i="10"/>
  <c r="N289" i="10"/>
  <c r="I290" i="10"/>
  <c r="D291" i="10"/>
  <c r="T291" i="10"/>
  <c r="O292" i="10"/>
  <c r="G293" i="10"/>
  <c r="O293" i="10"/>
  <c r="B294" i="10"/>
  <c r="J294" i="10"/>
  <c r="R294" i="10"/>
  <c r="E295" i="10"/>
  <c r="P295" i="10"/>
  <c r="P296" i="10"/>
  <c r="J297" i="10"/>
  <c r="C298" i="10"/>
  <c r="Q298" i="10"/>
  <c r="V301" i="10"/>
  <c r="S305" i="10"/>
  <c r="T307" i="10"/>
  <c r="U311" i="10"/>
  <c r="V313" i="10"/>
  <c r="H318" i="10"/>
  <c r="C322" i="10"/>
  <c r="U327" i="10"/>
  <c r="K246" i="10"/>
  <c r="P246" i="10"/>
  <c r="V246" i="10"/>
  <c r="F247" i="10"/>
  <c r="K247" i="10"/>
  <c r="Q247" i="10"/>
  <c r="V247" i="10"/>
  <c r="F248" i="10"/>
  <c r="L248" i="10"/>
  <c r="Q248" i="10"/>
  <c r="V248" i="10"/>
  <c r="G249" i="10"/>
  <c r="L249" i="10"/>
  <c r="Q249" i="10"/>
  <c r="B250" i="10"/>
  <c r="G250" i="10"/>
  <c r="L250" i="10"/>
  <c r="R250" i="10"/>
  <c r="B251" i="10"/>
  <c r="G251" i="10"/>
  <c r="M251" i="10"/>
  <c r="R251" i="10"/>
  <c r="B252" i="10"/>
  <c r="H252" i="10"/>
  <c r="M252" i="10"/>
  <c r="R252" i="10"/>
  <c r="C253" i="10"/>
  <c r="H253" i="10"/>
  <c r="M253" i="10"/>
  <c r="S253" i="10"/>
  <c r="C254" i="10"/>
  <c r="H254" i="10"/>
  <c r="N254" i="10"/>
  <c r="S254" i="10"/>
  <c r="C255" i="10"/>
  <c r="I255" i="10"/>
  <c r="N255" i="10"/>
  <c r="S255" i="10"/>
  <c r="D256" i="10"/>
  <c r="I256" i="10"/>
  <c r="N256" i="10"/>
  <c r="T256" i="10"/>
  <c r="D257" i="10"/>
  <c r="I257" i="10"/>
  <c r="O257" i="10"/>
  <c r="T257" i="10"/>
  <c r="D258" i="10"/>
  <c r="J258" i="10"/>
  <c r="O258" i="10"/>
  <c r="T258" i="10"/>
  <c r="E259" i="10"/>
  <c r="J259" i="10"/>
  <c r="O259" i="10"/>
  <c r="U259" i="10"/>
  <c r="E260" i="10"/>
  <c r="J260" i="10"/>
  <c r="P260" i="10"/>
  <c r="U260" i="10"/>
  <c r="E261" i="10"/>
  <c r="K261" i="10"/>
  <c r="P261" i="10"/>
  <c r="U261" i="10"/>
  <c r="F262" i="10"/>
  <c r="K262" i="10"/>
  <c r="P262" i="10"/>
  <c r="V262" i="10"/>
  <c r="F263" i="10"/>
  <c r="K263" i="10"/>
  <c r="Q263" i="10"/>
  <c r="V263" i="10"/>
  <c r="F264" i="10"/>
  <c r="L264" i="10"/>
  <c r="Q264" i="10"/>
  <c r="V264" i="10"/>
  <c r="G265" i="10"/>
  <c r="L265" i="10"/>
  <c r="Q265" i="10"/>
  <c r="B266" i="10"/>
  <c r="G266" i="10"/>
  <c r="L266" i="10"/>
  <c r="R266" i="10"/>
  <c r="B267" i="10"/>
  <c r="G267" i="10"/>
  <c r="M267" i="10"/>
  <c r="R267" i="10"/>
  <c r="B268" i="10"/>
  <c r="H268" i="10"/>
  <c r="M268" i="10"/>
  <c r="R268" i="10"/>
  <c r="C269" i="10"/>
  <c r="H269" i="10"/>
  <c r="M269" i="10"/>
  <c r="S269" i="10"/>
  <c r="C270" i="10"/>
  <c r="H270" i="10"/>
  <c r="N270" i="10"/>
  <c r="S270" i="10"/>
  <c r="C271" i="10"/>
  <c r="I271" i="10"/>
  <c r="N271" i="10"/>
  <c r="S271" i="10"/>
  <c r="D272" i="10"/>
  <c r="I272" i="10"/>
  <c r="N272" i="10"/>
  <c r="T272" i="10"/>
  <c r="D273" i="10"/>
  <c r="I273" i="10"/>
  <c r="O273" i="10"/>
  <c r="T273" i="10"/>
  <c r="D274" i="10"/>
  <c r="J274" i="10"/>
  <c r="O274" i="10"/>
  <c r="T274" i="10"/>
  <c r="E275" i="10"/>
  <c r="J275" i="10"/>
  <c r="O275" i="10"/>
  <c r="U275" i="10"/>
  <c r="E276" i="10"/>
  <c r="J276" i="10"/>
  <c r="P276" i="10"/>
  <c r="U276" i="10"/>
  <c r="E277" i="10"/>
  <c r="K277" i="10"/>
  <c r="P277" i="10"/>
  <c r="U277" i="10"/>
  <c r="F278" i="10"/>
  <c r="K278" i="10"/>
  <c r="P278" i="10"/>
  <c r="V278" i="10"/>
  <c r="F279" i="10"/>
  <c r="K279" i="10"/>
  <c r="Q279" i="10"/>
  <c r="V279" i="10"/>
  <c r="F280" i="10"/>
  <c r="L280" i="10"/>
  <c r="Q280" i="10"/>
  <c r="V280" i="10"/>
  <c r="G281" i="10"/>
  <c r="L281" i="10"/>
  <c r="Q281" i="10"/>
  <c r="B282" i="10"/>
  <c r="G282" i="10"/>
  <c r="L282" i="10"/>
  <c r="R282" i="10"/>
  <c r="B283" i="10"/>
  <c r="G283" i="10"/>
  <c r="M283" i="10"/>
  <c r="R283" i="10"/>
  <c r="B284" i="10"/>
  <c r="H284" i="10"/>
  <c r="M284" i="10"/>
  <c r="R284" i="10"/>
  <c r="C285" i="10"/>
  <c r="H285" i="10"/>
  <c r="M285" i="10"/>
  <c r="S285" i="10"/>
  <c r="C286" i="10"/>
  <c r="H286" i="10"/>
  <c r="N286" i="10"/>
  <c r="S286" i="10"/>
  <c r="C287" i="10"/>
  <c r="I287" i="10"/>
  <c r="N287" i="10"/>
  <c r="S287" i="10"/>
  <c r="D288" i="10"/>
  <c r="I288" i="10"/>
  <c r="N288" i="10"/>
  <c r="T288" i="10"/>
  <c r="D289" i="10"/>
  <c r="I289" i="10"/>
  <c r="O289" i="10"/>
  <c r="T289" i="10"/>
  <c r="D290" i="10"/>
  <c r="J290" i="10"/>
  <c r="O290" i="10"/>
  <c r="T290" i="10"/>
  <c r="E291" i="10"/>
  <c r="J291" i="10"/>
  <c r="O291" i="10"/>
  <c r="U291" i="10"/>
  <c r="E292" i="10"/>
  <c r="J292" i="10"/>
  <c r="P292" i="10"/>
  <c r="F295" i="10"/>
  <c r="F296" i="10"/>
  <c r="R296" i="10"/>
  <c r="K297" i="10"/>
  <c r="E298" i="10"/>
  <c r="S298" i="10"/>
  <c r="L299" i="10"/>
  <c r="B301" i="10"/>
  <c r="B302" i="10"/>
  <c r="C304" i="10"/>
  <c r="D308" i="10"/>
  <c r="E310" i="10"/>
  <c r="F314" i="10"/>
  <c r="G316" i="10"/>
  <c r="Q318" i="10"/>
  <c r="L322" i="10"/>
  <c r="J330" i="10"/>
  <c r="D221" i="10"/>
  <c r="H221" i="10"/>
  <c r="L221" i="10"/>
  <c r="P221" i="10"/>
  <c r="T221" i="10"/>
  <c r="C222" i="10"/>
  <c r="G222" i="10"/>
  <c r="K222" i="10"/>
  <c r="O222" i="10"/>
  <c r="S222" i="10"/>
  <c r="B223" i="10"/>
  <c r="F223" i="10"/>
  <c r="J223" i="10"/>
  <c r="N223" i="10"/>
  <c r="R223" i="10"/>
  <c r="V223" i="10"/>
  <c r="E224" i="10"/>
  <c r="I224" i="10"/>
  <c r="M224" i="10"/>
  <c r="Q224" i="10"/>
  <c r="U224" i="10"/>
  <c r="D225" i="10"/>
  <c r="H225" i="10"/>
  <c r="L225" i="10"/>
  <c r="P225" i="10"/>
  <c r="T225" i="10"/>
  <c r="C226" i="10"/>
  <c r="G226" i="10"/>
  <c r="K226" i="10"/>
  <c r="O226" i="10"/>
  <c r="S226" i="10"/>
  <c r="B227" i="10"/>
  <c r="F227" i="10"/>
  <c r="J227" i="10"/>
  <c r="N227" i="10"/>
  <c r="R227" i="10"/>
  <c r="V227" i="10"/>
  <c r="E228" i="10"/>
  <c r="I228" i="10"/>
  <c r="M228" i="10"/>
  <c r="Q228" i="10"/>
  <c r="U228" i="10"/>
  <c r="D229" i="10"/>
  <c r="H229" i="10"/>
  <c r="L229" i="10"/>
  <c r="P229" i="10"/>
  <c r="T229" i="10"/>
  <c r="C230" i="10"/>
  <c r="G230" i="10"/>
  <c r="K230" i="10"/>
  <c r="O230" i="10"/>
  <c r="S230" i="10"/>
  <c r="B231" i="10"/>
  <c r="F231" i="10"/>
  <c r="J231" i="10"/>
  <c r="N231" i="10"/>
  <c r="R231" i="10"/>
  <c r="V231" i="10"/>
  <c r="E232" i="10"/>
  <c r="I232" i="10"/>
  <c r="M232" i="10"/>
  <c r="Q232" i="10"/>
  <c r="U232" i="10"/>
  <c r="D233" i="10"/>
  <c r="H233" i="10"/>
  <c r="L233" i="10"/>
  <c r="P233" i="10"/>
  <c r="T233" i="10"/>
  <c r="C234" i="10"/>
  <c r="G234" i="10"/>
  <c r="K234" i="10"/>
  <c r="O234" i="10"/>
  <c r="S234" i="10"/>
  <c r="B235" i="10"/>
  <c r="F235" i="10"/>
  <c r="J235" i="10"/>
  <c r="N235" i="10"/>
  <c r="R235" i="10"/>
  <c r="V235" i="10"/>
  <c r="E236" i="10"/>
  <c r="I236" i="10"/>
  <c r="M236" i="10"/>
  <c r="Q236" i="10"/>
  <c r="U236" i="10"/>
  <c r="D237" i="10"/>
  <c r="H237" i="10"/>
  <c r="L237" i="10"/>
  <c r="P237" i="10"/>
  <c r="T237" i="10"/>
  <c r="C238" i="10"/>
  <c r="G238" i="10"/>
  <c r="K238" i="10"/>
  <c r="O238" i="10"/>
  <c r="S238" i="10"/>
  <c r="B239" i="10"/>
  <c r="F239" i="10"/>
  <c r="J239" i="10"/>
  <c r="N239" i="10"/>
  <c r="R239" i="10"/>
  <c r="V239" i="10"/>
  <c r="E240" i="10"/>
  <c r="I240" i="10"/>
  <c r="M240" i="10"/>
  <c r="Q240" i="10"/>
  <c r="U240" i="10"/>
  <c r="D241" i="10"/>
  <c r="H241" i="10"/>
  <c r="L241" i="10"/>
  <c r="P241" i="10"/>
  <c r="T241" i="10"/>
  <c r="C242" i="10"/>
  <c r="G242" i="10"/>
  <c r="K242" i="10"/>
  <c r="O242" i="10"/>
  <c r="S242" i="10"/>
  <c r="B243" i="10"/>
  <c r="F243" i="10"/>
  <c r="J243" i="10"/>
  <c r="N243" i="10"/>
  <c r="R243" i="10"/>
  <c r="V243" i="10"/>
  <c r="E244" i="10"/>
  <c r="I244" i="10"/>
  <c r="M244" i="10"/>
  <c r="Q244" i="10"/>
  <c r="U244" i="10"/>
  <c r="D245" i="10"/>
  <c r="H245" i="10"/>
  <c r="L245" i="10"/>
  <c r="P245" i="10"/>
  <c r="T245" i="10"/>
  <c r="C246" i="10"/>
  <c r="G246" i="10"/>
  <c r="Q246" i="10"/>
  <c r="L247" i="10"/>
  <c r="G248" i="10"/>
  <c r="B249" i="10"/>
  <c r="R249" i="10"/>
  <c r="M250" i="10"/>
  <c r="H251" i="10"/>
  <c r="C252" i="10"/>
  <c r="S252" i="10"/>
  <c r="N253" i="10"/>
  <c r="I254" i="10"/>
  <c r="D255" i="10"/>
  <c r="T255" i="10"/>
  <c r="O256" i="10"/>
  <c r="J257" i="10"/>
  <c r="E258" i="10"/>
  <c r="U258" i="10"/>
  <c r="P259" i="10"/>
  <c r="K260" i="10"/>
  <c r="F261" i="10"/>
  <c r="V261" i="10"/>
  <c r="Q262" i="10"/>
  <c r="L263" i="10"/>
  <c r="G264" i="10"/>
  <c r="B265" i="10"/>
  <c r="R265" i="10"/>
  <c r="M266" i="10"/>
  <c r="H267" i="10"/>
  <c r="C268" i="10"/>
  <c r="S268" i="10"/>
  <c r="N269" i="10"/>
  <c r="I270" i="10"/>
  <c r="D271" i="10"/>
  <c r="T271" i="10"/>
  <c r="O272" i="10"/>
  <c r="J273" i="10"/>
  <c r="E274" i="10"/>
  <c r="U274" i="10"/>
  <c r="P275" i="10"/>
  <c r="K276" i="10"/>
  <c r="F277" i="10"/>
  <c r="V277" i="10"/>
  <c r="Q278" i="10"/>
  <c r="L279" i="10"/>
  <c r="G280" i="10"/>
  <c r="B281" i="10"/>
  <c r="R281" i="10"/>
  <c r="M282" i="10"/>
  <c r="H283" i="10"/>
  <c r="C284" i="10"/>
  <c r="S284" i="10"/>
  <c r="N285" i="10"/>
  <c r="I286" i="10"/>
  <c r="D287" i="10"/>
  <c r="T287" i="10"/>
  <c r="O288" i="10"/>
  <c r="J289" i="10"/>
  <c r="E290" i="10"/>
  <c r="U290" i="10"/>
  <c r="P291" i="10"/>
  <c r="K292" i="10"/>
  <c r="V292" i="10"/>
  <c r="G295" i="10"/>
  <c r="R295" i="10"/>
  <c r="T296" i="10"/>
  <c r="M297" i="10"/>
  <c r="F298" i="10"/>
  <c r="U298" i="10"/>
  <c r="N299" i="10"/>
  <c r="G300" i="10"/>
  <c r="F301" i="10"/>
  <c r="H304" i="10"/>
  <c r="I306" i="10"/>
  <c r="J310" i="10"/>
  <c r="K312" i="10"/>
  <c r="L316" i="10"/>
  <c r="D319" i="10"/>
  <c r="T334" i="10"/>
  <c r="L246" i="10"/>
  <c r="R246" i="10"/>
  <c r="B247" i="10"/>
  <c r="G247" i="10"/>
  <c r="M247" i="10"/>
  <c r="R247" i="10"/>
  <c r="B248" i="10"/>
  <c r="H248" i="10"/>
  <c r="M248" i="10"/>
  <c r="R248" i="10"/>
  <c r="C249" i="10"/>
  <c r="H249" i="10"/>
  <c r="M249" i="10"/>
  <c r="S249" i="10"/>
  <c r="C250" i="10"/>
  <c r="H250" i="10"/>
  <c r="N250" i="10"/>
  <c r="S250" i="10"/>
  <c r="C251" i="10"/>
  <c r="I251" i="10"/>
  <c r="N251" i="10"/>
  <c r="S251" i="10"/>
  <c r="D252" i="10"/>
  <c r="I252" i="10"/>
  <c r="N252" i="10"/>
  <c r="T252" i="10"/>
  <c r="D253" i="10"/>
  <c r="I253" i="10"/>
  <c r="O253" i="10"/>
  <c r="T253" i="10"/>
  <c r="D254" i="10"/>
  <c r="J254" i="10"/>
  <c r="O254" i="10"/>
  <c r="T254" i="10"/>
  <c r="E255" i="10"/>
  <c r="J255" i="10"/>
  <c r="O255" i="10"/>
  <c r="U255" i="10"/>
  <c r="E256" i="10"/>
  <c r="J256" i="10"/>
  <c r="P256" i="10"/>
  <c r="U256" i="10"/>
  <c r="E257" i="10"/>
  <c r="K257" i="10"/>
  <c r="P257" i="10"/>
  <c r="U257" i="10"/>
  <c r="F258" i="10"/>
  <c r="K258" i="10"/>
  <c r="P258" i="10"/>
  <c r="V258" i="10"/>
  <c r="F259" i="10"/>
  <c r="K259" i="10"/>
  <c r="Q259" i="10"/>
  <c r="V259" i="10"/>
  <c r="F260" i="10"/>
  <c r="L260" i="10"/>
  <c r="Q260" i="10"/>
  <c r="V260" i="10"/>
  <c r="G261" i="10"/>
  <c r="L261" i="10"/>
  <c r="Q261" i="10"/>
  <c r="B262" i="10"/>
  <c r="G262" i="10"/>
  <c r="L262" i="10"/>
  <c r="R262" i="10"/>
  <c r="B263" i="10"/>
  <c r="G263" i="10"/>
  <c r="M263" i="10"/>
  <c r="R263" i="10"/>
  <c r="B264" i="10"/>
  <c r="H264" i="10"/>
  <c r="M264" i="10"/>
  <c r="R264" i="10"/>
  <c r="C265" i="10"/>
  <c r="H265" i="10"/>
  <c r="M265" i="10"/>
  <c r="S265" i="10"/>
  <c r="C266" i="10"/>
  <c r="H266" i="10"/>
  <c r="N266" i="10"/>
  <c r="S266" i="10"/>
  <c r="C267" i="10"/>
  <c r="I267" i="10"/>
  <c r="N267" i="10"/>
  <c r="S267" i="10"/>
  <c r="D268" i="10"/>
  <c r="I268" i="10"/>
  <c r="N268" i="10"/>
  <c r="T268" i="10"/>
  <c r="D269" i="10"/>
  <c r="I269" i="10"/>
  <c r="O269" i="10"/>
  <c r="T269" i="10"/>
  <c r="D270" i="10"/>
  <c r="J270" i="10"/>
  <c r="O270" i="10"/>
  <c r="T270" i="10"/>
  <c r="E271" i="10"/>
  <c r="J271" i="10"/>
  <c r="O271" i="10"/>
  <c r="U271" i="10"/>
  <c r="E272" i="10"/>
  <c r="J272" i="10"/>
  <c r="P272" i="10"/>
  <c r="U272" i="10"/>
  <c r="E273" i="10"/>
  <c r="K273" i="10"/>
  <c r="P273" i="10"/>
  <c r="U273" i="10"/>
  <c r="F274" i="10"/>
  <c r="K274" i="10"/>
  <c r="P274" i="10"/>
  <c r="V274" i="10"/>
  <c r="F275" i="10"/>
  <c r="K275" i="10"/>
  <c r="Q275" i="10"/>
  <c r="V275" i="10"/>
  <c r="F276" i="10"/>
  <c r="L276" i="10"/>
  <c r="Q276" i="10"/>
  <c r="V276" i="10"/>
  <c r="G277" i="10"/>
  <c r="L277" i="10"/>
  <c r="Q277" i="10"/>
  <c r="B278" i="10"/>
  <c r="G278" i="10"/>
  <c r="L278" i="10"/>
  <c r="R278" i="10"/>
  <c r="B279" i="10"/>
  <c r="G279" i="10"/>
  <c r="M279" i="10"/>
  <c r="R279" i="10"/>
  <c r="B280" i="10"/>
  <c r="H280" i="10"/>
  <c r="M280" i="10"/>
  <c r="R280" i="10"/>
  <c r="C281" i="10"/>
  <c r="H281" i="10"/>
  <c r="M281" i="10"/>
  <c r="S281" i="10"/>
  <c r="C282" i="10"/>
  <c r="H282" i="10"/>
  <c r="N282" i="10"/>
  <c r="S282" i="10"/>
  <c r="C283" i="10"/>
  <c r="I283" i="10"/>
  <c r="N283" i="10"/>
  <c r="S283" i="10"/>
  <c r="D284" i="10"/>
  <c r="I284" i="10"/>
  <c r="N284" i="10"/>
  <c r="T284" i="10"/>
  <c r="D285" i="10"/>
  <c r="I285" i="10"/>
  <c r="O285" i="10"/>
  <c r="T285" i="10"/>
  <c r="D286" i="10"/>
  <c r="J286" i="10"/>
  <c r="O286" i="10"/>
  <c r="T286" i="10"/>
  <c r="E287" i="10"/>
  <c r="J287" i="10"/>
  <c r="O287" i="10"/>
  <c r="U287" i="10"/>
  <c r="E288" i="10"/>
  <c r="J288" i="10"/>
  <c r="P288" i="10"/>
  <c r="U288" i="10"/>
  <c r="E289" i="10"/>
  <c r="K289" i="10"/>
  <c r="P289" i="10"/>
  <c r="U289" i="10"/>
  <c r="F290" i="10"/>
  <c r="K290" i="10"/>
  <c r="P290" i="10"/>
  <c r="V290" i="10"/>
  <c r="F291" i="10"/>
  <c r="K291" i="10"/>
  <c r="Q291" i="10"/>
  <c r="V291" i="10"/>
  <c r="F292" i="10"/>
  <c r="L292" i="10"/>
  <c r="Q292" i="10"/>
  <c r="B293" i="10"/>
  <c r="J293" i="10"/>
  <c r="R293" i="10"/>
  <c r="E294" i="10"/>
  <c r="M294" i="10"/>
  <c r="U294" i="10"/>
  <c r="I295" i="10"/>
  <c r="T295" i="10"/>
  <c r="O297" i="10"/>
  <c r="H298" i="10"/>
  <c r="V298" i="10"/>
  <c r="P299" i="10"/>
  <c r="I300" i="10"/>
  <c r="G301" i="10"/>
  <c r="M302" i="10"/>
  <c r="N306" i="10"/>
  <c r="O308" i="10"/>
  <c r="P312" i="10"/>
  <c r="Q314" i="10"/>
  <c r="O323" i="10"/>
  <c r="Q296" i="10"/>
  <c r="V296" i="10"/>
  <c r="L297" i="10"/>
  <c r="Q297" i="10"/>
  <c r="G298" i="10"/>
  <c r="L298" i="10"/>
  <c r="B299" i="10"/>
  <c r="G299" i="10"/>
  <c r="R299" i="10"/>
  <c r="B300" i="10"/>
  <c r="M300" i="10"/>
  <c r="R300" i="10"/>
  <c r="H301" i="10"/>
  <c r="M301" i="10"/>
  <c r="C302" i="10"/>
  <c r="H302" i="10"/>
  <c r="S302" i="10"/>
  <c r="C303" i="10"/>
  <c r="N303" i="10"/>
  <c r="S303" i="10"/>
  <c r="I304" i="10"/>
  <c r="N304" i="10"/>
  <c r="D305" i="10"/>
  <c r="I305" i="10"/>
  <c r="T305" i="10"/>
  <c r="D306" i="10"/>
  <c r="O306" i="10"/>
  <c r="T306" i="10"/>
  <c r="J307" i="10"/>
  <c r="O307" i="10"/>
  <c r="E308" i="10"/>
  <c r="J308" i="10"/>
  <c r="U308" i="10"/>
  <c r="E309" i="10"/>
  <c r="P309" i="10"/>
  <c r="U309" i="10"/>
  <c r="K310" i="10"/>
  <c r="P310" i="10"/>
  <c r="F311" i="10"/>
  <c r="K311" i="10"/>
  <c r="V311" i="10"/>
  <c r="F312" i="10"/>
  <c r="Q312" i="10"/>
  <c r="V312" i="10"/>
  <c r="L313" i="10"/>
  <c r="Q313" i="10"/>
  <c r="G314" i="10"/>
  <c r="L314" i="10"/>
  <c r="B315" i="10"/>
  <c r="G315" i="10"/>
  <c r="R315" i="10"/>
  <c r="B316" i="10"/>
  <c r="M316" i="10"/>
  <c r="R316" i="10"/>
  <c r="D317" i="10"/>
  <c r="J317" i="10"/>
  <c r="B318" i="10"/>
  <c r="I318" i="10"/>
  <c r="R318" i="10"/>
  <c r="E319" i="10"/>
  <c r="O319" i="10"/>
  <c r="E320" i="10"/>
  <c r="N320" i="10"/>
  <c r="N321" i="10"/>
  <c r="N322" i="10"/>
  <c r="D323" i="10"/>
  <c r="Q323" i="10"/>
  <c r="I324" i="10"/>
  <c r="R325" i="10"/>
  <c r="U326" i="10"/>
  <c r="F328" i="10"/>
  <c r="Q335" i="10"/>
  <c r="L345" i="10"/>
  <c r="U292" i="10"/>
  <c r="D293" i="10"/>
  <c r="H293" i="10"/>
  <c r="L293" i="10"/>
  <c r="P293" i="10"/>
  <c r="T293" i="10"/>
  <c r="C294" i="10"/>
  <c r="G294" i="10"/>
  <c r="K294" i="10"/>
  <c r="O294" i="10"/>
  <c r="S294" i="10"/>
  <c r="B295" i="10"/>
  <c r="L295" i="10"/>
  <c r="Q295" i="10"/>
  <c r="G296" i="10"/>
  <c r="L296" i="10"/>
  <c r="B297" i="10"/>
  <c r="G297" i="10"/>
  <c r="R297" i="10"/>
  <c r="B298" i="10"/>
  <c r="M298" i="10"/>
  <c r="R298" i="10"/>
  <c r="H299" i="10"/>
  <c r="M299" i="10"/>
  <c r="C300" i="10"/>
  <c r="H300" i="10"/>
  <c r="S300" i="10"/>
  <c r="C301" i="10"/>
  <c r="N301" i="10"/>
  <c r="S301" i="10"/>
  <c r="I302" i="10"/>
  <c r="N302" i="10"/>
  <c r="D303" i="10"/>
  <c r="I303" i="10"/>
  <c r="T303" i="10"/>
  <c r="D304" i="10"/>
  <c r="O304" i="10"/>
  <c r="T304" i="10"/>
  <c r="J305" i="10"/>
  <c r="O305" i="10"/>
  <c r="E306" i="10"/>
  <c r="J306" i="10"/>
  <c r="U306" i="10"/>
  <c r="E307" i="10"/>
  <c r="P307" i="10"/>
  <c r="U307" i="10"/>
  <c r="K308" i="10"/>
  <c r="P308" i="10"/>
  <c r="F309" i="10"/>
  <c r="K309" i="10"/>
  <c r="V309" i="10"/>
  <c r="F310" i="10"/>
  <c r="Q310" i="10"/>
  <c r="V310" i="10"/>
  <c r="L311" i="10"/>
  <c r="Q311" i="10"/>
  <c r="G312" i="10"/>
  <c r="L312" i="10"/>
  <c r="B313" i="10"/>
  <c r="G313" i="10"/>
  <c r="R313" i="10"/>
  <c r="B314" i="10"/>
  <c r="M314" i="10"/>
  <c r="R314" i="10"/>
  <c r="H315" i="10"/>
  <c r="M315" i="10"/>
  <c r="C316" i="10"/>
  <c r="H316" i="10"/>
  <c r="S316" i="10"/>
  <c r="K317" i="10"/>
  <c r="Q317" i="10"/>
  <c r="C318" i="10"/>
  <c r="J318" i="10"/>
  <c r="S318" i="10"/>
  <c r="P319" i="10"/>
  <c r="F320" i="10"/>
  <c r="P320" i="10"/>
  <c r="E321" i="10"/>
  <c r="P321" i="10"/>
  <c r="D322" i="10"/>
  <c r="F323" i="10"/>
  <c r="J324" i="10"/>
  <c r="D325" i="10"/>
  <c r="T325" i="10"/>
  <c r="B327" i="10"/>
  <c r="M328" i="10"/>
  <c r="J331" i="10"/>
  <c r="P347" i="10"/>
  <c r="N300" i="10"/>
  <c r="D301" i="10"/>
  <c r="I301" i="10"/>
  <c r="T301" i="10"/>
  <c r="D302" i="10"/>
  <c r="O302" i="10"/>
  <c r="T302" i="10"/>
  <c r="J303" i="10"/>
  <c r="O303" i="10"/>
  <c r="E304" i="10"/>
  <c r="J304" i="10"/>
  <c r="U304" i="10"/>
  <c r="E305" i="10"/>
  <c r="P305" i="10"/>
  <c r="U305" i="10"/>
  <c r="K306" i="10"/>
  <c r="P306" i="10"/>
  <c r="F307" i="10"/>
  <c r="K307" i="10"/>
  <c r="V307" i="10"/>
  <c r="F308" i="10"/>
  <c r="Q308" i="10"/>
  <c r="V308" i="10"/>
  <c r="L309" i="10"/>
  <c r="Q309" i="10"/>
  <c r="G310" i="10"/>
  <c r="L310" i="10"/>
  <c r="B311" i="10"/>
  <c r="G311" i="10"/>
  <c r="R311" i="10"/>
  <c r="B312" i="10"/>
  <c r="M312" i="10"/>
  <c r="R312" i="10"/>
  <c r="H313" i="10"/>
  <c r="M313" i="10"/>
  <c r="C314" i="10"/>
  <c r="H314" i="10"/>
  <c r="S314" i="10"/>
  <c r="C315" i="10"/>
  <c r="N315" i="10"/>
  <c r="S315" i="10"/>
  <c r="I316" i="10"/>
  <c r="N316" i="10"/>
  <c r="T316" i="10"/>
  <c r="E317" i="10"/>
  <c r="L317" i="10"/>
  <c r="R317" i="10"/>
  <c r="H319" i="10"/>
  <c r="R319" i="10"/>
  <c r="G320" i="10"/>
  <c r="F321" i="10"/>
  <c r="Q321" i="10"/>
  <c r="F322" i="10"/>
  <c r="P322" i="10"/>
  <c r="G323" i="10"/>
  <c r="T323" i="10"/>
  <c r="L324" i="10"/>
  <c r="E325" i="10"/>
  <c r="B326" i="10"/>
  <c r="S328" i="10"/>
  <c r="U331" i="10"/>
  <c r="H350" i="10"/>
  <c r="E293" i="10"/>
  <c r="I293" i="10"/>
  <c r="M293" i="10"/>
  <c r="Q293" i="10"/>
  <c r="U293" i="10"/>
  <c r="D294" i="10"/>
  <c r="H294" i="10"/>
  <c r="L294" i="10"/>
  <c r="P294" i="10"/>
  <c r="T294" i="10"/>
  <c r="C295" i="10"/>
  <c r="H295" i="10"/>
  <c r="M295" i="10"/>
  <c r="C296" i="10"/>
  <c r="H296" i="10"/>
  <c r="S296" i="10"/>
  <c r="C297" i="10"/>
  <c r="N297" i="10"/>
  <c r="S297" i="10"/>
  <c r="I298" i="10"/>
  <c r="N298" i="10"/>
  <c r="D299" i="10"/>
  <c r="I299" i="10"/>
  <c r="T299" i="10"/>
  <c r="D300" i="10"/>
  <c r="O300" i="10"/>
  <c r="T300" i="10"/>
  <c r="J301" i="10"/>
  <c r="O301" i="10"/>
  <c r="E302" i="10"/>
  <c r="J302" i="10"/>
  <c r="U302" i="10"/>
  <c r="E303" i="10"/>
  <c r="P303" i="10"/>
  <c r="U303" i="10"/>
  <c r="K304" i="10"/>
  <c r="P304" i="10"/>
  <c r="F305" i="10"/>
  <c r="K305" i="10"/>
  <c r="V305" i="10"/>
  <c r="F306" i="10"/>
  <c r="Q306" i="10"/>
  <c r="V306" i="10"/>
  <c r="L307" i="10"/>
  <c r="Q307" i="10"/>
  <c r="G308" i="10"/>
  <c r="L308" i="10"/>
  <c r="B309" i="10"/>
  <c r="G309" i="10"/>
  <c r="R309" i="10"/>
  <c r="B310" i="10"/>
  <c r="M310" i="10"/>
  <c r="R310" i="10"/>
  <c r="H311" i="10"/>
  <c r="M311" i="10"/>
  <c r="C312" i="10"/>
  <c r="H312" i="10"/>
  <c r="S312" i="10"/>
  <c r="C313" i="10"/>
  <c r="N313" i="10"/>
  <c r="S313" i="10"/>
  <c r="I314" i="10"/>
  <c r="N314" i="10"/>
  <c r="D315" i="10"/>
  <c r="I315" i="10"/>
  <c r="T315" i="10"/>
  <c r="D316" i="10"/>
  <c r="O316" i="10"/>
  <c r="U316" i="10"/>
  <c r="F317" i="10"/>
  <c r="S317" i="10"/>
  <c r="D318" i="10"/>
  <c r="M318" i="10"/>
  <c r="U318" i="10"/>
  <c r="I319" i="10"/>
  <c r="S319" i="10"/>
  <c r="H320" i="10"/>
  <c r="S320" i="10"/>
  <c r="H321" i="10"/>
  <c r="R321" i="10"/>
  <c r="Q322" i="10"/>
  <c r="I323" i="10"/>
  <c r="V323" i="10"/>
  <c r="G325" i="10"/>
  <c r="H327" i="10"/>
  <c r="I338" i="10"/>
  <c r="N295" i="10"/>
  <c r="S295" i="10"/>
  <c r="I296" i="10"/>
  <c r="N296" i="10"/>
  <c r="D297" i="10"/>
  <c r="I297" i="10"/>
  <c r="T297" i="10"/>
  <c r="D298" i="10"/>
  <c r="O298" i="10"/>
  <c r="T298" i="10"/>
  <c r="J299" i="10"/>
  <c r="O299" i="10"/>
  <c r="E300" i="10"/>
  <c r="J300" i="10"/>
  <c r="U300" i="10"/>
  <c r="E301" i="10"/>
  <c r="P301" i="10"/>
  <c r="U301" i="10"/>
  <c r="K302" i="10"/>
  <c r="P302" i="10"/>
  <c r="F303" i="10"/>
  <c r="K303" i="10"/>
  <c r="V303" i="10"/>
  <c r="F304" i="10"/>
  <c r="Q304" i="10"/>
  <c r="V304" i="10"/>
  <c r="L305" i="10"/>
  <c r="Q305" i="10"/>
  <c r="G306" i="10"/>
  <c r="L306" i="10"/>
  <c r="B307" i="10"/>
  <c r="G307" i="10"/>
  <c r="R307" i="10"/>
  <c r="B308" i="10"/>
  <c r="M308" i="10"/>
  <c r="R308" i="10"/>
  <c r="H309" i="10"/>
  <c r="M309" i="10"/>
  <c r="C310" i="10"/>
  <c r="H310" i="10"/>
  <c r="S310" i="10"/>
  <c r="C311" i="10"/>
  <c r="N311" i="10"/>
  <c r="S311" i="10"/>
  <c r="I312" i="10"/>
  <c r="N312" i="10"/>
  <c r="D313" i="10"/>
  <c r="I313" i="10"/>
  <c r="T313" i="10"/>
  <c r="D314" i="10"/>
  <c r="O314" i="10"/>
  <c r="T314" i="10"/>
  <c r="J315" i="10"/>
  <c r="O315" i="10"/>
  <c r="E316" i="10"/>
  <c r="J316" i="10"/>
  <c r="G317" i="10"/>
  <c r="M317" i="10"/>
  <c r="T317" i="10"/>
  <c r="E318" i="10"/>
  <c r="V318" i="10"/>
  <c r="J319" i="10"/>
  <c r="U319" i="10"/>
  <c r="T320" i="10"/>
  <c r="I321" i="10"/>
  <c r="S321" i="10"/>
  <c r="I322" i="10"/>
  <c r="S322" i="10"/>
  <c r="B324" i="10"/>
  <c r="O324" i="10"/>
  <c r="J325" i="10"/>
  <c r="H326" i="10"/>
  <c r="M327" i="10"/>
  <c r="K329" i="10"/>
  <c r="U332" i="10"/>
  <c r="F339" i="10"/>
  <c r="F302" i="10"/>
  <c r="Q302" i="10"/>
  <c r="V302" i="10"/>
  <c r="L303" i="10"/>
  <c r="Q303" i="10"/>
  <c r="G304" i="10"/>
  <c r="L304" i="10"/>
  <c r="B305" i="10"/>
  <c r="G305" i="10"/>
  <c r="R305" i="10"/>
  <c r="B306" i="10"/>
  <c r="M306" i="10"/>
  <c r="R306" i="10"/>
  <c r="H307" i="10"/>
  <c r="M307" i="10"/>
  <c r="C308" i="10"/>
  <c r="H308" i="10"/>
  <c r="S308" i="10"/>
  <c r="C309" i="10"/>
  <c r="N309" i="10"/>
  <c r="S309" i="10"/>
  <c r="I310" i="10"/>
  <c r="N310" i="10"/>
  <c r="D311" i="10"/>
  <c r="I311" i="10"/>
  <c r="T311" i="10"/>
  <c r="D312" i="10"/>
  <c r="O312" i="10"/>
  <c r="T312" i="10"/>
  <c r="J313" i="10"/>
  <c r="O313" i="10"/>
  <c r="E314" i="10"/>
  <c r="J314" i="10"/>
  <c r="U314" i="10"/>
  <c r="E315" i="10"/>
  <c r="P315" i="10"/>
  <c r="U315" i="10"/>
  <c r="K316" i="10"/>
  <c r="P316" i="10"/>
  <c r="V316" i="10"/>
  <c r="H317" i="10"/>
  <c r="N317" i="10"/>
  <c r="F318" i="10"/>
  <c r="N318" i="10"/>
  <c r="K319" i="10"/>
  <c r="V319" i="10"/>
  <c r="K320" i="10"/>
  <c r="U320" i="10"/>
  <c r="K321" i="10"/>
  <c r="J322" i="10"/>
  <c r="T322" i="10"/>
  <c r="L323" i="10"/>
  <c r="D324" i="10"/>
  <c r="Q324" i="10"/>
  <c r="L325" i="10"/>
  <c r="J326" i="10"/>
  <c r="Q329" i="10"/>
  <c r="K333" i="10"/>
  <c r="J295" i="10"/>
  <c r="O295" i="10"/>
  <c r="E296" i="10"/>
  <c r="J296" i="10"/>
  <c r="U296" i="10"/>
  <c r="E297" i="10"/>
  <c r="P297" i="10"/>
  <c r="U297" i="10"/>
  <c r="K298" i="10"/>
  <c r="P298" i="10"/>
  <c r="F299" i="10"/>
  <c r="K299" i="10"/>
  <c r="V299" i="10"/>
  <c r="F300" i="10"/>
  <c r="Q300" i="10"/>
  <c r="V300" i="10"/>
  <c r="L301" i="10"/>
  <c r="Q301" i="10"/>
  <c r="G302" i="10"/>
  <c r="L302" i="10"/>
  <c r="B303" i="10"/>
  <c r="G303" i="10"/>
  <c r="R303" i="10"/>
  <c r="B304" i="10"/>
  <c r="M304" i="10"/>
  <c r="R304" i="10"/>
  <c r="H305" i="10"/>
  <c r="M305" i="10"/>
  <c r="C306" i="10"/>
  <c r="H306" i="10"/>
  <c r="S306" i="10"/>
  <c r="C307" i="10"/>
  <c r="N307" i="10"/>
  <c r="S307" i="10"/>
  <c r="I308" i="10"/>
  <c r="N308" i="10"/>
  <c r="D309" i="10"/>
  <c r="I309" i="10"/>
  <c r="T309" i="10"/>
  <c r="D310" i="10"/>
  <c r="O310" i="10"/>
  <c r="T310" i="10"/>
  <c r="J311" i="10"/>
  <c r="O311" i="10"/>
  <c r="E312" i="10"/>
  <c r="J312" i="10"/>
  <c r="U312" i="10"/>
  <c r="E313" i="10"/>
  <c r="P313" i="10"/>
  <c r="U313" i="10"/>
  <c r="K314" i="10"/>
  <c r="P314" i="10"/>
  <c r="F315" i="10"/>
  <c r="K315" i="10"/>
  <c r="V315" i="10"/>
  <c r="F316" i="10"/>
  <c r="Q316" i="10"/>
  <c r="B317" i="10"/>
  <c r="O317" i="10"/>
  <c r="U317" i="10"/>
  <c r="C319" i="10"/>
  <c r="M319" i="10"/>
  <c r="M320" i="10"/>
  <c r="V320" i="10"/>
  <c r="L321" i="10"/>
  <c r="V321" i="10"/>
  <c r="K322" i="10"/>
  <c r="V322" i="10"/>
  <c r="N323" i="10"/>
  <c r="R324" i="10"/>
  <c r="M325" i="10"/>
  <c r="O326" i="10"/>
  <c r="S327" i="10"/>
  <c r="C330" i="10"/>
  <c r="B334" i="10"/>
  <c r="P341" i="10"/>
  <c r="H374" i="10"/>
  <c r="O318" i="10"/>
  <c r="T318" i="10"/>
  <c r="Q319" i="10"/>
  <c r="B320" i="10"/>
  <c r="I320" i="10"/>
  <c r="O320" i="10"/>
  <c r="G321" i="10"/>
  <c r="M321" i="10"/>
  <c r="T321" i="10"/>
  <c r="E322" i="10"/>
  <c r="R322" i="10"/>
  <c r="C323" i="10"/>
  <c r="J323" i="10"/>
  <c r="P323" i="10"/>
  <c r="H324" i="10"/>
  <c r="N324" i="10"/>
  <c r="U324" i="10"/>
  <c r="F325" i="10"/>
  <c r="S325" i="10"/>
  <c r="D326" i="10"/>
  <c r="K326" i="10"/>
  <c r="Q326" i="10"/>
  <c r="I327" i="10"/>
  <c r="O327" i="10"/>
  <c r="V327" i="10"/>
  <c r="G328" i="10"/>
  <c r="T328" i="10"/>
  <c r="E329" i="10"/>
  <c r="L329" i="10"/>
  <c r="R329" i="10"/>
  <c r="K330" i="10"/>
  <c r="V330" i="10"/>
  <c r="V331" i="10"/>
  <c r="L332" i="10"/>
  <c r="L333" i="10"/>
  <c r="S335" i="10"/>
  <c r="P336" i="10"/>
  <c r="H339" i="10"/>
  <c r="E340" i="10"/>
  <c r="U341" i="10"/>
  <c r="V347" i="10"/>
  <c r="D354" i="10"/>
  <c r="K363" i="10"/>
  <c r="E326" i="10"/>
  <c r="R326" i="10"/>
  <c r="C327" i="10"/>
  <c r="J327" i="10"/>
  <c r="P327" i="10"/>
  <c r="H328" i="10"/>
  <c r="N328" i="10"/>
  <c r="U328" i="10"/>
  <c r="F329" i="10"/>
  <c r="S329" i="10"/>
  <c r="D330" i="10"/>
  <c r="B331" i="10"/>
  <c r="M331" i="10"/>
  <c r="M332" i="10"/>
  <c r="C333" i="10"/>
  <c r="F334" i="10"/>
  <c r="S336" i="10"/>
  <c r="P337" i="10"/>
  <c r="K339" i="10"/>
  <c r="J340" i="10"/>
  <c r="B344" i="10"/>
  <c r="C351" i="10"/>
  <c r="M354" i="10"/>
  <c r="P358" i="10"/>
  <c r="H364" i="10"/>
  <c r="R377" i="10"/>
  <c r="K318" i="10"/>
  <c r="P318" i="10"/>
  <c r="F319" i="10"/>
  <c r="L319" i="10"/>
  <c r="D320" i="10"/>
  <c r="J320" i="10"/>
  <c r="Q320" i="10"/>
  <c r="B321" i="10"/>
  <c r="O321" i="10"/>
  <c r="U321" i="10"/>
  <c r="G322" i="10"/>
  <c r="M322" i="10"/>
  <c r="E323" i="10"/>
  <c r="K323" i="10"/>
  <c r="R323" i="10"/>
  <c r="C324" i="10"/>
  <c r="P324" i="10"/>
  <c r="V324" i="10"/>
  <c r="H325" i="10"/>
  <c r="N325" i="10"/>
  <c r="F326" i="10"/>
  <c r="L326" i="10"/>
  <c r="S326" i="10"/>
  <c r="D327" i="10"/>
  <c r="Q327" i="10"/>
  <c r="B328" i="10"/>
  <c r="I328" i="10"/>
  <c r="O328" i="10"/>
  <c r="G329" i="10"/>
  <c r="M329" i="10"/>
  <c r="T329" i="10"/>
  <c r="E330" i="10"/>
  <c r="N330" i="10"/>
  <c r="N331" i="10"/>
  <c r="D332" i="10"/>
  <c r="D333" i="10"/>
  <c r="O333" i="10"/>
  <c r="H334" i="10"/>
  <c r="E335" i="10"/>
  <c r="R337" i="10"/>
  <c r="O338" i="10"/>
  <c r="I342" i="10"/>
  <c r="G344" i="10"/>
  <c r="M348" i="10"/>
  <c r="L351" i="10"/>
  <c r="V354" i="10"/>
  <c r="H359" i="10"/>
  <c r="N365" i="10"/>
  <c r="B325" i="10"/>
  <c r="O325" i="10"/>
  <c r="U325" i="10"/>
  <c r="G326" i="10"/>
  <c r="M326" i="10"/>
  <c r="E327" i="10"/>
  <c r="K327" i="10"/>
  <c r="R327" i="10"/>
  <c r="C328" i="10"/>
  <c r="P328" i="10"/>
  <c r="V328" i="10"/>
  <c r="H329" i="10"/>
  <c r="N329" i="10"/>
  <c r="F330" i="10"/>
  <c r="O330" i="10"/>
  <c r="E331" i="10"/>
  <c r="E332" i="10"/>
  <c r="P332" i="10"/>
  <c r="P333" i="10"/>
  <c r="H335" i="10"/>
  <c r="E336" i="10"/>
  <c r="U337" i="10"/>
  <c r="R338" i="10"/>
  <c r="S340" i="10"/>
  <c r="L344" i="10"/>
  <c r="M346" i="10"/>
  <c r="T348" i="10"/>
  <c r="U351" i="10"/>
  <c r="J355" i="10"/>
  <c r="U359" i="10"/>
  <c r="K381" i="10"/>
  <c r="G318" i="10"/>
  <c r="L318" i="10"/>
  <c r="B319" i="10"/>
  <c r="G319" i="10"/>
  <c r="N319" i="10"/>
  <c r="T319" i="10"/>
  <c r="L320" i="10"/>
  <c r="R320" i="10"/>
  <c r="D321" i="10"/>
  <c r="J321" i="10"/>
  <c r="B322" i="10"/>
  <c r="H322" i="10"/>
  <c r="O322" i="10"/>
  <c r="U322" i="10"/>
  <c r="M323" i="10"/>
  <c r="S323" i="10"/>
  <c r="E324" i="10"/>
  <c r="K324" i="10"/>
  <c r="C325" i="10"/>
  <c r="I325" i="10"/>
  <c r="P325" i="10"/>
  <c r="V325" i="10"/>
  <c r="N326" i="10"/>
  <c r="T326" i="10"/>
  <c r="F327" i="10"/>
  <c r="L327" i="10"/>
  <c r="D328" i="10"/>
  <c r="J328" i="10"/>
  <c r="Q328" i="10"/>
  <c r="B329" i="10"/>
  <c r="O329" i="10"/>
  <c r="U329" i="10"/>
  <c r="G330" i="10"/>
  <c r="F331" i="10"/>
  <c r="Q331" i="10"/>
  <c r="Q332" i="10"/>
  <c r="G333" i="10"/>
  <c r="G336" i="10"/>
  <c r="D337" i="10"/>
  <c r="T338" i="10"/>
  <c r="Q339" i="10"/>
  <c r="R342" i="10"/>
  <c r="Q344" i="10"/>
  <c r="G349" i="10"/>
  <c r="I352" i="10"/>
  <c r="C369" i="10"/>
  <c r="I384" i="10"/>
  <c r="E328" i="10"/>
  <c r="K328" i="10"/>
  <c r="C329" i="10"/>
  <c r="I329" i="10"/>
  <c r="P329" i="10"/>
  <c r="V329" i="10"/>
  <c r="R330" i="10"/>
  <c r="R331" i="10"/>
  <c r="H332" i="10"/>
  <c r="H333" i="10"/>
  <c r="S333" i="10"/>
  <c r="O334" i="10"/>
  <c r="J336" i="10"/>
  <c r="G337" i="10"/>
  <c r="T339" i="10"/>
  <c r="G341" i="10"/>
  <c r="B345" i="10"/>
  <c r="D347" i="10"/>
  <c r="N349" i="10"/>
  <c r="K356" i="10"/>
  <c r="J387" i="10"/>
  <c r="B323" i="10"/>
  <c r="H323" i="10"/>
  <c r="U323" i="10"/>
  <c r="F324" i="10"/>
  <c r="M324" i="10"/>
  <c r="S324" i="10"/>
  <c r="K325" i="10"/>
  <c r="Q325" i="10"/>
  <c r="C326" i="10"/>
  <c r="I326" i="10"/>
  <c r="V326" i="10"/>
  <c r="G327" i="10"/>
  <c r="N327" i="10"/>
  <c r="T327" i="10"/>
  <c r="L328" i="10"/>
  <c r="R328" i="10"/>
  <c r="D329" i="10"/>
  <c r="J329" i="10"/>
  <c r="B330" i="10"/>
  <c r="H330" i="10"/>
  <c r="S330" i="10"/>
  <c r="I331" i="10"/>
  <c r="I332" i="10"/>
  <c r="T332" i="10"/>
  <c r="Q334" i="10"/>
  <c r="N335" i="10"/>
  <c r="I337" i="10"/>
  <c r="F338" i="10"/>
  <c r="G345" i="10"/>
  <c r="J347" i="10"/>
  <c r="U356" i="10"/>
  <c r="P361" i="10"/>
  <c r="M372" i="10"/>
  <c r="F391" i="10"/>
  <c r="L330" i="10"/>
  <c r="P330" i="10"/>
  <c r="T330" i="10"/>
  <c r="C331" i="10"/>
  <c r="G331" i="10"/>
  <c r="K331" i="10"/>
  <c r="O331" i="10"/>
  <c r="S331" i="10"/>
  <c r="B332" i="10"/>
  <c r="F332" i="10"/>
  <c r="J332" i="10"/>
  <c r="N332" i="10"/>
  <c r="R332" i="10"/>
  <c r="V332" i="10"/>
  <c r="E333" i="10"/>
  <c r="I333" i="10"/>
  <c r="M333" i="10"/>
  <c r="Q333" i="10"/>
  <c r="U333" i="10"/>
  <c r="D334" i="10"/>
  <c r="M334" i="10"/>
  <c r="V334" i="10"/>
  <c r="J335" i="10"/>
  <c r="O335" i="10"/>
  <c r="C336" i="10"/>
  <c r="L336" i="10"/>
  <c r="U336" i="10"/>
  <c r="E337" i="10"/>
  <c r="N337" i="10"/>
  <c r="B338" i="10"/>
  <c r="K338" i="10"/>
  <c r="P338" i="10"/>
  <c r="D339" i="10"/>
  <c r="M339" i="10"/>
  <c r="V339" i="10"/>
  <c r="F340" i="10"/>
  <c r="O340" i="10"/>
  <c r="C341" i="10"/>
  <c r="L341" i="10"/>
  <c r="Q341" i="10"/>
  <c r="E342" i="10"/>
  <c r="N342" i="10"/>
  <c r="C343" i="10"/>
  <c r="H343" i="10"/>
  <c r="M343" i="10"/>
  <c r="R343" i="10"/>
  <c r="M345" i="10"/>
  <c r="R345" i="10"/>
  <c r="B346" i="10"/>
  <c r="G346" i="10"/>
  <c r="T346" i="10"/>
  <c r="K347" i="10"/>
  <c r="Q347" i="10"/>
  <c r="B348" i="10"/>
  <c r="H348" i="10"/>
  <c r="U348" i="10"/>
  <c r="O349" i="10"/>
  <c r="V349" i="10"/>
  <c r="I350" i="10"/>
  <c r="Q350" i="10"/>
  <c r="E351" i="10"/>
  <c r="N351" i="10"/>
  <c r="I353" i="10"/>
  <c r="R353" i="10"/>
  <c r="F354" i="10"/>
  <c r="O354" i="10"/>
  <c r="N357" i="10"/>
  <c r="F358" i="10"/>
  <c r="S358" i="10"/>
  <c r="N360" i="10"/>
  <c r="C361" i="10"/>
  <c r="T361" i="10"/>
  <c r="O363" i="10"/>
  <c r="L364" i="10"/>
  <c r="M367" i="10"/>
  <c r="B371" i="10"/>
  <c r="R372" i="10"/>
  <c r="G376" i="10"/>
  <c r="Q379" i="10"/>
  <c r="Q384" i="10"/>
  <c r="R387" i="10"/>
  <c r="I334" i="10"/>
  <c r="R334" i="10"/>
  <c r="F335" i="10"/>
  <c r="K335" i="10"/>
  <c r="T335" i="10"/>
  <c r="H336" i="10"/>
  <c r="Q336" i="10"/>
  <c r="V336" i="10"/>
  <c r="J337" i="10"/>
  <c r="S337" i="10"/>
  <c r="G338" i="10"/>
  <c r="L338" i="10"/>
  <c r="U338" i="10"/>
  <c r="I339" i="10"/>
  <c r="R339" i="10"/>
  <c r="B340" i="10"/>
  <c r="K340" i="10"/>
  <c r="T340" i="10"/>
  <c r="H341" i="10"/>
  <c r="M341" i="10"/>
  <c r="V341" i="10"/>
  <c r="J342" i="10"/>
  <c r="S342" i="10"/>
  <c r="S343" i="10"/>
  <c r="C344" i="10"/>
  <c r="H344" i="10"/>
  <c r="N344" i="10"/>
  <c r="S344" i="10"/>
  <c r="C345" i="10"/>
  <c r="H345" i="10"/>
  <c r="N346" i="10"/>
  <c r="C348" i="10"/>
  <c r="O348" i="10"/>
  <c r="H349" i="10"/>
  <c r="P349" i="10"/>
  <c r="B350" i="10"/>
  <c r="R350" i="10"/>
  <c r="F351" i="10"/>
  <c r="V352" i="10"/>
  <c r="J353" i="10"/>
  <c r="S353" i="10"/>
  <c r="G354" i="10"/>
  <c r="B356" i="10"/>
  <c r="L356" i="10"/>
  <c r="D357" i="10"/>
  <c r="T358" i="10"/>
  <c r="L359" i="10"/>
  <c r="V359" i="10"/>
  <c r="U361" i="10"/>
  <c r="R362" i="10"/>
  <c r="B366" i="10"/>
  <c r="L369" i="10"/>
  <c r="G371" i="10"/>
  <c r="Q374" i="10"/>
  <c r="F378" i="10"/>
  <c r="C382" i="10"/>
  <c r="D385" i="10"/>
  <c r="E388" i="10"/>
  <c r="S392" i="10"/>
  <c r="I330" i="10"/>
  <c r="M330" i="10"/>
  <c r="Q330" i="10"/>
  <c r="U330" i="10"/>
  <c r="D331" i="10"/>
  <c r="H331" i="10"/>
  <c r="L331" i="10"/>
  <c r="P331" i="10"/>
  <c r="T331" i="10"/>
  <c r="C332" i="10"/>
  <c r="G332" i="10"/>
  <c r="K332" i="10"/>
  <c r="O332" i="10"/>
  <c r="S332" i="10"/>
  <c r="B333" i="10"/>
  <c r="F333" i="10"/>
  <c r="J333" i="10"/>
  <c r="N333" i="10"/>
  <c r="R333" i="10"/>
  <c r="V333" i="10"/>
  <c r="E334" i="10"/>
  <c r="N334" i="10"/>
  <c r="B335" i="10"/>
  <c r="G335" i="10"/>
  <c r="P335" i="10"/>
  <c r="D336" i="10"/>
  <c r="M336" i="10"/>
  <c r="R336" i="10"/>
  <c r="F337" i="10"/>
  <c r="O337" i="10"/>
  <c r="C338" i="10"/>
  <c r="H338" i="10"/>
  <c r="Q338" i="10"/>
  <c r="E339" i="10"/>
  <c r="N339" i="10"/>
  <c r="S339" i="10"/>
  <c r="G340" i="10"/>
  <c r="P340" i="10"/>
  <c r="D341" i="10"/>
  <c r="I341" i="10"/>
  <c r="R341" i="10"/>
  <c r="F342" i="10"/>
  <c r="O342" i="10"/>
  <c r="T342" i="10"/>
  <c r="D343" i="10"/>
  <c r="I343" i="10"/>
  <c r="N343" i="10"/>
  <c r="I344" i="10"/>
  <c r="I345" i="10"/>
  <c r="N345" i="10"/>
  <c r="S345" i="10"/>
  <c r="D346" i="10"/>
  <c r="I346" i="10"/>
  <c r="O346" i="10"/>
  <c r="U346" i="10"/>
  <c r="F347" i="10"/>
  <c r="R347" i="10"/>
  <c r="J348" i="10"/>
  <c r="Q349" i="10"/>
  <c r="C350" i="10"/>
  <c r="J350" i="10"/>
  <c r="G351" i="10"/>
  <c r="P351" i="10"/>
  <c r="D352" i="10"/>
  <c r="M352" i="10"/>
  <c r="H354" i="10"/>
  <c r="Q354" i="10"/>
  <c r="E355" i="10"/>
  <c r="N355" i="10"/>
  <c r="E357" i="10"/>
  <c r="R357" i="10"/>
  <c r="J358" i="10"/>
  <c r="O360" i="10"/>
  <c r="G361" i="10"/>
  <c r="D362" i="10"/>
  <c r="V362" i="10"/>
  <c r="V367" i="10"/>
  <c r="Q369" i="10"/>
  <c r="F373" i="10"/>
  <c r="P376" i="10"/>
  <c r="E380" i="10"/>
  <c r="K382" i="10"/>
  <c r="L385" i="10"/>
  <c r="M388" i="10"/>
  <c r="S394" i="10"/>
  <c r="J334" i="10"/>
  <c r="S334" i="10"/>
  <c r="C335" i="10"/>
  <c r="L335" i="10"/>
  <c r="U335" i="10"/>
  <c r="I336" i="10"/>
  <c r="N336" i="10"/>
  <c r="B337" i="10"/>
  <c r="K337" i="10"/>
  <c r="T337" i="10"/>
  <c r="D338" i="10"/>
  <c r="M338" i="10"/>
  <c r="V338" i="10"/>
  <c r="J339" i="10"/>
  <c r="O339" i="10"/>
  <c r="C340" i="10"/>
  <c r="L340" i="10"/>
  <c r="U340" i="10"/>
  <c r="E341" i="10"/>
  <c r="N341" i="10"/>
  <c r="B342" i="10"/>
  <c r="K342" i="10"/>
  <c r="P342" i="10"/>
  <c r="O343" i="10"/>
  <c r="T343" i="10"/>
  <c r="J344" i="10"/>
  <c r="O344" i="10"/>
  <c r="T344" i="10"/>
  <c r="D345" i="10"/>
  <c r="T345" i="10"/>
  <c r="P346" i="10"/>
  <c r="V346" i="10"/>
  <c r="G347" i="10"/>
  <c r="M347" i="10"/>
  <c r="D348" i="10"/>
  <c r="C349" i="10"/>
  <c r="K350" i="10"/>
  <c r="S350" i="10"/>
  <c r="N352" i="10"/>
  <c r="B353" i="10"/>
  <c r="K353" i="10"/>
  <c r="T353" i="10"/>
  <c r="O355" i="10"/>
  <c r="C356" i="10"/>
  <c r="P356" i="10"/>
  <c r="H357" i="10"/>
  <c r="C359" i="10"/>
  <c r="M359" i="10"/>
  <c r="E360" i="10"/>
  <c r="T363" i="10"/>
  <c r="Q364" i="10"/>
  <c r="K366" i="10"/>
  <c r="F368" i="10"/>
  <c r="P371" i="10"/>
  <c r="E375" i="10"/>
  <c r="O378" i="10"/>
  <c r="K380" i="10"/>
  <c r="S382" i="10"/>
  <c r="T385" i="10"/>
  <c r="H340" i="10"/>
  <c r="Q340" i="10"/>
  <c r="V340" i="10"/>
  <c r="J341" i="10"/>
  <c r="S341" i="10"/>
  <c r="G342" i="10"/>
  <c r="L342" i="10"/>
  <c r="U342" i="10"/>
  <c r="E343" i="10"/>
  <c r="J343" i="10"/>
  <c r="U343" i="10"/>
  <c r="E344" i="10"/>
  <c r="E345" i="10"/>
  <c r="J345" i="10"/>
  <c r="U345" i="10"/>
  <c r="E346" i="10"/>
  <c r="H347" i="10"/>
  <c r="T347" i="10"/>
  <c r="E348" i="10"/>
  <c r="K348" i="10"/>
  <c r="R348" i="10"/>
  <c r="E350" i="10"/>
  <c r="S351" i="10"/>
  <c r="G352" i="10"/>
  <c r="P352" i="10"/>
  <c r="D353" i="10"/>
  <c r="T354" i="10"/>
  <c r="H355" i="10"/>
  <c r="Q355" i="10"/>
  <c r="I357" i="10"/>
  <c r="V357" i="10"/>
  <c r="K358" i="10"/>
  <c r="F360" i="10"/>
  <c r="S360" i="10"/>
  <c r="K361" i="10"/>
  <c r="C364" i="10"/>
  <c r="U364" i="10"/>
  <c r="P366" i="10"/>
  <c r="E370" i="10"/>
  <c r="O373" i="10"/>
  <c r="D377" i="10"/>
  <c r="T378" i="10"/>
  <c r="P380" i="10"/>
  <c r="F383" i="10"/>
  <c r="G386" i="10"/>
  <c r="L389" i="10"/>
  <c r="K334" i="10"/>
  <c r="P334" i="10"/>
  <c r="D335" i="10"/>
  <c r="M335" i="10"/>
  <c r="V335" i="10"/>
  <c r="F336" i="10"/>
  <c r="O336" i="10"/>
  <c r="C337" i="10"/>
  <c r="L337" i="10"/>
  <c r="Q337" i="10"/>
  <c r="E338" i="10"/>
  <c r="N338" i="10"/>
  <c r="B339" i="10"/>
  <c r="G339" i="10"/>
  <c r="P339" i="10"/>
  <c r="D340" i="10"/>
  <c r="M340" i="10"/>
  <c r="R340" i="10"/>
  <c r="F341" i="10"/>
  <c r="O341" i="10"/>
  <c r="C342" i="10"/>
  <c r="H342" i="10"/>
  <c r="Q342" i="10"/>
  <c r="K343" i="10"/>
  <c r="F344" i="10"/>
  <c r="K344" i="10"/>
  <c r="P344" i="10"/>
  <c r="U344" i="10"/>
  <c r="K345" i="10"/>
  <c r="P345" i="10"/>
  <c r="K346" i="10"/>
  <c r="B347" i="10"/>
  <c r="O347" i="10"/>
  <c r="F348" i="10"/>
  <c r="L348" i="10"/>
  <c r="S348" i="10"/>
  <c r="E349" i="10"/>
  <c r="L349" i="10"/>
  <c r="K351" i="10"/>
  <c r="T351" i="10"/>
  <c r="H352" i="10"/>
  <c r="Q352" i="10"/>
  <c r="L354" i="10"/>
  <c r="U354" i="10"/>
  <c r="I355" i="10"/>
  <c r="R355" i="10"/>
  <c r="G356" i="10"/>
  <c r="T356" i="10"/>
  <c r="D359" i="10"/>
  <c r="Q359" i="10"/>
  <c r="I360" i="10"/>
  <c r="I362" i="10"/>
  <c r="F363" i="10"/>
  <c r="E365" i="10"/>
  <c r="O368" i="10"/>
  <c r="D372" i="10"/>
  <c r="N375" i="10"/>
  <c r="I377" i="10"/>
  <c r="U380" i="10"/>
  <c r="N383" i="10"/>
  <c r="O386" i="10"/>
  <c r="D390" i="10"/>
  <c r="F402" i="10"/>
  <c r="T333" i="10"/>
  <c r="C334" i="10"/>
  <c r="G334" i="10"/>
  <c r="L334" i="10"/>
  <c r="U334" i="10"/>
  <c r="I335" i="10"/>
  <c r="R335" i="10"/>
  <c r="B336" i="10"/>
  <c r="K336" i="10"/>
  <c r="T336" i="10"/>
  <c r="H337" i="10"/>
  <c r="M337" i="10"/>
  <c r="V337" i="10"/>
  <c r="J338" i="10"/>
  <c r="S338" i="10"/>
  <c r="C339" i="10"/>
  <c r="L339" i="10"/>
  <c r="U339" i="10"/>
  <c r="I340" i="10"/>
  <c r="N340" i="10"/>
  <c r="B341" i="10"/>
  <c r="K341" i="10"/>
  <c r="T341" i="10"/>
  <c r="D342" i="10"/>
  <c r="M342" i="10"/>
  <c r="V342" i="10"/>
  <c r="F343" i="10"/>
  <c r="L343" i="10"/>
  <c r="Q343" i="10"/>
  <c r="V343" i="10"/>
  <c r="V344" i="10"/>
  <c r="Q345" i="10"/>
  <c r="V345" i="10"/>
  <c r="F346" i="10"/>
  <c r="L346" i="10"/>
  <c r="R346" i="10"/>
  <c r="I347" i="10"/>
  <c r="F349" i="10"/>
  <c r="M349" i="10"/>
  <c r="U349" i="10"/>
  <c r="N350" i="10"/>
  <c r="B351" i="10"/>
  <c r="R352" i="10"/>
  <c r="F353" i="10"/>
  <c r="O353" i="10"/>
  <c r="C354" i="10"/>
  <c r="S355" i="10"/>
  <c r="M357" i="10"/>
  <c r="B358" i="10"/>
  <c r="O358" i="10"/>
  <c r="J360" i="10"/>
  <c r="B361" i="10"/>
  <c r="M362" i="10"/>
  <c r="J363" i="10"/>
  <c r="D367" i="10"/>
  <c r="N370" i="10"/>
  <c r="C374" i="10"/>
  <c r="S375" i="10"/>
  <c r="H379" i="10"/>
  <c r="F381" i="10"/>
  <c r="V383" i="10"/>
  <c r="B387" i="10"/>
  <c r="V406" i="10"/>
  <c r="V364" i="10"/>
  <c r="J365" i="10"/>
  <c r="S365" i="10"/>
  <c r="G366" i="10"/>
  <c r="L366" i="10"/>
  <c r="U366" i="10"/>
  <c r="I367" i="10"/>
  <c r="R367" i="10"/>
  <c r="B368" i="10"/>
  <c r="K368" i="10"/>
  <c r="T368" i="10"/>
  <c r="H369" i="10"/>
  <c r="M369" i="10"/>
  <c r="V369" i="10"/>
  <c r="J370" i="10"/>
  <c r="S370" i="10"/>
  <c r="C371" i="10"/>
  <c r="L371" i="10"/>
  <c r="U371" i="10"/>
  <c r="I372" i="10"/>
  <c r="N372" i="10"/>
  <c r="B373" i="10"/>
  <c r="K373" i="10"/>
  <c r="T373" i="10"/>
  <c r="D374" i="10"/>
  <c r="M374" i="10"/>
  <c r="V374" i="10"/>
  <c r="J375" i="10"/>
  <c r="O375" i="10"/>
  <c r="C376" i="10"/>
  <c r="L376" i="10"/>
  <c r="U376" i="10"/>
  <c r="E377" i="10"/>
  <c r="N377" i="10"/>
  <c r="B378" i="10"/>
  <c r="K378" i="10"/>
  <c r="P378" i="10"/>
  <c r="D379" i="10"/>
  <c r="M379" i="10"/>
  <c r="V379" i="10"/>
  <c r="R381" i="10"/>
  <c r="E382" i="10"/>
  <c r="M382" i="10"/>
  <c r="U382" i="10"/>
  <c r="H383" i="10"/>
  <c r="P383" i="10"/>
  <c r="C384" i="10"/>
  <c r="K384" i="10"/>
  <c r="S384" i="10"/>
  <c r="F385" i="10"/>
  <c r="N385" i="10"/>
  <c r="V385" i="10"/>
  <c r="I386" i="10"/>
  <c r="Q386" i="10"/>
  <c r="D387" i="10"/>
  <c r="L387" i="10"/>
  <c r="T387" i="10"/>
  <c r="G388" i="10"/>
  <c r="O388" i="10"/>
  <c r="I391" i="10"/>
  <c r="U391" i="10"/>
  <c r="C393" i="10"/>
  <c r="E395" i="10"/>
  <c r="K397" i="10"/>
  <c r="R399" i="10"/>
  <c r="S402" i="10"/>
  <c r="S407" i="10"/>
  <c r="L361" i="10"/>
  <c r="Q361" i="10"/>
  <c r="E362" i="10"/>
  <c r="N362" i="10"/>
  <c r="B363" i="10"/>
  <c r="G363" i="10"/>
  <c r="P363" i="10"/>
  <c r="D364" i="10"/>
  <c r="M364" i="10"/>
  <c r="R364" i="10"/>
  <c r="F365" i="10"/>
  <c r="O365" i="10"/>
  <c r="C366" i="10"/>
  <c r="H366" i="10"/>
  <c r="Q366" i="10"/>
  <c r="E367" i="10"/>
  <c r="N367" i="10"/>
  <c r="S367" i="10"/>
  <c r="G368" i="10"/>
  <c r="P368" i="10"/>
  <c r="D369" i="10"/>
  <c r="I369" i="10"/>
  <c r="R369" i="10"/>
  <c r="F370" i="10"/>
  <c r="O370" i="10"/>
  <c r="T370" i="10"/>
  <c r="H371" i="10"/>
  <c r="Q371" i="10"/>
  <c r="E372" i="10"/>
  <c r="J372" i="10"/>
  <c r="S372" i="10"/>
  <c r="G373" i="10"/>
  <c r="P373" i="10"/>
  <c r="U373" i="10"/>
  <c r="I374" i="10"/>
  <c r="R374" i="10"/>
  <c r="F375" i="10"/>
  <c r="K375" i="10"/>
  <c r="T375" i="10"/>
  <c r="H376" i="10"/>
  <c r="Q376" i="10"/>
  <c r="V376" i="10"/>
  <c r="J377" i="10"/>
  <c r="S377" i="10"/>
  <c r="G378" i="10"/>
  <c r="L378" i="10"/>
  <c r="U378" i="10"/>
  <c r="I379" i="10"/>
  <c r="R379" i="10"/>
  <c r="B380" i="10"/>
  <c r="G380" i="10"/>
  <c r="L380" i="10"/>
  <c r="Q380" i="10"/>
  <c r="B381" i="10"/>
  <c r="G381" i="10"/>
  <c r="L381" i="10"/>
  <c r="D389" i="10"/>
  <c r="G390" i="10"/>
  <c r="R390" i="10"/>
  <c r="J391" i="10"/>
  <c r="C392" i="10"/>
  <c r="H393" i="10"/>
  <c r="K395" i="10"/>
  <c r="R397" i="10"/>
  <c r="C400" i="10"/>
  <c r="B343" i="10"/>
  <c r="G343" i="10"/>
  <c r="P343" i="10"/>
  <c r="D344" i="10"/>
  <c r="M344" i="10"/>
  <c r="R344" i="10"/>
  <c r="F345" i="10"/>
  <c r="O345" i="10"/>
  <c r="C346" i="10"/>
  <c r="H346" i="10"/>
  <c r="Q346" i="10"/>
  <c r="E347" i="10"/>
  <c r="N347" i="10"/>
  <c r="S347" i="10"/>
  <c r="G348" i="10"/>
  <c r="P348" i="10"/>
  <c r="D349" i="10"/>
  <c r="I349" i="10"/>
  <c r="R349" i="10"/>
  <c r="F350" i="10"/>
  <c r="O350" i="10"/>
  <c r="T350" i="10"/>
  <c r="H351" i="10"/>
  <c r="Q351" i="10"/>
  <c r="E352" i="10"/>
  <c r="J352" i="10"/>
  <c r="S352" i="10"/>
  <c r="G353" i="10"/>
  <c r="P353" i="10"/>
  <c r="U353" i="10"/>
  <c r="I354" i="10"/>
  <c r="R354" i="10"/>
  <c r="F355" i="10"/>
  <c r="K355" i="10"/>
  <c r="T355" i="10"/>
  <c r="H356" i="10"/>
  <c r="Q356" i="10"/>
  <c r="V356" i="10"/>
  <c r="J357" i="10"/>
  <c r="S357" i="10"/>
  <c r="G358" i="10"/>
  <c r="L358" i="10"/>
  <c r="U358" i="10"/>
  <c r="I359" i="10"/>
  <c r="R359" i="10"/>
  <c r="B360" i="10"/>
  <c r="K360" i="10"/>
  <c r="T360" i="10"/>
  <c r="H361" i="10"/>
  <c r="M361" i="10"/>
  <c r="V361" i="10"/>
  <c r="J362" i="10"/>
  <c r="S362" i="10"/>
  <c r="C363" i="10"/>
  <c r="L363" i="10"/>
  <c r="U363" i="10"/>
  <c r="I364" i="10"/>
  <c r="N364" i="10"/>
  <c r="B365" i="10"/>
  <c r="K365" i="10"/>
  <c r="T365" i="10"/>
  <c r="D366" i="10"/>
  <c r="M366" i="10"/>
  <c r="V366" i="10"/>
  <c r="J367" i="10"/>
  <c r="O367" i="10"/>
  <c r="C368" i="10"/>
  <c r="L368" i="10"/>
  <c r="U368" i="10"/>
  <c r="E369" i="10"/>
  <c r="N369" i="10"/>
  <c r="B370" i="10"/>
  <c r="K370" i="10"/>
  <c r="P370" i="10"/>
  <c r="D371" i="10"/>
  <c r="M371" i="10"/>
  <c r="V371" i="10"/>
  <c r="F372" i="10"/>
  <c r="O372" i="10"/>
  <c r="C373" i="10"/>
  <c r="L373" i="10"/>
  <c r="Q373" i="10"/>
  <c r="E374" i="10"/>
  <c r="N374" i="10"/>
  <c r="B375" i="10"/>
  <c r="G375" i="10"/>
  <c r="P375" i="10"/>
  <c r="D376" i="10"/>
  <c r="M376" i="10"/>
  <c r="R376" i="10"/>
  <c r="F377" i="10"/>
  <c r="O377" i="10"/>
  <c r="C378" i="10"/>
  <c r="H378" i="10"/>
  <c r="Q378" i="10"/>
  <c r="E379" i="10"/>
  <c r="N379" i="10"/>
  <c r="S379" i="10"/>
  <c r="P389" i="10"/>
  <c r="U390" i="10"/>
  <c r="K391" i="10"/>
  <c r="J400" i="10"/>
  <c r="P350" i="10"/>
  <c r="D351" i="10"/>
  <c r="M351" i="10"/>
  <c r="V351" i="10"/>
  <c r="F352" i="10"/>
  <c r="O352" i="10"/>
  <c r="C353" i="10"/>
  <c r="L353" i="10"/>
  <c r="Q353" i="10"/>
  <c r="E354" i="10"/>
  <c r="N354" i="10"/>
  <c r="B355" i="10"/>
  <c r="G355" i="10"/>
  <c r="P355" i="10"/>
  <c r="D356" i="10"/>
  <c r="M356" i="10"/>
  <c r="R356" i="10"/>
  <c r="F357" i="10"/>
  <c r="O357" i="10"/>
  <c r="C358" i="10"/>
  <c r="H358" i="10"/>
  <c r="Q358" i="10"/>
  <c r="E359" i="10"/>
  <c r="N359" i="10"/>
  <c r="S359" i="10"/>
  <c r="G360" i="10"/>
  <c r="P360" i="10"/>
  <c r="D361" i="10"/>
  <c r="I361" i="10"/>
  <c r="R361" i="10"/>
  <c r="F362" i="10"/>
  <c r="O362" i="10"/>
  <c r="T362" i="10"/>
  <c r="H363" i="10"/>
  <c r="Q363" i="10"/>
  <c r="E364" i="10"/>
  <c r="J364" i="10"/>
  <c r="S364" i="10"/>
  <c r="G365" i="10"/>
  <c r="P365" i="10"/>
  <c r="U365" i="10"/>
  <c r="I366" i="10"/>
  <c r="R366" i="10"/>
  <c r="F367" i="10"/>
  <c r="K367" i="10"/>
  <c r="T367" i="10"/>
  <c r="H368" i="10"/>
  <c r="Q368" i="10"/>
  <c r="V368" i="10"/>
  <c r="J369" i="10"/>
  <c r="S369" i="10"/>
  <c r="G370" i="10"/>
  <c r="L370" i="10"/>
  <c r="U370" i="10"/>
  <c r="I371" i="10"/>
  <c r="R371" i="10"/>
  <c r="B372" i="10"/>
  <c r="K372" i="10"/>
  <c r="T372" i="10"/>
  <c r="H373" i="10"/>
  <c r="M373" i="10"/>
  <c r="V373" i="10"/>
  <c r="J374" i="10"/>
  <c r="S374" i="10"/>
  <c r="C375" i="10"/>
  <c r="L375" i="10"/>
  <c r="U375" i="10"/>
  <c r="I376" i="10"/>
  <c r="N376" i="10"/>
  <c r="B377" i="10"/>
  <c r="K377" i="10"/>
  <c r="T377" i="10"/>
  <c r="D378" i="10"/>
  <c r="M378" i="10"/>
  <c r="V378" i="10"/>
  <c r="J379" i="10"/>
  <c r="O379" i="10"/>
  <c r="C380" i="10"/>
  <c r="H380" i="10"/>
  <c r="M380" i="10"/>
  <c r="S380" i="10"/>
  <c r="C381" i="10"/>
  <c r="H381" i="10"/>
  <c r="N381" i="10"/>
  <c r="T381" i="10"/>
  <c r="G382" i="10"/>
  <c r="O382" i="10"/>
  <c r="B383" i="10"/>
  <c r="J383" i="10"/>
  <c r="R383" i="10"/>
  <c r="E384" i="10"/>
  <c r="M384" i="10"/>
  <c r="U384" i="10"/>
  <c r="H385" i="10"/>
  <c r="P385" i="10"/>
  <c r="C386" i="10"/>
  <c r="K386" i="10"/>
  <c r="S386" i="10"/>
  <c r="F387" i="10"/>
  <c r="N387" i="10"/>
  <c r="V387" i="10"/>
  <c r="I388" i="10"/>
  <c r="Q388" i="10"/>
  <c r="S389" i="10"/>
  <c r="I390" i="10"/>
  <c r="V390" i="10"/>
  <c r="N404" i="10"/>
  <c r="R412" i="10"/>
  <c r="Q348" i="10"/>
  <c r="V348" i="10"/>
  <c r="J349" i="10"/>
  <c r="S349" i="10"/>
  <c r="G350" i="10"/>
  <c r="L350" i="10"/>
  <c r="U350" i="10"/>
  <c r="I351" i="10"/>
  <c r="R351" i="10"/>
  <c r="B352" i="10"/>
  <c r="K352" i="10"/>
  <c r="T352" i="10"/>
  <c r="H353" i="10"/>
  <c r="M353" i="10"/>
  <c r="V353" i="10"/>
  <c r="J354" i="10"/>
  <c r="S354" i="10"/>
  <c r="C355" i="10"/>
  <c r="L355" i="10"/>
  <c r="U355" i="10"/>
  <c r="I356" i="10"/>
  <c r="N356" i="10"/>
  <c r="B357" i="10"/>
  <c r="K357" i="10"/>
  <c r="T357" i="10"/>
  <c r="D358" i="10"/>
  <c r="M358" i="10"/>
  <c r="V358" i="10"/>
  <c r="J359" i="10"/>
  <c r="O359" i="10"/>
  <c r="C360" i="10"/>
  <c r="L360" i="10"/>
  <c r="U360" i="10"/>
  <c r="E361" i="10"/>
  <c r="N361" i="10"/>
  <c r="B362" i="10"/>
  <c r="K362" i="10"/>
  <c r="P362" i="10"/>
  <c r="D363" i="10"/>
  <c r="M363" i="10"/>
  <c r="V363" i="10"/>
  <c r="F364" i="10"/>
  <c r="O364" i="10"/>
  <c r="C365" i="10"/>
  <c r="L365" i="10"/>
  <c r="Q365" i="10"/>
  <c r="E366" i="10"/>
  <c r="N366" i="10"/>
  <c r="B367" i="10"/>
  <c r="G367" i="10"/>
  <c r="P367" i="10"/>
  <c r="D368" i="10"/>
  <c r="M368" i="10"/>
  <c r="R368" i="10"/>
  <c r="F369" i="10"/>
  <c r="O369" i="10"/>
  <c r="C370" i="10"/>
  <c r="H370" i="10"/>
  <c r="Q370" i="10"/>
  <c r="E371" i="10"/>
  <c r="N371" i="10"/>
  <c r="S371" i="10"/>
  <c r="G372" i="10"/>
  <c r="P372" i="10"/>
  <c r="D373" i="10"/>
  <c r="I373" i="10"/>
  <c r="R373" i="10"/>
  <c r="F374" i="10"/>
  <c r="O374" i="10"/>
  <c r="T374" i="10"/>
  <c r="H375" i="10"/>
  <c r="Q375" i="10"/>
  <c r="E376" i="10"/>
  <c r="J376" i="10"/>
  <c r="S376" i="10"/>
  <c r="G377" i="10"/>
  <c r="P377" i="10"/>
  <c r="U377" i="10"/>
  <c r="I378" i="10"/>
  <c r="R378" i="10"/>
  <c r="F379" i="10"/>
  <c r="K379" i="10"/>
  <c r="T379" i="10"/>
  <c r="V381" i="10"/>
  <c r="I382" i="10"/>
  <c r="Q382" i="10"/>
  <c r="D383" i="10"/>
  <c r="L383" i="10"/>
  <c r="T383" i="10"/>
  <c r="G384" i="10"/>
  <c r="O384" i="10"/>
  <c r="B385" i="10"/>
  <c r="J385" i="10"/>
  <c r="R385" i="10"/>
  <c r="E386" i="10"/>
  <c r="M386" i="10"/>
  <c r="U386" i="10"/>
  <c r="H387" i="10"/>
  <c r="P387" i="10"/>
  <c r="C388" i="10"/>
  <c r="K388" i="10"/>
  <c r="H389" i="10"/>
  <c r="T389" i="10"/>
  <c r="L390" i="10"/>
  <c r="O391" i="10"/>
  <c r="J392" i="10"/>
  <c r="C394" i="10"/>
  <c r="H396" i="10"/>
  <c r="O398" i="10"/>
  <c r="U400" i="10"/>
  <c r="F405" i="10"/>
  <c r="S414" i="10"/>
  <c r="E356" i="10"/>
  <c r="J356" i="10"/>
  <c r="S356" i="10"/>
  <c r="G357" i="10"/>
  <c r="P357" i="10"/>
  <c r="U357" i="10"/>
  <c r="I358" i="10"/>
  <c r="R358" i="10"/>
  <c r="F359" i="10"/>
  <c r="K359" i="10"/>
  <c r="T359" i="10"/>
  <c r="H360" i="10"/>
  <c r="Q360" i="10"/>
  <c r="V360" i="10"/>
  <c r="J361" i="10"/>
  <c r="S361" i="10"/>
  <c r="G362" i="10"/>
  <c r="L362" i="10"/>
  <c r="U362" i="10"/>
  <c r="I363" i="10"/>
  <c r="R363" i="10"/>
  <c r="B364" i="10"/>
  <c r="K364" i="10"/>
  <c r="T364" i="10"/>
  <c r="H365" i="10"/>
  <c r="M365" i="10"/>
  <c r="V365" i="10"/>
  <c r="J366" i="10"/>
  <c r="S366" i="10"/>
  <c r="C367" i="10"/>
  <c r="L367" i="10"/>
  <c r="U367" i="10"/>
  <c r="I368" i="10"/>
  <c r="N368" i="10"/>
  <c r="B369" i="10"/>
  <c r="K369" i="10"/>
  <c r="T369" i="10"/>
  <c r="D370" i="10"/>
  <c r="M370" i="10"/>
  <c r="V370" i="10"/>
  <c r="J371" i="10"/>
  <c r="O371" i="10"/>
  <c r="C372" i="10"/>
  <c r="L372" i="10"/>
  <c r="U372" i="10"/>
  <c r="E373" i="10"/>
  <c r="N373" i="10"/>
  <c r="B374" i="10"/>
  <c r="K374" i="10"/>
  <c r="P374" i="10"/>
  <c r="D375" i="10"/>
  <c r="M375" i="10"/>
  <c r="V375" i="10"/>
  <c r="F376" i="10"/>
  <c r="O376" i="10"/>
  <c r="C377" i="10"/>
  <c r="L377" i="10"/>
  <c r="Q377" i="10"/>
  <c r="E378" i="10"/>
  <c r="N378" i="10"/>
  <c r="B379" i="10"/>
  <c r="G379" i="10"/>
  <c r="P379" i="10"/>
  <c r="D380" i="10"/>
  <c r="I380" i="10"/>
  <c r="O380" i="10"/>
  <c r="T380" i="10"/>
  <c r="D381" i="10"/>
  <c r="J381" i="10"/>
  <c r="U389" i="10"/>
  <c r="M390" i="10"/>
  <c r="P391" i="10"/>
  <c r="N392" i="10"/>
  <c r="N396" i="10"/>
  <c r="U398" i="10"/>
  <c r="P405" i="10"/>
  <c r="J346" i="10"/>
  <c r="S346" i="10"/>
  <c r="C347" i="10"/>
  <c r="L347" i="10"/>
  <c r="U347" i="10"/>
  <c r="I348" i="10"/>
  <c r="N348" i="10"/>
  <c r="B349" i="10"/>
  <c r="K349" i="10"/>
  <c r="T349" i="10"/>
  <c r="D350" i="10"/>
  <c r="M350" i="10"/>
  <c r="V350" i="10"/>
  <c r="J351" i="10"/>
  <c r="O351" i="10"/>
  <c r="C352" i="10"/>
  <c r="L352" i="10"/>
  <c r="U352" i="10"/>
  <c r="E353" i="10"/>
  <c r="N353" i="10"/>
  <c r="B354" i="10"/>
  <c r="K354" i="10"/>
  <c r="P354" i="10"/>
  <c r="D355" i="10"/>
  <c r="M355" i="10"/>
  <c r="V355" i="10"/>
  <c r="F356" i="10"/>
  <c r="O356" i="10"/>
  <c r="C357" i="10"/>
  <c r="L357" i="10"/>
  <c r="Q357" i="10"/>
  <c r="E358" i="10"/>
  <c r="N358" i="10"/>
  <c r="B359" i="10"/>
  <c r="G359" i="10"/>
  <c r="P359" i="10"/>
  <c r="D360" i="10"/>
  <c r="M360" i="10"/>
  <c r="R360" i="10"/>
  <c r="F361" i="10"/>
  <c r="O361" i="10"/>
  <c r="C362" i="10"/>
  <c r="H362" i="10"/>
  <c r="Q362" i="10"/>
  <c r="E363" i="10"/>
  <c r="N363" i="10"/>
  <c r="S363" i="10"/>
  <c r="G364" i="10"/>
  <c r="P364" i="10"/>
  <c r="D365" i="10"/>
  <c r="I365" i="10"/>
  <c r="R365" i="10"/>
  <c r="F366" i="10"/>
  <c r="O366" i="10"/>
  <c r="T366" i="10"/>
  <c r="H367" i="10"/>
  <c r="Q367" i="10"/>
  <c r="E368" i="10"/>
  <c r="J368" i="10"/>
  <c r="S368" i="10"/>
  <c r="G369" i="10"/>
  <c r="P369" i="10"/>
  <c r="U369" i="10"/>
  <c r="I370" i="10"/>
  <c r="R370" i="10"/>
  <c r="F371" i="10"/>
  <c r="K371" i="10"/>
  <c r="T371" i="10"/>
  <c r="H372" i="10"/>
  <c r="Q372" i="10"/>
  <c r="V372" i="10"/>
  <c r="J373" i="10"/>
  <c r="S373" i="10"/>
  <c r="G374" i="10"/>
  <c r="L374" i="10"/>
  <c r="U374" i="10"/>
  <c r="I375" i="10"/>
  <c r="R375" i="10"/>
  <c r="B376" i="10"/>
  <c r="K376" i="10"/>
  <c r="T376" i="10"/>
  <c r="H377" i="10"/>
  <c r="M377" i="10"/>
  <c r="V377" i="10"/>
  <c r="J378" i="10"/>
  <c r="S378" i="10"/>
  <c r="C379" i="10"/>
  <c r="L379" i="10"/>
  <c r="U379" i="10"/>
  <c r="P381" i="10"/>
  <c r="U388" i="10"/>
  <c r="S391" i="10"/>
  <c r="O392" i="10"/>
  <c r="Q401" i="10"/>
  <c r="U421" i="10"/>
  <c r="O381" i="10"/>
  <c r="S381" i="10"/>
  <c r="B382" i="10"/>
  <c r="F382" i="10"/>
  <c r="J382" i="10"/>
  <c r="N382" i="10"/>
  <c r="R382" i="10"/>
  <c r="V382" i="10"/>
  <c r="E383" i="10"/>
  <c r="I383" i="10"/>
  <c r="M383" i="10"/>
  <c r="Q383" i="10"/>
  <c r="U383" i="10"/>
  <c r="D384" i="10"/>
  <c r="H384" i="10"/>
  <c r="L384" i="10"/>
  <c r="P384" i="10"/>
  <c r="T384" i="10"/>
  <c r="C385" i="10"/>
  <c r="G385" i="10"/>
  <c r="K385" i="10"/>
  <c r="O385" i="10"/>
  <c r="S385" i="10"/>
  <c r="B386" i="10"/>
  <c r="F386" i="10"/>
  <c r="J386" i="10"/>
  <c r="N386" i="10"/>
  <c r="R386" i="10"/>
  <c r="V386" i="10"/>
  <c r="E387" i="10"/>
  <c r="I387" i="10"/>
  <c r="M387" i="10"/>
  <c r="Q387" i="10"/>
  <c r="U387" i="10"/>
  <c r="D388" i="10"/>
  <c r="H388" i="10"/>
  <c r="L388" i="10"/>
  <c r="P388" i="10"/>
  <c r="T388" i="10"/>
  <c r="C389" i="10"/>
  <c r="G389" i="10"/>
  <c r="K389" i="10"/>
  <c r="O389" i="10"/>
  <c r="C390" i="10"/>
  <c r="H390" i="10"/>
  <c r="Q390" i="10"/>
  <c r="E391" i="10"/>
  <c r="N391" i="10"/>
  <c r="D392" i="10"/>
  <c r="I392" i="10"/>
  <c r="I393" i="10"/>
  <c r="N393" i="10"/>
  <c r="D394" i="10"/>
  <c r="I394" i="10"/>
  <c r="N394" i="10"/>
  <c r="T394" i="10"/>
  <c r="Q395" i="10"/>
  <c r="C396" i="10"/>
  <c r="U396" i="10"/>
  <c r="F397" i="10"/>
  <c r="C398" i="10"/>
  <c r="I398" i="10"/>
  <c r="P398" i="10"/>
  <c r="F399" i="10"/>
  <c r="M399" i="10"/>
  <c r="S399" i="10"/>
  <c r="P400" i="10"/>
  <c r="V400" i="10"/>
  <c r="H401" i="10"/>
  <c r="T402" i="10"/>
  <c r="L403" i="10"/>
  <c r="D404" i="10"/>
  <c r="I406" i="10"/>
  <c r="D408" i="10"/>
  <c r="V408" i="10"/>
  <c r="R410" i="10"/>
  <c r="S412" i="10"/>
  <c r="T416" i="10"/>
  <c r="D423" i="10"/>
  <c r="T392" i="10"/>
  <c r="D393" i="10"/>
  <c r="O393" i="10"/>
  <c r="T393" i="10"/>
  <c r="F395" i="10"/>
  <c r="L395" i="10"/>
  <c r="S395" i="10"/>
  <c r="I396" i="10"/>
  <c r="P396" i="10"/>
  <c r="V396" i="10"/>
  <c r="S397" i="10"/>
  <c r="D398" i="10"/>
  <c r="V398" i="10"/>
  <c r="H399" i="10"/>
  <c r="E400" i="10"/>
  <c r="K400" i="10"/>
  <c r="I401" i="10"/>
  <c r="R401" i="10"/>
  <c r="J402" i="10"/>
  <c r="B403" i="10"/>
  <c r="R404" i="10"/>
  <c r="G405" i="10"/>
  <c r="T405" i="10"/>
  <c r="C407" i="10"/>
  <c r="G409" i="10"/>
  <c r="G411" i="10"/>
  <c r="H413" i="10"/>
  <c r="I417" i="10"/>
  <c r="E392" i="10"/>
  <c r="E393" i="10"/>
  <c r="U393" i="10"/>
  <c r="E394" i="10"/>
  <c r="J394" i="10"/>
  <c r="O394" i="10"/>
  <c r="V394" i="10"/>
  <c r="G395" i="10"/>
  <c r="D396" i="10"/>
  <c r="J396" i="10"/>
  <c r="G397" i="10"/>
  <c r="N397" i="10"/>
  <c r="K398" i="10"/>
  <c r="Q398" i="10"/>
  <c r="N399" i="10"/>
  <c r="T399" i="10"/>
  <c r="F400" i="10"/>
  <c r="Q400" i="10"/>
  <c r="C401" i="10"/>
  <c r="C403" i="10"/>
  <c r="P403" i="10"/>
  <c r="E404" i="10"/>
  <c r="U405" i="10"/>
  <c r="M406" i="10"/>
  <c r="I407" i="10"/>
  <c r="F408" i="10"/>
  <c r="H411" i="10"/>
  <c r="I415" i="10"/>
  <c r="T417" i="10"/>
  <c r="Q389" i="10"/>
  <c r="E390" i="10"/>
  <c r="N390" i="10"/>
  <c r="B391" i="10"/>
  <c r="G391" i="10"/>
  <c r="F392" i="10"/>
  <c r="K392" i="10"/>
  <c r="P392" i="10"/>
  <c r="U392" i="10"/>
  <c r="F393" i="10"/>
  <c r="K393" i="10"/>
  <c r="P393" i="10"/>
  <c r="Q394" i="10"/>
  <c r="N395" i="10"/>
  <c r="T395" i="10"/>
  <c r="Q396" i="10"/>
  <c r="B397" i="10"/>
  <c r="I397" i="10"/>
  <c r="T397" i="10"/>
  <c r="F398" i="10"/>
  <c r="L398" i="10"/>
  <c r="I399" i="10"/>
  <c r="O399" i="10"/>
  <c r="L400" i="10"/>
  <c r="S400" i="10"/>
  <c r="L401" i="10"/>
  <c r="V401" i="10"/>
  <c r="N402" i="10"/>
  <c r="S404" i="10"/>
  <c r="K405" i="10"/>
  <c r="C406" i="10"/>
  <c r="L408" i="10"/>
  <c r="Q409" i="10"/>
  <c r="R411" i="10"/>
  <c r="S415" i="10"/>
  <c r="K418" i="10"/>
  <c r="N427" i="10"/>
  <c r="F380" i="10"/>
  <c r="J380" i="10"/>
  <c r="N380" i="10"/>
  <c r="R380" i="10"/>
  <c r="V380" i="10"/>
  <c r="E381" i="10"/>
  <c r="I381" i="10"/>
  <c r="M381" i="10"/>
  <c r="Q381" i="10"/>
  <c r="U381" i="10"/>
  <c r="D382" i="10"/>
  <c r="H382" i="10"/>
  <c r="L382" i="10"/>
  <c r="P382" i="10"/>
  <c r="T382" i="10"/>
  <c r="C383" i="10"/>
  <c r="G383" i="10"/>
  <c r="K383" i="10"/>
  <c r="O383" i="10"/>
  <c r="S383" i="10"/>
  <c r="B384" i="10"/>
  <c r="F384" i="10"/>
  <c r="J384" i="10"/>
  <c r="N384" i="10"/>
  <c r="R384" i="10"/>
  <c r="V384" i="10"/>
  <c r="E385" i="10"/>
  <c r="I385" i="10"/>
  <c r="M385" i="10"/>
  <c r="Q385" i="10"/>
  <c r="U385" i="10"/>
  <c r="D386" i="10"/>
  <c r="H386" i="10"/>
  <c r="L386" i="10"/>
  <c r="P386" i="10"/>
  <c r="T386" i="10"/>
  <c r="C387" i="10"/>
  <c r="G387" i="10"/>
  <c r="K387" i="10"/>
  <c r="O387" i="10"/>
  <c r="S387" i="10"/>
  <c r="B388" i="10"/>
  <c r="F388" i="10"/>
  <c r="J388" i="10"/>
  <c r="N388" i="10"/>
  <c r="R388" i="10"/>
  <c r="V388" i="10"/>
  <c r="E389" i="10"/>
  <c r="I389" i="10"/>
  <c r="M389" i="10"/>
  <c r="V389" i="10"/>
  <c r="J390" i="10"/>
  <c r="S390" i="10"/>
  <c r="C391" i="10"/>
  <c r="L391" i="10"/>
  <c r="Q391" i="10"/>
  <c r="V391" i="10"/>
  <c r="Q393" i="10"/>
  <c r="V393" i="10"/>
  <c r="F394" i="10"/>
  <c r="K394" i="10"/>
  <c r="B395" i="10"/>
  <c r="H395" i="10"/>
  <c r="O395" i="10"/>
  <c r="E396" i="10"/>
  <c r="L396" i="10"/>
  <c r="R396" i="10"/>
  <c r="O397" i="10"/>
  <c r="U397" i="10"/>
  <c r="R398" i="10"/>
  <c r="D399" i="10"/>
  <c r="V399" i="10"/>
  <c r="G400" i="10"/>
  <c r="D401" i="10"/>
  <c r="M401" i="10"/>
  <c r="G403" i="10"/>
  <c r="Q403" i="10"/>
  <c r="I404" i="10"/>
  <c r="D406" i="10"/>
  <c r="Q406" i="10"/>
  <c r="K407" i="10"/>
  <c r="R409" i="10"/>
  <c r="S413" i="10"/>
  <c r="T415" i="10"/>
  <c r="F419" i="10"/>
  <c r="I430" i="10"/>
  <c r="R389" i="10"/>
  <c r="F390" i="10"/>
  <c r="O390" i="10"/>
  <c r="T390" i="10"/>
  <c r="H391" i="10"/>
  <c r="B392" i="10"/>
  <c r="G392" i="10"/>
  <c r="L392" i="10"/>
  <c r="R392" i="10"/>
  <c r="B393" i="10"/>
  <c r="G393" i="10"/>
  <c r="L393" i="10"/>
  <c r="R394" i="10"/>
  <c r="C395" i="10"/>
  <c r="U395" i="10"/>
  <c r="G396" i="10"/>
  <c r="D397" i="10"/>
  <c r="J397" i="10"/>
  <c r="G398" i="10"/>
  <c r="M398" i="10"/>
  <c r="T398" i="10"/>
  <c r="J399" i="10"/>
  <c r="Q399" i="10"/>
  <c r="B400" i="10"/>
  <c r="T400" i="10"/>
  <c r="E402" i="10"/>
  <c r="O402" i="10"/>
  <c r="J404" i="10"/>
  <c r="B405" i="10"/>
  <c r="O405" i="10"/>
  <c r="Q407" i="10"/>
  <c r="N408" i="10"/>
  <c r="G410" i="10"/>
  <c r="H414" i="10"/>
  <c r="I416" i="10"/>
  <c r="C420" i="10"/>
  <c r="R434" i="10"/>
  <c r="S388" i="10"/>
  <c r="B389" i="10"/>
  <c r="F389" i="10"/>
  <c r="J389" i="10"/>
  <c r="N389" i="10"/>
  <c r="B390" i="10"/>
  <c r="K390" i="10"/>
  <c r="P390" i="10"/>
  <c r="D391" i="10"/>
  <c r="M391" i="10"/>
  <c r="R391" i="10"/>
  <c r="M392" i="10"/>
  <c r="M393" i="10"/>
  <c r="R393" i="10"/>
  <c r="B394" i="10"/>
  <c r="H394" i="10"/>
  <c r="M394" i="10"/>
  <c r="J395" i="10"/>
  <c r="P395" i="10"/>
  <c r="M396" i="10"/>
  <c r="S396" i="10"/>
  <c r="E397" i="10"/>
  <c r="P397" i="10"/>
  <c r="B398" i="10"/>
  <c r="H398" i="10"/>
  <c r="E399" i="10"/>
  <c r="K399" i="10"/>
  <c r="H400" i="10"/>
  <c r="O400" i="10"/>
  <c r="G401" i="10"/>
  <c r="P401" i="10"/>
  <c r="H403" i="10"/>
  <c r="U403" i="10"/>
  <c r="M404" i="10"/>
  <c r="H406" i="10"/>
  <c r="R406" i="10"/>
  <c r="T408" i="10"/>
  <c r="H412" i="10"/>
  <c r="I414" i="10"/>
  <c r="F445" i="10"/>
  <c r="J417" i="10"/>
  <c r="L418" i="10"/>
  <c r="F420" i="10"/>
  <c r="C421" i="10"/>
  <c r="C422" i="10"/>
  <c r="J423" i="10"/>
  <c r="E428" i="10"/>
  <c r="D431" i="10"/>
  <c r="R435" i="10"/>
  <c r="I409" i="10"/>
  <c r="T409" i="10"/>
  <c r="T410" i="10"/>
  <c r="J411" i="10"/>
  <c r="J412" i="10"/>
  <c r="U412" i="10"/>
  <c r="U413" i="10"/>
  <c r="K414" i="10"/>
  <c r="K415" i="10"/>
  <c r="V415" i="10"/>
  <c r="V416" i="10"/>
  <c r="L417" i="10"/>
  <c r="B418" i="10"/>
  <c r="N418" i="10"/>
  <c r="J419" i="10"/>
  <c r="I420" i="10"/>
  <c r="K423" i="10"/>
  <c r="R424" i="10"/>
  <c r="G426" i="10"/>
  <c r="F428" i="10"/>
  <c r="H431" i="10"/>
  <c r="P436" i="10"/>
  <c r="R449" i="10"/>
  <c r="E401" i="10"/>
  <c r="N401" i="10"/>
  <c r="B402" i="10"/>
  <c r="K402" i="10"/>
  <c r="P402" i="10"/>
  <c r="D403" i="10"/>
  <c r="M403" i="10"/>
  <c r="V403" i="10"/>
  <c r="F404" i="10"/>
  <c r="O404" i="10"/>
  <c r="C405" i="10"/>
  <c r="L405" i="10"/>
  <c r="Q405" i="10"/>
  <c r="E406" i="10"/>
  <c r="N406" i="10"/>
  <c r="K409" i="10"/>
  <c r="V409" i="10"/>
  <c r="V410" i="10"/>
  <c r="L411" i="10"/>
  <c r="L412" i="10"/>
  <c r="B413" i="10"/>
  <c r="B414" i="10"/>
  <c r="M414" i="10"/>
  <c r="M415" i="10"/>
  <c r="C416" i="10"/>
  <c r="C417" i="10"/>
  <c r="N417" i="10"/>
  <c r="D418" i="10"/>
  <c r="P418" i="10"/>
  <c r="M419" i="10"/>
  <c r="J420" i="10"/>
  <c r="I421" i="10"/>
  <c r="Q423" i="10"/>
  <c r="D425" i="10"/>
  <c r="R428" i="10"/>
  <c r="B432" i="10"/>
  <c r="T437" i="10"/>
  <c r="F452" i="10"/>
  <c r="J401" i="10"/>
  <c r="S401" i="10"/>
  <c r="G402" i="10"/>
  <c r="L402" i="10"/>
  <c r="U402" i="10"/>
  <c r="I403" i="10"/>
  <c r="R403" i="10"/>
  <c r="B404" i="10"/>
  <c r="K404" i="10"/>
  <c r="T404" i="10"/>
  <c r="H405" i="10"/>
  <c r="M405" i="10"/>
  <c r="V405" i="10"/>
  <c r="J406" i="10"/>
  <c r="S406" i="10"/>
  <c r="E407" i="10"/>
  <c r="M407" i="10"/>
  <c r="U407" i="10"/>
  <c r="H408" i="10"/>
  <c r="P408" i="10"/>
  <c r="C409" i="10"/>
  <c r="L409" i="10"/>
  <c r="L410" i="10"/>
  <c r="B411" i="10"/>
  <c r="B412" i="10"/>
  <c r="M412" i="10"/>
  <c r="M413" i="10"/>
  <c r="C414" i="10"/>
  <c r="C415" i="10"/>
  <c r="N415" i="10"/>
  <c r="N416" i="10"/>
  <c r="D417" i="10"/>
  <c r="E418" i="10"/>
  <c r="P419" i="10"/>
  <c r="K422" i="10"/>
  <c r="R423" i="10"/>
  <c r="S428" i="10"/>
  <c r="D432" i="10"/>
  <c r="H439" i="10"/>
  <c r="O454" i="10"/>
  <c r="P394" i="10"/>
  <c r="D395" i="10"/>
  <c r="M395" i="10"/>
  <c r="V395" i="10"/>
  <c r="F396" i="10"/>
  <c r="O396" i="10"/>
  <c r="C397" i="10"/>
  <c r="L397" i="10"/>
  <c r="Q397" i="10"/>
  <c r="E398" i="10"/>
  <c r="N398" i="10"/>
  <c r="B399" i="10"/>
  <c r="G399" i="10"/>
  <c r="P399" i="10"/>
  <c r="D400" i="10"/>
  <c r="M400" i="10"/>
  <c r="R400" i="10"/>
  <c r="F401" i="10"/>
  <c r="O401" i="10"/>
  <c r="C402" i="10"/>
  <c r="H402" i="10"/>
  <c r="Q402" i="10"/>
  <c r="E403" i="10"/>
  <c r="N403" i="10"/>
  <c r="S403" i="10"/>
  <c r="G404" i="10"/>
  <c r="P404" i="10"/>
  <c r="D405" i="10"/>
  <c r="I405" i="10"/>
  <c r="R405" i="10"/>
  <c r="F406" i="10"/>
  <c r="O406" i="10"/>
  <c r="T406" i="10"/>
  <c r="B410" i="10"/>
  <c r="M410" i="10"/>
  <c r="M411" i="10"/>
  <c r="C412" i="10"/>
  <c r="C413" i="10"/>
  <c r="N413" i="10"/>
  <c r="N414" i="10"/>
  <c r="D415" i="10"/>
  <c r="D416" i="10"/>
  <c r="O416" i="10"/>
  <c r="O417" i="10"/>
  <c r="T418" i="10"/>
  <c r="P420" i="10"/>
  <c r="N421" i="10"/>
  <c r="Q422" i="10"/>
  <c r="B433" i="10"/>
  <c r="L440" i="10"/>
  <c r="C457" i="10"/>
  <c r="T391" i="10"/>
  <c r="H392" i="10"/>
  <c r="Q392" i="10"/>
  <c r="V392" i="10"/>
  <c r="J393" i="10"/>
  <c r="S393" i="10"/>
  <c r="G394" i="10"/>
  <c r="L394" i="10"/>
  <c r="U394" i="10"/>
  <c r="I395" i="10"/>
  <c r="R395" i="10"/>
  <c r="B396" i="10"/>
  <c r="K396" i="10"/>
  <c r="T396" i="10"/>
  <c r="H397" i="10"/>
  <c r="M397" i="10"/>
  <c r="V397" i="10"/>
  <c r="J398" i="10"/>
  <c r="S398" i="10"/>
  <c r="C399" i="10"/>
  <c r="L399" i="10"/>
  <c r="U399" i="10"/>
  <c r="I400" i="10"/>
  <c r="N400" i="10"/>
  <c r="B401" i="10"/>
  <c r="K401" i="10"/>
  <c r="T401" i="10"/>
  <c r="D402" i="10"/>
  <c r="M402" i="10"/>
  <c r="V402" i="10"/>
  <c r="J403" i="10"/>
  <c r="O403" i="10"/>
  <c r="C404" i="10"/>
  <c r="L404" i="10"/>
  <c r="U404" i="10"/>
  <c r="E405" i="10"/>
  <c r="N405" i="10"/>
  <c r="B406" i="10"/>
  <c r="K406" i="10"/>
  <c r="P406" i="10"/>
  <c r="U406" i="10"/>
  <c r="G407" i="10"/>
  <c r="O407" i="10"/>
  <c r="B408" i="10"/>
  <c r="J408" i="10"/>
  <c r="R408" i="10"/>
  <c r="E409" i="10"/>
  <c r="D410" i="10"/>
  <c r="O410" i="10"/>
  <c r="O411" i="10"/>
  <c r="E412" i="10"/>
  <c r="E413" i="10"/>
  <c r="P413" i="10"/>
  <c r="P414" i="10"/>
  <c r="F415" i="10"/>
  <c r="F416" i="10"/>
  <c r="Q416" i="10"/>
  <c r="Q417" i="10"/>
  <c r="H418" i="10"/>
  <c r="B419" i="10"/>
  <c r="Q420" i="10"/>
  <c r="D424" i="10"/>
  <c r="L425" i="10"/>
  <c r="C427" i="10"/>
  <c r="M429" i="10"/>
  <c r="U401" i="10"/>
  <c r="I402" i="10"/>
  <c r="R402" i="10"/>
  <c r="F403" i="10"/>
  <c r="K403" i="10"/>
  <c r="T403" i="10"/>
  <c r="H404" i="10"/>
  <c r="Q404" i="10"/>
  <c r="V404" i="10"/>
  <c r="J405" i="10"/>
  <c r="S405" i="10"/>
  <c r="G406" i="10"/>
  <c r="L406" i="10"/>
  <c r="F410" i="10"/>
  <c r="Q410" i="10"/>
  <c r="Q411" i="10"/>
  <c r="G412" i="10"/>
  <c r="G413" i="10"/>
  <c r="R413" i="10"/>
  <c r="R414" i="10"/>
  <c r="H415" i="10"/>
  <c r="H416" i="10"/>
  <c r="S416" i="10"/>
  <c r="S417" i="10"/>
  <c r="J418" i="10"/>
  <c r="B420" i="10"/>
  <c r="U420" i="10"/>
  <c r="Q421" i="10"/>
  <c r="C423" i="10"/>
  <c r="J424" i="10"/>
  <c r="R425" i="10"/>
  <c r="M427" i="10"/>
  <c r="H430" i="10"/>
  <c r="T433" i="10"/>
  <c r="P443" i="10"/>
  <c r="D473" i="10"/>
  <c r="C434" i="10"/>
  <c r="T435" i="10"/>
  <c r="U436" i="10"/>
  <c r="C438" i="10"/>
  <c r="I439" i="10"/>
  <c r="R440" i="10"/>
  <c r="E442" i="10"/>
  <c r="S443" i="10"/>
  <c r="L445" i="10"/>
  <c r="L447" i="10"/>
  <c r="U449" i="10"/>
  <c r="I452" i="10"/>
  <c r="R454" i="10"/>
  <c r="R462" i="10"/>
  <c r="E473" i="10"/>
  <c r="R418" i="10"/>
  <c r="C419" i="10"/>
  <c r="R419" i="10"/>
  <c r="K420" i="10"/>
  <c r="R420" i="10"/>
  <c r="D421" i="10"/>
  <c r="K421" i="10"/>
  <c r="D422" i="10"/>
  <c r="S422" i="10"/>
  <c r="L423" i="10"/>
  <c r="S423" i="10"/>
  <c r="E424" i="10"/>
  <c r="L424" i="10"/>
  <c r="E425" i="10"/>
  <c r="P426" i="10"/>
  <c r="E427" i="10"/>
  <c r="H428" i="10"/>
  <c r="U428" i="10"/>
  <c r="P429" i="10"/>
  <c r="K430" i="10"/>
  <c r="H432" i="10"/>
  <c r="F433" i="10"/>
  <c r="D434" i="10"/>
  <c r="D435" i="10"/>
  <c r="V435" i="10"/>
  <c r="V436" i="10"/>
  <c r="I438" i="10"/>
  <c r="M439" i="10"/>
  <c r="S440" i="10"/>
  <c r="K442" i="10"/>
  <c r="V443" i="10"/>
  <c r="O445" i="10"/>
  <c r="U447" i="10"/>
  <c r="S452" i="10"/>
  <c r="G455" i="10"/>
  <c r="S457" i="10"/>
  <c r="F465" i="10"/>
  <c r="G476" i="10"/>
  <c r="B407" i="10"/>
  <c r="F407" i="10"/>
  <c r="J407" i="10"/>
  <c r="N407" i="10"/>
  <c r="R407" i="10"/>
  <c r="V407" i="10"/>
  <c r="E408" i="10"/>
  <c r="I408" i="10"/>
  <c r="M408" i="10"/>
  <c r="Q408" i="10"/>
  <c r="U408" i="10"/>
  <c r="D409" i="10"/>
  <c r="H409" i="10"/>
  <c r="M409" i="10"/>
  <c r="C410" i="10"/>
  <c r="H410" i="10"/>
  <c r="S410" i="10"/>
  <c r="C411" i="10"/>
  <c r="N411" i="10"/>
  <c r="S411" i="10"/>
  <c r="I412" i="10"/>
  <c r="N412" i="10"/>
  <c r="D413" i="10"/>
  <c r="I413" i="10"/>
  <c r="T413" i="10"/>
  <c r="D414" i="10"/>
  <c r="O414" i="10"/>
  <c r="T414" i="10"/>
  <c r="J415" i="10"/>
  <c r="O415" i="10"/>
  <c r="E416" i="10"/>
  <c r="J416" i="10"/>
  <c r="U416" i="10"/>
  <c r="E417" i="10"/>
  <c r="P417" i="10"/>
  <c r="U417" i="10"/>
  <c r="G418" i="10"/>
  <c r="M418" i="10"/>
  <c r="S418" i="10"/>
  <c r="K419" i="10"/>
  <c r="E420" i="10"/>
  <c r="S420" i="10"/>
  <c r="E421" i="10"/>
  <c r="L421" i="10"/>
  <c r="S421" i="10"/>
  <c r="L422" i="10"/>
  <c r="F423" i="10"/>
  <c r="T423" i="10"/>
  <c r="F424" i="10"/>
  <c r="M424" i="10"/>
  <c r="T424" i="10"/>
  <c r="M425" i="10"/>
  <c r="U425" i="10"/>
  <c r="H426" i="10"/>
  <c r="F427" i="10"/>
  <c r="Q427" i="10"/>
  <c r="I428" i="10"/>
  <c r="V428" i="10"/>
  <c r="Q429" i="10"/>
  <c r="N430" i="10"/>
  <c r="K431" i="10"/>
  <c r="I432" i="10"/>
  <c r="I433" i="10"/>
  <c r="F434" i="10"/>
  <c r="E436" i="10"/>
  <c r="E437" i="10"/>
  <c r="Q439" i="10"/>
  <c r="V440" i="10"/>
  <c r="N442" i="10"/>
  <c r="M450" i="10"/>
  <c r="V452" i="10"/>
  <c r="J455" i="10"/>
  <c r="V457" i="10"/>
  <c r="N409" i="10"/>
  <c r="S409" i="10"/>
  <c r="I410" i="10"/>
  <c r="N410" i="10"/>
  <c r="D411" i="10"/>
  <c r="I411" i="10"/>
  <c r="T411" i="10"/>
  <c r="D412" i="10"/>
  <c r="O412" i="10"/>
  <c r="T412" i="10"/>
  <c r="J413" i="10"/>
  <c r="O413" i="10"/>
  <c r="E414" i="10"/>
  <c r="J414" i="10"/>
  <c r="U414" i="10"/>
  <c r="E415" i="10"/>
  <c r="P415" i="10"/>
  <c r="U415" i="10"/>
  <c r="K416" i="10"/>
  <c r="P416" i="10"/>
  <c r="F417" i="10"/>
  <c r="K417" i="10"/>
  <c r="E419" i="10"/>
  <c r="S419" i="10"/>
  <c r="M420" i="10"/>
  <c r="F421" i="10"/>
  <c r="M421" i="10"/>
  <c r="T421" i="10"/>
  <c r="F422" i="10"/>
  <c r="T422" i="10"/>
  <c r="N423" i="10"/>
  <c r="G424" i="10"/>
  <c r="N424" i="10"/>
  <c r="U424" i="10"/>
  <c r="G425" i="10"/>
  <c r="J426" i="10"/>
  <c r="R426" i="10"/>
  <c r="H427" i="10"/>
  <c r="T427" i="10"/>
  <c r="C429" i="10"/>
  <c r="S429" i="10"/>
  <c r="O430" i="10"/>
  <c r="O431" i="10"/>
  <c r="L432" i="10"/>
  <c r="J434" i="10"/>
  <c r="H435" i="10"/>
  <c r="F436" i="10"/>
  <c r="H437" i="10"/>
  <c r="M438" i="10"/>
  <c r="T439" i="10"/>
  <c r="K444" i="10"/>
  <c r="D446" i="10"/>
  <c r="M448" i="10"/>
  <c r="V450" i="10"/>
  <c r="T455" i="10"/>
  <c r="T458" i="10"/>
  <c r="O467" i="10"/>
  <c r="D480" i="10"/>
  <c r="G422" i="10"/>
  <c r="N422" i="10"/>
  <c r="G423" i="10"/>
  <c r="V423" i="10"/>
  <c r="O424" i="10"/>
  <c r="V424" i="10"/>
  <c r="H425" i="10"/>
  <c r="O425" i="10"/>
  <c r="B426" i="10"/>
  <c r="K426" i="10"/>
  <c r="S426" i="10"/>
  <c r="L428" i="10"/>
  <c r="D429" i="10"/>
  <c r="P431" i="10"/>
  <c r="M433" i="10"/>
  <c r="K434" i="10"/>
  <c r="K435" i="10"/>
  <c r="H436" i="10"/>
  <c r="R438" i="10"/>
  <c r="B440" i="10"/>
  <c r="J441" i="10"/>
  <c r="C443" i="10"/>
  <c r="N444" i="10"/>
  <c r="G446" i="10"/>
  <c r="P448" i="10"/>
  <c r="N453" i="10"/>
  <c r="B456" i="10"/>
  <c r="U458" i="10"/>
  <c r="P467" i="10"/>
  <c r="F480" i="10"/>
  <c r="J409" i="10"/>
  <c r="O409" i="10"/>
  <c r="E410" i="10"/>
  <c r="J410" i="10"/>
  <c r="U410" i="10"/>
  <c r="E411" i="10"/>
  <c r="P411" i="10"/>
  <c r="U411" i="10"/>
  <c r="K412" i="10"/>
  <c r="P412" i="10"/>
  <c r="F413" i="10"/>
  <c r="K413" i="10"/>
  <c r="V413" i="10"/>
  <c r="F414" i="10"/>
  <c r="Q414" i="10"/>
  <c r="V414" i="10"/>
  <c r="L415" i="10"/>
  <c r="Q415" i="10"/>
  <c r="G416" i="10"/>
  <c r="L416" i="10"/>
  <c r="B417" i="10"/>
  <c r="G417" i="10"/>
  <c r="R417" i="10"/>
  <c r="C418" i="10"/>
  <c r="I418" i="10"/>
  <c r="O418" i="10"/>
  <c r="U418" i="10"/>
  <c r="G419" i="10"/>
  <c r="N419" i="10"/>
  <c r="U419" i="10"/>
  <c r="N420" i="10"/>
  <c r="H421" i="10"/>
  <c r="V421" i="10"/>
  <c r="H422" i="10"/>
  <c r="O422" i="10"/>
  <c r="V422" i="10"/>
  <c r="O423" i="10"/>
  <c r="I424" i="10"/>
  <c r="B425" i="10"/>
  <c r="I425" i="10"/>
  <c r="P425" i="10"/>
  <c r="C426" i="10"/>
  <c r="L426" i="10"/>
  <c r="U426" i="10"/>
  <c r="B428" i="10"/>
  <c r="O428" i="10"/>
  <c r="B430" i="10"/>
  <c r="U430" i="10"/>
  <c r="R431" i="10"/>
  <c r="P432" i="10"/>
  <c r="Q433" i="10"/>
  <c r="L435" i="10"/>
  <c r="M436" i="10"/>
  <c r="N437" i="10"/>
  <c r="S438" i="10"/>
  <c r="M441" i="10"/>
  <c r="F443" i="10"/>
  <c r="T444" i="10"/>
  <c r="Q446" i="10"/>
  <c r="E449" i="10"/>
  <c r="N451" i="10"/>
  <c r="B454" i="10"/>
  <c r="I460" i="10"/>
  <c r="C470" i="10"/>
  <c r="Q486" i="10"/>
  <c r="D407" i="10"/>
  <c r="H407" i="10"/>
  <c r="L407" i="10"/>
  <c r="P407" i="10"/>
  <c r="T407" i="10"/>
  <c r="C408" i="10"/>
  <c r="G408" i="10"/>
  <c r="K408" i="10"/>
  <c r="O408" i="10"/>
  <c r="S408" i="10"/>
  <c r="B409" i="10"/>
  <c r="F409" i="10"/>
  <c r="P409" i="10"/>
  <c r="U409" i="10"/>
  <c r="K410" i="10"/>
  <c r="P410" i="10"/>
  <c r="F411" i="10"/>
  <c r="K411" i="10"/>
  <c r="V411" i="10"/>
  <c r="F412" i="10"/>
  <c r="Q412" i="10"/>
  <c r="V412" i="10"/>
  <c r="L413" i="10"/>
  <c r="Q413" i="10"/>
  <c r="G414" i="10"/>
  <c r="L414" i="10"/>
  <c r="B415" i="10"/>
  <c r="G415" i="10"/>
  <c r="R415" i="10"/>
  <c r="B416" i="10"/>
  <c r="M416" i="10"/>
  <c r="R416" i="10"/>
  <c r="H417" i="10"/>
  <c r="M417" i="10"/>
  <c r="H419" i="10"/>
  <c r="O419" i="10"/>
  <c r="V419" i="10"/>
  <c r="H420" i="10"/>
  <c r="V420" i="10"/>
  <c r="P421" i="10"/>
  <c r="I422" i="10"/>
  <c r="P422" i="10"/>
  <c r="B423" i="10"/>
  <c r="I423" i="10"/>
  <c r="B424" i="10"/>
  <c r="Q424" i="10"/>
  <c r="J425" i="10"/>
  <c r="Q425" i="10"/>
  <c r="E426" i="10"/>
  <c r="M426" i="10"/>
  <c r="K427" i="10"/>
  <c r="C428" i="10"/>
  <c r="J429" i="10"/>
  <c r="E430" i="10"/>
  <c r="V430" i="10"/>
  <c r="V431" i="10"/>
  <c r="R433" i="10"/>
  <c r="O435" i="10"/>
  <c r="N436" i="10"/>
  <c r="S437" i="10"/>
  <c r="C439" i="10"/>
  <c r="H440" i="10"/>
  <c r="S441" i="10"/>
  <c r="I443" i="10"/>
  <c r="T446" i="10"/>
  <c r="H449" i="10"/>
  <c r="Q451" i="10"/>
  <c r="O456" i="10"/>
  <c r="J460" i="10"/>
  <c r="D470" i="10"/>
  <c r="V417" i="10"/>
  <c r="F418" i="10"/>
  <c r="Q418" i="10"/>
  <c r="V418" i="10"/>
  <c r="L419" i="10"/>
  <c r="Q419" i="10"/>
  <c r="G420" i="10"/>
  <c r="L420" i="10"/>
  <c r="B421" i="10"/>
  <c r="G421" i="10"/>
  <c r="R421" i="10"/>
  <c r="B422" i="10"/>
  <c r="M422" i="10"/>
  <c r="R422" i="10"/>
  <c r="H423" i="10"/>
  <c r="M423" i="10"/>
  <c r="C424" i="10"/>
  <c r="H424" i="10"/>
  <c r="S424" i="10"/>
  <c r="C425" i="10"/>
  <c r="N425" i="10"/>
  <c r="S425" i="10"/>
  <c r="I426" i="10"/>
  <c r="N426" i="10"/>
  <c r="D427" i="10"/>
  <c r="I427" i="10"/>
  <c r="O427" i="10"/>
  <c r="U427" i="10"/>
  <c r="G428" i="10"/>
  <c r="M428" i="10"/>
  <c r="E429" i="10"/>
  <c r="K429" i="10"/>
  <c r="R429" i="10"/>
  <c r="C430" i="10"/>
  <c r="P430" i="10"/>
  <c r="B431" i="10"/>
  <c r="I431" i="10"/>
  <c r="C432" i="10"/>
  <c r="J432" i="10"/>
  <c r="Q432" i="10"/>
  <c r="D433" i="10"/>
  <c r="K433" i="10"/>
  <c r="E434" i="10"/>
  <c r="L434" i="10"/>
  <c r="S434" i="10"/>
  <c r="E435" i="10"/>
  <c r="M435" i="10"/>
  <c r="G436" i="10"/>
  <c r="O436" i="10"/>
  <c r="B437" i="10"/>
  <c r="K437" i="10"/>
  <c r="U437" i="10"/>
  <c r="K438" i="10"/>
  <c r="J439" i="10"/>
  <c r="I440" i="10"/>
  <c r="T440" i="10"/>
  <c r="B442" i="10"/>
  <c r="O442" i="10"/>
  <c r="G443" i="10"/>
  <c r="T443" i="10"/>
  <c r="C445" i="10"/>
  <c r="P445" i="10"/>
  <c r="H446" i="10"/>
  <c r="U446" i="10"/>
  <c r="D448" i="10"/>
  <c r="Q448" i="10"/>
  <c r="I449" i="10"/>
  <c r="V449" i="10"/>
  <c r="E451" i="10"/>
  <c r="R451" i="10"/>
  <c r="J452" i="10"/>
  <c r="B453" i="10"/>
  <c r="F454" i="10"/>
  <c r="S454" i="10"/>
  <c r="K455" i="10"/>
  <c r="C456" i="10"/>
  <c r="G457" i="10"/>
  <c r="E459" i="10"/>
  <c r="U460" i="10"/>
  <c r="I463" i="10"/>
  <c r="G468" i="10"/>
  <c r="P470" i="10"/>
  <c r="D477" i="10"/>
  <c r="O481" i="10"/>
  <c r="T425" i="10"/>
  <c r="D426" i="10"/>
  <c r="O426" i="10"/>
  <c r="T426" i="10"/>
  <c r="J427" i="10"/>
  <c r="P427" i="10"/>
  <c r="V427" i="10"/>
  <c r="N428" i="10"/>
  <c r="T428" i="10"/>
  <c r="F429" i="10"/>
  <c r="L429" i="10"/>
  <c r="D430" i="10"/>
  <c r="J430" i="10"/>
  <c r="Q430" i="10"/>
  <c r="C431" i="10"/>
  <c r="J431" i="10"/>
  <c r="Q431" i="10"/>
  <c r="K432" i="10"/>
  <c r="S432" i="10"/>
  <c r="E433" i="10"/>
  <c r="L433" i="10"/>
  <c r="S433" i="10"/>
  <c r="M434" i="10"/>
  <c r="T434" i="10"/>
  <c r="G435" i="10"/>
  <c r="N435" i="10"/>
  <c r="U435" i="10"/>
  <c r="D437" i="10"/>
  <c r="M437" i="10"/>
  <c r="B438" i="10"/>
  <c r="L438" i="10"/>
  <c r="V438" i="10"/>
  <c r="K439" i="10"/>
  <c r="V439" i="10"/>
  <c r="U440" i="10"/>
  <c r="L441" i="10"/>
  <c r="D442" i="10"/>
  <c r="Q442" i="10"/>
  <c r="U443" i="10"/>
  <c r="M444" i="10"/>
  <c r="E445" i="10"/>
  <c r="R445" i="10"/>
  <c r="V446" i="10"/>
  <c r="N447" i="10"/>
  <c r="F448" i="10"/>
  <c r="S448" i="10"/>
  <c r="B450" i="10"/>
  <c r="O450" i="10"/>
  <c r="G451" i="10"/>
  <c r="T451" i="10"/>
  <c r="C453" i="10"/>
  <c r="P453" i="10"/>
  <c r="H454" i="10"/>
  <c r="U454" i="10"/>
  <c r="D456" i="10"/>
  <c r="Q456" i="10"/>
  <c r="I457" i="10"/>
  <c r="E458" i="10"/>
  <c r="F459" i="10"/>
  <c r="V460" i="10"/>
  <c r="J463" i="10"/>
  <c r="S465" i="10"/>
  <c r="Q470" i="10"/>
  <c r="B474" i="10"/>
  <c r="E477" i="10"/>
  <c r="Q481" i="10"/>
  <c r="F489" i="10"/>
  <c r="J446" i="10"/>
  <c r="B447" i="10"/>
  <c r="O447" i="10"/>
  <c r="G448" i="10"/>
  <c r="K449" i="10"/>
  <c r="C450" i="10"/>
  <c r="P450" i="10"/>
  <c r="H451" i="10"/>
  <c r="L452" i="10"/>
  <c r="D453" i="10"/>
  <c r="Q453" i="10"/>
  <c r="I454" i="10"/>
  <c r="M455" i="10"/>
  <c r="E456" i="10"/>
  <c r="R456" i="10"/>
  <c r="J457" i="10"/>
  <c r="G458" i="10"/>
  <c r="L459" i="10"/>
  <c r="M461" i="10"/>
  <c r="V463" i="10"/>
  <c r="J466" i="10"/>
  <c r="I471" i="10"/>
  <c r="P474" i="10"/>
  <c r="E483" i="10"/>
  <c r="T492" i="10"/>
  <c r="G429" i="10"/>
  <c r="N429" i="10"/>
  <c r="T429" i="10"/>
  <c r="L430" i="10"/>
  <c r="R430" i="10"/>
  <c r="L431" i="10"/>
  <c r="S431" i="10"/>
  <c r="F432" i="10"/>
  <c r="M432" i="10"/>
  <c r="T432" i="10"/>
  <c r="N433" i="10"/>
  <c r="U433" i="10"/>
  <c r="G434" i="10"/>
  <c r="O434" i="10"/>
  <c r="V434" i="10"/>
  <c r="P435" i="10"/>
  <c r="B436" i="10"/>
  <c r="I436" i="10"/>
  <c r="S436" i="10"/>
  <c r="F437" i="10"/>
  <c r="E438" i="10"/>
  <c r="O438" i="10"/>
  <c r="D439" i="10"/>
  <c r="N439" i="10"/>
  <c r="C440" i="10"/>
  <c r="N440" i="10"/>
  <c r="C441" i="10"/>
  <c r="P441" i="10"/>
  <c r="H442" i="10"/>
  <c r="U442" i="10"/>
  <c r="D444" i="10"/>
  <c r="Q444" i="10"/>
  <c r="I445" i="10"/>
  <c r="V445" i="10"/>
  <c r="E447" i="10"/>
  <c r="R447" i="10"/>
  <c r="J448" i="10"/>
  <c r="B449" i="10"/>
  <c r="F450" i="10"/>
  <c r="S450" i="10"/>
  <c r="K451" i="10"/>
  <c r="C452" i="10"/>
  <c r="G453" i="10"/>
  <c r="T453" i="10"/>
  <c r="L454" i="10"/>
  <c r="D455" i="10"/>
  <c r="H456" i="10"/>
  <c r="U456" i="10"/>
  <c r="M457" i="10"/>
  <c r="H458" i="10"/>
  <c r="N461" i="10"/>
  <c r="B464" i="10"/>
  <c r="K466" i="10"/>
  <c r="T468" i="10"/>
  <c r="N471" i="10"/>
  <c r="Q474" i="10"/>
  <c r="B478" i="10"/>
  <c r="G483" i="10"/>
  <c r="F493" i="10"/>
  <c r="D419" i="10"/>
  <c r="I419" i="10"/>
  <c r="T419" i="10"/>
  <c r="D420" i="10"/>
  <c r="O420" i="10"/>
  <c r="T420" i="10"/>
  <c r="J421" i="10"/>
  <c r="O421" i="10"/>
  <c r="E422" i="10"/>
  <c r="J422" i="10"/>
  <c r="U422" i="10"/>
  <c r="E423" i="10"/>
  <c r="P423" i="10"/>
  <c r="U423" i="10"/>
  <c r="K424" i="10"/>
  <c r="P424" i="10"/>
  <c r="F425" i="10"/>
  <c r="K425" i="10"/>
  <c r="V425" i="10"/>
  <c r="F426" i="10"/>
  <c r="Q426" i="10"/>
  <c r="V426" i="10"/>
  <c r="L427" i="10"/>
  <c r="R427" i="10"/>
  <c r="J428" i="10"/>
  <c r="P428" i="10"/>
  <c r="B429" i="10"/>
  <c r="H429" i="10"/>
  <c r="U429" i="10"/>
  <c r="F430" i="10"/>
  <c r="M430" i="10"/>
  <c r="S430" i="10"/>
  <c r="E431" i="10"/>
  <c r="G432" i="10"/>
  <c r="N432" i="10"/>
  <c r="U432" i="10"/>
  <c r="G433" i="10"/>
  <c r="V433" i="10"/>
  <c r="I434" i="10"/>
  <c r="P434" i="10"/>
  <c r="B435" i="10"/>
  <c r="I435" i="10"/>
  <c r="C436" i="10"/>
  <c r="J436" i="10"/>
  <c r="Q437" i="10"/>
  <c r="P438" i="10"/>
  <c r="P439" i="10"/>
  <c r="E440" i="10"/>
  <c r="O440" i="10"/>
  <c r="D441" i="10"/>
  <c r="Q441" i="10"/>
  <c r="I442" i="10"/>
  <c r="M443" i="10"/>
  <c r="E444" i="10"/>
  <c r="R444" i="10"/>
  <c r="J445" i="10"/>
  <c r="N446" i="10"/>
  <c r="F447" i="10"/>
  <c r="S447" i="10"/>
  <c r="K448" i="10"/>
  <c r="O449" i="10"/>
  <c r="G450" i="10"/>
  <c r="T450" i="10"/>
  <c r="L451" i="10"/>
  <c r="P452" i="10"/>
  <c r="H453" i="10"/>
  <c r="U453" i="10"/>
  <c r="M454" i="10"/>
  <c r="Q455" i="10"/>
  <c r="I456" i="10"/>
  <c r="V456" i="10"/>
  <c r="O457" i="10"/>
  <c r="T459" i="10"/>
  <c r="E462" i="10"/>
  <c r="N464" i="10"/>
  <c r="B467" i="10"/>
  <c r="K469" i="10"/>
  <c r="G472" i="10"/>
  <c r="M475" i="10"/>
  <c r="Q478" i="10"/>
  <c r="P497" i="10"/>
  <c r="B427" i="10"/>
  <c r="G427" i="10"/>
  <c r="S427" i="10"/>
  <c r="D428" i="10"/>
  <c r="K428" i="10"/>
  <c r="Q428" i="10"/>
  <c r="I429" i="10"/>
  <c r="O429" i="10"/>
  <c r="V429" i="10"/>
  <c r="G430" i="10"/>
  <c r="T430" i="10"/>
  <c r="F431" i="10"/>
  <c r="N431" i="10"/>
  <c r="U431" i="10"/>
  <c r="O432" i="10"/>
  <c r="V432" i="10"/>
  <c r="H433" i="10"/>
  <c r="O433" i="10"/>
  <c r="B434" i="10"/>
  <c r="Q434" i="10"/>
  <c r="C435" i="10"/>
  <c r="J435" i="10"/>
  <c r="Q435" i="10"/>
  <c r="L436" i="10"/>
  <c r="T436" i="10"/>
  <c r="G437" i="10"/>
  <c r="R437" i="10"/>
  <c r="F438" i="10"/>
  <c r="G439" i="10"/>
  <c r="F440" i="10"/>
  <c r="F441" i="10"/>
  <c r="J442" i="10"/>
  <c r="B443" i="10"/>
  <c r="O443" i="10"/>
  <c r="G444" i="10"/>
  <c r="K445" i="10"/>
  <c r="C446" i="10"/>
  <c r="P446" i="10"/>
  <c r="H447" i="10"/>
  <c r="L448" i="10"/>
  <c r="D449" i="10"/>
  <c r="Q449" i="10"/>
  <c r="I450" i="10"/>
  <c r="M451" i="10"/>
  <c r="E452" i="10"/>
  <c r="R452" i="10"/>
  <c r="J453" i="10"/>
  <c r="N454" i="10"/>
  <c r="F455" i="10"/>
  <c r="S455" i="10"/>
  <c r="K456" i="10"/>
  <c r="P457" i="10"/>
  <c r="N458" i="10"/>
  <c r="U459" i="10"/>
  <c r="O464" i="10"/>
  <c r="C467" i="10"/>
  <c r="L469" i="10"/>
  <c r="N475" i="10"/>
  <c r="V478" i="10"/>
  <c r="S497" i="10"/>
  <c r="G441" i="10"/>
  <c r="N441" i="10"/>
  <c r="T441" i="10"/>
  <c r="L442" i="10"/>
  <c r="R442" i="10"/>
  <c r="D443" i="10"/>
  <c r="J443" i="10"/>
  <c r="B444" i="10"/>
  <c r="H444" i="10"/>
  <c r="O444" i="10"/>
  <c r="U444" i="10"/>
  <c r="M445" i="10"/>
  <c r="S445" i="10"/>
  <c r="E446" i="10"/>
  <c r="K446" i="10"/>
  <c r="C447" i="10"/>
  <c r="I447" i="10"/>
  <c r="P447" i="10"/>
  <c r="V447" i="10"/>
  <c r="N448" i="10"/>
  <c r="T448" i="10"/>
  <c r="F449" i="10"/>
  <c r="L449" i="10"/>
  <c r="D450" i="10"/>
  <c r="J450" i="10"/>
  <c r="Q450" i="10"/>
  <c r="B451" i="10"/>
  <c r="O451" i="10"/>
  <c r="U451" i="10"/>
  <c r="G452" i="10"/>
  <c r="M452" i="10"/>
  <c r="E453" i="10"/>
  <c r="K453" i="10"/>
  <c r="R453" i="10"/>
  <c r="C454" i="10"/>
  <c r="P454" i="10"/>
  <c r="V454" i="10"/>
  <c r="H455" i="10"/>
  <c r="N455" i="10"/>
  <c r="F456" i="10"/>
  <c r="L456" i="10"/>
  <c r="S456" i="10"/>
  <c r="D457" i="10"/>
  <c r="Q457" i="10"/>
  <c r="B458" i="10"/>
  <c r="I458" i="10"/>
  <c r="O458" i="10"/>
  <c r="G459" i="10"/>
  <c r="M459" i="10"/>
  <c r="B460" i="10"/>
  <c r="B461" i="10"/>
  <c r="F462" i="10"/>
  <c r="S462" i="10"/>
  <c r="K463" i="10"/>
  <c r="C464" i="10"/>
  <c r="G465" i="10"/>
  <c r="T465" i="10"/>
  <c r="L466" i="10"/>
  <c r="D467" i="10"/>
  <c r="H468" i="10"/>
  <c r="U468" i="10"/>
  <c r="M469" i="10"/>
  <c r="E470" i="10"/>
  <c r="O471" i="10"/>
  <c r="L472" i="10"/>
  <c r="F473" i="10"/>
  <c r="C474" i="10"/>
  <c r="O475" i="10"/>
  <c r="L476" i="10"/>
  <c r="J477" i="10"/>
  <c r="C478" i="10"/>
  <c r="C479" i="10"/>
  <c r="L480" i="10"/>
  <c r="B482" i="10"/>
  <c r="M483" i="10"/>
  <c r="I487" i="10"/>
  <c r="E499" i="10"/>
  <c r="G431" i="10"/>
  <c r="M431" i="10"/>
  <c r="T431" i="10"/>
  <c r="E432" i="10"/>
  <c r="R432" i="10"/>
  <c r="C433" i="10"/>
  <c r="J433" i="10"/>
  <c r="P433" i="10"/>
  <c r="H434" i="10"/>
  <c r="N434" i="10"/>
  <c r="U434" i="10"/>
  <c r="F435" i="10"/>
  <c r="S435" i="10"/>
  <c r="D436" i="10"/>
  <c r="K436" i="10"/>
  <c r="Q436" i="10"/>
  <c r="I437" i="10"/>
  <c r="O437" i="10"/>
  <c r="V437" i="10"/>
  <c r="G438" i="10"/>
  <c r="T438" i="10"/>
  <c r="E439" i="10"/>
  <c r="L439" i="10"/>
  <c r="R439" i="10"/>
  <c r="J440" i="10"/>
  <c r="P440" i="10"/>
  <c r="B441" i="10"/>
  <c r="H441" i="10"/>
  <c r="U441" i="10"/>
  <c r="F442" i="10"/>
  <c r="M442" i="10"/>
  <c r="S442" i="10"/>
  <c r="K443" i="10"/>
  <c r="Q443" i="10"/>
  <c r="C444" i="10"/>
  <c r="I444" i="10"/>
  <c r="V444" i="10"/>
  <c r="G445" i="10"/>
  <c r="N445" i="10"/>
  <c r="T445" i="10"/>
  <c r="L446" i="10"/>
  <c r="R446" i="10"/>
  <c r="D447" i="10"/>
  <c r="J447" i="10"/>
  <c r="B448" i="10"/>
  <c r="H448" i="10"/>
  <c r="O448" i="10"/>
  <c r="U448" i="10"/>
  <c r="M449" i="10"/>
  <c r="S449" i="10"/>
  <c r="E450" i="10"/>
  <c r="K450" i="10"/>
  <c r="C451" i="10"/>
  <c r="I451" i="10"/>
  <c r="P451" i="10"/>
  <c r="V451" i="10"/>
  <c r="N452" i="10"/>
  <c r="T452" i="10"/>
  <c r="F453" i="10"/>
  <c r="L453" i="10"/>
  <c r="D454" i="10"/>
  <c r="J454" i="10"/>
  <c r="Q454" i="10"/>
  <c r="B455" i="10"/>
  <c r="O455" i="10"/>
  <c r="U455" i="10"/>
  <c r="G456" i="10"/>
  <c r="M456" i="10"/>
  <c r="E457" i="10"/>
  <c r="K457" i="10"/>
  <c r="R457" i="10"/>
  <c r="C458" i="10"/>
  <c r="P458" i="10"/>
  <c r="V458" i="10"/>
  <c r="H459" i="10"/>
  <c r="N459" i="10"/>
  <c r="C460" i="10"/>
  <c r="M460" i="10"/>
  <c r="E461" i="10"/>
  <c r="R461" i="10"/>
  <c r="V462" i="10"/>
  <c r="N463" i="10"/>
  <c r="F464" i="10"/>
  <c r="S464" i="10"/>
  <c r="B466" i="10"/>
  <c r="O466" i="10"/>
  <c r="G467" i="10"/>
  <c r="T467" i="10"/>
  <c r="C469" i="10"/>
  <c r="P469" i="10"/>
  <c r="H470" i="10"/>
  <c r="V470" i="10"/>
  <c r="P471" i="10"/>
  <c r="M472" i="10"/>
  <c r="D474" i="10"/>
  <c r="V474" i="10"/>
  <c r="T475" i="10"/>
  <c r="M476" i="10"/>
  <c r="H478" i="10"/>
  <c r="D479" i="10"/>
  <c r="N480" i="10"/>
  <c r="D482" i="10"/>
  <c r="O483" i="10"/>
  <c r="I485" i="10"/>
  <c r="C494" i="10"/>
  <c r="F499" i="10"/>
  <c r="R436" i="10"/>
  <c r="C437" i="10"/>
  <c r="J437" i="10"/>
  <c r="P437" i="10"/>
  <c r="H438" i="10"/>
  <c r="N438" i="10"/>
  <c r="U438" i="10"/>
  <c r="F439" i="10"/>
  <c r="S439" i="10"/>
  <c r="D440" i="10"/>
  <c r="K440" i="10"/>
  <c r="Q440" i="10"/>
  <c r="I441" i="10"/>
  <c r="O441" i="10"/>
  <c r="V441" i="10"/>
  <c r="G442" i="10"/>
  <c r="T442" i="10"/>
  <c r="E443" i="10"/>
  <c r="L443" i="10"/>
  <c r="R443" i="10"/>
  <c r="J444" i="10"/>
  <c r="P444" i="10"/>
  <c r="B445" i="10"/>
  <c r="H445" i="10"/>
  <c r="U445" i="10"/>
  <c r="F446" i="10"/>
  <c r="M446" i="10"/>
  <c r="S446" i="10"/>
  <c r="K447" i="10"/>
  <c r="Q447" i="10"/>
  <c r="C448" i="10"/>
  <c r="I448" i="10"/>
  <c r="V448" i="10"/>
  <c r="G449" i="10"/>
  <c r="N449" i="10"/>
  <c r="T449" i="10"/>
  <c r="L450" i="10"/>
  <c r="R450" i="10"/>
  <c r="D451" i="10"/>
  <c r="J451" i="10"/>
  <c r="B452" i="10"/>
  <c r="H452" i="10"/>
  <c r="O452" i="10"/>
  <c r="U452" i="10"/>
  <c r="M453" i="10"/>
  <c r="S453" i="10"/>
  <c r="E454" i="10"/>
  <c r="K454" i="10"/>
  <c r="C455" i="10"/>
  <c r="I455" i="10"/>
  <c r="P455" i="10"/>
  <c r="V455" i="10"/>
  <c r="N456" i="10"/>
  <c r="T456" i="10"/>
  <c r="F457" i="10"/>
  <c r="L457" i="10"/>
  <c r="D458" i="10"/>
  <c r="J458" i="10"/>
  <c r="Q458" i="10"/>
  <c r="B459" i="10"/>
  <c r="O460" i="10"/>
  <c r="S461" i="10"/>
  <c r="K462" i="10"/>
  <c r="C463" i="10"/>
  <c r="P463" i="10"/>
  <c r="T464" i="10"/>
  <c r="L465" i="10"/>
  <c r="D466" i="10"/>
  <c r="Q466" i="10"/>
  <c r="U467" i="10"/>
  <c r="M468" i="10"/>
  <c r="E469" i="10"/>
  <c r="R469" i="10"/>
  <c r="B471" i="10"/>
  <c r="N472" i="10"/>
  <c r="K473" i="10"/>
  <c r="I474" i="10"/>
  <c r="B475" i="10"/>
  <c r="R476" i="10"/>
  <c r="K477" i="10"/>
  <c r="I478" i="10"/>
  <c r="I479" i="10"/>
  <c r="T480" i="10"/>
  <c r="J482" i="10"/>
  <c r="U483" i="10"/>
  <c r="R490" i="10"/>
  <c r="F495" i="10"/>
  <c r="K500" i="10"/>
  <c r="K458" i="10"/>
  <c r="C459" i="10"/>
  <c r="I459" i="10"/>
  <c r="E460" i="10"/>
  <c r="G461" i="10"/>
  <c r="T461" i="10"/>
  <c r="L462" i="10"/>
  <c r="D463" i="10"/>
  <c r="H464" i="10"/>
  <c r="U464" i="10"/>
  <c r="M465" i="10"/>
  <c r="E466" i="10"/>
  <c r="I467" i="10"/>
  <c r="V467" i="10"/>
  <c r="N468" i="10"/>
  <c r="F469" i="10"/>
  <c r="J470" i="10"/>
  <c r="C471" i="10"/>
  <c r="U471" i="10"/>
  <c r="S472" i="10"/>
  <c r="L473" i="10"/>
  <c r="G475" i="10"/>
  <c r="U475" i="10"/>
  <c r="S476" i="10"/>
  <c r="P477" i="10"/>
  <c r="K479" i="10"/>
  <c r="V480" i="10"/>
  <c r="L482" i="10"/>
  <c r="R485" i="10"/>
  <c r="B488" i="10"/>
  <c r="S490" i="10"/>
  <c r="H495" i="10"/>
  <c r="U500" i="10"/>
  <c r="N457" i="10"/>
  <c r="T457" i="10"/>
  <c r="L458" i="10"/>
  <c r="R458" i="10"/>
  <c r="D459" i="10"/>
  <c r="J459" i="10"/>
  <c r="Q459" i="10"/>
  <c r="G460" i="10"/>
  <c r="P460" i="10"/>
  <c r="H461" i="10"/>
  <c r="U461" i="10"/>
  <c r="M462" i="10"/>
  <c r="Q463" i="10"/>
  <c r="I464" i="10"/>
  <c r="V464" i="10"/>
  <c r="N465" i="10"/>
  <c r="R466" i="10"/>
  <c r="J467" i="10"/>
  <c r="B468" i="10"/>
  <c r="O468" i="10"/>
  <c r="S469" i="10"/>
  <c r="K470" i="10"/>
  <c r="H471" i="10"/>
  <c r="V471" i="10"/>
  <c r="Q473" i="10"/>
  <c r="J474" i="10"/>
  <c r="H475" i="10"/>
  <c r="E476" i="10"/>
  <c r="Q477" i="10"/>
  <c r="N478" i="10"/>
  <c r="Q479" i="10"/>
  <c r="G481" i="10"/>
  <c r="R482" i="10"/>
  <c r="I484" i="10"/>
  <c r="D486" i="10"/>
  <c r="V491" i="10"/>
  <c r="H496" i="10"/>
  <c r="L437" i="10"/>
  <c r="D438" i="10"/>
  <c r="J438" i="10"/>
  <c r="Q438" i="10"/>
  <c r="B439" i="10"/>
  <c r="O439" i="10"/>
  <c r="U439" i="10"/>
  <c r="G440" i="10"/>
  <c r="M440" i="10"/>
  <c r="E441" i="10"/>
  <c r="K441" i="10"/>
  <c r="R441" i="10"/>
  <c r="C442" i="10"/>
  <c r="P442" i="10"/>
  <c r="V442" i="10"/>
  <c r="H443" i="10"/>
  <c r="N443" i="10"/>
  <c r="F444" i="10"/>
  <c r="L444" i="10"/>
  <c r="S444" i="10"/>
  <c r="D445" i="10"/>
  <c r="Q445" i="10"/>
  <c r="B446" i="10"/>
  <c r="I446" i="10"/>
  <c r="O446" i="10"/>
  <c r="G447" i="10"/>
  <c r="M447" i="10"/>
  <c r="T447" i="10"/>
  <c r="E448" i="10"/>
  <c r="R448" i="10"/>
  <c r="C449" i="10"/>
  <c r="J449" i="10"/>
  <c r="P449" i="10"/>
  <c r="H450" i="10"/>
  <c r="N450" i="10"/>
  <c r="U450" i="10"/>
  <c r="F451" i="10"/>
  <c r="S451" i="10"/>
  <c r="D452" i="10"/>
  <c r="K452" i="10"/>
  <c r="Q452" i="10"/>
  <c r="I453" i="10"/>
  <c r="O453" i="10"/>
  <c r="V453" i="10"/>
  <c r="G454" i="10"/>
  <c r="T454" i="10"/>
  <c r="E455" i="10"/>
  <c r="L455" i="10"/>
  <c r="R455" i="10"/>
  <c r="J456" i="10"/>
  <c r="P456" i="10"/>
  <c r="B457" i="10"/>
  <c r="H457" i="10"/>
  <c r="U457" i="10"/>
  <c r="F458" i="10"/>
  <c r="M458" i="10"/>
  <c r="S458" i="10"/>
  <c r="K459" i="10"/>
  <c r="R459" i="10"/>
  <c r="H460" i="10"/>
  <c r="K461" i="10"/>
  <c r="C462" i="10"/>
  <c r="P462" i="10"/>
  <c r="H463" i="10"/>
  <c r="L464" i="10"/>
  <c r="D465" i="10"/>
  <c r="Q465" i="10"/>
  <c r="I466" i="10"/>
  <c r="M467" i="10"/>
  <c r="E468" i="10"/>
  <c r="R468" i="10"/>
  <c r="J469" i="10"/>
  <c r="N470" i="10"/>
  <c r="F472" i="10"/>
  <c r="T472" i="10"/>
  <c r="R473" i="10"/>
  <c r="O474" i="10"/>
  <c r="F476" i="10"/>
  <c r="C477" i="10"/>
  <c r="R477" i="10"/>
  <c r="P478" i="10"/>
  <c r="S479" i="10"/>
  <c r="I481" i="10"/>
  <c r="T482" i="10"/>
  <c r="G486" i="10"/>
  <c r="L488" i="10"/>
  <c r="B492" i="10"/>
  <c r="O496" i="10"/>
  <c r="O502" i="10"/>
  <c r="L479" i="10"/>
  <c r="T479" i="10"/>
  <c r="G480" i="10"/>
  <c r="O480" i="10"/>
  <c r="B481" i="10"/>
  <c r="J481" i="10"/>
  <c r="R481" i="10"/>
  <c r="E482" i="10"/>
  <c r="M482" i="10"/>
  <c r="U482" i="10"/>
  <c r="H483" i="10"/>
  <c r="P483" i="10"/>
  <c r="V484" i="10"/>
  <c r="J485" i="10"/>
  <c r="S485" i="10"/>
  <c r="H486" i="10"/>
  <c r="U486" i="10"/>
  <c r="J487" i="10"/>
  <c r="B490" i="10"/>
  <c r="E491" i="10"/>
  <c r="C492" i="10"/>
  <c r="G493" i="10"/>
  <c r="J494" i="10"/>
  <c r="P496" i="10"/>
  <c r="E498" i="10"/>
  <c r="I499" i="10"/>
  <c r="D501" i="10"/>
  <c r="J503" i="10"/>
  <c r="S459" i="10"/>
  <c r="D460" i="10"/>
  <c r="K460" i="10"/>
  <c r="Q460" i="10"/>
  <c r="I461" i="10"/>
  <c r="O461" i="10"/>
  <c r="V461" i="10"/>
  <c r="G462" i="10"/>
  <c r="T462" i="10"/>
  <c r="E463" i="10"/>
  <c r="L463" i="10"/>
  <c r="R463" i="10"/>
  <c r="J464" i="10"/>
  <c r="P464" i="10"/>
  <c r="B465" i="10"/>
  <c r="H465" i="10"/>
  <c r="U465" i="10"/>
  <c r="F466" i="10"/>
  <c r="M466" i="10"/>
  <c r="S466" i="10"/>
  <c r="K467" i="10"/>
  <c r="Q467" i="10"/>
  <c r="C468" i="10"/>
  <c r="I468" i="10"/>
  <c r="V468" i="10"/>
  <c r="G469" i="10"/>
  <c r="N469" i="10"/>
  <c r="T469" i="10"/>
  <c r="L470" i="10"/>
  <c r="R470" i="10"/>
  <c r="D471" i="10"/>
  <c r="J471" i="10"/>
  <c r="B472" i="10"/>
  <c r="H472" i="10"/>
  <c r="O472" i="10"/>
  <c r="U472" i="10"/>
  <c r="M473" i="10"/>
  <c r="S473" i="10"/>
  <c r="E474" i="10"/>
  <c r="K474" i="10"/>
  <c r="C475" i="10"/>
  <c r="I475" i="10"/>
  <c r="P475" i="10"/>
  <c r="V475" i="10"/>
  <c r="N476" i="10"/>
  <c r="T476" i="10"/>
  <c r="F477" i="10"/>
  <c r="L477" i="10"/>
  <c r="D478" i="10"/>
  <c r="J478" i="10"/>
  <c r="D484" i="10"/>
  <c r="M484" i="10"/>
  <c r="C488" i="10"/>
  <c r="P488" i="10"/>
  <c r="F491" i="10"/>
  <c r="I492" i="10"/>
  <c r="K494" i="10"/>
  <c r="N495" i="10"/>
  <c r="S496" i="10"/>
  <c r="F498" i="10"/>
  <c r="P499" i="10"/>
  <c r="E501" i="10"/>
  <c r="K503" i="10"/>
  <c r="R460" i="10"/>
  <c r="C461" i="10"/>
  <c r="J461" i="10"/>
  <c r="P461" i="10"/>
  <c r="H462" i="10"/>
  <c r="N462" i="10"/>
  <c r="U462" i="10"/>
  <c r="F463" i="10"/>
  <c r="S463" i="10"/>
  <c r="D464" i="10"/>
  <c r="K464" i="10"/>
  <c r="Q464" i="10"/>
  <c r="I465" i="10"/>
  <c r="O465" i="10"/>
  <c r="V465" i="10"/>
  <c r="G466" i="10"/>
  <c r="T466" i="10"/>
  <c r="E467" i="10"/>
  <c r="L467" i="10"/>
  <c r="R467" i="10"/>
  <c r="J468" i="10"/>
  <c r="P468" i="10"/>
  <c r="B469" i="10"/>
  <c r="H469" i="10"/>
  <c r="U469" i="10"/>
  <c r="F470" i="10"/>
  <c r="M470" i="10"/>
  <c r="S470" i="10"/>
  <c r="K471" i="10"/>
  <c r="Q471" i="10"/>
  <c r="C472" i="10"/>
  <c r="I472" i="10"/>
  <c r="V472" i="10"/>
  <c r="G473" i="10"/>
  <c r="N473" i="10"/>
  <c r="T473" i="10"/>
  <c r="L474" i="10"/>
  <c r="R474" i="10"/>
  <c r="D475" i="10"/>
  <c r="J475" i="10"/>
  <c r="B476" i="10"/>
  <c r="H476" i="10"/>
  <c r="O476" i="10"/>
  <c r="U476" i="10"/>
  <c r="M477" i="10"/>
  <c r="S477" i="10"/>
  <c r="E478" i="10"/>
  <c r="K478" i="10"/>
  <c r="R478" i="10"/>
  <c r="E479" i="10"/>
  <c r="M479" i="10"/>
  <c r="U479" i="10"/>
  <c r="H480" i="10"/>
  <c r="P480" i="10"/>
  <c r="C481" i="10"/>
  <c r="K481" i="10"/>
  <c r="S481" i="10"/>
  <c r="F482" i="10"/>
  <c r="N482" i="10"/>
  <c r="V482" i="10"/>
  <c r="I483" i="10"/>
  <c r="Q483" i="10"/>
  <c r="N484" i="10"/>
  <c r="B485" i="10"/>
  <c r="K485" i="10"/>
  <c r="T485" i="10"/>
  <c r="L486" i="10"/>
  <c r="V486" i="10"/>
  <c r="N487" i="10"/>
  <c r="Q488" i="10"/>
  <c r="K489" i="10"/>
  <c r="I490" i="10"/>
  <c r="G491" i="10"/>
  <c r="K492" i="10"/>
  <c r="N493" i="10"/>
  <c r="M494" i="10"/>
  <c r="P495" i="10"/>
  <c r="D497" i="10"/>
  <c r="I498" i="10"/>
  <c r="Q499" i="10"/>
  <c r="P503" i="10"/>
  <c r="O459" i="10"/>
  <c r="F460" i="10"/>
  <c r="L460" i="10"/>
  <c r="S460" i="10"/>
  <c r="D461" i="10"/>
  <c r="Q461" i="10"/>
  <c r="B462" i="10"/>
  <c r="I462" i="10"/>
  <c r="O462" i="10"/>
  <c r="G463" i="10"/>
  <c r="M463" i="10"/>
  <c r="T463" i="10"/>
  <c r="E464" i="10"/>
  <c r="R464" i="10"/>
  <c r="C465" i="10"/>
  <c r="J465" i="10"/>
  <c r="P465" i="10"/>
  <c r="H466" i="10"/>
  <c r="N466" i="10"/>
  <c r="U466" i="10"/>
  <c r="F467" i="10"/>
  <c r="S467" i="10"/>
  <c r="D468" i="10"/>
  <c r="K468" i="10"/>
  <c r="Q468" i="10"/>
  <c r="I469" i="10"/>
  <c r="O469" i="10"/>
  <c r="V469" i="10"/>
  <c r="G470" i="10"/>
  <c r="T470" i="10"/>
  <c r="E471" i="10"/>
  <c r="L471" i="10"/>
  <c r="R471" i="10"/>
  <c r="J472" i="10"/>
  <c r="P472" i="10"/>
  <c r="B473" i="10"/>
  <c r="H473" i="10"/>
  <c r="U473" i="10"/>
  <c r="F474" i="10"/>
  <c r="M474" i="10"/>
  <c r="S474" i="10"/>
  <c r="K475" i="10"/>
  <c r="Q475" i="10"/>
  <c r="C476" i="10"/>
  <c r="I476" i="10"/>
  <c r="V476" i="10"/>
  <c r="G477" i="10"/>
  <c r="N477" i="10"/>
  <c r="T477" i="10"/>
  <c r="L478" i="10"/>
  <c r="T478" i="10"/>
  <c r="G479" i="10"/>
  <c r="O479" i="10"/>
  <c r="B480" i="10"/>
  <c r="J480" i="10"/>
  <c r="R480" i="10"/>
  <c r="E481" i="10"/>
  <c r="M481" i="10"/>
  <c r="U481" i="10"/>
  <c r="H482" i="10"/>
  <c r="P482" i="10"/>
  <c r="C483" i="10"/>
  <c r="K483" i="10"/>
  <c r="S483" i="10"/>
  <c r="G484" i="10"/>
  <c r="P484" i="10"/>
  <c r="D485" i="10"/>
  <c r="O487" i="10"/>
  <c r="G488" i="10"/>
  <c r="U488" i="10"/>
  <c r="L489" i="10"/>
  <c r="J490" i="10"/>
  <c r="M491" i="10"/>
  <c r="L492" i="10"/>
  <c r="O493" i="10"/>
  <c r="R495" i="10"/>
  <c r="F497" i="10"/>
  <c r="O498" i="10"/>
  <c r="T499" i="10"/>
  <c r="P501" i="10"/>
  <c r="L504" i="10"/>
  <c r="U470" i="10"/>
  <c r="F471" i="10"/>
  <c r="S471" i="10"/>
  <c r="D472" i="10"/>
  <c r="K472" i="10"/>
  <c r="Q472" i="10"/>
  <c r="I473" i="10"/>
  <c r="O473" i="10"/>
  <c r="V473" i="10"/>
  <c r="G474" i="10"/>
  <c r="T474" i="10"/>
  <c r="E475" i="10"/>
  <c r="L475" i="10"/>
  <c r="R475" i="10"/>
  <c r="J476" i="10"/>
  <c r="P476" i="10"/>
  <c r="B477" i="10"/>
  <c r="H477" i="10"/>
  <c r="U477" i="10"/>
  <c r="F478" i="10"/>
  <c r="M478" i="10"/>
  <c r="U478" i="10"/>
  <c r="H479" i="10"/>
  <c r="P479" i="10"/>
  <c r="C480" i="10"/>
  <c r="K480" i="10"/>
  <c r="S480" i="10"/>
  <c r="F481" i="10"/>
  <c r="N481" i="10"/>
  <c r="V481" i="10"/>
  <c r="I482" i="10"/>
  <c r="Q482" i="10"/>
  <c r="D483" i="10"/>
  <c r="L483" i="10"/>
  <c r="T483" i="10"/>
  <c r="H484" i="10"/>
  <c r="Q484" i="10"/>
  <c r="M486" i="10"/>
  <c r="E487" i="10"/>
  <c r="R487" i="10"/>
  <c r="V488" i="10"/>
  <c r="P489" i="10"/>
  <c r="K490" i="10"/>
  <c r="N491" i="10"/>
  <c r="R492" i="10"/>
  <c r="P493" i="10"/>
  <c r="S494" i="10"/>
  <c r="D496" i="10"/>
  <c r="H497" i="10"/>
  <c r="Q498" i="10"/>
  <c r="I500" i="10"/>
  <c r="T501" i="10"/>
  <c r="P459" i="10"/>
  <c r="V459" i="10"/>
  <c r="N460" i="10"/>
  <c r="T460" i="10"/>
  <c r="F461" i="10"/>
  <c r="L461" i="10"/>
  <c r="D462" i="10"/>
  <c r="J462" i="10"/>
  <c r="Q462" i="10"/>
  <c r="B463" i="10"/>
  <c r="O463" i="10"/>
  <c r="U463" i="10"/>
  <c r="G464" i="10"/>
  <c r="M464" i="10"/>
  <c r="E465" i="10"/>
  <c r="K465" i="10"/>
  <c r="R465" i="10"/>
  <c r="C466" i="10"/>
  <c r="P466" i="10"/>
  <c r="V466" i="10"/>
  <c r="H467" i="10"/>
  <c r="N467" i="10"/>
  <c r="F468" i="10"/>
  <c r="L468" i="10"/>
  <c r="S468" i="10"/>
  <c r="D469" i="10"/>
  <c r="Q469" i="10"/>
  <c r="B470" i="10"/>
  <c r="I470" i="10"/>
  <c r="O470" i="10"/>
  <c r="G471" i="10"/>
  <c r="M471" i="10"/>
  <c r="T471" i="10"/>
  <c r="E472" i="10"/>
  <c r="R472" i="10"/>
  <c r="C473" i="10"/>
  <c r="J473" i="10"/>
  <c r="P473" i="10"/>
  <c r="H474" i="10"/>
  <c r="N474" i="10"/>
  <c r="U474" i="10"/>
  <c r="F475" i="10"/>
  <c r="S475" i="10"/>
  <c r="D476" i="10"/>
  <c r="K476" i="10"/>
  <c r="Q476" i="10"/>
  <c r="I477" i="10"/>
  <c r="O477" i="10"/>
  <c r="V477" i="10"/>
  <c r="G478" i="10"/>
  <c r="R484" i="10"/>
  <c r="F485" i="10"/>
  <c r="O485" i="10"/>
  <c r="C486" i="10"/>
  <c r="S487" i="10"/>
  <c r="K488" i="10"/>
  <c r="Q489" i="10"/>
  <c r="P491" i="10"/>
  <c r="S492" i="10"/>
  <c r="B494" i="10"/>
  <c r="U494" i="10"/>
  <c r="E496" i="10"/>
  <c r="O497" i="10"/>
  <c r="S498" i="10"/>
  <c r="J500" i="10"/>
  <c r="J502" i="10"/>
  <c r="E484" i="10"/>
  <c r="J484" i="10"/>
  <c r="S484" i="10"/>
  <c r="G485" i="10"/>
  <c r="P485" i="10"/>
  <c r="U485" i="10"/>
  <c r="I486" i="10"/>
  <c r="R486" i="10"/>
  <c r="F487" i="10"/>
  <c r="K487" i="10"/>
  <c r="T487" i="10"/>
  <c r="H488" i="10"/>
  <c r="R488" i="10"/>
  <c r="B489" i="10"/>
  <c r="G489" i="10"/>
  <c r="M489" i="10"/>
  <c r="R489" i="10"/>
  <c r="C490" i="10"/>
  <c r="L490" i="10"/>
  <c r="U490" i="10"/>
  <c r="H491" i="10"/>
  <c r="Q491" i="10"/>
  <c r="D492" i="10"/>
  <c r="U492" i="10"/>
  <c r="H493" i="10"/>
  <c r="R493" i="10"/>
  <c r="E494" i="10"/>
  <c r="V494" i="10"/>
  <c r="I495" i="10"/>
  <c r="S495" i="10"/>
  <c r="I497" i="10"/>
  <c r="T498" i="10"/>
  <c r="O500" i="10"/>
  <c r="F501" i="10"/>
  <c r="U501" i="10"/>
  <c r="P502" i="10"/>
  <c r="T504" i="10"/>
  <c r="O478" i="10"/>
  <c r="S478" i="10"/>
  <c r="B479" i="10"/>
  <c r="F479" i="10"/>
  <c r="J479" i="10"/>
  <c r="N479" i="10"/>
  <c r="R479" i="10"/>
  <c r="V479" i="10"/>
  <c r="E480" i="10"/>
  <c r="I480" i="10"/>
  <c r="M480" i="10"/>
  <c r="Q480" i="10"/>
  <c r="U480" i="10"/>
  <c r="D481" i="10"/>
  <c r="H481" i="10"/>
  <c r="L481" i="10"/>
  <c r="P481" i="10"/>
  <c r="T481" i="10"/>
  <c r="C482" i="10"/>
  <c r="G482" i="10"/>
  <c r="K482" i="10"/>
  <c r="O482" i="10"/>
  <c r="S482" i="10"/>
  <c r="B483" i="10"/>
  <c r="F483" i="10"/>
  <c r="J483" i="10"/>
  <c r="N483" i="10"/>
  <c r="R483" i="10"/>
  <c r="V483" i="10"/>
  <c r="F484" i="10"/>
  <c r="O484" i="10"/>
  <c r="C485" i="10"/>
  <c r="L485" i="10"/>
  <c r="Q485" i="10"/>
  <c r="E486" i="10"/>
  <c r="N486" i="10"/>
  <c r="B487" i="10"/>
  <c r="G487" i="10"/>
  <c r="P487" i="10"/>
  <c r="D488" i="10"/>
  <c r="M488" i="10"/>
  <c r="H489" i="10"/>
  <c r="E490" i="10"/>
  <c r="M490" i="10"/>
  <c r="V490" i="10"/>
  <c r="I491" i="10"/>
  <c r="E492" i="10"/>
  <c r="M492" i="10"/>
  <c r="B493" i="10"/>
  <c r="J493" i="10"/>
  <c r="F494" i="10"/>
  <c r="N494" i="10"/>
  <c r="B495" i="10"/>
  <c r="J495" i="10"/>
  <c r="T495" i="10"/>
  <c r="I496" i="10"/>
  <c r="T496" i="10"/>
  <c r="J497" i="10"/>
  <c r="T497" i="10"/>
  <c r="J498" i="10"/>
  <c r="U498" i="10"/>
  <c r="J499" i="10"/>
  <c r="U499" i="10"/>
  <c r="J501" i="10"/>
  <c r="V501" i="10"/>
  <c r="U502" i="10"/>
  <c r="U503" i="10"/>
  <c r="B484" i="10"/>
  <c r="K484" i="10"/>
  <c r="T484" i="10"/>
  <c r="H485" i="10"/>
  <c r="M485" i="10"/>
  <c r="V485" i="10"/>
  <c r="J486" i="10"/>
  <c r="S486" i="10"/>
  <c r="C487" i="10"/>
  <c r="L487" i="10"/>
  <c r="U487" i="10"/>
  <c r="I488" i="10"/>
  <c r="N488" i="10"/>
  <c r="S488" i="10"/>
  <c r="C489" i="10"/>
  <c r="I489" i="10"/>
  <c r="N489" i="10"/>
  <c r="S489" i="10"/>
  <c r="F490" i="10"/>
  <c r="N490" i="10"/>
  <c r="J491" i="10"/>
  <c r="R491" i="10"/>
  <c r="G492" i="10"/>
  <c r="O492" i="10"/>
  <c r="K493" i="10"/>
  <c r="S493" i="10"/>
  <c r="G494" i="10"/>
  <c r="O494" i="10"/>
  <c r="C495" i="10"/>
  <c r="L495" i="10"/>
  <c r="U495" i="10"/>
  <c r="K496" i="10"/>
  <c r="U496" i="10"/>
  <c r="K497" i="10"/>
  <c r="V497" i="10"/>
  <c r="K498" i="10"/>
  <c r="V498" i="10"/>
  <c r="L499" i="10"/>
  <c r="D500" i="10"/>
  <c r="P500" i="10"/>
  <c r="E502" i="10"/>
  <c r="G505" i="10"/>
  <c r="F486" i="10"/>
  <c r="O486" i="10"/>
  <c r="T486" i="10"/>
  <c r="H487" i="10"/>
  <c r="Q487" i="10"/>
  <c r="E488" i="10"/>
  <c r="J488" i="10"/>
  <c r="D489" i="10"/>
  <c r="T489" i="10"/>
  <c r="O490" i="10"/>
  <c r="B491" i="10"/>
  <c r="L491" i="10"/>
  <c r="T491" i="10"/>
  <c r="P492" i="10"/>
  <c r="C493" i="10"/>
  <c r="L493" i="10"/>
  <c r="T493" i="10"/>
  <c r="H494" i="10"/>
  <c r="Q494" i="10"/>
  <c r="D495" i="10"/>
  <c r="M495" i="10"/>
  <c r="C496" i="10"/>
  <c r="M496" i="10"/>
  <c r="C497" i="10"/>
  <c r="N497" i="10"/>
  <c r="C498" i="10"/>
  <c r="N498" i="10"/>
  <c r="D499" i="10"/>
  <c r="N499" i="10"/>
  <c r="T500" i="10"/>
  <c r="K501" i="10"/>
  <c r="E503" i="10"/>
  <c r="E504" i="10"/>
  <c r="C484" i="10"/>
  <c r="L484" i="10"/>
  <c r="U484" i="10"/>
  <c r="E485" i="10"/>
  <c r="N485" i="10"/>
  <c r="B486" i="10"/>
  <c r="K486" i="10"/>
  <c r="P486" i="10"/>
  <c r="D487" i="10"/>
  <c r="M487" i="10"/>
  <c r="V487" i="10"/>
  <c r="F488" i="10"/>
  <c r="O488" i="10"/>
  <c r="T488" i="10"/>
  <c r="E489" i="10"/>
  <c r="J489" i="10"/>
  <c r="O489" i="10"/>
  <c r="V489" i="10"/>
  <c r="G490" i="10"/>
  <c r="Q490" i="10"/>
  <c r="D491" i="10"/>
  <c r="U491" i="10"/>
  <c r="H492" i="10"/>
  <c r="Q492" i="10"/>
  <c r="D493" i="10"/>
  <c r="M493" i="10"/>
  <c r="V493" i="10"/>
  <c r="I494" i="10"/>
  <c r="R494" i="10"/>
  <c r="E495" i="10"/>
  <c r="N496" i="10"/>
  <c r="D498" i="10"/>
  <c r="O499" i="10"/>
  <c r="E500" i="10"/>
  <c r="O501" i="10"/>
  <c r="F502" i="10"/>
  <c r="F504" i="10"/>
  <c r="O505" i="10"/>
  <c r="K502" i="10"/>
  <c r="Q502" i="10"/>
  <c r="V502" i="10"/>
  <c r="F503" i="10"/>
  <c r="L503" i="10"/>
  <c r="Q503" i="10"/>
  <c r="V503" i="10"/>
  <c r="M504" i="10"/>
  <c r="H490" i="10"/>
  <c r="C491" i="10"/>
  <c r="S491" i="10"/>
  <c r="N492" i="10"/>
  <c r="I493" i="10"/>
  <c r="D494" i="10"/>
  <c r="T494" i="10"/>
  <c r="O495" i="10"/>
  <c r="J496" i="10"/>
  <c r="E497" i="10"/>
  <c r="U497" i="10"/>
  <c r="P498" i="10"/>
  <c r="K499" i="10"/>
  <c r="F500" i="10"/>
  <c r="V500" i="10"/>
  <c r="Q501" i="10"/>
  <c r="L502" i="10"/>
  <c r="G503" i="10"/>
  <c r="B504" i="10"/>
  <c r="H504" i="10"/>
  <c r="N504" i="10"/>
  <c r="V504" i="10"/>
  <c r="I505" i="10"/>
  <c r="Q505" i="10"/>
  <c r="V499" i="10"/>
  <c r="G500" i="10"/>
  <c r="L500" i="10"/>
  <c r="Q500" i="10"/>
  <c r="B501" i="10"/>
  <c r="G501" i="10"/>
  <c r="L501" i="10"/>
  <c r="R501" i="10"/>
  <c r="B502" i="10"/>
  <c r="G502" i="10"/>
  <c r="M502" i="10"/>
  <c r="R502" i="10"/>
  <c r="B503" i="10"/>
  <c r="H503" i="10"/>
  <c r="M503" i="10"/>
  <c r="R503" i="10"/>
  <c r="C504" i="10"/>
  <c r="D490" i="10"/>
  <c r="T490" i="10"/>
  <c r="O491" i="10"/>
  <c r="J492" i="10"/>
  <c r="E493" i="10"/>
  <c r="U493" i="10"/>
  <c r="P494" i="10"/>
  <c r="K495" i="10"/>
  <c r="F496" i="10"/>
  <c r="V496" i="10"/>
  <c r="Q497" i="10"/>
  <c r="L498" i="10"/>
  <c r="G499" i="10"/>
  <c r="B500" i="10"/>
  <c r="R500" i="10"/>
  <c r="M501" i="10"/>
  <c r="H502" i="10"/>
  <c r="C503" i="10"/>
  <c r="S503" i="10"/>
  <c r="I504" i="10"/>
  <c r="P504" i="10"/>
  <c r="C505" i="10"/>
  <c r="K505" i="10"/>
  <c r="S505" i="10"/>
  <c r="Q495" i="10"/>
  <c r="V495" i="10"/>
  <c r="G496" i="10"/>
  <c r="L496" i="10"/>
  <c r="Q496" i="10"/>
  <c r="B497" i="10"/>
  <c r="G497" i="10"/>
  <c r="L497" i="10"/>
  <c r="R497" i="10"/>
  <c r="B498" i="10"/>
  <c r="G498" i="10"/>
  <c r="M498" i="10"/>
  <c r="R498" i="10"/>
  <c r="B499" i="10"/>
  <c r="H499" i="10"/>
  <c r="M499" i="10"/>
  <c r="R499" i="10"/>
  <c r="C500" i="10"/>
  <c r="H500" i="10"/>
  <c r="M500" i="10"/>
  <c r="S500" i="10"/>
  <c r="C501" i="10"/>
  <c r="H501" i="10"/>
  <c r="N501" i="10"/>
  <c r="S501" i="10"/>
  <c r="C502" i="10"/>
  <c r="I502" i="10"/>
  <c r="N502" i="10"/>
  <c r="S502" i="10"/>
  <c r="D503" i="10"/>
  <c r="I503" i="10"/>
  <c r="N503" i="10"/>
  <c r="T503" i="10"/>
  <c r="D504" i="10"/>
  <c r="J504" i="10"/>
  <c r="U489" i="10"/>
  <c r="P490" i="10"/>
  <c r="K491" i="10"/>
  <c r="F492" i="10"/>
  <c r="V492" i="10"/>
  <c r="Q493" i="10"/>
  <c r="L494" i="10"/>
  <c r="G495" i="10"/>
  <c r="B496" i="10"/>
  <c r="R496" i="10"/>
  <c r="M497" i="10"/>
  <c r="H498" i="10"/>
  <c r="C499" i="10"/>
  <c r="S499" i="10"/>
  <c r="N500" i="10"/>
  <c r="I501" i="10"/>
  <c r="D502" i="10"/>
  <c r="T502" i="10"/>
  <c r="O503" i="10"/>
  <c r="R504" i="10"/>
  <c r="E505" i="10"/>
  <c r="M505" i="10"/>
  <c r="U505" i="10"/>
  <c r="Q504" i="10"/>
  <c r="U504" i="10"/>
  <c r="D505" i="10"/>
  <c r="H505" i="10"/>
  <c r="L505" i="10"/>
  <c r="P505" i="10"/>
  <c r="T505" i="10"/>
  <c r="G504" i="10"/>
  <c r="K504" i="10"/>
  <c r="O504" i="10"/>
  <c r="S504" i="10"/>
  <c r="B505" i="10"/>
  <c r="F505" i="10"/>
  <c r="J505" i="10"/>
  <c r="N505" i="10"/>
  <c r="R505" i="10"/>
  <c r="V505" i="10"/>
  <c r="A2" i="9"/>
  <c r="A2" i="8"/>
  <c r="B255" i="9"/>
  <c r="B256" i="9"/>
  <c r="B257" i="9"/>
  <c r="B258" i="9"/>
  <c r="B259" i="9"/>
  <c r="B260" i="9"/>
  <c r="B261" i="9"/>
  <c r="C255" i="9"/>
  <c r="C256" i="9"/>
  <c r="C257" i="9"/>
  <c r="C258" i="9"/>
  <c r="C259" i="9"/>
  <c r="C260" i="9"/>
  <c r="C261" i="9"/>
  <c r="D255" i="9"/>
  <c r="D256" i="9"/>
  <c r="D257" i="9"/>
  <c r="D258" i="9"/>
  <c r="D259" i="9"/>
  <c r="D260" i="9"/>
  <c r="D261" i="9"/>
  <c r="E255" i="9"/>
  <c r="E256" i="9"/>
  <c r="E257" i="9"/>
  <c r="E258" i="9"/>
  <c r="E259" i="9"/>
  <c r="E260" i="9"/>
  <c r="E261" i="9"/>
  <c r="F255" i="9"/>
  <c r="F256" i="9"/>
  <c r="F257" i="9"/>
  <c r="F258" i="9"/>
  <c r="F259" i="9"/>
  <c r="F260" i="9"/>
  <c r="F261" i="9"/>
  <c r="G255" i="9"/>
  <c r="G256" i="9"/>
  <c r="G257" i="9"/>
  <c r="G258" i="9"/>
  <c r="G259" i="9"/>
  <c r="G260" i="9"/>
  <c r="G261" i="9"/>
  <c r="H255" i="9"/>
  <c r="H256" i="9"/>
  <c r="H257" i="9"/>
  <c r="H258" i="9"/>
  <c r="H259" i="9"/>
  <c r="H260" i="9"/>
  <c r="H261" i="9"/>
  <c r="I255" i="9"/>
  <c r="I256" i="9"/>
  <c r="I257" i="9"/>
  <c r="I258" i="9"/>
  <c r="I259" i="9"/>
  <c r="I260" i="9"/>
  <c r="I261" i="9"/>
  <c r="J255" i="9"/>
  <c r="J256" i="9"/>
  <c r="J257" i="9"/>
  <c r="J258" i="9"/>
  <c r="J259" i="9"/>
  <c r="J260" i="9"/>
  <c r="J261" i="9"/>
  <c r="K255" i="9"/>
  <c r="K256" i="9"/>
  <c r="K257" i="9"/>
  <c r="K258" i="9"/>
  <c r="K259" i="9"/>
  <c r="K260" i="9"/>
  <c r="K261" i="9"/>
  <c r="L255" i="9"/>
  <c r="L256" i="9"/>
  <c r="L257" i="9"/>
  <c r="L258" i="9"/>
  <c r="L259" i="9"/>
  <c r="L260" i="9"/>
  <c r="L261" i="9"/>
  <c r="M255" i="9"/>
  <c r="M256" i="9"/>
  <c r="M257" i="9"/>
  <c r="M258" i="9"/>
  <c r="M259" i="9"/>
  <c r="M260" i="9"/>
  <c r="M261" i="9"/>
  <c r="N255" i="9"/>
  <c r="N256" i="9"/>
  <c r="N257" i="9"/>
  <c r="N258" i="9"/>
  <c r="N259" i="9"/>
  <c r="N260" i="9"/>
  <c r="N261" i="9"/>
  <c r="O255" i="9"/>
  <c r="O256" i="9"/>
  <c r="O257" i="9"/>
  <c r="O258" i="9"/>
  <c r="O259" i="9"/>
  <c r="O260" i="9"/>
  <c r="O261" i="9"/>
  <c r="P255" i="9"/>
  <c r="P256" i="9"/>
  <c r="P257" i="9"/>
  <c r="P258" i="9"/>
  <c r="P259" i="9"/>
  <c r="P260" i="9"/>
  <c r="P261" i="9"/>
  <c r="Q255" i="9"/>
  <c r="Q256" i="9"/>
  <c r="Q257" i="9"/>
  <c r="Q258" i="9"/>
  <c r="Q259" i="9"/>
  <c r="Q260" i="9"/>
  <c r="Q261" i="9"/>
  <c r="R255" i="9"/>
  <c r="R256" i="9"/>
  <c r="R257" i="9"/>
  <c r="R258" i="9"/>
  <c r="R259" i="9"/>
  <c r="R260" i="9"/>
  <c r="R261" i="9"/>
  <c r="S255" i="9"/>
  <c r="S256" i="9"/>
  <c r="S257" i="9"/>
  <c r="S258" i="9"/>
  <c r="S259" i="9"/>
  <c r="S260" i="9"/>
  <c r="S261" i="9"/>
  <c r="T254" i="9"/>
  <c r="T255" i="9"/>
  <c r="T256" i="9"/>
  <c r="T257" i="9"/>
  <c r="T258" i="9"/>
  <c r="T259" i="9"/>
  <c r="T260" i="9"/>
  <c r="T261" i="9"/>
  <c r="U254" i="9"/>
  <c r="U255" i="9"/>
  <c r="U256" i="9"/>
  <c r="U257" i="9"/>
  <c r="U258" i="9"/>
  <c r="U259" i="9"/>
  <c r="U260" i="9"/>
  <c r="U261" i="9"/>
  <c r="V254" i="9"/>
  <c r="V255" i="9"/>
  <c r="V256" i="9"/>
  <c r="V257" i="9"/>
  <c r="V258" i="9"/>
  <c r="V259" i="9"/>
  <c r="V260" i="9"/>
  <c r="V261" i="9"/>
  <c r="B248" i="9"/>
  <c r="B249" i="9"/>
  <c r="B250" i="9"/>
  <c r="B251" i="9"/>
  <c r="B252" i="9"/>
  <c r="B253" i="9"/>
  <c r="B254" i="9"/>
  <c r="C248" i="9"/>
  <c r="C249" i="9"/>
  <c r="C250" i="9"/>
  <c r="C251" i="9"/>
  <c r="C252" i="9"/>
  <c r="C253" i="9"/>
  <c r="C254" i="9"/>
  <c r="D248" i="9"/>
  <c r="D249" i="9"/>
  <c r="D250" i="9"/>
  <c r="D251" i="9"/>
  <c r="D252" i="9"/>
  <c r="D253" i="9"/>
  <c r="D254" i="9"/>
  <c r="E248" i="9"/>
  <c r="E249" i="9"/>
  <c r="E250" i="9"/>
  <c r="E251" i="9"/>
  <c r="E252" i="9"/>
  <c r="E253" i="9"/>
  <c r="E254" i="9"/>
  <c r="F248" i="9"/>
  <c r="F249" i="9"/>
  <c r="F250" i="9"/>
  <c r="F251" i="9"/>
  <c r="F252" i="9"/>
  <c r="F253" i="9"/>
  <c r="F254" i="9"/>
  <c r="G248" i="9"/>
  <c r="G249" i="9"/>
  <c r="G250" i="9"/>
  <c r="G251" i="9"/>
  <c r="G252" i="9"/>
  <c r="G253" i="9"/>
  <c r="G254" i="9"/>
  <c r="H248" i="9"/>
  <c r="H249" i="9"/>
  <c r="H250" i="9"/>
  <c r="H251" i="9"/>
  <c r="H252" i="9"/>
  <c r="H253" i="9"/>
  <c r="H254" i="9"/>
  <c r="I248" i="9"/>
  <c r="I249" i="9"/>
  <c r="I250" i="9"/>
  <c r="I251" i="9"/>
  <c r="I252" i="9"/>
  <c r="I253" i="9"/>
  <c r="I254" i="9"/>
  <c r="J248" i="9"/>
  <c r="J249" i="9"/>
  <c r="J250" i="9"/>
  <c r="J251" i="9"/>
  <c r="J252" i="9"/>
  <c r="J253" i="9"/>
  <c r="J254" i="9"/>
  <c r="K248" i="9"/>
  <c r="K249" i="9"/>
  <c r="K250" i="9"/>
  <c r="K251" i="9"/>
  <c r="K252" i="9"/>
  <c r="K253" i="9"/>
  <c r="K254" i="9"/>
  <c r="L247" i="9"/>
  <c r="L248" i="9"/>
  <c r="L249" i="9"/>
  <c r="L250" i="9"/>
  <c r="L251" i="9"/>
  <c r="L252" i="9"/>
  <c r="L253" i="9"/>
  <c r="L254" i="9"/>
  <c r="M247" i="9"/>
  <c r="M248" i="9"/>
  <c r="M249" i="9"/>
  <c r="M250" i="9"/>
  <c r="M251" i="9"/>
  <c r="M252" i="9"/>
  <c r="M253" i="9"/>
  <c r="M254" i="9"/>
  <c r="N247" i="9"/>
  <c r="N248" i="9"/>
  <c r="N249" i="9"/>
  <c r="N250" i="9"/>
  <c r="N251" i="9"/>
  <c r="N252" i="9"/>
  <c r="N253" i="9"/>
  <c r="N254" i="9"/>
  <c r="O247" i="9"/>
  <c r="O248" i="9"/>
  <c r="O249" i="9"/>
  <c r="O250" i="9"/>
  <c r="O251" i="9"/>
  <c r="O252" i="9"/>
  <c r="O253" i="9"/>
  <c r="O254" i="9"/>
  <c r="P247" i="9"/>
  <c r="P248" i="9"/>
  <c r="P249" i="9"/>
  <c r="P250" i="9"/>
  <c r="P251" i="9"/>
  <c r="P252" i="9"/>
  <c r="P253" i="9"/>
  <c r="P254" i="9"/>
  <c r="Q247" i="9"/>
  <c r="Q248" i="9"/>
  <c r="Q249" i="9"/>
  <c r="Q250" i="9"/>
  <c r="Q251" i="9"/>
  <c r="Q252" i="9"/>
  <c r="Q253" i="9"/>
  <c r="Q254" i="9"/>
  <c r="R247" i="9"/>
  <c r="R248" i="9"/>
  <c r="R249" i="9"/>
  <c r="R250" i="9"/>
  <c r="R251" i="9"/>
  <c r="R252" i="9"/>
  <c r="R253" i="9"/>
  <c r="R254" i="9"/>
  <c r="S247" i="9"/>
  <c r="S248" i="9"/>
  <c r="S249" i="9"/>
  <c r="S250" i="9"/>
  <c r="S251" i="9"/>
  <c r="S252" i="9"/>
  <c r="S253" i="9"/>
  <c r="S254" i="9"/>
  <c r="T247" i="9"/>
  <c r="T248" i="9"/>
  <c r="T249" i="9"/>
  <c r="T250" i="9"/>
  <c r="T251" i="9"/>
  <c r="T252" i="9"/>
  <c r="T253" i="9"/>
  <c r="U247" i="9"/>
  <c r="U248" i="9"/>
  <c r="U249" i="9"/>
  <c r="U250" i="9"/>
  <c r="U251" i="9"/>
  <c r="U252" i="9"/>
  <c r="U253" i="9"/>
  <c r="V247" i="9"/>
  <c r="V248" i="9"/>
  <c r="V249" i="9"/>
  <c r="V250" i="9"/>
  <c r="V251" i="9"/>
  <c r="V252" i="9"/>
  <c r="V253" i="9"/>
  <c r="B240" i="9"/>
  <c r="B241" i="9"/>
  <c r="B242" i="9"/>
  <c r="B243" i="9"/>
  <c r="B244" i="9"/>
  <c r="B245" i="9"/>
  <c r="B246" i="9"/>
  <c r="B247" i="9"/>
  <c r="C240" i="9"/>
  <c r="C241" i="9"/>
  <c r="C242" i="9"/>
  <c r="C243" i="9"/>
  <c r="C244" i="9"/>
  <c r="C245" i="9"/>
  <c r="C246" i="9"/>
  <c r="C247" i="9"/>
  <c r="D240" i="9"/>
  <c r="D241" i="9"/>
  <c r="D242" i="9"/>
  <c r="D243" i="9"/>
  <c r="D244" i="9"/>
  <c r="D245" i="9"/>
  <c r="D246" i="9"/>
  <c r="D247" i="9"/>
  <c r="E240" i="9"/>
  <c r="E241" i="9"/>
  <c r="E242" i="9"/>
  <c r="E243" i="9"/>
  <c r="E244" i="9"/>
  <c r="E245" i="9"/>
  <c r="E246" i="9"/>
  <c r="E247" i="9"/>
  <c r="F240" i="9"/>
  <c r="F241" i="9"/>
  <c r="F242" i="9"/>
  <c r="F243" i="9"/>
  <c r="F244" i="9"/>
  <c r="F245" i="9"/>
  <c r="F246" i="9"/>
  <c r="F247" i="9"/>
  <c r="G240" i="9"/>
  <c r="G241" i="9"/>
  <c r="G242" i="9"/>
  <c r="G243" i="9"/>
  <c r="G244" i="9"/>
  <c r="G245" i="9"/>
  <c r="G246" i="9"/>
  <c r="G247" i="9"/>
  <c r="H240" i="9"/>
  <c r="H241" i="9"/>
  <c r="H242" i="9"/>
  <c r="H243" i="9"/>
  <c r="H244" i="9"/>
  <c r="H245" i="9"/>
  <c r="H246" i="9"/>
  <c r="H247" i="9"/>
  <c r="I240" i="9"/>
  <c r="I241" i="9"/>
  <c r="I242" i="9"/>
  <c r="I243" i="9"/>
  <c r="I244" i="9"/>
  <c r="I245" i="9"/>
  <c r="I246" i="9"/>
  <c r="I247" i="9"/>
  <c r="J240" i="9"/>
  <c r="J241" i="9"/>
  <c r="J242" i="9"/>
  <c r="J243" i="9"/>
  <c r="J244" i="9"/>
  <c r="J245" i="9"/>
  <c r="J246" i="9"/>
  <c r="J247" i="9"/>
  <c r="K240" i="9"/>
  <c r="K241" i="9"/>
  <c r="K242" i="9"/>
  <c r="K243" i="9"/>
  <c r="K244" i="9"/>
  <c r="K245" i="9"/>
  <c r="K246" i="9"/>
  <c r="K247" i="9"/>
  <c r="L240" i="9"/>
  <c r="L241" i="9"/>
  <c r="L242" i="9"/>
  <c r="L243" i="9"/>
  <c r="L244" i="9"/>
  <c r="L245" i="9"/>
  <c r="L246" i="9"/>
  <c r="M240" i="9"/>
  <c r="M241" i="9"/>
  <c r="M242" i="9"/>
  <c r="M243" i="9"/>
  <c r="M244" i="9"/>
  <c r="M245" i="9"/>
  <c r="M246" i="9"/>
  <c r="N240" i="9"/>
  <c r="N241" i="9"/>
  <c r="N242" i="9"/>
  <c r="N243" i="9"/>
  <c r="N244" i="9"/>
  <c r="N245" i="9"/>
  <c r="N246" i="9"/>
  <c r="O240" i="9"/>
  <c r="O241" i="9"/>
  <c r="O242" i="9"/>
  <c r="O243" i="9"/>
  <c r="O244" i="9"/>
  <c r="O245" i="9"/>
  <c r="O246" i="9"/>
  <c r="P240" i="9"/>
  <c r="P241" i="9"/>
  <c r="P242" i="9"/>
  <c r="P243" i="9"/>
  <c r="P244" i="9"/>
  <c r="P245" i="9"/>
  <c r="P246" i="9"/>
  <c r="Q240" i="9"/>
  <c r="Q241" i="9"/>
  <c r="Q242" i="9"/>
  <c r="Q243" i="9"/>
  <c r="Q244" i="9"/>
  <c r="Q245" i="9"/>
  <c r="Q246" i="9"/>
  <c r="R240" i="9"/>
  <c r="R241" i="9"/>
  <c r="R242" i="9"/>
  <c r="R243" i="9"/>
  <c r="R244" i="9"/>
  <c r="R245" i="9"/>
  <c r="R246" i="9"/>
  <c r="S240" i="9"/>
  <c r="S241" i="9"/>
  <c r="S242" i="9"/>
  <c r="S243" i="9"/>
  <c r="S244" i="9"/>
  <c r="S245" i="9"/>
  <c r="S246" i="9"/>
  <c r="T240" i="9"/>
  <c r="T241" i="9"/>
  <c r="T242" i="9"/>
  <c r="T243" i="9"/>
  <c r="T244" i="9"/>
  <c r="T245" i="9"/>
  <c r="T246" i="9"/>
  <c r="U240" i="9"/>
  <c r="U241" i="9"/>
  <c r="U242" i="9"/>
  <c r="U243" i="9"/>
  <c r="U244" i="9"/>
  <c r="U245" i="9"/>
  <c r="U246" i="9"/>
  <c r="V240" i="9"/>
  <c r="V241" i="9"/>
  <c r="V242" i="9"/>
  <c r="V243" i="9"/>
  <c r="V244" i="9"/>
  <c r="V245" i="9"/>
  <c r="V246" i="9"/>
  <c r="B233" i="9"/>
  <c r="B234" i="9"/>
  <c r="B235" i="9"/>
  <c r="B236" i="9"/>
  <c r="B237" i="9"/>
  <c r="B238" i="9"/>
  <c r="B239" i="9"/>
  <c r="C233" i="9"/>
  <c r="C234" i="9"/>
  <c r="C235" i="9"/>
  <c r="C236" i="9"/>
  <c r="C237" i="9"/>
  <c r="C238" i="9"/>
  <c r="C239" i="9"/>
  <c r="D233" i="9"/>
  <c r="D234" i="9"/>
  <c r="D235" i="9"/>
  <c r="D236" i="9"/>
  <c r="D237" i="9"/>
  <c r="D238" i="9"/>
  <c r="D239" i="9"/>
  <c r="E233" i="9"/>
  <c r="E234" i="9"/>
  <c r="E235" i="9"/>
  <c r="E236" i="9"/>
  <c r="E237" i="9"/>
  <c r="E238" i="9"/>
  <c r="E239" i="9"/>
  <c r="F233" i="9"/>
  <c r="F234" i="9"/>
  <c r="F235" i="9"/>
  <c r="F236" i="9"/>
  <c r="F237" i="9"/>
  <c r="F238" i="9"/>
  <c r="F239" i="9"/>
  <c r="G233" i="9"/>
  <c r="G234" i="9"/>
  <c r="G235" i="9"/>
  <c r="G236" i="9"/>
  <c r="G237" i="9"/>
  <c r="G238" i="9"/>
  <c r="G239" i="9"/>
  <c r="H233" i="9"/>
  <c r="H234" i="9"/>
  <c r="H235" i="9"/>
  <c r="H236" i="9"/>
  <c r="H237" i="9"/>
  <c r="H238" i="9"/>
  <c r="H239" i="9"/>
  <c r="I233" i="9"/>
  <c r="I234" i="9"/>
  <c r="I235" i="9"/>
  <c r="I236" i="9"/>
  <c r="I237" i="9"/>
  <c r="I238" i="9"/>
  <c r="I239" i="9"/>
  <c r="J233" i="9"/>
  <c r="J234" i="9"/>
  <c r="J235" i="9"/>
  <c r="J236" i="9"/>
  <c r="J237" i="9"/>
  <c r="J238" i="9"/>
  <c r="J239" i="9"/>
  <c r="K233" i="9"/>
  <c r="K234" i="9"/>
  <c r="K235" i="9"/>
  <c r="K236" i="9"/>
  <c r="K237" i="9"/>
  <c r="K238" i="9"/>
  <c r="K239" i="9"/>
  <c r="L233" i="9"/>
  <c r="L234" i="9"/>
  <c r="L235" i="9"/>
  <c r="L236" i="9"/>
  <c r="L237" i="9"/>
  <c r="L238" i="9"/>
  <c r="L239" i="9"/>
  <c r="M233" i="9"/>
  <c r="M234" i="9"/>
  <c r="M235" i="9"/>
  <c r="M236" i="9"/>
  <c r="M237" i="9"/>
  <c r="M238" i="9"/>
  <c r="M239" i="9"/>
  <c r="N233" i="9"/>
  <c r="N234" i="9"/>
  <c r="N235" i="9"/>
  <c r="N236" i="9"/>
  <c r="N237" i="9"/>
  <c r="N238" i="9"/>
  <c r="N239" i="9"/>
  <c r="O233" i="9"/>
  <c r="O234" i="9"/>
  <c r="O235" i="9"/>
  <c r="O236" i="9"/>
  <c r="O237" i="9"/>
  <c r="O238" i="9"/>
  <c r="O239" i="9"/>
  <c r="P233" i="9"/>
  <c r="P234" i="9"/>
  <c r="P235" i="9"/>
  <c r="P236" i="9"/>
  <c r="P237" i="9"/>
  <c r="P238" i="9"/>
  <c r="P239" i="9"/>
  <c r="Q233" i="9"/>
  <c r="Q234" i="9"/>
  <c r="Q235" i="9"/>
  <c r="Q236" i="9"/>
  <c r="Q237" i="9"/>
  <c r="Q238" i="9"/>
  <c r="Q239" i="9"/>
  <c r="R233" i="9"/>
  <c r="R234" i="9"/>
  <c r="R235" i="9"/>
  <c r="R236" i="9"/>
  <c r="R237" i="9"/>
  <c r="R238" i="9"/>
  <c r="R239" i="9"/>
  <c r="S233" i="9"/>
  <c r="S234" i="9"/>
  <c r="S235" i="9"/>
  <c r="S236" i="9"/>
  <c r="S237" i="9"/>
  <c r="S238" i="9"/>
  <c r="S239" i="9"/>
  <c r="T233" i="9"/>
  <c r="T234" i="9"/>
  <c r="T235" i="9"/>
  <c r="T236" i="9"/>
  <c r="T237" i="9"/>
  <c r="T238" i="9"/>
  <c r="T239" i="9"/>
  <c r="U233" i="9"/>
  <c r="U234" i="9"/>
  <c r="U235" i="9"/>
  <c r="U236" i="9"/>
  <c r="U237" i="9"/>
  <c r="U238" i="9"/>
  <c r="U239" i="9"/>
  <c r="V233" i="9"/>
  <c r="V234" i="9"/>
  <c r="V235" i="9"/>
  <c r="V236" i="9"/>
  <c r="V237" i="9"/>
  <c r="V238" i="9"/>
  <c r="V239" i="9"/>
  <c r="B226" i="9"/>
  <c r="B227" i="9"/>
  <c r="B228" i="9"/>
  <c r="B229" i="9"/>
  <c r="B230" i="9"/>
  <c r="B231" i="9"/>
  <c r="B232" i="9"/>
  <c r="C226" i="9"/>
  <c r="C227" i="9"/>
  <c r="C228" i="9"/>
  <c r="C229" i="9"/>
  <c r="C230" i="9"/>
  <c r="C231" i="9"/>
  <c r="C232" i="9"/>
  <c r="D226" i="9"/>
  <c r="D227" i="9"/>
  <c r="D228" i="9"/>
  <c r="D229" i="9"/>
  <c r="D230" i="9"/>
  <c r="D231" i="9"/>
  <c r="D232" i="9"/>
  <c r="E226" i="9"/>
  <c r="E227" i="9"/>
  <c r="E228" i="9"/>
  <c r="E229" i="9"/>
  <c r="E230" i="9"/>
  <c r="E231" i="9"/>
  <c r="E232" i="9"/>
  <c r="F226" i="9"/>
  <c r="F227" i="9"/>
  <c r="F228" i="9"/>
  <c r="F229" i="9"/>
  <c r="F230" i="9"/>
  <c r="F231" i="9"/>
  <c r="F232" i="9"/>
  <c r="G226" i="9"/>
  <c r="G227" i="9"/>
  <c r="G228" i="9"/>
  <c r="G229" i="9"/>
  <c r="G230" i="9"/>
  <c r="G231" i="9"/>
  <c r="G232" i="9"/>
  <c r="H226" i="9"/>
  <c r="H227" i="9"/>
  <c r="H228" i="9"/>
  <c r="H229" i="9"/>
  <c r="H230" i="9"/>
  <c r="H231" i="9"/>
  <c r="H232" i="9"/>
  <c r="I226" i="9"/>
  <c r="I227" i="9"/>
  <c r="I228" i="9"/>
  <c r="I229" i="9"/>
  <c r="I230" i="9"/>
  <c r="I231" i="9"/>
  <c r="I232" i="9"/>
  <c r="J226" i="9"/>
  <c r="J227" i="9"/>
  <c r="J228" i="9"/>
  <c r="J229" i="9"/>
  <c r="J230" i="9"/>
  <c r="J231" i="9"/>
  <c r="J232" i="9"/>
  <c r="K226" i="9"/>
  <c r="K227" i="9"/>
  <c r="K228" i="9"/>
  <c r="K229" i="9"/>
  <c r="K230" i="9"/>
  <c r="K231" i="9"/>
  <c r="K232" i="9"/>
  <c r="L226" i="9"/>
  <c r="L227" i="9"/>
  <c r="L228" i="9"/>
  <c r="L229" i="9"/>
  <c r="L230" i="9"/>
  <c r="L231" i="9"/>
  <c r="L232" i="9"/>
  <c r="M226" i="9"/>
  <c r="M227" i="9"/>
  <c r="M228" i="9"/>
  <c r="M229" i="9"/>
  <c r="M230" i="9"/>
  <c r="M231" i="9"/>
  <c r="M232" i="9"/>
  <c r="N226" i="9"/>
  <c r="N227" i="9"/>
  <c r="N228" i="9"/>
  <c r="N229" i="9"/>
  <c r="N230" i="9"/>
  <c r="N231" i="9"/>
  <c r="N232" i="9"/>
  <c r="O226" i="9"/>
  <c r="O227" i="9"/>
  <c r="O228" i="9"/>
  <c r="O229" i="9"/>
  <c r="O230" i="9"/>
  <c r="O231" i="9"/>
  <c r="O232" i="9"/>
  <c r="P226" i="9"/>
  <c r="P227" i="9"/>
  <c r="P228" i="9"/>
  <c r="P229" i="9"/>
  <c r="P230" i="9"/>
  <c r="P231" i="9"/>
  <c r="P232" i="9"/>
  <c r="Q226" i="9"/>
  <c r="Q227" i="9"/>
  <c r="Q228" i="9"/>
  <c r="Q229" i="9"/>
  <c r="Q230" i="9"/>
  <c r="Q231" i="9"/>
  <c r="Q232" i="9"/>
  <c r="R225" i="9"/>
  <c r="R226" i="9"/>
  <c r="R227" i="9"/>
  <c r="R228" i="9"/>
  <c r="R229" i="9"/>
  <c r="R230" i="9"/>
  <c r="R231" i="9"/>
  <c r="R232" i="9"/>
  <c r="S225" i="9"/>
  <c r="S226" i="9"/>
  <c r="S227" i="9"/>
  <c r="S228" i="9"/>
  <c r="S229" i="9"/>
  <c r="S230" i="9"/>
  <c r="S231" i="9"/>
  <c r="S232" i="9"/>
  <c r="T225" i="9"/>
  <c r="T226" i="9"/>
  <c r="T227" i="9"/>
  <c r="T228" i="9"/>
  <c r="T229" i="9"/>
  <c r="T230" i="9"/>
  <c r="T231" i="9"/>
  <c r="T232" i="9"/>
  <c r="U225" i="9"/>
  <c r="U226" i="9"/>
  <c r="U227" i="9"/>
  <c r="U228" i="9"/>
  <c r="U229" i="9"/>
  <c r="U230" i="9"/>
  <c r="U231" i="9"/>
  <c r="U232" i="9"/>
  <c r="V225" i="9"/>
  <c r="V226" i="9"/>
  <c r="V227" i="9"/>
  <c r="V228" i="9"/>
  <c r="V229" i="9"/>
  <c r="V230" i="9"/>
  <c r="V231" i="9"/>
  <c r="V232" i="9"/>
  <c r="B221" i="9"/>
  <c r="B222" i="9"/>
  <c r="B223" i="9"/>
  <c r="B224" i="9"/>
  <c r="B225" i="9"/>
  <c r="C221" i="9"/>
  <c r="C222" i="9"/>
  <c r="C223" i="9"/>
  <c r="C224" i="9"/>
  <c r="C225" i="9"/>
  <c r="D221" i="9"/>
  <c r="D222" i="9"/>
  <c r="D223" i="9"/>
  <c r="D224" i="9"/>
  <c r="D225" i="9"/>
  <c r="E221" i="9"/>
  <c r="E222" i="9"/>
  <c r="E223" i="9"/>
  <c r="E224" i="9"/>
  <c r="E225" i="9"/>
  <c r="F221" i="9"/>
  <c r="F222" i="9"/>
  <c r="F223" i="9"/>
  <c r="F224" i="9"/>
  <c r="F225" i="9"/>
  <c r="G221" i="9"/>
  <c r="G222" i="9"/>
  <c r="G223" i="9"/>
  <c r="G224" i="9"/>
  <c r="G225" i="9"/>
  <c r="H221" i="9"/>
  <c r="H222" i="9"/>
  <c r="H223" i="9"/>
  <c r="H224" i="9"/>
  <c r="H225" i="9"/>
  <c r="I221" i="9"/>
  <c r="I222" i="9"/>
  <c r="I223" i="9"/>
  <c r="I224" i="9"/>
  <c r="I225" i="9"/>
  <c r="J221" i="9"/>
  <c r="J222" i="9"/>
  <c r="J223" i="9"/>
  <c r="J224" i="9"/>
  <c r="J225" i="9"/>
  <c r="K221" i="9"/>
  <c r="K222" i="9"/>
  <c r="K223" i="9"/>
  <c r="K224" i="9"/>
  <c r="K225" i="9"/>
  <c r="L221" i="9"/>
  <c r="L222" i="9"/>
  <c r="L223" i="9"/>
  <c r="L224" i="9"/>
  <c r="L225" i="9"/>
  <c r="M221" i="9"/>
  <c r="M222" i="9"/>
  <c r="M223" i="9"/>
  <c r="M224" i="9"/>
  <c r="M225" i="9"/>
  <c r="N221" i="9"/>
  <c r="N222" i="9"/>
  <c r="N223" i="9"/>
  <c r="N224" i="9"/>
  <c r="N225" i="9"/>
  <c r="O221" i="9"/>
  <c r="O222" i="9"/>
  <c r="O223" i="9"/>
  <c r="O224" i="9"/>
  <c r="O225" i="9"/>
  <c r="P221" i="9"/>
  <c r="P222" i="9"/>
  <c r="P223" i="9"/>
  <c r="P224" i="9"/>
  <c r="P225" i="9"/>
  <c r="Q221" i="9"/>
  <c r="Q222" i="9"/>
  <c r="Q223" i="9"/>
  <c r="Q224" i="9"/>
  <c r="Q225" i="9"/>
  <c r="R221" i="9"/>
  <c r="R222" i="9"/>
  <c r="R223" i="9"/>
  <c r="R224" i="9"/>
  <c r="S220" i="9"/>
  <c r="S221" i="9"/>
  <c r="S222" i="9"/>
  <c r="S223" i="9"/>
  <c r="S224" i="9"/>
  <c r="T220" i="9"/>
  <c r="T221" i="9"/>
  <c r="T222" i="9"/>
  <c r="T223" i="9"/>
  <c r="T224" i="9"/>
  <c r="U220" i="9"/>
  <c r="U221" i="9"/>
  <c r="U222" i="9"/>
  <c r="U223" i="9"/>
  <c r="U224" i="9"/>
  <c r="V220" i="9"/>
  <c r="V221" i="9"/>
  <c r="V222" i="9"/>
  <c r="V223" i="9"/>
  <c r="V224" i="9"/>
  <c r="B214" i="9"/>
  <c r="B215" i="9"/>
  <c r="B216" i="9"/>
  <c r="B217" i="9"/>
  <c r="B218" i="9"/>
  <c r="B219" i="9"/>
  <c r="B220" i="9"/>
  <c r="C214" i="9"/>
  <c r="C215" i="9"/>
  <c r="C216" i="9"/>
  <c r="C217" i="9"/>
  <c r="C218" i="9"/>
  <c r="C219" i="9"/>
  <c r="C220" i="9"/>
  <c r="D214" i="9"/>
  <c r="D215" i="9"/>
  <c r="D216" i="9"/>
  <c r="D217" i="9"/>
  <c r="D218" i="9"/>
  <c r="D219" i="9"/>
  <c r="D220" i="9"/>
  <c r="E214" i="9"/>
  <c r="E215" i="9"/>
  <c r="E216" i="9"/>
  <c r="E217" i="9"/>
  <c r="E218" i="9"/>
  <c r="E219" i="9"/>
  <c r="E220" i="9"/>
  <c r="F214" i="9"/>
  <c r="F215" i="9"/>
  <c r="F216" i="9"/>
  <c r="F217" i="9"/>
  <c r="F218" i="9"/>
  <c r="F219" i="9"/>
  <c r="F220" i="9"/>
  <c r="G214" i="9"/>
  <c r="G215" i="9"/>
  <c r="G216" i="9"/>
  <c r="G217" i="9"/>
  <c r="G218" i="9"/>
  <c r="G219" i="9"/>
  <c r="G220" i="9"/>
  <c r="H214" i="9"/>
  <c r="H215" i="9"/>
  <c r="H216" i="9"/>
  <c r="H217" i="9"/>
  <c r="H218" i="9"/>
  <c r="H219" i="9"/>
  <c r="H220" i="9"/>
  <c r="I214" i="9"/>
  <c r="I215" i="9"/>
  <c r="I216" i="9"/>
  <c r="I217" i="9"/>
  <c r="I218" i="9"/>
  <c r="I219" i="9"/>
  <c r="I220" i="9"/>
  <c r="J214" i="9"/>
  <c r="J215" i="9"/>
  <c r="J216" i="9"/>
  <c r="J217" i="9"/>
  <c r="J218" i="9"/>
  <c r="J219" i="9"/>
  <c r="J220" i="9"/>
  <c r="K214" i="9"/>
  <c r="K215" i="9"/>
  <c r="K216" i="9"/>
  <c r="K217" i="9"/>
  <c r="K218" i="9"/>
  <c r="K219" i="9"/>
  <c r="K220" i="9"/>
  <c r="L214" i="9"/>
  <c r="L215" i="9"/>
  <c r="L216" i="9"/>
  <c r="L217" i="9"/>
  <c r="L218" i="9"/>
  <c r="L219" i="9"/>
  <c r="L220" i="9"/>
  <c r="M214" i="9"/>
  <c r="M215" i="9"/>
  <c r="M216" i="9"/>
  <c r="M217" i="9"/>
  <c r="M218" i="9"/>
  <c r="M219" i="9"/>
  <c r="M220" i="9"/>
  <c r="N214" i="9"/>
  <c r="N215" i="9"/>
  <c r="N216" i="9"/>
  <c r="N217" i="9"/>
  <c r="N218" i="9"/>
  <c r="N219" i="9"/>
  <c r="N220" i="9"/>
  <c r="O214" i="9"/>
  <c r="O215" i="9"/>
  <c r="O216" i="9"/>
  <c r="O217" i="9"/>
  <c r="O218" i="9"/>
  <c r="O219" i="9"/>
  <c r="O220" i="9"/>
  <c r="P214" i="9"/>
  <c r="P215" i="9"/>
  <c r="P216" i="9"/>
  <c r="P217" i="9"/>
  <c r="P218" i="9"/>
  <c r="P219" i="9"/>
  <c r="P220" i="9"/>
  <c r="Q213" i="9"/>
  <c r="Q214" i="9"/>
  <c r="Q215" i="9"/>
  <c r="Q216" i="9"/>
  <c r="Q217" i="9"/>
  <c r="Q218" i="9"/>
  <c r="Q219" i="9"/>
  <c r="Q220" i="9"/>
  <c r="R213" i="9"/>
  <c r="R214" i="9"/>
  <c r="R215" i="9"/>
  <c r="R216" i="9"/>
  <c r="R217" i="9"/>
  <c r="R218" i="9"/>
  <c r="R219" i="9"/>
  <c r="R220" i="9"/>
  <c r="S213" i="9"/>
  <c r="S214" i="9"/>
  <c r="S215" i="9"/>
  <c r="S216" i="9"/>
  <c r="S217" i="9"/>
  <c r="S218" i="9"/>
  <c r="S219" i="9"/>
  <c r="T213" i="9"/>
  <c r="T214" i="9"/>
  <c r="T215" i="9"/>
  <c r="T216" i="9"/>
  <c r="T217" i="9"/>
  <c r="T218" i="9"/>
  <c r="T219" i="9"/>
  <c r="U213" i="9"/>
  <c r="U214" i="9"/>
  <c r="U215" i="9"/>
  <c r="U216" i="9"/>
  <c r="U217" i="9"/>
  <c r="U218" i="9"/>
  <c r="U219" i="9"/>
  <c r="V213" i="9"/>
  <c r="V214" i="9"/>
  <c r="V215" i="9"/>
  <c r="V216" i="9"/>
  <c r="V217" i="9"/>
  <c r="V218" i="9"/>
  <c r="V219" i="9"/>
  <c r="B207" i="9"/>
  <c r="B208" i="9"/>
  <c r="B209" i="9"/>
  <c r="B210" i="9"/>
  <c r="B211" i="9"/>
  <c r="B212" i="9"/>
  <c r="B213" i="9"/>
  <c r="C207" i="9"/>
  <c r="C208" i="9"/>
  <c r="C209" i="9"/>
  <c r="C210" i="9"/>
  <c r="C211" i="9"/>
  <c r="C212" i="9"/>
  <c r="C213" i="9"/>
  <c r="D207" i="9"/>
  <c r="D208" i="9"/>
  <c r="D209" i="9"/>
  <c r="D210" i="9"/>
  <c r="D211" i="9"/>
  <c r="D212" i="9"/>
  <c r="D213" i="9"/>
  <c r="E207" i="9"/>
  <c r="E208" i="9"/>
  <c r="E209" i="9"/>
  <c r="E210" i="9"/>
  <c r="E211" i="9"/>
  <c r="E212" i="9"/>
  <c r="E213" i="9"/>
  <c r="F207" i="9"/>
  <c r="F208" i="9"/>
  <c r="F209" i="9"/>
  <c r="F210" i="9"/>
  <c r="F211" i="9"/>
  <c r="F212" i="9"/>
  <c r="F213" i="9"/>
  <c r="G207" i="9"/>
  <c r="G208" i="9"/>
  <c r="G209" i="9"/>
  <c r="G210" i="9"/>
  <c r="G211" i="9"/>
  <c r="G212" i="9"/>
  <c r="G213" i="9"/>
  <c r="H207" i="9"/>
  <c r="H208" i="9"/>
  <c r="H209" i="9"/>
  <c r="H210" i="9"/>
  <c r="H211" i="9"/>
  <c r="H212" i="9"/>
  <c r="H213" i="9"/>
  <c r="I207" i="9"/>
  <c r="I208" i="9"/>
  <c r="I209" i="9"/>
  <c r="I210" i="9"/>
  <c r="I211" i="9"/>
  <c r="I212" i="9"/>
  <c r="I213" i="9"/>
  <c r="J207" i="9"/>
  <c r="J208" i="9"/>
  <c r="J209" i="9"/>
  <c r="J210" i="9"/>
  <c r="J211" i="9"/>
  <c r="J212" i="9"/>
  <c r="J213" i="9"/>
  <c r="K207" i="9"/>
  <c r="K208" i="9"/>
  <c r="K209" i="9"/>
  <c r="K210" i="9"/>
  <c r="K211" i="9"/>
  <c r="K212" i="9"/>
  <c r="K213" i="9"/>
  <c r="L206" i="9"/>
  <c r="L207" i="9"/>
  <c r="L208" i="9"/>
  <c r="L209" i="9"/>
  <c r="L210" i="9"/>
  <c r="L211" i="9"/>
  <c r="L212" i="9"/>
  <c r="L213" i="9"/>
  <c r="M206" i="9"/>
  <c r="M207" i="9"/>
  <c r="M208" i="9"/>
  <c r="M209" i="9"/>
  <c r="M210" i="9"/>
  <c r="M211" i="9"/>
  <c r="M212" i="9"/>
  <c r="M213" i="9"/>
  <c r="N206" i="9"/>
  <c r="N207" i="9"/>
  <c r="N208" i="9"/>
  <c r="N209" i="9"/>
  <c r="N210" i="9"/>
  <c r="N211" i="9"/>
  <c r="N212" i="9"/>
  <c r="N213" i="9"/>
  <c r="O206" i="9"/>
  <c r="O207" i="9"/>
  <c r="O208" i="9"/>
  <c r="O209" i="9"/>
  <c r="O210" i="9"/>
  <c r="O211" i="9"/>
  <c r="O212" i="9"/>
  <c r="O213" i="9"/>
  <c r="P206" i="9"/>
  <c r="P207" i="9"/>
  <c r="P208" i="9"/>
  <c r="P209" i="9"/>
  <c r="P210" i="9"/>
  <c r="P211" i="9"/>
  <c r="P212" i="9"/>
  <c r="P213" i="9"/>
  <c r="Q206" i="9"/>
  <c r="Q207" i="9"/>
  <c r="Q208" i="9"/>
  <c r="Q209" i="9"/>
  <c r="Q210" i="9"/>
  <c r="Q211" i="9"/>
  <c r="Q212" i="9"/>
  <c r="R206" i="9"/>
  <c r="R207" i="9"/>
  <c r="R208" i="9"/>
  <c r="R209" i="9"/>
  <c r="R210" i="9"/>
  <c r="R211" i="9"/>
  <c r="R212" i="9"/>
  <c r="S206" i="9"/>
  <c r="S207" i="9"/>
  <c r="S208" i="9"/>
  <c r="S209" i="9"/>
  <c r="S210" i="9"/>
  <c r="S211" i="9"/>
  <c r="S212" i="9"/>
  <c r="T206" i="9"/>
  <c r="T207" i="9"/>
  <c r="T208" i="9"/>
  <c r="T209" i="9"/>
  <c r="T210" i="9"/>
  <c r="T211" i="9"/>
  <c r="T212" i="9"/>
  <c r="U206" i="9"/>
  <c r="U207" i="9"/>
  <c r="U208" i="9"/>
  <c r="U209" i="9"/>
  <c r="U210" i="9"/>
  <c r="U211" i="9"/>
  <c r="U212" i="9"/>
  <c r="V206" i="9"/>
  <c r="V207" i="9"/>
  <c r="V208" i="9"/>
  <c r="V209" i="9"/>
  <c r="V210" i="9"/>
  <c r="V211" i="9"/>
  <c r="V212" i="9"/>
  <c r="B200" i="9"/>
  <c r="B201" i="9"/>
  <c r="B202" i="9"/>
  <c r="B203" i="9"/>
  <c r="B204" i="9"/>
  <c r="B205" i="9"/>
  <c r="B206" i="9"/>
  <c r="C200" i="9"/>
  <c r="C201" i="9"/>
  <c r="C202" i="9"/>
  <c r="C203" i="9"/>
  <c r="C204" i="9"/>
  <c r="C205" i="9"/>
  <c r="C206" i="9"/>
  <c r="D200" i="9"/>
  <c r="D201" i="9"/>
  <c r="D202" i="9"/>
  <c r="D203" i="9"/>
  <c r="D204" i="9"/>
  <c r="D205" i="9"/>
  <c r="D206" i="9"/>
  <c r="E200" i="9"/>
  <c r="E201" i="9"/>
  <c r="E202" i="9"/>
  <c r="E203" i="9"/>
  <c r="E204" i="9"/>
  <c r="E205" i="9"/>
  <c r="E206" i="9"/>
  <c r="F200" i="9"/>
  <c r="F201" i="9"/>
  <c r="F202" i="9"/>
  <c r="F203" i="9"/>
  <c r="F204" i="9"/>
  <c r="F205" i="9"/>
  <c r="F206" i="9"/>
  <c r="G200" i="9"/>
  <c r="G201" i="9"/>
  <c r="G202" i="9"/>
  <c r="G203" i="9"/>
  <c r="G204" i="9"/>
  <c r="G205" i="9"/>
  <c r="G206" i="9"/>
  <c r="H199" i="9"/>
  <c r="H200" i="9"/>
  <c r="H201" i="9"/>
  <c r="H202" i="9"/>
  <c r="H203" i="9"/>
  <c r="H204" i="9"/>
  <c r="H205" i="9"/>
  <c r="H206" i="9"/>
  <c r="I199" i="9"/>
  <c r="I200" i="9"/>
  <c r="I201" i="9"/>
  <c r="I202" i="9"/>
  <c r="I203" i="9"/>
  <c r="I204" i="9"/>
  <c r="I205" i="9"/>
  <c r="I206" i="9"/>
  <c r="J199" i="9"/>
  <c r="J200" i="9"/>
  <c r="J201" i="9"/>
  <c r="J202" i="9"/>
  <c r="J203" i="9"/>
  <c r="J204" i="9"/>
  <c r="J205" i="9"/>
  <c r="J206" i="9"/>
  <c r="K199" i="9"/>
  <c r="K200" i="9"/>
  <c r="K201" i="9"/>
  <c r="K202" i="9"/>
  <c r="K203" i="9"/>
  <c r="K204" i="9"/>
  <c r="K205" i="9"/>
  <c r="K206" i="9"/>
  <c r="L199" i="9"/>
  <c r="L200" i="9"/>
  <c r="L201" i="9"/>
  <c r="L202" i="9"/>
  <c r="L203" i="9"/>
  <c r="L204" i="9"/>
  <c r="L205" i="9"/>
  <c r="M199" i="9"/>
  <c r="M200" i="9"/>
  <c r="M201" i="9"/>
  <c r="M202" i="9"/>
  <c r="M203" i="9"/>
  <c r="M204" i="9"/>
  <c r="M205" i="9"/>
  <c r="N199" i="9"/>
  <c r="N200" i="9"/>
  <c r="N201" i="9"/>
  <c r="N202" i="9"/>
  <c r="N203" i="9"/>
  <c r="N204" i="9"/>
  <c r="N205" i="9"/>
  <c r="O199" i="9"/>
  <c r="O200" i="9"/>
  <c r="O201" i="9"/>
  <c r="O202" i="9"/>
  <c r="O203" i="9"/>
  <c r="O204" i="9"/>
  <c r="O205" i="9"/>
  <c r="P199" i="9"/>
  <c r="P200" i="9"/>
  <c r="P201" i="9"/>
  <c r="P202" i="9"/>
  <c r="P203" i="9"/>
  <c r="P204" i="9"/>
  <c r="P205" i="9"/>
  <c r="Q199" i="9"/>
  <c r="Q200" i="9"/>
  <c r="Q201" i="9"/>
  <c r="Q202" i="9"/>
  <c r="Q203" i="9"/>
  <c r="Q204" i="9"/>
  <c r="Q205" i="9"/>
  <c r="R199" i="9"/>
  <c r="R200" i="9"/>
  <c r="R201" i="9"/>
  <c r="R202" i="9"/>
  <c r="R203" i="9"/>
  <c r="R204" i="9"/>
  <c r="R205" i="9"/>
  <c r="S199" i="9"/>
  <c r="S200" i="9"/>
  <c r="S201" i="9"/>
  <c r="S202" i="9"/>
  <c r="S203" i="9"/>
  <c r="S204" i="9"/>
  <c r="S205" i="9"/>
  <c r="T199" i="9"/>
  <c r="T200" i="9"/>
  <c r="T201" i="9"/>
  <c r="T202" i="9"/>
  <c r="T203" i="9"/>
  <c r="T204" i="9"/>
  <c r="T205" i="9"/>
  <c r="U199" i="9"/>
  <c r="U200" i="9"/>
  <c r="U201" i="9"/>
  <c r="U202" i="9"/>
  <c r="U203" i="9"/>
  <c r="U204" i="9"/>
  <c r="U205" i="9"/>
  <c r="V199" i="9"/>
  <c r="V200" i="9"/>
  <c r="V201" i="9"/>
  <c r="V202" i="9"/>
  <c r="V203" i="9"/>
  <c r="V204" i="9"/>
  <c r="V205" i="9"/>
  <c r="B192" i="9"/>
  <c r="B193" i="9"/>
  <c r="B194" i="9"/>
  <c r="B195" i="9"/>
  <c r="B196" i="9"/>
  <c r="B197" i="9"/>
  <c r="B198" i="9"/>
  <c r="B199" i="9"/>
  <c r="C192" i="9"/>
  <c r="C193" i="9"/>
  <c r="C194" i="9"/>
  <c r="C195" i="9"/>
  <c r="C196" i="9"/>
  <c r="C197" i="9"/>
  <c r="C198" i="9"/>
  <c r="C199" i="9"/>
  <c r="D192" i="9"/>
  <c r="D193" i="9"/>
  <c r="D194" i="9"/>
  <c r="D195" i="9"/>
  <c r="D196" i="9"/>
  <c r="D197" i="9"/>
  <c r="D198" i="9"/>
  <c r="D199" i="9"/>
  <c r="E192" i="9"/>
  <c r="E193" i="9"/>
  <c r="E194" i="9"/>
  <c r="E195" i="9"/>
  <c r="E196" i="9"/>
  <c r="E197" i="9"/>
  <c r="E198" i="9"/>
  <c r="E199" i="9"/>
  <c r="F192" i="9"/>
  <c r="F193" i="9"/>
  <c r="F194" i="9"/>
  <c r="F195" i="9"/>
  <c r="F196" i="9"/>
  <c r="F197" i="9"/>
  <c r="F198" i="9"/>
  <c r="F199" i="9"/>
  <c r="G192" i="9"/>
  <c r="G193" i="9"/>
  <c r="G194" i="9"/>
  <c r="G195" i="9"/>
  <c r="G196" i="9"/>
  <c r="G197" i="9"/>
  <c r="G198" i="9"/>
  <c r="G199" i="9"/>
  <c r="H192" i="9"/>
  <c r="H193" i="9"/>
  <c r="H194" i="9"/>
  <c r="H195" i="9"/>
  <c r="H196" i="9"/>
  <c r="H197" i="9"/>
  <c r="H198" i="9"/>
  <c r="I192" i="9"/>
  <c r="I193" i="9"/>
  <c r="I194" i="9"/>
  <c r="I195" i="9"/>
  <c r="I196" i="9"/>
  <c r="I197" i="9"/>
  <c r="I198" i="9"/>
  <c r="J192" i="9"/>
  <c r="J193" i="9"/>
  <c r="J194" i="9"/>
  <c r="J195" i="9"/>
  <c r="J196" i="9"/>
  <c r="J197" i="9"/>
  <c r="J198" i="9"/>
  <c r="K192" i="9"/>
  <c r="K193" i="9"/>
  <c r="K194" i="9"/>
  <c r="K195" i="9"/>
  <c r="K196" i="9"/>
  <c r="K197" i="9"/>
  <c r="K198" i="9"/>
  <c r="L192" i="9"/>
  <c r="L193" i="9"/>
  <c r="L194" i="9"/>
  <c r="L195" i="9"/>
  <c r="L196" i="9"/>
  <c r="L197" i="9"/>
  <c r="L198" i="9"/>
  <c r="M192" i="9"/>
  <c r="M193" i="9"/>
  <c r="M194" i="9"/>
  <c r="M195" i="9"/>
  <c r="M196" i="9"/>
  <c r="M197" i="9"/>
  <c r="M198" i="9"/>
  <c r="N192" i="9"/>
  <c r="N193" i="9"/>
  <c r="N194" i="9"/>
  <c r="N195" i="9"/>
  <c r="N196" i="9"/>
  <c r="N197" i="9"/>
  <c r="N198" i="9"/>
  <c r="O192" i="9"/>
  <c r="O193" i="9"/>
  <c r="O194" i="9"/>
  <c r="O195" i="9"/>
  <c r="O196" i="9"/>
  <c r="O197" i="9"/>
  <c r="O198" i="9"/>
  <c r="P192" i="9"/>
  <c r="P193" i="9"/>
  <c r="P194" i="9"/>
  <c r="P195" i="9"/>
  <c r="P196" i="9"/>
  <c r="P197" i="9"/>
  <c r="P198" i="9"/>
  <c r="Q192" i="9"/>
  <c r="Q193" i="9"/>
  <c r="Q194" i="9"/>
  <c r="Q195" i="9"/>
  <c r="Q196" i="9"/>
  <c r="Q197" i="9"/>
  <c r="Q198" i="9"/>
  <c r="R192" i="9"/>
  <c r="R193" i="9"/>
  <c r="R194" i="9"/>
  <c r="R195" i="9"/>
  <c r="R196" i="9"/>
  <c r="R197" i="9"/>
  <c r="R198" i="9"/>
  <c r="S192" i="9"/>
  <c r="S193" i="9"/>
  <c r="S194" i="9"/>
  <c r="S195" i="9"/>
  <c r="S196" i="9"/>
  <c r="S197" i="9"/>
  <c r="S198" i="9"/>
  <c r="T192" i="9"/>
  <c r="T193" i="9"/>
  <c r="T194" i="9"/>
  <c r="T195" i="9"/>
  <c r="T196" i="9"/>
  <c r="T197" i="9"/>
  <c r="T198" i="9"/>
  <c r="U192" i="9"/>
  <c r="U193" i="9"/>
  <c r="U194" i="9"/>
  <c r="U195" i="9"/>
  <c r="U196" i="9"/>
  <c r="U197" i="9"/>
  <c r="U198" i="9"/>
  <c r="V192" i="9"/>
  <c r="V193" i="9"/>
  <c r="V194" i="9"/>
  <c r="V195" i="9"/>
  <c r="V196" i="9"/>
  <c r="V197" i="9"/>
  <c r="V198" i="9"/>
  <c r="B185" i="9"/>
  <c r="B186" i="9"/>
  <c r="B187" i="9"/>
  <c r="B188" i="9"/>
  <c r="B189" i="9"/>
  <c r="B190" i="9"/>
  <c r="B191" i="9"/>
  <c r="C185" i="9"/>
  <c r="C186" i="9"/>
  <c r="C187" i="9"/>
  <c r="C188" i="9"/>
  <c r="C189" i="9"/>
  <c r="C190" i="9"/>
  <c r="C191" i="9"/>
  <c r="D185" i="9"/>
  <c r="D186" i="9"/>
  <c r="D187" i="9"/>
  <c r="D188" i="9"/>
  <c r="D189" i="9"/>
  <c r="D190" i="9"/>
  <c r="D191" i="9"/>
  <c r="E185" i="9"/>
  <c r="E186" i="9"/>
  <c r="E187" i="9"/>
  <c r="E188" i="9"/>
  <c r="E189" i="9"/>
  <c r="E190" i="9"/>
  <c r="E191" i="9"/>
  <c r="F185" i="9"/>
  <c r="F186" i="9"/>
  <c r="F187" i="9"/>
  <c r="F188" i="9"/>
  <c r="F189" i="9"/>
  <c r="F190" i="9"/>
  <c r="F191" i="9"/>
  <c r="G185" i="9"/>
  <c r="G186" i="9"/>
  <c r="G187" i="9"/>
  <c r="G188" i="9"/>
  <c r="G189" i="9"/>
  <c r="G190" i="9"/>
  <c r="G191" i="9"/>
  <c r="H185" i="9"/>
  <c r="H186" i="9"/>
  <c r="H187" i="9"/>
  <c r="H188" i="9"/>
  <c r="H189" i="9"/>
  <c r="H190" i="9"/>
  <c r="H191" i="9"/>
  <c r="I185" i="9"/>
  <c r="I186" i="9"/>
  <c r="I187" i="9"/>
  <c r="I188" i="9"/>
  <c r="I189" i="9"/>
  <c r="I190" i="9"/>
  <c r="I191" i="9"/>
  <c r="J185" i="9"/>
  <c r="J186" i="9"/>
  <c r="J187" i="9"/>
  <c r="J188" i="9"/>
  <c r="J189" i="9"/>
  <c r="J190" i="9"/>
  <c r="J191" i="9"/>
  <c r="K185" i="9"/>
  <c r="K186" i="9"/>
  <c r="K187" i="9"/>
  <c r="K188" i="9"/>
  <c r="K189" i="9"/>
  <c r="K190" i="9"/>
  <c r="K191" i="9"/>
  <c r="L185" i="9"/>
  <c r="L186" i="9"/>
  <c r="L187" i="9"/>
  <c r="L188" i="9"/>
  <c r="L189" i="9"/>
  <c r="L190" i="9"/>
  <c r="L191" i="9"/>
  <c r="M185" i="9"/>
  <c r="M186" i="9"/>
  <c r="M187" i="9"/>
  <c r="M188" i="9"/>
  <c r="M189" i="9"/>
  <c r="M190" i="9"/>
  <c r="M191" i="9"/>
  <c r="N185" i="9"/>
  <c r="N186" i="9"/>
  <c r="N187" i="9"/>
  <c r="N188" i="9"/>
  <c r="N189" i="9"/>
  <c r="N190" i="9"/>
  <c r="N191" i="9"/>
  <c r="O185" i="9"/>
  <c r="O186" i="9"/>
  <c r="O187" i="9"/>
  <c r="O188" i="9"/>
  <c r="O189" i="9"/>
  <c r="O190" i="9"/>
  <c r="O191" i="9"/>
  <c r="P185" i="9"/>
  <c r="P186" i="9"/>
  <c r="P187" i="9"/>
  <c r="P188" i="9"/>
  <c r="P189" i="9"/>
  <c r="P190" i="9"/>
  <c r="P191" i="9"/>
  <c r="Q185" i="9"/>
  <c r="Q186" i="9"/>
  <c r="Q187" i="9"/>
  <c r="Q188" i="9"/>
  <c r="Q189" i="9"/>
  <c r="Q190" i="9"/>
  <c r="Q191" i="9"/>
  <c r="R184" i="9"/>
  <c r="R185" i="9"/>
  <c r="R186" i="9"/>
  <c r="R187" i="9"/>
  <c r="R188" i="9"/>
  <c r="R189" i="9"/>
  <c r="R190" i="9"/>
  <c r="R191" i="9"/>
  <c r="S184" i="9"/>
  <c r="S185" i="9"/>
  <c r="S186" i="9"/>
  <c r="S187" i="9"/>
  <c r="S188" i="9"/>
  <c r="S189" i="9"/>
  <c r="S190" i="9"/>
  <c r="S191" i="9"/>
  <c r="T184" i="9"/>
  <c r="T185" i="9"/>
  <c r="T186" i="9"/>
  <c r="T187" i="9"/>
  <c r="T188" i="9"/>
  <c r="T189" i="9"/>
  <c r="T190" i="9"/>
  <c r="T191" i="9"/>
  <c r="U184" i="9"/>
  <c r="U185" i="9"/>
  <c r="U186" i="9"/>
  <c r="U187" i="9"/>
  <c r="U188" i="9"/>
  <c r="U189" i="9"/>
  <c r="U190" i="9"/>
  <c r="U191" i="9"/>
  <c r="V184" i="9"/>
  <c r="V185" i="9"/>
  <c r="V186" i="9"/>
  <c r="V187" i="9"/>
  <c r="V188" i="9"/>
  <c r="V189" i="9"/>
  <c r="V190" i="9"/>
  <c r="V191" i="9"/>
  <c r="B178" i="9"/>
  <c r="B179" i="9"/>
  <c r="B180" i="9"/>
  <c r="B181" i="9"/>
  <c r="B182" i="9"/>
  <c r="B183" i="9"/>
  <c r="B184" i="9"/>
  <c r="C178" i="9"/>
  <c r="C179" i="9"/>
  <c r="C180" i="9"/>
  <c r="C181" i="9"/>
  <c r="C182" i="9"/>
  <c r="C183" i="9"/>
  <c r="C184" i="9"/>
  <c r="D178" i="9"/>
  <c r="D179" i="9"/>
  <c r="D180" i="9"/>
  <c r="D181" i="9"/>
  <c r="D182" i="9"/>
  <c r="D183" i="9"/>
  <c r="D184" i="9"/>
  <c r="E178" i="9"/>
  <c r="E179" i="9"/>
  <c r="E180" i="9"/>
  <c r="E181" i="9"/>
  <c r="E182" i="9"/>
  <c r="E183" i="9"/>
  <c r="E184" i="9"/>
  <c r="F178" i="9"/>
  <c r="F179" i="9"/>
  <c r="F180" i="9"/>
  <c r="F181" i="9"/>
  <c r="F182" i="9"/>
  <c r="F183" i="9"/>
  <c r="F184" i="9"/>
  <c r="G178" i="9"/>
  <c r="G179" i="9"/>
  <c r="G180" i="9"/>
  <c r="G181" i="9"/>
  <c r="G182" i="9"/>
  <c r="G183" i="9"/>
  <c r="G184" i="9"/>
  <c r="H177" i="9"/>
  <c r="H178" i="9"/>
  <c r="H179" i="9"/>
  <c r="H180" i="9"/>
  <c r="H181" i="9"/>
  <c r="H182" i="9"/>
  <c r="H183" i="9"/>
  <c r="H184" i="9"/>
  <c r="I177" i="9"/>
  <c r="I178" i="9"/>
  <c r="I179" i="9"/>
  <c r="I180" i="9"/>
  <c r="I181" i="9"/>
  <c r="I182" i="9"/>
  <c r="I183" i="9"/>
  <c r="I184" i="9"/>
  <c r="J177" i="9"/>
  <c r="J178" i="9"/>
  <c r="J179" i="9"/>
  <c r="J180" i="9"/>
  <c r="J181" i="9"/>
  <c r="J182" i="9"/>
  <c r="J183" i="9"/>
  <c r="J184" i="9"/>
  <c r="K177" i="9"/>
  <c r="K178" i="9"/>
  <c r="K179" i="9"/>
  <c r="K180" i="9"/>
  <c r="K181" i="9"/>
  <c r="K182" i="9"/>
  <c r="K183" i="9"/>
  <c r="K184" i="9"/>
  <c r="L177" i="9"/>
  <c r="L178" i="9"/>
  <c r="L179" i="9"/>
  <c r="L180" i="9"/>
  <c r="L181" i="9"/>
  <c r="L182" i="9"/>
  <c r="L183" i="9"/>
  <c r="L184" i="9"/>
  <c r="M177" i="9"/>
  <c r="M178" i="9"/>
  <c r="M179" i="9"/>
  <c r="M180" i="9"/>
  <c r="M181" i="9"/>
  <c r="M182" i="9"/>
  <c r="M183" i="9"/>
  <c r="M184" i="9"/>
  <c r="N177" i="9"/>
  <c r="N178" i="9"/>
  <c r="N179" i="9"/>
  <c r="N180" i="9"/>
  <c r="N181" i="9"/>
  <c r="N182" i="9"/>
  <c r="N183" i="9"/>
  <c r="N184" i="9"/>
  <c r="O177" i="9"/>
  <c r="O178" i="9"/>
  <c r="O179" i="9"/>
  <c r="O180" i="9"/>
  <c r="O181" i="9"/>
  <c r="O182" i="9"/>
  <c r="O183" i="9"/>
  <c r="O184" i="9"/>
  <c r="P177" i="9"/>
  <c r="P178" i="9"/>
  <c r="P179" i="9"/>
  <c r="P180" i="9"/>
  <c r="P181" i="9"/>
  <c r="P182" i="9"/>
  <c r="P183" i="9"/>
  <c r="P184" i="9"/>
  <c r="Q177" i="9"/>
  <c r="Q178" i="9"/>
  <c r="Q179" i="9"/>
  <c r="Q180" i="9"/>
  <c r="Q181" i="9"/>
  <c r="Q182" i="9"/>
  <c r="Q183" i="9"/>
  <c r="Q184" i="9"/>
  <c r="R177" i="9"/>
  <c r="R178" i="9"/>
  <c r="R179" i="9"/>
  <c r="R180" i="9"/>
  <c r="R181" i="9"/>
  <c r="R182" i="9"/>
  <c r="R183" i="9"/>
  <c r="S177" i="9"/>
  <c r="S178" i="9"/>
  <c r="S179" i="9"/>
  <c r="S180" i="9"/>
  <c r="S181" i="9"/>
  <c r="S182" i="9"/>
  <c r="S183" i="9"/>
  <c r="T177" i="9"/>
  <c r="T178" i="9"/>
  <c r="T179" i="9"/>
  <c r="T180" i="9"/>
  <c r="T181" i="9"/>
  <c r="T182" i="9"/>
  <c r="T183" i="9"/>
  <c r="U177" i="9"/>
  <c r="U178" i="9"/>
  <c r="U179" i="9"/>
  <c r="U180" i="9"/>
  <c r="U181" i="9"/>
  <c r="U182" i="9"/>
  <c r="U183" i="9"/>
  <c r="V177" i="9"/>
  <c r="V178" i="9"/>
  <c r="V179" i="9"/>
  <c r="V180" i="9"/>
  <c r="V181" i="9"/>
  <c r="V182" i="9"/>
  <c r="V183" i="9"/>
  <c r="B170" i="9"/>
  <c r="B171" i="9"/>
  <c r="B172" i="9"/>
  <c r="B173" i="9"/>
  <c r="B174" i="9"/>
  <c r="B175" i="9"/>
  <c r="B176" i="9"/>
  <c r="B177" i="9"/>
  <c r="C170" i="9"/>
  <c r="C171" i="9"/>
  <c r="C172" i="9"/>
  <c r="C173" i="9"/>
  <c r="C174" i="9"/>
  <c r="C175" i="9"/>
  <c r="C176" i="9"/>
  <c r="C177" i="9"/>
  <c r="D170" i="9"/>
  <c r="D171" i="9"/>
  <c r="D172" i="9"/>
  <c r="D173" i="9"/>
  <c r="D174" i="9"/>
  <c r="D175" i="9"/>
  <c r="D176" i="9"/>
  <c r="D177" i="9"/>
  <c r="E170" i="9"/>
  <c r="E171" i="9"/>
  <c r="E172" i="9"/>
  <c r="E173" i="9"/>
  <c r="E174" i="9"/>
  <c r="E175" i="9"/>
  <c r="E176" i="9"/>
  <c r="E177" i="9"/>
  <c r="F170" i="9"/>
  <c r="F171" i="9"/>
  <c r="F172" i="9"/>
  <c r="F173" i="9"/>
  <c r="F174" i="9"/>
  <c r="F175" i="9"/>
  <c r="F176" i="9"/>
  <c r="F177" i="9"/>
  <c r="G170" i="9"/>
  <c r="G171" i="9"/>
  <c r="G172" i="9"/>
  <c r="G173" i="9"/>
  <c r="G174" i="9"/>
  <c r="G175" i="9"/>
  <c r="G176" i="9"/>
  <c r="G177" i="9"/>
  <c r="H170" i="9"/>
  <c r="H171" i="9"/>
  <c r="H172" i="9"/>
  <c r="H173" i="9"/>
  <c r="H174" i="9"/>
  <c r="H175" i="9"/>
  <c r="H176" i="9"/>
  <c r="I170" i="9"/>
  <c r="I171" i="9"/>
  <c r="I172" i="9"/>
  <c r="I173" i="9"/>
  <c r="I174" i="9"/>
  <c r="I175" i="9"/>
  <c r="I176" i="9"/>
  <c r="J170" i="9"/>
  <c r="J171" i="9"/>
  <c r="J172" i="9"/>
  <c r="J173" i="9"/>
  <c r="J174" i="9"/>
  <c r="J175" i="9"/>
  <c r="J176" i="9"/>
  <c r="K170" i="9"/>
  <c r="K171" i="9"/>
  <c r="K172" i="9"/>
  <c r="K173" i="9"/>
  <c r="K174" i="9"/>
  <c r="K175" i="9"/>
  <c r="K176" i="9"/>
  <c r="L170" i="9"/>
  <c r="L171" i="9"/>
  <c r="L172" i="9"/>
  <c r="L173" i="9"/>
  <c r="L174" i="9"/>
  <c r="L175" i="9"/>
  <c r="L176" i="9"/>
  <c r="M170" i="9"/>
  <c r="M171" i="9"/>
  <c r="M172" i="9"/>
  <c r="M173" i="9"/>
  <c r="M174" i="9"/>
  <c r="M175" i="9"/>
  <c r="M176" i="9"/>
  <c r="N170" i="9"/>
  <c r="N171" i="9"/>
  <c r="N172" i="9"/>
  <c r="N173" i="9"/>
  <c r="N174" i="9"/>
  <c r="N175" i="9"/>
  <c r="N176" i="9"/>
  <c r="O170" i="9"/>
  <c r="O171" i="9"/>
  <c r="O172" i="9"/>
  <c r="O173" i="9"/>
  <c r="O174" i="9"/>
  <c r="O175" i="9"/>
  <c r="O176" i="9"/>
  <c r="P170" i="9"/>
  <c r="P171" i="9"/>
  <c r="P172" i="9"/>
  <c r="P173" i="9"/>
  <c r="P174" i="9"/>
  <c r="P175" i="9"/>
  <c r="P176" i="9"/>
  <c r="Q170" i="9"/>
  <c r="Q171" i="9"/>
  <c r="Q172" i="9"/>
  <c r="Q173" i="9"/>
  <c r="Q174" i="9"/>
  <c r="Q175" i="9"/>
  <c r="Q176" i="9"/>
  <c r="R170" i="9"/>
  <c r="R171" i="9"/>
  <c r="R172" i="9"/>
  <c r="R173" i="9"/>
  <c r="R174" i="9"/>
  <c r="R175" i="9"/>
  <c r="R176" i="9"/>
  <c r="S170" i="9"/>
  <c r="S171" i="9"/>
  <c r="S172" i="9"/>
  <c r="S173" i="9"/>
  <c r="S174" i="9"/>
  <c r="S175" i="9"/>
  <c r="S176" i="9"/>
  <c r="T170" i="9"/>
  <c r="T171" i="9"/>
  <c r="T172" i="9"/>
  <c r="T173" i="9"/>
  <c r="T174" i="9"/>
  <c r="T175" i="9"/>
  <c r="T176" i="9"/>
  <c r="U170" i="9"/>
  <c r="U171" i="9"/>
  <c r="U172" i="9"/>
  <c r="U173" i="9"/>
  <c r="U174" i="9"/>
  <c r="U175" i="9"/>
  <c r="U176" i="9"/>
  <c r="V170" i="9"/>
  <c r="V171" i="9"/>
  <c r="V172" i="9"/>
  <c r="V173" i="9"/>
  <c r="V174" i="9"/>
  <c r="V175" i="9"/>
  <c r="V176" i="9"/>
  <c r="B163" i="9"/>
  <c r="B164" i="9"/>
  <c r="B165" i="9"/>
  <c r="B166" i="9"/>
  <c r="B167" i="9"/>
  <c r="B168" i="9"/>
  <c r="B169" i="9"/>
  <c r="C163" i="9"/>
  <c r="C164" i="9"/>
  <c r="C165" i="9"/>
  <c r="C166" i="9"/>
  <c r="C167" i="9"/>
  <c r="C168" i="9"/>
  <c r="C169" i="9"/>
  <c r="D163" i="9"/>
  <c r="D164" i="9"/>
  <c r="D165" i="9"/>
  <c r="D166" i="9"/>
  <c r="D167" i="9"/>
  <c r="D168" i="9"/>
  <c r="D169" i="9"/>
  <c r="E163" i="9"/>
  <c r="E164" i="9"/>
  <c r="E165" i="9"/>
  <c r="E166" i="9"/>
  <c r="E167" i="9"/>
  <c r="E168" i="9"/>
  <c r="E169" i="9"/>
  <c r="F163" i="9"/>
  <c r="F164" i="9"/>
  <c r="F165" i="9"/>
  <c r="F166" i="9"/>
  <c r="F167" i="9"/>
  <c r="F168" i="9"/>
  <c r="F169" i="9"/>
  <c r="G163" i="9"/>
  <c r="G164" i="9"/>
  <c r="G165" i="9"/>
  <c r="G166" i="9"/>
  <c r="G167" i="9"/>
  <c r="G168" i="9"/>
  <c r="G169" i="9"/>
  <c r="H163" i="9"/>
  <c r="H164" i="9"/>
  <c r="H165" i="9"/>
  <c r="H166" i="9"/>
  <c r="H167" i="9"/>
  <c r="H168" i="9"/>
  <c r="H169" i="9"/>
  <c r="I163" i="9"/>
  <c r="I164" i="9"/>
  <c r="I165" i="9"/>
  <c r="I166" i="9"/>
  <c r="I167" i="9"/>
  <c r="I168" i="9"/>
  <c r="I169" i="9"/>
  <c r="J163" i="9"/>
  <c r="J164" i="9"/>
  <c r="J165" i="9"/>
  <c r="J166" i="9"/>
  <c r="J167" i="9"/>
  <c r="J168" i="9"/>
  <c r="J169" i="9"/>
  <c r="K163" i="9"/>
  <c r="K164" i="9"/>
  <c r="K165" i="9"/>
  <c r="K166" i="9"/>
  <c r="K167" i="9"/>
  <c r="K168" i="9"/>
  <c r="K169" i="9"/>
  <c r="L163" i="9"/>
  <c r="L164" i="9"/>
  <c r="L165" i="9"/>
  <c r="L166" i="9"/>
  <c r="L167" i="9"/>
  <c r="L168" i="9"/>
  <c r="L169" i="9"/>
  <c r="M163" i="9"/>
  <c r="M164" i="9"/>
  <c r="M165" i="9"/>
  <c r="M166" i="9"/>
  <c r="M167" i="9"/>
  <c r="M168" i="9"/>
  <c r="M169" i="9"/>
  <c r="N163" i="9"/>
  <c r="N164" i="9"/>
  <c r="N165" i="9"/>
  <c r="N166" i="9"/>
  <c r="N167" i="9"/>
  <c r="N168" i="9"/>
  <c r="N169" i="9"/>
  <c r="O163" i="9"/>
  <c r="O164" i="9"/>
  <c r="O165" i="9"/>
  <c r="O166" i="9"/>
  <c r="O167" i="9"/>
  <c r="O168" i="9"/>
  <c r="O169" i="9"/>
  <c r="P162" i="9"/>
  <c r="P163" i="9"/>
  <c r="P164" i="9"/>
  <c r="P165" i="9"/>
  <c r="P166" i="9"/>
  <c r="P167" i="9"/>
  <c r="P168" i="9"/>
  <c r="P169" i="9"/>
  <c r="Q162" i="9"/>
  <c r="Q163" i="9"/>
  <c r="Q164" i="9"/>
  <c r="Q165" i="9"/>
  <c r="Q166" i="9"/>
  <c r="Q167" i="9"/>
  <c r="Q168" i="9"/>
  <c r="Q169" i="9"/>
  <c r="R162" i="9"/>
  <c r="R163" i="9"/>
  <c r="R164" i="9"/>
  <c r="R165" i="9"/>
  <c r="R166" i="9"/>
  <c r="R167" i="9"/>
  <c r="R168" i="9"/>
  <c r="R169" i="9"/>
  <c r="S162" i="9"/>
  <c r="S163" i="9"/>
  <c r="S164" i="9"/>
  <c r="S165" i="9"/>
  <c r="S166" i="9"/>
  <c r="S167" i="9"/>
  <c r="S168" i="9"/>
  <c r="S169" i="9"/>
  <c r="T162" i="9"/>
  <c r="T163" i="9"/>
  <c r="T164" i="9"/>
  <c r="T165" i="9"/>
  <c r="T166" i="9"/>
  <c r="T167" i="9"/>
  <c r="T168" i="9"/>
  <c r="T169" i="9"/>
  <c r="U162" i="9"/>
  <c r="U163" i="9"/>
  <c r="U164" i="9"/>
  <c r="U165" i="9"/>
  <c r="U166" i="9"/>
  <c r="U167" i="9"/>
  <c r="U168" i="9"/>
  <c r="U169" i="9"/>
  <c r="V162" i="9"/>
  <c r="V163" i="9"/>
  <c r="V164" i="9"/>
  <c r="V165" i="9"/>
  <c r="V166" i="9"/>
  <c r="V167" i="9"/>
  <c r="V168" i="9"/>
  <c r="V169" i="9"/>
  <c r="B156" i="9"/>
  <c r="B157" i="9"/>
  <c r="B158" i="9"/>
  <c r="B159" i="9"/>
  <c r="B160" i="9"/>
  <c r="B161" i="9"/>
  <c r="B162" i="9"/>
  <c r="C156" i="9"/>
  <c r="C157" i="9"/>
  <c r="C158" i="9"/>
  <c r="C159" i="9"/>
  <c r="C160" i="9"/>
  <c r="C161" i="9"/>
  <c r="C162" i="9"/>
  <c r="D156" i="9"/>
  <c r="D157" i="9"/>
  <c r="D158" i="9"/>
  <c r="D159" i="9"/>
  <c r="D160" i="9"/>
  <c r="D161" i="9"/>
  <c r="D162" i="9"/>
  <c r="E156" i="9"/>
  <c r="E157" i="9"/>
  <c r="E158" i="9"/>
  <c r="E159" i="9"/>
  <c r="E160" i="9"/>
  <c r="E161" i="9"/>
  <c r="E162" i="9"/>
  <c r="F156" i="9"/>
  <c r="F157" i="9"/>
  <c r="F158" i="9"/>
  <c r="F159" i="9"/>
  <c r="F160" i="9"/>
  <c r="F161" i="9"/>
  <c r="F162" i="9"/>
  <c r="G156" i="9"/>
  <c r="G157" i="9"/>
  <c r="G158" i="9"/>
  <c r="G159" i="9"/>
  <c r="G160" i="9"/>
  <c r="G161" i="9"/>
  <c r="G162" i="9"/>
  <c r="H156" i="9"/>
  <c r="H157" i="9"/>
  <c r="H158" i="9"/>
  <c r="H159" i="9"/>
  <c r="H160" i="9"/>
  <c r="H161" i="9"/>
  <c r="H162" i="9"/>
  <c r="I156" i="9"/>
  <c r="I157" i="9"/>
  <c r="I158" i="9"/>
  <c r="I159" i="9"/>
  <c r="I160" i="9"/>
  <c r="I161" i="9"/>
  <c r="I162" i="9"/>
  <c r="J156" i="9"/>
  <c r="J157" i="9"/>
  <c r="J158" i="9"/>
  <c r="J159" i="9"/>
  <c r="J160" i="9"/>
  <c r="J161" i="9"/>
  <c r="J162" i="9"/>
  <c r="K156" i="9"/>
  <c r="K157" i="9"/>
  <c r="K158" i="9"/>
  <c r="K159" i="9"/>
  <c r="K160" i="9"/>
  <c r="K161" i="9"/>
  <c r="K162" i="9"/>
  <c r="L156" i="9"/>
  <c r="L157" i="9"/>
  <c r="L158" i="9"/>
  <c r="L159" i="9"/>
  <c r="L160" i="9"/>
  <c r="L161" i="9"/>
  <c r="L162" i="9"/>
  <c r="M155" i="9"/>
  <c r="M156" i="9"/>
  <c r="M157" i="9"/>
  <c r="M158" i="9"/>
  <c r="M159" i="9"/>
  <c r="M160" i="9"/>
  <c r="M161" i="9"/>
  <c r="M162" i="9"/>
  <c r="N155" i="9"/>
  <c r="N156" i="9"/>
  <c r="N157" i="9"/>
  <c r="N158" i="9"/>
  <c r="N159" i="9"/>
  <c r="N160" i="9"/>
  <c r="N161" i="9"/>
  <c r="N162" i="9"/>
  <c r="O155" i="9"/>
  <c r="O156" i="9"/>
  <c r="O157" i="9"/>
  <c r="O158" i="9"/>
  <c r="O159" i="9"/>
  <c r="O160" i="9"/>
  <c r="O161" i="9"/>
  <c r="O162" i="9"/>
  <c r="P155" i="9"/>
  <c r="P156" i="9"/>
  <c r="P157" i="9"/>
  <c r="P158" i="9"/>
  <c r="P159" i="9"/>
  <c r="P160" i="9"/>
  <c r="P161" i="9"/>
  <c r="Q155" i="9"/>
  <c r="Q156" i="9"/>
  <c r="Q157" i="9"/>
  <c r="Q158" i="9"/>
  <c r="Q159" i="9"/>
  <c r="Q160" i="9"/>
  <c r="Q161" i="9"/>
  <c r="R155" i="9"/>
  <c r="R156" i="9"/>
  <c r="R157" i="9"/>
  <c r="R158" i="9"/>
  <c r="R159" i="9"/>
  <c r="R160" i="9"/>
  <c r="R161" i="9"/>
  <c r="S155" i="9"/>
  <c r="S156" i="9"/>
  <c r="S157" i="9"/>
  <c r="S158" i="9"/>
  <c r="S159" i="9"/>
  <c r="S160" i="9"/>
  <c r="S161" i="9"/>
  <c r="T155" i="9"/>
  <c r="T156" i="9"/>
  <c r="T157" i="9"/>
  <c r="T158" i="9"/>
  <c r="T159" i="9"/>
  <c r="T160" i="9"/>
  <c r="T161" i="9"/>
  <c r="U155" i="9"/>
  <c r="U156" i="9"/>
  <c r="U157" i="9"/>
  <c r="U158" i="9"/>
  <c r="U159" i="9"/>
  <c r="U160" i="9"/>
  <c r="U161" i="9"/>
  <c r="V155" i="9"/>
  <c r="V156" i="9"/>
  <c r="V157" i="9"/>
  <c r="V158" i="9"/>
  <c r="V159" i="9"/>
  <c r="V160" i="9"/>
  <c r="V161" i="9"/>
  <c r="B149" i="9"/>
  <c r="B150" i="9"/>
  <c r="B151" i="9"/>
  <c r="B152" i="9"/>
  <c r="B153" i="9"/>
  <c r="B154" i="9"/>
  <c r="B155" i="9"/>
  <c r="C149" i="9"/>
  <c r="C150" i="9"/>
  <c r="C151" i="9"/>
  <c r="C152" i="9"/>
  <c r="C153" i="9"/>
  <c r="C154" i="9"/>
  <c r="C155" i="9"/>
  <c r="D149" i="9"/>
  <c r="D150" i="9"/>
  <c r="D151" i="9"/>
  <c r="D152" i="9"/>
  <c r="D153" i="9"/>
  <c r="D154" i="9"/>
  <c r="D155" i="9"/>
  <c r="E149" i="9"/>
  <c r="E150" i="9"/>
  <c r="E151" i="9"/>
  <c r="E152" i="9"/>
  <c r="E153" i="9"/>
  <c r="E154" i="9"/>
  <c r="E155" i="9"/>
  <c r="F148" i="9"/>
  <c r="F149" i="9"/>
  <c r="F150" i="9"/>
  <c r="F151" i="9"/>
  <c r="F152" i="9"/>
  <c r="F153" i="9"/>
  <c r="F154" i="9"/>
  <c r="F155" i="9"/>
  <c r="G148" i="9"/>
  <c r="G149" i="9"/>
  <c r="G150" i="9"/>
  <c r="G151" i="9"/>
  <c r="G152" i="9"/>
  <c r="G153" i="9"/>
  <c r="G154" i="9"/>
  <c r="G155" i="9"/>
  <c r="H148" i="9"/>
  <c r="H149" i="9"/>
  <c r="H150" i="9"/>
  <c r="H151" i="9"/>
  <c r="H152" i="9"/>
  <c r="H153" i="9"/>
  <c r="H154" i="9"/>
  <c r="H155" i="9"/>
  <c r="I148" i="9"/>
  <c r="I149" i="9"/>
  <c r="I150" i="9"/>
  <c r="I151" i="9"/>
  <c r="I152" i="9"/>
  <c r="I153" i="9"/>
  <c r="I154" i="9"/>
  <c r="I155" i="9"/>
  <c r="J148" i="9"/>
  <c r="J149" i="9"/>
  <c r="J150" i="9"/>
  <c r="J151" i="9"/>
  <c r="J152" i="9"/>
  <c r="J153" i="9"/>
  <c r="J154" i="9"/>
  <c r="J155" i="9"/>
  <c r="K148" i="9"/>
  <c r="K149" i="9"/>
  <c r="K150" i="9"/>
  <c r="K151" i="9"/>
  <c r="K152" i="9"/>
  <c r="K153" i="9"/>
  <c r="K154" i="9"/>
  <c r="K155" i="9"/>
  <c r="L148" i="9"/>
  <c r="L149" i="9"/>
  <c r="L150" i="9"/>
  <c r="L151" i="9"/>
  <c r="L152" i="9"/>
  <c r="L153" i="9"/>
  <c r="L154" i="9"/>
  <c r="L155" i="9"/>
  <c r="M148" i="9"/>
  <c r="M149" i="9"/>
  <c r="M150" i="9"/>
  <c r="M151" i="9"/>
  <c r="M152" i="9"/>
  <c r="M153" i="9"/>
  <c r="M154" i="9"/>
  <c r="N148" i="9"/>
  <c r="N149" i="9"/>
  <c r="N150" i="9"/>
  <c r="N151" i="9"/>
  <c r="N152" i="9"/>
  <c r="N153" i="9"/>
  <c r="N154" i="9"/>
  <c r="O148" i="9"/>
  <c r="O149" i="9"/>
  <c r="O150" i="9"/>
  <c r="O151" i="9"/>
  <c r="O152" i="9"/>
  <c r="O153" i="9"/>
  <c r="O154" i="9"/>
  <c r="P148" i="9"/>
  <c r="P149" i="9"/>
  <c r="P150" i="9"/>
  <c r="P151" i="9"/>
  <c r="P152" i="9"/>
  <c r="P153" i="9"/>
  <c r="P154" i="9"/>
  <c r="Q148" i="9"/>
  <c r="Q149" i="9"/>
  <c r="Q150" i="9"/>
  <c r="Q151" i="9"/>
  <c r="Q152" i="9"/>
  <c r="Q153" i="9"/>
  <c r="Q154" i="9"/>
  <c r="R148" i="9"/>
  <c r="R149" i="9"/>
  <c r="R150" i="9"/>
  <c r="R151" i="9"/>
  <c r="R152" i="9"/>
  <c r="R153" i="9"/>
  <c r="R154" i="9"/>
  <c r="S148" i="9"/>
  <c r="S149" i="9"/>
  <c r="S150" i="9"/>
  <c r="S151" i="9"/>
  <c r="S152" i="9"/>
  <c r="S153" i="9"/>
  <c r="S154" i="9"/>
  <c r="T148" i="9"/>
  <c r="T149" i="9"/>
  <c r="T150" i="9"/>
  <c r="T151" i="9"/>
  <c r="T152" i="9"/>
  <c r="T153" i="9"/>
  <c r="T154" i="9"/>
  <c r="U148" i="9"/>
  <c r="U149" i="9"/>
  <c r="U150" i="9"/>
  <c r="U151" i="9"/>
  <c r="U152" i="9"/>
  <c r="U153" i="9"/>
  <c r="U154" i="9"/>
  <c r="V148" i="9"/>
  <c r="V149" i="9"/>
  <c r="V150" i="9"/>
  <c r="V151" i="9"/>
  <c r="V152" i="9"/>
  <c r="V153" i="9"/>
  <c r="V154" i="9"/>
  <c r="B141" i="9"/>
  <c r="B142" i="9"/>
  <c r="B143" i="9"/>
  <c r="B144" i="9"/>
  <c r="B145" i="9"/>
  <c r="B146" i="9"/>
  <c r="B147" i="9"/>
  <c r="B148" i="9"/>
  <c r="C141" i="9"/>
  <c r="C142" i="9"/>
  <c r="C143" i="9"/>
  <c r="C144" i="9"/>
  <c r="C145" i="9"/>
  <c r="C146" i="9"/>
  <c r="C147" i="9"/>
  <c r="C148" i="9"/>
  <c r="D141" i="9"/>
  <c r="D142" i="9"/>
  <c r="D143" i="9"/>
  <c r="D144" i="9"/>
  <c r="D145" i="9"/>
  <c r="D146" i="9"/>
  <c r="D147" i="9"/>
  <c r="D148" i="9"/>
  <c r="E141" i="9"/>
  <c r="E142" i="9"/>
  <c r="E143" i="9"/>
  <c r="E144" i="9"/>
  <c r="E145" i="9"/>
  <c r="E146" i="9"/>
  <c r="E147" i="9"/>
  <c r="E148" i="9"/>
  <c r="F141" i="9"/>
  <c r="F142" i="9"/>
  <c r="F143" i="9"/>
  <c r="F144" i="9"/>
  <c r="F145" i="9"/>
  <c r="F146" i="9"/>
  <c r="F147" i="9"/>
  <c r="G141" i="9"/>
  <c r="G142" i="9"/>
  <c r="G143" i="9"/>
  <c r="G144" i="9"/>
  <c r="G145" i="9"/>
  <c r="G146" i="9"/>
  <c r="G147" i="9"/>
  <c r="H141" i="9"/>
  <c r="H142" i="9"/>
  <c r="H143" i="9"/>
  <c r="H144" i="9"/>
  <c r="H145" i="9"/>
  <c r="H146" i="9"/>
  <c r="H147" i="9"/>
  <c r="I141" i="9"/>
  <c r="I142" i="9"/>
  <c r="I143" i="9"/>
  <c r="I144" i="9"/>
  <c r="I145" i="9"/>
  <c r="I146" i="9"/>
  <c r="I147" i="9"/>
  <c r="J141" i="9"/>
  <c r="J142" i="9"/>
  <c r="J143" i="9"/>
  <c r="J144" i="9"/>
  <c r="J145" i="9"/>
  <c r="J146" i="9"/>
  <c r="J147" i="9"/>
  <c r="K141" i="9"/>
  <c r="K142" i="9"/>
  <c r="K143" i="9"/>
  <c r="K144" i="9"/>
  <c r="K145" i="9"/>
  <c r="K146" i="9"/>
  <c r="K147" i="9"/>
  <c r="L141" i="9"/>
  <c r="L142" i="9"/>
  <c r="L143" i="9"/>
  <c r="L144" i="9"/>
  <c r="L145" i="9"/>
  <c r="L146" i="9"/>
  <c r="L147" i="9"/>
  <c r="M141" i="9"/>
  <c r="M142" i="9"/>
  <c r="M143" i="9"/>
  <c r="M144" i="9"/>
  <c r="M145" i="9"/>
  <c r="M146" i="9"/>
  <c r="M147" i="9"/>
  <c r="N141" i="9"/>
  <c r="N142" i="9"/>
  <c r="N143" i="9"/>
  <c r="N144" i="9"/>
  <c r="N145" i="9"/>
  <c r="N146" i="9"/>
  <c r="N147" i="9"/>
  <c r="O141" i="9"/>
  <c r="O142" i="9"/>
  <c r="O143" i="9"/>
  <c r="O144" i="9"/>
  <c r="O145" i="9"/>
  <c r="O146" i="9"/>
  <c r="O147" i="9"/>
  <c r="P141" i="9"/>
  <c r="P142" i="9"/>
  <c r="P143" i="9"/>
  <c r="P144" i="9"/>
  <c r="P145" i="9"/>
  <c r="P146" i="9"/>
  <c r="P147" i="9"/>
  <c r="Q141" i="9"/>
  <c r="Q142" i="9"/>
  <c r="Q143" i="9"/>
  <c r="Q144" i="9"/>
  <c r="Q145" i="9"/>
  <c r="Q146" i="9"/>
  <c r="Q147" i="9"/>
  <c r="R141" i="9"/>
  <c r="R142" i="9"/>
  <c r="R143" i="9"/>
  <c r="R144" i="9"/>
  <c r="R145" i="9"/>
  <c r="R146" i="9"/>
  <c r="R147" i="9"/>
  <c r="S141" i="9"/>
  <c r="S142" i="9"/>
  <c r="S143" i="9"/>
  <c r="S144" i="9"/>
  <c r="S145" i="9"/>
  <c r="S146" i="9"/>
  <c r="S147" i="9"/>
  <c r="T141" i="9"/>
  <c r="T142" i="9"/>
  <c r="T143" i="9"/>
  <c r="T144" i="9"/>
  <c r="T145" i="9"/>
  <c r="T146" i="9"/>
  <c r="T147" i="9"/>
  <c r="U141" i="9"/>
  <c r="U142" i="9"/>
  <c r="U143" i="9"/>
  <c r="U144" i="9"/>
  <c r="U145" i="9"/>
  <c r="U146" i="9"/>
  <c r="U147" i="9"/>
  <c r="V141" i="9"/>
  <c r="V142" i="9"/>
  <c r="V143" i="9"/>
  <c r="V144" i="9"/>
  <c r="V145" i="9"/>
  <c r="V146" i="9"/>
  <c r="V147" i="9"/>
  <c r="B134" i="9"/>
  <c r="B135" i="9"/>
  <c r="B136" i="9"/>
  <c r="B137" i="9"/>
  <c r="B138" i="9"/>
  <c r="B139" i="9"/>
  <c r="B140" i="9"/>
  <c r="C134" i="9"/>
  <c r="C135" i="9"/>
  <c r="C136" i="9"/>
  <c r="C137" i="9"/>
  <c r="C138" i="9"/>
  <c r="C139" i="9"/>
  <c r="C140" i="9"/>
  <c r="D134" i="9"/>
  <c r="D135" i="9"/>
  <c r="D136" i="9"/>
  <c r="D137" i="9"/>
  <c r="D138" i="9"/>
  <c r="D139" i="9"/>
  <c r="D140" i="9"/>
  <c r="E134" i="9"/>
  <c r="E135" i="9"/>
  <c r="E136" i="9"/>
  <c r="E137" i="9"/>
  <c r="E138" i="9"/>
  <c r="E139" i="9"/>
  <c r="E140" i="9"/>
  <c r="F134" i="9"/>
  <c r="F135" i="9"/>
  <c r="F136" i="9"/>
  <c r="F137" i="9"/>
  <c r="F138" i="9"/>
  <c r="F139" i="9"/>
  <c r="F140" i="9"/>
  <c r="G134" i="9"/>
  <c r="G135" i="9"/>
  <c r="G136" i="9"/>
  <c r="G137" i="9"/>
  <c r="G138" i="9"/>
  <c r="G139" i="9"/>
  <c r="G140" i="9"/>
  <c r="H134" i="9"/>
  <c r="H135" i="9"/>
  <c r="H136" i="9"/>
  <c r="H137" i="9"/>
  <c r="H138" i="9"/>
  <c r="H139" i="9"/>
  <c r="H140" i="9"/>
  <c r="I134" i="9"/>
  <c r="I135" i="9"/>
  <c r="I136" i="9"/>
  <c r="I137" i="9"/>
  <c r="I138" i="9"/>
  <c r="I139" i="9"/>
  <c r="I140" i="9"/>
  <c r="J134" i="9"/>
  <c r="J135" i="9"/>
  <c r="J136" i="9"/>
  <c r="J137" i="9"/>
  <c r="J138" i="9"/>
  <c r="J139" i="9"/>
  <c r="J140" i="9"/>
  <c r="K134" i="9"/>
  <c r="K135" i="9"/>
  <c r="K136" i="9"/>
  <c r="K137" i="9"/>
  <c r="K138" i="9"/>
  <c r="K139" i="9"/>
  <c r="K140" i="9"/>
  <c r="L134" i="9"/>
  <c r="L135" i="9"/>
  <c r="L136" i="9"/>
  <c r="L137" i="9"/>
  <c r="L138" i="9"/>
  <c r="L139" i="9"/>
  <c r="L140" i="9"/>
  <c r="M134" i="9"/>
  <c r="M135" i="9"/>
  <c r="M136" i="9"/>
  <c r="M137" i="9"/>
  <c r="M138" i="9"/>
  <c r="M139" i="9"/>
  <c r="M140" i="9"/>
  <c r="N134" i="9"/>
  <c r="N135" i="9"/>
  <c r="N136" i="9"/>
  <c r="N137" i="9"/>
  <c r="N138" i="9"/>
  <c r="N139" i="9"/>
  <c r="N140" i="9"/>
  <c r="O134" i="9"/>
  <c r="O135" i="9"/>
  <c r="O136" i="9"/>
  <c r="O137" i="9"/>
  <c r="O138" i="9"/>
  <c r="O139" i="9"/>
  <c r="O140" i="9"/>
  <c r="P134" i="9"/>
  <c r="P135" i="9"/>
  <c r="P136" i="9"/>
  <c r="P137" i="9"/>
  <c r="P138" i="9"/>
  <c r="P139" i="9"/>
  <c r="P140" i="9"/>
  <c r="Q134" i="9"/>
  <c r="Q135" i="9"/>
  <c r="Q136" i="9"/>
  <c r="Q137" i="9"/>
  <c r="Q138" i="9"/>
  <c r="Q139" i="9"/>
  <c r="Q140" i="9"/>
  <c r="R134" i="9"/>
  <c r="R135" i="9"/>
  <c r="R136" i="9"/>
  <c r="R137" i="9"/>
  <c r="R138" i="9"/>
  <c r="R139" i="9"/>
  <c r="R140" i="9"/>
  <c r="S134" i="9"/>
  <c r="S135" i="9"/>
  <c r="S136" i="9"/>
  <c r="S137" i="9"/>
  <c r="S138" i="9"/>
  <c r="S139" i="9"/>
  <c r="S140" i="9"/>
  <c r="T134" i="9"/>
  <c r="T135" i="9"/>
  <c r="T136" i="9"/>
  <c r="T137" i="9"/>
  <c r="T138" i="9"/>
  <c r="T139" i="9"/>
  <c r="T140" i="9"/>
  <c r="U133" i="9"/>
  <c r="U134" i="9"/>
  <c r="U135" i="9"/>
  <c r="U136" i="9"/>
  <c r="U137" i="9"/>
  <c r="U138" i="9"/>
  <c r="U139" i="9"/>
  <c r="U140" i="9"/>
  <c r="V133" i="9"/>
  <c r="V134" i="9"/>
  <c r="V135" i="9"/>
  <c r="V136" i="9"/>
  <c r="V137" i="9"/>
  <c r="V138" i="9"/>
  <c r="V139" i="9"/>
  <c r="V140" i="9"/>
  <c r="B127" i="9"/>
  <c r="B128" i="9"/>
  <c r="B129" i="9"/>
  <c r="B130" i="9"/>
  <c r="B131" i="9"/>
  <c r="B132" i="9"/>
  <c r="B133" i="9"/>
  <c r="C127" i="9"/>
  <c r="C128" i="9"/>
  <c r="C129" i="9"/>
  <c r="C130" i="9"/>
  <c r="C131" i="9"/>
  <c r="C132" i="9"/>
  <c r="C133" i="9"/>
  <c r="D127" i="9"/>
  <c r="D128" i="9"/>
  <c r="D129" i="9"/>
  <c r="D130" i="9"/>
  <c r="D131" i="9"/>
  <c r="D132" i="9"/>
  <c r="D133" i="9"/>
  <c r="E127" i="9"/>
  <c r="E128" i="9"/>
  <c r="E129" i="9"/>
  <c r="E130" i="9"/>
  <c r="E131" i="9"/>
  <c r="E132" i="9"/>
  <c r="E133" i="9"/>
  <c r="F127" i="9"/>
  <c r="F128" i="9"/>
  <c r="F129" i="9"/>
  <c r="F130" i="9"/>
  <c r="F131" i="9"/>
  <c r="F132" i="9"/>
  <c r="F133" i="9"/>
  <c r="G127" i="9"/>
  <c r="G128" i="9"/>
  <c r="G129" i="9"/>
  <c r="G130" i="9"/>
  <c r="G131" i="9"/>
  <c r="G132" i="9"/>
  <c r="G133" i="9"/>
  <c r="H127" i="9"/>
  <c r="H128" i="9"/>
  <c r="H129" i="9"/>
  <c r="H130" i="9"/>
  <c r="H131" i="9"/>
  <c r="H132" i="9"/>
  <c r="H133" i="9"/>
  <c r="I127" i="9"/>
  <c r="I128" i="9"/>
  <c r="I129" i="9"/>
  <c r="I130" i="9"/>
  <c r="I131" i="9"/>
  <c r="I132" i="9"/>
  <c r="I133" i="9"/>
  <c r="J127" i="9"/>
  <c r="J128" i="9"/>
  <c r="J129" i="9"/>
  <c r="J130" i="9"/>
  <c r="J131" i="9"/>
  <c r="J132" i="9"/>
  <c r="J133" i="9"/>
  <c r="K127" i="9"/>
  <c r="K128" i="9"/>
  <c r="K129" i="9"/>
  <c r="K130" i="9"/>
  <c r="K131" i="9"/>
  <c r="K132" i="9"/>
  <c r="K133" i="9"/>
  <c r="L127" i="9"/>
  <c r="L128" i="9"/>
  <c r="L129" i="9"/>
  <c r="L130" i="9"/>
  <c r="L131" i="9"/>
  <c r="L132" i="9"/>
  <c r="L133" i="9"/>
  <c r="M127" i="9"/>
  <c r="M128" i="9"/>
  <c r="M129" i="9"/>
  <c r="M130" i="9"/>
  <c r="M131" i="9"/>
  <c r="M132" i="9"/>
  <c r="M133" i="9"/>
  <c r="N127" i="9"/>
  <c r="N128" i="9"/>
  <c r="N129" i="9"/>
  <c r="N130" i="9"/>
  <c r="N131" i="9"/>
  <c r="N132" i="9"/>
  <c r="N133" i="9"/>
  <c r="O126" i="9"/>
  <c r="O127" i="9"/>
  <c r="O128" i="9"/>
  <c r="O129" i="9"/>
  <c r="O130" i="9"/>
  <c r="O131" i="9"/>
  <c r="O132" i="9"/>
  <c r="O133" i="9"/>
  <c r="P126" i="9"/>
  <c r="P127" i="9"/>
  <c r="P128" i="9"/>
  <c r="P129" i="9"/>
  <c r="P130" i="9"/>
  <c r="P131" i="9"/>
  <c r="P132" i="9"/>
  <c r="P133" i="9"/>
  <c r="Q126" i="9"/>
  <c r="Q127" i="9"/>
  <c r="Q128" i="9"/>
  <c r="Q129" i="9"/>
  <c r="Q130" i="9"/>
  <c r="Q131" i="9"/>
  <c r="Q132" i="9"/>
  <c r="Q133" i="9"/>
  <c r="R126" i="9"/>
  <c r="R127" i="9"/>
  <c r="R128" i="9"/>
  <c r="R129" i="9"/>
  <c r="R130" i="9"/>
  <c r="R131" i="9"/>
  <c r="R132" i="9"/>
  <c r="R133" i="9"/>
  <c r="S126" i="9"/>
  <c r="S127" i="9"/>
  <c r="S128" i="9"/>
  <c r="S129" i="9"/>
  <c r="S130" i="9"/>
  <c r="S131" i="9"/>
  <c r="S132" i="9"/>
  <c r="S133" i="9"/>
  <c r="T126" i="9"/>
  <c r="T127" i="9"/>
  <c r="T128" i="9"/>
  <c r="T129" i="9"/>
  <c r="T130" i="9"/>
  <c r="T131" i="9"/>
  <c r="T132" i="9"/>
  <c r="T133" i="9"/>
  <c r="U126" i="9"/>
  <c r="U127" i="9"/>
  <c r="U128" i="9"/>
  <c r="U129" i="9"/>
  <c r="U130" i="9"/>
  <c r="U131" i="9"/>
  <c r="U132" i="9"/>
  <c r="V126" i="9"/>
  <c r="V127" i="9"/>
  <c r="V128" i="9"/>
  <c r="V129" i="9"/>
  <c r="V130" i="9"/>
  <c r="V131" i="9"/>
  <c r="V132" i="9"/>
  <c r="B120" i="9"/>
  <c r="B121" i="9"/>
  <c r="B122" i="9"/>
  <c r="B123" i="9"/>
  <c r="B124" i="9"/>
  <c r="B125" i="9"/>
  <c r="B126" i="9"/>
  <c r="C120" i="9"/>
  <c r="C121" i="9"/>
  <c r="C122" i="9"/>
  <c r="C123" i="9"/>
  <c r="C124" i="9"/>
  <c r="C125" i="9"/>
  <c r="C126" i="9"/>
  <c r="D120" i="9"/>
  <c r="D121" i="9"/>
  <c r="D122" i="9"/>
  <c r="D123" i="9"/>
  <c r="D124" i="9"/>
  <c r="D125" i="9"/>
  <c r="D126" i="9"/>
  <c r="E120" i="9"/>
  <c r="E121" i="9"/>
  <c r="E122" i="9"/>
  <c r="E123" i="9"/>
  <c r="E124" i="9"/>
  <c r="E125" i="9"/>
  <c r="E126" i="9"/>
  <c r="F120" i="9"/>
  <c r="F121" i="9"/>
  <c r="F122" i="9"/>
  <c r="F123" i="9"/>
  <c r="F124" i="9"/>
  <c r="F125" i="9"/>
  <c r="F126" i="9"/>
  <c r="G120" i="9"/>
  <c r="G121" i="9"/>
  <c r="G122" i="9"/>
  <c r="G123" i="9"/>
  <c r="G124" i="9"/>
  <c r="G125" i="9"/>
  <c r="G126" i="9"/>
  <c r="H120" i="9"/>
  <c r="H121" i="9"/>
  <c r="H122" i="9"/>
  <c r="H123" i="9"/>
  <c r="H124" i="9"/>
  <c r="H125" i="9"/>
  <c r="H126" i="9"/>
  <c r="I119" i="9"/>
  <c r="I120" i="9"/>
  <c r="I121" i="9"/>
  <c r="I122" i="9"/>
  <c r="I123" i="9"/>
  <c r="I124" i="9"/>
  <c r="I125" i="9"/>
  <c r="I126" i="9"/>
  <c r="J119" i="9"/>
  <c r="J120" i="9"/>
  <c r="J121" i="9"/>
  <c r="J122" i="9"/>
  <c r="J123" i="9"/>
  <c r="J124" i="9"/>
  <c r="J125" i="9"/>
  <c r="J126" i="9"/>
  <c r="K119" i="9"/>
  <c r="K120" i="9"/>
  <c r="K121" i="9"/>
  <c r="K122" i="9"/>
  <c r="K123" i="9"/>
  <c r="K124" i="9"/>
  <c r="K125" i="9"/>
  <c r="K126" i="9"/>
  <c r="L119" i="9"/>
  <c r="L120" i="9"/>
  <c r="L121" i="9"/>
  <c r="L122" i="9"/>
  <c r="L123" i="9"/>
  <c r="L124" i="9"/>
  <c r="L125" i="9"/>
  <c r="L126" i="9"/>
  <c r="M119" i="9"/>
  <c r="M120" i="9"/>
  <c r="M121" i="9"/>
  <c r="M122" i="9"/>
  <c r="M123" i="9"/>
  <c r="M124" i="9"/>
  <c r="M125" i="9"/>
  <c r="M126" i="9"/>
  <c r="N119" i="9"/>
  <c r="N120" i="9"/>
  <c r="N121" i="9"/>
  <c r="N122" i="9"/>
  <c r="N123" i="9"/>
  <c r="N124" i="9"/>
  <c r="N125" i="9"/>
  <c r="N126" i="9"/>
  <c r="O119" i="9"/>
  <c r="O120" i="9"/>
  <c r="O121" i="9"/>
  <c r="O122" i="9"/>
  <c r="O123" i="9"/>
  <c r="O124" i="9"/>
  <c r="O125" i="9"/>
  <c r="P119" i="9"/>
  <c r="P120" i="9"/>
  <c r="P121" i="9"/>
  <c r="P122" i="9"/>
  <c r="P123" i="9"/>
  <c r="P124" i="9"/>
  <c r="P125" i="9"/>
  <c r="Q119" i="9"/>
  <c r="Q120" i="9"/>
  <c r="Q121" i="9"/>
  <c r="Q122" i="9"/>
  <c r="Q123" i="9"/>
  <c r="Q124" i="9"/>
  <c r="Q125" i="9"/>
  <c r="R119" i="9"/>
  <c r="R120" i="9"/>
  <c r="R121" i="9"/>
  <c r="R122" i="9"/>
  <c r="R123" i="9"/>
  <c r="R124" i="9"/>
  <c r="R125" i="9"/>
  <c r="S119" i="9"/>
  <c r="S120" i="9"/>
  <c r="S121" i="9"/>
  <c r="S122" i="9"/>
  <c r="S123" i="9"/>
  <c r="S124" i="9"/>
  <c r="S125" i="9"/>
  <c r="T119" i="9"/>
  <c r="T120" i="9"/>
  <c r="T121" i="9"/>
  <c r="T122" i="9"/>
  <c r="T123" i="9"/>
  <c r="T124" i="9"/>
  <c r="T125" i="9"/>
  <c r="U119" i="9"/>
  <c r="U120" i="9"/>
  <c r="U121" i="9"/>
  <c r="U122" i="9"/>
  <c r="U123" i="9"/>
  <c r="U124" i="9"/>
  <c r="U125" i="9"/>
  <c r="V119" i="9"/>
  <c r="V120" i="9"/>
  <c r="V121" i="9"/>
  <c r="V122" i="9"/>
  <c r="V123" i="9"/>
  <c r="V124" i="9"/>
  <c r="V125" i="9"/>
  <c r="B112" i="9"/>
  <c r="B113" i="9"/>
  <c r="B114" i="9"/>
  <c r="B115" i="9"/>
  <c r="B116" i="9"/>
  <c r="B117" i="9"/>
  <c r="B118" i="9"/>
  <c r="B119" i="9"/>
  <c r="C112" i="9"/>
  <c r="C113" i="9"/>
  <c r="C114" i="9"/>
  <c r="C115" i="9"/>
  <c r="C116" i="9"/>
  <c r="C117" i="9"/>
  <c r="C118" i="9"/>
  <c r="C119" i="9"/>
  <c r="D112" i="9"/>
  <c r="D113" i="9"/>
  <c r="D114" i="9"/>
  <c r="D115" i="9"/>
  <c r="D116" i="9"/>
  <c r="D117" i="9"/>
  <c r="D118" i="9"/>
  <c r="D119" i="9"/>
  <c r="E112" i="9"/>
  <c r="E113" i="9"/>
  <c r="E114" i="9"/>
  <c r="E115" i="9"/>
  <c r="E116" i="9"/>
  <c r="E117" i="9"/>
  <c r="E118" i="9"/>
  <c r="E119" i="9"/>
  <c r="F112" i="9"/>
  <c r="F113" i="9"/>
  <c r="F114" i="9"/>
  <c r="F115" i="9"/>
  <c r="F116" i="9"/>
  <c r="F117" i="9"/>
  <c r="F118" i="9"/>
  <c r="F119" i="9"/>
  <c r="G112" i="9"/>
  <c r="G113" i="9"/>
  <c r="G114" i="9"/>
  <c r="G115" i="9"/>
  <c r="G116" i="9"/>
  <c r="G117" i="9"/>
  <c r="G118" i="9"/>
  <c r="G119" i="9"/>
  <c r="H112" i="9"/>
  <c r="H113" i="9"/>
  <c r="H114" i="9"/>
  <c r="H115" i="9"/>
  <c r="H116" i="9"/>
  <c r="H117" i="9"/>
  <c r="H118" i="9"/>
  <c r="H119" i="9"/>
  <c r="I112" i="9"/>
  <c r="I113" i="9"/>
  <c r="I114" i="9"/>
  <c r="I115" i="9"/>
  <c r="I116" i="9"/>
  <c r="I117" i="9"/>
  <c r="I118" i="9"/>
  <c r="J112" i="9"/>
  <c r="J113" i="9"/>
  <c r="J114" i="9"/>
  <c r="J115" i="9"/>
  <c r="J116" i="9"/>
  <c r="J117" i="9"/>
  <c r="J118" i="9"/>
  <c r="K112" i="9"/>
  <c r="K113" i="9"/>
  <c r="K114" i="9"/>
  <c r="K115" i="9"/>
  <c r="K116" i="9"/>
  <c r="K117" i="9"/>
  <c r="K118" i="9"/>
  <c r="L112" i="9"/>
  <c r="L113" i="9"/>
  <c r="L114" i="9"/>
  <c r="L115" i="9"/>
  <c r="L116" i="9"/>
  <c r="L117" i="9"/>
  <c r="L118" i="9"/>
  <c r="M112" i="9"/>
  <c r="M113" i="9"/>
  <c r="M114" i="9"/>
  <c r="M115" i="9"/>
  <c r="M116" i="9"/>
  <c r="M117" i="9"/>
  <c r="M118" i="9"/>
  <c r="N112" i="9"/>
  <c r="N113" i="9"/>
  <c r="N114" i="9"/>
  <c r="N115" i="9"/>
  <c r="N116" i="9"/>
  <c r="N117" i="9"/>
  <c r="N118" i="9"/>
  <c r="O112" i="9"/>
  <c r="O113" i="9"/>
  <c r="O114" i="9"/>
  <c r="O115" i="9"/>
  <c r="O116" i="9"/>
  <c r="O117" i="9"/>
  <c r="O118" i="9"/>
  <c r="P112" i="9"/>
  <c r="P113" i="9"/>
  <c r="P114" i="9"/>
  <c r="P115" i="9"/>
  <c r="P116" i="9"/>
  <c r="P117" i="9"/>
  <c r="P118" i="9"/>
  <c r="Q112" i="9"/>
  <c r="Q113" i="9"/>
  <c r="Q114" i="9"/>
  <c r="Q115" i="9"/>
  <c r="Q116" i="9"/>
  <c r="Q117" i="9"/>
  <c r="Q118" i="9"/>
  <c r="R112" i="9"/>
  <c r="R113" i="9"/>
  <c r="R114" i="9"/>
  <c r="R115" i="9"/>
  <c r="R116" i="9"/>
  <c r="R117" i="9"/>
  <c r="R118" i="9"/>
  <c r="S112" i="9"/>
  <c r="S113" i="9"/>
  <c r="S114" i="9"/>
  <c r="S115" i="9"/>
  <c r="S116" i="9"/>
  <c r="S117" i="9"/>
  <c r="S118" i="9"/>
  <c r="T112" i="9"/>
  <c r="T113" i="9"/>
  <c r="T114" i="9"/>
  <c r="T115" i="9"/>
  <c r="T116" i="9"/>
  <c r="T117" i="9"/>
  <c r="T118" i="9"/>
  <c r="U112" i="9"/>
  <c r="U113" i="9"/>
  <c r="U114" i="9"/>
  <c r="U115" i="9"/>
  <c r="U116" i="9"/>
  <c r="U117" i="9"/>
  <c r="U118" i="9"/>
  <c r="V112" i="9"/>
  <c r="V113" i="9"/>
  <c r="V114" i="9"/>
  <c r="V115" i="9"/>
  <c r="V116" i="9"/>
  <c r="V117" i="9"/>
  <c r="V118" i="9"/>
  <c r="B105" i="9"/>
  <c r="B106" i="9"/>
  <c r="B107" i="9"/>
  <c r="B108" i="9"/>
  <c r="B109" i="9"/>
  <c r="B110" i="9"/>
  <c r="B111" i="9"/>
  <c r="C105" i="9"/>
  <c r="C106" i="9"/>
  <c r="C107" i="9"/>
  <c r="C108" i="9"/>
  <c r="C109" i="9"/>
  <c r="C110" i="9"/>
  <c r="C111" i="9"/>
  <c r="D105" i="9"/>
  <c r="D106" i="9"/>
  <c r="D107" i="9"/>
  <c r="D108" i="9"/>
  <c r="D109" i="9"/>
  <c r="D110" i="9"/>
  <c r="D111" i="9"/>
  <c r="E105" i="9"/>
  <c r="E106" i="9"/>
  <c r="E107" i="9"/>
  <c r="E108" i="9"/>
  <c r="E109" i="9"/>
  <c r="E110" i="9"/>
  <c r="E111" i="9"/>
  <c r="F105" i="9"/>
  <c r="F106" i="9"/>
  <c r="F107" i="9"/>
  <c r="F108" i="9"/>
  <c r="F109" i="9"/>
  <c r="F110" i="9"/>
  <c r="F111" i="9"/>
  <c r="G105" i="9"/>
  <c r="G106" i="9"/>
  <c r="G107" i="9"/>
  <c r="G108" i="9"/>
  <c r="G109" i="9"/>
  <c r="G110" i="9"/>
  <c r="G111" i="9"/>
  <c r="H105" i="9"/>
  <c r="H106" i="9"/>
  <c r="H107" i="9"/>
  <c r="H108" i="9"/>
  <c r="H109" i="9"/>
  <c r="H110" i="9"/>
  <c r="H111" i="9"/>
  <c r="I105" i="9"/>
  <c r="I106" i="9"/>
  <c r="I107" i="9"/>
  <c r="I108" i="9"/>
  <c r="I109" i="9"/>
  <c r="I110" i="9"/>
  <c r="I111" i="9"/>
  <c r="J105" i="9"/>
  <c r="J106" i="9"/>
  <c r="J107" i="9"/>
  <c r="J108" i="9"/>
  <c r="J109" i="9"/>
  <c r="J110" i="9"/>
  <c r="J111" i="9"/>
  <c r="K105" i="9"/>
  <c r="K106" i="9"/>
  <c r="K107" i="9"/>
  <c r="K108" i="9"/>
  <c r="K109" i="9"/>
  <c r="K110" i="9"/>
  <c r="K111" i="9"/>
  <c r="L105" i="9"/>
  <c r="L106" i="9"/>
  <c r="L107" i="9"/>
  <c r="L108" i="9"/>
  <c r="L109" i="9"/>
  <c r="L110" i="9"/>
  <c r="L111" i="9"/>
  <c r="M105" i="9"/>
  <c r="M106" i="9"/>
  <c r="M107" i="9"/>
  <c r="M108" i="9"/>
  <c r="M109" i="9"/>
  <c r="M110" i="9"/>
  <c r="M111" i="9"/>
  <c r="N105" i="9"/>
  <c r="N106" i="9"/>
  <c r="N107" i="9"/>
  <c r="N108" i="9"/>
  <c r="N109" i="9"/>
  <c r="N110" i="9"/>
  <c r="N111" i="9"/>
  <c r="O105" i="9"/>
  <c r="O106" i="9"/>
  <c r="O107" i="9"/>
  <c r="O108" i="9"/>
  <c r="O109" i="9"/>
  <c r="O110" i="9"/>
  <c r="O111" i="9"/>
  <c r="P105" i="9"/>
  <c r="P106" i="9"/>
  <c r="P107" i="9"/>
  <c r="P108" i="9"/>
  <c r="P109" i="9"/>
  <c r="P110" i="9"/>
  <c r="P111" i="9"/>
  <c r="Q105" i="9"/>
  <c r="Q106" i="9"/>
  <c r="Q107" i="9"/>
  <c r="Q108" i="9"/>
  <c r="Q109" i="9"/>
  <c r="Q110" i="9"/>
  <c r="Q111" i="9"/>
  <c r="R105" i="9"/>
  <c r="R106" i="9"/>
  <c r="R107" i="9"/>
  <c r="R108" i="9"/>
  <c r="R109" i="9"/>
  <c r="R110" i="9"/>
  <c r="R111" i="9"/>
  <c r="S105" i="9"/>
  <c r="S106" i="9"/>
  <c r="S107" i="9"/>
  <c r="S108" i="9"/>
  <c r="S109" i="9"/>
  <c r="S110" i="9"/>
  <c r="S111" i="9"/>
  <c r="T105" i="9"/>
  <c r="T106" i="9"/>
  <c r="T107" i="9"/>
  <c r="T108" i="9"/>
  <c r="T109" i="9"/>
  <c r="T110" i="9"/>
  <c r="T111" i="9"/>
  <c r="U104" i="9"/>
  <c r="U105" i="9"/>
  <c r="U106" i="9"/>
  <c r="U107" i="9"/>
  <c r="U108" i="9"/>
  <c r="U109" i="9"/>
  <c r="U110" i="9"/>
  <c r="U111" i="9"/>
  <c r="V104" i="9"/>
  <c r="V105" i="9"/>
  <c r="V106" i="9"/>
  <c r="V107" i="9"/>
  <c r="V108" i="9"/>
  <c r="V109" i="9"/>
  <c r="V110" i="9"/>
  <c r="V111" i="9"/>
  <c r="B98" i="9"/>
  <c r="B99" i="9"/>
  <c r="B100" i="9"/>
  <c r="B101" i="9"/>
  <c r="B102" i="9"/>
  <c r="B103" i="9"/>
  <c r="B104" i="9"/>
  <c r="C98" i="9"/>
  <c r="C99" i="9"/>
  <c r="C100" i="9"/>
  <c r="C101" i="9"/>
  <c r="C102" i="9"/>
  <c r="C103" i="9"/>
  <c r="C104" i="9"/>
  <c r="D98" i="9"/>
  <c r="D99" i="9"/>
  <c r="D100" i="9"/>
  <c r="D101" i="9"/>
  <c r="D102" i="9"/>
  <c r="D103" i="9"/>
  <c r="D104" i="9"/>
  <c r="E98" i="9"/>
  <c r="E99" i="9"/>
  <c r="E100" i="9"/>
  <c r="E101" i="9"/>
  <c r="E102" i="9"/>
  <c r="E103" i="9"/>
  <c r="E104" i="9"/>
  <c r="F98" i="9"/>
  <c r="F99" i="9"/>
  <c r="F100" i="9"/>
  <c r="F101" i="9"/>
  <c r="F102" i="9"/>
  <c r="F103" i="9"/>
  <c r="F104" i="9"/>
  <c r="G98" i="9"/>
  <c r="G99" i="9"/>
  <c r="G100" i="9"/>
  <c r="G101" i="9"/>
  <c r="G102" i="9"/>
  <c r="G103" i="9"/>
  <c r="G104" i="9"/>
  <c r="H98" i="9"/>
  <c r="H99" i="9"/>
  <c r="H100" i="9"/>
  <c r="H101" i="9"/>
  <c r="H102" i="9"/>
  <c r="H103" i="9"/>
  <c r="H104" i="9"/>
  <c r="I97" i="9"/>
  <c r="I98" i="9"/>
  <c r="I99" i="9"/>
  <c r="I100" i="9"/>
  <c r="I101" i="9"/>
  <c r="I102" i="9"/>
  <c r="I103" i="9"/>
  <c r="I104" i="9"/>
  <c r="J97" i="9"/>
  <c r="J98" i="9"/>
  <c r="J99" i="9"/>
  <c r="J100" i="9"/>
  <c r="J101" i="9"/>
  <c r="J102" i="9"/>
  <c r="J103" i="9"/>
  <c r="J104" i="9"/>
  <c r="K97" i="9"/>
  <c r="K98" i="9"/>
  <c r="K99" i="9"/>
  <c r="K100" i="9"/>
  <c r="K101" i="9"/>
  <c r="K102" i="9"/>
  <c r="K103" i="9"/>
  <c r="K104" i="9"/>
  <c r="L97" i="9"/>
  <c r="L98" i="9"/>
  <c r="L99" i="9"/>
  <c r="L100" i="9"/>
  <c r="L101" i="9"/>
  <c r="L102" i="9"/>
  <c r="L103" i="9"/>
  <c r="L104" i="9"/>
  <c r="M97" i="9"/>
  <c r="M98" i="9"/>
  <c r="M99" i="9"/>
  <c r="M100" i="9"/>
  <c r="M101" i="9"/>
  <c r="M102" i="9"/>
  <c r="M103" i="9"/>
  <c r="M104" i="9"/>
  <c r="N97" i="9"/>
  <c r="N98" i="9"/>
  <c r="N99" i="9"/>
  <c r="N100" i="9"/>
  <c r="N101" i="9"/>
  <c r="N102" i="9"/>
  <c r="N103" i="9"/>
  <c r="N104" i="9"/>
  <c r="O97" i="9"/>
  <c r="O98" i="9"/>
  <c r="O99" i="9"/>
  <c r="O100" i="9"/>
  <c r="O101" i="9"/>
  <c r="O102" i="9"/>
  <c r="O103" i="9"/>
  <c r="O104" i="9"/>
  <c r="P97" i="9"/>
  <c r="P98" i="9"/>
  <c r="P99" i="9"/>
  <c r="P100" i="9"/>
  <c r="P101" i="9"/>
  <c r="P102" i="9"/>
  <c r="P103" i="9"/>
  <c r="P104" i="9"/>
  <c r="Q97" i="9"/>
  <c r="Q98" i="9"/>
  <c r="Q99" i="9"/>
  <c r="Q100" i="9"/>
  <c r="Q101" i="9"/>
  <c r="Q102" i="9"/>
  <c r="Q103" i="9"/>
  <c r="Q104" i="9"/>
  <c r="R97" i="9"/>
  <c r="R98" i="9"/>
  <c r="R99" i="9"/>
  <c r="R100" i="9"/>
  <c r="R101" i="9"/>
  <c r="R102" i="9"/>
  <c r="R103" i="9"/>
  <c r="R104" i="9"/>
  <c r="S97" i="9"/>
  <c r="S98" i="9"/>
  <c r="S99" i="9"/>
  <c r="S100" i="9"/>
  <c r="S101" i="9"/>
  <c r="S102" i="9"/>
  <c r="S103" i="9"/>
  <c r="S104" i="9"/>
  <c r="T97" i="9"/>
  <c r="T98" i="9"/>
  <c r="T99" i="9"/>
  <c r="T100" i="9"/>
  <c r="T101" i="9"/>
  <c r="T102" i="9"/>
  <c r="T103" i="9"/>
  <c r="T104" i="9"/>
  <c r="U97" i="9"/>
  <c r="U98" i="9"/>
  <c r="U99" i="9"/>
  <c r="U100" i="9"/>
  <c r="U101" i="9"/>
  <c r="U102" i="9"/>
  <c r="U103" i="9"/>
  <c r="V97" i="9"/>
  <c r="V98" i="9"/>
  <c r="V99" i="9"/>
  <c r="V100" i="9"/>
  <c r="V101" i="9"/>
  <c r="V102" i="9"/>
  <c r="V103" i="9"/>
  <c r="B90" i="9"/>
  <c r="B91" i="9"/>
  <c r="B92" i="9"/>
  <c r="B93" i="9"/>
  <c r="B94" i="9"/>
  <c r="B95" i="9"/>
  <c r="B96" i="9"/>
  <c r="B97" i="9"/>
  <c r="C90" i="9"/>
  <c r="C91" i="9"/>
  <c r="C92" i="9"/>
  <c r="C93" i="9"/>
  <c r="C94" i="9"/>
  <c r="C95" i="9"/>
  <c r="C96" i="9"/>
  <c r="C97" i="9"/>
  <c r="D90" i="9"/>
  <c r="D91" i="9"/>
  <c r="D92" i="9"/>
  <c r="D93" i="9"/>
  <c r="D94" i="9"/>
  <c r="D95" i="9"/>
  <c r="D96" i="9"/>
  <c r="D97" i="9"/>
  <c r="E90" i="9"/>
  <c r="E91" i="9"/>
  <c r="E92" i="9"/>
  <c r="E93" i="9"/>
  <c r="E94" i="9"/>
  <c r="E95" i="9"/>
  <c r="E96" i="9"/>
  <c r="E97" i="9"/>
  <c r="F90" i="9"/>
  <c r="F91" i="9"/>
  <c r="F92" i="9"/>
  <c r="F93" i="9"/>
  <c r="F94" i="9"/>
  <c r="F95" i="9"/>
  <c r="F96" i="9"/>
  <c r="F97" i="9"/>
  <c r="G90" i="9"/>
  <c r="G91" i="9"/>
  <c r="G92" i="9"/>
  <c r="G93" i="9"/>
  <c r="G94" i="9"/>
  <c r="G95" i="9"/>
  <c r="G96" i="9"/>
  <c r="G97" i="9"/>
  <c r="H90" i="9"/>
  <c r="H91" i="9"/>
  <c r="H92" i="9"/>
  <c r="H93" i="9"/>
  <c r="H94" i="9"/>
  <c r="H95" i="9"/>
  <c r="H96" i="9"/>
  <c r="H97" i="9"/>
  <c r="I90" i="9"/>
  <c r="I91" i="9"/>
  <c r="I92" i="9"/>
  <c r="I93" i="9"/>
  <c r="I94" i="9"/>
  <c r="I95" i="9"/>
  <c r="I96" i="9"/>
  <c r="J90" i="9"/>
  <c r="J91" i="9"/>
  <c r="J92" i="9"/>
  <c r="J93" i="9"/>
  <c r="J94" i="9"/>
  <c r="J95" i="9"/>
  <c r="J96" i="9"/>
  <c r="K90" i="9"/>
  <c r="K91" i="9"/>
  <c r="K92" i="9"/>
  <c r="K93" i="9"/>
  <c r="K94" i="9"/>
  <c r="K95" i="9"/>
  <c r="K96" i="9"/>
  <c r="L90" i="9"/>
  <c r="L91" i="9"/>
  <c r="L92" i="9"/>
  <c r="L93" i="9"/>
  <c r="L94" i="9"/>
  <c r="L95" i="9"/>
  <c r="L96" i="9"/>
  <c r="M90" i="9"/>
  <c r="M91" i="9"/>
  <c r="M92" i="9"/>
  <c r="M93" i="9"/>
  <c r="M94" i="9"/>
  <c r="M95" i="9"/>
  <c r="M96" i="9"/>
  <c r="N90" i="9"/>
  <c r="N91" i="9"/>
  <c r="N92" i="9"/>
  <c r="N93" i="9"/>
  <c r="N94" i="9"/>
  <c r="N95" i="9"/>
  <c r="N96" i="9"/>
  <c r="O90" i="9"/>
  <c r="O91" i="9"/>
  <c r="O92" i="9"/>
  <c r="O93" i="9"/>
  <c r="O94" i="9"/>
  <c r="O95" i="9"/>
  <c r="O96" i="9"/>
  <c r="P90" i="9"/>
  <c r="P91" i="9"/>
  <c r="P92" i="9"/>
  <c r="P93" i="9"/>
  <c r="P94" i="9"/>
  <c r="P95" i="9"/>
  <c r="P96" i="9"/>
  <c r="Q90" i="9"/>
  <c r="Q91" i="9"/>
  <c r="Q92" i="9"/>
  <c r="Q93" i="9"/>
  <c r="Q94" i="9"/>
  <c r="Q95" i="9"/>
  <c r="Q96" i="9"/>
  <c r="R90" i="9"/>
  <c r="R91" i="9"/>
  <c r="R92" i="9"/>
  <c r="R93" i="9"/>
  <c r="R94" i="9"/>
  <c r="R95" i="9"/>
  <c r="R96" i="9"/>
  <c r="S90" i="9"/>
  <c r="S91" i="9"/>
  <c r="S92" i="9"/>
  <c r="S93" i="9"/>
  <c r="S94" i="9"/>
  <c r="S95" i="9"/>
  <c r="S96" i="9"/>
  <c r="T90" i="9"/>
  <c r="T91" i="9"/>
  <c r="T92" i="9"/>
  <c r="T93" i="9"/>
  <c r="T94" i="9"/>
  <c r="T95" i="9"/>
  <c r="T96" i="9"/>
  <c r="U90" i="9"/>
  <c r="U91" i="9"/>
  <c r="U92" i="9"/>
  <c r="U93" i="9"/>
  <c r="U94" i="9"/>
  <c r="U95" i="9"/>
  <c r="U96" i="9"/>
  <c r="V90" i="9"/>
  <c r="V91" i="9"/>
  <c r="V92" i="9"/>
  <c r="V93" i="9"/>
  <c r="V94" i="9"/>
  <c r="V95" i="9"/>
  <c r="V96" i="9"/>
  <c r="B83" i="9"/>
  <c r="B84" i="9"/>
  <c r="B85" i="9"/>
  <c r="B86" i="9"/>
  <c r="B87" i="9"/>
  <c r="B88" i="9"/>
  <c r="B89" i="9"/>
  <c r="C83" i="9"/>
  <c r="C84" i="9"/>
  <c r="C85" i="9"/>
  <c r="C86" i="9"/>
  <c r="C87" i="9"/>
  <c r="C88" i="9"/>
  <c r="C89" i="9"/>
  <c r="D83" i="9"/>
  <c r="D84" i="9"/>
  <c r="D85" i="9"/>
  <c r="D86" i="9"/>
  <c r="D87" i="9"/>
  <c r="D88" i="9"/>
  <c r="D89" i="9"/>
  <c r="E83" i="9"/>
  <c r="E84" i="9"/>
  <c r="E85" i="9"/>
  <c r="E86" i="9"/>
  <c r="E87" i="9"/>
  <c r="E88" i="9"/>
  <c r="E89" i="9"/>
  <c r="F83" i="9"/>
  <c r="F84" i="9"/>
  <c r="F85" i="9"/>
  <c r="F86" i="9"/>
  <c r="F87" i="9"/>
  <c r="F88" i="9"/>
  <c r="F89" i="9"/>
  <c r="G83" i="9"/>
  <c r="G84" i="9"/>
  <c r="G85" i="9"/>
  <c r="G86" i="9"/>
  <c r="G87" i="9"/>
  <c r="G88" i="9"/>
  <c r="G89" i="9"/>
  <c r="H83" i="9"/>
  <c r="H84" i="9"/>
  <c r="H85" i="9"/>
  <c r="H86" i="9"/>
  <c r="H87" i="9"/>
  <c r="H88" i="9"/>
  <c r="H89" i="9"/>
  <c r="I83" i="9"/>
  <c r="I84" i="9"/>
  <c r="I85" i="9"/>
  <c r="I86" i="9"/>
  <c r="I87" i="9"/>
  <c r="I88" i="9"/>
  <c r="I89" i="9"/>
  <c r="J83" i="9"/>
  <c r="J84" i="9"/>
  <c r="J85" i="9"/>
  <c r="J86" i="9"/>
  <c r="J87" i="9"/>
  <c r="J88" i="9"/>
  <c r="J89" i="9"/>
  <c r="K83" i="9"/>
  <c r="K84" i="9"/>
  <c r="K85" i="9"/>
  <c r="K86" i="9"/>
  <c r="K87" i="9"/>
  <c r="K88" i="9"/>
  <c r="K89" i="9"/>
  <c r="L83" i="9"/>
  <c r="L84" i="9"/>
  <c r="L85" i="9"/>
  <c r="L86" i="9"/>
  <c r="L87" i="9"/>
  <c r="L88" i="9"/>
  <c r="L89" i="9"/>
  <c r="M83" i="9"/>
  <c r="M84" i="9"/>
  <c r="M85" i="9"/>
  <c r="M86" i="9"/>
  <c r="M87" i="9"/>
  <c r="M88" i="9"/>
  <c r="M89" i="9"/>
  <c r="N83" i="9"/>
  <c r="N84" i="9"/>
  <c r="N85" i="9"/>
  <c r="N86" i="9"/>
  <c r="N87" i="9"/>
  <c r="N88" i="9"/>
  <c r="N89" i="9"/>
  <c r="O83" i="9"/>
  <c r="O84" i="9"/>
  <c r="O85" i="9"/>
  <c r="O86" i="9"/>
  <c r="O87" i="9"/>
  <c r="O88" i="9"/>
  <c r="O89" i="9"/>
  <c r="P83" i="9"/>
  <c r="P84" i="9"/>
  <c r="P85" i="9"/>
  <c r="P86" i="9"/>
  <c r="P87" i="9"/>
  <c r="P88" i="9"/>
  <c r="P89" i="9"/>
  <c r="Q83" i="9"/>
  <c r="Q84" i="9"/>
  <c r="Q85" i="9"/>
  <c r="Q86" i="9"/>
  <c r="Q87" i="9"/>
  <c r="Q88" i="9"/>
  <c r="Q89" i="9"/>
  <c r="R83" i="9"/>
  <c r="R84" i="9"/>
  <c r="R85" i="9"/>
  <c r="R86" i="9"/>
  <c r="R87" i="9"/>
  <c r="R88" i="9"/>
  <c r="R89" i="9"/>
  <c r="S83" i="9"/>
  <c r="S84" i="9"/>
  <c r="S85" i="9"/>
  <c r="S86" i="9"/>
  <c r="S87" i="9"/>
  <c r="S88" i="9"/>
  <c r="S89" i="9"/>
  <c r="T83" i="9"/>
  <c r="T84" i="9"/>
  <c r="T85" i="9"/>
  <c r="T86" i="9"/>
  <c r="T87" i="9"/>
  <c r="T88" i="9"/>
  <c r="T89" i="9"/>
  <c r="U83" i="9"/>
  <c r="U84" i="9"/>
  <c r="U85" i="9"/>
  <c r="U86" i="9"/>
  <c r="U87" i="9"/>
  <c r="U88" i="9"/>
  <c r="U89" i="9"/>
  <c r="V83" i="9"/>
  <c r="V84" i="9"/>
  <c r="V85" i="9"/>
  <c r="V86" i="9"/>
  <c r="V87" i="9"/>
  <c r="V88" i="9"/>
  <c r="V89" i="9"/>
  <c r="B76" i="9"/>
  <c r="B77" i="9"/>
  <c r="B78" i="9"/>
  <c r="B79" i="9"/>
  <c r="B80" i="9"/>
  <c r="B81" i="9"/>
  <c r="B82" i="9"/>
  <c r="C76" i="9"/>
  <c r="C77" i="9"/>
  <c r="C78" i="9"/>
  <c r="C79" i="9"/>
  <c r="C80" i="9"/>
  <c r="C81" i="9"/>
  <c r="C82" i="9"/>
  <c r="D76" i="9"/>
  <c r="D77" i="9"/>
  <c r="D78" i="9"/>
  <c r="D79" i="9"/>
  <c r="D80" i="9"/>
  <c r="D81" i="9"/>
  <c r="D82" i="9"/>
  <c r="E76" i="9"/>
  <c r="E77" i="9"/>
  <c r="E78" i="9"/>
  <c r="E79" i="9"/>
  <c r="E80" i="9"/>
  <c r="E81" i="9"/>
  <c r="E82" i="9"/>
  <c r="F76" i="9"/>
  <c r="F77" i="9"/>
  <c r="F78" i="9"/>
  <c r="F79" i="9"/>
  <c r="F80" i="9"/>
  <c r="F81" i="9"/>
  <c r="F82" i="9"/>
  <c r="G76" i="9"/>
  <c r="G77" i="9"/>
  <c r="G78" i="9"/>
  <c r="G79" i="9"/>
  <c r="G80" i="9"/>
  <c r="G81" i="9"/>
  <c r="G82" i="9"/>
  <c r="H76" i="9"/>
  <c r="H77" i="9"/>
  <c r="H78" i="9"/>
  <c r="H79" i="9"/>
  <c r="H80" i="9"/>
  <c r="H81" i="9"/>
  <c r="H82" i="9"/>
  <c r="I76" i="9"/>
  <c r="I77" i="9"/>
  <c r="I78" i="9"/>
  <c r="I79" i="9"/>
  <c r="I80" i="9"/>
  <c r="I81" i="9"/>
  <c r="I82" i="9"/>
  <c r="J76" i="9"/>
  <c r="J77" i="9"/>
  <c r="J78" i="9"/>
  <c r="J79" i="9"/>
  <c r="J80" i="9"/>
  <c r="J81" i="9"/>
  <c r="J82" i="9"/>
  <c r="K76" i="9"/>
  <c r="K77" i="9"/>
  <c r="K78" i="9"/>
  <c r="K79" i="9"/>
  <c r="K80" i="9"/>
  <c r="K81" i="9"/>
  <c r="K82" i="9"/>
  <c r="L76" i="9"/>
  <c r="L77" i="9"/>
  <c r="L78" i="9"/>
  <c r="L79" i="9"/>
  <c r="L80" i="9"/>
  <c r="L81" i="9"/>
  <c r="L82" i="9"/>
  <c r="M75" i="9"/>
  <c r="M76" i="9"/>
  <c r="M77" i="9"/>
  <c r="M78" i="9"/>
  <c r="M79" i="9"/>
  <c r="M80" i="9"/>
  <c r="M81" i="9"/>
  <c r="M82" i="9"/>
  <c r="N75" i="9"/>
  <c r="N76" i="9"/>
  <c r="N77" i="9"/>
  <c r="N78" i="9"/>
  <c r="N79" i="9"/>
  <c r="N80" i="9"/>
  <c r="N81" i="9"/>
  <c r="N82" i="9"/>
  <c r="O75" i="9"/>
  <c r="O76" i="9"/>
  <c r="O77" i="9"/>
  <c r="O78" i="9"/>
  <c r="O79" i="9"/>
  <c r="O80" i="9"/>
  <c r="O81" i="9"/>
  <c r="O82" i="9"/>
  <c r="P75" i="9"/>
  <c r="P76" i="9"/>
  <c r="P77" i="9"/>
  <c r="P78" i="9"/>
  <c r="P79" i="9"/>
  <c r="P80" i="9"/>
  <c r="P81" i="9"/>
  <c r="P82" i="9"/>
  <c r="Q75" i="9"/>
  <c r="Q76" i="9"/>
  <c r="Q77" i="9"/>
  <c r="Q78" i="9"/>
  <c r="Q79" i="9"/>
  <c r="Q80" i="9"/>
  <c r="Q81" i="9"/>
  <c r="Q82" i="9"/>
  <c r="R75" i="9"/>
  <c r="R76" i="9"/>
  <c r="R77" i="9"/>
  <c r="R78" i="9"/>
  <c r="R79" i="9"/>
  <c r="R80" i="9"/>
  <c r="R81" i="9"/>
  <c r="R82" i="9"/>
  <c r="S75" i="9"/>
  <c r="S76" i="9"/>
  <c r="S77" i="9"/>
  <c r="S78" i="9"/>
  <c r="S79" i="9"/>
  <c r="S80" i="9"/>
  <c r="S81" i="9"/>
  <c r="S82" i="9"/>
  <c r="T75" i="9"/>
  <c r="T76" i="9"/>
  <c r="T77" i="9"/>
  <c r="T78" i="9"/>
  <c r="T79" i="9"/>
  <c r="T80" i="9"/>
  <c r="T81" i="9"/>
  <c r="T82" i="9"/>
  <c r="U75" i="9"/>
  <c r="U76" i="9"/>
  <c r="U77" i="9"/>
  <c r="U78" i="9"/>
  <c r="U79" i="9"/>
  <c r="U80" i="9"/>
  <c r="U81" i="9"/>
  <c r="U82" i="9"/>
  <c r="V75" i="9"/>
  <c r="V76" i="9"/>
  <c r="V77" i="9"/>
  <c r="V78" i="9"/>
  <c r="V79" i="9"/>
  <c r="V80" i="9"/>
  <c r="V81" i="9"/>
  <c r="V82" i="9"/>
  <c r="B68" i="9"/>
  <c r="B69" i="9"/>
  <c r="B70" i="9"/>
  <c r="B71" i="9"/>
  <c r="B72" i="9"/>
  <c r="B73" i="9"/>
  <c r="B74" i="9"/>
  <c r="B75" i="9"/>
  <c r="C68" i="9"/>
  <c r="C69" i="9"/>
  <c r="C70" i="9"/>
  <c r="C71" i="9"/>
  <c r="C72" i="9"/>
  <c r="C73" i="9"/>
  <c r="C74" i="9"/>
  <c r="C75" i="9"/>
  <c r="D68" i="9"/>
  <c r="D69" i="9"/>
  <c r="D70" i="9"/>
  <c r="D71" i="9"/>
  <c r="D72" i="9"/>
  <c r="D73" i="9"/>
  <c r="D74" i="9"/>
  <c r="D75" i="9"/>
  <c r="E68" i="9"/>
  <c r="E69" i="9"/>
  <c r="E70" i="9"/>
  <c r="E71" i="9"/>
  <c r="E72" i="9"/>
  <c r="E73" i="9"/>
  <c r="E74" i="9"/>
  <c r="E75" i="9"/>
  <c r="F68" i="9"/>
  <c r="F69" i="9"/>
  <c r="F70" i="9"/>
  <c r="F71" i="9"/>
  <c r="F72" i="9"/>
  <c r="F73" i="9"/>
  <c r="F74" i="9"/>
  <c r="F75" i="9"/>
  <c r="G68" i="9"/>
  <c r="G69" i="9"/>
  <c r="G70" i="9"/>
  <c r="G71" i="9"/>
  <c r="G72" i="9"/>
  <c r="G73" i="9"/>
  <c r="G74" i="9"/>
  <c r="G75" i="9"/>
  <c r="H68" i="9"/>
  <c r="H69" i="9"/>
  <c r="H70" i="9"/>
  <c r="H71" i="9"/>
  <c r="H72" i="9"/>
  <c r="H73" i="9"/>
  <c r="H74" i="9"/>
  <c r="H75" i="9"/>
  <c r="I68" i="9"/>
  <c r="I69" i="9"/>
  <c r="I70" i="9"/>
  <c r="I71" i="9"/>
  <c r="I72" i="9"/>
  <c r="I73" i="9"/>
  <c r="I74" i="9"/>
  <c r="I75" i="9"/>
  <c r="J68" i="9"/>
  <c r="J69" i="9"/>
  <c r="J70" i="9"/>
  <c r="J71" i="9"/>
  <c r="J72" i="9"/>
  <c r="J73" i="9"/>
  <c r="J74" i="9"/>
  <c r="J75" i="9"/>
  <c r="K68" i="9"/>
  <c r="K69" i="9"/>
  <c r="K70" i="9"/>
  <c r="K71" i="9"/>
  <c r="K72" i="9"/>
  <c r="K73" i="9"/>
  <c r="K74" i="9"/>
  <c r="K75" i="9"/>
  <c r="L68" i="9"/>
  <c r="L69" i="9"/>
  <c r="L70" i="9"/>
  <c r="L71" i="9"/>
  <c r="L72" i="9"/>
  <c r="L73" i="9"/>
  <c r="L74" i="9"/>
  <c r="L75" i="9"/>
  <c r="M68" i="9"/>
  <c r="M69" i="9"/>
  <c r="M70" i="9"/>
  <c r="M71" i="9"/>
  <c r="M72" i="9"/>
  <c r="M73" i="9"/>
  <c r="M74" i="9"/>
  <c r="N68" i="9"/>
  <c r="N69" i="9"/>
  <c r="N70" i="9"/>
  <c r="N71" i="9"/>
  <c r="N72" i="9"/>
  <c r="N73" i="9"/>
  <c r="N74" i="9"/>
  <c r="O68" i="9"/>
  <c r="O69" i="9"/>
  <c r="O70" i="9"/>
  <c r="O71" i="9"/>
  <c r="O72" i="9"/>
  <c r="O73" i="9"/>
  <c r="O74" i="9"/>
  <c r="P68" i="9"/>
  <c r="P69" i="9"/>
  <c r="P70" i="9"/>
  <c r="P71" i="9"/>
  <c r="P72" i="9"/>
  <c r="P73" i="9"/>
  <c r="P74" i="9"/>
  <c r="Q68" i="9"/>
  <c r="Q69" i="9"/>
  <c r="Q70" i="9"/>
  <c r="Q71" i="9"/>
  <c r="Q72" i="9"/>
  <c r="Q73" i="9"/>
  <c r="Q74" i="9"/>
  <c r="R68" i="9"/>
  <c r="R69" i="9"/>
  <c r="R70" i="9"/>
  <c r="R71" i="9"/>
  <c r="R72" i="9"/>
  <c r="R73" i="9"/>
  <c r="R74" i="9"/>
  <c r="S68" i="9"/>
  <c r="S69" i="9"/>
  <c r="S70" i="9"/>
  <c r="S71" i="9"/>
  <c r="S72" i="9"/>
  <c r="S73" i="9"/>
  <c r="S74" i="9"/>
  <c r="T68" i="9"/>
  <c r="T69" i="9"/>
  <c r="T70" i="9"/>
  <c r="T71" i="9"/>
  <c r="T72" i="9"/>
  <c r="T73" i="9"/>
  <c r="T74" i="9"/>
  <c r="U68" i="9"/>
  <c r="U69" i="9"/>
  <c r="U70" i="9"/>
  <c r="U71" i="9"/>
  <c r="U72" i="9"/>
  <c r="U73" i="9"/>
  <c r="U74" i="9"/>
  <c r="V68" i="9"/>
  <c r="V69" i="9"/>
  <c r="V70" i="9"/>
  <c r="V71" i="9"/>
  <c r="V72" i="9"/>
  <c r="V73" i="9"/>
  <c r="V74" i="9"/>
  <c r="B61" i="9"/>
  <c r="B62" i="9"/>
  <c r="B63" i="9"/>
  <c r="B64" i="9"/>
  <c r="B65" i="9"/>
  <c r="B66" i="9"/>
  <c r="B67" i="9"/>
  <c r="C61" i="9"/>
  <c r="C62" i="9"/>
  <c r="C63" i="9"/>
  <c r="C64" i="9"/>
  <c r="C65" i="9"/>
  <c r="C66" i="9"/>
  <c r="C67" i="9"/>
  <c r="D61" i="9"/>
  <c r="D62" i="9"/>
  <c r="D63" i="9"/>
  <c r="D64" i="9"/>
  <c r="D65" i="9"/>
  <c r="D66" i="9"/>
  <c r="D67" i="9"/>
  <c r="E61" i="9"/>
  <c r="E62" i="9"/>
  <c r="E63" i="9"/>
  <c r="E64" i="9"/>
  <c r="E65" i="9"/>
  <c r="E66" i="9"/>
  <c r="E67" i="9"/>
  <c r="F61" i="9"/>
  <c r="F62" i="9"/>
  <c r="F63" i="9"/>
  <c r="F64" i="9"/>
  <c r="F65" i="9"/>
  <c r="F66" i="9"/>
  <c r="F67" i="9"/>
  <c r="G61" i="9"/>
  <c r="G62" i="9"/>
  <c r="G63" i="9"/>
  <c r="G64" i="9"/>
  <c r="G65" i="9"/>
  <c r="G66" i="9"/>
  <c r="G67" i="9"/>
  <c r="H61" i="9"/>
  <c r="H62" i="9"/>
  <c r="H63" i="9"/>
  <c r="H64" i="9"/>
  <c r="H65" i="9"/>
  <c r="H66" i="9"/>
  <c r="H67" i="9"/>
  <c r="I61" i="9"/>
  <c r="I62" i="9"/>
  <c r="I63" i="9"/>
  <c r="I64" i="9"/>
  <c r="I65" i="9"/>
  <c r="I66" i="9"/>
  <c r="I67" i="9"/>
  <c r="J61" i="9"/>
  <c r="J62" i="9"/>
  <c r="J63" i="9"/>
  <c r="J64" i="9"/>
  <c r="J65" i="9"/>
  <c r="J66" i="9"/>
  <c r="J67" i="9"/>
  <c r="K61" i="9"/>
  <c r="K62" i="9"/>
  <c r="K63" i="9"/>
  <c r="K64" i="9"/>
  <c r="K65" i="9"/>
  <c r="K66" i="9"/>
  <c r="K67" i="9"/>
  <c r="L61" i="9"/>
  <c r="L62" i="9"/>
  <c r="L63" i="9"/>
  <c r="L64" i="9"/>
  <c r="L65" i="9"/>
  <c r="L66" i="9"/>
  <c r="L67" i="9"/>
  <c r="M61" i="9"/>
  <c r="M62" i="9"/>
  <c r="M63" i="9"/>
  <c r="M64" i="9"/>
  <c r="M65" i="9"/>
  <c r="M66" i="9"/>
  <c r="M67" i="9"/>
  <c r="N61" i="9"/>
  <c r="N62" i="9"/>
  <c r="N63" i="9"/>
  <c r="N64" i="9"/>
  <c r="N65" i="9"/>
  <c r="N66" i="9"/>
  <c r="N67" i="9"/>
  <c r="O61" i="9"/>
  <c r="O62" i="9"/>
  <c r="O63" i="9"/>
  <c r="O64" i="9"/>
  <c r="O65" i="9"/>
  <c r="O66" i="9"/>
  <c r="O67" i="9"/>
  <c r="P61" i="9"/>
  <c r="P62" i="9"/>
  <c r="P63" i="9"/>
  <c r="P64" i="9"/>
  <c r="P65" i="9"/>
  <c r="P66" i="9"/>
  <c r="P67" i="9"/>
  <c r="Q61" i="9"/>
  <c r="Q62" i="9"/>
  <c r="Q63" i="9"/>
  <c r="Q64" i="9"/>
  <c r="Q65" i="9"/>
  <c r="Q66" i="9"/>
  <c r="Q67" i="9"/>
  <c r="R61" i="9"/>
  <c r="R62" i="9"/>
  <c r="R63" i="9"/>
  <c r="R64" i="9"/>
  <c r="R65" i="9"/>
  <c r="R66" i="9"/>
  <c r="R67" i="9"/>
  <c r="S61" i="9"/>
  <c r="S62" i="9"/>
  <c r="S63" i="9"/>
  <c r="S64" i="9"/>
  <c r="S65" i="9"/>
  <c r="S66" i="9"/>
  <c r="S67" i="9"/>
  <c r="T61" i="9"/>
  <c r="T62" i="9"/>
  <c r="T63" i="9"/>
  <c r="T64" i="9"/>
  <c r="T65" i="9"/>
  <c r="T66" i="9"/>
  <c r="T67" i="9"/>
  <c r="U61" i="9"/>
  <c r="U62" i="9"/>
  <c r="U63" i="9"/>
  <c r="U64" i="9"/>
  <c r="U65" i="9"/>
  <c r="U66" i="9"/>
  <c r="U67" i="9"/>
  <c r="V61" i="9"/>
  <c r="V62" i="9"/>
  <c r="V63" i="9"/>
  <c r="V64" i="9"/>
  <c r="V65" i="9"/>
  <c r="V66" i="9"/>
  <c r="V67" i="9"/>
  <c r="B54" i="9"/>
  <c r="B55" i="9"/>
  <c r="B56" i="9"/>
  <c r="B57" i="9"/>
  <c r="B58" i="9"/>
  <c r="B59" i="9"/>
  <c r="B60" i="9"/>
  <c r="C54" i="9"/>
  <c r="C55" i="9"/>
  <c r="C56" i="9"/>
  <c r="C57" i="9"/>
  <c r="C58" i="9"/>
  <c r="C59" i="9"/>
  <c r="C60" i="9"/>
  <c r="D54" i="9"/>
  <c r="D55" i="9"/>
  <c r="D56" i="9"/>
  <c r="D57" i="9"/>
  <c r="D58" i="9"/>
  <c r="D59" i="9"/>
  <c r="D60" i="9"/>
  <c r="E54" i="9"/>
  <c r="E55" i="9"/>
  <c r="E56" i="9"/>
  <c r="E57" i="9"/>
  <c r="E58" i="9"/>
  <c r="E59" i="9"/>
  <c r="E60" i="9"/>
  <c r="F54" i="9"/>
  <c r="F55" i="9"/>
  <c r="F56" i="9"/>
  <c r="F57" i="9"/>
  <c r="F58" i="9"/>
  <c r="F59" i="9"/>
  <c r="F60" i="9"/>
  <c r="G54" i="9"/>
  <c r="G55" i="9"/>
  <c r="G56" i="9"/>
  <c r="G57" i="9"/>
  <c r="G58" i="9"/>
  <c r="G59" i="9"/>
  <c r="G60" i="9"/>
  <c r="H54" i="9"/>
  <c r="H55" i="9"/>
  <c r="H56" i="9"/>
  <c r="H57" i="9"/>
  <c r="H58" i="9"/>
  <c r="H59" i="9"/>
  <c r="H60" i="9"/>
  <c r="I54" i="9"/>
  <c r="I55" i="9"/>
  <c r="I56" i="9"/>
  <c r="I57" i="9"/>
  <c r="I58" i="9"/>
  <c r="I59" i="9"/>
  <c r="I60" i="9"/>
  <c r="J54" i="9"/>
  <c r="J55" i="9"/>
  <c r="J56" i="9"/>
  <c r="J57" i="9"/>
  <c r="J58" i="9"/>
  <c r="J59" i="9"/>
  <c r="J60" i="9"/>
  <c r="K54" i="9"/>
  <c r="K55" i="9"/>
  <c r="K56" i="9"/>
  <c r="K57" i="9"/>
  <c r="K58" i="9"/>
  <c r="K59" i="9"/>
  <c r="K60" i="9"/>
  <c r="L54" i="9"/>
  <c r="L55" i="9"/>
  <c r="L56" i="9"/>
  <c r="L57" i="9"/>
  <c r="L58" i="9"/>
  <c r="L59" i="9"/>
  <c r="L60" i="9"/>
  <c r="M54" i="9"/>
  <c r="M55" i="9"/>
  <c r="M56" i="9"/>
  <c r="M57" i="9"/>
  <c r="M58" i="9"/>
  <c r="M59" i="9"/>
  <c r="M60" i="9"/>
  <c r="N54" i="9"/>
  <c r="N55" i="9"/>
  <c r="N56" i="9"/>
  <c r="N57" i="9"/>
  <c r="N58" i="9"/>
  <c r="N59" i="9"/>
  <c r="N60" i="9"/>
  <c r="O54" i="9"/>
  <c r="O55" i="9"/>
  <c r="O56" i="9"/>
  <c r="O57" i="9"/>
  <c r="O58" i="9"/>
  <c r="O59" i="9"/>
  <c r="O60" i="9"/>
  <c r="P54" i="9"/>
  <c r="P55" i="9"/>
  <c r="P56" i="9"/>
  <c r="P57" i="9"/>
  <c r="P58" i="9"/>
  <c r="P59" i="9"/>
  <c r="P60" i="9"/>
  <c r="Q54" i="9"/>
  <c r="Q55" i="9"/>
  <c r="Q56" i="9"/>
  <c r="Q57" i="9"/>
  <c r="Q58" i="9"/>
  <c r="Q59" i="9"/>
  <c r="Q60" i="9"/>
  <c r="R53" i="9"/>
  <c r="R54" i="9"/>
  <c r="R55" i="9"/>
  <c r="R56" i="9"/>
  <c r="R57" i="9"/>
  <c r="R58" i="9"/>
  <c r="R59" i="9"/>
  <c r="R60" i="9"/>
  <c r="S53" i="9"/>
  <c r="S54" i="9"/>
  <c r="S55" i="9"/>
  <c r="S56" i="9"/>
  <c r="S57" i="9"/>
  <c r="S58" i="9"/>
  <c r="S59" i="9"/>
  <c r="S60" i="9"/>
  <c r="T53" i="9"/>
  <c r="T54" i="9"/>
  <c r="T55" i="9"/>
  <c r="T56" i="9"/>
  <c r="T57" i="9"/>
  <c r="T58" i="9"/>
  <c r="T59" i="9"/>
  <c r="T60" i="9"/>
  <c r="U53" i="9"/>
  <c r="U54" i="9"/>
  <c r="U55" i="9"/>
  <c r="U56" i="9"/>
  <c r="U57" i="9"/>
  <c r="U58" i="9"/>
  <c r="U59" i="9"/>
  <c r="U60" i="9"/>
  <c r="V53" i="9"/>
  <c r="V54" i="9"/>
  <c r="V55" i="9"/>
  <c r="V56" i="9"/>
  <c r="V57" i="9"/>
  <c r="V58" i="9"/>
  <c r="V59" i="9"/>
  <c r="V60" i="9"/>
  <c r="B47" i="9"/>
  <c r="B48" i="9"/>
  <c r="B49" i="9"/>
  <c r="B50" i="9"/>
  <c r="B51" i="9"/>
  <c r="B52" i="9"/>
  <c r="B53" i="9"/>
  <c r="C47" i="9"/>
  <c r="C48" i="9"/>
  <c r="C49" i="9"/>
  <c r="C50" i="9"/>
  <c r="C51" i="9"/>
  <c r="C52" i="9"/>
  <c r="C53" i="9"/>
  <c r="D47" i="9"/>
  <c r="D48" i="9"/>
  <c r="D49" i="9"/>
  <c r="D50" i="9"/>
  <c r="D51" i="9"/>
  <c r="D52" i="9"/>
  <c r="D53" i="9"/>
  <c r="E47" i="9"/>
  <c r="E48" i="9"/>
  <c r="E49" i="9"/>
  <c r="E50" i="9"/>
  <c r="E51" i="9"/>
  <c r="E52" i="9"/>
  <c r="E53" i="9"/>
  <c r="F47" i="9"/>
  <c r="F48" i="9"/>
  <c r="F49" i="9"/>
  <c r="F50" i="9"/>
  <c r="F51" i="9"/>
  <c r="F52" i="9"/>
  <c r="F53" i="9"/>
  <c r="G47" i="9"/>
  <c r="G48" i="9"/>
  <c r="G49" i="9"/>
  <c r="G50" i="9"/>
  <c r="G51" i="9"/>
  <c r="G52" i="9"/>
  <c r="G53" i="9"/>
  <c r="H47" i="9"/>
  <c r="H48" i="9"/>
  <c r="H49" i="9"/>
  <c r="H50" i="9"/>
  <c r="H51" i="9"/>
  <c r="H52" i="9"/>
  <c r="H53" i="9"/>
  <c r="I47" i="9"/>
  <c r="I48" i="9"/>
  <c r="I49" i="9"/>
  <c r="I50" i="9"/>
  <c r="I51" i="9"/>
  <c r="I52" i="9"/>
  <c r="I53" i="9"/>
  <c r="J46" i="9"/>
  <c r="J47" i="9"/>
  <c r="J48" i="9"/>
  <c r="J49" i="9"/>
  <c r="J50" i="9"/>
  <c r="J51" i="9"/>
  <c r="J52" i="9"/>
  <c r="J53" i="9"/>
  <c r="K46" i="9"/>
  <c r="K47" i="9"/>
  <c r="K48" i="9"/>
  <c r="K49" i="9"/>
  <c r="K50" i="9"/>
  <c r="K51" i="9"/>
  <c r="K52" i="9"/>
  <c r="K53" i="9"/>
  <c r="L46" i="9"/>
  <c r="L47" i="9"/>
  <c r="L48" i="9"/>
  <c r="L49" i="9"/>
  <c r="L50" i="9"/>
  <c r="L51" i="9"/>
  <c r="L52" i="9"/>
  <c r="L53" i="9"/>
  <c r="M46" i="9"/>
  <c r="M47" i="9"/>
  <c r="M48" i="9"/>
  <c r="M49" i="9"/>
  <c r="M50" i="9"/>
  <c r="M51" i="9"/>
  <c r="M52" i="9"/>
  <c r="M53" i="9"/>
  <c r="N46" i="9"/>
  <c r="N47" i="9"/>
  <c r="N48" i="9"/>
  <c r="N49" i="9"/>
  <c r="N50" i="9"/>
  <c r="N51" i="9"/>
  <c r="N52" i="9"/>
  <c r="N53" i="9"/>
  <c r="O46" i="9"/>
  <c r="O47" i="9"/>
  <c r="O48" i="9"/>
  <c r="O49" i="9"/>
  <c r="O50" i="9"/>
  <c r="O51" i="9"/>
  <c r="O52" i="9"/>
  <c r="O53" i="9"/>
  <c r="P46" i="9"/>
  <c r="P47" i="9"/>
  <c r="P48" i="9"/>
  <c r="P49" i="9"/>
  <c r="P50" i="9"/>
  <c r="P51" i="9"/>
  <c r="P52" i="9"/>
  <c r="P53" i="9"/>
  <c r="Q46" i="9"/>
  <c r="Q47" i="9"/>
  <c r="Q48" i="9"/>
  <c r="Q49" i="9"/>
  <c r="Q50" i="9"/>
  <c r="Q51" i="9"/>
  <c r="Q52" i="9"/>
  <c r="Q53" i="9"/>
  <c r="R46" i="9"/>
  <c r="R47" i="9"/>
  <c r="R48" i="9"/>
  <c r="R49" i="9"/>
  <c r="R50" i="9"/>
  <c r="R51" i="9"/>
  <c r="R52" i="9"/>
  <c r="S46" i="9"/>
  <c r="S47" i="9"/>
  <c r="S48" i="9"/>
  <c r="S49" i="9"/>
  <c r="S50" i="9"/>
  <c r="S51" i="9"/>
  <c r="S52" i="9"/>
  <c r="T46" i="9"/>
  <c r="T47" i="9"/>
  <c r="T48" i="9"/>
  <c r="T49" i="9"/>
  <c r="T50" i="9"/>
  <c r="T51" i="9"/>
  <c r="T52" i="9"/>
  <c r="U46" i="9"/>
  <c r="U47" i="9"/>
  <c r="U48" i="9"/>
  <c r="U49" i="9"/>
  <c r="U50" i="9"/>
  <c r="U51" i="9"/>
  <c r="U52" i="9"/>
  <c r="V46" i="9"/>
  <c r="V47" i="9"/>
  <c r="V48" i="9"/>
  <c r="V49" i="9"/>
  <c r="V50" i="9"/>
  <c r="V51" i="9"/>
  <c r="V52" i="9"/>
  <c r="B39" i="9"/>
  <c r="B40" i="9"/>
  <c r="B41" i="9"/>
  <c r="B42" i="9"/>
  <c r="B43" i="9"/>
  <c r="B44" i="9"/>
  <c r="B45" i="9"/>
  <c r="B46" i="9"/>
  <c r="C39" i="9"/>
  <c r="C40" i="9"/>
  <c r="C41" i="9"/>
  <c r="C42" i="9"/>
  <c r="C43" i="9"/>
  <c r="C44" i="9"/>
  <c r="C45" i="9"/>
  <c r="C46" i="9"/>
  <c r="D39" i="9"/>
  <c r="D40" i="9"/>
  <c r="D41" i="9"/>
  <c r="D42" i="9"/>
  <c r="D43" i="9"/>
  <c r="D44" i="9"/>
  <c r="D45" i="9"/>
  <c r="D46" i="9"/>
  <c r="E39" i="9"/>
  <c r="E40" i="9"/>
  <c r="E41" i="9"/>
  <c r="E42" i="9"/>
  <c r="E43" i="9"/>
  <c r="E44" i="9"/>
  <c r="E45" i="9"/>
  <c r="E46" i="9"/>
  <c r="F39" i="9"/>
  <c r="F40" i="9"/>
  <c r="F41" i="9"/>
  <c r="F42" i="9"/>
  <c r="F43" i="9"/>
  <c r="F44" i="9"/>
  <c r="F45" i="9"/>
  <c r="F46" i="9"/>
  <c r="G39" i="9"/>
  <c r="G40" i="9"/>
  <c r="G41" i="9"/>
  <c r="G42" i="9"/>
  <c r="G43" i="9"/>
  <c r="G44" i="9"/>
  <c r="G45" i="9"/>
  <c r="G46" i="9"/>
  <c r="H39" i="9"/>
  <c r="H40" i="9"/>
  <c r="H41" i="9"/>
  <c r="H42" i="9"/>
  <c r="H43" i="9"/>
  <c r="H44" i="9"/>
  <c r="H45" i="9"/>
  <c r="H46" i="9"/>
  <c r="I39" i="9"/>
  <c r="I40" i="9"/>
  <c r="I41" i="9"/>
  <c r="I42" i="9"/>
  <c r="I43" i="9"/>
  <c r="I44" i="9"/>
  <c r="I45" i="9"/>
  <c r="I46" i="9"/>
  <c r="J39" i="9"/>
  <c r="J40" i="9"/>
  <c r="J41" i="9"/>
  <c r="J42" i="9"/>
  <c r="J43" i="9"/>
  <c r="J44" i="9"/>
  <c r="J45" i="9"/>
  <c r="K39" i="9"/>
  <c r="K40" i="9"/>
  <c r="K41" i="9"/>
  <c r="K42" i="9"/>
  <c r="K43" i="9"/>
  <c r="K44" i="9"/>
  <c r="K45" i="9"/>
  <c r="L39" i="9"/>
  <c r="L40" i="9"/>
  <c r="L41" i="9"/>
  <c r="L42" i="9"/>
  <c r="L43" i="9"/>
  <c r="L44" i="9"/>
  <c r="L45" i="9"/>
  <c r="M39" i="9"/>
  <c r="M40" i="9"/>
  <c r="M41" i="9"/>
  <c r="M42" i="9"/>
  <c r="M43" i="9"/>
  <c r="M44" i="9"/>
  <c r="M45" i="9"/>
  <c r="N39" i="9"/>
  <c r="N40" i="9"/>
  <c r="N41" i="9"/>
  <c r="N42" i="9"/>
  <c r="N43" i="9"/>
  <c r="N44" i="9"/>
  <c r="N45" i="9"/>
  <c r="O39" i="9"/>
  <c r="O40" i="9"/>
  <c r="O41" i="9"/>
  <c r="O42" i="9"/>
  <c r="O43" i="9"/>
  <c r="O44" i="9"/>
  <c r="O45" i="9"/>
  <c r="P39" i="9"/>
  <c r="P40" i="9"/>
  <c r="P41" i="9"/>
  <c r="P42" i="9"/>
  <c r="P43" i="9"/>
  <c r="P44" i="9"/>
  <c r="P45" i="9"/>
  <c r="Q39" i="9"/>
  <c r="Q40" i="9"/>
  <c r="Q41" i="9"/>
  <c r="Q42" i="9"/>
  <c r="Q43" i="9"/>
  <c r="Q44" i="9"/>
  <c r="Q45" i="9"/>
  <c r="R39" i="9"/>
  <c r="R40" i="9"/>
  <c r="R41" i="9"/>
  <c r="R42" i="9"/>
  <c r="R43" i="9"/>
  <c r="R44" i="9"/>
  <c r="R45" i="9"/>
  <c r="S39" i="9"/>
  <c r="S40" i="9"/>
  <c r="S41" i="9"/>
  <c r="S42" i="9"/>
  <c r="S43" i="9"/>
  <c r="S44" i="9"/>
  <c r="S45" i="9"/>
  <c r="T39" i="9"/>
  <c r="T40" i="9"/>
  <c r="T41" i="9"/>
  <c r="T42" i="9"/>
  <c r="T43" i="9"/>
  <c r="T44" i="9"/>
  <c r="T45" i="9"/>
  <c r="U39" i="9"/>
  <c r="U40" i="9"/>
  <c r="U41" i="9"/>
  <c r="U42" i="9"/>
  <c r="U43" i="9"/>
  <c r="U44" i="9"/>
  <c r="U45" i="9"/>
  <c r="V39" i="9"/>
  <c r="V40" i="9"/>
  <c r="V41" i="9"/>
  <c r="V42" i="9"/>
  <c r="V43" i="9"/>
  <c r="V44" i="9"/>
  <c r="V45" i="9"/>
  <c r="B32" i="9"/>
  <c r="B33" i="9"/>
  <c r="B34" i="9"/>
  <c r="B35" i="9"/>
  <c r="B36" i="9"/>
  <c r="B37" i="9"/>
  <c r="B38" i="9"/>
  <c r="C32" i="9"/>
  <c r="C33" i="9"/>
  <c r="C34" i="9"/>
  <c r="C35" i="9"/>
  <c r="C36" i="9"/>
  <c r="C37" i="9"/>
  <c r="C38" i="9"/>
  <c r="D32" i="9"/>
  <c r="D33" i="9"/>
  <c r="D34" i="9"/>
  <c r="D35" i="9"/>
  <c r="D36" i="9"/>
  <c r="D37" i="9"/>
  <c r="D38" i="9"/>
  <c r="E32" i="9"/>
  <c r="E33" i="9"/>
  <c r="E34" i="9"/>
  <c r="E35" i="9"/>
  <c r="E36" i="9"/>
  <c r="E37" i="9"/>
  <c r="E38" i="9"/>
  <c r="F32" i="9"/>
  <c r="F33" i="9"/>
  <c r="F34" i="9"/>
  <c r="F35" i="9"/>
  <c r="F36" i="9"/>
  <c r="F37" i="9"/>
  <c r="F38" i="9"/>
  <c r="G32" i="9"/>
  <c r="G33" i="9"/>
  <c r="G34" i="9"/>
  <c r="G35" i="9"/>
  <c r="G36" i="9"/>
  <c r="G37" i="9"/>
  <c r="G38" i="9"/>
  <c r="H32" i="9"/>
  <c r="H33" i="9"/>
  <c r="H34" i="9"/>
  <c r="H35" i="9"/>
  <c r="H36" i="9"/>
  <c r="H37" i="9"/>
  <c r="H38" i="9"/>
  <c r="I32" i="9"/>
  <c r="I33" i="9"/>
  <c r="I34" i="9"/>
  <c r="I35" i="9"/>
  <c r="I36" i="9"/>
  <c r="I37" i="9"/>
  <c r="I38" i="9"/>
  <c r="J32" i="9"/>
  <c r="J33" i="9"/>
  <c r="J34" i="9"/>
  <c r="J35" i="9"/>
  <c r="J36" i="9"/>
  <c r="J37" i="9"/>
  <c r="J38" i="9"/>
  <c r="K32" i="9"/>
  <c r="K33" i="9"/>
  <c r="K34" i="9"/>
  <c r="K35" i="9"/>
  <c r="K36" i="9"/>
  <c r="K37" i="9"/>
  <c r="K38" i="9"/>
  <c r="L32" i="9"/>
  <c r="L33" i="9"/>
  <c r="L34" i="9"/>
  <c r="L35" i="9"/>
  <c r="L36" i="9"/>
  <c r="L37" i="9"/>
  <c r="L38" i="9"/>
  <c r="M32" i="9"/>
  <c r="M33" i="9"/>
  <c r="M34" i="9"/>
  <c r="M35" i="9"/>
  <c r="M36" i="9"/>
  <c r="M37" i="9"/>
  <c r="M38" i="9"/>
  <c r="N32" i="9"/>
  <c r="N33" i="9"/>
  <c r="N34" i="9"/>
  <c r="N35" i="9"/>
  <c r="N36" i="9"/>
  <c r="N37" i="9"/>
  <c r="N38" i="9"/>
  <c r="O32" i="9"/>
  <c r="O33" i="9"/>
  <c r="O34" i="9"/>
  <c r="O35" i="9"/>
  <c r="O36" i="9"/>
  <c r="O37" i="9"/>
  <c r="O38" i="9"/>
  <c r="P32" i="9"/>
  <c r="P33" i="9"/>
  <c r="P34" i="9"/>
  <c r="P35" i="9"/>
  <c r="P36" i="9"/>
  <c r="P37" i="9"/>
  <c r="P38" i="9"/>
  <c r="Q32" i="9"/>
  <c r="Q33" i="9"/>
  <c r="Q34" i="9"/>
  <c r="Q35" i="9"/>
  <c r="Q36" i="9"/>
  <c r="Q37" i="9"/>
  <c r="Q38" i="9"/>
  <c r="R32" i="9"/>
  <c r="R33" i="9"/>
  <c r="R34" i="9"/>
  <c r="R35" i="9"/>
  <c r="R36" i="9"/>
  <c r="R37" i="9"/>
  <c r="R38" i="9"/>
  <c r="S32" i="9"/>
  <c r="S33" i="9"/>
  <c r="S34" i="9"/>
  <c r="S35" i="9"/>
  <c r="S36" i="9"/>
  <c r="S37" i="9"/>
  <c r="S38" i="9"/>
  <c r="T32" i="9"/>
  <c r="T33" i="9"/>
  <c r="T34" i="9"/>
  <c r="T35" i="9"/>
  <c r="T36" i="9"/>
  <c r="T37" i="9"/>
  <c r="T38" i="9"/>
  <c r="U32" i="9"/>
  <c r="U33" i="9"/>
  <c r="U34" i="9"/>
  <c r="U35" i="9"/>
  <c r="U36" i="9"/>
  <c r="U37" i="9"/>
  <c r="U38" i="9"/>
  <c r="V32" i="9"/>
  <c r="V33" i="9"/>
  <c r="V34" i="9"/>
  <c r="V35" i="9"/>
  <c r="V36" i="9"/>
  <c r="V37" i="9"/>
  <c r="V38" i="9"/>
  <c r="B25" i="9"/>
  <c r="B26" i="9"/>
  <c r="B27" i="9"/>
  <c r="B28" i="9"/>
  <c r="B29" i="9"/>
  <c r="B30" i="9"/>
  <c r="B31" i="9"/>
  <c r="C25" i="9"/>
  <c r="C26" i="9"/>
  <c r="C27" i="9"/>
  <c r="C28" i="9"/>
  <c r="C29" i="9"/>
  <c r="C30" i="9"/>
  <c r="C31" i="9"/>
  <c r="D25" i="9"/>
  <c r="D26" i="9"/>
  <c r="D27" i="9"/>
  <c r="D28" i="9"/>
  <c r="D29" i="9"/>
  <c r="D30" i="9"/>
  <c r="D31" i="9"/>
  <c r="E25" i="9"/>
  <c r="E26" i="9"/>
  <c r="E27" i="9"/>
  <c r="E28" i="9"/>
  <c r="E29" i="9"/>
  <c r="E30" i="9"/>
  <c r="E31" i="9"/>
  <c r="F25" i="9"/>
  <c r="F26" i="9"/>
  <c r="F27" i="9"/>
  <c r="F28" i="9"/>
  <c r="F29" i="9"/>
  <c r="F30" i="9"/>
  <c r="F31" i="9"/>
  <c r="G25" i="9"/>
  <c r="G26" i="9"/>
  <c r="G27" i="9"/>
  <c r="G28" i="9"/>
  <c r="G29" i="9"/>
  <c r="G30" i="9"/>
  <c r="G31" i="9"/>
  <c r="H25" i="9"/>
  <c r="H26" i="9"/>
  <c r="H27" i="9"/>
  <c r="H28" i="9"/>
  <c r="H29" i="9"/>
  <c r="H30" i="9"/>
  <c r="H31" i="9"/>
  <c r="I25" i="9"/>
  <c r="I26" i="9"/>
  <c r="I27" i="9"/>
  <c r="I28" i="9"/>
  <c r="I29" i="9"/>
  <c r="I30" i="9"/>
  <c r="I31" i="9"/>
  <c r="J25" i="9"/>
  <c r="J26" i="9"/>
  <c r="J27" i="9"/>
  <c r="J28" i="9"/>
  <c r="J29" i="9"/>
  <c r="J30" i="9"/>
  <c r="J31" i="9"/>
  <c r="K25" i="9"/>
  <c r="K26" i="9"/>
  <c r="K27" i="9"/>
  <c r="K28" i="9"/>
  <c r="K29" i="9"/>
  <c r="K30" i="9"/>
  <c r="K31" i="9"/>
  <c r="L25" i="9"/>
  <c r="L26" i="9"/>
  <c r="L27" i="9"/>
  <c r="L28" i="9"/>
  <c r="L29" i="9"/>
  <c r="L30" i="9"/>
  <c r="L31" i="9"/>
  <c r="M25" i="9"/>
  <c r="M26" i="9"/>
  <c r="M27" i="9"/>
  <c r="M28" i="9"/>
  <c r="M29" i="9"/>
  <c r="M30" i="9"/>
  <c r="M31" i="9"/>
  <c r="N25" i="9"/>
  <c r="N26" i="9"/>
  <c r="N27" i="9"/>
  <c r="N28" i="9"/>
  <c r="N29" i="9"/>
  <c r="N30" i="9"/>
  <c r="N31" i="9"/>
  <c r="O25" i="9"/>
  <c r="O26" i="9"/>
  <c r="O27" i="9"/>
  <c r="O28" i="9"/>
  <c r="O29" i="9"/>
  <c r="O30" i="9"/>
  <c r="O31" i="9"/>
  <c r="P25" i="9"/>
  <c r="P26" i="9"/>
  <c r="P27" i="9"/>
  <c r="P28" i="9"/>
  <c r="P29" i="9"/>
  <c r="P30" i="9"/>
  <c r="P31" i="9"/>
  <c r="Q25" i="9"/>
  <c r="Q26" i="9"/>
  <c r="Q27" i="9"/>
  <c r="Q28" i="9"/>
  <c r="Q29" i="9"/>
  <c r="Q30" i="9"/>
  <c r="Q31" i="9"/>
  <c r="R24" i="9"/>
  <c r="R25" i="9"/>
  <c r="R26" i="9"/>
  <c r="R27" i="9"/>
  <c r="R28" i="9"/>
  <c r="R29" i="9"/>
  <c r="R30" i="9"/>
  <c r="R31" i="9"/>
  <c r="S24" i="9"/>
  <c r="S25" i="9"/>
  <c r="S26" i="9"/>
  <c r="S27" i="9"/>
  <c r="S28" i="9"/>
  <c r="S29" i="9"/>
  <c r="S30" i="9"/>
  <c r="S31" i="9"/>
  <c r="T24" i="9"/>
  <c r="T25" i="9"/>
  <c r="T26" i="9"/>
  <c r="T27" i="9"/>
  <c r="T28" i="9"/>
  <c r="T29" i="9"/>
  <c r="T30" i="9"/>
  <c r="T31" i="9"/>
  <c r="U24" i="9"/>
  <c r="U25" i="9"/>
  <c r="U26" i="9"/>
  <c r="U27" i="9"/>
  <c r="U28" i="9"/>
  <c r="U29" i="9"/>
  <c r="U30" i="9"/>
  <c r="U31" i="9"/>
  <c r="V24" i="9"/>
  <c r="V25" i="9"/>
  <c r="V26" i="9"/>
  <c r="V27" i="9"/>
  <c r="V28" i="9"/>
  <c r="V29" i="9"/>
  <c r="V30" i="9"/>
  <c r="V31" i="9"/>
  <c r="B18" i="9"/>
  <c r="B19" i="9"/>
  <c r="B20" i="9"/>
  <c r="B21" i="9"/>
  <c r="B22" i="9"/>
  <c r="B23" i="9"/>
  <c r="B24" i="9"/>
  <c r="C18" i="9"/>
  <c r="C19" i="9"/>
  <c r="C20" i="9"/>
  <c r="C21" i="9"/>
  <c r="C22" i="9"/>
  <c r="C23" i="9"/>
  <c r="C24" i="9"/>
  <c r="D18" i="9"/>
  <c r="D19" i="9"/>
  <c r="D20" i="9"/>
  <c r="D21" i="9"/>
  <c r="D22" i="9"/>
  <c r="D23" i="9"/>
  <c r="D24" i="9"/>
  <c r="E18" i="9"/>
  <c r="E19" i="9"/>
  <c r="E20" i="9"/>
  <c r="E21" i="9"/>
  <c r="E22" i="9"/>
  <c r="E23" i="9"/>
  <c r="E24" i="9"/>
  <c r="F18" i="9"/>
  <c r="F19" i="9"/>
  <c r="F20" i="9"/>
  <c r="F21" i="9"/>
  <c r="F22" i="9"/>
  <c r="F23" i="9"/>
  <c r="F24" i="9"/>
  <c r="G18" i="9"/>
  <c r="G19" i="9"/>
  <c r="G20" i="9"/>
  <c r="G21" i="9"/>
  <c r="G22" i="9"/>
  <c r="G23" i="9"/>
  <c r="G24" i="9"/>
  <c r="H18" i="9"/>
  <c r="H19" i="9"/>
  <c r="H20" i="9"/>
  <c r="H21" i="9"/>
  <c r="H22" i="9"/>
  <c r="H23" i="9"/>
  <c r="H24" i="9"/>
  <c r="I18" i="9"/>
  <c r="I19" i="9"/>
  <c r="I20" i="9"/>
  <c r="I21" i="9"/>
  <c r="I22" i="9"/>
  <c r="I23" i="9"/>
  <c r="I24" i="9"/>
  <c r="J18" i="9"/>
  <c r="J19" i="9"/>
  <c r="J20" i="9"/>
  <c r="J21" i="9"/>
  <c r="J22" i="9"/>
  <c r="J23" i="9"/>
  <c r="J24" i="9"/>
  <c r="K18" i="9"/>
  <c r="K19" i="9"/>
  <c r="K20" i="9"/>
  <c r="K21" i="9"/>
  <c r="K22" i="9"/>
  <c r="K23" i="9"/>
  <c r="K24" i="9"/>
  <c r="L18" i="9"/>
  <c r="L19" i="9"/>
  <c r="L20" i="9"/>
  <c r="L21" i="9"/>
  <c r="L22" i="9"/>
  <c r="L23" i="9"/>
  <c r="L24" i="9"/>
  <c r="M18" i="9"/>
  <c r="M19" i="9"/>
  <c r="M20" i="9"/>
  <c r="M21" i="9"/>
  <c r="M22" i="9"/>
  <c r="M23" i="9"/>
  <c r="M24" i="9"/>
  <c r="N18" i="9"/>
  <c r="N19" i="9"/>
  <c r="N20" i="9"/>
  <c r="N21" i="9"/>
  <c r="N22" i="9"/>
  <c r="N23" i="9"/>
  <c r="N24" i="9"/>
  <c r="O18" i="9"/>
  <c r="O19" i="9"/>
  <c r="O20" i="9"/>
  <c r="O21" i="9"/>
  <c r="O22" i="9"/>
  <c r="O23" i="9"/>
  <c r="O24" i="9"/>
  <c r="P18" i="9"/>
  <c r="P19" i="9"/>
  <c r="P20" i="9"/>
  <c r="P21" i="9"/>
  <c r="P22" i="9"/>
  <c r="P23" i="9"/>
  <c r="P24" i="9"/>
  <c r="Q17" i="9"/>
  <c r="Q18" i="9"/>
  <c r="Q19" i="9"/>
  <c r="Q20" i="9"/>
  <c r="Q21" i="9"/>
  <c r="Q22" i="9"/>
  <c r="Q23" i="9"/>
  <c r="Q24" i="9"/>
  <c r="R17" i="9"/>
  <c r="R18" i="9"/>
  <c r="R19" i="9"/>
  <c r="R20" i="9"/>
  <c r="R21" i="9"/>
  <c r="R22" i="9"/>
  <c r="R23" i="9"/>
  <c r="S17" i="9"/>
  <c r="S18" i="9"/>
  <c r="S19" i="9"/>
  <c r="S20" i="9"/>
  <c r="S21" i="9"/>
  <c r="S22" i="9"/>
  <c r="S23" i="9"/>
  <c r="T17" i="9"/>
  <c r="T18" i="9"/>
  <c r="T19" i="9"/>
  <c r="T20" i="9"/>
  <c r="T21" i="9"/>
  <c r="T22" i="9"/>
  <c r="T23" i="9"/>
  <c r="U17" i="9"/>
  <c r="U18" i="9"/>
  <c r="U19" i="9"/>
  <c r="U20" i="9"/>
  <c r="U21" i="9"/>
  <c r="U22" i="9"/>
  <c r="U23" i="9"/>
  <c r="V17" i="9"/>
  <c r="V18" i="9"/>
  <c r="V19" i="9"/>
  <c r="V20" i="9"/>
  <c r="V21" i="9"/>
  <c r="V22" i="9"/>
  <c r="V23" i="9"/>
  <c r="B11" i="9"/>
  <c r="B12" i="9"/>
  <c r="B13" i="9"/>
  <c r="B14" i="9"/>
  <c r="B15" i="9"/>
  <c r="B16" i="9"/>
  <c r="B17" i="9"/>
  <c r="C11" i="9"/>
  <c r="C12" i="9"/>
  <c r="C13" i="9"/>
  <c r="C14" i="9"/>
  <c r="C15" i="9"/>
  <c r="C16" i="9"/>
  <c r="C17" i="9"/>
  <c r="D11" i="9"/>
  <c r="D12" i="9"/>
  <c r="D13" i="9"/>
  <c r="D14" i="9"/>
  <c r="D15" i="9"/>
  <c r="D16" i="9"/>
  <c r="D17" i="9"/>
  <c r="E10" i="9"/>
  <c r="E11" i="9"/>
  <c r="E12" i="9"/>
  <c r="E13" i="9"/>
  <c r="E14" i="9"/>
  <c r="E15" i="9"/>
  <c r="E16" i="9"/>
  <c r="E17" i="9"/>
  <c r="F10" i="9"/>
  <c r="F11" i="9"/>
  <c r="F12" i="9"/>
  <c r="F13" i="9"/>
  <c r="F14" i="9"/>
  <c r="F15" i="9"/>
  <c r="F16" i="9"/>
  <c r="F17" i="9"/>
  <c r="G10" i="9"/>
  <c r="G11" i="9"/>
  <c r="G12" i="9"/>
  <c r="G13" i="9"/>
  <c r="G14" i="9"/>
  <c r="G15" i="9"/>
  <c r="G16" i="9"/>
  <c r="G17" i="9"/>
  <c r="H10" i="9"/>
  <c r="H11" i="9"/>
  <c r="H12" i="9"/>
  <c r="H13" i="9"/>
  <c r="H14" i="9"/>
  <c r="H15" i="9"/>
  <c r="H16" i="9"/>
  <c r="H17" i="9"/>
  <c r="I10" i="9"/>
  <c r="I11" i="9"/>
  <c r="I12" i="9"/>
  <c r="I13" i="9"/>
  <c r="I14" i="9"/>
  <c r="I15" i="9"/>
  <c r="I16" i="9"/>
  <c r="I17" i="9"/>
  <c r="J10" i="9"/>
  <c r="J11" i="9"/>
  <c r="J12" i="9"/>
  <c r="J13" i="9"/>
  <c r="J14" i="9"/>
  <c r="J15" i="9"/>
  <c r="J16" i="9"/>
  <c r="J17" i="9"/>
  <c r="K10" i="9"/>
  <c r="K11" i="9"/>
  <c r="K12" i="9"/>
  <c r="K13" i="9"/>
  <c r="K14" i="9"/>
  <c r="K15" i="9"/>
  <c r="K16" i="9"/>
  <c r="K17" i="9"/>
  <c r="L10" i="9"/>
  <c r="L11" i="9"/>
  <c r="L12" i="9"/>
  <c r="L13" i="9"/>
  <c r="L14" i="9"/>
  <c r="L15" i="9"/>
  <c r="L16" i="9"/>
  <c r="L17" i="9"/>
  <c r="M10" i="9"/>
  <c r="M11" i="9"/>
  <c r="M12" i="9"/>
  <c r="M13" i="9"/>
  <c r="M14" i="9"/>
  <c r="M15" i="9"/>
  <c r="M16" i="9"/>
  <c r="M17" i="9"/>
  <c r="N10" i="9"/>
  <c r="N11" i="9"/>
  <c r="N12" i="9"/>
  <c r="N13" i="9"/>
  <c r="N14" i="9"/>
  <c r="N15" i="9"/>
  <c r="N16" i="9"/>
  <c r="N17" i="9"/>
  <c r="O10" i="9"/>
  <c r="O11" i="9"/>
  <c r="O12" i="9"/>
  <c r="O13" i="9"/>
  <c r="O14" i="9"/>
  <c r="O15" i="9"/>
  <c r="O16" i="9"/>
  <c r="O17" i="9"/>
  <c r="P10" i="9"/>
  <c r="P11" i="9"/>
  <c r="P12" i="9"/>
  <c r="P13" i="9"/>
  <c r="P14" i="9"/>
  <c r="P15" i="9"/>
  <c r="P16" i="9"/>
  <c r="P17" i="9"/>
  <c r="Q10" i="9"/>
  <c r="Q11" i="9"/>
  <c r="Q12" i="9"/>
  <c r="Q13" i="9"/>
  <c r="Q14" i="9"/>
  <c r="Q15" i="9"/>
  <c r="Q16" i="9"/>
  <c r="R10" i="9"/>
  <c r="R11" i="9"/>
  <c r="R12" i="9"/>
  <c r="R13" i="9"/>
  <c r="R14" i="9"/>
  <c r="R15" i="9"/>
  <c r="R16" i="9"/>
  <c r="S10" i="9"/>
  <c r="S11" i="9"/>
  <c r="S12" i="9"/>
  <c r="S13" i="9"/>
  <c r="S14" i="9"/>
  <c r="S15" i="9"/>
  <c r="S16" i="9"/>
  <c r="T10" i="9"/>
  <c r="T11" i="9"/>
  <c r="T12" i="9"/>
  <c r="T13" i="9"/>
  <c r="T14" i="9"/>
  <c r="T15" i="9"/>
  <c r="T16" i="9"/>
  <c r="U10" i="9"/>
  <c r="U11" i="9"/>
  <c r="U12" i="9"/>
  <c r="U13" i="9"/>
  <c r="U14" i="9"/>
  <c r="U15" i="9"/>
  <c r="U16" i="9"/>
  <c r="V10" i="9"/>
  <c r="V11" i="9"/>
  <c r="V12" i="9"/>
  <c r="V13" i="9"/>
  <c r="V14" i="9"/>
  <c r="V15" i="9"/>
  <c r="V16" i="9"/>
  <c r="B3" i="9"/>
  <c r="B4" i="9"/>
  <c r="B5" i="9"/>
  <c r="B6" i="9"/>
  <c r="B7" i="9"/>
  <c r="B8" i="9"/>
  <c r="B9" i="9"/>
  <c r="B10" i="9"/>
  <c r="C3" i="9"/>
  <c r="C4" i="9"/>
  <c r="C5" i="9"/>
  <c r="C6" i="9"/>
  <c r="C7" i="9"/>
  <c r="C8" i="9"/>
  <c r="C9" i="9"/>
  <c r="C10" i="9"/>
  <c r="D3" i="9"/>
  <c r="D4" i="9"/>
  <c r="D5" i="9"/>
  <c r="D6" i="9"/>
  <c r="D7" i="9"/>
  <c r="D8" i="9"/>
  <c r="D9" i="9"/>
  <c r="D10" i="9"/>
  <c r="E3" i="9"/>
  <c r="E4" i="9"/>
  <c r="E5" i="9"/>
  <c r="E6" i="9"/>
  <c r="E7" i="9"/>
  <c r="E8" i="9"/>
  <c r="E9" i="9"/>
  <c r="F3" i="9"/>
  <c r="F4" i="9"/>
  <c r="F5" i="9"/>
  <c r="F6" i="9"/>
  <c r="F7" i="9"/>
  <c r="F8" i="9"/>
  <c r="F9" i="9"/>
  <c r="G3" i="9"/>
  <c r="G4" i="9"/>
  <c r="G5" i="9"/>
  <c r="G6" i="9"/>
  <c r="G7" i="9"/>
  <c r="G8" i="9"/>
  <c r="G9" i="9"/>
  <c r="H3" i="9"/>
  <c r="H4" i="9"/>
  <c r="H5" i="9"/>
  <c r="H6" i="9"/>
  <c r="H7" i="9"/>
  <c r="H8" i="9"/>
  <c r="H9" i="9"/>
  <c r="I3" i="9"/>
  <c r="I4" i="9"/>
  <c r="I5" i="9"/>
  <c r="I6" i="9"/>
  <c r="I7" i="9"/>
  <c r="I8" i="9"/>
  <c r="I9" i="9"/>
  <c r="J3" i="9"/>
  <c r="J4" i="9"/>
  <c r="J5" i="9"/>
  <c r="J6" i="9"/>
  <c r="J7" i="9"/>
  <c r="J8" i="9"/>
  <c r="J9" i="9"/>
  <c r="K3" i="9"/>
  <c r="K4" i="9"/>
  <c r="K5" i="9"/>
  <c r="K6" i="9"/>
  <c r="K7" i="9"/>
  <c r="K8" i="9"/>
  <c r="K9" i="9"/>
  <c r="L3" i="9"/>
  <c r="L4" i="9"/>
  <c r="L5" i="9"/>
  <c r="L6" i="9"/>
  <c r="L7" i="9"/>
  <c r="L8" i="9"/>
  <c r="L9" i="9"/>
  <c r="M3" i="9"/>
  <c r="M4" i="9"/>
  <c r="M5" i="9"/>
  <c r="M6" i="9"/>
  <c r="M7" i="9"/>
  <c r="M8" i="9"/>
  <c r="M9" i="9"/>
  <c r="N3" i="9"/>
  <c r="N4" i="9"/>
  <c r="N5" i="9"/>
  <c r="N6" i="9"/>
  <c r="N7" i="9"/>
  <c r="N8" i="9"/>
  <c r="N9" i="9"/>
  <c r="O3" i="9"/>
  <c r="O4" i="9"/>
  <c r="O5" i="9"/>
  <c r="O6" i="9"/>
  <c r="O7" i="9"/>
  <c r="O8" i="9"/>
  <c r="O9" i="9"/>
  <c r="P3" i="9"/>
  <c r="P4" i="9"/>
  <c r="P5" i="9"/>
  <c r="P6" i="9"/>
  <c r="P7" i="9"/>
  <c r="P8" i="9"/>
  <c r="P9" i="9"/>
  <c r="Q3" i="9"/>
  <c r="Q4" i="9"/>
  <c r="Q5" i="9"/>
  <c r="Q6" i="9"/>
  <c r="Q7" i="9"/>
  <c r="Q8" i="9"/>
  <c r="Q9" i="9"/>
  <c r="R3" i="9"/>
  <c r="R4" i="9"/>
  <c r="R5" i="9"/>
  <c r="R6" i="9"/>
  <c r="R7" i="9"/>
  <c r="R8" i="9"/>
  <c r="R9" i="9"/>
  <c r="S3" i="9"/>
  <c r="S4" i="9"/>
  <c r="S5" i="9"/>
  <c r="S6" i="9"/>
  <c r="S7" i="9"/>
  <c r="S8" i="9"/>
  <c r="S9" i="9"/>
  <c r="T3" i="9"/>
  <c r="T4" i="9"/>
  <c r="T5" i="9"/>
  <c r="T6" i="9"/>
  <c r="T7" i="9"/>
  <c r="T8" i="9"/>
  <c r="T9" i="9"/>
  <c r="U3" i="9"/>
  <c r="U4" i="9"/>
  <c r="U5" i="9"/>
  <c r="U6" i="9"/>
  <c r="U7" i="9"/>
  <c r="U8" i="9"/>
  <c r="U9" i="9"/>
  <c r="V3" i="9"/>
  <c r="V4" i="9"/>
  <c r="V5" i="9"/>
  <c r="V6" i="9"/>
  <c r="V7" i="9"/>
  <c r="V8" i="9"/>
  <c r="V9" i="9"/>
  <c r="B499" i="8"/>
  <c r="B500" i="8"/>
  <c r="B501" i="8"/>
  <c r="B502" i="8"/>
  <c r="B503" i="8"/>
  <c r="B504" i="8"/>
  <c r="B505" i="8"/>
  <c r="C499" i="8"/>
  <c r="C500" i="8"/>
  <c r="C501" i="8"/>
  <c r="C502" i="8"/>
  <c r="C503" i="8"/>
  <c r="C504" i="8"/>
  <c r="C505" i="8"/>
  <c r="D499" i="8"/>
  <c r="D500" i="8"/>
  <c r="D501" i="8"/>
  <c r="D502" i="8"/>
  <c r="D503" i="8"/>
  <c r="D504" i="8"/>
  <c r="D505" i="8"/>
  <c r="E499" i="8"/>
  <c r="E500" i="8"/>
  <c r="E501" i="8"/>
  <c r="E502" i="8"/>
  <c r="E503" i="8"/>
  <c r="E504" i="8"/>
  <c r="E505" i="8"/>
  <c r="F499" i="8"/>
  <c r="F500" i="8"/>
  <c r="F501" i="8"/>
  <c r="F502" i="8"/>
  <c r="F503" i="8"/>
  <c r="F504" i="8"/>
  <c r="F505" i="8"/>
  <c r="G499" i="8"/>
  <c r="G500" i="8"/>
  <c r="G501" i="8"/>
  <c r="G502" i="8"/>
  <c r="G503" i="8"/>
  <c r="G504" i="8"/>
  <c r="G505" i="8"/>
  <c r="H499" i="8"/>
  <c r="H500" i="8"/>
  <c r="H501" i="8"/>
  <c r="H502" i="8"/>
  <c r="H503" i="8"/>
  <c r="H504" i="8"/>
  <c r="H505" i="8"/>
  <c r="I499" i="8"/>
  <c r="I500" i="8"/>
  <c r="I501" i="8"/>
  <c r="I502" i="8"/>
  <c r="I503" i="8"/>
  <c r="I504" i="8"/>
  <c r="I505" i="8"/>
  <c r="J499" i="8"/>
  <c r="J500" i="8"/>
  <c r="J501" i="8"/>
  <c r="J502" i="8"/>
  <c r="J503" i="8"/>
  <c r="J504" i="8"/>
  <c r="J505" i="8"/>
  <c r="K499" i="8"/>
  <c r="K500" i="8"/>
  <c r="K501" i="8"/>
  <c r="K502" i="8"/>
  <c r="K503" i="8"/>
  <c r="K504" i="8"/>
  <c r="K505" i="8"/>
  <c r="L499" i="8"/>
  <c r="L500" i="8"/>
  <c r="L501" i="8"/>
  <c r="L502" i="8"/>
  <c r="L503" i="8"/>
  <c r="L504" i="8"/>
  <c r="L505" i="8"/>
  <c r="M499" i="8"/>
  <c r="M500" i="8"/>
  <c r="M501" i="8"/>
  <c r="M502" i="8"/>
  <c r="M503" i="8"/>
  <c r="M504" i="8"/>
  <c r="M505" i="8"/>
  <c r="N499" i="8"/>
  <c r="N500" i="8"/>
  <c r="N501" i="8"/>
  <c r="N502" i="8"/>
  <c r="N503" i="8"/>
  <c r="N504" i="8"/>
  <c r="N505" i="8"/>
  <c r="O499" i="8"/>
  <c r="O500" i="8"/>
  <c r="O501" i="8"/>
  <c r="O502" i="8"/>
  <c r="O503" i="8"/>
  <c r="O504" i="8"/>
  <c r="O505" i="8"/>
  <c r="P499" i="8"/>
  <c r="P500" i="8"/>
  <c r="P501" i="8"/>
  <c r="P502" i="8"/>
  <c r="P503" i="8"/>
  <c r="P504" i="8"/>
  <c r="P505" i="8"/>
  <c r="Q499" i="8"/>
  <c r="Q500" i="8"/>
  <c r="Q501" i="8"/>
  <c r="Q502" i="8"/>
  <c r="Q503" i="8"/>
  <c r="Q504" i="8"/>
  <c r="Q505" i="8"/>
  <c r="R499" i="8"/>
  <c r="R500" i="8"/>
  <c r="R501" i="8"/>
  <c r="R502" i="8"/>
  <c r="R503" i="8"/>
  <c r="R504" i="8"/>
  <c r="R505" i="8"/>
  <c r="S499" i="8"/>
  <c r="S500" i="8"/>
  <c r="S501" i="8"/>
  <c r="S502" i="8"/>
  <c r="S503" i="8"/>
  <c r="S504" i="8"/>
  <c r="S505" i="8"/>
  <c r="T499" i="8"/>
  <c r="T500" i="8"/>
  <c r="T501" i="8"/>
  <c r="T502" i="8"/>
  <c r="T503" i="8"/>
  <c r="T504" i="8"/>
  <c r="T505" i="8"/>
  <c r="U499" i="8"/>
  <c r="U500" i="8"/>
  <c r="U501" i="8"/>
  <c r="U502" i="8"/>
  <c r="U503" i="8"/>
  <c r="U504" i="8"/>
  <c r="U505" i="8"/>
  <c r="V499" i="8"/>
  <c r="V500" i="8"/>
  <c r="V501" i="8"/>
  <c r="V502" i="8"/>
  <c r="V503" i="8"/>
  <c r="V504" i="8"/>
  <c r="V505" i="8"/>
  <c r="B492" i="8"/>
  <c r="B493" i="8"/>
  <c r="B494" i="8"/>
  <c r="B495" i="8"/>
  <c r="B496" i="8"/>
  <c r="B497" i="8"/>
  <c r="B498" i="8"/>
  <c r="C492" i="8"/>
  <c r="C493" i="8"/>
  <c r="C494" i="8"/>
  <c r="C495" i="8"/>
  <c r="C496" i="8"/>
  <c r="C497" i="8"/>
  <c r="C498" i="8"/>
  <c r="D492" i="8"/>
  <c r="D493" i="8"/>
  <c r="D494" i="8"/>
  <c r="D495" i="8"/>
  <c r="D496" i="8"/>
  <c r="D497" i="8"/>
  <c r="D498" i="8"/>
  <c r="E492" i="8"/>
  <c r="E493" i="8"/>
  <c r="E494" i="8"/>
  <c r="E495" i="8"/>
  <c r="E496" i="8"/>
  <c r="E497" i="8"/>
  <c r="E498" i="8"/>
  <c r="F492" i="8"/>
  <c r="F493" i="8"/>
  <c r="F494" i="8"/>
  <c r="F495" i="8"/>
  <c r="F496" i="8"/>
  <c r="F497" i="8"/>
  <c r="F498" i="8"/>
  <c r="G492" i="8"/>
  <c r="G493" i="8"/>
  <c r="G494" i="8"/>
  <c r="G495" i="8"/>
  <c r="G496" i="8"/>
  <c r="G497" i="8"/>
  <c r="G498" i="8"/>
  <c r="H492" i="8"/>
  <c r="H493" i="8"/>
  <c r="H494" i="8"/>
  <c r="H495" i="8"/>
  <c r="H496" i="8"/>
  <c r="H497" i="8"/>
  <c r="H498" i="8"/>
  <c r="I492" i="8"/>
  <c r="I493" i="8"/>
  <c r="I494" i="8"/>
  <c r="I495" i="8"/>
  <c r="I496" i="8"/>
  <c r="I497" i="8"/>
  <c r="I498" i="8"/>
  <c r="J492" i="8"/>
  <c r="J493" i="8"/>
  <c r="J494" i="8"/>
  <c r="J495" i="8"/>
  <c r="J496" i="8"/>
  <c r="J497" i="8"/>
  <c r="J498" i="8"/>
  <c r="K492" i="8"/>
  <c r="K493" i="8"/>
  <c r="K494" i="8"/>
  <c r="K495" i="8"/>
  <c r="K496" i="8"/>
  <c r="K497" i="8"/>
  <c r="K498" i="8"/>
  <c r="L492" i="8"/>
  <c r="L493" i="8"/>
  <c r="L494" i="8"/>
  <c r="L495" i="8"/>
  <c r="L496" i="8"/>
  <c r="L497" i="8"/>
  <c r="L498" i="8"/>
  <c r="M492" i="8"/>
  <c r="M493" i="8"/>
  <c r="M494" i="8"/>
  <c r="M495" i="8"/>
  <c r="M496" i="8"/>
  <c r="M497" i="8"/>
  <c r="M498" i="8"/>
  <c r="N492" i="8"/>
  <c r="N493" i="8"/>
  <c r="N494" i="8"/>
  <c r="N495" i="8"/>
  <c r="N496" i="8"/>
  <c r="N497" i="8"/>
  <c r="N498" i="8"/>
  <c r="O492" i="8"/>
  <c r="O493" i="8"/>
  <c r="O494" i="8"/>
  <c r="O495" i="8"/>
  <c r="O496" i="8"/>
  <c r="O497" i="8"/>
  <c r="O498" i="8"/>
  <c r="P492" i="8"/>
  <c r="P493" i="8"/>
  <c r="P494" i="8"/>
  <c r="P495" i="8"/>
  <c r="P496" i="8"/>
  <c r="P497" i="8"/>
  <c r="P498" i="8"/>
  <c r="Q492" i="8"/>
  <c r="Q493" i="8"/>
  <c r="Q494" i="8"/>
  <c r="Q495" i="8"/>
  <c r="Q496" i="8"/>
  <c r="Q497" i="8"/>
  <c r="Q498" i="8"/>
  <c r="R491" i="8"/>
  <c r="R492" i="8"/>
  <c r="R493" i="8"/>
  <c r="R494" i="8"/>
  <c r="R495" i="8"/>
  <c r="R496" i="8"/>
  <c r="R497" i="8"/>
  <c r="R498" i="8"/>
  <c r="S491" i="8"/>
  <c r="S492" i="8"/>
  <c r="S493" i="8"/>
  <c r="S494" i="8"/>
  <c r="S495" i="8"/>
  <c r="S496" i="8"/>
  <c r="S497" i="8"/>
  <c r="S498" i="8"/>
  <c r="T491" i="8"/>
  <c r="T492" i="8"/>
  <c r="T493" i="8"/>
  <c r="T494" i="8"/>
  <c r="T495" i="8"/>
  <c r="T496" i="8"/>
  <c r="T497" i="8"/>
  <c r="T498" i="8"/>
  <c r="U491" i="8"/>
  <c r="U492" i="8"/>
  <c r="U493" i="8"/>
  <c r="U494" i="8"/>
  <c r="U495" i="8"/>
  <c r="U496" i="8"/>
  <c r="U497" i="8"/>
  <c r="U498" i="8"/>
  <c r="V491" i="8"/>
  <c r="V492" i="8"/>
  <c r="V493" i="8"/>
  <c r="V494" i="8"/>
  <c r="V495" i="8"/>
  <c r="V496" i="8"/>
  <c r="V497" i="8"/>
  <c r="V498" i="8"/>
  <c r="B485" i="8"/>
  <c r="B486" i="8"/>
  <c r="B487" i="8"/>
  <c r="B488" i="8"/>
  <c r="B489" i="8"/>
  <c r="B490" i="8"/>
  <c r="B491" i="8"/>
  <c r="C485" i="8"/>
  <c r="C486" i="8"/>
  <c r="C487" i="8"/>
  <c r="C488" i="8"/>
  <c r="C489" i="8"/>
  <c r="C490" i="8"/>
  <c r="C491" i="8"/>
  <c r="D485" i="8"/>
  <c r="D486" i="8"/>
  <c r="D487" i="8"/>
  <c r="D488" i="8"/>
  <c r="D489" i="8"/>
  <c r="D490" i="8"/>
  <c r="D491" i="8"/>
  <c r="E485" i="8"/>
  <c r="E486" i="8"/>
  <c r="E487" i="8"/>
  <c r="E488" i="8"/>
  <c r="E489" i="8"/>
  <c r="E490" i="8"/>
  <c r="E491" i="8"/>
  <c r="F485" i="8"/>
  <c r="F486" i="8"/>
  <c r="F487" i="8"/>
  <c r="F488" i="8"/>
  <c r="F489" i="8"/>
  <c r="F490" i="8"/>
  <c r="F491" i="8"/>
  <c r="G484" i="8"/>
  <c r="G485" i="8"/>
  <c r="G486" i="8"/>
  <c r="G487" i="8"/>
  <c r="G488" i="8"/>
  <c r="G489" i="8"/>
  <c r="G490" i="8"/>
  <c r="G491" i="8"/>
  <c r="H484" i="8"/>
  <c r="H485" i="8"/>
  <c r="H486" i="8"/>
  <c r="H487" i="8"/>
  <c r="H488" i="8"/>
  <c r="H489" i="8"/>
  <c r="H490" i="8"/>
  <c r="H491" i="8"/>
  <c r="I484" i="8"/>
  <c r="I485" i="8"/>
  <c r="I486" i="8"/>
  <c r="I487" i="8"/>
  <c r="I488" i="8"/>
  <c r="I489" i="8"/>
  <c r="I490" i="8"/>
  <c r="I491" i="8"/>
  <c r="J484" i="8"/>
  <c r="J485" i="8"/>
  <c r="J486" i="8"/>
  <c r="J487" i="8"/>
  <c r="J488" i="8"/>
  <c r="J489" i="8"/>
  <c r="J490" i="8"/>
  <c r="J491" i="8"/>
  <c r="K484" i="8"/>
  <c r="K485" i="8"/>
  <c r="K486" i="8"/>
  <c r="K487" i="8"/>
  <c r="K488" i="8"/>
  <c r="K489" i="8"/>
  <c r="K490" i="8"/>
  <c r="K491" i="8"/>
  <c r="L484" i="8"/>
  <c r="L485" i="8"/>
  <c r="L486" i="8"/>
  <c r="L487" i="8"/>
  <c r="L488" i="8"/>
  <c r="L489" i="8"/>
  <c r="L490" i="8"/>
  <c r="L491" i="8"/>
  <c r="M484" i="8"/>
  <c r="M485" i="8"/>
  <c r="M486" i="8"/>
  <c r="M487" i="8"/>
  <c r="M488" i="8"/>
  <c r="M489" i="8"/>
  <c r="M490" i="8"/>
  <c r="M491" i="8"/>
  <c r="N484" i="8"/>
  <c r="N485" i="8"/>
  <c r="N486" i="8"/>
  <c r="N487" i="8"/>
  <c r="N488" i="8"/>
  <c r="N489" i="8"/>
  <c r="N490" i="8"/>
  <c r="N491" i="8"/>
  <c r="O484" i="8"/>
  <c r="O485" i="8"/>
  <c r="O486" i="8"/>
  <c r="O487" i="8"/>
  <c r="O488" i="8"/>
  <c r="O489" i="8"/>
  <c r="O490" i="8"/>
  <c r="O491" i="8"/>
  <c r="P484" i="8"/>
  <c r="P485" i="8"/>
  <c r="P486" i="8"/>
  <c r="P487" i="8"/>
  <c r="P488" i="8"/>
  <c r="P489" i="8"/>
  <c r="P490" i="8"/>
  <c r="P491" i="8"/>
  <c r="Q484" i="8"/>
  <c r="Q485" i="8"/>
  <c r="Q486" i="8"/>
  <c r="Q487" i="8"/>
  <c r="Q488" i="8"/>
  <c r="Q489" i="8"/>
  <c r="Q490" i="8"/>
  <c r="Q491" i="8"/>
  <c r="R484" i="8"/>
  <c r="R485" i="8"/>
  <c r="R486" i="8"/>
  <c r="R487" i="8"/>
  <c r="R488" i="8"/>
  <c r="R489" i="8"/>
  <c r="R490" i="8"/>
  <c r="S484" i="8"/>
  <c r="S485" i="8"/>
  <c r="S486" i="8"/>
  <c r="S487" i="8"/>
  <c r="S488" i="8"/>
  <c r="S489" i="8"/>
  <c r="S490" i="8"/>
  <c r="T484" i="8"/>
  <c r="T485" i="8"/>
  <c r="T486" i="8"/>
  <c r="T487" i="8"/>
  <c r="T488" i="8"/>
  <c r="T489" i="8"/>
  <c r="T490" i="8"/>
  <c r="U484" i="8"/>
  <c r="U485" i="8"/>
  <c r="U486" i="8"/>
  <c r="U487" i="8"/>
  <c r="U488" i="8"/>
  <c r="U489" i="8"/>
  <c r="U490" i="8"/>
  <c r="V484" i="8"/>
  <c r="V485" i="8"/>
  <c r="V486" i="8"/>
  <c r="V487" i="8"/>
  <c r="V488" i="8"/>
  <c r="V489" i="8"/>
  <c r="V490" i="8"/>
  <c r="B477" i="8"/>
  <c r="B478" i="8"/>
  <c r="B479" i="8"/>
  <c r="B480" i="8"/>
  <c r="B481" i="8"/>
  <c r="B482" i="8"/>
  <c r="B483" i="8"/>
  <c r="B484" i="8"/>
  <c r="C477" i="8"/>
  <c r="C478" i="8"/>
  <c r="C479" i="8"/>
  <c r="C480" i="8"/>
  <c r="C481" i="8"/>
  <c r="C482" i="8"/>
  <c r="C483" i="8"/>
  <c r="C484" i="8"/>
  <c r="D477" i="8"/>
  <c r="D478" i="8"/>
  <c r="D479" i="8"/>
  <c r="D480" i="8"/>
  <c r="D481" i="8"/>
  <c r="D482" i="8"/>
  <c r="D483" i="8"/>
  <c r="D484" i="8"/>
  <c r="E477" i="8"/>
  <c r="E478" i="8"/>
  <c r="E479" i="8"/>
  <c r="E480" i="8"/>
  <c r="E481" i="8"/>
  <c r="E482" i="8"/>
  <c r="E483" i="8"/>
  <c r="E484" i="8"/>
  <c r="F477" i="8"/>
  <c r="F478" i="8"/>
  <c r="F479" i="8"/>
  <c r="F480" i="8"/>
  <c r="F481" i="8"/>
  <c r="F482" i="8"/>
  <c r="F483" i="8"/>
  <c r="F484" i="8"/>
  <c r="G477" i="8"/>
  <c r="G478" i="8"/>
  <c r="G479" i="8"/>
  <c r="G480" i="8"/>
  <c r="G481" i="8"/>
  <c r="G482" i="8"/>
  <c r="G483" i="8"/>
  <c r="H477" i="8"/>
  <c r="H478" i="8"/>
  <c r="H479" i="8"/>
  <c r="H480" i="8"/>
  <c r="H481" i="8"/>
  <c r="H482" i="8"/>
  <c r="H483" i="8"/>
  <c r="I477" i="8"/>
  <c r="I478" i="8"/>
  <c r="I479" i="8"/>
  <c r="I480" i="8"/>
  <c r="I481" i="8"/>
  <c r="I482" i="8"/>
  <c r="I483" i="8"/>
  <c r="J477" i="8"/>
  <c r="J478" i="8"/>
  <c r="J479" i="8"/>
  <c r="J480" i="8"/>
  <c r="J481" i="8"/>
  <c r="J482" i="8"/>
  <c r="J483" i="8"/>
  <c r="K477" i="8"/>
  <c r="K478" i="8"/>
  <c r="K479" i="8"/>
  <c r="K480" i="8"/>
  <c r="K481" i="8"/>
  <c r="K482" i="8"/>
  <c r="K483" i="8"/>
  <c r="L477" i="8"/>
  <c r="L478" i="8"/>
  <c r="L479" i="8"/>
  <c r="L480" i="8"/>
  <c r="L481" i="8"/>
  <c r="L482" i="8"/>
  <c r="L483" i="8"/>
  <c r="M477" i="8"/>
  <c r="M478" i="8"/>
  <c r="M479" i="8"/>
  <c r="M480" i="8"/>
  <c r="M481" i="8"/>
  <c r="M482" i="8"/>
  <c r="M483" i="8"/>
  <c r="N477" i="8"/>
  <c r="N478" i="8"/>
  <c r="N479" i="8"/>
  <c r="N480" i="8"/>
  <c r="N481" i="8"/>
  <c r="N482" i="8"/>
  <c r="N483" i="8"/>
  <c r="O477" i="8"/>
  <c r="O478" i="8"/>
  <c r="O479" i="8"/>
  <c r="O480" i="8"/>
  <c r="O481" i="8"/>
  <c r="O482" i="8"/>
  <c r="O483" i="8"/>
  <c r="P477" i="8"/>
  <c r="P478" i="8"/>
  <c r="P479" i="8"/>
  <c r="P480" i="8"/>
  <c r="P481" i="8"/>
  <c r="P482" i="8"/>
  <c r="P483" i="8"/>
  <c r="Q477" i="8"/>
  <c r="Q478" i="8"/>
  <c r="Q479" i="8"/>
  <c r="Q480" i="8"/>
  <c r="Q481" i="8"/>
  <c r="Q482" i="8"/>
  <c r="Q483" i="8"/>
  <c r="R477" i="8"/>
  <c r="R478" i="8"/>
  <c r="R479" i="8"/>
  <c r="R480" i="8"/>
  <c r="R481" i="8"/>
  <c r="R482" i="8"/>
  <c r="R483" i="8"/>
  <c r="S477" i="8"/>
  <c r="S478" i="8"/>
  <c r="S479" i="8"/>
  <c r="S480" i="8"/>
  <c r="S481" i="8"/>
  <c r="S482" i="8"/>
  <c r="S483" i="8"/>
  <c r="T477" i="8"/>
  <c r="T478" i="8"/>
  <c r="T479" i="8"/>
  <c r="T480" i="8"/>
  <c r="T481" i="8"/>
  <c r="T482" i="8"/>
  <c r="T483" i="8"/>
  <c r="U477" i="8"/>
  <c r="U478" i="8"/>
  <c r="U479" i="8"/>
  <c r="U480" i="8"/>
  <c r="U481" i="8"/>
  <c r="U482" i="8"/>
  <c r="U483" i="8"/>
  <c r="V477" i="8"/>
  <c r="V478" i="8"/>
  <c r="V479" i="8"/>
  <c r="V480" i="8"/>
  <c r="V481" i="8"/>
  <c r="V482" i="8"/>
  <c r="V483" i="8"/>
  <c r="B470" i="8"/>
  <c r="B471" i="8"/>
  <c r="B472" i="8"/>
  <c r="B473" i="8"/>
  <c r="B474" i="8"/>
  <c r="B475" i="8"/>
  <c r="B476" i="8"/>
  <c r="C470" i="8"/>
  <c r="C471" i="8"/>
  <c r="C472" i="8"/>
  <c r="C473" i="8"/>
  <c r="C474" i="8"/>
  <c r="C475" i="8"/>
  <c r="C476" i="8"/>
  <c r="D470" i="8"/>
  <c r="D471" i="8"/>
  <c r="D472" i="8"/>
  <c r="D473" i="8"/>
  <c r="D474" i="8"/>
  <c r="D475" i="8"/>
  <c r="D476" i="8"/>
  <c r="E470" i="8"/>
  <c r="E471" i="8"/>
  <c r="E472" i="8"/>
  <c r="E473" i="8"/>
  <c r="E474" i="8"/>
  <c r="E475" i="8"/>
  <c r="E476" i="8"/>
  <c r="F470" i="8"/>
  <c r="F471" i="8"/>
  <c r="F472" i="8"/>
  <c r="F473" i="8"/>
  <c r="F474" i="8"/>
  <c r="F475" i="8"/>
  <c r="F476" i="8"/>
  <c r="G470" i="8"/>
  <c r="G471" i="8"/>
  <c r="G472" i="8"/>
  <c r="G473" i="8"/>
  <c r="G474" i="8"/>
  <c r="G475" i="8"/>
  <c r="G476" i="8"/>
  <c r="H470" i="8"/>
  <c r="H471" i="8"/>
  <c r="H472" i="8"/>
  <c r="H473" i="8"/>
  <c r="H474" i="8"/>
  <c r="H475" i="8"/>
  <c r="H476" i="8"/>
  <c r="I470" i="8"/>
  <c r="I471" i="8"/>
  <c r="I472" i="8"/>
  <c r="I473" i="8"/>
  <c r="I474" i="8"/>
  <c r="I475" i="8"/>
  <c r="I476" i="8"/>
  <c r="J470" i="8"/>
  <c r="J471" i="8"/>
  <c r="J472" i="8"/>
  <c r="J473" i="8"/>
  <c r="J474" i="8"/>
  <c r="J475" i="8"/>
  <c r="J476" i="8"/>
  <c r="K470" i="8"/>
  <c r="K471" i="8"/>
  <c r="K472" i="8"/>
  <c r="K473" i="8"/>
  <c r="K474" i="8"/>
  <c r="K475" i="8"/>
  <c r="K476" i="8"/>
  <c r="L470" i="8"/>
  <c r="L471" i="8"/>
  <c r="L472" i="8"/>
  <c r="L473" i="8"/>
  <c r="L474" i="8"/>
  <c r="L475" i="8"/>
  <c r="L476" i="8"/>
  <c r="M470" i="8"/>
  <c r="M471" i="8"/>
  <c r="M472" i="8"/>
  <c r="M473" i="8"/>
  <c r="M474" i="8"/>
  <c r="M475" i="8"/>
  <c r="M476" i="8"/>
  <c r="N470" i="8"/>
  <c r="N471" i="8"/>
  <c r="N472" i="8"/>
  <c r="N473" i="8"/>
  <c r="N474" i="8"/>
  <c r="N475" i="8"/>
  <c r="N476" i="8"/>
  <c r="O470" i="8"/>
  <c r="O471" i="8"/>
  <c r="O472" i="8"/>
  <c r="O473" i="8"/>
  <c r="O474" i="8"/>
  <c r="O475" i="8"/>
  <c r="O476" i="8"/>
  <c r="P470" i="8"/>
  <c r="P471" i="8"/>
  <c r="P472" i="8"/>
  <c r="P473" i="8"/>
  <c r="P474" i="8"/>
  <c r="P475" i="8"/>
  <c r="P476" i="8"/>
  <c r="Q470" i="8"/>
  <c r="Q471" i="8"/>
  <c r="Q472" i="8"/>
  <c r="Q473" i="8"/>
  <c r="Q474" i="8"/>
  <c r="Q475" i="8"/>
  <c r="Q476" i="8"/>
  <c r="R470" i="8"/>
  <c r="R471" i="8"/>
  <c r="R472" i="8"/>
  <c r="R473" i="8"/>
  <c r="R474" i="8"/>
  <c r="R475" i="8"/>
  <c r="R476" i="8"/>
  <c r="S470" i="8"/>
  <c r="S471" i="8"/>
  <c r="S472" i="8"/>
  <c r="S473" i="8"/>
  <c r="S474" i="8"/>
  <c r="S475" i="8"/>
  <c r="S476" i="8"/>
  <c r="T470" i="8"/>
  <c r="T471" i="8"/>
  <c r="T472" i="8"/>
  <c r="T473" i="8"/>
  <c r="T474" i="8"/>
  <c r="T475" i="8"/>
  <c r="T476" i="8"/>
  <c r="U470" i="8"/>
  <c r="U471" i="8"/>
  <c r="U472" i="8"/>
  <c r="U473" i="8"/>
  <c r="U474" i="8"/>
  <c r="U475" i="8"/>
  <c r="U476" i="8"/>
  <c r="V470" i="8"/>
  <c r="V471" i="8"/>
  <c r="V472" i="8"/>
  <c r="V473" i="8"/>
  <c r="V474" i="8"/>
  <c r="V475" i="8"/>
  <c r="V476" i="8"/>
  <c r="B463" i="8"/>
  <c r="B464" i="8"/>
  <c r="B465" i="8"/>
  <c r="B466" i="8"/>
  <c r="B467" i="8"/>
  <c r="B468" i="8"/>
  <c r="B469" i="8"/>
  <c r="C463" i="8"/>
  <c r="C464" i="8"/>
  <c r="C465" i="8"/>
  <c r="C466" i="8"/>
  <c r="C467" i="8"/>
  <c r="C468" i="8"/>
  <c r="C469" i="8"/>
  <c r="D463" i="8"/>
  <c r="D464" i="8"/>
  <c r="D465" i="8"/>
  <c r="D466" i="8"/>
  <c r="D467" i="8"/>
  <c r="D468" i="8"/>
  <c r="D469" i="8"/>
  <c r="E463" i="8"/>
  <c r="E464" i="8"/>
  <c r="E465" i="8"/>
  <c r="E466" i="8"/>
  <c r="E467" i="8"/>
  <c r="E468" i="8"/>
  <c r="E469" i="8"/>
  <c r="F463" i="8"/>
  <c r="F464" i="8"/>
  <c r="F465" i="8"/>
  <c r="F466" i="8"/>
  <c r="F467" i="8"/>
  <c r="F468" i="8"/>
  <c r="F469" i="8"/>
  <c r="G463" i="8"/>
  <c r="G464" i="8"/>
  <c r="G465" i="8"/>
  <c r="G466" i="8"/>
  <c r="G467" i="8"/>
  <c r="G468" i="8"/>
  <c r="G469" i="8"/>
  <c r="H463" i="8"/>
  <c r="H464" i="8"/>
  <c r="H465" i="8"/>
  <c r="H466" i="8"/>
  <c r="H467" i="8"/>
  <c r="H468" i="8"/>
  <c r="H469" i="8"/>
  <c r="I463" i="8"/>
  <c r="I464" i="8"/>
  <c r="I465" i="8"/>
  <c r="I466" i="8"/>
  <c r="I467" i="8"/>
  <c r="I468" i="8"/>
  <c r="I469" i="8"/>
  <c r="J463" i="8"/>
  <c r="J464" i="8"/>
  <c r="J465" i="8"/>
  <c r="J466" i="8"/>
  <c r="J467" i="8"/>
  <c r="J468" i="8"/>
  <c r="J469" i="8"/>
  <c r="K463" i="8"/>
  <c r="K464" i="8"/>
  <c r="K465" i="8"/>
  <c r="K466" i="8"/>
  <c r="K467" i="8"/>
  <c r="K468" i="8"/>
  <c r="K469" i="8"/>
  <c r="L463" i="8"/>
  <c r="L464" i="8"/>
  <c r="L465" i="8"/>
  <c r="L466" i="8"/>
  <c r="L467" i="8"/>
  <c r="L468" i="8"/>
  <c r="L469" i="8"/>
  <c r="M463" i="8"/>
  <c r="M464" i="8"/>
  <c r="M465" i="8"/>
  <c r="M466" i="8"/>
  <c r="M467" i="8"/>
  <c r="M468" i="8"/>
  <c r="M469" i="8"/>
  <c r="N462" i="8"/>
  <c r="N463" i="8"/>
  <c r="N464" i="8"/>
  <c r="N465" i="8"/>
  <c r="N466" i="8"/>
  <c r="N467" i="8"/>
  <c r="N468" i="8"/>
  <c r="N469" i="8"/>
  <c r="O462" i="8"/>
  <c r="O463" i="8"/>
  <c r="O464" i="8"/>
  <c r="O465" i="8"/>
  <c r="O466" i="8"/>
  <c r="O467" i="8"/>
  <c r="O468" i="8"/>
  <c r="O469" i="8"/>
  <c r="P462" i="8"/>
  <c r="P463" i="8"/>
  <c r="P464" i="8"/>
  <c r="P465" i="8"/>
  <c r="P466" i="8"/>
  <c r="P467" i="8"/>
  <c r="P468" i="8"/>
  <c r="P469" i="8"/>
  <c r="Q462" i="8"/>
  <c r="Q463" i="8"/>
  <c r="Q464" i="8"/>
  <c r="Q465" i="8"/>
  <c r="Q466" i="8"/>
  <c r="Q467" i="8"/>
  <c r="Q468" i="8"/>
  <c r="Q469" i="8"/>
  <c r="R462" i="8"/>
  <c r="R463" i="8"/>
  <c r="R464" i="8"/>
  <c r="R465" i="8"/>
  <c r="R466" i="8"/>
  <c r="R467" i="8"/>
  <c r="R468" i="8"/>
  <c r="R469" i="8"/>
  <c r="S462" i="8"/>
  <c r="S463" i="8"/>
  <c r="S464" i="8"/>
  <c r="S465" i="8"/>
  <c r="S466" i="8"/>
  <c r="S467" i="8"/>
  <c r="S468" i="8"/>
  <c r="S469" i="8"/>
  <c r="T462" i="8"/>
  <c r="T463" i="8"/>
  <c r="T464" i="8"/>
  <c r="T465" i="8"/>
  <c r="T466" i="8"/>
  <c r="T467" i="8"/>
  <c r="T468" i="8"/>
  <c r="T469" i="8"/>
  <c r="U462" i="8"/>
  <c r="U463" i="8"/>
  <c r="U464" i="8"/>
  <c r="U465" i="8"/>
  <c r="U466" i="8"/>
  <c r="U467" i="8"/>
  <c r="U468" i="8"/>
  <c r="U469" i="8"/>
  <c r="V462" i="8"/>
  <c r="V463" i="8"/>
  <c r="V464" i="8"/>
  <c r="V465" i="8"/>
  <c r="V466" i="8"/>
  <c r="V467" i="8"/>
  <c r="V468" i="8"/>
  <c r="V469" i="8"/>
  <c r="B456" i="8"/>
  <c r="B457" i="8"/>
  <c r="B458" i="8"/>
  <c r="B459" i="8"/>
  <c r="B460" i="8"/>
  <c r="B461" i="8"/>
  <c r="B462" i="8"/>
  <c r="C456" i="8"/>
  <c r="C457" i="8"/>
  <c r="C458" i="8"/>
  <c r="C459" i="8"/>
  <c r="C460" i="8"/>
  <c r="C461" i="8"/>
  <c r="C462" i="8"/>
  <c r="D456" i="8"/>
  <c r="D457" i="8"/>
  <c r="D458" i="8"/>
  <c r="D459" i="8"/>
  <c r="D460" i="8"/>
  <c r="D461" i="8"/>
  <c r="D462" i="8"/>
  <c r="E456" i="8"/>
  <c r="E457" i="8"/>
  <c r="E458" i="8"/>
  <c r="E459" i="8"/>
  <c r="E460" i="8"/>
  <c r="E461" i="8"/>
  <c r="E462" i="8"/>
  <c r="F456" i="8"/>
  <c r="F457" i="8"/>
  <c r="F458" i="8"/>
  <c r="F459" i="8"/>
  <c r="F460" i="8"/>
  <c r="F461" i="8"/>
  <c r="F462" i="8"/>
  <c r="G456" i="8"/>
  <c r="G457" i="8"/>
  <c r="G458" i="8"/>
  <c r="G459" i="8"/>
  <c r="G460" i="8"/>
  <c r="G461" i="8"/>
  <c r="G462" i="8"/>
  <c r="H456" i="8"/>
  <c r="H457" i="8"/>
  <c r="H458" i="8"/>
  <c r="H459" i="8"/>
  <c r="H460" i="8"/>
  <c r="H461" i="8"/>
  <c r="H462" i="8"/>
  <c r="I456" i="8"/>
  <c r="I457" i="8"/>
  <c r="I458" i="8"/>
  <c r="I459" i="8"/>
  <c r="I460" i="8"/>
  <c r="I461" i="8"/>
  <c r="I462" i="8"/>
  <c r="J456" i="8"/>
  <c r="J457" i="8"/>
  <c r="J458" i="8"/>
  <c r="J459" i="8"/>
  <c r="J460" i="8"/>
  <c r="J461" i="8"/>
  <c r="J462" i="8"/>
  <c r="K456" i="8"/>
  <c r="K457" i="8"/>
  <c r="K458" i="8"/>
  <c r="K459" i="8"/>
  <c r="K460" i="8"/>
  <c r="K461" i="8"/>
  <c r="K462" i="8"/>
  <c r="L456" i="8"/>
  <c r="L457" i="8"/>
  <c r="L458" i="8"/>
  <c r="L459" i="8"/>
  <c r="L460" i="8"/>
  <c r="L461" i="8"/>
  <c r="L462" i="8"/>
  <c r="M455" i="8"/>
  <c r="M456" i="8"/>
  <c r="M457" i="8"/>
  <c r="M458" i="8"/>
  <c r="M459" i="8"/>
  <c r="M460" i="8"/>
  <c r="M461" i="8"/>
  <c r="M462" i="8"/>
  <c r="N455" i="8"/>
  <c r="N456" i="8"/>
  <c r="N457" i="8"/>
  <c r="N458" i="8"/>
  <c r="N459" i="8"/>
  <c r="N460" i="8"/>
  <c r="N461" i="8"/>
  <c r="O455" i="8"/>
  <c r="O456" i="8"/>
  <c r="O457" i="8"/>
  <c r="O458" i="8"/>
  <c r="O459" i="8"/>
  <c r="O460" i="8"/>
  <c r="O461" i="8"/>
  <c r="P455" i="8"/>
  <c r="P456" i="8"/>
  <c r="P457" i="8"/>
  <c r="P458" i="8"/>
  <c r="P459" i="8"/>
  <c r="P460" i="8"/>
  <c r="P461" i="8"/>
  <c r="Q455" i="8"/>
  <c r="Q456" i="8"/>
  <c r="Q457" i="8"/>
  <c r="Q458" i="8"/>
  <c r="Q459" i="8"/>
  <c r="Q460" i="8"/>
  <c r="Q461" i="8"/>
  <c r="R455" i="8"/>
  <c r="R456" i="8"/>
  <c r="R457" i="8"/>
  <c r="R458" i="8"/>
  <c r="R459" i="8"/>
  <c r="R460" i="8"/>
  <c r="R461" i="8"/>
  <c r="S455" i="8"/>
  <c r="S456" i="8"/>
  <c r="S457" i="8"/>
  <c r="S458" i="8"/>
  <c r="S459" i="8"/>
  <c r="S460" i="8"/>
  <c r="S461" i="8"/>
  <c r="T455" i="8"/>
  <c r="T456" i="8"/>
  <c r="T457" i="8"/>
  <c r="T458" i="8"/>
  <c r="T459" i="8"/>
  <c r="T460" i="8"/>
  <c r="T461" i="8"/>
  <c r="U455" i="8"/>
  <c r="U456" i="8"/>
  <c r="U457" i="8"/>
  <c r="U458" i="8"/>
  <c r="U459" i="8"/>
  <c r="U460" i="8"/>
  <c r="U461" i="8"/>
  <c r="V455" i="8"/>
  <c r="V456" i="8"/>
  <c r="V457" i="8"/>
  <c r="V458" i="8"/>
  <c r="V459" i="8"/>
  <c r="V460" i="8"/>
  <c r="V461" i="8"/>
  <c r="B449" i="8"/>
  <c r="B450" i="8"/>
  <c r="B451" i="8"/>
  <c r="B452" i="8"/>
  <c r="B453" i="8"/>
  <c r="B454" i="8"/>
  <c r="B455" i="8"/>
  <c r="C449" i="8"/>
  <c r="C450" i="8"/>
  <c r="C451" i="8"/>
  <c r="C452" i="8"/>
  <c r="C453" i="8"/>
  <c r="C454" i="8"/>
  <c r="C455" i="8"/>
  <c r="D449" i="8"/>
  <c r="D450" i="8"/>
  <c r="D451" i="8"/>
  <c r="D452" i="8"/>
  <c r="D453" i="8"/>
  <c r="D454" i="8"/>
  <c r="D455" i="8"/>
  <c r="E449" i="8"/>
  <c r="E450" i="8"/>
  <c r="E451" i="8"/>
  <c r="E452" i="8"/>
  <c r="E453" i="8"/>
  <c r="E454" i="8"/>
  <c r="E455" i="8"/>
  <c r="F449" i="8"/>
  <c r="F450" i="8"/>
  <c r="F451" i="8"/>
  <c r="F452" i="8"/>
  <c r="F453" i="8"/>
  <c r="F454" i="8"/>
  <c r="F455" i="8"/>
  <c r="G449" i="8"/>
  <c r="G450" i="8"/>
  <c r="G451" i="8"/>
  <c r="G452" i="8"/>
  <c r="G453" i="8"/>
  <c r="G454" i="8"/>
  <c r="G455" i="8"/>
  <c r="H449" i="8"/>
  <c r="H450" i="8"/>
  <c r="H451" i="8"/>
  <c r="H452" i="8"/>
  <c r="H453" i="8"/>
  <c r="H454" i="8"/>
  <c r="H455" i="8"/>
  <c r="I448" i="8"/>
  <c r="I449" i="8"/>
  <c r="I450" i="8"/>
  <c r="I451" i="8"/>
  <c r="I452" i="8"/>
  <c r="I453" i="8"/>
  <c r="I454" i="8"/>
  <c r="I455" i="8"/>
  <c r="J448" i="8"/>
  <c r="J449" i="8"/>
  <c r="J450" i="8"/>
  <c r="J451" i="8"/>
  <c r="J452" i="8"/>
  <c r="J453" i="8"/>
  <c r="J454" i="8"/>
  <c r="J455" i="8"/>
  <c r="K448" i="8"/>
  <c r="K449" i="8"/>
  <c r="K450" i="8"/>
  <c r="K451" i="8"/>
  <c r="K452" i="8"/>
  <c r="K453" i="8"/>
  <c r="K454" i="8"/>
  <c r="K455" i="8"/>
  <c r="L448" i="8"/>
  <c r="L449" i="8"/>
  <c r="L450" i="8"/>
  <c r="L451" i="8"/>
  <c r="L452" i="8"/>
  <c r="L453" i="8"/>
  <c r="L454" i="8"/>
  <c r="L455" i="8"/>
  <c r="M448" i="8"/>
  <c r="M449" i="8"/>
  <c r="M450" i="8"/>
  <c r="M451" i="8"/>
  <c r="M452" i="8"/>
  <c r="M453" i="8"/>
  <c r="M454" i="8"/>
  <c r="N448" i="8"/>
  <c r="N449" i="8"/>
  <c r="N450" i="8"/>
  <c r="N451" i="8"/>
  <c r="N452" i="8"/>
  <c r="N453" i="8"/>
  <c r="N454" i="8"/>
  <c r="O448" i="8"/>
  <c r="O449" i="8"/>
  <c r="O450" i="8"/>
  <c r="O451" i="8"/>
  <c r="O452" i="8"/>
  <c r="O453" i="8"/>
  <c r="O454" i="8"/>
  <c r="P448" i="8"/>
  <c r="P449" i="8"/>
  <c r="P450" i="8"/>
  <c r="P451" i="8"/>
  <c r="P452" i="8"/>
  <c r="P453" i="8"/>
  <c r="P454" i="8"/>
  <c r="Q448" i="8"/>
  <c r="Q449" i="8"/>
  <c r="Q450" i="8"/>
  <c r="Q451" i="8"/>
  <c r="Q452" i="8"/>
  <c r="Q453" i="8"/>
  <c r="Q454" i="8"/>
  <c r="R448" i="8"/>
  <c r="R449" i="8"/>
  <c r="R450" i="8"/>
  <c r="R451" i="8"/>
  <c r="R452" i="8"/>
  <c r="R453" i="8"/>
  <c r="R454" i="8"/>
  <c r="S448" i="8"/>
  <c r="S449" i="8"/>
  <c r="S450" i="8"/>
  <c r="S451" i="8"/>
  <c r="S452" i="8"/>
  <c r="S453" i="8"/>
  <c r="S454" i="8"/>
  <c r="T448" i="8"/>
  <c r="T449" i="8"/>
  <c r="T450" i="8"/>
  <c r="T451" i="8"/>
  <c r="T452" i="8"/>
  <c r="T453" i="8"/>
  <c r="T454" i="8"/>
  <c r="U448" i="8"/>
  <c r="U449" i="8"/>
  <c r="U450" i="8"/>
  <c r="U451" i="8"/>
  <c r="U452" i="8"/>
  <c r="U453" i="8"/>
  <c r="U454" i="8"/>
  <c r="V448" i="8"/>
  <c r="V449" i="8"/>
  <c r="V450" i="8"/>
  <c r="V451" i="8"/>
  <c r="V452" i="8"/>
  <c r="V453" i="8"/>
  <c r="V454" i="8"/>
  <c r="B441" i="8"/>
  <c r="B442" i="8"/>
  <c r="B443" i="8"/>
  <c r="B444" i="8"/>
  <c r="B445" i="8"/>
  <c r="B446" i="8"/>
  <c r="B447" i="8"/>
  <c r="B448" i="8"/>
  <c r="C441" i="8"/>
  <c r="C442" i="8"/>
  <c r="C443" i="8"/>
  <c r="C444" i="8"/>
  <c r="C445" i="8"/>
  <c r="C446" i="8"/>
  <c r="C447" i="8"/>
  <c r="C448" i="8"/>
  <c r="D441" i="8"/>
  <c r="D442" i="8"/>
  <c r="D443" i="8"/>
  <c r="D444" i="8"/>
  <c r="D445" i="8"/>
  <c r="D446" i="8"/>
  <c r="D447" i="8"/>
  <c r="D448" i="8"/>
  <c r="E441" i="8"/>
  <c r="E442" i="8"/>
  <c r="E443" i="8"/>
  <c r="E444" i="8"/>
  <c r="E445" i="8"/>
  <c r="E446" i="8"/>
  <c r="E447" i="8"/>
  <c r="E448" i="8"/>
  <c r="F441" i="8"/>
  <c r="F442" i="8"/>
  <c r="F443" i="8"/>
  <c r="F444" i="8"/>
  <c r="F445" i="8"/>
  <c r="F446" i="8"/>
  <c r="F447" i="8"/>
  <c r="F448" i="8"/>
  <c r="G441" i="8"/>
  <c r="G442" i="8"/>
  <c r="G443" i="8"/>
  <c r="G444" i="8"/>
  <c r="G445" i="8"/>
  <c r="G446" i="8"/>
  <c r="G447" i="8"/>
  <c r="G448" i="8"/>
  <c r="H441" i="8"/>
  <c r="H442" i="8"/>
  <c r="H443" i="8"/>
  <c r="H444" i="8"/>
  <c r="H445" i="8"/>
  <c r="H446" i="8"/>
  <c r="H447" i="8"/>
  <c r="H448" i="8"/>
  <c r="I441" i="8"/>
  <c r="I442" i="8"/>
  <c r="I443" i="8"/>
  <c r="I444" i="8"/>
  <c r="I445" i="8"/>
  <c r="I446" i="8"/>
  <c r="I447" i="8"/>
  <c r="J441" i="8"/>
  <c r="J442" i="8"/>
  <c r="J443" i="8"/>
  <c r="J444" i="8"/>
  <c r="J445" i="8"/>
  <c r="J446" i="8"/>
  <c r="J447" i="8"/>
  <c r="K441" i="8"/>
  <c r="K442" i="8"/>
  <c r="K443" i="8"/>
  <c r="K444" i="8"/>
  <c r="K445" i="8"/>
  <c r="K446" i="8"/>
  <c r="K447" i="8"/>
  <c r="L441" i="8"/>
  <c r="L442" i="8"/>
  <c r="L443" i="8"/>
  <c r="L444" i="8"/>
  <c r="L445" i="8"/>
  <c r="L446" i="8"/>
  <c r="L447" i="8"/>
  <c r="M441" i="8"/>
  <c r="M442" i="8"/>
  <c r="M443" i="8"/>
  <c r="M444" i="8"/>
  <c r="M445" i="8"/>
  <c r="M446" i="8"/>
  <c r="M447" i="8"/>
  <c r="N441" i="8"/>
  <c r="N442" i="8"/>
  <c r="N443" i="8"/>
  <c r="N444" i="8"/>
  <c r="N445" i="8"/>
  <c r="N446" i="8"/>
  <c r="N447" i="8"/>
  <c r="O441" i="8"/>
  <c r="O442" i="8"/>
  <c r="O443" i="8"/>
  <c r="O444" i="8"/>
  <c r="O445" i="8"/>
  <c r="O446" i="8"/>
  <c r="O447" i="8"/>
  <c r="P441" i="8"/>
  <c r="P442" i="8"/>
  <c r="P443" i="8"/>
  <c r="P444" i="8"/>
  <c r="P445" i="8"/>
  <c r="P446" i="8"/>
  <c r="P447" i="8"/>
  <c r="Q441" i="8"/>
  <c r="Q442" i="8"/>
  <c r="Q443" i="8"/>
  <c r="Q444" i="8"/>
  <c r="Q445" i="8"/>
  <c r="Q446" i="8"/>
  <c r="Q447" i="8"/>
  <c r="R441" i="8"/>
  <c r="R442" i="8"/>
  <c r="R443" i="8"/>
  <c r="R444" i="8"/>
  <c r="R445" i="8"/>
  <c r="R446" i="8"/>
  <c r="R447" i="8"/>
  <c r="S441" i="8"/>
  <c r="S442" i="8"/>
  <c r="S443" i="8"/>
  <c r="S444" i="8"/>
  <c r="S445" i="8"/>
  <c r="S446" i="8"/>
  <c r="S447" i="8"/>
  <c r="T441" i="8"/>
  <c r="T442" i="8"/>
  <c r="T443" i="8"/>
  <c r="T444" i="8"/>
  <c r="T445" i="8"/>
  <c r="T446" i="8"/>
  <c r="T447" i="8"/>
  <c r="U441" i="8"/>
  <c r="U442" i="8"/>
  <c r="U443" i="8"/>
  <c r="U444" i="8"/>
  <c r="U445" i="8"/>
  <c r="U446" i="8"/>
  <c r="U447" i="8"/>
  <c r="V441" i="8"/>
  <c r="V442" i="8"/>
  <c r="V443" i="8"/>
  <c r="V444" i="8"/>
  <c r="V445" i="8"/>
  <c r="V446" i="8"/>
  <c r="V447" i="8"/>
  <c r="B434" i="8"/>
  <c r="B435" i="8"/>
  <c r="B436" i="8"/>
  <c r="B437" i="8"/>
  <c r="B438" i="8"/>
  <c r="B439" i="8"/>
  <c r="B440" i="8"/>
  <c r="C434" i="8"/>
  <c r="C435" i="8"/>
  <c r="C436" i="8"/>
  <c r="C437" i="8"/>
  <c r="C438" i="8"/>
  <c r="C439" i="8"/>
  <c r="C440" i="8"/>
  <c r="D434" i="8"/>
  <c r="D435" i="8"/>
  <c r="D436" i="8"/>
  <c r="D437" i="8"/>
  <c r="D438" i="8"/>
  <c r="D439" i="8"/>
  <c r="D440" i="8"/>
  <c r="E434" i="8"/>
  <c r="E435" i="8"/>
  <c r="E436" i="8"/>
  <c r="E437" i="8"/>
  <c r="E438" i="8"/>
  <c r="E439" i="8"/>
  <c r="E440" i="8"/>
  <c r="F434" i="8"/>
  <c r="F435" i="8"/>
  <c r="F436" i="8"/>
  <c r="F437" i="8"/>
  <c r="F438" i="8"/>
  <c r="F439" i="8"/>
  <c r="F440" i="8"/>
  <c r="G434" i="8"/>
  <c r="G435" i="8"/>
  <c r="G436" i="8"/>
  <c r="G437" i="8"/>
  <c r="G438" i="8"/>
  <c r="G439" i="8"/>
  <c r="G440" i="8"/>
  <c r="H434" i="8"/>
  <c r="H435" i="8"/>
  <c r="H436" i="8"/>
  <c r="H437" i="8"/>
  <c r="H438" i="8"/>
  <c r="H439" i="8"/>
  <c r="H440" i="8"/>
  <c r="I434" i="8"/>
  <c r="I435" i="8"/>
  <c r="I436" i="8"/>
  <c r="I437" i="8"/>
  <c r="I438" i="8"/>
  <c r="I439" i="8"/>
  <c r="I440" i="8"/>
  <c r="J434" i="8"/>
  <c r="J435" i="8"/>
  <c r="J436" i="8"/>
  <c r="J437" i="8"/>
  <c r="J438" i="8"/>
  <c r="J439" i="8"/>
  <c r="J440" i="8"/>
  <c r="K434" i="8"/>
  <c r="K435" i="8"/>
  <c r="K436" i="8"/>
  <c r="K437" i="8"/>
  <c r="K438" i="8"/>
  <c r="K439" i="8"/>
  <c r="K440" i="8"/>
  <c r="L434" i="8"/>
  <c r="L435" i="8"/>
  <c r="L436" i="8"/>
  <c r="L437" i="8"/>
  <c r="L438" i="8"/>
  <c r="L439" i="8"/>
  <c r="L440" i="8"/>
  <c r="M434" i="8"/>
  <c r="M435" i="8"/>
  <c r="M436" i="8"/>
  <c r="M437" i="8"/>
  <c r="M438" i="8"/>
  <c r="M439" i="8"/>
  <c r="M440" i="8"/>
  <c r="N434" i="8"/>
  <c r="N435" i="8"/>
  <c r="N436" i="8"/>
  <c r="N437" i="8"/>
  <c r="N438" i="8"/>
  <c r="N439" i="8"/>
  <c r="N440" i="8"/>
  <c r="O434" i="8"/>
  <c r="O435" i="8"/>
  <c r="O436" i="8"/>
  <c r="O437" i="8"/>
  <c r="O438" i="8"/>
  <c r="O439" i="8"/>
  <c r="O440" i="8"/>
  <c r="P434" i="8"/>
  <c r="P435" i="8"/>
  <c r="P436" i="8"/>
  <c r="P437" i="8"/>
  <c r="P438" i="8"/>
  <c r="P439" i="8"/>
  <c r="P440" i="8"/>
  <c r="Q434" i="8"/>
  <c r="Q435" i="8"/>
  <c r="Q436" i="8"/>
  <c r="Q437" i="8"/>
  <c r="Q438" i="8"/>
  <c r="Q439" i="8"/>
  <c r="Q440" i="8"/>
  <c r="R434" i="8"/>
  <c r="R435" i="8"/>
  <c r="R436" i="8"/>
  <c r="R437" i="8"/>
  <c r="R438" i="8"/>
  <c r="R439" i="8"/>
  <c r="R440" i="8"/>
  <c r="S434" i="8"/>
  <c r="S435" i="8"/>
  <c r="S436" i="8"/>
  <c r="S437" i="8"/>
  <c r="S438" i="8"/>
  <c r="S439" i="8"/>
  <c r="S440" i="8"/>
  <c r="T434" i="8"/>
  <c r="T435" i="8"/>
  <c r="T436" i="8"/>
  <c r="T437" i="8"/>
  <c r="T438" i="8"/>
  <c r="T439" i="8"/>
  <c r="T440" i="8"/>
  <c r="U434" i="8"/>
  <c r="U435" i="8"/>
  <c r="U436" i="8"/>
  <c r="U437" i="8"/>
  <c r="U438" i="8"/>
  <c r="U439" i="8"/>
  <c r="U440" i="8"/>
  <c r="V434" i="8"/>
  <c r="V435" i="8"/>
  <c r="V436" i="8"/>
  <c r="V437" i="8"/>
  <c r="V438" i="8"/>
  <c r="V439" i="8"/>
  <c r="V440" i="8"/>
  <c r="B427" i="8"/>
  <c r="B428" i="8"/>
  <c r="B429" i="8"/>
  <c r="B430" i="8"/>
  <c r="B431" i="8"/>
  <c r="B432" i="8"/>
  <c r="B433" i="8"/>
  <c r="C427" i="8"/>
  <c r="C428" i="8"/>
  <c r="C429" i="8"/>
  <c r="C430" i="8"/>
  <c r="C431" i="8"/>
  <c r="C432" i="8"/>
  <c r="C433" i="8"/>
  <c r="D427" i="8"/>
  <c r="D428" i="8"/>
  <c r="D429" i="8"/>
  <c r="D430" i="8"/>
  <c r="D431" i="8"/>
  <c r="D432" i="8"/>
  <c r="D433" i="8"/>
  <c r="E427" i="8"/>
  <c r="E428" i="8"/>
  <c r="E429" i="8"/>
  <c r="E430" i="8"/>
  <c r="E431" i="8"/>
  <c r="E432" i="8"/>
  <c r="E433" i="8"/>
  <c r="F427" i="8"/>
  <c r="F428" i="8"/>
  <c r="F429" i="8"/>
  <c r="F430" i="8"/>
  <c r="F431" i="8"/>
  <c r="F432" i="8"/>
  <c r="F433" i="8"/>
  <c r="G427" i="8"/>
  <c r="G428" i="8"/>
  <c r="G429" i="8"/>
  <c r="G430" i="8"/>
  <c r="G431" i="8"/>
  <c r="G432" i="8"/>
  <c r="G433" i="8"/>
  <c r="H427" i="8"/>
  <c r="H428" i="8"/>
  <c r="H429" i="8"/>
  <c r="H430" i="8"/>
  <c r="H431" i="8"/>
  <c r="H432" i="8"/>
  <c r="H433" i="8"/>
  <c r="I427" i="8"/>
  <c r="I428" i="8"/>
  <c r="I429" i="8"/>
  <c r="I430" i="8"/>
  <c r="I431" i="8"/>
  <c r="I432" i="8"/>
  <c r="I433" i="8"/>
  <c r="J427" i="8"/>
  <c r="J428" i="8"/>
  <c r="J429" i="8"/>
  <c r="J430" i="8"/>
  <c r="J431" i="8"/>
  <c r="J432" i="8"/>
  <c r="J433" i="8"/>
  <c r="K427" i="8"/>
  <c r="K428" i="8"/>
  <c r="K429" i="8"/>
  <c r="K430" i="8"/>
  <c r="K431" i="8"/>
  <c r="K432" i="8"/>
  <c r="K433" i="8"/>
  <c r="L427" i="8"/>
  <c r="L428" i="8"/>
  <c r="L429" i="8"/>
  <c r="L430" i="8"/>
  <c r="L431" i="8"/>
  <c r="L432" i="8"/>
  <c r="L433" i="8"/>
  <c r="M427" i="8"/>
  <c r="M428" i="8"/>
  <c r="M429" i="8"/>
  <c r="M430" i="8"/>
  <c r="M431" i="8"/>
  <c r="M432" i="8"/>
  <c r="M433" i="8"/>
  <c r="N427" i="8"/>
  <c r="N428" i="8"/>
  <c r="N429" i="8"/>
  <c r="N430" i="8"/>
  <c r="N431" i="8"/>
  <c r="N432" i="8"/>
  <c r="N433" i="8"/>
  <c r="O427" i="8"/>
  <c r="O428" i="8"/>
  <c r="O429" i="8"/>
  <c r="O430" i="8"/>
  <c r="O431" i="8"/>
  <c r="O432" i="8"/>
  <c r="O433" i="8"/>
  <c r="P427" i="8"/>
  <c r="P428" i="8"/>
  <c r="P429" i="8"/>
  <c r="P430" i="8"/>
  <c r="P431" i="8"/>
  <c r="P432" i="8"/>
  <c r="P433" i="8"/>
  <c r="Q427" i="8"/>
  <c r="Q428" i="8"/>
  <c r="Q429" i="8"/>
  <c r="Q430" i="8"/>
  <c r="Q431" i="8"/>
  <c r="Q432" i="8"/>
  <c r="Q433" i="8"/>
  <c r="R427" i="8"/>
  <c r="R428" i="8"/>
  <c r="R429" i="8"/>
  <c r="R430" i="8"/>
  <c r="R431" i="8"/>
  <c r="R432" i="8"/>
  <c r="R433" i="8"/>
  <c r="S427" i="8"/>
  <c r="S428" i="8"/>
  <c r="S429" i="8"/>
  <c r="S430" i="8"/>
  <c r="S431" i="8"/>
  <c r="S432" i="8"/>
  <c r="S433" i="8"/>
  <c r="T427" i="8"/>
  <c r="T428" i="8"/>
  <c r="T429" i="8"/>
  <c r="T430" i="8"/>
  <c r="T431" i="8"/>
  <c r="T432" i="8"/>
  <c r="T433" i="8"/>
  <c r="U426" i="8"/>
  <c r="U427" i="8"/>
  <c r="U428" i="8"/>
  <c r="U429" i="8"/>
  <c r="U430" i="8"/>
  <c r="U431" i="8"/>
  <c r="U432" i="8"/>
  <c r="U433" i="8"/>
  <c r="V426" i="8"/>
  <c r="V427" i="8"/>
  <c r="V428" i="8"/>
  <c r="V429" i="8"/>
  <c r="V430" i="8"/>
  <c r="V431" i="8"/>
  <c r="V432" i="8"/>
  <c r="V433" i="8"/>
  <c r="B420" i="8"/>
  <c r="B421" i="8"/>
  <c r="B422" i="8"/>
  <c r="B423" i="8"/>
  <c r="B424" i="8"/>
  <c r="B425" i="8"/>
  <c r="B426" i="8"/>
  <c r="C420" i="8"/>
  <c r="C421" i="8"/>
  <c r="C422" i="8"/>
  <c r="C423" i="8"/>
  <c r="C424" i="8"/>
  <c r="C425" i="8"/>
  <c r="C426" i="8"/>
  <c r="D420" i="8"/>
  <c r="D421" i="8"/>
  <c r="D422" i="8"/>
  <c r="D423" i="8"/>
  <c r="D424" i="8"/>
  <c r="D425" i="8"/>
  <c r="D426" i="8"/>
  <c r="E420" i="8"/>
  <c r="E421" i="8"/>
  <c r="E422" i="8"/>
  <c r="E423" i="8"/>
  <c r="E424" i="8"/>
  <c r="E425" i="8"/>
  <c r="E426" i="8"/>
  <c r="F420" i="8"/>
  <c r="F421" i="8"/>
  <c r="F422" i="8"/>
  <c r="F423" i="8"/>
  <c r="F424" i="8"/>
  <c r="F425" i="8"/>
  <c r="F426" i="8"/>
  <c r="G420" i="8"/>
  <c r="G421" i="8"/>
  <c r="G422" i="8"/>
  <c r="G423" i="8"/>
  <c r="G424" i="8"/>
  <c r="G425" i="8"/>
  <c r="G426" i="8"/>
  <c r="H420" i="8"/>
  <c r="H421" i="8"/>
  <c r="H422" i="8"/>
  <c r="H423" i="8"/>
  <c r="H424" i="8"/>
  <c r="H425" i="8"/>
  <c r="H426" i="8"/>
  <c r="I420" i="8"/>
  <c r="I421" i="8"/>
  <c r="I422" i="8"/>
  <c r="I423" i="8"/>
  <c r="I424" i="8"/>
  <c r="I425" i="8"/>
  <c r="I426" i="8"/>
  <c r="J420" i="8"/>
  <c r="J421" i="8"/>
  <c r="J422" i="8"/>
  <c r="J423" i="8"/>
  <c r="J424" i="8"/>
  <c r="J425" i="8"/>
  <c r="J426" i="8"/>
  <c r="K420" i="8"/>
  <c r="K421" i="8"/>
  <c r="K422" i="8"/>
  <c r="K423" i="8"/>
  <c r="K424" i="8"/>
  <c r="K425" i="8"/>
  <c r="K426" i="8"/>
  <c r="L420" i="8"/>
  <c r="L421" i="8"/>
  <c r="L422" i="8"/>
  <c r="L423" i="8"/>
  <c r="L424" i="8"/>
  <c r="L425" i="8"/>
  <c r="L426" i="8"/>
  <c r="M420" i="8"/>
  <c r="M421" i="8"/>
  <c r="M422" i="8"/>
  <c r="M423" i="8"/>
  <c r="M424" i="8"/>
  <c r="M425" i="8"/>
  <c r="M426" i="8"/>
  <c r="N420" i="8"/>
  <c r="N421" i="8"/>
  <c r="N422" i="8"/>
  <c r="N423" i="8"/>
  <c r="N424" i="8"/>
  <c r="N425" i="8"/>
  <c r="N426" i="8"/>
  <c r="O419" i="8"/>
  <c r="O420" i="8"/>
  <c r="O421" i="8"/>
  <c r="O422" i="8"/>
  <c r="O423" i="8"/>
  <c r="O424" i="8"/>
  <c r="O425" i="8"/>
  <c r="O426" i="8"/>
  <c r="P419" i="8"/>
  <c r="P420" i="8"/>
  <c r="P421" i="8"/>
  <c r="P422" i="8"/>
  <c r="P423" i="8"/>
  <c r="P424" i="8"/>
  <c r="P425" i="8"/>
  <c r="P426" i="8"/>
  <c r="Q419" i="8"/>
  <c r="Q420" i="8"/>
  <c r="Q421" i="8"/>
  <c r="Q422" i="8"/>
  <c r="Q423" i="8"/>
  <c r="Q424" i="8"/>
  <c r="Q425" i="8"/>
  <c r="Q426" i="8"/>
  <c r="R419" i="8"/>
  <c r="R420" i="8"/>
  <c r="R421" i="8"/>
  <c r="R422" i="8"/>
  <c r="R423" i="8"/>
  <c r="R424" i="8"/>
  <c r="R425" i="8"/>
  <c r="R426" i="8"/>
  <c r="S419" i="8"/>
  <c r="S420" i="8"/>
  <c r="S421" i="8"/>
  <c r="S422" i="8"/>
  <c r="S423" i="8"/>
  <c r="S424" i="8"/>
  <c r="S425" i="8"/>
  <c r="S426" i="8"/>
  <c r="T419" i="8"/>
  <c r="T420" i="8"/>
  <c r="T421" i="8"/>
  <c r="T422" i="8"/>
  <c r="T423" i="8"/>
  <c r="T424" i="8"/>
  <c r="T425" i="8"/>
  <c r="T426" i="8"/>
  <c r="U419" i="8"/>
  <c r="U420" i="8"/>
  <c r="U421" i="8"/>
  <c r="U422" i="8"/>
  <c r="U423" i="8"/>
  <c r="U424" i="8"/>
  <c r="U425" i="8"/>
  <c r="V419" i="8"/>
  <c r="V420" i="8"/>
  <c r="V421" i="8"/>
  <c r="V422" i="8"/>
  <c r="V423" i="8"/>
  <c r="V424" i="8"/>
  <c r="V425" i="8"/>
  <c r="B413" i="8"/>
  <c r="B414" i="8"/>
  <c r="B415" i="8"/>
  <c r="B416" i="8"/>
  <c r="B417" i="8"/>
  <c r="B418" i="8"/>
  <c r="B419" i="8"/>
  <c r="C413" i="8"/>
  <c r="C414" i="8"/>
  <c r="C415" i="8"/>
  <c r="C416" i="8"/>
  <c r="C417" i="8"/>
  <c r="C418" i="8"/>
  <c r="C419" i="8"/>
  <c r="D413" i="8"/>
  <c r="D414" i="8"/>
  <c r="D415" i="8"/>
  <c r="D416" i="8"/>
  <c r="D417" i="8"/>
  <c r="D418" i="8"/>
  <c r="D419" i="8"/>
  <c r="E412" i="8"/>
  <c r="E413" i="8"/>
  <c r="E414" i="8"/>
  <c r="E415" i="8"/>
  <c r="E416" i="8"/>
  <c r="E417" i="8"/>
  <c r="E418" i="8"/>
  <c r="E419" i="8"/>
  <c r="F412" i="8"/>
  <c r="F413" i="8"/>
  <c r="F414" i="8"/>
  <c r="F415" i="8"/>
  <c r="F416" i="8"/>
  <c r="F417" i="8"/>
  <c r="F418" i="8"/>
  <c r="F419" i="8"/>
  <c r="G412" i="8"/>
  <c r="G413" i="8"/>
  <c r="G414" i="8"/>
  <c r="G415" i="8"/>
  <c r="G416" i="8"/>
  <c r="G417" i="8"/>
  <c r="G418" i="8"/>
  <c r="G419" i="8"/>
  <c r="H412" i="8"/>
  <c r="H413" i="8"/>
  <c r="H414" i="8"/>
  <c r="H415" i="8"/>
  <c r="H416" i="8"/>
  <c r="H417" i="8"/>
  <c r="H418" i="8"/>
  <c r="H419" i="8"/>
  <c r="I412" i="8"/>
  <c r="I413" i="8"/>
  <c r="I414" i="8"/>
  <c r="I415" i="8"/>
  <c r="I416" i="8"/>
  <c r="I417" i="8"/>
  <c r="I418" i="8"/>
  <c r="I419" i="8"/>
  <c r="J412" i="8"/>
  <c r="J413" i="8"/>
  <c r="J414" i="8"/>
  <c r="J415" i="8"/>
  <c r="J416" i="8"/>
  <c r="J417" i="8"/>
  <c r="J418" i="8"/>
  <c r="J419" i="8"/>
  <c r="K412" i="8"/>
  <c r="K413" i="8"/>
  <c r="K414" i="8"/>
  <c r="K415" i="8"/>
  <c r="K416" i="8"/>
  <c r="K417" i="8"/>
  <c r="K418" i="8"/>
  <c r="K419" i="8"/>
  <c r="L412" i="8"/>
  <c r="L413" i="8"/>
  <c r="L414" i="8"/>
  <c r="L415" i="8"/>
  <c r="L416" i="8"/>
  <c r="L417" i="8"/>
  <c r="L418" i="8"/>
  <c r="L419" i="8"/>
  <c r="M412" i="8"/>
  <c r="M413" i="8"/>
  <c r="M414" i="8"/>
  <c r="M415" i="8"/>
  <c r="M416" i="8"/>
  <c r="M417" i="8"/>
  <c r="M418" i="8"/>
  <c r="M419" i="8"/>
  <c r="N412" i="8"/>
  <c r="N413" i="8"/>
  <c r="N414" i="8"/>
  <c r="N415" i="8"/>
  <c r="N416" i="8"/>
  <c r="N417" i="8"/>
  <c r="N418" i="8"/>
  <c r="N419" i="8"/>
  <c r="O412" i="8"/>
  <c r="O413" i="8"/>
  <c r="O414" i="8"/>
  <c r="O415" i="8"/>
  <c r="O416" i="8"/>
  <c r="O417" i="8"/>
  <c r="O418" i="8"/>
  <c r="P412" i="8"/>
  <c r="P413" i="8"/>
  <c r="P414" i="8"/>
  <c r="P415" i="8"/>
  <c r="P416" i="8"/>
  <c r="P417" i="8"/>
  <c r="P418" i="8"/>
  <c r="Q412" i="8"/>
  <c r="Q413" i="8"/>
  <c r="Q414" i="8"/>
  <c r="Q415" i="8"/>
  <c r="Q416" i="8"/>
  <c r="Q417" i="8"/>
  <c r="Q418" i="8"/>
  <c r="R412" i="8"/>
  <c r="R413" i="8"/>
  <c r="R414" i="8"/>
  <c r="R415" i="8"/>
  <c r="R416" i="8"/>
  <c r="R417" i="8"/>
  <c r="R418" i="8"/>
  <c r="S412" i="8"/>
  <c r="S413" i="8"/>
  <c r="S414" i="8"/>
  <c r="S415" i="8"/>
  <c r="S416" i="8"/>
  <c r="S417" i="8"/>
  <c r="S418" i="8"/>
  <c r="T412" i="8"/>
  <c r="T413" i="8"/>
  <c r="T414" i="8"/>
  <c r="T415" i="8"/>
  <c r="T416" i="8"/>
  <c r="T417" i="8"/>
  <c r="T418" i="8"/>
  <c r="U412" i="8"/>
  <c r="U413" i="8"/>
  <c r="U414" i="8"/>
  <c r="U415" i="8"/>
  <c r="U416" i="8"/>
  <c r="U417" i="8"/>
  <c r="U418" i="8"/>
  <c r="V412" i="8"/>
  <c r="V413" i="8"/>
  <c r="V414" i="8"/>
  <c r="V415" i="8"/>
  <c r="V416" i="8"/>
  <c r="V417" i="8"/>
  <c r="V418" i="8"/>
  <c r="B405" i="8"/>
  <c r="B406" i="8"/>
  <c r="B407" i="8"/>
  <c r="B408" i="8"/>
  <c r="B409" i="8"/>
  <c r="B410" i="8"/>
  <c r="B411" i="8"/>
  <c r="B412" i="8"/>
  <c r="C405" i="8"/>
  <c r="C406" i="8"/>
  <c r="C407" i="8"/>
  <c r="C408" i="8"/>
  <c r="C409" i="8"/>
  <c r="C410" i="8"/>
  <c r="C411" i="8"/>
  <c r="C412" i="8"/>
  <c r="D405" i="8"/>
  <c r="D406" i="8"/>
  <c r="D407" i="8"/>
  <c r="D408" i="8"/>
  <c r="D409" i="8"/>
  <c r="D410" i="8"/>
  <c r="D411" i="8"/>
  <c r="D412" i="8"/>
  <c r="E405" i="8"/>
  <c r="E406" i="8"/>
  <c r="E407" i="8"/>
  <c r="E408" i="8"/>
  <c r="E409" i="8"/>
  <c r="E410" i="8"/>
  <c r="E411" i="8"/>
  <c r="F405" i="8"/>
  <c r="F406" i="8"/>
  <c r="F407" i="8"/>
  <c r="F408" i="8"/>
  <c r="F409" i="8"/>
  <c r="F410" i="8"/>
  <c r="F411" i="8"/>
  <c r="G405" i="8"/>
  <c r="G406" i="8"/>
  <c r="G407" i="8"/>
  <c r="G408" i="8"/>
  <c r="G409" i="8"/>
  <c r="G410" i="8"/>
  <c r="G411" i="8"/>
  <c r="H405" i="8"/>
  <c r="H406" i="8"/>
  <c r="H407" i="8"/>
  <c r="H408" i="8"/>
  <c r="H409" i="8"/>
  <c r="H410" i="8"/>
  <c r="H411" i="8"/>
  <c r="I405" i="8"/>
  <c r="I406" i="8"/>
  <c r="I407" i="8"/>
  <c r="I408" i="8"/>
  <c r="I409" i="8"/>
  <c r="I410" i="8"/>
  <c r="I411" i="8"/>
  <c r="J405" i="8"/>
  <c r="J406" i="8"/>
  <c r="J407" i="8"/>
  <c r="J408" i="8"/>
  <c r="J409" i="8"/>
  <c r="J410" i="8"/>
  <c r="J411" i="8"/>
  <c r="K405" i="8"/>
  <c r="K406" i="8"/>
  <c r="K407" i="8"/>
  <c r="K408" i="8"/>
  <c r="K409" i="8"/>
  <c r="K410" i="8"/>
  <c r="K411" i="8"/>
  <c r="L405" i="8"/>
  <c r="L406" i="8"/>
  <c r="L407" i="8"/>
  <c r="L408" i="8"/>
  <c r="L409" i="8"/>
  <c r="L410" i="8"/>
  <c r="L411" i="8"/>
  <c r="M405" i="8"/>
  <c r="M406" i="8"/>
  <c r="M407" i="8"/>
  <c r="M408" i="8"/>
  <c r="M409" i="8"/>
  <c r="M410" i="8"/>
  <c r="M411" i="8"/>
  <c r="N405" i="8"/>
  <c r="N406" i="8"/>
  <c r="N407" i="8"/>
  <c r="N408" i="8"/>
  <c r="N409" i="8"/>
  <c r="N410" i="8"/>
  <c r="N411" i="8"/>
  <c r="O405" i="8"/>
  <c r="O406" i="8"/>
  <c r="O407" i="8"/>
  <c r="O408" i="8"/>
  <c r="O409" i="8"/>
  <c r="O410" i="8"/>
  <c r="O411" i="8"/>
  <c r="P405" i="8"/>
  <c r="P406" i="8"/>
  <c r="P407" i="8"/>
  <c r="P408" i="8"/>
  <c r="P409" i="8"/>
  <c r="P410" i="8"/>
  <c r="P411" i="8"/>
  <c r="Q405" i="8"/>
  <c r="Q406" i="8"/>
  <c r="Q407" i="8"/>
  <c r="Q408" i="8"/>
  <c r="Q409" i="8"/>
  <c r="Q410" i="8"/>
  <c r="Q411" i="8"/>
  <c r="R405" i="8"/>
  <c r="R406" i="8"/>
  <c r="R407" i="8"/>
  <c r="R408" i="8"/>
  <c r="R409" i="8"/>
  <c r="R410" i="8"/>
  <c r="R411" i="8"/>
  <c r="S405" i="8"/>
  <c r="S406" i="8"/>
  <c r="S407" i="8"/>
  <c r="S408" i="8"/>
  <c r="S409" i="8"/>
  <c r="S410" i="8"/>
  <c r="S411" i="8"/>
  <c r="T405" i="8"/>
  <c r="T406" i="8"/>
  <c r="T407" i="8"/>
  <c r="T408" i="8"/>
  <c r="T409" i="8"/>
  <c r="T410" i="8"/>
  <c r="T411" i="8"/>
  <c r="U405" i="8"/>
  <c r="U406" i="8"/>
  <c r="U407" i="8"/>
  <c r="U408" i="8"/>
  <c r="U409" i="8"/>
  <c r="U410" i="8"/>
  <c r="U411" i="8"/>
  <c r="V405" i="8"/>
  <c r="V406" i="8"/>
  <c r="V407" i="8"/>
  <c r="V408" i="8"/>
  <c r="V409" i="8"/>
  <c r="V410" i="8"/>
  <c r="V411" i="8"/>
  <c r="B398" i="8"/>
  <c r="B399" i="8"/>
  <c r="B400" i="8"/>
  <c r="B401" i="8"/>
  <c r="B402" i="8"/>
  <c r="B403" i="8"/>
  <c r="B404" i="8"/>
  <c r="C398" i="8"/>
  <c r="C399" i="8"/>
  <c r="C400" i="8"/>
  <c r="C401" i="8"/>
  <c r="C402" i="8"/>
  <c r="C403" i="8"/>
  <c r="C404" i="8"/>
  <c r="D398" i="8"/>
  <c r="D399" i="8"/>
  <c r="D400" i="8"/>
  <c r="D401" i="8"/>
  <c r="D402" i="8"/>
  <c r="D403" i="8"/>
  <c r="D404" i="8"/>
  <c r="E398" i="8"/>
  <c r="E399" i="8"/>
  <c r="E400" i="8"/>
  <c r="E401" i="8"/>
  <c r="E402" i="8"/>
  <c r="E403" i="8"/>
  <c r="E404" i="8"/>
  <c r="F398" i="8"/>
  <c r="F399" i="8"/>
  <c r="F400" i="8"/>
  <c r="F401" i="8"/>
  <c r="F402" i="8"/>
  <c r="F403" i="8"/>
  <c r="F404" i="8"/>
  <c r="G398" i="8"/>
  <c r="G399" i="8"/>
  <c r="G400" i="8"/>
  <c r="G401" i="8"/>
  <c r="G402" i="8"/>
  <c r="G403" i="8"/>
  <c r="G404" i="8"/>
  <c r="H398" i="8"/>
  <c r="H399" i="8"/>
  <c r="H400" i="8"/>
  <c r="H401" i="8"/>
  <c r="H402" i="8"/>
  <c r="H403" i="8"/>
  <c r="H404" i="8"/>
  <c r="I398" i="8"/>
  <c r="I399" i="8"/>
  <c r="I400" i="8"/>
  <c r="I401" i="8"/>
  <c r="I402" i="8"/>
  <c r="I403" i="8"/>
  <c r="I404" i="8"/>
  <c r="J398" i="8"/>
  <c r="J399" i="8"/>
  <c r="J400" i="8"/>
  <c r="J401" i="8"/>
  <c r="J402" i="8"/>
  <c r="J403" i="8"/>
  <c r="J404" i="8"/>
  <c r="K398" i="8"/>
  <c r="K399" i="8"/>
  <c r="K400" i="8"/>
  <c r="K401" i="8"/>
  <c r="K402" i="8"/>
  <c r="K403" i="8"/>
  <c r="K404" i="8"/>
  <c r="L398" i="8"/>
  <c r="L399" i="8"/>
  <c r="L400" i="8"/>
  <c r="L401" i="8"/>
  <c r="L402" i="8"/>
  <c r="L403" i="8"/>
  <c r="L404" i="8"/>
  <c r="M398" i="8"/>
  <c r="M399" i="8"/>
  <c r="M400" i="8"/>
  <c r="M401" i="8"/>
  <c r="M402" i="8"/>
  <c r="M403" i="8"/>
  <c r="M404" i="8"/>
  <c r="N398" i="8"/>
  <c r="N399" i="8"/>
  <c r="N400" i="8"/>
  <c r="N401" i="8"/>
  <c r="N402" i="8"/>
  <c r="N403" i="8"/>
  <c r="N404" i="8"/>
  <c r="O398" i="8"/>
  <c r="O399" i="8"/>
  <c r="O400" i="8"/>
  <c r="O401" i="8"/>
  <c r="O402" i="8"/>
  <c r="O403" i="8"/>
  <c r="O404" i="8"/>
  <c r="P398" i="8"/>
  <c r="P399" i="8"/>
  <c r="P400" i="8"/>
  <c r="P401" i="8"/>
  <c r="P402" i="8"/>
  <c r="P403" i="8"/>
  <c r="P404" i="8"/>
  <c r="Q398" i="8"/>
  <c r="Q399" i="8"/>
  <c r="Q400" i="8"/>
  <c r="Q401" i="8"/>
  <c r="Q402" i="8"/>
  <c r="Q403" i="8"/>
  <c r="Q404" i="8"/>
  <c r="R397" i="8"/>
  <c r="R398" i="8"/>
  <c r="R399" i="8"/>
  <c r="R400" i="8"/>
  <c r="R401" i="8"/>
  <c r="R402" i="8"/>
  <c r="R403" i="8"/>
  <c r="R404" i="8"/>
  <c r="S397" i="8"/>
  <c r="S398" i="8"/>
  <c r="S399" i="8"/>
  <c r="S400" i="8"/>
  <c r="S401" i="8"/>
  <c r="S402" i="8"/>
  <c r="S403" i="8"/>
  <c r="S404" i="8"/>
  <c r="T397" i="8"/>
  <c r="T398" i="8"/>
  <c r="T399" i="8"/>
  <c r="T400" i="8"/>
  <c r="T401" i="8"/>
  <c r="T402" i="8"/>
  <c r="T403" i="8"/>
  <c r="T404" i="8"/>
  <c r="U397" i="8"/>
  <c r="U398" i="8"/>
  <c r="U399" i="8"/>
  <c r="U400" i="8"/>
  <c r="U401" i="8"/>
  <c r="U402" i="8"/>
  <c r="U403" i="8"/>
  <c r="U404" i="8"/>
  <c r="V397" i="8"/>
  <c r="V398" i="8"/>
  <c r="V399" i="8"/>
  <c r="V400" i="8"/>
  <c r="V401" i="8"/>
  <c r="V402" i="8"/>
  <c r="V403" i="8"/>
  <c r="V404" i="8"/>
  <c r="B391" i="8"/>
  <c r="B392" i="8"/>
  <c r="B393" i="8"/>
  <c r="B394" i="8"/>
  <c r="B395" i="8"/>
  <c r="B396" i="8"/>
  <c r="B397" i="8"/>
  <c r="C391" i="8"/>
  <c r="C392" i="8"/>
  <c r="C393" i="8"/>
  <c r="C394" i="8"/>
  <c r="C395" i="8"/>
  <c r="C396" i="8"/>
  <c r="C397" i="8"/>
  <c r="D391" i="8"/>
  <c r="D392" i="8"/>
  <c r="D393" i="8"/>
  <c r="D394" i="8"/>
  <c r="D395" i="8"/>
  <c r="D396" i="8"/>
  <c r="D397" i="8"/>
  <c r="E391" i="8"/>
  <c r="E392" i="8"/>
  <c r="E393" i="8"/>
  <c r="E394" i="8"/>
  <c r="E395" i="8"/>
  <c r="E396" i="8"/>
  <c r="E397" i="8"/>
  <c r="F391" i="8"/>
  <c r="F392" i="8"/>
  <c r="F393" i="8"/>
  <c r="F394" i="8"/>
  <c r="F395" i="8"/>
  <c r="F396" i="8"/>
  <c r="F397" i="8"/>
  <c r="G391" i="8"/>
  <c r="G392" i="8"/>
  <c r="G393" i="8"/>
  <c r="G394" i="8"/>
  <c r="G395" i="8"/>
  <c r="G396" i="8"/>
  <c r="G397" i="8"/>
  <c r="H391" i="8"/>
  <c r="H392" i="8"/>
  <c r="H393" i="8"/>
  <c r="H394" i="8"/>
  <c r="H395" i="8"/>
  <c r="H396" i="8"/>
  <c r="H397" i="8"/>
  <c r="I391" i="8"/>
  <c r="I392" i="8"/>
  <c r="I393" i="8"/>
  <c r="I394" i="8"/>
  <c r="I395" i="8"/>
  <c r="I396" i="8"/>
  <c r="I397" i="8"/>
  <c r="J391" i="8"/>
  <c r="J392" i="8"/>
  <c r="J393" i="8"/>
  <c r="J394" i="8"/>
  <c r="J395" i="8"/>
  <c r="J396" i="8"/>
  <c r="J397" i="8"/>
  <c r="K391" i="8"/>
  <c r="K392" i="8"/>
  <c r="K393" i="8"/>
  <c r="K394" i="8"/>
  <c r="K395" i="8"/>
  <c r="K396" i="8"/>
  <c r="K397" i="8"/>
  <c r="L391" i="8"/>
  <c r="L392" i="8"/>
  <c r="L393" i="8"/>
  <c r="L394" i="8"/>
  <c r="L395" i="8"/>
  <c r="L396" i="8"/>
  <c r="L397" i="8"/>
  <c r="M391" i="8"/>
  <c r="M392" i="8"/>
  <c r="M393" i="8"/>
  <c r="M394" i="8"/>
  <c r="M395" i="8"/>
  <c r="M396" i="8"/>
  <c r="M397" i="8"/>
  <c r="N390" i="8"/>
  <c r="N391" i="8"/>
  <c r="N392" i="8"/>
  <c r="N393" i="8"/>
  <c r="N394" i="8"/>
  <c r="N395" i="8"/>
  <c r="N396" i="8"/>
  <c r="N397" i="8"/>
  <c r="O390" i="8"/>
  <c r="O391" i="8"/>
  <c r="O392" i="8"/>
  <c r="O393" i="8"/>
  <c r="O394" i="8"/>
  <c r="O395" i="8"/>
  <c r="O396" i="8"/>
  <c r="O397" i="8"/>
  <c r="P390" i="8"/>
  <c r="P391" i="8"/>
  <c r="P392" i="8"/>
  <c r="P393" i="8"/>
  <c r="P394" i="8"/>
  <c r="P395" i="8"/>
  <c r="P396" i="8"/>
  <c r="P397" i="8"/>
  <c r="Q390" i="8"/>
  <c r="Q391" i="8"/>
  <c r="Q392" i="8"/>
  <c r="Q393" i="8"/>
  <c r="Q394" i="8"/>
  <c r="Q395" i="8"/>
  <c r="Q396" i="8"/>
  <c r="Q397" i="8"/>
  <c r="R390" i="8"/>
  <c r="R391" i="8"/>
  <c r="R392" i="8"/>
  <c r="R393" i="8"/>
  <c r="R394" i="8"/>
  <c r="R395" i="8"/>
  <c r="R396" i="8"/>
  <c r="S390" i="8"/>
  <c r="S391" i="8"/>
  <c r="S392" i="8"/>
  <c r="S393" i="8"/>
  <c r="S394" i="8"/>
  <c r="S395" i="8"/>
  <c r="S396" i="8"/>
  <c r="T390" i="8"/>
  <c r="T391" i="8"/>
  <c r="T392" i="8"/>
  <c r="T393" i="8"/>
  <c r="T394" i="8"/>
  <c r="T395" i="8"/>
  <c r="T396" i="8"/>
  <c r="U390" i="8"/>
  <c r="U391" i="8"/>
  <c r="U392" i="8"/>
  <c r="U393" i="8"/>
  <c r="U394" i="8"/>
  <c r="U395" i="8"/>
  <c r="U396" i="8"/>
  <c r="V390" i="8"/>
  <c r="V391" i="8"/>
  <c r="V392" i="8"/>
  <c r="V393" i="8"/>
  <c r="V394" i="8"/>
  <c r="V395" i="8"/>
  <c r="V396" i="8"/>
  <c r="B387" i="8"/>
  <c r="B388" i="8"/>
  <c r="B389" i="8"/>
  <c r="B390" i="8"/>
  <c r="C387" i="8"/>
  <c r="C388" i="8"/>
  <c r="C389" i="8"/>
  <c r="C390" i="8"/>
  <c r="D387" i="8"/>
  <c r="D388" i="8"/>
  <c r="D389" i="8"/>
  <c r="D390" i="8"/>
  <c r="E387" i="8"/>
  <c r="E388" i="8"/>
  <c r="E389" i="8"/>
  <c r="E390" i="8"/>
  <c r="F387" i="8"/>
  <c r="F388" i="8"/>
  <c r="F389" i="8"/>
  <c r="F390" i="8"/>
  <c r="G387" i="8"/>
  <c r="G388" i="8"/>
  <c r="G389" i="8"/>
  <c r="G390" i="8"/>
  <c r="H387" i="8"/>
  <c r="H388" i="8"/>
  <c r="H389" i="8"/>
  <c r="H390" i="8"/>
  <c r="I387" i="8"/>
  <c r="I388" i="8"/>
  <c r="I389" i="8"/>
  <c r="I390" i="8"/>
  <c r="J387" i="8"/>
  <c r="J388" i="8"/>
  <c r="J389" i="8"/>
  <c r="J390" i="8"/>
  <c r="K386" i="8"/>
  <c r="K387" i="8"/>
  <c r="K388" i="8"/>
  <c r="K389" i="8"/>
  <c r="K390" i="8"/>
  <c r="L386" i="8"/>
  <c r="L387" i="8"/>
  <c r="L388" i="8"/>
  <c r="L389" i="8"/>
  <c r="L390" i="8"/>
  <c r="M386" i="8"/>
  <c r="M387" i="8"/>
  <c r="M388" i="8"/>
  <c r="M389" i="8"/>
  <c r="M390" i="8"/>
  <c r="N386" i="8"/>
  <c r="N387" i="8"/>
  <c r="N388" i="8"/>
  <c r="N389" i="8"/>
  <c r="O386" i="8"/>
  <c r="O387" i="8"/>
  <c r="O388" i="8"/>
  <c r="O389" i="8"/>
  <c r="P386" i="8"/>
  <c r="P387" i="8"/>
  <c r="P388" i="8"/>
  <c r="P389" i="8"/>
  <c r="Q386" i="8"/>
  <c r="Q387" i="8"/>
  <c r="Q388" i="8"/>
  <c r="Q389" i="8"/>
  <c r="R386" i="8"/>
  <c r="R387" i="8"/>
  <c r="R388" i="8"/>
  <c r="R389" i="8"/>
  <c r="S386" i="8"/>
  <c r="S387" i="8"/>
  <c r="S388" i="8"/>
  <c r="S389" i="8"/>
  <c r="T386" i="8"/>
  <c r="T387" i="8"/>
  <c r="T388" i="8"/>
  <c r="T389" i="8"/>
  <c r="U386" i="8"/>
  <c r="U387" i="8"/>
  <c r="U388" i="8"/>
  <c r="U389" i="8"/>
  <c r="V386" i="8"/>
  <c r="V387" i="8"/>
  <c r="V388" i="8"/>
  <c r="V38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K99" i="8"/>
  <c r="K100" i="8"/>
  <c r="K101" i="8"/>
  <c r="K102" i="8"/>
  <c r="K103" i="8"/>
  <c r="K104" i="8"/>
  <c r="K105" i="8"/>
  <c r="K106" i="8"/>
  <c r="K107" i="8"/>
  <c r="K108" i="8"/>
  <c r="K109" i="8"/>
  <c r="K110" i="8"/>
  <c r="K111" i="8"/>
  <c r="K112" i="8"/>
  <c r="K113" i="8"/>
  <c r="K114" i="8"/>
  <c r="K115" i="8"/>
  <c r="K116" i="8"/>
  <c r="K117" i="8"/>
  <c r="K118" i="8"/>
  <c r="K119" i="8"/>
  <c r="K120" i="8"/>
  <c r="K121" i="8"/>
  <c r="K122" i="8"/>
  <c r="L99" i="8"/>
  <c r="L100" i="8"/>
  <c r="L101" i="8"/>
  <c r="L102" i="8"/>
  <c r="L103" i="8"/>
  <c r="L104" i="8"/>
  <c r="L105" i="8"/>
  <c r="L106" i="8"/>
  <c r="L107" i="8"/>
  <c r="L108" i="8"/>
  <c r="L109" i="8"/>
  <c r="L110" i="8"/>
  <c r="L111" i="8"/>
  <c r="L112" i="8"/>
  <c r="L113" i="8"/>
  <c r="L114" i="8"/>
  <c r="L115" i="8"/>
  <c r="L116" i="8"/>
  <c r="L117" i="8"/>
  <c r="L118" i="8"/>
  <c r="L119" i="8"/>
  <c r="L120" i="8"/>
  <c r="L121" i="8"/>
  <c r="L122" i="8"/>
  <c r="M99" i="8"/>
  <c r="M100" i="8"/>
  <c r="M101" i="8"/>
  <c r="M102" i="8"/>
  <c r="M103" i="8"/>
  <c r="M104" i="8"/>
  <c r="M105" i="8"/>
  <c r="M106" i="8"/>
  <c r="M107" i="8"/>
  <c r="M108" i="8"/>
  <c r="M109" i="8"/>
  <c r="M110" i="8"/>
  <c r="M111" i="8"/>
  <c r="M112" i="8"/>
  <c r="M113" i="8"/>
  <c r="M114" i="8"/>
  <c r="M115" i="8"/>
  <c r="M116" i="8"/>
  <c r="M117" i="8"/>
  <c r="M118" i="8"/>
  <c r="M119" i="8"/>
  <c r="M120" i="8"/>
  <c r="M121" i="8"/>
  <c r="M122" i="8"/>
  <c r="N99" i="8"/>
  <c r="N100" i="8"/>
  <c r="N101" i="8"/>
  <c r="N102" i="8"/>
  <c r="N103" i="8"/>
  <c r="N104" i="8"/>
  <c r="N105" i="8"/>
  <c r="N106" i="8"/>
  <c r="N107" i="8"/>
  <c r="N108" i="8"/>
  <c r="N109" i="8"/>
  <c r="N110" i="8"/>
  <c r="N111" i="8"/>
  <c r="N112" i="8"/>
  <c r="N113" i="8"/>
  <c r="N114" i="8"/>
  <c r="N115" i="8"/>
  <c r="N116" i="8"/>
  <c r="N117" i="8"/>
  <c r="N118" i="8"/>
  <c r="N119" i="8"/>
  <c r="N120" i="8"/>
  <c r="N121" i="8"/>
  <c r="N122" i="8"/>
  <c r="O99" i="8"/>
  <c r="O100" i="8"/>
  <c r="O101" i="8"/>
  <c r="O102" i="8"/>
  <c r="O103" i="8"/>
  <c r="O104" i="8"/>
  <c r="O105" i="8"/>
  <c r="O106" i="8"/>
  <c r="O107" i="8"/>
  <c r="O108" i="8"/>
  <c r="O109" i="8"/>
  <c r="O110" i="8"/>
  <c r="O111" i="8"/>
  <c r="O112" i="8"/>
  <c r="O113" i="8"/>
  <c r="O114" i="8"/>
  <c r="O115" i="8"/>
  <c r="O116" i="8"/>
  <c r="O117" i="8"/>
  <c r="O118" i="8"/>
  <c r="O119" i="8"/>
  <c r="O120" i="8"/>
  <c r="O121" i="8"/>
  <c r="O122" i="8"/>
  <c r="P99" i="8"/>
  <c r="P100" i="8"/>
  <c r="P101" i="8"/>
  <c r="P102" i="8"/>
  <c r="P103" i="8"/>
  <c r="P104" i="8"/>
  <c r="P105" i="8"/>
  <c r="P106" i="8"/>
  <c r="P107" i="8"/>
  <c r="P108" i="8"/>
  <c r="P109" i="8"/>
  <c r="P110" i="8"/>
  <c r="P111" i="8"/>
  <c r="P112" i="8"/>
  <c r="P113" i="8"/>
  <c r="P114" i="8"/>
  <c r="P115" i="8"/>
  <c r="P116" i="8"/>
  <c r="P117" i="8"/>
  <c r="P118" i="8"/>
  <c r="P119" i="8"/>
  <c r="P120" i="8"/>
  <c r="P121" i="8"/>
  <c r="P122" i="8"/>
  <c r="Q99" i="8"/>
  <c r="Q100" i="8"/>
  <c r="Q101" i="8"/>
  <c r="Q102" i="8"/>
  <c r="Q103" i="8"/>
  <c r="Q104" i="8"/>
  <c r="Q105" i="8"/>
  <c r="Q106" i="8"/>
  <c r="Q107" i="8"/>
  <c r="Q108" i="8"/>
  <c r="Q109" i="8"/>
  <c r="Q110" i="8"/>
  <c r="Q111" i="8"/>
  <c r="Q112" i="8"/>
  <c r="Q113" i="8"/>
  <c r="Q114" i="8"/>
  <c r="Q115" i="8"/>
  <c r="Q116" i="8"/>
  <c r="Q117" i="8"/>
  <c r="Q118" i="8"/>
  <c r="Q119" i="8"/>
  <c r="Q120" i="8"/>
  <c r="Q121" i="8"/>
  <c r="Q122" i="8"/>
  <c r="R99" i="8"/>
  <c r="R100" i="8"/>
  <c r="R101" i="8"/>
  <c r="R102" i="8"/>
  <c r="R103" i="8"/>
  <c r="R104" i="8"/>
  <c r="R105" i="8"/>
  <c r="R106" i="8"/>
  <c r="R107" i="8"/>
  <c r="R108" i="8"/>
  <c r="R109" i="8"/>
  <c r="R110" i="8"/>
  <c r="R111" i="8"/>
  <c r="R112" i="8"/>
  <c r="R113" i="8"/>
  <c r="R114" i="8"/>
  <c r="R115" i="8"/>
  <c r="R116" i="8"/>
  <c r="R117" i="8"/>
  <c r="R118" i="8"/>
  <c r="R119" i="8"/>
  <c r="R120" i="8"/>
  <c r="R121" i="8"/>
  <c r="R122" i="8"/>
  <c r="S99" i="8"/>
  <c r="S100" i="8"/>
  <c r="S101" i="8"/>
  <c r="S102" i="8"/>
  <c r="S103" i="8"/>
  <c r="S104" i="8"/>
  <c r="S105" i="8"/>
  <c r="S106" i="8"/>
  <c r="S107" i="8"/>
  <c r="S108" i="8"/>
  <c r="S109" i="8"/>
  <c r="S110" i="8"/>
  <c r="S111" i="8"/>
  <c r="S112" i="8"/>
  <c r="S113" i="8"/>
  <c r="S114" i="8"/>
  <c r="S115" i="8"/>
  <c r="S116" i="8"/>
  <c r="S117" i="8"/>
  <c r="S118" i="8"/>
  <c r="S119" i="8"/>
  <c r="S120" i="8"/>
  <c r="S121" i="8"/>
  <c r="S122" i="8"/>
  <c r="T99" i="8"/>
  <c r="T100" i="8"/>
  <c r="T101" i="8"/>
  <c r="T102" i="8"/>
  <c r="T103" i="8"/>
  <c r="T104" i="8"/>
  <c r="T105" i="8"/>
  <c r="T106" i="8"/>
  <c r="T107" i="8"/>
  <c r="T108" i="8"/>
  <c r="T109" i="8"/>
  <c r="T110" i="8"/>
  <c r="T111" i="8"/>
  <c r="T112" i="8"/>
  <c r="T113" i="8"/>
  <c r="T114" i="8"/>
  <c r="T115" i="8"/>
  <c r="T116" i="8"/>
  <c r="T117" i="8"/>
  <c r="T118" i="8"/>
  <c r="T119" i="8"/>
  <c r="T120" i="8"/>
  <c r="T121" i="8"/>
  <c r="T122" i="8"/>
  <c r="U99" i="8"/>
  <c r="U100" i="8"/>
  <c r="U101" i="8"/>
  <c r="U102" i="8"/>
  <c r="U103" i="8"/>
  <c r="U104" i="8"/>
  <c r="U105" i="8"/>
  <c r="U106" i="8"/>
  <c r="U107" i="8"/>
  <c r="U108" i="8"/>
  <c r="U109" i="8"/>
  <c r="U110" i="8"/>
  <c r="U111" i="8"/>
  <c r="U112" i="8"/>
  <c r="U113" i="8"/>
  <c r="U114" i="8"/>
  <c r="U115" i="8"/>
  <c r="U116" i="8"/>
  <c r="U117" i="8"/>
  <c r="U118" i="8"/>
  <c r="U119" i="8"/>
  <c r="U120" i="8"/>
  <c r="U121" i="8"/>
  <c r="U122" i="8"/>
  <c r="V99" i="8"/>
  <c r="V100" i="8"/>
  <c r="V101" i="8"/>
  <c r="V102" i="8"/>
  <c r="V103" i="8"/>
  <c r="V104" i="8"/>
  <c r="V105" i="8"/>
  <c r="V106" i="8"/>
  <c r="V107" i="8"/>
  <c r="V108" i="8"/>
  <c r="V109" i="8"/>
  <c r="V110" i="8"/>
  <c r="V111" i="8"/>
  <c r="V112" i="8"/>
  <c r="V113" i="8"/>
  <c r="V114" i="8"/>
  <c r="V115" i="8"/>
  <c r="V116" i="8"/>
  <c r="V117" i="8"/>
  <c r="V118" i="8"/>
  <c r="V119" i="8"/>
  <c r="V120" i="8"/>
  <c r="V121" i="8"/>
  <c r="V122"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90" i="9"/>
  <c r="S391" i="9"/>
  <c r="S392" i="9"/>
  <c r="S393" i="9"/>
  <c r="S394" i="9"/>
  <c r="S395" i="9"/>
  <c r="S396" i="9"/>
  <c r="S397" i="9"/>
  <c r="S398" i="9"/>
  <c r="S399" i="9"/>
  <c r="S400" i="9"/>
  <c r="S401" i="9"/>
  <c r="S402" i="9"/>
  <c r="S403" i="9"/>
  <c r="S404"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447" i="9"/>
  <c r="S448" i="9"/>
  <c r="S449" i="9"/>
  <c r="S450" i="9"/>
  <c r="S451" i="9"/>
  <c r="S452" i="9"/>
  <c r="S453" i="9"/>
  <c r="S454" i="9"/>
  <c r="S455" i="9"/>
  <c r="S456" i="9"/>
  <c r="S457" i="9"/>
  <c r="S458" i="9"/>
  <c r="S459" i="9"/>
  <c r="S460" i="9"/>
  <c r="S461" i="9"/>
  <c r="S462" i="9"/>
  <c r="S463" i="9"/>
  <c r="S464" i="9"/>
  <c r="S465" i="9"/>
  <c r="S466" i="9"/>
  <c r="S467" i="9"/>
  <c r="S468" i="9"/>
  <c r="S469" i="9"/>
  <c r="S470" i="9"/>
  <c r="S471" i="9"/>
  <c r="S472" i="9"/>
  <c r="S473" i="9"/>
  <c r="S474" i="9"/>
  <c r="S475" i="9"/>
  <c r="S476" i="9"/>
  <c r="S477" i="9"/>
  <c r="S478" i="9"/>
  <c r="S479" i="9"/>
  <c r="S480" i="9"/>
  <c r="S481" i="9"/>
  <c r="S482" i="9"/>
  <c r="S483" i="9"/>
  <c r="S484" i="9"/>
  <c r="S485" i="9"/>
  <c r="S486" i="9"/>
  <c r="S487" i="9"/>
  <c r="S488" i="9"/>
  <c r="S489" i="9"/>
  <c r="S490" i="9"/>
  <c r="S491" i="9"/>
  <c r="S492" i="9"/>
  <c r="S493" i="9"/>
  <c r="S494" i="9"/>
  <c r="S495" i="9"/>
  <c r="S496" i="9"/>
  <c r="S497" i="9"/>
  <c r="S498" i="9"/>
  <c r="S499" i="9"/>
  <c r="S500" i="9"/>
  <c r="S501" i="9"/>
  <c r="S502" i="9"/>
  <c r="S503" i="9"/>
  <c r="S504" i="9"/>
  <c r="S505"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A2" i="7"/>
  <c r="C2" i="7"/>
  <c r="D2" i="7"/>
  <c r="E2" i="7"/>
  <c r="F2" i="7"/>
  <c r="G2" i="7"/>
  <c r="H2" i="7"/>
  <c r="I2" i="7"/>
  <c r="J2" i="7"/>
  <c r="K2" i="7"/>
  <c r="L2" i="7"/>
  <c r="M2" i="7"/>
  <c r="N2" i="7"/>
  <c r="O2" i="7"/>
  <c r="P2" i="7"/>
  <c r="Q2" i="7"/>
  <c r="R2" i="7"/>
  <c r="S2" i="7"/>
  <c r="T2" i="7"/>
  <c r="U2" i="7"/>
  <c r="V2" i="7"/>
  <c r="B2" i="7"/>
  <c r="B499" i="7" a="1"/>
  <c r="B491" i="7" a="1"/>
  <c r="B483" i="7" a="1"/>
  <c r="B475" i="7" a="1"/>
  <c r="B176" i="7" a="1"/>
  <c r="B168" i="7" a="1"/>
  <c r="B160" i="7" a="1"/>
  <c r="B152" i="7" a="1"/>
  <c r="B144" i="7" a="1"/>
  <c r="B136" i="7" a="1"/>
  <c r="B128" i="7" a="1"/>
  <c r="B120" i="7" a="1"/>
  <c r="B112" i="7" a="1"/>
  <c r="B104" i="7" a="1"/>
  <c r="B96" i="7" a="1"/>
  <c r="B88" i="7" a="1"/>
  <c r="B80" i="7" a="1"/>
  <c r="B72" i="7" a="1"/>
  <c r="B64" i="7" a="1"/>
  <c r="B56" i="7" a="1"/>
  <c r="B48" i="7" a="1"/>
  <c r="B40" i="7" a="1"/>
  <c r="B32" i="7" a="1"/>
  <c r="B24" i="7" a="1"/>
  <c r="B16" i="7" a="1"/>
  <c r="B8" i="7" a="1"/>
  <c r="B184" i="7" a="1"/>
  <c r="B241" i="7" a="1"/>
  <c r="B233" i="7" a="1"/>
  <c r="B225" i="7" a="1"/>
  <c r="B217" i="7" a="1"/>
  <c r="B209" i="7" a="1"/>
  <c r="B201" i="7" a="1"/>
  <c r="B193" i="7" a="1"/>
  <c r="B365" i="7" a="1"/>
  <c r="B357" i="7" a="1"/>
  <c r="B349" i="7" a="1"/>
  <c r="B341" i="7" a="1"/>
  <c r="B333" i="7" a="1"/>
  <c r="B325" i="7" a="1"/>
  <c r="B317" i="7" a="1"/>
  <c r="B309" i="7" a="1"/>
  <c r="B301" i="7" a="1"/>
  <c r="B293" i="7" a="1"/>
  <c r="B285" i="7" a="1"/>
  <c r="B277" i="7" a="1"/>
  <c r="B269" i="7" a="1"/>
  <c r="B261" i="7" a="1"/>
  <c r="B253" i="7" a="1"/>
  <c r="B382" i="7" a="1"/>
  <c r="B374" i="7" a="1"/>
  <c r="B388" i="7" a="1"/>
  <c r="B463" i="7" a="1"/>
  <c r="B455" i="7" a="1"/>
  <c r="B447" i="7" a="1"/>
  <c r="B439" i="7" a="1"/>
  <c r="B431" i="7" a="1"/>
  <c r="B423" i="7" a="1"/>
  <c r="B415" i="7" a="1"/>
  <c r="B407" i="7" a="1"/>
  <c r="B399" i="7" a="1"/>
  <c r="B391" i="7" a="1"/>
  <c r="B466" i="7" a="1"/>
  <c r="B454" i="7" a="1"/>
  <c r="B438" i="7" a="1"/>
  <c r="B430" i="7" a="1"/>
  <c r="B406" i="7" a="1"/>
  <c r="B398" i="7" a="1"/>
  <c r="B275" i="7" a="1"/>
  <c r="B259" i="7" a="1"/>
  <c r="B372" i="7" a="1"/>
  <c r="B453" i="7" a="1"/>
  <c r="B429" i="7" a="1"/>
  <c r="B413" i="7" a="1"/>
  <c r="B397" i="7" a="1"/>
  <c r="B379" i="7" a="1"/>
  <c r="B460" i="7" a="1"/>
  <c r="B436" i="7" a="1"/>
  <c r="B412" i="7" a="1"/>
  <c r="B396" i="7" a="1"/>
  <c r="B36" i="7" a="1"/>
  <c r="B213" i="7" a="1"/>
  <c r="B361" i="7" a="1"/>
  <c r="B337" i="7" a="1"/>
  <c r="B313" i="7" a="1"/>
  <c r="B281" i="7" a="1"/>
  <c r="B249" i="7" a="1"/>
  <c r="B459" i="7" a="1"/>
  <c r="B427" i="7" a="1"/>
  <c r="B403" i="7" a="1"/>
  <c r="B486" i="7" a="1"/>
  <c r="B147" i="7" a="1"/>
  <c r="B107" i="7" a="1"/>
  <c r="B59" i="7" a="1"/>
  <c r="B19" i="7" a="1"/>
  <c r="B228" i="7" a="1"/>
  <c r="B188" i="7" a="1"/>
  <c r="B328" i="7" a="1"/>
  <c r="B296" i="7" a="1"/>
  <c r="B256" i="7" a="1"/>
  <c r="B369" i="7" a="1"/>
  <c r="B434" i="7" a="1"/>
  <c r="B410" i="7" a="1"/>
  <c r="B226" i="7" a="1"/>
  <c r="B358" i="7" a="1"/>
  <c r="B334" i="7" a="1"/>
  <c r="B294" i="7" a="1"/>
  <c r="B408" i="7" a="1"/>
  <c r="B498" i="7" a="1"/>
  <c r="B490" i="7" a="1"/>
  <c r="B482" i="7" a="1"/>
  <c r="B474" i="7" a="1"/>
  <c r="B175" i="7" a="1"/>
  <c r="B167" i="7" a="1"/>
  <c r="B159" i="7" a="1"/>
  <c r="B151" i="7" a="1"/>
  <c r="B143" i="7" a="1"/>
  <c r="B135" i="7" a="1"/>
  <c r="B127" i="7" a="1"/>
  <c r="B119" i="7" a="1"/>
  <c r="B111" i="7" a="1"/>
  <c r="B103" i="7" a="1"/>
  <c r="B95" i="7" a="1"/>
  <c r="B87" i="7" a="1"/>
  <c r="B79" i="7" a="1"/>
  <c r="B71" i="7" a="1"/>
  <c r="B63" i="7" a="1"/>
  <c r="B55" i="7" a="1"/>
  <c r="B47" i="7" a="1"/>
  <c r="B39" i="7" a="1"/>
  <c r="B31" i="7" a="1"/>
  <c r="B23" i="7" a="1"/>
  <c r="B15" i="7" a="1"/>
  <c r="B7" i="7" a="1"/>
  <c r="B183" i="7" a="1"/>
  <c r="B240" i="7" a="1"/>
  <c r="B232" i="7" a="1"/>
  <c r="B224" i="7" a="1"/>
  <c r="B216" i="7" a="1"/>
  <c r="B208" i="7" a="1"/>
  <c r="B200" i="7" a="1"/>
  <c r="B192" i="7" a="1"/>
  <c r="B364" i="7" a="1"/>
  <c r="B356" i="7" a="1"/>
  <c r="B348" i="7" a="1"/>
  <c r="B340" i="7" a="1"/>
  <c r="B332" i="7" a="1"/>
  <c r="B324" i="7" a="1"/>
  <c r="B316" i="7" a="1"/>
  <c r="B308" i="7" a="1"/>
  <c r="B300" i="7" a="1"/>
  <c r="B292" i="7" a="1"/>
  <c r="B284" i="7" a="1"/>
  <c r="B276" i="7" a="1"/>
  <c r="B268" i="7" a="1"/>
  <c r="B260" i="7" a="1"/>
  <c r="B252" i="7" a="1"/>
  <c r="B381" i="7" a="1"/>
  <c r="B373" i="7" a="1"/>
  <c r="B387" i="7" a="1"/>
  <c r="B462" i="7" a="1"/>
  <c r="B446" i="7" a="1"/>
  <c r="B422" i="7" a="1"/>
  <c r="B414" i="7" a="1"/>
  <c r="B390" i="7" a="1"/>
  <c r="B251" i="7" a="1"/>
  <c r="B461" i="7" a="1"/>
  <c r="B437" i="7" a="1"/>
  <c r="B421" i="7" a="1"/>
  <c r="B405" i="7" a="1"/>
  <c r="B389" i="7" a="1"/>
  <c r="B385" i="7" a="1"/>
  <c r="B444" i="7" a="1"/>
  <c r="B420" i="7" a="1"/>
  <c r="B471" i="7" a="1"/>
  <c r="B479" i="7" a="1"/>
  <c r="B502" i="7" a="1"/>
  <c r="B155" i="7" a="1"/>
  <c r="B115" i="7" a="1"/>
  <c r="B83" i="7" a="1"/>
  <c r="B43" i="7" a="1"/>
  <c r="B11" i="7" a="1"/>
  <c r="B220" i="7" a="1"/>
  <c r="B360" i="7" a="1"/>
  <c r="B320" i="7" a="1"/>
  <c r="B280" i="7" a="1"/>
  <c r="B377" i="7" a="1"/>
  <c r="B442" i="7" a="1"/>
  <c r="B402" i="7" a="1"/>
  <c r="B210" i="7" a="1"/>
  <c r="B342" i="7" a="1"/>
  <c r="B286" i="7" a="1"/>
  <c r="B448" i="7" a="1"/>
  <c r="B392" i="7" a="1"/>
  <c r="B505" i="7" a="1"/>
  <c r="B497" i="7" a="1"/>
  <c r="B489" i="7" a="1"/>
  <c r="B481" i="7" a="1"/>
  <c r="B473" i="7" a="1"/>
  <c r="B174" i="7" a="1"/>
  <c r="B166" i="7" a="1"/>
  <c r="B158" i="7" a="1"/>
  <c r="B150" i="7" a="1"/>
  <c r="B142" i="7" a="1"/>
  <c r="B134" i="7" a="1"/>
  <c r="B126" i="7" a="1"/>
  <c r="B118" i="7" a="1"/>
  <c r="B110" i="7" a="1"/>
  <c r="B102" i="7" a="1"/>
  <c r="B94" i="7" a="1"/>
  <c r="B86" i="7" a="1"/>
  <c r="B78" i="7" a="1"/>
  <c r="B70" i="7" a="1"/>
  <c r="B62" i="7" a="1"/>
  <c r="B54" i="7" a="1"/>
  <c r="B46" i="7" a="1"/>
  <c r="B38" i="7" a="1"/>
  <c r="B30" i="7" a="1"/>
  <c r="B22" i="7" a="1"/>
  <c r="B14" i="7" a="1"/>
  <c r="B6" i="7" a="1"/>
  <c r="B182" i="7" a="1"/>
  <c r="B239" i="7" a="1"/>
  <c r="B231" i="7" a="1"/>
  <c r="B223" i="7" a="1"/>
  <c r="B215" i="7" a="1"/>
  <c r="B207" i="7" a="1"/>
  <c r="B199" i="7" a="1"/>
  <c r="B191" i="7" a="1"/>
  <c r="B363" i="7" a="1"/>
  <c r="B355" i="7" a="1"/>
  <c r="B347" i="7" a="1"/>
  <c r="B339" i="7" a="1"/>
  <c r="B331" i="7" a="1"/>
  <c r="B323" i="7" a="1"/>
  <c r="B315" i="7" a="1"/>
  <c r="B307" i="7" a="1"/>
  <c r="B299" i="7" a="1"/>
  <c r="B291" i="7" a="1"/>
  <c r="B283" i="7" a="1"/>
  <c r="B267" i="7" a="1"/>
  <c r="B380" i="7" a="1"/>
  <c r="B386" i="7" a="1"/>
  <c r="B445" i="7" a="1"/>
  <c r="B205" i="7" a="1"/>
  <c r="B305" i="7" a="1"/>
  <c r="B273" i="7" a="1"/>
  <c r="B378" i="7" a="1"/>
  <c r="B451" i="7" a="1"/>
  <c r="B419" i="7" a="1"/>
  <c r="B470" i="7" a="1"/>
  <c r="B494" i="7" a="1"/>
  <c r="B139" i="7" a="1"/>
  <c r="B75" i="7" a="1"/>
  <c r="B35" i="7" a="1"/>
  <c r="B244" i="7" a="1"/>
  <c r="B204" i="7" a="1"/>
  <c r="B344" i="7" a="1"/>
  <c r="B288" i="7" a="1"/>
  <c r="B248" i="7" a="1"/>
  <c r="B450" i="7" a="1"/>
  <c r="B394" i="7" a="1"/>
  <c r="B202" i="7" a="1"/>
  <c r="B318" i="7" a="1"/>
  <c r="B254" i="7" a="1"/>
  <c r="B367" i="7" a="1"/>
  <c r="B440" i="7" a="1"/>
  <c r="B424" i="7" a="1"/>
  <c r="B504" i="7" a="1"/>
  <c r="B496" i="7" a="1"/>
  <c r="B488" i="7" a="1"/>
  <c r="B480" i="7" a="1"/>
  <c r="B472" i="7" a="1"/>
  <c r="B173" i="7" a="1"/>
  <c r="B165" i="7" a="1"/>
  <c r="B157" i="7" a="1"/>
  <c r="B149" i="7" a="1"/>
  <c r="B141" i="7" a="1"/>
  <c r="B133" i="7" a="1"/>
  <c r="B125" i="7" a="1"/>
  <c r="B117" i="7" a="1"/>
  <c r="B109" i="7" a="1"/>
  <c r="B101" i="7" a="1"/>
  <c r="B93" i="7" a="1"/>
  <c r="B85" i="7" a="1"/>
  <c r="B77" i="7" a="1"/>
  <c r="B69" i="7" a="1"/>
  <c r="B61" i="7" a="1"/>
  <c r="B53" i="7" a="1"/>
  <c r="B45" i="7" a="1"/>
  <c r="B37" i="7" a="1"/>
  <c r="B29" i="7" a="1"/>
  <c r="B21" i="7" a="1"/>
  <c r="B13" i="7" a="1"/>
  <c r="B5" i="7" a="1"/>
  <c r="B181" i="7" a="1"/>
  <c r="B238" i="7" a="1"/>
  <c r="B230" i="7" a="1"/>
  <c r="B222" i="7" a="1"/>
  <c r="B214" i="7" a="1"/>
  <c r="B206" i="7" a="1"/>
  <c r="B198" i="7" a="1"/>
  <c r="B190" i="7" a="1"/>
  <c r="B362" i="7" a="1"/>
  <c r="B354" i="7" a="1"/>
  <c r="B346" i="7" a="1"/>
  <c r="B338" i="7" a="1"/>
  <c r="B330" i="7" a="1"/>
  <c r="B322" i="7" a="1"/>
  <c r="B314" i="7" a="1"/>
  <c r="B306" i="7" a="1"/>
  <c r="B298" i="7" a="1"/>
  <c r="B290" i="7" a="1"/>
  <c r="B282" i="7" a="1"/>
  <c r="B274" i="7" a="1"/>
  <c r="B266" i="7" a="1"/>
  <c r="B258" i="7" a="1"/>
  <c r="B250" i="7" a="1"/>
  <c r="B371" i="7" a="1"/>
  <c r="B452" i="7" a="1"/>
  <c r="B428" i="7" a="1"/>
  <c r="B404" i="7" a="1"/>
  <c r="B12" i="7" a="1"/>
  <c r="B189" i="7" a="1"/>
  <c r="B345" i="7" a="1"/>
  <c r="B321" i="7" a="1"/>
  <c r="B289" i="7" a="1"/>
  <c r="B257" i="7" a="1"/>
  <c r="B384" i="7" a="1"/>
  <c r="B435" i="7" a="1"/>
  <c r="B395" i="7" a="1"/>
  <c r="B179" i="7" a="1"/>
  <c r="B163" i="7" a="1"/>
  <c r="B123" i="7" a="1"/>
  <c r="B99" i="7" a="1"/>
  <c r="B67" i="7" a="1"/>
  <c r="B27" i="7" a="1"/>
  <c r="B236" i="7" a="1"/>
  <c r="B196" i="7" a="1"/>
  <c r="B336" i="7" a="1"/>
  <c r="B304" i="7" a="1"/>
  <c r="B264" i="7" a="1"/>
  <c r="B383" i="7" a="1"/>
  <c r="B426" i="7" a="1"/>
  <c r="B469" i="7" a="1"/>
  <c r="B194" i="7" a="1"/>
  <c r="B350" i="7" a="1"/>
  <c r="B302" i="7" a="1"/>
  <c r="B270" i="7" a="1"/>
  <c r="B375" i="7" a="1"/>
  <c r="B456" i="7" a="1"/>
  <c r="B400" i="7" a="1"/>
  <c r="B503" i="7" a="1"/>
  <c r="B495" i="7" a="1"/>
  <c r="B487" i="7" a="1"/>
  <c r="B180" i="7" a="1"/>
  <c r="B172" i="7" a="1"/>
  <c r="B164" i="7" a="1"/>
  <c r="B156" i="7" a="1"/>
  <c r="B148" i="7" a="1"/>
  <c r="B140" i="7" a="1"/>
  <c r="B132" i="7" a="1"/>
  <c r="B124" i="7" a="1"/>
  <c r="B116" i="7" a="1"/>
  <c r="B108" i="7" a="1"/>
  <c r="B100" i="7" a="1"/>
  <c r="B92" i="7" a="1"/>
  <c r="B84" i="7" a="1"/>
  <c r="B76" i="7" a="1"/>
  <c r="B68" i="7" a="1"/>
  <c r="B60" i="7" a="1"/>
  <c r="B52" i="7" a="1"/>
  <c r="B44" i="7" a="1"/>
  <c r="B28" i="7" a="1"/>
  <c r="B20" i="7" a="1"/>
  <c r="B4" i="7" a="1"/>
  <c r="B245" i="7" a="1"/>
  <c r="B237" i="7" a="1"/>
  <c r="B229" i="7" a="1"/>
  <c r="B221" i="7" a="1"/>
  <c r="B197" i="7" a="1"/>
  <c r="B353" i="7" a="1"/>
  <c r="B329" i="7" a="1"/>
  <c r="B297" i="7" a="1"/>
  <c r="B265" i="7" a="1"/>
  <c r="B370" i="7" a="1"/>
  <c r="B443" i="7" a="1"/>
  <c r="B411" i="7" a="1"/>
  <c r="B478" i="7" a="1"/>
  <c r="B171" i="7" a="1"/>
  <c r="B131" i="7" a="1"/>
  <c r="B91" i="7" a="1"/>
  <c r="B51" i="7" a="1"/>
  <c r="B3" i="7" a="1"/>
  <c r="B212" i="7" a="1"/>
  <c r="B352" i="7" a="1"/>
  <c r="B312" i="7" a="1"/>
  <c r="B272" i="7" a="1"/>
  <c r="B458" i="7" a="1"/>
  <c r="B418" i="7" a="1"/>
  <c r="B218" i="7" a="1"/>
  <c r="B326" i="7" a="1"/>
  <c r="B278" i="7" a="1"/>
  <c r="B246" i="7" a="1"/>
  <c r="B464" i="7" a="1"/>
  <c r="B432" i="7" a="1"/>
  <c r="B416" i="7" a="1"/>
  <c r="B501" i="7" a="1"/>
  <c r="B493" i="7" a="1"/>
  <c r="B485" i="7" a="1"/>
  <c r="B477" i="7" a="1"/>
  <c r="B178" i="7" a="1"/>
  <c r="B170" i="7" a="1"/>
  <c r="B162" i="7" a="1"/>
  <c r="B154" i="7" a="1"/>
  <c r="B146" i="7" a="1"/>
  <c r="B138" i="7" a="1"/>
  <c r="B130" i="7" a="1"/>
  <c r="B122" i="7" a="1"/>
  <c r="B114" i="7" a="1"/>
  <c r="B106" i="7" a="1"/>
  <c r="B98" i="7" a="1"/>
  <c r="B90" i="7" a="1"/>
  <c r="B82" i="7" a="1"/>
  <c r="B74" i="7" a="1"/>
  <c r="B66" i="7" a="1"/>
  <c r="B58" i="7" a="1"/>
  <c r="B50" i="7" a="1"/>
  <c r="B42" i="7" a="1"/>
  <c r="B34" i="7" a="1"/>
  <c r="B26" i="7" a="1"/>
  <c r="B18" i="7" a="1"/>
  <c r="B10" i="7" a="1"/>
  <c r="B186" i="7" a="1"/>
  <c r="B243" i="7" a="1"/>
  <c r="B235" i="7" a="1"/>
  <c r="B227" i="7" a="1"/>
  <c r="B219" i="7" a="1"/>
  <c r="B211" i="7" a="1"/>
  <c r="B203" i="7" a="1"/>
  <c r="B195" i="7" a="1"/>
  <c r="B187" i="7" a="1"/>
  <c r="B359" i="7" a="1"/>
  <c r="B351" i="7" a="1"/>
  <c r="B343" i="7" a="1"/>
  <c r="B335" i="7" a="1"/>
  <c r="B327" i="7" a="1"/>
  <c r="B319" i="7" a="1"/>
  <c r="B311" i="7" a="1"/>
  <c r="B303" i="7" a="1"/>
  <c r="B295" i="7" a="1"/>
  <c r="B287" i="7" a="1"/>
  <c r="B279" i="7" a="1"/>
  <c r="B271" i="7" a="1"/>
  <c r="B263" i="7" a="1"/>
  <c r="B255" i="7" a="1"/>
  <c r="B247" i="7" a="1"/>
  <c r="B376" i="7" a="1"/>
  <c r="B368" i="7" a="1"/>
  <c r="B465" i="7" a="1"/>
  <c r="B457" i="7" a="1"/>
  <c r="B449" i="7" a="1"/>
  <c r="B441" i="7" a="1"/>
  <c r="B433" i="7" a="1"/>
  <c r="B425" i="7" a="1"/>
  <c r="B417" i="7" a="1"/>
  <c r="B409" i="7" a="1"/>
  <c r="B401" i="7" a="1"/>
  <c r="B393" i="7" a="1"/>
  <c r="B468" i="7" a="1"/>
  <c r="B500" i="7" a="1"/>
  <c r="B492" i="7" a="1"/>
  <c r="B484" i="7" a="1"/>
  <c r="B476" i="7" a="1"/>
  <c r="B177" i="7" a="1"/>
  <c r="B169" i="7" a="1"/>
  <c r="B161" i="7" a="1"/>
  <c r="B153" i="7" a="1"/>
  <c r="B145" i="7" a="1"/>
  <c r="B137" i="7" a="1"/>
  <c r="B129" i="7" a="1"/>
  <c r="B121" i="7" a="1"/>
  <c r="B113" i="7" a="1"/>
  <c r="B105" i="7" a="1"/>
  <c r="B97" i="7" a="1"/>
  <c r="B89" i="7" a="1"/>
  <c r="B81" i="7" a="1"/>
  <c r="B73" i="7" a="1"/>
  <c r="B65" i="7" a="1"/>
  <c r="B57" i="7" a="1"/>
  <c r="B49" i="7" a="1"/>
  <c r="B41" i="7" a="1"/>
  <c r="B33" i="7" a="1"/>
  <c r="B25" i="7" a="1"/>
  <c r="B17" i="7" a="1"/>
  <c r="B9" i="7" a="1"/>
  <c r="B185" i="7" a="1"/>
  <c r="B242" i="7" a="1"/>
  <c r="B234" i="7" a="1"/>
  <c r="B366" i="7" a="1"/>
  <c r="B310" i="7" a="1"/>
  <c r="B262" i="7" a="1"/>
  <c r="B467" i="7" a="1"/>
  <c r="J500" i="7" a="1"/>
  <c r="J492" i="7" a="1"/>
  <c r="J484" i="7" a="1"/>
  <c r="J476" i="7" a="1"/>
  <c r="R502" i="7" a="1"/>
  <c r="R494" i="7" a="1"/>
  <c r="R486" i="7" a="1"/>
  <c r="R478" i="7" a="1"/>
  <c r="G505" i="7" a="1"/>
  <c r="G497" i="7" a="1"/>
  <c r="G489" i="7" a="1"/>
  <c r="G481" i="7" a="1"/>
  <c r="G473" i="7" a="1"/>
  <c r="Q499" i="7" a="1"/>
  <c r="Q491" i="7" a="1"/>
  <c r="Q483" i="7" a="1"/>
  <c r="Q475" i="7" a="1"/>
  <c r="K501" i="7" a="1"/>
  <c r="K493" i="7" a="1"/>
  <c r="K485" i="7" a="1"/>
  <c r="K477" i="7" a="1"/>
  <c r="S503" i="7" a="1"/>
  <c r="S495" i="7" a="1"/>
  <c r="S487" i="7" a="1"/>
  <c r="S479" i="7" a="1"/>
  <c r="M500" i="7" a="1"/>
  <c r="M492" i="7" a="1"/>
  <c r="M484" i="7" a="1"/>
  <c r="M476" i="7" a="1"/>
  <c r="N502" i="7" a="1"/>
  <c r="N494" i="7" a="1"/>
  <c r="N486" i="7" a="1"/>
  <c r="N478" i="7" a="1"/>
  <c r="I502" i="7" a="1"/>
  <c r="I494" i="7" a="1"/>
  <c r="I486" i="7" a="1"/>
  <c r="I478" i="7" a="1"/>
  <c r="L504" i="7" a="1"/>
  <c r="L496" i="7" a="1"/>
  <c r="L488" i="7" a="1"/>
  <c r="L480" i="7" a="1"/>
  <c r="L472" i="7" a="1"/>
  <c r="T498" i="7" a="1"/>
  <c r="T490" i="7" a="1"/>
  <c r="T482" i="7" a="1"/>
  <c r="T474" i="7" a="1"/>
  <c r="U500" i="7" a="1"/>
  <c r="U492" i="7" a="1"/>
  <c r="U484" i="7" a="1"/>
  <c r="U476" i="7" a="1"/>
  <c r="V503" i="7" a="1"/>
  <c r="V495" i="7" a="1"/>
  <c r="V487" i="7" a="1"/>
  <c r="V479" i="7" a="1"/>
  <c r="V471" i="7" a="1"/>
  <c r="O504" i="7" a="1"/>
  <c r="O496" i="7" a="1"/>
  <c r="O488" i="7" a="1"/>
  <c r="O480" i="7" a="1"/>
  <c r="O472" i="7" a="1"/>
  <c r="H498" i="7" a="1"/>
  <c r="H490" i="7" a="1"/>
  <c r="H482" i="7" a="1"/>
  <c r="H474" i="7" a="1"/>
  <c r="P500" i="7" a="1"/>
  <c r="P492" i="7" a="1"/>
  <c r="P484" i="7" a="1"/>
  <c r="P476" i="7" a="1"/>
  <c r="G174" i="7" a="1"/>
  <c r="G166" i="7" a="1"/>
  <c r="G158" i="7" a="1"/>
  <c r="G150" i="7" a="1"/>
  <c r="G142" i="7" a="1"/>
  <c r="G134" i="7" a="1"/>
  <c r="G126" i="7" a="1"/>
  <c r="G118" i="7" a="1"/>
  <c r="G110" i="7" a="1"/>
  <c r="G102" i="7" a="1"/>
  <c r="G94" i="7" a="1"/>
  <c r="G86" i="7" a="1"/>
  <c r="G78" i="7" a="1"/>
  <c r="G70" i="7" a="1"/>
  <c r="G62" i="7" a="1"/>
  <c r="G54" i="7" a="1"/>
  <c r="G46" i="7" a="1"/>
  <c r="G38" i="7" a="1"/>
  <c r="G30" i="7" a="1"/>
  <c r="G22" i="7" a="1"/>
  <c r="J498" i="7" a="1"/>
  <c r="J490" i="7" a="1"/>
  <c r="J482" i="7" a="1"/>
  <c r="J474" i="7" a="1"/>
  <c r="R500" i="7" a="1"/>
  <c r="R492" i="7" a="1"/>
  <c r="R484" i="7" a="1"/>
  <c r="R476" i="7" a="1"/>
  <c r="G503" i="7" a="1"/>
  <c r="G495" i="7" a="1"/>
  <c r="G487" i="7" a="1"/>
  <c r="G479" i="7" a="1"/>
  <c r="Q505" i="7" a="1"/>
  <c r="Q497" i="7" a="1"/>
  <c r="Q489" i="7" a="1"/>
  <c r="Q481" i="7" a="1"/>
  <c r="Q473" i="7" a="1"/>
  <c r="K499" i="7" a="1"/>
  <c r="K491" i="7" a="1"/>
  <c r="K483" i="7" a="1"/>
  <c r="K475" i="7" a="1"/>
  <c r="S501" i="7" a="1"/>
  <c r="S493" i="7" a="1"/>
  <c r="S485" i="7" a="1"/>
  <c r="S477" i="7" a="1"/>
  <c r="M498" i="7" a="1"/>
  <c r="M490" i="7" a="1"/>
  <c r="M482" i="7" a="1"/>
  <c r="M474" i="7" a="1"/>
  <c r="N500" i="7" a="1"/>
  <c r="N492" i="7" a="1"/>
  <c r="N484" i="7" a="1"/>
  <c r="N476" i="7" a="1"/>
  <c r="I500" i="7" a="1"/>
  <c r="I492" i="7" a="1"/>
  <c r="I484" i="7" a="1"/>
  <c r="I476" i="7" a="1"/>
  <c r="L502" i="7" a="1"/>
  <c r="L494" i="7" a="1"/>
  <c r="J505" i="7" a="1"/>
  <c r="J497" i="7" a="1"/>
  <c r="J489" i="7" a="1"/>
  <c r="J481" i="7" a="1"/>
  <c r="J473" i="7" a="1"/>
  <c r="R499" i="7" a="1"/>
  <c r="R491" i="7" a="1"/>
  <c r="R483" i="7" a="1"/>
  <c r="R475" i="7" a="1"/>
  <c r="G502" i="7" a="1"/>
  <c r="G494" i="7" a="1"/>
  <c r="G486" i="7" a="1"/>
  <c r="G478" i="7" a="1"/>
  <c r="Q504" i="7" a="1"/>
  <c r="Q496" i="7" a="1"/>
  <c r="Q488" i="7" a="1"/>
  <c r="Q480" i="7" a="1"/>
  <c r="Q472" i="7" a="1"/>
  <c r="K498" i="7" a="1"/>
  <c r="K490" i="7" a="1"/>
  <c r="K482" i="7" a="1"/>
  <c r="K474" i="7" a="1"/>
  <c r="S500" i="7" a="1"/>
  <c r="S492" i="7" a="1"/>
  <c r="S484" i="7" a="1"/>
  <c r="S476" i="7" a="1"/>
  <c r="M505" i="7" a="1"/>
  <c r="M497" i="7" a="1"/>
  <c r="M489" i="7" a="1"/>
  <c r="M481" i="7" a="1"/>
  <c r="M473" i="7" a="1"/>
  <c r="N499" i="7" a="1"/>
  <c r="N491" i="7" a="1"/>
  <c r="N483" i="7" a="1"/>
  <c r="N475" i="7" a="1"/>
  <c r="I499" i="7" a="1"/>
  <c r="I491" i="7" a="1"/>
  <c r="I483" i="7" a="1"/>
  <c r="I475" i="7" a="1"/>
  <c r="L501" i="7" a="1"/>
  <c r="L493" i="7" a="1"/>
  <c r="L485" i="7" a="1"/>
  <c r="L477" i="7" a="1"/>
  <c r="T503" i="7" a="1"/>
  <c r="T495" i="7" a="1"/>
  <c r="T487" i="7" a="1"/>
  <c r="T479" i="7" a="1"/>
  <c r="U505" i="7" a="1"/>
  <c r="U497" i="7" a="1"/>
  <c r="U489" i="7" a="1"/>
  <c r="U481" i="7" a="1"/>
  <c r="U473" i="7" a="1"/>
  <c r="J504" i="7" a="1"/>
  <c r="J496" i="7" a="1"/>
  <c r="J488" i="7" a="1"/>
  <c r="J480" i="7" a="1"/>
  <c r="J472" i="7" a="1"/>
  <c r="R498" i="7" a="1"/>
  <c r="R490" i="7" a="1"/>
  <c r="R482" i="7" a="1"/>
  <c r="R474" i="7" a="1"/>
  <c r="G501" i="7" a="1"/>
  <c r="G493" i="7" a="1"/>
  <c r="G485" i="7" a="1"/>
  <c r="G477" i="7" a="1"/>
  <c r="Q503" i="7" a="1"/>
  <c r="Q495" i="7" a="1"/>
  <c r="Q487" i="7" a="1"/>
  <c r="Q479" i="7" a="1"/>
  <c r="K505" i="7" a="1"/>
  <c r="K497" i="7" a="1"/>
  <c r="K489" i="7" a="1"/>
  <c r="K481" i="7" a="1"/>
  <c r="K473" i="7" a="1"/>
  <c r="S499" i="7" a="1"/>
  <c r="S491" i="7" a="1"/>
  <c r="S483" i="7" a="1"/>
  <c r="S475" i="7" a="1"/>
  <c r="M504" i="7" a="1"/>
  <c r="M496" i="7" a="1"/>
  <c r="M488" i="7" a="1"/>
  <c r="M480" i="7" a="1"/>
  <c r="M472" i="7" a="1"/>
  <c r="N498" i="7" a="1"/>
  <c r="J502" i="7" a="1"/>
  <c r="J494" i="7" a="1"/>
  <c r="J486" i="7" a="1"/>
  <c r="J478" i="7" a="1"/>
  <c r="R504" i="7" a="1"/>
  <c r="R496" i="7" a="1"/>
  <c r="R488" i="7" a="1"/>
  <c r="R480" i="7" a="1"/>
  <c r="R472" i="7" a="1"/>
  <c r="G499" i="7" a="1"/>
  <c r="G491" i="7" a="1"/>
  <c r="G483" i="7" a="1"/>
  <c r="G475" i="7" a="1"/>
  <c r="Q501" i="7" a="1"/>
  <c r="Q493" i="7" a="1"/>
  <c r="Q485" i="7" a="1"/>
  <c r="Q477" i="7" a="1"/>
  <c r="K503" i="7" a="1"/>
  <c r="K495" i="7" a="1"/>
  <c r="K487" i="7" a="1"/>
  <c r="K479" i="7" a="1"/>
  <c r="S505" i="7" a="1"/>
  <c r="S497" i="7" a="1"/>
  <c r="S489" i="7" a="1"/>
  <c r="S481" i="7" a="1"/>
  <c r="S473" i="7" a="1"/>
  <c r="M502" i="7" a="1"/>
  <c r="M494" i="7" a="1"/>
  <c r="M486" i="7" a="1"/>
  <c r="M478" i="7" a="1"/>
  <c r="N504" i="7" a="1"/>
  <c r="N496" i="7" a="1"/>
  <c r="N488" i="7" a="1"/>
  <c r="N480" i="7" a="1"/>
  <c r="N472" i="7" a="1"/>
  <c r="I504" i="7" a="1"/>
  <c r="I496" i="7" a="1"/>
  <c r="I488" i="7" a="1"/>
  <c r="I480" i="7" a="1"/>
  <c r="I472" i="7" a="1"/>
  <c r="L498" i="7" a="1"/>
  <c r="L490" i="7" a="1"/>
  <c r="L482" i="7" a="1"/>
  <c r="L474" i="7" a="1"/>
  <c r="T500" i="7" a="1"/>
  <c r="T492" i="7" a="1"/>
  <c r="T484" i="7" a="1"/>
  <c r="T476" i="7" a="1"/>
  <c r="U502" i="7" a="1"/>
  <c r="U494" i="7" a="1"/>
  <c r="U486" i="7" a="1"/>
  <c r="U478" i="7" a="1"/>
  <c r="V505" i="7" a="1"/>
  <c r="V497" i="7" a="1"/>
  <c r="V489" i="7" a="1"/>
  <c r="V481" i="7" a="1"/>
  <c r="V473" i="7" a="1"/>
  <c r="O498" i="7" a="1"/>
  <c r="O490" i="7" a="1"/>
  <c r="O482" i="7" a="1"/>
  <c r="O474" i="7" a="1"/>
  <c r="H500" i="7" a="1"/>
  <c r="H492" i="7" a="1"/>
  <c r="H484" i="7" a="1"/>
  <c r="H476" i="7" a="1"/>
  <c r="P502" i="7" a="1"/>
  <c r="P494" i="7" a="1"/>
  <c r="P486" i="7" a="1"/>
  <c r="P478" i="7" a="1"/>
  <c r="G176" i="7" a="1"/>
  <c r="G168" i="7" a="1"/>
  <c r="G160" i="7" a="1"/>
  <c r="G152" i="7" a="1"/>
  <c r="G144" i="7" a="1"/>
  <c r="G136" i="7" a="1"/>
  <c r="G128" i="7" a="1"/>
  <c r="G120" i="7" a="1"/>
  <c r="G112" i="7" a="1"/>
  <c r="G104" i="7" a="1"/>
  <c r="G96" i="7" a="1"/>
  <c r="G88" i="7" a="1"/>
  <c r="G80" i="7" a="1"/>
  <c r="G72" i="7" a="1"/>
  <c r="G64" i="7" a="1"/>
  <c r="G56" i="7" a="1"/>
  <c r="G48" i="7" a="1"/>
  <c r="G40" i="7" a="1"/>
  <c r="G32" i="7" a="1"/>
  <c r="J501" i="7" a="1"/>
  <c r="J493" i="7" a="1"/>
  <c r="J485" i="7" a="1"/>
  <c r="J477" i="7" a="1"/>
  <c r="R503" i="7" a="1"/>
  <c r="R495" i="7" a="1"/>
  <c r="R487" i="7" a="1"/>
  <c r="R479" i="7" a="1"/>
  <c r="G498" i="7" a="1"/>
  <c r="G490" i="7" a="1"/>
  <c r="G482" i="7" a="1"/>
  <c r="G474" i="7" a="1"/>
  <c r="Q500" i="7" a="1"/>
  <c r="Q492" i="7" a="1"/>
  <c r="Q484" i="7" a="1"/>
  <c r="Q476" i="7" a="1"/>
  <c r="K502" i="7" a="1"/>
  <c r="K494" i="7" a="1"/>
  <c r="K486" i="7" a="1"/>
  <c r="K478" i="7" a="1"/>
  <c r="S504" i="7" a="1"/>
  <c r="S496" i="7" a="1"/>
  <c r="S488" i="7" a="1"/>
  <c r="S480" i="7" a="1"/>
  <c r="S472" i="7" a="1"/>
  <c r="M501" i="7" a="1"/>
  <c r="M493" i="7" a="1"/>
  <c r="M485" i="7" a="1"/>
  <c r="M477" i="7" a="1"/>
  <c r="N503" i="7" a="1"/>
  <c r="N495" i="7" a="1"/>
  <c r="N487" i="7" a="1"/>
  <c r="N479" i="7" a="1"/>
  <c r="J495" i="7" a="1"/>
  <c r="R497" i="7" a="1"/>
  <c r="G476" i="7" a="1"/>
  <c r="Q478" i="7" a="1"/>
  <c r="K480" i="7" a="1"/>
  <c r="S482" i="7" a="1"/>
  <c r="M487" i="7" a="1"/>
  <c r="N490" i="7" a="1"/>
  <c r="I490" i="7" a="1"/>
  <c r="I474" i="7" a="1"/>
  <c r="L492" i="7" a="1"/>
  <c r="L479" i="7" a="1"/>
  <c r="T501" i="7" a="1"/>
  <c r="T488" i="7" a="1"/>
  <c r="T475" i="7" a="1"/>
  <c r="U496" i="7" a="1"/>
  <c r="U483" i="7" a="1"/>
  <c r="U471" i="7" a="1"/>
  <c r="V494" i="7" a="1"/>
  <c r="V484" i="7" a="1"/>
  <c r="V474" i="7" a="1"/>
  <c r="O503" i="7" a="1"/>
  <c r="O493" i="7" a="1"/>
  <c r="O483" i="7" a="1"/>
  <c r="H505" i="7" a="1"/>
  <c r="H495" i="7" a="1"/>
  <c r="H485" i="7" a="1"/>
  <c r="H473" i="7" a="1"/>
  <c r="P497" i="7" a="1"/>
  <c r="P487" i="7" a="1"/>
  <c r="P475" i="7" a="1"/>
  <c r="G180" i="7" a="1"/>
  <c r="G170" i="7" a="1"/>
  <c r="G159" i="7" a="1"/>
  <c r="G148" i="7" a="1"/>
  <c r="G138" i="7" a="1"/>
  <c r="G127" i="7" a="1"/>
  <c r="G116" i="7" a="1"/>
  <c r="G106" i="7" a="1"/>
  <c r="G95" i="7" a="1"/>
  <c r="G84" i="7" a="1"/>
  <c r="G74" i="7" a="1"/>
  <c r="G63" i="7" a="1"/>
  <c r="G52" i="7" a="1"/>
  <c r="G42" i="7" a="1"/>
  <c r="G31" i="7" a="1"/>
  <c r="G21" i="7" a="1"/>
  <c r="J491" i="7" a="1"/>
  <c r="J487" i="7" a="1"/>
  <c r="R489" i="7" a="1"/>
  <c r="G500" i="7" a="1"/>
  <c r="Q502" i="7" a="1"/>
  <c r="K504" i="7" a="1"/>
  <c r="K472" i="7" a="1"/>
  <c r="S474" i="7" a="1"/>
  <c r="M479" i="7" a="1"/>
  <c r="N485" i="7" a="1"/>
  <c r="I503" i="7" a="1"/>
  <c r="I487" i="7" a="1"/>
  <c r="L505" i="7" a="1"/>
  <c r="L489" i="7" a="1"/>
  <c r="L476" i="7" a="1"/>
  <c r="T497" i="7" a="1"/>
  <c r="T485" i="7" a="1"/>
  <c r="T472" i="7" a="1"/>
  <c r="U493" i="7" a="1"/>
  <c r="U480" i="7" a="1"/>
  <c r="V502" i="7" a="1"/>
  <c r="V492" i="7" a="1"/>
  <c r="V482" i="7" a="1"/>
  <c r="O501" i="7" a="1"/>
  <c r="O491" i="7" a="1"/>
  <c r="O479" i="7" a="1"/>
  <c r="H503" i="7" a="1"/>
  <c r="H493" i="7" a="1"/>
  <c r="H481" i="7" a="1"/>
  <c r="P505" i="7" a="1"/>
  <c r="P495" i="7" a="1"/>
  <c r="P483" i="7" a="1"/>
  <c r="P473" i="7" a="1"/>
  <c r="G178" i="7" a="1"/>
  <c r="G167" i="7" a="1"/>
  <c r="G156" i="7" a="1"/>
  <c r="G146" i="7" a="1"/>
  <c r="G135" i="7" a="1"/>
  <c r="G124" i="7" a="1"/>
  <c r="G114" i="7" a="1"/>
  <c r="G103" i="7" a="1"/>
  <c r="G92" i="7" a="1"/>
  <c r="G82" i="7" a="1"/>
  <c r="G71" i="7" a="1"/>
  <c r="J483" i="7" a="1"/>
  <c r="R485" i="7" a="1"/>
  <c r="G496" i="7" a="1"/>
  <c r="Q498" i="7" a="1"/>
  <c r="K500" i="7" a="1"/>
  <c r="S502" i="7" a="1"/>
  <c r="M475" i="7" a="1"/>
  <c r="N482" i="7" a="1"/>
  <c r="I501" i="7" a="1"/>
  <c r="I485" i="7" a="1"/>
  <c r="L503" i="7" a="1"/>
  <c r="L487" i="7" a="1"/>
  <c r="L475" i="7" a="1"/>
  <c r="T496" i="7" a="1"/>
  <c r="T483" i="7" a="1"/>
  <c r="U504" i="7" a="1"/>
  <c r="U491" i="7" a="1"/>
  <c r="U479" i="7" a="1"/>
  <c r="V501" i="7" a="1"/>
  <c r="V491" i="7" a="1"/>
  <c r="V480" i="7" a="1"/>
  <c r="O500" i="7" a="1"/>
  <c r="O489" i="7" a="1"/>
  <c r="O478" i="7" a="1"/>
  <c r="H502" i="7" a="1"/>
  <c r="H491" i="7" a="1"/>
  <c r="H480" i="7" a="1"/>
  <c r="P504" i="7" a="1"/>
  <c r="P493" i="7" a="1"/>
  <c r="P482" i="7" a="1"/>
  <c r="P472" i="7" a="1"/>
  <c r="G177" i="7" a="1"/>
  <c r="G165" i="7" a="1"/>
  <c r="G155" i="7" a="1"/>
  <c r="G145" i="7" a="1"/>
  <c r="G133" i="7" a="1"/>
  <c r="G123" i="7" a="1"/>
  <c r="G113" i="7" a="1"/>
  <c r="G101" i="7" a="1"/>
  <c r="G91" i="7" a="1"/>
  <c r="G81" i="7" a="1"/>
  <c r="J479" i="7" a="1"/>
  <c r="R481" i="7" a="1"/>
  <c r="G492" i="7" a="1"/>
  <c r="Q494" i="7" a="1"/>
  <c r="K496" i="7" a="1"/>
  <c r="S498" i="7" a="1"/>
  <c r="M503" i="7" a="1"/>
  <c r="N505" i="7" a="1"/>
  <c r="N481" i="7" a="1"/>
  <c r="I498" i="7" a="1"/>
  <c r="I482" i="7" a="1"/>
  <c r="L500" i="7" a="1"/>
  <c r="L486" i="7" a="1"/>
  <c r="L473" i="7" a="1"/>
  <c r="T494" i="7" a="1"/>
  <c r="T481" i="7" a="1"/>
  <c r="U503" i="7" a="1"/>
  <c r="U490" i="7" a="1"/>
  <c r="U477" i="7" a="1"/>
  <c r="V500" i="7" a="1"/>
  <c r="V490" i="7" a="1"/>
  <c r="V478" i="7" a="1"/>
  <c r="O499" i="7" a="1"/>
  <c r="O487" i="7" a="1"/>
  <c r="O477" i="7" a="1"/>
  <c r="H501" i="7" a="1"/>
  <c r="H489" i="7" a="1"/>
  <c r="H479" i="7" a="1"/>
  <c r="P503" i="7" a="1"/>
  <c r="P491" i="7" a="1"/>
  <c r="P481" i="7" a="1"/>
  <c r="G175" i="7" a="1"/>
  <c r="G164" i="7" a="1"/>
  <c r="G154" i="7" a="1"/>
  <c r="G143" i="7" a="1"/>
  <c r="G132" i="7" a="1"/>
  <c r="J475" i="7" a="1"/>
  <c r="R477" i="7" a="1"/>
  <c r="G488" i="7" a="1"/>
  <c r="Q490" i="7" a="1"/>
  <c r="K492" i="7" a="1"/>
  <c r="S494" i="7" a="1"/>
  <c r="M499" i="7" a="1"/>
  <c r="N501" i="7" a="1"/>
  <c r="N477" i="7" a="1"/>
  <c r="I497" i="7" a="1"/>
  <c r="I481" i="7" a="1"/>
  <c r="L499" i="7" a="1"/>
  <c r="L484" i="7" a="1"/>
  <c r="T505" i="7" a="1"/>
  <c r="T493" i="7" a="1"/>
  <c r="T480" i="7" a="1"/>
  <c r="U501" i="7" a="1"/>
  <c r="U488" i="7" a="1"/>
  <c r="U475" i="7" a="1"/>
  <c r="V499" i="7" a="1"/>
  <c r="V488" i="7" a="1"/>
  <c r="V477" i="7" a="1"/>
  <c r="O497" i="7" a="1"/>
  <c r="O486" i="7" a="1"/>
  <c r="O476" i="7" a="1"/>
  <c r="H499" i="7" a="1"/>
  <c r="H488" i="7" a="1"/>
  <c r="H478" i="7" a="1"/>
  <c r="P501" i="7" a="1"/>
  <c r="P490" i="7" a="1"/>
  <c r="P480" i="7" a="1"/>
  <c r="G173" i="7" a="1"/>
  <c r="G163" i="7" a="1"/>
  <c r="G153" i="7" a="1"/>
  <c r="G141" i="7" a="1"/>
  <c r="G131" i="7" a="1"/>
  <c r="G121" i="7" a="1"/>
  <c r="G109" i="7" a="1"/>
  <c r="G99" i="7" a="1"/>
  <c r="G89" i="7" a="1"/>
  <c r="G77" i="7" a="1"/>
  <c r="G67" i="7" a="1"/>
  <c r="G57" i="7" a="1"/>
  <c r="G45" i="7" a="1"/>
  <c r="G35" i="7" a="1"/>
  <c r="G25" i="7" a="1"/>
  <c r="G16" i="7" a="1"/>
  <c r="G8" i="7" a="1"/>
  <c r="H178" i="7" a="1"/>
  <c r="H170" i="7" a="1"/>
  <c r="H162" i="7" a="1"/>
  <c r="H154" i="7" a="1"/>
  <c r="H146" i="7" a="1"/>
  <c r="H138" i="7" a="1"/>
  <c r="H130" i="7" a="1"/>
  <c r="H122" i="7" a="1"/>
  <c r="H114" i="7" a="1"/>
  <c r="H106" i="7" a="1"/>
  <c r="H98" i="7" a="1"/>
  <c r="H90" i="7" a="1"/>
  <c r="H82" i="7" a="1"/>
  <c r="H74" i="7" a="1"/>
  <c r="H66" i="7" a="1"/>
  <c r="H58" i="7" a="1"/>
  <c r="H50" i="7" a="1"/>
  <c r="H42" i="7" a="1"/>
  <c r="H34" i="7" a="1"/>
  <c r="H26" i="7" a="1"/>
  <c r="H18" i="7" a="1"/>
  <c r="H10" i="7" a="1"/>
  <c r="I179" i="7" a="1"/>
  <c r="I171" i="7" a="1"/>
  <c r="I163" i="7" a="1"/>
  <c r="I155" i="7" a="1"/>
  <c r="I147" i="7" a="1"/>
  <c r="I139" i="7" a="1"/>
  <c r="I131" i="7" a="1"/>
  <c r="I123" i="7" a="1"/>
  <c r="I115" i="7" a="1"/>
  <c r="I107" i="7" a="1"/>
  <c r="I99" i="7" a="1"/>
  <c r="I91" i="7" a="1"/>
  <c r="I83" i="7" a="1"/>
  <c r="I75" i="7" a="1"/>
  <c r="I67" i="7" a="1"/>
  <c r="I59" i="7" a="1"/>
  <c r="I51" i="7" a="1"/>
  <c r="I43" i="7" a="1"/>
  <c r="I35" i="7" a="1"/>
  <c r="I27" i="7" a="1"/>
  <c r="I19" i="7" a="1"/>
  <c r="I11" i="7" a="1"/>
  <c r="I3" i="7" a="1"/>
  <c r="J172" i="7" a="1"/>
  <c r="J164" i="7" a="1"/>
  <c r="J156" i="7" a="1"/>
  <c r="J148" i="7" a="1"/>
  <c r="J140" i="7" a="1"/>
  <c r="J132" i="7" a="1"/>
  <c r="J124" i="7" a="1"/>
  <c r="J116" i="7" a="1"/>
  <c r="J108" i="7" a="1"/>
  <c r="J100" i="7" a="1"/>
  <c r="J92" i="7" a="1"/>
  <c r="J84" i="7" a="1"/>
  <c r="J76" i="7" a="1"/>
  <c r="J68" i="7" a="1"/>
  <c r="J60" i="7" a="1"/>
  <c r="J503" i="7" a="1"/>
  <c r="R505" i="7" a="1"/>
  <c r="R473" i="7" a="1"/>
  <c r="G484" i="7" a="1"/>
  <c r="Q486" i="7" a="1"/>
  <c r="K488" i="7" a="1"/>
  <c r="S490" i="7" a="1"/>
  <c r="M495" i="7" a="1"/>
  <c r="N497" i="7" a="1"/>
  <c r="N474" i="7" a="1"/>
  <c r="I495" i="7" a="1"/>
  <c r="I479" i="7" a="1"/>
  <c r="L497" i="7" a="1"/>
  <c r="L483" i="7" a="1"/>
  <c r="T504" i="7" a="1"/>
  <c r="T491" i="7" a="1"/>
  <c r="T478" i="7" a="1"/>
  <c r="U499" i="7" a="1"/>
  <c r="U487" i="7" a="1"/>
  <c r="U474" i="7" a="1"/>
  <c r="V498" i="7" a="1"/>
  <c r="V486" i="7" a="1"/>
  <c r="V476" i="7" a="1"/>
  <c r="O495" i="7" a="1"/>
  <c r="O485" i="7" a="1"/>
  <c r="O475" i="7" a="1"/>
  <c r="H497" i="7" a="1"/>
  <c r="H487" i="7" a="1"/>
  <c r="H477" i="7" a="1"/>
  <c r="P499" i="7" a="1"/>
  <c r="P489" i="7" a="1"/>
  <c r="P479" i="7" a="1"/>
  <c r="G172" i="7" a="1"/>
  <c r="G162" i="7" a="1"/>
  <c r="G151" i="7" a="1"/>
  <c r="G140" i="7" a="1"/>
  <c r="G130" i="7" a="1"/>
  <c r="G119" i="7" a="1"/>
  <c r="G108" i="7" a="1"/>
  <c r="G98" i="7" a="1"/>
  <c r="G87" i="7" a="1"/>
  <c r="G76" i="7" a="1"/>
  <c r="G66" i="7" a="1"/>
  <c r="G55" i="7" a="1"/>
  <c r="G44" i="7" a="1"/>
  <c r="G34" i="7" a="1"/>
  <c r="G24" i="7" a="1"/>
  <c r="G15" i="7" a="1"/>
  <c r="G7" i="7" a="1"/>
  <c r="H177" i="7" a="1"/>
  <c r="H169" i="7" a="1"/>
  <c r="H161" i="7" a="1"/>
  <c r="H153" i="7" a="1"/>
  <c r="H145" i="7" a="1"/>
  <c r="H137" i="7" a="1"/>
  <c r="H129" i="7" a="1"/>
  <c r="H121" i="7" a="1"/>
  <c r="H113" i="7" a="1"/>
  <c r="H105" i="7" a="1"/>
  <c r="H97" i="7" a="1"/>
  <c r="H89" i="7" a="1"/>
  <c r="H81" i="7" a="1"/>
  <c r="H73" i="7" a="1"/>
  <c r="H65" i="7" a="1"/>
  <c r="H57" i="7" a="1"/>
  <c r="H49" i="7" a="1"/>
  <c r="H41" i="7" a="1"/>
  <c r="H33" i="7" a="1"/>
  <c r="H25" i="7" a="1"/>
  <c r="H17" i="7" a="1"/>
  <c r="H9" i="7" a="1"/>
  <c r="I178" i="7" a="1"/>
  <c r="I170" i="7" a="1"/>
  <c r="I162" i="7" a="1"/>
  <c r="I154" i="7" a="1"/>
  <c r="I146" i="7" a="1"/>
  <c r="I138" i="7" a="1"/>
  <c r="I130" i="7" a="1"/>
  <c r="I122" i="7" a="1"/>
  <c r="I114" i="7" a="1"/>
  <c r="I106" i="7" a="1"/>
  <c r="I98" i="7" a="1"/>
  <c r="I90" i="7" a="1"/>
  <c r="I82" i="7" a="1"/>
  <c r="I74" i="7" a="1"/>
  <c r="I66" i="7" a="1"/>
  <c r="I58" i="7" a="1"/>
  <c r="I50" i="7" a="1"/>
  <c r="I42" i="7" a="1"/>
  <c r="I34" i="7" a="1"/>
  <c r="I26" i="7" a="1"/>
  <c r="I18" i="7" a="1"/>
  <c r="I10" i="7" a="1"/>
  <c r="J179" i="7" a="1"/>
  <c r="J171" i="7" a="1"/>
  <c r="J163" i="7" a="1"/>
  <c r="J155" i="7" a="1"/>
  <c r="J147" i="7" a="1"/>
  <c r="J139" i="7" a="1"/>
  <c r="J131" i="7" a="1"/>
  <c r="J123" i="7" a="1"/>
  <c r="J115" i="7" a="1"/>
  <c r="J107" i="7" a="1"/>
  <c r="R501" i="7" a="1"/>
  <c r="S486" i="7" a="1"/>
  <c r="N473" i="7" a="1"/>
  <c r="L481" i="7" a="1"/>
  <c r="U498" i="7" a="1"/>
  <c r="V485" i="7" a="1"/>
  <c r="O505" i="7" a="1"/>
  <c r="H496" i="7" a="1"/>
  <c r="P488" i="7" a="1"/>
  <c r="G157" i="7" a="1"/>
  <c r="G117" i="7" a="1"/>
  <c r="G90" i="7" a="1"/>
  <c r="G65" i="7" a="1"/>
  <c r="G49" i="7" a="1"/>
  <c r="G29" i="7" a="1"/>
  <c r="G17" i="7" a="1"/>
  <c r="G5" i="7" a="1"/>
  <c r="H173" i="7" a="1"/>
  <c r="H163" i="7" a="1"/>
  <c r="H151" i="7" a="1"/>
  <c r="H141" i="7" a="1"/>
  <c r="H131" i="7" a="1"/>
  <c r="H119" i="7" a="1"/>
  <c r="H109" i="7" a="1"/>
  <c r="H99" i="7" a="1"/>
  <c r="H87" i="7" a="1"/>
  <c r="H77" i="7" a="1"/>
  <c r="H67" i="7" a="1"/>
  <c r="H55" i="7" a="1"/>
  <c r="H45" i="7" a="1"/>
  <c r="H35" i="7" a="1"/>
  <c r="H23" i="7" a="1"/>
  <c r="H13" i="7" a="1"/>
  <c r="H3" i="7" a="1"/>
  <c r="I168" i="7" a="1"/>
  <c r="I158" i="7" a="1"/>
  <c r="I148" i="7" a="1"/>
  <c r="I136" i="7" a="1"/>
  <c r="I126" i="7" a="1"/>
  <c r="I116" i="7" a="1"/>
  <c r="I104" i="7" a="1"/>
  <c r="I94" i="7" a="1"/>
  <c r="I84" i="7" a="1"/>
  <c r="I72" i="7" a="1"/>
  <c r="I62" i="7" a="1"/>
  <c r="I52" i="7" a="1"/>
  <c r="I40" i="7" a="1"/>
  <c r="I30" i="7" a="1"/>
  <c r="I20" i="7" a="1"/>
  <c r="I8" i="7" a="1"/>
  <c r="J175" i="7" a="1"/>
  <c r="J165" i="7" a="1"/>
  <c r="J153" i="7" a="1"/>
  <c r="J143" i="7" a="1"/>
  <c r="J133" i="7" a="1"/>
  <c r="J121" i="7" a="1"/>
  <c r="J111" i="7" a="1"/>
  <c r="J101" i="7" a="1"/>
  <c r="J91" i="7" a="1"/>
  <c r="J82" i="7" a="1"/>
  <c r="J73" i="7" a="1"/>
  <c r="J64" i="7" a="1"/>
  <c r="J55" i="7" a="1"/>
  <c r="J47" i="7" a="1"/>
  <c r="J39" i="7" a="1"/>
  <c r="J31" i="7" a="1"/>
  <c r="J23" i="7" a="1"/>
  <c r="J15" i="7" a="1"/>
  <c r="J7" i="7" a="1"/>
  <c r="K176" i="7" a="1"/>
  <c r="K168" i="7" a="1"/>
  <c r="K160" i="7" a="1"/>
  <c r="K152" i="7" a="1"/>
  <c r="K144" i="7" a="1"/>
  <c r="K136" i="7" a="1"/>
  <c r="K128" i="7" a="1"/>
  <c r="K120" i="7" a="1"/>
  <c r="K112" i="7" a="1"/>
  <c r="K104" i="7" a="1"/>
  <c r="K96" i="7" a="1"/>
  <c r="K88" i="7" a="1"/>
  <c r="K80" i="7" a="1"/>
  <c r="K72" i="7" a="1"/>
  <c r="K64" i="7" a="1"/>
  <c r="K56" i="7" a="1"/>
  <c r="K48" i="7" a="1"/>
  <c r="K40" i="7" a="1"/>
  <c r="K32" i="7" a="1"/>
  <c r="K24" i="7" a="1"/>
  <c r="K16" i="7" a="1"/>
  <c r="K8" i="7" a="1"/>
  <c r="L177" i="7" a="1"/>
  <c r="L169" i="7" a="1"/>
  <c r="L161" i="7" a="1"/>
  <c r="L153" i="7" a="1"/>
  <c r="L145" i="7" a="1"/>
  <c r="L137" i="7" a="1"/>
  <c r="L129" i="7" a="1"/>
  <c r="L121" i="7" a="1"/>
  <c r="L113" i="7" a="1"/>
  <c r="L105" i="7" a="1"/>
  <c r="L97" i="7" a="1"/>
  <c r="L89" i="7" a="1"/>
  <c r="L81" i="7" a="1"/>
  <c r="R493" i="7" a="1"/>
  <c r="G504" i="7" a="1"/>
  <c r="S478" i="7" a="1"/>
  <c r="I505" i="7" a="1"/>
  <c r="L478" i="7" a="1"/>
  <c r="U495" i="7" a="1"/>
  <c r="V483" i="7" a="1"/>
  <c r="O502" i="7" a="1"/>
  <c r="H494" i="7" a="1"/>
  <c r="P485" i="7" a="1"/>
  <c r="G149" i="7" a="1"/>
  <c r="G115" i="7" a="1"/>
  <c r="G85" i="7" a="1"/>
  <c r="G61" i="7" a="1"/>
  <c r="G47" i="7" a="1"/>
  <c r="G28" i="7" a="1"/>
  <c r="G14" i="7" a="1"/>
  <c r="G4" i="7" a="1"/>
  <c r="H172" i="7" a="1"/>
  <c r="H160" i="7" a="1"/>
  <c r="H150" i="7" a="1"/>
  <c r="H140" i="7" a="1"/>
  <c r="H128" i="7" a="1"/>
  <c r="H118" i="7" a="1"/>
  <c r="H108" i="7" a="1"/>
  <c r="H96" i="7" a="1"/>
  <c r="H86" i="7" a="1"/>
  <c r="H76" i="7" a="1"/>
  <c r="H64" i="7" a="1"/>
  <c r="H54" i="7" a="1"/>
  <c r="H44" i="7" a="1"/>
  <c r="H32" i="7" a="1"/>
  <c r="H22" i="7" a="1"/>
  <c r="H12" i="7" a="1"/>
  <c r="I177" i="7" a="1"/>
  <c r="I167" i="7" a="1"/>
  <c r="I157" i="7" a="1"/>
  <c r="I145" i="7" a="1"/>
  <c r="I135" i="7" a="1"/>
  <c r="I125" i="7" a="1"/>
  <c r="I113" i="7" a="1"/>
  <c r="I103" i="7" a="1"/>
  <c r="I93" i="7" a="1"/>
  <c r="I81" i="7" a="1"/>
  <c r="I71" i="7" a="1"/>
  <c r="I61" i="7" a="1"/>
  <c r="I49" i="7" a="1"/>
  <c r="I39" i="7" a="1"/>
  <c r="I29" i="7" a="1"/>
  <c r="I17" i="7" a="1"/>
  <c r="I7" i="7" a="1"/>
  <c r="J174" i="7" a="1"/>
  <c r="J162" i="7" a="1"/>
  <c r="J152" i="7" a="1"/>
  <c r="J142" i="7" a="1"/>
  <c r="J130" i="7" a="1"/>
  <c r="J120" i="7" a="1"/>
  <c r="J110" i="7" a="1"/>
  <c r="J99" i="7" a="1"/>
  <c r="J90" i="7" a="1"/>
  <c r="J81" i="7" a="1"/>
  <c r="J72" i="7" a="1"/>
  <c r="J63" i="7" a="1"/>
  <c r="J54" i="7" a="1"/>
  <c r="J46" i="7" a="1"/>
  <c r="J38" i="7" a="1"/>
  <c r="J30" i="7" a="1"/>
  <c r="J22" i="7" a="1"/>
  <c r="J14" i="7" a="1"/>
  <c r="J6" i="7" a="1"/>
  <c r="K175" i="7" a="1"/>
  <c r="K167" i="7" a="1"/>
  <c r="K159" i="7" a="1"/>
  <c r="K151" i="7" a="1"/>
  <c r="K143" i="7" a="1"/>
  <c r="K135" i="7" a="1"/>
  <c r="K127" i="7" a="1"/>
  <c r="K119" i="7" a="1"/>
  <c r="K111" i="7" a="1"/>
  <c r="K103" i="7" a="1"/>
  <c r="K95" i="7" a="1"/>
  <c r="K87" i="7" a="1"/>
  <c r="K79" i="7" a="1"/>
  <c r="G480" i="7" a="1"/>
  <c r="I493" i="7" a="1"/>
  <c r="T502" i="7" a="1"/>
  <c r="U485" i="7" a="1"/>
  <c r="V475" i="7" a="1"/>
  <c r="O494" i="7" a="1"/>
  <c r="H486" i="7" a="1"/>
  <c r="P477" i="7" a="1"/>
  <c r="G147" i="7" a="1"/>
  <c r="G111" i="7" a="1"/>
  <c r="G83" i="7" a="1"/>
  <c r="G60" i="7" a="1"/>
  <c r="G43" i="7" a="1"/>
  <c r="G27" i="7" a="1"/>
  <c r="G13" i="7" a="1"/>
  <c r="G3" i="7" a="1"/>
  <c r="H171" i="7" a="1"/>
  <c r="H159" i="7" a="1"/>
  <c r="H149" i="7" a="1"/>
  <c r="H139" i="7" a="1"/>
  <c r="H127" i="7" a="1"/>
  <c r="H117" i="7" a="1"/>
  <c r="H107" i="7" a="1"/>
  <c r="H95" i="7" a="1"/>
  <c r="H85" i="7" a="1"/>
  <c r="H75" i="7" a="1"/>
  <c r="H63" i="7" a="1"/>
  <c r="H53" i="7" a="1"/>
  <c r="H43" i="7" a="1"/>
  <c r="H31" i="7" a="1"/>
  <c r="H21" i="7" a="1"/>
  <c r="H11" i="7" a="1"/>
  <c r="I176" i="7" a="1"/>
  <c r="I166" i="7" a="1"/>
  <c r="I156" i="7" a="1"/>
  <c r="I144" i="7" a="1"/>
  <c r="I134" i="7" a="1"/>
  <c r="I124" i="7" a="1"/>
  <c r="I112" i="7" a="1"/>
  <c r="I102" i="7" a="1"/>
  <c r="I92" i="7" a="1"/>
  <c r="I80" i="7" a="1"/>
  <c r="I70" i="7" a="1"/>
  <c r="I60" i="7" a="1"/>
  <c r="I48" i="7" a="1"/>
  <c r="I38" i="7" a="1"/>
  <c r="I28" i="7" a="1"/>
  <c r="I16" i="7" a="1"/>
  <c r="I6" i="7" a="1"/>
  <c r="J173" i="7" a="1"/>
  <c r="J161" i="7" a="1"/>
  <c r="J151" i="7" a="1"/>
  <c r="J141" i="7" a="1"/>
  <c r="J129" i="7" a="1"/>
  <c r="J119" i="7" a="1"/>
  <c r="J109" i="7" a="1"/>
  <c r="J98" i="7" a="1"/>
  <c r="J89" i="7" a="1"/>
  <c r="J80" i="7" a="1"/>
  <c r="J71" i="7" a="1"/>
  <c r="J62" i="7" a="1"/>
  <c r="J53" i="7" a="1"/>
  <c r="J45" i="7" a="1"/>
  <c r="J37" i="7" a="1"/>
  <c r="J29" i="7" a="1"/>
  <c r="J21" i="7" a="1"/>
  <c r="J13" i="7" a="1"/>
  <c r="J5" i="7" a="1"/>
  <c r="K174" i="7" a="1"/>
  <c r="K166" i="7" a="1"/>
  <c r="K158" i="7" a="1"/>
  <c r="K150" i="7" a="1"/>
  <c r="K142" i="7" a="1"/>
  <c r="K134" i="7" a="1"/>
  <c r="K126" i="7" a="1"/>
  <c r="K118" i="7" a="1"/>
  <c r="K110" i="7" a="1"/>
  <c r="K102" i="7" a="1"/>
  <c r="K94" i="7" a="1"/>
  <c r="K86" i="7" a="1"/>
  <c r="K78" i="7" a="1"/>
  <c r="K70" i="7" a="1"/>
  <c r="K62" i="7" a="1"/>
  <c r="K54" i="7" a="1"/>
  <c r="K46" i="7" a="1"/>
  <c r="K38" i="7" a="1"/>
  <c r="K30" i="7" a="1"/>
  <c r="K22" i="7" a="1"/>
  <c r="K14" i="7" a="1"/>
  <c r="K6" i="7" a="1"/>
  <c r="L175" i="7" a="1"/>
  <c r="L167" i="7" a="1"/>
  <c r="L159" i="7" a="1"/>
  <c r="L151" i="7" a="1"/>
  <c r="L143" i="7" a="1"/>
  <c r="L135" i="7" a="1"/>
  <c r="L127" i="7" a="1"/>
  <c r="L119" i="7" a="1"/>
  <c r="L111" i="7" a="1"/>
  <c r="L103" i="7" a="1"/>
  <c r="L95" i="7" a="1"/>
  <c r="L87" i="7" a="1"/>
  <c r="L79" i="7" a="1"/>
  <c r="L71" i="7" a="1"/>
  <c r="L63" i="7" a="1"/>
  <c r="L55" i="7" a="1"/>
  <c r="L47" i="7" a="1"/>
  <c r="L39" i="7" a="1"/>
  <c r="L31" i="7" a="1"/>
  <c r="L23" i="7" a="1"/>
  <c r="L15" i="7" a="1"/>
  <c r="L7" i="7" a="1"/>
  <c r="M176" i="7" a="1"/>
  <c r="M168" i="7" a="1"/>
  <c r="M160" i="7" a="1"/>
  <c r="M152" i="7" a="1"/>
  <c r="M144" i="7" a="1"/>
  <c r="M136" i="7" a="1"/>
  <c r="M128" i="7" a="1"/>
  <c r="M120" i="7" a="1"/>
  <c r="M112" i="7" a="1"/>
  <c r="M104" i="7" a="1"/>
  <c r="M96" i="7" a="1"/>
  <c r="G472" i="7" a="1"/>
  <c r="I489" i="7" a="1"/>
  <c r="T499" i="7" a="1"/>
  <c r="U482" i="7" a="1"/>
  <c r="V472" i="7" a="1"/>
  <c r="O492" i="7" a="1"/>
  <c r="H483" i="7" a="1"/>
  <c r="P474" i="7" a="1"/>
  <c r="G139" i="7" a="1"/>
  <c r="G107" i="7" a="1"/>
  <c r="G79" i="7" a="1"/>
  <c r="G59" i="7" a="1"/>
  <c r="G41" i="7" a="1"/>
  <c r="G26" i="7" a="1"/>
  <c r="G12" i="7" a="1"/>
  <c r="H180" i="7" a="1"/>
  <c r="H168" i="7" a="1"/>
  <c r="H158" i="7" a="1"/>
  <c r="H148" i="7" a="1"/>
  <c r="H136" i="7" a="1"/>
  <c r="H126" i="7" a="1"/>
  <c r="H116" i="7" a="1"/>
  <c r="H104" i="7" a="1"/>
  <c r="H94" i="7" a="1"/>
  <c r="H84" i="7" a="1"/>
  <c r="H72" i="7" a="1"/>
  <c r="H62" i="7" a="1"/>
  <c r="H52" i="7" a="1"/>
  <c r="H40" i="7" a="1"/>
  <c r="H30" i="7" a="1"/>
  <c r="H20" i="7" a="1"/>
  <c r="H8" i="7" a="1"/>
  <c r="I175" i="7" a="1"/>
  <c r="I165" i="7" a="1"/>
  <c r="I153" i="7" a="1"/>
  <c r="I143" i="7" a="1"/>
  <c r="I133" i="7" a="1"/>
  <c r="I121" i="7" a="1"/>
  <c r="I111" i="7" a="1"/>
  <c r="I101" i="7" a="1"/>
  <c r="I89" i="7" a="1"/>
  <c r="I79" i="7" a="1"/>
  <c r="I69" i="7" a="1"/>
  <c r="I57" i="7" a="1"/>
  <c r="I47" i="7" a="1"/>
  <c r="I37" i="7" a="1"/>
  <c r="I25" i="7" a="1"/>
  <c r="I15" i="7" a="1"/>
  <c r="I5" i="7" a="1"/>
  <c r="J170" i="7" a="1"/>
  <c r="J160" i="7" a="1"/>
  <c r="J150" i="7" a="1"/>
  <c r="J138" i="7" a="1"/>
  <c r="J128" i="7" a="1"/>
  <c r="J118" i="7" a="1"/>
  <c r="J106" i="7" a="1"/>
  <c r="J97" i="7" a="1"/>
  <c r="J88" i="7" a="1"/>
  <c r="J79" i="7" a="1"/>
  <c r="J70" i="7" a="1"/>
  <c r="J61" i="7" a="1"/>
  <c r="J52" i="7" a="1"/>
  <c r="J44" i="7" a="1"/>
  <c r="J36" i="7" a="1"/>
  <c r="J28" i="7" a="1"/>
  <c r="J20" i="7" a="1"/>
  <c r="J12" i="7" a="1"/>
  <c r="J4" i="7" a="1"/>
  <c r="K173" i="7" a="1"/>
  <c r="K165" i="7" a="1"/>
  <c r="K157" i="7" a="1"/>
  <c r="K149" i="7" a="1"/>
  <c r="Q482" i="7" a="1"/>
  <c r="M491" i="7" a="1"/>
  <c r="I477" i="7" a="1"/>
  <c r="T489" i="7" a="1"/>
  <c r="U472" i="7" a="1"/>
  <c r="O484" i="7" a="1"/>
  <c r="H475" i="7" a="1"/>
  <c r="G179" i="7" a="1"/>
  <c r="G137" i="7" a="1"/>
  <c r="G105" i="7" a="1"/>
  <c r="G75" i="7" a="1"/>
  <c r="G58" i="7" a="1"/>
  <c r="G39" i="7" a="1"/>
  <c r="G23" i="7" a="1"/>
  <c r="G11" i="7" a="1"/>
  <c r="H179" i="7" a="1"/>
  <c r="H167" i="7" a="1"/>
  <c r="H157" i="7" a="1"/>
  <c r="H147" i="7" a="1"/>
  <c r="H135" i="7" a="1"/>
  <c r="H125" i="7" a="1"/>
  <c r="H115" i="7" a="1"/>
  <c r="H103" i="7" a="1"/>
  <c r="H93" i="7" a="1"/>
  <c r="H83" i="7" a="1"/>
  <c r="H71" i="7" a="1"/>
  <c r="H61" i="7" a="1"/>
  <c r="H51" i="7" a="1"/>
  <c r="H39" i="7" a="1"/>
  <c r="H29" i="7" a="1"/>
  <c r="H19" i="7" a="1"/>
  <c r="H7" i="7" a="1"/>
  <c r="I174" i="7" a="1"/>
  <c r="I164" i="7" a="1"/>
  <c r="I152" i="7" a="1"/>
  <c r="I142" i="7" a="1"/>
  <c r="I132" i="7" a="1"/>
  <c r="I120" i="7" a="1"/>
  <c r="I110" i="7" a="1"/>
  <c r="I100" i="7" a="1"/>
  <c r="I88" i="7" a="1"/>
  <c r="I78" i="7" a="1"/>
  <c r="I68" i="7" a="1"/>
  <c r="I56" i="7" a="1"/>
  <c r="I46" i="7" a="1"/>
  <c r="I36" i="7" a="1"/>
  <c r="I24" i="7" a="1"/>
  <c r="I14" i="7" a="1"/>
  <c r="I4" i="7" a="1"/>
  <c r="J169" i="7" a="1"/>
  <c r="J159" i="7" a="1"/>
  <c r="J149" i="7" a="1"/>
  <c r="J137" i="7" a="1"/>
  <c r="J127" i="7" a="1"/>
  <c r="J117" i="7" a="1"/>
  <c r="J105" i="7" a="1"/>
  <c r="J96" i="7" a="1"/>
  <c r="J87" i="7" a="1"/>
  <c r="J78" i="7" a="1"/>
  <c r="J69" i="7" a="1"/>
  <c r="J59" i="7" a="1"/>
  <c r="J51" i="7" a="1"/>
  <c r="J43" i="7" a="1"/>
  <c r="J35" i="7" a="1"/>
  <c r="J27" i="7" a="1"/>
  <c r="J19" i="7" a="1"/>
  <c r="J11" i="7" a="1"/>
  <c r="J3" i="7" a="1"/>
  <c r="K172" i="7" a="1"/>
  <c r="K164" i="7" a="1"/>
  <c r="K156" i="7" a="1"/>
  <c r="K148" i="7" a="1"/>
  <c r="K140" i="7" a="1"/>
  <c r="K132" i="7" a="1"/>
  <c r="K124" i="7" a="1"/>
  <c r="K116" i="7" a="1"/>
  <c r="K108" i="7" a="1"/>
  <c r="K100" i="7" a="1"/>
  <c r="K92" i="7" a="1"/>
  <c r="K84" i="7" a="1"/>
  <c r="K76" i="7" a="1"/>
  <c r="K68" i="7" a="1"/>
  <c r="K60" i="7" a="1"/>
  <c r="K52" i="7" a="1"/>
  <c r="Q474" i="7" a="1"/>
  <c r="M483" i="7" a="1"/>
  <c r="I473" i="7" a="1"/>
  <c r="T486" i="7" a="1"/>
  <c r="V504" i="7" a="1"/>
  <c r="O481" i="7" a="1"/>
  <c r="H472" i="7" a="1"/>
  <c r="G171" i="7" a="1"/>
  <c r="G129" i="7" a="1"/>
  <c r="G100" i="7" a="1"/>
  <c r="G73" i="7" a="1"/>
  <c r="G53" i="7" a="1"/>
  <c r="G37" i="7" a="1"/>
  <c r="G20" i="7" a="1"/>
  <c r="G10" i="7" a="1"/>
  <c r="H176" i="7" a="1"/>
  <c r="H166" i="7" a="1"/>
  <c r="H156" i="7" a="1"/>
  <c r="H144" i="7" a="1"/>
  <c r="H134" i="7" a="1"/>
  <c r="H124" i="7" a="1"/>
  <c r="H112" i="7" a="1"/>
  <c r="H102" i="7" a="1"/>
  <c r="H92" i="7" a="1"/>
  <c r="H80" i="7" a="1"/>
  <c r="H70" i="7" a="1"/>
  <c r="H60" i="7" a="1"/>
  <c r="H48" i="7" a="1"/>
  <c r="H38" i="7" a="1"/>
  <c r="H28" i="7" a="1"/>
  <c r="H16" i="7" a="1"/>
  <c r="H6" i="7" a="1"/>
  <c r="I173" i="7" a="1"/>
  <c r="I161" i="7" a="1"/>
  <c r="I151" i="7" a="1"/>
  <c r="I141" i="7" a="1"/>
  <c r="I129" i="7" a="1"/>
  <c r="I119" i="7" a="1"/>
  <c r="I109" i="7" a="1"/>
  <c r="I97" i="7" a="1"/>
  <c r="I87" i="7" a="1"/>
  <c r="I77" i="7" a="1"/>
  <c r="I65" i="7" a="1"/>
  <c r="I55" i="7" a="1"/>
  <c r="I45" i="7" a="1"/>
  <c r="I33" i="7" a="1"/>
  <c r="I23" i="7" a="1"/>
  <c r="I13" i="7" a="1"/>
  <c r="J178" i="7" a="1"/>
  <c r="J168" i="7" a="1"/>
  <c r="J158" i="7" a="1"/>
  <c r="J146" i="7" a="1"/>
  <c r="J136" i="7" a="1"/>
  <c r="J126" i="7" a="1"/>
  <c r="J114" i="7" a="1"/>
  <c r="J104" i="7" a="1"/>
  <c r="J95" i="7" a="1"/>
  <c r="J86" i="7" a="1"/>
  <c r="J77" i="7" a="1"/>
  <c r="J67" i="7" a="1"/>
  <c r="J58" i="7" a="1"/>
  <c r="J50" i="7" a="1"/>
  <c r="J42" i="7" a="1"/>
  <c r="J34" i="7" a="1"/>
  <c r="J26" i="7" a="1"/>
  <c r="J18" i="7" a="1"/>
  <c r="J10" i="7" a="1"/>
  <c r="K179" i="7" a="1"/>
  <c r="K171" i="7" a="1"/>
  <c r="K163" i="7" a="1"/>
  <c r="K155" i="7" a="1"/>
  <c r="K147" i="7" a="1"/>
  <c r="K139" i="7" a="1"/>
  <c r="K131" i="7" a="1"/>
  <c r="K123" i="7" a="1"/>
  <c r="K115" i="7" a="1"/>
  <c r="K107" i="7" a="1"/>
  <c r="K99" i="7" a="1"/>
  <c r="K91" i="7" a="1"/>
  <c r="K83" i="7" a="1"/>
  <c r="K75" i="7" a="1"/>
  <c r="K67" i="7" a="1"/>
  <c r="K59" i="7" a="1"/>
  <c r="K51" i="7" a="1"/>
  <c r="K43" i="7" a="1"/>
  <c r="K35" i="7" a="1"/>
  <c r="K27" i="7" a="1"/>
  <c r="K19" i="7" a="1"/>
  <c r="K11" i="7" a="1"/>
  <c r="K3" i="7" a="1"/>
  <c r="L172" i="7" a="1"/>
  <c r="L164" i="7" a="1"/>
  <c r="L156" i="7" a="1"/>
  <c r="L148" i="7" a="1"/>
  <c r="L140" i="7" a="1"/>
  <c r="L132" i="7" a="1"/>
  <c r="L124" i="7" a="1"/>
  <c r="L116" i="7" a="1"/>
  <c r="L108" i="7" a="1"/>
  <c r="L100" i="7" a="1"/>
  <c r="L92" i="7" a="1"/>
  <c r="L84" i="7" a="1"/>
  <c r="L76" i="7" a="1"/>
  <c r="L68" i="7" a="1"/>
  <c r="L60" i="7" a="1"/>
  <c r="L52" i="7" a="1"/>
  <c r="L44" i="7" a="1"/>
  <c r="L36" i="7" a="1"/>
  <c r="L28" i="7" a="1"/>
  <c r="L20" i="7" a="1"/>
  <c r="K484" i="7" a="1"/>
  <c r="N493" i="7" a="1"/>
  <c r="L495" i="7" a="1"/>
  <c r="T477" i="7" a="1"/>
  <c r="V496" i="7" a="1"/>
  <c r="O473" i="7" a="1"/>
  <c r="P498" i="7" a="1"/>
  <c r="G169" i="7" a="1"/>
  <c r="G125" i="7" a="1"/>
  <c r="G97" i="7" a="1"/>
  <c r="G69" i="7" a="1"/>
  <c r="G51" i="7" a="1"/>
  <c r="G36" i="7" a="1"/>
  <c r="G19" i="7" a="1"/>
  <c r="G9" i="7" a="1"/>
  <c r="H175" i="7" a="1"/>
  <c r="H165" i="7" a="1"/>
  <c r="H155" i="7" a="1"/>
  <c r="H143" i="7" a="1"/>
  <c r="H133" i="7" a="1"/>
  <c r="H123" i="7" a="1"/>
  <c r="H111" i="7" a="1"/>
  <c r="H101" i="7" a="1"/>
  <c r="H91" i="7" a="1"/>
  <c r="H79" i="7" a="1"/>
  <c r="H69" i="7" a="1"/>
  <c r="H59" i="7" a="1"/>
  <c r="H47" i="7" a="1"/>
  <c r="H37" i="7" a="1"/>
  <c r="H27" i="7" a="1"/>
  <c r="H15" i="7" a="1"/>
  <c r="H5" i="7" a="1"/>
  <c r="I172" i="7" a="1"/>
  <c r="I160" i="7" a="1"/>
  <c r="I150" i="7" a="1"/>
  <c r="I140" i="7" a="1"/>
  <c r="I128" i="7" a="1"/>
  <c r="I118" i="7" a="1"/>
  <c r="I108" i="7" a="1"/>
  <c r="I96" i="7" a="1"/>
  <c r="I86" i="7" a="1"/>
  <c r="I76" i="7" a="1"/>
  <c r="I64" i="7" a="1"/>
  <c r="I54" i="7" a="1"/>
  <c r="I44" i="7" a="1"/>
  <c r="I32" i="7" a="1"/>
  <c r="I22" i="7" a="1"/>
  <c r="I12" i="7" a="1"/>
  <c r="J177" i="7" a="1"/>
  <c r="J167" i="7" a="1"/>
  <c r="J157" i="7" a="1"/>
  <c r="J145" i="7" a="1"/>
  <c r="J135" i="7" a="1"/>
  <c r="J125" i="7" a="1"/>
  <c r="J113" i="7" a="1"/>
  <c r="J103" i="7" a="1"/>
  <c r="J94" i="7" a="1"/>
  <c r="J85" i="7" a="1"/>
  <c r="J75" i="7" a="1"/>
  <c r="J66" i="7" a="1"/>
  <c r="J57" i="7" a="1"/>
  <c r="J49" i="7" a="1"/>
  <c r="J41" i="7" a="1"/>
  <c r="J33" i="7" a="1"/>
  <c r="J25" i="7" a="1"/>
  <c r="J17" i="7" a="1"/>
  <c r="J9" i="7" a="1"/>
  <c r="K178" i="7" a="1"/>
  <c r="K170" i="7" a="1"/>
  <c r="K162" i="7" a="1"/>
  <c r="J499" i="7" a="1"/>
  <c r="G122" i="7" a="1"/>
  <c r="H164" i="7" a="1"/>
  <c r="H78" i="7" a="1"/>
  <c r="I169" i="7" a="1"/>
  <c r="I85" i="7" a="1"/>
  <c r="J176" i="7" a="1"/>
  <c r="J93" i="7" a="1"/>
  <c r="J24" i="7" a="1"/>
  <c r="K146" i="7" a="1"/>
  <c r="K125" i="7" a="1"/>
  <c r="K105" i="7" a="1"/>
  <c r="K82" i="7" a="1"/>
  <c r="K65" i="7" a="1"/>
  <c r="K49" i="7" a="1"/>
  <c r="K36" i="7" a="1"/>
  <c r="K23" i="7" a="1"/>
  <c r="K10" i="7" a="1"/>
  <c r="L174" i="7" a="1"/>
  <c r="L162" i="7" a="1"/>
  <c r="L149" i="7" a="1"/>
  <c r="L136" i="7" a="1"/>
  <c r="L123" i="7" a="1"/>
  <c r="L110" i="7" a="1"/>
  <c r="L98" i="7" a="1"/>
  <c r="L85" i="7" a="1"/>
  <c r="L73" i="7" a="1"/>
  <c r="L62" i="7" a="1"/>
  <c r="L51" i="7" a="1"/>
  <c r="L41" i="7" a="1"/>
  <c r="L30" i="7" a="1"/>
  <c r="L19" i="7" a="1"/>
  <c r="L10" i="7" a="1"/>
  <c r="M178" i="7" a="1"/>
  <c r="M169" i="7" a="1"/>
  <c r="M159" i="7" a="1"/>
  <c r="M150" i="7" a="1"/>
  <c r="M141" i="7" a="1"/>
  <c r="M132" i="7" a="1"/>
  <c r="M123" i="7" a="1"/>
  <c r="M114" i="7" a="1"/>
  <c r="M105" i="7" a="1"/>
  <c r="M95" i="7" a="1"/>
  <c r="M87" i="7" a="1"/>
  <c r="M79" i="7" a="1"/>
  <c r="M71" i="7" a="1"/>
  <c r="M63" i="7" a="1"/>
  <c r="M55" i="7" a="1"/>
  <c r="M47" i="7" a="1"/>
  <c r="M39" i="7" a="1"/>
  <c r="M31" i="7" a="1"/>
  <c r="M23" i="7" a="1"/>
  <c r="M15" i="7" a="1"/>
  <c r="M7" i="7" a="1"/>
  <c r="N176" i="7" a="1"/>
  <c r="N168" i="7" a="1"/>
  <c r="N160" i="7" a="1"/>
  <c r="N152" i="7" a="1"/>
  <c r="N144" i="7" a="1"/>
  <c r="N136" i="7" a="1"/>
  <c r="N128" i="7" a="1"/>
  <c r="N120" i="7" a="1"/>
  <c r="N112" i="7" a="1"/>
  <c r="N104" i="7" a="1"/>
  <c r="N96" i="7" a="1"/>
  <c r="N88" i="7" a="1"/>
  <c r="N80" i="7" a="1"/>
  <c r="N72" i="7" a="1"/>
  <c r="N64" i="7" a="1"/>
  <c r="N56" i="7" a="1"/>
  <c r="N48" i="7" a="1"/>
  <c r="N40" i="7" a="1"/>
  <c r="N32" i="7" a="1"/>
  <c r="N24" i="7" a="1"/>
  <c r="N16" i="7" a="1"/>
  <c r="N8" i="7" a="1"/>
  <c r="O177" i="7" a="1"/>
  <c r="O169" i="7" a="1"/>
  <c r="O161" i="7" a="1"/>
  <c r="O153" i="7" a="1"/>
  <c r="O145" i="7" a="1"/>
  <c r="O137" i="7" a="1"/>
  <c r="O129" i="7" a="1"/>
  <c r="O121" i="7" a="1"/>
  <c r="O113" i="7" a="1"/>
  <c r="O105" i="7" a="1"/>
  <c r="O97" i="7" a="1"/>
  <c r="O89" i="7" a="1"/>
  <c r="O81" i="7" a="1"/>
  <c r="O73" i="7" a="1"/>
  <c r="O65" i="7" a="1"/>
  <c r="O57" i="7" a="1"/>
  <c r="O49" i="7" a="1"/>
  <c r="O41" i="7" a="1"/>
  <c r="O33" i="7" a="1"/>
  <c r="O25" i="7" a="1"/>
  <c r="O17" i="7" a="1"/>
  <c r="O9" i="7" a="1"/>
  <c r="P178" i="7" a="1"/>
  <c r="P170" i="7" a="1"/>
  <c r="P162" i="7" a="1"/>
  <c r="P154" i="7" a="1"/>
  <c r="P146" i="7" a="1"/>
  <c r="P138" i="7" a="1"/>
  <c r="G93" i="7" a="1"/>
  <c r="H152" i="7" a="1"/>
  <c r="H68" i="7" a="1"/>
  <c r="I159" i="7" a="1"/>
  <c r="I73" i="7" a="1"/>
  <c r="J166" i="7" a="1"/>
  <c r="J83" i="7" a="1"/>
  <c r="J16" i="7" a="1"/>
  <c r="K145" i="7" a="1"/>
  <c r="K122" i="7" a="1"/>
  <c r="K101" i="7" a="1"/>
  <c r="K81" i="7" a="1"/>
  <c r="K63" i="7" a="1"/>
  <c r="K47" i="7" a="1"/>
  <c r="K34" i="7" a="1"/>
  <c r="K21" i="7" a="1"/>
  <c r="K9" i="7" a="1"/>
  <c r="L173" i="7" a="1"/>
  <c r="L160" i="7" a="1"/>
  <c r="L147" i="7" a="1"/>
  <c r="L134" i="7" a="1"/>
  <c r="L122" i="7" a="1"/>
  <c r="L109" i="7" a="1"/>
  <c r="L96" i="7" a="1"/>
  <c r="L83" i="7" a="1"/>
  <c r="L72" i="7" a="1"/>
  <c r="L61" i="7" a="1"/>
  <c r="L50" i="7" a="1"/>
  <c r="L40" i="7" a="1"/>
  <c r="L29" i="7" a="1"/>
  <c r="L18" i="7" a="1"/>
  <c r="L9" i="7" a="1"/>
  <c r="M177" i="7" a="1"/>
  <c r="M167" i="7" a="1"/>
  <c r="M158" i="7" a="1"/>
  <c r="M149" i="7" a="1"/>
  <c r="M140" i="7" a="1"/>
  <c r="M131" i="7" a="1"/>
  <c r="M122" i="7" a="1"/>
  <c r="M113" i="7" a="1"/>
  <c r="M103" i="7" a="1"/>
  <c r="M94" i="7" a="1"/>
  <c r="M86" i="7" a="1"/>
  <c r="M78" i="7" a="1"/>
  <c r="M70" i="7" a="1"/>
  <c r="M62" i="7" a="1"/>
  <c r="M54" i="7" a="1"/>
  <c r="M46" i="7" a="1"/>
  <c r="M38" i="7" a="1"/>
  <c r="M30" i="7" a="1"/>
  <c r="M22" i="7" a="1"/>
  <c r="M14" i="7" a="1"/>
  <c r="M6" i="7" a="1"/>
  <c r="N175" i="7" a="1"/>
  <c r="N167" i="7" a="1"/>
  <c r="N159" i="7" a="1"/>
  <c r="N151" i="7" a="1"/>
  <c r="N143" i="7" a="1"/>
  <c r="N135" i="7" a="1"/>
  <c r="N127" i="7" a="1"/>
  <c r="N119" i="7" a="1"/>
  <c r="N111" i="7" a="1"/>
  <c r="N103" i="7" a="1"/>
  <c r="N95" i="7" a="1"/>
  <c r="N87" i="7" a="1"/>
  <c r="N79" i="7" a="1"/>
  <c r="N71" i="7" a="1"/>
  <c r="N63" i="7" a="1"/>
  <c r="N55" i="7" a="1"/>
  <c r="N47" i="7" a="1"/>
  <c r="N39" i="7" a="1"/>
  <c r="N31" i="7" a="1"/>
  <c r="N23" i="7" a="1"/>
  <c r="N15" i="7" a="1"/>
  <c r="N7" i="7" a="1"/>
  <c r="O176" i="7" a="1"/>
  <c r="O168" i="7" a="1"/>
  <c r="O160" i="7" a="1"/>
  <c r="O152" i="7" a="1"/>
  <c r="O144" i="7" a="1"/>
  <c r="O136" i="7" a="1"/>
  <c r="O128" i="7" a="1"/>
  <c r="O120" i="7" a="1"/>
  <c r="O112" i="7" a="1"/>
  <c r="O104" i="7" a="1"/>
  <c r="O96" i="7" a="1"/>
  <c r="O88" i="7" a="1"/>
  <c r="O80" i="7" a="1"/>
  <c r="O72" i="7" a="1"/>
  <c r="O64" i="7" a="1"/>
  <c r="O56" i="7" a="1"/>
  <c r="O48" i="7" a="1"/>
  <c r="O40" i="7" a="1"/>
  <c r="O32" i="7" a="1"/>
  <c r="O24" i="7" a="1"/>
  <c r="O16" i="7" a="1"/>
  <c r="O8" i="7" a="1"/>
  <c r="P177" i="7" a="1"/>
  <c r="P169" i="7" a="1"/>
  <c r="P161" i="7" a="1"/>
  <c r="P153" i="7" a="1"/>
  <c r="P145" i="7" a="1"/>
  <c r="P137" i="7" a="1"/>
  <c r="P129" i="7" a="1"/>
  <c r="P121" i="7" a="1"/>
  <c r="P113" i="7" a="1"/>
  <c r="P105" i="7" a="1"/>
  <c r="P97" i="7" a="1"/>
  <c r="P89" i="7" a="1"/>
  <c r="P81" i="7" a="1"/>
  <c r="P73" i="7" a="1"/>
  <c r="P65" i="7" a="1"/>
  <c r="P57" i="7" a="1"/>
  <c r="P49" i="7" a="1"/>
  <c r="P41" i="7" a="1"/>
  <c r="P33" i="7" a="1"/>
  <c r="P25" i="7" a="1"/>
  <c r="P17" i="7" a="1"/>
  <c r="P9" i="7" a="1"/>
  <c r="Q178" i="7" a="1"/>
  <c r="Q170" i="7" a="1"/>
  <c r="Q162" i="7" a="1"/>
  <c r="Q154" i="7" a="1"/>
  <c r="Q146" i="7" a="1"/>
  <c r="Q138" i="7" a="1"/>
  <c r="K476" i="7" a="1"/>
  <c r="H504" i="7" a="1"/>
  <c r="G68" i="7" a="1"/>
  <c r="H142" i="7" a="1"/>
  <c r="H56" i="7" a="1"/>
  <c r="I149" i="7" a="1"/>
  <c r="I63" i="7" a="1"/>
  <c r="J154" i="7" a="1"/>
  <c r="J74" i="7" a="1"/>
  <c r="J8" i="7" a="1"/>
  <c r="K141" i="7" a="1"/>
  <c r="K121" i="7" a="1"/>
  <c r="K98" i="7" a="1"/>
  <c r="K77" i="7" a="1"/>
  <c r="K61" i="7" a="1"/>
  <c r="K45" i="7" a="1"/>
  <c r="K33" i="7" a="1"/>
  <c r="K20" i="7" a="1"/>
  <c r="K7" i="7" a="1"/>
  <c r="L171" i="7" a="1"/>
  <c r="L158" i="7" a="1"/>
  <c r="L146" i="7" a="1"/>
  <c r="L133" i="7" a="1"/>
  <c r="L120" i="7" a="1"/>
  <c r="L107" i="7" a="1"/>
  <c r="L94" i="7" a="1"/>
  <c r="L82" i="7" a="1"/>
  <c r="L70" i="7" a="1"/>
  <c r="L59" i="7" a="1"/>
  <c r="L49" i="7" a="1"/>
  <c r="L38" i="7" a="1"/>
  <c r="L27" i="7" a="1"/>
  <c r="L17" i="7" a="1"/>
  <c r="L8" i="7" a="1"/>
  <c r="M175" i="7" a="1"/>
  <c r="M166" i="7" a="1"/>
  <c r="M157" i="7" a="1"/>
  <c r="M148" i="7" a="1"/>
  <c r="M139" i="7" a="1"/>
  <c r="M130" i="7" a="1"/>
  <c r="M121" i="7" a="1"/>
  <c r="M111" i="7" a="1"/>
  <c r="M102" i="7" a="1"/>
  <c r="M93" i="7" a="1"/>
  <c r="M85" i="7" a="1"/>
  <c r="M77" i="7" a="1"/>
  <c r="M69" i="7" a="1"/>
  <c r="M61" i="7" a="1"/>
  <c r="M53" i="7" a="1"/>
  <c r="M45" i="7" a="1"/>
  <c r="M37" i="7" a="1"/>
  <c r="M29" i="7" a="1"/>
  <c r="M21" i="7" a="1"/>
  <c r="M13" i="7" a="1"/>
  <c r="M5" i="7" a="1"/>
  <c r="N174" i="7" a="1"/>
  <c r="N166" i="7" a="1"/>
  <c r="N158" i="7" a="1"/>
  <c r="N150" i="7" a="1"/>
  <c r="N142" i="7" a="1"/>
  <c r="N134" i="7" a="1"/>
  <c r="N126" i="7" a="1"/>
  <c r="N118" i="7" a="1"/>
  <c r="N110" i="7" a="1"/>
  <c r="N102" i="7" a="1"/>
  <c r="N94" i="7" a="1"/>
  <c r="N86" i="7" a="1"/>
  <c r="N78" i="7" a="1"/>
  <c r="N70" i="7" a="1"/>
  <c r="N62" i="7" a="1"/>
  <c r="N54" i="7" a="1"/>
  <c r="N46" i="7" a="1"/>
  <c r="N38" i="7" a="1"/>
  <c r="N30" i="7" a="1"/>
  <c r="N22" i="7" a="1"/>
  <c r="N14" i="7" a="1"/>
  <c r="N6" i="7" a="1"/>
  <c r="O175" i="7" a="1"/>
  <c r="O167" i="7" a="1"/>
  <c r="O159" i="7" a="1"/>
  <c r="O151" i="7" a="1"/>
  <c r="O143" i="7" a="1"/>
  <c r="O135" i="7" a="1"/>
  <c r="O127" i="7" a="1"/>
  <c r="O119" i="7" a="1"/>
  <c r="O111" i="7" a="1"/>
  <c r="O103" i="7" a="1"/>
  <c r="O95" i="7" a="1"/>
  <c r="O87" i="7" a="1"/>
  <c r="O79" i="7" a="1"/>
  <c r="O71" i="7" a="1"/>
  <c r="O63" i="7" a="1"/>
  <c r="O55" i="7" a="1"/>
  <c r="O47" i="7" a="1"/>
  <c r="O39" i="7" a="1"/>
  <c r="O31" i="7" a="1"/>
  <c r="O23" i="7" a="1"/>
  <c r="N489" i="7" a="1"/>
  <c r="P496" i="7" a="1"/>
  <c r="G50" i="7" a="1"/>
  <c r="H132" i="7" a="1"/>
  <c r="H46" i="7" a="1"/>
  <c r="I137" i="7" a="1"/>
  <c r="I53" i="7" a="1"/>
  <c r="J144" i="7" a="1"/>
  <c r="J65" i="7" a="1"/>
  <c r="K177" i="7" a="1"/>
  <c r="K138" i="7" a="1"/>
  <c r="K117" i="7" a="1"/>
  <c r="K97" i="7" a="1"/>
  <c r="K74" i="7" a="1"/>
  <c r="K58" i="7" a="1"/>
  <c r="K44" i="7" a="1"/>
  <c r="K31" i="7" a="1"/>
  <c r="K18" i="7" a="1"/>
  <c r="K5" i="7" a="1"/>
  <c r="L170" i="7" a="1"/>
  <c r="L157" i="7" a="1"/>
  <c r="L144" i="7" a="1"/>
  <c r="L131" i="7" a="1"/>
  <c r="L118" i="7" a="1"/>
  <c r="L106" i="7" a="1"/>
  <c r="L93" i="7" a="1"/>
  <c r="L80" i="7" a="1"/>
  <c r="L69" i="7" a="1"/>
  <c r="L58" i="7" a="1"/>
  <c r="L48" i="7" a="1"/>
  <c r="L37" i="7" a="1"/>
  <c r="L26" i="7" a="1"/>
  <c r="L16" i="7" a="1"/>
  <c r="L6" i="7" a="1"/>
  <c r="M174" i="7" a="1"/>
  <c r="M165" i="7" a="1"/>
  <c r="M156" i="7" a="1"/>
  <c r="M147" i="7" a="1"/>
  <c r="M138" i="7" a="1"/>
  <c r="M129" i="7" a="1"/>
  <c r="M119" i="7" a="1"/>
  <c r="M110" i="7" a="1"/>
  <c r="M101" i="7" a="1"/>
  <c r="M92" i="7" a="1"/>
  <c r="M84" i="7" a="1"/>
  <c r="M76" i="7" a="1"/>
  <c r="M68" i="7" a="1"/>
  <c r="M60" i="7" a="1"/>
  <c r="M52" i="7" a="1"/>
  <c r="M44" i="7" a="1"/>
  <c r="M36" i="7" a="1"/>
  <c r="M28" i="7" a="1"/>
  <c r="M20" i="7" a="1"/>
  <c r="M12" i="7" a="1"/>
  <c r="M4" i="7" a="1"/>
  <c r="N173" i="7" a="1"/>
  <c r="N165" i="7" a="1"/>
  <c r="N157" i="7" a="1"/>
  <c r="N149" i="7" a="1"/>
  <c r="N141" i="7" a="1"/>
  <c r="N133" i="7" a="1"/>
  <c r="N125" i="7" a="1"/>
  <c r="N117" i="7" a="1"/>
  <c r="N109" i="7" a="1"/>
  <c r="N101" i="7" a="1"/>
  <c r="N93" i="7" a="1"/>
  <c r="N85" i="7" a="1"/>
  <c r="N77" i="7" a="1"/>
  <c r="N69" i="7" a="1"/>
  <c r="N61" i="7" a="1"/>
  <c r="N53" i="7" a="1"/>
  <c r="N45" i="7" a="1"/>
  <c r="N37" i="7" a="1"/>
  <c r="N29" i="7" a="1"/>
  <c r="N21" i="7" a="1"/>
  <c r="G33" i="7" a="1"/>
  <c r="H120" i="7" a="1"/>
  <c r="H36" i="7" a="1"/>
  <c r="I127" i="7" a="1"/>
  <c r="I41" i="7" a="1"/>
  <c r="J134" i="7" a="1"/>
  <c r="J56" i="7" a="1"/>
  <c r="K169" i="7" a="1"/>
  <c r="K137" i="7" a="1"/>
  <c r="K114" i="7" a="1"/>
  <c r="K93" i="7" a="1"/>
  <c r="K73" i="7" a="1"/>
  <c r="K57" i="7" a="1"/>
  <c r="K42" i="7" a="1"/>
  <c r="K29" i="7" a="1"/>
  <c r="K17" i="7" a="1"/>
  <c r="K4" i="7" a="1"/>
  <c r="L168" i="7" a="1"/>
  <c r="L155" i="7" a="1"/>
  <c r="L142" i="7" a="1"/>
  <c r="L130" i="7" a="1"/>
  <c r="L117" i="7" a="1"/>
  <c r="L104" i="7" a="1"/>
  <c r="L91" i="7" a="1"/>
  <c r="L78" i="7" a="1"/>
  <c r="L67" i="7" a="1"/>
  <c r="L57" i="7" a="1"/>
  <c r="L46" i="7" a="1"/>
  <c r="L35" i="7" a="1"/>
  <c r="L25" i="7" a="1"/>
  <c r="L14" i="7" a="1"/>
  <c r="L5" i="7" a="1"/>
  <c r="M173" i="7" a="1"/>
  <c r="M164" i="7" a="1"/>
  <c r="M155" i="7" a="1"/>
  <c r="M146" i="7" a="1"/>
  <c r="M137" i="7" a="1"/>
  <c r="M127" i="7" a="1"/>
  <c r="M118" i="7" a="1"/>
  <c r="M109" i="7" a="1"/>
  <c r="M100" i="7" a="1"/>
  <c r="M91" i="7" a="1"/>
  <c r="M83" i="7" a="1"/>
  <c r="M75" i="7" a="1"/>
  <c r="M67" i="7" a="1"/>
  <c r="M59" i="7" a="1"/>
  <c r="M51" i="7" a="1"/>
  <c r="M43" i="7" a="1"/>
  <c r="M35" i="7" a="1"/>
  <c r="M27" i="7" a="1"/>
  <c r="M19" i="7" a="1"/>
  <c r="M11" i="7" a="1"/>
  <c r="M3" i="7" a="1"/>
  <c r="N172" i="7" a="1"/>
  <c r="N164" i="7" a="1"/>
  <c r="N156" i="7" a="1"/>
  <c r="N148" i="7" a="1"/>
  <c r="N140" i="7" a="1"/>
  <c r="N132" i="7" a="1"/>
  <c r="N124" i="7" a="1"/>
  <c r="N116" i="7" a="1"/>
  <c r="N108" i="7" a="1"/>
  <c r="N100" i="7" a="1"/>
  <c r="N92" i="7" a="1"/>
  <c r="N84" i="7" a="1"/>
  <c r="N76" i="7" a="1"/>
  <c r="N68" i="7" a="1"/>
  <c r="N60" i="7" a="1"/>
  <c r="N52" i="7" a="1"/>
  <c r="N44" i="7" a="1"/>
  <c r="N36" i="7" a="1"/>
  <c r="N28" i="7" a="1"/>
  <c r="N20" i="7" a="1"/>
  <c r="N12" i="7" a="1"/>
  <c r="N4" i="7" a="1"/>
  <c r="O173" i="7" a="1"/>
  <c r="O165" i="7" a="1"/>
  <c r="O157" i="7" a="1"/>
  <c r="O149" i="7" a="1"/>
  <c r="O141" i="7" a="1"/>
  <c r="O133" i="7" a="1"/>
  <c r="O125" i="7" a="1"/>
  <c r="O117" i="7" a="1"/>
  <c r="O109" i="7" a="1"/>
  <c r="O101" i="7" a="1"/>
  <c r="O93" i="7" a="1"/>
  <c r="O85" i="7" a="1"/>
  <c r="O77" i="7" a="1"/>
  <c r="T473" i="7" a="1"/>
  <c r="G6" i="7" a="1"/>
  <c r="H100" i="7" a="1"/>
  <c r="H14" i="7" a="1"/>
  <c r="I105" i="7" a="1"/>
  <c r="I21" i="7" a="1"/>
  <c r="J112" i="7" a="1"/>
  <c r="J40" i="7" a="1"/>
  <c r="K154" i="7" a="1"/>
  <c r="K130" i="7" a="1"/>
  <c r="K109" i="7" a="1"/>
  <c r="K89" i="7" a="1"/>
  <c r="K69" i="7" a="1"/>
  <c r="K53" i="7" a="1"/>
  <c r="K39" i="7" a="1"/>
  <c r="K26" i="7" a="1"/>
  <c r="K13" i="7" a="1"/>
  <c r="L178" i="7" a="1"/>
  <c r="L165" i="7" a="1"/>
  <c r="L152" i="7" a="1"/>
  <c r="L139" i="7" a="1"/>
  <c r="L126" i="7" a="1"/>
  <c r="L114" i="7" a="1"/>
  <c r="L101" i="7" a="1"/>
  <c r="L88" i="7" a="1"/>
  <c r="L75" i="7" a="1"/>
  <c r="L65" i="7" a="1"/>
  <c r="L54" i="7" a="1"/>
  <c r="L43" i="7" a="1"/>
  <c r="L33" i="7" a="1"/>
  <c r="L22" i="7" a="1"/>
  <c r="L12" i="7" a="1"/>
  <c r="L3" i="7" a="1"/>
  <c r="M171" i="7" a="1"/>
  <c r="M162" i="7" a="1"/>
  <c r="M153" i="7" a="1"/>
  <c r="M143" i="7" a="1"/>
  <c r="M134" i="7" a="1"/>
  <c r="M125" i="7" a="1"/>
  <c r="M116" i="7" a="1"/>
  <c r="M107" i="7" a="1"/>
  <c r="M98" i="7" a="1"/>
  <c r="M89" i="7" a="1"/>
  <c r="M81" i="7" a="1"/>
  <c r="M73" i="7" a="1"/>
  <c r="M65" i="7" a="1"/>
  <c r="M57" i="7" a="1"/>
  <c r="M49" i="7" a="1"/>
  <c r="M41" i="7" a="1"/>
  <c r="M33" i="7" a="1"/>
  <c r="M25" i="7" a="1"/>
  <c r="M17" i="7" a="1"/>
  <c r="M9" i="7" a="1"/>
  <c r="V493" i="7" a="1"/>
  <c r="G161" i="7" a="1"/>
  <c r="H174" i="7" a="1"/>
  <c r="H88" i="7" a="1"/>
  <c r="H4" i="7" a="1"/>
  <c r="I95" i="7" a="1"/>
  <c r="I9" i="7" a="1"/>
  <c r="J102" i="7" a="1"/>
  <c r="J32" i="7" a="1"/>
  <c r="K153" i="7" a="1"/>
  <c r="K129" i="7" a="1"/>
  <c r="K106" i="7" a="1"/>
  <c r="K85" i="7" a="1"/>
  <c r="K66" i="7" a="1"/>
  <c r="K50" i="7" a="1"/>
  <c r="K37" i="7" a="1"/>
  <c r="K25" i="7" a="1"/>
  <c r="K12" i="7" a="1"/>
  <c r="L176" i="7" a="1"/>
  <c r="L163" i="7" a="1"/>
  <c r="L150" i="7" a="1"/>
  <c r="L138" i="7" a="1"/>
  <c r="L125" i="7" a="1"/>
  <c r="L112" i="7" a="1"/>
  <c r="L99" i="7" a="1"/>
  <c r="L86" i="7" a="1"/>
  <c r="L74" i="7" a="1"/>
  <c r="L64" i="7" a="1"/>
  <c r="L53" i="7" a="1"/>
  <c r="L42" i="7" a="1"/>
  <c r="L32" i="7" a="1"/>
  <c r="L21" i="7" a="1"/>
  <c r="L11" i="7" a="1"/>
  <c r="M179" i="7" a="1"/>
  <c r="M170" i="7" a="1"/>
  <c r="M161" i="7" a="1"/>
  <c r="M151" i="7" a="1"/>
  <c r="M142" i="7" a="1"/>
  <c r="M133" i="7" a="1"/>
  <c r="M124" i="7" a="1"/>
  <c r="M115" i="7" a="1"/>
  <c r="M106" i="7" a="1"/>
  <c r="M97" i="7" a="1"/>
  <c r="M88" i="7" a="1"/>
  <c r="M80" i="7" a="1"/>
  <c r="M72" i="7" a="1"/>
  <c r="M64" i="7" a="1"/>
  <c r="M56" i="7" a="1"/>
  <c r="M48" i="7" a="1"/>
  <c r="M40" i="7" a="1"/>
  <c r="M32" i="7" a="1"/>
  <c r="M24" i="7" a="1"/>
  <c r="M16" i="7" a="1"/>
  <c r="M8" i="7" a="1"/>
  <c r="N177" i="7" a="1"/>
  <c r="N169" i="7" a="1"/>
  <c r="N161" i="7" a="1"/>
  <c r="N153" i="7" a="1"/>
  <c r="N145" i="7" a="1"/>
  <c r="N137" i="7" a="1"/>
  <c r="N129" i="7" a="1"/>
  <c r="N121" i="7" a="1"/>
  <c r="N113" i="7" a="1"/>
  <c r="N105" i="7" a="1"/>
  <c r="N97" i="7" a="1"/>
  <c r="N89" i="7" a="1"/>
  <c r="N81" i="7" a="1"/>
  <c r="N73" i="7" a="1"/>
  <c r="N65" i="7" a="1"/>
  <c r="N57" i="7" a="1"/>
  <c r="N49" i="7" a="1"/>
  <c r="N41" i="7" a="1"/>
  <c r="N33" i="7" a="1"/>
  <c r="N25" i="7" a="1"/>
  <c r="N17" i="7" a="1"/>
  <c r="N9" i="7" a="1"/>
  <c r="O178" i="7" a="1"/>
  <c r="O170" i="7" a="1"/>
  <c r="O162" i="7" a="1"/>
  <c r="O154" i="7" a="1"/>
  <c r="O146" i="7" a="1"/>
  <c r="O138" i="7" a="1"/>
  <c r="O130" i="7" a="1"/>
  <c r="O122" i="7" a="1"/>
  <c r="O114" i="7" a="1"/>
  <c r="O106" i="7" a="1"/>
  <c r="O98" i="7" a="1"/>
  <c r="O90" i="7" a="1"/>
  <c r="O82" i="7" a="1"/>
  <c r="O74" i="7" a="1"/>
  <c r="O66" i="7" a="1"/>
  <c r="O58" i="7" a="1"/>
  <c r="O50" i="7" a="1"/>
  <c r="O42" i="7" a="1"/>
  <c r="O34" i="7" a="1"/>
  <c r="O26" i="7" a="1"/>
  <c r="O18" i="7" a="1"/>
  <c r="O10" i="7" a="1"/>
  <c r="P179" i="7" a="1"/>
  <c r="P171" i="7" a="1"/>
  <c r="P163" i="7" a="1"/>
  <c r="P155" i="7" a="1"/>
  <c r="P147" i="7" a="1"/>
  <c r="P139" i="7" a="1"/>
  <c r="P131" i="7" a="1"/>
  <c r="P123" i="7" a="1"/>
  <c r="P115" i="7" a="1"/>
  <c r="P107" i="7" a="1"/>
  <c r="P99" i="7" a="1"/>
  <c r="P91" i="7" a="1"/>
  <c r="H24" i="7" a="1"/>
  <c r="K90" i="7" a="1"/>
  <c r="L154" i="7" a="1"/>
  <c r="L56" i="7" a="1"/>
  <c r="M154" i="7" a="1"/>
  <c r="M82" i="7" a="1"/>
  <c r="M18" i="7" a="1"/>
  <c r="N155" i="7" a="1"/>
  <c r="N123" i="7" a="1"/>
  <c r="N91" i="7" a="1"/>
  <c r="N59" i="7" a="1"/>
  <c r="N27" i="7" a="1"/>
  <c r="N3" i="7" a="1"/>
  <c r="O158" i="7" a="1"/>
  <c r="O139" i="7" a="1"/>
  <c r="O116" i="7" a="1"/>
  <c r="O94" i="7" a="1"/>
  <c r="O75" i="7" a="1"/>
  <c r="O59" i="7" a="1"/>
  <c r="O43" i="7" a="1"/>
  <c r="O27" i="7" a="1"/>
  <c r="O12" i="7" a="1"/>
  <c r="P175" i="7" a="1"/>
  <c r="P164" i="7" a="1"/>
  <c r="P150" i="7" a="1"/>
  <c r="P136" i="7" a="1"/>
  <c r="P126" i="7" a="1"/>
  <c r="P116" i="7" a="1"/>
  <c r="P104" i="7" a="1"/>
  <c r="P94" i="7" a="1"/>
  <c r="P84" i="7" a="1"/>
  <c r="P75" i="7" a="1"/>
  <c r="P66" i="7" a="1"/>
  <c r="P56" i="7" a="1"/>
  <c r="P47" i="7" a="1"/>
  <c r="P38" i="7" a="1"/>
  <c r="P29" i="7" a="1"/>
  <c r="P20" i="7" a="1"/>
  <c r="P11" i="7" a="1"/>
  <c r="Q179" i="7" a="1"/>
  <c r="Q169" i="7" a="1"/>
  <c r="Q160" i="7" a="1"/>
  <c r="Q151" i="7" a="1"/>
  <c r="Q142" i="7" a="1"/>
  <c r="Q133" i="7" a="1"/>
  <c r="Q125" i="7" a="1"/>
  <c r="Q117" i="7" a="1"/>
  <c r="Q109" i="7" a="1"/>
  <c r="Q101" i="7" a="1"/>
  <c r="Q93" i="7" a="1"/>
  <c r="Q85" i="7" a="1"/>
  <c r="Q77" i="7" a="1"/>
  <c r="Q69" i="7" a="1"/>
  <c r="Q61" i="7" a="1"/>
  <c r="Q53" i="7" a="1"/>
  <c r="Q45" i="7" a="1"/>
  <c r="Q37" i="7" a="1"/>
  <c r="Q29" i="7" a="1"/>
  <c r="Q21" i="7" a="1"/>
  <c r="Q13" i="7" a="1"/>
  <c r="Q5" i="7" a="1"/>
  <c r="R174" i="7" a="1"/>
  <c r="R166" i="7" a="1"/>
  <c r="R158" i="7" a="1"/>
  <c r="R150" i="7" a="1"/>
  <c r="R142" i="7" a="1"/>
  <c r="R134" i="7" a="1"/>
  <c r="R126" i="7" a="1"/>
  <c r="R118" i="7" a="1"/>
  <c r="R110" i="7" a="1"/>
  <c r="R102" i="7" a="1"/>
  <c r="R94" i="7" a="1"/>
  <c r="R86" i="7" a="1"/>
  <c r="R78" i="7" a="1"/>
  <c r="R70" i="7" a="1"/>
  <c r="R62" i="7" a="1"/>
  <c r="R54" i="7" a="1"/>
  <c r="R46" i="7" a="1"/>
  <c r="R38" i="7" a="1"/>
  <c r="R30" i="7" a="1"/>
  <c r="R22" i="7" a="1"/>
  <c r="R14" i="7" a="1"/>
  <c r="R6" i="7" a="1"/>
  <c r="S175" i="7" a="1"/>
  <c r="S167" i="7" a="1"/>
  <c r="S159" i="7" a="1"/>
  <c r="S151" i="7" a="1"/>
  <c r="S143" i="7" a="1"/>
  <c r="S135" i="7" a="1"/>
  <c r="I117" i="7" a="1"/>
  <c r="I31" i="7" a="1"/>
  <c r="K55" i="7" a="1"/>
  <c r="L128" i="7" a="1"/>
  <c r="L34" i="7" a="1"/>
  <c r="M135" i="7" a="1"/>
  <c r="M66" i="7" a="1"/>
  <c r="N179" i="7" a="1"/>
  <c r="N147" i="7" a="1"/>
  <c r="N115" i="7" a="1"/>
  <c r="N83" i="7" a="1"/>
  <c r="N51" i="7" a="1"/>
  <c r="N19" i="7" a="1"/>
  <c r="O174" i="7" a="1"/>
  <c r="O155" i="7" a="1"/>
  <c r="O132" i="7" a="1"/>
  <c r="O110" i="7" a="1"/>
  <c r="O91" i="7" a="1"/>
  <c r="O69" i="7" a="1"/>
  <c r="O53" i="7" a="1"/>
  <c r="O37" i="7" a="1"/>
  <c r="O21" i="7" a="1"/>
  <c r="O7" i="7" a="1"/>
  <c r="P173" i="7" a="1"/>
  <c r="P159" i="7" a="1"/>
  <c r="P148" i="7" a="1"/>
  <c r="P134" i="7" a="1"/>
  <c r="P124" i="7" a="1"/>
  <c r="P112" i="7" a="1"/>
  <c r="P102" i="7" a="1"/>
  <c r="P92" i="7" a="1"/>
  <c r="P82" i="7" a="1"/>
  <c r="P72" i="7" a="1"/>
  <c r="P63" i="7" a="1"/>
  <c r="P54" i="7" a="1"/>
  <c r="P45" i="7" a="1"/>
  <c r="P36" i="7" a="1"/>
  <c r="P27" i="7" a="1"/>
  <c r="P18" i="7" a="1"/>
  <c r="P8" i="7" a="1"/>
  <c r="Q176" i="7" a="1"/>
  <c r="Q167" i="7" a="1"/>
  <c r="Q158" i="7" a="1"/>
  <c r="Q149" i="7" a="1"/>
  <c r="Q140" i="7" a="1"/>
  <c r="Q131" i="7" a="1"/>
  <c r="Q123" i="7" a="1"/>
  <c r="Q115" i="7" a="1"/>
  <c r="Q107" i="7" a="1"/>
  <c r="Q99" i="7" a="1"/>
  <c r="Q91" i="7" a="1"/>
  <c r="Q83" i="7" a="1"/>
  <c r="Q75" i="7" a="1"/>
  <c r="Q67" i="7" a="1"/>
  <c r="Q59" i="7" a="1"/>
  <c r="Q51" i="7" a="1"/>
  <c r="Q43" i="7" a="1"/>
  <c r="Q35" i="7" a="1"/>
  <c r="Q27" i="7" a="1"/>
  <c r="Q19" i="7" a="1"/>
  <c r="Q11" i="7" a="1"/>
  <c r="Q3" i="7" a="1"/>
  <c r="R172" i="7" a="1"/>
  <c r="R164" i="7" a="1"/>
  <c r="R156" i="7" a="1"/>
  <c r="R148" i="7" a="1"/>
  <c r="R140" i="7" a="1"/>
  <c r="R132" i="7" a="1"/>
  <c r="R124" i="7" a="1"/>
  <c r="R116" i="7" a="1"/>
  <c r="R108" i="7" a="1"/>
  <c r="R100" i="7" a="1"/>
  <c r="R92" i="7" a="1"/>
  <c r="R84" i="7" a="1"/>
  <c r="R76" i="7" a="1"/>
  <c r="R68" i="7" a="1"/>
  <c r="R60" i="7" a="1"/>
  <c r="R52" i="7" a="1"/>
  <c r="R44" i="7" a="1"/>
  <c r="R36" i="7" a="1"/>
  <c r="R28" i="7" a="1"/>
  <c r="R20" i="7" a="1"/>
  <c r="R12" i="7" a="1"/>
  <c r="R4" i="7" a="1"/>
  <c r="S173" i="7" a="1"/>
  <c r="S165" i="7" a="1"/>
  <c r="S157" i="7" a="1"/>
  <c r="S149" i="7" a="1"/>
  <c r="S141" i="7" a="1"/>
  <c r="S133" i="7" a="1"/>
  <c r="S125" i="7" a="1"/>
  <c r="S117" i="7" a="1"/>
  <c r="S109" i="7" a="1"/>
  <c r="S101" i="7" a="1"/>
  <c r="S93" i="7" a="1"/>
  <c r="S85" i="7" a="1"/>
  <c r="S77" i="7" a="1"/>
  <c r="S69" i="7" a="1"/>
  <c r="S61" i="7" a="1"/>
  <c r="S53" i="7" a="1"/>
  <c r="S45" i="7" a="1"/>
  <c r="S37" i="7" a="1"/>
  <c r="S29" i="7" a="1"/>
  <c r="S21" i="7" a="1"/>
  <c r="S13" i="7" a="1"/>
  <c r="S5" i="7" a="1"/>
  <c r="T174" i="7" a="1"/>
  <c r="T166" i="7" a="1"/>
  <c r="T158" i="7" a="1"/>
  <c r="T150" i="7" a="1"/>
  <c r="T142" i="7" a="1"/>
  <c r="T134" i="7" a="1"/>
  <c r="T126" i="7" a="1"/>
  <c r="T118" i="7" a="1"/>
  <c r="T110" i="7" a="1"/>
  <c r="T102" i="7" a="1"/>
  <c r="T94" i="7" a="1"/>
  <c r="T86" i="7" a="1"/>
  <c r="T78" i="7" a="1"/>
  <c r="T70" i="7" a="1"/>
  <c r="T62" i="7" a="1"/>
  <c r="T54" i="7" a="1"/>
  <c r="T46" i="7" a="1"/>
  <c r="T38" i="7" a="1"/>
  <c r="T30" i="7" a="1"/>
  <c r="T22" i="7" a="1"/>
  <c r="T14" i="7" a="1"/>
  <c r="T6" i="7" a="1"/>
  <c r="L491" i="7" a="1"/>
  <c r="J122" i="7" a="1"/>
  <c r="K41" i="7" a="1"/>
  <c r="L115" i="7" a="1"/>
  <c r="L24" i="7" a="1"/>
  <c r="M126" i="7" a="1"/>
  <c r="M58" i="7" a="1"/>
  <c r="N178" i="7" a="1"/>
  <c r="N146" i="7" a="1"/>
  <c r="N114" i="7" a="1"/>
  <c r="N82" i="7" a="1"/>
  <c r="N50" i="7" a="1"/>
  <c r="N18" i="7" a="1"/>
  <c r="O172" i="7" a="1"/>
  <c r="O150" i="7" a="1"/>
  <c r="O131" i="7" a="1"/>
  <c r="O108" i="7" a="1"/>
  <c r="O86" i="7" a="1"/>
  <c r="O68" i="7" a="1"/>
  <c r="O52" i="7" a="1"/>
  <c r="O36" i="7" a="1"/>
  <c r="O20" i="7" a="1"/>
  <c r="O6" i="7" a="1"/>
  <c r="P172" i="7" a="1"/>
  <c r="P158" i="7" a="1"/>
  <c r="P144" i="7" a="1"/>
  <c r="P133" i="7" a="1"/>
  <c r="P122" i="7" a="1"/>
  <c r="P111" i="7" a="1"/>
  <c r="P101" i="7" a="1"/>
  <c r="P90" i="7" a="1"/>
  <c r="P80" i="7" a="1"/>
  <c r="P71" i="7" a="1"/>
  <c r="P62" i="7" a="1"/>
  <c r="P53" i="7" a="1"/>
  <c r="P44" i="7" a="1"/>
  <c r="P35" i="7" a="1"/>
  <c r="P26" i="7" a="1"/>
  <c r="P16" i="7" a="1"/>
  <c r="P7" i="7" a="1"/>
  <c r="Q175" i="7" a="1"/>
  <c r="Q166" i="7" a="1"/>
  <c r="Q157" i="7" a="1"/>
  <c r="Q148" i="7" a="1"/>
  <c r="Q139" i="7" a="1"/>
  <c r="Q130" i="7" a="1"/>
  <c r="Q122" i="7" a="1"/>
  <c r="Q114" i="7" a="1"/>
  <c r="Q106" i="7" a="1"/>
  <c r="Q98" i="7" a="1"/>
  <c r="Q90" i="7" a="1"/>
  <c r="Q82" i="7" a="1"/>
  <c r="Q74" i="7" a="1"/>
  <c r="Q66" i="7" a="1"/>
  <c r="Q58" i="7" a="1"/>
  <c r="Q50" i="7" a="1"/>
  <c r="Q42" i="7" a="1"/>
  <c r="Q34" i="7" a="1"/>
  <c r="Q26" i="7" a="1"/>
  <c r="Q18" i="7" a="1"/>
  <c r="Q10" i="7" a="1"/>
  <c r="R179" i="7" a="1"/>
  <c r="R171" i="7" a="1"/>
  <c r="R163" i="7" a="1"/>
  <c r="R155" i="7" a="1"/>
  <c r="R147" i="7" a="1"/>
  <c r="R139" i="7" a="1"/>
  <c r="R131" i="7" a="1"/>
  <c r="R123" i="7" a="1"/>
  <c r="R115" i="7" a="1"/>
  <c r="R107" i="7" a="1"/>
  <c r="R99" i="7" a="1"/>
  <c r="R91" i="7" a="1"/>
  <c r="R83" i="7" a="1"/>
  <c r="R75" i="7" a="1"/>
  <c r="R67" i="7" a="1"/>
  <c r="R59" i="7" a="1"/>
  <c r="R51" i="7" a="1"/>
  <c r="R43" i="7" a="1"/>
  <c r="R35" i="7" a="1"/>
  <c r="R27" i="7" a="1"/>
  <c r="R19" i="7" a="1"/>
  <c r="R11" i="7" a="1"/>
  <c r="R3" i="7" a="1"/>
  <c r="S172" i="7" a="1"/>
  <c r="S164" i="7" a="1"/>
  <c r="S156" i="7" a="1"/>
  <c r="S148" i="7" a="1"/>
  <c r="S140" i="7" a="1"/>
  <c r="S132" i="7" a="1"/>
  <c r="S124" i="7" a="1"/>
  <c r="S116" i="7" a="1"/>
  <c r="S108" i="7" a="1"/>
  <c r="S100" i="7" a="1"/>
  <c r="S92" i="7" a="1"/>
  <c r="S84" i="7" a="1"/>
  <c r="S76" i="7" a="1"/>
  <c r="S68" i="7" a="1"/>
  <c r="S60" i="7" a="1"/>
  <c r="S52" i="7" a="1"/>
  <c r="S44" i="7" a="1"/>
  <c r="S36" i="7" a="1"/>
  <c r="S28" i="7" a="1"/>
  <c r="S20" i="7" a="1"/>
  <c r="S12" i="7" a="1"/>
  <c r="S4" i="7" a="1"/>
  <c r="T173" i="7" a="1"/>
  <c r="T165" i="7" a="1"/>
  <c r="T157" i="7" a="1"/>
  <c r="T149" i="7" a="1"/>
  <c r="T141" i="7" a="1"/>
  <c r="T133" i="7" a="1"/>
  <c r="T125" i="7" a="1"/>
  <c r="T117" i="7" a="1"/>
  <c r="T109" i="7" a="1"/>
  <c r="T101" i="7" a="1"/>
  <c r="T93" i="7" a="1"/>
  <c r="T85" i="7" a="1"/>
  <c r="T77" i="7" a="1"/>
  <c r="T69" i="7" a="1"/>
  <c r="T61" i="7" a="1"/>
  <c r="T53" i="7" a="1"/>
  <c r="T45" i="7" a="1"/>
  <c r="T37" i="7" a="1"/>
  <c r="T29" i="7" a="1"/>
  <c r="T21" i="7" a="1"/>
  <c r="T13" i="7" a="1"/>
  <c r="J48" i="7" a="1"/>
  <c r="K28" i="7" a="1"/>
  <c r="L102" i="7" a="1"/>
  <c r="L13" i="7" a="1"/>
  <c r="M117" i="7" a="1"/>
  <c r="M50" i="7" a="1"/>
  <c r="N171" i="7" a="1"/>
  <c r="N139" i="7" a="1"/>
  <c r="N107" i="7" a="1"/>
  <c r="N75" i="7" a="1"/>
  <c r="N43" i="7" a="1"/>
  <c r="N13" i="7" a="1"/>
  <c r="O171" i="7" a="1"/>
  <c r="O148" i="7" a="1"/>
  <c r="O126" i="7" a="1"/>
  <c r="O107" i="7" a="1"/>
  <c r="O84" i="7" a="1"/>
  <c r="O67" i="7" a="1"/>
  <c r="O51" i="7" a="1"/>
  <c r="O35" i="7" a="1"/>
  <c r="O19" i="7" a="1"/>
  <c r="O5" i="7" a="1"/>
  <c r="P168" i="7" a="1"/>
  <c r="P157" i="7" a="1"/>
  <c r="P143" i="7" a="1"/>
  <c r="P132" i="7" a="1"/>
  <c r="P120" i="7" a="1"/>
  <c r="P110" i="7" a="1"/>
  <c r="P100" i="7" a="1"/>
  <c r="P88" i="7" a="1"/>
  <c r="P79" i="7" a="1"/>
  <c r="P70" i="7" a="1"/>
  <c r="P61" i="7" a="1"/>
  <c r="P52" i="7" a="1"/>
  <c r="P43" i="7" a="1"/>
  <c r="P34" i="7" a="1"/>
  <c r="P24" i="7" a="1"/>
  <c r="P15" i="7" a="1"/>
  <c r="P6" i="7" a="1"/>
  <c r="Q174" i="7" a="1"/>
  <c r="Q165" i="7" a="1"/>
  <c r="Q156" i="7" a="1"/>
  <c r="Q147" i="7" a="1"/>
  <c r="Q137" i="7" a="1"/>
  <c r="Q129" i="7" a="1"/>
  <c r="Q121" i="7" a="1"/>
  <c r="Q113" i="7" a="1"/>
  <c r="Q105" i="7" a="1"/>
  <c r="Q97" i="7" a="1"/>
  <c r="Q89" i="7" a="1"/>
  <c r="Q81" i="7" a="1"/>
  <c r="Q73" i="7" a="1"/>
  <c r="Q65" i="7" a="1"/>
  <c r="Q57" i="7" a="1"/>
  <c r="Q49" i="7" a="1"/>
  <c r="Q41" i="7" a="1"/>
  <c r="Q33" i="7" a="1"/>
  <c r="Q25" i="7" a="1"/>
  <c r="Q17" i="7" a="1"/>
  <c r="Q9" i="7" a="1"/>
  <c r="R178" i="7" a="1"/>
  <c r="R170" i="7" a="1"/>
  <c r="R162" i="7" a="1"/>
  <c r="R154" i="7" a="1"/>
  <c r="R146" i="7" a="1"/>
  <c r="R138" i="7" a="1"/>
  <c r="R130" i="7" a="1"/>
  <c r="R122" i="7" a="1"/>
  <c r="K161" i="7" a="1"/>
  <c r="K15" i="7" a="1"/>
  <c r="L90" i="7" a="1"/>
  <c r="L4" i="7" a="1"/>
  <c r="M108" i="7" a="1"/>
  <c r="M42" i="7" a="1"/>
  <c r="N170" i="7" a="1"/>
  <c r="N138" i="7" a="1"/>
  <c r="N106" i="7" a="1"/>
  <c r="N74" i="7" a="1"/>
  <c r="N42" i="7" a="1"/>
  <c r="N11" i="7" a="1"/>
  <c r="O166" i="7" a="1"/>
  <c r="O147" i="7" a="1"/>
  <c r="O124" i="7" a="1"/>
  <c r="O102" i="7" a="1"/>
  <c r="O83" i="7" a="1"/>
  <c r="O62" i="7" a="1"/>
  <c r="O46" i="7" a="1"/>
  <c r="O30" i="7" a="1"/>
  <c r="O15" i="7" a="1"/>
  <c r="O4" i="7" a="1"/>
  <c r="P167" i="7" a="1"/>
  <c r="P156" i="7" a="1"/>
  <c r="P142" i="7" a="1"/>
  <c r="P130" i="7" a="1"/>
  <c r="P119" i="7" a="1"/>
  <c r="P109" i="7" a="1"/>
  <c r="P98" i="7" a="1"/>
  <c r="P87" i="7" a="1"/>
  <c r="P78" i="7" a="1"/>
  <c r="P69" i="7" a="1"/>
  <c r="P60" i="7" a="1"/>
  <c r="P51" i="7" a="1"/>
  <c r="P42" i="7" a="1"/>
  <c r="P32" i="7" a="1"/>
  <c r="P23" i="7" a="1"/>
  <c r="P14" i="7" a="1"/>
  <c r="P5" i="7" a="1"/>
  <c r="Q173" i="7" a="1"/>
  <c r="Q164" i="7" a="1"/>
  <c r="Q155" i="7" a="1"/>
  <c r="Q145" i="7" a="1"/>
  <c r="Q136" i="7" a="1"/>
  <c r="Q128" i="7" a="1"/>
  <c r="Q120" i="7" a="1"/>
  <c r="Q112" i="7" a="1"/>
  <c r="Q104" i="7" a="1"/>
  <c r="Q96" i="7" a="1"/>
  <c r="Q88" i="7" a="1"/>
  <c r="Q80" i="7" a="1"/>
  <c r="Q72" i="7" a="1"/>
  <c r="Q64" i="7" a="1"/>
  <c r="Q56" i="7" a="1"/>
  <c r="Q48" i="7" a="1"/>
  <c r="Q40" i="7" a="1"/>
  <c r="Q32" i="7" a="1"/>
  <c r="Q24" i="7" a="1"/>
  <c r="Q16" i="7" a="1"/>
  <c r="Q8" i="7" a="1"/>
  <c r="R177" i="7" a="1"/>
  <c r="R169" i="7" a="1"/>
  <c r="R161" i="7" a="1"/>
  <c r="R153" i="7" a="1"/>
  <c r="R145" i="7" a="1"/>
  <c r="R137" i="7" a="1"/>
  <c r="R129" i="7" a="1"/>
  <c r="R121" i="7" a="1"/>
  <c r="R113" i="7" a="1"/>
  <c r="R105" i="7" a="1"/>
  <c r="R97" i="7" a="1"/>
  <c r="R89" i="7" a="1"/>
  <c r="R81" i="7" a="1"/>
  <c r="R73" i="7" a="1"/>
  <c r="R65" i="7" a="1"/>
  <c r="R57" i="7" a="1"/>
  <c r="R49" i="7" a="1"/>
  <c r="R41" i="7" a="1"/>
  <c r="R33" i="7" a="1"/>
  <c r="R25" i="7" a="1"/>
  <c r="R17" i="7" a="1"/>
  <c r="R9" i="7" a="1"/>
  <c r="S178" i="7" a="1"/>
  <c r="S170" i="7" a="1"/>
  <c r="S162" i="7" a="1"/>
  <c r="S154" i="7" a="1"/>
  <c r="S146" i="7" a="1"/>
  <c r="S138" i="7" a="1"/>
  <c r="S130" i="7" a="1"/>
  <c r="S122" i="7" a="1"/>
  <c r="S114" i="7" a="1"/>
  <c r="S106" i="7" a="1"/>
  <c r="S98" i="7" a="1"/>
  <c r="S90" i="7" a="1"/>
  <c r="S82" i="7" a="1"/>
  <c r="S74" i="7" a="1"/>
  <c r="S66" i="7" a="1"/>
  <c r="S58" i="7" a="1"/>
  <c r="S50" i="7" a="1"/>
  <c r="S42" i="7" a="1"/>
  <c r="S34" i="7" a="1"/>
  <c r="S26" i="7" a="1"/>
  <c r="S18" i="7" a="1"/>
  <c r="S10" i="7" a="1"/>
  <c r="T179" i="7" a="1"/>
  <c r="T171" i="7" a="1"/>
  <c r="T163" i="7" a="1"/>
  <c r="T155" i="7" a="1"/>
  <c r="T147" i="7" a="1"/>
  <c r="T139" i="7" a="1"/>
  <c r="T131" i="7" a="1"/>
  <c r="T123" i="7" a="1"/>
  <c r="G18" i="7" a="1"/>
  <c r="K133" i="7" a="1"/>
  <c r="L179" i="7" a="1"/>
  <c r="L77" i="7" a="1"/>
  <c r="M172" i="7" a="1"/>
  <c r="M99" i="7" a="1"/>
  <c r="M34" i="7" a="1"/>
  <c r="N163" i="7" a="1"/>
  <c r="N131" i="7" a="1"/>
  <c r="N99" i="7" a="1"/>
  <c r="N67" i="7" a="1"/>
  <c r="N35" i="7" a="1"/>
  <c r="N10" i="7" a="1"/>
  <c r="O164" i="7" a="1"/>
  <c r="O142" i="7" a="1"/>
  <c r="O123" i="7" a="1"/>
  <c r="O100" i="7" a="1"/>
  <c r="O78" i="7" a="1"/>
  <c r="O61" i="7" a="1"/>
  <c r="O45" i="7" a="1"/>
  <c r="O29" i="7" a="1"/>
  <c r="O14" i="7" a="1"/>
  <c r="O3" i="7" a="1"/>
  <c r="P166" i="7" a="1"/>
  <c r="P152" i="7" a="1"/>
  <c r="P141" i="7" a="1"/>
  <c r="P128" i="7" a="1"/>
  <c r="P118" i="7" a="1"/>
  <c r="P108" i="7" a="1"/>
  <c r="P96" i="7" a="1"/>
  <c r="P86" i="7" a="1"/>
  <c r="P77" i="7" a="1"/>
  <c r="P68" i="7" a="1"/>
  <c r="P59" i="7" a="1"/>
  <c r="P50" i="7" a="1"/>
  <c r="P40" i="7" a="1"/>
  <c r="P31" i="7" a="1"/>
  <c r="P22" i="7" a="1"/>
  <c r="P13" i="7" a="1"/>
  <c r="P4" i="7" a="1"/>
  <c r="Q172" i="7" a="1"/>
  <c r="Q163" i="7" a="1"/>
  <c r="Q153" i="7" a="1"/>
  <c r="Q144" i="7" a="1"/>
  <c r="Q135" i="7" a="1"/>
  <c r="Q127" i="7" a="1"/>
  <c r="Q119" i="7" a="1"/>
  <c r="Q111" i="7" a="1"/>
  <c r="Q103" i="7" a="1"/>
  <c r="Q95" i="7" a="1"/>
  <c r="Q87" i="7" a="1"/>
  <c r="Q79" i="7" a="1"/>
  <c r="Q71" i="7" a="1"/>
  <c r="Q63" i="7" a="1"/>
  <c r="Q55" i="7" a="1"/>
  <c r="Q47" i="7" a="1"/>
  <c r="Q39" i="7" a="1"/>
  <c r="Q31" i="7" a="1"/>
  <c r="Q23" i="7" a="1"/>
  <c r="Q15" i="7" a="1"/>
  <c r="Q7" i="7" a="1"/>
  <c r="R176" i="7" a="1"/>
  <c r="R168" i="7" a="1"/>
  <c r="R160" i="7" a="1"/>
  <c r="R152" i="7" a="1"/>
  <c r="R144" i="7" a="1"/>
  <c r="R136" i="7" a="1"/>
  <c r="R128" i="7" a="1"/>
  <c r="R120" i="7" a="1"/>
  <c r="R112" i="7" a="1"/>
  <c r="R104" i="7" a="1"/>
  <c r="R96" i="7" a="1"/>
  <c r="R88" i="7" a="1"/>
  <c r="R80" i="7" a="1"/>
  <c r="R72" i="7" a="1"/>
  <c r="R64" i="7" a="1"/>
  <c r="R56" i="7" a="1"/>
  <c r="R48" i="7" a="1"/>
  <c r="R40" i="7" a="1"/>
  <c r="R32" i="7" a="1"/>
  <c r="R24" i="7" a="1"/>
  <c r="R16" i="7" a="1"/>
  <c r="R8" i="7" a="1"/>
  <c r="S177" i="7" a="1"/>
  <c r="S169" i="7" a="1"/>
  <c r="S161" i="7" a="1"/>
  <c r="S153" i="7" a="1"/>
  <c r="S145" i="7" a="1"/>
  <c r="S137" i="7" a="1"/>
  <c r="S129" i="7" a="1"/>
  <c r="S121" i="7" a="1"/>
  <c r="S113" i="7" a="1"/>
  <c r="S105" i="7" a="1"/>
  <c r="S97" i="7" a="1"/>
  <c r="S89" i="7" a="1"/>
  <c r="S81" i="7" a="1"/>
  <c r="S73" i="7" a="1"/>
  <c r="S65" i="7" a="1"/>
  <c r="S57" i="7" a="1"/>
  <c r="S49" i="7" a="1"/>
  <c r="S41" i="7" a="1"/>
  <c r="S33" i="7" a="1"/>
  <c r="S25" i="7" a="1"/>
  <c r="S17" i="7" a="1"/>
  <c r="S9" i="7" a="1"/>
  <c r="T178" i="7" a="1"/>
  <c r="T170" i="7" a="1"/>
  <c r="T162" i="7" a="1"/>
  <c r="T154" i="7" a="1"/>
  <c r="T146" i="7" a="1"/>
  <c r="T138" i="7" a="1"/>
  <c r="T130" i="7" a="1"/>
  <c r="T122" i="7" a="1"/>
  <c r="T114" i="7" a="1"/>
  <c r="T106" i="7" a="1"/>
  <c r="T98" i="7" a="1"/>
  <c r="T90" i="7" a="1"/>
  <c r="T82" i="7" a="1"/>
  <c r="T74" i="7" a="1"/>
  <c r="T66" i="7" a="1"/>
  <c r="T58" i="7" a="1"/>
  <c r="T50" i="7" a="1"/>
  <c r="T42" i="7" a="1"/>
  <c r="T34" i="7" a="1"/>
  <c r="T26" i="7" a="1"/>
  <c r="T18" i="7" a="1"/>
  <c r="T10" i="7" a="1"/>
  <c r="U179" i="7" a="1"/>
  <c r="U171" i="7" a="1"/>
  <c r="U163" i="7" a="1"/>
  <c r="U155" i="7" a="1"/>
  <c r="U147" i="7" a="1"/>
  <c r="U139" i="7" a="1"/>
  <c r="U131" i="7" a="1"/>
  <c r="U123" i="7" a="1"/>
  <c r="U115" i="7" a="1"/>
  <c r="U107" i="7" a="1"/>
  <c r="U99" i="7" a="1"/>
  <c r="U91" i="7" a="1"/>
  <c r="K71" i="7" a="1"/>
  <c r="M74" i="7" a="1"/>
  <c r="N90" i="7" a="1"/>
  <c r="O156" i="7" a="1"/>
  <c r="O70" i="7" a="1"/>
  <c r="O11" i="7" a="1"/>
  <c r="P135" i="7" a="1"/>
  <c r="P93" i="7" a="1"/>
  <c r="P55" i="7" a="1"/>
  <c r="P19" i="7" a="1"/>
  <c r="Q159" i="7" a="1"/>
  <c r="Q124" i="7" a="1"/>
  <c r="Q92" i="7" a="1"/>
  <c r="Q60" i="7" a="1"/>
  <c r="Q28" i="7" a="1"/>
  <c r="R173" i="7" a="1"/>
  <c r="R141" i="7" a="1"/>
  <c r="R111" i="7" a="1"/>
  <c r="R90" i="7" a="1"/>
  <c r="R69" i="7" a="1"/>
  <c r="R47" i="7" a="1"/>
  <c r="R26" i="7" a="1"/>
  <c r="R5" i="7" a="1"/>
  <c r="S160" i="7" a="1"/>
  <c r="S139" i="7" a="1"/>
  <c r="S120" i="7" a="1"/>
  <c r="S104" i="7" a="1"/>
  <c r="S88" i="7" a="1"/>
  <c r="S72" i="7" a="1"/>
  <c r="S56" i="7" a="1"/>
  <c r="S40" i="7" a="1"/>
  <c r="S24" i="7" a="1"/>
  <c r="S8" i="7" a="1"/>
  <c r="T169" i="7" a="1"/>
  <c r="T153" i="7" a="1"/>
  <c r="T137" i="7" a="1"/>
  <c r="T121" i="7" a="1"/>
  <c r="T108" i="7" a="1"/>
  <c r="T96" i="7" a="1"/>
  <c r="T83" i="7" a="1"/>
  <c r="T71" i="7" a="1"/>
  <c r="T57" i="7" a="1"/>
  <c r="T44" i="7" a="1"/>
  <c r="T32" i="7" a="1"/>
  <c r="T19" i="7" a="1"/>
  <c r="T7" i="7" a="1"/>
  <c r="U174" i="7" a="1"/>
  <c r="U165" i="7" a="1"/>
  <c r="U156" i="7" a="1"/>
  <c r="U146" i="7" a="1"/>
  <c r="U137" i="7" a="1"/>
  <c r="U128" i="7" a="1"/>
  <c r="U119" i="7" a="1"/>
  <c r="U110" i="7" a="1"/>
  <c r="U101" i="7" a="1"/>
  <c r="U92" i="7" a="1"/>
  <c r="U83" i="7" a="1"/>
  <c r="U75" i="7" a="1"/>
  <c r="U67" i="7" a="1"/>
  <c r="U59" i="7" a="1"/>
  <c r="U51" i="7" a="1"/>
  <c r="U43" i="7" a="1"/>
  <c r="U35" i="7" a="1"/>
  <c r="U27" i="7" a="1"/>
  <c r="U19" i="7" a="1"/>
  <c r="U11" i="7" a="1"/>
  <c r="U3" i="7" a="1"/>
  <c r="V172" i="7" a="1"/>
  <c r="V164" i="7" a="1"/>
  <c r="V156" i="7" a="1"/>
  <c r="V148" i="7" a="1"/>
  <c r="V140" i="7" a="1"/>
  <c r="V132" i="7" a="1"/>
  <c r="V124" i="7" a="1"/>
  <c r="V116" i="7" a="1"/>
  <c r="V108" i="7" a="1"/>
  <c r="V100" i="7" a="1"/>
  <c r="V92" i="7" a="1"/>
  <c r="V84" i="7" a="1"/>
  <c r="V76" i="7" a="1"/>
  <c r="V68" i="7" a="1"/>
  <c r="V60" i="7" a="1"/>
  <c r="V52" i="7" a="1"/>
  <c r="V44" i="7" a="1"/>
  <c r="V36" i="7" a="1"/>
  <c r="V28" i="7" a="1"/>
  <c r="V20" i="7" a="1"/>
  <c r="V12" i="7" a="1"/>
  <c r="V4" i="7" a="1"/>
  <c r="L166" i="7" a="1"/>
  <c r="M26" i="7" a="1"/>
  <c r="N66" i="7" a="1"/>
  <c r="O140" i="7" a="1"/>
  <c r="O60" i="7" a="1"/>
  <c r="P176" i="7" a="1"/>
  <c r="P127" i="7" a="1"/>
  <c r="P85" i="7" a="1"/>
  <c r="P48" i="7" a="1"/>
  <c r="P12" i="7" a="1"/>
  <c r="Q152" i="7" a="1"/>
  <c r="Q118" i="7" a="1"/>
  <c r="Q86" i="7" a="1"/>
  <c r="Q54" i="7" a="1"/>
  <c r="Q22" i="7" a="1"/>
  <c r="R167" i="7" a="1"/>
  <c r="R135" i="7" a="1"/>
  <c r="R109" i="7" a="1"/>
  <c r="R87" i="7" a="1"/>
  <c r="R66" i="7" a="1"/>
  <c r="R45" i="7" a="1"/>
  <c r="R23" i="7" a="1"/>
  <c r="S179" i="7" a="1"/>
  <c r="S158" i="7" a="1"/>
  <c r="S136" i="7" a="1"/>
  <c r="S119" i="7" a="1"/>
  <c r="S103" i="7" a="1"/>
  <c r="S87" i="7" a="1"/>
  <c r="S71" i="7" a="1"/>
  <c r="S55" i="7" a="1"/>
  <c r="S39" i="7" a="1"/>
  <c r="S23" i="7" a="1"/>
  <c r="S7" i="7" a="1"/>
  <c r="T168" i="7" a="1"/>
  <c r="T152" i="7" a="1"/>
  <c r="T136" i="7" a="1"/>
  <c r="T120" i="7" a="1"/>
  <c r="T107" i="7" a="1"/>
  <c r="T95" i="7" a="1"/>
  <c r="T81" i="7" a="1"/>
  <c r="T68" i="7" a="1"/>
  <c r="T56" i="7" a="1"/>
  <c r="T43" i="7" a="1"/>
  <c r="T31" i="7" a="1"/>
  <c r="T17" i="7" a="1"/>
  <c r="T5" i="7" a="1"/>
  <c r="U173" i="7" a="1"/>
  <c r="U164" i="7" a="1"/>
  <c r="U154" i="7" a="1"/>
  <c r="U145" i="7" a="1"/>
  <c r="U136" i="7" a="1"/>
  <c r="U127" i="7" a="1"/>
  <c r="U118" i="7" a="1"/>
  <c r="U109" i="7" a="1"/>
  <c r="U100" i="7" a="1"/>
  <c r="U90" i="7" a="1"/>
  <c r="U82" i="7" a="1"/>
  <c r="U74" i="7" a="1"/>
  <c r="U66" i="7" a="1"/>
  <c r="U58" i="7" a="1"/>
  <c r="U50" i="7" a="1"/>
  <c r="U42" i="7" a="1"/>
  <c r="U34" i="7" a="1"/>
  <c r="U26" i="7" a="1"/>
  <c r="U18" i="7" a="1"/>
  <c r="U10" i="7" a="1"/>
  <c r="V179" i="7" a="1"/>
  <c r="V171" i="7" a="1"/>
  <c r="V163" i="7" a="1"/>
  <c r="V155" i="7" a="1"/>
  <c r="V147" i="7" a="1"/>
  <c r="V139" i="7" a="1"/>
  <c r="V131" i="7" a="1"/>
  <c r="V123" i="7" a="1"/>
  <c r="V115" i="7" a="1"/>
  <c r="V107" i="7" a="1"/>
  <c r="V99" i="7" a="1"/>
  <c r="V91" i="7" a="1"/>
  <c r="V83" i="7" a="1"/>
  <c r="V75" i="7" a="1"/>
  <c r="V67" i="7" a="1"/>
  <c r="V59" i="7" a="1"/>
  <c r="V51" i="7" a="1"/>
  <c r="V43" i="7" a="1"/>
  <c r="V35" i="7" a="1"/>
  <c r="V27" i="7" a="1"/>
  <c r="V19" i="7" a="1"/>
  <c r="V11" i="7" a="1"/>
  <c r="V3" i="7" a="1"/>
  <c r="L141" i="7" a="1"/>
  <c r="M10" i="7" a="1"/>
  <c r="N58" i="7" a="1"/>
  <c r="O134" i="7" a="1"/>
  <c r="O54" i="7" a="1"/>
  <c r="P174" i="7" a="1"/>
  <c r="P125" i="7" a="1"/>
  <c r="P83" i="7" a="1"/>
  <c r="P46" i="7" a="1"/>
  <c r="P10" i="7" a="1"/>
  <c r="Q150" i="7" a="1"/>
  <c r="Q116" i="7" a="1"/>
  <c r="Q84" i="7" a="1"/>
  <c r="Q52" i="7" a="1"/>
  <c r="Q20" i="7" a="1"/>
  <c r="R165" i="7" a="1"/>
  <c r="R133" i="7" a="1"/>
  <c r="R106" i="7" a="1"/>
  <c r="R85" i="7" a="1"/>
  <c r="R63" i="7" a="1"/>
  <c r="R42" i="7" a="1"/>
  <c r="R21" i="7" a="1"/>
  <c r="S176" i="7" a="1"/>
  <c r="S155" i="7" a="1"/>
  <c r="S134" i="7" a="1"/>
  <c r="S118" i="7" a="1"/>
  <c r="S102" i="7" a="1"/>
  <c r="S86" i="7" a="1"/>
  <c r="S70" i="7" a="1"/>
  <c r="S54" i="7" a="1"/>
  <c r="S38" i="7" a="1"/>
  <c r="S22" i="7" a="1"/>
  <c r="S6" i="7" a="1"/>
  <c r="T167" i="7" a="1"/>
  <c r="T151" i="7" a="1"/>
  <c r="T135" i="7" a="1"/>
  <c r="T119" i="7" a="1"/>
  <c r="T105" i="7" a="1"/>
  <c r="T92" i="7" a="1"/>
  <c r="T80" i="7" a="1"/>
  <c r="T67" i="7" a="1"/>
  <c r="T55" i="7" a="1"/>
  <c r="T41" i="7" a="1"/>
  <c r="T28" i="7" a="1"/>
  <c r="T16" i="7" a="1"/>
  <c r="T4" i="7" a="1"/>
  <c r="U172" i="7" a="1"/>
  <c r="U162" i="7" a="1"/>
  <c r="U153" i="7" a="1"/>
  <c r="U144" i="7" a="1"/>
  <c r="U135" i="7" a="1"/>
  <c r="U126" i="7" a="1"/>
  <c r="U117" i="7" a="1"/>
  <c r="U108" i="7" a="1"/>
  <c r="U98" i="7" a="1"/>
  <c r="U89" i="7" a="1"/>
  <c r="U81" i="7" a="1"/>
  <c r="U73" i="7" a="1"/>
  <c r="U65" i="7" a="1"/>
  <c r="U57" i="7" a="1"/>
  <c r="U49" i="7" a="1"/>
  <c r="U41" i="7" a="1"/>
  <c r="U33" i="7" a="1"/>
  <c r="U25" i="7" a="1"/>
  <c r="U17" i="7" a="1"/>
  <c r="U9" i="7" a="1"/>
  <c r="V178" i="7" a="1"/>
  <c r="V170" i="7" a="1"/>
  <c r="V162" i="7" a="1"/>
  <c r="V154" i="7" a="1"/>
  <c r="V146" i="7" a="1"/>
  <c r="V138" i="7" a="1"/>
  <c r="V130" i="7" a="1"/>
  <c r="V122" i="7" a="1"/>
  <c r="V114" i="7" a="1"/>
  <c r="V106" i="7" a="1"/>
  <c r="V98" i="7" a="1"/>
  <c r="V90" i="7" a="1"/>
  <c r="V82" i="7" a="1"/>
  <c r="V74" i="7" a="1"/>
  <c r="V66" i="7" a="1"/>
  <c r="V58" i="7" a="1"/>
  <c r="V50" i="7" a="1"/>
  <c r="V42" i="7" a="1"/>
  <c r="V34" i="7" a="1"/>
  <c r="V26" i="7" a="1"/>
  <c r="V18" i="7" a="1"/>
  <c r="V10" i="7" a="1"/>
  <c r="L66" i="7" a="1"/>
  <c r="N162" i="7" a="1"/>
  <c r="N34" i="7" a="1"/>
  <c r="O118" i="7" a="1"/>
  <c r="O44" i="7" a="1"/>
  <c r="P165" i="7" a="1"/>
  <c r="P117" i="7" a="1"/>
  <c r="P76" i="7" a="1"/>
  <c r="P39" i="7" a="1"/>
  <c r="P3" i="7" a="1"/>
  <c r="Q143" i="7" a="1"/>
  <c r="Q110" i="7" a="1"/>
  <c r="Q78" i="7" a="1"/>
  <c r="Q46" i="7" a="1"/>
  <c r="Q14" i="7" a="1"/>
  <c r="R159" i="7" a="1"/>
  <c r="R127" i="7" a="1"/>
  <c r="R103" i="7" a="1"/>
  <c r="R82" i="7" a="1"/>
  <c r="R61" i="7" a="1"/>
  <c r="R39" i="7" a="1"/>
  <c r="L45" i="7" a="1"/>
  <c r="N154" i="7" a="1"/>
  <c r="N26" i="7" a="1"/>
  <c r="O115" i="7" a="1"/>
  <c r="O38" i="7" a="1"/>
  <c r="P160" i="7" a="1"/>
  <c r="P114" i="7" a="1"/>
  <c r="P74" i="7" a="1"/>
  <c r="P37" i="7" a="1"/>
  <c r="Q177" i="7" a="1"/>
  <c r="Q141" i="7" a="1"/>
  <c r="Q108" i="7" a="1"/>
  <c r="Q76" i="7" a="1"/>
  <c r="Q44" i="7" a="1"/>
  <c r="Q12" i="7" a="1"/>
  <c r="R157" i="7" a="1"/>
  <c r="R125" i="7" a="1"/>
  <c r="R101" i="7" a="1"/>
  <c r="R79" i="7" a="1"/>
  <c r="R58" i="7" a="1"/>
  <c r="R37" i="7" a="1"/>
  <c r="R15" i="7" a="1"/>
  <c r="S171" i="7" a="1"/>
  <c r="S150" i="7" a="1"/>
  <c r="S128" i="7" a="1"/>
  <c r="S112" i="7" a="1"/>
  <c r="S96" i="7" a="1"/>
  <c r="S80" i="7" a="1"/>
  <c r="S64" i="7" a="1"/>
  <c r="S48" i="7" a="1"/>
  <c r="S32" i="7" a="1"/>
  <c r="S16" i="7" a="1"/>
  <c r="T177" i="7" a="1"/>
  <c r="T161" i="7" a="1"/>
  <c r="T145" i="7" a="1"/>
  <c r="T129" i="7" a="1"/>
  <c r="T115" i="7" a="1"/>
  <c r="T103" i="7" a="1"/>
  <c r="T89" i="7" a="1"/>
  <c r="T76" i="7" a="1"/>
  <c r="T64" i="7" a="1"/>
  <c r="T51" i="7" a="1"/>
  <c r="T39" i="7" a="1"/>
  <c r="T25" i="7" a="1"/>
  <c r="T12" i="7" a="1"/>
  <c r="U178" i="7" a="1"/>
  <c r="U169" i="7" a="1"/>
  <c r="U160" i="7" a="1"/>
  <c r="U151" i="7" a="1"/>
  <c r="U142" i="7" a="1"/>
  <c r="U133" i="7" a="1"/>
  <c r="U124" i="7" a="1"/>
  <c r="U114" i="7" a="1"/>
  <c r="U105" i="7" a="1"/>
  <c r="U96" i="7" a="1"/>
  <c r="U87" i="7" a="1"/>
  <c r="U79" i="7" a="1"/>
  <c r="U71" i="7" a="1"/>
  <c r="U63" i="7" a="1"/>
  <c r="U55" i="7" a="1"/>
  <c r="U47" i="7" a="1"/>
  <c r="U39" i="7" a="1"/>
  <c r="U31" i="7" a="1"/>
  <c r="U23" i="7" a="1"/>
  <c r="U15" i="7" a="1"/>
  <c r="U7" i="7" a="1"/>
  <c r="V176" i="7" a="1"/>
  <c r="V168" i="7" a="1"/>
  <c r="V160" i="7" a="1"/>
  <c r="V152" i="7" a="1"/>
  <c r="V144" i="7" a="1"/>
  <c r="V136" i="7" a="1"/>
  <c r="V128" i="7" a="1"/>
  <c r="V120" i="7" a="1"/>
  <c r="V112" i="7" a="1"/>
  <c r="V104" i="7" a="1"/>
  <c r="V96" i="7" a="1"/>
  <c r="V88" i="7" a="1"/>
  <c r="V80" i="7" a="1"/>
  <c r="V72" i="7" a="1"/>
  <c r="V64" i="7" a="1"/>
  <c r="V56" i="7" a="1"/>
  <c r="V48" i="7" a="1"/>
  <c r="V40" i="7" a="1"/>
  <c r="V32" i="7" a="1"/>
  <c r="V24" i="7" a="1"/>
  <c r="V16" i="7" a="1"/>
  <c r="V8" i="7" a="1"/>
  <c r="M163" i="7" a="1"/>
  <c r="N130" i="7" a="1"/>
  <c r="N5" i="7" a="1"/>
  <c r="O99" i="7" a="1"/>
  <c r="O28" i="7" a="1"/>
  <c r="P151" i="7" a="1"/>
  <c r="P106" i="7" a="1"/>
  <c r="P67" i="7" a="1"/>
  <c r="P30" i="7" a="1"/>
  <c r="Q171" i="7" a="1"/>
  <c r="Q134" i="7" a="1"/>
  <c r="Q102" i="7" a="1"/>
  <c r="Q70" i="7" a="1"/>
  <c r="Q38" i="7" a="1"/>
  <c r="Q6" i="7" a="1"/>
  <c r="R151" i="7" a="1"/>
  <c r="R119" i="7" a="1"/>
  <c r="R98" i="7" a="1"/>
  <c r="R77" i="7" a="1"/>
  <c r="R55" i="7" a="1"/>
  <c r="R34" i="7" a="1"/>
  <c r="R13" i="7" a="1"/>
  <c r="S168" i="7" a="1"/>
  <c r="S147" i="7" a="1"/>
  <c r="S127" i="7" a="1"/>
  <c r="S111" i="7" a="1"/>
  <c r="S95" i="7" a="1"/>
  <c r="S79" i="7" a="1"/>
  <c r="S63" i="7" a="1"/>
  <c r="S47" i="7" a="1"/>
  <c r="S31" i="7" a="1"/>
  <c r="S15" i="7" a="1"/>
  <c r="T176" i="7" a="1"/>
  <c r="T160" i="7" a="1"/>
  <c r="T144" i="7" a="1"/>
  <c r="T128" i="7" a="1"/>
  <c r="T113" i="7" a="1"/>
  <c r="T100" i="7" a="1"/>
  <c r="T88" i="7" a="1"/>
  <c r="T75" i="7" a="1"/>
  <c r="T63" i="7" a="1"/>
  <c r="T49" i="7" a="1"/>
  <c r="T36" i="7" a="1"/>
  <c r="T24" i="7" a="1"/>
  <c r="T11" i="7" a="1"/>
  <c r="U177" i="7" a="1"/>
  <c r="U168" i="7" a="1"/>
  <c r="U159" i="7" a="1"/>
  <c r="U150" i="7" a="1"/>
  <c r="U141" i="7" a="1"/>
  <c r="U132" i="7" a="1"/>
  <c r="U122" i="7" a="1"/>
  <c r="U113" i="7" a="1"/>
  <c r="U104" i="7" a="1"/>
  <c r="U95" i="7" a="1"/>
  <c r="U86" i="7" a="1"/>
  <c r="U78" i="7" a="1"/>
  <c r="U70" i="7" a="1"/>
  <c r="U62" i="7" a="1"/>
  <c r="U54" i="7" a="1"/>
  <c r="U46" i="7" a="1"/>
  <c r="U38" i="7" a="1"/>
  <c r="U30" i="7" a="1"/>
  <c r="U22" i="7" a="1"/>
  <c r="U14" i="7" a="1"/>
  <c r="U6" i="7" a="1"/>
  <c r="V175" i="7" a="1"/>
  <c r="V167" i="7" a="1"/>
  <c r="V159" i="7" a="1"/>
  <c r="V151" i="7" a="1"/>
  <c r="V143" i="7" a="1"/>
  <c r="V135" i="7" a="1"/>
  <c r="V127" i="7" a="1"/>
  <c r="V119" i="7" a="1"/>
  <c r="V111" i="7" a="1"/>
  <c r="V103" i="7" a="1"/>
  <c r="V95" i="7" a="1"/>
  <c r="V87" i="7" a="1"/>
  <c r="V79" i="7" a="1"/>
  <c r="V71" i="7" a="1"/>
  <c r="V63" i="7" a="1"/>
  <c r="V55" i="7" a="1"/>
  <c r="V47" i="7" a="1"/>
  <c r="V39" i="7" a="1"/>
  <c r="V31" i="7" a="1"/>
  <c r="V23" i="7" a="1"/>
  <c r="H110" i="7" a="1"/>
  <c r="M145" i="7" a="1"/>
  <c r="N122" i="7" a="1"/>
  <c r="O179" i="7" a="1"/>
  <c r="O92" i="7" a="1"/>
  <c r="O22" i="7" a="1"/>
  <c r="P149" i="7" a="1"/>
  <c r="P103" i="7" a="1"/>
  <c r="P64" i="7" a="1"/>
  <c r="P28" i="7" a="1"/>
  <c r="Q168" i="7" a="1"/>
  <c r="Q132" i="7" a="1"/>
  <c r="Q100" i="7" a="1"/>
  <c r="Q68" i="7" a="1"/>
  <c r="Q36" i="7" a="1"/>
  <c r="Q4" i="7" a="1"/>
  <c r="R149" i="7" a="1"/>
  <c r="R117" i="7" a="1"/>
  <c r="R95" i="7" a="1"/>
  <c r="R74" i="7" a="1"/>
  <c r="R53" i="7" a="1"/>
  <c r="R31" i="7" a="1"/>
  <c r="R10" i="7" a="1"/>
  <c r="S166" i="7" a="1"/>
  <c r="S144" i="7" a="1"/>
  <c r="S126" i="7" a="1"/>
  <c r="S110" i="7" a="1"/>
  <c r="S94" i="7" a="1"/>
  <c r="S78" i="7" a="1"/>
  <c r="S62" i="7" a="1"/>
  <c r="S46" i="7" a="1"/>
  <c r="S30" i="7" a="1"/>
  <c r="S14" i="7" a="1"/>
  <c r="T175" i="7" a="1"/>
  <c r="T159" i="7" a="1"/>
  <c r="T143" i="7" a="1"/>
  <c r="T127" i="7" a="1"/>
  <c r="T112" i="7" a="1"/>
  <c r="T99" i="7" a="1"/>
  <c r="T87" i="7" a="1"/>
  <c r="T73" i="7" a="1"/>
  <c r="T60" i="7" a="1"/>
  <c r="T48" i="7" a="1"/>
  <c r="T35" i="7" a="1"/>
  <c r="T23" i="7" a="1"/>
  <c r="T9" i="7" a="1"/>
  <c r="U176" i="7" a="1"/>
  <c r="U167" i="7" a="1"/>
  <c r="U158" i="7" a="1"/>
  <c r="U149" i="7" a="1"/>
  <c r="U140" i="7" a="1"/>
  <c r="U130" i="7" a="1"/>
  <c r="U121" i="7" a="1"/>
  <c r="U112" i="7" a="1"/>
  <c r="U103" i="7" a="1"/>
  <c r="U94" i="7" a="1"/>
  <c r="U85" i="7" a="1"/>
  <c r="U77" i="7" a="1"/>
  <c r="U69" i="7" a="1"/>
  <c r="U61" i="7" a="1"/>
  <c r="U53" i="7" a="1"/>
  <c r="U45" i="7" a="1"/>
  <c r="U37" i="7" a="1"/>
  <c r="U29" i="7" a="1"/>
  <c r="U21" i="7" a="1"/>
  <c r="U13" i="7" a="1"/>
  <c r="U5" i="7" a="1"/>
  <c r="V174" i="7" a="1"/>
  <c r="V166" i="7" a="1"/>
  <c r="V158" i="7" a="1"/>
  <c r="V150" i="7" a="1"/>
  <c r="V142" i="7" a="1"/>
  <c r="V134" i="7" a="1"/>
  <c r="V126" i="7" a="1"/>
  <c r="V118" i="7" a="1"/>
  <c r="V110" i="7" a="1"/>
  <c r="V102" i="7" a="1"/>
  <c r="V94" i="7" a="1"/>
  <c r="V86" i="7" a="1"/>
  <c r="V78" i="7" a="1"/>
  <c r="V70" i="7" a="1"/>
  <c r="V62" i="7" a="1"/>
  <c r="V54" i="7" a="1"/>
  <c r="V46" i="7" a="1"/>
  <c r="V38" i="7" a="1"/>
  <c r="V30" i="7" a="1"/>
  <c r="V22" i="7" a="1"/>
  <c r="M90" i="7" a="1"/>
  <c r="P21" i="7" a="1"/>
  <c r="R114" i="7" a="1"/>
  <c r="S163" i="7" a="1"/>
  <c r="S91" i="7" a="1"/>
  <c r="S27" i="7" a="1"/>
  <c r="T140" i="7" a="1"/>
  <c r="T84" i="7" a="1"/>
  <c r="T33" i="7" a="1"/>
  <c r="U166" i="7" a="1"/>
  <c r="U129" i="7" a="1"/>
  <c r="U93" i="7" a="1"/>
  <c r="U60" i="7" a="1"/>
  <c r="U28" i="7" a="1"/>
  <c r="V173" i="7" a="1"/>
  <c r="V141" i="7" a="1"/>
  <c r="V109" i="7" a="1"/>
  <c r="V77" i="7" a="1"/>
  <c r="V45" i="7" a="1"/>
  <c r="V15" i="7" a="1"/>
  <c r="H185" i="7" a="1"/>
  <c r="I183" i="7" a="1"/>
  <c r="J182" i="7" a="1"/>
  <c r="K181" i="7" a="1"/>
  <c r="L180" i="7" a="1"/>
  <c r="N186" i="7" a="1"/>
  <c r="O185" i="7" a="1"/>
  <c r="P184" i="7" a="1"/>
  <c r="Q183" i="7" a="1"/>
  <c r="R182" i="7" a="1"/>
  <c r="S181" i="7" a="1"/>
  <c r="T180" i="7" a="1"/>
  <c r="V186" i="7" a="1"/>
  <c r="N98" i="7" a="1"/>
  <c r="Q161" i="7" a="1"/>
  <c r="R93" i="7" a="1"/>
  <c r="S152" i="7" a="1"/>
  <c r="S83" i="7" a="1"/>
  <c r="S19" i="7" a="1"/>
  <c r="T132" i="7" a="1"/>
  <c r="T79" i="7" a="1"/>
  <c r="T27" i="7" a="1"/>
  <c r="U161" i="7" a="1"/>
  <c r="U125" i="7" a="1"/>
  <c r="U88" i="7" a="1"/>
  <c r="U56" i="7" a="1"/>
  <c r="U24" i="7" a="1"/>
  <c r="V169" i="7" a="1"/>
  <c r="V137" i="7" a="1"/>
  <c r="V105" i="7" a="1"/>
  <c r="V73" i="7" a="1"/>
  <c r="V41" i="7" a="1"/>
  <c r="V14" i="7" a="1"/>
  <c r="G186" i="7" a="1"/>
  <c r="H184" i="7" a="1"/>
  <c r="I182" i="7" a="1"/>
  <c r="J181" i="7" a="1"/>
  <c r="K180" i="7" a="1"/>
  <c r="M186" i="7" a="1"/>
  <c r="N185" i="7" a="1"/>
  <c r="O184" i="7" a="1"/>
  <c r="P183" i="7" a="1"/>
  <c r="Q182" i="7" a="1"/>
  <c r="R181" i="7" a="1"/>
  <c r="S180" i="7" a="1"/>
  <c r="U186" i="7" a="1"/>
  <c r="V185" i="7" a="1"/>
  <c r="G240" i="7" a="1"/>
  <c r="G232" i="7" a="1"/>
  <c r="G224" i="7" a="1"/>
  <c r="G216" i="7" a="1"/>
  <c r="G208" i="7" a="1"/>
  <c r="G200" i="7" a="1"/>
  <c r="G192" i="7" a="1"/>
  <c r="H243" i="7" a="1"/>
  <c r="H235" i="7" a="1"/>
  <c r="H227" i="7" a="1"/>
  <c r="H219" i="7" a="1"/>
  <c r="H211" i="7" a="1"/>
  <c r="H203" i="7" a="1"/>
  <c r="H195" i="7" a="1"/>
  <c r="H187" i="7" a="1"/>
  <c r="I238" i="7" a="1"/>
  <c r="I230" i="7" a="1"/>
  <c r="I222" i="7" a="1"/>
  <c r="I214" i="7" a="1"/>
  <c r="I206" i="7" a="1"/>
  <c r="I198" i="7" a="1"/>
  <c r="O163" i="7" a="1"/>
  <c r="Q126" i="7" a="1"/>
  <c r="R71" i="7" a="1"/>
  <c r="S142" i="7" a="1"/>
  <c r="S75" i="7" a="1"/>
  <c r="S11" i="7" a="1"/>
  <c r="T124" i="7" a="1"/>
  <c r="T72" i="7" a="1"/>
  <c r="T20" i="7" a="1"/>
  <c r="U157" i="7" a="1"/>
  <c r="U120" i="7" a="1"/>
  <c r="U84" i="7" a="1"/>
  <c r="U52" i="7" a="1"/>
  <c r="U20" i="7" a="1"/>
  <c r="V165" i="7" a="1"/>
  <c r="V133" i="7" a="1"/>
  <c r="V101" i="7" a="1"/>
  <c r="V69" i="7" a="1"/>
  <c r="V37" i="7" a="1"/>
  <c r="V13" i="7" a="1"/>
  <c r="G185" i="7" a="1"/>
  <c r="H183" i="7" a="1"/>
  <c r="I181" i="7" a="1"/>
  <c r="J180" i="7" a="1"/>
  <c r="L186" i="7" a="1"/>
  <c r="M185" i="7" a="1"/>
  <c r="N184" i="7" a="1"/>
  <c r="O183" i="7" a="1"/>
  <c r="P182" i="7" a="1"/>
  <c r="Q181" i="7" a="1"/>
  <c r="R180" i="7" a="1"/>
  <c r="T186" i="7" a="1"/>
  <c r="U185" i="7" a="1"/>
  <c r="V184" i="7" a="1"/>
  <c r="O76" i="7" a="1"/>
  <c r="Q94" i="7" a="1"/>
  <c r="R50" i="7" a="1"/>
  <c r="S131" i="7" a="1"/>
  <c r="S67" i="7" a="1"/>
  <c r="S3" i="7" a="1"/>
  <c r="T116" i="7" a="1"/>
  <c r="T65" i="7" a="1"/>
  <c r="T15" i="7" a="1"/>
  <c r="U152" i="7" a="1"/>
  <c r="U116" i="7" a="1"/>
  <c r="U80" i="7" a="1"/>
  <c r="U48" i="7" a="1"/>
  <c r="U16" i="7" a="1"/>
  <c r="V161" i="7" a="1"/>
  <c r="V129" i="7" a="1"/>
  <c r="V97" i="7" a="1"/>
  <c r="V65" i="7" a="1"/>
  <c r="V33" i="7" a="1"/>
  <c r="V9" i="7" a="1"/>
  <c r="G184" i="7" a="1"/>
  <c r="H182" i="7" a="1"/>
  <c r="I180" i="7" a="1"/>
  <c r="K186" i="7" a="1"/>
  <c r="L185" i="7" a="1"/>
  <c r="O13" i="7" a="1"/>
  <c r="Q62" i="7" a="1"/>
  <c r="R29" i="7" a="1"/>
  <c r="S123" i="7" a="1"/>
  <c r="S59" i="7" a="1"/>
  <c r="T172" i="7" a="1"/>
  <c r="T111" i="7" a="1"/>
  <c r="T59" i="7" a="1"/>
  <c r="T8" i="7" a="1"/>
  <c r="U148" i="7" a="1"/>
  <c r="U111" i="7" a="1"/>
  <c r="U76" i="7" a="1"/>
  <c r="U44" i="7" a="1"/>
  <c r="U12" i="7" a="1"/>
  <c r="V157" i="7" a="1"/>
  <c r="V125" i="7" a="1"/>
  <c r="V93" i="7" a="1"/>
  <c r="V61" i="7" a="1"/>
  <c r="V29" i="7" a="1"/>
  <c r="V7" i="7" a="1"/>
  <c r="P140" i="7" a="1"/>
  <c r="Q30" i="7" a="1"/>
  <c r="R18" i="7" a="1"/>
  <c r="S115" i="7" a="1"/>
  <c r="S51" i="7" a="1"/>
  <c r="T164" i="7" a="1"/>
  <c r="T104" i="7" a="1"/>
  <c r="T52" i="7" a="1"/>
  <c r="T3" i="7" a="1"/>
  <c r="U143" i="7" a="1"/>
  <c r="U106" i="7" a="1"/>
  <c r="U72" i="7" a="1"/>
  <c r="U40" i="7" a="1"/>
  <c r="U8" i="7" a="1"/>
  <c r="V153" i="7" a="1"/>
  <c r="V121" i="7" a="1"/>
  <c r="V89" i="7" a="1"/>
  <c r="V57" i="7" a="1"/>
  <c r="V25" i="7" a="1"/>
  <c r="V6" i="7" a="1"/>
  <c r="P95" i="7" a="1"/>
  <c r="R175" i="7" a="1"/>
  <c r="R7" i="7" a="1"/>
  <c r="S107" i="7" a="1"/>
  <c r="S43" i="7" a="1"/>
  <c r="T156" i="7" a="1"/>
  <c r="T97" i="7" a="1"/>
  <c r="T47" i="7" a="1"/>
  <c r="U175" i="7" a="1"/>
  <c r="U138" i="7" a="1"/>
  <c r="U102" i="7" a="1"/>
  <c r="U68" i="7" a="1"/>
  <c r="U36" i="7" a="1"/>
  <c r="U4" i="7" a="1"/>
  <c r="V149" i="7" a="1"/>
  <c r="V117" i="7" a="1"/>
  <c r="V85" i="7" a="1"/>
  <c r="V53" i="7" a="1"/>
  <c r="V21" i="7" a="1"/>
  <c r="V5" i="7" a="1"/>
  <c r="G181" i="7" a="1"/>
  <c r="I185" i="7" a="1"/>
  <c r="J184" i="7" a="1"/>
  <c r="K183" i="7" a="1"/>
  <c r="L182" i="7" a="1"/>
  <c r="M181" i="7" a="1"/>
  <c r="N180" i="7" a="1"/>
  <c r="P186" i="7" a="1"/>
  <c r="Q185" i="7" a="1"/>
  <c r="R184" i="7" a="1"/>
  <c r="S183" i="7" a="1"/>
  <c r="T182" i="7" a="1"/>
  <c r="U181" i="7" a="1"/>
  <c r="V180" i="7" a="1"/>
  <c r="G243" i="7" a="1"/>
  <c r="G235" i="7" a="1"/>
  <c r="G227" i="7" a="1"/>
  <c r="G219" i="7" a="1"/>
  <c r="G211" i="7" a="1"/>
  <c r="G203" i="7" a="1"/>
  <c r="G195" i="7" a="1"/>
  <c r="K113" i="7" a="1"/>
  <c r="T40" i="7" a="1"/>
  <c r="V113" i="7" a="1"/>
  <c r="H181" i="7" a="1"/>
  <c r="K182" i="7" a="1"/>
  <c r="N183" i="7" a="1"/>
  <c r="P181" i="7" a="1"/>
  <c r="S186" i="7" a="1"/>
  <c r="U184" i="7" a="1"/>
  <c r="G245" i="7" a="1"/>
  <c r="G234" i="7" a="1"/>
  <c r="G223" i="7" a="1"/>
  <c r="G213" i="7" a="1"/>
  <c r="G202" i="7" a="1"/>
  <c r="G191" i="7" a="1"/>
  <c r="H241" i="7" a="1"/>
  <c r="H232" i="7" a="1"/>
  <c r="H223" i="7" a="1"/>
  <c r="H214" i="7" a="1"/>
  <c r="H205" i="7" a="1"/>
  <c r="H196" i="7" a="1"/>
  <c r="I245" i="7" a="1"/>
  <c r="I236" i="7" a="1"/>
  <c r="I227" i="7" a="1"/>
  <c r="I218" i="7" a="1"/>
  <c r="I209" i="7" a="1"/>
  <c r="I200" i="7" a="1"/>
  <c r="I191" i="7" a="1"/>
  <c r="J242" i="7" a="1"/>
  <c r="J234" i="7" a="1"/>
  <c r="J226" i="7" a="1"/>
  <c r="J218" i="7" a="1"/>
  <c r="J210" i="7" a="1"/>
  <c r="J202" i="7" a="1"/>
  <c r="J194" i="7" a="1"/>
  <c r="K245" i="7" a="1"/>
  <c r="K237" i="7" a="1"/>
  <c r="K229" i="7" a="1"/>
  <c r="K221" i="7" a="1"/>
  <c r="K213" i="7" a="1"/>
  <c r="K205" i="7" a="1"/>
  <c r="K197" i="7" a="1"/>
  <c r="K189" i="7" a="1"/>
  <c r="L240" i="7" a="1"/>
  <c r="L232" i="7" a="1"/>
  <c r="L224" i="7" a="1"/>
  <c r="L216" i="7" a="1"/>
  <c r="L208" i="7" a="1"/>
  <c r="L200" i="7" a="1"/>
  <c r="L192" i="7" a="1"/>
  <c r="M243" i="7" a="1"/>
  <c r="M235" i="7" a="1"/>
  <c r="M227" i="7" a="1"/>
  <c r="M219" i="7" a="1"/>
  <c r="M211" i="7" a="1"/>
  <c r="M203" i="7" a="1"/>
  <c r="M195" i="7" a="1"/>
  <c r="M187" i="7" a="1"/>
  <c r="N238" i="7" a="1"/>
  <c r="N230" i="7" a="1"/>
  <c r="N222" i="7" a="1"/>
  <c r="N214" i="7" a="1"/>
  <c r="N206" i="7" a="1"/>
  <c r="N198" i="7" a="1"/>
  <c r="N190" i="7" a="1"/>
  <c r="O241" i="7" a="1"/>
  <c r="O233" i="7" a="1"/>
  <c r="O225" i="7" a="1"/>
  <c r="O217" i="7" a="1"/>
  <c r="O209" i="7" a="1"/>
  <c r="O201" i="7" a="1"/>
  <c r="O193" i="7" a="1"/>
  <c r="P244" i="7" a="1"/>
  <c r="P236" i="7" a="1"/>
  <c r="P228" i="7" a="1"/>
  <c r="P220" i="7" a="1"/>
  <c r="P212" i="7" a="1"/>
  <c r="P204" i="7" a="1"/>
  <c r="P196" i="7" a="1"/>
  <c r="P188" i="7" a="1"/>
  <c r="Q239" i="7" a="1"/>
  <c r="Q231" i="7" a="1"/>
  <c r="Q223" i="7" a="1"/>
  <c r="Q215" i="7" a="1"/>
  <c r="Q207" i="7" a="1"/>
  <c r="Q199" i="7" a="1"/>
  <c r="Q191" i="7" a="1"/>
  <c r="R242" i="7" a="1"/>
  <c r="R234" i="7" a="1"/>
  <c r="R226" i="7" a="1"/>
  <c r="R218" i="7" a="1"/>
  <c r="R210" i="7" a="1"/>
  <c r="R202" i="7" a="1"/>
  <c r="R194" i="7" a="1"/>
  <c r="S245" i="7" a="1"/>
  <c r="S237" i="7" a="1"/>
  <c r="S229" i="7" a="1"/>
  <c r="S221" i="7" a="1"/>
  <c r="S213" i="7" a="1"/>
  <c r="S205" i="7" a="1"/>
  <c r="S197" i="7" a="1"/>
  <c r="S189" i="7" a="1"/>
  <c r="T240" i="7" a="1"/>
  <c r="T232" i="7" a="1"/>
  <c r="T224" i="7" a="1"/>
  <c r="T216" i="7" a="1"/>
  <c r="T208" i="7" a="1"/>
  <c r="T200" i="7" a="1"/>
  <c r="T192" i="7" a="1"/>
  <c r="U243" i="7" a="1"/>
  <c r="U235" i="7" a="1"/>
  <c r="U227" i="7" a="1"/>
  <c r="U219" i="7" a="1"/>
  <c r="U211" i="7" a="1"/>
  <c r="U203" i="7" a="1"/>
  <c r="U195" i="7" a="1"/>
  <c r="U187" i="7" a="1"/>
  <c r="V238" i="7" a="1"/>
  <c r="V230" i="7" a="1"/>
  <c r="V222" i="7" a="1"/>
  <c r="V214" i="7" a="1"/>
  <c r="V206" i="7" a="1"/>
  <c r="V198" i="7" a="1"/>
  <c r="V190" i="7" a="1"/>
  <c r="P58" i="7" a="1"/>
  <c r="U170" i="7" a="1"/>
  <c r="V81" i="7" a="1"/>
  <c r="I186" i="7" a="1"/>
  <c r="L184" i="7" a="1"/>
  <c r="N182" i="7" a="1"/>
  <c r="P180" i="7" a="1"/>
  <c r="S185" i="7" a="1"/>
  <c r="U183" i="7" a="1"/>
  <c r="G244" i="7" a="1"/>
  <c r="G233" i="7" a="1"/>
  <c r="G222" i="7" a="1"/>
  <c r="G212" i="7" a="1"/>
  <c r="G201" i="7" a="1"/>
  <c r="G190" i="7" a="1"/>
  <c r="H240" i="7" a="1"/>
  <c r="H231" i="7" a="1"/>
  <c r="H222" i="7" a="1"/>
  <c r="H213" i="7" a="1"/>
  <c r="H204" i="7" a="1"/>
  <c r="H194" i="7" a="1"/>
  <c r="I244" i="7" a="1"/>
  <c r="I235" i="7" a="1"/>
  <c r="I226" i="7" a="1"/>
  <c r="I217" i="7" a="1"/>
  <c r="I208" i="7" a="1"/>
  <c r="I199" i="7" a="1"/>
  <c r="I190" i="7" a="1"/>
  <c r="J241" i="7" a="1"/>
  <c r="J233" i="7" a="1"/>
  <c r="J225" i="7" a="1"/>
  <c r="J217" i="7" a="1"/>
  <c r="J209" i="7" a="1"/>
  <c r="J201" i="7" a="1"/>
  <c r="J193" i="7" a="1"/>
  <c r="K244" i="7" a="1"/>
  <c r="K236" i="7" a="1"/>
  <c r="K228" i="7" a="1"/>
  <c r="K220" i="7" a="1"/>
  <c r="K212" i="7" a="1"/>
  <c r="K204" i="7" a="1"/>
  <c r="K196" i="7" a="1"/>
  <c r="K188" i="7" a="1"/>
  <c r="L239" i="7" a="1"/>
  <c r="L231" i="7" a="1"/>
  <c r="L223" i="7" a="1"/>
  <c r="L215" i="7" a="1"/>
  <c r="L207" i="7" a="1"/>
  <c r="L199" i="7" a="1"/>
  <c r="L191" i="7" a="1"/>
  <c r="M242" i="7" a="1"/>
  <c r="M234" i="7" a="1"/>
  <c r="M226" i="7" a="1"/>
  <c r="M218" i="7" a="1"/>
  <c r="M210" i="7" a="1"/>
  <c r="M202" i="7" a="1"/>
  <c r="M194" i="7" a="1"/>
  <c r="N245" i="7" a="1"/>
  <c r="N237" i="7" a="1"/>
  <c r="N229" i="7" a="1"/>
  <c r="N221" i="7" a="1"/>
  <c r="N213" i="7" a="1"/>
  <c r="N205" i="7" a="1"/>
  <c r="N197" i="7" a="1"/>
  <c r="N189" i="7" a="1"/>
  <c r="O240" i="7" a="1"/>
  <c r="O232" i="7" a="1"/>
  <c r="O224" i="7" a="1"/>
  <c r="O216" i="7" a="1"/>
  <c r="O208" i="7" a="1"/>
  <c r="O200" i="7" a="1"/>
  <c r="O192" i="7" a="1"/>
  <c r="P243" i="7" a="1"/>
  <c r="P235" i="7" a="1"/>
  <c r="P227" i="7" a="1"/>
  <c r="P219" i="7" a="1"/>
  <c r="P211" i="7" a="1"/>
  <c r="P203" i="7" a="1"/>
  <c r="P195" i="7" a="1"/>
  <c r="P187" i="7" a="1"/>
  <c r="Q238" i="7" a="1"/>
  <c r="Q230" i="7" a="1"/>
  <c r="Q222" i="7" a="1"/>
  <c r="Q214" i="7" a="1"/>
  <c r="Q206" i="7" a="1"/>
  <c r="Q198" i="7" a="1"/>
  <c r="Q190" i="7" a="1"/>
  <c r="R241" i="7" a="1"/>
  <c r="R233" i="7" a="1"/>
  <c r="R225" i="7" a="1"/>
  <c r="R217" i="7" a="1"/>
  <c r="R209" i="7" a="1"/>
  <c r="R201" i="7" a="1"/>
  <c r="R193" i="7" a="1"/>
  <c r="S244" i="7" a="1"/>
  <c r="S236" i="7" a="1"/>
  <c r="S228" i="7" a="1"/>
  <c r="S220" i="7" a="1"/>
  <c r="S212" i="7" a="1"/>
  <c r="S204" i="7" a="1"/>
  <c r="S196" i="7" a="1"/>
  <c r="S188" i="7" a="1"/>
  <c r="T239" i="7" a="1"/>
  <c r="T231" i="7" a="1"/>
  <c r="R143" i="7" a="1"/>
  <c r="U134" i="7" a="1"/>
  <c r="V49" i="7" a="1"/>
  <c r="I184" i="7" a="1"/>
  <c r="L183" i="7" a="1"/>
  <c r="N181" i="7" a="1"/>
  <c r="Q186" i="7" a="1"/>
  <c r="S184" i="7" a="1"/>
  <c r="U182" i="7" a="1"/>
  <c r="G242" i="7" a="1"/>
  <c r="G231" i="7" a="1"/>
  <c r="G221" i="7" a="1"/>
  <c r="G210" i="7" a="1"/>
  <c r="G199" i="7" a="1"/>
  <c r="G189" i="7" a="1"/>
  <c r="H239" i="7" a="1"/>
  <c r="H230" i="7" a="1"/>
  <c r="H221" i="7" a="1"/>
  <c r="H212" i="7" a="1"/>
  <c r="H202" i="7" a="1"/>
  <c r="H193" i="7" a="1"/>
  <c r="I243" i="7" a="1"/>
  <c r="I234" i="7" a="1"/>
  <c r="I225" i="7" a="1"/>
  <c r="I216" i="7" a="1"/>
  <c r="I207" i="7" a="1"/>
  <c r="I197" i="7" a="1"/>
  <c r="I189" i="7" a="1"/>
  <c r="J240" i="7" a="1"/>
  <c r="J232" i="7" a="1"/>
  <c r="J224" i="7" a="1"/>
  <c r="J216" i="7" a="1"/>
  <c r="J208" i="7" a="1"/>
  <c r="J200" i="7" a="1"/>
  <c r="J192" i="7" a="1"/>
  <c r="K243" i="7" a="1"/>
  <c r="K235" i="7" a="1"/>
  <c r="K227" i="7" a="1"/>
  <c r="K219" i="7" a="1"/>
  <c r="K211" i="7" a="1"/>
  <c r="K203" i="7" a="1"/>
  <c r="K195" i="7" a="1"/>
  <c r="K187" i="7" a="1"/>
  <c r="L238" i="7" a="1"/>
  <c r="L230" i="7" a="1"/>
  <c r="L222" i="7" a="1"/>
  <c r="L214" i="7" a="1"/>
  <c r="L206" i="7" a="1"/>
  <c r="L198" i="7" a="1"/>
  <c r="L190" i="7" a="1"/>
  <c r="M241" i="7" a="1"/>
  <c r="M233" i="7" a="1"/>
  <c r="M225" i="7" a="1"/>
  <c r="M217" i="7" a="1"/>
  <c r="M209" i="7" a="1"/>
  <c r="M201" i="7" a="1"/>
  <c r="M193" i="7" a="1"/>
  <c r="N244" i="7" a="1"/>
  <c r="N236" i="7" a="1"/>
  <c r="N228" i="7" a="1"/>
  <c r="N220" i="7" a="1"/>
  <c r="N212" i="7" a="1"/>
  <c r="N204" i="7" a="1"/>
  <c r="N196" i="7" a="1"/>
  <c r="N188" i="7" a="1"/>
  <c r="O239" i="7" a="1"/>
  <c r="O231" i="7" a="1"/>
  <c r="O223" i="7" a="1"/>
  <c r="O215" i="7" a="1"/>
  <c r="O207" i="7" a="1"/>
  <c r="O199" i="7" a="1"/>
  <c r="O191" i="7" a="1"/>
  <c r="P242" i="7" a="1"/>
  <c r="P234" i="7" a="1"/>
  <c r="P226" i="7" a="1"/>
  <c r="P218" i="7" a="1"/>
  <c r="P210" i="7" a="1"/>
  <c r="P202" i="7" a="1"/>
  <c r="P194" i="7" a="1"/>
  <c r="Q245" i="7" a="1"/>
  <c r="Q237" i="7" a="1"/>
  <c r="Q229" i="7" a="1"/>
  <c r="Q221" i="7" a="1"/>
  <c r="Q213" i="7" a="1"/>
  <c r="Q205" i="7" a="1"/>
  <c r="Q197" i="7" a="1"/>
  <c r="Q189" i="7" a="1"/>
  <c r="R240" i="7" a="1"/>
  <c r="R232" i="7" a="1"/>
  <c r="R224" i="7" a="1"/>
  <c r="R216" i="7" a="1"/>
  <c r="R208" i="7" a="1"/>
  <c r="R200" i="7" a="1"/>
  <c r="R192" i="7" a="1"/>
  <c r="S243" i="7" a="1"/>
  <c r="S235" i="7" a="1"/>
  <c r="S227" i="7" a="1"/>
  <c r="S219" i="7" a="1"/>
  <c r="S211" i="7" a="1"/>
  <c r="S203" i="7" a="1"/>
  <c r="S195" i="7" a="1"/>
  <c r="S187" i="7" a="1"/>
  <c r="T238" i="7" a="1"/>
  <c r="T230" i="7" a="1"/>
  <c r="T222" i="7" a="1"/>
  <c r="T214" i="7" a="1"/>
  <c r="T206" i="7" a="1"/>
  <c r="T198" i="7" a="1"/>
  <c r="T190" i="7" a="1"/>
  <c r="U241" i="7" a="1"/>
  <c r="U233" i="7" a="1"/>
  <c r="U225" i="7" a="1"/>
  <c r="U217" i="7" a="1"/>
  <c r="U209" i="7" a="1"/>
  <c r="U201" i="7" a="1"/>
  <c r="U193" i="7" a="1"/>
  <c r="V244" i="7" a="1"/>
  <c r="V236" i="7" a="1"/>
  <c r="V228" i="7" a="1"/>
  <c r="V220" i="7" a="1"/>
  <c r="V212" i="7" a="1"/>
  <c r="V204" i="7" a="1"/>
  <c r="V196" i="7" a="1"/>
  <c r="V188" i="7" a="1"/>
  <c r="G361" i="7" a="1"/>
  <c r="G353" i="7" a="1"/>
  <c r="G345" i="7" a="1"/>
  <c r="G337" i="7" a="1"/>
  <c r="G329" i="7" a="1"/>
  <c r="G321" i="7" a="1"/>
  <c r="G313" i="7" a="1"/>
  <c r="G305" i="7" a="1"/>
  <c r="G297" i="7" a="1"/>
  <c r="G289" i="7" a="1"/>
  <c r="G281" i="7" a="1"/>
  <c r="G273" i="7" a="1"/>
  <c r="G265" i="7" a="1"/>
  <c r="G257" i="7" a="1"/>
  <c r="G249" i="7" a="1"/>
  <c r="H362" i="7" a="1"/>
  <c r="H354" i="7" a="1"/>
  <c r="H346" i="7" a="1"/>
  <c r="H338" i="7" a="1"/>
  <c r="H330" i="7" a="1"/>
  <c r="H322" i="7" a="1"/>
  <c r="H314" i="7" a="1"/>
  <c r="H306" i="7" a="1"/>
  <c r="H298" i="7" a="1"/>
  <c r="H290" i="7" a="1"/>
  <c r="H282" i="7" a="1"/>
  <c r="S174" i="7" a="1"/>
  <c r="U97" i="7" a="1"/>
  <c r="V17" i="7" a="1"/>
  <c r="J186" i="7" a="1"/>
  <c r="L181" i="7" a="1"/>
  <c r="O186" i="7" a="1"/>
  <c r="Q184" i="7" a="1"/>
  <c r="S182" i="7" a="1"/>
  <c r="U180" i="7" a="1"/>
  <c r="G241" i="7" a="1"/>
  <c r="G230" i="7" a="1"/>
  <c r="G220" i="7" a="1"/>
  <c r="G209" i="7" a="1"/>
  <c r="G198" i="7" a="1"/>
  <c r="G188" i="7" a="1"/>
  <c r="H238" i="7" a="1"/>
  <c r="H229" i="7" a="1"/>
  <c r="H220" i="7" a="1"/>
  <c r="H210" i="7" a="1"/>
  <c r="H201" i="7" a="1"/>
  <c r="H192" i="7" a="1"/>
  <c r="I242" i="7" a="1"/>
  <c r="I233" i="7" a="1"/>
  <c r="I224" i="7" a="1"/>
  <c r="I215" i="7" a="1"/>
  <c r="I205" i="7" a="1"/>
  <c r="I196" i="7" a="1"/>
  <c r="I188" i="7" a="1"/>
  <c r="J239" i="7" a="1"/>
  <c r="J231" i="7" a="1"/>
  <c r="J223" i="7" a="1"/>
  <c r="J215" i="7" a="1"/>
  <c r="J207" i="7" a="1"/>
  <c r="J199" i="7" a="1"/>
  <c r="J191" i="7" a="1"/>
  <c r="K242" i="7" a="1"/>
  <c r="K234" i="7" a="1"/>
  <c r="K226" i="7" a="1"/>
  <c r="K218" i="7" a="1"/>
  <c r="K210" i="7" a="1"/>
  <c r="K202" i="7" a="1"/>
  <c r="K194" i="7" a="1"/>
  <c r="L245" i="7" a="1"/>
  <c r="L237" i="7" a="1"/>
  <c r="L229" i="7" a="1"/>
  <c r="L221" i="7" a="1"/>
  <c r="L213" i="7" a="1"/>
  <c r="L205" i="7" a="1"/>
  <c r="L197" i="7" a="1"/>
  <c r="L189" i="7" a="1"/>
  <c r="M240" i="7" a="1"/>
  <c r="M232" i="7" a="1"/>
  <c r="M224" i="7" a="1"/>
  <c r="M216" i="7" a="1"/>
  <c r="M208" i="7" a="1"/>
  <c r="M200" i="7" a="1"/>
  <c r="M192" i="7" a="1"/>
  <c r="N243" i="7" a="1"/>
  <c r="N235" i="7" a="1"/>
  <c r="N227" i="7" a="1"/>
  <c r="N219" i="7" a="1"/>
  <c r="N211" i="7" a="1"/>
  <c r="N203" i="7" a="1"/>
  <c r="N195" i="7" a="1"/>
  <c r="N187" i="7" a="1"/>
  <c r="O238" i="7" a="1"/>
  <c r="O230" i="7" a="1"/>
  <c r="O222" i="7" a="1"/>
  <c r="O214" i="7" a="1"/>
  <c r="O206" i="7" a="1"/>
  <c r="O198" i="7" a="1"/>
  <c r="O190" i="7" a="1"/>
  <c r="P241" i="7" a="1"/>
  <c r="P233" i="7" a="1"/>
  <c r="P225" i="7" a="1"/>
  <c r="P217" i="7" a="1"/>
  <c r="P209" i="7" a="1"/>
  <c r="P201" i="7" a="1"/>
  <c r="P193" i="7" a="1"/>
  <c r="Q244" i="7" a="1"/>
  <c r="Q236" i="7" a="1"/>
  <c r="Q228" i="7" a="1"/>
  <c r="Q220" i="7" a="1"/>
  <c r="Q212" i="7" a="1"/>
  <c r="Q204" i="7" a="1"/>
  <c r="Q196" i="7" a="1"/>
  <c r="Q188" i="7" a="1"/>
  <c r="R239" i="7" a="1"/>
  <c r="R231" i="7" a="1"/>
  <c r="R223" i="7" a="1"/>
  <c r="R215" i="7" a="1"/>
  <c r="R207" i="7" a="1"/>
  <c r="R199" i="7" a="1"/>
  <c r="R191" i="7" a="1"/>
  <c r="S242" i="7" a="1"/>
  <c r="S234" i="7" a="1"/>
  <c r="S226" i="7" a="1"/>
  <c r="S218" i="7" a="1"/>
  <c r="S210" i="7" a="1"/>
  <c r="S202" i="7" a="1"/>
  <c r="S194" i="7" a="1"/>
  <c r="T245" i="7" a="1"/>
  <c r="T237" i="7" a="1"/>
  <c r="T229" i="7" a="1"/>
  <c r="T221" i="7" a="1"/>
  <c r="T213" i="7" a="1"/>
  <c r="T205" i="7" a="1"/>
  <c r="T197" i="7" a="1"/>
  <c r="T189" i="7" a="1"/>
  <c r="U240" i="7" a="1"/>
  <c r="U232" i="7" a="1"/>
  <c r="U224" i="7" a="1"/>
  <c r="U216" i="7" a="1"/>
  <c r="U208" i="7" a="1"/>
  <c r="U200" i="7" a="1"/>
  <c r="U192" i="7" a="1"/>
  <c r="V243" i="7" a="1"/>
  <c r="V235" i="7" a="1"/>
  <c r="V227" i="7" a="1"/>
  <c r="V219" i="7" a="1"/>
  <c r="V211" i="7" a="1"/>
  <c r="V203" i="7" a="1"/>
  <c r="V195" i="7" a="1"/>
  <c r="V187" i="7" a="1"/>
  <c r="S99" i="7" a="1"/>
  <c r="U64" i="7" a="1"/>
  <c r="J185" i="7" a="1"/>
  <c r="M184" i="7" a="1"/>
  <c r="O182" i="7" a="1"/>
  <c r="Q180" i="7" a="1"/>
  <c r="T185" i="7" a="1"/>
  <c r="V183" i="7" a="1"/>
  <c r="G239" i="7" a="1"/>
  <c r="G229" i="7" a="1"/>
  <c r="G218" i="7" a="1"/>
  <c r="G207" i="7" a="1"/>
  <c r="G197" i="7" a="1"/>
  <c r="G187" i="7" a="1"/>
  <c r="H237" i="7" a="1"/>
  <c r="H228" i="7" a="1"/>
  <c r="H218" i="7" a="1"/>
  <c r="H209" i="7" a="1"/>
  <c r="H200" i="7" a="1"/>
  <c r="H191" i="7" a="1"/>
  <c r="I241" i="7" a="1"/>
  <c r="I232" i="7" a="1"/>
  <c r="I223" i="7" a="1"/>
  <c r="I213" i="7" a="1"/>
  <c r="I204" i="7" a="1"/>
  <c r="I195" i="7" a="1"/>
  <c r="I187" i="7" a="1"/>
  <c r="J238" i="7" a="1"/>
  <c r="J230" i="7" a="1"/>
  <c r="J222" i="7" a="1"/>
  <c r="J214" i="7" a="1"/>
  <c r="J206" i="7" a="1"/>
  <c r="J198" i="7" a="1"/>
  <c r="J190" i="7" a="1"/>
  <c r="K241" i="7" a="1"/>
  <c r="K233" i="7" a="1"/>
  <c r="K225" i="7" a="1"/>
  <c r="K217" i="7" a="1"/>
  <c r="K209" i="7" a="1"/>
  <c r="K201" i="7" a="1"/>
  <c r="K193" i="7" a="1"/>
  <c r="L244" i="7" a="1"/>
  <c r="L236" i="7" a="1"/>
  <c r="L228" i="7" a="1"/>
  <c r="L220" i="7" a="1"/>
  <c r="L212" i="7" a="1"/>
  <c r="L204" i="7" a="1"/>
  <c r="L196" i="7" a="1"/>
  <c r="L188" i="7" a="1"/>
  <c r="M239" i="7" a="1"/>
  <c r="M231" i="7" a="1"/>
  <c r="M223" i="7" a="1"/>
  <c r="M215" i="7" a="1"/>
  <c r="M207" i="7" a="1"/>
  <c r="M199" i="7" a="1"/>
  <c r="M191" i="7" a="1"/>
  <c r="N242" i="7" a="1"/>
  <c r="N234" i="7" a="1"/>
  <c r="N226" i="7" a="1"/>
  <c r="N218" i="7" a="1"/>
  <c r="N210" i="7" a="1"/>
  <c r="N202" i="7" a="1"/>
  <c r="N194" i="7" a="1"/>
  <c r="O245" i="7" a="1"/>
  <c r="O237" i="7" a="1"/>
  <c r="O229" i="7" a="1"/>
  <c r="O221" i="7" a="1"/>
  <c r="O213" i="7" a="1"/>
  <c r="O205" i="7" a="1"/>
  <c r="O197" i="7" a="1"/>
  <c r="O189" i="7" a="1"/>
  <c r="P240" i="7" a="1"/>
  <c r="P232" i="7" a="1"/>
  <c r="P224" i="7" a="1"/>
  <c r="P216" i="7" a="1"/>
  <c r="P208" i="7" a="1"/>
  <c r="P200" i="7" a="1"/>
  <c r="P192" i="7" a="1"/>
  <c r="Q243" i="7" a="1"/>
  <c r="Q235" i="7" a="1"/>
  <c r="Q227" i="7" a="1"/>
  <c r="Q219" i="7" a="1"/>
  <c r="Q211" i="7" a="1"/>
  <c r="Q203" i="7" a="1"/>
  <c r="Q195" i="7" a="1"/>
  <c r="Q187" i="7" a="1"/>
  <c r="R238" i="7" a="1"/>
  <c r="R230" i="7" a="1"/>
  <c r="R222" i="7" a="1"/>
  <c r="R214" i="7" a="1"/>
  <c r="R206" i="7" a="1"/>
  <c r="R198" i="7" a="1"/>
  <c r="R190" i="7" a="1"/>
  <c r="S241" i="7" a="1"/>
  <c r="S233" i="7" a="1"/>
  <c r="S225" i="7" a="1"/>
  <c r="S217" i="7" a="1"/>
  <c r="S209" i="7" a="1"/>
  <c r="S201" i="7" a="1"/>
  <c r="S193" i="7" a="1"/>
  <c r="T244" i="7" a="1"/>
  <c r="T236" i="7" a="1"/>
  <c r="T228" i="7" a="1"/>
  <c r="T220" i="7" a="1"/>
  <c r="T212" i="7" a="1"/>
  <c r="T204" i="7" a="1"/>
  <c r="T196" i="7" a="1"/>
  <c r="T188" i="7" a="1"/>
  <c r="U239" i="7" a="1"/>
  <c r="U231" i="7" a="1"/>
  <c r="U223" i="7" a="1"/>
  <c r="U215" i="7" a="1"/>
  <c r="U207" i="7" a="1"/>
  <c r="U199" i="7" a="1"/>
  <c r="U191" i="7" a="1"/>
  <c r="V242" i="7" a="1"/>
  <c r="V234" i="7" a="1"/>
  <c r="V226" i="7" a="1"/>
  <c r="V218" i="7" a="1"/>
  <c r="V210" i="7" a="1"/>
  <c r="V202" i="7" a="1"/>
  <c r="V194" i="7" a="1"/>
  <c r="S35" i="7" a="1"/>
  <c r="U32" i="7" a="1"/>
  <c r="G183" i="7" a="1"/>
  <c r="J183" i="7" a="1"/>
  <c r="M183" i="7" a="1"/>
  <c r="O181" i="7" a="1"/>
  <c r="R186" i="7" a="1"/>
  <c r="T184" i="7" a="1"/>
  <c r="V182" i="7" a="1"/>
  <c r="G238" i="7" a="1"/>
  <c r="G228" i="7" a="1"/>
  <c r="G217" i="7" a="1"/>
  <c r="G206" i="7" a="1"/>
  <c r="G196" i="7" a="1"/>
  <c r="H245" i="7" a="1"/>
  <c r="H236" i="7" a="1"/>
  <c r="H226" i="7" a="1"/>
  <c r="H217" i="7" a="1"/>
  <c r="H208" i="7" a="1"/>
  <c r="H199" i="7" a="1"/>
  <c r="H190" i="7" a="1"/>
  <c r="I240" i="7" a="1"/>
  <c r="I231" i="7" a="1"/>
  <c r="I221" i="7" a="1"/>
  <c r="I212" i="7" a="1"/>
  <c r="I203" i="7" a="1"/>
  <c r="I194" i="7" a="1"/>
  <c r="J245" i="7" a="1"/>
  <c r="J237" i="7" a="1"/>
  <c r="J229" i="7" a="1"/>
  <c r="J221" i="7" a="1"/>
  <c r="J213" i="7" a="1"/>
  <c r="J205" i="7" a="1"/>
  <c r="J197" i="7" a="1"/>
  <c r="J189" i="7" a="1"/>
  <c r="K240" i="7" a="1"/>
  <c r="K232" i="7" a="1"/>
  <c r="K224" i="7" a="1"/>
  <c r="K216" i="7" a="1"/>
  <c r="K208" i="7" a="1"/>
  <c r="K200" i="7" a="1"/>
  <c r="K192" i="7" a="1"/>
  <c r="L243" i="7" a="1"/>
  <c r="L235" i="7" a="1"/>
  <c r="L227" i="7" a="1"/>
  <c r="L219" i="7" a="1"/>
  <c r="L211" i="7" a="1"/>
  <c r="L203" i="7" a="1"/>
  <c r="L195" i="7" a="1"/>
  <c r="L187" i="7" a="1"/>
  <c r="M238" i="7" a="1"/>
  <c r="M230" i="7" a="1"/>
  <c r="M222" i="7" a="1"/>
  <c r="M214" i="7" a="1"/>
  <c r="M206" i="7" a="1"/>
  <c r="M198" i="7" a="1"/>
  <c r="M190" i="7" a="1"/>
  <c r="N241" i="7" a="1"/>
  <c r="N233" i="7" a="1"/>
  <c r="N225" i="7" a="1"/>
  <c r="N217" i="7" a="1"/>
  <c r="N209" i="7" a="1"/>
  <c r="N201" i="7" a="1"/>
  <c r="N193" i="7" a="1"/>
  <c r="O244" i="7" a="1"/>
  <c r="O236" i="7" a="1"/>
  <c r="O228" i="7" a="1"/>
  <c r="O220" i="7" a="1"/>
  <c r="O212" i="7" a="1"/>
  <c r="O204" i="7" a="1"/>
  <c r="O196" i="7" a="1"/>
  <c r="O188" i="7" a="1"/>
  <c r="P239" i="7" a="1"/>
  <c r="P231" i="7" a="1"/>
  <c r="P223" i="7" a="1"/>
  <c r="P215" i="7" a="1"/>
  <c r="P207" i="7" a="1"/>
  <c r="P199" i="7" a="1"/>
  <c r="P191" i="7" a="1"/>
  <c r="Q242" i="7" a="1"/>
  <c r="Q234" i="7" a="1"/>
  <c r="Q226" i="7" a="1"/>
  <c r="Q218" i="7" a="1"/>
  <c r="Q210" i="7" a="1"/>
  <c r="Q202" i="7" a="1"/>
  <c r="Q194" i="7" a="1"/>
  <c r="R245" i="7" a="1"/>
  <c r="R237" i="7" a="1"/>
  <c r="R229" i="7" a="1"/>
  <c r="R221" i="7" a="1"/>
  <c r="R213" i="7" a="1"/>
  <c r="R205" i="7" a="1"/>
  <c r="R197" i="7" a="1"/>
  <c r="R189" i="7" a="1"/>
  <c r="S240" i="7" a="1"/>
  <c r="S232" i="7" a="1"/>
  <c r="S224" i="7" a="1"/>
  <c r="S216" i="7" a="1"/>
  <c r="S208" i="7" a="1"/>
  <c r="S200" i="7" a="1"/>
  <c r="S192" i="7" a="1"/>
  <c r="T243" i="7" a="1"/>
  <c r="T235" i="7" a="1"/>
  <c r="T227" i="7" a="1"/>
  <c r="T219" i="7" a="1"/>
  <c r="T211" i="7" a="1"/>
  <c r="T203" i="7" a="1"/>
  <c r="T195" i="7" a="1"/>
  <c r="T187" i="7" a="1"/>
  <c r="U238" i="7" a="1"/>
  <c r="U230" i="7" a="1"/>
  <c r="U222" i="7" a="1"/>
  <c r="U214" i="7" a="1"/>
  <c r="U206" i="7" a="1"/>
  <c r="U198" i="7" a="1"/>
  <c r="U190" i="7" a="1"/>
  <c r="V241" i="7" a="1"/>
  <c r="V233" i="7" a="1"/>
  <c r="V225" i="7" a="1"/>
  <c r="V217" i="7" a="1"/>
  <c r="V209" i="7" a="1"/>
  <c r="V201" i="7" a="1"/>
  <c r="V193" i="7" a="1"/>
  <c r="T148" i="7" a="1"/>
  <c r="V177" i="7" a="1"/>
  <c r="G182" i="7" a="1"/>
  <c r="K185" i="7" a="1"/>
  <c r="M182" i="7" a="1"/>
  <c r="O180" i="7" a="1"/>
  <c r="R185" i="7" a="1"/>
  <c r="T183" i="7" a="1"/>
  <c r="V181" i="7" a="1"/>
  <c r="G237" i="7" a="1"/>
  <c r="G226" i="7" a="1"/>
  <c r="G215" i="7" a="1"/>
  <c r="G205" i="7" a="1"/>
  <c r="G194" i="7" a="1"/>
  <c r="H244" i="7" a="1"/>
  <c r="H234" i="7" a="1"/>
  <c r="H225" i="7" a="1"/>
  <c r="H216" i="7" a="1"/>
  <c r="H207" i="7" a="1"/>
  <c r="H198" i="7" a="1"/>
  <c r="H189" i="7" a="1"/>
  <c r="I239" i="7" a="1"/>
  <c r="I229" i="7" a="1"/>
  <c r="I220" i="7" a="1"/>
  <c r="I211" i="7" a="1"/>
  <c r="I202" i="7" a="1"/>
  <c r="I193" i="7" a="1"/>
  <c r="J244" i="7" a="1"/>
  <c r="J236" i="7" a="1"/>
  <c r="J228" i="7" a="1"/>
  <c r="J220" i="7" a="1"/>
  <c r="J212" i="7" a="1"/>
  <c r="J204" i="7" a="1"/>
  <c r="J196" i="7" a="1"/>
  <c r="J188" i="7" a="1"/>
  <c r="K239" i="7" a="1"/>
  <c r="K231" i="7" a="1"/>
  <c r="K223" i="7" a="1"/>
  <c r="K215" i="7" a="1"/>
  <c r="K207" i="7" a="1"/>
  <c r="K199" i="7" a="1"/>
  <c r="K191" i="7" a="1"/>
  <c r="L242" i="7" a="1"/>
  <c r="L234" i="7" a="1"/>
  <c r="L226" i="7" a="1"/>
  <c r="L218" i="7" a="1"/>
  <c r="L210" i="7" a="1"/>
  <c r="L202" i="7" a="1"/>
  <c r="L194" i="7" a="1"/>
  <c r="M245" i="7" a="1"/>
  <c r="M237" i="7" a="1"/>
  <c r="M229" i="7" a="1"/>
  <c r="M221" i="7" a="1"/>
  <c r="M213" i="7" a="1"/>
  <c r="M205" i="7" a="1"/>
  <c r="M197" i="7" a="1"/>
  <c r="M189" i="7" a="1"/>
  <c r="N240" i="7" a="1"/>
  <c r="N232" i="7" a="1"/>
  <c r="N224" i="7" a="1"/>
  <c r="N216" i="7" a="1"/>
  <c r="N208" i="7" a="1"/>
  <c r="N200" i="7" a="1"/>
  <c r="N192" i="7" a="1"/>
  <c r="O243" i="7" a="1"/>
  <c r="O235" i="7" a="1"/>
  <c r="O227" i="7" a="1"/>
  <c r="O219" i="7" a="1"/>
  <c r="O211" i="7" a="1"/>
  <c r="O203" i="7" a="1"/>
  <c r="O195" i="7" a="1"/>
  <c r="O187" i="7" a="1"/>
  <c r="P238" i="7" a="1"/>
  <c r="P230" i="7" a="1"/>
  <c r="P222" i="7" a="1"/>
  <c r="P214" i="7" a="1"/>
  <c r="P206" i="7" a="1"/>
  <c r="P198" i="7" a="1"/>
  <c r="P190" i="7" a="1"/>
  <c r="Q241" i="7" a="1"/>
  <c r="Q233" i="7" a="1"/>
  <c r="Q225" i="7" a="1"/>
  <c r="Q217" i="7" a="1"/>
  <c r="Q209" i="7" a="1"/>
  <c r="Q201" i="7" a="1"/>
  <c r="Q193" i="7" a="1"/>
  <c r="R244" i="7" a="1"/>
  <c r="R236" i="7" a="1"/>
  <c r="R228" i="7" a="1"/>
  <c r="R220" i="7" a="1"/>
  <c r="R212" i="7" a="1"/>
  <c r="R204" i="7" a="1"/>
  <c r="R196" i="7" a="1"/>
  <c r="R188" i="7" a="1"/>
  <c r="S239" i="7" a="1"/>
  <c r="S231" i="7" a="1"/>
  <c r="S223" i="7" a="1"/>
  <c r="S215" i="7" a="1"/>
  <c r="S207" i="7" a="1"/>
  <c r="S199" i="7" a="1"/>
  <c r="S191" i="7" a="1"/>
  <c r="T242" i="7" a="1"/>
  <c r="T234" i="7" a="1"/>
  <c r="T226" i="7" a="1"/>
  <c r="T218" i="7" a="1"/>
  <c r="T210" i="7" a="1"/>
  <c r="T202" i="7" a="1"/>
  <c r="T194" i="7" a="1"/>
  <c r="U245" i="7" a="1"/>
  <c r="U237" i="7" a="1"/>
  <c r="U229" i="7" a="1"/>
  <c r="U221" i="7" a="1"/>
  <c r="U213" i="7" a="1"/>
  <c r="U205" i="7" a="1"/>
  <c r="U197" i="7" a="1"/>
  <c r="U189" i="7" a="1"/>
  <c r="V240" i="7" a="1"/>
  <c r="V232" i="7" a="1"/>
  <c r="V224" i="7" a="1"/>
  <c r="V216" i="7" a="1"/>
  <c r="V208" i="7" a="1"/>
  <c r="V200" i="7" a="1"/>
  <c r="V192" i="7" a="1"/>
  <c r="H186" i="7" a="1"/>
  <c r="H233" i="7" a="1"/>
  <c r="I219" i="7" a="1"/>
  <c r="J211" i="7" a="1"/>
  <c r="K206" i="7" a="1"/>
  <c r="L201" i="7" a="1"/>
  <c r="M196" i="7" a="1"/>
  <c r="N191" i="7" a="1"/>
  <c r="P245" i="7" a="1"/>
  <c r="Q240" i="7" a="1"/>
  <c r="R235" i="7" a="1"/>
  <c r="S230" i="7" a="1"/>
  <c r="T225" i="7" a="1"/>
  <c r="T193" i="7" a="1"/>
  <c r="U220" i="7" a="1"/>
  <c r="U188" i="7" a="1"/>
  <c r="V215" i="7" a="1"/>
  <c r="G358" i="7" a="1"/>
  <c r="G349" i="7" a="1"/>
  <c r="G340" i="7" a="1"/>
  <c r="G331" i="7" a="1"/>
  <c r="G322" i="7" a="1"/>
  <c r="G312" i="7" a="1"/>
  <c r="G303" i="7" a="1"/>
  <c r="G294" i="7" a="1"/>
  <c r="G285" i="7" a="1"/>
  <c r="G276" i="7" a="1"/>
  <c r="G267" i="7" a="1"/>
  <c r="G258" i="7" a="1"/>
  <c r="G248" i="7" a="1"/>
  <c r="H360" i="7" a="1"/>
  <c r="H351" i="7" a="1"/>
  <c r="H342" i="7" a="1"/>
  <c r="H333" i="7" a="1"/>
  <c r="H324" i="7" a="1"/>
  <c r="H315" i="7" a="1"/>
  <c r="H305" i="7" a="1"/>
  <c r="H296" i="7" a="1"/>
  <c r="H287" i="7" a="1"/>
  <c r="H278" i="7" a="1"/>
  <c r="H270" i="7" a="1"/>
  <c r="H262" i="7" a="1"/>
  <c r="H254" i="7" a="1"/>
  <c r="H246" i="7" a="1"/>
  <c r="I358" i="7" a="1"/>
  <c r="I350" i="7" a="1"/>
  <c r="I342" i="7" a="1"/>
  <c r="I334" i="7" a="1"/>
  <c r="I326" i="7" a="1"/>
  <c r="I318" i="7" a="1"/>
  <c r="I310" i="7" a="1"/>
  <c r="I302" i="7" a="1"/>
  <c r="I294" i="7" a="1"/>
  <c r="I286" i="7" a="1"/>
  <c r="I278" i="7" a="1"/>
  <c r="I270" i="7" a="1"/>
  <c r="I262" i="7" a="1"/>
  <c r="I254" i="7" a="1"/>
  <c r="I246" i="7" a="1"/>
  <c r="J358" i="7" a="1"/>
  <c r="J350" i="7" a="1"/>
  <c r="J342" i="7" a="1"/>
  <c r="J334" i="7" a="1"/>
  <c r="J326" i="7" a="1"/>
  <c r="J318" i="7" a="1"/>
  <c r="J310" i="7" a="1"/>
  <c r="J302" i="7" a="1"/>
  <c r="J294" i="7" a="1"/>
  <c r="J286" i="7" a="1"/>
  <c r="J278" i="7" a="1"/>
  <c r="J270" i="7" a="1"/>
  <c r="J262" i="7" a="1"/>
  <c r="J254" i="7" a="1"/>
  <c r="J246" i="7" a="1"/>
  <c r="K358" i="7" a="1"/>
  <c r="K350" i="7" a="1"/>
  <c r="K342" i="7" a="1"/>
  <c r="K334" i="7" a="1"/>
  <c r="K326" i="7" a="1"/>
  <c r="K318" i="7" a="1"/>
  <c r="K310" i="7" a="1"/>
  <c r="K302" i="7" a="1"/>
  <c r="K294" i="7" a="1"/>
  <c r="K286" i="7" a="1"/>
  <c r="K278" i="7" a="1"/>
  <c r="K270" i="7" a="1"/>
  <c r="K262" i="7" a="1"/>
  <c r="K254" i="7" a="1"/>
  <c r="K246" i="7" a="1"/>
  <c r="L358" i="7" a="1"/>
  <c r="L350" i="7" a="1"/>
  <c r="L342" i="7" a="1"/>
  <c r="L334" i="7" a="1"/>
  <c r="L326" i="7" a="1"/>
  <c r="L318" i="7" a="1"/>
  <c r="L310" i="7" a="1"/>
  <c r="L302" i="7" a="1"/>
  <c r="L294" i="7" a="1"/>
  <c r="L286" i="7" a="1"/>
  <c r="L278" i="7" a="1"/>
  <c r="L270" i="7" a="1"/>
  <c r="L262" i="7" a="1"/>
  <c r="L254" i="7" a="1"/>
  <c r="L246" i="7" a="1"/>
  <c r="M358" i="7" a="1"/>
  <c r="M350" i="7" a="1"/>
  <c r="M342" i="7" a="1"/>
  <c r="M334" i="7" a="1"/>
  <c r="M326" i="7" a="1"/>
  <c r="M318" i="7" a="1"/>
  <c r="M310" i="7" a="1"/>
  <c r="M302" i="7" a="1"/>
  <c r="M294" i="7" a="1"/>
  <c r="M286" i="7" a="1"/>
  <c r="M278" i="7" a="1"/>
  <c r="M270" i="7" a="1"/>
  <c r="M262" i="7" a="1"/>
  <c r="M254" i="7" a="1"/>
  <c r="M246" i="7" a="1"/>
  <c r="N358" i="7" a="1"/>
  <c r="N350" i="7" a="1"/>
  <c r="N342" i="7" a="1"/>
  <c r="N334" i="7" a="1"/>
  <c r="N326" i="7" a="1"/>
  <c r="N318" i="7" a="1"/>
  <c r="N310" i="7" a="1"/>
  <c r="N302" i="7" a="1"/>
  <c r="N294" i="7" a="1"/>
  <c r="N286" i="7" a="1"/>
  <c r="N278" i="7" a="1"/>
  <c r="N270" i="7" a="1"/>
  <c r="N262" i="7" a="1"/>
  <c r="N254" i="7" a="1"/>
  <c r="N246" i="7" a="1"/>
  <c r="O358" i="7" a="1"/>
  <c r="O350" i="7" a="1"/>
  <c r="O342" i="7" a="1"/>
  <c r="O334" i="7" a="1"/>
  <c r="O326" i="7" a="1"/>
  <c r="O318" i="7" a="1"/>
  <c r="O310" i="7" a="1"/>
  <c r="O302" i="7" a="1"/>
  <c r="O294" i="7" a="1"/>
  <c r="O286" i="7" a="1"/>
  <c r="O278" i="7" a="1"/>
  <c r="O270" i="7" a="1"/>
  <c r="O262" i="7" a="1"/>
  <c r="O254" i="7" a="1"/>
  <c r="O246" i="7" a="1"/>
  <c r="P358" i="7" a="1"/>
  <c r="P350" i="7" a="1"/>
  <c r="P342" i="7" a="1"/>
  <c r="P334" i="7" a="1"/>
  <c r="P326" i="7" a="1"/>
  <c r="P318" i="7" a="1"/>
  <c r="P310" i="7" a="1"/>
  <c r="T91" i="7" a="1"/>
  <c r="K184" i="7" a="1"/>
  <c r="H224" i="7" a="1"/>
  <c r="I210" i="7" a="1"/>
  <c r="J203" i="7" a="1"/>
  <c r="K198" i="7" a="1"/>
  <c r="L193" i="7" a="1"/>
  <c r="M188" i="7" a="1"/>
  <c r="O242" i="7" a="1"/>
  <c r="P237" i="7" a="1"/>
  <c r="Q232" i="7" a="1"/>
  <c r="R227" i="7" a="1"/>
  <c r="S222" i="7" a="1"/>
  <c r="T223" i="7" a="1"/>
  <c r="T191" i="7" a="1"/>
  <c r="U218" i="7" a="1"/>
  <c r="V245" i="7" a="1"/>
  <c r="V213" i="7" a="1"/>
  <c r="G366" i="7" a="1"/>
  <c r="G357" i="7" a="1"/>
  <c r="G348" i="7" a="1"/>
  <c r="G339" i="7" a="1"/>
  <c r="G330" i="7" a="1"/>
  <c r="G320" i="7" a="1"/>
  <c r="G311" i="7" a="1"/>
  <c r="G302" i="7" a="1"/>
  <c r="G293" i="7" a="1"/>
  <c r="G284" i="7" a="1"/>
  <c r="G275" i="7" a="1"/>
  <c r="G266" i="7" a="1"/>
  <c r="G256" i="7" a="1"/>
  <c r="G247" i="7" a="1"/>
  <c r="H359" i="7" a="1"/>
  <c r="H350" i="7" a="1"/>
  <c r="H341" i="7" a="1"/>
  <c r="H332" i="7" a="1"/>
  <c r="H323" i="7" a="1"/>
  <c r="H313" i="7" a="1"/>
  <c r="H304" i="7" a="1"/>
  <c r="H295" i="7" a="1"/>
  <c r="H286" i="7" a="1"/>
  <c r="H277" i="7" a="1"/>
  <c r="H269" i="7" a="1"/>
  <c r="H261" i="7" a="1"/>
  <c r="H253" i="7" a="1"/>
  <c r="I365" i="7" a="1"/>
  <c r="I357" i="7" a="1"/>
  <c r="I349" i="7" a="1"/>
  <c r="I341" i="7" a="1"/>
  <c r="I333" i="7" a="1"/>
  <c r="I325" i="7" a="1"/>
  <c r="I317" i="7" a="1"/>
  <c r="I309" i="7" a="1"/>
  <c r="I301" i="7" a="1"/>
  <c r="I293" i="7" a="1"/>
  <c r="I285" i="7" a="1"/>
  <c r="I277" i="7" a="1"/>
  <c r="I269" i="7" a="1"/>
  <c r="I261" i="7" a="1"/>
  <c r="I253" i="7" a="1"/>
  <c r="J365" i="7" a="1"/>
  <c r="J357" i="7" a="1"/>
  <c r="J349" i="7" a="1"/>
  <c r="J341" i="7" a="1"/>
  <c r="J333" i="7" a="1"/>
  <c r="J325" i="7" a="1"/>
  <c r="J317" i="7" a="1"/>
  <c r="J309" i="7" a="1"/>
  <c r="J301" i="7" a="1"/>
  <c r="J293" i="7" a="1"/>
  <c r="J285" i="7" a="1"/>
  <c r="J277" i="7" a="1"/>
  <c r="J269" i="7" a="1"/>
  <c r="J261" i="7" a="1"/>
  <c r="J253" i="7" a="1"/>
  <c r="K365" i="7" a="1"/>
  <c r="K357" i="7" a="1"/>
  <c r="K349" i="7" a="1"/>
  <c r="K341" i="7" a="1"/>
  <c r="K333" i="7" a="1"/>
  <c r="K325" i="7" a="1"/>
  <c r="K317" i="7" a="1"/>
  <c r="K309" i="7" a="1"/>
  <c r="K301" i="7" a="1"/>
  <c r="K293" i="7" a="1"/>
  <c r="K285" i="7" a="1"/>
  <c r="K277" i="7" a="1"/>
  <c r="K269" i="7" a="1"/>
  <c r="K261" i="7" a="1"/>
  <c r="K253" i="7" a="1"/>
  <c r="L365" i="7" a="1"/>
  <c r="L357" i="7" a="1"/>
  <c r="L349" i="7" a="1"/>
  <c r="L341" i="7" a="1"/>
  <c r="L333" i="7" a="1"/>
  <c r="L325" i="7" a="1"/>
  <c r="L317" i="7" a="1"/>
  <c r="L309" i="7" a="1"/>
  <c r="L301" i="7" a="1"/>
  <c r="L293" i="7" a="1"/>
  <c r="L285" i="7" a="1"/>
  <c r="L277" i="7" a="1"/>
  <c r="L269" i="7" a="1"/>
  <c r="L261" i="7" a="1"/>
  <c r="L253" i="7" a="1"/>
  <c r="M365" i="7" a="1"/>
  <c r="M357" i="7" a="1"/>
  <c r="M349" i="7" a="1"/>
  <c r="M341" i="7" a="1"/>
  <c r="M333" i="7" a="1"/>
  <c r="M325" i="7" a="1"/>
  <c r="M317" i="7" a="1"/>
  <c r="M309" i="7" a="1"/>
  <c r="M301" i="7" a="1"/>
  <c r="M293" i="7" a="1"/>
  <c r="M285" i="7" a="1"/>
  <c r="M277" i="7" a="1"/>
  <c r="M269" i="7" a="1"/>
  <c r="M261" i="7" a="1"/>
  <c r="M253" i="7" a="1"/>
  <c r="N365" i="7" a="1"/>
  <c r="N357" i="7" a="1"/>
  <c r="N349" i="7" a="1"/>
  <c r="N341" i="7" a="1"/>
  <c r="N333" i="7" a="1"/>
  <c r="N325" i="7" a="1"/>
  <c r="N317" i="7" a="1"/>
  <c r="N309" i="7" a="1"/>
  <c r="N301" i="7" a="1"/>
  <c r="N293" i="7" a="1"/>
  <c r="N285" i="7" a="1"/>
  <c r="N277" i="7" a="1"/>
  <c r="N269" i="7" a="1"/>
  <c r="N261" i="7" a="1"/>
  <c r="N253" i="7" a="1"/>
  <c r="O365" i="7" a="1"/>
  <c r="O357" i="7" a="1"/>
  <c r="O349" i="7" a="1"/>
  <c r="O341" i="7" a="1"/>
  <c r="O333" i="7" a="1"/>
  <c r="O325" i="7" a="1"/>
  <c r="O317" i="7" a="1"/>
  <c r="O309" i="7" a="1"/>
  <c r="O301" i="7" a="1"/>
  <c r="O293" i="7" a="1"/>
  <c r="V145" i="7" a="1"/>
  <c r="M180" i="7" a="1"/>
  <c r="G236" i="7" a="1"/>
  <c r="H215" i="7" a="1"/>
  <c r="I201" i="7" a="1"/>
  <c r="J195" i="7" a="1"/>
  <c r="K190" i="7" a="1"/>
  <c r="M244" i="7" a="1"/>
  <c r="N239" i="7" a="1"/>
  <c r="O234" i="7" a="1"/>
  <c r="P229" i="7" a="1"/>
  <c r="Q224" i="7" a="1"/>
  <c r="R219" i="7" a="1"/>
  <c r="S214" i="7" a="1"/>
  <c r="T217" i="7" a="1"/>
  <c r="U244" i="7" a="1"/>
  <c r="U212" i="7" a="1"/>
  <c r="V239" i="7" a="1"/>
  <c r="V207" i="7" a="1"/>
  <c r="G365" i="7" a="1"/>
  <c r="G356" i="7" a="1"/>
  <c r="G347" i="7" a="1"/>
  <c r="G338" i="7" a="1"/>
  <c r="G328" i="7" a="1"/>
  <c r="G319" i="7" a="1"/>
  <c r="G310" i="7" a="1"/>
  <c r="G301" i="7" a="1"/>
  <c r="G292" i="7" a="1"/>
  <c r="G283" i="7" a="1"/>
  <c r="G274" i="7" a="1"/>
  <c r="G264" i="7" a="1"/>
  <c r="G255" i="7" a="1"/>
  <c r="G246" i="7" a="1"/>
  <c r="H358" i="7" a="1"/>
  <c r="H349" i="7" a="1"/>
  <c r="H340" i="7" a="1"/>
  <c r="H331" i="7" a="1"/>
  <c r="H321" i="7" a="1"/>
  <c r="H312" i="7" a="1"/>
  <c r="H303" i="7" a="1"/>
  <c r="H294" i="7" a="1"/>
  <c r="H285" i="7" a="1"/>
  <c r="H276" i="7" a="1"/>
  <c r="H268" i="7" a="1"/>
  <c r="H260" i="7" a="1"/>
  <c r="H252" i="7" a="1"/>
  <c r="I364" i="7" a="1"/>
  <c r="I356" i="7" a="1"/>
  <c r="I348" i="7" a="1"/>
  <c r="I340" i="7" a="1"/>
  <c r="I332" i="7" a="1"/>
  <c r="I324" i="7" a="1"/>
  <c r="I316" i="7" a="1"/>
  <c r="I308" i="7" a="1"/>
  <c r="I300" i="7" a="1"/>
  <c r="I292" i="7" a="1"/>
  <c r="I284" i="7" a="1"/>
  <c r="I276" i="7" a="1"/>
  <c r="I268" i="7" a="1"/>
  <c r="I260" i="7" a="1"/>
  <c r="I252" i="7" a="1"/>
  <c r="J364" i="7" a="1"/>
  <c r="J356" i="7" a="1"/>
  <c r="J348" i="7" a="1"/>
  <c r="J340" i="7" a="1"/>
  <c r="J332" i="7" a="1"/>
  <c r="J324" i="7" a="1"/>
  <c r="J316" i="7" a="1"/>
  <c r="J308" i="7" a="1"/>
  <c r="J300" i="7" a="1"/>
  <c r="J292" i="7" a="1"/>
  <c r="J284" i="7" a="1"/>
  <c r="J276" i="7" a="1"/>
  <c r="J268" i="7" a="1"/>
  <c r="J260" i="7" a="1"/>
  <c r="J252" i="7" a="1"/>
  <c r="K364" i="7" a="1"/>
  <c r="K356" i="7" a="1"/>
  <c r="K348" i="7" a="1"/>
  <c r="K340" i="7" a="1"/>
  <c r="K332" i="7" a="1"/>
  <c r="K324" i="7" a="1"/>
  <c r="K316" i="7" a="1"/>
  <c r="K308" i="7" a="1"/>
  <c r="K300" i="7" a="1"/>
  <c r="K292" i="7" a="1"/>
  <c r="K284" i="7" a="1"/>
  <c r="K276" i="7" a="1"/>
  <c r="K268" i="7" a="1"/>
  <c r="K260" i="7" a="1"/>
  <c r="K252" i="7" a="1"/>
  <c r="L364" i="7" a="1"/>
  <c r="L356" i="7" a="1"/>
  <c r="L348" i="7" a="1"/>
  <c r="L340" i="7" a="1"/>
  <c r="L332" i="7" a="1"/>
  <c r="L324" i="7" a="1"/>
  <c r="L316" i="7" a="1"/>
  <c r="L308" i="7" a="1"/>
  <c r="L300" i="7" a="1"/>
  <c r="L292" i="7" a="1"/>
  <c r="L284" i="7" a="1"/>
  <c r="L276" i="7" a="1"/>
  <c r="L268" i="7" a="1"/>
  <c r="L260" i="7" a="1"/>
  <c r="L252" i="7" a="1"/>
  <c r="M364" i="7" a="1"/>
  <c r="M356" i="7" a="1"/>
  <c r="M348" i="7" a="1"/>
  <c r="M340" i="7" a="1"/>
  <c r="M332" i="7" a="1"/>
  <c r="M324" i="7" a="1"/>
  <c r="M316" i="7" a="1"/>
  <c r="M308" i="7" a="1"/>
  <c r="M300" i="7" a="1"/>
  <c r="M292" i="7" a="1"/>
  <c r="M284" i="7" a="1"/>
  <c r="M276" i="7" a="1"/>
  <c r="M268" i="7" a="1"/>
  <c r="M260" i="7" a="1"/>
  <c r="M252" i="7" a="1"/>
  <c r="N364" i="7" a="1"/>
  <c r="N356" i="7" a="1"/>
  <c r="N348" i="7" a="1"/>
  <c r="N340" i="7" a="1"/>
  <c r="N332" i="7" a="1"/>
  <c r="N324" i="7" a="1"/>
  <c r="N316" i="7" a="1"/>
  <c r="N308" i="7" a="1"/>
  <c r="N300" i="7" a="1"/>
  <c r="N292" i="7" a="1"/>
  <c r="N284" i="7" a="1"/>
  <c r="N276" i="7" a="1"/>
  <c r="N268" i="7" a="1"/>
  <c r="N260" i="7" a="1"/>
  <c r="N252" i="7" a="1"/>
  <c r="O364" i="7" a="1"/>
  <c r="O356" i="7" a="1"/>
  <c r="O348" i="7" a="1"/>
  <c r="O340" i="7" a="1"/>
  <c r="O332" i="7" a="1"/>
  <c r="O324" i="7" a="1"/>
  <c r="O316" i="7" a="1"/>
  <c r="O308" i="7" a="1"/>
  <c r="O300" i="7" a="1"/>
  <c r="O292" i="7" a="1"/>
  <c r="O284" i="7" a="1"/>
  <c r="O276" i="7" a="1"/>
  <c r="O268" i="7" a="1"/>
  <c r="O260" i="7" a="1"/>
  <c r="O252" i="7" a="1"/>
  <c r="P364" i="7" a="1"/>
  <c r="P356" i="7" a="1"/>
  <c r="P348" i="7" a="1"/>
  <c r="P340" i="7" a="1"/>
  <c r="P332" i="7" a="1"/>
  <c r="P324" i="7" a="1"/>
  <c r="P316" i="7" a="1"/>
  <c r="P308" i="7" a="1"/>
  <c r="P300" i="7" a="1"/>
  <c r="P292" i="7" a="1"/>
  <c r="P284" i="7" a="1"/>
  <c r="P276" i="7" a="1"/>
  <c r="P268" i="7" a="1"/>
  <c r="P260" i="7" a="1"/>
  <c r="P252" i="7" a="1"/>
  <c r="Q364" i="7" a="1"/>
  <c r="Q356" i="7" a="1"/>
  <c r="Q348" i="7" a="1"/>
  <c r="Q340" i="7" a="1"/>
  <c r="Q332" i="7" a="1"/>
  <c r="Q324" i="7" a="1"/>
  <c r="Q316" i="7" a="1"/>
  <c r="Q308" i="7" a="1"/>
  <c r="Q300" i="7" a="1"/>
  <c r="Q292" i="7" a="1"/>
  <c r="Q284" i="7" a="1"/>
  <c r="Q276" i="7" a="1"/>
  <c r="Q268" i="7" a="1"/>
  <c r="Q260" i="7" a="1"/>
  <c r="Q252" i="7" a="1"/>
  <c r="R364" i="7" a="1"/>
  <c r="R356" i="7" a="1"/>
  <c r="R348" i="7" a="1"/>
  <c r="R340" i="7" a="1"/>
  <c r="R332" i="7" a="1"/>
  <c r="R324" i="7" a="1"/>
  <c r="R316" i="7" a="1"/>
  <c r="R308" i="7" a="1"/>
  <c r="R300" i="7" a="1"/>
  <c r="R292" i="7" a="1"/>
  <c r="R284" i="7" a="1"/>
  <c r="R276" i="7" a="1"/>
  <c r="R268" i="7" a="1"/>
  <c r="R260" i="7" a="1"/>
  <c r="R252" i="7" a="1"/>
  <c r="S364" i="7" a="1"/>
  <c r="S356" i="7" a="1"/>
  <c r="S348" i="7" a="1"/>
  <c r="S340" i="7" a="1"/>
  <c r="S332" i="7" a="1"/>
  <c r="S324" i="7" a="1"/>
  <c r="S316" i="7" a="1"/>
  <c r="S308" i="7" a="1"/>
  <c r="S300" i="7" a="1"/>
  <c r="S292" i="7" a="1"/>
  <c r="S284" i="7" a="1"/>
  <c r="S276" i="7" a="1"/>
  <c r="S268" i="7" a="1"/>
  <c r="S260" i="7" a="1"/>
  <c r="S252" i="7" a="1"/>
  <c r="T364" i="7" a="1"/>
  <c r="T356" i="7" a="1"/>
  <c r="T348" i="7" a="1"/>
  <c r="T340" i="7" a="1"/>
  <c r="T332" i="7" a="1"/>
  <c r="T324" i="7" a="1"/>
  <c r="T316" i="7" a="1"/>
  <c r="T308" i="7" a="1"/>
  <c r="T300" i="7" a="1"/>
  <c r="T292" i="7" a="1"/>
  <c r="T284" i="7" a="1"/>
  <c r="T276" i="7" a="1"/>
  <c r="T268" i="7" a="1"/>
  <c r="T260" i="7" a="1"/>
  <c r="T252" i="7" a="1"/>
  <c r="U364" i="7" a="1"/>
  <c r="U356" i="7" a="1"/>
  <c r="U348" i="7" a="1"/>
  <c r="U340" i="7" a="1"/>
  <c r="P185" i="7" a="1"/>
  <c r="G225" i="7" a="1"/>
  <c r="H206" i="7" a="1"/>
  <c r="I192" i="7" a="1"/>
  <c r="J187" i="7" a="1"/>
  <c r="L241" i="7" a="1"/>
  <c r="M236" i="7" a="1"/>
  <c r="N231" i="7" a="1"/>
  <c r="O226" i="7" a="1"/>
  <c r="P221" i="7" a="1"/>
  <c r="Q216" i="7" a="1"/>
  <c r="R211" i="7" a="1"/>
  <c r="S206" i="7" a="1"/>
  <c r="T215" i="7" a="1"/>
  <c r="U242" i="7" a="1"/>
  <c r="U210" i="7" a="1"/>
  <c r="V237" i="7" a="1"/>
  <c r="V205" i="7" a="1"/>
  <c r="G364" i="7" a="1"/>
  <c r="G355" i="7" a="1"/>
  <c r="G346" i="7" a="1"/>
  <c r="G336" i="7" a="1"/>
  <c r="G327" i="7" a="1"/>
  <c r="G318" i="7" a="1"/>
  <c r="G309" i="7" a="1"/>
  <c r="G300" i="7" a="1"/>
  <c r="G291" i="7" a="1"/>
  <c r="G282" i="7" a="1"/>
  <c r="G272" i="7" a="1"/>
  <c r="G263" i="7" a="1"/>
  <c r="G254" i="7" a="1"/>
  <c r="H366" i="7" a="1"/>
  <c r="H357" i="7" a="1"/>
  <c r="H348" i="7" a="1"/>
  <c r="H339" i="7" a="1"/>
  <c r="H329" i="7" a="1"/>
  <c r="H320" i="7" a="1"/>
  <c r="H311" i="7" a="1"/>
  <c r="H302" i="7" a="1"/>
  <c r="H293" i="7" a="1"/>
  <c r="H284" i="7" a="1"/>
  <c r="H275" i="7" a="1"/>
  <c r="H267" i="7" a="1"/>
  <c r="H259" i="7" a="1"/>
  <c r="H251" i="7" a="1"/>
  <c r="I363" i="7" a="1"/>
  <c r="I355" i="7" a="1"/>
  <c r="I347" i="7" a="1"/>
  <c r="I339" i="7" a="1"/>
  <c r="I331" i="7" a="1"/>
  <c r="I323" i="7" a="1"/>
  <c r="I315" i="7" a="1"/>
  <c r="I307" i="7" a="1"/>
  <c r="I299" i="7" a="1"/>
  <c r="I291" i="7" a="1"/>
  <c r="I283" i="7" a="1"/>
  <c r="I275" i="7" a="1"/>
  <c r="I267" i="7" a="1"/>
  <c r="I259" i="7" a="1"/>
  <c r="I251" i="7" a="1"/>
  <c r="J363" i="7" a="1"/>
  <c r="J355" i="7" a="1"/>
  <c r="J347" i="7" a="1"/>
  <c r="J339" i="7" a="1"/>
  <c r="J331" i="7" a="1"/>
  <c r="J323" i="7" a="1"/>
  <c r="J315" i="7" a="1"/>
  <c r="J307" i="7" a="1"/>
  <c r="J299" i="7" a="1"/>
  <c r="J291" i="7" a="1"/>
  <c r="J283" i="7" a="1"/>
  <c r="J275" i="7" a="1"/>
  <c r="J267" i="7" a="1"/>
  <c r="J259" i="7" a="1"/>
  <c r="J251" i="7" a="1"/>
  <c r="K363" i="7" a="1"/>
  <c r="K355" i="7" a="1"/>
  <c r="K347" i="7" a="1"/>
  <c r="K339" i="7" a="1"/>
  <c r="K331" i="7" a="1"/>
  <c r="K323" i="7" a="1"/>
  <c r="K315" i="7" a="1"/>
  <c r="K307" i="7" a="1"/>
  <c r="K299" i="7" a="1"/>
  <c r="K291" i="7" a="1"/>
  <c r="K283" i="7" a="1"/>
  <c r="K275" i="7" a="1"/>
  <c r="K267" i="7" a="1"/>
  <c r="K259" i="7" a="1"/>
  <c r="K251" i="7" a="1"/>
  <c r="L363" i="7" a="1"/>
  <c r="L355" i="7" a="1"/>
  <c r="L347" i="7" a="1"/>
  <c r="L339" i="7" a="1"/>
  <c r="L331" i="7" a="1"/>
  <c r="L323" i="7" a="1"/>
  <c r="R183" i="7" a="1"/>
  <c r="G214" i="7" a="1"/>
  <c r="H197" i="7" a="1"/>
  <c r="J243" i="7" a="1"/>
  <c r="K238" i="7" a="1"/>
  <c r="L233" i="7" a="1"/>
  <c r="M228" i="7" a="1"/>
  <c r="N223" i="7" a="1"/>
  <c r="O218" i="7" a="1"/>
  <c r="P213" i="7" a="1"/>
  <c r="Q208" i="7" a="1"/>
  <c r="R203" i="7" a="1"/>
  <c r="S198" i="7" a="1"/>
  <c r="T209" i="7" a="1"/>
  <c r="U236" i="7" a="1"/>
  <c r="U204" i="7" a="1"/>
  <c r="V231" i="7" a="1"/>
  <c r="V199" i="7" a="1"/>
  <c r="G363" i="7" a="1"/>
  <c r="G354" i="7" a="1"/>
  <c r="G344" i="7" a="1"/>
  <c r="G335" i="7" a="1"/>
  <c r="G326" i="7" a="1"/>
  <c r="G317" i="7" a="1"/>
  <c r="G308" i="7" a="1"/>
  <c r="G299" i="7" a="1"/>
  <c r="G290" i="7" a="1"/>
  <c r="G280" i="7" a="1"/>
  <c r="G271" i="7" a="1"/>
  <c r="G262" i="7" a="1"/>
  <c r="G253" i="7" a="1"/>
  <c r="H365" i="7" a="1"/>
  <c r="H356" i="7" a="1"/>
  <c r="H347" i="7" a="1"/>
  <c r="H337" i="7" a="1"/>
  <c r="H328" i="7" a="1"/>
  <c r="H319" i="7" a="1"/>
  <c r="H310" i="7" a="1"/>
  <c r="H301" i="7" a="1"/>
  <c r="H292" i="7" a="1"/>
  <c r="H283" i="7" a="1"/>
  <c r="H274" i="7" a="1"/>
  <c r="H266" i="7" a="1"/>
  <c r="H258" i="7" a="1"/>
  <c r="H250" i="7" a="1"/>
  <c r="I362" i="7" a="1"/>
  <c r="I354" i="7" a="1"/>
  <c r="I346" i="7" a="1"/>
  <c r="I338" i="7" a="1"/>
  <c r="I330" i="7" a="1"/>
  <c r="I322" i="7" a="1"/>
  <c r="I314" i="7" a="1"/>
  <c r="I306" i="7" a="1"/>
  <c r="I298" i="7" a="1"/>
  <c r="I290" i="7" a="1"/>
  <c r="I282" i="7" a="1"/>
  <c r="I274" i="7" a="1"/>
  <c r="I266" i="7" a="1"/>
  <c r="I258" i="7" a="1"/>
  <c r="I250" i="7" a="1"/>
  <c r="J362" i="7" a="1"/>
  <c r="J354" i="7" a="1"/>
  <c r="J346" i="7" a="1"/>
  <c r="J338" i="7" a="1"/>
  <c r="J330" i="7" a="1"/>
  <c r="J322" i="7" a="1"/>
  <c r="J314" i="7" a="1"/>
  <c r="J306" i="7" a="1"/>
  <c r="J298" i="7" a="1"/>
  <c r="J290" i="7" a="1"/>
  <c r="J282" i="7" a="1"/>
  <c r="J274" i="7" a="1"/>
  <c r="J266" i="7" a="1"/>
  <c r="J258" i="7" a="1"/>
  <c r="J250" i="7" a="1"/>
  <c r="K362" i="7" a="1"/>
  <c r="K354" i="7" a="1"/>
  <c r="K346" i="7" a="1"/>
  <c r="K338" i="7" a="1"/>
  <c r="K330" i="7" a="1"/>
  <c r="K322" i="7" a="1"/>
  <c r="K314" i="7" a="1"/>
  <c r="K306" i="7" a="1"/>
  <c r="K298" i="7" a="1"/>
  <c r="K290" i="7" a="1"/>
  <c r="K282" i="7" a="1"/>
  <c r="K274" i="7" a="1"/>
  <c r="K266" i="7" a="1"/>
  <c r="K258" i="7" a="1"/>
  <c r="K250" i="7" a="1"/>
  <c r="L362" i="7" a="1"/>
  <c r="L354" i="7" a="1"/>
  <c r="L346" i="7" a="1"/>
  <c r="L338" i="7" a="1"/>
  <c r="L330" i="7" a="1"/>
  <c r="L322" i="7" a="1"/>
  <c r="L314" i="7" a="1"/>
  <c r="L306" i="7" a="1"/>
  <c r="L298" i="7" a="1"/>
  <c r="L290" i="7" a="1"/>
  <c r="L282" i="7" a="1"/>
  <c r="L274" i="7" a="1"/>
  <c r="L266" i="7" a="1"/>
  <c r="L258" i="7" a="1"/>
  <c r="L250" i="7" a="1"/>
  <c r="M362" i="7" a="1"/>
  <c r="M354" i="7" a="1"/>
  <c r="M346" i="7" a="1"/>
  <c r="M338" i="7" a="1"/>
  <c r="M330" i="7" a="1"/>
  <c r="M322" i="7" a="1"/>
  <c r="M314" i="7" a="1"/>
  <c r="M306" i="7" a="1"/>
  <c r="M298" i="7" a="1"/>
  <c r="M290" i="7" a="1"/>
  <c r="M282" i="7" a="1"/>
  <c r="M274" i="7" a="1"/>
  <c r="M266" i="7" a="1"/>
  <c r="M258" i="7" a="1"/>
  <c r="M250" i="7" a="1"/>
  <c r="N362" i="7" a="1"/>
  <c r="N354" i="7" a="1"/>
  <c r="N346" i="7" a="1"/>
  <c r="N338" i="7" a="1"/>
  <c r="N330" i="7" a="1"/>
  <c r="N322" i="7" a="1"/>
  <c r="N314" i="7" a="1"/>
  <c r="N306" i="7" a="1"/>
  <c r="N298" i="7" a="1"/>
  <c r="N290" i="7" a="1"/>
  <c r="N282" i="7" a="1"/>
  <c r="N274" i="7" a="1"/>
  <c r="N266" i="7" a="1"/>
  <c r="N258" i="7" a="1"/>
  <c r="N250" i="7" a="1"/>
  <c r="O362" i="7" a="1"/>
  <c r="O354" i="7" a="1"/>
  <c r="O346" i="7" a="1"/>
  <c r="O338" i="7" a="1"/>
  <c r="O330" i="7" a="1"/>
  <c r="O322" i="7" a="1"/>
  <c r="O314" i="7" a="1"/>
  <c r="O306" i="7" a="1"/>
  <c r="O298" i="7" a="1"/>
  <c r="O290" i="7" a="1"/>
  <c r="O282" i="7" a="1"/>
  <c r="O274" i="7" a="1"/>
  <c r="O266" i="7" a="1"/>
  <c r="O258" i="7" a="1"/>
  <c r="O250" i="7" a="1"/>
  <c r="P362" i="7" a="1"/>
  <c r="P354" i="7" a="1"/>
  <c r="P346" i="7" a="1"/>
  <c r="P338" i="7" a="1"/>
  <c r="P330" i="7" a="1"/>
  <c r="P322" i="7" a="1"/>
  <c r="P314" i="7" a="1"/>
  <c r="P306" i="7" a="1"/>
  <c r="P298" i="7" a="1"/>
  <c r="P290" i="7" a="1"/>
  <c r="P282" i="7" a="1"/>
  <c r="P274" i="7" a="1"/>
  <c r="P266" i="7" a="1"/>
  <c r="P258" i="7" a="1"/>
  <c r="P250" i="7" a="1"/>
  <c r="Q362" i="7" a="1"/>
  <c r="Q354" i="7" a="1"/>
  <c r="Q346" i="7" a="1"/>
  <c r="Q338" i="7" a="1"/>
  <c r="Q330" i="7" a="1"/>
  <c r="Q322" i="7" a="1"/>
  <c r="Q314" i="7" a="1"/>
  <c r="Q306" i="7" a="1"/>
  <c r="Q298" i="7" a="1"/>
  <c r="Q290" i="7" a="1"/>
  <c r="Q282" i="7" a="1"/>
  <c r="Q274" i="7" a="1"/>
  <c r="Q266" i="7" a="1"/>
  <c r="Q258" i="7" a="1"/>
  <c r="Q250" i="7" a="1"/>
  <c r="R362" i="7" a="1"/>
  <c r="R354" i="7" a="1"/>
  <c r="R346" i="7" a="1"/>
  <c r="R338" i="7" a="1"/>
  <c r="R330" i="7" a="1"/>
  <c r="R322" i="7" a="1"/>
  <c r="R314" i="7" a="1"/>
  <c r="R306" i="7" a="1"/>
  <c r="R298" i="7" a="1"/>
  <c r="R290" i="7" a="1"/>
  <c r="R282" i="7" a="1"/>
  <c r="R274" i="7" a="1"/>
  <c r="R266" i="7" a="1"/>
  <c r="R258" i="7" a="1"/>
  <c r="R250" i="7" a="1"/>
  <c r="S362" i="7" a="1"/>
  <c r="S354" i="7" a="1"/>
  <c r="S346" i="7" a="1"/>
  <c r="S338" i="7" a="1"/>
  <c r="S330" i="7" a="1"/>
  <c r="S322" i="7" a="1"/>
  <c r="S314" i="7" a="1"/>
  <c r="S306" i="7" a="1"/>
  <c r="S298" i="7" a="1"/>
  <c r="S290" i="7" a="1"/>
  <c r="S282" i="7" a="1"/>
  <c r="S274" i="7" a="1"/>
  <c r="S266" i="7" a="1"/>
  <c r="T181" i="7" a="1"/>
  <c r="G204" i="7" a="1"/>
  <c r="H188" i="7" a="1"/>
  <c r="J235" i="7" a="1"/>
  <c r="K230" i="7" a="1"/>
  <c r="L225" i="7" a="1"/>
  <c r="M220" i="7" a="1"/>
  <c r="N215" i="7" a="1"/>
  <c r="O210" i="7" a="1"/>
  <c r="P205" i="7" a="1"/>
  <c r="Q200" i="7" a="1"/>
  <c r="R195" i="7" a="1"/>
  <c r="S190" i="7" a="1"/>
  <c r="T207" i="7" a="1"/>
  <c r="U234" i="7" a="1"/>
  <c r="U202" i="7" a="1"/>
  <c r="V229" i="7" a="1"/>
  <c r="V197" i="7" a="1"/>
  <c r="G362" i="7" a="1"/>
  <c r="G352" i="7" a="1"/>
  <c r="G343" i="7" a="1"/>
  <c r="G334" i="7" a="1"/>
  <c r="G325" i="7" a="1"/>
  <c r="G316" i="7" a="1"/>
  <c r="G307" i="7" a="1"/>
  <c r="G298" i="7" a="1"/>
  <c r="G288" i="7" a="1"/>
  <c r="G279" i="7" a="1"/>
  <c r="G270" i="7" a="1"/>
  <c r="G261" i="7" a="1"/>
  <c r="G252" i="7" a="1"/>
  <c r="H364" i="7" a="1"/>
  <c r="H355" i="7" a="1"/>
  <c r="H345" i="7" a="1"/>
  <c r="H336" i="7" a="1"/>
  <c r="H327" i="7" a="1"/>
  <c r="H318" i="7" a="1"/>
  <c r="H309" i="7" a="1"/>
  <c r="H300" i="7" a="1"/>
  <c r="H291" i="7" a="1"/>
  <c r="H281" i="7" a="1"/>
  <c r="H273" i="7" a="1"/>
  <c r="H265" i="7" a="1"/>
  <c r="H257" i="7" a="1"/>
  <c r="H249" i="7" a="1"/>
  <c r="I361" i="7" a="1"/>
  <c r="I353" i="7" a="1"/>
  <c r="I345" i="7" a="1"/>
  <c r="I337" i="7" a="1"/>
  <c r="I329" i="7" a="1"/>
  <c r="I321" i="7" a="1"/>
  <c r="I313" i="7" a="1"/>
  <c r="I305" i="7" a="1"/>
  <c r="I297" i="7" a="1"/>
  <c r="I289" i="7" a="1"/>
  <c r="I281" i="7" a="1"/>
  <c r="I273" i="7" a="1"/>
  <c r="I265" i="7" a="1"/>
  <c r="I257" i="7" a="1"/>
  <c r="I249" i="7" a="1"/>
  <c r="J361" i="7" a="1"/>
  <c r="J353" i="7" a="1"/>
  <c r="J345" i="7" a="1"/>
  <c r="J337" i="7" a="1"/>
  <c r="J329" i="7" a="1"/>
  <c r="J321" i="7" a="1"/>
  <c r="J313" i="7" a="1"/>
  <c r="J305" i="7" a="1"/>
  <c r="J297" i="7" a="1"/>
  <c r="J289" i="7" a="1"/>
  <c r="J281" i="7" a="1"/>
  <c r="J273" i="7" a="1"/>
  <c r="J265" i="7" a="1"/>
  <c r="J257" i="7" a="1"/>
  <c r="J249" i="7" a="1"/>
  <c r="K361" i="7" a="1"/>
  <c r="K353" i="7" a="1"/>
  <c r="K345" i="7" a="1"/>
  <c r="K337" i="7" a="1"/>
  <c r="K329" i="7" a="1"/>
  <c r="K321" i="7" a="1"/>
  <c r="K313" i="7" a="1"/>
  <c r="K305" i="7" a="1"/>
  <c r="K297" i="7" a="1"/>
  <c r="K289" i="7" a="1"/>
  <c r="K281" i="7" a="1"/>
  <c r="K273" i="7" a="1"/>
  <c r="K265" i="7" a="1"/>
  <c r="K257" i="7" a="1"/>
  <c r="K249" i="7" a="1"/>
  <c r="L361" i="7" a="1"/>
  <c r="L353" i="7" a="1"/>
  <c r="L345" i="7" a="1"/>
  <c r="L337" i="7" a="1"/>
  <c r="L329" i="7" a="1"/>
  <c r="L321" i="7" a="1"/>
  <c r="L313" i="7" a="1"/>
  <c r="L305" i="7" a="1"/>
  <c r="L297" i="7" a="1"/>
  <c r="L289" i="7" a="1"/>
  <c r="L281" i="7" a="1"/>
  <c r="L273" i="7" a="1"/>
  <c r="L265" i="7" a="1"/>
  <c r="L257" i="7" a="1"/>
  <c r="L249" i="7" a="1"/>
  <c r="M361" i="7" a="1"/>
  <c r="M353" i="7" a="1"/>
  <c r="M345" i="7" a="1"/>
  <c r="M337" i="7" a="1"/>
  <c r="M329" i="7" a="1"/>
  <c r="M321" i="7" a="1"/>
  <c r="M313" i="7" a="1"/>
  <c r="M305" i="7" a="1"/>
  <c r="M297" i="7" a="1"/>
  <c r="M289" i="7" a="1"/>
  <c r="M281" i="7" a="1"/>
  <c r="M273" i="7" a="1"/>
  <c r="M265" i="7" a="1"/>
  <c r="M257" i="7" a="1"/>
  <c r="M249" i="7" a="1"/>
  <c r="N361" i="7" a="1"/>
  <c r="N353" i="7" a="1"/>
  <c r="N345" i="7" a="1"/>
  <c r="N337" i="7" a="1"/>
  <c r="N329" i="7" a="1"/>
  <c r="N321" i="7" a="1"/>
  <c r="N313" i="7" a="1"/>
  <c r="N305" i="7" a="1"/>
  <c r="N297" i="7" a="1"/>
  <c r="N289" i="7" a="1"/>
  <c r="N281" i="7" a="1"/>
  <c r="N273" i="7" a="1"/>
  <c r="N265" i="7" a="1"/>
  <c r="N257" i="7" a="1"/>
  <c r="N249" i="7" a="1"/>
  <c r="O361" i="7" a="1"/>
  <c r="O353" i="7" a="1"/>
  <c r="O345" i="7" a="1"/>
  <c r="O337" i="7" a="1"/>
  <c r="O329" i="7" a="1"/>
  <c r="O321" i="7" a="1"/>
  <c r="O313" i="7" a="1"/>
  <c r="O305" i="7" a="1"/>
  <c r="O297" i="7" a="1"/>
  <c r="O289" i="7" a="1"/>
  <c r="O281" i="7" a="1"/>
  <c r="O273" i="7" a="1"/>
  <c r="O265" i="7" a="1"/>
  <c r="O257" i="7" a="1"/>
  <c r="O249" i="7" a="1"/>
  <c r="P361" i="7" a="1"/>
  <c r="P353" i="7" a="1"/>
  <c r="P345" i="7" a="1"/>
  <c r="P337" i="7" a="1"/>
  <c r="P329" i="7" a="1"/>
  <c r="P321" i="7" a="1"/>
  <c r="P313" i="7" a="1"/>
  <c r="P305" i="7" a="1"/>
  <c r="P297" i="7" a="1"/>
  <c r="P289" i="7" a="1"/>
  <c r="P281" i="7" a="1"/>
  <c r="P273" i="7" a="1"/>
  <c r="P265" i="7" a="1"/>
  <c r="P257" i="7" a="1"/>
  <c r="P249" i="7" a="1"/>
  <c r="Q361" i="7" a="1"/>
  <c r="Q353" i="7" a="1"/>
  <c r="Q345" i="7" a="1"/>
  <c r="Q337" i="7" a="1"/>
  <c r="Q329" i="7" a="1"/>
  <c r="Q321" i="7" a="1"/>
  <c r="Q313" i="7" a="1"/>
  <c r="Q305" i="7" a="1"/>
  <c r="Q297" i="7" a="1"/>
  <c r="Q289" i="7" a="1"/>
  <c r="Q281" i="7" a="1"/>
  <c r="Q273" i="7" a="1"/>
  <c r="Q265" i="7" a="1"/>
  <c r="Q257" i="7" a="1"/>
  <c r="Q249" i="7" a="1"/>
  <c r="R361" i="7" a="1"/>
  <c r="R353" i="7" a="1"/>
  <c r="R345" i="7" a="1"/>
  <c r="R337" i="7" a="1"/>
  <c r="R329" i="7" a="1"/>
  <c r="R321" i="7" a="1"/>
  <c r="R313" i="7" a="1"/>
  <c r="R305" i="7" a="1"/>
  <c r="R297" i="7" a="1"/>
  <c r="R289" i="7" a="1"/>
  <c r="R281" i="7" a="1"/>
  <c r="G193" i="7" a="1"/>
  <c r="I237" i="7" a="1"/>
  <c r="J227" i="7" a="1"/>
  <c r="K222" i="7" a="1"/>
  <c r="L217" i="7" a="1"/>
  <c r="M212" i="7" a="1"/>
  <c r="N207" i="7" a="1"/>
  <c r="O202" i="7" a="1"/>
  <c r="P197" i="7" a="1"/>
  <c r="Q192" i="7" a="1"/>
  <c r="R187" i="7" a="1"/>
  <c r="T241" i="7" a="1"/>
  <c r="T201" i="7" a="1"/>
  <c r="U228" i="7" a="1"/>
  <c r="U196" i="7" a="1"/>
  <c r="V223" i="7" a="1"/>
  <c r="V191" i="7" a="1"/>
  <c r="G360" i="7" a="1"/>
  <c r="G351" i="7" a="1"/>
  <c r="G342" i="7" a="1"/>
  <c r="G333" i="7" a="1"/>
  <c r="G324" i="7" a="1"/>
  <c r="G315" i="7" a="1"/>
  <c r="G306" i="7" a="1"/>
  <c r="G296" i="7" a="1"/>
  <c r="G287" i="7" a="1"/>
  <c r="G278" i="7" a="1"/>
  <c r="G269" i="7" a="1"/>
  <c r="G260" i="7" a="1"/>
  <c r="G251" i="7" a="1"/>
  <c r="H363" i="7" a="1"/>
  <c r="H353" i="7" a="1"/>
  <c r="H344" i="7" a="1"/>
  <c r="H335" i="7" a="1"/>
  <c r="H326" i="7" a="1"/>
  <c r="H317" i="7" a="1"/>
  <c r="H308" i="7" a="1"/>
  <c r="H299" i="7" a="1"/>
  <c r="H289" i="7" a="1"/>
  <c r="H280" i="7" a="1"/>
  <c r="H272" i="7" a="1"/>
  <c r="H264" i="7" a="1"/>
  <c r="H256" i="7" a="1"/>
  <c r="H248" i="7" a="1"/>
  <c r="I360" i="7" a="1"/>
  <c r="I352" i="7" a="1"/>
  <c r="I344" i="7" a="1"/>
  <c r="I336" i="7" a="1"/>
  <c r="I328" i="7" a="1"/>
  <c r="I320" i="7" a="1"/>
  <c r="I312" i="7" a="1"/>
  <c r="I304" i="7" a="1"/>
  <c r="I296" i="7" a="1"/>
  <c r="I288" i="7" a="1"/>
  <c r="I280" i="7" a="1"/>
  <c r="I272" i="7" a="1"/>
  <c r="I264" i="7" a="1"/>
  <c r="I256" i="7" a="1"/>
  <c r="I248" i="7" a="1"/>
  <c r="J360" i="7" a="1"/>
  <c r="J352" i="7" a="1"/>
  <c r="J344" i="7" a="1"/>
  <c r="J336" i="7" a="1"/>
  <c r="J328" i="7" a="1"/>
  <c r="J320" i="7" a="1"/>
  <c r="J312" i="7" a="1"/>
  <c r="J304" i="7" a="1"/>
  <c r="J296" i="7" a="1"/>
  <c r="J288" i="7" a="1"/>
  <c r="J280" i="7" a="1"/>
  <c r="J272" i="7" a="1"/>
  <c r="J264" i="7" a="1"/>
  <c r="J256" i="7" a="1"/>
  <c r="J248" i="7" a="1"/>
  <c r="K360" i="7" a="1"/>
  <c r="K352" i="7" a="1"/>
  <c r="K344" i="7" a="1"/>
  <c r="K336" i="7" a="1"/>
  <c r="K328" i="7" a="1"/>
  <c r="K320" i="7" a="1"/>
  <c r="K312" i="7" a="1"/>
  <c r="K304" i="7" a="1"/>
  <c r="K296" i="7" a="1"/>
  <c r="K288" i="7" a="1"/>
  <c r="K280" i="7" a="1"/>
  <c r="K272" i="7" a="1"/>
  <c r="K264" i="7" a="1"/>
  <c r="K256" i="7" a="1"/>
  <c r="K248" i="7" a="1"/>
  <c r="L360" i="7" a="1"/>
  <c r="L352" i="7" a="1"/>
  <c r="L344" i="7" a="1"/>
  <c r="L336" i="7" a="1"/>
  <c r="L328" i="7" a="1"/>
  <c r="L320" i="7" a="1"/>
  <c r="L312" i="7" a="1"/>
  <c r="L304" i="7" a="1"/>
  <c r="L296" i="7" a="1"/>
  <c r="L288" i="7" a="1"/>
  <c r="L280" i="7" a="1"/>
  <c r="L272" i="7" a="1"/>
  <c r="L264" i="7" a="1"/>
  <c r="L256" i="7" a="1"/>
  <c r="L248" i="7" a="1"/>
  <c r="M360" i="7" a="1"/>
  <c r="M352" i="7" a="1"/>
  <c r="M344" i="7" a="1"/>
  <c r="M336" i="7" a="1"/>
  <c r="M328" i="7" a="1"/>
  <c r="M320" i="7" a="1"/>
  <c r="M312" i="7" a="1"/>
  <c r="M304" i="7" a="1"/>
  <c r="M296" i="7" a="1"/>
  <c r="M288" i="7" a="1"/>
  <c r="M280" i="7" a="1"/>
  <c r="M272" i="7" a="1"/>
  <c r="M264" i="7" a="1"/>
  <c r="M256" i="7" a="1"/>
  <c r="M248" i="7" a="1"/>
  <c r="N360" i="7" a="1"/>
  <c r="N352" i="7" a="1"/>
  <c r="N344" i="7" a="1"/>
  <c r="N336" i="7" a="1"/>
  <c r="N328" i="7" a="1"/>
  <c r="N320" i="7" a="1"/>
  <c r="N312" i="7" a="1"/>
  <c r="N304" i="7" a="1"/>
  <c r="N296" i="7" a="1"/>
  <c r="N288" i="7" a="1"/>
  <c r="N280" i="7" a="1"/>
  <c r="N272" i="7" a="1"/>
  <c r="N264" i="7" a="1"/>
  <c r="N256" i="7" a="1"/>
  <c r="N248" i="7" a="1"/>
  <c r="O360" i="7" a="1"/>
  <c r="O352" i="7" a="1"/>
  <c r="O344" i="7" a="1"/>
  <c r="O336" i="7" a="1"/>
  <c r="O328" i="7" a="1"/>
  <c r="O320" i="7" a="1"/>
  <c r="O312" i="7" a="1"/>
  <c r="O304" i="7" a="1"/>
  <c r="O296" i="7" a="1"/>
  <c r="O288" i="7" a="1"/>
  <c r="O280" i="7" a="1"/>
  <c r="O272" i="7" a="1"/>
  <c r="O264" i="7" a="1"/>
  <c r="O256" i="7" a="1"/>
  <c r="O248" i="7" a="1"/>
  <c r="P360" i="7" a="1"/>
  <c r="P352" i="7" a="1"/>
  <c r="P344" i="7" a="1"/>
  <c r="P336" i="7" a="1"/>
  <c r="P328" i="7" a="1"/>
  <c r="P320" i="7" a="1"/>
  <c r="P312" i="7" a="1"/>
  <c r="P304" i="7" a="1"/>
  <c r="P296" i="7" a="1"/>
  <c r="P288" i="7" a="1"/>
  <c r="P280" i="7" a="1"/>
  <c r="P272" i="7" a="1"/>
  <c r="P264" i="7" a="1"/>
  <c r="P256" i="7" a="1"/>
  <c r="P248" i="7" a="1"/>
  <c r="Q360" i="7" a="1"/>
  <c r="Q352" i="7" a="1"/>
  <c r="Q344" i="7" a="1"/>
  <c r="Q336" i="7" a="1"/>
  <c r="Q328" i="7" a="1"/>
  <c r="Q320" i="7" a="1"/>
  <c r="Q312" i="7" a="1"/>
  <c r="Q304" i="7" a="1"/>
  <c r="Q296" i="7" a="1"/>
  <c r="Q288" i="7" a="1"/>
  <c r="Q280" i="7" a="1"/>
  <c r="Q272" i="7" a="1"/>
  <c r="Q264" i="7" a="1"/>
  <c r="Q256" i="7" a="1"/>
  <c r="Q248" i="7" a="1"/>
  <c r="R360" i="7" a="1"/>
  <c r="R352" i="7" a="1"/>
  <c r="R344" i="7" a="1"/>
  <c r="R336" i="7" a="1"/>
  <c r="R328" i="7" a="1"/>
  <c r="R320" i="7" a="1"/>
  <c r="R312" i="7" a="1"/>
  <c r="R304" i="7" a="1"/>
  <c r="R296" i="7" a="1"/>
  <c r="R288" i="7" a="1"/>
  <c r="R280" i="7" a="1"/>
  <c r="R272" i="7" a="1"/>
  <c r="R264" i="7" a="1"/>
  <c r="R256" i="7" a="1"/>
  <c r="R248" i="7" a="1"/>
  <c r="S360" i="7" a="1"/>
  <c r="S352" i="7" a="1"/>
  <c r="S344" i="7" a="1"/>
  <c r="S336" i="7" a="1"/>
  <c r="S328" i="7" a="1"/>
  <c r="S320" i="7" a="1"/>
  <c r="S312" i="7" a="1"/>
  <c r="S304" i="7" a="1"/>
  <c r="S296" i="7" a="1"/>
  <c r="S288" i="7" a="1"/>
  <c r="S280" i="7" a="1"/>
  <c r="S272" i="7" a="1"/>
  <c r="S264" i="7" a="1"/>
  <c r="S256" i="7" a="1"/>
  <c r="S248" i="7" a="1"/>
  <c r="T360" i="7" a="1"/>
  <c r="T352" i="7" a="1"/>
  <c r="T344" i="7" a="1"/>
  <c r="T336" i="7" a="1"/>
  <c r="I228" i="7" a="1"/>
  <c r="R243" i="7" a="1"/>
  <c r="G359" i="7" a="1"/>
  <c r="G286" i="7" a="1"/>
  <c r="H334" i="7" a="1"/>
  <c r="H263" i="7" a="1"/>
  <c r="I319" i="7" a="1"/>
  <c r="I255" i="7" a="1"/>
  <c r="J311" i="7" a="1"/>
  <c r="J247" i="7" a="1"/>
  <c r="K303" i="7" a="1"/>
  <c r="L359" i="7" a="1"/>
  <c r="L307" i="7" a="1"/>
  <c r="L275" i="7" a="1"/>
  <c r="M363" i="7" a="1"/>
  <c r="M331" i="7" a="1"/>
  <c r="M299" i="7" a="1"/>
  <c r="M267" i="7" a="1"/>
  <c r="N355" i="7" a="1"/>
  <c r="N323" i="7" a="1"/>
  <c r="N291" i="7" a="1"/>
  <c r="N259" i="7" a="1"/>
  <c r="O347" i="7" a="1"/>
  <c r="O315" i="7" a="1"/>
  <c r="O285" i="7" a="1"/>
  <c r="O263" i="7" a="1"/>
  <c r="P363" i="7" a="1"/>
  <c r="P341" i="7" a="1"/>
  <c r="P319" i="7" a="1"/>
  <c r="P301" i="7" a="1"/>
  <c r="P285" i="7" a="1"/>
  <c r="P269" i="7" a="1"/>
  <c r="P253" i="7" a="1"/>
  <c r="Q357" i="7" a="1"/>
  <c r="Q341" i="7" a="1"/>
  <c r="Q325" i="7" a="1"/>
  <c r="Q309" i="7" a="1"/>
  <c r="Q293" i="7" a="1"/>
  <c r="Q277" i="7" a="1"/>
  <c r="Q261" i="7" a="1"/>
  <c r="R365" i="7" a="1"/>
  <c r="R349" i="7" a="1"/>
  <c r="R333" i="7" a="1"/>
  <c r="R317" i="7" a="1"/>
  <c r="R301" i="7" a="1"/>
  <c r="R285" i="7" a="1"/>
  <c r="R270" i="7" a="1"/>
  <c r="R257" i="7" a="1"/>
  <c r="S365" i="7" a="1"/>
  <c r="S351" i="7" a="1"/>
  <c r="S339" i="7" a="1"/>
  <c r="S326" i="7" a="1"/>
  <c r="S313" i="7" a="1"/>
  <c r="S301" i="7" a="1"/>
  <c r="S287" i="7" a="1"/>
  <c r="S275" i="7" a="1"/>
  <c r="S262" i="7" a="1"/>
  <c r="S251" i="7" a="1"/>
  <c r="T361" i="7" a="1"/>
  <c r="T350" i="7" a="1"/>
  <c r="T339" i="7" a="1"/>
  <c r="T329" i="7" a="1"/>
  <c r="T320" i="7" a="1"/>
  <c r="T311" i="7" a="1"/>
  <c r="T302" i="7" a="1"/>
  <c r="T293" i="7" a="1"/>
  <c r="T283" i="7" a="1"/>
  <c r="T274" i="7" a="1"/>
  <c r="T265" i="7" a="1"/>
  <c r="T256" i="7" a="1"/>
  <c r="T247" i="7" a="1"/>
  <c r="U358" i="7" a="1"/>
  <c r="U349" i="7" a="1"/>
  <c r="U339" i="7" a="1"/>
  <c r="U331" i="7" a="1"/>
  <c r="U323" i="7" a="1"/>
  <c r="U315" i="7" a="1"/>
  <c r="U307" i="7" a="1"/>
  <c r="U299" i="7" a="1"/>
  <c r="U291" i="7" a="1"/>
  <c r="U283" i="7" a="1"/>
  <c r="U275" i="7" a="1"/>
  <c r="U267" i="7" a="1"/>
  <c r="U259" i="7" a="1"/>
  <c r="U251" i="7" a="1"/>
  <c r="V363" i="7" a="1"/>
  <c r="V355" i="7" a="1"/>
  <c r="V347" i="7" a="1"/>
  <c r="V339" i="7" a="1"/>
  <c r="V331" i="7" a="1"/>
  <c r="V323" i="7" a="1"/>
  <c r="V315" i="7" a="1"/>
  <c r="V307" i="7" a="1"/>
  <c r="V299" i="7" a="1"/>
  <c r="V291" i="7" a="1"/>
  <c r="V283" i="7" a="1"/>
  <c r="V275" i="7" a="1"/>
  <c r="V267" i="7" a="1"/>
  <c r="V259" i="7" a="1"/>
  <c r="V251" i="7" a="1"/>
  <c r="J219" i="7" a="1"/>
  <c r="S238" i="7" a="1"/>
  <c r="G350" i="7" a="1"/>
  <c r="G277" i="7" a="1"/>
  <c r="H325" i="7" a="1"/>
  <c r="H255" i="7" a="1"/>
  <c r="I311" i="7" a="1"/>
  <c r="I247" i="7" a="1"/>
  <c r="J303" i="7" a="1"/>
  <c r="K359" i="7" a="1"/>
  <c r="K295" i="7" a="1"/>
  <c r="L351" i="7" a="1"/>
  <c r="L303" i="7" a="1"/>
  <c r="L271" i="7" a="1"/>
  <c r="M359" i="7" a="1"/>
  <c r="M327" i="7" a="1"/>
  <c r="M295" i="7" a="1"/>
  <c r="M263" i="7" a="1"/>
  <c r="N351" i="7" a="1"/>
  <c r="N319" i="7" a="1"/>
  <c r="N287" i="7" a="1"/>
  <c r="N255" i="7" a="1"/>
  <c r="O343" i="7" a="1"/>
  <c r="O311" i="7" a="1"/>
  <c r="O283" i="7" a="1"/>
  <c r="O261" i="7" a="1"/>
  <c r="P359" i="7" a="1"/>
  <c r="P339" i="7" a="1"/>
  <c r="P317" i="7" a="1"/>
  <c r="P299" i="7" a="1"/>
  <c r="P283" i="7" a="1"/>
  <c r="P267" i="7" a="1"/>
  <c r="P251" i="7" a="1"/>
  <c r="Q355" i="7" a="1"/>
  <c r="Q339" i="7" a="1"/>
  <c r="Q323" i="7" a="1"/>
  <c r="Q307" i="7" a="1"/>
  <c r="Q291" i="7" a="1"/>
  <c r="Q275" i="7" a="1"/>
  <c r="Q259" i="7" a="1"/>
  <c r="R363" i="7" a="1"/>
  <c r="R347" i="7" a="1"/>
  <c r="R331" i="7" a="1"/>
  <c r="R315" i="7" a="1"/>
  <c r="R299" i="7" a="1"/>
  <c r="R283" i="7" a="1"/>
  <c r="R269" i="7" a="1"/>
  <c r="R255" i="7" a="1"/>
  <c r="S363" i="7" a="1"/>
  <c r="S350" i="7" a="1"/>
  <c r="S337" i="7" a="1"/>
  <c r="S325" i="7" a="1"/>
  <c r="S311" i="7" a="1"/>
  <c r="S299" i="7" a="1"/>
  <c r="S286" i="7" a="1"/>
  <c r="S273" i="7" a="1"/>
  <c r="S261" i="7" a="1"/>
  <c r="S250" i="7" a="1"/>
  <c r="T359" i="7" a="1"/>
  <c r="T349" i="7" a="1"/>
  <c r="T338" i="7" a="1"/>
  <c r="T328" i="7" a="1"/>
  <c r="T319" i="7" a="1"/>
  <c r="T310" i="7" a="1"/>
  <c r="T301" i="7" a="1"/>
  <c r="T291" i="7" a="1"/>
  <c r="T282" i="7" a="1"/>
  <c r="T273" i="7" a="1"/>
  <c r="T264" i="7" a="1"/>
  <c r="T255" i="7" a="1"/>
  <c r="T246" i="7" a="1"/>
  <c r="U357" i="7" a="1"/>
  <c r="U347" i="7" a="1"/>
  <c r="U338" i="7" a="1"/>
  <c r="U330" i="7" a="1"/>
  <c r="U322" i="7" a="1"/>
  <c r="U314" i="7" a="1"/>
  <c r="U306" i="7" a="1"/>
  <c r="U298" i="7" a="1"/>
  <c r="U290" i="7" a="1"/>
  <c r="U282" i="7" a="1"/>
  <c r="U274" i="7" a="1"/>
  <c r="U266" i="7" a="1"/>
  <c r="U258" i="7" a="1"/>
  <c r="U250" i="7" a="1"/>
  <c r="V362" i="7" a="1"/>
  <c r="V354" i="7" a="1"/>
  <c r="V346" i="7" a="1"/>
  <c r="V338" i="7" a="1"/>
  <c r="V330" i="7" a="1"/>
  <c r="V322" i="7" a="1"/>
  <c r="V314" i="7" a="1"/>
  <c r="V306" i="7" a="1"/>
  <c r="V298" i="7" a="1"/>
  <c r="V290" i="7" a="1"/>
  <c r="V282" i="7" a="1"/>
  <c r="V274" i="7" a="1"/>
  <c r="V266" i="7" a="1"/>
  <c r="V258" i="7" a="1"/>
  <c r="V250" i="7" a="1"/>
  <c r="K214" i="7" a="1"/>
  <c r="T233" i="7" a="1"/>
  <c r="G341" i="7" a="1"/>
  <c r="G268" i="7" a="1"/>
  <c r="H316" i="7" a="1"/>
  <c r="H247" i="7" a="1"/>
  <c r="I303" i="7" a="1"/>
  <c r="J359" i="7" a="1"/>
  <c r="J295" i="7" a="1"/>
  <c r="K351" i="7" a="1"/>
  <c r="K287" i="7" a="1"/>
  <c r="L343" i="7" a="1"/>
  <c r="L299" i="7" a="1"/>
  <c r="L267" i="7" a="1"/>
  <c r="M355" i="7" a="1"/>
  <c r="M323" i="7" a="1"/>
  <c r="M291" i="7" a="1"/>
  <c r="M259" i="7" a="1"/>
  <c r="N347" i="7" a="1"/>
  <c r="N315" i="7" a="1"/>
  <c r="N283" i="7" a="1"/>
  <c r="N251" i="7" a="1"/>
  <c r="O339" i="7" a="1"/>
  <c r="O307" i="7" a="1"/>
  <c r="O279" i="7" a="1"/>
  <c r="O259" i="7" a="1"/>
  <c r="P357" i="7" a="1"/>
  <c r="P335" i="7" a="1"/>
  <c r="P315" i="7" a="1"/>
  <c r="P295" i="7" a="1"/>
  <c r="P279" i="7" a="1"/>
  <c r="P263" i="7" a="1"/>
  <c r="P247" i="7" a="1"/>
  <c r="Q351" i="7" a="1"/>
  <c r="Q335" i="7" a="1"/>
  <c r="Q319" i="7" a="1"/>
  <c r="Q303" i="7" a="1"/>
  <c r="Q287" i="7" a="1"/>
  <c r="Q271" i="7" a="1"/>
  <c r="Q255" i="7" a="1"/>
  <c r="R359" i="7" a="1"/>
  <c r="R343" i="7" a="1"/>
  <c r="R327" i="7" a="1"/>
  <c r="R311" i="7" a="1"/>
  <c r="R295" i="7" a="1"/>
  <c r="R279" i="7" a="1"/>
  <c r="R267" i="7" a="1"/>
  <c r="R254" i="7" a="1"/>
  <c r="S361" i="7" a="1"/>
  <c r="S349" i="7" a="1"/>
  <c r="S335" i="7" a="1"/>
  <c r="S323" i="7" a="1"/>
  <c r="S310" i="7" a="1"/>
  <c r="S297" i="7" a="1"/>
  <c r="S285" i="7" a="1"/>
  <c r="S271" i="7" a="1"/>
  <c r="S259" i="7" a="1"/>
  <c r="S249" i="7" a="1"/>
  <c r="T358" i="7" a="1"/>
  <c r="T347" i="7" a="1"/>
  <c r="T337" i="7" a="1"/>
  <c r="T327" i="7" a="1"/>
  <c r="T318" i="7" a="1"/>
  <c r="T309" i="7" a="1"/>
  <c r="T299" i="7" a="1"/>
  <c r="T290" i="7" a="1"/>
  <c r="T281" i="7" a="1"/>
  <c r="T272" i="7" a="1"/>
  <c r="T263" i="7" a="1"/>
  <c r="T254" i="7" a="1"/>
  <c r="U365" i="7" a="1"/>
  <c r="U355" i="7" a="1"/>
  <c r="U346" i="7" a="1"/>
  <c r="U337" i="7" a="1"/>
  <c r="U329" i="7" a="1"/>
  <c r="U321" i="7" a="1"/>
  <c r="U313" i="7" a="1"/>
  <c r="U305" i="7" a="1"/>
  <c r="U297" i="7" a="1"/>
  <c r="U289" i="7" a="1"/>
  <c r="U281" i="7" a="1"/>
  <c r="U273" i="7" a="1"/>
  <c r="U265" i="7" a="1"/>
  <c r="U257" i="7" a="1"/>
  <c r="U249" i="7" a="1"/>
  <c r="V361" i="7" a="1"/>
  <c r="V353" i="7" a="1"/>
  <c r="V345" i="7" a="1"/>
  <c r="V337" i="7" a="1"/>
  <c r="V329" i="7" a="1"/>
  <c r="V321" i="7" a="1"/>
  <c r="V313" i="7" a="1"/>
  <c r="V305" i="7" a="1"/>
  <c r="V297" i="7" a="1"/>
  <c r="V289" i="7" a="1"/>
  <c r="V281" i="7" a="1"/>
  <c r="V273" i="7" a="1"/>
  <c r="V265" i="7" a="1"/>
  <c r="V257" i="7" a="1"/>
  <c r="V249" i="7" a="1"/>
  <c r="L209" i="7" a="1"/>
  <c r="T199" i="7" a="1"/>
  <c r="G332" i="7" a="1"/>
  <c r="G259" i="7" a="1"/>
  <c r="H307" i="7" a="1"/>
  <c r="I359" i="7" a="1"/>
  <c r="I295" i="7" a="1"/>
  <c r="J351" i="7" a="1"/>
  <c r="J287" i="7" a="1"/>
  <c r="K343" i="7" a="1"/>
  <c r="K279" i="7" a="1"/>
  <c r="L335" i="7" a="1"/>
  <c r="L295" i="7" a="1"/>
  <c r="L263" i="7" a="1"/>
  <c r="M351" i="7" a="1"/>
  <c r="M319" i="7" a="1"/>
  <c r="M287" i="7" a="1"/>
  <c r="M255" i="7" a="1"/>
  <c r="N343" i="7" a="1"/>
  <c r="N311" i="7" a="1"/>
  <c r="N279" i="7" a="1"/>
  <c r="N247" i="7" a="1"/>
  <c r="O335" i="7" a="1"/>
  <c r="O303" i="7" a="1"/>
  <c r="O277" i="7" a="1"/>
  <c r="O255" i="7" a="1"/>
  <c r="P355" i="7" a="1"/>
  <c r="P333" i="7" a="1"/>
  <c r="P311" i="7" a="1"/>
  <c r="P294" i="7" a="1"/>
  <c r="P278" i="7" a="1"/>
  <c r="P262" i="7" a="1"/>
  <c r="P246" i="7" a="1"/>
  <c r="Q350" i="7" a="1"/>
  <c r="Q334" i="7" a="1"/>
  <c r="Q318" i="7" a="1"/>
  <c r="Q302" i="7" a="1"/>
  <c r="Q286" i="7" a="1"/>
  <c r="Q270" i="7" a="1"/>
  <c r="Q254" i="7" a="1"/>
  <c r="R358" i="7" a="1"/>
  <c r="R342" i="7" a="1"/>
  <c r="R326" i="7" a="1"/>
  <c r="R310" i="7" a="1"/>
  <c r="R294" i="7" a="1"/>
  <c r="R278" i="7" a="1"/>
  <c r="R265" i="7" a="1"/>
  <c r="R253" i="7" a="1"/>
  <c r="S359" i="7" a="1"/>
  <c r="S347" i="7" a="1"/>
  <c r="S334" i="7" a="1"/>
  <c r="S321" i="7" a="1"/>
  <c r="S309" i="7" a="1"/>
  <c r="S295" i="7" a="1"/>
  <c r="S283" i="7" a="1"/>
  <c r="S270" i="7" a="1"/>
  <c r="S258" i="7" a="1"/>
  <c r="S247" i="7" a="1"/>
  <c r="T357" i="7" a="1"/>
  <c r="T346" i="7" a="1"/>
  <c r="T335" i="7" a="1"/>
  <c r="T326" i="7" a="1"/>
  <c r="T317" i="7" a="1"/>
  <c r="T307" i="7" a="1"/>
  <c r="T298" i="7" a="1"/>
  <c r="T289" i="7" a="1"/>
  <c r="T280" i="7" a="1"/>
  <c r="T271" i="7" a="1"/>
  <c r="T262" i="7" a="1"/>
  <c r="T253" i="7" a="1"/>
  <c r="U363" i="7" a="1"/>
  <c r="U354" i="7" a="1"/>
  <c r="U345" i="7" a="1"/>
  <c r="U336" i="7" a="1"/>
  <c r="U328" i="7" a="1"/>
  <c r="U320" i="7" a="1"/>
  <c r="U312" i="7" a="1"/>
  <c r="U304" i="7" a="1"/>
  <c r="U296" i="7" a="1"/>
  <c r="U288" i="7" a="1"/>
  <c r="U280" i="7" a="1"/>
  <c r="U272" i="7" a="1"/>
  <c r="U264" i="7" a="1"/>
  <c r="U256" i="7" a="1"/>
  <c r="U248" i="7" a="1"/>
  <c r="V360" i="7" a="1"/>
  <c r="V352" i="7" a="1"/>
  <c r="V344" i="7" a="1"/>
  <c r="V336" i="7" a="1"/>
  <c r="V328" i="7" a="1"/>
  <c r="V320" i="7" a="1"/>
  <c r="V312" i="7" a="1"/>
  <c r="V304" i="7" a="1"/>
  <c r="V296" i="7" a="1"/>
  <c r="V288" i="7" a="1"/>
  <c r="V280" i="7" a="1"/>
  <c r="V272" i="7" a="1"/>
  <c r="V264" i="7" a="1"/>
  <c r="V256" i="7" a="1"/>
  <c r="V248" i="7" a="1"/>
  <c r="M204" i="7" a="1"/>
  <c r="U226" i="7" a="1"/>
  <c r="G323" i="7" a="1"/>
  <c r="G250" i="7" a="1"/>
  <c r="H297" i="7" a="1"/>
  <c r="I351" i="7" a="1"/>
  <c r="I287" i="7" a="1"/>
  <c r="J343" i="7" a="1"/>
  <c r="J279" i="7" a="1"/>
  <c r="K335" i="7" a="1"/>
  <c r="K271" i="7" a="1"/>
  <c r="L327" i="7" a="1"/>
  <c r="L291" i="7" a="1"/>
  <c r="L259" i="7" a="1"/>
  <c r="M347" i="7" a="1"/>
  <c r="M315" i="7" a="1"/>
  <c r="M283" i="7" a="1"/>
  <c r="M251" i="7" a="1"/>
  <c r="N339" i="7" a="1"/>
  <c r="N307" i="7" a="1"/>
  <c r="N275" i="7" a="1"/>
  <c r="O363" i="7" a="1"/>
  <c r="O331" i="7" a="1"/>
  <c r="O299" i="7" a="1"/>
  <c r="O275" i="7" a="1"/>
  <c r="O253" i="7" a="1"/>
  <c r="P351" i="7" a="1"/>
  <c r="P331" i="7" a="1"/>
  <c r="P309" i="7" a="1"/>
  <c r="P293" i="7" a="1"/>
  <c r="P277" i="7" a="1"/>
  <c r="P261" i="7" a="1"/>
  <c r="Q365" i="7" a="1"/>
  <c r="Q349" i="7" a="1"/>
  <c r="Q333" i="7" a="1"/>
  <c r="Q317" i="7" a="1"/>
  <c r="Q301" i="7" a="1"/>
  <c r="Q285" i="7" a="1"/>
  <c r="Q269" i="7" a="1"/>
  <c r="Q253" i="7" a="1"/>
  <c r="R357" i="7" a="1"/>
  <c r="R341" i="7" a="1"/>
  <c r="R325" i="7" a="1"/>
  <c r="R309" i="7" a="1"/>
  <c r="R293" i="7" a="1"/>
  <c r="R277" i="7" a="1"/>
  <c r="R263" i="7" a="1"/>
  <c r="R251" i="7" a="1"/>
  <c r="S358" i="7" a="1"/>
  <c r="S345" i="7" a="1"/>
  <c r="S333" i="7" a="1"/>
  <c r="S319" i="7" a="1"/>
  <c r="S307" i="7" a="1"/>
  <c r="S294" i="7" a="1"/>
  <c r="S281" i="7" a="1"/>
  <c r="S269" i="7" a="1"/>
  <c r="S257" i="7" a="1"/>
  <c r="S246" i="7" a="1"/>
  <c r="T355" i="7" a="1"/>
  <c r="T345" i="7" a="1"/>
  <c r="T334" i="7" a="1"/>
  <c r="T325" i="7" a="1"/>
  <c r="T315" i="7" a="1"/>
  <c r="T306" i="7" a="1"/>
  <c r="T297" i="7" a="1"/>
  <c r="T288" i="7" a="1"/>
  <c r="T279" i="7" a="1"/>
  <c r="T270" i="7" a="1"/>
  <c r="T261" i="7" a="1"/>
  <c r="T251" i="7" a="1"/>
  <c r="U362" i="7" a="1"/>
  <c r="U353" i="7" a="1"/>
  <c r="U344" i="7" a="1"/>
  <c r="U335" i="7" a="1"/>
  <c r="U327" i="7" a="1"/>
  <c r="U319" i="7" a="1"/>
  <c r="U311" i="7" a="1"/>
  <c r="U303" i="7" a="1"/>
  <c r="U295" i="7" a="1"/>
  <c r="U287" i="7" a="1"/>
  <c r="U279" i="7" a="1"/>
  <c r="U271" i="7" a="1"/>
  <c r="U263" i="7" a="1"/>
  <c r="U255" i="7" a="1"/>
  <c r="U247" i="7" a="1"/>
  <c r="V359" i="7" a="1"/>
  <c r="V351" i="7" a="1"/>
  <c r="V343" i="7" a="1"/>
  <c r="V335" i="7" a="1"/>
  <c r="V327" i="7" a="1"/>
  <c r="V319" i="7" a="1"/>
  <c r="V311" i="7" a="1"/>
  <c r="V303" i="7" a="1"/>
  <c r="V295" i="7" a="1"/>
  <c r="V287" i="7" a="1"/>
  <c r="V279" i="7" a="1"/>
  <c r="V271" i="7" a="1"/>
  <c r="V263" i="7" a="1"/>
  <c r="V255" i="7" a="1"/>
  <c r="V247" i="7" a="1"/>
  <c r="G381" i="7" a="1"/>
  <c r="G373" i="7" a="1"/>
  <c r="H380" i="7" a="1"/>
  <c r="H372" i="7" a="1"/>
  <c r="I379" i="7" a="1"/>
  <c r="I371" i="7" a="1"/>
  <c r="J379" i="7" a="1"/>
  <c r="J371" i="7" a="1"/>
  <c r="K379" i="7" a="1"/>
  <c r="K371" i="7" a="1"/>
  <c r="L379" i="7" a="1"/>
  <c r="L371" i="7" a="1"/>
  <c r="M379" i="7" a="1"/>
  <c r="M371" i="7" a="1"/>
  <c r="N199" i="7" a="1"/>
  <c r="U194" i="7" a="1"/>
  <c r="G314" i="7" a="1"/>
  <c r="H361" i="7" a="1"/>
  <c r="H288" i="7" a="1"/>
  <c r="I343" i="7" a="1"/>
  <c r="I279" i="7" a="1"/>
  <c r="J335" i="7" a="1"/>
  <c r="J271" i="7" a="1"/>
  <c r="K327" i="7" a="1"/>
  <c r="K263" i="7" a="1"/>
  <c r="L319" i="7" a="1"/>
  <c r="L287" i="7" a="1"/>
  <c r="L255" i="7" a="1"/>
  <c r="M343" i="7" a="1"/>
  <c r="M311" i="7" a="1"/>
  <c r="M279" i="7" a="1"/>
  <c r="M247" i="7" a="1"/>
  <c r="N335" i="7" a="1"/>
  <c r="N303" i="7" a="1"/>
  <c r="N271" i="7" a="1"/>
  <c r="O359" i="7" a="1"/>
  <c r="O327" i="7" a="1"/>
  <c r="O295" i="7" a="1"/>
  <c r="O271" i="7" a="1"/>
  <c r="O251" i="7" a="1"/>
  <c r="P349" i="7" a="1"/>
  <c r="P327" i="7" a="1"/>
  <c r="P307" i="7" a="1"/>
  <c r="P291" i="7" a="1"/>
  <c r="P275" i="7" a="1"/>
  <c r="P259" i="7" a="1"/>
  <c r="Q363" i="7" a="1"/>
  <c r="Q347" i="7" a="1"/>
  <c r="Q331" i="7" a="1"/>
  <c r="Q315" i="7" a="1"/>
  <c r="Q299" i="7" a="1"/>
  <c r="Q283" i="7" a="1"/>
  <c r="Q267" i="7" a="1"/>
  <c r="Q251" i="7" a="1"/>
  <c r="R355" i="7" a="1"/>
  <c r="R339" i="7" a="1"/>
  <c r="R323" i="7" a="1"/>
  <c r="R307" i="7" a="1"/>
  <c r="R291" i="7" a="1"/>
  <c r="R275" i="7" a="1"/>
  <c r="R262" i="7" a="1"/>
  <c r="R249" i="7" a="1"/>
  <c r="S357" i="7" a="1"/>
  <c r="S343" i="7" a="1"/>
  <c r="S331" i="7" a="1"/>
  <c r="S318" i="7" a="1"/>
  <c r="S305" i="7" a="1"/>
  <c r="S293" i="7" a="1"/>
  <c r="S279" i="7" a="1"/>
  <c r="S267" i="7" a="1"/>
  <c r="S255" i="7" a="1"/>
  <c r="T365" i="7" a="1"/>
  <c r="T354" i="7" a="1"/>
  <c r="T343" i="7" a="1"/>
  <c r="T333" i="7" a="1"/>
  <c r="T323" i="7" a="1"/>
  <c r="T314" i="7" a="1"/>
  <c r="T305" i="7" a="1"/>
  <c r="T296" i="7" a="1"/>
  <c r="T287" i="7" a="1"/>
  <c r="T278" i="7" a="1"/>
  <c r="T269" i="7" a="1"/>
  <c r="T259" i="7" a="1"/>
  <c r="T250" i="7" a="1"/>
  <c r="U361" i="7" a="1"/>
  <c r="U352" i="7" a="1"/>
  <c r="U343" i="7" a="1"/>
  <c r="U334" i="7" a="1"/>
  <c r="U326" i="7" a="1"/>
  <c r="U318" i="7" a="1"/>
  <c r="U310" i="7" a="1"/>
  <c r="U302" i="7" a="1"/>
  <c r="U294" i="7" a="1"/>
  <c r="U286" i="7" a="1"/>
  <c r="U278" i="7" a="1"/>
  <c r="U270" i="7" a="1"/>
  <c r="U262" i="7" a="1"/>
  <c r="U254" i="7" a="1"/>
  <c r="U246" i="7" a="1"/>
  <c r="V358" i="7" a="1"/>
  <c r="V350" i="7" a="1"/>
  <c r="V342" i="7" a="1"/>
  <c r="V334" i="7" a="1"/>
  <c r="V326" i="7" a="1"/>
  <c r="V318" i="7" a="1"/>
  <c r="V310" i="7" a="1"/>
  <c r="V302" i="7" a="1"/>
  <c r="V294" i="7" a="1"/>
  <c r="V286" i="7" a="1"/>
  <c r="V278" i="7" a="1"/>
  <c r="V270" i="7" a="1"/>
  <c r="V262" i="7" a="1"/>
  <c r="V254" i="7" a="1"/>
  <c r="V246" i="7" a="1"/>
  <c r="O194" i="7" a="1"/>
  <c r="V221" i="7" a="1"/>
  <c r="G304" i="7" a="1"/>
  <c r="H352" i="7" a="1"/>
  <c r="H279" i="7" a="1"/>
  <c r="I335" i="7" a="1"/>
  <c r="I271" i="7" a="1"/>
  <c r="J327" i="7" a="1"/>
  <c r="J263" i="7" a="1"/>
  <c r="K319" i="7" a="1"/>
  <c r="K255" i="7" a="1"/>
  <c r="L315" i="7" a="1"/>
  <c r="L283" i="7" a="1"/>
  <c r="L251" i="7" a="1"/>
  <c r="M339" i="7" a="1"/>
  <c r="M307" i="7" a="1"/>
  <c r="M275" i="7" a="1"/>
  <c r="N363" i="7" a="1"/>
  <c r="N331" i="7" a="1"/>
  <c r="N299" i="7" a="1"/>
  <c r="H242" i="7" a="1"/>
  <c r="P189" i="7" a="1"/>
  <c r="V189" i="7" a="1"/>
  <c r="G295" i="7" a="1"/>
  <c r="H343" i="7" a="1"/>
  <c r="H271" i="7" a="1"/>
  <c r="I327" i="7" a="1"/>
  <c r="I263" i="7" a="1"/>
  <c r="J319" i="7" a="1"/>
  <c r="J255" i="7" a="1"/>
  <c r="K311" i="7" a="1"/>
  <c r="K247" i="7" a="1"/>
  <c r="L311" i="7" a="1"/>
  <c r="L279" i="7" a="1"/>
  <c r="L247" i="7" a="1"/>
  <c r="M335" i="7" a="1"/>
  <c r="M303" i="7" a="1"/>
  <c r="M271" i="7" a="1"/>
  <c r="N359" i="7" a="1"/>
  <c r="N327" i="7" a="1"/>
  <c r="N295" i="7" a="1"/>
  <c r="N263" i="7" a="1"/>
  <c r="O351" i="7" a="1"/>
  <c r="O319" i="7" a="1"/>
  <c r="O287" i="7" a="1"/>
  <c r="O267" i="7" a="1"/>
  <c r="P365" i="7" a="1"/>
  <c r="P343" i="7" a="1"/>
  <c r="P323" i="7" a="1"/>
  <c r="P302" i="7" a="1"/>
  <c r="P286" i="7" a="1"/>
  <c r="P270" i="7" a="1"/>
  <c r="P254" i="7" a="1"/>
  <c r="Q358" i="7" a="1"/>
  <c r="Q342" i="7" a="1"/>
  <c r="Q326" i="7" a="1"/>
  <c r="Q310" i="7" a="1"/>
  <c r="Q294" i="7" a="1"/>
  <c r="Q278" i="7" a="1"/>
  <c r="Q262" i="7" a="1"/>
  <c r="Q246" i="7" a="1"/>
  <c r="R350" i="7" a="1"/>
  <c r="R334" i="7" a="1"/>
  <c r="R318" i="7" a="1"/>
  <c r="R302" i="7" a="1"/>
  <c r="R286" i="7" a="1"/>
  <c r="R271" i="7" a="1"/>
  <c r="R259" i="7" a="1"/>
  <c r="R246" i="7" a="1"/>
  <c r="S353" i="7" a="1"/>
  <c r="S341" i="7" a="1"/>
  <c r="S327" i="7" a="1"/>
  <c r="S315" i="7" a="1"/>
  <c r="S302" i="7" a="1"/>
  <c r="S289" i="7" a="1"/>
  <c r="S277" i="7" a="1"/>
  <c r="S263" i="7" a="1"/>
  <c r="S253" i="7" a="1"/>
  <c r="T362" i="7" a="1"/>
  <c r="T351" i="7" a="1"/>
  <c r="T341" i="7" a="1"/>
  <c r="T330" i="7" a="1"/>
  <c r="T321" i="7" a="1"/>
  <c r="T312" i="7" a="1"/>
  <c r="T303" i="7" a="1"/>
  <c r="T294" i="7" a="1"/>
  <c r="T285" i="7" a="1"/>
  <c r="T275" i="7" a="1"/>
  <c r="T266" i="7" a="1"/>
  <c r="T257" i="7" a="1"/>
  <c r="T248" i="7" a="1"/>
  <c r="U359" i="7" a="1"/>
  <c r="U350" i="7" a="1"/>
  <c r="U341" i="7" a="1"/>
  <c r="U332" i="7" a="1"/>
  <c r="U324" i="7" a="1"/>
  <c r="U316" i="7" a="1"/>
  <c r="U308" i="7" a="1"/>
  <c r="U300" i="7" a="1"/>
  <c r="U292" i="7" a="1"/>
  <c r="U284" i="7" a="1"/>
  <c r="U276" i="7" a="1"/>
  <c r="U268" i="7" a="1"/>
  <c r="U260" i="7" a="1"/>
  <c r="U252" i="7" a="1"/>
  <c r="V364" i="7" a="1"/>
  <c r="V356" i="7" a="1"/>
  <c r="V348" i="7" a="1"/>
  <c r="V340" i="7" a="1"/>
  <c r="V332" i="7" a="1"/>
  <c r="V324" i="7" a="1"/>
  <c r="V316" i="7" a="1"/>
  <c r="V308" i="7" a="1"/>
  <c r="V300" i="7" a="1"/>
  <c r="V292" i="7" a="1"/>
  <c r="V284" i="7" a="1"/>
  <c r="V276" i="7" a="1"/>
  <c r="V268" i="7" a="1"/>
  <c r="V260" i="7" a="1"/>
  <c r="V252" i="7" a="1"/>
  <c r="N267" i="7" a="1"/>
  <c r="P303" i="7" a="1"/>
  <c r="Q295" i="7" a="1"/>
  <c r="R287" i="7" a="1"/>
  <c r="S303" i="7" a="1"/>
  <c r="T331" i="7" a="1"/>
  <c r="T258" i="7" a="1"/>
  <c r="U309" i="7" a="1"/>
  <c r="V365" i="7" a="1"/>
  <c r="V301" i="7" a="1"/>
  <c r="G376" i="7" a="1"/>
  <c r="G367" i="7" a="1"/>
  <c r="H373" i="7" a="1"/>
  <c r="I378" i="7" a="1"/>
  <c r="I369" i="7" a="1"/>
  <c r="J376" i="7" a="1"/>
  <c r="J367" i="7" a="1"/>
  <c r="K374" i="7" a="1"/>
  <c r="L381" i="7" a="1"/>
  <c r="L372" i="7" a="1"/>
  <c r="M378" i="7" a="1"/>
  <c r="M369" i="7" a="1"/>
  <c r="N377" i="7" a="1"/>
  <c r="N369" i="7" a="1"/>
  <c r="O377" i="7" a="1"/>
  <c r="O369" i="7" a="1"/>
  <c r="P377" i="7" a="1"/>
  <c r="P369" i="7" a="1"/>
  <c r="Q377" i="7" a="1"/>
  <c r="Q369" i="7" a="1"/>
  <c r="R377" i="7" a="1"/>
  <c r="R369" i="7" a="1"/>
  <c r="S377" i="7" a="1"/>
  <c r="S369" i="7" a="1"/>
  <c r="T377" i="7" a="1"/>
  <c r="T369" i="7" a="1"/>
  <c r="U377" i="7" a="1"/>
  <c r="U369" i="7" a="1"/>
  <c r="V377" i="7" a="1"/>
  <c r="V369" i="7" a="1"/>
  <c r="G384" i="7" a="1"/>
  <c r="H383" i="7" a="1"/>
  <c r="I382" i="7" a="1"/>
  <c r="K388" i="7" a="1"/>
  <c r="L387" i="7" a="1"/>
  <c r="M386" i="7" a="1"/>
  <c r="N385" i="7" a="1"/>
  <c r="O384" i="7" a="1"/>
  <c r="P383" i="7" a="1"/>
  <c r="Q382" i="7" a="1"/>
  <c r="S387" i="7" a="1"/>
  <c r="T385" i="7" a="1"/>
  <c r="U383" i="7" a="1"/>
  <c r="G461" i="7" a="1"/>
  <c r="G453" i="7" a="1"/>
  <c r="G445" i="7" a="1"/>
  <c r="G437" i="7" a="1"/>
  <c r="G429" i="7" a="1"/>
  <c r="G421" i="7" a="1"/>
  <c r="G413" i="7" a="1"/>
  <c r="G405" i="7" a="1"/>
  <c r="G397" i="7" a="1"/>
  <c r="G389" i="7" a="1"/>
  <c r="H458" i="7" a="1"/>
  <c r="H450" i="7" a="1"/>
  <c r="H442" i="7" a="1"/>
  <c r="H434" i="7" a="1"/>
  <c r="H426" i="7" a="1"/>
  <c r="H418" i="7" a="1"/>
  <c r="H410" i="7" a="1"/>
  <c r="H402" i="7" a="1"/>
  <c r="H394" i="7" a="1"/>
  <c r="I463" i="7" a="1"/>
  <c r="I455" i="7" a="1"/>
  <c r="I447" i="7" a="1"/>
  <c r="I439" i="7" a="1"/>
  <c r="I431" i="7" a="1"/>
  <c r="I423" i="7" a="1"/>
  <c r="I415" i="7" a="1"/>
  <c r="I407" i="7" a="1"/>
  <c r="I399" i="7" a="1"/>
  <c r="I391" i="7" a="1"/>
  <c r="J460" i="7" a="1"/>
  <c r="J452" i="7" a="1"/>
  <c r="J444" i="7" a="1"/>
  <c r="J436" i="7" a="1"/>
  <c r="J428" i="7" a="1"/>
  <c r="J420" i="7" a="1"/>
  <c r="J412" i="7" a="1"/>
  <c r="J404" i="7" a="1"/>
  <c r="J396" i="7" a="1"/>
  <c r="K465" i="7" a="1"/>
  <c r="K457" i="7" a="1"/>
  <c r="K449" i="7" a="1"/>
  <c r="K441" i="7" a="1"/>
  <c r="K433" i="7" a="1"/>
  <c r="K425" i="7" a="1"/>
  <c r="K417" i="7" a="1"/>
  <c r="K409" i="7" a="1"/>
  <c r="K401" i="7" a="1"/>
  <c r="K393" i="7" a="1"/>
  <c r="L462" i="7" a="1"/>
  <c r="L454" i="7" a="1"/>
  <c r="L446" i="7" a="1"/>
  <c r="L438" i="7" a="1"/>
  <c r="L430" i="7" a="1"/>
  <c r="L422" i="7" a="1"/>
  <c r="L414" i="7" a="1"/>
  <c r="L406" i="7" a="1"/>
  <c r="L398" i="7" a="1"/>
  <c r="L390" i="7" a="1"/>
  <c r="M459" i="7" a="1"/>
  <c r="M451" i="7" a="1"/>
  <c r="M443" i="7" a="1"/>
  <c r="M435" i="7" a="1"/>
  <c r="M427" i="7" a="1"/>
  <c r="M419" i="7" a="1"/>
  <c r="M411" i="7" a="1"/>
  <c r="M403" i="7" a="1"/>
  <c r="M395" i="7" a="1"/>
  <c r="N464" i="7" a="1"/>
  <c r="N456" i="7" a="1"/>
  <c r="N448" i="7" a="1"/>
  <c r="N440" i="7" a="1"/>
  <c r="N432" i="7" a="1"/>
  <c r="N424" i="7" a="1"/>
  <c r="N416" i="7" a="1"/>
  <c r="N408" i="7" a="1"/>
  <c r="N400" i="7" a="1"/>
  <c r="N392" i="7" a="1"/>
  <c r="O461" i="7" a="1"/>
  <c r="O453" i="7" a="1"/>
  <c r="O445" i="7" a="1"/>
  <c r="O437" i="7" a="1"/>
  <c r="O429" i="7" a="1"/>
  <c r="O421" i="7" a="1"/>
  <c r="O413" i="7" a="1"/>
  <c r="O405" i="7" a="1"/>
  <c r="O397" i="7" a="1"/>
  <c r="O389" i="7" a="1"/>
  <c r="P458" i="7" a="1"/>
  <c r="P450" i="7" a="1"/>
  <c r="P442" i="7" a="1"/>
  <c r="P434" i="7" a="1"/>
  <c r="P426" i="7" a="1"/>
  <c r="O355" i="7" a="1"/>
  <c r="P287" i="7" a="1"/>
  <c r="Q279" i="7" a="1"/>
  <c r="R273" i="7" a="1"/>
  <c r="S291" i="7" a="1"/>
  <c r="T322" i="7" a="1"/>
  <c r="T249" i="7" a="1"/>
  <c r="U301" i="7" a="1"/>
  <c r="V357" i="7" a="1"/>
  <c r="V293" i="7" a="1"/>
  <c r="G375" i="7" a="1"/>
  <c r="H381" i="7" a="1"/>
  <c r="H371" i="7" a="1"/>
  <c r="I377" i="7" a="1"/>
  <c r="I368" i="7" a="1"/>
  <c r="J375" i="7" a="1"/>
  <c r="J366" i="7" a="1"/>
  <c r="K373" i="7" a="1"/>
  <c r="L380" i="7" a="1"/>
  <c r="L370" i="7" a="1"/>
  <c r="M377" i="7" a="1"/>
  <c r="M368" i="7" a="1"/>
  <c r="N376" i="7" a="1"/>
  <c r="N368" i="7" a="1"/>
  <c r="O376" i="7" a="1"/>
  <c r="O368" i="7" a="1"/>
  <c r="P376" i="7" a="1"/>
  <c r="P368" i="7" a="1"/>
  <c r="Q376" i="7" a="1"/>
  <c r="Q368" i="7" a="1"/>
  <c r="R376" i="7" a="1"/>
  <c r="R368" i="7" a="1"/>
  <c r="S376" i="7" a="1"/>
  <c r="S368" i="7" a="1"/>
  <c r="T376" i="7" a="1"/>
  <c r="T368" i="7" a="1"/>
  <c r="U376" i="7" a="1"/>
  <c r="U368" i="7" a="1"/>
  <c r="V376" i="7" a="1"/>
  <c r="V368" i="7" a="1"/>
  <c r="G383" i="7" a="1"/>
  <c r="H382" i="7" a="1"/>
  <c r="O323" i="7" a="1"/>
  <c r="P271" i="7" a="1"/>
  <c r="Q263" i="7" a="1"/>
  <c r="R261" i="7" a="1"/>
  <c r="S278" i="7" a="1"/>
  <c r="T313" i="7" a="1"/>
  <c r="U360" i="7" a="1"/>
  <c r="U293" i="7" a="1"/>
  <c r="V349" i="7" a="1"/>
  <c r="V285" i="7" a="1"/>
  <c r="G374" i="7" a="1"/>
  <c r="H379" i="7" a="1"/>
  <c r="H370" i="7" a="1"/>
  <c r="I376" i="7" a="1"/>
  <c r="I367" i="7" a="1"/>
  <c r="J374" i="7" a="1"/>
  <c r="K381" i="7" a="1"/>
  <c r="K372" i="7" a="1"/>
  <c r="L378" i="7" a="1"/>
  <c r="L369" i="7" a="1"/>
  <c r="M376" i="7" a="1"/>
  <c r="M367" i="7" a="1"/>
  <c r="N375" i="7" a="1"/>
  <c r="N367" i="7" a="1"/>
  <c r="O375" i="7" a="1"/>
  <c r="O367" i="7" a="1"/>
  <c r="P375" i="7" a="1"/>
  <c r="P367" i="7" a="1"/>
  <c r="Q375" i="7" a="1"/>
  <c r="Q367" i="7" a="1"/>
  <c r="R375" i="7" a="1"/>
  <c r="R367" i="7" a="1"/>
  <c r="S375" i="7" a="1"/>
  <c r="S367" i="7" a="1"/>
  <c r="T375" i="7" a="1"/>
  <c r="T367" i="7" a="1"/>
  <c r="U375" i="7" a="1"/>
  <c r="U367" i="7" a="1"/>
  <c r="V375" i="7" a="1"/>
  <c r="V367" i="7" a="1"/>
  <c r="G382" i="7" a="1"/>
  <c r="I388" i="7" a="1"/>
  <c r="J387" i="7" a="1"/>
  <c r="K386" i="7" a="1"/>
  <c r="L385" i="7" a="1"/>
  <c r="M384" i="7" a="1"/>
  <c r="N383" i="7" a="1"/>
  <c r="O382" i="7" a="1"/>
  <c r="Q388" i="7" a="1"/>
  <c r="R387" i="7" a="1"/>
  <c r="S385" i="7" a="1"/>
  <c r="T383" i="7" a="1"/>
  <c r="V387" i="7" a="1"/>
  <c r="G459" i="7" a="1"/>
  <c r="G451" i="7" a="1"/>
  <c r="G443" i="7" a="1"/>
  <c r="G435" i="7" a="1"/>
  <c r="G427" i="7" a="1"/>
  <c r="G419" i="7" a="1"/>
  <c r="G411" i="7" a="1"/>
  <c r="G403" i="7" a="1"/>
  <c r="G395" i="7" a="1"/>
  <c r="H464" i="7" a="1"/>
  <c r="H456" i="7" a="1"/>
  <c r="H448" i="7" a="1"/>
  <c r="H440" i="7" a="1"/>
  <c r="H432" i="7" a="1"/>
  <c r="H424" i="7" a="1"/>
  <c r="H416" i="7" a="1"/>
  <c r="H408" i="7" a="1"/>
  <c r="H400" i="7" a="1"/>
  <c r="H392" i="7" a="1"/>
  <c r="I461" i="7" a="1"/>
  <c r="I453" i="7" a="1"/>
  <c r="I445" i="7" a="1"/>
  <c r="I437" i="7" a="1"/>
  <c r="I429" i="7" a="1"/>
  <c r="I421" i="7" a="1"/>
  <c r="I413" i="7" a="1"/>
  <c r="I405" i="7" a="1"/>
  <c r="I397" i="7" a="1"/>
  <c r="I389" i="7" a="1"/>
  <c r="J458" i="7" a="1"/>
  <c r="J450" i="7" a="1"/>
  <c r="J442" i="7" a="1"/>
  <c r="J434" i="7" a="1"/>
  <c r="J426" i="7" a="1"/>
  <c r="J418" i="7" a="1"/>
  <c r="J410" i="7" a="1"/>
  <c r="J402" i="7" a="1"/>
  <c r="J394" i="7" a="1"/>
  <c r="K463" i="7" a="1"/>
  <c r="K455" i="7" a="1"/>
  <c r="K447" i="7" a="1"/>
  <c r="K439" i="7" a="1"/>
  <c r="K431" i="7" a="1"/>
  <c r="K423" i="7" a="1"/>
  <c r="K415" i="7" a="1"/>
  <c r="K407" i="7" a="1"/>
  <c r="K399" i="7" a="1"/>
  <c r="K391" i="7" a="1"/>
  <c r="L460" i="7" a="1"/>
  <c r="L452" i="7" a="1"/>
  <c r="L444" i="7" a="1"/>
  <c r="L436" i="7" a="1"/>
  <c r="L428" i="7" a="1"/>
  <c r="L420" i="7" a="1"/>
  <c r="L412" i="7" a="1"/>
  <c r="L404" i="7" a="1"/>
  <c r="L396" i="7" a="1"/>
  <c r="M465" i="7" a="1"/>
  <c r="M457" i="7" a="1"/>
  <c r="M449" i="7" a="1"/>
  <c r="M441" i="7" a="1"/>
  <c r="M433" i="7" a="1"/>
  <c r="M425" i="7" a="1"/>
  <c r="M417" i="7" a="1"/>
  <c r="M409" i="7" a="1"/>
  <c r="M401" i="7" a="1"/>
  <c r="M393" i="7" a="1"/>
  <c r="N462" i="7" a="1"/>
  <c r="N454" i="7" a="1"/>
  <c r="N446" i="7" a="1"/>
  <c r="N438" i="7" a="1"/>
  <c r="N430" i="7" a="1"/>
  <c r="N422" i="7" a="1"/>
  <c r="N414" i="7" a="1"/>
  <c r="N406" i="7" a="1"/>
  <c r="N398" i="7" a="1"/>
  <c r="N390" i="7" a="1"/>
  <c r="O459" i="7" a="1"/>
  <c r="O451" i="7" a="1"/>
  <c r="O443" i="7" a="1"/>
  <c r="O435" i="7" a="1"/>
  <c r="O427" i="7" a="1"/>
  <c r="O419" i="7" a="1"/>
  <c r="O411" i="7" a="1"/>
  <c r="O403" i="7" a="1"/>
  <c r="O395" i="7" a="1"/>
  <c r="P464" i="7" a="1"/>
  <c r="P456" i="7" a="1"/>
  <c r="P448" i="7" a="1"/>
  <c r="P440" i="7" a="1"/>
  <c r="P432" i="7" a="1"/>
  <c r="P424" i="7" a="1"/>
  <c r="P416" i="7" a="1"/>
  <c r="P408" i="7" a="1"/>
  <c r="P400" i="7" a="1"/>
  <c r="P392" i="7" a="1"/>
  <c r="Q461" i="7" a="1"/>
  <c r="Q453" i="7" a="1"/>
  <c r="Q445" i="7" a="1"/>
  <c r="Q437" i="7" a="1"/>
  <c r="Q429" i="7" a="1"/>
  <c r="Q421" i="7" a="1"/>
  <c r="Q413" i="7" a="1"/>
  <c r="Q405" i="7" a="1"/>
  <c r="Q397" i="7" a="1"/>
  <c r="Q389" i="7" a="1"/>
  <c r="R458" i="7" a="1"/>
  <c r="R450" i="7" a="1"/>
  <c r="R442" i="7" a="1"/>
  <c r="R434" i="7" a="1"/>
  <c r="R426" i="7" a="1"/>
  <c r="R418" i="7" a="1"/>
  <c r="R410" i="7" a="1"/>
  <c r="R402" i="7" a="1"/>
  <c r="R394" i="7" a="1"/>
  <c r="S463" i="7" a="1"/>
  <c r="S455" i="7" a="1"/>
  <c r="S447" i="7" a="1"/>
  <c r="S439" i="7" a="1"/>
  <c r="S431" i="7" a="1"/>
  <c r="S423" i="7" a="1"/>
  <c r="S415" i="7" a="1"/>
  <c r="S407" i="7" a="1"/>
  <c r="S399" i="7" a="1"/>
  <c r="S391" i="7" a="1"/>
  <c r="T461" i="7" a="1"/>
  <c r="T453" i="7" a="1"/>
  <c r="T445" i="7" a="1"/>
  <c r="T437" i="7" a="1"/>
  <c r="T429" i="7" a="1"/>
  <c r="T421" i="7" a="1"/>
  <c r="T413" i="7" a="1"/>
  <c r="T405" i="7" a="1"/>
  <c r="T397" i="7" a="1"/>
  <c r="T389" i="7" a="1"/>
  <c r="U459" i="7" a="1"/>
  <c r="U451" i="7" a="1"/>
  <c r="U443" i="7" a="1"/>
  <c r="U435" i="7" a="1"/>
  <c r="U427" i="7" a="1"/>
  <c r="U419" i="7" a="1"/>
  <c r="U411" i="7" a="1"/>
  <c r="U403" i="7" a="1"/>
  <c r="U395" i="7" a="1"/>
  <c r="V465" i="7" a="1"/>
  <c r="V457" i="7" a="1"/>
  <c r="V449" i="7" a="1"/>
  <c r="V441" i="7" a="1"/>
  <c r="V433" i="7" a="1"/>
  <c r="V425" i="7" a="1"/>
  <c r="V417" i="7" a="1"/>
  <c r="V409" i="7" a="1"/>
  <c r="V401" i="7" a="1"/>
  <c r="V393" i="7" a="1"/>
  <c r="O291" i="7" a="1"/>
  <c r="P255" i="7" a="1"/>
  <c r="Q247" i="7" a="1"/>
  <c r="R247" i="7" a="1"/>
  <c r="S265" i="7" a="1"/>
  <c r="T304" i="7" a="1"/>
  <c r="U351" i="7" a="1"/>
  <c r="U285" i="7" a="1"/>
  <c r="V341" i="7" a="1"/>
  <c r="V277" i="7" a="1"/>
  <c r="G372" i="7" a="1"/>
  <c r="H378" i="7" a="1"/>
  <c r="H369" i="7" a="1"/>
  <c r="I375" i="7" a="1"/>
  <c r="I366" i="7" a="1"/>
  <c r="J373" i="7" a="1"/>
  <c r="K380" i="7" a="1"/>
  <c r="K370" i="7" a="1"/>
  <c r="L377" i="7" a="1"/>
  <c r="L368" i="7" a="1"/>
  <c r="M375" i="7" a="1"/>
  <c r="M366" i="7" a="1"/>
  <c r="N374" i="7" a="1"/>
  <c r="N366" i="7" a="1"/>
  <c r="O374" i="7" a="1"/>
  <c r="O366" i="7" a="1"/>
  <c r="P374" i="7" a="1"/>
  <c r="P366" i="7" a="1"/>
  <c r="Q374" i="7" a="1"/>
  <c r="Q366" i="7" a="1"/>
  <c r="R374" i="7" a="1"/>
  <c r="R366" i="7" a="1"/>
  <c r="S374" i="7" a="1"/>
  <c r="S366" i="7" a="1"/>
  <c r="T374" i="7" a="1"/>
  <c r="T366" i="7" a="1"/>
  <c r="U374" i="7" a="1"/>
  <c r="U366" i="7" a="1"/>
  <c r="V374" i="7" a="1"/>
  <c r="V366" i="7" a="1"/>
  <c r="H388" i="7" a="1"/>
  <c r="I387" i="7" a="1"/>
  <c r="J386" i="7" a="1"/>
  <c r="K385" i="7" a="1"/>
  <c r="L384" i="7" a="1"/>
  <c r="M383" i="7" a="1"/>
  <c r="N382" i="7" a="1"/>
  <c r="P388" i="7" a="1"/>
  <c r="Q387" i="7" a="1"/>
  <c r="R386" i="7" a="1"/>
  <c r="S384" i="7" a="1"/>
  <c r="T382" i="7" a="1"/>
  <c r="V386" i="7" a="1"/>
  <c r="G458" i="7" a="1"/>
  <c r="G450" i="7" a="1"/>
  <c r="G442" i="7" a="1"/>
  <c r="G434" i="7" a="1"/>
  <c r="G426" i="7" a="1"/>
  <c r="G418" i="7" a="1"/>
  <c r="G410" i="7" a="1"/>
  <c r="G402" i="7" a="1"/>
  <c r="G394" i="7" a="1"/>
  <c r="H463" i="7" a="1"/>
  <c r="H455" i="7" a="1"/>
  <c r="H447" i="7" a="1"/>
  <c r="H439" i="7" a="1"/>
  <c r="H431" i="7" a="1"/>
  <c r="H423" i="7" a="1"/>
  <c r="H415" i="7" a="1"/>
  <c r="H407" i="7" a="1"/>
  <c r="H399" i="7" a="1"/>
  <c r="H391" i="7" a="1"/>
  <c r="I460" i="7" a="1"/>
  <c r="I452" i="7" a="1"/>
  <c r="I444" i="7" a="1"/>
  <c r="I436" i="7" a="1"/>
  <c r="I428" i="7" a="1"/>
  <c r="I420" i="7" a="1"/>
  <c r="I412" i="7" a="1"/>
  <c r="I404" i="7" a="1"/>
  <c r="I396" i="7" a="1"/>
  <c r="J465" i="7" a="1"/>
  <c r="J457" i="7" a="1"/>
  <c r="J449" i="7" a="1"/>
  <c r="J441" i="7" a="1"/>
  <c r="J433" i="7" a="1"/>
  <c r="J425" i="7" a="1"/>
  <c r="J417" i="7" a="1"/>
  <c r="J409" i="7" a="1"/>
  <c r="J401" i="7" a="1"/>
  <c r="J393" i="7" a="1"/>
  <c r="K462" i="7" a="1"/>
  <c r="K454" i="7" a="1"/>
  <c r="K446" i="7" a="1"/>
  <c r="K438" i="7" a="1"/>
  <c r="K430" i="7" a="1"/>
  <c r="K422" i="7" a="1"/>
  <c r="K414" i="7" a="1"/>
  <c r="K406" i="7" a="1"/>
  <c r="K398" i="7" a="1"/>
  <c r="K390" i="7" a="1"/>
  <c r="L459" i="7" a="1"/>
  <c r="L451" i="7" a="1"/>
  <c r="L443" i="7" a="1"/>
  <c r="L435" i="7" a="1"/>
  <c r="L427" i="7" a="1"/>
  <c r="L419" i="7" a="1"/>
  <c r="L411" i="7" a="1"/>
  <c r="L403" i="7" a="1"/>
  <c r="L395" i="7" a="1"/>
  <c r="M464" i="7" a="1"/>
  <c r="M456" i="7" a="1"/>
  <c r="M448" i="7" a="1"/>
  <c r="M440" i="7" a="1"/>
  <c r="M432" i="7" a="1"/>
  <c r="M424" i="7" a="1"/>
  <c r="M416" i="7" a="1"/>
  <c r="M408" i="7" a="1"/>
  <c r="M400" i="7" a="1"/>
  <c r="M392" i="7" a="1"/>
  <c r="N461" i="7" a="1"/>
  <c r="N453" i="7" a="1"/>
  <c r="N445" i="7" a="1"/>
  <c r="N437" i="7" a="1"/>
  <c r="N429" i="7" a="1"/>
  <c r="N421" i="7" a="1"/>
  <c r="N413" i="7" a="1"/>
  <c r="N405" i="7" a="1"/>
  <c r="N397" i="7" a="1"/>
  <c r="N389" i="7" a="1"/>
  <c r="O458" i="7" a="1"/>
  <c r="O450" i="7" a="1"/>
  <c r="O442" i="7" a="1"/>
  <c r="O434" i="7" a="1"/>
  <c r="O426" i="7" a="1"/>
  <c r="O418" i="7" a="1"/>
  <c r="O410" i="7" a="1"/>
  <c r="O402" i="7" a="1"/>
  <c r="O394" i="7" a="1"/>
  <c r="P463" i="7" a="1"/>
  <c r="P455" i="7" a="1"/>
  <c r="P447" i="7" a="1"/>
  <c r="P439" i="7" a="1"/>
  <c r="P431" i="7" a="1"/>
  <c r="P423" i="7" a="1"/>
  <c r="P415" i="7" a="1"/>
  <c r="P407" i="7" a="1"/>
  <c r="P399" i="7" a="1"/>
  <c r="O269" i="7" a="1"/>
  <c r="Q359" i="7" a="1"/>
  <c r="R351" i="7" a="1"/>
  <c r="S355" i="7" a="1"/>
  <c r="S254" i="7" a="1"/>
  <c r="T295" i="7" a="1"/>
  <c r="U342" i="7" a="1"/>
  <c r="U277" i="7" a="1"/>
  <c r="V333" i="7" a="1"/>
  <c r="V269" i="7" a="1"/>
  <c r="G380" i="7" a="1"/>
  <c r="G371" i="7" a="1"/>
  <c r="H377" i="7" a="1"/>
  <c r="H368" i="7" a="1"/>
  <c r="I374" i="7" a="1"/>
  <c r="J381" i="7" a="1"/>
  <c r="J372" i="7" a="1"/>
  <c r="K378" i="7" a="1"/>
  <c r="K369" i="7" a="1"/>
  <c r="L376" i="7" a="1"/>
  <c r="L367" i="7" a="1"/>
  <c r="M374" i="7" a="1"/>
  <c r="N381" i="7" a="1"/>
  <c r="N373" i="7" a="1"/>
  <c r="O381" i="7" a="1"/>
  <c r="O373" i="7" a="1"/>
  <c r="P381" i="7" a="1"/>
  <c r="P373" i="7" a="1"/>
  <c r="Q381" i="7" a="1"/>
  <c r="Q373" i="7" a="1"/>
  <c r="R381" i="7" a="1"/>
  <c r="R373" i="7" a="1"/>
  <c r="S381" i="7" a="1"/>
  <c r="S373" i="7" a="1"/>
  <c r="T381" i="7" a="1"/>
  <c r="T373" i="7" a="1"/>
  <c r="U381" i="7" a="1"/>
  <c r="U373" i="7" a="1"/>
  <c r="V381" i="7" a="1"/>
  <c r="V373" i="7" a="1"/>
  <c r="G388" i="7" a="1"/>
  <c r="H387" i="7" a="1"/>
  <c r="I386" i="7" a="1"/>
  <c r="J385" i="7" a="1"/>
  <c r="K384" i="7" a="1"/>
  <c r="L383" i="7" a="1"/>
  <c r="M382" i="7" a="1"/>
  <c r="O388" i="7" a="1"/>
  <c r="P387" i="7" a="1"/>
  <c r="Q386" i="7" a="1"/>
  <c r="R385" i="7" a="1"/>
  <c r="S383" i="7" a="1"/>
  <c r="U387" i="7" a="1"/>
  <c r="V385" i="7" a="1"/>
  <c r="G465" i="7" a="1"/>
  <c r="G457" i="7" a="1"/>
  <c r="G449" i="7" a="1"/>
  <c r="G441" i="7" a="1"/>
  <c r="G433" i="7" a="1"/>
  <c r="G425" i="7" a="1"/>
  <c r="G417" i="7" a="1"/>
  <c r="G409" i="7" a="1"/>
  <c r="G401" i="7" a="1"/>
  <c r="G393" i="7" a="1"/>
  <c r="H462" i="7" a="1"/>
  <c r="H454" i="7" a="1"/>
  <c r="H446" i="7" a="1"/>
  <c r="H438" i="7" a="1"/>
  <c r="H430" i="7" a="1"/>
  <c r="H422" i="7" a="1"/>
  <c r="H414" i="7" a="1"/>
  <c r="H406" i="7" a="1"/>
  <c r="H398" i="7" a="1"/>
  <c r="H390" i="7" a="1"/>
  <c r="I459" i="7" a="1"/>
  <c r="I451" i="7" a="1"/>
  <c r="I443" i="7" a="1"/>
  <c r="I435" i="7" a="1"/>
  <c r="I427" i="7" a="1"/>
  <c r="I419" i="7" a="1"/>
  <c r="I411" i="7" a="1"/>
  <c r="I403" i="7" a="1"/>
  <c r="I395" i="7" a="1"/>
  <c r="J464" i="7" a="1"/>
  <c r="J456" i="7" a="1"/>
  <c r="J448" i="7" a="1"/>
  <c r="J440" i="7" a="1"/>
  <c r="J432" i="7" a="1"/>
  <c r="J424" i="7" a="1"/>
  <c r="J416" i="7" a="1"/>
  <c r="J408" i="7" a="1"/>
  <c r="J400" i="7" a="1"/>
  <c r="J392" i="7" a="1"/>
  <c r="K461" i="7" a="1"/>
  <c r="K453" i="7" a="1"/>
  <c r="K445" i="7" a="1"/>
  <c r="K437" i="7" a="1"/>
  <c r="K429" i="7" a="1"/>
  <c r="K421" i="7" a="1"/>
  <c r="K413" i="7" a="1"/>
  <c r="K405" i="7" a="1"/>
  <c r="K397" i="7" a="1"/>
  <c r="K389" i="7" a="1"/>
  <c r="L458" i="7" a="1"/>
  <c r="L450" i="7" a="1"/>
  <c r="L442" i="7" a="1"/>
  <c r="L434" i="7" a="1"/>
  <c r="L426" i="7" a="1"/>
  <c r="L418" i="7" a="1"/>
  <c r="L410" i="7" a="1"/>
  <c r="L402" i="7" a="1"/>
  <c r="L394" i="7" a="1"/>
  <c r="M463" i="7" a="1"/>
  <c r="M455" i="7" a="1"/>
  <c r="M447" i="7" a="1"/>
  <c r="M439" i="7" a="1"/>
  <c r="M431" i="7" a="1"/>
  <c r="M423" i="7" a="1"/>
  <c r="M415" i="7" a="1"/>
  <c r="M407" i="7" a="1"/>
  <c r="M399" i="7" a="1"/>
  <c r="M391" i="7" a="1"/>
  <c r="N460" i="7" a="1"/>
  <c r="N452" i="7" a="1"/>
  <c r="N444" i="7" a="1"/>
  <c r="N436" i="7" a="1"/>
  <c r="N428" i="7" a="1"/>
  <c r="N420" i="7" a="1"/>
  <c r="N412" i="7" a="1"/>
  <c r="N404" i="7" a="1"/>
  <c r="N396" i="7" a="1"/>
  <c r="O465" i="7" a="1"/>
  <c r="O457" i="7" a="1"/>
  <c r="O449" i="7" a="1"/>
  <c r="O441" i="7" a="1"/>
  <c r="O433" i="7" a="1"/>
  <c r="O425" i="7" a="1"/>
  <c r="O417" i="7" a="1"/>
  <c r="O409" i="7" a="1"/>
  <c r="O401" i="7" a="1"/>
  <c r="O393" i="7" a="1"/>
  <c r="P462" i="7" a="1"/>
  <c r="P454" i="7" a="1"/>
  <c r="P446" i="7" a="1"/>
  <c r="O247" i="7" a="1"/>
  <c r="Q343" i="7" a="1"/>
  <c r="R335" i="7" a="1"/>
  <c r="S342" i="7" a="1"/>
  <c r="T363" i="7" a="1"/>
  <c r="T286" i="7" a="1"/>
  <c r="U333" i="7" a="1"/>
  <c r="U269" i="7" a="1"/>
  <c r="V325" i="7" a="1"/>
  <c r="V261" i="7" a="1"/>
  <c r="G379" i="7" a="1"/>
  <c r="G370" i="7" a="1"/>
  <c r="H376" i="7" a="1"/>
  <c r="H367" i="7" a="1"/>
  <c r="I373" i="7" a="1"/>
  <c r="J380" i="7" a="1"/>
  <c r="J370" i="7" a="1"/>
  <c r="K377" i="7" a="1"/>
  <c r="K368" i="7" a="1"/>
  <c r="L375" i="7" a="1"/>
  <c r="L366" i="7" a="1"/>
  <c r="M373" i="7" a="1"/>
  <c r="N380" i="7" a="1"/>
  <c r="N372" i="7" a="1"/>
  <c r="O380" i="7" a="1"/>
  <c r="O372" i="7" a="1"/>
  <c r="P380" i="7" a="1"/>
  <c r="P372" i="7" a="1"/>
  <c r="Q380" i="7" a="1"/>
  <c r="Q372" i="7" a="1"/>
  <c r="R380" i="7" a="1"/>
  <c r="R372" i="7" a="1"/>
  <c r="S380" i="7" a="1"/>
  <c r="S372" i="7" a="1"/>
  <c r="T380" i="7" a="1"/>
  <c r="T372" i="7" a="1"/>
  <c r="U380" i="7" a="1"/>
  <c r="U372" i="7" a="1"/>
  <c r="V380" i="7" a="1"/>
  <c r="V372" i="7" a="1"/>
  <c r="G387" i="7" a="1"/>
  <c r="H386" i="7" a="1"/>
  <c r="I385" i="7" a="1"/>
  <c r="J384" i="7" a="1"/>
  <c r="K383" i="7" a="1"/>
  <c r="L382" i="7" a="1"/>
  <c r="N388" i="7" a="1"/>
  <c r="O387" i="7" a="1"/>
  <c r="P386" i="7" a="1"/>
  <c r="Q385" i="7" a="1"/>
  <c r="R384" i="7" a="1"/>
  <c r="S382" i="7" a="1"/>
  <c r="U386" i="7" a="1"/>
  <c r="V384" i="7" a="1"/>
  <c r="G464" i="7" a="1"/>
  <c r="G456" i="7" a="1"/>
  <c r="G448" i="7" a="1"/>
  <c r="G440" i="7" a="1"/>
  <c r="G432" i="7" a="1"/>
  <c r="G424" i="7" a="1"/>
  <c r="G416" i="7" a="1"/>
  <c r="G408" i="7" a="1"/>
  <c r="G400" i="7" a="1"/>
  <c r="G392" i="7" a="1"/>
  <c r="H461" i="7" a="1"/>
  <c r="H453" i="7" a="1"/>
  <c r="H445" i="7" a="1"/>
  <c r="H437" i="7" a="1"/>
  <c r="H429" i="7" a="1"/>
  <c r="H421" i="7" a="1"/>
  <c r="H413" i="7" a="1"/>
  <c r="H405" i="7" a="1"/>
  <c r="H397" i="7" a="1"/>
  <c r="H389" i="7" a="1"/>
  <c r="I458" i="7" a="1"/>
  <c r="I450" i="7" a="1"/>
  <c r="I442" i="7" a="1"/>
  <c r="I434" i="7" a="1"/>
  <c r="I426" i="7" a="1"/>
  <c r="I418" i="7" a="1"/>
  <c r="I410" i="7" a="1"/>
  <c r="I402" i="7" a="1"/>
  <c r="I394" i="7" a="1"/>
  <c r="J463" i="7" a="1"/>
  <c r="J455" i="7" a="1"/>
  <c r="J447" i="7" a="1"/>
  <c r="J439" i="7" a="1"/>
  <c r="J431" i="7" a="1"/>
  <c r="J423" i="7" a="1"/>
  <c r="J415" i="7" a="1"/>
  <c r="J407" i="7" a="1"/>
  <c r="J399" i="7" a="1"/>
  <c r="J391" i="7" a="1"/>
  <c r="K460" i="7" a="1"/>
  <c r="K452" i="7" a="1"/>
  <c r="K444" i="7" a="1"/>
  <c r="K436" i="7" a="1"/>
  <c r="K428" i="7" a="1"/>
  <c r="K420" i="7" a="1"/>
  <c r="K412" i="7" a="1"/>
  <c r="K404" i="7" a="1"/>
  <c r="K396" i="7" a="1"/>
  <c r="L465" i="7" a="1"/>
  <c r="L457" i="7" a="1"/>
  <c r="L449" i="7" a="1"/>
  <c r="L441" i="7" a="1"/>
  <c r="L433" i="7" a="1"/>
  <c r="L425" i="7" a="1"/>
  <c r="L417" i="7" a="1"/>
  <c r="L409" i="7" a="1"/>
  <c r="L401" i="7" a="1"/>
  <c r="L393" i="7" a="1"/>
  <c r="M462" i="7" a="1"/>
  <c r="M454" i="7" a="1"/>
  <c r="M446" i="7" a="1"/>
  <c r="M438" i="7" a="1"/>
  <c r="M430" i="7" a="1"/>
  <c r="M422" i="7" a="1"/>
  <c r="M414" i="7" a="1"/>
  <c r="M406" i="7" a="1"/>
  <c r="P347" i="7" a="1"/>
  <c r="Q327" i="7" a="1"/>
  <c r="R319" i="7" a="1"/>
  <c r="S329" i="7" a="1"/>
  <c r="T353" i="7" a="1"/>
  <c r="T277" i="7" a="1"/>
  <c r="U325" i="7" a="1"/>
  <c r="U261" i="7" a="1"/>
  <c r="V317" i="7" a="1"/>
  <c r="V253" i="7" a="1"/>
  <c r="G378" i="7" a="1"/>
  <c r="G369" i="7" a="1"/>
  <c r="H375" i="7" a="1"/>
  <c r="I381" i="7" a="1"/>
  <c r="I372" i="7" a="1"/>
  <c r="J378" i="7" a="1"/>
  <c r="J369" i="7" a="1"/>
  <c r="K376" i="7" a="1"/>
  <c r="K367" i="7" a="1"/>
  <c r="L374" i="7" a="1"/>
  <c r="M381" i="7" a="1"/>
  <c r="M372" i="7" a="1"/>
  <c r="N379" i="7" a="1"/>
  <c r="N371" i="7" a="1"/>
  <c r="O379" i="7" a="1"/>
  <c r="O371" i="7" a="1"/>
  <c r="P379" i="7" a="1"/>
  <c r="P371" i="7" a="1"/>
  <c r="Q379" i="7" a="1"/>
  <c r="Q371" i="7" a="1"/>
  <c r="R379" i="7" a="1"/>
  <c r="R371" i="7" a="1"/>
  <c r="S379" i="7" a="1"/>
  <c r="S371" i="7" a="1"/>
  <c r="T379" i="7" a="1"/>
  <c r="T371" i="7" a="1"/>
  <c r="U379" i="7" a="1"/>
  <c r="U371" i="7" a="1"/>
  <c r="V379" i="7" a="1"/>
  <c r="V371" i="7" a="1"/>
  <c r="G386" i="7" a="1"/>
  <c r="H385" i="7" a="1"/>
  <c r="I384" i="7" a="1"/>
  <c r="J383" i="7" a="1"/>
  <c r="K382" i="7" a="1"/>
  <c r="M388" i="7" a="1"/>
  <c r="N387" i="7" a="1"/>
  <c r="O386" i="7" a="1"/>
  <c r="P385" i="7" a="1"/>
  <c r="Q384" i="7" a="1"/>
  <c r="R383" i="7" a="1"/>
  <c r="T387" i="7" a="1"/>
  <c r="U385" i="7" a="1"/>
  <c r="V383" i="7" a="1"/>
  <c r="G463" i="7" a="1"/>
  <c r="G455" i="7" a="1"/>
  <c r="G447" i="7" a="1"/>
  <c r="G439" i="7" a="1"/>
  <c r="G431" i="7" a="1"/>
  <c r="G423" i="7" a="1"/>
  <c r="G415" i="7" a="1"/>
  <c r="G407" i="7" a="1"/>
  <c r="G399" i="7" a="1"/>
  <c r="G391" i="7" a="1"/>
  <c r="H460" i="7" a="1"/>
  <c r="H452" i="7" a="1"/>
  <c r="H444" i="7" a="1"/>
  <c r="H436" i="7" a="1"/>
  <c r="H428" i="7" a="1"/>
  <c r="H420" i="7" a="1"/>
  <c r="H412" i="7" a="1"/>
  <c r="H404" i="7" a="1"/>
  <c r="H396" i="7" a="1"/>
  <c r="I465" i="7" a="1"/>
  <c r="I457" i="7" a="1"/>
  <c r="I449" i="7" a="1"/>
  <c r="I441" i="7" a="1"/>
  <c r="I433" i="7" a="1"/>
  <c r="I425" i="7" a="1"/>
  <c r="I417" i="7" a="1"/>
  <c r="I409" i="7" a="1"/>
  <c r="I401" i="7" a="1"/>
  <c r="I393" i="7" a="1"/>
  <c r="J462" i="7" a="1"/>
  <c r="J454" i="7" a="1"/>
  <c r="J446" i="7" a="1"/>
  <c r="J438" i="7" a="1"/>
  <c r="J430" i="7" a="1"/>
  <c r="J422" i="7" a="1"/>
  <c r="J414" i="7" a="1"/>
  <c r="J406" i="7" a="1"/>
  <c r="J398" i="7" a="1"/>
  <c r="J390" i="7" a="1"/>
  <c r="K459" i="7" a="1"/>
  <c r="K451" i="7" a="1"/>
  <c r="K443" i="7" a="1"/>
  <c r="K435" i="7" a="1"/>
  <c r="K427" i="7" a="1"/>
  <c r="K419" i="7" a="1"/>
  <c r="K411" i="7" a="1"/>
  <c r="K403" i="7" a="1"/>
  <c r="K395" i="7" a="1"/>
  <c r="L464" i="7" a="1"/>
  <c r="L456" i="7" a="1"/>
  <c r="L448" i="7" a="1"/>
  <c r="L440" i="7" a="1"/>
  <c r="L432" i="7" a="1"/>
  <c r="L424" i="7" a="1"/>
  <c r="L416" i="7" a="1"/>
  <c r="L408" i="7" a="1"/>
  <c r="L400" i="7" a="1"/>
  <c r="L392" i="7" a="1"/>
  <c r="M461" i="7" a="1"/>
  <c r="M453" i="7" a="1"/>
  <c r="M445" i="7" a="1"/>
  <c r="M437" i="7" a="1"/>
  <c r="M429" i="7" a="1"/>
  <c r="M421" i="7" a="1"/>
  <c r="M413" i="7" a="1"/>
  <c r="M405" i="7" a="1"/>
  <c r="M397" i="7" a="1"/>
  <c r="M389" i="7" a="1"/>
  <c r="N458" i="7" a="1"/>
  <c r="N450" i="7" a="1"/>
  <c r="N442" i="7" a="1"/>
  <c r="N434" i="7" a="1"/>
  <c r="N426" i="7" a="1"/>
  <c r="N418" i="7" a="1"/>
  <c r="N410" i="7" a="1"/>
  <c r="N402" i="7" a="1"/>
  <c r="N394" i="7" a="1"/>
  <c r="O463" i="7" a="1"/>
  <c r="O455" i="7" a="1"/>
  <c r="O447" i="7" a="1"/>
  <c r="O439" i="7" a="1"/>
  <c r="O431" i="7" a="1"/>
  <c r="O423" i="7" a="1"/>
  <c r="O415" i="7" a="1"/>
  <c r="O407" i="7" a="1"/>
  <c r="O399" i="7" a="1"/>
  <c r="O391" i="7" a="1"/>
  <c r="P460" i="7" a="1"/>
  <c r="P452" i="7" a="1"/>
  <c r="P444" i="7" a="1"/>
  <c r="P436" i="7" a="1"/>
  <c r="P428" i="7" a="1"/>
  <c r="P420" i="7" a="1"/>
  <c r="P412" i="7" a="1"/>
  <c r="P404" i="7" a="1"/>
  <c r="P396" i="7" a="1"/>
  <c r="Q465" i="7" a="1"/>
  <c r="Q457" i="7" a="1"/>
  <c r="Q449" i="7" a="1"/>
  <c r="Q441" i="7" a="1"/>
  <c r="Q433" i="7" a="1"/>
  <c r="Q425" i="7" a="1"/>
  <c r="Q417" i="7" a="1"/>
  <c r="Q409" i="7" a="1"/>
  <c r="Q401" i="7" a="1"/>
  <c r="Q393" i="7" a="1"/>
  <c r="R462" i="7" a="1"/>
  <c r="R454" i="7" a="1"/>
  <c r="R446" i="7" a="1"/>
  <c r="R438" i="7" a="1"/>
  <c r="R430" i="7" a="1"/>
  <c r="R422" i="7" a="1"/>
  <c r="R414" i="7" a="1"/>
  <c r="R406" i="7" a="1"/>
  <c r="R398" i="7" a="1"/>
  <c r="R390" i="7" a="1"/>
  <c r="S459" i="7" a="1"/>
  <c r="S451" i="7" a="1"/>
  <c r="S443" i="7" a="1"/>
  <c r="S435" i="7" a="1"/>
  <c r="S427" i="7" a="1"/>
  <c r="S419" i="7" a="1"/>
  <c r="S411" i="7" a="1"/>
  <c r="S403" i="7" a="1"/>
  <c r="S395" i="7" a="1"/>
  <c r="T465" i="7" a="1"/>
  <c r="T457" i="7" a="1"/>
  <c r="T449" i="7" a="1"/>
  <c r="T441" i="7" a="1"/>
  <c r="T433" i="7" a="1"/>
  <c r="T425" i="7" a="1"/>
  <c r="P325" i="7" a="1"/>
  <c r="V309" i="7" a="1"/>
  <c r="Q311" i="7" a="1"/>
  <c r="R303" i="7" a="1"/>
  <c r="J377" i="7" a="1"/>
  <c r="N370" i="7" a="1"/>
  <c r="R370" i="7" a="1"/>
  <c r="V370" i="7" a="1"/>
  <c r="K387" i="7" a="1"/>
  <c r="O383" i="7" a="1"/>
  <c r="T384" i="7" a="1"/>
  <c r="G460" i="7" a="1"/>
  <c r="G428" i="7" a="1"/>
  <c r="G396" i="7" a="1"/>
  <c r="H441" i="7" a="1"/>
  <c r="H409" i="7" a="1"/>
  <c r="I454" i="7" a="1"/>
  <c r="I422" i="7" a="1"/>
  <c r="I390" i="7" a="1"/>
  <c r="J435" i="7" a="1"/>
  <c r="J403" i="7" a="1"/>
  <c r="K448" i="7" a="1"/>
  <c r="K416" i="7" a="1"/>
  <c r="L461" i="7" a="1"/>
  <c r="L429" i="7" a="1"/>
  <c r="L397" i="7" a="1"/>
  <c r="M442" i="7" a="1"/>
  <c r="M410" i="7" a="1"/>
  <c r="N463" i="7" a="1"/>
  <c r="N441" i="7" a="1"/>
  <c r="N419" i="7" a="1"/>
  <c r="N399" i="7" a="1"/>
  <c r="O454" i="7" a="1"/>
  <c r="O432" i="7" a="1"/>
  <c r="O412" i="7" a="1"/>
  <c r="O390" i="7" a="1"/>
  <c r="P445" i="7" a="1"/>
  <c r="P429" i="7" a="1"/>
  <c r="P414" i="7" a="1"/>
  <c r="P402" i="7" a="1"/>
  <c r="P390" i="7" a="1"/>
  <c r="Q456" i="7" a="1"/>
  <c r="Q446" i="7" a="1"/>
  <c r="Q435" i="7" a="1"/>
  <c r="Q424" i="7" a="1"/>
  <c r="Q414" i="7" a="1"/>
  <c r="Q403" i="7" a="1"/>
  <c r="Q392" i="7" a="1"/>
  <c r="R459" i="7" a="1"/>
  <c r="R448" i="7" a="1"/>
  <c r="R437" i="7" a="1"/>
  <c r="R427" i="7" a="1"/>
  <c r="R416" i="7" a="1"/>
  <c r="R405" i="7" a="1"/>
  <c r="R395" i="7" a="1"/>
  <c r="S461" i="7" a="1"/>
  <c r="S450" i="7" a="1"/>
  <c r="S440" i="7" a="1"/>
  <c r="S429" i="7" a="1"/>
  <c r="S418" i="7" a="1"/>
  <c r="S408" i="7" a="1"/>
  <c r="S397" i="7" a="1"/>
  <c r="T464" i="7" a="1"/>
  <c r="T454" i="7" a="1"/>
  <c r="T443" i="7" a="1"/>
  <c r="T432" i="7" a="1"/>
  <c r="T422" i="7" a="1"/>
  <c r="T412" i="7" a="1"/>
  <c r="S317" i="7" a="1"/>
  <c r="J368" i="7" a="1"/>
  <c r="O378" i="7" a="1"/>
  <c r="S378" i="7" a="1"/>
  <c r="L388" i="7" a="1"/>
  <c r="P384" i="7" a="1"/>
  <c r="U384" i="7" a="1"/>
  <c r="G454" i="7" a="1"/>
  <c r="G422" i="7" a="1"/>
  <c r="G390" i="7" a="1"/>
  <c r="H435" i="7" a="1"/>
  <c r="H403" i="7" a="1"/>
  <c r="I448" i="7" a="1"/>
  <c r="I416" i="7" a="1"/>
  <c r="J461" i="7" a="1"/>
  <c r="J429" i="7" a="1"/>
  <c r="J397" i="7" a="1"/>
  <c r="K442" i="7" a="1"/>
  <c r="K410" i="7" a="1"/>
  <c r="L455" i="7" a="1"/>
  <c r="L423" i="7" a="1"/>
  <c r="L391" i="7" a="1"/>
  <c r="M436" i="7" a="1"/>
  <c r="M404" i="7" a="1"/>
  <c r="N459" i="7" a="1"/>
  <c r="N439" i="7" a="1"/>
  <c r="N417" i="7" a="1"/>
  <c r="N395" i="7" a="1"/>
  <c r="O452" i="7" a="1"/>
  <c r="O430" i="7" a="1"/>
  <c r="O408" i="7" a="1"/>
  <c r="P465" i="7" a="1"/>
  <c r="P443" i="7" a="1"/>
  <c r="P427" i="7" a="1"/>
  <c r="P413" i="7" a="1"/>
  <c r="P401" i="7" a="1"/>
  <c r="P389" i="7" a="1"/>
  <c r="Q455" i="7" a="1"/>
  <c r="Q444" i="7" a="1"/>
  <c r="Q434" i="7" a="1"/>
  <c r="Q423" i="7" a="1"/>
  <c r="Q412" i="7" a="1"/>
  <c r="Q402" i="7" a="1"/>
  <c r="Q391" i="7" a="1"/>
  <c r="R457" i="7" a="1"/>
  <c r="R447" i="7" a="1"/>
  <c r="R436" i="7" a="1"/>
  <c r="R425" i="7" a="1"/>
  <c r="R415" i="7" a="1"/>
  <c r="R404" i="7" a="1"/>
  <c r="R393" i="7" a="1"/>
  <c r="S460" i="7" a="1"/>
  <c r="S449" i="7" a="1"/>
  <c r="S438" i="7" a="1"/>
  <c r="S428" i="7" a="1"/>
  <c r="S417" i="7" a="1"/>
  <c r="S406" i="7" a="1"/>
  <c r="S396" i="7" a="1"/>
  <c r="T463" i="7" a="1"/>
  <c r="T452" i="7" a="1"/>
  <c r="T442" i="7" a="1"/>
  <c r="T431" i="7" a="1"/>
  <c r="T420" i="7" a="1"/>
  <c r="T411" i="7" a="1"/>
  <c r="T402" i="7" a="1"/>
  <c r="T393" i="7" a="1"/>
  <c r="U462" i="7" a="1"/>
  <c r="U453" i="7" a="1"/>
  <c r="U444" i="7" a="1"/>
  <c r="U434" i="7" a="1"/>
  <c r="U425" i="7" a="1"/>
  <c r="U416" i="7" a="1"/>
  <c r="U407" i="7" a="1"/>
  <c r="U398" i="7" a="1"/>
  <c r="U389" i="7" a="1"/>
  <c r="V458" i="7" a="1"/>
  <c r="V448" i="7" a="1"/>
  <c r="V439" i="7" a="1"/>
  <c r="V430" i="7" a="1"/>
  <c r="V421" i="7" a="1"/>
  <c r="V412" i="7" a="1"/>
  <c r="V403" i="7" a="1"/>
  <c r="V394" i="7" a="1"/>
  <c r="T342" i="7" a="1"/>
  <c r="K375" i="7" a="1"/>
  <c r="O370" i="7" a="1"/>
  <c r="S370" i="7" a="1"/>
  <c r="L386" i="7" a="1"/>
  <c r="P382" i="7" a="1"/>
  <c r="U382" i="7" a="1"/>
  <c r="G452" i="7" a="1"/>
  <c r="G420" i="7" a="1"/>
  <c r="H465" i="7" a="1"/>
  <c r="H433" i="7" a="1"/>
  <c r="H401" i="7" a="1"/>
  <c r="I446" i="7" a="1"/>
  <c r="I414" i="7" a="1"/>
  <c r="J459" i="7" a="1"/>
  <c r="J427" i="7" a="1"/>
  <c r="J395" i="7" a="1"/>
  <c r="K440" i="7" a="1"/>
  <c r="K408" i="7" a="1"/>
  <c r="L453" i="7" a="1"/>
  <c r="L421" i="7" a="1"/>
  <c r="L389" i="7" a="1"/>
  <c r="M434" i="7" a="1"/>
  <c r="M402" i="7" a="1"/>
  <c r="N457" i="7" a="1"/>
  <c r="N435" i="7" a="1"/>
  <c r="N415" i="7" a="1"/>
  <c r="N393" i="7" a="1"/>
  <c r="O448" i="7" a="1"/>
  <c r="O428" i="7" a="1"/>
  <c r="O406" i="7" a="1"/>
  <c r="P461" i="7" a="1"/>
  <c r="P441" i="7" a="1"/>
  <c r="P425" i="7" a="1"/>
  <c r="P411" i="7" a="1"/>
  <c r="P398" i="7" a="1"/>
  <c r="Q464" i="7" a="1"/>
  <c r="Q454" i="7" a="1"/>
  <c r="Q443" i="7" a="1"/>
  <c r="Q432" i="7" a="1"/>
  <c r="Q422" i="7" a="1"/>
  <c r="Q411" i="7" a="1"/>
  <c r="Q400" i="7" a="1"/>
  <c r="Q390" i="7" a="1"/>
  <c r="R456" i="7" a="1"/>
  <c r="R445" i="7" a="1"/>
  <c r="R435" i="7" a="1"/>
  <c r="R424" i="7" a="1"/>
  <c r="R413" i="7" a="1"/>
  <c r="R403" i="7" a="1"/>
  <c r="R392" i="7" a="1"/>
  <c r="S458" i="7" a="1"/>
  <c r="S448" i="7" a="1"/>
  <c r="S437" i="7" a="1"/>
  <c r="S426" i="7" a="1"/>
  <c r="S416" i="7" a="1"/>
  <c r="S405" i="7" a="1"/>
  <c r="S394" i="7" a="1"/>
  <c r="T462" i="7" a="1"/>
  <c r="T451" i="7" a="1"/>
  <c r="T440" i="7" a="1"/>
  <c r="T430" i="7" a="1"/>
  <c r="T419" i="7" a="1"/>
  <c r="T410" i="7" a="1"/>
  <c r="T401" i="7" a="1"/>
  <c r="T392" i="7" a="1"/>
  <c r="U461" i="7" a="1"/>
  <c r="U452" i="7" a="1"/>
  <c r="U442" i="7" a="1"/>
  <c r="U433" i="7" a="1"/>
  <c r="U424" i="7" a="1"/>
  <c r="U415" i="7" a="1"/>
  <c r="U406" i="7" a="1"/>
  <c r="U397" i="7" a="1"/>
  <c r="U388" i="7" a="1"/>
  <c r="V456" i="7" a="1"/>
  <c r="V447" i="7" a="1"/>
  <c r="V438" i="7" a="1"/>
  <c r="V429" i="7" a="1"/>
  <c r="V420" i="7" a="1"/>
  <c r="V411" i="7" a="1"/>
  <c r="V402" i="7" a="1"/>
  <c r="V392" i="7" a="1"/>
  <c r="T267" i="7" a="1"/>
  <c r="G377" i="7" a="1"/>
  <c r="K366" i="7" a="1"/>
  <c r="P378" i="7" a="1"/>
  <c r="T378" i="7" a="1"/>
  <c r="G385" i="7" a="1"/>
  <c r="M387" i="7" a="1"/>
  <c r="Q383" i="7" a="1"/>
  <c r="V382" i="7" a="1"/>
  <c r="G446" i="7" a="1"/>
  <c r="G414" i="7" a="1"/>
  <c r="H459" i="7" a="1"/>
  <c r="H427" i="7" a="1"/>
  <c r="H395" i="7" a="1"/>
  <c r="I440" i="7" a="1"/>
  <c r="I408" i="7" a="1"/>
  <c r="J453" i="7" a="1"/>
  <c r="J421" i="7" a="1"/>
  <c r="J389" i="7" a="1"/>
  <c r="K434" i="7" a="1"/>
  <c r="K402" i="7" a="1"/>
  <c r="U317" i="7" a="1"/>
  <c r="G368" i="7" a="1"/>
  <c r="L373" i="7" a="1"/>
  <c r="P370" i="7" a="1"/>
  <c r="T370" i="7" a="1"/>
  <c r="H384" i="7" a="1"/>
  <c r="M385" i="7" a="1"/>
  <c r="R388" i="7" a="1"/>
  <c r="G444" i="7" a="1"/>
  <c r="G412" i="7" a="1"/>
  <c r="H457" i="7" a="1"/>
  <c r="H425" i="7" a="1"/>
  <c r="H393" i="7" a="1"/>
  <c r="I438" i="7" a="1"/>
  <c r="I406" i="7" a="1"/>
  <c r="J451" i="7" a="1"/>
  <c r="J419" i="7" a="1"/>
  <c r="K464" i="7" a="1"/>
  <c r="K432" i="7" a="1"/>
  <c r="K400" i="7" a="1"/>
  <c r="L445" i="7" a="1"/>
  <c r="L413" i="7" a="1"/>
  <c r="M458" i="7" a="1"/>
  <c r="M426" i="7" a="1"/>
  <c r="M396" i="7" a="1"/>
  <c r="N451" i="7" a="1"/>
  <c r="N431" i="7" a="1"/>
  <c r="N409" i="7" a="1"/>
  <c r="O464" i="7" a="1"/>
  <c r="O444" i="7" a="1"/>
  <c r="O422" i="7" a="1"/>
  <c r="O400" i="7" a="1"/>
  <c r="P457" i="7" a="1"/>
  <c r="P437" i="7" a="1"/>
  <c r="P421" i="7" a="1"/>
  <c r="P409" i="7" a="1"/>
  <c r="P395" i="7" a="1"/>
  <c r="Q462" i="7" a="1"/>
  <c r="Q451" i="7" a="1"/>
  <c r="Q440" i="7" a="1"/>
  <c r="Q430" i="7" a="1"/>
  <c r="Q419" i="7" a="1"/>
  <c r="Q408" i="7" a="1"/>
  <c r="Q398" i="7" a="1"/>
  <c r="R464" i="7" a="1"/>
  <c r="R453" i="7" a="1"/>
  <c r="R443" i="7" a="1"/>
  <c r="R432" i="7" a="1"/>
  <c r="R421" i="7" a="1"/>
  <c r="R411" i="7" a="1"/>
  <c r="R400" i="7" a="1"/>
  <c r="R389" i="7" a="1"/>
  <c r="S456" i="7" a="1"/>
  <c r="S445" i="7" a="1"/>
  <c r="S434" i="7" a="1"/>
  <c r="S424" i="7" a="1"/>
  <c r="S413" i="7" a="1"/>
  <c r="S402" i="7" a="1"/>
  <c r="S392" i="7" a="1"/>
  <c r="T459" i="7" a="1"/>
  <c r="T448" i="7" a="1"/>
  <c r="T438" i="7" a="1"/>
  <c r="T427" i="7" a="1"/>
  <c r="T417" i="7" a="1"/>
  <c r="T408" i="7" a="1"/>
  <c r="T399" i="7" a="1"/>
  <c r="T390" i="7" a="1"/>
  <c r="U458" i="7" a="1"/>
  <c r="U449" i="7" a="1"/>
  <c r="U440" i="7" a="1"/>
  <c r="U431" i="7" a="1"/>
  <c r="U422" i="7" a="1"/>
  <c r="U413" i="7" a="1"/>
  <c r="U404" i="7" a="1"/>
  <c r="U394" i="7" a="1"/>
  <c r="V463" i="7" a="1"/>
  <c r="V454" i="7" a="1"/>
  <c r="V445" i="7" a="1"/>
  <c r="V436" i="7" a="1"/>
  <c r="V427" i="7" a="1"/>
  <c r="V418" i="7" a="1"/>
  <c r="V408" i="7" a="1"/>
  <c r="V399" i="7" a="1"/>
  <c r="V390" i="7" a="1"/>
  <c r="U253" i="7" a="1"/>
  <c r="H374" i="7" a="1"/>
  <c r="M380" i="7" a="1"/>
  <c r="Q378" i="7" a="1"/>
  <c r="U378" i="7" a="1"/>
  <c r="I383" i="7" a="1"/>
  <c r="N386" i="7" a="1"/>
  <c r="R382" i="7" a="1"/>
  <c r="G438" i="7" a="1"/>
  <c r="G406" i="7" a="1"/>
  <c r="H451" i="7" a="1"/>
  <c r="H419" i="7" a="1"/>
  <c r="I464" i="7" a="1"/>
  <c r="I432" i="7" a="1"/>
  <c r="I400" i="7" a="1"/>
  <c r="J445" i="7" a="1"/>
  <c r="J413" i="7" a="1"/>
  <c r="K458" i="7" a="1"/>
  <c r="K426" i="7" a="1"/>
  <c r="K394" i="7" a="1"/>
  <c r="L439" i="7" a="1"/>
  <c r="L407" i="7" a="1"/>
  <c r="M452" i="7" a="1"/>
  <c r="M420" i="7" a="1"/>
  <c r="M394" i="7" a="1"/>
  <c r="N449" i="7" a="1"/>
  <c r="N427" i="7" a="1"/>
  <c r="N407" i="7" a="1"/>
  <c r="O462" i="7" a="1"/>
  <c r="O440" i="7" a="1"/>
  <c r="O420" i="7" a="1"/>
  <c r="O398" i="7" a="1"/>
  <c r="P453" i="7" a="1"/>
  <c r="P435" i="7" a="1"/>
  <c r="P419" i="7" a="1"/>
  <c r="P406" i="7" a="1"/>
  <c r="P394" i="7" a="1"/>
  <c r="Q460" i="7" a="1"/>
  <c r="Q450" i="7" a="1"/>
  <c r="Q439" i="7" a="1"/>
  <c r="Q428" i="7" a="1"/>
  <c r="Q418" i="7" a="1"/>
  <c r="Q407" i="7" a="1"/>
  <c r="Q396" i="7" a="1"/>
  <c r="R463" i="7" a="1"/>
  <c r="R452" i="7" a="1"/>
  <c r="R441" i="7" a="1"/>
  <c r="R431" i="7" a="1"/>
  <c r="R420" i="7" a="1"/>
  <c r="R409" i="7" a="1"/>
  <c r="R399" i="7" a="1"/>
  <c r="S465" i="7" a="1"/>
  <c r="S454" i="7" a="1"/>
  <c r="S444" i="7" a="1"/>
  <c r="S433" i="7" a="1"/>
  <c r="S422" i="7" a="1"/>
  <c r="S412" i="7" a="1"/>
  <c r="S401" i="7" a="1"/>
  <c r="S390" i="7" a="1"/>
  <c r="T458" i="7" a="1"/>
  <c r="T447" i="7" a="1"/>
  <c r="T436" i="7" a="1"/>
  <c r="T426" i="7" a="1"/>
  <c r="T416" i="7" a="1"/>
  <c r="T407" i="7" a="1"/>
  <c r="T398" i="7" a="1"/>
  <c r="T388" i="7" a="1"/>
  <c r="U457" i="7" a="1"/>
  <c r="U448" i="7" a="1"/>
  <c r="U439" i="7" a="1"/>
  <c r="U430" i="7" a="1"/>
  <c r="U421" i="7" a="1"/>
  <c r="U412" i="7" a="1"/>
  <c r="U402" i="7" a="1"/>
  <c r="U393" i="7" a="1"/>
  <c r="V462" i="7" a="1"/>
  <c r="V453" i="7" a="1"/>
  <c r="V444" i="7" a="1"/>
  <c r="V435" i="7" a="1"/>
  <c r="V426" i="7" a="1"/>
  <c r="V416" i="7" a="1"/>
  <c r="V407" i="7" a="1"/>
  <c r="V398" i="7" a="1"/>
  <c r="V389" i="7" a="1"/>
  <c r="I380" i="7" a="1"/>
  <c r="S386" i="7" a="1"/>
  <c r="G398" i="7" a="1"/>
  <c r="I424" i="7" a="1"/>
  <c r="K450" i="7" a="1"/>
  <c r="L415" i="7" a="1"/>
  <c r="M412" i="7" a="1"/>
  <c r="N425" i="7" a="1"/>
  <c r="O446" i="7" a="1"/>
  <c r="O392" i="7" a="1"/>
  <c r="P418" i="7" a="1"/>
  <c r="Q463" i="7" a="1"/>
  <c r="Q436" i="7" a="1"/>
  <c r="Q406" i="7" a="1"/>
  <c r="R455" i="7" a="1"/>
  <c r="R428" i="7" a="1"/>
  <c r="R397" i="7" a="1"/>
  <c r="S446" i="7" a="1"/>
  <c r="S420" i="7" a="1"/>
  <c r="S389" i="7" a="1"/>
  <c r="T439" i="7" a="1"/>
  <c r="T414" i="7" a="1"/>
  <c r="T394" i="7" a="1"/>
  <c r="U454" i="7" a="1"/>
  <c r="U436" i="7" a="1"/>
  <c r="U417" i="7" a="1"/>
  <c r="U399" i="7" a="1"/>
  <c r="V459" i="7" a="1"/>
  <c r="V440" i="7" a="1"/>
  <c r="V422" i="7" a="1"/>
  <c r="V404" i="7" a="1"/>
  <c r="G470" i="7" a="1"/>
  <c r="H468" i="7" a="1"/>
  <c r="I466" i="7" a="1"/>
  <c r="K470" i="7" a="1"/>
  <c r="L468" i="7" a="1"/>
  <c r="O470" i="7" a="1"/>
  <c r="T468" i="7" a="1"/>
  <c r="I370" i="7" a="1"/>
  <c r="T386" i="7" a="1"/>
  <c r="H449" i="7" a="1"/>
  <c r="I398" i="7" a="1"/>
  <c r="K424" i="7" a="1"/>
  <c r="L405" i="7" a="1"/>
  <c r="M398" i="7" a="1"/>
  <c r="N423" i="7" a="1"/>
  <c r="O438" i="7" a="1"/>
  <c r="P459" i="7" a="1"/>
  <c r="P417" i="7" a="1"/>
  <c r="Q459" i="7" a="1"/>
  <c r="Q431" i="7" a="1"/>
  <c r="Q404" i="7" a="1"/>
  <c r="R451" i="7" a="1"/>
  <c r="R423" i="7" a="1"/>
  <c r="R396" i="7" a="1"/>
  <c r="S442" i="7" a="1"/>
  <c r="S414" i="7" a="1"/>
  <c r="S388" i="7" a="1"/>
  <c r="T435" i="7" a="1"/>
  <c r="T409" i="7" a="1"/>
  <c r="T391" i="7" a="1"/>
  <c r="U450" i="7" a="1"/>
  <c r="U432" i="7" a="1"/>
  <c r="U414" i="7" a="1"/>
  <c r="U396" i="7" a="1"/>
  <c r="V455" i="7" a="1"/>
  <c r="V437" i="7" a="1"/>
  <c r="V419" i="7" a="1"/>
  <c r="V400" i="7" a="1"/>
  <c r="G469" i="7" a="1"/>
  <c r="H467" i="7" a="1"/>
  <c r="J471" i="7" a="1"/>
  <c r="K469" i="7" a="1"/>
  <c r="L467" i="7" a="1"/>
  <c r="N471" i="7" a="1"/>
  <c r="O469" i="7" a="1"/>
  <c r="P467" i="7" a="1"/>
  <c r="R471" i="7" a="1"/>
  <c r="S469" i="7" a="1"/>
  <c r="T467" i="7" a="1"/>
  <c r="V469" i="7" a="1"/>
  <c r="G468" i="7" a="1"/>
  <c r="H466" i="7" a="1"/>
  <c r="K468" i="7" a="1"/>
  <c r="L466" i="7" a="1"/>
  <c r="O468" i="7" a="1"/>
  <c r="P466" i="7" a="1"/>
  <c r="S468" i="7" a="1"/>
  <c r="T466" i="7" a="1"/>
  <c r="R378" i="7" a="1"/>
  <c r="J382" i="7" a="1"/>
  <c r="G436" i="7" a="1"/>
  <c r="L447" i="7" a="1"/>
  <c r="N447" i="7" a="1"/>
  <c r="P433" i="7" a="1"/>
  <c r="R439" i="7" a="1"/>
  <c r="U405" i="7" a="1"/>
  <c r="P471" i="7" a="1"/>
  <c r="T471" i="7" a="1"/>
  <c r="Q438" i="7" a="1"/>
  <c r="S421" i="7" a="1"/>
  <c r="V423" i="7" a="1"/>
  <c r="U466" i="7" a="1"/>
  <c r="P468" i="7" a="1"/>
  <c r="V470" i="7" a="1"/>
  <c r="M370" i="7" a="1"/>
  <c r="H443" i="7" a="1"/>
  <c r="I392" i="7" a="1"/>
  <c r="K418" i="7" a="1"/>
  <c r="L399" i="7" a="1"/>
  <c r="M390" i="7" a="1"/>
  <c r="N411" i="7" a="1"/>
  <c r="O436" i="7" a="1"/>
  <c r="P451" i="7" a="1"/>
  <c r="P410" i="7" a="1"/>
  <c r="Q458" i="7" a="1"/>
  <c r="Q427" i="7" a="1"/>
  <c r="Q399" i="7" a="1"/>
  <c r="R449" i="7" a="1"/>
  <c r="R419" i="7" a="1"/>
  <c r="R391" i="7" a="1"/>
  <c r="S441" i="7" a="1"/>
  <c r="S410" i="7" a="1"/>
  <c r="T460" i="7" a="1"/>
  <c r="T434" i="7" a="1"/>
  <c r="T406" i="7" a="1"/>
  <c r="U465" i="7" a="1"/>
  <c r="U447" i="7" a="1"/>
  <c r="U429" i="7" a="1"/>
  <c r="U410" i="7" a="1"/>
  <c r="U392" i="7" a="1"/>
  <c r="V452" i="7" a="1"/>
  <c r="V434" i="7" a="1"/>
  <c r="V415" i="7" a="1"/>
  <c r="V397" i="7" a="1"/>
  <c r="J470" i="7" a="1"/>
  <c r="N470" i="7" a="1"/>
  <c r="R470" i="7" a="1"/>
  <c r="V468" i="7" a="1"/>
  <c r="I462" i="7" a="1"/>
  <c r="N391" i="7" a="1"/>
  <c r="P397" i="7" a="1"/>
  <c r="R408" i="7" a="1"/>
  <c r="S430" i="7" a="1"/>
  <c r="T423" i="7" a="1"/>
  <c r="U423" i="7" a="1"/>
  <c r="V446" i="7" a="1"/>
  <c r="I469" i="7" a="1"/>
  <c r="N467" i="7" a="1"/>
  <c r="S393" i="7" a="1"/>
  <c r="V442" i="7" a="1"/>
  <c r="N378" i="7" a="1"/>
  <c r="H417" i="7" a="1"/>
  <c r="J443" i="7" a="1"/>
  <c r="K392" i="7" a="1"/>
  <c r="M460" i="7" a="1"/>
  <c r="N465" i="7" a="1"/>
  <c r="N403" i="7" a="1"/>
  <c r="O424" i="7" a="1"/>
  <c r="P449" i="7" a="1"/>
  <c r="P405" i="7" a="1"/>
  <c r="Q452" i="7" a="1"/>
  <c r="Q426" i="7" a="1"/>
  <c r="Q395" i="7" a="1"/>
  <c r="R444" i="7" a="1"/>
  <c r="R417" i="7" a="1"/>
  <c r="S464" i="7" a="1"/>
  <c r="S436" i="7" a="1"/>
  <c r="S409" i="7" a="1"/>
  <c r="T456" i="7" a="1"/>
  <c r="T428" i="7" a="1"/>
  <c r="T404" i="7" a="1"/>
  <c r="U464" i="7" a="1"/>
  <c r="U446" i="7" a="1"/>
  <c r="U428" i="7" a="1"/>
  <c r="U409" i="7" a="1"/>
  <c r="U391" i="7" a="1"/>
  <c r="V451" i="7" a="1"/>
  <c r="V432" i="7" a="1"/>
  <c r="V414" i="7" a="1"/>
  <c r="V396" i="7" a="1"/>
  <c r="G467" i="7" a="1"/>
  <c r="I471" i="7" a="1"/>
  <c r="J469" i="7" a="1"/>
  <c r="K467" i="7" a="1"/>
  <c r="M471" i="7" a="1"/>
  <c r="N469" i="7" a="1"/>
  <c r="O467" i="7" a="1"/>
  <c r="Q471" i="7" a="1"/>
  <c r="R469" i="7" a="1"/>
  <c r="S467" i="7" a="1"/>
  <c r="U470" i="7" a="1"/>
  <c r="V467" i="7" a="1"/>
  <c r="Q416" i="7" a="1"/>
  <c r="T400" i="7" a="1"/>
  <c r="V464" i="7" a="1"/>
  <c r="V391" i="7" a="1"/>
  <c r="H471" i="7" a="1"/>
  <c r="M469" i="7" a="1"/>
  <c r="U468" i="7" a="1"/>
  <c r="U418" i="7" a="1"/>
  <c r="H469" i="7" a="1"/>
  <c r="M467" i="7" a="1"/>
  <c r="Q370" i="7" a="1"/>
  <c r="J388" i="7" a="1"/>
  <c r="G462" i="7" a="1"/>
  <c r="H411" i="7" a="1"/>
  <c r="J437" i="7" a="1"/>
  <c r="L463" i="7" a="1"/>
  <c r="M450" i="7" a="1"/>
  <c r="N455" i="7" a="1"/>
  <c r="N401" i="7" a="1"/>
  <c r="O416" i="7" a="1"/>
  <c r="P438" i="7" a="1"/>
  <c r="P403" i="7" a="1"/>
  <c r="Q448" i="7" a="1"/>
  <c r="Q420" i="7" a="1"/>
  <c r="Q394" i="7" a="1"/>
  <c r="R440" i="7" a="1"/>
  <c r="R412" i="7" a="1"/>
  <c r="S462" i="7" a="1"/>
  <c r="S432" i="7" a="1"/>
  <c r="S404" i="7" a="1"/>
  <c r="T455" i="7" a="1"/>
  <c r="T424" i="7" a="1"/>
  <c r="T403" i="7" a="1"/>
  <c r="U463" i="7" a="1"/>
  <c r="U445" i="7" a="1"/>
  <c r="U426" i="7" a="1"/>
  <c r="U408" i="7" a="1"/>
  <c r="U390" i="7" a="1"/>
  <c r="V450" i="7" a="1"/>
  <c r="V431" i="7" a="1"/>
  <c r="V413" i="7" a="1"/>
  <c r="V395" i="7" a="1"/>
  <c r="G466" i="7" a="1"/>
  <c r="I470" i="7" a="1"/>
  <c r="J468" i="7" a="1"/>
  <c r="K466" i="7" a="1"/>
  <c r="M470" i="7" a="1"/>
  <c r="N468" i="7" a="1"/>
  <c r="O466" i="7" a="1"/>
  <c r="Q470" i="7" a="1"/>
  <c r="R468" i="7" a="1"/>
  <c r="S466" i="7" a="1"/>
  <c r="U469" i="7" a="1"/>
  <c r="V466" i="7" a="1"/>
  <c r="J411" i="7" a="1"/>
  <c r="M444" i="7" a="1"/>
  <c r="O414" i="7" a="1"/>
  <c r="R465" i="7" a="1"/>
  <c r="S457" i="7" a="1"/>
  <c r="S400" i="7" a="1"/>
  <c r="T450" i="7" a="1"/>
  <c r="U460" i="7" a="1"/>
  <c r="V428" i="7" a="1"/>
  <c r="L471" i="7" a="1"/>
  <c r="Q469" i="7" a="1"/>
  <c r="P391" i="7" a="1"/>
  <c r="S452" i="7" a="1"/>
  <c r="T395" i="7" a="1"/>
  <c r="U437" i="7" a="1"/>
  <c r="V460" i="7" a="1"/>
  <c r="G471" i="7" a="1"/>
  <c r="O471" i="7" a="1"/>
  <c r="S471" i="7" a="1"/>
  <c r="Q447" i="7" a="1"/>
  <c r="U441" i="7" a="1"/>
  <c r="V410" i="7" a="1"/>
  <c r="J467" i="7" a="1"/>
  <c r="R467" i="7" a="1"/>
  <c r="R460" i="7" a="1"/>
  <c r="T415" i="7" a="1"/>
  <c r="V405" i="7" a="1"/>
  <c r="I467" i="7" a="1"/>
  <c r="L469" i="7" a="1"/>
  <c r="P469" i="7" a="1"/>
  <c r="Q467" i="7" a="1"/>
  <c r="M466" i="7" a="1"/>
  <c r="S470" i="7" a="1"/>
  <c r="U370" i="7" a="1"/>
  <c r="N384" i="7" a="1"/>
  <c r="G430" i="7" a="1"/>
  <c r="I456" i="7" a="1"/>
  <c r="J405" i="7" a="1"/>
  <c r="L437" i="7" a="1"/>
  <c r="M428" i="7" a="1"/>
  <c r="N443" i="7" a="1"/>
  <c r="O460" i="7" a="1"/>
  <c r="O404" i="7" a="1"/>
  <c r="P430" i="7" a="1"/>
  <c r="P393" i="7" a="1"/>
  <c r="Q442" i="7" a="1"/>
  <c r="Q415" i="7" a="1"/>
  <c r="R461" i="7" a="1"/>
  <c r="R433" i="7" a="1"/>
  <c r="R407" i="7" a="1"/>
  <c r="S453" i="7" a="1"/>
  <c r="S425" i="7" a="1"/>
  <c r="S398" i="7" a="1"/>
  <c r="T446" i="7" a="1"/>
  <c r="T418" i="7" a="1"/>
  <c r="T396" i="7" a="1"/>
  <c r="U456" i="7" a="1"/>
  <c r="U438" i="7" a="1"/>
  <c r="U420" i="7" a="1"/>
  <c r="U401" i="7" a="1"/>
  <c r="V461" i="7" a="1"/>
  <c r="V443" i="7" a="1"/>
  <c r="V424" i="7" a="1"/>
  <c r="V406" i="7" a="1"/>
  <c r="V388" i="7" a="1"/>
  <c r="H470" i="7" a="1"/>
  <c r="I468" i="7" a="1"/>
  <c r="J466" i="7" a="1"/>
  <c r="L470" i="7" a="1"/>
  <c r="M468" i="7" a="1"/>
  <c r="N466" i="7" a="1"/>
  <c r="P470" i="7" a="1"/>
  <c r="Q468" i="7" a="1"/>
  <c r="R466" i="7" a="1"/>
  <c r="T470" i="7" a="1"/>
  <c r="U467" i="7" a="1"/>
  <c r="V378" i="7" a="1"/>
  <c r="O385" i="7" a="1"/>
  <c r="G404" i="7" a="1"/>
  <c r="I430" i="7" a="1"/>
  <c r="K456" i="7" a="1"/>
  <c r="L431" i="7" a="1"/>
  <c r="M418" i="7" a="1"/>
  <c r="N433" i="7" a="1"/>
  <c r="O456" i="7" a="1"/>
  <c r="O396" i="7" a="1"/>
  <c r="P422" i="7" a="1"/>
  <c r="Q410" i="7" a="1"/>
  <c r="R429" i="7" a="1"/>
  <c r="R401" i="7" a="1"/>
  <c r="T444" i="7" a="1"/>
  <c r="U455" i="7" a="1"/>
  <c r="U400" i="7" a="1"/>
  <c r="K471" i="7" a="1"/>
  <c r="T469" i="7" a="1"/>
  <c r="Q466" i="7" a="1"/>
  <c r="F504" i="7" a="1"/>
  <c r="F496" i="7" a="1"/>
  <c r="F488" i="7" a="1"/>
  <c r="F480" i="7" a="1"/>
  <c r="F472" i="7" a="1"/>
  <c r="F176" i="7" a="1"/>
  <c r="F168" i="7" a="1"/>
  <c r="F160" i="7" a="1"/>
  <c r="F152" i="7" a="1"/>
  <c r="F144" i="7" a="1"/>
  <c r="F136" i="7" a="1"/>
  <c r="F128" i="7" a="1"/>
  <c r="F120" i="7" a="1"/>
  <c r="F112" i="7" a="1"/>
  <c r="F104" i="7" a="1"/>
  <c r="F96" i="7" a="1"/>
  <c r="F88" i="7" a="1"/>
  <c r="F80" i="7" a="1"/>
  <c r="F72" i="7" a="1"/>
  <c r="F64" i="7" a="1"/>
  <c r="F56" i="7" a="1"/>
  <c r="F48" i="7" a="1"/>
  <c r="F40" i="7" a="1"/>
  <c r="F32" i="7" a="1"/>
  <c r="F24" i="7" a="1"/>
  <c r="F16" i="7" a="1"/>
  <c r="F8" i="7" a="1"/>
  <c r="F181" i="7" a="1"/>
  <c r="F241" i="7" a="1"/>
  <c r="F233" i="7" a="1"/>
  <c r="F225" i="7" a="1"/>
  <c r="F217" i="7" a="1"/>
  <c r="F209" i="7" a="1"/>
  <c r="F201" i="7" a="1"/>
  <c r="F193" i="7" a="1"/>
  <c r="F366" i="7" a="1"/>
  <c r="F358" i="7" a="1"/>
  <c r="F350" i="7" a="1"/>
  <c r="F342" i="7" a="1"/>
  <c r="F334" i="7" a="1"/>
  <c r="F326" i="7" a="1"/>
  <c r="F318" i="7" a="1"/>
  <c r="F310" i="7" a="1"/>
  <c r="F302" i="7" a="1"/>
  <c r="F294" i="7" a="1"/>
  <c r="F286" i="7" a="1"/>
  <c r="F278" i="7" a="1"/>
  <c r="F270" i="7" a="1"/>
  <c r="F262" i="7" a="1"/>
  <c r="F254" i="7" a="1"/>
  <c r="F246" i="7" a="1"/>
  <c r="F374" i="7" a="1"/>
  <c r="F386" i="7" a="1"/>
  <c r="F462" i="7" a="1"/>
  <c r="F454" i="7" a="1"/>
  <c r="F446" i="7" a="1"/>
  <c r="F438" i="7" a="1"/>
  <c r="F430" i="7" a="1"/>
  <c r="F422" i="7" a="1"/>
  <c r="F414" i="7" a="1"/>
  <c r="F406" i="7" a="1"/>
  <c r="F398" i="7" a="1"/>
  <c r="F390" i="7" a="1"/>
  <c r="F471" i="7" a="1"/>
  <c r="F474" i="7" a="1"/>
  <c r="F170" i="7" a="1"/>
  <c r="F138" i="7" a="1"/>
  <c r="F98" i="7" a="1"/>
  <c r="F74" i="7" a="1"/>
  <c r="F42" i="7" a="1"/>
  <c r="F10" i="7" a="1"/>
  <c r="F183" i="7" a="1"/>
  <c r="F219" i="7" a="1"/>
  <c r="F187" i="7" a="1"/>
  <c r="F352" i="7" a="1"/>
  <c r="F320" i="7" a="1"/>
  <c r="F304" i="7" a="1"/>
  <c r="F272" i="7" a="1"/>
  <c r="F464" i="7" a="1"/>
  <c r="F424" i="7" a="1"/>
  <c r="F392" i="7" a="1"/>
  <c r="F481" i="7" a="1"/>
  <c r="F153" i="7" a="1"/>
  <c r="F137" i="7" a="1"/>
  <c r="F97" i="7" a="1"/>
  <c r="F65" i="7" a="1"/>
  <c r="F25" i="7" a="1"/>
  <c r="F182" i="7" a="1"/>
  <c r="F218" i="7" a="1"/>
  <c r="F194" i="7" a="1"/>
  <c r="F335" i="7" a="1"/>
  <c r="F303" i="7" a="1"/>
  <c r="F271" i="7" a="1"/>
  <c r="F447" i="7" a="1"/>
  <c r="F399" i="7" a="1"/>
  <c r="F503" i="7" a="1"/>
  <c r="F495" i="7" a="1"/>
  <c r="F487" i="7" a="1"/>
  <c r="F479" i="7" a="1"/>
  <c r="F175" i="7" a="1"/>
  <c r="F167" i="7" a="1"/>
  <c r="F159" i="7" a="1"/>
  <c r="F151" i="7" a="1"/>
  <c r="F143" i="7" a="1"/>
  <c r="F135" i="7" a="1"/>
  <c r="F127" i="7" a="1"/>
  <c r="F119" i="7" a="1"/>
  <c r="F111" i="7" a="1"/>
  <c r="F103" i="7" a="1"/>
  <c r="F95" i="7" a="1"/>
  <c r="F87" i="7" a="1"/>
  <c r="F79" i="7" a="1"/>
  <c r="F71" i="7" a="1"/>
  <c r="F63" i="7" a="1"/>
  <c r="F55" i="7" a="1"/>
  <c r="F47" i="7" a="1"/>
  <c r="F39" i="7" a="1"/>
  <c r="F31" i="7" a="1"/>
  <c r="F23" i="7" a="1"/>
  <c r="F15" i="7" a="1"/>
  <c r="F7" i="7" a="1"/>
  <c r="F240" i="7" a="1"/>
  <c r="F232" i="7" a="1"/>
  <c r="F224" i="7" a="1"/>
  <c r="F216" i="7" a="1"/>
  <c r="F208" i="7" a="1"/>
  <c r="F200" i="7" a="1"/>
  <c r="F192" i="7" a="1"/>
  <c r="F365" i="7" a="1"/>
  <c r="F357" i="7" a="1"/>
  <c r="F349" i="7" a="1"/>
  <c r="F341" i="7" a="1"/>
  <c r="F333" i="7" a="1"/>
  <c r="F325" i="7" a="1"/>
  <c r="F317" i="7" a="1"/>
  <c r="F309" i="7" a="1"/>
  <c r="F301" i="7" a="1"/>
  <c r="F293" i="7" a="1"/>
  <c r="F285" i="7" a="1"/>
  <c r="F277" i="7" a="1"/>
  <c r="F269" i="7" a="1"/>
  <c r="F261" i="7" a="1"/>
  <c r="F253" i="7" a="1"/>
  <c r="F381" i="7" a="1"/>
  <c r="F373" i="7" a="1"/>
  <c r="F385" i="7" a="1"/>
  <c r="F461" i="7" a="1"/>
  <c r="F453" i="7" a="1"/>
  <c r="F445" i="7" a="1"/>
  <c r="F437" i="7" a="1"/>
  <c r="F429" i="7" a="1"/>
  <c r="F421" i="7" a="1"/>
  <c r="F413" i="7" a="1"/>
  <c r="F405" i="7" a="1"/>
  <c r="F397" i="7" a="1"/>
  <c r="F389" i="7" a="1"/>
  <c r="F470" i="7" a="1"/>
  <c r="F490" i="7" a="1"/>
  <c r="F162" i="7" a="1"/>
  <c r="F122" i="7" a="1"/>
  <c r="F90" i="7" a="1"/>
  <c r="F58" i="7" a="1"/>
  <c r="F26" i="7" a="1"/>
  <c r="F243" i="7" a="1"/>
  <c r="F211" i="7" a="1"/>
  <c r="F336" i="7" a="1"/>
  <c r="F312" i="7" a="1"/>
  <c r="F280" i="7" a="1"/>
  <c r="F256" i="7" a="1"/>
  <c r="F368" i="7" a="1"/>
  <c r="F456" i="7" a="1"/>
  <c r="F416" i="7" a="1"/>
  <c r="F505" i="7" a="1"/>
  <c r="F161" i="7" a="1"/>
  <c r="F113" i="7" a="1"/>
  <c r="F73" i="7" a="1"/>
  <c r="F41" i="7" a="1"/>
  <c r="F242" i="7" a="1"/>
  <c r="F202" i="7" a="1"/>
  <c r="F359" i="7" a="1"/>
  <c r="F327" i="7" a="1"/>
  <c r="F287" i="7" a="1"/>
  <c r="F255" i="7" a="1"/>
  <c r="F463" i="7" a="1"/>
  <c r="F423" i="7" a="1"/>
  <c r="F502" i="7" a="1"/>
  <c r="F494" i="7" a="1"/>
  <c r="F486" i="7" a="1"/>
  <c r="F478" i="7" a="1"/>
  <c r="F174" i="7" a="1"/>
  <c r="F166" i="7" a="1"/>
  <c r="F158" i="7" a="1"/>
  <c r="F150" i="7" a="1"/>
  <c r="F142" i="7" a="1"/>
  <c r="F134" i="7" a="1"/>
  <c r="F126" i="7" a="1"/>
  <c r="F118" i="7" a="1"/>
  <c r="F110" i="7" a="1"/>
  <c r="F102" i="7" a="1"/>
  <c r="F94" i="7" a="1"/>
  <c r="F86" i="7" a="1"/>
  <c r="F78" i="7" a="1"/>
  <c r="F70" i="7" a="1"/>
  <c r="F62" i="7" a="1"/>
  <c r="F54" i="7" a="1"/>
  <c r="F46" i="7" a="1"/>
  <c r="F38" i="7" a="1"/>
  <c r="F30" i="7" a="1"/>
  <c r="F22" i="7" a="1"/>
  <c r="F14" i="7" a="1"/>
  <c r="F6" i="7" a="1"/>
  <c r="F239" i="7" a="1"/>
  <c r="F231" i="7" a="1"/>
  <c r="F223" i="7" a="1"/>
  <c r="F215" i="7" a="1"/>
  <c r="F207" i="7" a="1"/>
  <c r="F199" i="7" a="1"/>
  <c r="F191" i="7" a="1"/>
  <c r="F364" i="7" a="1"/>
  <c r="F356" i="7" a="1"/>
  <c r="F348" i="7" a="1"/>
  <c r="F340" i="7" a="1"/>
  <c r="F332" i="7" a="1"/>
  <c r="F324" i="7" a="1"/>
  <c r="F316" i="7" a="1"/>
  <c r="F308" i="7" a="1"/>
  <c r="F300" i="7" a="1"/>
  <c r="F292" i="7" a="1"/>
  <c r="F284" i="7" a="1"/>
  <c r="F276" i="7" a="1"/>
  <c r="F268" i="7" a="1"/>
  <c r="F260" i="7" a="1"/>
  <c r="F252" i="7" a="1"/>
  <c r="F380" i="7" a="1"/>
  <c r="F372" i="7" a="1"/>
  <c r="F384" i="7" a="1"/>
  <c r="F460" i="7" a="1"/>
  <c r="F452" i="7" a="1"/>
  <c r="F444" i="7" a="1"/>
  <c r="F436" i="7" a="1"/>
  <c r="F428" i="7" a="1"/>
  <c r="F420" i="7" a="1"/>
  <c r="F412" i="7" a="1"/>
  <c r="F404" i="7" a="1"/>
  <c r="F396" i="7" a="1"/>
  <c r="F469" i="7" a="1"/>
  <c r="F106" i="7" a="1"/>
  <c r="F328" i="7" a="1"/>
  <c r="F501" i="7" a="1"/>
  <c r="F493" i="7" a="1"/>
  <c r="F485" i="7" a="1"/>
  <c r="F477" i="7" a="1"/>
  <c r="F173" i="7" a="1"/>
  <c r="F165" i="7" a="1"/>
  <c r="F157" i="7" a="1"/>
  <c r="F149" i="7" a="1"/>
  <c r="F141" i="7" a="1"/>
  <c r="F133" i="7" a="1"/>
  <c r="F125" i="7" a="1"/>
  <c r="F117" i="7" a="1"/>
  <c r="F109" i="7" a="1"/>
  <c r="F101" i="7" a="1"/>
  <c r="F93" i="7" a="1"/>
  <c r="F85" i="7" a="1"/>
  <c r="F77" i="7" a="1"/>
  <c r="F69" i="7" a="1"/>
  <c r="F61" i="7" a="1"/>
  <c r="F53" i="7" a="1"/>
  <c r="F45" i="7" a="1"/>
  <c r="F37" i="7" a="1"/>
  <c r="F29" i="7" a="1"/>
  <c r="F21" i="7" a="1"/>
  <c r="F13" i="7" a="1"/>
  <c r="F5" i="7" a="1"/>
  <c r="F186" i="7" a="1"/>
  <c r="F238" i="7" a="1"/>
  <c r="F230" i="7" a="1"/>
  <c r="F222" i="7" a="1"/>
  <c r="F214" i="7" a="1"/>
  <c r="F206" i="7" a="1"/>
  <c r="F198" i="7" a="1"/>
  <c r="F190" i="7" a="1"/>
  <c r="F363" i="7" a="1"/>
  <c r="F355" i="7" a="1"/>
  <c r="F347" i="7" a="1"/>
  <c r="F339" i="7" a="1"/>
  <c r="F331" i="7" a="1"/>
  <c r="F323" i="7" a="1"/>
  <c r="F315" i="7" a="1"/>
  <c r="F307" i="7" a="1"/>
  <c r="F299" i="7" a="1"/>
  <c r="F291" i="7" a="1"/>
  <c r="F283" i="7" a="1"/>
  <c r="F275" i="7" a="1"/>
  <c r="F267" i="7" a="1"/>
  <c r="F259" i="7" a="1"/>
  <c r="F251" i="7" a="1"/>
  <c r="F379" i="7" a="1"/>
  <c r="F371" i="7" a="1"/>
  <c r="F383" i="7" a="1"/>
  <c r="F459" i="7" a="1"/>
  <c r="F451" i="7" a="1"/>
  <c r="F443" i="7" a="1"/>
  <c r="F435" i="7" a="1"/>
  <c r="F427" i="7" a="1"/>
  <c r="F419" i="7" a="1"/>
  <c r="F411" i="7" a="1"/>
  <c r="F403" i="7" a="1"/>
  <c r="F395" i="7" a="1"/>
  <c r="F468" i="7" a="1"/>
  <c r="F498" i="7" a="1"/>
  <c r="F178" i="7" a="1"/>
  <c r="F146" i="7" a="1"/>
  <c r="F114" i="7" a="1"/>
  <c r="F82" i="7" a="1"/>
  <c r="F50" i="7" a="1"/>
  <c r="F18" i="7" a="1"/>
  <c r="F235" i="7" a="1"/>
  <c r="F203" i="7" a="1"/>
  <c r="F344" i="7" a="1"/>
  <c r="F288" i="7" a="1"/>
  <c r="F248" i="7" a="1"/>
  <c r="F448" i="7" a="1"/>
  <c r="F408" i="7" a="1"/>
  <c r="F489" i="7" a="1"/>
  <c r="F169" i="7" a="1"/>
  <c r="F145" i="7" a="1"/>
  <c r="F121" i="7" a="1"/>
  <c r="F81" i="7" a="1"/>
  <c r="F49" i="7" a="1"/>
  <c r="F17" i="7" a="1"/>
  <c r="F234" i="7" a="1"/>
  <c r="F343" i="7" a="1"/>
  <c r="F295" i="7" a="1"/>
  <c r="F263" i="7" a="1"/>
  <c r="F375" i="7" a="1"/>
  <c r="F455" i="7" a="1"/>
  <c r="F415" i="7" a="1"/>
  <c r="F391" i="7" a="1"/>
  <c r="F500" i="7" a="1"/>
  <c r="F492" i="7" a="1"/>
  <c r="F484" i="7" a="1"/>
  <c r="F476" i="7" a="1"/>
  <c r="F180" i="7" a="1"/>
  <c r="F172" i="7" a="1"/>
  <c r="F164" i="7" a="1"/>
  <c r="F156" i="7" a="1"/>
  <c r="F148" i="7" a="1"/>
  <c r="F140" i="7" a="1"/>
  <c r="F132" i="7" a="1"/>
  <c r="F124" i="7" a="1"/>
  <c r="F116" i="7" a="1"/>
  <c r="F108" i="7" a="1"/>
  <c r="F100" i="7" a="1"/>
  <c r="F92" i="7" a="1"/>
  <c r="F84" i="7" a="1"/>
  <c r="F76" i="7" a="1"/>
  <c r="F68" i="7" a="1"/>
  <c r="F60" i="7" a="1"/>
  <c r="F52" i="7" a="1"/>
  <c r="F44" i="7" a="1"/>
  <c r="F36" i="7" a="1"/>
  <c r="F28" i="7" a="1"/>
  <c r="F20" i="7" a="1"/>
  <c r="F12" i="7" a="1"/>
  <c r="F4" i="7" a="1"/>
  <c r="F185" i="7" a="1"/>
  <c r="F245" i="7" a="1"/>
  <c r="F237" i="7" a="1"/>
  <c r="F229" i="7" a="1"/>
  <c r="F221" i="7" a="1"/>
  <c r="F213" i="7" a="1"/>
  <c r="F205" i="7" a="1"/>
  <c r="F197" i="7" a="1"/>
  <c r="F189" i="7" a="1"/>
  <c r="F362" i="7" a="1"/>
  <c r="F354" i="7" a="1"/>
  <c r="F346" i="7" a="1"/>
  <c r="F338" i="7" a="1"/>
  <c r="F330" i="7" a="1"/>
  <c r="F322" i="7" a="1"/>
  <c r="F314" i="7" a="1"/>
  <c r="F306" i="7" a="1"/>
  <c r="F298" i="7" a="1"/>
  <c r="F290" i="7" a="1"/>
  <c r="F282" i="7" a="1"/>
  <c r="F274" i="7" a="1"/>
  <c r="F266" i="7" a="1"/>
  <c r="F258" i="7" a="1"/>
  <c r="F250" i="7" a="1"/>
  <c r="F378" i="7" a="1"/>
  <c r="F370" i="7" a="1"/>
  <c r="F382" i="7" a="1"/>
  <c r="F458" i="7" a="1"/>
  <c r="F450" i="7" a="1"/>
  <c r="F442" i="7" a="1"/>
  <c r="F434" i="7" a="1"/>
  <c r="F426" i="7" a="1"/>
  <c r="F418" i="7" a="1"/>
  <c r="F410" i="7" a="1"/>
  <c r="F402" i="7" a="1"/>
  <c r="F394" i="7" a="1"/>
  <c r="F467" i="7" a="1"/>
  <c r="F482" i="7" a="1"/>
  <c r="F154" i="7" a="1"/>
  <c r="F130" i="7" a="1"/>
  <c r="F66" i="7" a="1"/>
  <c r="F34" i="7" a="1"/>
  <c r="F227" i="7" a="1"/>
  <c r="F195" i="7" a="1"/>
  <c r="F360" i="7" a="1"/>
  <c r="F296" i="7" a="1"/>
  <c r="F264" i="7" a="1"/>
  <c r="F376" i="7" a="1"/>
  <c r="F388" i="7" a="1"/>
  <c r="F440" i="7" a="1"/>
  <c r="F400" i="7" a="1"/>
  <c r="F497" i="7" a="1"/>
  <c r="F473" i="7" a="1"/>
  <c r="F177" i="7" a="1"/>
  <c r="F129" i="7" a="1"/>
  <c r="F89" i="7" a="1"/>
  <c r="F57" i="7" a="1"/>
  <c r="F33" i="7" a="1"/>
  <c r="F9" i="7" a="1"/>
  <c r="F226" i="7" a="1"/>
  <c r="F351" i="7" a="1"/>
  <c r="F311" i="7" a="1"/>
  <c r="F279" i="7" a="1"/>
  <c r="F247" i="7" a="1"/>
  <c r="F367" i="7" a="1"/>
  <c r="F387" i="7" a="1"/>
  <c r="F439" i="7" a="1"/>
  <c r="F407" i="7" a="1"/>
  <c r="F499" i="7" a="1"/>
  <c r="F491" i="7" a="1"/>
  <c r="F483" i="7" a="1"/>
  <c r="F475" i="7" a="1"/>
  <c r="F179" i="7" a="1"/>
  <c r="F171" i="7" a="1"/>
  <c r="F163" i="7" a="1"/>
  <c r="F155" i="7" a="1"/>
  <c r="F147" i="7" a="1"/>
  <c r="F139" i="7" a="1"/>
  <c r="F131" i="7" a="1"/>
  <c r="F123" i="7" a="1"/>
  <c r="F115" i="7" a="1"/>
  <c r="F107" i="7" a="1"/>
  <c r="F99" i="7" a="1"/>
  <c r="F91" i="7" a="1"/>
  <c r="F83" i="7" a="1"/>
  <c r="F75" i="7" a="1"/>
  <c r="F67" i="7" a="1"/>
  <c r="F59" i="7" a="1"/>
  <c r="F51" i="7" a="1"/>
  <c r="F43" i="7" a="1"/>
  <c r="F35" i="7" a="1"/>
  <c r="F27" i="7" a="1"/>
  <c r="F19" i="7" a="1"/>
  <c r="F11" i="7" a="1"/>
  <c r="F3" i="7" a="1"/>
  <c r="F184" i="7" a="1"/>
  <c r="F244" i="7" a="1"/>
  <c r="F236" i="7" a="1"/>
  <c r="F228" i="7" a="1"/>
  <c r="F220" i="7" a="1"/>
  <c r="F212" i="7" a="1"/>
  <c r="F204" i="7" a="1"/>
  <c r="F196" i="7" a="1"/>
  <c r="F188" i="7" a="1"/>
  <c r="F361" i="7" a="1"/>
  <c r="F353" i="7" a="1"/>
  <c r="F345" i="7" a="1"/>
  <c r="F337" i="7" a="1"/>
  <c r="F329" i="7" a="1"/>
  <c r="F321" i="7" a="1"/>
  <c r="F313" i="7" a="1"/>
  <c r="F305" i="7" a="1"/>
  <c r="F297" i="7" a="1"/>
  <c r="F289" i="7" a="1"/>
  <c r="F281" i="7" a="1"/>
  <c r="F273" i="7" a="1"/>
  <c r="F265" i="7" a="1"/>
  <c r="F257" i="7" a="1"/>
  <c r="F249" i="7" a="1"/>
  <c r="F377" i="7" a="1"/>
  <c r="F369" i="7" a="1"/>
  <c r="F465" i="7" a="1"/>
  <c r="F457" i="7" a="1"/>
  <c r="F449" i="7" a="1"/>
  <c r="F441" i="7" a="1"/>
  <c r="F433" i="7" a="1"/>
  <c r="F425" i="7" a="1"/>
  <c r="F417" i="7" a="1"/>
  <c r="F409" i="7" a="1"/>
  <c r="F401" i="7" a="1"/>
  <c r="F393" i="7" a="1"/>
  <c r="F466" i="7" a="1"/>
  <c r="F432" i="7" a="1"/>
  <c r="F105" i="7" a="1"/>
  <c r="F210" i="7" a="1"/>
  <c r="F319" i="7" a="1"/>
  <c r="F431" i="7" a="1"/>
  <c r="E504" i="7" a="1"/>
  <c r="E496" i="7" a="1"/>
  <c r="E488" i="7" a="1"/>
  <c r="E480" i="7" a="1"/>
  <c r="E472" i="7" a="1"/>
  <c r="E178" i="7" a="1"/>
  <c r="E170" i="7" a="1"/>
  <c r="E162" i="7" a="1"/>
  <c r="E154" i="7" a="1"/>
  <c r="E146" i="7" a="1"/>
  <c r="E138" i="7" a="1"/>
  <c r="E130" i="7" a="1"/>
  <c r="E122" i="7" a="1"/>
  <c r="E114" i="7" a="1"/>
  <c r="E106" i="7" a="1"/>
  <c r="E98" i="7" a="1"/>
  <c r="E90" i="7" a="1"/>
  <c r="E82" i="7" a="1"/>
  <c r="E74" i="7" a="1"/>
  <c r="E66" i="7" a="1"/>
  <c r="E58" i="7" a="1"/>
  <c r="E50" i="7" a="1"/>
  <c r="E42" i="7" a="1"/>
  <c r="E34" i="7" a="1"/>
  <c r="E26" i="7" a="1"/>
  <c r="E18" i="7" a="1"/>
  <c r="E10" i="7" a="1"/>
  <c r="E185" i="7" a="1"/>
  <c r="E243" i="7" a="1"/>
  <c r="E235" i="7" a="1"/>
  <c r="E227" i="7" a="1"/>
  <c r="E219" i="7" a="1"/>
  <c r="E211" i="7" a="1"/>
  <c r="E203" i="7" a="1"/>
  <c r="E195" i="7" a="1"/>
  <c r="E187" i="7" a="1"/>
  <c r="E363" i="7" a="1"/>
  <c r="E355" i="7" a="1"/>
  <c r="E347" i="7" a="1"/>
  <c r="E339" i="7" a="1"/>
  <c r="E331" i="7" a="1"/>
  <c r="E323" i="7" a="1"/>
  <c r="E315" i="7" a="1"/>
  <c r="E307" i="7" a="1"/>
  <c r="E299" i="7" a="1"/>
  <c r="E291" i="7" a="1"/>
  <c r="E283" i="7" a="1"/>
  <c r="E275" i="7" a="1"/>
  <c r="E267" i="7" a="1"/>
  <c r="E259" i="7" a="1"/>
  <c r="E251" i="7" a="1"/>
  <c r="E380" i="7" a="1"/>
  <c r="E372" i="7" a="1"/>
  <c r="E383" i="7" a="1"/>
  <c r="E458" i="7" a="1"/>
  <c r="E450" i="7" a="1"/>
  <c r="E442" i="7" a="1"/>
  <c r="E434" i="7" a="1"/>
  <c r="E426" i="7" a="1"/>
  <c r="E418" i="7" a="1"/>
  <c r="E410" i="7" a="1"/>
  <c r="E402" i="7" a="1"/>
  <c r="E394" i="7" a="1"/>
  <c r="E326" i="7" a="1"/>
  <c r="E397" i="7" a="1"/>
  <c r="E503" i="7" a="1"/>
  <c r="E495" i="7" a="1"/>
  <c r="E487" i="7" a="1"/>
  <c r="E479" i="7" a="1"/>
  <c r="E177" i="7" a="1"/>
  <c r="E169" i="7" a="1"/>
  <c r="E161" i="7" a="1"/>
  <c r="E153" i="7" a="1"/>
  <c r="E145" i="7" a="1"/>
  <c r="E137" i="7" a="1"/>
  <c r="E129" i="7" a="1"/>
  <c r="E121" i="7" a="1"/>
  <c r="E113" i="7" a="1"/>
  <c r="E105" i="7" a="1"/>
  <c r="E97" i="7" a="1"/>
  <c r="E89" i="7" a="1"/>
  <c r="E81" i="7" a="1"/>
  <c r="E73" i="7" a="1"/>
  <c r="E65" i="7" a="1"/>
  <c r="E57" i="7" a="1"/>
  <c r="E49" i="7" a="1"/>
  <c r="E41" i="7" a="1"/>
  <c r="E33" i="7" a="1"/>
  <c r="E25" i="7" a="1"/>
  <c r="E17" i="7" a="1"/>
  <c r="E9" i="7" a="1"/>
  <c r="E184" i="7" a="1"/>
  <c r="E242" i="7" a="1"/>
  <c r="E234" i="7" a="1"/>
  <c r="E226" i="7" a="1"/>
  <c r="E218" i="7" a="1"/>
  <c r="E210" i="7" a="1"/>
  <c r="E202" i="7" a="1"/>
  <c r="E194" i="7" a="1"/>
  <c r="E362" i="7" a="1"/>
  <c r="E354" i="7" a="1"/>
  <c r="E346" i="7" a="1"/>
  <c r="E338" i="7" a="1"/>
  <c r="E330" i="7" a="1"/>
  <c r="E322" i="7" a="1"/>
  <c r="E314" i="7" a="1"/>
  <c r="E306" i="7" a="1"/>
  <c r="E298" i="7" a="1"/>
  <c r="E290" i="7" a="1"/>
  <c r="E282" i="7" a="1"/>
  <c r="E274" i="7" a="1"/>
  <c r="E266" i="7" a="1"/>
  <c r="E258" i="7" a="1"/>
  <c r="E250" i="7" a="1"/>
  <c r="E379" i="7" a="1"/>
  <c r="E371" i="7" a="1"/>
  <c r="E382" i="7" a="1"/>
  <c r="E465" i="7" a="1"/>
  <c r="E457" i="7" a="1"/>
  <c r="E449" i="7" a="1"/>
  <c r="E441" i="7" a="1"/>
  <c r="E433" i="7" a="1"/>
  <c r="E425" i="7" a="1"/>
  <c r="E417" i="7" a="1"/>
  <c r="E409" i="7" a="1"/>
  <c r="E401" i="7" a="1"/>
  <c r="E393" i="7" a="1"/>
  <c r="E471" i="7" a="1"/>
  <c r="E483" i="7" a="1"/>
  <c r="E173" i="7" a="1"/>
  <c r="E117" i="7" a="1"/>
  <c r="E85" i="7" a="1"/>
  <c r="E37" i="7" a="1"/>
  <c r="E5" i="7" a="1"/>
  <c r="E222" i="7" a="1"/>
  <c r="E198" i="7" a="1"/>
  <c r="E342" i="7" a="1"/>
  <c r="E294" i="7" a="1"/>
  <c r="E262" i="7" a="1"/>
  <c r="E461" i="7" a="1"/>
  <c r="E429" i="7" a="1"/>
  <c r="E389" i="7" a="1"/>
  <c r="E502" i="7" a="1"/>
  <c r="E494" i="7" a="1"/>
  <c r="E486" i="7" a="1"/>
  <c r="E478" i="7" a="1"/>
  <c r="E176" i="7" a="1"/>
  <c r="E168" i="7" a="1"/>
  <c r="E160" i="7" a="1"/>
  <c r="E152" i="7" a="1"/>
  <c r="E144" i="7" a="1"/>
  <c r="E136" i="7" a="1"/>
  <c r="E128" i="7" a="1"/>
  <c r="E120" i="7" a="1"/>
  <c r="E112" i="7" a="1"/>
  <c r="E104" i="7" a="1"/>
  <c r="E96" i="7" a="1"/>
  <c r="E88" i="7" a="1"/>
  <c r="E80" i="7" a="1"/>
  <c r="E72" i="7" a="1"/>
  <c r="E64" i="7" a="1"/>
  <c r="E56" i="7" a="1"/>
  <c r="E48" i="7" a="1"/>
  <c r="E40" i="7" a="1"/>
  <c r="E32" i="7" a="1"/>
  <c r="E24" i="7" a="1"/>
  <c r="E16" i="7" a="1"/>
  <c r="E8" i="7" a="1"/>
  <c r="E183" i="7" a="1"/>
  <c r="E241" i="7" a="1"/>
  <c r="E233" i="7" a="1"/>
  <c r="E225" i="7" a="1"/>
  <c r="E217" i="7" a="1"/>
  <c r="E209" i="7" a="1"/>
  <c r="E201" i="7" a="1"/>
  <c r="E193" i="7" a="1"/>
  <c r="E361" i="7" a="1"/>
  <c r="E353" i="7" a="1"/>
  <c r="E345" i="7" a="1"/>
  <c r="E337" i="7" a="1"/>
  <c r="E329" i="7" a="1"/>
  <c r="E321" i="7" a="1"/>
  <c r="E313" i="7" a="1"/>
  <c r="E305" i="7" a="1"/>
  <c r="E297" i="7" a="1"/>
  <c r="E289" i="7" a="1"/>
  <c r="E281" i="7" a="1"/>
  <c r="E273" i="7" a="1"/>
  <c r="E265" i="7" a="1"/>
  <c r="E257" i="7" a="1"/>
  <c r="E249" i="7" a="1"/>
  <c r="E378" i="7" a="1"/>
  <c r="E370" i="7" a="1"/>
  <c r="E464" i="7" a="1"/>
  <c r="E456" i="7" a="1"/>
  <c r="E448" i="7" a="1"/>
  <c r="E440" i="7" a="1"/>
  <c r="E432" i="7" a="1"/>
  <c r="E424" i="7" a="1"/>
  <c r="E416" i="7" a="1"/>
  <c r="E408" i="7" a="1"/>
  <c r="E400" i="7" a="1"/>
  <c r="E392" i="7" a="1"/>
  <c r="E470" i="7" a="1"/>
  <c r="E475" i="7" a="1"/>
  <c r="E157" i="7" a="1"/>
  <c r="E133" i="7" a="1"/>
  <c r="E101" i="7" a="1"/>
  <c r="E69" i="7" a="1"/>
  <c r="E21" i="7" a="1"/>
  <c r="E238" i="7" a="1"/>
  <c r="E206" i="7" a="1"/>
  <c r="E358" i="7" a="1"/>
  <c r="E302" i="7" a="1"/>
  <c r="E278" i="7" a="1"/>
  <c r="E246" i="7" a="1"/>
  <c r="E386" i="7" a="1"/>
  <c r="E437" i="7" a="1"/>
  <c r="E413" i="7" a="1"/>
  <c r="E501" i="7" a="1"/>
  <c r="E493" i="7" a="1"/>
  <c r="E485" i="7" a="1"/>
  <c r="E477" i="7" a="1"/>
  <c r="E175" i="7" a="1"/>
  <c r="E167" i="7" a="1"/>
  <c r="E159" i="7" a="1"/>
  <c r="E151" i="7" a="1"/>
  <c r="E143" i="7" a="1"/>
  <c r="E135" i="7" a="1"/>
  <c r="E127" i="7" a="1"/>
  <c r="E119" i="7" a="1"/>
  <c r="E111" i="7" a="1"/>
  <c r="E103" i="7" a="1"/>
  <c r="E95" i="7" a="1"/>
  <c r="E87" i="7" a="1"/>
  <c r="E79" i="7" a="1"/>
  <c r="E71" i="7" a="1"/>
  <c r="E63" i="7" a="1"/>
  <c r="E55" i="7" a="1"/>
  <c r="E47" i="7" a="1"/>
  <c r="E39" i="7" a="1"/>
  <c r="E31" i="7" a="1"/>
  <c r="E23" i="7" a="1"/>
  <c r="E15" i="7" a="1"/>
  <c r="E7" i="7" a="1"/>
  <c r="E182" i="7" a="1"/>
  <c r="E240" i="7" a="1"/>
  <c r="E232" i="7" a="1"/>
  <c r="E224" i="7" a="1"/>
  <c r="E216" i="7" a="1"/>
  <c r="E208" i="7" a="1"/>
  <c r="E200" i="7" a="1"/>
  <c r="E192" i="7" a="1"/>
  <c r="E360" i="7" a="1"/>
  <c r="E352" i="7" a="1"/>
  <c r="E344" i="7" a="1"/>
  <c r="E336" i="7" a="1"/>
  <c r="E328" i="7" a="1"/>
  <c r="E320" i="7" a="1"/>
  <c r="E312" i="7" a="1"/>
  <c r="E304" i="7" a="1"/>
  <c r="E296" i="7" a="1"/>
  <c r="E288" i="7" a="1"/>
  <c r="E280" i="7" a="1"/>
  <c r="E272" i="7" a="1"/>
  <c r="E264" i="7" a="1"/>
  <c r="E256" i="7" a="1"/>
  <c r="E248" i="7" a="1"/>
  <c r="E377" i="7" a="1"/>
  <c r="E369" i="7" a="1"/>
  <c r="E388" i="7" a="1"/>
  <c r="E463" i="7" a="1"/>
  <c r="E455" i="7" a="1"/>
  <c r="E447" i="7" a="1"/>
  <c r="E439" i="7" a="1"/>
  <c r="E431" i="7" a="1"/>
  <c r="E423" i="7" a="1"/>
  <c r="E415" i="7" a="1"/>
  <c r="E407" i="7" a="1"/>
  <c r="E399" i="7" a="1"/>
  <c r="E391" i="7" a="1"/>
  <c r="E469" i="7" a="1"/>
  <c r="E499" i="7" a="1"/>
  <c r="E165" i="7" a="1"/>
  <c r="E141" i="7" a="1"/>
  <c r="E109" i="7" a="1"/>
  <c r="E77" i="7" a="1"/>
  <c r="E53" i="7" a="1"/>
  <c r="E29" i="7" a="1"/>
  <c r="E230" i="7" a="1"/>
  <c r="E366" i="7" a="1"/>
  <c r="E318" i="7" a="1"/>
  <c r="E286" i="7" a="1"/>
  <c r="E254" i="7" a="1"/>
  <c r="E375" i="7" a="1"/>
  <c r="E453" i="7" a="1"/>
  <c r="E405" i="7" a="1"/>
  <c r="E500" i="7" a="1"/>
  <c r="E492" i="7" a="1"/>
  <c r="E484" i="7" a="1"/>
  <c r="E476" i="7" a="1"/>
  <c r="E174" i="7" a="1"/>
  <c r="E166" i="7" a="1"/>
  <c r="E158" i="7" a="1"/>
  <c r="E150" i="7" a="1"/>
  <c r="E142" i="7" a="1"/>
  <c r="E134" i="7" a="1"/>
  <c r="E126" i="7" a="1"/>
  <c r="E118" i="7" a="1"/>
  <c r="E110" i="7" a="1"/>
  <c r="E102" i="7" a="1"/>
  <c r="E94" i="7" a="1"/>
  <c r="E86" i="7" a="1"/>
  <c r="E78" i="7" a="1"/>
  <c r="E70" i="7" a="1"/>
  <c r="E62" i="7" a="1"/>
  <c r="E54" i="7" a="1"/>
  <c r="E46" i="7" a="1"/>
  <c r="E38" i="7" a="1"/>
  <c r="E30" i="7" a="1"/>
  <c r="E22" i="7" a="1"/>
  <c r="E14" i="7" a="1"/>
  <c r="E6" i="7" a="1"/>
  <c r="E181" i="7" a="1"/>
  <c r="E239" i="7" a="1"/>
  <c r="E231" i="7" a="1"/>
  <c r="E223" i="7" a="1"/>
  <c r="E215" i="7" a="1"/>
  <c r="E207" i="7" a="1"/>
  <c r="E199" i="7" a="1"/>
  <c r="E191" i="7" a="1"/>
  <c r="E359" i="7" a="1"/>
  <c r="E351" i="7" a="1"/>
  <c r="E343" i="7" a="1"/>
  <c r="E335" i="7" a="1"/>
  <c r="E327" i="7" a="1"/>
  <c r="E319" i="7" a="1"/>
  <c r="E311" i="7" a="1"/>
  <c r="E303" i="7" a="1"/>
  <c r="E295" i="7" a="1"/>
  <c r="E287" i="7" a="1"/>
  <c r="E279" i="7" a="1"/>
  <c r="E271" i="7" a="1"/>
  <c r="E263" i="7" a="1"/>
  <c r="E255" i="7" a="1"/>
  <c r="E247" i="7" a="1"/>
  <c r="E376" i="7" a="1"/>
  <c r="E368" i="7" a="1"/>
  <c r="E387" i="7" a="1"/>
  <c r="E462" i="7" a="1"/>
  <c r="E454" i="7" a="1"/>
  <c r="E446" i="7" a="1"/>
  <c r="E438" i="7" a="1"/>
  <c r="E430" i="7" a="1"/>
  <c r="E422" i="7" a="1"/>
  <c r="E414" i="7" a="1"/>
  <c r="E406" i="7" a="1"/>
  <c r="E398" i="7" a="1"/>
  <c r="E390" i="7" a="1"/>
  <c r="E468" i="7" a="1"/>
  <c r="E491" i="7" a="1"/>
  <c r="E149" i="7" a="1"/>
  <c r="E125" i="7" a="1"/>
  <c r="E93" i="7" a="1"/>
  <c r="E61" i="7" a="1"/>
  <c r="E45" i="7" a="1"/>
  <c r="E13" i="7" a="1"/>
  <c r="E214" i="7" a="1"/>
  <c r="E190" i="7" a="1"/>
  <c r="E350" i="7" a="1"/>
  <c r="E310" i="7" a="1"/>
  <c r="E270" i="7" a="1"/>
  <c r="E367" i="7" a="1"/>
  <c r="E445" i="7" a="1"/>
  <c r="E421" i="7" a="1"/>
  <c r="E467" i="7" a="1"/>
  <c r="E498" i="7" a="1"/>
  <c r="E490" i="7" a="1"/>
  <c r="E482" i="7" a="1"/>
  <c r="E474" i="7" a="1"/>
  <c r="E180" i="7" a="1"/>
  <c r="E172" i="7" a="1"/>
  <c r="E164" i="7" a="1"/>
  <c r="E156" i="7" a="1"/>
  <c r="E148" i="7" a="1"/>
  <c r="E140" i="7" a="1"/>
  <c r="E132" i="7" a="1"/>
  <c r="E124" i="7" a="1"/>
  <c r="E116" i="7" a="1"/>
  <c r="E108" i="7" a="1"/>
  <c r="E100" i="7" a="1"/>
  <c r="E92" i="7" a="1"/>
  <c r="E84" i="7" a="1"/>
  <c r="E76" i="7" a="1"/>
  <c r="E68" i="7" a="1"/>
  <c r="E60" i="7" a="1"/>
  <c r="E52" i="7" a="1"/>
  <c r="E44" i="7" a="1"/>
  <c r="E36" i="7" a="1"/>
  <c r="E28" i="7" a="1"/>
  <c r="E20" i="7" a="1"/>
  <c r="E12" i="7" a="1"/>
  <c r="E4" i="7" a="1"/>
  <c r="E245" i="7" a="1"/>
  <c r="E237" i="7" a="1"/>
  <c r="E229" i="7" a="1"/>
  <c r="E221" i="7" a="1"/>
  <c r="E213" i="7" a="1"/>
  <c r="E205" i="7" a="1"/>
  <c r="E197" i="7" a="1"/>
  <c r="E189" i="7" a="1"/>
  <c r="E365" i="7" a="1"/>
  <c r="E357" i="7" a="1"/>
  <c r="E349" i="7" a="1"/>
  <c r="E341" i="7" a="1"/>
  <c r="E333" i="7" a="1"/>
  <c r="E325" i="7" a="1"/>
  <c r="E317" i="7" a="1"/>
  <c r="E309" i="7" a="1"/>
  <c r="E301" i="7" a="1"/>
  <c r="E293" i="7" a="1"/>
  <c r="E285" i="7" a="1"/>
  <c r="E277" i="7" a="1"/>
  <c r="E269" i="7" a="1"/>
  <c r="E261" i="7" a="1"/>
  <c r="E253" i="7" a="1"/>
  <c r="E374" i="7" a="1"/>
  <c r="E385" i="7" a="1"/>
  <c r="E460" i="7" a="1"/>
  <c r="E452" i="7" a="1"/>
  <c r="E444" i="7" a="1"/>
  <c r="E436" i="7" a="1"/>
  <c r="E428" i="7" a="1"/>
  <c r="E420" i="7" a="1"/>
  <c r="E412" i="7" a="1"/>
  <c r="E404" i="7" a="1"/>
  <c r="E396" i="7" a="1"/>
  <c r="E466" i="7" a="1"/>
  <c r="E505" i="7" a="1"/>
  <c r="E497" i="7" a="1"/>
  <c r="E489" i="7" a="1"/>
  <c r="E481" i="7" a="1"/>
  <c r="E473" i="7" a="1"/>
  <c r="E179" i="7" a="1"/>
  <c r="E171" i="7" a="1"/>
  <c r="E163" i="7" a="1"/>
  <c r="E155" i="7" a="1"/>
  <c r="E147" i="7" a="1"/>
  <c r="E139" i="7" a="1"/>
  <c r="E131" i="7" a="1"/>
  <c r="E123" i="7" a="1"/>
  <c r="E115" i="7" a="1"/>
  <c r="E107" i="7" a="1"/>
  <c r="E99" i="7" a="1"/>
  <c r="E91" i="7" a="1"/>
  <c r="E83" i="7" a="1"/>
  <c r="E75" i="7" a="1"/>
  <c r="E67" i="7" a="1"/>
  <c r="E59" i="7" a="1"/>
  <c r="E51" i="7" a="1"/>
  <c r="E43" i="7" a="1"/>
  <c r="E35" i="7" a="1"/>
  <c r="E27" i="7" a="1"/>
  <c r="E19" i="7" a="1"/>
  <c r="E11" i="7" a="1"/>
  <c r="E3" i="7" a="1"/>
  <c r="E186" i="7" a="1"/>
  <c r="E244" i="7" a="1"/>
  <c r="E236" i="7" a="1"/>
  <c r="E228" i="7" a="1"/>
  <c r="E220" i="7" a="1"/>
  <c r="E212" i="7" a="1"/>
  <c r="E204" i="7" a="1"/>
  <c r="E196" i="7" a="1"/>
  <c r="E188" i="7" a="1"/>
  <c r="E364" i="7" a="1"/>
  <c r="E356" i="7" a="1"/>
  <c r="E348" i="7" a="1"/>
  <c r="E340" i="7" a="1"/>
  <c r="E332" i="7" a="1"/>
  <c r="E324" i="7" a="1"/>
  <c r="E316" i="7" a="1"/>
  <c r="E308" i="7" a="1"/>
  <c r="E300" i="7" a="1"/>
  <c r="E292" i="7" a="1"/>
  <c r="E284" i="7" a="1"/>
  <c r="E276" i="7" a="1"/>
  <c r="E268" i="7" a="1"/>
  <c r="E260" i="7" a="1"/>
  <c r="E252" i="7" a="1"/>
  <c r="E381" i="7" a="1"/>
  <c r="E373" i="7" a="1"/>
  <c r="E384" i="7" a="1"/>
  <c r="E459" i="7" a="1"/>
  <c r="E451" i="7" a="1"/>
  <c r="E443" i="7" a="1"/>
  <c r="E435" i="7" a="1"/>
  <c r="E427" i="7" a="1"/>
  <c r="E419" i="7" a="1"/>
  <c r="E411" i="7" a="1"/>
  <c r="E403" i="7" a="1"/>
  <c r="E395" i="7" a="1"/>
  <c r="E334" i="7" a="1"/>
  <c r="D504" i="7" a="1"/>
  <c r="D496" i="7" a="1"/>
  <c r="D488" i="7" a="1"/>
  <c r="D480" i="7" a="1"/>
  <c r="D472" i="7" a="1"/>
  <c r="D180" i="7" a="1"/>
  <c r="D172" i="7" a="1"/>
  <c r="D164" i="7" a="1"/>
  <c r="D156" i="7" a="1"/>
  <c r="D148" i="7" a="1"/>
  <c r="D140" i="7" a="1"/>
  <c r="D132" i="7" a="1"/>
  <c r="D124" i="7" a="1"/>
  <c r="D116" i="7" a="1"/>
  <c r="D108" i="7" a="1"/>
  <c r="D100" i="7" a="1"/>
  <c r="D92" i="7" a="1"/>
  <c r="D84" i="7" a="1"/>
  <c r="D76" i="7" a="1"/>
  <c r="D68" i="7" a="1"/>
  <c r="D60" i="7" a="1"/>
  <c r="D52" i="7" a="1"/>
  <c r="D44" i="7" a="1"/>
  <c r="D36" i="7" a="1"/>
  <c r="D28" i="7" a="1"/>
  <c r="D20" i="7" a="1"/>
  <c r="D12" i="7" a="1"/>
  <c r="D4" i="7" a="1"/>
  <c r="D181" i="7" a="1"/>
  <c r="D245" i="7" a="1"/>
  <c r="D237" i="7" a="1"/>
  <c r="D229" i="7" a="1"/>
  <c r="D221" i="7" a="1"/>
  <c r="D213" i="7" a="1"/>
  <c r="D205" i="7" a="1"/>
  <c r="D197" i="7" a="1"/>
  <c r="D189" i="7" a="1"/>
  <c r="D360" i="7" a="1"/>
  <c r="D352" i="7" a="1"/>
  <c r="D344" i="7" a="1"/>
  <c r="D336" i="7" a="1"/>
  <c r="D328" i="7" a="1"/>
  <c r="D320" i="7" a="1"/>
  <c r="D312" i="7" a="1"/>
  <c r="D304" i="7" a="1"/>
  <c r="D296" i="7" a="1"/>
  <c r="D288" i="7" a="1"/>
  <c r="D280" i="7" a="1"/>
  <c r="D272" i="7" a="1"/>
  <c r="D264" i="7" a="1"/>
  <c r="D256" i="7" a="1"/>
  <c r="D248" i="7" a="1"/>
  <c r="D378" i="7" a="1"/>
  <c r="D370" i="7" a="1"/>
  <c r="D388" i="7" a="1"/>
  <c r="D462" i="7" a="1"/>
  <c r="D454" i="7" a="1"/>
  <c r="D446" i="7" a="1"/>
  <c r="D438" i="7" a="1"/>
  <c r="D430" i="7" a="1"/>
  <c r="D422" i="7" a="1"/>
  <c r="D414" i="7" a="1"/>
  <c r="D406" i="7" a="1"/>
  <c r="D398" i="7" a="1"/>
  <c r="D390" i="7" a="1"/>
  <c r="D481" i="7" a="1"/>
  <c r="D149" i="7" a="1"/>
  <c r="D101" i="7" a="1"/>
  <c r="D45" i="7" a="1"/>
  <c r="D222" i="7" a="1"/>
  <c r="D190" i="7" a="1"/>
  <c r="D345" i="7" a="1"/>
  <c r="D289" i="7" a="1"/>
  <c r="D249" i="7" a="1"/>
  <c r="D371" i="7" a="1"/>
  <c r="D423" i="7" a="1"/>
  <c r="D503" i="7" a="1"/>
  <c r="D495" i="7" a="1"/>
  <c r="D487" i="7" a="1"/>
  <c r="D479" i="7" a="1"/>
  <c r="D179" i="7" a="1"/>
  <c r="D171" i="7" a="1"/>
  <c r="D163" i="7" a="1"/>
  <c r="D155" i="7" a="1"/>
  <c r="D147" i="7" a="1"/>
  <c r="D139" i="7" a="1"/>
  <c r="D131" i="7" a="1"/>
  <c r="D123" i="7" a="1"/>
  <c r="D115" i="7" a="1"/>
  <c r="D107" i="7" a="1"/>
  <c r="D99" i="7" a="1"/>
  <c r="D91" i="7" a="1"/>
  <c r="D83" i="7" a="1"/>
  <c r="D75" i="7" a="1"/>
  <c r="D67" i="7" a="1"/>
  <c r="D59" i="7" a="1"/>
  <c r="D51" i="7" a="1"/>
  <c r="D43" i="7" a="1"/>
  <c r="D35" i="7" a="1"/>
  <c r="D27" i="7" a="1"/>
  <c r="D19" i="7" a="1"/>
  <c r="D11" i="7" a="1"/>
  <c r="D3" i="7" a="1"/>
  <c r="D244" i="7" a="1"/>
  <c r="D236" i="7" a="1"/>
  <c r="D228" i="7" a="1"/>
  <c r="D220" i="7" a="1"/>
  <c r="D212" i="7" a="1"/>
  <c r="D204" i="7" a="1"/>
  <c r="D196" i="7" a="1"/>
  <c r="D188" i="7" a="1"/>
  <c r="D359" i="7" a="1"/>
  <c r="D351" i="7" a="1"/>
  <c r="D343" i="7" a="1"/>
  <c r="D335" i="7" a="1"/>
  <c r="D327" i="7" a="1"/>
  <c r="D319" i="7" a="1"/>
  <c r="D311" i="7" a="1"/>
  <c r="D303" i="7" a="1"/>
  <c r="D295" i="7" a="1"/>
  <c r="D287" i="7" a="1"/>
  <c r="D279" i="7" a="1"/>
  <c r="D271" i="7" a="1"/>
  <c r="D263" i="7" a="1"/>
  <c r="D255" i="7" a="1"/>
  <c r="D247" i="7" a="1"/>
  <c r="D377" i="7" a="1"/>
  <c r="D369" i="7" a="1"/>
  <c r="D387" i="7" a="1"/>
  <c r="D461" i="7" a="1"/>
  <c r="D453" i="7" a="1"/>
  <c r="D445" i="7" a="1"/>
  <c r="D437" i="7" a="1"/>
  <c r="D429" i="7" a="1"/>
  <c r="D421" i="7" a="1"/>
  <c r="D413" i="7" a="1"/>
  <c r="D405" i="7" a="1"/>
  <c r="D397" i="7" a="1"/>
  <c r="D389" i="7" a="1"/>
  <c r="D497" i="7" a="1"/>
  <c r="D165" i="7" a="1"/>
  <c r="D125" i="7" a="1"/>
  <c r="D69" i="7" a="1"/>
  <c r="D21" i="7" a="1"/>
  <c r="D206" i="7" a="1"/>
  <c r="D337" i="7" a="1"/>
  <c r="D305" i="7" a="1"/>
  <c r="D281" i="7" a="1"/>
  <c r="D455" i="7" a="1"/>
  <c r="D391" i="7" a="1"/>
  <c r="D502" i="7" a="1"/>
  <c r="D494" i="7" a="1"/>
  <c r="D486" i="7" a="1"/>
  <c r="D478" i="7" a="1"/>
  <c r="D178" i="7" a="1"/>
  <c r="D170" i="7" a="1"/>
  <c r="D162" i="7" a="1"/>
  <c r="D154" i="7" a="1"/>
  <c r="D146" i="7" a="1"/>
  <c r="D138" i="7" a="1"/>
  <c r="D130" i="7" a="1"/>
  <c r="D122" i="7" a="1"/>
  <c r="D114" i="7" a="1"/>
  <c r="D106" i="7" a="1"/>
  <c r="D98" i="7" a="1"/>
  <c r="D90" i="7" a="1"/>
  <c r="D82" i="7" a="1"/>
  <c r="D74" i="7" a="1"/>
  <c r="D66" i="7" a="1"/>
  <c r="D58" i="7" a="1"/>
  <c r="D50" i="7" a="1"/>
  <c r="D42" i="7" a="1"/>
  <c r="D34" i="7" a="1"/>
  <c r="D26" i="7" a="1"/>
  <c r="D18" i="7" a="1"/>
  <c r="D10" i="7" a="1"/>
  <c r="D243" i="7" a="1"/>
  <c r="D235" i="7" a="1"/>
  <c r="D227" i="7" a="1"/>
  <c r="D219" i="7" a="1"/>
  <c r="D211" i="7" a="1"/>
  <c r="D203" i="7" a="1"/>
  <c r="D195" i="7" a="1"/>
  <c r="D187" i="7" a="1"/>
  <c r="D366" i="7" a="1"/>
  <c r="D358" i="7" a="1"/>
  <c r="D350" i="7" a="1"/>
  <c r="D342" i="7" a="1"/>
  <c r="D334" i="7" a="1"/>
  <c r="D326" i="7" a="1"/>
  <c r="D318" i="7" a="1"/>
  <c r="D310" i="7" a="1"/>
  <c r="D302" i="7" a="1"/>
  <c r="D294" i="7" a="1"/>
  <c r="D286" i="7" a="1"/>
  <c r="D278" i="7" a="1"/>
  <c r="D270" i="7" a="1"/>
  <c r="D262" i="7" a="1"/>
  <c r="D254" i="7" a="1"/>
  <c r="D246" i="7" a="1"/>
  <c r="D376" i="7" a="1"/>
  <c r="D368" i="7" a="1"/>
  <c r="D386" i="7" a="1"/>
  <c r="D460" i="7" a="1"/>
  <c r="D452" i="7" a="1"/>
  <c r="D444" i="7" a="1"/>
  <c r="D436" i="7" a="1"/>
  <c r="D428" i="7" a="1"/>
  <c r="D420" i="7" a="1"/>
  <c r="D412" i="7" a="1"/>
  <c r="D404" i="7" a="1"/>
  <c r="D396" i="7" a="1"/>
  <c r="D471" i="7" a="1"/>
  <c r="D5" i="7" a="1"/>
  <c r="D501" i="7" a="1"/>
  <c r="D493" i="7" a="1"/>
  <c r="D485" i="7" a="1"/>
  <c r="D477" i="7" a="1"/>
  <c r="D177" i="7" a="1"/>
  <c r="D169" i="7" a="1"/>
  <c r="D161" i="7" a="1"/>
  <c r="D153" i="7" a="1"/>
  <c r="D145" i="7" a="1"/>
  <c r="D137" i="7" a="1"/>
  <c r="D129" i="7" a="1"/>
  <c r="D121" i="7" a="1"/>
  <c r="D113" i="7" a="1"/>
  <c r="D105" i="7" a="1"/>
  <c r="D97" i="7" a="1"/>
  <c r="D89" i="7" a="1"/>
  <c r="D81" i="7" a="1"/>
  <c r="D73" i="7" a="1"/>
  <c r="D65" i="7" a="1"/>
  <c r="D57" i="7" a="1"/>
  <c r="D49" i="7" a="1"/>
  <c r="D41" i="7" a="1"/>
  <c r="D33" i="7" a="1"/>
  <c r="D25" i="7" a="1"/>
  <c r="D17" i="7" a="1"/>
  <c r="D9" i="7" a="1"/>
  <c r="D186" i="7" a="1"/>
  <c r="D242" i="7" a="1"/>
  <c r="D234" i="7" a="1"/>
  <c r="D226" i="7" a="1"/>
  <c r="D218" i="7" a="1"/>
  <c r="D210" i="7" a="1"/>
  <c r="D202" i="7" a="1"/>
  <c r="D194" i="7" a="1"/>
  <c r="D365" i="7" a="1"/>
  <c r="D357" i="7" a="1"/>
  <c r="D349" i="7" a="1"/>
  <c r="D341" i="7" a="1"/>
  <c r="D333" i="7" a="1"/>
  <c r="D325" i="7" a="1"/>
  <c r="D317" i="7" a="1"/>
  <c r="D309" i="7" a="1"/>
  <c r="D301" i="7" a="1"/>
  <c r="D293" i="7" a="1"/>
  <c r="D285" i="7" a="1"/>
  <c r="D277" i="7" a="1"/>
  <c r="D269" i="7" a="1"/>
  <c r="D261" i="7" a="1"/>
  <c r="D253" i="7" a="1"/>
  <c r="D375" i="7" a="1"/>
  <c r="D367" i="7" a="1"/>
  <c r="D385" i="7" a="1"/>
  <c r="D459" i="7" a="1"/>
  <c r="D451" i="7" a="1"/>
  <c r="D443" i="7" a="1"/>
  <c r="D435" i="7" a="1"/>
  <c r="D427" i="7" a="1"/>
  <c r="D419" i="7" a="1"/>
  <c r="D411" i="7" a="1"/>
  <c r="D403" i="7" a="1"/>
  <c r="D395" i="7" a="1"/>
  <c r="D470" i="7" a="1"/>
  <c r="D473" i="7" a="1"/>
  <c r="D133" i="7" a="1"/>
  <c r="D77" i="7" a="1"/>
  <c r="D37" i="7" a="1"/>
  <c r="D182" i="7" a="1"/>
  <c r="D198" i="7" a="1"/>
  <c r="D353" i="7" a="1"/>
  <c r="D257" i="7" a="1"/>
  <c r="D379" i="7" a="1"/>
  <c r="D447" i="7" a="1"/>
  <c r="D415" i="7" a="1"/>
  <c r="D466" i="7" a="1"/>
  <c r="D500" i="7" a="1"/>
  <c r="D492" i="7" a="1"/>
  <c r="D484" i="7" a="1"/>
  <c r="D476" i="7" a="1"/>
  <c r="D176" i="7" a="1"/>
  <c r="D168" i="7" a="1"/>
  <c r="D160" i="7" a="1"/>
  <c r="D152" i="7" a="1"/>
  <c r="D144" i="7" a="1"/>
  <c r="D136" i="7" a="1"/>
  <c r="D128" i="7" a="1"/>
  <c r="D120" i="7" a="1"/>
  <c r="D112" i="7" a="1"/>
  <c r="D104" i="7" a="1"/>
  <c r="D96" i="7" a="1"/>
  <c r="D88" i="7" a="1"/>
  <c r="D80" i="7" a="1"/>
  <c r="D72" i="7" a="1"/>
  <c r="D64" i="7" a="1"/>
  <c r="D56" i="7" a="1"/>
  <c r="D48" i="7" a="1"/>
  <c r="D40" i="7" a="1"/>
  <c r="D32" i="7" a="1"/>
  <c r="D24" i="7" a="1"/>
  <c r="D16" i="7" a="1"/>
  <c r="D8" i="7" a="1"/>
  <c r="D185" i="7" a="1"/>
  <c r="D241" i="7" a="1"/>
  <c r="D233" i="7" a="1"/>
  <c r="D225" i="7" a="1"/>
  <c r="D217" i="7" a="1"/>
  <c r="D209" i="7" a="1"/>
  <c r="D201" i="7" a="1"/>
  <c r="D193" i="7" a="1"/>
  <c r="D364" i="7" a="1"/>
  <c r="D356" i="7" a="1"/>
  <c r="D348" i="7" a="1"/>
  <c r="D340" i="7" a="1"/>
  <c r="D332" i="7" a="1"/>
  <c r="D324" i="7" a="1"/>
  <c r="D316" i="7" a="1"/>
  <c r="D308" i="7" a="1"/>
  <c r="D300" i="7" a="1"/>
  <c r="D292" i="7" a="1"/>
  <c r="D284" i="7" a="1"/>
  <c r="D276" i="7" a="1"/>
  <c r="D268" i="7" a="1"/>
  <c r="D260" i="7" a="1"/>
  <c r="D252" i="7" a="1"/>
  <c r="D374" i="7" a="1"/>
  <c r="D384" i="7" a="1"/>
  <c r="D458" i="7" a="1"/>
  <c r="D450" i="7" a="1"/>
  <c r="D442" i="7" a="1"/>
  <c r="D434" i="7" a="1"/>
  <c r="D426" i="7" a="1"/>
  <c r="D418" i="7" a="1"/>
  <c r="D410" i="7" a="1"/>
  <c r="D402" i="7" a="1"/>
  <c r="D394" i="7" a="1"/>
  <c r="D469" i="7" a="1"/>
  <c r="D173" i="7" a="1"/>
  <c r="D117" i="7" a="1"/>
  <c r="D29" i="7" a="1"/>
  <c r="D214" i="7" a="1"/>
  <c r="D329" i="7" a="1"/>
  <c r="D297" i="7" a="1"/>
  <c r="D273" i="7" a="1"/>
  <c r="D439" i="7" a="1"/>
  <c r="D499" i="7" a="1"/>
  <c r="D491" i="7" a="1"/>
  <c r="D483" i="7" a="1"/>
  <c r="D475" i="7" a="1"/>
  <c r="D175" i="7" a="1"/>
  <c r="D167" i="7" a="1"/>
  <c r="D159" i="7" a="1"/>
  <c r="D151" i="7" a="1"/>
  <c r="D143" i="7" a="1"/>
  <c r="D135" i="7" a="1"/>
  <c r="D127" i="7" a="1"/>
  <c r="D119" i="7" a="1"/>
  <c r="D111" i="7" a="1"/>
  <c r="D103" i="7" a="1"/>
  <c r="D95" i="7" a="1"/>
  <c r="D87" i="7" a="1"/>
  <c r="D79" i="7" a="1"/>
  <c r="D71" i="7" a="1"/>
  <c r="D63" i="7" a="1"/>
  <c r="D55" i="7" a="1"/>
  <c r="D47" i="7" a="1"/>
  <c r="D39" i="7" a="1"/>
  <c r="D31" i="7" a="1"/>
  <c r="D23" i="7" a="1"/>
  <c r="D15" i="7" a="1"/>
  <c r="D7" i="7" a="1"/>
  <c r="D184" i="7" a="1"/>
  <c r="D240" i="7" a="1"/>
  <c r="D232" i="7" a="1"/>
  <c r="D224" i="7" a="1"/>
  <c r="D216" i="7" a="1"/>
  <c r="D208" i="7" a="1"/>
  <c r="D200" i="7" a="1"/>
  <c r="D192" i="7" a="1"/>
  <c r="D363" i="7" a="1"/>
  <c r="D355" i="7" a="1"/>
  <c r="D347" i="7" a="1"/>
  <c r="D339" i="7" a="1"/>
  <c r="D331" i="7" a="1"/>
  <c r="D323" i="7" a="1"/>
  <c r="D315" i="7" a="1"/>
  <c r="D307" i="7" a="1"/>
  <c r="D299" i="7" a="1"/>
  <c r="D291" i="7" a="1"/>
  <c r="D283" i="7" a="1"/>
  <c r="D275" i="7" a="1"/>
  <c r="D267" i="7" a="1"/>
  <c r="D259" i="7" a="1"/>
  <c r="D251" i="7" a="1"/>
  <c r="D381" i="7" a="1"/>
  <c r="D373" i="7" a="1"/>
  <c r="D383" i="7" a="1"/>
  <c r="D465" i="7" a="1"/>
  <c r="D457" i="7" a="1"/>
  <c r="D449" i="7" a="1"/>
  <c r="D441" i="7" a="1"/>
  <c r="D433" i="7" a="1"/>
  <c r="D425" i="7" a="1"/>
  <c r="D417" i="7" a="1"/>
  <c r="D409" i="7" a="1"/>
  <c r="D401" i="7" a="1"/>
  <c r="D393" i="7" a="1"/>
  <c r="D468" i="7" a="1"/>
  <c r="D489" i="7" a="1"/>
  <c r="D141" i="7" a="1"/>
  <c r="D93" i="7" a="1"/>
  <c r="D61" i="7" a="1"/>
  <c r="D13" i="7" a="1"/>
  <c r="D230" i="7" a="1"/>
  <c r="D361" i="7" a="1"/>
  <c r="D313" i="7" a="1"/>
  <c r="D431" i="7" a="1"/>
  <c r="D399" i="7" a="1"/>
  <c r="D498" i="7" a="1"/>
  <c r="D490" i="7" a="1"/>
  <c r="D482" i="7" a="1"/>
  <c r="D474" i="7" a="1"/>
  <c r="D174" i="7" a="1"/>
  <c r="D166" i="7" a="1"/>
  <c r="D158" i="7" a="1"/>
  <c r="D150" i="7" a="1"/>
  <c r="D142" i="7" a="1"/>
  <c r="D134" i="7" a="1"/>
  <c r="D126" i="7" a="1"/>
  <c r="D118" i="7" a="1"/>
  <c r="D110" i="7" a="1"/>
  <c r="D102" i="7" a="1"/>
  <c r="D94" i="7" a="1"/>
  <c r="D86" i="7" a="1"/>
  <c r="D78" i="7" a="1"/>
  <c r="D70" i="7" a="1"/>
  <c r="D62" i="7" a="1"/>
  <c r="D54" i="7" a="1"/>
  <c r="D46" i="7" a="1"/>
  <c r="D38" i="7" a="1"/>
  <c r="D30" i="7" a="1"/>
  <c r="D22" i="7" a="1"/>
  <c r="D14" i="7" a="1"/>
  <c r="D6" i="7" a="1"/>
  <c r="D183" i="7" a="1"/>
  <c r="D239" i="7" a="1"/>
  <c r="D231" i="7" a="1"/>
  <c r="D223" i="7" a="1"/>
  <c r="D215" i="7" a="1"/>
  <c r="D207" i="7" a="1"/>
  <c r="D199" i="7" a="1"/>
  <c r="D191" i="7" a="1"/>
  <c r="D362" i="7" a="1"/>
  <c r="D354" i="7" a="1"/>
  <c r="D346" i="7" a="1"/>
  <c r="D338" i="7" a="1"/>
  <c r="D330" i="7" a="1"/>
  <c r="D322" i="7" a="1"/>
  <c r="D314" i="7" a="1"/>
  <c r="D306" i="7" a="1"/>
  <c r="D298" i="7" a="1"/>
  <c r="D290" i="7" a="1"/>
  <c r="D282" i="7" a="1"/>
  <c r="D274" i="7" a="1"/>
  <c r="D266" i="7" a="1"/>
  <c r="D258" i="7" a="1"/>
  <c r="D250" i="7" a="1"/>
  <c r="D380" i="7" a="1"/>
  <c r="D372" i="7" a="1"/>
  <c r="D382" i="7" a="1"/>
  <c r="D464" i="7" a="1"/>
  <c r="D456" i="7" a="1"/>
  <c r="D448" i="7" a="1"/>
  <c r="D440" i="7" a="1"/>
  <c r="D432" i="7" a="1"/>
  <c r="D424" i="7" a="1"/>
  <c r="D416" i="7" a="1"/>
  <c r="D408" i="7" a="1"/>
  <c r="D400" i="7" a="1"/>
  <c r="D392" i="7" a="1"/>
  <c r="D467" i="7" a="1"/>
  <c r="D505" i="7" a="1"/>
  <c r="D157" i="7" a="1"/>
  <c r="D109" i="7" a="1"/>
  <c r="D85" i="7" a="1"/>
  <c r="D53" i="7" a="1"/>
  <c r="D238" i="7" a="1"/>
  <c r="D321" i="7" a="1"/>
  <c r="D265" i="7" a="1"/>
  <c r="D463" i="7" a="1"/>
  <c r="D407" i="7" a="1"/>
  <c r="C501" i="7" a="1"/>
  <c r="C493" i="7" a="1"/>
  <c r="C485" i="7" a="1"/>
  <c r="C477" i="7" a="1"/>
  <c r="C174" i="7" a="1"/>
  <c r="C166" i="7" a="1"/>
  <c r="C158" i="7" a="1"/>
  <c r="C150" i="7" a="1"/>
  <c r="C142" i="7" a="1"/>
  <c r="C134" i="7" a="1"/>
  <c r="C126" i="7" a="1"/>
  <c r="C118" i="7" a="1"/>
  <c r="C110" i="7" a="1"/>
  <c r="C102" i="7" a="1"/>
  <c r="C94" i="7" a="1"/>
  <c r="C86" i="7" a="1"/>
  <c r="C78" i="7" a="1"/>
  <c r="C70" i="7" a="1"/>
  <c r="C62" i="7" a="1"/>
  <c r="C54" i="7" a="1"/>
  <c r="C46" i="7" a="1"/>
  <c r="C38" i="7" a="1"/>
  <c r="C30" i="7" a="1"/>
  <c r="C22" i="7" a="1"/>
  <c r="C14" i="7" a="1"/>
  <c r="C6" i="7" a="1"/>
  <c r="C185" i="7" a="1"/>
  <c r="C239" i="7" a="1"/>
  <c r="C231" i="7" a="1"/>
  <c r="C223" i="7" a="1"/>
  <c r="C215" i="7" a="1"/>
  <c r="C207" i="7" a="1"/>
  <c r="C199" i="7" a="1"/>
  <c r="C191" i="7" a="1"/>
  <c r="C365" i="7" a="1"/>
  <c r="C357" i="7" a="1"/>
  <c r="C349" i="7" a="1"/>
  <c r="C341" i="7" a="1"/>
  <c r="C333" i="7" a="1"/>
  <c r="C325" i="7" a="1"/>
  <c r="C317" i="7" a="1"/>
  <c r="C309" i="7" a="1"/>
  <c r="C301" i="7" a="1"/>
  <c r="C293" i="7" a="1"/>
  <c r="C285" i="7" a="1"/>
  <c r="C277" i="7" a="1"/>
  <c r="C269" i="7" a="1"/>
  <c r="C261" i="7" a="1"/>
  <c r="C253" i="7" a="1"/>
  <c r="C376" i="7" a="1"/>
  <c r="C368" i="7" a="1"/>
  <c r="C385" i="7" a="1"/>
  <c r="C458" i="7" a="1"/>
  <c r="C450" i="7" a="1"/>
  <c r="C442" i="7" a="1"/>
  <c r="C434" i="7" a="1"/>
  <c r="C426" i="7" a="1"/>
  <c r="C418" i="7" a="1"/>
  <c r="C410" i="7" a="1"/>
  <c r="C402" i="7" a="1"/>
  <c r="C394" i="7" a="1"/>
  <c r="C466" i="7" a="1"/>
  <c r="C396" i="7" a="1"/>
  <c r="C127" i="7" a="1"/>
  <c r="C7" i="7" a="1"/>
  <c r="C208" i="7" a="1"/>
  <c r="C358" i="7" a="1"/>
  <c r="C310" i="7" a="1"/>
  <c r="C270" i="7" a="1"/>
  <c r="C369" i="7" a="1"/>
  <c r="C386" i="7" a="1"/>
  <c r="C459" i="7" a="1"/>
  <c r="C411" i="7" a="1"/>
  <c r="C500" i="7" a="1"/>
  <c r="C492" i="7" a="1"/>
  <c r="C484" i="7" a="1"/>
  <c r="C476" i="7" a="1"/>
  <c r="C173" i="7" a="1"/>
  <c r="C165" i="7" a="1"/>
  <c r="C157" i="7" a="1"/>
  <c r="C149" i="7" a="1"/>
  <c r="C141" i="7" a="1"/>
  <c r="C133" i="7" a="1"/>
  <c r="C125" i="7" a="1"/>
  <c r="C117" i="7" a="1"/>
  <c r="C109" i="7" a="1"/>
  <c r="C101" i="7" a="1"/>
  <c r="C93" i="7" a="1"/>
  <c r="C85" i="7" a="1"/>
  <c r="C77" i="7" a="1"/>
  <c r="C69" i="7" a="1"/>
  <c r="C61" i="7" a="1"/>
  <c r="C53" i="7" a="1"/>
  <c r="C45" i="7" a="1"/>
  <c r="C37" i="7" a="1"/>
  <c r="C29" i="7" a="1"/>
  <c r="C21" i="7" a="1"/>
  <c r="C13" i="7" a="1"/>
  <c r="C5" i="7" a="1"/>
  <c r="C184" i="7" a="1"/>
  <c r="C238" i="7" a="1"/>
  <c r="C230" i="7" a="1"/>
  <c r="C222" i="7" a="1"/>
  <c r="C214" i="7" a="1"/>
  <c r="C206" i="7" a="1"/>
  <c r="C198" i="7" a="1"/>
  <c r="C190" i="7" a="1"/>
  <c r="C364" i="7" a="1"/>
  <c r="C356" i="7" a="1"/>
  <c r="C348" i="7" a="1"/>
  <c r="C340" i="7" a="1"/>
  <c r="C332" i="7" a="1"/>
  <c r="C324" i="7" a="1"/>
  <c r="C316" i="7" a="1"/>
  <c r="C308" i="7" a="1"/>
  <c r="C300" i="7" a="1"/>
  <c r="C292" i="7" a="1"/>
  <c r="C284" i="7" a="1"/>
  <c r="C276" i="7" a="1"/>
  <c r="C268" i="7" a="1"/>
  <c r="C260" i="7" a="1"/>
  <c r="C252" i="7" a="1"/>
  <c r="C375" i="7" a="1"/>
  <c r="C367" i="7" a="1"/>
  <c r="C384" i="7" a="1"/>
  <c r="C465" i="7" a="1"/>
  <c r="C457" i="7" a="1"/>
  <c r="C449" i="7" a="1"/>
  <c r="C441" i="7" a="1"/>
  <c r="C433" i="7" a="1"/>
  <c r="C425" i="7" a="1"/>
  <c r="C417" i="7" a="1"/>
  <c r="C409" i="7" a="1"/>
  <c r="C401" i="7" a="1"/>
  <c r="C393" i="7" a="1"/>
  <c r="C432" i="7" a="1"/>
  <c r="C416" i="7" a="1"/>
  <c r="C400" i="7" a="1"/>
  <c r="C392" i="7" a="1"/>
  <c r="C119" i="7" a="1"/>
  <c r="C15" i="7" a="1"/>
  <c r="C232" i="7" a="1"/>
  <c r="C342" i="7" a="1"/>
  <c r="C294" i="7" a="1"/>
  <c r="C246" i="7" a="1"/>
  <c r="C435" i="7" a="1"/>
  <c r="C467" i="7" a="1"/>
  <c r="C499" i="7" a="1"/>
  <c r="C491" i="7" a="1"/>
  <c r="C483" i="7" a="1"/>
  <c r="C475" i="7" a="1"/>
  <c r="C180" i="7" a="1"/>
  <c r="C172" i="7" a="1"/>
  <c r="C164" i="7" a="1"/>
  <c r="C156" i="7" a="1"/>
  <c r="C148" i="7" a="1"/>
  <c r="C140" i="7" a="1"/>
  <c r="C132" i="7" a="1"/>
  <c r="C124" i="7" a="1"/>
  <c r="C116" i="7" a="1"/>
  <c r="C108" i="7" a="1"/>
  <c r="C100" i="7" a="1"/>
  <c r="C92" i="7" a="1"/>
  <c r="C84" i="7" a="1"/>
  <c r="C76" i="7" a="1"/>
  <c r="C68" i="7" a="1"/>
  <c r="C60" i="7" a="1"/>
  <c r="C52" i="7" a="1"/>
  <c r="C44" i="7" a="1"/>
  <c r="C36" i="7" a="1"/>
  <c r="C28" i="7" a="1"/>
  <c r="C20" i="7" a="1"/>
  <c r="C12" i="7" a="1"/>
  <c r="C4" i="7" a="1"/>
  <c r="C183" i="7" a="1"/>
  <c r="C245" i="7" a="1"/>
  <c r="C237" i="7" a="1"/>
  <c r="C229" i="7" a="1"/>
  <c r="C221" i="7" a="1"/>
  <c r="C213" i="7" a="1"/>
  <c r="C205" i="7" a="1"/>
  <c r="C197" i="7" a="1"/>
  <c r="C189" i="7" a="1"/>
  <c r="C363" i="7" a="1"/>
  <c r="C355" i="7" a="1"/>
  <c r="C347" i="7" a="1"/>
  <c r="C339" i="7" a="1"/>
  <c r="C331" i="7" a="1"/>
  <c r="C323" i="7" a="1"/>
  <c r="C315" i="7" a="1"/>
  <c r="C307" i="7" a="1"/>
  <c r="C299" i="7" a="1"/>
  <c r="C291" i="7" a="1"/>
  <c r="C283" i="7" a="1"/>
  <c r="C275" i="7" a="1"/>
  <c r="C267" i="7" a="1"/>
  <c r="C259" i="7" a="1"/>
  <c r="C251" i="7" a="1"/>
  <c r="C374" i="7" a="1"/>
  <c r="C383" i="7" a="1"/>
  <c r="C464" i="7" a="1"/>
  <c r="C456" i="7" a="1"/>
  <c r="C448" i="7" a="1"/>
  <c r="C440" i="7" a="1"/>
  <c r="C424" i="7" a="1"/>
  <c r="C408" i="7" a="1"/>
  <c r="C498" i="7" a="1"/>
  <c r="C490" i="7" a="1"/>
  <c r="C482" i="7" a="1"/>
  <c r="C474" i="7" a="1"/>
  <c r="C179" i="7" a="1"/>
  <c r="C171" i="7" a="1"/>
  <c r="C163" i="7" a="1"/>
  <c r="C155" i="7" a="1"/>
  <c r="C147" i="7" a="1"/>
  <c r="C139" i="7" a="1"/>
  <c r="C131" i="7" a="1"/>
  <c r="C123" i="7" a="1"/>
  <c r="C115" i="7" a="1"/>
  <c r="C107" i="7" a="1"/>
  <c r="C99" i="7" a="1"/>
  <c r="C91" i="7" a="1"/>
  <c r="C83" i="7" a="1"/>
  <c r="C75" i="7" a="1"/>
  <c r="C67" i="7" a="1"/>
  <c r="C59" i="7" a="1"/>
  <c r="C51" i="7" a="1"/>
  <c r="C43" i="7" a="1"/>
  <c r="C35" i="7" a="1"/>
  <c r="C27" i="7" a="1"/>
  <c r="C19" i="7" a="1"/>
  <c r="C11" i="7" a="1"/>
  <c r="C3" i="7" a="1"/>
  <c r="C182" i="7" a="1"/>
  <c r="C244" i="7" a="1"/>
  <c r="C236" i="7" a="1"/>
  <c r="C228" i="7" a="1"/>
  <c r="C220" i="7" a="1"/>
  <c r="C212" i="7" a="1"/>
  <c r="C204" i="7" a="1"/>
  <c r="C196" i="7" a="1"/>
  <c r="C188" i="7" a="1"/>
  <c r="C362" i="7" a="1"/>
  <c r="C354" i="7" a="1"/>
  <c r="C346" i="7" a="1"/>
  <c r="C338" i="7" a="1"/>
  <c r="C330" i="7" a="1"/>
  <c r="C322" i="7" a="1"/>
  <c r="C314" i="7" a="1"/>
  <c r="C306" i="7" a="1"/>
  <c r="C298" i="7" a="1"/>
  <c r="C290" i="7" a="1"/>
  <c r="C282" i="7" a="1"/>
  <c r="C274" i="7" a="1"/>
  <c r="C266" i="7" a="1"/>
  <c r="C258" i="7" a="1"/>
  <c r="C250" i="7" a="1"/>
  <c r="C381" i="7" a="1"/>
  <c r="C373" i="7" a="1"/>
  <c r="C382" i="7" a="1"/>
  <c r="C463" i="7" a="1"/>
  <c r="C455" i="7" a="1"/>
  <c r="C447" i="7" a="1"/>
  <c r="C439" i="7" a="1"/>
  <c r="C431" i="7" a="1"/>
  <c r="C423" i="7" a="1"/>
  <c r="C415" i="7" a="1"/>
  <c r="C407" i="7" a="1"/>
  <c r="C399" i="7" a="1"/>
  <c r="C391" i="7" a="1"/>
  <c r="C471" i="7" a="1"/>
  <c r="C343" i="7" a="1"/>
  <c r="C175" i="7" a="1"/>
  <c r="C159" i="7" a="1"/>
  <c r="C111" i="7" a="1"/>
  <c r="C87" i="7" a="1"/>
  <c r="C63" i="7" a="1"/>
  <c r="C39" i="7" a="1"/>
  <c r="C224" i="7" a="1"/>
  <c r="C334" i="7" a="1"/>
  <c r="C254" i="7" a="1"/>
  <c r="C377" i="7" a="1"/>
  <c r="C451" i="7" a="1"/>
  <c r="C505" i="7" a="1"/>
  <c r="C497" i="7" a="1"/>
  <c r="C489" i="7" a="1"/>
  <c r="C481" i="7" a="1"/>
  <c r="C473" i="7" a="1"/>
  <c r="C178" i="7" a="1"/>
  <c r="C170" i="7" a="1"/>
  <c r="C162" i="7" a="1"/>
  <c r="C154" i="7" a="1"/>
  <c r="C146" i="7" a="1"/>
  <c r="C138" i="7" a="1"/>
  <c r="C130" i="7" a="1"/>
  <c r="C122" i="7" a="1"/>
  <c r="C114" i="7" a="1"/>
  <c r="C106" i="7" a="1"/>
  <c r="C98" i="7" a="1"/>
  <c r="C90" i="7" a="1"/>
  <c r="C82" i="7" a="1"/>
  <c r="C74" i="7" a="1"/>
  <c r="C66" i="7" a="1"/>
  <c r="C58" i="7" a="1"/>
  <c r="C50" i="7" a="1"/>
  <c r="C42" i="7" a="1"/>
  <c r="C34" i="7" a="1"/>
  <c r="C26" i="7" a="1"/>
  <c r="C18" i="7" a="1"/>
  <c r="C10" i="7" a="1"/>
  <c r="C181" i="7" a="1"/>
  <c r="C243" i="7" a="1"/>
  <c r="C235" i="7" a="1"/>
  <c r="C227" i="7" a="1"/>
  <c r="C219" i="7" a="1"/>
  <c r="C211" i="7" a="1"/>
  <c r="C203" i="7" a="1"/>
  <c r="C195" i="7" a="1"/>
  <c r="C187" i="7" a="1"/>
  <c r="C361" i="7" a="1"/>
  <c r="C353" i="7" a="1"/>
  <c r="C345" i="7" a="1"/>
  <c r="C337" i="7" a="1"/>
  <c r="C329" i="7" a="1"/>
  <c r="C321" i="7" a="1"/>
  <c r="C313" i="7" a="1"/>
  <c r="C305" i="7" a="1"/>
  <c r="C297" i="7" a="1"/>
  <c r="C289" i="7" a="1"/>
  <c r="C281" i="7" a="1"/>
  <c r="C273" i="7" a="1"/>
  <c r="C265" i="7" a="1"/>
  <c r="C257" i="7" a="1"/>
  <c r="C249" i="7" a="1"/>
  <c r="C380" i="7" a="1"/>
  <c r="C372" i="7" a="1"/>
  <c r="C462" i="7" a="1"/>
  <c r="C454" i="7" a="1"/>
  <c r="C446" i="7" a="1"/>
  <c r="C438" i="7" a="1"/>
  <c r="C430" i="7" a="1"/>
  <c r="C422" i="7" a="1"/>
  <c r="C414" i="7" a="1"/>
  <c r="C406" i="7" a="1"/>
  <c r="C398" i="7" a="1"/>
  <c r="C390" i="7" a="1"/>
  <c r="C470" i="7" a="1"/>
  <c r="C428" i="7" a="1"/>
  <c r="C478" i="7" a="1"/>
  <c r="C151" i="7" a="1"/>
  <c r="C79" i="7" a="1"/>
  <c r="C47" i="7" a="1"/>
  <c r="C23" i="7" a="1"/>
  <c r="C200" i="7" a="1"/>
  <c r="C326" i="7" a="1"/>
  <c r="C278" i="7" a="1"/>
  <c r="C443" i="7" a="1"/>
  <c r="C395" i="7" a="1"/>
  <c r="C504" i="7" a="1"/>
  <c r="C496" i="7" a="1"/>
  <c r="C488" i="7" a="1"/>
  <c r="C480" i="7" a="1"/>
  <c r="C472" i="7" a="1"/>
  <c r="C177" i="7" a="1"/>
  <c r="C169" i="7" a="1"/>
  <c r="C161" i="7" a="1"/>
  <c r="C153" i="7" a="1"/>
  <c r="C145" i="7" a="1"/>
  <c r="C137" i="7" a="1"/>
  <c r="C129" i="7" a="1"/>
  <c r="C121" i="7" a="1"/>
  <c r="C113" i="7" a="1"/>
  <c r="C105" i="7" a="1"/>
  <c r="C97" i="7" a="1"/>
  <c r="C89" i="7" a="1"/>
  <c r="C81" i="7" a="1"/>
  <c r="C73" i="7" a="1"/>
  <c r="C65" i="7" a="1"/>
  <c r="C57" i="7" a="1"/>
  <c r="C49" i="7" a="1"/>
  <c r="C41" i="7" a="1"/>
  <c r="C33" i="7" a="1"/>
  <c r="C25" i="7" a="1"/>
  <c r="C17" i="7" a="1"/>
  <c r="C9" i="7" a="1"/>
  <c r="C242" i="7" a="1"/>
  <c r="C234" i="7" a="1"/>
  <c r="C226" i="7" a="1"/>
  <c r="C218" i="7" a="1"/>
  <c r="C210" i="7" a="1"/>
  <c r="C202" i="7" a="1"/>
  <c r="C194" i="7" a="1"/>
  <c r="C360" i="7" a="1"/>
  <c r="C352" i="7" a="1"/>
  <c r="C344" i="7" a="1"/>
  <c r="C336" i="7" a="1"/>
  <c r="C328" i="7" a="1"/>
  <c r="C320" i="7" a="1"/>
  <c r="C312" i="7" a="1"/>
  <c r="C304" i="7" a="1"/>
  <c r="C296" i="7" a="1"/>
  <c r="C288" i="7" a="1"/>
  <c r="C280" i="7" a="1"/>
  <c r="C272" i="7" a="1"/>
  <c r="C264" i="7" a="1"/>
  <c r="C256" i="7" a="1"/>
  <c r="C248" i="7" a="1"/>
  <c r="C379" i="7" a="1"/>
  <c r="C371" i="7" a="1"/>
  <c r="C388" i="7" a="1"/>
  <c r="C461" i="7" a="1"/>
  <c r="C453" i="7" a="1"/>
  <c r="C445" i="7" a="1"/>
  <c r="C437" i="7" a="1"/>
  <c r="C429" i="7" a="1"/>
  <c r="C421" i="7" a="1"/>
  <c r="C413" i="7" a="1"/>
  <c r="C405" i="7" a="1"/>
  <c r="C397" i="7" a="1"/>
  <c r="C389" i="7" a="1"/>
  <c r="C469" i="7" a="1"/>
  <c r="C412" i="7" a="1"/>
  <c r="C486" i="7" a="1"/>
  <c r="C143" i="7" a="1"/>
  <c r="C103" i="7" a="1"/>
  <c r="C216" i="7" a="1"/>
  <c r="C350" i="7" a="1"/>
  <c r="C302" i="7" a="1"/>
  <c r="C262" i="7" a="1"/>
  <c r="C419" i="7" a="1"/>
  <c r="C503" i="7" a="1"/>
  <c r="C495" i="7" a="1"/>
  <c r="C487" i="7" a="1"/>
  <c r="C479" i="7" a="1"/>
  <c r="C176" i="7" a="1"/>
  <c r="C168" i="7" a="1"/>
  <c r="C160" i="7" a="1"/>
  <c r="C152" i="7" a="1"/>
  <c r="C144" i="7" a="1"/>
  <c r="C136" i="7" a="1"/>
  <c r="C128" i="7" a="1"/>
  <c r="C120" i="7" a="1"/>
  <c r="C112" i="7" a="1"/>
  <c r="C104" i="7" a="1"/>
  <c r="C96" i="7" a="1"/>
  <c r="C88" i="7" a="1"/>
  <c r="C80" i="7" a="1"/>
  <c r="C72" i="7" a="1"/>
  <c r="C64" i="7" a="1"/>
  <c r="C56" i="7" a="1"/>
  <c r="C48" i="7" a="1"/>
  <c r="C40" i="7" a="1"/>
  <c r="C32" i="7" a="1"/>
  <c r="C24" i="7" a="1"/>
  <c r="C16" i="7" a="1"/>
  <c r="C8" i="7" a="1"/>
  <c r="C241" i="7" a="1"/>
  <c r="C233" i="7" a="1"/>
  <c r="C225" i="7" a="1"/>
  <c r="C217" i="7" a="1"/>
  <c r="C209" i="7" a="1"/>
  <c r="C201" i="7" a="1"/>
  <c r="C193" i="7" a="1"/>
  <c r="C359" i="7" a="1"/>
  <c r="C351" i="7" a="1"/>
  <c r="C335" i="7" a="1"/>
  <c r="C327" i="7" a="1"/>
  <c r="C319" i="7" a="1"/>
  <c r="C311" i="7" a="1"/>
  <c r="C303" i="7" a="1"/>
  <c r="C295" i="7" a="1"/>
  <c r="C287" i="7" a="1"/>
  <c r="C279" i="7" a="1"/>
  <c r="C271" i="7" a="1"/>
  <c r="C263" i="7" a="1"/>
  <c r="C255" i="7" a="1"/>
  <c r="C247" i="7" a="1"/>
  <c r="C378" i="7" a="1"/>
  <c r="C370" i="7" a="1"/>
  <c r="C387" i="7" a="1"/>
  <c r="C460" i="7" a="1"/>
  <c r="C452" i="7" a="1"/>
  <c r="C444" i="7" a="1"/>
  <c r="C436" i="7" a="1"/>
  <c r="C420" i="7" a="1"/>
  <c r="C404" i="7" a="1"/>
  <c r="C468" i="7" a="1"/>
  <c r="C494" i="7" a="1"/>
  <c r="C167" i="7" a="1"/>
  <c r="C135" i="7" a="1"/>
  <c r="C95" i="7" a="1"/>
  <c r="C71" i="7" a="1"/>
  <c r="C55" i="7" a="1"/>
  <c r="C31" i="7" a="1"/>
  <c r="C186" i="7" a="1"/>
  <c r="C240" i="7" a="1"/>
  <c r="C192" i="7" a="1"/>
  <c r="C366" i="7" a="1"/>
  <c r="C318" i="7" a="1"/>
  <c r="C286" i="7" a="1"/>
  <c r="C427" i="7" a="1"/>
  <c r="C403" i="7" a="1"/>
  <c r="C502" i="7" a="1"/>
  <c r="B466" i="7" l="1"/>
  <c r="B467" i="7"/>
  <c r="B468" i="7"/>
  <c r="B469" i="7"/>
  <c r="B470" i="7"/>
  <c r="B471" i="7"/>
  <c r="V466" i="7"/>
  <c r="V467" i="7"/>
  <c r="V468" i="7"/>
  <c r="V469" i="7"/>
  <c r="V470" i="7"/>
  <c r="U466" i="7"/>
  <c r="U467" i="7"/>
  <c r="U468" i="7"/>
  <c r="U469" i="7"/>
  <c r="U470" i="7"/>
  <c r="T466" i="7"/>
  <c r="T467" i="7"/>
  <c r="T468" i="7"/>
  <c r="T469" i="7"/>
  <c r="T470" i="7"/>
  <c r="T471" i="7"/>
  <c r="S466" i="7"/>
  <c r="S467" i="7"/>
  <c r="S468" i="7"/>
  <c r="S469" i="7"/>
  <c r="S470" i="7"/>
  <c r="S471" i="7"/>
  <c r="R466" i="7"/>
  <c r="R467" i="7"/>
  <c r="R468" i="7"/>
  <c r="R469" i="7"/>
  <c r="R470" i="7"/>
  <c r="R471" i="7"/>
  <c r="Q466" i="7"/>
  <c r="Q467" i="7"/>
  <c r="Q468" i="7"/>
  <c r="Q469" i="7"/>
  <c r="Q470" i="7"/>
  <c r="Q471" i="7"/>
  <c r="P466" i="7"/>
  <c r="P467" i="7"/>
  <c r="P468" i="7"/>
  <c r="P469" i="7"/>
  <c r="P470" i="7"/>
  <c r="P471" i="7"/>
  <c r="O466" i="7"/>
  <c r="O467" i="7"/>
  <c r="O468" i="7"/>
  <c r="O469" i="7"/>
  <c r="O470" i="7"/>
  <c r="O471" i="7"/>
  <c r="N466" i="7"/>
  <c r="N467" i="7"/>
  <c r="N468" i="7"/>
  <c r="N469" i="7"/>
  <c r="N470" i="7"/>
  <c r="N471" i="7"/>
  <c r="M466" i="7"/>
  <c r="M467" i="7"/>
  <c r="M468" i="7"/>
  <c r="M469" i="7"/>
  <c r="M470" i="7"/>
  <c r="M471" i="7"/>
  <c r="L466" i="7"/>
  <c r="L467" i="7"/>
  <c r="L468" i="7"/>
  <c r="L469" i="7"/>
  <c r="L470" i="7"/>
  <c r="L471" i="7"/>
  <c r="K466" i="7"/>
  <c r="K467" i="7"/>
  <c r="K468" i="7"/>
  <c r="K469" i="7"/>
  <c r="K470" i="7"/>
  <c r="K471" i="7"/>
  <c r="J466" i="7"/>
  <c r="J467" i="7"/>
  <c r="J468" i="7"/>
  <c r="J469" i="7"/>
  <c r="J470" i="7"/>
  <c r="J471" i="7"/>
  <c r="I466" i="7"/>
  <c r="I467" i="7"/>
  <c r="I468" i="7"/>
  <c r="I469" i="7"/>
  <c r="I470" i="7"/>
  <c r="I471" i="7"/>
  <c r="H466" i="7"/>
  <c r="H467" i="7"/>
  <c r="H468" i="7"/>
  <c r="H469" i="7"/>
  <c r="H470" i="7"/>
  <c r="H471" i="7"/>
  <c r="G466" i="7"/>
  <c r="G467" i="7"/>
  <c r="G468" i="7"/>
  <c r="G469" i="7"/>
  <c r="G470" i="7"/>
  <c r="G471" i="7"/>
  <c r="F466" i="7"/>
  <c r="F467" i="7"/>
  <c r="F468" i="7"/>
  <c r="F469" i="7"/>
  <c r="F470" i="7"/>
  <c r="F471" i="7"/>
  <c r="E466" i="7"/>
  <c r="E467" i="7"/>
  <c r="E468" i="7"/>
  <c r="E469" i="7"/>
  <c r="E470" i="7"/>
  <c r="E471" i="7"/>
  <c r="D466" i="7"/>
  <c r="D467" i="7"/>
  <c r="D468" i="7"/>
  <c r="D469" i="7"/>
  <c r="D470" i="7"/>
  <c r="D471" i="7"/>
  <c r="C466" i="7"/>
  <c r="C467" i="7"/>
  <c r="C468" i="7"/>
  <c r="C469" i="7"/>
  <c r="C470" i="7"/>
  <c r="C471"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B383" i="7"/>
  <c r="B384" i="7"/>
  <c r="B385" i="7"/>
  <c r="B386" i="7"/>
  <c r="B387" i="7"/>
  <c r="B388" i="7"/>
  <c r="V382" i="7"/>
  <c r="V383" i="7"/>
  <c r="V384" i="7"/>
  <c r="V385" i="7"/>
  <c r="V386" i="7"/>
  <c r="V387" i="7"/>
  <c r="U382" i="7"/>
  <c r="U383" i="7"/>
  <c r="U384" i="7"/>
  <c r="U385" i="7"/>
  <c r="U386" i="7"/>
  <c r="U387" i="7"/>
  <c r="T382" i="7"/>
  <c r="T383" i="7"/>
  <c r="T384" i="7"/>
  <c r="T385" i="7"/>
  <c r="T386" i="7"/>
  <c r="T387" i="7"/>
  <c r="S382" i="7"/>
  <c r="S383" i="7"/>
  <c r="S384" i="7"/>
  <c r="S385" i="7"/>
  <c r="S386" i="7"/>
  <c r="S387" i="7"/>
  <c r="R382" i="7"/>
  <c r="R383" i="7"/>
  <c r="R384" i="7"/>
  <c r="R385" i="7"/>
  <c r="R386" i="7"/>
  <c r="R387" i="7"/>
  <c r="R388" i="7"/>
  <c r="Q382" i="7"/>
  <c r="Q383" i="7"/>
  <c r="Q384" i="7"/>
  <c r="Q385" i="7"/>
  <c r="Q386" i="7"/>
  <c r="Q387" i="7"/>
  <c r="Q388" i="7"/>
  <c r="P382" i="7"/>
  <c r="P383" i="7"/>
  <c r="P384" i="7"/>
  <c r="P385" i="7"/>
  <c r="P386" i="7"/>
  <c r="P387" i="7"/>
  <c r="P388" i="7"/>
  <c r="O382" i="7"/>
  <c r="O383" i="7"/>
  <c r="O384" i="7"/>
  <c r="O385" i="7"/>
  <c r="O386" i="7"/>
  <c r="O387" i="7"/>
  <c r="O388" i="7"/>
  <c r="N382" i="7"/>
  <c r="N383" i="7"/>
  <c r="N384" i="7"/>
  <c r="N385" i="7"/>
  <c r="N386" i="7"/>
  <c r="N387" i="7"/>
  <c r="N388" i="7"/>
  <c r="M382" i="7"/>
  <c r="M383" i="7"/>
  <c r="M384" i="7"/>
  <c r="M385" i="7"/>
  <c r="M386" i="7"/>
  <c r="M387" i="7"/>
  <c r="M388" i="7"/>
  <c r="L382" i="7"/>
  <c r="L383" i="7"/>
  <c r="L384" i="7"/>
  <c r="L385" i="7"/>
  <c r="L386" i="7"/>
  <c r="L387" i="7"/>
  <c r="L388" i="7"/>
  <c r="K382" i="7"/>
  <c r="K383" i="7"/>
  <c r="K384" i="7"/>
  <c r="K385" i="7"/>
  <c r="K386" i="7"/>
  <c r="K387" i="7"/>
  <c r="K388" i="7"/>
  <c r="J382" i="7"/>
  <c r="J383" i="7"/>
  <c r="J384" i="7"/>
  <c r="J385" i="7"/>
  <c r="J386" i="7"/>
  <c r="J387" i="7"/>
  <c r="J388" i="7"/>
  <c r="I382" i="7"/>
  <c r="I383" i="7"/>
  <c r="I384" i="7"/>
  <c r="I385" i="7"/>
  <c r="I386" i="7"/>
  <c r="I387" i="7"/>
  <c r="I388" i="7"/>
  <c r="H382" i="7"/>
  <c r="H383" i="7"/>
  <c r="H384" i="7"/>
  <c r="H385" i="7"/>
  <c r="H386" i="7"/>
  <c r="H387" i="7"/>
  <c r="H388" i="7"/>
  <c r="G382" i="7"/>
  <c r="G383" i="7"/>
  <c r="G384" i="7"/>
  <c r="G385" i="7"/>
  <c r="G386" i="7"/>
  <c r="G387" i="7"/>
  <c r="G388" i="7"/>
  <c r="F382" i="7"/>
  <c r="F383" i="7"/>
  <c r="F384" i="7"/>
  <c r="F385" i="7"/>
  <c r="F386" i="7"/>
  <c r="F387" i="7"/>
  <c r="F388" i="7"/>
  <c r="E382" i="7"/>
  <c r="E383" i="7"/>
  <c r="E384" i="7"/>
  <c r="E385" i="7"/>
  <c r="E386" i="7"/>
  <c r="E387" i="7"/>
  <c r="E388" i="7"/>
  <c r="D382" i="7"/>
  <c r="D383" i="7"/>
  <c r="D384" i="7"/>
  <c r="D385" i="7"/>
  <c r="D386" i="7"/>
  <c r="D387" i="7"/>
  <c r="D388" i="7"/>
  <c r="C382" i="7"/>
  <c r="C383" i="7"/>
  <c r="C384" i="7"/>
  <c r="C385" i="7"/>
  <c r="C386" i="7"/>
  <c r="C387" i="7"/>
  <c r="C388" i="7"/>
  <c r="B367" i="7"/>
  <c r="B368" i="7"/>
  <c r="B369" i="7"/>
  <c r="B370" i="7"/>
  <c r="B371" i="7"/>
  <c r="B372" i="7"/>
  <c r="B373" i="7"/>
  <c r="B374" i="7"/>
  <c r="B375" i="7"/>
  <c r="B376" i="7"/>
  <c r="B377" i="7"/>
  <c r="B378" i="7"/>
  <c r="B379" i="7"/>
  <c r="B380" i="7"/>
  <c r="B381" i="7"/>
  <c r="B382" i="7"/>
  <c r="V366" i="7"/>
  <c r="V367" i="7"/>
  <c r="V368" i="7"/>
  <c r="V369" i="7"/>
  <c r="V370" i="7"/>
  <c r="V371" i="7"/>
  <c r="V372" i="7"/>
  <c r="V373" i="7"/>
  <c r="V374" i="7"/>
  <c r="V375" i="7"/>
  <c r="V376" i="7"/>
  <c r="V377" i="7"/>
  <c r="V378" i="7"/>
  <c r="V379" i="7"/>
  <c r="V380" i="7"/>
  <c r="V381" i="7"/>
  <c r="U366" i="7"/>
  <c r="U367" i="7"/>
  <c r="U368" i="7"/>
  <c r="U369" i="7"/>
  <c r="U370" i="7"/>
  <c r="U371" i="7"/>
  <c r="U372" i="7"/>
  <c r="U373" i="7"/>
  <c r="U374" i="7"/>
  <c r="U375" i="7"/>
  <c r="U376" i="7"/>
  <c r="U377" i="7"/>
  <c r="U378" i="7"/>
  <c r="U379" i="7"/>
  <c r="U380" i="7"/>
  <c r="U381" i="7"/>
  <c r="T366" i="7"/>
  <c r="T367" i="7"/>
  <c r="T368" i="7"/>
  <c r="T369" i="7"/>
  <c r="T370" i="7"/>
  <c r="T371" i="7"/>
  <c r="T372" i="7"/>
  <c r="T373" i="7"/>
  <c r="T374" i="7"/>
  <c r="T375" i="7"/>
  <c r="T376" i="7"/>
  <c r="T377" i="7"/>
  <c r="T378" i="7"/>
  <c r="T379" i="7"/>
  <c r="T380" i="7"/>
  <c r="T381" i="7"/>
  <c r="S366" i="7"/>
  <c r="S367" i="7"/>
  <c r="S368" i="7"/>
  <c r="S369" i="7"/>
  <c r="S370" i="7"/>
  <c r="S371" i="7"/>
  <c r="S372" i="7"/>
  <c r="S373" i="7"/>
  <c r="S374" i="7"/>
  <c r="S375" i="7"/>
  <c r="S376" i="7"/>
  <c r="S377" i="7"/>
  <c r="S378" i="7"/>
  <c r="S379" i="7"/>
  <c r="S380" i="7"/>
  <c r="S381" i="7"/>
  <c r="R366" i="7"/>
  <c r="R367" i="7"/>
  <c r="R368" i="7"/>
  <c r="R369" i="7"/>
  <c r="R370" i="7"/>
  <c r="R371" i="7"/>
  <c r="R372" i="7"/>
  <c r="R373" i="7"/>
  <c r="R374" i="7"/>
  <c r="R375" i="7"/>
  <c r="R376" i="7"/>
  <c r="R377" i="7"/>
  <c r="R378" i="7"/>
  <c r="R379" i="7"/>
  <c r="R380" i="7"/>
  <c r="R381" i="7"/>
  <c r="Q366" i="7"/>
  <c r="Q367" i="7"/>
  <c r="Q368" i="7"/>
  <c r="Q369" i="7"/>
  <c r="Q370" i="7"/>
  <c r="Q371" i="7"/>
  <c r="Q372" i="7"/>
  <c r="Q373" i="7"/>
  <c r="Q374" i="7"/>
  <c r="Q375" i="7"/>
  <c r="Q376" i="7"/>
  <c r="Q377" i="7"/>
  <c r="Q378" i="7"/>
  <c r="Q379" i="7"/>
  <c r="Q380" i="7"/>
  <c r="Q381" i="7"/>
  <c r="P366" i="7"/>
  <c r="P367" i="7"/>
  <c r="P368" i="7"/>
  <c r="P369" i="7"/>
  <c r="P370" i="7"/>
  <c r="P371" i="7"/>
  <c r="P372" i="7"/>
  <c r="P373" i="7"/>
  <c r="P374" i="7"/>
  <c r="P375" i="7"/>
  <c r="P376" i="7"/>
  <c r="P377" i="7"/>
  <c r="P378" i="7"/>
  <c r="P379" i="7"/>
  <c r="P380" i="7"/>
  <c r="P381" i="7"/>
  <c r="O366" i="7"/>
  <c r="O367" i="7"/>
  <c r="O368" i="7"/>
  <c r="O369" i="7"/>
  <c r="O370" i="7"/>
  <c r="O371" i="7"/>
  <c r="O372" i="7"/>
  <c r="O373" i="7"/>
  <c r="O374" i="7"/>
  <c r="O375" i="7"/>
  <c r="O376" i="7"/>
  <c r="O377" i="7"/>
  <c r="O378" i="7"/>
  <c r="O379" i="7"/>
  <c r="O380" i="7"/>
  <c r="O381" i="7"/>
  <c r="N366" i="7"/>
  <c r="N367" i="7"/>
  <c r="N368" i="7"/>
  <c r="N369" i="7"/>
  <c r="N370" i="7"/>
  <c r="N371" i="7"/>
  <c r="N372" i="7"/>
  <c r="N373" i="7"/>
  <c r="N374" i="7"/>
  <c r="N375" i="7"/>
  <c r="N376" i="7"/>
  <c r="N377" i="7"/>
  <c r="N378" i="7"/>
  <c r="N379" i="7"/>
  <c r="N380" i="7"/>
  <c r="N381" i="7"/>
  <c r="M366" i="7"/>
  <c r="M367" i="7"/>
  <c r="M368" i="7"/>
  <c r="M369" i="7"/>
  <c r="M370" i="7"/>
  <c r="M371" i="7"/>
  <c r="M372" i="7"/>
  <c r="M373" i="7"/>
  <c r="M374" i="7"/>
  <c r="M375" i="7"/>
  <c r="M376" i="7"/>
  <c r="M377" i="7"/>
  <c r="M378" i="7"/>
  <c r="M379" i="7"/>
  <c r="M380" i="7"/>
  <c r="M381" i="7"/>
  <c r="L366" i="7"/>
  <c r="L367" i="7"/>
  <c r="L368" i="7"/>
  <c r="L369" i="7"/>
  <c r="L370" i="7"/>
  <c r="L371" i="7"/>
  <c r="L372" i="7"/>
  <c r="L373" i="7"/>
  <c r="L374" i="7"/>
  <c r="L375" i="7"/>
  <c r="L376" i="7"/>
  <c r="L377" i="7"/>
  <c r="L378" i="7"/>
  <c r="L379" i="7"/>
  <c r="L380" i="7"/>
  <c r="L381" i="7"/>
  <c r="K366" i="7"/>
  <c r="K367" i="7"/>
  <c r="K368" i="7"/>
  <c r="K369" i="7"/>
  <c r="K370" i="7"/>
  <c r="K371" i="7"/>
  <c r="K372" i="7"/>
  <c r="K373" i="7"/>
  <c r="K374" i="7"/>
  <c r="K375" i="7"/>
  <c r="K376" i="7"/>
  <c r="K377" i="7"/>
  <c r="K378" i="7"/>
  <c r="K379" i="7"/>
  <c r="K380" i="7"/>
  <c r="K381" i="7"/>
  <c r="J366" i="7"/>
  <c r="J367" i="7"/>
  <c r="J368" i="7"/>
  <c r="J369" i="7"/>
  <c r="J370" i="7"/>
  <c r="J371" i="7"/>
  <c r="J372" i="7"/>
  <c r="J373" i="7"/>
  <c r="J374" i="7"/>
  <c r="J375" i="7"/>
  <c r="J376" i="7"/>
  <c r="J377" i="7"/>
  <c r="J378" i="7"/>
  <c r="J379" i="7"/>
  <c r="J380" i="7"/>
  <c r="J381" i="7"/>
  <c r="I366" i="7"/>
  <c r="I367" i="7"/>
  <c r="I368" i="7"/>
  <c r="I369" i="7"/>
  <c r="I370" i="7"/>
  <c r="I371" i="7"/>
  <c r="I372" i="7"/>
  <c r="I373" i="7"/>
  <c r="I374" i="7"/>
  <c r="I375" i="7"/>
  <c r="I376" i="7"/>
  <c r="I377" i="7"/>
  <c r="I378" i="7"/>
  <c r="I379" i="7"/>
  <c r="I380" i="7"/>
  <c r="I381" i="7"/>
  <c r="H367" i="7"/>
  <c r="H368" i="7"/>
  <c r="H369" i="7"/>
  <c r="H370" i="7"/>
  <c r="H371" i="7"/>
  <c r="H372" i="7"/>
  <c r="H373" i="7"/>
  <c r="H374" i="7"/>
  <c r="H375" i="7"/>
  <c r="H376" i="7"/>
  <c r="H377" i="7"/>
  <c r="H378" i="7"/>
  <c r="H379" i="7"/>
  <c r="H380" i="7"/>
  <c r="H381" i="7"/>
  <c r="G367" i="7"/>
  <c r="G368" i="7"/>
  <c r="G369" i="7"/>
  <c r="G370" i="7"/>
  <c r="G371" i="7"/>
  <c r="G372" i="7"/>
  <c r="G373" i="7"/>
  <c r="G374" i="7"/>
  <c r="G375" i="7"/>
  <c r="G376" i="7"/>
  <c r="G377" i="7"/>
  <c r="G378" i="7"/>
  <c r="G379" i="7"/>
  <c r="G380" i="7"/>
  <c r="G381" i="7"/>
  <c r="F367" i="7"/>
  <c r="F368" i="7"/>
  <c r="F369" i="7"/>
  <c r="F370" i="7"/>
  <c r="F371" i="7"/>
  <c r="F372" i="7"/>
  <c r="F373" i="7"/>
  <c r="F374" i="7"/>
  <c r="F375" i="7"/>
  <c r="F376" i="7"/>
  <c r="F377" i="7"/>
  <c r="F378" i="7"/>
  <c r="F379" i="7"/>
  <c r="F380" i="7"/>
  <c r="F381" i="7"/>
  <c r="E367" i="7"/>
  <c r="E368" i="7"/>
  <c r="E369" i="7"/>
  <c r="E370" i="7"/>
  <c r="E371" i="7"/>
  <c r="E372" i="7"/>
  <c r="E373" i="7"/>
  <c r="E374" i="7"/>
  <c r="E375" i="7"/>
  <c r="E376" i="7"/>
  <c r="E377" i="7"/>
  <c r="E378" i="7"/>
  <c r="E379" i="7"/>
  <c r="E380" i="7"/>
  <c r="E381" i="7"/>
  <c r="D367" i="7"/>
  <c r="D368" i="7"/>
  <c r="D369" i="7"/>
  <c r="D370" i="7"/>
  <c r="D371" i="7"/>
  <c r="D372" i="7"/>
  <c r="D373" i="7"/>
  <c r="D374" i="7"/>
  <c r="D375" i="7"/>
  <c r="D376" i="7"/>
  <c r="D377" i="7"/>
  <c r="D378" i="7"/>
  <c r="D379" i="7"/>
  <c r="D380" i="7"/>
  <c r="D381" i="7"/>
  <c r="C367" i="7"/>
  <c r="C368" i="7"/>
  <c r="C369" i="7"/>
  <c r="C370" i="7"/>
  <c r="C371" i="7"/>
  <c r="C372" i="7"/>
  <c r="C373" i="7"/>
  <c r="C374" i="7"/>
  <c r="C375" i="7"/>
  <c r="C376" i="7"/>
  <c r="C377" i="7"/>
  <c r="C378" i="7"/>
  <c r="C379" i="7"/>
  <c r="C380" i="7"/>
  <c r="C381"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B181" i="7"/>
  <c r="B182" i="7"/>
  <c r="B183" i="7"/>
  <c r="B184" i="7"/>
  <c r="B185" i="7"/>
  <c r="B186" i="7"/>
  <c r="V180" i="7"/>
  <c r="V181" i="7"/>
  <c r="V182" i="7"/>
  <c r="V183" i="7"/>
  <c r="V184" i="7"/>
  <c r="V185" i="7"/>
  <c r="V186" i="7"/>
  <c r="U180" i="7"/>
  <c r="U181" i="7"/>
  <c r="U182" i="7"/>
  <c r="U183" i="7"/>
  <c r="U184" i="7"/>
  <c r="U185" i="7"/>
  <c r="U186" i="7"/>
  <c r="T180" i="7"/>
  <c r="T181" i="7"/>
  <c r="T182" i="7"/>
  <c r="T183" i="7"/>
  <c r="T184" i="7"/>
  <c r="T185" i="7"/>
  <c r="T186" i="7"/>
  <c r="S180" i="7"/>
  <c r="S181" i="7"/>
  <c r="S182" i="7"/>
  <c r="S183" i="7"/>
  <c r="S184" i="7"/>
  <c r="S185" i="7"/>
  <c r="S186" i="7"/>
  <c r="R180" i="7"/>
  <c r="R181" i="7"/>
  <c r="R182" i="7"/>
  <c r="R183" i="7"/>
  <c r="R184" i="7"/>
  <c r="R185" i="7"/>
  <c r="R186" i="7"/>
  <c r="Q180" i="7"/>
  <c r="Q181" i="7"/>
  <c r="Q182" i="7"/>
  <c r="Q183" i="7"/>
  <c r="Q184" i="7"/>
  <c r="Q185" i="7"/>
  <c r="Q186" i="7"/>
  <c r="P180" i="7"/>
  <c r="P181" i="7"/>
  <c r="P182" i="7"/>
  <c r="P183" i="7"/>
  <c r="P184" i="7"/>
  <c r="P185" i="7"/>
  <c r="P186" i="7"/>
  <c r="O180" i="7"/>
  <c r="O181" i="7"/>
  <c r="O182" i="7"/>
  <c r="O183" i="7"/>
  <c r="O184" i="7"/>
  <c r="O185" i="7"/>
  <c r="O186" i="7"/>
  <c r="N180" i="7"/>
  <c r="N181" i="7"/>
  <c r="N182" i="7"/>
  <c r="N183" i="7"/>
  <c r="N184" i="7"/>
  <c r="N185" i="7"/>
  <c r="N186" i="7"/>
  <c r="M180" i="7"/>
  <c r="M181" i="7"/>
  <c r="M182" i="7"/>
  <c r="M183" i="7"/>
  <c r="M184" i="7"/>
  <c r="M185" i="7"/>
  <c r="M186" i="7"/>
  <c r="L180" i="7"/>
  <c r="L181" i="7"/>
  <c r="L182" i="7"/>
  <c r="L183" i="7"/>
  <c r="L184" i="7"/>
  <c r="L185" i="7"/>
  <c r="L186" i="7"/>
  <c r="K180" i="7"/>
  <c r="K181" i="7"/>
  <c r="K182" i="7"/>
  <c r="K183" i="7"/>
  <c r="K184" i="7"/>
  <c r="K185" i="7"/>
  <c r="K186" i="7"/>
  <c r="J180" i="7"/>
  <c r="J181" i="7"/>
  <c r="J182" i="7"/>
  <c r="J183" i="7"/>
  <c r="J184" i="7"/>
  <c r="J185" i="7"/>
  <c r="J186" i="7"/>
  <c r="I180" i="7"/>
  <c r="I181" i="7"/>
  <c r="I182" i="7"/>
  <c r="I183" i="7"/>
  <c r="I184" i="7"/>
  <c r="I185" i="7"/>
  <c r="I186" i="7"/>
  <c r="H181" i="7"/>
  <c r="H182" i="7"/>
  <c r="H183" i="7"/>
  <c r="H184" i="7"/>
  <c r="H185" i="7"/>
  <c r="H186" i="7"/>
  <c r="G181" i="7"/>
  <c r="G182" i="7"/>
  <c r="G183" i="7"/>
  <c r="G184" i="7"/>
  <c r="G185" i="7"/>
  <c r="G186" i="7"/>
  <c r="F181" i="7"/>
  <c r="F182" i="7"/>
  <c r="F183" i="7"/>
  <c r="F184" i="7"/>
  <c r="F185" i="7"/>
  <c r="F186" i="7"/>
  <c r="E181" i="7"/>
  <c r="E182" i="7"/>
  <c r="E183" i="7"/>
  <c r="E184" i="7"/>
  <c r="E185" i="7"/>
  <c r="E186" i="7"/>
  <c r="D181" i="7"/>
  <c r="D182" i="7"/>
  <c r="D183" i="7"/>
  <c r="D184" i="7"/>
  <c r="D185" i="7"/>
  <c r="D186" i="7"/>
  <c r="C181" i="7"/>
  <c r="C182" i="7"/>
  <c r="C183" i="7"/>
  <c r="C184" i="7"/>
  <c r="C185" i="7"/>
  <c r="C186"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F2" i="6"/>
  <c r="E2" i="6"/>
  <c r="L60" i="6" a="1"/>
  <c r="L60" i="6"/>
  <c r="M60" i="6"/>
  <c r="N60"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2" i="6"/>
  <c r="E505" i="6"/>
  <c r="F505" i="6" s="1"/>
  <c r="C505" i="6"/>
  <c r="B505" i="6"/>
  <c r="H60" i="6" l="1"/>
  <c r="O60" i="6"/>
  <c r="D505" i="6"/>
  <c r="P60" i="6" l="1"/>
  <c r="B2" i="6" a="1"/>
  <c r="B2" i="6" l="1"/>
  <c r="C2" i="6"/>
  <c r="D2" i="6"/>
  <c r="A1" i="6" a="1"/>
  <c r="A1" i="6" l="1"/>
  <c r="B3" i="6" a="1"/>
  <c r="B3" i="6"/>
  <c r="C3" i="6"/>
  <c r="D3" i="6"/>
  <c r="B4" i="6" a="1"/>
  <c r="B4" i="6"/>
  <c r="C4" i="6"/>
  <c r="D4" i="6"/>
  <c r="B5" i="6" a="1"/>
  <c r="B5" i="6"/>
  <c r="C5" i="6"/>
  <c r="D5" i="6"/>
  <c r="B6" i="6" a="1"/>
  <c r="B6" i="6"/>
  <c r="C6" i="6"/>
  <c r="D6" i="6"/>
  <c r="B7" i="6" a="1"/>
  <c r="B7" i="6"/>
  <c r="C7" i="6"/>
  <c r="D7" i="6"/>
  <c r="B8" i="6" a="1"/>
  <c r="B8" i="6"/>
  <c r="C8" i="6"/>
  <c r="D8" i="6"/>
  <c r="B9" i="6" a="1"/>
  <c r="B9" i="6"/>
  <c r="C9" i="6"/>
  <c r="D9" i="6"/>
  <c r="B10" i="6" a="1"/>
  <c r="B10" i="6"/>
  <c r="C10" i="6"/>
  <c r="D10" i="6"/>
  <c r="B11" i="6" a="1"/>
  <c r="B11" i="6"/>
  <c r="C11" i="6"/>
  <c r="D11" i="6"/>
  <c r="B12" i="6" a="1"/>
  <c r="B12" i="6"/>
  <c r="C12" i="6"/>
  <c r="D12" i="6"/>
  <c r="B13" i="6" a="1"/>
  <c r="B13" i="6"/>
  <c r="C13" i="6"/>
  <c r="D13" i="6"/>
  <c r="B14" i="6" a="1"/>
  <c r="B14" i="6"/>
  <c r="C14" i="6"/>
  <c r="D14" i="6"/>
  <c r="B15" i="6" a="1"/>
  <c r="B15" i="6"/>
  <c r="C15" i="6"/>
  <c r="D15" i="6"/>
  <c r="B16" i="6" a="1"/>
  <c r="B16" i="6"/>
  <c r="C16" i="6"/>
  <c r="D16" i="6"/>
  <c r="B17" i="6" a="1"/>
  <c r="B17" i="6"/>
  <c r="C17" i="6"/>
  <c r="D17" i="6"/>
  <c r="B18" i="6" a="1"/>
  <c r="B18" i="6"/>
  <c r="C18" i="6"/>
  <c r="D18" i="6"/>
  <c r="B19" i="6" a="1"/>
  <c r="B19" i="6"/>
  <c r="C19" i="6"/>
  <c r="D19" i="6"/>
  <c r="B20" i="6" a="1"/>
  <c r="B20" i="6"/>
  <c r="C20" i="6"/>
  <c r="D20" i="6"/>
  <c r="B21" i="6" a="1"/>
  <c r="B21" i="6"/>
  <c r="C21" i="6"/>
  <c r="D21" i="6"/>
  <c r="B22" i="6" a="1"/>
  <c r="B22" i="6"/>
  <c r="C22" i="6"/>
  <c r="D22" i="6"/>
  <c r="B23" i="6" a="1"/>
  <c r="B23" i="6"/>
  <c r="C23" i="6"/>
  <c r="D23" i="6"/>
  <c r="B24" i="6" a="1"/>
  <c r="B24" i="6"/>
  <c r="C24" i="6"/>
  <c r="D24" i="6"/>
  <c r="B25" i="6" a="1"/>
  <c r="B25" i="6"/>
  <c r="C25" i="6"/>
  <c r="D25" i="6"/>
  <c r="B26" i="6" a="1"/>
  <c r="B26" i="6"/>
  <c r="C26" i="6"/>
  <c r="D26" i="6"/>
  <c r="B27" i="6" a="1"/>
  <c r="B27" i="6"/>
  <c r="C27" i="6"/>
  <c r="D27" i="6"/>
  <c r="B28" i="6" a="1"/>
  <c r="B28" i="6"/>
  <c r="C28" i="6"/>
  <c r="D28" i="6"/>
  <c r="B29" i="6" a="1"/>
  <c r="B29" i="6"/>
  <c r="C29" i="6"/>
  <c r="D29" i="6"/>
  <c r="B30" i="6" a="1"/>
  <c r="B30" i="6"/>
  <c r="C30" i="6"/>
  <c r="D30" i="6"/>
  <c r="B31" i="6" a="1"/>
  <c r="B31" i="6"/>
  <c r="C31" i="6"/>
  <c r="D31" i="6"/>
  <c r="B32" i="6" a="1"/>
  <c r="B32" i="6"/>
  <c r="C32" i="6"/>
  <c r="D32" i="6"/>
  <c r="B33" i="6" a="1"/>
  <c r="B33" i="6"/>
  <c r="C33" i="6"/>
  <c r="D33" i="6"/>
  <c r="B34" i="6" a="1"/>
  <c r="B34" i="6"/>
  <c r="C34" i="6"/>
  <c r="D34" i="6"/>
  <c r="B35" i="6" a="1"/>
  <c r="B35" i="6"/>
  <c r="C35" i="6"/>
  <c r="D35" i="6"/>
  <c r="B36" i="6" a="1"/>
  <c r="B36" i="6"/>
  <c r="C36" i="6"/>
  <c r="D36" i="6"/>
  <c r="B37" i="6" a="1"/>
  <c r="B37" i="6"/>
  <c r="C37" i="6"/>
  <c r="D37" i="6"/>
  <c r="B38" i="6" a="1"/>
  <c r="B38" i="6"/>
  <c r="C38" i="6"/>
  <c r="D38" i="6"/>
  <c r="B39" i="6" a="1"/>
  <c r="B39" i="6"/>
  <c r="C39" i="6"/>
  <c r="D39" i="6"/>
  <c r="B40" i="6" a="1"/>
  <c r="B40" i="6"/>
  <c r="C40" i="6"/>
  <c r="D40" i="6"/>
  <c r="B41" i="6" a="1"/>
  <c r="B41" i="6"/>
  <c r="C41" i="6"/>
  <c r="D41" i="6"/>
  <c r="B42" i="6" a="1"/>
  <c r="B42" i="6"/>
  <c r="C42" i="6"/>
  <c r="D42" i="6"/>
  <c r="B43" i="6" a="1"/>
  <c r="B43" i="6"/>
  <c r="C43" i="6"/>
  <c r="D43" i="6"/>
  <c r="B44" i="6" a="1"/>
  <c r="B44" i="6"/>
  <c r="C44" i="6"/>
  <c r="D44" i="6"/>
  <c r="B45" i="6" a="1"/>
  <c r="B45" i="6"/>
  <c r="C45" i="6"/>
  <c r="D45" i="6"/>
  <c r="B46" i="6" a="1"/>
  <c r="B46" i="6"/>
  <c r="C46" i="6"/>
  <c r="D46" i="6"/>
  <c r="B47" i="6" a="1"/>
  <c r="B47" i="6"/>
  <c r="C47" i="6"/>
  <c r="D47" i="6"/>
  <c r="B48" i="6" a="1"/>
  <c r="B48" i="6"/>
  <c r="C48" i="6"/>
  <c r="D48" i="6"/>
  <c r="B49" i="6" a="1"/>
  <c r="B49" i="6"/>
  <c r="C49" i="6"/>
  <c r="D49" i="6"/>
  <c r="B50" i="6" a="1"/>
  <c r="B50" i="6"/>
  <c r="C50" i="6"/>
  <c r="D50" i="6"/>
  <c r="B51" i="6" a="1"/>
  <c r="B51" i="6"/>
  <c r="C51" i="6"/>
  <c r="D51" i="6"/>
  <c r="B52" i="6" a="1"/>
  <c r="B52" i="6"/>
  <c r="C52" i="6"/>
  <c r="D52" i="6"/>
  <c r="B53" i="6" a="1"/>
  <c r="B53" i="6"/>
  <c r="C53" i="6"/>
  <c r="D53" i="6"/>
  <c r="B54" i="6" a="1"/>
  <c r="B54" i="6"/>
  <c r="C54" i="6"/>
  <c r="D54" i="6"/>
  <c r="B55" i="6" a="1"/>
  <c r="B55" i="6"/>
  <c r="C55" i="6"/>
  <c r="D55" i="6"/>
  <c r="B56" i="6" a="1"/>
  <c r="B56" i="6"/>
  <c r="C56" i="6"/>
  <c r="D56" i="6"/>
  <c r="B57" i="6" a="1"/>
  <c r="B57" i="6"/>
  <c r="C57" i="6"/>
  <c r="D57" i="6"/>
  <c r="B58" i="6" a="1"/>
  <c r="B58" i="6"/>
  <c r="C58" i="6"/>
  <c r="D58" i="6"/>
  <c r="B59" i="6" a="1"/>
  <c r="B59" i="6"/>
  <c r="C59" i="6"/>
  <c r="D59" i="6"/>
  <c r="B60" i="6" a="1"/>
  <c r="B60" i="6"/>
  <c r="C60" i="6"/>
  <c r="D60" i="6"/>
  <c r="B61" i="6" a="1"/>
  <c r="B61" i="6"/>
  <c r="C61" i="6"/>
  <c r="D61" i="6"/>
  <c r="B62" i="6" a="1"/>
  <c r="B62" i="6"/>
  <c r="C62" i="6"/>
  <c r="D62" i="6"/>
  <c r="B63" i="6" a="1"/>
  <c r="B63" i="6"/>
  <c r="C63" i="6"/>
  <c r="D63" i="6"/>
  <c r="B64" i="6" a="1"/>
  <c r="B64" i="6"/>
  <c r="C64" i="6"/>
  <c r="D64" i="6"/>
  <c r="B65" i="6" a="1"/>
  <c r="B65" i="6"/>
  <c r="C65" i="6"/>
  <c r="D65" i="6"/>
  <c r="B66" i="6" a="1"/>
  <c r="B66" i="6"/>
  <c r="C66" i="6"/>
  <c r="D66" i="6"/>
  <c r="B67" i="6" a="1"/>
  <c r="B67" i="6"/>
  <c r="C67" i="6"/>
  <c r="D67" i="6"/>
  <c r="B68" i="6" a="1"/>
  <c r="B68" i="6"/>
  <c r="C68" i="6"/>
  <c r="D68" i="6"/>
  <c r="B69" i="6" a="1"/>
  <c r="B69" i="6"/>
  <c r="C69" i="6"/>
  <c r="D69" i="6"/>
  <c r="B70" i="6" a="1"/>
  <c r="B70" i="6"/>
  <c r="C70" i="6"/>
  <c r="D70" i="6"/>
  <c r="B71" i="6" a="1"/>
  <c r="B71" i="6"/>
  <c r="C71" i="6"/>
  <c r="D71" i="6"/>
  <c r="B72" i="6" a="1"/>
  <c r="B72" i="6"/>
  <c r="C72" i="6"/>
  <c r="D72" i="6"/>
  <c r="B73" i="6" a="1"/>
  <c r="B73" i="6"/>
  <c r="C73" i="6"/>
  <c r="D73" i="6"/>
  <c r="B74" i="6" a="1"/>
  <c r="B74" i="6"/>
  <c r="C74" i="6"/>
  <c r="D74" i="6"/>
  <c r="B75" i="6" a="1"/>
  <c r="B75" i="6"/>
  <c r="C75" i="6"/>
  <c r="D75" i="6"/>
  <c r="B76" i="6" a="1"/>
  <c r="B76" i="6"/>
  <c r="C76" i="6"/>
  <c r="D76" i="6"/>
  <c r="B77" i="6" a="1"/>
  <c r="B77" i="6"/>
  <c r="C77" i="6"/>
  <c r="D77" i="6"/>
  <c r="B78" i="6" a="1"/>
  <c r="B78" i="6"/>
  <c r="C78" i="6"/>
  <c r="D78" i="6"/>
  <c r="B79" i="6" a="1"/>
  <c r="B79" i="6"/>
  <c r="C79" i="6"/>
  <c r="D79" i="6"/>
  <c r="B80" i="6" a="1"/>
  <c r="B80" i="6"/>
  <c r="C80" i="6"/>
  <c r="D80" i="6"/>
  <c r="B81" i="6" a="1"/>
  <c r="B81" i="6"/>
  <c r="C81" i="6"/>
  <c r="D81" i="6"/>
  <c r="B82" i="6" a="1"/>
  <c r="B82" i="6"/>
  <c r="C82" i="6"/>
  <c r="D82" i="6"/>
  <c r="B83" i="6" a="1"/>
  <c r="B83" i="6"/>
  <c r="C83" i="6"/>
  <c r="D83" i="6"/>
  <c r="B84" i="6" a="1"/>
  <c r="B84" i="6"/>
  <c r="C84" i="6"/>
  <c r="D84" i="6"/>
  <c r="B85" i="6" a="1"/>
  <c r="B85" i="6"/>
  <c r="C85" i="6"/>
  <c r="D85" i="6"/>
  <c r="B86" i="6" a="1"/>
  <c r="B86" i="6"/>
  <c r="C86" i="6"/>
  <c r="D86" i="6"/>
  <c r="B87" i="6" a="1"/>
  <c r="B87" i="6"/>
  <c r="C87" i="6"/>
  <c r="D87" i="6"/>
  <c r="B88" i="6" a="1"/>
  <c r="B88" i="6"/>
  <c r="C88" i="6"/>
  <c r="D88" i="6"/>
  <c r="B89" i="6" a="1"/>
  <c r="B89" i="6"/>
  <c r="C89" i="6"/>
  <c r="D89" i="6"/>
  <c r="B90" i="6" a="1"/>
  <c r="B90" i="6"/>
  <c r="C90" i="6"/>
  <c r="D90" i="6"/>
  <c r="B91" i="6" a="1"/>
  <c r="B91" i="6"/>
  <c r="C91" i="6"/>
  <c r="D91" i="6"/>
  <c r="B92" i="6" a="1"/>
  <c r="B92" i="6"/>
  <c r="C92" i="6"/>
  <c r="D92" i="6"/>
  <c r="B93" i="6" a="1"/>
  <c r="B93" i="6"/>
  <c r="C93" i="6"/>
  <c r="D93" i="6"/>
  <c r="B94" i="6" a="1"/>
  <c r="B94" i="6"/>
  <c r="C94" i="6"/>
  <c r="D94" i="6"/>
  <c r="B95" i="6" a="1"/>
  <c r="B95" i="6"/>
  <c r="C95" i="6"/>
  <c r="D95" i="6"/>
  <c r="B96" i="6" a="1"/>
  <c r="B96" i="6"/>
  <c r="C96" i="6"/>
  <c r="D96" i="6"/>
  <c r="B97" i="6" a="1"/>
  <c r="B97" i="6"/>
  <c r="C97" i="6"/>
  <c r="D97" i="6"/>
  <c r="B98" i="6" a="1"/>
  <c r="B98" i="6"/>
  <c r="C98" i="6"/>
  <c r="D98" i="6"/>
  <c r="B99" i="6" a="1"/>
  <c r="B99" i="6"/>
  <c r="C99" i="6"/>
  <c r="D99" i="6"/>
  <c r="B100" i="6" a="1"/>
  <c r="B100" i="6"/>
  <c r="C100" i="6"/>
  <c r="D100" i="6"/>
  <c r="B101" i="6" a="1"/>
  <c r="B101" i="6"/>
  <c r="C101" i="6"/>
  <c r="D101" i="6"/>
  <c r="B102" i="6" a="1"/>
  <c r="B102" i="6"/>
  <c r="C102" i="6"/>
  <c r="D102" i="6"/>
  <c r="B103" i="6" a="1"/>
  <c r="B103" i="6"/>
  <c r="C103" i="6"/>
  <c r="D103" i="6"/>
  <c r="B104" i="6" a="1"/>
  <c r="B104" i="6"/>
  <c r="C104" i="6"/>
  <c r="D104" i="6"/>
  <c r="B105" i="6" a="1"/>
  <c r="B105" i="6"/>
  <c r="C105" i="6"/>
  <c r="D105" i="6"/>
  <c r="B106" i="6" a="1"/>
  <c r="B106" i="6"/>
  <c r="C106" i="6"/>
  <c r="D106" i="6"/>
  <c r="B107" i="6" a="1"/>
  <c r="B107" i="6"/>
  <c r="C107" i="6"/>
  <c r="D107" i="6"/>
  <c r="B108" i="6" a="1"/>
  <c r="B108" i="6"/>
  <c r="C108" i="6"/>
  <c r="D108" i="6"/>
  <c r="B109" i="6" a="1"/>
  <c r="B109" i="6"/>
  <c r="C109" i="6"/>
  <c r="D109" i="6"/>
  <c r="B110" i="6" a="1"/>
  <c r="B110" i="6"/>
  <c r="C110" i="6"/>
  <c r="D110" i="6"/>
  <c r="B111" i="6" a="1"/>
  <c r="B111" i="6"/>
  <c r="C111" i="6"/>
  <c r="D111" i="6"/>
  <c r="B112" i="6" a="1"/>
  <c r="B112" i="6"/>
  <c r="C112" i="6"/>
  <c r="D112" i="6"/>
  <c r="B113" i="6" a="1"/>
  <c r="B113" i="6"/>
  <c r="C113" i="6"/>
  <c r="D113" i="6"/>
  <c r="B114" i="6" a="1"/>
  <c r="B114" i="6"/>
  <c r="C114" i="6"/>
  <c r="D114" i="6"/>
  <c r="B115" i="6" a="1"/>
  <c r="B115" i="6"/>
  <c r="C115" i="6"/>
  <c r="D115" i="6"/>
  <c r="B116" i="6" a="1"/>
  <c r="B116" i="6"/>
  <c r="C116" i="6"/>
  <c r="D116" i="6"/>
  <c r="B117" i="6" a="1"/>
  <c r="B117" i="6"/>
  <c r="C117" i="6"/>
  <c r="D117" i="6"/>
  <c r="B118" i="6" a="1"/>
  <c r="B118" i="6"/>
  <c r="C118" i="6"/>
  <c r="D118" i="6"/>
  <c r="B119" i="6" a="1"/>
  <c r="B119" i="6"/>
  <c r="C119" i="6"/>
  <c r="D119" i="6"/>
  <c r="B120" i="6" a="1"/>
  <c r="B120" i="6"/>
  <c r="C120" i="6"/>
  <c r="D120" i="6"/>
  <c r="B121" i="6" a="1"/>
  <c r="B121" i="6"/>
  <c r="C121" i="6"/>
  <c r="D121" i="6"/>
  <c r="B122" i="6" a="1"/>
  <c r="B122" i="6"/>
  <c r="C122" i="6"/>
  <c r="D122" i="6"/>
  <c r="B123" i="6" a="1"/>
  <c r="B123" i="6"/>
  <c r="C123" i="6"/>
  <c r="D123" i="6"/>
  <c r="B124" i="6" a="1"/>
  <c r="B124" i="6"/>
  <c r="C124" i="6"/>
  <c r="D124" i="6"/>
  <c r="B125" i="6" a="1"/>
  <c r="B125" i="6"/>
  <c r="C125" i="6"/>
  <c r="D125" i="6"/>
  <c r="B126" i="6" a="1"/>
  <c r="B126" i="6"/>
  <c r="C126" i="6"/>
  <c r="D126" i="6"/>
  <c r="B127" i="6" a="1"/>
  <c r="B127" i="6"/>
  <c r="C127" i="6"/>
  <c r="D127" i="6"/>
  <c r="B128" i="6" a="1"/>
  <c r="B128" i="6"/>
  <c r="C128" i="6"/>
  <c r="D128" i="6"/>
  <c r="B129" i="6" a="1"/>
  <c r="B129" i="6"/>
  <c r="C129" i="6"/>
  <c r="D129" i="6"/>
  <c r="B130" i="6" a="1"/>
  <c r="B130" i="6"/>
  <c r="C130" i="6"/>
  <c r="D130" i="6"/>
  <c r="B131" i="6" a="1"/>
  <c r="B131" i="6"/>
  <c r="C131" i="6"/>
  <c r="D131" i="6"/>
  <c r="B132" i="6" a="1"/>
  <c r="B132" i="6"/>
  <c r="C132" i="6"/>
  <c r="D132" i="6"/>
  <c r="B133" i="6" a="1"/>
  <c r="B133" i="6"/>
  <c r="C133" i="6"/>
  <c r="D133" i="6"/>
  <c r="B134" i="6" a="1"/>
  <c r="B134" i="6"/>
  <c r="C134" i="6"/>
  <c r="D134" i="6"/>
  <c r="B135" i="6" a="1"/>
  <c r="B135" i="6"/>
  <c r="C135" i="6"/>
  <c r="D135" i="6"/>
  <c r="B136" i="6" a="1"/>
  <c r="B136" i="6"/>
  <c r="C136" i="6"/>
  <c r="D136" i="6"/>
  <c r="B137" i="6" a="1"/>
  <c r="B137" i="6"/>
  <c r="C137" i="6"/>
  <c r="D137" i="6"/>
  <c r="B138" i="6" a="1"/>
  <c r="B138" i="6"/>
  <c r="C138" i="6"/>
  <c r="D138" i="6"/>
  <c r="B139" i="6" a="1"/>
  <c r="B139" i="6"/>
  <c r="C139" i="6"/>
  <c r="D139" i="6"/>
  <c r="B140" i="6" a="1"/>
  <c r="B140" i="6"/>
  <c r="C140" i="6"/>
  <c r="D140" i="6"/>
  <c r="B141" i="6" a="1"/>
  <c r="B141" i="6"/>
  <c r="C141" i="6"/>
  <c r="D141" i="6"/>
  <c r="B142" i="6" a="1"/>
  <c r="B142" i="6"/>
  <c r="C142" i="6"/>
  <c r="D142" i="6"/>
  <c r="B143" i="6" a="1"/>
  <c r="B143" i="6"/>
  <c r="C143" i="6"/>
  <c r="D143" i="6"/>
  <c r="B144" i="6" a="1"/>
  <c r="B144" i="6"/>
  <c r="C144" i="6"/>
  <c r="D144" i="6"/>
  <c r="B145" i="6" a="1"/>
  <c r="B145" i="6"/>
  <c r="C145" i="6"/>
  <c r="D145" i="6"/>
  <c r="B146" i="6" a="1"/>
  <c r="B146" i="6"/>
  <c r="C146" i="6"/>
  <c r="D146" i="6"/>
  <c r="B147" i="6" a="1"/>
  <c r="B147" i="6"/>
  <c r="C147" i="6"/>
  <c r="D147" i="6"/>
  <c r="B148" i="6" a="1"/>
  <c r="B148" i="6"/>
  <c r="C148" i="6"/>
  <c r="D148" i="6"/>
  <c r="B149" i="6" a="1"/>
  <c r="B149" i="6"/>
  <c r="C149" i="6"/>
  <c r="D149" i="6"/>
  <c r="B150" i="6" a="1"/>
  <c r="B150" i="6"/>
  <c r="C150" i="6"/>
  <c r="D150" i="6"/>
  <c r="B151" i="6" a="1"/>
  <c r="B151" i="6"/>
  <c r="C151" i="6"/>
  <c r="D151" i="6"/>
  <c r="B152" i="6" a="1"/>
  <c r="B152" i="6"/>
  <c r="C152" i="6"/>
  <c r="D152" i="6"/>
  <c r="B153" i="6" a="1"/>
  <c r="B153" i="6"/>
  <c r="C153" i="6"/>
  <c r="D153" i="6"/>
  <c r="B154" i="6" a="1"/>
  <c r="B154" i="6"/>
  <c r="C154" i="6"/>
  <c r="D154" i="6"/>
  <c r="B155" i="6" a="1"/>
  <c r="B155" i="6"/>
  <c r="C155" i="6"/>
  <c r="D155" i="6"/>
  <c r="B156" i="6" a="1"/>
  <c r="B156" i="6"/>
  <c r="C156" i="6"/>
  <c r="D156" i="6"/>
  <c r="B157" i="6" a="1"/>
  <c r="B157" i="6"/>
  <c r="C157" i="6"/>
  <c r="D157" i="6"/>
  <c r="B158" i="6" a="1"/>
  <c r="B158" i="6"/>
  <c r="C158" i="6"/>
  <c r="D158" i="6"/>
  <c r="B159" i="6" a="1"/>
  <c r="B159" i="6"/>
  <c r="C159" i="6"/>
  <c r="D159" i="6"/>
  <c r="B160" i="6" a="1"/>
  <c r="B160" i="6"/>
  <c r="C160" i="6"/>
  <c r="D160" i="6"/>
  <c r="B161" i="6" a="1"/>
  <c r="B161" i="6"/>
  <c r="C161" i="6"/>
  <c r="D161" i="6"/>
  <c r="B162" i="6" a="1"/>
  <c r="B162" i="6"/>
  <c r="C162" i="6"/>
  <c r="D162" i="6"/>
  <c r="B163" i="6" a="1"/>
  <c r="B163" i="6"/>
  <c r="C163" i="6"/>
  <c r="D163" i="6"/>
  <c r="B164" i="6" a="1"/>
  <c r="B164" i="6"/>
  <c r="C164" i="6"/>
  <c r="D164" i="6"/>
  <c r="B165" i="6" a="1"/>
  <c r="B165" i="6"/>
  <c r="C165" i="6"/>
  <c r="D165" i="6"/>
  <c r="B166" i="6" a="1"/>
  <c r="B166" i="6"/>
  <c r="C166" i="6"/>
  <c r="D166" i="6"/>
  <c r="B167" i="6" a="1"/>
  <c r="B167" i="6"/>
  <c r="C167" i="6"/>
  <c r="D167" i="6"/>
  <c r="B168" i="6" a="1"/>
  <c r="B168" i="6"/>
  <c r="C168" i="6"/>
  <c r="D168" i="6"/>
  <c r="B169" i="6" a="1"/>
  <c r="B169" i="6"/>
  <c r="C169" i="6"/>
  <c r="D169" i="6"/>
  <c r="B170" i="6" a="1"/>
  <c r="B170" i="6"/>
  <c r="C170" i="6"/>
  <c r="D170" i="6"/>
  <c r="B171" i="6" a="1"/>
  <c r="B171" i="6"/>
  <c r="C171" i="6"/>
  <c r="D171" i="6"/>
  <c r="B172" i="6" a="1"/>
  <c r="B172" i="6"/>
  <c r="C172" i="6"/>
  <c r="D172" i="6"/>
  <c r="B173" i="6" a="1"/>
  <c r="B173" i="6"/>
  <c r="C173" i="6"/>
  <c r="D173" i="6"/>
  <c r="B174" i="6" a="1"/>
  <c r="B174" i="6"/>
  <c r="C174" i="6"/>
  <c r="D174" i="6"/>
  <c r="B175" i="6" a="1"/>
  <c r="B175" i="6"/>
  <c r="C175" i="6"/>
  <c r="D175" i="6"/>
  <c r="B176" i="6" a="1"/>
  <c r="B176" i="6"/>
  <c r="C176" i="6"/>
  <c r="D176" i="6"/>
  <c r="B177" i="6" a="1"/>
  <c r="B177" i="6"/>
  <c r="C177" i="6"/>
  <c r="D177" i="6"/>
  <c r="B178" i="6" a="1"/>
  <c r="B178" i="6"/>
  <c r="C178" i="6"/>
  <c r="D178" i="6"/>
  <c r="B179" i="6" a="1"/>
  <c r="B179" i="6"/>
  <c r="C179" i="6"/>
  <c r="D179" i="6"/>
  <c r="B180" i="6" a="1"/>
  <c r="B180" i="6"/>
  <c r="C180" i="6"/>
  <c r="D180" i="6"/>
  <c r="B181" i="6" a="1"/>
  <c r="B181" i="6"/>
  <c r="C181" i="6"/>
  <c r="D181" i="6"/>
  <c r="B182" i="6" a="1"/>
  <c r="B182" i="6"/>
  <c r="C182" i="6"/>
  <c r="D182" i="6"/>
  <c r="B183" i="6" a="1"/>
  <c r="B183" i="6"/>
  <c r="C183" i="6"/>
  <c r="D183" i="6"/>
  <c r="B184" i="6" a="1"/>
  <c r="B184" i="6"/>
  <c r="C184" i="6"/>
  <c r="D184" i="6"/>
  <c r="B185" i="6" a="1"/>
  <c r="B185" i="6"/>
  <c r="C185" i="6"/>
  <c r="D185" i="6"/>
  <c r="B186" i="6" a="1"/>
  <c r="B186" i="6"/>
  <c r="C186" i="6"/>
  <c r="D186" i="6"/>
  <c r="B187" i="6" a="1"/>
  <c r="B187" i="6"/>
  <c r="C187" i="6"/>
  <c r="D187" i="6"/>
  <c r="B188" i="6" a="1"/>
  <c r="B188" i="6"/>
  <c r="C188" i="6"/>
  <c r="D188" i="6"/>
  <c r="B189" i="6" a="1"/>
  <c r="B189" i="6"/>
  <c r="C189" i="6"/>
  <c r="D189" i="6"/>
  <c r="B190" i="6" a="1"/>
  <c r="B190" i="6"/>
  <c r="C190" i="6"/>
  <c r="D190" i="6"/>
  <c r="B191" i="6" a="1"/>
  <c r="B191" i="6"/>
  <c r="C191" i="6"/>
  <c r="D191" i="6"/>
  <c r="B192" i="6" a="1"/>
  <c r="B192" i="6"/>
  <c r="C192" i="6"/>
  <c r="D192" i="6"/>
  <c r="B193" i="6" a="1"/>
  <c r="B193" i="6"/>
  <c r="C193" i="6"/>
  <c r="D193" i="6"/>
  <c r="B194" i="6" a="1"/>
  <c r="B194" i="6"/>
  <c r="C194" i="6"/>
  <c r="D194" i="6"/>
  <c r="B195" i="6" a="1"/>
  <c r="B195" i="6"/>
  <c r="C195" i="6"/>
  <c r="D195" i="6"/>
  <c r="B196" i="6" a="1"/>
  <c r="B196" i="6"/>
  <c r="C196" i="6"/>
  <c r="D196" i="6"/>
  <c r="B197" i="6" a="1"/>
  <c r="B197" i="6"/>
  <c r="C197" i="6"/>
  <c r="D197" i="6"/>
  <c r="B198" i="6" a="1"/>
  <c r="B198" i="6"/>
  <c r="C198" i="6"/>
  <c r="D198" i="6"/>
  <c r="B199" i="6" a="1"/>
  <c r="B199" i="6"/>
  <c r="C199" i="6"/>
  <c r="D199" i="6"/>
  <c r="B200" i="6" a="1"/>
  <c r="B200" i="6"/>
  <c r="C200" i="6"/>
  <c r="D200" i="6"/>
  <c r="B201" i="6" a="1"/>
  <c r="B201" i="6"/>
  <c r="C201" i="6"/>
  <c r="D201" i="6"/>
  <c r="B202" i="6" a="1"/>
  <c r="B202" i="6"/>
  <c r="C202" i="6"/>
  <c r="D202" i="6"/>
  <c r="B203" i="6" a="1"/>
  <c r="B203" i="6"/>
  <c r="C203" i="6"/>
  <c r="D203" i="6"/>
  <c r="B204" i="6" a="1"/>
  <c r="B204" i="6"/>
  <c r="C204" i="6"/>
  <c r="D204" i="6"/>
  <c r="B205" i="6" a="1"/>
  <c r="B205" i="6"/>
  <c r="C205" i="6"/>
  <c r="D205" i="6"/>
  <c r="B206" i="6" a="1"/>
  <c r="B206" i="6"/>
  <c r="C206" i="6"/>
  <c r="D206" i="6"/>
  <c r="B207" i="6" a="1"/>
  <c r="B207" i="6"/>
  <c r="C207" i="6"/>
  <c r="D207" i="6"/>
  <c r="B208" i="6" a="1"/>
  <c r="B208" i="6"/>
  <c r="C208" i="6"/>
  <c r="D208" i="6"/>
  <c r="B209" i="6" a="1"/>
  <c r="B209" i="6"/>
  <c r="C209" i="6"/>
  <c r="D209" i="6"/>
  <c r="B210" i="6" a="1"/>
  <c r="B210" i="6"/>
  <c r="C210" i="6"/>
  <c r="D210" i="6"/>
  <c r="B211" i="6" a="1"/>
  <c r="B211" i="6"/>
  <c r="C211" i="6"/>
  <c r="D211" i="6"/>
  <c r="B212" i="6" a="1"/>
  <c r="B212" i="6"/>
  <c r="C212" i="6"/>
  <c r="D212" i="6"/>
  <c r="B213" i="6" a="1"/>
  <c r="B213" i="6"/>
  <c r="C213" i="6"/>
  <c r="D213" i="6"/>
  <c r="B214" i="6" a="1"/>
  <c r="B214" i="6"/>
  <c r="C214" i="6"/>
  <c r="D214" i="6"/>
  <c r="B215" i="6" a="1"/>
  <c r="B215" i="6"/>
  <c r="C215" i="6"/>
  <c r="D215" i="6"/>
  <c r="B216" i="6" a="1"/>
  <c r="B216" i="6"/>
  <c r="C216" i="6"/>
  <c r="D216" i="6"/>
  <c r="B217" i="6" a="1"/>
  <c r="B217" i="6"/>
  <c r="C217" i="6"/>
  <c r="D217" i="6"/>
  <c r="B218" i="6" a="1"/>
  <c r="B218" i="6"/>
  <c r="C218" i="6"/>
  <c r="D218" i="6"/>
  <c r="B219" i="6" a="1"/>
  <c r="B219" i="6"/>
  <c r="C219" i="6"/>
  <c r="D219" i="6"/>
  <c r="B220" i="6" a="1"/>
  <c r="B220" i="6"/>
  <c r="C220" i="6"/>
  <c r="D220" i="6"/>
  <c r="B221" i="6" a="1"/>
  <c r="B221" i="6"/>
  <c r="C221" i="6"/>
  <c r="D221" i="6"/>
  <c r="B222" i="6" a="1"/>
  <c r="B222" i="6"/>
  <c r="C222" i="6"/>
  <c r="D222" i="6"/>
  <c r="B223" i="6" a="1"/>
  <c r="B223" i="6"/>
  <c r="C223" i="6"/>
  <c r="D223" i="6"/>
  <c r="B224" i="6" a="1"/>
  <c r="B224" i="6"/>
  <c r="C224" i="6"/>
  <c r="D224" i="6"/>
  <c r="B225" i="6" a="1"/>
  <c r="B225" i="6"/>
  <c r="C225" i="6"/>
  <c r="D225" i="6"/>
  <c r="B226" i="6" a="1"/>
  <c r="B226" i="6"/>
  <c r="C226" i="6"/>
  <c r="D226" i="6"/>
  <c r="B227" i="6" a="1"/>
  <c r="B227" i="6"/>
  <c r="C227" i="6"/>
  <c r="D227" i="6"/>
  <c r="B228" i="6" a="1"/>
  <c r="B228" i="6"/>
  <c r="C228" i="6"/>
  <c r="D228" i="6"/>
  <c r="B229" i="6" a="1"/>
  <c r="B229" i="6"/>
  <c r="C229" i="6"/>
  <c r="D229" i="6"/>
  <c r="B230" i="6" a="1"/>
  <c r="B230" i="6"/>
  <c r="C230" i="6"/>
  <c r="D230" i="6"/>
  <c r="B231" i="6" a="1"/>
  <c r="B231" i="6"/>
  <c r="C231" i="6"/>
  <c r="D231" i="6"/>
  <c r="B232" i="6" a="1"/>
  <c r="B232" i="6"/>
  <c r="C232" i="6"/>
  <c r="D232" i="6"/>
  <c r="B233" i="6" a="1"/>
  <c r="B233" i="6"/>
  <c r="C233" i="6"/>
  <c r="D233" i="6"/>
  <c r="B234" i="6" a="1"/>
  <c r="B234" i="6"/>
  <c r="C234" i="6"/>
  <c r="D234" i="6"/>
  <c r="B235" i="6" a="1"/>
  <c r="B235" i="6"/>
  <c r="C235" i="6"/>
  <c r="D235" i="6"/>
  <c r="B236" i="6" a="1"/>
  <c r="B236" i="6"/>
  <c r="C236" i="6"/>
  <c r="D236" i="6"/>
  <c r="B237" i="6" a="1"/>
  <c r="B237" i="6"/>
  <c r="C237" i="6"/>
  <c r="D237" i="6"/>
  <c r="B238" i="6" a="1"/>
  <c r="B238" i="6"/>
  <c r="C238" i="6"/>
  <c r="D238" i="6"/>
  <c r="B239" i="6" a="1"/>
  <c r="B239" i="6"/>
  <c r="C239" i="6"/>
  <c r="D239" i="6"/>
  <c r="B240" i="6" a="1"/>
  <c r="B240" i="6"/>
  <c r="C240" i="6"/>
  <c r="D240" i="6"/>
  <c r="B241" i="6" a="1"/>
  <c r="B241" i="6"/>
  <c r="C241" i="6"/>
  <c r="D241" i="6"/>
  <c r="B242" i="6" a="1"/>
  <c r="B242" i="6"/>
  <c r="C242" i="6"/>
  <c r="D242" i="6"/>
  <c r="B243" i="6" a="1"/>
  <c r="B243" i="6"/>
  <c r="C243" i="6"/>
  <c r="D243" i="6"/>
  <c r="B244" i="6" a="1"/>
  <c r="B244" i="6"/>
  <c r="C244" i="6"/>
  <c r="D244" i="6"/>
  <c r="B245" i="6" a="1"/>
  <c r="B245" i="6"/>
  <c r="C245" i="6"/>
  <c r="D245" i="6"/>
  <c r="B246" i="6" a="1"/>
  <c r="B246" i="6"/>
  <c r="C246" i="6"/>
  <c r="D246" i="6"/>
  <c r="B247" i="6" a="1"/>
  <c r="B247" i="6"/>
  <c r="C247" i="6"/>
  <c r="D247" i="6"/>
  <c r="B248" i="6" a="1"/>
  <c r="B248" i="6"/>
  <c r="C248" i="6"/>
  <c r="D248" i="6"/>
  <c r="B249" i="6" a="1"/>
  <c r="B249" i="6"/>
  <c r="C249" i="6"/>
  <c r="D249" i="6"/>
  <c r="B250" i="6" a="1"/>
  <c r="B250" i="6"/>
  <c r="C250" i="6"/>
  <c r="D250" i="6"/>
  <c r="B251" i="6" a="1"/>
  <c r="B251" i="6"/>
  <c r="C251" i="6"/>
  <c r="D251" i="6"/>
  <c r="B252" i="6" a="1"/>
  <c r="B252" i="6"/>
  <c r="C252" i="6"/>
  <c r="D252" i="6"/>
  <c r="B253" i="6" a="1"/>
  <c r="B253" i="6"/>
  <c r="C253" i="6"/>
  <c r="D253" i="6"/>
  <c r="B254" i="6" a="1"/>
  <c r="B254" i="6"/>
  <c r="C254" i="6"/>
  <c r="D254" i="6"/>
  <c r="B255" i="6" a="1"/>
  <c r="B255" i="6"/>
  <c r="C255" i="6"/>
  <c r="D255" i="6"/>
  <c r="B256" i="6" a="1"/>
  <c r="B256" i="6"/>
  <c r="C256" i="6"/>
  <c r="D256" i="6"/>
  <c r="B257" i="6" a="1"/>
  <c r="B257" i="6"/>
  <c r="C257" i="6"/>
  <c r="D257" i="6"/>
  <c r="B258" i="6" a="1"/>
  <c r="B258" i="6"/>
  <c r="C258" i="6"/>
  <c r="D258" i="6"/>
  <c r="B259" i="6" a="1"/>
  <c r="B259" i="6"/>
  <c r="C259" i="6"/>
  <c r="D259" i="6"/>
  <c r="B260" i="6" a="1"/>
  <c r="B260" i="6"/>
  <c r="C260" i="6"/>
  <c r="D260" i="6"/>
  <c r="B261" i="6" a="1"/>
  <c r="B261" i="6"/>
  <c r="C261" i="6"/>
  <c r="D261" i="6"/>
  <c r="B262" i="6" a="1"/>
  <c r="B262" i="6"/>
  <c r="C262" i="6"/>
  <c r="D262" i="6"/>
  <c r="B263" i="6" a="1"/>
  <c r="B263" i="6"/>
  <c r="C263" i="6"/>
  <c r="D263" i="6"/>
  <c r="B264" i="6" a="1"/>
  <c r="B264" i="6"/>
  <c r="C264" i="6"/>
  <c r="D264" i="6"/>
  <c r="B265" i="6" a="1"/>
  <c r="B265" i="6"/>
  <c r="C265" i="6"/>
  <c r="D265" i="6"/>
  <c r="B266" i="6" a="1"/>
  <c r="B266" i="6"/>
  <c r="C266" i="6"/>
  <c r="D266" i="6"/>
  <c r="B267" i="6" a="1"/>
  <c r="B267" i="6"/>
  <c r="C267" i="6"/>
  <c r="D267" i="6"/>
  <c r="B268" i="6" a="1"/>
  <c r="B268" i="6"/>
  <c r="C268" i="6"/>
  <c r="D268" i="6"/>
  <c r="B269" i="6" a="1"/>
  <c r="B269" i="6"/>
  <c r="C269" i="6"/>
  <c r="D269" i="6"/>
  <c r="B270" i="6" a="1"/>
  <c r="B270" i="6"/>
  <c r="C270" i="6"/>
  <c r="D270" i="6"/>
  <c r="B271" i="6" a="1"/>
  <c r="B271" i="6"/>
  <c r="C271" i="6"/>
  <c r="D271" i="6"/>
  <c r="B272" i="6" a="1"/>
  <c r="B272" i="6"/>
  <c r="C272" i="6"/>
  <c r="D272" i="6"/>
  <c r="B273" i="6" a="1"/>
  <c r="B273" i="6"/>
  <c r="C273" i="6"/>
  <c r="D273" i="6"/>
  <c r="B274" i="6" a="1"/>
  <c r="B274" i="6"/>
  <c r="C274" i="6"/>
  <c r="D274" i="6"/>
  <c r="B275" i="6" a="1"/>
  <c r="B275" i="6"/>
  <c r="C275" i="6"/>
  <c r="D275" i="6"/>
  <c r="B276" i="6" a="1"/>
  <c r="B276" i="6"/>
  <c r="C276" i="6"/>
  <c r="D276" i="6"/>
  <c r="B277" i="6" a="1"/>
  <c r="B277" i="6"/>
  <c r="C277" i="6"/>
  <c r="D277" i="6"/>
  <c r="B278" i="6" a="1"/>
  <c r="B278" i="6"/>
  <c r="C278" i="6"/>
  <c r="D278" i="6"/>
  <c r="B279" i="6" a="1"/>
  <c r="B279" i="6"/>
  <c r="C279" i="6"/>
  <c r="D279" i="6"/>
  <c r="B280" i="6" a="1"/>
  <c r="B280" i="6"/>
  <c r="C280" i="6"/>
  <c r="D280" i="6"/>
  <c r="B281" i="6" a="1"/>
  <c r="B281" i="6"/>
  <c r="C281" i="6"/>
  <c r="D281" i="6"/>
  <c r="B282" i="6" a="1"/>
  <c r="B282" i="6"/>
  <c r="C282" i="6"/>
  <c r="D282" i="6"/>
  <c r="B283" i="6" a="1"/>
  <c r="B283" i="6"/>
  <c r="C283" i="6"/>
  <c r="D283" i="6"/>
  <c r="B284" i="6" a="1"/>
  <c r="B284" i="6"/>
  <c r="C284" i="6"/>
  <c r="D284" i="6"/>
  <c r="B285" i="6" a="1"/>
  <c r="B285" i="6"/>
  <c r="C285" i="6"/>
  <c r="D285" i="6"/>
  <c r="B286" i="6" a="1"/>
  <c r="B286" i="6"/>
  <c r="C286" i="6"/>
  <c r="D286" i="6"/>
  <c r="B287" i="6" a="1"/>
  <c r="B287" i="6"/>
  <c r="C287" i="6"/>
  <c r="D287" i="6"/>
  <c r="B288" i="6" a="1"/>
  <c r="B288" i="6"/>
  <c r="C288" i="6"/>
  <c r="D288" i="6"/>
  <c r="B289" i="6" a="1"/>
  <c r="B289" i="6"/>
  <c r="C289" i="6"/>
  <c r="D289" i="6"/>
  <c r="B290" i="6" a="1"/>
  <c r="B290" i="6"/>
  <c r="C290" i="6"/>
  <c r="D290" i="6"/>
  <c r="B291" i="6" a="1"/>
  <c r="B291" i="6"/>
  <c r="C291" i="6"/>
  <c r="D291" i="6"/>
  <c r="B292" i="6" a="1"/>
  <c r="B292" i="6"/>
  <c r="C292" i="6"/>
  <c r="D292" i="6"/>
  <c r="B293" i="6" a="1"/>
  <c r="B293" i="6"/>
  <c r="C293" i="6"/>
  <c r="D293" i="6"/>
  <c r="B294" i="6" a="1"/>
  <c r="B294" i="6"/>
  <c r="C294" i="6"/>
  <c r="D294" i="6"/>
  <c r="B295" i="6" a="1"/>
  <c r="B295" i="6"/>
  <c r="C295" i="6"/>
  <c r="D295" i="6"/>
  <c r="B296" i="6" a="1"/>
  <c r="B296" i="6"/>
  <c r="C296" i="6"/>
  <c r="D296" i="6"/>
  <c r="B297" i="6" a="1"/>
  <c r="B297" i="6"/>
  <c r="C297" i="6"/>
  <c r="D297" i="6"/>
  <c r="B298" i="6" a="1"/>
  <c r="B298" i="6"/>
  <c r="C298" i="6"/>
  <c r="D298" i="6"/>
  <c r="B299" i="6" a="1"/>
  <c r="B299" i="6"/>
  <c r="C299" i="6"/>
  <c r="D299" i="6"/>
  <c r="B300" i="6" a="1"/>
  <c r="B300" i="6"/>
  <c r="C300" i="6"/>
  <c r="D300" i="6"/>
  <c r="B301" i="6" a="1"/>
  <c r="B301" i="6"/>
  <c r="C301" i="6"/>
  <c r="D301" i="6"/>
  <c r="B302" i="6" a="1"/>
  <c r="B302" i="6"/>
  <c r="C302" i="6"/>
  <c r="D302" i="6"/>
  <c r="B303" i="6" a="1"/>
  <c r="B303" i="6"/>
  <c r="C303" i="6"/>
  <c r="D303" i="6"/>
  <c r="B304" i="6" a="1"/>
  <c r="B304" i="6"/>
  <c r="C304" i="6"/>
  <c r="D304" i="6"/>
  <c r="B305" i="6" a="1"/>
  <c r="B305" i="6"/>
  <c r="C305" i="6"/>
  <c r="D305" i="6"/>
  <c r="B306" i="6" a="1"/>
  <c r="B306" i="6"/>
  <c r="C306" i="6"/>
  <c r="D306" i="6"/>
  <c r="B307" i="6" a="1"/>
  <c r="B307" i="6"/>
  <c r="C307" i="6"/>
  <c r="D307" i="6"/>
  <c r="B308" i="6" a="1"/>
  <c r="B308" i="6"/>
  <c r="C308" i="6"/>
  <c r="D308" i="6"/>
  <c r="B309" i="6" a="1"/>
  <c r="B309" i="6"/>
  <c r="C309" i="6"/>
  <c r="D309" i="6"/>
  <c r="B310" i="6" a="1"/>
  <c r="B310" i="6"/>
  <c r="C310" i="6"/>
  <c r="D310" i="6"/>
  <c r="B311" i="6" a="1"/>
  <c r="B311" i="6"/>
  <c r="C311" i="6"/>
  <c r="D311" i="6"/>
  <c r="B312" i="6" a="1"/>
  <c r="B312" i="6"/>
  <c r="C312" i="6"/>
  <c r="D312" i="6"/>
  <c r="B313" i="6" a="1"/>
  <c r="B313" i="6"/>
  <c r="C313" i="6"/>
  <c r="D313" i="6"/>
  <c r="B314" i="6" a="1"/>
  <c r="B314" i="6"/>
  <c r="C314" i="6"/>
  <c r="D314" i="6"/>
  <c r="B315" i="6" a="1"/>
  <c r="B315" i="6"/>
  <c r="C315" i="6"/>
  <c r="D315" i="6"/>
  <c r="B316" i="6" a="1"/>
  <c r="B316" i="6"/>
  <c r="C316" i="6"/>
  <c r="D316" i="6"/>
  <c r="B317" i="6" a="1"/>
  <c r="B317" i="6"/>
  <c r="C317" i="6"/>
  <c r="D317" i="6"/>
  <c r="B318" i="6" a="1"/>
  <c r="B318" i="6"/>
  <c r="C318" i="6"/>
  <c r="D318" i="6"/>
  <c r="B319" i="6" a="1"/>
  <c r="B319" i="6"/>
  <c r="C319" i="6"/>
  <c r="D319" i="6"/>
  <c r="B320" i="6" a="1"/>
  <c r="B320" i="6"/>
  <c r="C320" i="6"/>
  <c r="D320" i="6"/>
  <c r="B321" i="6" a="1"/>
  <c r="B321" i="6"/>
  <c r="C321" i="6"/>
  <c r="D321" i="6"/>
  <c r="B322" i="6" a="1"/>
  <c r="B322" i="6"/>
  <c r="C322" i="6"/>
  <c r="D322" i="6"/>
  <c r="B323" i="6" a="1"/>
  <c r="B323" i="6"/>
  <c r="C323" i="6"/>
  <c r="D323" i="6"/>
  <c r="B324" i="6" a="1"/>
  <c r="B324" i="6"/>
  <c r="C324" i="6"/>
  <c r="D324" i="6"/>
  <c r="B325" i="6" a="1"/>
  <c r="B325" i="6"/>
  <c r="C325" i="6"/>
  <c r="D325" i="6"/>
  <c r="B326" i="6" a="1"/>
  <c r="B326" i="6"/>
  <c r="C326" i="6"/>
  <c r="D326" i="6"/>
  <c r="B327" i="6" a="1"/>
  <c r="B327" i="6"/>
  <c r="C327" i="6"/>
  <c r="D327" i="6"/>
  <c r="B328" i="6" a="1"/>
  <c r="B328" i="6"/>
  <c r="C328" i="6"/>
  <c r="D328" i="6"/>
  <c r="B329" i="6" a="1"/>
  <c r="B329" i="6"/>
  <c r="C329" i="6"/>
  <c r="D329" i="6"/>
  <c r="B330" i="6" a="1"/>
  <c r="B330" i="6"/>
  <c r="C330" i="6"/>
  <c r="D330" i="6"/>
  <c r="B331" i="6" a="1"/>
  <c r="B331" i="6"/>
  <c r="C331" i="6"/>
  <c r="D331" i="6"/>
  <c r="B332" i="6" a="1"/>
  <c r="B332" i="6"/>
  <c r="C332" i="6"/>
  <c r="D332" i="6"/>
  <c r="B333" i="6" a="1"/>
  <c r="B333" i="6"/>
  <c r="C333" i="6"/>
  <c r="D333" i="6"/>
  <c r="B334" i="6" a="1"/>
  <c r="B334" i="6"/>
  <c r="C334" i="6"/>
  <c r="D334" i="6"/>
  <c r="B335" i="6" a="1"/>
  <c r="B335" i="6"/>
  <c r="C335" i="6"/>
  <c r="D335" i="6"/>
  <c r="B336" i="6" a="1"/>
  <c r="B336" i="6"/>
  <c r="C336" i="6"/>
  <c r="D336" i="6"/>
  <c r="B337" i="6" a="1"/>
  <c r="B337" i="6"/>
  <c r="C337" i="6"/>
  <c r="D337" i="6"/>
  <c r="B338" i="6" a="1"/>
  <c r="B338" i="6"/>
  <c r="C338" i="6"/>
  <c r="D338" i="6"/>
  <c r="B339" i="6" a="1"/>
  <c r="B339" i="6"/>
  <c r="C339" i="6"/>
  <c r="D339" i="6"/>
  <c r="B340" i="6" a="1"/>
  <c r="B340" i="6"/>
  <c r="C340" i="6"/>
  <c r="D340" i="6"/>
  <c r="B341" i="6" a="1"/>
  <c r="B341" i="6"/>
  <c r="C341" i="6"/>
  <c r="D341" i="6"/>
  <c r="B342" i="6" a="1"/>
  <c r="B342" i="6"/>
  <c r="C342" i="6"/>
  <c r="D342" i="6"/>
  <c r="B343" i="6" a="1"/>
  <c r="B343" i="6"/>
  <c r="C343" i="6"/>
  <c r="D343" i="6"/>
  <c r="B344" i="6" a="1"/>
  <c r="B344" i="6"/>
  <c r="C344" i="6"/>
  <c r="D344" i="6"/>
  <c r="B345" i="6" a="1"/>
  <c r="B345" i="6"/>
  <c r="C345" i="6"/>
  <c r="D345" i="6"/>
  <c r="B346" i="6" a="1"/>
  <c r="B346" i="6"/>
  <c r="C346" i="6"/>
  <c r="D346" i="6"/>
  <c r="B347" i="6" a="1"/>
  <c r="B347" i="6"/>
  <c r="C347" i="6"/>
  <c r="D347" i="6"/>
  <c r="B348" i="6" a="1"/>
  <c r="B348" i="6"/>
  <c r="C348" i="6"/>
  <c r="D348" i="6"/>
  <c r="B349" i="6" a="1"/>
  <c r="B349" i="6"/>
  <c r="C349" i="6"/>
  <c r="D349" i="6"/>
  <c r="B350" i="6" a="1"/>
  <c r="B350" i="6"/>
  <c r="C350" i="6"/>
  <c r="D350" i="6"/>
  <c r="B351" i="6" a="1"/>
  <c r="B351" i="6"/>
  <c r="C351" i="6"/>
  <c r="D351" i="6"/>
  <c r="B352" i="6" a="1"/>
  <c r="B352" i="6"/>
  <c r="C352" i="6"/>
  <c r="D352" i="6"/>
  <c r="B353" i="6" a="1"/>
  <c r="B353" i="6"/>
  <c r="C353" i="6"/>
  <c r="D353" i="6"/>
  <c r="B354" i="6" a="1"/>
  <c r="B354" i="6"/>
  <c r="C354" i="6"/>
  <c r="D354" i="6"/>
  <c r="B355" i="6" a="1"/>
  <c r="B355" i="6"/>
  <c r="C355" i="6"/>
  <c r="D355" i="6"/>
  <c r="B356" i="6" a="1"/>
  <c r="B356" i="6"/>
  <c r="C356" i="6"/>
  <c r="D356" i="6"/>
  <c r="B357" i="6" a="1"/>
  <c r="B357" i="6"/>
  <c r="C357" i="6"/>
  <c r="D357" i="6"/>
  <c r="B358" i="6" a="1"/>
  <c r="B358" i="6"/>
  <c r="C358" i="6"/>
  <c r="D358" i="6"/>
  <c r="B359" i="6" a="1"/>
  <c r="B359" i="6"/>
  <c r="C359" i="6"/>
  <c r="D359" i="6"/>
  <c r="B360" i="6" a="1"/>
  <c r="B360" i="6"/>
  <c r="C360" i="6"/>
  <c r="D360" i="6"/>
  <c r="B361" i="6" a="1"/>
  <c r="B361" i="6"/>
  <c r="C361" i="6"/>
  <c r="D361" i="6"/>
  <c r="B362" i="6" a="1"/>
  <c r="B362" i="6"/>
  <c r="C362" i="6"/>
  <c r="D362" i="6"/>
  <c r="B363" i="6" a="1"/>
  <c r="B363" i="6"/>
  <c r="C363" i="6"/>
  <c r="D363" i="6"/>
  <c r="B364" i="6" a="1"/>
  <c r="B364" i="6"/>
  <c r="C364" i="6"/>
  <c r="D364" i="6"/>
  <c r="B365" i="6" a="1"/>
  <c r="B365" i="6"/>
  <c r="C365" i="6"/>
  <c r="D365" i="6"/>
  <c r="B366" i="6" a="1"/>
  <c r="B366" i="6"/>
  <c r="C366" i="6"/>
  <c r="D366" i="6"/>
  <c r="B367" i="6" a="1"/>
  <c r="B367" i="6"/>
  <c r="C367" i="6"/>
  <c r="D367" i="6"/>
  <c r="B368" i="6" a="1"/>
  <c r="B368" i="6"/>
  <c r="C368" i="6"/>
  <c r="D368" i="6"/>
  <c r="B369" i="6" a="1"/>
  <c r="B369" i="6"/>
  <c r="C369" i="6"/>
  <c r="D369" i="6"/>
  <c r="B370" i="6" a="1"/>
  <c r="B370" i="6"/>
  <c r="C370" i="6"/>
  <c r="D370" i="6"/>
  <c r="B371" i="6" a="1"/>
  <c r="B371" i="6"/>
  <c r="C371" i="6"/>
  <c r="D371" i="6"/>
  <c r="B372" i="6" a="1"/>
  <c r="B372" i="6"/>
  <c r="C372" i="6"/>
  <c r="D372" i="6"/>
  <c r="B373" i="6" a="1"/>
  <c r="B373" i="6"/>
  <c r="C373" i="6"/>
  <c r="D373" i="6"/>
  <c r="B374" i="6" a="1"/>
  <c r="B374" i="6"/>
  <c r="C374" i="6"/>
  <c r="D374" i="6"/>
  <c r="B375" i="6" a="1"/>
  <c r="B375" i="6"/>
  <c r="C375" i="6"/>
  <c r="D375" i="6"/>
  <c r="B376" i="6" a="1"/>
  <c r="B376" i="6"/>
  <c r="C376" i="6"/>
  <c r="D376" i="6"/>
  <c r="B377" i="6" a="1"/>
  <c r="B377" i="6"/>
  <c r="C377" i="6"/>
  <c r="D377" i="6"/>
  <c r="B378" i="6" a="1"/>
  <c r="B378" i="6"/>
  <c r="C378" i="6"/>
  <c r="D378" i="6"/>
  <c r="B379" i="6" a="1"/>
  <c r="B379" i="6"/>
  <c r="C379" i="6"/>
  <c r="D379" i="6"/>
  <c r="B380" i="6" a="1"/>
  <c r="B380" i="6"/>
  <c r="C380" i="6"/>
  <c r="D380" i="6"/>
  <c r="B381" i="6" a="1"/>
  <c r="B381" i="6"/>
  <c r="C381" i="6"/>
  <c r="D381" i="6"/>
  <c r="B382" i="6" a="1"/>
  <c r="B382" i="6"/>
  <c r="C382" i="6"/>
  <c r="D382" i="6"/>
  <c r="B383" i="6" a="1"/>
  <c r="B383" i="6"/>
  <c r="C383" i="6"/>
  <c r="D383" i="6"/>
  <c r="B384" i="6" a="1"/>
  <c r="B384" i="6"/>
  <c r="C384" i="6"/>
  <c r="D384" i="6"/>
  <c r="B385" i="6" a="1"/>
  <c r="B385" i="6"/>
  <c r="C385" i="6"/>
  <c r="D385" i="6"/>
  <c r="B386" i="6" a="1"/>
  <c r="B386" i="6"/>
  <c r="C386" i="6"/>
  <c r="D386" i="6"/>
  <c r="B387" i="6" a="1"/>
  <c r="B387" i="6"/>
  <c r="C387" i="6"/>
  <c r="D387" i="6"/>
  <c r="B388" i="6" a="1"/>
  <c r="B388" i="6"/>
  <c r="C388" i="6"/>
  <c r="D388" i="6"/>
  <c r="B389" i="6" a="1"/>
  <c r="B389" i="6"/>
  <c r="C389" i="6"/>
  <c r="D389" i="6"/>
  <c r="B390" i="6" a="1"/>
  <c r="B390" i="6"/>
  <c r="C390" i="6"/>
  <c r="D390" i="6"/>
  <c r="B391" i="6" a="1"/>
  <c r="B391" i="6"/>
  <c r="C391" i="6"/>
  <c r="D391" i="6"/>
  <c r="B392" i="6" a="1"/>
  <c r="B392" i="6"/>
  <c r="C392" i="6"/>
  <c r="D392" i="6"/>
  <c r="B393" i="6" a="1"/>
  <c r="B393" i="6"/>
  <c r="C393" i="6"/>
  <c r="D393" i="6"/>
  <c r="B394" i="6" a="1"/>
  <c r="B394" i="6"/>
  <c r="C394" i="6"/>
  <c r="D394" i="6"/>
  <c r="B395" i="6" a="1"/>
  <c r="B395" i="6"/>
  <c r="C395" i="6"/>
  <c r="D395" i="6"/>
  <c r="B396" i="6" a="1"/>
  <c r="B396" i="6"/>
  <c r="C396" i="6"/>
  <c r="D396" i="6"/>
  <c r="B397" i="6" a="1"/>
  <c r="B397" i="6"/>
  <c r="C397" i="6"/>
  <c r="D397" i="6"/>
  <c r="B398" i="6" a="1"/>
  <c r="B398" i="6"/>
  <c r="C398" i="6"/>
  <c r="D398" i="6"/>
  <c r="B399" i="6" a="1"/>
  <c r="B399" i="6"/>
  <c r="C399" i="6"/>
  <c r="D399" i="6"/>
  <c r="B400" i="6" a="1"/>
  <c r="B400" i="6"/>
  <c r="C400" i="6"/>
  <c r="D400" i="6"/>
  <c r="B401" i="6" a="1"/>
  <c r="B401" i="6"/>
  <c r="C401" i="6"/>
  <c r="D401" i="6"/>
  <c r="B402" i="6" a="1"/>
  <c r="B402" i="6"/>
  <c r="C402" i="6"/>
  <c r="D402" i="6"/>
  <c r="B403" i="6" a="1"/>
  <c r="B403" i="6"/>
  <c r="C403" i="6"/>
  <c r="D403" i="6"/>
  <c r="B404" i="6" a="1"/>
  <c r="B404" i="6"/>
  <c r="C404" i="6"/>
  <c r="D404" i="6"/>
  <c r="B405" i="6" a="1"/>
  <c r="B405" i="6"/>
  <c r="C405" i="6"/>
  <c r="D405" i="6"/>
  <c r="B406" i="6" a="1"/>
  <c r="B406" i="6"/>
  <c r="C406" i="6"/>
  <c r="D406" i="6"/>
  <c r="B407" i="6" a="1"/>
  <c r="B407" i="6"/>
  <c r="C407" i="6"/>
  <c r="D407" i="6"/>
  <c r="B408" i="6" a="1"/>
  <c r="B408" i="6"/>
  <c r="C408" i="6"/>
  <c r="D408" i="6"/>
  <c r="B409" i="6" a="1"/>
  <c r="B409" i="6"/>
  <c r="C409" i="6"/>
  <c r="D409" i="6"/>
  <c r="B410" i="6" a="1"/>
  <c r="B410" i="6"/>
  <c r="C410" i="6"/>
  <c r="D410" i="6"/>
  <c r="B411" i="6" a="1"/>
  <c r="B411" i="6"/>
  <c r="C411" i="6"/>
  <c r="D411" i="6"/>
  <c r="B412" i="6" a="1"/>
  <c r="B412" i="6"/>
  <c r="C412" i="6"/>
  <c r="D412" i="6"/>
  <c r="B413" i="6" a="1"/>
  <c r="B413" i="6"/>
  <c r="C413" i="6"/>
  <c r="D413" i="6"/>
  <c r="B414" i="6" a="1"/>
  <c r="B414" i="6"/>
  <c r="C414" i="6"/>
  <c r="D414" i="6"/>
  <c r="B415" i="6" a="1"/>
  <c r="B415" i="6"/>
  <c r="C415" i="6"/>
  <c r="D415" i="6"/>
  <c r="B416" i="6" a="1"/>
  <c r="B416" i="6"/>
  <c r="C416" i="6"/>
  <c r="D416" i="6"/>
  <c r="B417" i="6" a="1"/>
  <c r="B417" i="6"/>
  <c r="C417" i="6"/>
  <c r="D417" i="6"/>
  <c r="B418" i="6" a="1"/>
  <c r="B418" i="6"/>
  <c r="C418" i="6"/>
  <c r="D418" i="6"/>
  <c r="B419" i="6" a="1"/>
  <c r="B419" i="6"/>
  <c r="C419" i="6"/>
  <c r="D419" i="6"/>
  <c r="B420" i="6" a="1"/>
  <c r="B420" i="6"/>
  <c r="C420" i="6"/>
  <c r="D420" i="6"/>
  <c r="B421" i="6" a="1"/>
  <c r="B421" i="6"/>
  <c r="C421" i="6"/>
  <c r="D421" i="6"/>
  <c r="B422" i="6" a="1"/>
  <c r="B422" i="6"/>
  <c r="C422" i="6"/>
  <c r="D422" i="6"/>
  <c r="B423" i="6" a="1"/>
  <c r="B423" i="6"/>
  <c r="C423" i="6"/>
  <c r="D423" i="6"/>
  <c r="B424" i="6" a="1"/>
  <c r="B424" i="6"/>
  <c r="C424" i="6"/>
  <c r="D424" i="6"/>
  <c r="B425" i="6" a="1"/>
  <c r="B425" i="6"/>
  <c r="C425" i="6"/>
  <c r="D425" i="6"/>
  <c r="B426" i="6" a="1"/>
  <c r="B426" i="6"/>
  <c r="C426" i="6"/>
  <c r="D426" i="6"/>
  <c r="B427" i="6" a="1"/>
  <c r="B427" i="6"/>
  <c r="C427" i="6"/>
  <c r="D427" i="6"/>
  <c r="B428" i="6" a="1"/>
  <c r="B428" i="6"/>
  <c r="C428" i="6"/>
  <c r="D428" i="6"/>
  <c r="B429" i="6" a="1"/>
  <c r="B429" i="6"/>
  <c r="C429" i="6"/>
  <c r="D429" i="6"/>
  <c r="B430" i="6" a="1"/>
  <c r="B430" i="6"/>
  <c r="C430" i="6"/>
  <c r="D430" i="6"/>
  <c r="B431" i="6" a="1"/>
  <c r="B431" i="6"/>
  <c r="C431" i="6"/>
  <c r="D431" i="6"/>
  <c r="B432" i="6" a="1"/>
  <c r="B432" i="6"/>
  <c r="C432" i="6"/>
  <c r="D432" i="6"/>
  <c r="B433" i="6" a="1"/>
  <c r="B433" i="6"/>
  <c r="C433" i="6"/>
  <c r="D433" i="6"/>
  <c r="B434" i="6" a="1"/>
  <c r="B434" i="6"/>
  <c r="C434" i="6"/>
  <c r="D434" i="6"/>
  <c r="B435" i="6" a="1"/>
  <c r="B435" i="6"/>
  <c r="C435" i="6"/>
  <c r="D435" i="6"/>
  <c r="B436" i="6" a="1"/>
  <c r="B436" i="6"/>
  <c r="C436" i="6"/>
  <c r="D436" i="6"/>
  <c r="B437" i="6" a="1"/>
  <c r="B437" i="6"/>
  <c r="C437" i="6"/>
  <c r="D437" i="6"/>
  <c r="B438" i="6" a="1"/>
  <c r="B438" i="6"/>
  <c r="C438" i="6"/>
  <c r="D438" i="6"/>
  <c r="B439" i="6" a="1"/>
  <c r="B439" i="6"/>
  <c r="C439" i="6"/>
  <c r="D439" i="6"/>
  <c r="B440" i="6" a="1"/>
  <c r="B440" i="6"/>
  <c r="C440" i="6"/>
  <c r="D440" i="6"/>
  <c r="B441" i="6" a="1"/>
  <c r="B441" i="6"/>
  <c r="C441" i="6"/>
  <c r="D441" i="6"/>
  <c r="B442" i="6" a="1"/>
  <c r="B442" i="6"/>
  <c r="C442" i="6"/>
  <c r="D442" i="6"/>
  <c r="B443" i="6" a="1"/>
  <c r="B443" i="6"/>
  <c r="C443" i="6"/>
  <c r="D443" i="6"/>
  <c r="B444" i="6" a="1"/>
  <c r="B444" i="6"/>
  <c r="C444" i="6"/>
  <c r="D444" i="6"/>
  <c r="B445" i="6" a="1"/>
  <c r="B445" i="6"/>
  <c r="C445" i="6"/>
  <c r="D445" i="6"/>
  <c r="B446" i="6" a="1"/>
  <c r="B446" i="6"/>
  <c r="C446" i="6"/>
  <c r="D446" i="6"/>
  <c r="B447" i="6" a="1"/>
  <c r="B447" i="6"/>
  <c r="C447" i="6"/>
  <c r="D447" i="6"/>
  <c r="B448" i="6" a="1"/>
  <c r="B448" i="6"/>
  <c r="C448" i="6"/>
  <c r="D448" i="6"/>
  <c r="B449" i="6" a="1"/>
  <c r="B449" i="6"/>
  <c r="C449" i="6"/>
  <c r="D449" i="6"/>
  <c r="B450" i="6" a="1"/>
  <c r="B450" i="6"/>
  <c r="C450" i="6"/>
  <c r="D450" i="6"/>
  <c r="B451" i="6" a="1"/>
  <c r="B451" i="6"/>
  <c r="C451" i="6"/>
  <c r="D451" i="6"/>
  <c r="B452" i="6" a="1"/>
  <c r="B452" i="6"/>
  <c r="C452" i="6"/>
  <c r="D452" i="6"/>
  <c r="B453" i="6" a="1"/>
  <c r="B453" i="6"/>
  <c r="C453" i="6"/>
  <c r="D453" i="6"/>
  <c r="B454" i="6" a="1"/>
  <c r="B454" i="6"/>
  <c r="C454" i="6"/>
  <c r="D454" i="6"/>
  <c r="B455" i="6" a="1"/>
  <c r="B455" i="6"/>
  <c r="C455" i="6"/>
  <c r="D455" i="6"/>
  <c r="B456" i="6" a="1"/>
  <c r="B456" i="6"/>
  <c r="C456" i="6"/>
  <c r="D456" i="6"/>
  <c r="B457" i="6" a="1"/>
  <c r="B457" i="6"/>
  <c r="C457" i="6"/>
  <c r="D457" i="6"/>
  <c r="B458" i="6" a="1"/>
  <c r="B458" i="6"/>
  <c r="C458" i="6"/>
  <c r="D458" i="6"/>
  <c r="B459" i="6" a="1"/>
  <c r="B459" i="6"/>
  <c r="C459" i="6"/>
  <c r="D459" i="6"/>
  <c r="B460" i="6" a="1"/>
  <c r="B460" i="6"/>
  <c r="C460" i="6"/>
  <c r="D460" i="6"/>
  <c r="B461" i="6" a="1"/>
  <c r="B461" i="6"/>
  <c r="C461" i="6"/>
  <c r="D461" i="6"/>
  <c r="B462" i="6" a="1"/>
  <c r="B462" i="6"/>
  <c r="C462" i="6"/>
  <c r="D462" i="6"/>
  <c r="B463" i="6" a="1"/>
  <c r="B463" i="6"/>
  <c r="C463" i="6"/>
  <c r="D463" i="6"/>
  <c r="B464" i="6" a="1"/>
  <c r="B464" i="6"/>
  <c r="C464" i="6"/>
  <c r="D464" i="6"/>
  <c r="B465" i="6" a="1"/>
  <c r="B465" i="6"/>
  <c r="C465" i="6"/>
  <c r="D465" i="6"/>
  <c r="B466" i="6" a="1"/>
  <c r="B466" i="6"/>
  <c r="C466" i="6"/>
  <c r="D466" i="6"/>
  <c r="B467" i="6" a="1"/>
  <c r="B467" i="6"/>
  <c r="C467" i="6"/>
  <c r="D467" i="6"/>
  <c r="B468" i="6" a="1"/>
  <c r="B468" i="6"/>
  <c r="C468" i="6"/>
  <c r="D468" i="6"/>
  <c r="B469" i="6" a="1"/>
  <c r="B469" i="6"/>
  <c r="C469" i="6"/>
  <c r="D469" i="6"/>
  <c r="B470" i="6" a="1"/>
  <c r="B470" i="6"/>
  <c r="C470" i="6"/>
  <c r="D470" i="6"/>
  <c r="B471" i="6" a="1"/>
  <c r="B471" i="6"/>
  <c r="C471" i="6"/>
  <c r="D471" i="6"/>
  <c r="B472" i="6" a="1"/>
  <c r="B472" i="6"/>
  <c r="C472" i="6"/>
  <c r="D472" i="6"/>
  <c r="B473" i="6" a="1"/>
  <c r="B473" i="6"/>
  <c r="C473" i="6"/>
  <c r="D473" i="6"/>
  <c r="B474" i="6" a="1"/>
  <c r="B474" i="6"/>
  <c r="C474" i="6"/>
  <c r="D474" i="6"/>
  <c r="B475" i="6" a="1"/>
  <c r="B475" i="6"/>
  <c r="C475" i="6"/>
  <c r="D475" i="6"/>
  <c r="B476" i="6" a="1"/>
  <c r="B476" i="6"/>
  <c r="C476" i="6"/>
  <c r="D476" i="6"/>
  <c r="B477" i="6" a="1"/>
  <c r="B477" i="6"/>
  <c r="C477" i="6"/>
  <c r="D477" i="6"/>
  <c r="B478" i="6" a="1"/>
  <c r="B478" i="6"/>
  <c r="C478" i="6"/>
  <c r="D478" i="6"/>
  <c r="B479" i="6" a="1"/>
  <c r="B479" i="6"/>
  <c r="C479" i="6"/>
  <c r="D479" i="6"/>
  <c r="B480" i="6" a="1"/>
  <c r="B480" i="6"/>
  <c r="C480" i="6"/>
  <c r="D480" i="6"/>
  <c r="B481" i="6" a="1"/>
  <c r="B481" i="6"/>
  <c r="C481" i="6"/>
  <c r="D481" i="6"/>
  <c r="B482" i="6" a="1"/>
  <c r="B482" i="6"/>
  <c r="C482" i="6"/>
  <c r="D482" i="6"/>
  <c r="B483" i="6" a="1"/>
  <c r="B483" i="6"/>
  <c r="C483" i="6"/>
  <c r="D483" i="6"/>
  <c r="B484" i="6" a="1"/>
  <c r="B484" i="6"/>
  <c r="C484" i="6"/>
  <c r="D484" i="6"/>
  <c r="B485" i="6" a="1"/>
  <c r="B485" i="6"/>
  <c r="C485" i="6"/>
  <c r="D485" i="6"/>
  <c r="B486" i="6" a="1"/>
  <c r="B486" i="6"/>
  <c r="C486" i="6"/>
  <c r="D486" i="6"/>
  <c r="B487" i="6" a="1"/>
  <c r="B487" i="6"/>
  <c r="C487" i="6"/>
  <c r="D487" i="6"/>
  <c r="B488" i="6" a="1"/>
  <c r="B488" i="6"/>
  <c r="C488" i="6"/>
  <c r="D488" i="6"/>
  <c r="B489" i="6" a="1"/>
  <c r="B489" i="6"/>
  <c r="C489" i="6"/>
  <c r="D489" i="6"/>
  <c r="B490" i="6" a="1"/>
  <c r="B490" i="6"/>
  <c r="C490" i="6"/>
  <c r="D490" i="6"/>
  <c r="B491" i="6" a="1"/>
  <c r="B491" i="6"/>
  <c r="C491" i="6"/>
  <c r="D491" i="6"/>
  <c r="B492" i="6" a="1"/>
  <c r="B492" i="6"/>
  <c r="C492" i="6"/>
  <c r="D492" i="6"/>
  <c r="B493" i="6" a="1"/>
  <c r="B493" i="6"/>
  <c r="C493" i="6"/>
  <c r="D493" i="6"/>
  <c r="B494" i="6" a="1"/>
  <c r="B494" i="6"/>
  <c r="C494" i="6"/>
  <c r="D494" i="6"/>
  <c r="B495" i="6" a="1"/>
  <c r="B495" i="6"/>
  <c r="C495" i="6"/>
  <c r="D495" i="6"/>
  <c r="B496" i="6" a="1"/>
  <c r="B496" i="6"/>
  <c r="C496" i="6"/>
  <c r="D496" i="6"/>
  <c r="B497" i="6" a="1"/>
  <c r="B497" i="6"/>
  <c r="C497" i="6"/>
  <c r="D497" i="6"/>
  <c r="B498" i="6" a="1"/>
  <c r="B498" i="6"/>
  <c r="C498" i="6"/>
  <c r="D498" i="6"/>
  <c r="B499" i="6" a="1"/>
  <c r="B499" i="6"/>
  <c r="C499" i="6"/>
  <c r="D499" i="6"/>
  <c r="B500" i="6" a="1"/>
  <c r="B500" i="6"/>
  <c r="C500" i="6"/>
  <c r="D500" i="6"/>
  <c r="B501" i="6" a="1"/>
  <c r="B501" i="6"/>
  <c r="C501" i="6"/>
  <c r="D501" i="6"/>
  <c r="B502" i="6" a="1"/>
  <c r="B502" i="6"/>
  <c r="C502" i="6"/>
  <c r="D502" i="6"/>
  <c r="B503" i="6" a="1"/>
  <c r="B503" i="6"/>
  <c r="C503" i="6"/>
  <c r="D503" i="6"/>
  <c r="B504" i="6" a="1"/>
  <c r="B504" i="6"/>
  <c r="C504" i="6"/>
  <c r="D504" i="6"/>
  <c r="T514" i="2"/>
  <c r="T513" i="2"/>
  <c r="T512" i="2"/>
  <c r="T511" i="2"/>
  <c r="E6" i="6" l="1"/>
  <c r="E10" i="6"/>
  <c r="E34" i="6"/>
  <c r="E22" i="6"/>
  <c r="F22" i="6" s="1"/>
  <c r="E25" i="6"/>
  <c r="F25" i="6" s="1"/>
  <c r="E28" i="6"/>
  <c r="E31" i="6"/>
  <c r="E39" i="6"/>
  <c r="E41" i="6"/>
  <c r="E48" i="6"/>
  <c r="F48" i="6" s="1"/>
  <c r="E55" i="6"/>
  <c r="E57" i="6"/>
  <c r="E73" i="6"/>
  <c r="E7" i="6"/>
  <c r="E71" i="6"/>
  <c r="E5" i="6"/>
  <c r="F5" i="6" s="1"/>
  <c r="E9" i="6"/>
  <c r="E16" i="6"/>
  <c r="F16" i="6" s="1"/>
  <c r="E69" i="6"/>
  <c r="E30" i="6"/>
  <c r="F30" i="6" s="1"/>
  <c r="E33" i="6"/>
  <c r="F33" i="6" s="1"/>
  <c r="E45" i="6"/>
  <c r="E52" i="6"/>
  <c r="F52" i="6" s="1"/>
  <c r="E59" i="6"/>
  <c r="F59" i="6" s="1"/>
  <c r="E61" i="6"/>
  <c r="E65" i="6"/>
  <c r="E67" i="6"/>
  <c r="E19" i="6"/>
  <c r="E43" i="6"/>
  <c r="F43" i="6" s="1"/>
  <c r="E18" i="6"/>
  <c r="E24" i="6"/>
  <c r="E27" i="6"/>
  <c r="F27" i="6" s="1"/>
  <c r="E63" i="6"/>
  <c r="E128" i="6"/>
  <c r="E182" i="6"/>
  <c r="E11" i="6"/>
  <c r="E13" i="6"/>
  <c r="F13" i="6" s="1"/>
  <c r="E36" i="6"/>
  <c r="E4" i="6"/>
  <c r="F4" i="6" s="1"/>
  <c r="E8" i="6"/>
  <c r="F8" i="6" s="1"/>
  <c r="E12" i="6"/>
  <c r="F12" i="6" s="1"/>
  <c r="E21" i="6"/>
  <c r="F21" i="6" s="1"/>
  <c r="E15" i="6"/>
  <c r="E40" i="6"/>
  <c r="F40" i="6" s="1"/>
  <c r="E47" i="6"/>
  <c r="F47" i="6" s="1"/>
  <c r="E49" i="6"/>
  <c r="E56" i="6"/>
  <c r="F56" i="6" s="1"/>
  <c r="E92" i="6"/>
  <c r="E101" i="6"/>
  <c r="E3" i="6"/>
  <c r="F3" i="6" s="1"/>
  <c r="E26" i="6"/>
  <c r="F26" i="6" s="1"/>
  <c r="E29" i="6"/>
  <c r="E32" i="6"/>
  <c r="F32" i="6" s="1"/>
  <c r="E35" i="6"/>
  <c r="F35" i="6" s="1"/>
  <c r="E117" i="6"/>
  <c r="E14" i="6"/>
  <c r="E17" i="6"/>
  <c r="F17" i="6" s="1"/>
  <c r="E20" i="6"/>
  <c r="F20" i="6" s="1"/>
  <c r="E23" i="6"/>
  <c r="F23" i="6" s="1"/>
  <c r="E37" i="6"/>
  <c r="E44" i="6"/>
  <c r="E51" i="6"/>
  <c r="F51" i="6" s="1"/>
  <c r="E53" i="6"/>
  <c r="E60" i="6"/>
  <c r="E64" i="6"/>
  <c r="F64" i="6" s="1"/>
  <c r="E68" i="6"/>
  <c r="F68" i="6" s="1"/>
  <c r="E72" i="6"/>
  <c r="E76" i="6"/>
  <c r="F76" i="6" s="1"/>
  <c r="E80" i="6"/>
  <c r="E84" i="6"/>
  <c r="E88" i="6"/>
  <c r="E91" i="6"/>
  <c r="E94" i="6"/>
  <c r="E96" i="6"/>
  <c r="F96" i="6" s="1"/>
  <c r="E103" i="6"/>
  <c r="E110" i="6"/>
  <c r="E112" i="6"/>
  <c r="F112" i="6" s="1"/>
  <c r="E119" i="6"/>
  <c r="E126" i="6"/>
  <c r="E133" i="6"/>
  <c r="E141" i="6"/>
  <c r="E149" i="6"/>
  <c r="E162" i="6"/>
  <c r="E166" i="6"/>
  <c r="E176" i="6"/>
  <c r="E218" i="6"/>
  <c r="E105" i="6"/>
  <c r="F105" i="6" s="1"/>
  <c r="E121" i="6"/>
  <c r="F121" i="6" s="1"/>
  <c r="E250" i="6"/>
  <c r="E75" i="6"/>
  <c r="F75" i="6" s="1"/>
  <c r="E79" i="6"/>
  <c r="F79" i="6" s="1"/>
  <c r="E83" i="6"/>
  <c r="F83" i="6" s="1"/>
  <c r="E87" i="6"/>
  <c r="F87" i="6" s="1"/>
  <c r="E98" i="6"/>
  <c r="F98" i="6" s="1"/>
  <c r="E100" i="6"/>
  <c r="F100" i="6" s="1"/>
  <c r="E107" i="6"/>
  <c r="E114" i="6"/>
  <c r="F114" i="6" s="1"/>
  <c r="E116" i="6"/>
  <c r="E123" i="6"/>
  <c r="F123" i="6" s="1"/>
  <c r="E131" i="6"/>
  <c r="E139" i="6"/>
  <c r="E147" i="6"/>
  <c r="E155" i="6"/>
  <c r="E159" i="6"/>
  <c r="E163" i="6"/>
  <c r="E90" i="6"/>
  <c r="F90" i="6" s="1"/>
  <c r="E93" i="6"/>
  <c r="F93" i="6" s="1"/>
  <c r="E109" i="6"/>
  <c r="E125" i="6"/>
  <c r="E129" i="6"/>
  <c r="E188" i="6"/>
  <c r="E205" i="6"/>
  <c r="E226" i="6"/>
  <c r="E38" i="6"/>
  <c r="F38" i="6" s="1"/>
  <c r="E42" i="6"/>
  <c r="F42" i="6" s="1"/>
  <c r="E46" i="6"/>
  <c r="E50" i="6"/>
  <c r="F50" i="6" s="1"/>
  <c r="E54" i="6"/>
  <c r="F54" i="6" s="1"/>
  <c r="E58" i="6"/>
  <c r="F58" i="6" s="1"/>
  <c r="E62" i="6"/>
  <c r="F62" i="6" s="1"/>
  <c r="E66" i="6"/>
  <c r="F66" i="6" s="1"/>
  <c r="E70" i="6"/>
  <c r="E74" i="6"/>
  <c r="F74" i="6" s="1"/>
  <c r="E78" i="6"/>
  <c r="F78" i="6" s="1"/>
  <c r="E82" i="6"/>
  <c r="F82" i="6" s="1"/>
  <c r="E86" i="6"/>
  <c r="F86" i="6" s="1"/>
  <c r="E95" i="6"/>
  <c r="F95" i="6" s="1"/>
  <c r="E102" i="6"/>
  <c r="E104" i="6"/>
  <c r="F104" i="6" s="1"/>
  <c r="E111" i="6"/>
  <c r="F111" i="6" s="1"/>
  <c r="E118" i="6"/>
  <c r="F118" i="6" s="1"/>
  <c r="E120" i="6"/>
  <c r="F120" i="6" s="1"/>
  <c r="E127" i="6"/>
  <c r="F127" i="6" s="1"/>
  <c r="E137" i="6"/>
  <c r="E145" i="6"/>
  <c r="E153" i="6"/>
  <c r="E160" i="6"/>
  <c r="E173" i="6"/>
  <c r="F173" i="6" s="1"/>
  <c r="E179" i="6"/>
  <c r="E190" i="6"/>
  <c r="F190" i="6" s="1"/>
  <c r="E229" i="6"/>
  <c r="E97" i="6"/>
  <c r="F97" i="6" s="1"/>
  <c r="E113" i="6"/>
  <c r="F113" i="6" s="1"/>
  <c r="E210" i="6"/>
  <c r="E303" i="6"/>
  <c r="E77" i="6"/>
  <c r="F77" i="6" s="1"/>
  <c r="E81" i="6"/>
  <c r="F81" i="6" s="1"/>
  <c r="E85" i="6"/>
  <c r="F85" i="6" s="1"/>
  <c r="E89" i="6"/>
  <c r="F89" i="6" s="1"/>
  <c r="E99" i="6"/>
  <c r="E106" i="6"/>
  <c r="F106" i="6" s="1"/>
  <c r="E108" i="6"/>
  <c r="E115" i="6"/>
  <c r="F115" i="6" s="1"/>
  <c r="E122" i="6"/>
  <c r="F122" i="6" s="1"/>
  <c r="E124" i="6"/>
  <c r="E135" i="6"/>
  <c r="E143" i="6"/>
  <c r="E151" i="6"/>
  <c r="E157" i="6"/>
  <c r="E236" i="6"/>
  <c r="E184" i="6"/>
  <c r="E186" i="6"/>
  <c r="F186" i="6" s="1"/>
  <c r="E201" i="6"/>
  <c r="F201" i="6" s="1"/>
  <c r="E203" i="6"/>
  <c r="E213" i="6"/>
  <c r="F213" i="6" s="1"/>
  <c r="E221" i="6"/>
  <c r="F221" i="6" s="1"/>
  <c r="E233" i="6"/>
  <c r="E240" i="6"/>
  <c r="F240" i="6" s="1"/>
  <c r="E161" i="6"/>
  <c r="F161" i="6" s="1"/>
  <c r="E164" i="6"/>
  <c r="E167" i="6"/>
  <c r="F167" i="6" s="1"/>
  <c r="E170" i="6"/>
  <c r="F170" i="6" s="1"/>
  <c r="E197" i="6"/>
  <c r="F197" i="6" s="1"/>
  <c r="E199" i="6"/>
  <c r="F199" i="6" s="1"/>
  <c r="E208" i="6"/>
  <c r="F208" i="6" s="1"/>
  <c r="E216" i="6"/>
  <c r="E224" i="6"/>
  <c r="F224" i="6" s="1"/>
  <c r="E230" i="6"/>
  <c r="E237" i="6"/>
  <c r="F237" i="6" s="1"/>
  <c r="E244" i="6"/>
  <c r="F244" i="6" s="1"/>
  <c r="E253" i="6"/>
  <c r="E278" i="6"/>
  <c r="E130" i="6"/>
  <c r="E134" i="6"/>
  <c r="F134" i="6" s="1"/>
  <c r="E138" i="6"/>
  <c r="F138" i="6" s="1"/>
  <c r="E142" i="6"/>
  <c r="F142" i="6" s="1"/>
  <c r="E146" i="6"/>
  <c r="E150" i="6"/>
  <c r="F150" i="6" s="1"/>
  <c r="E154" i="6"/>
  <c r="E158" i="6"/>
  <c r="F158" i="6" s="1"/>
  <c r="E181" i="6"/>
  <c r="F181" i="6" s="1"/>
  <c r="E193" i="6"/>
  <c r="F193" i="6" s="1"/>
  <c r="E195" i="6"/>
  <c r="F195" i="6" s="1"/>
  <c r="E234" i="6"/>
  <c r="E241" i="6"/>
  <c r="E245" i="6"/>
  <c r="E294" i="6"/>
  <c r="E169" i="6"/>
  <c r="F169" i="6" s="1"/>
  <c r="E172" i="6"/>
  <c r="E175" i="6"/>
  <c r="F175" i="6" s="1"/>
  <c r="E178" i="6"/>
  <c r="F178" i="6" s="1"/>
  <c r="E189" i="6"/>
  <c r="F189" i="6" s="1"/>
  <c r="E191" i="6"/>
  <c r="F191" i="6" s="1"/>
  <c r="E204" i="6"/>
  <c r="E206" i="6"/>
  <c r="F206" i="6" s="1"/>
  <c r="E214" i="6"/>
  <c r="E222" i="6"/>
  <c r="F222" i="6" s="1"/>
  <c r="E238" i="6"/>
  <c r="E256" i="6"/>
  <c r="E310" i="6"/>
  <c r="E183" i="6"/>
  <c r="F183" i="6" s="1"/>
  <c r="E185" i="6"/>
  <c r="F185" i="6" s="1"/>
  <c r="E187" i="6"/>
  <c r="F187" i="6" s="1"/>
  <c r="E200" i="6"/>
  <c r="F200" i="6" s="1"/>
  <c r="E202" i="6"/>
  <c r="F202" i="6" s="1"/>
  <c r="E209" i="6"/>
  <c r="F209" i="6" s="1"/>
  <c r="E217" i="6"/>
  <c r="F217" i="6" s="1"/>
  <c r="E225" i="6"/>
  <c r="E242" i="6"/>
  <c r="E177" i="6"/>
  <c r="F177" i="6" s="1"/>
  <c r="E180" i="6"/>
  <c r="F180" i="6" s="1"/>
  <c r="E196" i="6"/>
  <c r="F196" i="6" s="1"/>
  <c r="E198" i="6"/>
  <c r="F198" i="6" s="1"/>
  <c r="E212" i="6"/>
  <c r="E220" i="6"/>
  <c r="E228" i="6"/>
  <c r="F228" i="6" s="1"/>
  <c r="E247" i="6"/>
  <c r="F247" i="6" s="1"/>
  <c r="E132" i="6"/>
  <c r="F132" i="6" s="1"/>
  <c r="E136" i="6"/>
  <c r="F136" i="6" s="1"/>
  <c r="E140" i="6"/>
  <c r="F140" i="6" s="1"/>
  <c r="E144" i="6"/>
  <c r="F144" i="6" s="1"/>
  <c r="E148" i="6"/>
  <c r="F148" i="6" s="1"/>
  <c r="E152" i="6"/>
  <c r="F152" i="6" s="1"/>
  <c r="E156" i="6"/>
  <c r="F156" i="6" s="1"/>
  <c r="E165" i="6"/>
  <c r="F165" i="6" s="1"/>
  <c r="E168" i="6"/>
  <c r="F168" i="6" s="1"/>
  <c r="E171" i="6"/>
  <c r="F171" i="6" s="1"/>
  <c r="E174" i="6"/>
  <c r="E192" i="6"/>
  <c r="E194" i="6"/>
  <c r="F194" i="6" s="1"/>
  <c r="E232" i="6"/>
  <c r="F232" i="6" s="1"/>
  <c r="E287" i="6"/>
  <c r="E267" i="6"/>
  <c r="F267" i="6" s="1"/>
  <c r="E270" i="6"/>
  <c r="E273" i="6"/>
  <c r="E280" i="6"/>
  <c r="E289" i="6"/>
  <c r="F289" i="6" s="1"/>
  <c r="E296" i="6"/>
  <c r="E305" i="6"/>
  <c r="F305" i="6" s="1"/>
  <c r="E312" i="6"/>
  <c r="E316" i="6"/>
  <c r="E319" i="6"/>
  <c r="E322" i="6"/>
  <c r="E326" i="6"/>
  <c r="E207" i="6"/>
  <c r="E211" i="6"/>
  <c r="F211" i="6" s="1"/>
  <c r="E215" i="6"/>
  <c r="F215" i="6" s="1"/>
  <c r="E219" i="6"/>
  <c r="F219" i="6" s="1"/>
  <c r="E223" i="6"/>
  <c r="E227" i="6"/>
  <c r="F227" i="6" s="1"/>
  <c r="E231" i="6"/>
  <c r="F231" i="6" s="1"/>
  <c r="E235" i="6"/>
  <c r="F235" i="6" s="1"/>
  <c r="E239" i="6"/>
  <c r="F239" i="6" s="1"/>
  <c r="E243" i="6"/>
  <c r="F243" i="6" s="1"/>
  <c r="E255" i="6"/>
  <c r="E258" i="6"/>
  <c r="F258" i="6" s="1"/>
  <c r="E261" i="6"/>
  <c r="F261" i="6" s="1"/>
  <c r="E264" i="6"/>
  <c r="F264" i="6" s="1"/>
  <c r="E275" i="6"/>
  <c r="E282" i="6"/>
  <c r="F282" i="6" s="1"/>
  <c r="E291" i="6"/>
  <c r="E298" i="6"/>
  <c r="F298" i="6" s="1"/>
  <c r="E307" i="6"/>
  <c r="E314" i="6"/>
  <c r="F314" i="6" s="1"/>
  <c r="E406" i="6"/>
  <c r="E246" i="6"/>
  <c r="F246" i="6" s="1"/>
  <c r="E249" i="6"/>
  <c r="F249" i="6" s="1"/>
  <c r="E252" i="6"/>
  <c r="F252" i="6" s="1"/>
  <c r="E277" i="6"/>
  <c r="F277" i="6" s="1"/>
  <c r="E284" i="6"/>
  <c r="F284" i="6" s="1"/>
  <c r="E293" i="6"/>
  <c r="F293" i="6" s="1"/>
  <c r="E300" i="6"/>
  <c r="F300" i="6" s="1"/>
  <c r="E309" i="6"/>
  <c r="F309" i="6" s="1"/>
  <c r="E412" i="6"/>
  <c r="E263" i="6"/>
  <c r="E266" i="6"/>
  <c r="F266" i="6" s="1"/>
  <c r="E269" i="6"/>
  <c r="F269" i="6" s="1"/>
  <c r="E272" i="6"/>
  <c r="F272" i="6" s="1"/>
  <c r="E279" i="6"/>
  <c r="F279" i="6" s="1"/>
  <c r="E286" i="6"/>
  <c r="F286" i="6" s="1"/>
  <c r="E295" i="6"/>
  <c r="F295" i="6" s="1"/>
  <c r="E302" i="6"/>
  <c r="F302" i="6" s="1"/>
  <c r="E311" i="6"/>
  <c r="F311" i="6" s="1"/>
  <c r="E320" i="6"/>
  <c r="E323" i="6"/>
  <c r="E345" i="6"/>
  <c r="E377" i="6"/>
  <c r="E251" i="6"/>
  <c r="F251" i="6" s="1"/>
  <c r="E254" i="6"/>
  <c r="F254" i="6" s="1"/>
  <c r="E257" i="6"/>
  <c r="F257" i="6" s="1"/>
  <c r="E260" i="6"/>
  <c r="F260" i="6" s="1"/>
  <c r="E281" i="6"/>
  <c r="E288" i="6"/>
  <c r="F288" i="6" s="1"/>
  <c r="E297" i="6"/>
  <c r="E304" i="6"/>
  <c r="F304" i="6" s="1"/>
  <c r="E313" i="6"/>
  <c r="E329" i="6"/>
  <c r="F329" i="6" s="1"/>
  <c r="E361" i="6"/>
  <c r="E248" i="6"/>
  <c r="F248" i="6" s="1"/>
  <c r="E271" i="6"/>
  <c r="E274" i="6"/>
  <c r="F274" i="6" s="1"/>
  <c r="E283" i="6"/>
  <c r="F283" i="6" s="1"/>
  <c r="E290" i="6"/>
  <c r="F290" i="6" s="1"/>
  <c r="E299" i="6"/>
  <c r="F299" i="6" s="1"/>
  <c r="E306" i="6"/>
  <c r="F306" i="6" s="1"/>
  <c r="E315" i="6"/>
  <c r="F315" i="6" s="1"/>
  <c r="E336" i="6"/>
  <c r="E259" i="6"/>
  <c r="F259" i="6" s="1"/>
  <c r="E262" i="6"/>
  <c r="F262" i="6" s="1"/>
  <c r="E265" i="6"/>
  <c r="F265" i="6" s="1"/>
  <c r="E268" i="6"/>
  <c r="F268" i="6" s="1"/>
  <c r="E276" i="6"/>
  <c r="F276" i="6" s="1"/>
  <c r="E285" i="6"/>
  <c r="F285" i="6" s="1"/>
  <c r="E292" i="6"/>
  <c r="F292" i="6" s="1"/>
  <c r="E301" i="6"/>
  <c r="F301" i="6" s="1"/>
  <c r="E308" i="6"/>
  <c r="F308" i="6" s="1"/>
  <c r="E318" i="6"/>
  <c r="F318" i="6" s="1"/>
  <c r="E321" i="6"/>
  <c r="F321" i="6" s="1"/>
  <c r="E317" i="6"/>
  <c r="E340" i="6"/>
  <c r="F340" i="6" s="1"/>
  <c r="E347" i="6"/>
  <c r="E354" i="6"/>
  <c r="E356" i="6"/>
  <c r="E363" i="6"/>
  <c r="F363" i="6" s="1"/>
  <c r="E374" i="6"/>
  <c r="E378" i="6"/>
  <c r="E401" i="6"/>
  <c r="E407" i="6"/>
  <c r="F407" i="6" s="1"/>
  <c r="E328" i="6"/>
  <c r="E331" i="6"/>
  <c r="F331" i="6" s="1"/>
  <c r="E334" i="6"/>
  <c r="F334" i="6" s="1"/>
  <c r="E337" i="6"/>
  <c r="F337" i="6" s="1"/>
  <c r="E349" i="6"/>
  <c r="F349" i="6" s="1"/>
  <c r="E365" i="6"/>
  <c r="E369" i="6"/>
  <c r="F369" i="6" s="1"/>
  <c r="E325" i="6"/>
  <c r="F325" i="6" s="1"/>
  <c r="E342" i="6"/>
  <c r="F342" i="6" s="1"/>
  <c r="E344" i="6"/>
  <c r="E351" i="6"/>
  <c r="F351" i="6" s="1"/>
  <c r="E358" i="6"/>
  <c r="E360" i="6"/>
  <c r="F360" i="6" s="1"/>
  <c r="E367" i="6"/>
  <c r="F367" i="6" s="1"/>
  <c r="E387" i="6"/>
  <c r="E339" i="6"/>
  <c r="F339" i="6" s="1"/>
  <c r="E353" i="6"/>
  <c r="E383" i="6"/>
  <c r="F383" i="6" s="1"/>
  <c r="E409" i="6"/>
  <c r="F409" i="6" s="1"/>
  <c r="E415" i="6"/>
  <c r="F415" i="6" s="1"/>
  <c r="E324" i="6"/>
  <c r="F324" i="6" s="1"/>
  <c r="E327" i="6"/>
  <c r="E330" i="6"/>
  <c r="E333" i="6"/>
  <c r="F333" i="6" s="1"/>
  <c r="E346" i="6"/>
  <c r="F346" i="6" s="1"/>
  <c r="E348" i="6"/>
  <c r="F348" i="6" s="1"/>
  <c r="E355" i="6"/>
  <c r="F355" i="6" s="1"/>
  <c r="E362" i="6"/>
  <c r="E364" i="6"/>
  <c r="F364" i="6" s="1"/>
  <c r="E370" i="6"/>
  <c r="F370" i="6" s="1"/>
  <c r="E384" i="6"/>
  <c r="E398" i="6"/>
  <c r="E404" i="6"/>
  <c r="E341" i="6"/>
  <c r="F341" i="6" s="1"/>
  <c r="E357" i="6"/>
  <c r="E373" i="6"/>
  <c r="F373" i="6" s="1"/>
  <c r="E380" i="6"/>
  <c r="F380" i="6" s="1"/>
  <c r="E332" i="6"/>
  <c r="F332" i="6" s="1"/>
  <c r="E335" i="6"/>
  <c r="F335" i="6" s="1"/>
  <c r="E338" i="6"/>
  <c r="F338" i="6" s="1"/>
  <c r="E343" i="6"/>
  <c r="E350" i="6"/>
  <c r="F350" i="6" s="1"/>
  <c r="E352" i="6"/>
  <c r="E359" i="6"/>
  <c r="F359" i="6" s="1"/>
  <c r="E366" i="6"/>
  <c r="F366" i="6" s="1"/>
  <c r="E371" i="6"/>
  <c r="E381" i="6"/>
  <c r="F381" i="6" s="1"/>
  <c r="E430" i="6"/>
  <c r="E394" i="6"/>
  <c r="F394" i="6" s="1"/>
  <c r="E397" i="6"/>
  <c r="E400" i="6"/>
  <c r="E403" i="6"/>
  <c r="E426" i="6"/>
  <c r="F426" i="6" s="1"/>
  <c r="E429" i="6"/>
  <c r="E368" i="6"/>
  <c r="F368" i="6" s="1"/>
  <c r="E372" i="6"/>
  <c r="E376" i="6"/>
  <c r="F376" i="6" s="1"/>
  <c r="E382" i="6"/>
  <c r="F382" i="6" s="1"/>
  <c r="E385" i="6"/>
  <c r="E388" i="6"/>
  <c r="F388" i="6" s="1"/>
  <c r="E391" i="6"/>
  <c r="F391" i="6" s="1"/>
  <c r="E414" i="6"/>
  <c r="F414" i="6" s="1"/>
  <c r="E417" i="6"/>
  <c r="E420" i="6"/>
  <c r="F420" i="6" s="1"/>
  <c r="E423" i="6"/>
  <c r="F423" i="6" s="1"/>
  <c r="E379" i="6"/>
  <c r="F379" i="6" s="1"/>
  <c r="E402" i="6"/>
  <c r="F402" i="6" s="1"/>
  <c r="E405" i="6"/>
  <c r="F405" i="6" s="1"/>
  <c r="E408" i="6"/>
  <c r="F408" i="6" s="1"/>
  <c r="E411" i="6"/>
  <c r="F411" i="6" s="1"/>
  <c r="E431" i="6"/>
  <c r="E375" i="6"/>
  <c r="E390" i="6"/>
  <c r="F390" i="6" s="1"/>
  <c r="E393" i="6"/>
  <c r="E396" i="6"/>
  <c r="F396" i="6" s="1"/>
  <c r="E399" i="6"/>
  <c r="F399" i="6" s="1"/>
  <c r="E422" i="6"/>
  <c r="F422" i="6" s="1"/>
  <c r="E425" i="6"/>
  <c r="E428" i="6"/>
  <c r="F428" i="6" s="1"/>
  <c r="E433" i="6"/>
  <c r="F433" i="6" s="1"/>
  <c r="E410" i="6"/>
  <c r="E413" i="6"/>
  <c r="F413" i="6" s="1"/>
  <c r="E416" i="6"/>
  <c r="F416" i="6" s="1"/>
  <c r="E419" i="6"/>
  <c r="E386" i="6"/>
  <c r="F386" i="6" s="1"/>
  <c r="E389" i="6"/>
  <c r="F389" i="6" s="1"/>
  <c r="E392" i="6"/>
  <c r="F392" i="6" s="1"/>
  <c r="E395" i="6"/>
  <c r="E418" i="6"/>
  <c r="F418" i="6" s="1"/>
  <c r="E421" i="6"/>
  <c r="F421" i="6" s="1"/>
  <c r="E424" i="6"/>
  <c r="E427" i="6"/>
  <c r="E434" i="6"/>
  <c r="E438" i="6"/>
  <c r="E442" i="6"/>
  <c r="E446" i="6"/>
  <c r="E450" i="6"/>
  <c r="E454" i="6"/>
  <c r="E458" i="6"/>
  <c r="E462" i="6"/>
  <c r="E466" i="6"/>
  <c r="E470" i="6"/>
  <c r="E474" i="6"/>
  <c r="E478" i="6"/>
  <c r="E482" i="6"/>
  <c r="E486" i="6"/>
  <c r="E490" i="6"/>
  <c r="E494" i="6"/>
  <c r="E498" i="6"/>
  <c r="E502" i="6"/>
  <c r="E437" i="6"/>
  <c r="F437" i="6" s="1"/>
  <c r="E441" i="6"/>
  <c r="E445" i="6"/>
  <c r="F445" i="6" s="1"/>
  <c r="E449" i="6"/>
  <c r="E453" i="6"/>
  <c r="F453" i="6" s="1"/>
  <c r="E457" i="6"/>
  <c r="E461" i="6"/>
  <c r="F461" i="6" s="1"/>
  <c r="E465" i="6"/>
  <c r="E469" i="6"/>
  <c r="F469" i="6" s="1"/>
  <c r="E473" i="6"/>
  <c r="E477" i="6"/>
  <c r="F477" i="6" s="1"/>
  <c r="E481" i="6"/>
  <c r="E485" i="6"/>
  <c r="F485" i="6" s="1"/>
  <c r="E489" i="6"/>
  <c r="F489" i="6" s="1"/>
  <c r="E493" i="6"/>
  <c r="F493" i="6" s="1"/>
  <c r="E497" i="6"/>
  <c r="E501" i="6"/>
  <c r="F501" i="6" s="1"/>
  <c r="E432" i="6"/>
  <c r="F432" i="6" s="1"/>
  <c r="E436" i="6"/>
  <c r="E440" i="6"/>
  <c r="F440" i="6" s="1"/>
  <c r="E444" i="6"/>
  <c r="E448" i="6"/>
  <c r="F448" i="6" s="1"/>
  <c r="E452" i="6"/>
  <c r="E456" i="6"/>
  <c r="F456" i="6" s="1"/>
  <c r="E460" i="6"/>
  <c r="E464" i="6"/>
  <c r="F464" i="6" s="1"/>
  <c r="E468" i="6"/>
  <c r="F468" i="6" s="1"/>
  <c r="E472" i="6"/>
  <c r="F472" i="6" s="1"/>
  <c r="E476" i="6"/>
  <c r="E480" i="6"/>
  <c r="F480" i="6" s="1"/>
  <c r="E484" i="6"/>
  <c r="F484" i="6" s="1"/>
  <c r="E488" i="6"/>
  <c r="F488" i="6" s="1"/>
  <c r="E492" i="6"/>
  <c r="E496" i="6"/>
  <c r="F496" i="6" s="1"/>
  <c r="E500" i="6"/>
  <c r="F500" i="6" s="1"/>
  <c r="E504" i="6"/>
  <c r="F504" i="6" s="1"/>
  <c r="E435" i="6"/>
  <c r="E439" i="6"/>
  <c r="F439" i="6" s="1"/>
  <c r="E443" i="6"/>
  <c r="E447" i="6"/>
  <c r="F447" i="6" s="1"/>
  <c r="E451" i="6"/>
  <c r="E455" i="6"/>
  <c r="F455" i="6" s="1"/>
  <c r="E459" i="6"/>
  <c r="E463" i="6"/>
  <c r="F463" i="6" s="1"/>
  <c r="E467" i="6"/>
  <c r="E471" i="6"/>
  <c r="F471" i="6" s="1"/>
  <c r="E475" i="6"/>
  <c r="E479" i="6"/>
  <c r="F479" i="6" s="1"/>
  <c r="E483" i="6"/>
  <c r="E487" i="6"/>
  <c r="F487" i="6" s="1"/>
  <c r="E491" i="6"/>
  <c r="E495" i="6"/>
  <c r="F495" i="6" s="1"/>
  <c r="E499" i="6"/>
  <c r="E503" i="6"/>
  <c r="F503" i="6" s="1"/>
  <c r="J514" i="2"/>
  <c r="J513" i="2"/>
  <c r="J512" i="2"/>
  <c r="J511" i="2"/>
  <c r="N509" i="2"/>
  <c r="D509" i="2"/>
  <c r="Q509" i="2"/>
  <c r="O509" i="2"/>
  <c r="P509" i="2" s="1"/>
  <c r="M509" i="2"/>
  <c r="L509" i="2"/>
  <c r="K3" i="2"/>
  <c r="K2" i="2"/>
  <c r="K1" i="2"/>
  <c r="U1" i="2"/>
  <c r="G512" i="4"/>
  <c r="F512" i="4"/>
  <c r="G511" i="4"/>
  <c r="F511" i="4"/>
  <c r="G510" i="4"/>
  <c r="F510" i="4"/>
  <c r="G509" i="4"/>
  <c r="F509" i="4"/>
  <c r="Q508" i="4"/>
  <c r="P508" i="4" s="1"/>
  <c r="O508" i="4"/>
  <c r="N508" i="4"/>
  <c r="K507" i="4"/>
  <c r="J507" i="4" s="1"/>
  <c r="I507" i="4"/>
  <c r="H507" i="4"/>
  <c r="E507" i="4"/>
  <c r="D507" i="4" s="1"/>
  <c r="C507" i="4"/>
  <c r="B507" i="4"/>
  <c r="O506" i="4"/>
  <c r="N505" i="4" a="1"/>
  <c r="F491" i="6" l="1"/>
  <c r="F475" i="6"/>
  <c r="F459" i="6"/>
  <c r="F443" i="6"/>
  <c r="F452" i="6"/>
  <c r="F436" i="6"/>
  <c r="F431" i="6"/>
  <c r="F403" i="6"/>
  <c r="F327" i="6"/>
  <c r="F344" i="6"/>
  <c r="F378" i="6"/>
  <c r="F354" i="6"/>
  <c r="F336" i="6"/>
  <c r="F313" i="6"/>
  <c r="F281" i="6"/>
  <c r="F412" i="6"/>
  <c r="F307" i="6"/>
  <c r="F275" i="6"/>
  <c r="F312" i="6"/>
  <c r="F280" i="6"/>
  <c r="F146" i="6"/>
  <c r="F130" i="6"/>
  <c r="F164" i="6"/>
  <c r="F151" i="6"/>
  <c r="F124" i="6"/>
  <c r="F160" i="6"/>
  <c r="F102" i="6"/>
  <c r="F226" i="6"/>
  <c r="F125" i="6"/>
  <c r="F159" i="6"/>
  <c r="F107" i="6"/>
  <c r="F176" i="6"/>
  <c r="F110" i="6"/>
  <c r="F88" i="6"/>
  <c r="F72" i="6"/>
  <c r="F60" i="6"/>
  <c r="F37" i="6"/>
  <c r="F14" i="6"/>
  <c r="F65" i="6"/>
  <c r="F9" i="6"/>
  <c r="F39" i="6"/>
  <c r="F498" i="6"/>
  <c r="F482" i="6"/>
  <c r="F466" i="6"/>
  <c r="F450" i="6"/>
  <c r="F434" i="6"/>
  <c r="F400" i="6"/>
  <c r="F404" i="6"/>
  <c r="F374" i="6"/>
  <c r="F242" i="6"/>
  <c r="F294" i="6"/>
  <c r="F153" i="6"/>
  <c r="F205" i="6"/>
  <c r="F155" i="6"/>
  <c r="F166" i="6"/>
  <c r="F133" i="6"/>
  <c r="F11" i="6"/>
  <c r="F61" i="6"/>
  <c r="F57" i="6"/>
  <c r="F429" i="6"/>
  <c r="F397" i="6"/>
  <c r="F398" i="6"/>
  <c r="F317" i="6"/>
  <c r="F377" i="6"/>
  <c r="F223" i="6"/>
  <c r="F207" i="6"/>
  <c r="F273" i="6"/>
  <c r="F287" i="6"/>
  <c r="F174" i="6"/>
  <c r="F220" i="6"/>
  <c r="F278" i="6"/>
  <c r="F184" i="6"/>
  <c r="F143" i="6"/>
  <c r="F99" i="6"/>
  <c r="F46" i="6"/>
  <c r="F188" i="6"/>
  <c r="F109" i="6"/>
  <c r="F162" i="6"/>
  <c r="F126" i="6"/>
  <c r="F84" i="6"/>
  <c r="F53" i="6"/>
  <c r="F117" i="6"/>
  <c r="F182" i="6"/>
  <c r="F19" i="6"/>
  <c r="F69" i="6"/>
  <c r="F55" i="6"/>
  <c r="F473" i="6"/>
  <c r="F457" i="6"/>
  <c r="F441" i="6"/>
  <c r="F494" i="6"/>
  <c r="F478" i="6"/>
  <c r="F462" i="6"/>
  <c r="F446" i="6"/>
  <c r="F427" i="6"/>
  <c r="F395" i="6"/>
  <c r="F417" i="6"/>
  <c r="F385" i="6"/>
  <c r="F352" i="6"/>
  <c r="F357" i="6"/>
  <c r="F362" i="6"/>
  <c r="F358" i="6"/>
  <c r="F365" i="6"/>
  <c r="F328" i="6"/>
  <c r="F347" i="6"/>
  <c r="F345" i="6"/>
  <c r="F270" i="6"/>
  <c r="F192" i="6"/>
  <c r="F310" i="6"/>
  <c r="F214" i="6"/>
  <c r="F245" i="6"/>
  <c r="F253" i="6"/>
  <c r="F216" i="6"/>
  <c r="F236" i="6"/>
  <c r="F145" i="6"/>
  <c r="F147" i="6"/>
  <c r="F103" i="6"/>
  <c r="F101" i="6"/>
  <c r="F49" i="6"/>
  <c r="F36" i="6"/>
  <c r="F128" i="6"/>
  <c r="F24" i="6"/>
  <c r="F31" i="6"/>
  <c r="F499" i="6"/>
  <c r="F483" i="6"/>
  <c r="F467" i="6"/>
  <c r="F451" i="6"/>
  <c r="F435" i="6"/>
  <c r="F492" i="6"/>
  <c r="F476" i="6"/>
  <c r="F460" i="6"/>
  <c r="F444" i="6"/>
  <c r="F424" i="6"/>
  <c r="F419" i="6"/>
  <c r="F425" i="6"/>
  <c r="F393" i="6"/>
  <c r="F384" i="6"/>
  <c r="F297" i="6"/>
  <c r="F323" i="6"/>
  <c r="F263" i="6"/>
  <c r="F406" i="6"/>
  <c r="F291" i="6"/>
  <c r="F326" i="6"/>
  <c r="F296" i="6"/>
  <c r="F212" i="6"/>
  <c r="F225" i="6"/>
  <c r="F241" i="6"/>
  <c r="F154" i="6"/>
  <c r="F135" i="6"/>
  <c r="F303" i="6"/>
  <c r="F229" i="6"/>
  <c r="F116" i="6"/>
  <c r="F250" i="6"/>
  <c r="F80" i="6"/>
  <c r="F92" i="6"/>
  <c r="F15" i="6"/>
  <c r="F18" i="6"/>
  <c r="F28" i="6"/>
  <c r="F10" i="6"/>
  <c r="F490" i="6"/>
  <c r="F474" i="6"/>
  <c r="F458" i="6"/>
  <c r="F442" i="6"/>
  <c r="F371" i="6"/>
  <c r="F387" i="6"/>
  <c r="F361" i="6"/>
  <c r="F320" i="6"/>
  <c r="F322" i="6"/>
  <c r="F256" i="6"/>
  <c r="F234" i="6"/>
  <c r="F203" i="6"/>
  <c r="F137" i="6"/>
  <c r="F139" i="6"/>
  <c r="F149" i="6"/>
  <c r="F119" i="6"/>
  <c r="F71" i="6"/>
  <c r="F6" i="6"/>
  <c r="F430" i="6"/>
  <c r="F401" i="6"/>
  <c r="F319" i="6"/>
  <c r="F238" i="6"/>
  <c r="F204" i="6"/>
  <c r="F157" i="6"/>
  <c r="F108" i="6"/>
  <c r="F210" i="6"/>
  <c r="F179" i="6"/>
  <c r="F70" i="6"/>
  <c r="F218" i="6"/>
  <c r="F94" i="6"/>
  <c r="F44" i="6"/>
  <c r="F63" i="6"/>
  <c r="F7" i="6"/>
  <c r="F497" i="6"/>
  <c r="F481" i="6"/>
  <c r="F465" i="6"/>
  <c r="F449" i="6"/>
  <c r="F502" i="6"/>
  <c r="F486" i="6"/>
  <c r="F470" i="6"/>
  <c r="F454" i="6"/>
  <c r="F438" i="6"/>
  <c r="F410" i="6"/>
  <c r="F375" i="6"/>
  <c r="F372" i="6"/>
  <c r="F343" i="6"/>
  <c r="F330" i="6"/>
  <c r="F353" i="6"/>
  <c r="F356" i="6"/>
  <c r="F271" i="6"/>
  <c r="F255" i="6"/>
  <c r="F316" i="6"/>
  <c r="F172" i="6"/>
  <c r="F230" i="6"/>
  <c r="F233" i="6"/>
  <c r="F129" i="6"/>
  <c r="F163" i="6"/>
  <c r="F131" i="6"/>
  <c r="F141" i="6"/>
  <c r="F91" i="6"/>
  <c r="F29" i="6"/>
  <c r="F67" i="6"/>
  <c r="F45" i="6"/>
  <c r="F73" i="6"/>
  <c r="F41" i="6"/>
  <c r="F34" i="6"/>
  <c r="R508" i="4"/>
  <c r="L507" i="4"/>
  <c r="F507" i="4"/>
  <c r="N505" i="4"/>
  <c r="O505" i="4"/>
  <c r="P505"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6" i="4" a="1"/>
  <c r="N506" i="4"/>
  <c r="P506" i="4"/>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507" i="4" a="1"/>
  <c r="N507" i="4"/>
  <c r="O507" i="4"/>
  <c r="P507" i="4"/>
  <c r="F509" i="2"/>
  <c r="B509" i="2"/>
  <c r="C509" i="2"/>
  <c r="E509" i="2"/>
  <c r="U2" i="2"/>
  <c r="U3" i="2"/>
  <c r="X2" i="2"/>
  <c r="AC509"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A509" i="2"/>
  <c r="Y509" i="2"/>
  <c r="Z509" i="2" s="1"/>
  <c r="W509" i="2"/>
  <c r="V509" i="2"/>
  <c r="V6" i="2" a="1"/>
  <c r="Q507" i="4" l="1"/>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R5" i="4" s="1"/>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X509" i="2"/>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N2" i="2"/>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6" i="2"/>
  <c r="R6" i="2"/>
  <c r="S6" i="2" s="1"/>
  <c r="S509" i="2" s="1"/>
  <c r="G509" i="2"/>
  <c r="U5" i="2" a="1"/>
  <c r="Q7" i="2"/>
  <c r="Q15" i="2"/>
  <c r="Q23" i="2"/>
  <c r="Q31" i="2"/>
  <c r="Q39" i="2"/>
  <c r="Q8" i="2"/>
  <c r="Q16" i="2"/>
  <c r="Q24" i="2"/>
  <c r="Q32" i="2"/>
  <c r="Q40" i="2"/>
  <c r="Q48" i="2"/>
  <c r="Q56" i="2"/>
  <c r="Q64" i="2"/>
  <c r="Q72" i="2"/>
  <c r="Q80" i="2"/>
  <c r="Q88" i="2"/>
  <c r="Q96" i="2"/>
  <c r="Q104" i="2"/>
  <c r="Q112" i="2"/>
  <c r="Q120" i="2"/>
  <c r="Q128" i="2"/>
  <c r="Q136" i="2"/>
  <c r="Q144" i="2"/>
  <c r="Q152" i="2"/>
  <c r="Q160" i="2"/>
  <c r="Q168" i="2"/>
  <c r="Q176" i="2"/>
  <c r="Q184" i="2"/>
  <c r="Q192" i="2"/>
  <c r="Q200" i="2"/>
  <c r="Q208" i="2"/>
  <c r="Q216" i="2"/>
  <c r="Q224" i="2"/>
  <c r="Q232" i="2"/>
  <c r="Q240" i="2"/>
  <c r="Q248" i="2"/>
  <c r="Q256" i="2"/>
  <c r="Q264" i="2"/>
  <c r="Q272" i="2"/>
  <c r="Q280" i="2"/>
  <c r="Q288" i="2"/>
  <c r="Q296" i="2"/>
  <c r="Q304" i="2"/>
  <c r="Q312" i="2"/>
  <c r="Q320" i="2"/>
  <c r="Q328" i="2"/>
  <c r="Q336" i="2"/>
  <c r="Q344" i="2"/>
  <c r="Q352" i="2"/>
  <c r="Q360" i="2"/>
  <c r="Q368" i="2"/>
  <c r="Q376" i="2"/>
  <c r="Q384" i="2"/>
  <c r="Q392" i="2"/>
  <c r="Q400" i="2"/>
  <c r="Q9" i="2"/>
  <c r="Q17" i="2"/>
  <c r="Q25" i="2"/>
  <c r="Q33" i="2"/>
  <c r="Q41" i="2"/>
  <c r="Q49" i="2"/>
  <c r="Q57" i="2"/>
  <c r="Q65" i="2"/>
  <c r="Q73" i="2"/>
  <c r="Q81" i="2"/>
  <c r="Q89" i="2"/>
  <c r="Q97" i="2"/>
  <c r="Q105" i="2"/>
  <c r="Q113" i="2"/>
  <c r="Q121" i="2"/>
  <c r="Q129" i="2"/>
  <c r="Q137" i="2"/>
  <c r="Q145" i="2"/>
  <c r="Q153" i="2"/>
  <c r="Q161" i="2"/>
  <c r="Q169" i="2"/>
  <c r="Q177" i="2"/>
  <c r="Q185" i="2"/>
  <c r="Q193" i="2"/>
  <c r="Q201" i="2"/>
  <c r="Q209" i="2"/>
  <c r="Q217" i="2"/>
  <c r="Q225" i="2"/>
  <c r="Q233" i="2"/>
  <c r="Q241" i="2"/>
  <c r="Q249" i="2"/>
  <c r="Q257" i="2"/>
  <c r="Q265" i="2"/>
  <c r="Q273" i="2"/>
  <c r="Q281" i="2"/>
  <c r="Q289" i="2"/>
  <c r="Q297" i="2"/>
  <c r="Q305" i="2"/>
  <c r="Q313" i="2"/>
  <c r="Q321" i="2"/>
  <c r="Q329" i="2"/>
  <c r="Q337" i="2"/>
  <c r="Q345" i="2"/>
  <c r="Q353" i="2"/>
  <c r="Q361" i="2"/>
  <c r="Q369" i="2"/>
  <c r="Q377" i="2"/>
  <c r="Q385" i="2"/>
  <c r="Q393" i="2"/>
  <c r="Q401" i="2"/>
  <c r="Q409" i="2"/>
  <c r="Q417" i="2"/>
  <c r="Q425" i="2"/>
  <c r="Q433" i="2"/>
  <c r="Q441" i="2"/>
  <c r="Q10" i="2"/>
  <c r="Q18" i="2"/>
  <c r="Q26" i="2"/>
  <c r="Q34" i="2"/>
  <c r="Q42" i="2"/>
  <c r="Q50" i="2"/>
  <c r="Q58" i="2"/>
  <c r="Q66" i="2"/>
  <c r="Q74" i="2"/>
  <c r="Q82" i="2"/>
  <c r="Q90" i="2"/>
  <c r="Q98" i="2"/>
  <c r="Q106" i="2"/>
  <c r="Q114" i="2"/>
  <c r="Q122" i="2"/>
  <c r="Q130" i="2"/>
  <c r="Q138" i="2"/>
  <c r="Q146" i="2"/>
  <c r="Q154" i="2"/>
  <c r="Q162" i="2"/>
  <c r="Q170" i="2"/>
  <c r="Q178" i="2"/>
  <c r="Q186" i="2"/>
  <c r="Q194" i="2"/>
  <c r="Q202" i="2"/>
  <c r="Q210" i="2"/>
  <c r="Q218" i="2"/>
  <c r="Q226" i="2"/>
  <c r="Q234" i="2"/>
  <c r="Q242" i="2"/>
  <c r="Q250" i="2"/>
  <c r="Q258" i="2"/>
  <c r="Q266" i="2"/>
  <c r="Q274" i="2"/>
  <c r="Q282" i="2"/>
  <c r="Q290" i="2"/>
  <c r="Q298" i="2"/>
  <c r="Q306" i="2"/>
  <c r="Q314" i="2"/>
  <c r="Q322" i="2"/>
  <c r="Q330" i="2"/>
  <c r="Q338" i="2"/>
  <c r="Q346" i="2"/>
  <c r="Q354" i="2"/>
  <c r="Q362" i="2"/>
  <c r="Q370" i="2"/>
  <c r="Q378" i="2"/>
  <c r="Q386" i="2"/>
  <c r="Q394" i="2"/>
  <c r="Q402" i="2"/>
  <c r="Q410" i="2"/>
  <c r="Q418" i="2"/>
  <c r="Q426" i="2"/>
  <c r="Q434" i="2"/>
  <c r="Q442" i="2"/>
  <c r="Q450" i="2"/>
  <c r="Q458" i="2"/>
  <c r="Q466" i="2"/>
  <c r="Q474" i="2"/>
  <c r="Q482" i="2"/>
  <c r="Q490" i="2"/>
  <c r="Q498" i="2"/>
  <c r="Q506" i="2"/>
  <c r="Q11" i="2"/>
  <c r="Q19" i="2"/>
  <c r="Q27" i="2"/>
  <c r="Q35" i="2"/>
  <c r="Q43" i="2"/>
  <c r="Q51" i="2"/>
  <c r="Q59" i="2"/>
  <c r="Q67" i="2"/>
  <c r="Q75" i="2"/>
  <c r="Q83" i="2"/>
  <c r="Q91" i="2"/>
  <c r="Q99" i="2"/>
  <c r="Q107" i="2"/>
  <c r="Q115" i="2"/>
  <c r="Q123" i="2"/>
  <c r="Q131" i="2"/>
  <c r="Q139" i="2"/>
  <c r="Q147" i="2"/>
  <c r="Q155" i="2"/>
  <c r="Q163" i="2"/>
  <c r="Q171" i="2"/>
  <c r="Q179" i="2"/>
  <c r="Q187" i="2"/>
  <c r="Q195" i="2"/>
  <c r="Q203" i="2"/>
  <c r="Q211" i="2"/>
  <c r="Q219" i="2"/>
  <c r="Q227" i="2"/>
  <c r="Q235" i="2"/>
  <c r="Q243" i="2"/>
  <c r="Q251" i="2"/>
  <c r="Q259" i="2"/>
  <c r="Q267" i="2"/>
  <c r="Q275" i="2"/>
  <c r="Q283" i="2"/>
  <c r="Q291" i="2"/>
  <c r="Q299" i="2"/>
  <c r="Q307" i="2"/>
  <c r="Q315" i="2"/>
  <c r="Q323" i="2"/>
  <c r="Q331" i="2"/>
  <c r="Q339" i="2"/>
  <c r="Q347" i="2"/>
  <c r="Q355" i="2"/>
  <c r="Q363" i="2"/>
  <c r="Q371" i="2"/>
  <c r="Q379" i="2"/>
  <c r="Q387" i="2"/>
  <c r="Q395" i="2"/>
  <c r="Q403" i="2"/>
  <c r="Q411" i="2"/>
  <c r="Q419" i="2"/>
  <c r="Q427" i="2"/>
  <c r="Q435" i="2"/>
  <c r="Q443" i="2"/>
  <c r="Q451" i="2"/>
  <c r="Q459" i="2"/>
  <c r="Q467" i="2"/>
  <c r="Q475" i="2"/>
  <c r="Q483" i="2"/>
  <c r="Q491" i="2"/>
  <c r="Q499" i="2"/>
  <c r="Q507" i="2"/>
  <c r="Q12" i="2"/>
  <c r="Q20" i="2"/>
  <c r="Q28" i="2"/>
  <c r="Q36" i="2"/>
  <c r="Q44" i="2"/>
  <c r="Q52" i="2"/>
  <c r="Q60" i="2"/>
  <c r="Q68" i="2"/>
  <c r="Q76" i="2"/>
  <c r="Q84" i="2"/>
  <c r="Q92" i="2"/>
  <c r="Q100" i="2"/>
  <c r="Q108" i="2"/>
  <c r="Q116" i="2"/>
  <c r="Q124" i="2"/>
  <c r="Q132" i="2"/>
  <c r="Q140" i="2"/>
  <c r="Q148" i="2"/>
  <c r="Q156" i="2"/>
  <c r="Q164" i="2"/>
  <c r="Q172" i="2"/>
  <c r="Q180" i="2"/>
  <c r="Q188" i="2"/>
  <c r="Q196" i="2"/>
  <c r="Q204" i="2"/>
  <c r="Q212" i="2"/>
  <c r="Q220" i="2"/>
  <c r="Q228" i="2"/>
  <c r="Q236" i="2"/>
  <c r="Q244" i="2"/>
  <c r="Q252" i="2"/>
  <c r="Q260" i="2"/>
  <c r="Q268" i="2"/>
  <c r="Q276" i="2"/>
  <c r="Q284" i="2"/>
  <c r="Q292" i="2"/>
  <c r="Q300" i="2"/>
  <c r="Q308" i="2"/>
  <c r="Q316" i="2"/>
  <c r="Q324" i="2"/>
  <c r="Q332" i="2"/>
  <c r="Q340" i="2"/>
  <c r="Q348" i="2"/>
  <c r="Q356" i="2"/>
  <c r="Q364" i="2"/>
  <c r="Q372" i="2"/>
  <c r="Q380" i="2"/>
  <c r="Q388" i="2"/>
  <c r="Q396" i="2"/>
  <c r="Q404" i="2"/>
  <c r="Q412" i="2"/>
  <c r="Q420" i="2"/>
  <c r="Q428" i="2"/>
  <c r="Q436" i="2"/>
  <c r="Q444" i="2"/>
  <c r="Q452" i="2"/>
  <c r="Q460" i="2"/>
  <c r="Q468" i="2"/>
  <c r="Q476" i="2"/>
  <c r="Q484" i="2"/>
  <c r="Q492" i="2"/>
  <c r="Q500" i="2"/>
  <c r="Q508" i="2"/>
  <c r="Q13" i="2"/>
  <c r="Q45" i="2"/>
  <c r="Q63" i="2"/>
  <c r="Q86" i="2"/>
  <c r="Q109" i="2"/>
  <c r="Q127" i="2"/>
  <c r="Q150" i="2"/>
  <c r="Q173" i="2"/>
  <c r="Q191" i="2"/>
  <c r="Q214" i="2"/>
  <c r="Q237" i="2"/>
  <c r="Q255" i="2"/>
  <c r="Q278" i="2"/>
  <c r="Q301" i="2"/>
  <c r="Q319" i="2"/>
  <c r="Q342" i="2"/>
  <c r="Q365" i="2"/>
  <c r="Q383" i="2"/>
  <c r="Q406" i="2"/>
  <c r="Q422" i="2"/>
  <c r="Q438" i="2"/>
  <c r="Q453" i="2"/>
  <c r="Q464" i="2"/>
  <c r="Q478" i="2"/>
  <c r="Q489" i="2"/>
  <c r="Q503" i="2"/>
  <c r="Q38" i="2"/>
  <c r="Q421" i="2"/>
  <c r="Q488" i="2"/>
  <c r="Q14" i="2"/>
  <c r="Q46" i="2"/>
  <c r="Q69" i="2"/>
  <c r="Q87" i="2"/>
  <c r="Q110" i="2"/>
  <c r="Q133" i="2"/>
  <c r="Q151" i="2"/>
  <c r="Q174" i="2"/>
  <c r="Q197" i="2"/>
  <c r="Q215" i="2"/>
  <c r="Q238" i="2"/>
  <c r="Q261" i="2"/>
  <c r="Q279" i="2"/>
  <c r="Q302" i="2"/>
  <c r="Q325" i="2"/>
  <c r="Q343" i="2"/>
  <c r="Q366" i="2"/>
  <c r="Q389" i="2"/>
  <c r="Q407" i="2"/>
  <c r="Q423" i="2"/>
  <c r="Q439" i="2"/>
  <c r="Q454" i="2"/>
  <c r="Q465" i="2"/>
  <c r="Q479" i="2"/>
  <c r="Q493" i="2"/>
  <c r="Q504" i="2"/>
  <c r="Q126" i="2"/>
  <c r="Q213" i="2"/>
  <c r="Q231" i="2"/>
  <c r="Q295" i="2"/>
  <c r="Q405" i="2"/>
  <c r="Q477" i="2"/>
  <c r="Q21" i="2"/>
  <c r="Q47" i="2"/>
  <c r="Q70" i="2"/>
  <c r="Q93" i="2"/>
  <c r="Q111" i="2"/>
  <c r="Q134" i="2"/>
  <c r="Q157" i="2"/>
  <c r="Q175" i="2"/>
  <c r="Q198" i="2"/>
  <c r="Q221" i="2"/>
  <c r="Q239" i="2"/>
  <c r="Q262" i="2"/>
  <c r="Q285" i="2"/>
  <c r="Q303" i="2"/>
  <c r="Q326" i="2"/>
  <c r="Q349" i="2"/>
  <c r="Q367" i="2"/>
  <c r="Q390" i="2"/>
  <c r="Q408" i="2"/>
  <c r="Q424" i="2"/>
  <c r="Q440" i="2"/>
  <c r="Q455" i="2"/>
  <c r="Q469" i="2"/>
  <c r="Q480" i="2"/>
  <c r="Q494" i="2"/>
  <c r="Q505" i="2"/>
  <c r="Q103" i="2"/>
  <c r="Q277" i="2"/>
  <c r="Q22" i="2"/>
  <c r="Q53" i="2"/>
  <c r="Q71" i="2"/>
  <c r="Q94" i="2"/>
  <c r="Q117" i="2"/>
  <c r="Q135" i="2"/>
  <c r="Q158" i="2"/>
  <c r="Q181" i="2"/>
  <c r="Q199" i="2"/>
  <c r="Q222" i="2"/>
  <c r="Q245" i="2"/>
  <c r="Q263" i="2"/>
  <c r="Q286" i="2"/>
  <c r="Q309" i="2"/>
  <c r="Q327" i="2"/>
  <c r="Q350" i="2"/>
  <c r="Q373" i="2"/>
  <c r="Q391" i="2"/>
  <c r="Q413" i="2"/>
  <c r="Q429" i="2"/>
  <c r="Q445" i="2"/>
  <c r="Q456" i="2"/>
  <c r="Q470" i="2"/>
  <c r="Q481" i="2"/>
  <c r="Q495" i="2"/>
  <c r="Q167" i="2"/>
  <c r="Q449" i="2"/>
  <c r="Q29" i="2"/>
  <c r="Q54" i="2"/>
  <c r="Q77" i="2"/>
  <c r="Q95" i="2"/>
  <c r="Q118" i="2"/>
  <c r="Q141" i="2"/>
  <c r="Q159" i="2"/>
  <c r="Q182" i="2"/>
  <c r="Q205" i="2"/>
  <c r="Q223" i="2"/>
  <c r="Q246" i="2"/>
  <c r="Q269" i="2"/>
  <c r="Q287" i="2"/>
  <c r="Q310" i="2"/>
  <c r="Q333" i="2"/>
  <c r="Q351" i="2"/>
  <c r="Q374" i="2"/>
  <c r="Q397" i="2"/>
  <c r="Q414" i="2"/>
  <c r="Q430" i="2"/>
  <c r="Q446" i="2"/>
  <c r="Q457" i="2"/>
  <c r="Q471" i="2"/>
  <c r="Q485" i="2"/>
  <c r="Q496" i="2"/>
  <c r="Q85" i="2"/>
  <c r="Q254" i="2"/>
  <c r="Q318" i="2"/>
  <c r="Q382" i="2"/>
  <c r="Q502" i="2"/>
  <c r="Q30" i="2"/>
  <c r="Q55" i="2"/>
  <c r="Q78" i="2"/>
  <c r="Q101" i="2"/>
  <c r="Q119" i="2"/>
  <c r="Q142" i="2"/>
  <c r="Q165" i="2"/>
  <c r="Q183" i="2"/>
  <c r="Q206" i="2"/>
  <c r="Q229" i="2"/>
  <c r="Q247" i="2"/>
  <c r="Q270" i="2"/>
  <c r="Q293" i="2"/>
  <c r="Q311" i="2"/>
  <c r="Q334" i="2"/>
  <c r="Q357" i="2"/>
  <c r="Q375" i="2"/>
  <c r="Q398" i="2"/>
  <c r="Q415" i="2"/>
  <c r="Q431" i="2"/>
  <c r="Q447" i="2"/>
  <c r="Q461" i="2"/>
  <c r="Q472" i="2"/>
  <c r="Q486" i="2"/>
  <c r="Q497" i="2"/>
  <c r="Q62" i="2"/>
  <c r="Q359" i="2"/>
  <c r="Q437" i="2"/>
  <c r="Q37" i="2"/>
  <c r="Q61" i="2"/>
  <c r="Q79" i="2"/>
  <c r="Q102" i="2"/>
  <c r="Q125" i="2"/>
  <c r="Q143" i="2"/>
  <c r="Q166" i="2"/>
  <c r="Q189" i="2"/>
  <c r="Q207" i="2"/>
  <c r="Q230" i="2"/>
  <c r="Q253" i="2"/>
  <c r="Q271" i="2"/>
  <c r="Q294" i="2"/>
  <c r="Q317" i="2"/>
  <c r="Q335" i="2"/>
  <c r="Q358" i="2"/>
  <c r="Q381" i="2"/>
  <c r="Q399" i="2"/>
  <c r="Q416" i="2"/>
  <c r="Q432" i="2"/>
  <c r="Q448" i="2"/>
  <c r="Q462" i="2"/>
  <c r="Q473" i="2"/>
  <c r="Q487" i="2"/>
  <c r="Q501" i="2"/>
  <c r="Q149" i="2"/>
  <c r="Q190" i="2"/>
  <c r="Q341" i="2"/>
  <c r="Q463" i="2"/>
  <c r="L496" i="2" a="1"/>
  <c r="L497" i="2" a="1"/>
  <c r="L500" i="2" a="1"/>
  <c r="L502" i="2" a="1"/>
  <c r="L505" i="2" a="1"/>
  <c r="L508" i="2" a="1"/>
  <c r="M496" i="2"/>
  <c r="M497" i="2"/>
  <c r="M498" i="2"/>
  <c r="M499" i="2"/>
  <c r="M500" i="2"/>
  <c r="M501" i="2"/>
  <c r="M502" i="2"/>
  <c r="M503" i="2"/>
  <c r="M504" i="2"/>
  <c r="M505" i="2"/>
  <c r="M506" i="2"/>
  <c r="M507" i="2"/>
  <c r="M508" i="2"/>
  <c r="N497" i="2"/>
  <c r="N498" i="2"/>
  <c r="N499" i="2"/>
  <c r="N501" i="2"/>
  <c r="N503" i="2"/>
  <c r="N505" i="2"/>
  <c r="N506" i="2"/>
  <c r="N507" i="2"/>
  <c r="N496" i="2"/>
  <c r="N500" i="2"/>
  <c r="N502" i="2"/>
  <c r="N504" i="2"/>
  <c r="N508" i="2"/>
  <c r="L499" i="2" a="1"/>
  <c r="L503" i="2" a="1"/>
  <c r="L506" i="2" a="1"/>
  <c r="L498" i="2" a="1"/>
  <c r="L501" i="2" a="1"/>
  <c r="L504" i="2" a="1"/>
  <c r="L507" i="2" a="1"/>
  <c r="B496" i="2" a="1"/>
  <c r="G498" i="2"/>
  <c r="D501" i="2"/>
  <c r="C502" i="2"/>
  <c r="B504" i="2" a="1"/>
  <c r="G506" i="2"/>
  <c r="C505" i="2"/>
  <c r="C506" i="2"/>
  <c r="B497" i="2" a="1"/>
  <c r="G499" i="2"/>
  <c r="D502" i="2"/>
  <c r="C503" i="2"/>
  <c r="B505" i="2" a="1"/>
  <c r="G507" i="2"/>
  <c r="G508" i="2"/>
  <c r="B507" i="2" a="1"/>
  <c r="D505" i="2"/>
  <c r="C496" i="2"/>
  <c r="B498" i="2" a="1"/>
  <c r="G500" i="2"/>
  <c r="D503" i="2"/>
  <c r="C504" i="2"/>
  <c r="B506" i="2" a="1"/>
  <c r="D504" i="2"/>
  <c r="D496" i="2"/>
  <c r="C497" i="2"/>
  <c r="B499" i="2" a="1"/>
  <c r="G501" i="2"/>
  <c r="B508" i="2" a="1"/>
  <c r="D497" i="2"/>
  <c r="C498" i="2"/>
  <c r="B500" i="2" a="1"/>
  <c r="G502" i="2"/>
  <c r="D498" i="2"/>
  <c r="C499" i="2"/>
  <c r="B501" i="2" a="1"/>
  <c r="G503" i="2"/>
  <c r="D506" i="2"/>
  <c r="C507" i="2"/>
  <c r="C501" i="2"/>
  <c r="G496" i="2"/>
  <c r="D499" i="2"/>
  <c r="C500" i="2"/>
  <c r="B502" i="2" a="1"/>
  <c r="G504" i="2"/>
  <c r="D507" i="2"/>
  <c r="C508" i="2"/>
  <c r="G497" i="2"/>
  <c r="D500" i="2"/>
  <c r="B503" i="2" a="1"/>
  <c r="G505" i="2"/>
  <c r="D508" i="2"/>
  <c r="B6" i="2" a="1"/>
  <c r="R170" i="4" l="1"/>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Z6" i="2" s="1"/>
  <c r="U5" i="2"/>
  <c r="AC6" i="2"/>
  <c r="L507" i="2"/>
  <c r="L504" i="2"/>
  <c r="L501" i="2"/>
  <c r="L498" i="2"/>
  <c r="L506" i="2"/>
  <c r="L503" i="2"/>
  <c r="L499" i="2"/>
  <c r="O508" i="2"/>
  <c r="O507" i="2"/>
  <c r="O506" i="2"/>
  <c r="P506" i="2" s="1"/>
  <c r="O505" i="2"/>
  <c r="P505" i="2" s="1"/>
  <c r="O504" i="2"/>
  <c r="O503" i="2"/>
  <c r="P503" i="2" s="1"/>
  <c r="O502" i="2"/>
  <c r="O501" i="2"/>
  <c r="P501" i="2" s="1"/>
  <c r="O500" i="2"/>
  <c r="O499" i="2"/>
  <c r="O498" i="2"/>
  <c r="P498" i="2" s="1"/>
  <c r="O497" i="2"/>
  <c r="P497" i="2" s="1"/>
  <c r="O496" i="2"/>
  <c r="P496" i="2" s="1"/>
  <c r="L508" i="2"/>
  <c r="L505" i="2"/>
  <c r="L502" i="2"/>
  <c r="L500" i="2"/>
  <c r="L497" i="2"/>
  <c r="L496" i="2"/>
  <c r="B503" i="2"/>
  <c r="E508" i="2"/>
  <c r="I504" i="2"/>
  <c r="B502" i="2"/>
  <c r="E500" i="2"/>
  <c r="E501" i="2"/>
  <c r="F501" i="2" s="1"/>
  <c r="E507" i="2"/>
  <c r="F507" i="2" s="1"/>
  <c r="I503" i="2"/>
  <c r="B501" i="2"/>
  <c r="E499" i="2"/>
  <c r="I502" i="2"/>
  <c r="B500" i="2"/>
  <c r="E498" i="2"/>
  <c r="F498" i="2" s="1"/>
  <c r="I497" i="2"/>
  <c r="B508" i="2"/>
  <c r="B499" i="2"/>
  <c r="E497" i="2"/>
  <c r="I496" i="2"/>
  <c r="B506" i="2"/>
  <c r="E504" i="2"/>
  <c r="I500" i="2"/>
  <c r="B498" i="2"/>
  <c r="E496" i="2"/>
  <c r="F496" i="2" s="1"/>
  <c r="I505" i="2"/>
  <c r="B507" i="2"/>
  <c r="I508" i="2"/>
  <c r="I507" i="2"/>
  <c r="B505" i="2"/>
  <c r="E503" i="2"/>
  <c r="F503" i="2" s="1"/>
  <c r="I499" i="2"/>
  <c r="B497" i="2"/>
  <c r="E506" i="2"/>
  <c r="F506" i="2" s="1"/>
  <c r="E505" i="2"/>
  <c r="I506" i="2"/>
  <c r="B504" i="2"/>
  <c r="E502" i="2"/>
  <c r="F502" i="2" s="1"/>
  <c r="I501" i="2"/>
  <c r="I498" i="2"/>
  <c r="B496" i="2"/>
  <c r="B6" i="2"/>
  <c r="C6" i="2"/>
  <c r="D6" i="2"/>
  <c r="B7" i="2" a="1"/>
  <c r="Z8" i="2" l="1"/>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Q6" i="2"/>
  <c r="A5" i="2" a="1"/>
  <c r="A5" i="2"/>
  <c r="K5" i="2" a="1"/>
  <c r="K5" i="2"/>
  <c r="I7" i="2" l="1"/>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K507" i="1"/>
  <c r="J507" i="1" s="1"/>
  <c r="I507" i="1"/>
  <c r="H507" i="1"/>
  <c r="E507" i="1"/>
  <c r="F507" i="1" s="1"/>
  <c r="C507" i="1"/>
  <c r="B507" i="1"/>
  <c r="H4" i="1" a="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L507" i="1"/>
  <c r="D507" i="1"/>
  <c r="H4" i="1"/>
  <c r="I4" i="1"/>
  <c r="J4" i="1"/>
  <c r="H5" i="1" a="1"/>
  <c r="P94" i="2" l="1"/>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H5" i="1"/>
  <c r="I5" i="1"/>
  <c r="J5" i="1"/>
  <c r="H6" i="1" a="1"/>
  <c r="P2" i="2" l="1"/>
  <c r="F2" i="2"/>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G3" i="1" a="1"/>
  <c r="B4" i="1" a="1"/>
  <c r="G3" i="1" l="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B4" i="1"/>
  <c r="C4" i="1"/>
  <c r="D4" i="1"/>
  <c r="B5" i="1" a="1"/>
  <c r="L493" i="1" l="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F4" i="1"/>
  <c r="A3" i="1" a="1"/>
  <c r="F482" i="1" l="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 r="A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<sst xmlns="http://schemas.openxmlformats.org/spreadsheetml/2006/main" count="8157" uniqueCount="1063">
  <si>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</si>
  <si>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</si>
  <si>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</si>
  <si>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</si>
  <si>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</si>
  <si>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</si>
  <si>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</si>
  <si>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</si>
  <si>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</si>
  <si>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</si>
  <si>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</si>
  <si>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</si>
  <si>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</si>
  <si>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</si>
  <si>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</si>
  <si>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</si>
  <si>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</si>
  <si>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</si>
  <si>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</si>
  <si>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</si>
  <si>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</si>
  <si>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</si>
  <si>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</si>
  <si>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</si>
  <si>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</si>
  <si>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</si>
  <si>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</si>
  <si>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</si>
  <si>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</si>
  <si>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</si>
  <si>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</si>
  <si>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</si>
  <si>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</si>
  <si>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</si>
  <si>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</si>
  <si>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</si>
  <si>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</si>
  <si>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</si>
  <si>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</si>
  <si>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</si>
  <si>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</si>
  <si>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</si>
  <si>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</si>
  <si>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</si>
  <si>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</si>
  <si>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</si>
  <si>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</si>
  <si>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</si>
  <si>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</si>
  <si>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</si>
  <si>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</si>
  <si>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</si>
  <si>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</si>
  <si>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</si>
  <si>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</si>
  <si>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</si>
  <si>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</si>
  <si>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</si>
  <si>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</si>
  <si>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</si>
  <si>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</si>
  <si>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</si>
  <si>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</si>
  <si>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</si>
  <si>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</si>
  <si>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</si>
  <si>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</si>
  <si>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</si>
  <si>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</si>
  <si>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</si>
  <si>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</si>
  <si>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</si>
  <si>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</si>
  <si>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</si>
  <si>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</si>
  <si>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</si>
  <si>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</si>
  <si>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</si>
  <si>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</si>
  <si>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</si>
  <si>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</si>
  <si>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</si>
  <si>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</si>
  <si>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</si>
  <si>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</si>
  <si>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</si>
  <si>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</si>
  <si>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</si>
  <si>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</si>
  <si>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</si>
  <si>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</si>
  <si>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</si>
  <si>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</si>
  <si>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</si>
  <si>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</si>
  <si>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</si>
  <si>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</si>
  <si>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</si>
  <si>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</si>
  <si>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</si>
  <si>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</si>
  <si>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</si>
  <si>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</si>
  <si>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</si>
  <si>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</si>
  <si>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</si>
  <si>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</si>
  <si>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</si>
  <si>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</si>
  <si>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</si>
  <si>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</si>
  <si>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</si>
  <si>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</si>
  <si>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</si>
  <si>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</si>
  <si>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</si>
  <si>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</si>
  <si>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</si>
  <si>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</si>
  <si>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</si>
  <si>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</si>
  <si>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</si>
  <si>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</si>
  <si>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</si>
  <si>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</si>
  <si>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</si>
  <si>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</si>
  <si>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</si>
  <si>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</si>
  <si>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</si>
  <si>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</si>
  <si>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</si>
  <si>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</si>
  <si>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</si>
  <si>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</si>
  <si>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</si>
  <si>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</si>
  <si>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</si>
  <si>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</si>
  <si>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</si>
  <si>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</si>
  <si>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</si>
  <si>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</si>
  <si>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</si>
  <si>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</si>
  <si>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</si>
  <si>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</si>
  <si>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</si>
  <si>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</si>
  <si>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</si>
  <si>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</si>
  <si>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</si>
  <si>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</si>
  <si>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</si>
  <si>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</si>
  <si>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</si>
  <si>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</si>
  <si>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</si>
  <si>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</si>
  <si>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</si>
  <si>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</si>
  <si>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</si>
  <si>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</si>
  <si>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</si>
  <si>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</si>
  <si>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</si>
  <si>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</si>
  <si>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</si>
  <si>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</si>
  <si>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</si>
  <si>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</si>
  <si>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</si>
  <si>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</si>
  <si>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</si>
  <si>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</si>
  <si>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</si>
  <si>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</si>
  <si>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</si>
  <si>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</si>
  <si>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</si>
  <si>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</si>
  <si>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</si>
  <si>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</si>
  <si>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</si>
  <si>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</si>
  <si>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</si>
  <si>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</si>
  <si>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</si>
  <si>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</si>
  <si>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</si>
  <si>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</si>
  <si>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</si>
  <si>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</si>
  <si>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</si>
  <si>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</si>
  <si>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</si>
  <si>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</si>
  <si>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</si>
  <si>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</si>
  <si>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</si>
  <si>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</si>
  <si>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</si>
  <si>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</si>
  <si>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</si>
  <si>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</si>
  <si>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</si>
  <si>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</si>
  <si>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</si>
  <si>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</si>
  <si>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</si>
  <si>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</si>
  <si>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</si>
  <si>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</si>
  <si>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</si>
  <si>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</si>
  <si>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</si>
  <si>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</si>
  <si>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</si>
  <si>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</si>
  <si>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</si>
  <si>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</si>
  <si>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</si>
  <si>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</si>
  <si>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</si>
  <si>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</si>
  <si>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</si>
  <si>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</si>
  <si>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</si>
  <si>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</si>
  <si>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</si>
  <si>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</si>
  <si>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</si>
  <si>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</si>
  <si>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</si>
  <si>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</si>
  <si>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</si>
  <si>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</si>
  <si>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</si>
  <si>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</si>
  <si>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</si>
  <si>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</si>
  <si>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</si>
  <si>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</si>
  <si>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</si>
  <si>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</si>
  <si>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</si>
  <si>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</si>
  <si>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</si>
  <si>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</si>
  <si>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</si>
  <si>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</si>
  <si>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</si>
  <si>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</si>
  <si>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</si>
  <si>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</si>
  <si>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</si>
  <si>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</si>
  <si>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</si>
  <si>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</si>
  <si>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</si>
  <si>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</si>
  <si>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</si>
  <si>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</si>
  <si>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</si>
  <si>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</si>
  <si>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</si>
  <si>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</si>
  <si>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</si>
  <si>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</si>
  <si>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</si>
  <si>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</si>
  <si>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</si>
  <si>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</si>
  <si>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</si>
  <si>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</si>
  <si>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</si>
  <si>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</si>
  <si>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</si>
  <si>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</si>
  <si>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</si>
  <si>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</si>
  <si>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</si>
  <si>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</si>
  <si>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</si>
  <si>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</si>
  <si>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</si>
  <si>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</si>
  <si>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</si>
  <si>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</si>
  <si>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</si>
  <si>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</si>
  <si>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</si>
  <si>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</si>
  <si>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</si>
  <si>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</si>
  <si>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</si>
  <si>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</si>
  <si>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</si>
  <si>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</si>
  <si>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</si>
  <si>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</si>
  <si>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</si>
  <si>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</si>
  <si>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</si>
  <si>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</si>
  <si>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</si>
  <si>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</si>
  <si>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</si>
  <si>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</si>
  <si>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</si>
  <si>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</si>
  <si>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</si>
  <si>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</si>
  <si>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</si>
  <si>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</si>
  <si>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</si>
  <si>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</si>
  <si>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</si>
  <si>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</si>
  <si>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</si>
  <si>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</si>
  <si>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</si>
  <si>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</si>
  <si>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</si>
  <si>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</si>
  <si>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</si>
  <si>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</si>
  <si>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</si>
  <si>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</si>
  <si>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</si>
  <si>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</si>
  <si>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</si>
  <si>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</si>
  <si>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</si>
  <si>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</si>
  <si>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</si>
  <si>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</si>
  <si>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</si>
  <si>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</si>
  <si>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</si>
  <si>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</si>
  <si>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</si>
  <si>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</si>
  <si>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</si>
  <si>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</si>
  <si>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</si>
  <si>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</si>
  <si>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</si>
  <si>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</si>
  <si>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</si>
  <si>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</si>
  <si>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</si>
  <si>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</si>
  <si>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</si>
  <si>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</si>
  <si>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</si>
  <si>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</si>
  <si>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</si>
  <si>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</si>
  <si>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</si>
  <si>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</si>
  <si>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</si>
  <si>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</si>
  <si>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</si>
  <si>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</si>
  <si>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</si>
  <si>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</si>
  <si>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</si>
  <si>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</si>
  <si>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</si>
  <si>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</si>
  <si>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</si>
  <si>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</si>
  <si>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</si>
  <si>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</si>
  <si>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</si>
  <si>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</si>
  <si>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</si>
  <si>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</si>
  <si>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</si>
  <si>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</si>
  <si>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</si>
  <si>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</si>
  <si>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</si>
  <si>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</si>
  <si>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</si>
  <si>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</si>
  <si>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</si>
  <si>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</si>
  <si>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</si>
  <si>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</si>
  <si>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</si>
  <si>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</si>
  <si>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</si>
  <si>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</si>
  <si>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</si>
  <si>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</si>
  <si>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</si>
  <si>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</si>
  <si>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</si>
  <si>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</si>
  <si>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</si>
  <si>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</si>
  <si>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</si>
  <si>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</si>
  <si>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</si>
  <si>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</si>
  <si>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</si>
  <si>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</si>
  <si>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</si>
  <si>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</si>
  <si>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</si>
  <si>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</si>
  <si>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</si>
  <si>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</si>
  <si>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</si>
  <si>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</si>
  <si>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</si>
  <si>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</si>
  <si>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</si>
  <si>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</si>
  <si>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</si>
  <si>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</si>
  <si>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</si>
  <si>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</si>
  <si>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</si>
  <si>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</si>
  <si>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</si>
  <si>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</si>
  <si>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</si>
  <si>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</si>
  <si>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</si>
  <si>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</si>
  <si>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</si>
  <si>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</si>
  <si>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</si>
  <si>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</si>
  <si>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</si>
  <si>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</si>
  <si>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</si>
  <si>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</si>
  <si>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</si>
  <si>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</si>
  <si>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</si>
  <si>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</si>
  <si>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</si>
  <si>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</si>
  <si>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</si>
  <si>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</si>
  <si>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</si>
  <si>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</si>
  <si>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</si>
  <si>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</si>
  <si>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</si>
  <si>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</si>
  <si>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</si>
  <si>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</si>
  <si>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</si>
  <si>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</si>
  <si>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</si>
  <si>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</si>
  <si>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</si>
  <si>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</si>
  <si>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</si>
  <si>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</si>
  <si>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</si>
  <si>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</si>
  <si>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</si>
  <si>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</si>
  <si>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</si>
  <si>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</si>
  <si>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</si>
  <si>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</si>
  <si>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</si>
  <si>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</si>
  <si>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</si>
  <si>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</si>
  <si>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</si>
  <si>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</si>
  <si>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</si>
  <si>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</si>
  <si>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</si>
  <si>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</si>
  <si>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</si>
  <si>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</si>
  <si>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</si>
  <si>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</si>
  <si>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</si>
  <si>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</si>
  <si>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</si>
  <si>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</si>
  <si>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</si>
  <si>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</si>
  <si>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</si>
  <si>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</si>
  <si>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</si>
  <si>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</si>
  <si>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</si>
  <si>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</si>
  <si>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</si>
  <si>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</si>
  <si>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</si>
  <si>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</si>
  <si>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</si>
  <si>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</si>
  <si>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</si>
  <si>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</si>
  <si>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</si>
  <si>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</si>
  <si>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</si>
  <si>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</si>
  <si>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</si>
  <si>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</si>
  <si>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</si>
  <si>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</si>
  <si>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</si>
  <si>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</si>
  <si>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</si>
  <si>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</si>
  <si>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</si>
  <si>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</si>
  <si>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</si>
  <si>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</si>
  <si>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</si>
  <si>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</si>
  <si>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</si>
  <si>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</si>
  <si>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</si>
  <si>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</si>
  <si>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</si>
  <si>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</si>
  <si>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</si>
  <si>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</si>
  <si>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</si>
  <si>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</si>
  <si>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</si>
  <si>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</si>
  <si>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</si>
  <si>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</si>
  <si>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</si>
  <si>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</si>
  <si>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</si>
  <si>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</si>
  <si>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</si>
  <si>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</si>
  <si>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</si>
  <si>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</si>
  <si>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</si>
  <si>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</si>
  <si>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</si>
  <si>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</si>
  <si>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</si>
  <si>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</si>
  <si>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</si>
  <si>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</si>
  <si>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</si>
  <si>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</si>
  <si>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</si>
  <si>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</si>
  <si>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</si>
  <si>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</si>
  <si>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</si>
  <si>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</si>
  <si>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</si>
  <si>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</si>
  <si>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</si>
  <si>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</si>
  <si>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</si>
  <si>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</si>
  <si>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</si>
  <si>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</si>
  <si>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</si>
  <si>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</si>
  <si>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</si>
  <si>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</si>
  <si>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</si>
  <si>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</si>
  <si>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</si>
  <si>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</si>
  <si>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</si>
  <si>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</si>
  <si>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</si>
  <si>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</si>
  <si>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</si>
  <si>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</si>
  <si>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</si>
  <si>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</si>
  <si>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</si>
  <si>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</si>
  <si>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</si>
  <si>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</si>
  <si>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</si>
  <si>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</si>
  <si>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</si>
  <si>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</si>
  <si>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</si>
  <si>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</si>
  <si>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</si>
  <si>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</si>
  <si>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</si>
  <si>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</si>
  <si>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</si>
  <si>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</si>
  <si>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</si>
  <si>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</si>
  <si>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</si>
  <si>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</si>
  <si>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</si>
  <si>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</si>
  <si>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</si>
  <si>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</si>
  <si>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</si>
  <si>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</si>
  <si>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</si>
  <si>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</si>
  <si>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</si>
  <si>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</si>
  <si>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</si>
  <si>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</si>
  <si>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</si>
  <si>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</si>
  <si>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</si>
  <si>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</si>
  <si>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</si>
  <si>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</si>
  <si>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</si>
  <si>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</si>
  <si>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</si>
  <si>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</si>
  <si>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</si>
  <si>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</si>
  <si>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</si>
  <si>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</si>
  <si>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</si>
  <si>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</si>
  <si>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</si>
  <si>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</si>
  <si>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</si>
  <si>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</si>
  <si>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</si>
  <si>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</si>
  <si>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</si>
  <si>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</si>
  <si>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</si>
  <si>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</si>
  <si>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</si>
  <si>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</si>
  <si>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</si>
  <si>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</si>
  <si>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</si>
  <si>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</si>
  <si>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</si>
  <si>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</si>
  <si>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</si>
  <si>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</si>
  <si>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</si>
  <si>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</si>
  <si>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</si>
  <si>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</si>
  <si>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</si>
  <si>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</si>
  <si>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</si>
  <si>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</si>
  <si>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</si>
  <si>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</si>
  <si>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</si>
  <si>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</si>
  <si>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</si>
  <si>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</si>
  <si>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</si>
  <si>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</si>
  <si>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</si>
  <si>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</si>
  <si>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</si>
  <si>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</si>
  <si>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</si>
  <si>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</si>
  <si>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</si>
  <si>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</si>
  <si>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</si>
  <si>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</si>
  <si>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</si>
  <si>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</si>
  <si>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</si>
  <si>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</si>
  <si>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</si>
  <si>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</si>
  <si>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</si>
  <si>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</si>
  <si>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</si>
  <si>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</si>
  <si>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</si>
  <si>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</si>
  <si>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</si>
  <si>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</si>
  <si>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</si>
  <si>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</si>
  <si>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</si>
  <si>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</si>
  <si>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</si>
  <si>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</si>
  <si>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</si>
  <si>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</si>
  <si>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</si>
  <si>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</si>
  <si>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</si>
  <si>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</si>
  <si>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</si>
  <si>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</si>
  <si>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</si>
  <si>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</si>
  <si>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</si>
  <si>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</si>
  <si>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</si>
  <si>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</si>
  <si>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</si>
  <si>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</si>
  <si>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</si>
  <si>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</si>
  <si>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</si>
  <si>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</si>
  <si>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</si>
  <si>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</si>
  <si>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</si>
  <si>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</si>
  <si>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</si>
  <si>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</si>
  <si>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</si>
  <si>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</si>
  <si>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</si>
  <si>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</si>
  <si>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</si>
  <si>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</si>
  <si>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</si>
  <si>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</si>
  <si>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</si>
  <si>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</si>
  <si>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</si>
  <si>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</si>
  <si>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</si>
  <si>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</si>
  <si>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</si>
  <si>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</si>
  <si>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</si>
  <si>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</si>
  <si>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</si>
  <si>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</si>
  <si>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</si>
  <si>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</si>
  <si>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</si>
  <si>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</si>
  <si>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</si>
  <si>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</si>
  <si>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</si>
  <si>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</si>
  <si>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</si>
  <si>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</si>
  <si>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</si>
  <si>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</si>
  <si>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</si>
  <si>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</si>
  <si>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</si>
  <si>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</si>
  <si>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</si>
  <si>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</si>
  <si>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</si>
  <si>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</si>
  <si>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</si>
  <si>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</si>
  <si>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</si>
  <si>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</si>
  <si>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</si>
  <si>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</si>
  <si>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</si>
  <si>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</si>
  <si>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</si>
  <si>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</si>
  <si>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</si>
  <si>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</si>
  <si>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</si>
  <si>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</si>
  <si>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</si>
  <si>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</si>
  <si>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</si>
  <si>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</si>
  <si>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</si>
  <si>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</si>
  <si>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</si>
  <si>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</si>
  <si>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</si>
  <si>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</si>
  <si>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</si>
  <si>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</si>
  <si>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</si>
  <si>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</si>
  <si>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</si>
  <si>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</si>
  <si>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</si>
  <si>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</si>
  <si>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</si>
  <si>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</si>
  <si>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</si>
  <si>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</si>
  <si>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</si>
  <si>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</si>
  <si>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</si>
  <si>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</si>
  <si>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</si>
  <si>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</si>
  <si>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</si>
  <si>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</si>
  <si>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</si>
  <si>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</si>
  <si>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</si>
  <si>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</si>
  <si>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</si>
  <si>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</si>
  <si>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</si>
  <si>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</si>
  <si>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</si>
  <si>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</si>
  <si>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</si>
  <si>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</si>
  <si>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</si>
  <si>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</si>
  <si>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</si>
  <si>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</si>
  <si>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</si>
  <si>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</si>
  <si>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</si>
  <si>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</si>
  <si>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</si>
  <si>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</si>
  <si>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</si>
  <si>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</si>
  <si>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</si>
  <si>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</si>
  <si>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</si>
  <si>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</si>
  <si>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</si>
  <si>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</si>
  <si>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</si>
  <si>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</si>
  <si>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</si>
  <si>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</si>
  <si>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</si>
  <si>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</si>
  <si>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</si>
  <si>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</si>
  <si>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</si>
  <si>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</si>
  <si>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</si>
  <si>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</si>
  <si>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</si>
  <si>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</si>
  <si>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</si>
  <si>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</si>
  <si>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</si>
  <si>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</si>
  <si>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</si>
  <si>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</si>
  <si>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</si>
  <si>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</si>
  <si>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</si>
  <si>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</si>
  <si>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</si>
  <si>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</si>
  <si>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</si>
  <si>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</si>
  <si>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</si>
  <si>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</si>
  <si>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</si>
  <si>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</si>
  <si>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</si>
  <si>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</si>
  <si>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</si>
  <si>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</si>
  <si>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</si>
  <si>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</si>
  <si>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</si>
  <si>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</si>
  <si>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</si>
  <si>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</si>
  <si>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</si>
  <si>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</si>
  <si>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</si>
  <si>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</si>
  <si>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</si>
  <si>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</si>
  <si>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</si>
  <si>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</si>
  <si>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</si>
  <si>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</si>
  <si>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</si>
  <si>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</si>
  <si>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</si>
  <si>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</si>
  <si>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</si>
  <si>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</si>
  <si>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</si>
  <si>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</si>
  <si>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</si>
  <si>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</si>
  <si>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</si>
  <si>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</si>
  <si>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</si>
  <si>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</si>
  <si>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</si>
  <si>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</si>
  <si>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</si>
  <si>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</si>
  <si>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</si>
  <si>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</si>
  <si>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</si>
  <si>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</si>
  <si>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</si>
  <si>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</si>
  <si>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</si>
  <si>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</si>
  <si>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</si>
  <si>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</si>
  <si>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</si>
  <si>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</si>
  <si>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</si>
  <si>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</si>
  <si>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</si>
  <si>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</si>
  <si>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</si>
  <si>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</si>
  <si>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</si>
  <si>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</si>
  <si>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</si>
  <si>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</si>
  <si>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</si>
  <si>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</si>
  <si>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</si>
  <si>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</si>
  <si>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</si>
  <si>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</si>
  <si>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</si>
  <si>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</si>
  <si>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</si>
  <si>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</si>
  <si>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</si>
  <si>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</si>
  <si>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</si>
  <si>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</si>
  <si>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</si>
  <si>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</si>
  <si>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</si>
  <si>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</si>
  <si>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</si>
  <si>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</si>
  <si>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</si>
  <si>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</si>
  <si>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</si>
  <si>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</si>
  <si>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</si>
  <si>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</si>
  <si>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</si>
  <si>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</si>
  <si>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</si>
  <si>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</si>
  <si>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</si>
  <si>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</si>
  <si>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</si>
  <si>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</si>
  <si>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</si>
  <si>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</si>
  <si>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</si>
  <si>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</si>
  <si>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</si>
  <si>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</si>
  <si>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</si>
  <si>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</si>
  <si>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</si>
  <si>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</si>
  <si>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</si>
  <si>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</si>
  <si>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</si>
  <si>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</si>
  <si>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</si>
  <si>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</si>
  <si>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</si>
  <si>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</si>
  <si>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</si>
  <si>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</si>
  <si>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</si>
  <si>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</si>
  <si>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</si>
  <si>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</si>
  <si>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</si>
  <si>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</si>
  <si>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</si>
  <si>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</si>
  <si>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</si>
  <si>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</si>
  <si>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</si>
  <si>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</si>
  <si>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</si>
  <si>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</si>
  <si>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</si>
  <si>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</si>
  <si>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</si>
  <si>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</si>
  <si>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</si>
  <si>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</si>
  <si>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</si>
  <si>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</si>
  <si>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</si>
  <si>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</si>
  <si>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</si>
  <si>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</si>
  <si>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</si>
  <si>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</si>
  <si>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</si>
  <si>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</si>
  <si>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</si>
  <si>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</si>
  <si>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</si>
  <si>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</si>
  <si>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</si>
  <si>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</si>
  <si>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</si>
  <si>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</si>
  <si>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</si>
  <si>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</si>
  <si>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</si>
  <si>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</si>
  <si>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APO</t>
  </si>
  <si>
    <t>BLDR</t>
  </si>
  <si>
    <t>CRWD</t>
  </si>
  <si>
    <t>DECK</t>
  </si>
  <si>
    <t>DELL</t>
  </si>
  <si>
    <t>ERIE</t>
  </si>
  <si>
    <t>GEV</t>
  </si>
  <si>
    <t>GDDY</t>
  </si>
  <si>
    <t>JBL</t>
  </si>
  <si>
    <t>KKR</t>
  </si>
  <si>
    <t>LII</t>
  </si>
  <si>
    <t>PLTR</t>
  </si>
  <si>
    <t>SW</t>
  </si>
  <si>
    <t>SOLV</t>
  </si>
  <si>
    <t>SMCI</t>
  </si>
  <si>
    <t>TPL</t>
  </si>
  <si>
    <t>UBER</t>
  </si>
  <si>
    <t>VST</t>
  </si>
  <si>
    <t>WDAY</t>
  </si>
  <si>
    <t>#INVALID COMPANY ID</t>
  </si>
  <si>
    <t>NA</t>
  </si>
  <si>
    <t>允䅁䕁䕯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䕁䅁䅁兑䅁䑁䌰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杂䅁䕁䅉兑䅁佁䍣䅁䥁䅁䅁村䉂䕁䅍䅁奁杁䅁权䅁䕁䅉兑䵂䕁䅷䅁䵄杁䅁䅆䅁䕁䅉兑啂䙁䅍杏䑂䕁䅉睔䙂䅁䅁兣䅁䅁䅧䅁䍂䕁䅅䅗䅁䙁䑉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䕁䅁䅁睑䅁䩁䍅䅁䥁䅁䅁睑䉂䕁䅣䅁䱂杁䅁䅃䅁䕁䅍兑䥂䅁䅁兄䅍䅁䅯䅁䑂䕁䅅杕卂䅁䅁䅲䅉䅁䅧䅁䑂䕁䅅䅖䅁䡁䍑䅁䝁䅁䅁睑䍂䅁䅁兘䅍䅁䅯䅁䑂䕁䅉睔䙂䅁䅁睅䅉䅁䅯䅁䑂䕁䅉杕䙂䅁䅁睌䅉䅁䅧䅁䑂䕁䅍兓䅁䥁䑳䅁䥁䅁䅁睑䑂䕁䅷䅁捂杁䅁权䅁䕁䅍䅒佂䙁䅍䅁獁杁䅁䅃䅁䕁䅍䅒塂䅁䅁兡䅍䅁䅙䅁䑂䕁䅕䅁䥃睁䅁䅃䅁䕁䅍兒䡂䅁䅁䅦䅉䅁䅙䅁䑂䕁䅙䅁㝄杁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䥁䅁䅁睑乂䕁䅣䅁啁杁䅁䅃䅁䕁䅍兔䩂䅁䅁睰䅉䅁䅧䅁䑂䕁䄰睕䅁䑁䍯䅁䥁䅁䅁睑佂䕁䅍䅁偂睁䅁䅃䅁䕁䅍杔兂䅁䅁八䅍䅁䅧䅁䑂䕁䄸杒䅁䩁䌰䅁䥁䅁䅁睑偂䕁䄸䅁摃睁䅁䅃䅁䕁䅍睔兂䅁䅁睭䅉䅁䅧䅁䑂䕁䄸杕䅁䡁䌴䅁䭁䅁䅁睑偂䙁䅍䅖䅁偁䍁䅁䭁䅁䅁睑兂䕁䅅兗䅁䍁䍧䅁䥁䅁䅁睑兂䕁䅉䅁剄杁䅁权䅁䕁䅍䅕卂䙁䅑䅁扂杁䅁䅃䅁䕁䅍䅕啂䅁䅁先䅍䅁䅧䅁䑂䙁䅉䅔䅁䅁䑅䅁䥁䅁䅁睑卂䕁䄰䅁㝃杁䅁权䅁䕁䅍杕塂䕁䅑䅁杁䅂䅁权䅁䕁䅍睕䑂䕁䄸䅁睁杁䅁权䅁䕁䅍睕䡂䙁䅁䅁㕂杁䅁䅃䅁䕁䅍睕奂䅁䅁睃䅍䅁䅯䅁䑂䙁䅑兑呂䅁䅁䅯䅉䅁䅯䅁䑂䙁䅑䅔啂䅁䅁兣䅍䅁䅯䅁䑂䙁䅑杕䉂䅁䅁睕䅉䅁䅯䅁䑂䙁䅑睕䥂䅁䅁睆䅉䅁䅯䅁䑂䙁䅑杖䉂䅁䅁杌䅍䅁䅧䅁䑂䙁䅙睕䅁䵁䍁䅁䥁䅁䅁睑坂䙁䅧䅁㥃杁䅁杄䅁䕁䅍兗祁䑁䅁杍硁䅁䅁䅂䅉䅁䄴䅁䑂䙁䅫杍睁䑁䅉杍䅁偁䈸䅁佁䅁䅁睑婂䑁䅉䅍祁䑁䅍䅁䙁䅁䅁䅃䅁䕁䅍杗卂䅁䅁䅥䅍䉁䅯䅁䑂䝁䄸杢穂䡁䅑兡あ䡁䅕党畂䡁䅑督䅁䅁䅉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䝁䅁䅁兒䉂䅁䅁杸䅍䅁䅯䅁䙂䕁䅉兑婂䅁䅁兲䅉䅁䅧䅁䙂䕁䅍䅔䅁䍁䑧䅁䝁䅁䅁兒䕂䅁䅁䅙䅍䅁䅧䅁䙂䕁䅙䅗䅁䅁䑣䅁䝁䅁䅁兒䡂䅁䅁眳䅉䅁䅧䅁䙂䕁䅫䅗䅁䵁䑕䅁䝁䅁䅁兒䵂䅁䅁睓䅍䅁䅧䅁䙂䕁䅷杖䅁䡁䐸䅁䥁䅁䅁兒乂䕁䄴䅁㍁睁䅁䅃䅁䕁䅕兔卂䅁䅁兏䅉䅁䅯䅁䙂䕁䄴䅕䥂䅁䅁䄷䅉䅁䅧䅁䙂䕁䄸睒䅁䑁䐸䅁䭁䅁䅁兒兂䕁䅅兔䅁䙁䑕䅁䭁䅁䅁兒剂䕁䅫䅗䅁䵁䑫䅁䥁䅁䅁兒剂䙁䅉䅁ぃ杁䅁䅃䅁䕁䅕兕啂䅁䅁兤䅍䅁䅯䅁䙂䙁䅉兓䙂䅁䅁杉䅑䅁䅙䅁䙂䙁䅍䅁㑁睁䅁䅃䅁䕁䅕睕呂䅁䅁全䅉䅁䅧䅁䙂䙁䅑杔䅁䭁䍕䅁䥁䅁䅁兒啂䙁䅉䅁あ睁䅁权䅁䕁䅕䅖呂䙁䅫䅁橂睁䅁权䅁䕁䅕杖卂䕁䅣䅁捃杁䅁杂䅁䕁䅕睖䅁䙁䐴䅁䥁䅁䅁兒奂䕁䅍䅁坂杁䅁权䅁䕁䅕䅗兂䕁䅑䅁橃睁䅁权䅁䕁䅕䅗兂䕁䅕䅁祄杁䅁䅃䅁䕁䅕䅗卂䅁䅁杷䅉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佁䅁䅁杒剂䍁䄰免睁䑁䅁䅁䉂䅂䅁杄䅁䕁䅙兕瑁䑁䅅䅍ぁ䅁䅁䅏䅑䅁䄴䅁䝂䙁䅅兌硁䑁䅁䅏䅁䍁䕳䅁佁䅁䅁杒剂䍁䄰免硁䑁䅉䅁䡂䅂䅁杄䅁䕁䅙兕瑁䑁䅅免㉁䅁䅁兌䅑䅁䅷䅁䝂䙁䅅兌硁䑁䅉䅁㙁䅂䅁杄䅁䕁䅙兕瑁䑁䅅杍睁䅁䅁杍䅑䅁䅷䅁䝂䙁䅅兌硁䑁䅙䅁㕁䅂䅁䅄䅁䕁䅙兕瑁䑁䅉䅍䅁䕁䕑䅁䵁䅁䅁杒剂䍁䄰杍ぁ䅁䅁李䅑䅁䅷䅁䝂䙁䅅兌祁䑁䅧䅁睁䅂䅁䅄䅁䕁䅙兕瑁䑁䅍杍䅁䑁䔰䅁䵁䅁䅁杒剂䍁䄰睍㉁䅁䅁杒䅑䅁䅯䅁䝂䙁䅅兌ぁ䅁䅁睎䅑䅁䅷䅁䝂䙁䅅兌ぁ䑁䅁䅁煁䅂䅁䅄䅁䕁䅙兕瑁䑁䅑䅎䅁䕁䕕䅁䵁䅁䅁杒剂䍁䄰䅎㑁䅁䅁䅐䅑䅁䅷䅁䝂䙁䅅兌ㅁ䑁䅉䅁癁䅂䅁䅄䅁䕁䅙兕瑁䑁䅕李䅁䑁䕳䅁䵁䅁䅁杒剂䍁䄰李睁䅁䅁䅌䅑䅁䅷䅁䝂䙁䅅兌㉁䑁䅑䅁䍂䅂䅁䅄䅁䕁䅙兕瑁䑁䅙䅏䅁䑁䔸䅁䵁䅁䅁杒剂䍁䄰睎祁䅁䅁克䅑䅁䅷䅁䝂䙁䅅兌㍁䑁䅙䅁ぁ䅂䅁权䅁䕁䅙兕瑁䑁䅧䅁䅂䅂䅁䅄䅁䕁䅙兕瑁䑁䅧䅍䅁䕁䕧䅁䵁䅁䅁杒剂䍁䄰䅏ぁ䅁䅁兎䅑䅁䅷䅁䝂䙁䅅兌㑁䑁䅧䅁䑂䅂䅁䅄䅁䕁䅙兕瑁䑁䅫杍䅁䑁䔴䅁䵁䅁䅁杒剂䍁䄰兏㉁䅁䅁杌䅑䅁䅧䅁䝂䙁䅅䅍䅁䑁䕅䅁䥁䅁䅁杒卂䕁䅍䅁㥂杁䅁䅃䅁䕁䅙杕啂䅁䅁䅂䅍䅁䅯䅁䝂䙁䅍䅔卂䅁䅁䄱䅍䅁䅯䅁䝂䙁䅑杔啂䅁䅁杰䅍䅁䅧䅁䝂䙁䅑杖䅁䕁䑣䅁䝁䅁䅁睒䕂䅁䅁元䅍䅁䅯䅁䡂䕁䅑䅒婂䅁䅁䅈䅑䅁䅙䅁䡂䕁䅕䅁瑁睁䅁权䅁䕁䅣兒䥂䕁䅍䅁塃杁䅁䅃䅁䕁䅣兒佂䅁䅁儲䅍䅁䅧䅁䡂䕁䅕杖䅁䍁䕍䅁䭁䅁䅁睒䩂䕁䅷䅒䅁偁䍑䅁䥁䅁䅁睒䩂䙁䅍䅁橂杁䅁杂䅁䕁䅣䅔䅁䥁䑉䅁䥁䅁䅁睒䵂䙁䅣䅁睃睁䅁杂䅁䕁䅣兔䅁䩁䍙䅁䭁䅁䅁睒佂䙁䅉睑䅁䍁䑕䅁䭁䅁䅁睒偂䕁䄸睒䅁䝁䍙䅁䵁䅁䅁睒偂䕁䄸睒䵂䅁䅁兌䅉䅁䅧䅁䡂䙁䅁睑䅁䵁䑯䅁䥁䅁䅁睒兂䕁䄴䅁ぁ杁䅁权䅁䕁䅣杕乂䕁䄴䅁祂杁䅁杂䅁䕁䅣睕䅁䉁䑁䅁䥁䅁䅁睒塂䙁䅣䅁捄睁䅁䅃䅁䕁䅧兑䵂䅁䅁䅇䅍䅁䅧䅁䥂䕁䅅睕䅁䥁䍙䅁䭁䅁䅁䅓䍂䕁䅅杔䅁䍁䍍䅁䥁䅁䅁䅓䑂䕁䅅䅁牂杁䅁杂䅁䕁䅧䅒䅁䙁䑙䅁䥁䅁䅁䅓䙂䙁䅍䅁千睁䅁䅃䅁䕁䅧兓䡂䅁䅁睔䅉䅁䅧䅁䥂䕁䅫兓䅁䭁䑣䅁䥁䅁䅁䅓䵂䙁䅑䅁䩂杁䅁权䅁䕁䅧睔䵂䙁䅧䅁呂睁䅁䅃䅁䕁䅧睔佂䅁䅁杓䅉䅁䅧䅁䥂䙁䅁兒䅁䵁䑣䅁䥁䅁䅁䅓兂䙁䅅䅁灄杁䅁䅃䅁䕁䅧杕䵂䅁䅁児䅍䅁䅯䅁䥂䙁䅍兓䑂䅁䅁儳䅍䅁䅧䅁䥂䙁䅍䅖䅁䥁䍣䅁䥁䅁䅁䅓呂䙁䅫䅁捂睁䅁权䅁䕁䅧兖䍂䕁䅉䅁佄睁䅁䅃䅁䕁䅧兖乂䅁䅁兎䅍䅁䅧䅁䥂䙁䅣兔䅁䅁䐴䅁䥁䅁䅁兓䍂䕁䄰䅁䩂睁䅁䅃䅁䕁䅫睑䙂䅁䅁杙䅉䅁䅯䅁䩂䕁䅑䅗奂䅁䅁杸䅉䅁䅧䅁䩂䕁䅕䅗䅁䭁䐴䅁䥁䅁䅁兓䝂䕁䅙䅁婂杁䅁权䅁䕁䅫䅔乂䕁䄴䅁乁杁䅁权䅁䕁䅫杔䑂䙁䅫䅁流杁䅁权䅁䕁䅫杔啂䕁䅍䅁䑃睁䅁权䅁䕁䅫杔啂䙁䅕䅁杁杁䅁权䅁䕁䅫杔坂䕁䅧䅁桃睁䅁杂䅁䕁䅫䅕䅁䍁䑯䅁䥁䅁䅁兓兂䕁䅣䅁乃睁䅁䅈䅁䕁䅫兕啂䑁䅅兏硁䑁䅣䅏穁䑁䅕免ㅁ䑁䅧䅁䩂䅂䅁䅃䅁䕁䅫兕坂䅁䅁䄰䅉䑁䅁䅁䩂䙁䅅睘䉂䙁䅙睒時䕁䅑兓䵂䙁䅕䅖時䙁䅍䅓䉂䙁䅉兒呂䙁䄸睔噂䙁䅑䅁剁䅁䅁䅇䅁䕁䅫兕時䕁䅍兑䵂䕁䅕杔䕂䕁䅅杕䅁䅁䔰䅁杁䅁䅁兓剂䙁䄸睑偂䕁䄴睕啂䕁䅫䅖噂䕁䅕杔啂䙁䅍䅁䉁䅁䅁䅊䅁䕁䅫兕時䕁䅑兓䵂䙁䅕䅖時䕁䅕䅕呂䙁䄸杔偂䙁䅉兔䅁䅁䅯䅁䝁䅁䅁兓卂䅁䅁睸䅉䅁䅧䅁䩂䙁䅉兔䅁䭁䑁䅁䭁䅁䅁兓呂䙁䅉睒䅁䕁䍷䅁䝁䅁䅁兓啂䅁䅁杆䅍䅁䅧䅁䩂䙁䅑睖䅁䍁䑙䅁䥁䅁䅁兓坂䙁䅯䅁睂睁䅁䅂䅁䕁䅯䅁乄杁䅁权䅁䕁䅯村䥂䙁䅑䅁䅂睁䅁䅃䅁䕁䅯村䵂䅁䅁杊䅑䅁䅧䅁䭂䕁䅍兓䅁䝁䌸䅁䭁䅁䅁杓䱂䕁䅧兗䅁䩁䑁䅁䥁䅁䅁杓佂䕁䅯䅁剄睁䅁权䅁䕁䅯杔兂䙁䅉䅁祃杁䅁䅃䅁䕁䅯䅕乂䅁䅁䅧䅍䅁䅑䅁䱂䅁䅁睶䅍䅁䅧䅁䱂䕁䅑䅕䅁䍁䍯䅁䥁䅁䅁睓䙂䙁䅫䅁歃睁䅁杅䅁䕁䅳兒婂䕁䅕杕卂䕁䄸杕䅁䑁䕍䅁䭁䅁䅁睓䙂䙁䅫睕䅁䉁䍉䅁䥁䅁䅁睓䥂䕁䅍䅁牂睁䅁䅃䅁䕁䅳兓乂䅁䅁睪䅉䅁䅧䅁䱂䕁䅳杕䅁䉁䕣䅁䭁䅁䅁睓䵂䕁䅅睑䅁䭁䍑䅁䥁䅁䅁睓乂䕁䅉䅁呃睁䅁䅃䅁䕁䅳兔䩂䅁䅁䅹䅍䅁䅧䅁䱂䕁䄰䅗䅁乁䍕䅁䝁䅁䅁睓偂䅁䅁睍䅍䅁䅙䅁䱂䙁䅉䅁䵂睁䅁权䅁䕁䅳杖噂䕁䅕䅁㍄杁䅁䅂䅁䕁䅷䅁䭃睁䅁权䅁䕁䅷䅒偂䙁䅍䅁歁杁䅁䅃䅁䕁䅷兒佂䅁䅁睊䅉䅁䅙䅁䵂䕁䅧䅁䝃睁䅁䅃䅁䕁䅷䅓奂䅁䅁兇䅍䅁䅧䅁䵂䕁䅫兓䅁䉁䕳䅁䥁䅁䅁䅔䩂䕁䄴䅁硁睁䅁䅃䅁䕁䅷睓剂䅁䅁䅖䅍䅁䅧䅁䵂䕁䅷兗䅁乁䍳䅁䥁䅁䅁䅔乂䙁䅑䅁䙃睁䅁䅃䅁䕁䅷杔䑂䅁䅁睄䅍䅁䅧䅁䵂䕁䄴䅖䅁䕁䌰䅁䥁䅁䅁䅔偂䙁䅣䅁兂杁䅁权䅁䕁䅷杕䑂䙁䅧䅁㉂睁䅁权䅁䕁䅷兖䵂䙁䅕䅁慄睁䅁权䅁䕁䅷兖乂䕁䄴䅁䡁䅂䅁䅃䅁䕁䅷兖坂䅁䅁兵䅉䅁䅧䅁䵂䙁䅙睕䅁䥁䑑䅁䝁䅁䅁䅔塂䅁䅁睅䅍䅁䅧䅁䵂䙁䅫村䅁䱁䍁䅁䥁䅁䅁䅔婂䙁䅙䅁䱃杁䅁杂䅁䕁䄰兑䅁䩁䍕䅁䥁䅁䅁兔䉂䕁䅅䅁啁睁䅁䅃䅁䕁䄰兑卂䅁䅁共䅍䅁䅧䅁乂䕁䅅睕䅁乁䍑䅁䥁䅁䅁兔䍂䕁䅍䅁䝁䅂䅁䅃䅁䕁䄰睑䕂䅁䅁术䅉䅁䅯䅁乂䕁䅍䅓兂䅁䅁䅙䅉䅁䅧䅁乂䕁䅍睓䅁䭁䌴䅁䥁䅁䅁兔䑂䕁䄸䅁療睁䅁权䅁䕁䄰䅒䵂䙁䅯䅁奂睁䅁䅃䅁䕁䄰䅒啂䅁䅁䅃䅉䅁䅧䅁乂䕁䅕䅖䅁䙁䌰䅁䭁䅁䅁兔䙂䙁䅑兑䅁䥁䍅䅁䥁䅁䅁兔䡂䕁䄰䅁噃睁䅁䅃䅁䕁䄰䅓䱂䅁䅁兯䅉䅁䅧䅁乂䕁䅳睑䅁䕁䍙䅁䭁䅁䅁兔䱂䙁䅑䅗䅁䥁䌰䅁䥁䅁䅁兔䵂䕁䄰䅁剂杁䅁䅃䅁䕁䄰兔䑂䅁䅁東䅍䅁䅧䅁乂䕁䄰兔䅁䅁䍁䅁䭁䅁䅁兔佂䙁䅍䅖䅁䵁䍕䅁䝁䅁䅁兔偂䅁䅁睱䅉䅁䅧䅁乂䕁䄸䅓䅁䡁䑫䅁䥁䅁䅁兔偂䙁䅍䅁㥃睁䅁䅃䅁䕁䄰䅕䑂䅁䅁䅺䅍䅁䅯䅁乂䙁䅁睖卂䅁䅁䄯䅉䅁䅧䅁乂䙁䅉睓䅁佁䑑䅁䭁䅁䅁兔卂䕁䄴兑䅁䑁䍳䅁䥁䅁䅁兔卂䕁䄸䅁䉃睁䅁杂䅁䕁䄰睕䅁䱁䍍䅁䭁䅁䅁兔呂䕁䅍兓䅁䭁䍧䅁䭁䅁䅁兔呂䕁䅙䅖䅁䱁䌸䅁䥁䅁䅁兔呂䕁䅫䅁瑄睁䅁䅃䅁䕁䄰䅖䍂䅁䅁朹䅉䅁䅯䅁乂䙁䅑睑䥂䅁䅁杯䅍䅁䅧䅁乂䙁䅑䅒䅁䡁䑍䅁䝁䅁䅁兔噂䅁䅁朱䅍䅁䅙䅁佂䕁䅅䅁䡂䅁䅁权䅁䕁䄴睑䵂䕁䅧䅁卄杁䅁权䅁䕁䄴䅒䉂䙁䅅䅁灄睁䅁权䅁䕁䄴䅒呂䕁䄴䅁祁睁䅁䅃䅁䕁䄴兒䙂䅁䅁䅕䅍䅁䅧䅁佂䕁䅕兔䅁䝁䑙䅁䭁䅁䅁杔䝂䕁䅷䅗䅁䝁䍧䅁䝁䅁䅁杔䩂䅁䅁眰䅉䅁䅧䅁佂䕁䅳兒䅁䥁䍍䅁䥁䅁䅁杔偂䕁䅍䅁㙂睁䅁䅃䅁䕁䄴睔塂䅁䅁眸䅉䅁䅧䅁佂䙁䅉睒䅁佁䑅䅁䥁䅁䅁杔呂䕁䅍䅁䉄杁䅁权䅁䕁䄴䅖䉂䙁䅁䅁啃杁䅁权䅁䕁䄴䅖卂䙁䅍䅁䥃杁䅁䅃䅁䕁䄴兖䙂䅁䅁䄴䅍䅁䅯䅁佂䙁䅙䅒䉂䅁䅁村䅍䅁䅧䅁佂䙁䅙杕䅁䝁䑉䅁䥁䅁䅁杔塂䕁䅷䅁䱁䅂䅁䅃䅁䕁䄴睖呂䅁䅁䅁䅍䅁䅯䅁佂䙁䅣睕䉂䅁䅁䄶䅍䅁䅯䅁佂䙁䅧䅕䩂䅁䅁兴䅉䅁䄴䅁佂䙁䅫睕䙂䑁䅯兑䅁䅁䅍䅁啁䅁䅁杔婂䙁䅍兒㙁䕁䅅村䍂䙁䅙䅁乁䅁䅁杅䅁䕁䄴兗呂䕁䅕杏䉂䕁䅉䅖䅁䅁䅣䅁十䅁䅁杔婂䙁䅍兒㙁䕁䅅睑佂䅁䅁杖䅁䉁䅉䅁佂䙁䅫睕䙂䑁䅯兑䕂䕁䄰䅁杄䅁䅁杅䅁䕁䄴兗呂䕁䅕杏䉂䕁䅕兒䅁䍁䅍䅁十䅁䅁杔婂䙁䅍兒㙁䕁䅅兒呂䅁䅁儸䅅䉁䅉䅁佂䙁䅫睕䙂䑁䅯兑䝂䕁䅷䅁灂䅁䅁杅䅁䕁䄴兗呂䕁䅕杏䉂䕁䅫睒䅁䥁䅧䅁十䅁䅁杔婂䙁䅍兒㙁䕁䅅兓慂䅁䅁䅕䅁䉁䅉䅁佂䙁䅫睕䙂䑁䅯兑䭂䕁䅣䅁偄䅁䅁杅䅁䕁䄴兗呂䕁䅕杏䉂䕁䅷村䅁䅁䅧䅁十䅁䅁杔婂䙁䅍兒㙁䕁䅅䅔䵂䅁䅁䅚䅅䉁䅑䅁佂䙁䅫睕䙂䑁䅯兑䵂䕁䅷兒䅁䕁䅯䅁啁䅁䅁杔婂䙁䅍兒㙁䕁䅅兔䑂䙁䅉䅁偃䅁䅁杅䅁䕁䄴兗呂䕁䅕杏䉂䕁䄰兒䅁䱁䅙䅁十䅁䅁杔婂䙁䅍兒㙁䕁䅅兔兂䅁䅁杳䅁䉁䅉䅁佂䙁䅫睕䙂䑁䅯兑乂䙁䅑䅁煂䅁䅁䅆䅁䕁䄴兗呂䕁䅕杏䉂䕁䄴兒啂䅁䅁䄵䅁䉁䅉䅁佂䙁䅫睕䙂䑁䅯兑偂䕁䄴䅁流䅁䅁杅䅁䕁䄴兗呂䕁䅕杏䉂䕁䄸睕䅁䉁䅧䅁十䅁䅁杔婂䙁䅍兒㙁䕁䅅䅕䕂䅁䅁兤䅁䉁䅉䅁佂䙁䅫睕䙂䑁䅯兑兂䕁䅧䅁㡃䅁䅁杅䅁䕁䄴兗呂䕁䅕杏䉂䙁䅁睔䅁䩁䅯䅁啁䅁䅁杔婂䙁䅍兒㙁䕁䅅䅕啂䙁䅙䅁慄䅁䅁杅䅁䕁䄴兗呂䕁䅕杏䉂䙁䅉兒䅁䅁䅙䅁十䅁䅁杔婂䙁䅍兒㙁䕁䅅䅖偂䅁䅁杉䅁䉁䅉䅁佂䙁䅫睕䙂䑁䅯兑坂䕁䅉䅁㡄䅁䅁杅䅁䕁䄴兗呂䕁䅕杏䉂䙁䅙兗䅁䍁䅷䅁十䅁䅁杔婂䙁䅍兒㙁䕁䅅睖䱂䅁䅁䅲䅁䉁䅉䅁佂䙁䅫睕䙂䑁䅯兑奂䙁䅁䅁䍃䅁䅁杅䅁䕁䄴兗呂䕁䅕杏䉂䙁䅯睔䅁偁䅕䅁允䅁䅁杔婂䙁䅍兒㙁䕁䅉兑䅁䱁䈰䅁十䅁䅁杔婂䙁䅍兒㙁䕁䅉兑䑂䅁䅁眱䅁䉁䅑䅁佂䙁䅫睕䙂䑁䅯村䉂䕁䅷䅔䅁偁䅙䅁十䅁䅁杔婂䙁䅍兒㙁䕁䅉兑奂䅁䅁䅖䅁䉁䅉䅁佂䙁䅫睕䙂䑁䅯村䍂䙁䅫䅁剁允䅁杅䅁䕁䄴兗呂䕁䅕杏䍂䕁䅑䅗䅁䥁䅑䅁十䅁䅁杔婂䙁䅍兒㙁䕁䅉兒佂䅁䅁杣䅅䉁䅑䅁佂䙁䅫睕䙂䑁䅯村䝂䍁䄴村䅁䑁䅑䅁允䅁䅁杔婂䙁䅍兒㙁䕁䅉睒䅁䉁䅯䅁允䅁䅁杔婂䙁䅍兒㙁䕁䅉睓䅁䅁䉳䅁啁䅁䅁杔婂䙁䅍兒㙁䕁䅉䅔䕂䙁䅉䅁䥂䅁䅁杅䅁䕁䄴兗呂䕁䅕杏䍂䕁䅷睓䅁䍁䅧䅁十䅁䅁杔婂䙁䅍兒㙁䕁䅉兔婂䅁䅁睊䅁䉁䅁䅁佂䙁䅫睕䙂䑁䅯村卂䅁䅁杅䅁䉁䅙䅁佂䙁䅫睕䙂䑁䅯村卂䕁䅳杌䍂䅁䅁䅅䅅䉁䅉䅁佂䙁䅫睕䙂䑁䅯村卂䕁䄸䅁晁允䅁杅䅁䕁䄴兗呂䕁䅕杏䍂䙁䅍䅗䅁䅁䈸䅁十䅁䅁杔婂䙁䅍兒㙁䕁䅉睖䉂䅁䅁䄫䅁䉁䅁䅁佂䙁䅫睕䙂䑁䅯村奂䅁䅁䅘䅁䉁䅉䅁佂䙁䅫睕䙂䑁䅯村奂䙁䅁䅁灁允䅁杄䅁䕁䄴兗呂䕁䅕杏䑂䅁䅁睇䅅䉁䅉䅁佂䙁䅫睕䙂䑁䅯睑䉂䕁䅣䅁摂䅁䅁杅䅁䕁䄴兗呂䕁䅕杏䑂䕁䅅䅓䅁䭁䅍䅁啁䅁䅁杔婂䙁䅍兒㙁䕁䅍兑卂䙁䅉䅁䍂允䅁杅䅁䕁䄴兗呂䕁䅕杏䑂䕁䅅䅖䅁䕁䉕䅁允䅁䅁杔婂䙁䅍兒㙁䕁䅍村䅁䉁䉧䅁啁䅁䅁杔婂䙁䅍兒㙁䕁䅍村卂䕁䅕䅁⽃䅁䅁杅䅁䕁䄴兗呂䕁䅕杏䑂䕁䅍兓䅁䉁䅷䅁十䅁䅁杔婂䙁䅍兒㙁䕁䅍睑䵂䅁䅁眹䅁䉁䅁䅁佂䙁䅫睕䙂䑁䅯睑䙂䅁䅁䅔䅅䉁䅁䅁佂䙁䅫睕䙂䑁䅯睑䝂䅁䅁朶䅁䉁䅉䅁佂䙁䅫睕䙂䑁䅯睑䝂䕁䅣䅁乁允䅁杅䅁䕁䄴兗呂䕁䅕杏䑂䕁䅧䅒䅁䝁䅳䅁允䅁䅁杔婂䙁䅍兒㙁䕁䅍兓䅁佁䉣䅁允䅁䅁杔婂䙁䅍兒㙁䕁䅍䅔䅁䝁䉕䅁十䅁䅁杔婂䙁䅍兒㙁䕁䅍䅔奂䅁䅁杗䅅䉁䅉䅁佂䙁䅫睕䙂䑁䅯睑乂䕁䅣䅁穁允䅁杅䅁䕁䄴兗呂䕁䅕杏䑂䕁䄰兓䅁䍁䉅䅁十䅁䅁杔婂䙁䅍兒㙁䕁䅍兔呂䅁䅁睙䅅䉁䅉䅁佂䙁䅫睕䙂䑁䅯睑佂䕁䅍䅁扁䅁䅁杅䅁䕁䄴兗呂䕁䅕杏䑂䕁䄴䅕䅁䑁䉣䅁十䅁䅁杔婂䙁䅍兒㙁䕁䅍睔䝂䅁䅁䅏䅅䉁䅉䅁佂䙁䅫睕䙂䑁䅯睑偂䙁䅁䅁䉁允䅁杅䅁䕁䄴兗呂䕁䅕杏䑂䕁䄸杕䅁䙁䉅䅁啁䅁䅁杔婂䙁䅍兒㙁䕁䅍䅕䉂䙁䅫䅁畃䅁䅁杅䅁䕁䄴兗呂䕁䅕杏䑂䙁䅁䅖䅁䑁䉁䅁十䅁䅁杔婂䙁䅍兒㙁䕁䅍杕䵂䅁䅁䅅䅁䉁䅉䅁佂䙁䅫睕䙂䑁䅯睑卂䕁䄰䅁䝄允䅁䅆䅁䕁䄴兗呂䕁䅕杏䑂䙁䅑杕䉂䅁䅁睴䅁䉁䅑䅁佂䙁䅫睕䙂䑁䅯睑啂䙁䅙兑䅁䙁䉍䅁十䅁䅁杔婂䙁䅍兒㙁䕁䅍杖呂䅁䅁兒䅁䉁䅉䅁佂䙁䅫睕䙂䑁䅯睑坂䙁䅧䅁奂允䅁杄䅁䕁䄴兗呂䕁䅕杏䕂䅁䅁睑䅅䉁䅉䅁佂䙁䅫睕䙂䑁䅯䅒䉂䕁䅷䅁い䅁䅁杅䅁䕁䄴兗呂䕁䅕杏䕂䕁䅅兗䅁䅁䅷䅁允䅁䅁杔婂䙁䅍兒㙁䕁䅑䅒䅁䱁䅫䅁允䅁䅁杔婂䙁䅍兒㙁䕁䅑兒䅁䙁䉷䅁啁䅁䅁杔婂䙁䅍兒㙁䕁䅑兒䑂䕁䅳䅁坁允䅁䅆䅁䕁䄴兗呂䕁䅕杏䕂䕁䅕䅔䵂䅁䅁杤䅅䉁䅉䅁佂䙁䅫睕䙂䑁䅯䅒䝂䙁䅍䅁䙃允䅁䅅䅁䕁䄴兗呂䕁䅕杏䕂䕁䅣䅁剂䅁䅁杅䅁䕁䄴兗呂䕁䅕杏䕂䕁䅣䅗䅁佁䄸䅁十䅁䅁杔婂䙁䅍兒㙁䕁䅑䅓䩂䅁䅁睲䅁䉁䅉䅁佂䙁䅫睕䙂䑁䅯䅒䥂䙁䅉䅁卄䅁䅁杅䅁䕁䄴兗呂䕁䅕杏䕂䕁䅫睕䅁䵁䅅䅁十䅁䅁杔婂䙁䅍兒㙁䕁䅑䅔卂䅁䅁杦䅅䉁䅉䅁佂䙁䅫睕䙂䑁䅯䅒偂䕁䅍䅁ぃ允䅁杅䅁䕁䄴兗呂䕁䅕杏䕂䕁䄸杖䅁䵁䄴䅁十䅁䅁杔婂䙁䅍兒㙁䕁䅑睔塂䅁䅁䅙䅅䉁䅉䅁佂䙁䅫睕䙂䑁䅯䅒卂䕁䅫䅁㍂允䅁杅䅁䕁䄴兗呂䕁䅕杏䕂䙁䅑兒䅁䍁䉑䅁十䅁䅁杔婂䙁䅍兒㙁䕁䅑兖䱂䅁䅁先䅁䉁䅉䅁佂䙁䅫睕䙂䑁䅯䅒坂䕁䅅䅁㉁䅁䅁杅䅁䕁䄴兗呂䕁䅕杏䕂䙁䅙杔䅁䩁䅁䅁十䅁䅁杔婂䙁䅍兒㙁䕁䅕睑䵂䅁䅁兪䅅䉁䅁䅁佂䙁䅫睕䙂䑁䅯兒䕂䅁䅁䅰䅁䉁䅉䅁佂䙁䅫睕䙂䑁䅯兒䝂䙁䅧䅁䝂䅁䅁䅅䅁䕁䄴兗呂䕁䅕杏䙂䕁䅣䅁佁允䅁杅䅁䕁䄴兗呂䕁䅕杏䙂䕁䅫䅗䅁䙁䄸䅁允䅁䅁杔婂䙁䅍兒㙁䕁䅕䅔䅁䙁䉕䅁十䅁䅁杔婂䙁䅍兒㙁䕁䅕䅔坂䅁䅁督䅁䉁䅉䅁佂䙁䅫睕䙂䑁䅯兒乂䕁䄴䅁牃䅁䅁杅䅁䕁䄴兗呂䕁䅕杏䙂䕁䄰杕䅁䑁䈴䅁十䅁䅁杔婂䙁䅍兒㙁䕁䅕睔䡂䅁䅁睓䅁䉁䅑䅁佂䙁䅫睕䙂䑁䅯兒兂䕁䅅兔䅁䍁䉕䅁十䅁䅁杔婂䙁䅍兒㙁䕁䅕兕卂䅁䅁睢䅁䉁䅉䅁佂䙁䅫睕䙂䑁䅯兒剂䙁䅑䅁ぃ䅁䅁䅅䅁䕁䄴兗呂䕁䅕杏䙂䙁䅍䅁剃允䅁杅䅁䕁䄴兗呂䕁䅕杏䙂䙁䅍睕䅁佁䅣䅁十䅁䅁杔婂䙁䅍兒㙁䕁䅕䅖佂䅁䅁杔䅅䉁䅉䅁佂䙁䅫睕䙂䑁䅯兒啂䙁䅉䅁偂䅁䅁䅅䅁䕁䄴兗呂䕁䅕杏䙂䙁䅣䅁奂䅁䅁䅆䅁䕁䄴兗呂䕁䅕杏䙂䙁䅧䅕䕂䅁䅁村䅁䉁䅉䅁佂䙁䅫睕䙂䑁䅯兒奂䙁䅉䅁千允䅁杄䅁䕁䄴兗呂䕁䅕杏䝂䅁䅁杁䅅䉁䅉䅁佂䙁䅫睕䙂䑁䅯杒䑂䙁䅧䅁湃允䅁杅䅁䕁䄴兗呂䕁䅕杏䝂䕁䅑睕䅁䱁䅁䅁十䅁䅁杔婂䙁䅍兒㙁䕁䅙䅒奂䅁䅁朳䅁䉁䅁䅁佂䙁䅫睕䙂䑁䅯杒䙂䅁䅁杕䅅䉁䅁䅁佂䙁䅫睕䙂䑁䅯杒䩂䅁䅁六䅅䉁䅑䅁佂䙁䅫睕䙂䑁䅯杒䩂䕁䅍睔䅁䑁䉅䅁十䅁䅁杔婂䙁䅍兒㙁䕁䅙兓呂䅁䅁䅭䅅䉁䅉䅁佂䙁䅫睕䙂䑁䅯杒乂䕁䅍䅁慃允䅁杅䅁䕁䄴兗呂䕁䅕杏䝂䙁䅉䅖䅁䡁䉳䅁十䅁䅁杔婂䙁䅍兒㙁䕁䅙䅖坂䅁䅁睳䅁䉁䅁䅁佂䙁䅫睕䙂䑁䅯睒䕂䅁䅁杙䅅䉁䅑䅁佂䙁䅫睕䙂䑁䅯睒䕂䕁䅑兗䅁䥁䅳䅁允䅁䅁杔婂䙁䅍兒㙁䕁䅣兒䅁䭁䉳䅁十䅁䅁杔婂䙁䅍兒㙁䕁䅣兒坂䅁䅁東䅅䉁䅉䅁佂䙁䅫睕䙂䑁䅯睒䩂䙁䅍䅁䅃允䅁䅅䅁䕁䄴兗呂䕁䅕杏䡂䕁䅷䅁塂允䅁杅䅁䕁䄴兗呂䕁䅕杏䡂䕁䅷睖䅁䍁䉉䅁允䅁䅁杔婂䙁䅍兒㙁䕁䅣兔䅁佁䄰䅁啁䅁䅁杔婂䙁䅍兒㙁䕁䅣杔卂䕁䅍䅁祁允䅁杅䅁䕁䄴兗呂䕁䅕杏䡂䙁䅁睑䅁䡁䉅䅁十䅁䅁杔婂䙁䅍兒㙁䕁䅣䅕佂䅁䅁杲䅅䉁䅑䅁佂䙁䅫睕䙂䑁䅯睒卂䕁䄰杔䅁䱁䅧䅁允䅁䅁杔婂䙁䅍兒㙁䕁䅣睕䅁䍁䅁䅁十䅁䅁杔婂䙁䅍兒㙁䕁䅣睖塂䅁䅁杪䅅䉁䅉䅁佂䙁䅫睕䙂䑁䅯䅓䉂䕁䅷䅁㕁䅁䅁杅䅁䕁䄴兗呂䕁䅕杏䥂䕁䅍兑䅁䭁䈸䅁允䅁䅁杔婂䙁䅍兒㙁䕁䅧䅒䅁䡁䉁䅁十䅁䅁杔婂䙁䅍兒㙁䕁䅧兒呂䅁䅁睭䅅䉁䅉䅁佂䙁䅫睕䙂䑁䅯䅓䩂䕁䅣䅁捃允䅁杅䅁䕁䄴兗呂䕁䅕杏䥂䕁䅫兓䅁䩁䄴䅁十䅁䅁杔婂䙁䅍兒㙁䕁䅧䅔啂䅁䅁䅕䅅䉁䅉䅁佂䙁䅫睕䙂䑁䅯䅓兂䕁䅕䅁ㅃ允䅁杅䅁䕁䄴兗呂䕁䅕杏䥂䙁䅁兕䅁䭁䉍䅁十䅁䅁杔婂䙁䅍兒㙁䕁䅧杕䵂䅁䅁䅧䅁䉁䅉䅁佂䙁䅫睕䙂䑁䅯䅓呂䙁䅫䅁䝁允䅁䅆䅁䕁䄴兗呂䕁䅕杏䥂䙁䅕村䍂䅁䅁杵䅅䉁䅉䅁佂䙁䅫睕䙂䑁䅯䅓噂䕁䄰䅁牁允䅁杅䅁䕁䄴兗呂䕁䅕杏䥂䙁䅣兔䅁䑁䉑䅁十䅁䅁杔婂䙁䅍兒㙁䕁䅫村乂䅁䅁䄶䅁䉁䅉䅁佂䙁䅫睕䙂䑁䅯兓䑂䕁䅕䅁䡃䅁䅁杅䅁䕁䄴兗呂䕁䅕杏䩂䕁䅕䅗䅁䑁䉯䅁十䅁䅁杔婂䙁䅍兒㙁䕁䅫杒䝂䅁䅁兹䅁䉁䅑䅁佂䙁䅫睕䙂䑁䅯兓佂䙁䅙䅓䅁䕁䉙䅁允䅁䅁杔婂䙁䅍兒㙁䕁䅫䅕䅁䉁䅫䅁十䅁䅁杔婂䙁䅍兒㙁䕁䅫䅕䡂䅁䅁朸䅅䉁䅉䅁佂䙁䅫睕䙂䑁䅯兓剂䙁䅙䅁ㅃ䅁䅁䅅䅁䕁䄴兗呂䕁䅕杏䩂䙁䅉䅁兄䅁䅁杅䅁䕁䄴兗呂䕁䅕杏䩂䙁䅉兔䅁䭁䉑䅁允䅁䅁杔婂䙁䅍兒㙁䕁䅫䅖䅁䭁䉫䅁十䅁䅁杔婂䙁䅍兒㙁䕁䅫䅖塂䅁䅁兂䅅䉁䅉䅁佂䙁䅫睕䙂䑁䅯兓坂䙁䅯䅁䩃䅁䅁杄䅁䕁䄴兗呂䕁䅕杏䭂䅁䅁䅣䅁䉁䅉䅁佂䙁䅫睕䙂䑁䅯杓䍂䕁䅷䅁䡄允䅁杅䅁䕁䄴兗呂䕁䅕杏䭂䕁䅍兓䅁䵁䉧䅁十䅁䅁杔婂䙁䅍兒㙁䕁䅯杔䭂䅁䅁杚䅁䉁䅑䅁佂䙁䅫睕䙂䑁䅯杓佂䙁䅁杕䅁䝁䉅䅁十䅁䅁杔婂䙁䅍兒㙁䕁䅯䅕乂䅁䅁公䅅䅁䄴䅁佂䙁䅫睕䙂䑁䅯睓䅁䱁䈴䅁十䅁䅁杔婂䙁䅍兒㙁䕁䅳兒婂䅁䅁兺䅅䉁䅑䅁佂䙁䅫睕䙂䑁䅯睓䙂䙁䅫睕䅁䕁䉯䅁十䅁䅁杔婂䙁䅍兒㙁䕁䅳兓乂䅁䅁䅯䅁䉁䅉䅁佂䙁䅫睕䙂䑁䅯睓䱂䙁䅉䅁䵃允䅁杅䅁䕁䄴兗呂䕁䅕杏䱂䕁䄰村䅁䥁䉍䅁十䅁䅁杔婂䙁䅍兒㙁䕁䅳兔䩂䅁䅁儶䅁䉁䅉䅁佂䙁䅫睕䙂䑁䅯睓乂䙁䅧䅁硄䅁䅁䅅䅁䕁䄴兗呂䕁䅕杏䱂䕁䄸䅁奄允䅁䅅䅁䕁䄴兗呂䕁䅕杏䱂䙁䅉䅁穄允䅁䅆䅁䕁䄴兗呂䕁䅕杏䱂䙁䅙兖䙂䅁䅁杩䅁䅁䄴䅁佂䙁䅫睕䙂䑁䅯䅔䅁䙁䅯䅁啁䅁䅁杔婂䙁䅍兒㙁䕁䅷䅒偂䙁䅍䅁穂允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偂䙁䅣䅁呄允䅁杅䅁䕁䄴兗呂䕁䅕杏䵂䙁䅕杖䅁䕁䉑䅁十䅁䅁杔婂䙁䅍兒㙁䕁䅷杖呂䅁䅁睤䅁䉁䅁䅁佂䙁䅫睕䙂䑁䅯䅔塂䅁䅁䅸䅅䉁䅉䅁佂䙁䅫睕䙂䑁䅯䅔婂䕁䅉䅁剄允䅁杅䅁䕁䄴兗呂䕁䅕杏䵂䙁䅫杖䅁乁䅑䅁允䅁䅁杔婂䙁䅍兒㙁䕁䄰兑䅁䥁䅷䅁十䅁䅁杔婂䙁䅍兒㙁䕁䄰兑䉂䅁䅁睧䅁䉁䅉䅁佂䙁䅫睕䙂䑁䅯兔䉂䙁䅍䅁⽁允䅁杅䅁䕁䄴兗呂䕁䅕杏乂䕁䅍䅒䅁䭁䅧䅁十䅁䅁杔婂䙁䅍兒㙁䕁䄰睑䱂䅁䅁杊䅅䉁䅉䅁佂䙁䅫睕䙂䑁䅯兔䑂䕁䄸䅁䡁允䅁杅䅁䕁䄴兗呂䕁䅕杏乂䕁䅑䅖䅁䱁䉅䅁十䅁䅁杔婂䙁䅍兒㙁䕁䄰兒啂䅁䅁共䅁䉁䅉䅁佂䙁䅫睕䙂䑁䅯兔䡂䕁䄰䅁乄䅁䅁杅䅁䕁䄴兗呂䕁䅕杏乂䕁䅧睓䅁䥁䉉䅁十䅁䅁杔婂䙁䅍兒㙁䕁䄰睓䑂䅁䅁朱䅅䉁䅉䅁佂䙁䅫睕䙂䑁䅯兔䵂䕁䄰䅁噄允䅁杅䅁䕁䄴兗呂䕁䅕杏乂䕁䄰睑䅁䡁䄸䅁十䅁䅁杔婂䙁䅍兒㙁䕁䄰兔乂䅁䅁睅䅁䉁䅁䅁佂䙁䅫睕䙂䑁䅯兔偂䅁䅁兢䅁䉁䅉䅁佂䙁䅫睕䙂䑁䅯兔偂䕁䅧䅁桁䅁䅁杅䅁䕁䄴兗呂䕁䅕杏乂䕁䄸睕䅁偁䉑䅁十䅁䅁杔婂䙁䅍兒㙁䕁䄰䅕䑂䅁䅁䅢䅅䉁䅉䅁佂䙁䅫睕䙂䑁䅯兔卂䕁䅳䅁䉂允䅁䅅䅁䕁䄴兗呂䕁䅕杏乂䙁䅍䅁煂允䅁䅆䅁䕁䄴兗呂䕁䅕杏乂䙁䅍睑䩂䅁䅁杏䅁䉁䅉䅁佂䙁䅫睕䙂䑁䅯兔呂䕁䅫䅁摄䅁䅁杅䅁䕁䄴兗呂䕁䅕杏乂䙁䅑村䅁䝁䄴䅁十䅁䅁杔婂䙁䅍兒㙁䕁䄰䅖䕂䅁䅁䅙䅁䉁䅑䅁佂䙁䅫睕䙂䑁䅯杔䑂䕁䅷䅓䅁䩁䄸䅁十䅁䅁杔婂䙁䅍兒㙁䕁䄴兒䙂䅁䅁睶䅅䉁䅉䅁佂䙁䅫睕䙂䑁䅯杔䙂䕁䄰䅁㕄䅁䅁䅅䅁䕁䄴兗呂䕁䅕杏佂䕁䅫䅁捁允䅁杅䅁䕁䄴兗呂䕁䅕杏佂䕁䅳兒䅁䙁䉳䅁十䅁䅁杔婂䙁䅍兒㙁䕁䄴睔䑂䅁䅁䅌䅅䉁䅉䅁佂䙁䅫睕䙂䑁䅯杔偂䙁䅣䅁㙄䅁䅁杅䅁䕁䄴兗呂䕁䅕杏佂䙁䅉睒䅁佁䅙䅁十䅁䅁杔婂䙁䅍兒㙁䕁䄴睕䑂䅁䅁䅤䅁䉁䅉䅁佂䙁䅫睕䙂䑁䅯杔噂䕁䅕䅁扄允䅁杅䅁䕁䄴兗呂䕁䅕杏佂䙁䅙杕䅁䍁䈸䅁佁䅁䅁杔婂䙁䅍兒㙁䕁䄸䅁瑃允䅁杅䅁䕁䄴兗呂䕁䅕杏偂䕁䅳兒䅁䝁䅣䅁十䅁䅁杔婂䙁䅍兒㙁䕁䄸兔䑂䅁䅁入䅅䉁䅑䅁佂䙁䅫睕䙂䑁䅯睔卂䕁䅍䅔䅁䉁䉫䅁啁䅁䅁杔婂䙁䅍兒㙁䕁䄸䅖䩂䙁䅍䅁坄䅁䅁杅䅁䕁䄴兗呂䕁䅕杏偂䙁䅧兗䅁䭁䄰䅁啁䅁䅁杔婂䙁䅍兒㙁䙁䅁兑婂䕁䅍䅁敄允䅁杅䅁䕁䄴兗呂䕁䅕杏兂䕁䅍睒䅁䡁䉷䅁十䅁䅁杔婂䙁䅍兒㙁䙁䅁兒䡂䅁䅁杰䅅䉁䅉䅁佂䙁䅫睕䙂䑁䅯䅕䝂䕁䅕䅁㑂允䅁䅅䅁䕁䄴兗呂䕁䅕杏兂䕁䅣䅁䭄允䅁杅䅁䕁䄴兗呂䕁䅕杏兂䕁䅣杕䅁䍁䉣䅁允䅁䅁杔婂䙁䅍兒㙁䙁䅁䅓䅁䕁䅷䅁十䅁䅁杔婂䙁䅍兒㙁䙁䅁䅓乂䅁䅁兪䅁䉁䅉䅁佂䙁䅫睕䙂䑁䅯䅕䱂䕁䅣䅁摄允䅁杅䅁䕁䄴兗呂䕁䅕杏兂䕁䅷䅒䅁䱁䅅䅁允䅁䅁杔婂䙁䅍兒㙁䙁䅁兔䅁䉁䈰䅁十䅁䅁杔婂䙁䅍兒㙁䙁䅁杔䑂䅁䅁䅋䅅䉁䅉䅁佂䙁䅫睕䙂䑁䅯䅕佂䙁䅉䅁杁允䅁杅䅁䕁䄴兗呂䕁䅕杏兂䕁䄴睖䅁䙁䄴䅁十䅁䅁杔婂䙁䅍兒㙁䙁䅁䅕䡂䅁䅁杇䅅䉁䅉䅁佂䙁䅫睕䙂䑁䅯䅕兂䕁䅷䅁睃允䅁杅䅁䕁䄴兗呂䕁䅕杏兂䙁䅉兖䅁䡁䈸䅁十䅁䅁杔婂䙁䅍兒㙁䙁䅁睕䉂䅁䅁䄵䅅䉁䅉䅁佂䙁䅫睕䙂䑁䅯䅕呂䙁䅧䅁療允䅁杅䅁䕁䄴兗呂䕁䅕杏兂䙁䅣杕䅁䥁䉙䅁十䅁䅁杔婂䙁䅍兒㙁䙁䅉睑䵂䅁䅁兌䅅䉁䅁䅁佂䙁䅫睕䙂䑁䅯杕䝂䅁䅁朵䅅䉁䅉䅁佂䙁䅫睕䙂䑁䅯杕䭂䕁䅙䅁䵁允䅁䅅䅁䕁䄴兗呂䕁䅕杏卂䕁䅷䅁汄允䅁杅䅁䕁䄴兗呂䕁䅕杏卂䕁䄰䅒䅁乁䉉䅁十䅁䅁杔婂䙁䅍兒㙁䙁䅉睔䱂䅁䅁兎䅁䉁䅉䅁佂䙁䅫睕䙂䑁䅯杕偂䕁䅷䅁潄允䅁杅䅁䕁䄴兗呂䕁䅕杏卂䙁䅍睒䅁䕁䉣䅁十䅁䅁杔婂䙁䅍兒㙁䙁䅉䅖奂䅁䅁兤䅅䉁䅑䅁佂䙁䅫睕䙂䑁䅯杕坂䙁䅑兗䅁䍁䉍䅁啁䅁䅁杔婂䙁䅍兒㙁䙁䅍睑䥂䙁䅣䅁婂䅁䅁杅䅁䕁䄴兗呂䕁䅕杏呂䕁䅧睖䅁乁䅍䅁十䅁䅁杔婂䙁䅍兒㙁䙁䅍杓乂䅁䅁兓䅁䉁䅉䅁佂䙁䅫睕䙂䑁䅯睕䵂䕁䅉䅁灄允䅁杅䅁䕁䄴兗呂䕁䅕杏呂䕁䄴兑䅁䑁䄸䅁允䅁䅁杔婂䙁䅍兒㙁䙁䅍睔䅁乁䅳䅁啁䅁䅁杔婂䙁䅍兒㙁䙁䅍睔䵂䙁䅙䅁牂允䅁杅䅁䕁䄴兗呂䕁䅕杏呂䙁䅁睒䅁䵁䉅䅁啁䅁䅁杔婂䙁䅍兒㙁䙁䅍䅕䡂䕁䅫䅁兄允䅁杅䅁䕁䄴兗呂䕁䅕杏呂䙁䅉兒䅁䑁䉫䅁十䅁䅁杔婂䙁䅍兒㙁䙁䅍䅖䙂䅁䅁䄷䅅䉁䅉䅁佂䙁䅫睕䙂䑁䅯睕啂䙁䅑䅁歁䅁䅁杅䅁䕁䄴兗呂䕁䅕杏呂䙁䅑杗䅁䩁䅳䅁允䅁䅁杔婂䙁䅍兒㙁䙁䅍睖䅁䕁䈰䅁十䅁䅁杔婂䙁䅍兒㙁䙁䅍睖䱂䅁䅁眳䅅䉁䅉䅁佂䙁䅫睕䙂䑁䅯睕婂䕁䅙䅁畄允䅁杅䅁䕁䄴兗呂䕁䅕杏呂䙁䅫睓䅁佁䈰䅁十䅁䅁杔婂䙁䅍兒㙁䙁䅍兗婂䅁䅁睏䅅䅁䄴䅁佂䙁䅫睕䙂䑁䅯䅖䅁佁䅳䅁十䅁䅁杔婂䙁䅍兒㙁䙁䅑兑兂䅁䅁眱䅅䉁䅉䅁佂䙁䅫睕䙂䑁䅯䅖䕂䕁䅣䅁㉃允䅁杅䅁䕁䄴兗呂䕁䅕杏啂䕁䅑兗䅁䙁䈸䅁十䅁䅁杔婂䙁䅍兒㙁䙁䅑兒䵂䅁䅁䄸䅅䉁䅉䅁佂䙁䅫睕䙂䑁䅯䅖䝂䕁䅍䅁㙂允䅁杅䅁䕁䄴兗呂䕁䅕杏啂䕁䅙䅗䅁䡁䅧䅁十䅁䅁杔婂䙁䅍兒㙁䙁䅑睒啂䅁䅁杈䅅䉁䅉䅁佂䙁䅫睕䙂䑁䅯䅖䭂䙁䅧䅁祄䅁䅁杅䅁䕁䄴兗呂䕁䅕杏啂䕁䄰睔䅁䅁䉧䅁十䅁䅁杔婂䙁䅍兒㙁䙁䅑䅕䵂䅁䅁䅨䅅䉁䅉䅁佂䙁䅫睕䙂䑁䅯䅖兂䙁䅉䅁獃允䅁䅆䅁䕁䄴兗呂䕁䅕杏啂䙁䅉睒兂䅁䅁睥䅁䉁䅉䅁佂䙁䅫睕䙂䑁䅯䅖卂䙁䅙䅁䙃䅁䅁杅䅁䕁䄴兗呂䕁䅕杏啂䙁䅍杔䅁䱁䅯䅁允䅁䅁杔婂䙁䅍兒㙁䙁䅑䅖䅁䥁䉧䅁十䅁䅁杔婂䙁䅍兒㙁䙁䅑䅗啂䅁䅁兮䅅䉁䅉䅁佂䙁䅫睕䙂䑁䅯䅖婂䕁䅷䅁䥂允䅁䅆䅁䕁䄴兗呂䕁䅕杏噂䕁䅉兒卂䅁䅁䅺䅁䉁䅉䅁佂䙁䅫睕䙂䑁䅯兖䕂䙁䅉䅁佄允䅁杅䅁䕁䄴兗呂䕁䅕杏噂䕁䅧睕䅁偁䉧䅁十䅁䅁杔婂䙁䅍兒㙁䙁䅕杔䥂䅁䅁眹䅅䉁䅉䅁佂䙁䅫睕䙂䑁䅯兖佂䙁䅁䅁獂䅁䅁杅䅁䕁䄴兗呂䕁䅕杏噂䙁䅁睕䅁䱁䉳䅁十䅁䅁杔婂䙁䅍兒㙁䙁䅕杕䩂䅁䅁克䅁䉁䅉䅁佂䙁䅫睕䙂䑁䅯兖呂䕁䅉䅁㉄允䅁杄䅁䕁䄴兗呂䕁䅕杏坂䅁䅁內䅅䉁䅑䅁佂䙁䅫睕䙂䑁䅯杖䩂䕁䅍兓䅁偁䉯䅁十䅁䅁杔婂䙁䅍兒㙁䙁䅙䅔偂䅁䅁䅺䅅䉁䅑䅁佂䙁䅫睕䙂䑁䅯杖䵂䙁䅑睔䅁䕁䉳䅁十䅁䅁杔婂䙁䅍兒㙁䙁䅙兔䑂䅁䅁杋䅅䉁䅉䅁佂䙁䅫睕䙂䑁䅯杖呂䙁䅑䅁捃䅁䅁杅䅁䕁䄴兗呂䕁䅕杏坂䙁䅑杕䅁乁䅷䅁允䅁䅁杔婂䙁䅍兒㙁䙁䅙杗䅁佁䉍䅁十䅁䅁杔婂䙁䅍兒㙁䙁䅣兑䍂䅁䅁䅱䅅䉁䅉䅁佂䙁䅫睕䙂䑁䅯睖䉂䙁䅑䅁䭃允䅁杅䅁䕁䄴兗呂䕁䅕杏塂䕁䅕睑䅁䍁䅯䅁啁䅁䅁杔婂䙁䅍兒㙁䙁䅣兒䵂䕁䅷䅁偃允䅁杅䅁䕁䄴兗呂䕁䅕杏塂䕁䅙睑䅁䍁䄰䅁允䅁䅁杔婂䙁䅍兒㙁䙁䅣兔䅁偁䉷䅁十䅁䅁杔婂䙁䅍兒㙁䙁䅣兔䍂䅁䅁睅䅅䉁䅉䅁佂䙁䅫睕䙂䑁䅯睖乂䙁䅑䅁捄允䅁杅䅁䕁䄴兗呂䕁䅕杏塂䙁䅉村䅁䵁䈸䅁十䅁䅁杔婂䙁䅍兒㙁䙁䅣睕啂䅁䅁杘䅅䉁䅁䅁佂䙁䅫睕䙂䑁䅯睖婂䅁䅁兮䅁䉁䅉䅁佂䙁䅫睕䙂䑁䅯䅗偂䕁䄰䅁啃允䅁杅䅁䕁䄴兗呂䕁䅕杏奂䙁䅫䅔䅁䵁䉳䅁十䅁䅁杔婂䙁䅍兒㙁䙁䅫兖乂䅁䅁杤䅁䉁䅉䅁佂䙁䅫睕䙂䑁䅯杗䍂䕁䅧䅁十允䅁杅䅁䕁䄴兗呂䕁䅕杏慂䙁䅑睕䅁䱁䉣䅁捁䅁䅁杔桂䡁䅍䅚桂䡁䅅睒乂䑁䅯兒佂䙁䅁䅓䅁䝁䈴䅁捁䅁䅁杔桂䡁䅍䅚桂䡁䅅睒呂䑁䅯兑䉂䙁䅁䅔䅁乁䅕䅁捁䅁䅁杔桂䡁䅍䅚桂䡁䅅睒呂䑁䅯兑䍂䕁䄴村䅁䍁䅳䅁捁䅁䅁杔桂䡁䅍䅚桂䡁䅅睒呂䑁䅯兑䑂䕁䅣䅔䅁乁䄸䅁捁䅁䅁杔桂䡁䅍䅚桂䡁䅅睒呂䑁䅯兑䕂䕁䅉兒䅁䙁䅳䅁慁䅁䅁杔桂䡁䅍䅚桂䡁䅅睒呂䑁䅯兑䕂䕁䅫䅁䍄䅁䅁杇䅁䕁䄴兙穂䝁䅑兙硂䕁䅣睕㙁䕁䅅䅒兂䅁䅁睷䅁䉁䅷䅁佂䝁䅅督歂䝁䅅兣䡂䙁䅍杏䉂䕁䅑睕䱂䅁䅁眸䅁䉁䅯䅁佂䝁䅅督歂䝁䅅兣䡂䙁䅍杏䉂䕁䅕䅕䅁䩁䅉䅁捁䅁䅁杔桂䡁䅍䅚桂䡁䅅睒呂䑁䅯兑䱂䕁䅅兔䅁䝁䅑䅁捁䅁䅁杔桂䡁䅍䅚桂䡁䅅睒呂䑁䅯兑䵂䕁䅣杔䅁䙁䅣䅁捁䅁䅁杔桂䡁䅍䅚桂䡁䅅睒呂䑁䅯兑乂䕁䅅䅖䅁䭁䅅䅁慁䅁䅁杔桂䡁䅍䅚桂䡁䅅睒呂䑁䅯兑乂䕁䅑䅁楂䅁䅁䅈䅁䕁䄴兙穂䝁䅑兙硂䕁䅣睕㙁䕁䅅兔䡂䕁䄴䅁䑂䅁䅁䅈䅁䕁䄴兙穂䝁䅑兙硂䕁䅣睕㙁䕁䅅兔慂䕁䄴䅁䕂䅁䅁䅈䅁䕁䄴兙穂䝁䅑兙硂䕁䅣睕㙁䕁䅅杔呂䙁䅍䅁㕂䅁䅁杇䅁䕁䄴兙穂䝁䅑兙硂䕁䅣睕㙁䕁䅅䅕䉂䅁䅁䅦䅁䉁䅷䅁佂䝁䅅督歂䝁䅅兣䡂䙁䅍杏䉂䙁䅙睒偂䅁䅁六䅁䉁䅷䅁佂䝁䅅督歂䝁䅅兣䡂䙁䅍杏䉂䙁䅧睔佂䅁䅁元䅅䉁䅷䅁佂䝁䅅督歂䝁䅅兣䡂䙁䅍杏䍂䕁䅫兓䍂䅁䅁䅆䅅䉁䅷䅁佂䝁䅅督歂䝁䅅兣䡂䙁䅍杏䍂䕁䅳杔䡂䅁䅁朷䅁䉁䅯䅁佂䝁䅅督歂䝁䅅兣䡂䙁䅍杏䍂䕁䅳杕䅁䙁䅉䅁捁䅁䅁杔桂䡁䅍䅚桂䡁䅅睒呂䑁䅯睑䕂䕁䄴睕䅁䍁䈴䅁慁䅁䅁杔桂䡁䅍䅚桂䡁䅅睒呂䑁䅯睑䕂䙁䅣䅁䕄䅁䅁杇䅁䕁䄴兙穂䝁䅑兙硂䕁䅣睕㙁䕁䅍兒䡂䅁䅁睫䅁䉁䅷䅁佂䝁䅅督歂䝁䅅兣䡂䙁䅍杏䑂䕁䅧杕塂䅁䅁材䅁䉁䅷䅁佂䝁䅅督歂䝁䅅兣䡂䙁䅍杏䑂䕁䅧䅖卂䅁䅁杌䅁䉁䅷䅁佂䝁䅅督歂䝁䅅兣䡂䙁䅍杏䑂䕁䅫杔䝂䅁䅁八䅁䉁䄴䅁佂䝁䅅督歂䝁䅅兣䡂䙁䅍杏䑂䕁䄰睑呂䕁䅅䅁浂允䅁杇䅁䕁䄴兙穂䝁䅑兙硂䕁䅣睕㙁䕁䅍兔䙂䅁䅁睙䅁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塂䕁䅑䅁汃䅁䅁䅈䅁䕁䄴兙穂䝁䅑兙硂䕁䅣睕㙁䕁䅍睕䑂䕁䄸䅁䑁允䅁䅈䅁䕁䄴兙穂䝁䅑兙硂䕁䅣睕㙁䕁䅍睕䡂䙁䅁䅁ㅁ允䅁杇䅁䕁䄴兙穂䝁䅑兙硂䕁䅣睕㙁䕁䅍睕奂䅁䅁䅑䅁䉁䅷䅁佂䝁䅅督歂䝁䅅兣䡂䙁䅍杏䑂䙁䅑兑呂䅁䅁术䅁䉁䅷䅁佂䝁䅅督歂䝁䅅兣䡂䙁䅍杏䑂䙁䅑睕䥂䅁䅁杈䅁䉁䅯䅁佂䝁䅅督歂䝁䅅兣䡂䙁䅍杏䑂䙁䅯杕䅁乁䅅䅁捁䅁䅁杔桂䡁䅍䅚桂䡁䅅睒呂䑁䅯䅒䵂䙁䅑杕䅁䵁䅕䅁慁䅁䅁杔桂䡁䅍䅚桂䡁䅅睒呂䑁䅯䅒兂䙁䅯䅁⭂䅁䅁䅈䅁䕁䄴兙穂䝁䅑兙硂䕁䅣睕㙁䕁䅑䅗䑂䕁䄰䅁㉁允䅁䅇䅁䕁䄴兙穂䝁䅑兙硂䕁䅣睕㙁䕁䅕兑䅁䉁䅑䅁捁䅁䅁杔桂䡁䅍䅚桂䡁䅅睒呂䑁䅯兒䍂䕁䅅兗䅁䑁䅧䅁捁䅁䅁杔桂䡁䅍䅚桂䡁䅅睒呂䑁䅯兒剂䕁䅫䅗䅁䑁䅍䅁捁䅁䅁杔桂䡁䅍䅚桂䡁䅅睒呂䑁䅯兒卂䕁䅫兒䅁偁䄰䅁捁䅁䅁杔桂䡁䅍䅚桂䡁䅅睒呂䑁䅯兒坂䙁䅉睒䅁䅁䅫䅁慁䅁䅁杔桂䡁䅍䅚桂䡁䅅睒呂䑁䅯兒奂䕁䅍䅁佁䅁䅁䅈䅁䕁䄴兙穂䝁䅑兙硂䕁䅣睕㙁䕁䅕䅗兂䕁䅕䅁祂䅁䅁䅈䅁䕁䄴兙穂䝁䅑兙硂䕁䅣睕㙁䕁䅙兑佂䕁䅣䅁㝄䅁䅁䅈䅁䕁䄴兙穂䝁䅑兙硂䕁䅣睕㙁䕁䅙兑呂䙁䅑䅁坃允䅁䅈䅁䕁䄴兙穂䝁䅑兙硂䕁䅣睕㙁䕁䅙杒䩂䙁䅙䅁潂䅁䅁䅈䅁䕁䄴兙穂䝁䅑兙硂䕁䅣睕㙁䕁䅙兓啂䕁䅉䅁噁允䅁杇䅁䕁䄴兙穂䝁䅑兙硂䕁䅣睕㙁䕁䅙睔奂䅁䅁睮䅅䉁䅷䅁佂䝁䅅督歂䝁䅅兣䡂䙁䅍杏䝂䕁䄸䅗䉂䅁䅁杯䅅䉁䅷䅁佂䝁䅅督歂䝁䅅兣䡂䙁䅍杏䝂䙁䅍䅔卂䅁䅁杯䅁䉁䅷䅁佂䝁䅅督歂䝁䅅兣䡂䙁䅍杏䝂䙁䅑杔啂䅁䅁䅍䅁䉁䅷䅁佂䝁䅅督歂䝁䅅兣䡂䙁䅍杏䡂䕁䅕䅓䑂䅁䅁䄸䅁䉁䅯䅁佂䝁䅅督歂䝁䅅兣䡂䙁䅍杏䡂䕁䅕杔䅁䩁䅑䅁捁䅁䅁杔桂䡁䅍䅚桂䡁䅅睒呂䑁䅯睒䩂䕁䅷䅒䅁䵁䅳䅁捁䅁䅁杔桂䡁䅍䅚桂䡁䅅睒呂䑁䅯睒偂䕁䄸睒䅁䑁䅷䅁敁䅁䅁杔桂䡁䅍䅚桂䡁䅅睒呂䑁䅯睒偂䕁䄸睒䵂䅁䅁児䅁䉁䅯䅁佂䝁䅅督歂䝁䅅兣䡂䙁䅍杏䥂䕁䅅睕䅁䉁䅕䅁捁䅁䅁杔桂䡁䅍䅚桂䡁䅅睒呂䑁䅯䅓䍂䕁䅅杔䅁䭁䉕䅁捁䅁䅁杔桂䡁䅍䅚桂䡁䅅睒呂䑁䅯䅓偂䕁䅷䅗䅁䱁䉧䅁慁䅁䅁杔桂䡁䅍䅚桂䡁䅅睒呂䑁䅯䅓偂䕁䄴䅁权允䅁䅈䅁䕁䄴兙穂䝁䅑兙硂䕁䅣睕㙁䕁䅧睕䩂䕁䅍䅁䡃允䅁杇䅁䕁䄴兙穂䝁䅑兙硂䕁䅣睕㙁䕁䅧睕啂䅁䅁兑䅁䉁䅷䅁佂䝁䅅督歂䝁䅅兣䡂䙁䅍杏䩂䕁䅑䅗奂䅁䅁睏䅁䉁䅷䅁佂䝁䅅督歂䝁䅅兣䡂䙁䅍杏䩂䕁䄴睑婂䅁䅁児䅅䉁䅷䅁佂䝁䅅督歂䝁䅅兣䡂䙁䅍杏䩂䕁䄴䅖䑂䅁䅁䅷䅅䉁䅷䅁佂䝁䅅督歂䝁䅅兣䡂䙁䅍杏䩂䕁䄴䅖噂䅁䅁兊䅁䉁䅷䅁佂䝁䅅督歂䝁䅅兣䡂䙁䅍杏䩂䙁䅍杕䡂䅁䅁兙䅁䉁䅷䅁佂䝁䅅督歂䝁䅅兣䡂䙁䅍杏䭂䕁䅉䅓啂䅁䅁典䅅䉁䅷䅁佂䝁䅅督歂䝁䅅兣䡂䙁䅍杏䭂䕁䅳䅓婂䅁䅁兹䅅䉁䅯䅁佂䝁䅅督歂䝁䅅兣䡂䙁䅍杏䱂䕁䅑䅕䅁䵁䅙䅁慁䅁䅁杔桂䡁䅍䅚桂䡁䅅睒呂䑁䅯睓䥂䕁䅍䅁䝃䅁䅁䅈䅁䕁䄴兙穂䝁䅑兙硂䕁䅣睕㙁䕁䅳䅔䉂䕁䅍䅁あ允䅁杇䅁䕁䄴兙穂䝁䅑兙硂䕁䅣睕㙁䕁䅷兓佂䅁䅁睩䅅䉁䅯䅁佂䝁䅅督歂䝁䅅兣䡂䙁䅍杏䵂䕁䅳兕䅁䙁䅍䅁慁䅁䅁杔桂䡁䅍䅚桂䡁䅅睒呂䑁䅯䅔佂䙁䅑䅁硁䅁䅁䅈䅁䕁䄴兙穂䝁䅑兙硂䕁䅣睕㙁䕁䅷杕䑂䙁䅧䅁潂允䅁䅈䅁䕁䄴兙穂䝁䅑兙硂䕁䅣睕㙁䕁䅷兖䵂䙁䅕䅁啄允䅁杇䅁䕁䄴兙穂䝁䅑兙硂䕁䅣睕㙁䕁䄰兑卂䅁䅁杆䅁䉁䅷䅁佂䝁䅅督歂䝁䅅兣䡂䙁䅍杏乂䕁䅍䅓兂䅁䅁䅐䅅䉁䅷䅁佂䝁䅅督歂䝁䅅兣䡂䙁䅍杏乂䕁䅑䅔慂䅁䅁睬䅅䉁䅷䅁佂䝁䅅督歂䝁䅅兣䡂䙁䅍杏乂䕁䅕䅖䉂䅁䅁睎䅁䉁䅷䅁佂䝁䅅督歂䝁䅅兣䡂䙁䅍杏乂䕁䅳䅖奂䅁䅁睫䅅䉁䅷䅁佂䝁䅅督歂䝁䅅兣䡂䙁䅍杏乂䕁䄴睕啂䅁䅁其䅁䉁䅷䅁佂䝁䅅督歂䝁䅅兣䡂䙁䅍杏乂䙁䅁睖卂䅁䅁䅫䅅䉁䅷䅁佂䝁䅅督歂䝁䅅兣䡂䙁䅍杏乂䙁䅉杔䉂䅁䅁兵䅅䉁䅷䅁佂䝁䅅督歂䝁䅅兣䡂䙁䅍杏乂䙁䅍杒啂䅁䅁儲䅁䉁䅷䅁佂䝁䅅督歂䝁䅅兣䡂䙁䅍杏乂䙁䅑睑䥂䅁䅁睈䅁䉁䅧䅁佂䝁䅅督歂䝁䅅兣䡂䙁䅍杏乂䙁䅕䅁䩂允䅁䅈䅁䕁䄴兙穂䝁䅑兙硂䕁䅣睕㙁䕁䄴䅒䉂䙁䅅䅁䅄䅁䅁䅈䅁䕁䄴兙穂䝁䅑兙硂䕁䅣睕㙁䕁䄴䅒呂䕁䄴䅁䅂允䅁䅈䅁䕁䄴兙穂䝁䅑兙硂䕁䅣睕㙁䕁䄴杒䵂䙁䅧䅁奄䅁䅁䅈䅁䕁䄴兙穂䝁䅑兙硂䕁䅣睕㙁䕁䄴䅖䉂䙁䅁䅁佃䅁䅁䅈䅁䕁䄴兙穂䝁䅑兙硂䕁䅣睕㙁䕁䄴䅖卂䙁䅍䅁⽄䅁䅁䅈䅁䕁䄴兙穂䝁䅑兙硂䕁䅣睕㙁䕁䄴杖䕂䕁䅅䅁⭃䅁䅁杇䅁䕁䄴兙穂䝁䅑兙硂䕁䅣睕㙁䕁䄴睖呂䅁䅁儲䅅䉁䅷䅁佂䝁䅅督歂䝁䅅兣䡂䙁䅍杏佂䙁䅣睕䉂䅁䅁朲䅅䉁䅷䅁佂䝁䅅督歂䝁䅅兣䡂䙁䅍杏佂䙁䅧䅕䩂䅁䅁䅖䅅䉁䅷䅁佂䝁䅅督歂䝁䅅兣䡂䙁䅍杏偂䕁䅑杒䵂䅁䅁睔䅅䉁䅧䅁佂䝁䅅督歂䝁䅅兣䡂䙁䅍杏偂䕁䄴䅁祁䅁䅁䅈䅁䕁䄴兙穂䝁䅑兙硂䕁䅣睕㙁䕁䄸杕䵂䙁䅫䅁獄䅁䅁䅈䅁䕁䄴兙穂䝁䅑兙硂䕁䅣睕㙁䙁䅁兑佂䙁䅣䅁汄䅁䅁䅈䅁䕁䄴兙穂䝁䅑兙硂䕁䅣睕㙁䙁䅁兑卂䕁䅅䅁桄䅁䅁䅈䅁䕁䄴兙穂䝁䅑兙硂䕁䅣睕㙁䙁䅁兑婂䙁䅧䅁䍄允䅁䅈䅁䕁䄴兙穂䝁䅑兙硂䕁䅣睕㙁䙁䅁睑䉂䙁䅉䅁坂允䅁杇䅁䕁䄴兙穂䝁䅑兙硂䕁䅣睕㙁䙁䅁兒兂䅁䅁公䅁䉁䅯䅁佂䝁䅅督歂䝁䅅兣䡂䙁䅍杏兂䕁䅙睒䅁䱁䉉䅁捁䅁䅁杔桂䡁䅍䅚桂䡁䅅睒呂䑁䅯䅕䵂䙁䅑杕䅁䵁䅣䅁捁䅁䅁杔桂䡁䅍䅚桂䡁䅅睒呂䑁䅯䅕偂䕁䅑䅒䅁䱁䉷䅁捁䅁䅁杔桂䡁䅍䅚桂䡁䅅睒呂䑁䅯䅕偂䕁䄸䅔䅁䉁䉣䅁慁䅁䅁杔桂䡁䅍䅚桂䡁䅅睒呂䑁䅯䅕啂䕁䅍䅁杄允䅁䅈䅁䕁䄴兙穂䝁䅑兙硂䕁䅣睕㙁䙁䅁兗兂䕁䅷䅁䩃允䅁䅈䅁䕁䄴兙穂䝁䅑兙硂䕁䅣睕㙁䙁䅅睑偂䕁䄰䅁煃䅁䅁杇䅁䕁䄴兙穂䝁䅑兙硂䕁䅣睕㙁䙁䅉兒䡂䅁䅁杬䅁䉁䅷䅁佂䝁䅅督歂䝁䅅兣䡂䙁䅍杏卂䕁䅕睒佂䅁䅁睵䅁䉁䅯䅁佂䝁䅅督歂䝁䅅兣䡂䙁䅍杏卂䕁䄸䅕䅁䭁䉅䅁捁䅁䅁杔桂䡁䅍䅚桂䡁䅅睒呂䑁䅯杕偂䙁䅍䅖䅁䕁䄴䅁捁䅁䅁杔桂䡁䅍䅚桂䡁䅅睒呂䑁䅯睕䍂䕁䅅睑䅁䍁䄸䅁捁䅁䅁杔桂䡁䅍䅚桂䡁䅅睒呂䑁䅯睕䍂䙁䅕䅗䅁佁䉳䅁捁䅁䅁杔桂䡁䅍䅚桂䡁䅅睒呂䑁䅯睕乂䕁䅍兓䅁䅁䅳䅁捁䅁䅁杔桂䡁䅍䅚桂䡁䅅睒呂䑁䅯睕佂䙁䅁睕䅁䡁䅯䅁捁䅁䅁杔桂䡁䅍䅚桂䡁䅅睒呂䑁䅯睕啂䕁䅷䅒䅁䭁䅣䅁慁䅁䅁杔桂䡁䅍䅚桂䡁䅅睒呂䑁䅯睕啂䙁䅧䅁桄允䅁䅈䅁䕁䄴兙穂䝁䅑兙硂䕁䅣睕㙁䙁䅍睖䱂䙁䅍䅁煄允䅁䅈䅁䕁䄴兙穂䝁䅑兙硂䕁䅣睕㙁䙁䅑兒䑂䕁䅧䅁求䅁䅁杇䅁䕁䄴兙穂䝁䅑兙硂䕁䅣睕㙁䙁䅑兒卂䅁䅁睬䅁䉁䅷䅁佂䝁䅅督歂䝁䅅兣䡂䙁䅍杏啂䕁䄰兖呂䅁䅁睚䅅䉁䅷䅁佂䝁䅅督歂䝁䅅兣䡂䙁䅍杏啂䙁䅉兔䍂䅁䅁儹䅅䉁䅷䅁佂䝁䅅督歂䝁䅅兣䡂䙁䅍杏啂䙁䅉睔塂䅁䅁眷䅅䉁䅷䅁佂䝁䅅督歂䝁䅅兣䡂䙁䅍杏啂䙁䅍睑偂䅁䅁䅂䅅䉁䅷䅁佂䝁䅅督歂䝁䅅兣䡂䙁䅍杏啂䙁䅍䅔䉂䅁䅁睷䅅䉁䅷䅁佂䝁䅅督歂䝁䅅兣䡂䙁䅍杏啂䙁䅑睖偂䅁䅁兖䅁䉁䅯䅁佂䝁䅅督歂䝁䅅兣䡂䙁䅍杏啂䙁䅧杔䅁䅁䄸䅁慁䅁䅁杔桂䡁䅍䅚桂䡁䅅睒呂䑁䅯兖䉂䕁䅷䅁塁䅁䅁䅈䅁䕁䄴兙穂䝁䅑兙硂䕁䅣睕㙁䙁䅕䅔啂䕁䅅䅁䉃䅁䅁䅈䅁䕁䄴兙穂䝁䅑兙硂䕁䅣睕㙁䙁䅙杕呂䕁䅳䅁㕄允䅁䅈䅁䕁䄴兙穂䝁䅑兙硂䕁䅣睕㙁䙁䅙杕呂䕁䄴䅁摂允䅁䅈䅁䕁䄴兙穂䝁䅑兙硂䕁䅣睕㙁䙁䅙杕啂䙁䅧䅁灂允䅁䅈䅁䕁䄴兙穂䝁䅑兙硂䕁䅣睕㙁䙁䅙䅖卂䙁䅍䅁䅁允䅁杇䅁䕁䄴兙穂䝁䅑兙硂䕁䅣睕㙁䙁䅣村䉂䅁䅁朴䅁䉁䅯䅁佂䝁䅅督歂䝁䅅兣䡂䙁䅍杏塂䕁䅉䅒䅁佁䅍䅁捁䅁䅁杔桂䡁䅍䅚桂䡁䅅睒呂䑁䅯睖䕂䕁䅅兗䅁偁䈰䅁慁䅁䅁杔桂䡁䅍䅚桂䡁䅅睒呂䑁䅯睖䕂䕁䅍䅁䥄䅁䅁杇䅁䕁䄴兙穂䝁䅑兙硂䕁䅣睕㙁䙁䅣䅖塂䅁䅁朴䅅䉁䅷䅁佂䝁䅅督歂䝁䅅兣䡂䙁䅍杏塂䙁䅫杔佂䅁䅁眫䅅䉁䅯䅁佂䝁䅅督歂䝁䅅兣䡂䙁䅍杏奂䕁䅕䅔䅁䩁䅧䅁捁䅁䅁杔桂䡁䅍䅚桂䡁䅅睒呂䑁䅯杗䍂䙁䅉兑䅁偁䈴䅁䕁䅁䅁睔䅁䉁䑷䅁䭁䅁䅁睔䕂䕁䅙䅔䅁䱁䑑䅁䥁䅁䅁睔䡂䕁䄴䅁䥁䅂䅁䅃䅁䕁䄸睓䙂䅁䅁权䅍䅁䅧䅁偂䕁䄰睑䅁偁䑅䅁䝁䅁䅁睔佂䅁䅁朳䅍䅁䅯䅁偂䙁䅉睑䵂䅁䅁杭䅍䅁䅯䅁偂䙁䅉䅔婂䅁䅁杦䅍䅁䅯䅁偂䙁䅑兓呂䅁䅁杩䅉䅁䅧䅁偂䙁䅧兗䅁乁䍷䅁䕁䅁䅁䅕䅁䅁䔴䅁䭁䅁䅁䅕䉂䕁䄴睖䅁䩁䐴䅁䭁䅁䅁䅕䉂䙁䅉兑䅁䵁䑍䅁䭁䅁䅁䅕䉂䙁䅫睑䅁偁䑑䅁䭁䅁䅁䅕䉂䙁䅫䅗䅁䅁䌸䅁䭁䅁䅁䅕䑂䕁䅅杕䅁䉁䑅䅁䥁䅁䅁䅕䑂䕁䅣䅁噁杁䅁䅃䅁䙁䅁兒䡂䅁䅁朹䅍䅁䅧䅁兂䕁䅕䅕䅁䑁䑷䅁䥁䅁䅁䅕䝂䕁䅕䅁桂杁䅁䅃䅁䙁䅁杒䡂䅁䅁杅䅍䅁䅙䅁兂䕁䅣䅁䉂杁䅁䅃䅁䙁䅁睒卂䅁䅁兵䅍䅁䅙䅁兂䕁䅧䅁㍂杁䅁䅃䅁䙁䅁䅓乂䅁䅁眹䅍䅁䅧䅁兂䕁䅳睒䅁偁䑉䅁䥁䅁䅁䅕䵂䕁䅑䅁兄睁䅁权䅁䙁䅁䅔啂䙁䅉䅁歁䅂䅁杂䅁䙁䅁兔䅁䩁䍁䅁䥁䅁䅁䅕佂䕁䅍䅁䡂杁䅁䅃䅁䙁䅁杔卂䅁䅁眶䅍䅁䅧䅁兂䕁䄴睖䅁䑁䍙䅁䭁䅁䅁䅕偂䕁䅑䅒䅁䍁䌴䅁䭁䅁䅁䅕偂䕁䄸䅔䅁䵁䍯䅁䥁䅁䅁䅕兂䕁䅣䅁噄睁䅁䅃䅁䙁䅁䅕䵂䅁䅁兤䅉䅁䅧䅁兂䙁䅉兖䅁䉁䍙䅁䥁䅁䅁䅕呂䕁䅅䅁㡃睁䅁䅃䅁䙁䅁睕奂䅁䅁李䅍䅁䅧䅁兂䙁䅑睑䅁佁䑣䅁䥁䅁䅁䅕塂䙁䅉䅁慁睁䅁䅃䅁䙁䅁䅗䕂䅁䅁睲䅍䅁䅯䅁兂䙁䅫䅕䵂䅁䅁兂䅍䅁䅯䅁剂䕁䅍睔乂䅁䅁兇䅉䅁䅯䅁剂䙁䅉杖偂䅁䅁兖䅉䅁䅧䅁卂䕁䅍䅔䅁乁䍯䅁䥁䅁䅁杕䙂䕁䅣䅁㙄睁䅁权䅁䙁䅉兒䡂䕁䄴䅁㙂杁䅁杂䅁䙁䅉杒䅁偁䑳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权䅁䙁䅍村䉂䕁䅍䅁睄睁䅁权䅁䙁䅍村佂䙁䅫䅁䉁䅂䅁权䅁䙁䅍村噂䙁䅧䅁奄睁䅁权䅁䙁䅍睑䥂䙁䅣䅁癄杁䅁权䅁䙁䅍兒䕂䕁䅣䅁㍃睁䅁䅃䅁䙁䅍兒䙂䅁䅁材䅍䅁䅧䅁呂䕁䅧睖䅁偁䐴䅁䭁䅁䅁睕䩂䙁䅙村䅁佁䑯䅁䥁䅁䅁睕䭂䕁䄰䅁⭃睁䅁䅃䅁䙁䅍䅔䍂䅁䅁睺䅍䅁䅯䅁呂䕁䄰睑䩂䅁䅁䅋䅑䅁䅧䅁呂䕁䄴兑䅁佁䑙䅁䭁䅁䅁睕佂䙁䅁睕䅁䕁䑍䅁䝁䅁䅁睕偂䅁䅁儵䅍䅁䅯䅁呂䕁䄸䅔坂䅁䅁光䅑䅁䅧䅁呂䙁䅁睒䅁乁䑍䅁䭁䅁䅁睕兂䕁䅣兓䅁䩁䍫䅁允䅁䅁睕兂䙁䅧杏䩂䕁䄴䅒䅁䅁䕷䅁慁䅁䅁睕兂䙁䄸兔䉂䙁䅉睓䙂䙁䅑睑䉂䙁䅁䅁䉁杁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䅁䅧䅁噂䕁䅅䅔䅁乁䐸䅁䭁䅁䅁兖䍂䕁䅕杕䅁䉁䔰䅁䥁䅁䅁兖䕂䙁䅉䅁畄睁䅁䅃䅁䙁䅕䅓呂䅁䅁䅒䅍䅁䅯䅁噂䕁䅷䅖䉂䅁䅁杳䅍䅁䅧䅁噂䕁䄴䅓䅁乁䑉䅁䥁䅁䅁兖佂䙁䅁䅁㍃杁䅁䅃䅁䙁䅕䅕呂䅁䅁䅡䅍䅁䅧䅁噂䙁䅉兓䅁偁䑧䅁䥁䅁䅁兖呂䕁䅉䅁捃睁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䥁䅁䅁䅗䙂䕁䅷䅁時睁䅁䅃䅁䙁䅧睔乂䅁䅁眴䅉䅁䅯䅁奂䙁䅉兑婂䅁䅁睵䅍䅁䅧䅁奂䙁䅧䅗䅁䉁䕍䅁䥁䅁䅁䅗婂䕁䅷䅁橄睁䅁䅃䅁䙁䅫兖乂䅁䅁睇䅍䅁䅧䅁慂䕁䅉䅓䅁䕁䍑䅁䭁䅁䅁杗䍂䙁䅉兑䅁䥁䑣䅁䭁䅁䅁杗䩂䕁䄸杔䅁䑁䍣䅁䥁䅁䅁杗啂䙁䅍䅁瑃睁䅁权䅁䙁䄴睕兂䙁䅧䅁䅁䅁䅁協䅣䅁杷允䅁䅁䅑䅁䑁䅁䅷䅁䭁䅁䅣䅁䭁䅁䅯䅁䭁䑁䕯䅁䉁䅁䅁允䅁䅁䅕㘱睎児塲稷䴸䅉䅅䅁䕁䅁䅁睁䵁䅁䅁权婃允䅁权䕁䅁䅁权㍁䅂䅁允䅁䅁䅅䅁䙁䅁䅁䅁䭄汬䉊䍄䉁䅁䅁䅂䅁䅁䅍䅄䅁䅁䅯儹䅁䅁䅯权䅁䅁䅯睎䅑䅁䅅䅁䉁䅁䅁兂啁歲桦癥㕑䅑杷允䅁䅁䅑䅁䑁䅁䅷䅁䭁䙁䉳䅁䭁䅁䅑䅁䭁䑁䕁䅁䉁䅁䅁允䅁䅁䅕䅁䅁䵁兊䕙䵅䅉䅅䅁䕁䅁䅁睁䵁䅁䅁权㡃䅁䅁权䕁䅁䅁权㉁䅂䅁允䅁䅁䅅䅁䙁䅁䅁䅁敁唫䉂䍄䉁䅁䅁䅂䅁䅁䅍䅄䅁䅁䅯睅䅁䅁䅯䅂䅁䅁䅯杏䅑䅁䅅䅁䉁䅁䅁兂䅁䅁䅁䝆朱兑杷允䅁䅁䅑䅁䑁䅁䅷䅁䭁䕁䅕䅁䭁䅁䅑䅁䭁䑁䕙䅁䉁䅁䅁允䅁䅁䅕䅁䅁䍑䭓歨䵅䅉䅅䅁䕁䅁䅁睁䵁䅁䅁权㙂䅁䅁权䕁䅁䅁权㙁䅂䅁允䅁䅁䅅䅁䙁䅁䅁䅁橃呬䉆䍄䉁䅁䅁䅂䅁䅁䅍䅄䅁䅁䅯儵䅅䅁䅯䅂䅁䅁䅯䅑䅑䅁䅅䅁䉁䅁䅁兂䅁䅁䅁䉦㑳兑杷允䅁䅁䅯䅁䑁䝁䄸䅁䭁䅁䅁䅁䭁䅁䅅䅁䙁䅁䅁䅁䅁偁⽁兂䅁䅁䅁䵁䍃䅑䅯䅂䍁䅧䅯䅂䍁䅧䅯䅂䍁䅧䅯䅂䍁䅧䅯杁䅁䅁䅅䅁䉁䅁䅁䅁䍁䅁䅁䅁䵁䅉䅅䅁䕁䅁䅁睁䵁䅁䅁权奂䅁䅁权䕁䅁䅁权㕁䅂䅁允䅁䅁䅅䅁䙁䅁䅁䅁歃䑡䉆䍄䉁䅁䅁䅂䅁䅁䅍䅄䅁䅁䅯䅲䅅䅁䅯充䅁䅁䅯杏䅑䅁䅅䅁䉁䅁䅁杄啁䅁䅁杍㑁䑁䅕杍睁䑁䅁䅍睁䑁䅁䅁䵁䅉䅅䅁䕁䅁䅁睁䵁䅁䅁权瑂允䅁权剁䅁䅁权䕂䅂䅁允䅁䅁䅅䅁佁䉁䅑䅁㕁䑁䅕䅎㉁䑁䅑䅏睁䑁䅁䅍䅁䅁杷允䅁䅁䅑䅁䑁䅁䅷䅁䭁䅁䅣䅁䭁䅁䅑䅁䭁䑁䕅䅁䉁䅁䅁允䅁䅁䅕䅁䅁䝁畢䕚䵅䅉䅅䅁䕁䅁䅁睁䵁䅁䅁权桂䅁䅁权䕁䅁䅁权㕁䅂䅁允䅁䅁䅅䅁䙁䅁䅁䅁䵄穒䉒䍄䉁䅁䅁䅂䅁䅁䅍䅄䅁䅁䅯睘䅅䅁䅯䅂䅁䅁䅯䅒䅑䅁䅅䅁䉁䅁䅁兂䅁䅁䅁䡍灕兑杷允䅁䅁䅑䅁䑁䅁䅷䅁䭁䙁䅁䅁䭁䅁䅑䅁䭁䕁䕁䅁䉁䅁䅁允䅁䅁䅕䅁䅁䍁睸け䵅䅉䅅䅁䕁䅁䅁睁䵁䅁䅁权敂䅁䅁权䕁䅁䅁权㙁䅂䅁允䅁䅁䅅䅁䙁䅁䅁䅁敂樹䉎䍄䉁䅁䅁䅂䅁䅁䅍䅄䅁䅁䅯杖䅁䅁䅯䅂䅁䅁䅯䅍䅑䅁䅅䅁䉁䅁䅁兂䅁䅁杁㥕楰兑杷允䅁䅁䅑䅁䑁䅁䅷䅁䭁䵁䅅䅁䭁䅁䅯䅁䭁䕁䕑䅁䉁䅁䅁允䅁䅁䅕浗㝑〳丫稵䴸䅉䅅䅁䕁䅁䅁睁䵁䅁䅁权摃䅁䅁权䕁䅁䅁权㙁䅂䅁允䅁䅁䅅䅁䙁䅁䅁䅁䵃䔰䉆䍄䉁䅁䅁䅂䅁䅁䅍䅄䅁䅁䅯䄫䅁䅁䅯䅂䅁䅁䅯䅒䅑䅁䅅䅁䉁䅁䅁兂䅁䅁䅁䅍䑎兑杷允䅁䅁䅑䅁䑁䅁䅷䅁䭁䍁䅙䅁䭁䅁䅑䅁䭁䑁䕣䅁䉁䅁䅁允䅁䅁䅕䅁䅁䍁婩歒䵅䅉䅅䅁䕁䅁䅁睁䵁䅁䅁权㥁䅁䅁权䕁䅁䅁权䅂䅂䅁允䅁䅁䅅䅁䙁䅁䅁䥁䭁婥䉂䍄䉁䅁䅁䅂䅁䅁䅍䅄䅁䅁䅯兲䅅䅁䅯充䅁䅁䅯免䅑䅁䅅䅁䉁䅁䅁杄啁䅁䅁䅏㍁䑁䅉䅍ㅁ䑁䅉䅍睁䑁䅁䅁䵁䅉䅅䅁䕁䅁䅁睁䵁䅁䅁权楄允䅁权䕁䅁䅁权硁䅂䅁允䅁䅁䅅䅁䙁䅁䅁䅁睂橌䉆䍄䉁䅁䅁䅂䅁䅁䅍䅄䅁䅁䅯䅥䅅䅁䅯䅂䅁䅁䅯䅍䅑䅁䅅䅁䉁䅁䅁兂䅁䅁䅁䉳瀱兑杷允䅁䅁䅑䅁䑁䅁䅷䅁䭁䡁䅷䅁䭁䉁䅅䅁䭁䕁䕁䅁䉁䅁䅁允䅁䅁䄴䅆䅁䑁䅍睍睁䑁䅁䅍睁䑁䅁䅍睁䅁䅁䍄䉁䅁䅁䅂䅁䅁䅍䅄䅁䅁䅯睏䅅䅁䅯䅂䅁䅁䅯䅒䅑䅁䅅䅁䉁䅁䅁兂䅁䅁䅂煣獨兑杷允䅁䅁䅑䅁䑁䅁䅷䅁䭁䥁䉫䅁䭁䅁䅑䅁䭁䑁䕯䅁䉁䅁䅁允䅁䅁䅕䅁䅁䉁噹ざ䵅䅉䅅䅁䕁䅁䅁睁䵁䅁䅁权䥁䅁䅁权䕁䅁䅁权㕁䅂䅁允䅁䅁䅅䅁䙁䅁䅁䅁潄楹䉚䍄䉁䅁䅁䅂䅁䅁䅍䅄䅁䅁䅯䅒䅁䅁䅯䅂䅁䅁䅯杏䅑䅁䅅䅁䉁䅁䅁兂䅁䅁䅃坢慵兑杷允䅁䅁䅑䅁䑁䅁䅷䅁䭁䕁䈰䅁䭁䅁䅑䅁䭁䕁䕑䅁䉁䅁䅁允䅁䅁䅕潣䡏搵偺け䵅䅉䅅䅁䕁䅁䅁睁䵁䅁䅁权呂允䅁权䕁䅁䅁权㉁䅂䅁允䅁䅁䅅䅁䙁䅁䅁䅁㑂呴䈱䍄䉁䅁䅁䅂䅁䅁䅍䅄䅁䅁䅯杶䅅䅁䅯䅂䅁䅁䅯䅍䅑䅁䅅䅁䉁䅁䅁兂䅁䅁䅁䴲䥎兑杷允䅁䅁䅑䅁䑁䅁䅷䅁䭁䝁䅯䅁䭁䅁䅯䅁䭁䕁䕁䅁䉁䅁䅁允䅁䅁䅕浑汄䌰扌稸䴸䅉䅅䅁䕁䅁䅁睁䵁䅁䅁权硃䅁䅁权䕁䅁䅁权㍁䅂䅁允䅁䅁䅅䅁䙁䅁䅁䅁㑄味䉸䍄䉁䅁䅁䅂䅁䅁䅍䅄䅁䅁䅯眶䅁䅁䅯䅂䅁䅁䅯䅍䅑䅁䅅䅁䉁䅁䅁兂䅁䅁䅁㥚䐫兑杷允䅁䅁䅑䅁䑁䅁䅷䅁䭁䝁䅷䅁䭁䅁䅑䅁䭁䑁䕯䅁䉁䅁䅁允䅁䅁䅕䅁䅁䭁敌啖䵅䅉䅅䅁䕁䅁䅁睁䵁䅁䅁权畁䅁䅁权䭁䅁䅁权硁䅂䅁允䅁䅁䅅䅁䙁䱁穢搯㑒剡䅴䍄䉁䅁䅁䅂䅁䅁䅍䅄䅁䅁䅯䅨䅅䅁䅯䅂䅁䅁䅯杏䅑䅁䅅䅁䉁䅁䅁兂䅁䅁䅁䐰⭌䅑杷允䅁䅁䅑䅁䑁䅁䅷䅁䭁䩁䅙䅁䭁䅁䅯䅁䭁䑁䕅䅁䉁䅁䅁允䅁䅁䅕敨剴䉵䘶稰䴸䅉䅅䅁䕁䅁䅁睁䵁䅁䅁权摄䅁䅁权䕁䅁䅁权䅂䅂䅁允䅁䅁䅅䅁䙁䅁䅁䅁䕄歇䉊䍄䉁䅁䅁䅂䅁䅁䅍䅄䅁䅁䅯杘䅅䅁䅯䅂䅁䅁䅯李䅑䅁䅅䅁䉁䅁䅁兂䅁䅁䅁䙕慫兑杷允䅁䅁䅑䅁䑁䅁䅷䅁䭁䭁䅳䅁䭁䅁䅑䅁䭁䑁䕁䅁䉁䅁䅁允䅁䅁䅕䅁䅁䡁佔歑䵅䅉䅅䅁䕁䅁䅁睁䵁䅁䅁权祃䅁䅁权䕁䅁䅁权硁䅂䅁允䅁䅁䅅䅁䙁䅁䅁䅁杁噚䉆䍄䉁䅁䅁䅂䅁䅁䅍䅄䅁䅁䅯睂䅁䅁䅯䅂䅁䅁䅯兏䅑䅁䅅䅁䉁䅁䅁兂䅁䅁䅁均歬兑杷允䅁䅁䅑䅁䑁䅁䅷䅁䭁䑁䅯䅁䭁䅁䅯䅁䭁䕁䕑䅁䉁䅁䅁允䅁䅁䅕杓䍷㑋坣稸䴸䅉䅅䅁䕁䅁䅁睁䵁䅁䅁权兂䅁䅁权剁䅁䅁权硁䅂䅁允䅁䅁䅅䅁佁䉁䅉䅁ㅁ䑁䅉䅎㉁䑁䅑兎祁䑁䅉䅁䵁䅉䅅䅁䕁䅁䅁睁䵁䅁䅁权ぃ允䅁权䕁䅁䅁权睁䅂䅁允䅁䅁䅅䅁䙁䅁䅁䅁㑁割䉴䍄䉁䅁䅁䅂䅁䅁䅍䅄䅁䅁䅯䅦䅁䅁䅯䅂䅁䅁䅯䅍䅑䅁䅅䅁䉁䅁䅁兂䅁䅁䅁䑹ㅅ兑杷允䅁䅁䅑䅁䑁䅁䅷䅁䭁䑁䉧䅁䭁䉁䅅䅁䭁䕁䕑䅁䉁䅁䅁允䅁䅁䅯睒䅁䅁杷允䅁䅁䅑䅁䑁䅁䅷䅁䭁乁䈴䅁䭁䅁䅑䅁䭁䑁䕯䅁䉁䅁䅁允䅁䅁䅕䅁䅁䉁䝂い䵅䅉䅅䅁䕁䅁䅁睁䵁䅁䅁权煃允䅁权䕁䅁䅁权䅂䅂䅁允䅁䅁䅅䅁䭁䕁䅣䅁䵁䅉䅅䅁䕁䅁䅁睁䵁䅁䅁权婁䅁䅁权䕁䅁䅁权䕂䅂䅁允䅁䅁䅅䅁䙁䅁䅁䅁䅃噐䉖䍄䉁䅁䅁䅂䅁䅁䅍䅄䅁䅁䅯東䅅䅁䅯权䅁䅁䅯䅑䅑䅁䅅䅁䉁䅁䅁权䡂䅁䅁䍄䉁䅁䅁䅂䅁䅁䅍䅄䅁䅁䅯䅒䅁䅁䅯权䅁䅁䅯免䅑䅁䅅䅁䉁䅁䅁兂楃扒穢搯睔睐杷允䅁䅁䅑䅁䑁䅁䅷䅁䭁䱁䅅䅁䭁䉁䅅䅁䭁䑁䕯䅁䉁䅁䅁允䅁䅁䄴䅆䅁䑁䅣李ㅁ䑁䅕兎㕁䑁䅁䅍睁䅁䅁䍄䉁䅁䅁䅂䅁䅁䅍䅄䅁䅁䅯䅐䅁䅁䅯䅂䅁䅁䅯睎䅑䅁䅅䅁䉁䅁䅁兂䅁䅁杁䔫卩兑杷允䅁䅁䅑䅁䑁䅁䅷䅁䭁䝁䅳䅁䭁䉁䅅䅁䭁䕁䕑䅁䉁䅁䅁允䅁䅁䄴䅆䅁䑁䅉兎祁䑁䅫䅍睁䑁䅁䅍睁䅁䅁䍄䉁䅁䅁䅂䅁䅁䅍䅄䅁䅁䅯八䅁䅁䅯䅂䅁䅁䅯睎䅑䅁䅅䅁䉁䅁䅁兂䅁䅁䅁䩡㝯兑杷允䅁䅁䅑䅁䑁䅁䅷䅁䭁䕁䅙䅁䭁䅁䅑䅁䭁䕁䕑䅁䉁䅁䅁允䅁䅁䅕䅁䅁䝁㕩歋䵅䅉䅅䅁䕁䅁䅁睁䵁䅁䅁权噄允䅁权䕁䅁䅁权㕁䅂䅁允䅁䅁䅅䅁䙁䅁䅁䅁㡂樷䉊䍄䉁䅁䅁䅂䅁䅁䅍䅄䅁䅁䅯睲䅅䅁䅯䅂䅁䅁䅯睎䅑䅁䅅䅁䉁䅁䅁兂䅁䅁䅃奘睂兑杷允䅁䅁䅑䅁䑁䅁䅷䅁䭁䱁䉑䅁䭁䅁䅑䅁䭁䑁䕣䅁䉁䅁䅁允䅁䅁䅕䅁䅁䵁卑啉䵅䅉䅅䅁䕁䅁䅁睁䵁䅁䅁权睄䅁䅁权䭁䅁䅁权䅂䅂䅁允䅁䅁䅅䅁䙁䝁汄䌰扌攫⽯䍄䉁䅁䅁䅂䅁䅁䅍䅄䅁䅁䅯眶䅁䅁䅯䅂䅁䅁䅯李䅑䅁䅅䅁䉁䅁䅁兂䅁䅁䅂敨䝋兑杷允䅁䅁䅑䅁䑁䅁䅷䅁䭁䙁䉑䅁䭁䅁䅑䅁䭁䑁䕁䅁䉁䅁䅁允䅁䅁䅕䅁䅁䉁㉷歑䵅䅉䅅䅁䕁䅁䅁睁䵁䅁䅁权偃允䅁权剁䅁䅁权䕂䅂䅁允䅁䅁䅅䅁佁䉁䅑䅁ぁ䑁䅁李㑁䑁䅫免睁䑁䅁䅍䅁䅁杷允䅁䅁䅑䅁䑁䅁䅷䅁䭁䵁䉳䅁䭁䅁䅑䅁䭁䑁䕁䅁䉁䅁䅁允䅁䅁䅕䅁䅁偁㝧歍䵅䅉䅅䅁䕁䅁䅁睁䵁䅁䅁权䩄䅁䅁权䕁䅁䅁权䕂䅂䅁允䅁䅁䅅䅁䙁䅁䅁䅁剃橖䉎䍄䉁䅁䅁䅂䅁䅁䅍䅄䅁䅁䅯杨䅅䅁䅯䅂䅁䅁䅯杏䅑䅁䅅䅁䉁䅁䅁兂䅁䅁䅁㕘䩖兑杷允䅁䅁䅑䅁䑁䅁䅷䅁䭁䩁䉷䅁䭁䅁䅑䅁䭁䑁䕫䅁䉁䅁䅁允䅁䅁䅕䅁䅁䵁㔶さ䵅䅉䅅䅁䕁䅁䅁睁䵁䅁䅁权獂允䅁权䕁䅁䅁权睁䅂䅁允䅁䅁䅅䅁䙁䅁䅁䅁湂䡡䉊䍄䉁䅁䅁䅂䅁䅁䅍䅄䅁䅁䅯眫䅅䅁䅯䅂䅁䅁䅯睎䅑䅁䅅䅁䉁䅁䅁兂䅁䅁䅁䥁㕍兑杷允䅁䅁䅑䅁䑁䅁䅷䅁䭁䍁䉍䅁䭁䅁䅯䅁䭁䕁䕑䅁䉁䅁䅁允䅁䅁䅕歲桦桥畓稳䴸䅉䅅䅁䕁䅁䅁睁䵁䅁䅁权晁允䅁权䕁䅁䅁权㕁䅂䅁允䅁䅁䅅䅁䙁䅁䅁䅁⭂䍭䉎䍄䉁䅁䅁䅂䅁䅁䅍䅄䅁䅁䅯䄷䅁䅁䅯权䅁䅁䅯䅒䅑䅁䅅䅁䉁䅁䅁兂祃敮渫歸关䅑杷允䅁䅁䅑䅁䑁䅁䅷䅁䭁䡁䄴䅁䭁䅁䅑䅁䭁䑁䕯䅁䉁䅁䅁允䅁䅁䅕䅁䅁䵁へ歌䵅䅉䅅䅁䕁䅁䅁睁䵁䅁䅁权⭂允䅁权䕁䅁䅁权㕁䅂䅁允䅁䅁䅅䅁䙁䅁䅁䅁杄楋䈹䍄䉁䅁䅁䅂䅁䅁䅍䅄䅁䅁䅯睗䅁䅁䅯䅂䅁䅁䅯免䅑䅁䅅䅁䉁䅁䅁兂䅁䅁䅁䝮噊兑杷允䅁䅁䅑䅁䑁䅁䅷䅁䭁䕁䉕䅁䭁䅁䅑䅁䭁䑁䕫䅁䉁䅁䅁允䅁䅁䅕䅁䅁䱁奘歙䵅䅉䅅䅁䕁䅁䅁睁䵁䅁䅁权佃允䅁权䕁䅁䅁权㉁䅂䅁允䅁䅁䅅䅁䙁䅁䅁䅁䵂啭䉖䍄䉁䅁䅁䅂䅁䅁䅍䅄䅁䅁䅯杙䅅䅁䅯䅂䅁䅁䅯䅍䅑䅁䅅䅁䉁䅁䅁兂䅁䅁䅁佗捰兑杷允䅁䅁䅑䅁䑁䅁䅷䅁䭁䉁䅧䅁䭁䅁䅑䅁䭁䑁䕁䅁䉁䅁䅁允䅁䅁䅕䅁䅁䩁楪歊䵅䅉䅅䅁䕁䅁䅁睁䵁䅁䅁权噄允䅁权䕁䅁䅁权睁䅂䅁允䅁䅁䅅䅁䙁䅁䅁䅁畁䍎䈹䍄䉁䅁䅁䅂䅁䅁䅍䅄䅁䅁䅯元䅅䅁䅯䅂䅁䅁䅯䅍䅑䅁䅅䅁䉁䅁䅁兂䅁䅁䅁䅙㉮䅑杷允䅁䅁䅑䅁䑁䅁䅷䅁䭁䡁䄴䅁䭁䅁䅑䅁䭁䑁䕁䅁䉁䅁䅁允䅁䅁䅕䅁䅁䡁歓ぉ䵅䅉䅅䅁䕁䅁䅁睁䵁䅁䅁权呁䅁䅁权䕁䅁䅁权硁䅂䅁允䅁䅁䅅䅁䙁䅁䅁䅁歁嘷䉚䍄䉁䅁䅁䅂䅁䅁䅍䅄䅁䅁䅯䅳䅅䅁䅯䅂䅁䅁䅯免䅑䅁䅅䅁䉁䅁䅁兂䅁䅁䅁䥕⽙兑杷允䅁䅁䅑䅁䑁䅁䅷䅁䭁䕁䅯䅁䭁䅁䅑䅁䭁䕁䕁䅁䉁䅁䅁允䅁䅁䅕䅁䅁䕁楪か䵅䅉䅅䅁䕁䅁䅁睁䵁䅁䅁权晃允䅁权䭁䅁䅁权㙁䅂䅁允䅁䅁䅅䅁䙁䩁瑈䑦ㄸ畘⼴䍄䉁䅁䅁䅂䅁䅁䅍䅄䅁䅁䅯睰䅁䅁䅯䅂䅁䅁䅯免䅑䅁䅅䅁䉁䅁䅁兂䅁䅁䅁奸买兑杷允䅁䅁䅑䅁䑁䅁䅷䅁䭁乁䅣䅁䭁䅁䅑䅁䭁䑁䕅䅁䉁䅁䅁允䅁䅁䅕䅁䅁䑧獳䕥䵅䅉䅅䅁䕁䅁䅁睁䵁䅁䅁权䍂䅁䅁权䕁䅁䅁权睁䅂䅁允䅁䅁䅅䅁䙁䅁䅁䅁㉃穦䉴䍄䉁䅁䅁䅂䅁䅁䅍䅄䅁䅁䅯村䅁䅁䅯权䅁䅁䅯免䅑䅁䅅䅁䉁䅁䅁兂灄橊䥅䉲㉺睐杷允䅁䅁䅑䅁䑁䅁䅷䅁䭁䵁䅷䅁䭁䅁䅑䅁䭁䑁䕅䅁䉁䅁䅁允䅁䅁䅕䅁䅁佁坒啚䵅䅉䅅䅁䕁䅁䅁睁䵁䅁䅁权㍄䅁䅁权䕁䅁䅁权㙁䅂䅁允䅁䅁䅅䅁䙁䅁䅁䅁奂穯䉎䍄䉁䅁䅁䅂䅁䅁䅍䅄䅁䅁䅯䅘䅁䅁䅯䅂䅁䅁䅯䅍䅑䅁䅅䅁䉁䅁䅁兂䅁䅁䅁摤㕧兑杷允䅁䅁䅑䅁䑁䅁䅷䅁䭁䉁䅍䅁䭁䅁䅑䅁䭁䑁䕙䅁䉁䅁䅁允䅁䅁䅕䅁䅁䵁佰歘䵅䅉䅅䅁䕁䅁䅁睁䵁䅁䅁权㑃允䅁权䕁䅁䅁权㙁䅂䅁允䅁䅁䅅䅁䙁䅁䅁䅁㑄橆䉒䍄䉁䅁䅁䅂䅁䅁䅍䅄䅁䅁䅯睉䅁䅁䅯䅂䅁䅁䅯兏䅑䅁䅅䅁䉁䅁䅁兂䅁䅁䅁䵃㍉兑杷允䅁䅁䅑䅁䑁䅁䅷䅁䭁䥁䉕䅁䭁䅁䅑䅁䭁䑁䕁䅁䉁䅁䅁允䅁䅁䅕䅁䅁䩁䝩啐䵅䅉䅅䅁䕁䅁䅁睁䵁䅁䅁权牃允䅁权䕁䅁䅁权䕂䅂䅁允䅁䅁䅅䅁䙁䅁䅁䅁䑄塂䉬䍄䉁䅁䅁䅂䅁䅁䅍䅄䅁䅁䅯睵䅅䅁䅯权䅁䅁䅯䅒䅑䅁䅅䅁䉁䅁䅁兂煂䡶呓䅇㙔睐杷允䅁䅁䅑䅁䑁䅁䅷䅁䭁䙁䅣䅁䭁䅁䅑䅁䭁䑁䕙䅁䉁䅁䅁允䅁䅁䅕䅁䅁䍁塔歈䵅䅉䅅䅁䕁䅁䅁睁䵁䅁䅁权呁䅁䅁权䕁䅁䅁权㍁䅂䅁允䅁䅁䅅䅁䙁䅁䅁䅁祁噫䈵䍄䉁䅁䅁䅂䅁䅁䅍䅄䅁䅁䅯杵䅅䅁䅯䅂䅁䅁䅯兏䅑䅁䅅䅁䉁䅁䅁兂䅁䅁䅁佥睯兑杷允䅁䅁䅑䅁䑁䅁䅷䅁䭁䡁䉷䅁䭁䅁䅑䅁䭁䑁䕯䅁䉁䅁䅁允䅁䅁䅕䅁䅁佁奲䕖䵅䅉䅅䅁䕁䅁䅁睁䵁䅁䅁权潄䅁䅁权䭁䅁䅁权㕁䅂䅁允䅁䅁䅅䅁䙁偁灹搸乊癙⽑䍄䉁䅁䅁䅂䅁䅁䅍䅄䅁䅁䅯儯䅅䅁䅯权䅁䅁䅯䅑䅑䅁䅅䅁䉁䅁䅁兂歃䑣䬰㘱睏睶杷允䅁䅁䅑䅁䑁䅁䅷䅁䭁䙁䅧䅁䭁䅁䅯䅁䭁䑁䕅䅁䉁䅁䅁允䅁䅁䅕捷桱扒穢吳䴸䅉䅅䅁䕁䅁䅁睁䵁䅁䅁权摃允䅁权剁䅁䅁权㍁䅂䅁允䅁䅁䅅䅁佁䉁䅑䅁硁䑁䅫睎ㅁ䑁䅧䅎睁䑁䅁䅍䅁䅁杷允䅁䅁䅑䅁䑁䅁䅷䅁䭁䙁䅳䅁䭁䅁䅑䅁䭁䑁䕫䅁䉁䅁䅁允䅁䅁䅕䅁䅁䥁晁歓䵅䅉䅅䅁䕁䅁䅁睁䵁䅁䅁权䥃䅁䅁权剁䅁䅁权硁䅂䅁允䅁䅁䅅䅁佁䉁䅑䅁㉁䑁䅑睎穁䑁䅙兎ぁ䑁䅑杍䅁䅁杷允䅁䅁䅑䅁䑁䅁䅷䅁䭁佁䅫䅁䭁䅁䅯䅁䭁䑁䕯䅁䉁䅁䅁允䅁䅁䅕婧䑖㉩湺穹䴸䅉䅅䅁䕁䅁䅁睁䵁䅁䅁权獁允䅁权䕁䅁䅁权睁䅂䅁允䅁䅁䅅䅁䙁䅁䅁䅁䭁ㅄ䉬䍄䉁䅁䅁䅂䅁䅁䅍䅄䅁䅁䅯杹䅅䅁䅯䅂䅁䅁䅯李䅑䅁䅅䅁䉁䅁䅁兂䅁䅁䅁㙕睆兑杷允䅁䅁䅑䅁䑁䅁䅷䅁䭁乁䅅䅁䭁䅁䅑䅁䭁䑁䕯䅁䉁䅁䅁允䅁䅁䅕䅁䅁䍁㡒䕒䵅䅉䅅䅁䕁䅁䅁睁䵁䅁䅁权煂䅁䅁权䕁䅁䅁权㙁䅂䅁允䅁䅁䅅䅁䙁䅁䅁䅁煄べ䉊䍄䉁䅁䅁䅂䅁䅁䅍䅄䅁䅁䅯儱䅁䅁䅯䅂䅁䅁䅯䅒䅑䅁䅅䅁䉁䅁䅁兂䅁䅁䅁潙佭兑杷允䅁䅁䅑䅁䑁䅁䅷䅁䭁䉁䉑䅁䭁䅁䅑䅁䭁䕁䕑䅁䉁䅁䅁允䅁䅁䅕䅁䅁䡁㍊こ䵅䅉䅅䅁䕁䅁䅁睁䵁䅁䅁权乁允䅁权䕁䅁䅁权㙁䅂䅁允䅁䅁䅅䅁䙁䅁䅁䅁䅄橐䉰䍄䉁䅁䅁䅂䅁䅁䅍䅄䅁䅁䅯克䅁䅁䅯䅂䅁䅁䅯䅒䅑䅁䅅䅁䉁䅁䅁兂䅁䅁䅁偙䍴兑杷允䅁䅁䅑䅁䑁䅁䅷䅁䭁䡁䅙䅁䭁䅁䅯䅁䭁䑁䕫䅁䉁䅁䅁允䅁䅁䅕匳䝑婧䑖稵䴸䅉䅅䅁䕁䅁䅁睁䵁䅁䅁权䭂允䅁权䕁䅁䅁权㕁䅂䅁允䅁䅁䅅䅁䙁䅁䅁䅁权呮䉊䍄䉁䅁䅁䅂䅁䅁䅍䅄䅁䅁䅯睍䅅䅁䅯充䅁䅁䅯杏䅑䅁䅅䅁䉁䅁䅁杄坁䅁䅁免ぁ䑁䅉睍㍁䑁䅕䅍睁䑁䅁䅍䅁䅁杷允䅁䅁䅑䅁䑁䅁䅷䅁䭁䩁䅑䅁䭁䅁䅯䅁䭁䑁䕣䅁䉁䅁䅁允䅁䅁䅕免獩䙈歰穹䴸䅉䅅䅁䕁䅁䅁睁䵁䅁䅁权⽄䅁䅁权䭁䅁䅁权㍁䅂䅁允䅁䅁䅅䅁䙁䕁䱓佢㝦敱⽅䍄䉁䅁䅁䅂䅁䅁䅍䅄䅁䅁䅯䅶䅅䅁䅯充䅁䅁䅯兏䅑䅁䅅䅁䉁䅁䅁杄十䅁䅁李㉁䑁䅧杍㑁䑁䅁䅍睁䅁䅁䍄䉁䅁䅁䅂䅁䅁䅍䅄䅁䅁䅯睴䅅䅁䅯权䅁䅁䅯䅒䅑䅁䅅䅁䉁䅁䅁兂䝂癴㥐䠱汪睐杷允䅁䅁䅑䅁䑁䅁䅷䅁䭁䅁䄸䅁䭁䅁䅑䅁䭁䑁䕁䅁䉁䅁䅁允䅁䅁䅕䅁䅁䑁捩䕔䵅䅉䅅䅁䕁䅁䅁睁䵁䅁䅁权坁允䅁权䕁䅁䅁权㕁䅂䅁允䅁䅁䅅䅁䙁䅁䅁䅁䭂祂䉎䍄䉁䅁䅁䅂䅁䅁䅍䅄䅁䅁䅯杗䅁䅁䅯权䅁䅁䅯睎䅑䅁䅅䅁䉁䅁䅁兂潃歸㍳啩獈睐杷允䅁䅁䅑䅁䑁䅁䅷䅁䭁䙁䈸䅁䭁䅁䅯䅁䭁䕁䕑䅁䉁䅁䅁允䅁䅁䅕捺䵺䵺䵺䕁䵁䅉䅅䅁䕁䅁䅁睁䵁䅁䅁权㍄允䅁权剁䅁䅁权㍁䅂䅁允䅁䅁䅅䅁佁䉁䅑䅁㕁䑁䅍兎睁䑁䅁䅍睁䑁䅁䅍䅁䅁杷允䅁䅁䅑䅁䑁䅁䅷䅁䭁䑁䉳䅁䭁䅁䅑䅁䭁䑁䕣䅁䉁䅁䅁允䅁䅁䅕䅁䅁偙歨正䵅䅉䅅䅁䕁䅁䅁睁䵁䅁䅁权䝁䅁䅁权䕁䅁䅁权䅂䅂䅁允䅁䅁䅅䅁䙁䅁䅁䅁煄卤䉒䍄䉁䅁䅁䅂䅁䅁䅍䅄䅁䅁䅯睭䅁䅁䅯䅂䅁䅁䅯杏䅑䅁䅅䅁䉁䅁䅁兂䅁䅁䅁䱢䉒兑杷允䅁䅁䅑䅁䑁䅁䅷䅁䭁䕁䉕䅁䭁䅁䅑䅁䭁䑁䕯䅁䉁䅁䅁允䅁䅁䅕䅁䅁䑁汭ず䵅䅉䅅䅁䕁䅁䅁睁䵁䅁䅁权い䅁䅁权剁䅁䅁权㕁䅂䅁允䅁䅁䅅䅁佁䉁䅑䅁㉁䑁䅍兎睁䑁䅁䅍睁䑁䅁䅍䅁䅁杷允䅁䅁䅑䅁䑁䅁䅷䅁䭁乁䅣䅁䭁䅁䅯䅁䭁䑁䕅䅁䉁䅁䅁允䅁䅁䅕匶硙䭃捷樴䴸䅉䅅䅁䕁䅁䅁睁䵁䅁䅁权㕃䅁䅁权䕁䅁䅁权䅂䅂䅁允䅁䅁䅅䅁䙁䅁䅁䅁䕃歔䉬䍄䉁䅁䅁䅂䅁䅁䅍䅄䅁䅁䅯兆䅅䅁䅯权䅁䅁䅯䅑䅑䅁䅅䅁䉁䅁䅁兂㙃兓䍷㑋煦睐杷允䅁䅁䅑䅁䑁䅁䅷䅁䭁䉁䄴䅁䭁䅁䅑䅁䭁䕁䕑䅁䉁䅁䅁允䅁䅁䅕䅁䅁䡁ぁ䕕䵅䅉䅅䅁䕁䅁䅁睁䵁䅁䅁权㙁䅁䅁权剁䅁䅁权䕂䅂䅁允䅁䅁䅅䅁佁䉁䅉䅁㑁䑁䅕兎ぁ䑁䅙䅍睁䑁䅁䅁䵁䅉䅅䅁䕁䅁䅁睁䵁䅁䅁权剂䅁䅁权䕁䅁䅁权睁䅂䅁允䅁䅁䅅䅁䙁䅁䅁䥁㥁器䉚䍄䉁䅁䅁䅂䅁䅁䅍䅄䅁䅁䅯睗䅁䅁䅯䅂䅁䅁䅯䅑䅑䅁䅅䅁䉁䅁䅁兂䅁䅁䅁欸削兑杷允䅁䅁䅑䅁䑁䅁䅷䅁䭁䍁䉍䅁䭁䅁䅯䅁䭁䕁䕁䅁䉁䅁䅁允䅁䅁䅕㑈牘払敧吴䴸䅉䅅䅁䕁䅁䅁睁䵁䅁䅁权奄允䅁权剁䅁䅁权㍁䅂䅁允䅁䅁䅅䅁佁䉁䅙䅁ぁ䑁䅍睍㕁䑁䅁䅍睁䑁䅁䅍睁䅁䅁䍄䉁䅁䅁䅂䅁䅁䅍䅄䅁䅁䅯朷䅅䅁䅯䅂䅁䅁䅯睎䅑䅁䅅䅁䉁䅁䅁兂䅁䅁䅁䕇㠴兑杷允䅁䅁䅑䅁䑁䅁䅷䅁䭁䱁䅣䅁䭁䅁䅑䅁䭁䑁䕣䅁䉁䅁䅁允䅁䅁䅕䅁䅁䝁ㅄき䵅䅉䅅䅁䕁䅁䅁睁䵁䅁䅁权楁䅁䅁权䕁䅁䅁权㉁䅂䅁允䅁䅁䅅䅁䙁䅁䅁䅁睂䉊䉴䍄䉁䅁䅁䅂䅁䅁䅍䅄䅁䅁䅯儷䅁䅁䅯䅂䅁䅁䅯䅒䅑䅁䅅䅁䉁䅁䅁兂䅁䅁䅁圴㥖兑杷允䅁䅁䅑䅁䑁䅁䅷䅁䭁䙁䈸䅁䭁䅁䅯䅁䭁䑁䕣䅁䉁䅁䅁允䅁䅁䅕㝤昶楇搯啃䵁䅉䅅䅁䕁䅁䅁睁䵁䅁䅁权䑄䅁䅁权䕁䅁䅁权㕁䅂䅁允䅁䅁䅅䅁䙁䅁䅁䅁煁歍䉸䍄䉁䅁䅁䅂䅁䅁䅍䅄䅁䅁䅯睺䅅䅁䅯䅂䅁䅁䅯䅒䅑䅁䅅䅁䉁䅁䅁兂䅁䅁䅁楃⭣兑杷允䅁䅁䅑䅁䑁䅁䅷䅁䭁偁䅅䅁䭁䅁䅑䅁䭁䑁䕅䅁䉁䅁䅁允䅁䅁䅕䅁䅁䱷䡡啗䵅䅉䅅䅁䕁䅁䅁睁䵁䅁䅁权剃允䅁权䭁䅁䅁权㕁䅂䅁允䅁䅁䅅䅁䙁䑁䬰㘱睎敐⽯䍄䉁䅁䅁䅂䅁䅁䅍䅄䅁䅁䅯睗䅁䅁䅯䅂䅁䅁䅯李䅑䅁䅅䅁䉁䅁䅁兂䅁䅁䅃䵵䌱兑杷允䅁䅁䅑䅁䑁䅁䅷䅁䭁䡁䅁䅁䭁䅁䅑䅁䭁䑁䕅䅁䉁䅁䅁允䅁䅁䅕䅁䅁䍁瘲捍䵅䅉䅅䅁䕁䅁䅁睁䵁䅁䅁权䝂䅁䅁权䕁䅁䅁权㉁䅂䅁允䅁䅁䅅䅁䙁䅁䅁䅁睁卤䉬䍄䉁䅁䅁䅂䅁䅁䅍䅄䅁䅁䅯儫䅁䅁䅯䅂䅁䅁䅯䅑䅑䅁䅅䅁䉁䅁䅁兂䅁䅁䅁䉩䕨兑杷允䅁䅁䅑䅁䑁䅁䅷䅁䭁䭁䅯䅁䭁䉁䅅䅁䭁䑁䕯䅁䉁䅁䅁允䅁䅁䄴杆䅁䑁䅅免ぁ䑁䅍䅍睁䑁䅁䅍睁䑁䅁䅁䵁䅉䅅䅁䕁䅁䅁睁䵁䅁䅁权䕄䅁䅁权䕁䅁䅁权䕂䅂䅁允䅁䅁䅅䅁䙁䅁䅁䅁瑃䙵䉊䍄䉁䅁䅁䅂䅁䅁䅍䅄䅁䅁䅯䅲䅁䅁䅯䅂䅁䅁䅯杏䅑䅁䅅䅁䉁䅁䅁兂䅁䅁䅁䭯睫兑杷允䅁䅁䅑䅁䑁䅁䅷䅁䭁䑁䉫䅁䭁䉁䅅䅁䭁䕁䕑䅁䉁䅁䅁允䅁䅁䄴䅆䅁䑁䅕兏硁䑁䅕睎㑁䑁䅁䅍睁䅁䅁䍄䉁䅁䅁䅂䅁䅁䅍䅄䅁䅁䅯睲䅁䅁䅯䅂䅁䅁䅯䅍䅑䅁䅅䅁䉁䅁䅁兂䅁䅁䅁浌䨱兑杷允䅁䅁䅑䅁䑁䅁䅷䅁䭁偁䉍䅁䭁䅁䅑䅁䭁䕁䕁䅁䉁䅁䅁允䅁䅁䅕䅁䅁䥧伹䕧䵅䅉䅅䅁䕁䅁䅁睁䵁䅁䅁权㙄允䅁权䕁䅁䅁权睁䅂䅁允䅁䅁䅅䅁䙁䅁䅁䅁䅁牂䅂䍄䉁䅁䅁䅂䅁䅁䅍䅄䅁䅁䅯睁䅁䅁䅯䅂䅁䅁䅯䅒䅑䅁䅅䅁䉁䅁䅁兂䅁䅁䅁串び兑杷允䅁䅁䅑䅁䑁䅁䅷䅁䭁乁䉫䅁䭁䅁䅑䅁䭁䑁䕙䅁䉁䅁䅁允䅁䅁䅕䅁䅁䱁䉂け䵅䅉䅅䅁䕁䅁䅁睁䵁䅁䅁权䙄䅁䅁权䕁䅁䅁权㕁䅂䅁允䅁䅁䅅䅁䙁䅁䅁䅁㙁䙫䉤䍄䉁䅁䅁䅂䅁䅁䅍䅄䅁䅁䅯䅶䅅䅁䅯䅂䅁䅁䅯䅍䅑䅁䅅䅁䉁䅁䅁兂䅁䅁䅁䰸㥲䅑杷允䅁䅁䅑䅁䑁䅁䅷䅁䭁䙁䅕䅁䭁䅁䅑䅁䭁䕁䕑䅁䉁䅁䅁允䅁䅁䅕䅁䅁佁瑉歋䵅䅉䅅䅁䕁䅁䅁睁䵁䅁䅁权㥃允䅁权䭁䅁䅁权䕂䅂䅁允䅁䅁䅅䅁䙁䭁睒児塲睯䅔䍄䉁䅁䅁䅂䅁䅁䅍䅄䅁䅁䅯䅸䅁䅁䅯䅂䅁䅁䅯兏䅑䅁䅅䅁䉁䅁䅁兂䅁䅁䅁䌷卒兑杷允䅁䅁䅑䅁䑁䅁䅷䅁䭁䱁䉣䅁䭁䅁䅑䅁䭁䑁䕯䅁䉁䅁䅁允䅁䅁䅕䅁䅁䡁摂歐䵅䅉䅅䅁䕁䅁䅁睁䵁䅁䅁权穁允䅁权䕁䅁䅁权䅂䅂䅁允䅁䅁䅅䅁䙁䅁䅁䥁䡂䔸䉂䍄䉁䅁䅁䅂䅁䅁䅍䅄䅁䅁䅯睅䅁䅁䅯䅂䅁䅁䅯䅑䅑䅁䅅䅁䉁䅁䅁兂䅁䅁䅁瑰敆兑杷允䅁䅁䅑䅁䑁䅁䅷䅁䭁䅁䅍䅁䭁䅁䅑䅁䭁䑁䕣䅁䉁䅁䅁允䅁䅁䅕䅁䅁䵁䉄問䵅䅉䅅䅁䕁䅁䅁睁䵁䅁䅁权敁䅁䅁权䕁䅁䅁权㕁䅂䅁允䅁䅁䅅䅁䙁䅁䅁䅁佃ㅌ䉂䍄䉁䅁䅁䅂䅁䅁䅍䅄䅁䅁䅯先䅅䅁䅯䅂䅁䅁䅯䅍䅑䅁䅅䅁䉁䅁䅁兂䅁䅁䅁漲捆兑杷允䅁䅁䅑䅁䑁䅁䅷䅁䭁䩁䅍䅁䭁䅁䅑䅁䭁䑁䕙䅁䉁䅁䅁允䅁䅁䅕䅁䅁䕁楷䕖䵅䅉䅅䅁䕁䅁䅁睁䵁䅁䅁权呁䅁䅁权䕁䅁䅁权㕁䅂䅁允䅁䅁䅅䅁䙁䅁䅁䅁牄浘䉂䍄䉁䅁䅁䅂䅁䅁䅍䅄䅁䅁䅯兌䅁䅁䅯䅂䅁䅁䅯杏䅑䅁䅅䅁䉁䅁䅁权䡂䅁䅁䍄䉁䅁䅁䅂䅁䅁䅍䅄䅁䅁䅯䅉䅅䅁䅯权䅁䅁䅯睎䅑䅁䅅䅁䉁䅁䅁兂歂㥏倹婪楦睐杷允䅁䅁䅑䅁䑁䅁䅷䅁䭁䙁䉧䅁䭁䅁䅑䅁䭁䑁䕅䅁䉁䅁䅁允䅁䅁䅕䅁䅁䑁共と䵅䅉䅅䅁䕁䅁䅁睁䵁䅁䅁权䝁䅁䅁权䕁䅁䅁权㕁䅂䅁允䅁䅁䅅䅁䙁䅁䅁䅁䕄剨䉸䍄䉁䅁䅁䅂䅁䅁䅍䅄䅁䅁䅯关䅅䅁䅯䅂䅁䅁䅯免䅑䅁䅅䅁䉁䅁䅁兂䅁䅁䅁睂杤兑杷允䅁䅁䅑䅁䑁䅁䅷䅁䭁䕁䅑䅁䭁䅁䅯䅁䭁䑁䕣䅁䉁䅁䅁允䅁䅁䅕㝤昶楇搯䐵䴸䅉䅅䅁䕁䅁䅁睁䵁䅁䅁权晄䅁䅁权䕁䅁䅁权㕁䅂䅁允䅁䅁䅅䅁䙁䅁䅁䅁穂䕔䉆䍄䉁䅁䅁䅂䅁䅁䅍䅄䅁䅁䅯杢䅁䅁䅯权䅁䅁䅯杏䅑䅁䅅䅁䉁䅁䅁兂ぃ䡹⭡确䥯䅑杷允䅁䅁䅑䅁䑁䅁䅷䅁䭁䩁䅕䅁䭁䅁䅑䅁䭁䑁䕙䅁䉁䅁䅁允䅁䅁䅕䅁䅁䙁硆ぢ䵅䅉䅅䅁䕁䅁䅁睁䵁䅁䅁权啄允䅁权䕁䅁䅁权㙁䅂䅁允䅁䅁䅅䅁䙁䅁䅁䅁ㅃ呉䉚䍄䉁䅁䅁䅂䅁䅁䅍䅄䅁䅁䅯睇䅁䅁䅯䅂䅁䅁䅯䅍䅑䅁䅅䅁䉁䅁䅁兂䅁䅁䅁捥浰兑杷允䅁䅁䅑䅁䑁䅁䅷䅁䭁䉁䄸䅁䭁䉁䅅䅁䭁䕁䕁䅁䉁䅁䅁允䅁䅁䄴䅆䅁䑁䅉兏㕁䑁䅫兏ぁ䑁䅁䅍睁䅁䅁䍄䉁䅁䅁䅂䅁䅁䅍䅄䅁䅁䅯睘䅁䅁䅯权䅁䅁䅯睎䅑䅁䅅䅁䉁䅁䅁兂祄欰椱䙅硪睐杷允䅁䅁䅑䅁䑁䅁䅷䅁䭁䅁䈸䅁䭁䅁䅑䅁䭁䑁䕅䅁䉁䅁䅁允䅁䅁䅕䅁䅁䙁佯䕕䵅䅉䅅䅁䕁䅁䅁睁䵁䅁䅁权捃䅁䅁权䕁䅁䅁权㕁䅂䅁允䅁䅁䅅䅁䙁䅁䅁䅁䅃啇䉴䍄䉁䅁䅁䅂䅁䅁䅍䅄䅁䅁䅯杒䅁䅁䅯䅂䅁䅁䅯睎䅑䅁䅅䅁䉁䅁䅁兂䅁䅁䅁䍶ぁ兑杷允䅁䅁䅑䅁䑁䅁䅷䅁䭁偁䄴䅁䭁䅁䅑䅁䭁䑁䕣䅁䉁䅁䅁允䅁䅁䅕䅁䅁佧楷歑䵅䅉䅅䅁䕁䅁䅁睁䵁䅁䅁权䝁䅁䅁权剁䅁䅁权㕁䅂䅁允䅁䅁䅅䅁佁䉁䅑䅁硁䑁䅍睍㑁䑁䅉睎睁䑁䅁䅍䅁䅁杷允䅁䅁䅑䅁䑁䅁䅷䅁䭁乁䉅䅁䭁䅁䅯䅁䭁䑁䕣䅁䉁䅁䅁允䅁䅁䅕䡶呓䅇坒䐯䴸䅉䅅䅁䕁䅁䅁睁䵁䅁䅁权瑄䅁䅁权䭁䅁䅁权䕂䅂䅁允䅁䅁䅅䅁䙁䱁昶楇搯偊⽙䍄䉁䅁䅁䅂䅁䅁䅍䅄䅁䅁䅯朰䅅䅁䅯䅂䅁䅁䅯李䅑䅁䅅䅁䉁䅁䅁兂䅁䅁䅁瘷桍兑杷允䅁䅁䅑䅁䑁䅁䅷䅁䭁䡁䉣䅁䭁䅁䅑䅁䭁䑁䕅䅁䉁䅁䅁允䅁䅁䅕䅁䅁䥁䵧歒䵅䅉䅅䅁䕁䅁䅁睁䵁䅁䅁权流允䅁权䕁䅁䅁权㍁䅂䅁允䅁䅁䅅䅁䙁䅁䅁䝁啄䩡䉊䍄䉁䅁䅁䅂䅁䅁䅍䅄䅁䅁䅯睄䅅䅁䅯䅂䅁䅁䅯䅒䅑䅁䅅䅁䉁䅁䅁兂䅁䅁䅁䭈䕤兑杷允䅁䅁䅑䅁䑁䅁䅷䅁䭁䙁䄰䅁䭁䅁䅑䅁䭁䑁䕯䅁䉁䅁䅁允䅁䅁䅕䅁䅁䝁坰げ䵅䅉䅅䅁䕁䅁䅁睁䵁䅁䅁权湁允䅁权䕁䅁䅁权䅂䅂䅁允䅁䅁䅅䅁䙁䅁䅁䥁畃坲䉬䍄䉁䅁䅁䅂䅁䅁䅍䅄䅁䅁䅯睢䅅䅁䅯权䅁䅁䅯杏䅑䅁䅅䅁䉁䅁䅁兂灁䥘䌯匹䍧䅑杷允䅁䅁䅑䅁䑁䅁䅷䅁䭁䝁䅧䅁䭁䅁䅑䅁䭁䑁䕙䅁䉁䅁䅁允䅁䅁䅕䅁䅁䑁奓䕉䵅䅉䅅䅁䕁䅁䅁睁䵁䅁䅁权畂允䅁权䕁䅁䅁权䕂䅂䅁允䅁䅁䅅䅁䙁䅁䅁䅁䥄末䉖䍄䉁䅁䅁䅂䅁䅁䅍䅄䅁䅁䅯䅤䅁䅁䅯䅂䅁䅁䅯免䅑䅁䅅䅁䉁䅁䅁兂䅁䅁䅁䉑䡊兑杷允䅁䅁䅑䅁䑁䅁䅷䅁䭁䕁䉣䅁䭁䅁䅑䅁䭁䕁䕑䅁䉁䅁䅁允䅁䅁䅕䅁䅁䱁硯䕒䵅䅉䅅䅁䕁䅁䅁睁䵁䅁䅁权兄䅁䅁权剁䅁䅁权䅂䅂䅁允䅁䅁䅅䅁佁䉁䅑䅁ぁ䑁䅁䅏ㅁ䑁䅁䅍睁䑁䅁䅍䅁䅁杷允䅁䅁䅑䅁䑁䅁䅷䅁䭁䅁䈸䅁䭁䅁䅯䅁䭁䑁䕣䅁䉁䅁䅁允䅁䅁䅕敥浫免獩䑺䴸䅉䅅䅁䕁䅁䅁睁䵁䅁䅁权坂䅁䅁权䕁䅁䅁权硁䅂䅁允䅁䅁䅅䅁䙁䅁䅁䩁㡃渳䉂䍄䉁䅁䅁䅂䅁䅁䅍䅄䅁䅁䅯䅫䅁䅁䅯䅂䅁䅁䅯李䅑䅁䅅䅁䉁䅁䅁兂䅁䅁䅁䭙⼰兑杷允䅁䅁䅑䅁䑁䅁䅷䅁䭁佁䅑䅁䭁䉁䅅䅁䭁䑁䕯䅁䉁䅁䅁允䅁䅁䄴䅆䅁䑁䅍免㕁䑁䅙睍㉁䑁䅁䅍睁䅁䅁䍄䉁䅁䅁䅂䅁䅁䅍䅄䅁䅁䅯睙䅅䅁䅯䅂䅁䅁䅯李䅑䅁䅅䅁䉁䅁䅁兂䅁䅁䅁䝇㑙兑杷允䅁䅁䅑䅁䑁䅁䅷䅁䭁䍁䉁䅁䭁䅁䅯䅁䭁䑁䕯䅁䉁䅁䅁允䅁䅁䅕㉦㡱䩤奍䐵䴸䅉䅅䅁䕁䅁䅁睁䵁䅁䅁权偄允䅁权剁䅁䅁权㙁䅂䅁允䅁䅁䅅䅁佁䉁䅑䅁ぁ䑁䅅睎㑁䑁䅁杍ㅁ䑁䅁䅍䅁䅁杷允䅁䅁䅑䅁䑁䅁䅷䅁䭁䕁䉁䅁䭁䅁䅑䅁䭁䑁䕣䅁䉁䅁䅁允䅁䅁䅕䅁䅁䭁穌啊䵅䅉䅅䅁䕁䅁䅁睁䵁䅁䅁权呁䅁䅁权䕁䅁䅁权睁䅂䅁允䅁䅁䅅䅁䙁䅁䅁䅁㡃汥䈵䍄䉁䅁䅁䅂䅁䅁䅍䅄䅁䅁䅯李䅁䅁䅯䅂䅁䅁䅯䅒䅑䅁䅅䅁䉁䅁䅁兂䅁䅁䅁祂䝨兑杷允䅁䅁䅑䅁䑁䅁䅷䅁䭁乁䅍䅁䭁䅁䅑䅁䭁䕁䕑䅁䉁䅁䅁允䅁䅁䅕䅁䅁䩁刲歕䵅䅉䅅䅁䕁䅁䅁睁䵁䅁䅁权扃䅁䅁权剁䅁䅁权㍁䅂䅁允䅁䅁䅅䅁佁䉁䅑䅁硁䑁䅧䅎硁䑁䅣䅍睁䑁䅁䅍䅁䅁杷允䅁䅁䅑䅁䑁䅁䅷䅁䭁䵁䉷䅁䭁䉁䅅䅁䭁䑁䕅䅁䉁䅁䅁允䅁䅁䄴䅆䅁䑁䅍免㑁䑁䅁䅍睁䑁䅁䅍睁䅁䅁䍄䉁䅁䅁䅂䅁䅁䅍䅄䅁䅁䅯杘䅁䅁䅯䅂䅁䅁䅯李䅑䅁䅅䅁䉁䅁䅁兂䅁䅁䅁汑穫兑杷允䅁䅁䅑䅁䑁䅁䅷䅁䭁䭁䉫䅁䭁䅁䅯䅁䭁䑁䕯䅁䉁䅁䅁允䅁䅁䅕䥒獴⼵灵稹䴸䅉䅅䅁䕁䅁䅁睁䵁䅁䅁权歂允䅁权䕁䅁䅁权硁䅂䅁允䅁䅁䅅䅁䙁䅁䅁䅁湃浴䈹䍄䉁䅁䅁䅂䅁䅁䅍䅄䅁䅁䅯杣䅁䅁䅯䅂䅁䅁䅯杏䅑䅁䅅䅁䉁䅁䅁兂䅁䅁䅁䩋䝬兑杷允䅁䅁䅑䅁䑁䅁䅷䅁䭁䩁䈴䅁䭁䅁䅑䅁䭁䑁䕣䅁䉁䅁䅁允䅁䅁䅕䅁䅁偁䭨䕌䵅䅉䅅䅁䕁䅁䅁睁䵁䅁䅁权畂䅁䅁权䕁䅁䅁权㕁䅂䅁允䅁䅁䅅䅁䙁䅁䅁䅁祃呧䉤䍄䉁䅁䅁䅂䅁䅁䅍䅄䅁䅁䅯睉䅅䅁䅯充䅁䅁䅯䅒䅑䅁䅅䅁䉁䅁䅁杄啁䅁䅁免硁䑁䅅兎ㅁ䑁䅫䅍睁䑁䅁䅁䵁䅉䅅䅁䕁䅁䅁睁䵁䅁䅁权浂䅁䅁权䕁䅁䅁权䕂䅂䅁允䅁䅁䅅䅁䙁䅁䅁䥁癁塹䉎䍄䉁䅁䅁䅂䅁䅁䅍䅄䅁䅁䅯兔䅁䅁䅯䅂䅁䅁䅯杏䅑䅁䅅䅁䉁䅁䅁兂䅁䅁䅄眰䥏兑杷允䅁䅁䅑䅁䑁䅁䅷䅁䭁䑁䉁䅁䭁䅁䅑䅁䭁䑁䕁䅁䉁䅁䅁允䅁䅁䅕䅁䅁偁䉄䕄䵅䅉䅅䅁䕁䅁䅁睁䵁䅁䅁权婃䅁䅁权剁䅁䅁权㙁䅂䅁允䅁䅁䅅䅁佁䉁䅙䅁ぁ䑁䅍䅍睁䑁䅁䅍睁䑁䅁䅍睁䅁䅁䍄䉁䅁䅁䅂䅁䅁䅍䅄䅁䅁䅯杌䅅䅁䅯䅂䅁䅁䅯䅍䅑䅁䅅䅁䉁䅁䅁兂䅁䅁䅁䭗摁兑杷允䅁䅁䅑䅁䑁䅁䅷䅁䭁䉁䉅䅁䭁䅁䅑䅁䭁䕁䕑䅁䉁䅁䅁允䅁䅁䅕䅁䅁䩁晓歙䵅䅉䅅䅁䕁䅁䅁睁䵁䅁䅁权兄䅁䅁权䕁䅁䅁权䕂䅂䅁允䅁䅁䅅䅁䙁䅁䅁䅁㑃华䉊䍄䉁䅁䅁䅂䅁䅁䅍䅄䅁䅁䅯杅䅁䅁䅯䅂䅁䅁䅯䅑䅑䅁䅅䅁䉁䅁䅁兂䅁䅁䅁䨵穑兑杷允䅁䅁䅑䅁䑁䅁䅷䅁䭁䭁䅍䅁䭁䅁䅑䅁䭁䕁䕑䅁䉁䅁䅁允䅁䅁䅕䅁䅁䑑佲啧䵅䅉䅅䅁䕁䅁䅁睁䵁䅁䅁权い允䅁权䭁䅁䅁权䅂䅂䅁允䅁䅁䅅䅁䙁佁剸䉵䘶⼶⼸䍄䉁䅁䅁䅂䅁䅁䅍䅄䅁䅁䅯朳䅁䅁䅯䅂䅁䅁䅯睎䅑䅁䅅䅁䉁䅁䅁兂䅁䅁䅃䍙ㅎ兑杷允䅁䅁䅑䅁䑁䅁䅷䅁䭁䡁䈰䅁䭁䅁䅑䅁䭁䑁䕅䅁䉁䅁䅁允䅁䅁䅕䅁䅁䡧刯啚䵅䅉䅅䅁䕁䅁䅁睁䵁䅁䅁权獃允䅁权䕁䅁䅁权㕁䅂䅁允䅁䅁䅅䅁䙁䅁䅁䅁潄樴䉆䍄䉁䅁䅁䅂䅁䅁䅍䅄䅁䅁䅯䅇䅁䅁䅯䅂䅁䅁䅯䅑䅑䅁䅅䅁䉁䅁䅁兂䅁䅁䅁䭳焰兑杷允䅁䅁䅑䅁䑁䅁䅷䅁䭁佁䈰䅁䭁䅁䅑䅁䭁䑁䕅䅁䉁䅁䅁允䅁䅁䅕䅁䅁䍁乩䕗䵅䅉䅅䅁䕁䅁䅁睁䵁䅁䅁权䕂允䅁权䕁䅁䅁权硁䅂䅁允䅁䅁䅅䅁䙁䅁䅁䅁㡄䙎䉰䍄䉁䅁䅁䅂䅁䅁䅍䅄䅁䅁䅯睳䅁䅁䅯䅂䅁䅁䅯䅑䅑䅁䅅䅁䉁䅁䅁兂䅁䅁䅁䑧㉣兑杷允䅁䅁䅑䅁䑁䅁䅷䅁䭁䝁䄴䅁䭁䅁䅑䅁䭁䑁䕣䅁䉁䅁䅁允䅁䅁䅕䅁䅁䑁䵃啑䵅䅉䅅䅁䕁䅁䅁睁䵁䅁䅁权䍂允䅁权䕁䅁䅁权㉁䅂䅁允䅁䅁䅅䅁䭁䕁䅣䅁䵁䅉䅅䅁䕁䅁䅁睁䵁䅁䅁权呁䅁䅁权䕁䅁䅁权䕂䅂䅁允䅁䅁䅅䅁䙁䅁䅁䅁浄䘸䈵䍄䉁䅁䅁䅂䅁䅁䅍䅄䅁䅁䅯督䅅䅁䅯权䅁䅁䅯兏䅑䅁䅅䅁䉁䅁䅁兂㝁〳丫㉬男睐杷允䅁䅁䅑䅁䑁䅁䅷䅁䭁䝁䅍䅁䭁䅁䅑䅁䭁䑁䕣䅁䉁䅁䅁允䅁䅁䅕䅁䅁䅁杒䕎䵅䅉䅅䅁䕁䅁䅁睁䵁䅁䅁权兂允䅁权䕁䅁䅁权䕂䅂䅁允䅁䅁䅅䅁䙁䅁䅁䅁兄祕䈱䍄䉁䅁䅁䅂䅁䅁䅍䅄䅁䅁䅯杉䅁䅁䅯䅂䅁䅁䅯䅍䅑䅁䅅䅁䉁䅁䅁兂䅁䅁䅁䙷挸兑杷允䅁䅁䅑䅁䑁䅁䅷䅁䭁偁䄰䅁䭁䅁䅑䅁䭁䑁䕯䅁䉁䅁䅁允䅁䅁䅕䅁䅁䡁慃啊䵅䅉䅅䅁䕁䅁䅁睁䵁䅁䅁权㕂䅁䅁权䕁䅁䅁权㙁䅂䅁允䅁䅁䅅䅁䙁䅁䅁䅁䅂刷䉰䍄䉁䅁䅁䅂䅁䅁䅍䅄䅁䅁䅯儲䅁䅁䅯䅂䅁䅁䅯兏䅑䅁䅅䅁䉁䅁䅁兂䅁䅁䅃牚䉥兑杷允䅁䅁䅑䅁䑁䅁䅷䅁䭁䭁䅍䅁䭁䅁䅑䅁䭁䑁䕅䅁䉁䅁䅁允䅁䅁䅕䅁䅁䡑瑪䕩䵅䅉䅅䅁䕁䅁䅁睁䵁䅁䅁权䕂䅁䅁权䕁䅁䅁权㍁䅂䅁允䅁䅁䅅䅁䙁䅁䅁偁䱃煄䉆䍄䉁䅁䅁䅂䅁䅁䅍䅄䅁䅁䅯杔䅅䅁䅯䅂䅁䅁䅯䅑䅑䅁䅅䅁䉁䅁䅁兂䅁䅁䅁步啒兑杷允䅁䅁䅑䅁䑁䅁䅷䅁䭁䙁䅉䅁䭁䅁䅑䅁䭁䑁䕫䅁䉁䅁䅁允䅁䅁䅕䅁䅁䭁䍰さ䵅䅉䅅䅁䕁䅁䅁睁䵁䅁䅁权敄允䅁权䕁䅁䅁权㍁䅂䅁允䅁䅁䅅䅁䙁䅁䅁䅁㡂䉺䉨䍄䉁䅁䅁䅂䅁䅁䅍䅄䅁䅁䅯䅙䅁䅁䅯䅂䅁䅁䅯䅒䅑䅁䅅䅁䉁䅁䅁兂䅁䅁䅁䅬湅兑杷允䅁䅁䅑䅁䑁䅁䅷䅁䭁䝁䅙䅁䭁䅁䅯䅁䭁䑁䕅䅁䉁䅁䅁允䅁䅁䅕䵱䱚㑎䉬䐸䴸䅉䅅䅁䕁䅁䅁睁䵁䅁䅁权杄䅁䅁权䕁䅁䅁权㙁䅂䅁允䅁䅁䅅䅁䙁䅁䅁䅁卄塚䉎䍄䉁䅁䅁䅂䅁䅁䅍䅄䅁䅁䅯杏䅅䅁䅯䅂䅁䅁䅯睎䅑䅁䅅䅁䉁䅁䅁兂䅁䅁䅁䑣潙兑杷允䅁䅁䅑䅁䑁䅁䅷䅁䭁䙁䉯䅁䭁䅁䅑䅁䭁䕁䕁䅁䉁䅁䅁允䅁䅁䅕䅁䅁佁䵃歏䵅䅉䅅䅁䕁䅁䅁睁䵁䅁䅁权祁允䅁权䕁䅁䅁权㉁䅂䅁允䅁䅁䅅䅁䙁䅁䅁䅁潃卋䉆䍄䉁䅁䅁䅂䅁䅁䅍䅄䅁䅁䅯睋䅁䅁䅯䅂䅁䅁䅯睎䅑䅁䅅䅁䉁䅁䅁兂䅁䅁䅁佸䩰兑杷允䅁䅁䅑䅁䑁䅁䅷䅁䭁䥁䉣䅁䭁䅁䅑䅁䭁䑁䕣䅁䉁䅁䅁允䅁䅁䅕䅁䅁䵁晧䕓䵅䅉䅅䅁䕁䅁䅁睁䵁䅁䅁权橁䅁䅁权䕁䅁䅁权硁䅂䅁允䅁䅁䅅䅁䙁䅁䅁䅁权䑺䈹䍄䉁䅁䅁䅂䅁䅁䅍䅄䅁䅁䅯䅎䅁䅁䅯䅂䅁䅁䅯䅒䅑䅁䅅䅁䉁䅁䅁兂䅁䅁䅁䍫甴兑杷允䅁䅁䅑䅁䑁䅁䅷䅁䭁偁䅁䅁䭁䅁䅑䅁䭁䑁䕯䅁䉁䅁䅁允䅁䅁䅕䅁䅁䉁獰䕕䵅䅉䅅䅁䕁䅁䅁睁䵁䅁䅁权晁䅁䅁权䕁䅁䅁权㍁䅂䅁允䅁䅁䅅䅁䙁䅁䅁䅁䅃礵䉰䍄䉁䅁䅁䅂䅁䅁䅍䅄䅁䅁䅯兏䅁䅁䅯充䅁䅁䅯免䅑䅁䅅䅁䉁䅁䅁杄啁䅁䅁䅏㍁䑁䅕䅍睁䑁䅁䅍睁䑁䅁䅁䵁䅉䅅䅁䕁䅁䅁睁䵁䅁䅁权䡁䅁䅁权䕁䅁䅁权䅂䅂䅁允䅁䅁䅅䅁䙁䅁䅁䅁⽁㉐䉎䍄䉁䅁䅁䅂䅁䅁䅍䅄䅁䅁䅯朱䅁䅁䅯权䅁䅁䅯免䅑䅁䅅䅁䉁䅁䅁兂楂䙅㕧䵴浪睐杷允䅁䅁䅑䅁䑁䅁䅷䅁䭁䅁䉫䅁䭁䅁䅑䅁䭁䑁䕫䅁䉁䅁䅁允䅁䅁䅕䅁䅁䙁剂䕂䵅䅉䅅䅁䕁䅁䅁睁䵁䅁䅁权奃允䅁权䕁䅁䅁权睁䅂䅁允䅁䅁䅅䅁䙁䅁䅁䅁䅃稫䈹䍄䉁䅁䅁䅂䅁䅁䅍䅄䅁䅁䅯兕䅅䅁䅯䅂䅁䅁䅯䅑䅑䅁䅅䅁䉁䅁䅁兂䅁䅁潁䍪乵兑杷允䅁䅁䅑䅁䑁䅁䅷䅁䭁䱁䅣䅁䭁䅁䅑䅁䭁䑁䕅䅁䉁䅁䅁允䅁䅁䅕䅁䅁䩁穄歍䵅䅉䅅䅁䕁䅁䅁睁䵁䅁䅁权牄䅁䅁权䕁䅁䅁权㙁䅂䅁允䅁䅁䅅䅁䙁䅁䅁䥁乃㍰䈱䍄䉁䅁䅁䅂䅁䅁䅍䅄䅁䅁䅯儱䅁䅁䅯权䅁䅁䅯䅑䅑䅁䅅䅁䉁䅁䅁兂歂㥏倹婪畦睐杷允䅁䅁䅑䅁䑁䅁䅷䅁䭁偁䉫䅁䭁䅁䅑䅁䭁䑁䕯䅁䉁䅁䅁允䅁䅁䅕䅁䅁䱁灁お䵅䅉䅅䅁䕁䅁䅁睁䵁䅁䅁权⽂䅁䅁权䕁䅁䅁权㕁䅂䅁允䅁䅁䅅䅁䙁䅁䅁䅁捃䕌䈵䍄䉁䅁䅁䅂䅁䅁䅍䅄䅁䅁䅯䅉䅅䅁䅯权䅁䅁䅯免䅑䅁䅅䅁䉁䅁䅁兂佁扌摋㘷浦睐杷允䅁䅁䅑䅁䑁䅁䅷䅁䭁乁䅁䅁䭁䅁䅯䅁䭁䕁䕑䅁䉁䅁䅁允䅁䅁䅕噋偹癷潕䑺䴸䅉䅅䅁䕁䅁䅁睁䵁䅁䅁权あ允䅁权䕁䅁䅁权㉁䅂䅁允䅁䅁䅅䅁䙁䅁䅁䅁䵃橲䉂䍄䉁䅁䅁䅂䅁䅁䅍䅄䅁䅁䅯杌䅅䅁䅯䅂䅁䅁䅯李䅑䅁䅅䅁䉁䅁䅁兂䅁䅁䅁䐶朸兑杷允䅁䅁䅑䅁䑁䅁䅷䅁䭁䡁䉁䅁䭁䅁䅑䅁䭁䑁䕙䅁䉁䅁䅁允䅁䅁䅕䅁䅁䝁噍啥䵅䅉䅅䅁䕁䅁䅁睁䵁䅁䅁权摃允䅁权䕁䅁䅁权䕂䅂䅁允䅁䅁䅅䅁䙁䅁䅁䅁捄䕹䈵䍄䉁䅁䅁䅂䅁䅁䅍䅄䅁䅁䅯免䅁䅁䅯权䅁䅁䅯免䅑䅁䅅䅁䉁䅁䅁兂⭃确癯匳楔睐杷允䅁䅁䅑䅁䑁䅁䅷䅁䭁䵁䄴䅁䭁䅁䅑䅁䭁䑁䕅䅁䉁䅁䅁允䅁䅁䅕䅁䅁䑁䕚歐䵅䅉䅅䅁䕁䅁䅁睁䵁䅁䅁权䍄䅁䅁权䕁䅁䅁权㍁䅂䅁允䅁䅁䅅䅁䙁䅁䅁䅁楃啵䉒䍄䉁䅁䅁䅂䅁䅁䅍䅄䅁䅁䅯䅖䅁䅁䅯䅂䅁䅁䅯李䅑䅁䅅䅁䉁䅁䅁兂䅁䅁䅁䉬䙂兑杷允䅁䅁䅑䅁䑁䅁䅷䅁䭁䵁䉧䅁䭁䉁䅅䅁䭁䑁䕫䅁䉁䅁䅁允䅁䅁䄴䅆䅁䑁䅣睍㑁䑁䅅䅍睁䑁䅁䅍睁䅁䅁䍄䉁䅁䅁䅂䅁䅁䅍䅄䅁䅁䅯䄲䅅䅁䅯权䅁䅁䅯杏䅑䅁䅅䅁䉁䅁䅁兂楂䙅㕧䵴敪睐杷允䅁䅁䅑䅁䑁䅁䅷䅁䭁䕁䅳䅁䭁䅁䅑䅁䭁䑁䕙䅁䉁䅁䅁允䅁䅁䅕䅁䅁䑑⽄啕䵅䅉䅅䅁䕁䅁䅁睁䵁䅁䅁权塃允䅁权䕁䅁䅁权睁䅂䅁允䅁䅁䅅䅁䙁䅁䅁䅁い䘶䉨䍄䉁䅁䅁䅂䅁䅁䅍䅄䅁䅁䅯杖䅁䅁䅯䅂䅁䅁䅯杏䅑䅁䅅䅁䉁䅁䅁兂䅁䅁杁䥎獴兑杷允䅁䅁䅑䅁䑁䅁䅷䅁䭁䱁䅧䅁䭁䅁䅑䅁䭁䑁䕁䅁䉁䅁䅁允䅁䅁䅕䅁䅁䉁瑪歊䵅䅉䅅䅁䕁䅁䅁睁䵁䅁䅁权穂允䅁权䕁䅁䅁权䅂䅂䅁允䅁䅁䅅䅁䙁䅁䅁䅁杄歨䉴䍄䉁䅁䅁䅂䅁䅁䅍䅄䅁䅁䅯杧䅅䅁䅯䅂䅁䅁䅯李䅑䅁䅅䅁䉁䅁䅁兂䅁䅁䅁䝒䑸兑杷允䅁䅁䅑䅁䑁䅁䅷䅁䭁䵁䅯䅁䭁䅁䅑䅁䭁䑁䕙䅁䉁䅁䅁允䅁䅁䅕䅁䅁乁㥩啋䵅䅉䅅䅁䕁䅁䅁睁䵁䅁䅁权䭂允䅁权䕁䅁䅁权䅂䅂䅁允䅁䅁䅅䅁䙁䅁䅁䅁㑃䑂䉚䍄䉁䅁䅁䅂䅁䅁䅍䅄䅁䅁䅯关䅅䅁䅯䅂䅁䅁䅯兏䅑䅁䅅䅁䉁䅁䅁兂䅁䅁䅁楸摴兑杷允䅁䅁䅑䅁䑁䅁䅷䅁䭁䵁䅣䅁䭁䅁䅑䅁䭁䑁䕯䅁䉁䅁䅁允䅁䅁䅕䅁䅁䕁癪う䵅䅉䅅䅁䕁䅁䅁睁䵁䅁䅁权䕄允䅁权䕁䅁䅁权䅂䅂䅁允䅁䅁䅅䅁䙁䅁䅁䅁啂橥䉎䍄䉁䅁䅁䅂䅁䅁䅍䅄䅁䅁䅯督䅁䅁䅯䅂䅁䅁䅯睎䅑䅁䅅䅁䉁䅁䅁兂䅁䅁䅄氷䕗兑杷允䅁䅁䅑䅁䑁䅁䅷䅁䭁䱁䉕䅁䭁䅁䅯䅁䭁䕁䕑䅁䉁䅁䅁允䅁䅁䅕噋偹癷潕䐳䴸䅉䅅䅁䕁䅁䅁睁䵁䅁䅁权煂䅁䅁权䕁䅁䅁权㉁䅂䅁允䅁䅁䅅䅁䙁䅁䅁䅁獄穡䉴䍄䉁䅁䅁䅂䅁䅁䅍䅄䅁䅁䅯杊䅁䅁䅯䅂䅁䅁䅯杏䅑䅁䅅䅁䉁䅁䅁兂䅁䅁䅁䭎䕎兑杷允䅁䅁䅑䅁䑁䅁䅷䅁䭁䩁䅕䅁䭁䅁䅑䅁䭁䕁䕁䅁䉁䅁䅁允䅁䅁䅕䅁䅁䅧ぐ䕤䵅䅉䅅䅁䕁䅁䅁睁䵁䅁䅁权求允䅁权䕁䅁䅁权䅂䅂䅁允䅁䅁䅅䅁䙁䅁䅁䅁坃氯䉂䍄䉁䅁䅁䅂䅁䅁䅍䅄䅁䅁䅯睫䅁䅁䅯䅂䅁䅁䅯䅍䅑䅁䅅䅁䉁䅁䅁兂䅁䅁䅁䉲匵兑杷允䅁䅁䅑䅁䑁䅁䅷䅁䭁偁䅕䅁䭁䅁䅑䅁䭁䑁䕣䅁䉁䅁䅁允䅁䅁䅕䅁䅁䍧㑌ご䵅䅉䅅䅁䕁䅁䅁睁䵁䅁䅁权瑁允䅁权䕁䅁䅁权㍁䅂䅁允䅁䅁䅅䅁䙁䅁䅁䥁瑃歡䉬䍄䉁䅁䅁䅂䅁䅁䅍䅄䅁䅁䅯睮䅅䅁䅯权䅁䅁䅯兏䅑䅁䅅䅁䉁䅁䅁兂潂敫㠱穐畘睐杷允䅁䅁䅑䅁䑁䅁䅷䅁䭁䝁䅳䅁䭁䅁䅑䅁䭁䑁䕁䅁䉁䅁䅁允䅁䅁䅕䅁䅁䱁䩩啌䵅䅉䅅䅁䕁䅁䅁睁䵁䅁䅁权牁䅁䅁权䕁䅁䅁权睁䅂䅁允䅁䅁䅅䅁䭁䕁䅣䅁䵁䅉䅅䅁䕁䅁䅁睁䵁䅁䅁权慄允䅁权䕁䅁䅁权㙁䅂䅁允䅁䅁䅅䅁䙁䅁䅁䅁㑃歆䉎䍄䉁䅁䅁䅂䅁䅁䅍䅄䅁䅁䅯䄫䅁䅁䅯充䅁䅁䅯兏䅑䅁䅅䅁䉁䅁䅁杄啁䅁䅁杍睁䑁䅣睍睁䑁䅁䅍睁䑁䅁䅁䵁䅉䅅䅁䕁䅁䅁睁䵁䅁䅁权ㅂ允䅁权䕁䅁䅁权硁䅂䅁允䅁䅁䅅䅁䙁䅁䅁䥁乁㍮䉒䍄䉁䅁䅁䅂䅁䅁䅍䅄䅁䅁䅯東䅁䅁䅯权䅁䅁䅯免䅑䅁䅅䅁䉁䅁䅁兂噄佥浫免㑪睐杷允䅁䅁䅑䅁䑁䅁䅷䅁䭁䡁䉑䅁䭁䅁䅑䅁䭁䕁䕁䅁䉁䅁䅁允䅁䅁䅕䅁䅁䍁䩔䕒䵅䅉䅅䅁䕁䅁䅁睁䵁䅁䅁权癃䅁䅁权䕁䅁䅁权㉁䅂䅁允䅁䅁䅅䅁䙁䅁䅁䅁䵁唲䉰䍄䉁䅁䅁䅂䅁䅁䅍䅄䅁䅁䅯光䅁䅁䅯䅂䅁䅁䅯䅑䅑䅁䅅䅁䉁䅁䅁兂䅁䅁䅁橎攱兑杷允䅁䅁䅑䅁䑁䅁䅷䅁䭁䱁䅑䅁䭁䅁䅯䅁䭁䑁䕅䅁䉁䅁䅁允䅁䅁䅕敨剴䉵䘶㜲䴸䅉䅅䅁䕁䅁䅁睁䵁䅁䅁权权䅁䅁权䕁䅁䅁权硁䅂䅁允䅁䅁䅅䅁䙁䅁䅁䅁楄䌰䉂䍄䉁䅁䅁䅂䅁䅁䅍䅄䅁䅁䅯儲䅅䅁䅯䅂䅁䅁䅯兏䅑䅁䅅䅁䉁䅁䅁兂䅁䅁䅁䍸䅚兑杷允䅁䅁䅑䅁䑁䅁䅷䅁䭁䅁䉁䅁䭁䅁䅯䅁䭁䕁䕑䅁䉁䅁䅁允䅁䅁䅕䅁䅁䅁䅁䐲䴸䅉䅅䅁䕁䅁䅁睁䵁䅁䅁权䍁允䅁权䕁䅁䅁权㕁䅂䅁允䅁䅁䅅䅁䙁䅁䅁䕁䍄头䉆䍄䉁䅁䅁䅂䅁䅁䅍䅄䅁䅁䅯䅑䅅䅁䅯充䅁䅁䅯兏䅑䅁䅅䅁䉁䅁䅁杄十䅁䅁兎㑁䑁䅙睎㕁䑁䅁䅍睁䅁䅁䍄䉁䅁䅁䅂䅁䅁䅍䅄䅁䅁䅯睨䅅䅁䅯权䅁䅁䅯睎䅑䅁䅅䅁䉁䅁䅁兂楃扒穢搯獔睐杷允䅁䅁䅑䅁䑁䅁䅷䅁䭁䝁䅕䅁䭁䅁䅑䅁䭁䑁䕫䅁䉁䅁䅁允䅁䅁䅕䅁䅁䑁瑪䕃䵅䅉䅅䅁䕁䅁䅁睁䵁䅁䅁权㕂䅁䅁权䭁䅁䅁权硁䅂䅁允䅁䅁䅅䅁䙁䍁硣䭃捷癗⽉䍄䉁䅁䅁䅂䅁䅁䅍䅄䅁䅁䅯杓䅁䅁䅯䅂䅁䅁䅯睎䅑䅁䅅䅁䉁䅁䅁兂䅁䅁䅁䅇獍兑杷允䅁䅁䅑䅁䑁䅁䅷䅁䭁䭁䉫䅁䭁䅁䅑䅁䭁䑁䕅䅁䉁䅁䅁允䅁䅁䅕䅁䅁䉁测歎䵅䅉䅅䅁䕁䅁䅁睁䵁䅁䅁权䝁䅁䅁权䕁䅁䅁权㍁䅂䅁允䅁䅁䅅䅁䙁䅁䅁䅁坃楈䉤䍄䉁䅁䅁䅂䅁䅁䅍䅄䅁䅁䅯睄䅁䅁䅯䅂䅁䅁䅯免䅑䅁䅅䅁䉁䅁䅁兂䅁䅁䅁䩌佊兑杷允䅁䅁䅑䅁䑁䅁䅷䅁䭁䝁䅑䅁䭁䉁䅅䅁䭁䑁䕯䅁䉁䅁䅁允䅁䅁䄴䅆䅁䑁䅅李㉁䑁䅍免㑁䑁䅁䅍睁䅁䅁䍄䉁䅁䅁䅂䅁䅁䅍䅄䅁䅁䅯睷䅁䅁䅯充䅁䅁䅯睎䅑䅁䅅䅁䉁䅁䅁杄啁䅁䅁䅎硁䑁䅉兎睁䑁䅁䅍睁䑁䅁䅁䵁䅉䅅䅁䕁䅁䅁睁䵁䅁䅁权煄䅁䅁权䕁䅁䅁权䅂䅂䅁允䅁䅁䅅䅁䙁䅁䅁䅁ぁ啴䉆䍄䉁䅁䅁䅂䅁䅁䅍䅄䅁䅁䅯杹䅅䅁䅯权䅁䅁䅯杏䅑䅁䅅䅁䉁䅁䅁兂㝂䭆䠵場ひ睐杷允䅁䅁䅑䅁䑁䅁䅷䅁䭁䵁䅕䅁䭁䅁䅯䅁䭁䕁䕑䅁䉁䅁䅁允䅁䅁䅕㘴扗䍸睃樶䴸䅉䅅䅁䕁䅁䅁睁䵁䅁䅁权湁䅁䅁权䭁䅁䅁权㕁䅂䅁允䅁䅁䅅䅁䙁䝁㡱䩤奍佂⽉䍄䉁䅁䅁䅂䅁䅁䅍䅄䅁䅁䅯杕䅁䅁䅯䅂䅁䅁䅯杏䅑䅁䅅䅁䉁䅁䅁兂䅁䅁䅁浯吱兑杷允䅁䅁䅑䅁䑁䅁䅷䅁䭁䱁䉁䅁䭁䅁䅑䅁䭁䑁䕯䅁䉁䅁䅁允䅁䅁䅕䅁䅁䕁十ぎ䵅䅉䅅䅁䕁䅁䅁睁䵁䅁䅁权䑂䅁䅁权剁䅁䅁权㍁䅂䅁允䅁䅁䅅䅁佁䉁䅑䅁ㅁ䑁䅍䅏睁䑁䅁䅍睁䑁䅁䅍䅁䅁杷允䅁䅁䅑䅁䑁䅁䅷䅁䭁乁䉷䅁䭁䅁䅑䅁䭁䕁䕁䅁䉁䅁䅁允䅁䅁䅕䅁䅁䡫㍳歯䵅䅉䅅䅁䕁䅁䅁睁䵁䅁䅁权䝂䅁䅁权䭁䅁䅁权㍁䅂䅁允䅁䅁䅅䅁䙁䱁へ硫䕧畖⼴䍄䉁䅁䅁䅂䅁䅁䅍䅄䅁䅁䅯睹䅁䅁䅯䅂䅁䅁䅯杏䅑䅁䅅䅁䉁䅁䅁兂䅁䅁䅁歅挹兑杷允䅁䅁䅑䅁䑁䅁䅷䅁䭁䱁䈰䅁䭁䅁䅑䅁䭁䑁䕯䅁䉁䅁䅁允䅁䅁䅕䅁䅁䍁㍕䕢䵅䅉䅅䅁䕁䅁䅁睁䵁䅁䅁权ㅂ䅁䅁权䕁䅁䅁权㍁䅂䅁允䅁䅁䅅䅁䭁䕁䅣䅁䵁䅉䅅䅁䕁䅁䅁睁䵁䅁䅁权乃䅁䅁权䕁䅁䅁权㉁䅂䅁允䅁䅁䅅䅁䙁䅁䅁䅁䱃歎䉒䍄䉁䅁䅁䅂䅁䅁䅍䅄䅁䅁䅯䄵䅅䅁䅯䅂䅁䅁䅯免䅑䅁䅅䅁䉁䅁䅁兂䅁䅁䅁唹祣兑杷允䅁䅁䅑䅁䑁䅁䅷䅁䭁䥁䉕䅁䭁䅁䅑䅁䭁䑁䕙䅁䉁䅁䅁允䅁䅁䅕䅁䅁乁晩歐䵅䅉䅅䅁䕁䅁䅁睁䵁䅁䅁权浂䅁䅁权䕁䅁䅁权㙁䅂䅁允䅁䅁䅅䅁䙁䅁䅁䅁煃㍰䉤䍄䉁䅁䅁䅂䅁䅁䅍䅄䅁䅁䅯兤䅁䅁䅯权䅁䅁䅯免䅑䅁䅅䅁䉁䅁䅁兂瑁灳瘳㡰䕙䅑杷允䅁䅁䅑䅁䑁䅁䅷䅁䭁䉁䅑䅁䭁䅁䅯䅁䭁䑁䕅䅁䉁䅁䅁允䅁䅁䅕癴㥐䠱灪䐸䴸䅉䅅䅁䕁䅁䅁睁䵁䅁䅁权偂允䅁权䭁䅁䅁权硁䅂䅁允䅁䅁䅅䅁䙁䍁扐堫焵偶⽉䍄䉁䅁䅁䅂䅁䅁䅍䅄䅁䅁䅯睁䅅䅁䅯䅂䅁䅁䅯睎䅑䅁䅅䅁䉁䅁䅁兂䅁䅁䅁偈牰兑杷允䅁䅁䅑䅁䑁䅁䅷䅁䭁䙁䄴䅁䭁䅁䅯䅁䭁䑁䕣䅁䉁䅁䅁允䅁䅁䅕䡰㥁瑃橥ぁ䵁䅉䅅䅁䕁䅁䅁睁䵁䅁䅁权䱂允䅁权䕁䅁䅁权䅂䅂䅁允䅁䅁䅅䅁䙁䅁䅁䅁㑃呭䉊䍄䉁䅁䅁䅂䅁䅁䅍䅄䅁䅁䅯六䅅䅁䅯䅂䅁䅁䅯䅍䅑䅁䅅䅁䉁䅁䅁兂䅁䅁䅁䙷ㅷ兑杷允䅁䅁䅑䅁䑁䅁䅷䅁䭁乁䉳䅁䭁䅁䅯䅁䭁䑁䕯䅁䉁䅁䅁允䅁䅁䅕渫焵䡶呓啇䵁䅉䅅䅁䕁䅁䅁睁䵁䅁䅁权㕃允䅁权䕁䅁䅁权睁䅂䅁允䅁䅁䅅䅁䙁䅁䅁䅁杁敶䅒䍄䉁䅁䅁䅂䅁䅁䅍䅄䅁䅁䅯睔䅅䅁䅯䅂䅁䅁䅯李䅑䅁䅅䅁䉁䅁䅁兂䅁䅁䅁卵睕兑杷允䅁䅁䅑䅁䑁䅁䅷䅁䭁䉁䈴䅁䭁䉁䅅䅁䭁䕁䕁䅁䉁䅁䅁允䅁䅁䄴䅆䅁䑁䅑李祁䑁䅕䅍睁䑁䅁䅍睁䅁䅁䍄䉁䅁䅁䅂䅁䅁䅍䅄䅁䅁䅯䅌䅅䅁䅯䅂䅁䅁䅯䅑䅑䅁䅅䅁䉁䅁䅁兂䅁䅁䅁硘桸兑杷允䅁䅁䅑䅁䑁䅁䅷䅁䭁䥁䅍䅁䭁䅁䅑䅁䭁䑁䕣䅁䉁䅁䅁允䅁䅁䅕䅁䅁䉁䝂䕉䵅䅉䅅䅁䕁䅁䅁睁䵁䅁䅁权䙄䅁䅁权䕁䅁䅁权䅂䅂䅁允䅁䅁䅅䅁䙁䅁䅁䅁⽁噥䉰䍄䉁䅁䅁䅂䅁䅁䅍䅄䅁䅁䅯儶䅅䅁䅯䅂䅁䅁䅯䅍䅑䅁䅅䅁䉁䅁䅁兂䅁䅁䅁橔晎兑杷允䅁䅁䅑䅁䑁䅁䅷䅁䭁偁䅕䅁䭁䅁䅑䅁䭁䑁䕅䅁䉁䅁䅁允䅁䅁䅕䅁䅁䙑呚䕕䵅䅉䅅䅁䕁䅁䅁睁䵁䅁䅁权䩂䅁䅁权䭁䅁䅁权㙁䅂䅁允䅁䅁䅅䅁䙁䕁㉡⼸唳健⽫䍄䉁䅁䅁䅂䅁䅁䅍䅄䅁䅁䅯杊䅅䅁䅯权䅁䅁䅯䅑䅑䅁䅅䅁䉁䅁䅁兂䱃佢㝦晱剅䅑杷允䅁䅁䅑䅁䑁䅁䅷䅁䭁䥁䅅䅁䭁䅁䅑䅁䭁䑁䕁䅁䉁䅁䅁允䅁䅁䅕䅁䅁佁㙖䕎䵅䅉䅅䅁䕁䅁䅁睁䵁䅁䅁权歃允䅁权䭁䅁䅁权硁䅂䅁允䅁䅁䅅䅁䙁䱁敧敨剴䱵⼴䍄䉁䅁䅁䅂䅁䅁䅍䅄䅁䅁䅯睫䅁䅁䅯䅂䅁䅁䅯免䅑䅁䅅䅁䉁䅁䅁兂䅁䅁䅁偦奸兑杷允䅁䅁䅑䅁䑁䅁䅷䅁䭁䙁䅑䅁䭁䅁䅯䅁䭁䕁䕑䅁䉁䅁䅁允䅁䅁䅕潅䅐煹䙆樴䴸䅉䅅䅁䕁䅁䅁睁䵁䅁䅁权祁䅁䅁权䕁䅁䅁权䕂䅂䅁允䅁䅁䅅䅁䙁䅁䅁䅁潃呆䉖䍄䉁䅁䅁䅂䅁䅁䅍䅄䅁䅁䅯共䅁䅁䅯充䅁䅁䅯睎䅑䅁䅅䅁䉁䅁䅁杄啁䅁䅁睎ㅁ䑁䅕兎睁䑁䅁䅍睁䑁䅁䅁䵁䅉䅅䅁䕁䅁䅁睁䵁䅁䅁权楂允䅁权䕁䅁䅁权䅂䅂䅁允䅁䅁䅅䅁䙁䅁䅁䅁扃浂䉎䍄䉁䅁䅁䅂䅁䅁䅍䅄䅁䅁䅯䅵䅅䅁䅯䅂䅁䅁䅯睎䅑䅁䅅䅁䉁䅁䅁兂䅁䅁䅁之獫兑杷允䅁䅁䅑䅁䑁䅁䅷䅁䭁䭁䈴䅁䭁䅁䅑䅁䭁䕁䕁䅁䉁䅁䅁允䅁䅁䅕䅁䅁䩧瘱啑䵅䅉䅅䅁䕁䅁䅁睁䵁䅁䅁权敂䅁䅁权䭁䅁䅁权䕂䅂䅁允䅁䅁䅅䅁䙁佁浫免獩䅈䅂䍄䉁䅁䅁䅂䅁䅁䅍䅄䅁䅁䅯䅵䅁䅁䅯䅂䅁䅁䅯兏䅑䅁䅅䅁䉁䅁䅁兂䅁䅁䅁畹睷兑杷允䅁䅁䅑䅁䑁䅁䅷䅁䭁䉁䉳䅁䭁䅁䅑䅁䭁䑁䕣䅁䉁䅁䅁允䅁䅁䅕䅁䅁偁睏䕣䵅䅉䅅䅁䕁䅁䅁睁䵁䅁䅁权啂允䅁权䭁䅁䅁权㍁䅂䅁允䅁䅁䅅䅁䙁䩁瑈䑦ㄸ杘䅆䍄䉁䅁䅁䅂䅁䅁䅍䅄䅁䅁䅯杏䅅䅁䅯䅂䅁䅁䅯免䅑䅁䅅䅁䉁䅁䅁兂䅁䅁䅁䘸潳兑杷允䅁䅁䅑䅁䑁䅁䅷䅁䭁䱁䅫䅁䭁䅁䅑䅁䭁䑁䕯䅁䉁䅁䅁允䅁䅁䅕䅁䅁䅁潸䕓䵅䅉䅅䅁䕁䅁䅁睁䵁䅁䅁权歁䅁䅁权䕁䅁䅁权㍁䅂䅁允䅁䅁䅅䅁䙁䅁䅁䅁䵂䕅䉤䍄䉁䅁䅁䅂䅁䅁䅍䅄䅁䅁䅯眸䅅䅁䅯充䅁䅁䅯䅑䅑䅁䅅䅁䉁䅁䅁杄啁䅁䅁睎祁䑁䅑䅍睁䑁䅁䅍睁䑁䅁䅁䵁䅉䅅䅁䕁䅁䅁睁䵁䅁䅁权祃䅁䅁权䕁䅁䅁权䕂䅂䅁允䅁䅁䅅䅁䙁䅁䅁䅁獄䕫䉬䍄䉁䅁䅁䅂䅁䅁䅍䅄䅁䅁䅯杖䅅䅁䅯䅂䅁䅁䅯䅍䅑䅁䅅䅁䉁䅁䅁兂䅁䅁䅁獷唵兑杷允䅁䅁䅑䅁䑁䅁䅷䅁䭁䍁䉣䅁䭁䉁䅅䅁䭁䑁䕯䅁䉁䅁䅁允䅁䅁䄴䅆䅁䑁䅕䅏㍁䑁䅅䅍睁䑁䅁䅍睁䅁䅁䍄䉁䅁䅁䅂䅁䅁䅍䅄䅁䅁䅯兵䅅䅁䅯权䅁䅁䅯䅑䅑䅁䅅䅁䉁䅁䅁兂療潅䅐煹㥈睐杷允䅁䅁䅑䅁䑁䅁䅷䅁䭁䙁䉫䅁䭁䅁䅯䅁䭁䑁䕫䅁䉁䅁䅁允䅁䅁䅕兇坒楄礲ぅ䵁䅉䅅䅁䕁䅁䅁睁䵁䅁䅁权㕂䅁䅁权䕁䅁䅁权硁䅂䅁允䅁䅁䅅䅁䙁䅁䅁䅁䥂楘䉊䍄䉁䅁䅁䅂䅁䅁䅍䅄䅁䅁䅯睡䅅䅁䅯䅂䅁䅁䅯免䅑䅁䅅䅁䉁䅁䅁兂䅁䅁䅁䴰⽑兑杷允䅁䅁䅑䅁䑁䅁䅷䅁䭁䱁䈸䅁䭁䅁䅑䅁䭁䑁䕁䅁䉁䅁䅁允䅁䅁䅕䅁䅁䉁瑂歔䵅䅉䅅䅁䕁䅁䅁睁䵁䅁䅁权䩄䅁䅁权䕁䅁䅁权硁䅂䅁允䅁䅁䅅䅁䙁䅁䅁䅁歄䕕䉚䍄䉁䅁䅁䅂䅁䅁䅍䅄䅁䅁䅯杶䅅䅁䅯充䅁䅁䅯兏䅑䅁䅅䅁䉁䅁䅁杄啁䅁䅁睍ぁ䑁䅙䅍睁䑁䅁䅍睁䑁䅁䅁䵁䅉䅅䅁䕁䅁䅁睁䵁䅁䅁权睄䅁䅁权剁䅁䅁权㙁䅂䅁允䅁䅁䅅䅁䭁䕁䅣䅁䵁䅉䅅䅁䕁䅁䅁睁䵁䅁䅁权桃䅁䅁权䕁䅁䅁权㉁䅂䅁允䅁䅁䅅䅁䙁䅁䅁䅁䵄啲䉸䍄䉁䅁䅁䅂䅁䅁䅍䅄䅁䅁䅯睂䅁䅁䅯䅂䅁䅁䅯睎䅑䅁䅅䅁䉁䅁䅁兂䅁䅁䅁奦橨兑杷允䅁䅁䅑䅁䑁䅁䅷䅁䭁偁䉉䅁䭁䅁䅯䅁䭁䑁䕅䅁䉁䅁䅁允䅁䅁䅕㥆佮ㄹ橐吴䴸䅉䅅䅁䕁䅁䅁睁䵁䅁䅁权瑂䅁䅁权䕁䅁䅁权㕁䅂䅁允䅁䅁䅅䅁䙁䅁䅁䅁獄䙱䉖䍄䉁䅁䅁䅂䅁䅁䅍䅄䅁䅁䅯杍䅅䅁䅯充䅁䅁䅯兏䅑䅁䅅䅁䉁䅁䅁杄十䅁䅁李穁䑁䅣李硁䑁䅍䅏睁䅁䅁䍄䉁䅁䅁䅂䅁䅁䅍䅄䅁䅁䅯睯䅅䅁䅯䅂䅁䅁䅯李䅑䅁䅅䅁䉁䅁䅁兂䅁䅁䅁欷琵兑杷允䅁䅁䅑䅁䑁䅁䅷䅁䭁乁䅑䅁䭁䉁䅅䅁䭁䕁䕁䅁䉁䅁䅁允䅁䅁䄴䅆䅁䑁䅉䅎穁䑁䅙䅏㉁䑁䅧䅍穁䅁䅁䍄䉁䅁䅁䅂䅁䅁䅍䅄䅁䅁䅯杔䅁䅁䅯䅂䅁䅁䅯杏䅑䅁䅅䅁䉁䅁䅁兂䅁䅁䅂㍕剎兑杷允䅁䅁䅑䅁䑁䅁䅷䅁䭁䍁䅧䅁䭁䅁䅑䅁䭁䑁䕯䅁䉁䅁䅁允䅁䅁䅕䅁䅁䙁㙒さ䵅䅉䅅䅁䕁䅁䅁睁䵁䅁䅁权硁允䅁权䕁䅁䅁权睁䅂䅁允䅁䅁䅅䅁䙁䅁䅁䅁潃䄶䈵䍄䉁䅁䅁䅂䅁䅁䅍䅄䅁䅁䅯杏䅁䅁䅯权䅁䅁䅯睎䅑䅁䅅䅁䉁䅁䅁兂慂䑚晶㑔䔰䅑杷允䅁䅁䅑䅁䑁䅁䅷䅁䭁䉁䉳䅁䭁䅁䅑䅁䭁䑁䕁䅁䉁䅁䅁允䅁䅁䅕䅁䅁乧㥲䕣䵅䅉䅅䅁䕁䅁䅁睁䵁䅁䅁权ㅄ䅁䅁权䭁䅁䅁权硁䅂䅁允䅁䅁䅅䅁䙁偁周㘴扗䑚䅰䍄䉁䅁䅁䅂䅁䅁䅍䅄䅁䅁䅯杤䅅䅁䅯䅂䅁䅁䅯杏䅑䅁䅅䅁䉁䅁䅁兂䅁䅁䅁䑌㕎兑杷允䅁䅁䅑䅁䑁䅁䅷䅁䭁䭁䅧䅁䭁䅁䅯䅁䭁䑁䕫䅁䉁䅁䅁允䅁䅁䅕硫䕧杖琴䐯䴸䅉䅅䅁䕁䅁䅁睁䵁䅁䅁权晃允䅁权䕁䅁䅁权睁䅂䅁允䅁䅁䅅䅁䙁䅁䅁䅁睂啳䉂䍄䉁䅁䅁䅂䅁䅁䅍䅄䅁䅁䅯儳䅅䅁䅯䅂䅁䅁䅯䅍䅑䅁䅅䅁䉁䅁䅁兂䅁䅁䅁䱔㕍兑杷允䅁䅁䅑䅁䑁䅁䅷䅁䭁䩁䉅䅁䭁䉁䅅䅁䭁䑁䕅䅁䉁䅁䅁允䅁䅁䄴䅆䅁䑁䅍兎㕁䑁䅧免㍁䑁䅙兎㍁䅁䅁䍄䉁䅁䅁䅂䅁䅁䅍䅄䅁䅁䅯䅇䅅䅁䅯䅂䅁䅁䅯睎䅑䅁䅅䅁䉁䅁䅁兂䅁䅁䅁爳灸兑杷允䅁䅁䅑䅁䑁䅁䅷䅁䭁䝁䄰䅁䭁䅁䅑䅁䭁䑁䕁䅁䉁䅁䅁允䅁䅁䅕䅁䅁佁䬶さ䵅䅉䅅䅁䕁䅁䅁睁䵁䅁䅁权慃䅁䅁权䕁䅁䅁权㕁䅂䅁允䅁䅁䅅䅁䙁䅁䅁䅁祃楁䈵䍄䉁䅁䅁䅂䅁䅁䅍䅄䅁䅁䅯典䅅䅁䅯䅂䅁䅁䅯䅑䅑䅁䅅䅁䉁䅁䅁兂䅁䅁䅁㥋䱨兑杷允䅁䅁䅑䅁䑁䅁䅷䅁䭁䉁䉁䅁䭁䉁䅅䅁䭁䑁䕯䅁䉁䅁䅁允䅁䅁䄴䅅䅁䑁䅅兎睁䑁䅍䅍硁䑁䅍䅁䵁䅉䅅䅁䕁䅁䅁睁䵁䅁䅁权畂䅁䅁权䕁䅁䅁权䕂䅂䅁允䅁䅁䅅䅁䙁䅁䅁䅁剁䑗䉤䍄䉁䅁䅁䅂䅁䅁䅍䅄䅁䅁䅯䅣䅁䅁䅯䅂䅁䅁䅯䅒䅑䅁䅅䅁䉁䅁䅁兂䅁䅁䅃⭲䩊兑杷允䅁䅁䅑䅁䑁䅁䅷䅁䭁䑁䅷䅁䭁䅁䅑䅁䭁䕁䕑䅁䉁䅁䅁允䅁䅁䅕䅁䅁䱷偬で䵅䅉䅅䅁䕁䅁䅁睁䵁䅁䅁权祂允䅁权䕁䅁䅁权䅂䅂䅁允䅁䅁䅅䅁䙁䅁䅁䅁㑁橬䈱䍄䉁䅁䅁䅂䅁䅁䅍䅄䅁䅁䅯䅸䅅䅁䅯䅂䅁䅁䅯兏䅑䅁䅅䅁䉁䅁䅁兂䅁䅁䅁䙹牧兑杷允䅁䅁䅑䅁䑁䅁䅷䅁䭁䑁䅧䅁䭁䅁䅑䅁䭁䑁䕅䅁䉁䅁䅁允䅁䅁䅕䅁䅁䕁湃け䵅䅉䅅䅁䕁䅁䅁睁䵁䅁䅁权穄允䅁权䕁䅁䅁权㍁䅂䅁允䅁䅁䅅䅁䙁䅁䅁䕁歁奍䉂䍄䉁䅁䅁䅂䅁䅁䅍䅄䅁䅁䅯党䅁䅁䅯充䅁䅁䅯杏䅑䅁䅅䅁䉁䅁䅁杄啁䅁䅁免㉁䑁䅑李穁䑁䅉䅍睁䑁䅁䅁䵁䅉䅅䅁䕁䅁䅁睁䵁䅁䅁权偂允䅁权䕁䅁䅁权㍁䅂䅁允䅁䅁䅅䅁䙁䅁䅁䅁乁穈䉤䍄䉁䅁䅁䅂䅁䅁䅍䅄䅁䅁䅯兰䅁䅁䅯䅂䅁䅁䅯䅑䅑䅁䅅䅁䉁䅁䅁兂䅁䅁䅁䱊桯兑杷允䅁䅁䅑䅁䑁䅁䅷䅁䭁偁䅑䅁䭁䅁䅑䅁䭁䕁䕁䅁䉁䅁䅁允䅁䅁䅕䅁䅁䅁末啡䵅䅉䅅䅁䕁䅁䅁睁䵁䅁䅁权䱄允䅁权䕁䅁䅁权㍁䅂䅁允䅁䅁䅅䅁䙁䅁䅁䅁杂呲䈹䍄䉁䅁䅁䅂䅁䅁䅍䅄䅁䅁䅯朰䅁䅁䅯䅂䅁䅁䅯䅒䅑䅁䅅䅁䉁䅁䅁兂䅁䅁䅁䱚兎兑杷允䅁䅁䅑䅁䑁䅁䅷䅁䭁䭁䈸䅁䭁䅁䅯䅁䭁䑁䕫䅁䉁䅁䅁允䅁䅁䅕捺䵺䵺䵺あ䵁䅉䅅䅁䕁䅁䅁睁䵁䅁䅁权偂䅁䅁权䕁䅁䅁权㍁䅂䅁允䅁䅁䅅䅁䙁䅁䅁䅁䉃止䉴䍄䉁䅁䅁䅂䅁䅁䅍䅄䅁䅁䅯睖䅁䅁䅯充䅁䅁䅯睎䅑䅁䅅䅁䉁䅁䅁杄十䅁䅁睎㉁䑁䅧杍㉁䑁䅁䅍睁䅁䅁䍄䉁䅁䅁䅂䅁䅁䅍䅄䅁䅁䅯睇䅁䅁䅯䅂䅁䅁䅯䅑䅑䅁䅅䅁䉁䅁䅁兂䅁䅁䅂浨䈶兑杷允䅁䅁䅑䅁䑁䅁䅷䅁䭁䍁䅯䅁䭁䅁䅑䅁䭁䑁䕙䅁䉁䅁䅁允䅁䅁䅕䅁䅁䱁啑問䵅䅉䅅䅁䕁䅁䅁睁䵁䅁䅁权䝂允䅁权䕁䅁䅁权㙁䅂䅁允䅁䅁䅅䅁䙁䅁䅁䅁㑄框䈹䍄䉁䅁䅁䅂䅁䅁䅍䅄䅁䅁䅯村䅅䅁䅯䅂䅁䅁䅯䅑䅑䅁䅅䅁䉁䅁䅁兂䅁䅁䅁獐啴兑杷允䅁䅁䅑䅁䑁䅁䅷䅁䭁䉁䉫䅁䭁䅁䅯䅁䭁䕁䕁䅁䉁䅁䅁允䅁䅁䅕杓䍷㑋坣吴䴸䅉䅅䅁䕁䅁䅁睁䵁䅁䅁权乃允䅁权䭁</t>
  </si>
  <si>
    <t>䅁䅁权㙁䅂䅁允䅁䅁䅅䅁䙁䕁䵯楁䡵癆⽅䍄䉁䅁䅁䅂䅁䅁䅍䅄䅁䅁䅯睬䅅䅁䅯䅂䅁䅁䅯杏䅑䅁䅅䅁䉁䅁䅁兂䅁䅁䅁䝲扖兑杷允䅁䅁䅑䅁䑁䅁䅷䅁䭁䉁䉑䅁䭁䅁䅯䅁䭁䕁䕁䅁䉁䅁䅁允䅁䅁䅕㥆佮ㄹ橐歃䵁䅉䅅䅁䕁䅁䅁睁䵁䅁䅁权䵄䅁䅁权䭁䅁䅁权㕁䅂䅁允䅁䅁䅅䅁䙁䥁牘払敧摨⽵䍄䉁䅁䅁䅂䅁䅁䅍䅄䅁䅁䅯䄸䅁䅁䅯䅂䅁䅁䅯䅑䅑䅁䅅䅁䉁䅁䅁兂䅁䅁䅁䡷剒兑杷允䅁䅁䅑䅁䑁䅁䅷䅁䭁䍁䅷䅁䭁䅁䅑䅁䭁䕁䕑䅁䉁䅁䅁允䅁䅁䅕䅁䅁䡁杪歏䵅䅉䅅䅁䕁䅁䅁睁䵁䅁䅁权ぁ䅁䅁权䕁䅁䅁权睁䅂䅁允䅁䅁䅅䅁䙁䅁䅁䅁权䌵䉴䍄䉁䅁䅁䅂䅁䅁䅍䅄䅁䅁䅯兯䅁䅁䅯䅂䅁䅁䅯免䅑䅁䅅䅁䉁䅁䅁兂䅁䅁䅁琴愹兑杷允䅁䅁䅑䅁䑁䅁䅷䅁䭁䙁䅅䅁䭁䅁䅯䅁䭁䕁䕑䅁䉁䅁䅁允䅁䅁䅕佖汏㡭村樸䴸䅉䅅䅁䕁䅁䅁睁䵁䅁䅁权硁䅁䅁权䕁䅁䅁权睁䅂䅁允䅁䅁䅅䅁䙁䅁䅁䅁潁卲䉴䍄䉁䅁䅁䅂䅁䅁䅍䅄䅁䅁䅯䅦䅁䅁䅯䅂䅁䅁䅯免䅑䅁䅅䅁䉁䅁䅁兂䅁䅁䅁䡨䑊兑杷允䅁䅁䅑䅁䑁䅁䅷䅁䭁䑁䅳䅁䭁䅁䅑䅁䭁䑁䕁䅁䉁䅁䅁允䅁䅁䅕䅁䅁䍁䡁歈䵅䅉䅅䅁䕁䅁䅁睁䵁䅁䅁权祄䅁䅁权䕁䅁䅁权䕂䅂䅁允䅁䅁䅅䅁䙁䅁䅁䵁睁㈷䉎䍄䉁䅁䅁䅂䅁䅁䅍䅄䅁䅁䅯䅒䅁䅁䅯䅂䅁䅁䅯䅑䅑䅁䅅䅁䉁䅁䅁兂䅁䅁杁啯攲兑杷允䅁䅁䅑䅁䑁䅁䅷䅁䭁佁䄴䅁䭁䅁䅑䅁䭁䕁䕁䅁䉁䅁䅁允䅁䅁䅕䅁䅁䍁坧ざ䵅䅉䅅䅁䕁䅁䅁睁䵁䅁䅁权捂允䅁权䕁䅁䅁权硁䅂䅁允䅁䅁䅅䅁䙁䅁䅁䅁元㈵䉒䍄䉁䅁䅁䅂䅁䅁䅍䅄䅁䅁䅯督䅅䅁䅯䅂䅁䅁䅯免䅑䅁䅅䅁䉁䅁䅁兂䅁䅁䅁偭偤兑杷允䅁䅁䅑䅁䑁䅁䅷䅁䭁䡁䉙䅁䭁䅁䅯䅁䭁䕁䕁䅁䉁䅁䅁允䅁䅁䅕婤奍䙂余稸䴸䅉䅅䅁䕁䅁䅁睁䵁䅁䅁权桂䅁䅁权䕁䅁䅁权㉁䅂䅁允䅁䅁䅅䅁䙁䅁䅁䅁䥄礷䈹䍄䉁䅁䅁䅂䅁䅁䅍䅄䅁䅁䅯䅗䅁䅁䅯䅂䅁䅁䅯睎䅑䅁䅅䅁䉁䅁䅁兂䅁䅁䅁偃祫兑杷允䅁䅁䅑䅁䑁䅁䅷䅁䭁䝁䈸䅁䭁䅁䅯䅁䭁䕁䕑䅁䉁䅁䅁允䅁䅁䅕潅䅐煹䙆歁䵁䅉䅅䅁䕁䅁䅁睁䵁䅁䅁权灁允䅁权䕁䅁䅁权䅂䅂䅁允䅁䅁䅅䅁䙁䅁䅁䅁杁楂䉨䍄䉁䅁䅁䅂䅁䅁䅍䅄䅁䅁䅯睷䅁䅁䅯充䅁䅁䅯䅒䅑䅁䅅䅁䉁䅁䅁杄啁䅁䅁䅎穁䑁䅍睍睁䑁䅁䅍睁䑁䅁䅁䵁䅉䅅䅁䕁䅁䅁睁䵁䅁䅁权㡄䅁䅁权䕁䅁䅁权䕂䅂䅁允䅁䅁䅅䅁䙁䅁䅁䅁煁匫䉆䍄䉁䅁䅁䅂䅁䅁䅍䅄䅁䅁䅯杋䅅䅁䅯权䅁䅁䅯䅒䅑䅁䅅䅁䉁䅁䅁兂㍂灶愸㥌〳睐杷允䅁䅁䅑䅁䑁䅁䅷䅁䭁䙁䈴䅁䭁䅁䅑䅁䭁䑁䕫䅁䉁䅁䅁允䅁䅁䅕䅁䅁䕁㕃䕉䵅䅉䅅䅁䕁䅁䅁睁䵁䅁䅁权㝄䅁䅁权䕁䅁䅁权䅂䅂䅁允䅁䅁䅅䅁䙁䅁䅁䅁ぃ䕣䉊䍄䉁䅁䅁䅂䅁䅁䅍䅄䅁䅁䅯兒䅅䅁䅯充䅁䅁䅯兏䅑䅁䅅䅁䉁䅁䅁杄啁䅁䅁兎ぁ䑁䅙䅎睁䑁䅁䅍睁䑁䅁䅁䵁䅉䅅䅁䕁䅁䅁睁䵁䅁䅁权䍁允䅁权䭁䅁䅁权硁䅂䅁允䅁䅁䅅䅁䙁䭁䝪穓䩥捑⽁䍄䉁䅁䅁䅂䅁䅁䅍䅄䅁䅁䅯睯䅅䅁䅯权䅁䅁䅯免䅑䅁䅅䅁䉁䅁䅁兂汁潂噇㑑歶睐杷允䅁䅁䅑䅁䑁䅁䅷䅁䭁䉁䅧䅁䭁䅁䅑䅁䭁䑁䕅䅁䉁䅁䅁允䅁䅁䅕䅁䅁䩁䱃か䵅䅉䅅䅁䕁䅁䅁睁䵁䅁䅁权穁䅁䅁权䭁䅁䅁权㙁䅂䅁允䅁䅁䅅䅁䙁佁兘瑉㕶畦⽉䍄䉁䅁䅁䅂䅁䅁䅍䅄䅁䅁䅯兩䅁䅁䅯䅂䅁䅁䅯睎䅑䅁䅅䅁䉁䅁䅁兂䅁䅁䅁䩇ㅅ兑杷允䅁䅁䅑䅁䑁䅁䅷䅁䭁䥁䅣䅁䭁䅁䅑䅁䭁䕁䕑䅁䉁䅁䅁允䅁䅁䅕䅁䅁䵁楂䕎䵅䅉䅅䅁䕁䅁䅁睁䵁䅁䅁权睁䅁䅁权䕁䅁䅁权㍁䅂䅁允䅁䅁䅅䅁䙁䅁䅁䅁䥂员䉒䍄䉁䅁䅁䅂䅁䅁䅍䅄䅁䅁䅯睗䅅䅁䅯充䅁䅁䅯杏䅑䅁䅅䅁䉁䅁䅁杄坁䅁䅁免㉁䑁䅅睎ぁ䑁䅁䅍睁䑁䅁䅍䅁䅁杷允䅁䅁䅑䅁䑁䅁䅷䅁䭁䉁䅁䅁䭁䅁䅑䅁䭁䑁䕫䅁䉁䅁䅁允䅁䅁䅕䅁䅁䅁癩歊䵅䅉䅅䅁䕁䅁䅁睁䵁䅁䅁权卄䅁䅁权䕁䅁䅁权㍁䅂䅁允䅁䅁䅅䅁䙁䅁䅁䅁睁䙤䉖䍄䉁䅁䅁䅂䅁䅁䅍䅄䅁䅁䅯杺䅁䅁䅯䅂䅁䅁䅯睎䅑䅁䅅䅁䉁䅁䅁兂䅁䅁䅁佈㥉兑杷允䅁䅁䅑䅁䑁䅁䅷䅁䭁乁䉷䅁䭁䉁䅅䅁䭁䕁䕁䅁䉁䅁䅁允䅁䅁䄴杆䅁䑁䅧免穁䑁䅍䅍睁䑁䅁䅍睁䑁䅁䅁䵁䅉䅅䅁䕁䅁䅁睁䵁䅁䅁权扃䅁䅁权䕁䅁䅁权睁䅂䅁允䅁䅁䅅䅁䙁䅁䅁䅁獃橦䉴䍄䉁䅁䅁䅂䅁䅁䅍䅄䅁䅁䅯杩䅅䅁䅯权䅁䅁䅯䅑䅑䅁䅅䅁䉁䅁䅁兂㙃兓䍷㑋⭦睐杷允䅁䅁䅑䅁䑁䅁䅷䅁䭁䥁䅯䅁䭁䅁䅯䅁䭁䑁䕯䅁䉁䅁䅁允䅁䅁䅯睒䅁䅁杷允䅁䅁䅑䅁䑁䅁䅷䅁䭁䙁䈸䅁䭁䅁䅑䅁䭁䑁䕫䅁䉁䅁䅁允䅁䅁䅕䅁䅁䭁祩䕋䵅䅉䅅䅁䕁䅁䅁睁䵁䅁䅁权乁䅁䅁权䕁䅁䅁权㕁䅂䅁允䅁䅁䅅䅁䙁䅁䅁䅁佄㉭䉨䍄䉁䅁䅁䅂䅁䅁䅍䅄䅁䅁䅯睗䅅䅁䅯权䅁䅁䅯兏䅑䅁䅅䅁䉁䅁䅁兂䍁㑋坣挲樷睐杷允䅁䅁䅑䅁䑁䅁䅷䅁䭁䉁䈰䅁䭁䅁䅑䅁䭁䑁䕙䅁䉁䅁䅁允䅁䅁䅕䅁䅁䍁权䕘䵅䅉䅅䅁䕁䅁䅁睁䵁䅁䅁权摂允䅁权䕁䅁䅁权㙁䅂䅁允䅁䅁䅅䅁䙁䅁䅁䅁睂硚䉒䍄䉁䅁䅁䅂䅁䅁䅍䅄䅁䅁䅯睊䅁䅁䅯䅂䅁䅁䅯䅑䅑䅁䅅䅁䉁䅁䅁兂䅁䅁䅁浩汖兑杷允䅁䅁䅑䅁䑁䅁䅷䅁䭁䕁䉳䅁䭁䅁䅑䅁䭁䑁䕯䅁䉁䅁䅁允䅁䅁䅯睒䅁䅁杷允䅁䅁䅑䅁䑁䅁䅷䅁䭁䍁䉳䅁䭁䅁䅑䅁䭁䑁䕁䅁䉁䅁䅁允䅁䅁䅕䅁䅁䙁噰啡䵅䅉䅅䅁䕁䅁䅁睁䵁䅁䅁权乁䅁䅁权䕁䅁䅁权睁䅂䅁允䅁䅁䅅䅁䙁䅁䅁䅁佁ㅲ䉰䍄䉁䅁䅁䅂䅁䅁䅍䅄䅁䅁䅯兆䅅䅁䅯权䅁䅁䅯杏䅑䅁䅅䅁䉁䅁䅁兂奂扏䥔牤渷睐杷允䅁䅁䅑䅁䑁䅁䅷䅁䭁䵁䉳䅁䭁䅁䅯䅁䭁䑁䕫䅁䉁䅁䅁允䅁䅁䅕㉦㡱䩤奍䐳䴸䅉䅅䅁䕁䅁䅁睁䵁䅁䅁权杂䅁䅁权䕁䅁䅁权㉁䅂䅁允䅁䅁䅅䅁䙁䅁䅁䅁㡄䍢䉚䍄䉁䅁䅁䅂䅁䅁䅍䅄䅁䅁䅯䅃䅁䅁䅯充䅁䅁䅯兏䅑䅁䅅䅁䉁䅁䅁杄啁䅁䅁免睁䑁䅙䅏㍁䑁䅍䅍睁䑁䅁䅁䵁䅉䅅䅁䕁䅁䅁睁䵁䅁䅁权兄䅁䅁权剁䅁䅁权㙁䅂䅁允䅁䅁䅅䅁佁䉁䅑䅁ぁ䑁䅅䅏ㅁ䑁䅁䅍睁䑁䅁䅍䅁䅁杷允䅁䅁䅑䅁䑁䅁䅷䅁䭁佁䉷䅁䭁䅁䅑䅁䭁䕁䕑䅁䉁䅁䅁允䅁䅁䅕䅁䅁䩁㡂歊䵅䅉䅅䅁䕁䅁䅁睁䵁䅁䅁权硄䅁䅁权䕁䅁䅁权㍁䅂䅁允䅁䅁䅅䅁䙁䅁䅁䥁呂噆䉬䍄䉁䅁䅁䅂䅁䅁䅍䅄䅁䅁䅯䄵䅅䅁䅯䅂䅁䅁䅯䅒䅑䅁䅅䅁䉁䅁䅁兂䅁䅁䅁䅎湙兑杷允䅁䅁䅑䅁䑁䅁䅷䅁䭁䍁䉑䅁䭁䅁䅑䅁䭁䕁䕑䅁䉁䅁䅁允䅁䅁䅕䅁䅁䵁䱺げ䵅䅉䅅䅁䕁䅁䅁睁䵁䅁䅁权噃䅁䅁权剁䅁䅁权䕂䅂䅁允䅁䅁䅅䅁佁䉁䅙䅁硁䑁䅑䅍ㅁ䑁䅁䅍睁䑁䅁䅍睁䅁䅁䍄䉁䅁䅁䅂䅁䅁䅍䅄䅁䅁䅯党䅅䅁䅯权䅁䅁䅯睎䅑䅁䅅䅁䉁䅁䅁兂䕂㉩湺㘫汮睐杷允䅁䅁䅑䅁䑁䅁䅷䅁䭁䵁䉉䅁䭁䅁䅯䅁䭁䑁䕣䅁䉁䅁䅁允䅁䅁䅕⽺呤㘴扗䐷䴸䅉䅅䅁䕁䅁䅁睁䵁䅁䅁权佃䅁䅁权䕁䅁䅁权䕂䅂䅁允䅁䅁䅅䅁䙁䅁䅁䅁㑂稶䉒䍄䉁䅁䅁䅂䅁䅁䅍䅄䅁䅁䅯杴䅅䅁䅯䅂䅁䅁䅯免䅑䅁䅅䅁䉁䅁䅁兂䅁䅁䅁䭩䄱兑杷允䅁䅁䅑䅁䑁䅁䅷䅁䭁䩁䅳䅁䭁䉁䅅䅁䭁䕁䕑䅁䉁䅁䅁允䅁䅁䄴䅆䅁䑁䅅兏ぁ䑁䅧兎㉁䑁䅁䅍睁䅁䅁䍄䉁䅁䅁䅂䅁䅁䅍䅄䅁䅁䅯朶䅅䅁䅯䅂䅁䅁䅯杏䅑䅁䅅䅁䉁䅁䅁兂䅁䅁䅁䅴ぁ兑杷允䅁䅁䅑䅁䑁䅁䅷䅁䭁䭁䄰䅁䭁䅁䅑䅁䭁䑁䕅䅁䉁䅁䅁允䅁䅁䅕䅁䅁佁捊し䵅䅉䅅䅁䕁䅁䅁睁䵁䅁䅁权⽂䅁䅁权䭁䅁䅁权㍁䅂䅁允䅁䅁䅅䅁䙁䡁啳歲桦癥⽉䍄䉁䅁䅁䅂䅁䅁䅍䅄䅁䅁䅯兹䅅䅁䅯䅂䅁䅁䅯䅑䅑䅁䅅䅁䉁䅁䅁兂䅁䅁䅁䍚杙兑杷允䅁䅁䅑䅁䑁䅁䅷䅁䭁佁䄴䅁䭁䅁䅑䅁䭁䑁䕁䅁䉁䅁䅁允䅁䅁䅕䅁䅁䉑煶䕕䵅䅉䅅䅁䕁䅁䅁睁䵁䅁䅁权䭂䅁䅁权䕁䅁䅁权䕂䅂䅁允䅁䅁䅅䅁䙁䅁䅁䅁奁椱䉚䍄䉁䅁䅁䅂䅁䅁䅍䅄䅁䅁䅯睎䅁䅁䅯䅂䅁䅁䅯兏䅑䅁䅅䅁䉁䅁䅁兂䅁䅁䅁㍳ぬ兑杷允䅁䅁䅑䅁䑁䅁䅷䅁䭁䭁䅳䅁䭁䅁䅑䅁䭁䑁䕙䅁䉁䅁䅁允䅁䅁䅕䅁䅁䩁畸け䵅䅉䅅䅁䕁䅁䅁睁䵁䅁䅁权歂䅁䅁权䕁䅁䅁权㉁䅂䅁允䅁䅁䅅䅁䙁䅁䅁䅁㑂祢䉒䍄䉁䅁䅁䅂䅁䅁䅍䅄䅁䅁䅯睲䅁䅁䅯权䅁䅁䅯兏䅑䅁䅅䅁䉁䅁䅁兂癁匳䝑婧㝘睐杷允䅁䅁䅑䅁䑁䅁䅷䅁䭁䍁䉣䅁䭁䅁䅑䅁䭁䑁䕅䅁䉁䅁䅁允䅁䅁䅕䅁䅁䅁啸っ䵅䅉䅅䅁䕁䅁䅁睁䵁䅁䅁权捃䅁䅁权䭁䅁䅁权硁䅂䅁允䅁䅁䅅䅁䙁䡁啳歲桦桥䅆䍄䉁䅁䅁䅂䅁䅁䅍䅄䅁䅁䅯杬䅁䅁䅯䅂䅁䅁䅯兏䅑䅁䅅䅁䉁䅁䅁兂䅁䅁䅁䭱估兑杷允䅁䅁䅑䅁䑁䅁䅷䅁䭁䥁䉳䅁䭁䉁䅅䅁䭁䑁䕫䅁䉁䅁䅁允䅁䅁䄴䅆䅁䑁䅕睍睁䑁䅑免ㅁ䑁䅁䅍睁䅁䅁䍄䉁䅁䅁䅂䅁䅁䅍䅄䅁䅁䅯睍䅁䅁䅯权䅁䅁䅯䅒䅑䅁䅅䅁䉁䅁䅁兂䥂場啯歲ㅦ睐杷允䅁䅁䅑䅁䑁䅁䅷䅁䭁佁䅕䅁䭁䅁䅯䅁䭁䕁䕑䅁䉁䅁䅁允䅁䅁䅕䩡瑈䑦ㄸ牲䴸䅉䅅䅁䕁䅁䅁睁䵁䅁䅁权㥂允䅁权䕁䅁䅁权㕁䅂䅁允䅁䅁䅅䅁䙁䅁䅁䅁佁氵䉖䍄䉁䅁䅁䅂䅁䅁䅍䅄䅁䅁䅯杷䅁䅁䅯䅂䅁䅁䅯免䅑䅁䅅䅁䉁䅁䅁兂䅁䅁䅃焴䍎兑杷允䅁䅁䅑䅁䑁䅁䅷䅁䭁䱁䉳䅁䭁䅁䅑䅁䭁䑁䕯䅁䉁䅁䅁允䅁䅁䅕䅁䅁䍁捧此䵅䅉䅅䅁䕁䅁䅁睁䵁䅁䅁权潂允䅁权䭁䅁䅁权䕂䅂䅁允䅁䅁䅅䅁䙁䥁噇㑑獴㠵⽳䍄䉁䅁䅁䅂䅁䅁䅍䅄䅁䅁䅯典䅅䅁䅯权䅁䅁䅯免䅑䅁䅅䅁䉁䅁䅁兂桄桥畓⭒祈睐杷允䅁䅁䅑䅁䑁䅁䅷䅁䭁䝁䉷䅁䭁䅁䅑䅁䭁䕁䕑䅁䉁䅁䅁允䅁䅁䅕䅁䅁佁乎步䵅䅉䅅䅁䕁䅁䅁睁䵁䅁䅁权療䅁䅁权䕁䅁䅁权䕂䅂䅁允䅁䅁䅅䅁䙁䅁䅁䅁权䌵䉒䍄䉁䅁䅁䅂䅁䅁䅍䅄䅁䅁䅯䅫䅁䅁䅯权䅁䅁䅯䅑䅑䅁䅅䅁䉁䅁䅁兂䵁楁䡵瑆䍫䅑杷允䅁䅁䅑䅁䑁䅁䅷䅁䭁䩁䅯䅁䭁䅁䅑䅁䭁䕁䕁䅁䉁䅁䅁允䅁䅁䅕䅁䅁乁㥂歒䵅䅉䅅䅁䕁䅁䅁睁䵁䅁䅁权䝁䅁䅁权䕁䅁䅁权㙁䅂䅁允䅁䅁䅅䅁䙁䅁䅁䅁䭄楳䉆䍄䉁䅁䅁䅂䅁䅁䅍䅄䅁䅁䅯儶䅅䅁䅯䅂䅁䅁䅯免䅑䅁䅅䅁䉁䅁䅁兂䅁䅁䅁䱎桖兑杷允䅁䅁䅑䅁䑁䅁䅷䅁䭁䥁䉍䅁䭁䅁䅑䅁䭁䑁䕫䅁䉁䅁䅁允䅁䅁䅕䅁䅁䭁票歕䵅䅉䅅䅁䕁䅁䅁睁䵁䅁䅁权噄允䅁权剁䅁䅁权㍁䅂䅁允䅁䅁䅅䅁佁䉁䅉䅁㉁䑁䅉䅍睁䑁䅁䅍睁䑁䅁䅁䵁䅉䅅䅁䕁䅁䅁睁䵁䅁䅁权硃允䅁权䭁䅁䅁权㕁䅂䅁允䅁䅁䅅䅁䙁䭁扡䍸睃瑣⽧䍄䉁䅁䅁䅂䅁䅁䅍䅄䅁䅁䅯䅈䅁䅁䅯䅂䅁䅁䅯李䅑䅁䅅䅁䉁䅁䅁兂䅁䅁䅁䵕で兑杷允䅁䅁䅑䅁䑁䅁䅷䅁䭁䝁䅫䅁䭁䅁䅑䅁䭁䕁䕑䅁䉁䅁䅁允䅁䅁䅕䅁䅁䕁敁啖䵅䅉䅅䅁䕁䅁䅁睁䵁䅁䅁权呃䅁䅁权䭁䅁䅁权㙁䅂䅁允䅁䅁䅅䅁䭁䕁䅣䅁䵁䅉䅅䅁䕁䅁䅁睁䵁䅁䅁权呃䅁䅁权䕁䅁䅁权䅂䅂䅁允䅁䅁䅅䅁䙁䅁䅁䅁畁噆䉤䍄䉁䅁䅁䅂䅁䅁䅍䅄䅁䅁䅯光䅅䅁䅯䅂䅁䅁䅯䅒䅑䅁䅅䅁䉁䅁䅁兂䅁䅁䅁䄰坂兑杷允䅁䅁䅑䅁䑁䅁䅷䅁䭁䡁䄰䅁䭁䅁䅑䅁䭁䑁䕁䅁䉁䅁䅁允䅁䅁䅕䅁䅁䱁㡒䕑䵅䅉䅅䅁䕁䅁䅁睁䵁䅁䅁权偄允䅁权䭁䅁䅁权㍁䅂䅁允䅁䅁䅅䅁䙁䍁䝕婧䑖⭩⽧䍄䉁䅁䅁䅂䅁䅁䅍䅄䅁䅁䅯睥䅁䅁䅯䅂䅁䅁䅯兏䅑䅁䅅䅁䉁䅁䅁兂䅁䅁䅁楄䅎兑杷允䅁䅁䅑䅁䑁䅁䅷䅁䭁䡁䉳䅁䭁䅁䅯䅁䭁䕁䕁䅁䉁䅁䅁允䅁䅁䅕婪畤潅䅐樲䴸䅉䅅䅁䕁䅁䅁睁䵁䅁䅁权硁允䅁权䕁䅁䅁权㙁䅂䅁允䅁䅁䅅䅁䙁䅁䅁䅁䕄硡䉒䍄䉁䅁䅁䅂䅁䅁䅍䅄䅁䅁䅯杮䅁䅁䅯䅂䅁䅁䅯睎䅑䅁䅅䅁䉁䅁䅁兂䅁䅁䅁䡁䙸兑杷允䅁䅁䅑䅁䑁䅁䅷䅁䭁䙁䉉䅁䭁䅁䅑䅁䭁䑁䕣䅁䉁䅁䅁允䅁䅁䅕䅁䅁䥁慹歓䵅䅉䅅䅁䕁䅁䅁睁䵁䅁䅁权療允䅁权䕁䅁䅁权硁䅂䅁允䅁䅁䅅䅁䙁䅁䅁䅁煄䤸䉂䍄䉁䅁䅁䅂䅁䅁䅍䅄䅁䅁䅯睲䅅䅁䅯权䅁䅁䅯杏䅑䅁䅅䅁䉁䅁䅁兂呄坔光䑗䱫䅑杷允䅁䅁䅑䅁䑁䅁䅷䅁䭁䵁䉍䅁䭁䅁䅯䅁䭁䕁䕁䅁䉁䅁䅁允䅁䅁䅯睒䅁䅁杷允䅁䅁䅑䅁䑁䅁䅷䅁䭁䵁䉣䅁䭁䅁䅑䅁䭁䑁䕯䅁䉁䅁䅁允䅁䅁䅕䅁䅁䉁塴䕙䵅䅉䅅䅁䕁䅁䅁睁䵁䅁䅁权佄允䅁权䭁䅁䅁权㍁䅂䅁允䅁䅁䅅䅁䙁䑁晶㑔堲牢⽉䍄䉁䅁䅁䅂䅁䅁䅍䅄䅁䅁䅯兴䅅䅁䅯权䅁䅁䅯兏䅑䅁䅅䅁䉁䅁䅁兂䝂癴㥐䠱䩪睐杷允䅁䅁䅑䅁䑁䅁䅷䅁䭁䵁䅉䅁䭁䅁䅑䅁䭁䑁䕫䅁䉁䅁䅁允䅁䅁䅕䅁䅁䉁䭤ぎ䵅䅉䅅䅁䕁䅁䅁睁䵁䅁䅁权㡄䅁䅁权䭁䅁䅁权㙁䅂䅁允䅁䅁䅅䅁䙁䡁啳歲桦瑥⽷䍄䉁䅁䅁䅂䅁䅁䅍䅄䅁䅁䅯元䅅䅁䅯充䅁䅁䅯兏䅑䅁䅅䅁䉁䅁䅁杄十䅁䅁李穁䑁䅑兏㉁䑁䅁䅍睁䅁䅁䍄䉁䅁䅁䅂䅁䅁䅍䅄䅁䅁䅯杬䅅䅁䅯䅂䅁䅁䅯杏䅑䅁䅅䅁䉁䅁䅁兂䅁䅁䅁䘯㌸兑杷允䅁䅁䅑䅁䑁䅁䅷䅁䭁䩁䉅䅁䭁䅁䅑䅁䭁䑁䕫䅁䉁䅁䅁允䅁䅁䅕䅁䅁䝁栳啑䵅䅉䅅䅁䕁䅁䅁睁䵁䅁䅁权癄允䅁权䕁䅁䅁权䕂䅂䅁允䅁䅁䅅䅁䙁䅁䅁䅁䵁呸䉖䍄䉁䅁䅁䅂䅁䅁䅍䅄䅁䅁䅯睁䅁䅁䅯充䅁䅁䅯䅒䅑䅁䅅䅁䉁䅁䅁杄啁䅁䅁睍硁䑁䅍䅍睁䑁䅁䅍睁䑁䅁䅁䵁䅉䅅䅁䕁䅁䅁睁䵁䅁䅁权穃䅁䅁权䕁䅁䅁权睁䅂䅁允䅁䅁䅅䅁䙁䅁䅁䅁ぁ穴䉬䍄䉁䅁䅁䅂䅁䅁䅍䅄䅁䅁䅯杬䅅䅁䅯䅂䅁䅁䅯睎䅑䅁䅅䅁䉁䅁䅁兂䅁䅁䅁乩㙕兑杷允䅁䅁䅑䅁䑁䅁䅷䅁䭁乁䅯䅁䭁䅁䅑䅁䭁䑁䕫䅁䉁䅁䅁允䅁䅁䅕䅁䅁䉁㡄こ䵅䅉䅅䅁䕁䅁䅁睁䵁䅁䅁权捃允䅁权剁䅁䅁权㕁䅂䅁允䅁䅁䅅䅁佁䉁䅑䅁穁䑁䅙䅍ㅁ䑁䅁䅍睁䑁䅁䅍䅁䅁杷允䅁䅁䅑䅁䑁䅁䅷䅁䭁䉁䉙䅁䭁䅁䅑䅁䭁䕁䕑䅁䉁䅁䅁允䅁䅁䅕䅁䅁偁䱱䕉䵅䅉䅅䅁䕁䅁䅁睁䵁䅁䅁权摁䅁䅁权䕁䅁䅁权䅂䅂䅁允䅁䅁䅅䅁䙁䅁䅁䅁ぁ氶䈱䍄䉁䅁䅁䅂䅁䅁䅍䅄䅁䅁䅯睒䅅䅁䅯䅂䅁䅁䅯李䅑䅁䅅䅁䉁䅁䅁兂䅁䅁䅁灉䑎兑杷允䅁䅁䅑䅁䑁䅁䅷䅁䭁䩁䅫䅁䭁䅁䅑䅁䭁䑁䕣䅁䉁䅁䅁允䅁䅁䅕䅁䅁䩁㙏啙䵅䅉䅅䅁䕁䅁䅁睁䵁䅁䅁权煃䅁䅁权䕁䅁䅁权㍁䅂䅁允䅁䅁䅅䅁䙁䅁䅁䅁扂浤䉂䍄䉁䅁䅁䅂䅁䅁䅍䅄䅁䅁䅯䅏䅁䅁䅯䅂䅁䅁䅯李䅑䅁䅅䅁䉁䅁䅁兂䅁䅁䅁䐱䕖兑杷允䅁䅁䅑䅁䑁䅁䅷䅁䭁䙁䅉䅁䭁䅁䅯䅁䭁䕁䕑䅁䉁䅁䅁允䅁䅁䅕䵱䱚㑎䉬䐰䴸䅉䅅䅁䕁䅁䅁睁䵁䅁䅁权剃䅁䅁权䭁䅁䅁权硁䅂䅁允䅁䅁䅅䅁䙁䱁祂䩡瑈䉦䅂䍄䉁䅁䅁䅂䅁䅁䅍䅄䅁䅁䅯䅈䅁䅁䅯权䅁䅁䅯睎䅑䅁䅅䅁䉁䅁䅁兂呄坔光䑗杮睐杷允䅁䅁䅑䅁䑁䅁䅷䅁䭁䅁䅧䅁䭁䅁䅑䅁䭁䕁䕁䅁䉁䅁䅁允䅁䅁䅕䅁䅁䉁爳ぐ䵅䅉䅅䅁䕁䅁䅁睁䵁䅁䅁权䥄䅁䅁权䕁䅁䅁权㕁䅂䅁允䅁䅁䅅䅁䙁䅁䅁䅁潁䔷䈱䍄䉁䅁䅁䅂䅁䅁䅍䅄䅁䅁䅯共䅅䅁䅯䅂䅁䅁䅯睎䅑䅁䅅䅁䉁䅁䅁兂䅁䅁䅁䡅ㄸ兑杷允䅁䅁䅑䅁䑁䅁䅷䅁䭁䵁䉕䅁䭁䅁䅑䅁䭁䑁䕣䅁䉁䅁䅁允䅁䅁䅕䅁䅁䥁は啓䵅䅉䅅䅁䕁䅁䅁睁䵁䅁䅁权塂允䅁权䕁䅁䅁权㉁䅂䅁允䅁䅁䅅䅁䙁䅁䅁䅁慃呩䉂䍄䉁䅁䅁䅂䅁䅁䅍䅄䅁䅁䅯兂䅅䅁䅯权䅁䅁䅯杏䅑䅁䅅䅁䉁䅁䅁兂䙃ㄶ㑇潈㕘睐杷允䅁䅁䅑䅁䑁䅁䅷䅁䭁䑁䅯䅁䭁䅁䅑䅁䭁䑁䕫䅁䉁䅁䅁允䅁䅁䅕䅁䅁䑁啑ぇ䵅䅉䅅䅁䕁䅁䅁睁䵁䅁䅁权慃允䅁权䕁䅁䅁权硁䅂䅁允䅁䅁䅅䅁䙁䅁䅁䅁㑃呑䉂䍄䉁䅁䅁䅂䅁䅁䅍䅄䅁䅁䅯杯䅁䅁䅯䅂䅁䅁䅯免䅑䅁䅅䅁䉁䅁䅁兂䅁䅁䅁䈶牙兑杷允䅁䅁䅑䅁䑁䅁䅷䅁䭁䝁䉯䅁䭁䅁䅑䅁䭁䑁䕅䅁䉁䅁䅁允䅁䅁䅕䅁䅁䝁硐止䵅䅉䅅䅁䕁䅁䅁睁䵁䅁䅁权啃允䅁权䕁䅁䅁权㍁䅂䅁允䅁䅁䅅䅁䙁䅁䅁䥁桁䩢䉖䍄䉁䅁䅁䅂䅁䅁䅍䅄䅁䅁䅯杈䅁䅁䅯充䅁䅁䅯杏䅑䅁䅅䅁䉁䅁䅁杄啁䅁䅁兎祁䑁䅙䅍睁䑁䅁䅍睁䑁䅁䅁䵁䅉䅅䅁䕁䅁䅁睁䵁䅁䅁权癁䅁䅁权䕁䅁䅁权㕁䅂䅁允䅁䅁䅅䅁䙁䅁䅁䅁䅄根䈹䍄䉁䅁䅁䅂䅁䅁䅍䅄䅁䅁䅯児䅁䅁䅯䅂䅁䅁䅯李䅑䅁䅅䅁䉁䅁䅁兂䅁䅁䅁硰䅡兑杷允䅁䅁䅑䅁䑁䅁䅷䅁䭁䡁䉣䅁䭁䉁䅅䅁䭁䑁䕯䅁䉁䅁䅁允䅁䅁䄴䅆䅁䑁䅅睍睁䑁䅕䅍睁䑁䅁䅍睁䅁䅁䍄䉁䅁䅁䅂䅁䅁䅍䅄䅁䅁䅯䅍䅁䅁䅯䅂䅁䅁䅯杏䅑䅁䅅䅁䉁䅁䅁兂䅁䅁䅁䡁煣兑杷允䅁䅁䅑䅁䑁䅁䅷䅁䭁䉁䅁䅁䭁䅁䅯䅁䭁䕁䕑䅁䉁䅁䅁允䅁䅁䅕穐敖歵䵫樷䴸䅉䅅䅁䕁䅁䅁睁䵁䅁䅁权奃䅁䅁权䕁䅁䅁权硁䅂䅁允䅁䅁䅅䅁䙁䅁䅁䅁睁啺䉴䍄䉁䅁䅁䅂䅁䅁䅍䅄䅁䅁䅯䅏䅁䅁䅯䅂䅁䅁䅯睎䅑䅁䅅䅁䉁䅁䅁兂䅁䅁䅁䈰䑊兑杷允䅁䅁䅑䅁䑁䅁䅷䅁䭁乁䅕䅁䭁䅁䅑䅁䭁䑁䕙䅁䉁䅁䅁允䅁䅁䅕䅁䅁䑁⭮啪䵅䅉䅅䅁䕁䅁䅁睁䵁䅁䅁权獁允䅁权䕁䅁䅁权䕂䅂䅁允䅁䅁䅅䅁䙁䅁䅁䅁癁测䉂䍄䉁䅁䅁䅂䅁䅁䅍䅄䅁䅁䅯睚䅅䅁䅯䅂䅁䅁䅯䅍䅑䅁䅅䅁䉁䅁䅁兂䅁䅁䅁㑡歖兑杷允䅁䅁䅑䅁䑁䅁䅷䅁䭁乁䉍䅁䭁䉁䅅䅁䭁䕁䕑䅁䉁䅁䅁允䅁䅁䄴䅆䅁䑁䅣睎睁䑁䅁䅍睁䑁䅁䅍睁䅁䅁䍄䉁䅁䅁䅂䅁䅁䅍䅄䅁䅁䅯睵䅁䅁䅯䅂䅁䅁䅯兏䅑䅁䅅䅁䉁䅁䅁兂䅁䅁䅁䥥䉂兑杷允䅁䅁䅑䅁䑁䅁䅷䅁䭁䝁䅫䅁䭁䅁䅑䅁䭁䑁䕙䅁䉁䅁䅁允䅁䅁䅕䅁䅁䕁䝰啖䵅䅉䅅䅁䕁䅁䅁睁䵁䅁䅁权睄允䅁权䭁䅁䅁权㙁䅂䅁允䅁䅁䅅䅁䙁䱁祂䩡瑈偦⽕䍄䉁䅁䅁䅂䅁䅁䅍䅄䅁䅁䅯睺䅁䅁䅯䅂䅁䅁䅯䅑䅑䅁䅅䅁䉁䅁䅁兂䅁䅁䅁䑙⽁兑杷允䅁䅁䅑䅁䑁䅁䅷䅁䭁䅁䉧䅁䭁䅁䅑䅁䭁䑁䕁䅁䉁䅁䅁允䅁䅁䅕䅁䅁䉁䕩さ䵅䅉䅅䅁䕁䅁䅁睁䵁䅁䅁权剃允䅁权䕁䅁䅁权㙁䅂䅁允䅁䅁䅅䅁䙁䅁䅁䅁乃な䉊䍄䉁䅁䅁䅂䅁䅁䅍䅄䅁䅁䅯䅋䅁䅁䅯权䅁䅁䅯䅑䅑䅁䅅䅁䉁䅁䅁兂䭁㘱睎児奯䅑杷允䅁䅁䅑䅁䑁䅁䅷䅁䭁䥁䉅䅁䭁䅁䅑䅁䭁䑁䕅䅁䉁䅁䅁允䅁䅁䅕䅁䅁䵁報歙䵅䅉䅅䅁䕁䅁䅁睁䵁䅁䅁权⭂䅁䅁权䕁䅁䅁权㍁䅂䅁允䅁䅁䅅䅁䙁䅁䅁䅁䍂楗䈹䍄䉁䅁䅁䅂䅁䅁䅍䅄䅁䅁䅯杉䅁䅁䅯䅂䅁䅁䅯杏䅑䅁䅅䅁䉁䅁䅁兂䅁䅁䅁䙧桧兑杷允䅁䅁䅑䅁䑁䅁䅷䅁䭁偁䅕䅁䭁䅁䅑䅁䭁䑁䕙䅁䉁䅁䅁允䅁䅁䅕䅁䅁䭧湉䕒䵅䅉䅅䅁䕁䅁䅁睁䵁䅁䅁权䕃允䅁权䭁䅁䅁权㍁䅂䅁允䅁䅁䅅䅁䙁䕁桪桥畓睒䄱䍄䉁䅁䅁䅂䅁䅁䅍䅄䅁䅁䅯关䅅䅁䅯䅂䅁䅁䅯䅍䅑䅁䅅䅁䉁䅁䅁兂䅁䅁䅁佸慒兑杷允䅁䅁䅑䅁䑁䅁䅷䅁䭁䝁䅧䅁䭁䅁䅯䅁䭁䑁䕅䅁䉁䅁䅁允䅁䅁䅕㑎䉬余兘歁䵁䅉䅅䅁䕁䅁䅁睁䵁䅁䅁权兂䅁䅁权䕁䅁䅁权㍁䅂䅁允䅁䅁䅅䅁䙁䅁䅁䅁煁歋䉖䍄䉁䅁䅁䅂䅁䅁䅍䅄䅁䅁䅯克䅅䅁䅯䅂䅁䅁䅯李䅑䅁䅅䅁䉁䅁䅁兂䅁䅁䅁䥘汳兑杷允䅁䅁䅑䅁䑁䅁䅷䅁䭁䩁䄸䅁䭁䉁䅅䅁䭁䑁䕅䅁䉁䅁䅁允䅁䅁䄴䅆䅁䑁䅕免ぁ䑁䅧睎㑁䑁䅫免㕁䅁䅁䍄䉁䅁䅁䅂䅁䅁䅍䅄䅁䅁䅯兂䅅䅁䅯充䅁䅁䅯免䅑䅁䅅䅁䉁䅁䅁杄啁䅁䅁杍㕁䑁䅣䅍睁䑁䅁䅍睁䑁䅁䅁䵁䅉䅅䅁䕁䅁䅁睁䵁䅁䅁权畄䅁䅁权䕁䅁䅁权㉁䅂䅁允䅁䅁䅅䅁䙁䅁䅁䅁慂ㅦ䉊䍄䉁䅁䅁䅂䅁䅁䅍䅄䅁䅁䅯䅊䅁䅁䅯䅂䅁䅁䅯䅑䅑䅁䅅䅁䉁䅁䅁兂䅁䅁䅁偬䠵兑杷允䅁䅁䅑䅁䑁䅁䅷䅁䭁䡁䅕䅁䭁䅁䅑䅁䭁䑁䕁䅁䉁䅁䅁允䅁䅁䅕䅁䅁佁伷䕑䵅䅉䅅䅁䕁䅁䅁睁䵁䅁䅁权䭄允䅁权剁䅁䅁权䕂䅂䅁允䅁䅁䅅䅁佁䉁䅙䅁祁䑁䅙睍睁䑁䅅䅍睁䑁䅁䅍睁䅁䅁䍄䉁䅁䅁䅂䅁䅁䅍䅄䅁䅁䅯杙䅁䅁䅯䅂䅁䅁䅯䅍䅑䅁䅅䅁䉁䅁䅁兂䅁䅁䅁䍧㑳兑杷允䅁䅁䅑䅁䑁䅁䅷䅁䭁䱁䅉䅁䭁䅁䅑䅁䭁䑁䕙䅁䉁䅁䅁允䅁䅁䅕䅁䅁䩁䵂啓䵅䅉䅅䅁䕁䅁䅁睁䵁䅁䅁权㕁䅁䅁权䭁䅁䅁权䅂䅂䅁允䅁䅁䅅䅁䙁䭁睒児塲⭯⽁䍄䉁䅁䅁䅂䅁䅁䅍䅄䅁䅁䅯睙䅁䅁䅯䅂䅁䅁䅯䅍䅑䅁䅅䅁䉁䅁䅁兂䅁䅁䅁䍙爸兑杷允䅁䅁䅑䅁䑁䅁䅷䅁䭁偁䅉䅁䭁䅁䅯䅁䭁䑁䕯䅁䉁䅁䅁允䅁䅁䅕㘴扗䍸睃樵䴸䅉䅅䅁䕁䅁䅁睁䵁䅁䅁权䉃䅁䅁权䕁䅁䅁权㙁䅂䅁允䅁䅁䅅䅁䙁䅁䅁䅁⽄穣䈵䍄䉁䅁䅁䅂䅁䅁䅍䅄䅁䅁䅯兦䅅䅁䅯权䅁䅁䅯睎䅑䅁䅅䅁䉁䅁䅁兂潃歸㍳啩䑅䅑杷允䅁䅁䅑䅁䑁䅁䅷䅁䭁䙁䄰䅁䭁䉁䅅䅁䭁䑁䕅䅁䉁䅁䅁允䅁䅁䄴䅆䅁䑁䅑睎㕁䑁䅍䅍睁䑁䅁䅍睁䅁䅁䍄䉁䅁䅁䅂䅁䅁䅍䅄䅁䅁䅯杓䅅䅁䅯权䅁䅁䅯兏䅑䅁䅅䅁䉁䅁䅁兂⽂牡へ硫獪睐杷允䅁䅁䅑䅁䑁䅁䅷䅁䭁䡁䉧䅁䭁䉁䅅䅁䭁䑁䕫䅁䉁䅁䅁允䅁䅁䄴杆䅁䑁䅕李穁䑁䅍䅍睁䑁䅁䅍睁䑁䅁䅁䵁䅉䅅䅁䕁䅁䅁睁䵁䅁䅁权䕁允䅁权䕁䅁䅁权硁䅂䅁允䅁䅁䅅䅁䙁䅁䅁䥁煄啤䉰䍄䉁䅁䅁䅂䅁䅁䅍䅄䅁䅁䅯睗䅅䅁䅯䅂䅁䅁䅯䅒䅑䅁䅅䅁䉁䅁䅁兂䅁䅁䅁爯橆兑杷允䅁䅁䅑䅁䑁䅁䅷䅁䭁䑁䈸䅁䭁䅁䅯䅁䭁䑁䕅䅁䉁䅁䅁允䅁䅁䅕呦ㄸ牘䩰䐷䴸䅉䅅䅁䕁䅁䅁睁䵁䅁䅁权㝁䅁䅁权䭁䅁䅁权㍁䅂䅁允䅁䅁䅅䅁䙁䉁婦発呤⼴⼸䍄䉁䅁䅁䅂䅁䅁䅍䅄䅁䅁䅯充䅅䅁䅯䅂䅁䅁䅯李䅑䅁䅅䅁䉁䅁䅁兂䅁䅁䅁歮楰兑杷允䅁䅁䅑䅁䑁䅁䅷䅁䭁乁䉅䅁䭁䉁䅅䅁䭁䕁䕁䅁䉁䅁䅁允䅁䅁䄴䅆䅁䑁䅍杍㍁䑁䅁䅍睁䑁䅁䅍睁䅁䅁䍄䉁䅁䅁䅂䅁䅁䅍䅄䅁䅁䅯杧䅁䅁䅯䅂䅁䅁䅯杏䅑䅁䅅䅁䉁䅁䅁兂䅁䅁䅁䉔湂兑杷允䅁䅁䅑䅁䑁䅁䅷䅁䭁䕁䅕䅁䭁䉁䅅䅁䭁䕁䕁䅁䉁䅁䅁允䅁䅁䄴杆䅁䑁䅅睍硁䑁䅕䅍睁䑁䅁䅍睁䑁䅁䅁䵁䅉䅅䅁䕁䅁䅁睁䵁䅁䅁权噄䅁䅁权䕁䅁䅁权㍁䅂䅁允䅁䅁䅅䅁䙁䅁䅁䕁䝃灖䉖䍄䉁䅁䅁䅂䅁䅁䅍䅄䅁䅁䅯儱䅁䅁䅯䅂䅁䅁䅯免䅑䅁䅅䅁䉁䅁䅁兂䅁䅁䅂慅坋兑杷允䅁䅁䅑䅁䑁䅁䅷䅁䭁䵁䅯䅁䭁䅁䅑䅁䭁䕁䕑䅁䉁䅁䅁允䅁䅁䅕䅁䅁䉁䍁か䵅䅉䅅䅁䕁䅁䅁睁䵁䅁䅁权䑂䅁䅁权剁䅁䅁权㕁䅂䅁允䅁䅁䅅䅁佁䉁䅑䅁ㅁ䑁䅧兏睁䑁䅁䅍睁䑁䅁䅍䅁䅁杷允䅁䅁䅑䅁䑁䅁䅷䅁䭁乁䅅䅁䭁䅁䅯䅁䭁䑁䕫䅁䉁䅁䅁允䅁䅁䅕卸睃浣剩戫䴸䅉䅅䅁䕁䅁䅁睁䵁䅁䅁权噁䅁䅁权䕁䅁䅁权硁䅂䅁允䅁䅁䅅䅁䙁䅁䅁䅁啁呪䉎䍄䉁䅁䅁䅂䅁䅁䅍䅄䅁䅁䅯兲䅅䅁䅯充䅁䅁䅯兏䅑䅁䅅䅁䉁䅁䅁杄啁䅁䅁睍ぁ䑁䅙睎ぁ䑁䅫䅎㍁䑁䅑䅁䵁䅉䅅䅁䕁䅁䅁睁䵁䅁䅁权䡁䅁䅁权䕁䅁䅁权䕂䅂䅁允䅁䅁䅅䅁䙁䅁䅁䅁歁ㅴ䈹䍄䉁䅁䅁䅂䅁䅁䅍䅄䅁䅁䅯䅨䅅䅁䅯权䅁䅁䅯䅑䅑䅁䅅䅁䉁䅁䅁兂穁積積㝍前䅑杷允䅁䅁䅑䅁䑁䅁䅷䅁䭁䍁䅙䅁䭁䅁䅑䅁䭁䑁䕁䅁䉁䅁䅁允䅁䅁䅕䅁䅁䵁硄啑䵅䅉䅅䅁䕁䅁䅁睁䵁䅁䅁权求䅁䅁权剁䅁䅁权硁䅂䅁允䅁䅁䅅䅁佁䉁䅑䅁硁䑁䅙免硁䑁䅅兎睁䑁䅁䅍䅁䅁杷允䅁䅁䅑䅁䑁䅁䅷䅁䭁䕁䉫䅁䭁䅁䅯䅁䭁䕁䕑䅁䉁䅁䅁允䅁䅁䅕牒穢搯㑒吰䴸䅉䅅䅁䕁䅁䅁睁䵁䅁䅁权ぃ䅁䅁权䕁䅁䅁权睁䅂䅁允䅁䅁䅅䅁䙁䅁䅁䅁奂千䉎䍄䉁䅁䅁䅂䅁䅁䅍䅄䅁䅁䅯眫䅁䅁䅯䅂䅁䅁䅯李䅑䅁䅅䅁䉁䅁䅁兂䅁䅁䅁倴故兑杷允䅁䅁䅑䅁䑁䅁䅷䅁䭁䥁䈰䅁䭁䅁䅑䅁䭁䑁䕯䅁䉁䅁䅁允䅁䅁䅕䅁䅁偁噂啓䵅䅉䅅䅁䕁䅁䅁睁䵁䅁䅁权睄䅁䅁权䭁䅁䅁权㍁䅂䅁允䅁䅁䅅䅁䙁䱁䩰䅄牉⭨⽯䍄䉁䅁䅁䅂䅁䅁䅍䅄䅁䅁䅯朴䅅䅁䅯䅂䅁䅁䅯杏䅑䅁䅅䅁䉁䅁䅁兂䅁䅁䅁䱍⽕兑杷允䅁䅁䅑䅁䑁䅁䅷䅁䭁䍁䅳䅁䭁䉁䅅䅁䭁䑁䕫䅁䉁䅁䅁允䅁䅁䄴䅆䅁䑁䅉兏㕁䑁䅉䅍㉁䑁䅁䅍睁䅁䅁䍄䉁䅁䅁䅂䅁䅁䅍䅄䅁䅁䅯䅏䅅䅁䅯䅂䅁䅁䅯䅍䅑䅁䅅䅁䉁䅁䅁兂䅁䅁䅁浸呤兑杷允䅁䅁䅑䅁䑁䅁䅷䅁䭁偁䅧䅁䭁䅁䅑䅁䭁䕁䕁䅁䉁䅁䅁允䅁䅁䅕䅁䅁䵁捩䕓䵅䅉䅅䅁䕁䅁䅁睁䵁䅁䅁权剄允䅁权䕁䅁䅁权㕁䅂䅁允䅁䅁䅅䅁䙁䅁䅁䅁睁嘲䉬䍄䉁䅁䅁䅂䅁䅁䅍䅄䅁䅁䅯睈䅁䅁䅯䅂䅁䅁䅯䅑䅑䅁䅅䅁䉁䅁䅁兂䅁䅁䅁䱬潑兑杷允䅁䅁䅑䅁䑁䅁䅷䅁䭁䱁䉅䅁䭁䅁䅑䅁䭁䕁䕁䅁䉁䅁䅁允䅁䅁䅕䅁䅁䑁癲䕘䵅䅉䅅䅁䕁䅁䅁睁䵁䅁䅁权橃䅁䅁权䕁䅁䅁权㉁䅂䅁允䅁䅁䅅䅁䙁䅁䅁䕁㉂潹䉂䍄䉁䅁䅁䅂䅁䅁䅍䅄䅁䅁䅯朶䅁䅁䅯充䅁䅁䅯免䅑䅁䅅䅁䉁䅁䅁杄啁䅁䅁免㍁䑁䅧李睁䑁䅁䅍睁䑁䅁䅁䵁䅉䅅䅁䕁䅁䅁睁䵁䅁䅁权乁䅁䅁权䕁䅁䅁权䅂䅂䅁允䅁䅁䅅䅁䙁䅁䅁䅁獂䝑䉸䍄䉁䅁䅁䅂䅁䅁䅍䅄䅁䅁䅯杓䅅䅁䅯权䅁䅁䅯杏䅑䅁䅅䅁䉁䅁䅁兂煂䡶呓䅇祔睐杷允䅁䅁䅑䅁䑁䅁䅷䅁䭁䝁䅑䅁䭁䅁䅑䅁䭁䑁䕣䅁䉁䅁䅁允䅁䅁䅕䅁䅁乁㉨啌䵅䅉䅅䅁䕁䅁䅁睁䵁䅁䅁权呄允䅁权䕁䅁䅁权䕂䅂䅁允䅁䅁䅅䅁䙁䅁䅁䅁敁塬䉂䍄䉁䅁䅁䅂䅁䅁䅍䅄䅁䅁䅯儹䅅䅁䅯䅂䅁䅁䅯杏䅑䅁䅅䅁䉁䅁䅁兂䅁䅁䅁䥍牉兑杷允䅁䅁䅑䅁䑁䅁䅷䅁䭁䙁䅅䅁䭁䅁䅑䅁䭁䑁䕯䅁䉁䅁䅁允䅁䅁䅕䅁䅁䈴⽫䕙䵅䅉䅅䅁䕁䅁䅁睁䵁䅁䅁权䩃允䅁权䕁䅁䅁权硁䅂䅁允䅁䅁䅅䅁䙁䅁䅁䅁坁ㄷ䈱䍄䉁䅁䅁䅂䅁䅁䅍䅄䅁䅁䅯睩䅅䅁䅯䅂䅁䅁䅯䅒䅑䅁䅅䅁䉁䅁䅁兂䅁䅁䅁䰸慎兑杷允䅁䅁䅑䅁䑁䅁䅷䅁䭁䍁䄴䅁䭁䅁䅑䅁䭁䕁䕑䅁䉁䅁䅁允䅁䅁䅕䅁䅁乁坌啚䵅䅉䅅䅁䕁䅁䅁睁䵁䅁䅁权慃䅁䅁权剁䅁䅁权䕂䅂䅁允䅁䅁䅅䅁佁䉁䅑䅁祁䑁䅁睎㉁䑁䅑免穁䑁䅉睍䅁䅁杷允䅁䅁䅑䅁䑁䅁䅷䅁䭁乁䉧䅁䭁䉁䅅䅁䭁䕁䕑䅁䉁䅁䅁允䅁䅁䄴杆䅁䑁䅑睍祁䑁䅅䅍睁䑁䅁䅍睁䑁䅁䅁䵁䅉䅅䅁䕁䅁䅁睁䵁䅁䅁权浂允䅁权䕁䅁䅁权睁䅂䅁允䅁䅁䅅䅁䙁䅁䅁䥁㙃湇䉒䍄䉁䅁䅁䅂䅁䅁䅍䅄䅁䅁䅯䅖䅁䅁䅯䅂䅁䅁䅯䅑䅑䅁䅅䅁䉁䅁䅁兂䅁䅁䅁䤱䱨兑杷允䅁䅁䅑䅁䑁䅁䅷䅁䭁䑁䈸䅁䭁䉁䅅䅁䭁䕁䕁䅁䉁䅁䅁允䅁䅁䄴䅆䅁䑁䅉杍㍁䑁䅁䅍睁䑁䅁䅍睁䅁䅁䍄䉁䅁䅁䅂䅁䅁䅍䅄䅁䅁䅯兘䅁䅁䅯䅂䅁䅁䅯兏䅑䅁䅅䅁䉁䅁䅁兂䅁䅁䅁乁䝰兑杷允䅁䅁䅑䅁䑁䅁䅷䅁䭁䉁䉑䅁䭁䅁䅑䅁䭁䑁䕅䅁䉁䅁䅁允䅁䅁䅕䅁䅁䅁兔歑䵅䅉䅅䅁䕁䅁䅁睁䵁䅁䅁权㑄䅁䅁权剁䅁䅁权㍁䅂䅁允䅁䅁䅅䅁佁䉁䅑䅁祁䑁䅍兎穁䑁䅁䅍睁䑁䅁䅍䅁䅁杷允䅁䅁䅑䅁䑁䅁䅷䅁䭁乁䉷䅁䭁䅁䅑䅁䭁䑁䕅䅁䉁䅁䅁允䅁䅁䅕䅁䅁䝑㍯䕰䵅䅉䅅䅁䕁䅁䅁睁䵁䅁䅁权偂允䅁权䕁䅁䅁权䅂䅂䅁允䅁䅁䅅䅁䙁䅁䅁䅁煂䑥䉨䍄䉁䅁䅁䅂䅁䅁䅍䅄䅁䅁䅯兺䅁䅁䅯权䅁䅁䅯杏䅑䅁䅅䅁䉁䅁䅁兂橁⼲⭬牡䕺睐杷允䅁䅁䅑䅁䑁䅁䅷䅁䭁䙁䈰䅁䭁䉁䅅䅁䭁䑁䕯䅁䉁䅁䅁允䅁䅁䄴䅆䅁䑁䅅免硁䑁䅧䅍睁䑁䅁䅍睁䅁䅁䍄䉁䅁䅁䅂䅁䅁䅍䅄䅁䅁䅯杄䅅䅁䅯䅂䅁䅁䅯免䅑䅁䅅䅁䉁䅁䅁兂䅁䅁䅁汫全兑杷允䅁䅁䅑䅁䑁䅁䅷䅁䭁䱁䅳䅁䭁䅁䅑䅁䭁䑁䕁䅁䉁䅁䅁允䅁䅁䅕䅁䅁䅁浈歎䵅䅉䅅䅁䕁䅁䅁睁䵁䅁䅁权敄允䅁权䕁䅁䅁权䕂䅂䅁允䅁䅁䅅䅁䙁䅁䅁䅁睄䅘䉖䍄䉁䅁䅁䅂䅁䅁䅍䅄䅁䅁䅯兆䅅䅁䅯䅂䅁䅁䅯免䅑䅁䅅䅁䉁䅁䅁兂䅁䅁䅁䥖䅸兑杷允䅁䅁䅑䅁䑁䅁䅷䅁䭁䅁䅍䅁䭁䅁䅑䅁䭁䑁䕁䅁䉁䅁䅁允䅁䅁䅕䅁䅁䥁歧歍䵅䅉䅅䅁䕁䅁䅁睁䵁䅁䅁权啁允䅁权䕁䅁䅁权㉁䅂䅁允䅁䅁䅅䅁䙁䅁䅁䅁䵄䕐䉰䍄䉁䅁䅁䅂䅁䅁䅍䅄䅁䅁䅯䅦䅅䅁䅯䅂䅁䅁䅯睎䅑䅁䅅䅁䉁䅁䅁兂䅁䅁䅁䡁坚兑杷允䅁䅁䅑䅁䑁䅁䅷䅁䭁䙁䄸䅁䭁䅁䅑䅁䭁䕁䕑䅁䉁䅁䅁允䅁䅁䅕䅁䅁䭁䭓䕔䵅䅉䅅䅁䕁䅁䅁睁䵁䅁䅁权䝄䅁䅁权䕁䅁䅁权硁䅂䅁允䅁䅁䅅䅁䙁䅁䅁䅁捃ひ䈱䍄䉁䅁䅁䅂䅁䅁䅍䅄䅁䅁䅯䅣䅅䅁䅯充䅁䅁䅯䅑䅑䅁䅅䅁䉁䅁䅁杄坁䅁䅁免睁䑁䅉睍睁䑁䅁䅍睁䑁䅁䅍䅁䅁杷允䅁䅁䅑䅁䑁䅁䅷䅁䭁䵁䅳䅁䭁䅁䅯䅁䭁䑁䕣䅁䉁䅁䅁允䅁䅁䅕扏䥔牤昶䐹䴸䅉䅅䅁䕁䅁䅁睁䵁䅁䅁权偃允䅁权䕁䅁䅁权䕂䅂䅁允䅁䅁䅅䅁䙁䅁䅁䅁呃橘䉎䍄䉁䅁䅁䅂䅁䅁䅍䅄䅁䅁䅯杨䅁䅁䅯䅂䅁䅁䅯兏䅑䅁䅅䅁䉁䅁䅁兂䅁䅁䅁灃奊兑杷允䅁䅁䅑䅁䑁䅁䅷䅁䭁乁䈸䅁䭁䅁䅑䅁䭁䑁䕁䅁䉁䅁䅁允䅁䅁䅕䅁䅁䙁桓啓䵅䅉䅅䅁䕁䅁䅁睁䵁䅁䅁权啄允䅁权剁䅁䅁权㙁䅂䅁允䅁䅁䅅䅁佁䉁䅑䅁硁䑁䅍䅍硁䑁䅧兏睁䑁䅁䅍䅁䅁杷允䅁䅁䅑䅁䑁䅁䅷䅁䭁䩁䈴䅁䭁䅁䅑䅁䭁䑁䕁䅁䉁䅁䅁允䅁䅁䅕䅁䅁䱁楧啉䵅䅉䅅䅁䕁䅁䅁睁䵁䅁䅁权潁䅁䅁权䭁䅁䅁权㍁䅂䅁允䅁䅁䅅䅁䙁䙁㘶兓䍷硱䅬䍄䉁䅁䅁䅂䅁䅁䅍䅄䅁䅁䅯杒䅁䅁䅯䅂䅁䅁䅯䅑䅑䅁䅅䅁䉁䅁䅁兂䅁䅁䅁偪祷兑杷允䅁䅁䅑䅁䑁䅁䅷䅁䭁䍁䉣䅁䭁䉁䅅䅁䭁䕁䕁䅁䉁䅁䅁允䅁䅁䄴䅆䅁䑁䅕䅏㍁䑁䅅䅍睁䑁䅁䅍睁䅁䅁䍄䉁䅁䅁䅂䅁䅁䅍䅄䅁䅁䅯来䅅䅁䅯权䅁䅁䅯睎䅑䅁䅅䅁䉁䅁䅁兂偄ㄹ橐婰杶睐杷允䅁䅁䅑䅁䑁䅁䅷䅁䭁䑁䉯䅁䭁䅁䅑䅁䭁䑁䕙䅁䉁䅁䅁允䅁䅁䅕䅁䅁䙁䍁ぉ䵅䅉䅅䅁䕁䅁䅁睁䵁䅁䅁权㉁䅁䅁权䕁䅁䅁权㉁䅂䅁允䅁䅁䅅䅁䙁䅁䅁䅁桃ぴ䉖䍄䉁䅁䅁䅂䅁䅁䅍䅄䅁䅁䅯䅯䅁䅁䅯䅂䅁䅁䅯兏䅑䅁䅅䅁䉁䅁䅁兂䅁䅁䅁䐶剁兑杷允䅁䅁䅑䅁䑁䅁䅷䅁䭁䍁䅕䅁䭁䅁䅑䅁䭁䕁䕁䅁䉁䅁䅁允䅁䅁䅕䅁䅁䕁兔け䵅䅉䅅䅁䕁䅁䅁睁䵁䅁䅁权晄䅁䅁权䕁䅁䅁权睁䅂䅁允䅁䅁䅅䅁䙁䅁䅁䅁䝁橊䉚䍄䉁䅁䅁䅂䅁䅁䅍䅄䅁䅁䅯䅇䅁䅁䅯䅂䅁䅁䅯睎䅑䅁䅅䅁䉁䅁䅁兂䅁䅁䅁䩏獷兑杷允䅁䅁䅑䅁䑁䅁䅷䅁䭁䕁䅕䅁䭁䅁䅑䅁䭁䑁䕁䅁䉁䅁䅁允䅁䅁䅕䅁䅁䙑䙑歨䵅䅉䅅䅁䕁䅁䅁睁䵁䅁䅁权畁允䅁权䕁䅁䅁权硁䅂䅁允䅁䅁䅅䅁䙁䅁䅁䅁䱁䑪䉊䍄䉁䅁䅁䅂䅁䅁䅍䅄䅁䅁䅯杯䅅䅁䅯䅂䅁䅁䅯䅑䅑䅁䅅䅁䉁䅁䅁兂䅁䅁䅁䙙䥰兑杷允䅁䅁䅑䅁䑁䅁䅷䅁䭁䭁䅧䅁䭁䅁䅑䅁䭁䕁䕁䅁䉁䅁䅁允䅁䅁䅕䅁䅁䡁浬歖䵅䅉䅅䅁䕁䅁䅁睁䵁䅁䅁权䵂允䅁权䕁䅁䅁权硁䅂䅁允䅁䅁䅅䅁䙁䅁䅁䅁杄き䉒䍄䉁䅁䅁䅂䅁䅁䅍䅄䅁䅁䅯杚䅅䅁䅯䅂䅁䅁䅯睎䅑䅁䅅䅁䉁䅁䅁兂䅁䅁䅃㝓㡨兑杷允䅁䅁䅑䅁䑁䅁䅷䅁䭁䥁䅳䅁䭁䅁䅑䅁䭁䕁䕑䅁䉁䅁䅁允䅁䅁䅕䅁䅁䝁ㅧお䵅䅉䅅䅁䕁䅁䅁睁䵁䅁䅁权䥄允䅁权䕁䅁䅁权㙁䅂䅁允䅁䅁䅅䅁䙁䅁䅁䅁睁汙䉨䍄䉁䅁䅁䅂䅁䅁䅍䅄䅁䅁䅯兺䅅䅁䅯充䅁䅁䅯䅒䅑䅁䅅䅁䉁䅁䅁杄啁䅁䅁兏㑁䑁䅑睍㉁䑁䅅䅍睁䑁䅁䅁䵁䅉䅅䅁䕁䅁䅁睁䵁䅁䅁权奄允䅁权剁䅁䅁权硁䅂䅁允䅁䅁䅅䅁佁䉁䅙䅁ぁ䑁䅍杍穁䑁䅁䅍睁䑁䅁䅍睁䅁䅁䍄䉁䅁䅁䅂䅁䅁䅍䅄䅁䅁䅯䅕䅅䅁䅯充䅁䅁䅯免䅑䅁䅅䅁䉁䅁䅁杄啁䅁䅁杍ぁ䑁䅫䅍睁䑁䅁䅍睁䑁䅁䅁䵁䅉䅅䅁䕁䅁䅁睁䵁䅁䅁权卂䅁䅁权䕁䅁䅁权㉁䅂䅁允䅁䅁䅅䅁䙁䅁䅁䅁㙁䙮䉖䍄䉁䅁䅁䅂䅁䅁䅍䅄䅁䅁䅯杸䅁䅁䅯䅂䅁䅁䅯兏䅑䅁䅅䅁䉁䅁䅁兂䅁䅁䅁䅣䡰兑杷允䅁䅁䅑䅁䑁䅁䅷䅁䭁䅁䉉䅁䭁䅁䅯䅁䭁䑁䕫䅁䉁䅁䅁允䅁䅁䅕敫㠱穐敖樲䴸䅉䅅䅁䕁䅁䅁睁䵁䅁䅁权偃允䅁权䕁䅁䅁权硁䅂䅁允䅁䅁䅅䅁䙁䅁䅁䅁灁橔䈹䍄䉁䅁䅁䅂䅁䅁䅍䅄䅁䅁䅯兣䅁䅁䅯䅂䅁䅁䅯免䅑䅁䅅䅁䉁䅁䅁兂䅁䅁䅁䈱睳兑杷允䅁䅁䅑䅁䑁䅁䅷䅁䭁䵁䉧䅁䭁䉁䅅䅁䭁䕁䕁䅁䉁䅁䅁允䅁䅁䄴䅆䅁䑁䅙兏硁䑁䅉䅍睁䑁䅁䅍睁䅁䅁䍄䉁䅁䅁䅂䅁䅁䅍䅄䅁䅁䅯眴䅅䅁䅯充䅁䅁䅯䅑䅑䅁䅅䅁䉁䅁䅁杄坁䅁䅁䅎祁䑁䅁睎睁䑁䅁䅍睁䑁䅁䅍䅁䅁杷允䅁䅁䅑䅁䑁䅁䅷䅁䭁偁䉙䅁䭁䅁䅯䅁䭁䑁䕯䅁䉁䅁䅁允䅁䅁䅕浔光䑗ね䐷䴸䅉䅅䅁䕁䅁䅁睁䵁䅁䅁权乂䅁䅁权䕁䅁䅁权䕂䅂䅁允䅁䅁䅅䅁䙁䅁䅁䅁㡂奱䉆䍄䉁䅁䅁䅂䅁䅁䅍䅄䅁䅁䅯䅌䅁䅁䅯䅂䅁䅁䅯杏䅑䅁䅅䅁䉁䅁䅁兂䅁䅁䅁䨫⽷兑杷允䅁䅁䅑䅁䑁䅁䅷䅁䭁䑁䅷䅁䭁䅁䅑䅁䭁䑁䕫䅁䉁䅁䅁允䅁䅁䅕䅁䅁䙑䕯歨䵅䅉䅅䅁䕁䅁䅁睁䵁䅁䅁权㥁䅁䅁权䕁䅁䅁权㕁䅂䅁允䅁䅁䅅䅁䙁䅁䅁䕁慂䥂䉚䍄䉁䅁䅁䅂䅁䅁䅍䅄䅁䅁䅯睴䅁䅁䅯䅂䅁䅁䅯李䅑䅁䅅䅁䉁䅁䅁兂䅁䅁䅁䱺朴兑杷允䅁䅁䅑䅁䑁䅁䅷䅁䭁䭁䅍䅁䭁䅁䅑䅁䭁䑁䕯䅁䉁䅁䅁允䅁䅁䅕䅁䅁䑁㍄䕨䵅䅉䅅䅁䕁䅁䅁睁䵁䅁䅁权桄䅁䅁权䭁䅁䅁权㙁䅂䅁允䅁䅁䅅䅁䙁䱁摋㘷䝦⭓⽍䍄䉁䅁䅁䅂䅁䅁䅍䅄䅁䅁䅯朲䅁䅁䅯充䅁䅁䅯䅒䅑䅁䅅䅁䉁䅁䅁杄啁䅁䅁杍ㅁ䑁䅙䅎ぁ䑁䅁䅍睁䑁䅁䅁䵁䅉䅅䅁䕁䅁䅁睁䵁䅁䅁权瑄允䅁权䕁䅁䅁权㕁䅂䅁允䅁䅁䅅䅁䙁䅁䅁䅁捁汑䉂䍄䉁䅁䅁䅂䅁䅁䅍䅄䅁䅁䅯睊䅁䅁䅯䅂䅁䅁䅯杏䅑䅁䅅䅁䉁䅁䅁兂䅁䅁䅁䍹浴兑杷允䅁䅁䅑䅁䑁䅁䅷䅁䭁䡁䅙䅁䭁䉁䅅䅁䭁䑁䕯䅁䉁䅁䅁允䅁䅁䄴䅆䅁䑁䅍䅍祁䑁䅁䅍睁䑁䅁䅍睁䅁䅁䍄䉁䅁䅁䅂䅁䅁䅍䅄䅁䅁䅯兹䅁䅁䅯䅂䅁䅁䅯䅑䅑䅁䅅䅁䉁䅁䅁兂䅁䅁䅁䙢䠵兑杷允䅁䅁䅑䅁䑁䅁䅷䅁䭁䱁䄰䅁䭁䅁䅑䅁䭁䑁䕁䅁䉁䅁䅁允䅁䅁䅕䅁䅁䕁䉪か䵅䅉䅅䅁䕁䅁䅁睁䵁䅁䅁权獃允䅁权䕁䅁䅁权㉁䅂䅁允䅁䅁䅅䅁䙁䅁䅁䅁兂穅䉖䍄䉁䅁䅁䅂䅁䅁䅍䅄䅁䅁䅯睌䅁䅁䅯权䅁䅁䅯免䅑䅁䅅䅁䉁䅁䅁兂㉃⼸唳佥㡮睐杷允䅁䅁䅑䅁䑁䅁䅷䅁䭁䅁䉁䅁䭁䅁䅑䅁䭁䑁䕯䅁䉁䅁䅁允䅁䅁䅕䅁䅁䕁佚啕䵅䅉䅅䅁䕁䅁䅁睁䵁䅁䅁权㉁䅁䅁权剁䅁䅁权㙁䅂䅁允䅁䅁䅅䅁佁䉁䅑䅁硁䑁䅁兏㑁䑁䅍䅏睁䑁䅁䅍䅁䅁杷允䅁䅁䅑䅁䑁䅁䅷䅁䭁䭁䉙䅁䭁䅁䅯䅁䭁䕁䕑䅁䉁䅁䅁允䅁䅁䅕牒穢搯㑒吴䴸䅉䅅䅁䕁䅁䅁睁䵁䅁䅁权坄允䅁权䕁䅁䅁权㉁䅂䅁允䅁䅁䅅䅁䙁䅁䅁䅁㡄呚䉚䍄䉁䅁䅁䅂䅁䅁䅍䅄䅁䅁䅯睨䅅䅁䅯充䅁䅁䅯兏䅑䅁䅅䅁䉁䅁䅁杄啁䅁䅁免ぁ䑁䅍䅍㕁䑁䅅䅍睁䑁䅁䅁䵁䅉䅅䅁䕁䅁䅁睁䵁䅁䅁权⽁䅁䅁权䭁䅁䅁权㍁䅂䅁允䅁䅁䅅䅁䙁䅁牉硨婢杺䅸䍄䉁䅁䅁䅂䅁䅁䅍䅄䅁䅁䅯李䅁䅁䅯䅂䅁䅁䅯䅍䅑䅁䅅䅁䉁䅁䅁兂䅁䅁䅁桸䘱兑杷允䅁䅁䅑䅁䑁䅁䅷䅁䭁䥁䈰䅁䭁䅁䅯䅁䭁䕁䕁䅁䉁䅁䅁允䅁䅁䅕㡧䭄啯㉗稷䴸䅉䅅䅁䕁䅁䅁睁䵁䅁䅁权摂允䅁权䕁䅁䅁权㕁䅂䅁允䅁䅁䅅䅁䙁䅁䅁䅁捄桚䉎䍄䉁䅁䅁䅂䅁䅁䅍䅄䅁䅁䅯兒䅁䅁䅯䅂䅁䅁䅯睎䅑䅁䅅䅁䉁䅁䅁兂䅁䅁杂氲噗兑杷允䅁䅁䅑䅁䑁䅁䅷䅁䭁䅁䉍䅁䭁䅁䅯䅁䭁䑁䕅䅁䉁䅁䅁允䅁䅁䅕⽺呤㘴扗䐳䴸䅉䅅䅁䕁䅁䅁睁䵁䅁䅁权䍂允䅁权䭁䅁䅁权㍁䅂䅁允䅁䅁䅅䅁䙁䡁潎敫㠱⭐⽅䍄䉁䅁䅁䅂䅁䅁䅍䅄䅁䅁䅯兣䅁䅁䅯䅂䅁䅁䅯睎䅑䅁䅅䅁䉁䅁䅁兂䅁䅁䅁䱁牷兑杷允䅁䅁䅑䅁䑁䅁䅷䅁䭁䅁䉅䅁䭁䅁䅑䅁䭁䕁䕑䅁䉁䅁䅁允䅁䅁䅕䅁䅁䝁硹歘䵅䅉䅅䅁䕁䅁䅁睁䵁䅁䅁权穂允䅁权䭁䅁䅁权䕂䅂䅁允䅁䅁䅅䅁䙁䉁愱䑚晶⭔⼰䍄䉁䅁䅁䅂䅁䅁䅍䅄䅁䅁䅯䅍䅅䅁䅯䅂䅁䅁䅯睎䅑䅁䅅䅁䉁䅁䅁兂䅁䅁䅁䱫塣兑杷允䅁䅁䅑䅁䑁䅁䅷䅁䭁佁䉳䅁䭁䅁䅯䅁䭁䕁䕁䅁䉁䅁䅁允䅁䅁䅕楁䡵瑆佮稴䴸䅉䅅䅁䕁䅁䅁睁䵁䅁䅁权乁允䅁权剁䅁䅁权㕁䅂䅁允䅁䅁䅅䅁佁䉁䅑䅁ぁ䑁䅉䅏㑁䑁䅧免祁䑁䅕杍䅁䅁杷允䅁䅁䅑䅁䑁䅁䅷䅁䭁佁䈴䅁䭁䅁䅑䅁䭁䑁䕫䅁䉁䅁䅁允䅁䅁䅕䅁䅁䵁灃啐䵅䅉䅅䅁䕁䅁䅁睁䵁䅁䅁权䍄允䅁权䕁䅁䅁权㕁䅂䅁允䅁䅁䅅䅁䙁䅁䅁䅁潁卂䈵䍄䉁䅁䅁䅂䅁䅁䅍䅄䅁䅁䅯公䅅䅁䅯䅂䅁䅁䅯睎䅑䅁䅅䅁䉁䅁䅁兂䅁䅁䅄坑䍭兑杷允䅁䅁䅑䅁䑁䅁䅷䅁䭁䑁䈰䅁䭁䅁䅑䅁䭁䑁䕅䅁䉁䅁䅁允䅁䅁䅕䅁䅁䵁挹啍䵅䅉䅅䅁䕁䅁䅁睁䵁䅁䅁权橁䅁䅁权䕁䅁䅁权㍁䅂䅁允䅁䅁䅅䅁䙁䅁䅁䅁䥁穇䈵䍄䉁䅁䅁䅂䅁䅁䅍䅄䅁䅁䅯杗䅁䅁䅯䅂䅁䅁䅯䅑䅑䅁䅅䅁䉁䅁䅁兂䅁䅁䅁䝸䭤兑杷允䅁䅁䅑䅁䑁䅁䅷䅁䭁䍁䉕䅁䭁䅁䅯䅁䭁䑁䕫䅁䉁䅁䅁允䅁䅁䅕䑗ね䡹⭡吸䴸䅉䅅䅁䕁䅁䅁睁䵁䅁䅁权㥃允䅁权䕁䅁䅁权㕁䅂䅁允䅁䅁䅅䅁䙁䅁䅁䅁潃䝍䈱䍄䉁䅁䅁䅂䅁䅁䅍䅄䅁䅁䅯睹䅅䅁䅯䅂䅁䅁䅯李䅑䅁䅅䅁䉁䅁䅁兂䅁䅁䅁䭗積兑杷允䅁䅁䅑䅁䑁䅁䅷䅁䭁䙁䅷䅁䭁䅁䅑䅁䭁䑁䕫䅁䉁䅁䅁允䅁䅁䅕䅁䅁䱧乚䕓䵅䅉䅅䅁䕁䅁䅁睁䵁䅁䅁权偃䅁䅁权䕁䅁䅁权睁䅂䅁允䅁䅁䅅䅁䙁䅁䅁䅁畃䕌䉆䍄䉁䅁䅁䅂䅁䅁䅍䅄䅁䅁䅯睋䅅䅁䅯充䅁䅁䅯䅑䅑䅁䅅䅁䉁䅁䅁杄啁䅁䅁免祁䑁䅣睍ㅁ䑁䅙䅍睁䑁䅁䅁䵁䅉䅅䅁䕁䅁䅁睁䵁䅁䅁权乁䅁䅁权䕁䅁䅁权㙁䅂䅁允䅁䅁䅅䅁䙁䅁䅁䅁畄浗䉴䍄䉁䅁䅁䅂䅁䅁䅍䅄䅁䅁䅯睺䅅䅁䅯䅂䅁䅁䅯兏䅑䅁䅅䅁䉁䅁䅁兂䅁䅁䅃㙩䉒兑杷允䅁䅁䅑䅁䑁䅁䅷䅁䭁䉁䅧䅁䭁䅁䅑䅁䭁䑁䕯䅁䉁䅁䅁允䅁䅁䅕䅁䅁䙁灄か䵅䅉䅅䅁䕁䅁䅁睁䵁䅁䅁权㡁䅁䅁权䕁䅁䅁权㉁䅂䅁允䅁䅁䅅䅁䙁䅁䅁䅁湃潆䉂䍄䉁䅁䅁䅂䅁䅁䅍䅄䅁䅁䅯䄫䅅䅁䅯䅂䅁䅁䅯免䅑䅁䅅䅁䉁䅁䅁兂䅁䅁䅃呓佸兑杷允䅁䅁䅑䅁䑁䅁䅷䅁䭁䉁䅧䅁䭁䅁䅑䅁䭁䑁䕫䅁䉁䅁䅁允䅁䅁䅕䅁䅁䥁硁お䵅䅉䅅䅁䕁䅁䅁睁䵁䅁䅁权偄䅁䅁权䕁䅁䅁权㉁䅂䅁允䅁䅁䅅䅁䙁䅁䅁䅁䕄穘䉎䍄䉁䅁䅁䅂䅁䅁䅍䅄䅁䅁䅯八䅅䅁䅯权䅁䅁䅯䅑䅑䅁䅅䅁䉁䅁䅁兂歂㥏倹婪煦睐杷允䅁䅁䅑䅁䑁䅁䅷䅁䭁䩁䅷䅁䭁䅁䅑䅁䭁䑁䕅䅁䉁䅁䅁允䅁䅁䅕䅁䅁䭁㡄ざ䵅䅉䅅䅁䕁䅁䅁睁䵁䅁䅁权牂䅁䅁权䕁䅁䅁权㙁䅂䅁允䅁䅁䅅䅁䙁䅁䅁䅁潃橁䉒䍄䉁䅁䅁䅂䅁䅁䅍䅄䅁䅁䅯睁䅁䅁䅯䅂䅁䅁䅯免䅑䅁䅅䅁䉁䅁䅁兂䅁䅁䅁偩㕑兑杷允䅁䅁䅑䅁䑁䅁䅷䅁䭁䩁䅣䅁䭁䅁䅑䅁䭁䕁䕁䅁䉁䅁䅁允䅁䅁䅕䅁䅁䥁㥉啋䵅䅉䅅䅁䕁䅁䅁睁䵁䅁䅁权奁䅁䅁权䕁䅁䅁权㉁䅂䅁允䅁䅁䅅䅁䙁䅁䅁䅁潂祁䉤䍄䉁䅁䅁䅂䅁䅁䅍䅄䅁䅁䅯杙䅁䅁䅯䅂䅁䅁䅯䅑䅑䅁䅅䅁䉁䅁䅁兂䅁䅁䅁橫噰兑杷允䅁䅁䅑䅁䑁䅁䅷䅁䭁䕁䅁䅁䭁䉁䅅䅁䭁䑁䕣䅁䉁䅁䅁允䅁䅁䄴杆䅁䑁䅅兏㉁䑁䅫䅍睁䑁䅁䅍睁䑁䅁䅁䵁䅉䅅䅁䕁䅁䅁睁䵁䅁䅁权獂允䅁权䕁䅁䅁权㕁䅂䅁允䅁䅁䅅䅁䙁䅁䅁䅁時㍮䉂䍄䉁䅁䅁䅂䅁䅁䅍䅄䅁䅁䅯杸䅁䅁䅯䅂䅁䅁䅯杏䅑䅁䅅䅁䉁䅁䅁兂䅁䅁䅁䵱䥴兑杷允䅁䅁䅑䅁䑁䅁䅷䅁䭁䉁䅧䅁䭁䅁䅑䅁䭁䕁䕑䅁䉁䅁䅁允䅁䅁䅕䅁䅁䉁㕁歊䵅䅉䅅䅁䕁䅁䅁睁䵁䅁䅁权扄䅁䅁权䭁䅁䅁权硁䅂䅁允䅁䅁䅅䅁䙁䕁䱓佢㝦晱⽅䍄䉁䅁䅁䅂䅁䅁䅍䅄䅁䅁䅯睆䅅䅁䅯䅂䅁䅁䅯免䅑䅁䅅䅁䉁䅁䅁兂䅁䅁䅁㥌㄰兑杷允䅁䅁䅑䅁䑁䅁䅷䅁䭁乁䉳䅁䭁䅁䅑䅁䭁䕁䕑䅁䉁䅁䅁允䅁䅁䅕䅁䅁䡧呩さ䵅䅉䅅䅁䕁䅁䅁睁䵁䅁䅁权⽁䅁䅁权䕁䅁䅁权䕂䅂䅁允䅁䅁䅅䅁䙁䅁䅁䅁奂楆䈵䍄䉁䅁䅁䅂䅁䅁䅍䅄䅁䅁䅯䅚䅁䅁䅯䅂䅁䅁䅯兏䅑䅁䅅䅁䉁䅁䅁兂䅁䅁䅁橇潉兑杷允䅁䅁䅑䅁䑁䅁䅷䅁䭁偁䅁䅁䭁䉁䅅䅁䭁䑁䕣䅁䉁䅁䅁允䅁䅁䄴䅆䅁䑁䅑兎㑁䑁䅁䅍睁䑁䅁䅍睁䅁䅁䍄䉁䅁䅁䅂䅁䅁䅍䅄䅁䅁䅯眵䅅䅁䅯充䅁䅁䅯睎䅑䅁䅅䅁䉁䅁䅁杄啁䅁䅁杍㕁䑁䅣免穁䑁䅅䅍睁䑁䅁䅁䵁䅉䅅䅁䕁䅁䅁睁䵁䅁䅁权瑄允䅁权䭁䅁䅁权硁䅂䅁允䅁䅁䅅䅁䙁䩁瘷㡰䱚睎䅎䍄䉁䅁䅁䅂䅁䅁䅍䅄䅁䅁䅯儷䅁䅁䅯䅂䅁䅁䅯睎䅑䅁䅅䅁䉁䅁䅁兂䅁䅁䅄塤䔶兑杷允䅁䅁䅑䅁䑁䅁䅷䅁䭁䕁䉙䅁䭁䅁䅑䅁䭁䑁䕅䅁䉁䅁䅁允䅁䅁䅕䅁䅁䭁䱲ぉ䵅䅉䅅䅁䕁䅁䅁睁䵁䅁䅁权捃䅁䅁权䭁䅁䅁权㍁䅂䅁允䅁䅁䅅䅁䙁䥁噇㑑獴⼵⽅䍄䉁䅁䅁䅂䅁䅁䅍䅄䅁䅁䅯睹䅁䅁䅯䅂䅁䅁䅯兏䅑䅁䅅䅁䉁䅁䅁兂䅁䅁䅁栲婚兑杷允䅁䅁䅑䅁䑁䅁䅷䅁䭁偁䉑䅁䭁䅁䅑䅁䭁䑁䕫䅁䉁䅁䅁允䅁䅁䅕䅁䅁䙁爴歑䵅䅉䅅䅁䕁䅁䅁睁䵁䅁䅁权楂䅁䅁权䕁䅁䅁权㕁䅂䅁允䅁䅁䅅䅁䙁䅁䅁䅁ぃ歘䉖䍄䉁䅁䅁䅂䅁䅁䅍䅄䅁䅁䅯䅨䅅䅁䅯䅂䅁䅁䅯䅑䅑䅁䅅䅁䉁䅁䅁兂䅁䅁䅁䙏䡑兑杷允䅁䅁䅑䅁䑁䅁䅷䅁䭁䕁䈰䅁䭁䉁䅅䅁䭁䕁䕁䅁䉁䅁䅁允䅁䅁䄴䅆䅁䑁䅉兎㕁䑁䅁䅍睁䑁䅁䅍睁䅁䅁䍄䉁䅁䅁䅂䅁䅁䅍䅄䅁䅁䅯杫䅅䅁䅯䅂䅁䅁䅯睎䅑䅁䅅䅁䉁䅁䅁兂䅁䅁䅁癉湙兑杷允䅁䅁䅑䅁䑁䅁䅷䅁䭁䑁䉙䅁䭁䅁䅑䅁䭁䕁䕁䅁䉁䅁䅁允䅁䅁䅕䅁䅁䥁㡂お䵅䅉䅅䅁䕁䅁䅁睁䵁䅁䅁权䩄䅁䅁权䕁䅁䅁权㙁䅂䅁允䅁䅁䅅䅁䙁䅁䅁䅁䵁止䉤䍄䉁䅁䅁䅂䅁䅁䅍䅄䅁䅁䅯儱䅅䅁䅯充䅁䅁䅯免䅑䅁䅅䅁䉁䅁䅁杄十䅁䅁李硁䑁䅍䅍睁䑁䅁䅍睁䅁䅁䍄䉁䅁䅁䅂䅁䅁䅍䅄䅁䅁䅯䅢䅁䅁䅯䅂䅁䅁䅯䅍䅑䅁䅅䅁䉁䅁䅁兂䅁䅁䅁䵒啰兑杷允䅁䅁䅑䅁䑁䅁䅷䅁䭁䉁䉍䅁䭁䅁䅑䅁䭁䕁䕁䅁䉁䅁䅁允䅁䅁䅕䅁䅁䍁瑔歒䵅䅉䅅䅁䕁䅁䅁睁䵁䅁䅁权䕂允䅁权䕁䅁䅁权㍁䅂䅁允䅁䅁䅅䅁䙁䅁䅁䅁十䘵䉨䍄䉁䅁䅁䅂䅁䅁䅍䅄䅁䅁䅯兇䅅䅁䅯䅂䅁䅁䅯兏䅑䅁䅅䅁䉁䅁䅁兂䅁䅁䅁䱋楆兑杷允䅁䅁䅑䅁䑁䅁䅷䅁䭁乁䉧䅁䭁䅁䅑䅁䭁䑁䕯䅁䉁䅁䅁允䅁䅁䅕䅁䅁䙁湉す䵅䅉䅅䅁䕁䅁䅁睁䵁䅁䅁权灂䅁䅁权䕁䅁䅁权硁䅂䅁允䅁䅁䅅䅁䙁䅁䅁䅁䕄て䉚䍄䉁䅁䅁䅂䅁䅁䅍䅄䅁䅁䅯䅗䅅䅁䅯䅂䅁䅁䅯兏䅑䅁䅅䅁䉁䅁䅁兂䅁䅁䅃佰㉊兑杷允䅁䅁䅑䅁䑁䅁䅷䅁䭁䝁䉫䅁䭁䅁䅑䅁䭁䕁䕑䅁䉁䅁䅁允䅁䅁䅕䅁䅁䥁㡪䕌䵅䅉䅅䅁䕁䅁䅁睁䵁䅁䅁权坃䅁䅁权䕁䅁䅁权㉁䅂䅁允䅁䅁䅅䅁䙁䅁䅁䅁啃剭䉆䍄䉁䅁䅁䅂䅁䅁䅍䅄䅁䅁䅯眶䅁䅁䅯充䅁䅁䅯睎䅑䅁䅅䅁䉁䅁䅁杄坁䅁䅁睎硁䑁䅫免睁䑁䅁䅍睁䑁䅁䅍䅁䅁杷允䅁䅁䅑䅁䑁䅁䅷䅁䭁䝁䅳䅁䭁䅁䅑䅁䭁䑁䕣䅁䉁䅁䅁允䅁䅁䅕䅁䅁䉁㍷歎䵅䅉䅅䅁䕁䅁䅁睁䵁䅁䅁权敄䅁䅁权䕁䅁䅁权䕂䅂䅁允䅁䅁䅅䅁䙁䅁䅁䅁⭂塨䉂䍄䉁䅁䅁䅂䅁䅁䅍䅄䅁䅁䅯䅍䅁䅁䅯权䅁䅁䅯免䅑䅁䅅䅁䉁䅁䅁兂⽁噎㘶兓慺睐杷允䅁䅁䅑䅁䑁䅁䅷䅁䭁䍁䉙䅁䭁䅁䅑䅁䭁䕁䕑䅁䉁䅁䅁允䅁䅁䅕䅁䅁䑁㕒ど䵅䅉䅅䅁䕁䅁䅁睁䵁䅁䅁权卄䅁䅁权䕁䅁䅁权㕁䅂䅁允䅁䅁䅅䅁䙁䅁䅁䅁奁汣䉚䍄䉁䅁䅁䅂䅁䅁䅍䅄䅁䅁䅯兰䅅䅁䅯䅂䅁䅁䅯兏䅑䅁䅅䅁䉁䅁䅁兂䅁䅁䅁乕祑兑杷允䅁䅁䅑䅁䑁䅁䅷䅁䭁䝁䅑䅁䭁䅁䅑䅁䭁䕁䕁䅁䉁䅁䅁允䅁䅁䅕䅁䅁乁灄歋䵅䅉䅅䅁䕁䅁䅁睁䵁䅁䅁权䕂允䅁权䕁䅁䅁权睁䅂䅁允䅁䅁䅅䅁䙁䅁䅁䅁㉃汏䉒䍄䉁䅁䅁䅂䅁䅁䅍䅄䅁䅁䅯兏䅁䅁䅯䅂䅁䅁䅯免䅑䅁䅅䅁䉁䅁䅁兂䅁䅁䅁䝨噚兑杷允䅁䅁䅑䅁䑁䅁䅷䅁䭁乁䉙䅁䭁䅁䅑䅁䭁䑁䕁䅁䉁䅁䅁允䅁䅁䅕䅁䅁乁⽓歎䵅䅉䅅䅁䕁䅁䅁睁䵁䅁䅁权噄允䅁权䕁䅁䅁权䕂䅂䅁允䅁䅁䅅䅁䙁䅁䅁䅁䅄䑍䉒䍄䉁䅁䅁䅂䅁䅁䅍䅄䅁䅁䅯督䅅䅁䅯充䅁䅁䅯䅒䅑䅁䅅䅁䉁䅁䅁杄啁䅁䅁免ぁ䑁䅕䅍睁䑁䅁䅍睁䑁䅁䅁䵁䅉䅅䅁䕁䅁䅁睁䵁䅁䅁权䵄允䅁权䭁䅁䅁权㙁䅂䅁允䅁䅁䅅䅁䙁乁倹婪畤畅⽳䍄䉁䅁䅁䅂䅁䅁䅍䅄䅁䅁䅯杚䅁䅁䅯充䅁䅁䅯免䅑䅁䅅䅁䉁䅁䅁杄坁䅁䅁杍ぁ䑁䅉睎硁䑁䅁䅍睁䑁䅁䅍䅁䅁杷允䅁䅁䅑䅁䑁䅁䅷䅁䭁偁䉧䅁䭁䅁䅑䅁䭁䑁䕣䅁䉁䅁䅁允䅁䅁䅕䅁䅁䥁畳こ䵅䅉䅅䅁䕁䅁䅁睁䵁䅁䅁权捂䅁䅁权䭁䅁䅁权㍁䅂䅁允䅁䅁䅅䅁䙁䝁浚浚浚瑚⼴䍄䉁䅁䅁䅂䅁䅁䅍䅄䅁䅁䅯䅤䅁䅁䅯䅂䅁䅁䅯睎䅑䅁䅅䅁䉁䅁䅁兂䅁䅁䅁䠹䡆兑杷允䅁䅁䅑䅁䑁䅁䅷䅁䭁䵁䅣䅁䭁䅁䅑䅁䭁䕁䕑䅁䉁䅁䅁允䅁䅁䅕䅁䅁䝁䍨あ䵅䅉䅅䅁䕁䅁䅁睁䵁䅁䅁权煃允䅁权䕁䅁䅁权硁䅂䅁允䅁䅁䅅䅁䙁䅁䅁䅁䑄㉉䉒䍄䉁䅁䅁䅂䅁䅁䅍䅄䅁䅁䅯睕䅅䅁䅯䅂䅁䅁䅯䅑䅑䅁䅅䅁䉁䅁䅁兂䅁䅁䅁䌱䘹兑杷允䅁䅁䅑䅁䑁䅁䅷䅁䭁佁䅕䅁䭁䅁䅑䅁䭁䑁䕅䅁䉁䅁䅁允䅁䅁䅕䅁䅁䙁剨䕑䵅䅉䅅䅁䕁䅁䅁睁䵁䅁䅁权⽃允䅁权䭁䅁䅁权䕂䅂䅁允䅁䅁䅅䅁䙁䥁牘払敧摨⽳䍄䉁䅁䅁䅂䅁䅁䅍䅄䅁䅁䅯䅃䅁䅁䅯权䅁䅁䅯杏䅑䅁䅅䅁䉁䅁䅁兂卂䉵䘶ㄶ潈睐杷允䅁䅁䅑䅁䑁䅁䅷䅁䭁偁䉧䅁䭁䅁䅯䅁䭁䕁䕑䅁䉁䅁䅁允䅁䅁䅕䘷㑇潈牘吷䴸䅉䅅䅁䕁䅁䅁睁䵁䅁䅁权捄䅁䅁权䕁䅁䅁权㍁䅂䅁允䅁䅁䅅䅁䙁䅁䅁䅁㉁穔䉆䍄䉁䅁䅁䅂䅁䅁䅍䅄䅁䅁䅯䅅䅁䅁䅯䅂䅁䅁䅯䅍䅑䅁䅅䅁䉁䅁䅁兂䅁䅁䅁䙯捕兑杷允䅁䅁䅑䅁䑁䅁䅷䅁䭁䝁䅷䅁䭁䉁䅅䅁䭁䕁䕁䅁䉁䅁䅁允䅁䅁䄴䅆䅁䑁䅙免穁䑁䅣䅍睁䑁䅁䅍睁䅁䅁䍄䉁䅁䅁䅂䅁䅁䅍䅄䅁䅁䅯眱䅁䅁䅯䅂䅁䅁䅯杏䅑䅁䅅䅁䉁䅁䅁兂䅁䅁䅁杶ㅬ兑杷允䅁䅁䅑䅁䑁䅁䅷䅁䭁偁䄸䅁䭁䅁䅑䅁䭁䕁䕁䅁䉁䅁䅁允䅁䅁䅕䅁䅁䉁慁ぎ䵅䅉䅅䅁䕁䅁䅁睁䵁䅁䅁权㝁允䅁权䕁䅁䅁权㕁䅂䅁允䅁䅁䅅䅁䙁䅁䅁䵁䥁䝄䉚䍄䉁䅁䅁䅂䅁䅁䅍䅄䅁䅁䅯杸䅁䅁䅯充䅁䅁䅯免䅑䅁䅅䅁䉁䅁䅁杄坁䅁䅁免穁䑁䅙免㕁䑁䅁䅍睁䑁䅁䅍䅁䅁杷允䅁䅁䅑䅁䑁䅁䅷䅁䭁偁䅳䅁䭁䅁䅯䅁䭁䕁䕑䅁䉁䅁䅁允䅁䅁䅕灶愸㥌欰䐯䴸䅉䅅䅁䕁䅁䅁睁䵁䅁䅁权㙄允䅁权䕁䅁䅁权䕂䅂䅁允䅁䅁䅅䅁䙁䅁䅁䅁奃末䉴䍄䉁䅁䅁䅂䅁䅁䅍䅄䅁䅁䅯杕䅁䅁䅯䅂䅁䅁䅯䅍䅑䅁䅅䅁䉁䅁䅁兂䅁䅁䅁橷啨兑杷允䅁䅁䅑䅁䑁䅁䅷䅁䭁䭁䅷䅁䭁䅁䅑䅁䭁䑁䕁䅁䉁䅁䅁允䅁䅁䅕䅁䅁䥁元䕌䵅䅉䅅䅁䕁䅁䅁睁䵁䅁䅁权桂䅁䅁权䕁䅁䅁权㍁䅂䅁允䅁䅁䅅䅁䙁䅁䅁䅁獂䑢䈱䍄䉁䅁䅁䅂䅁䅁䅍䅄䅁䅁䅯䄹䅅䅁䅯充䅁䅁䅯杏䅑䅁䅅䅁䉁䅁䅁杄啁䅁䅁睍㑁䑁䅍杍睁䑁䅁䅍睁䑁䅁䅁䵁䅉䅅䅁䕁䅁䅁睁䵁䅁䅁权元允䅁权䕁䅁䅁权䅂䅂䅁允䅁䅁䅅䅁䙁䅁䅁䅁潄䉐䈵䍄䉁䅁䅁䅂䅁䅁䅍䅄䅁䅁䅯䅔䅅䅁䅯䅂䅁䅁䅯兏䅑䅁䅅䅁䉁䅁䅁兂䅁䅁䅁䥵ㅣ兑杷允䅁䅁䅑䅁䑁䅁䅷䅁䭁䉁䉷䅁䭁䅁䅑䅁䭁䕁䕑䅁䉁䅁䅁允䅁䅁䅕䅁䅁䙁瑨䕌䵅䅉䅅䅁䕁䅁䅁睁䵁䅁䅁权硃允䅁权䭁䅁䅁权䅂䅂䅁允䅁䅁䅅䅁䙁䑁䬰㘱睎敐⽙䍄䉁䅁䅁䅂䅁䅁䅍䅄䅁䅁䅯杧䅁䅁䅯权䅁䅁䅯䅑䅑䅁䅅䅁䉁䅁䅁兂啂㘴扗䍸⭄睐杷允䅁䅁䅑䅁䑁䅁䅷䅁䭁䱁䅍䅁䭁䅁䅑䅁䭁䑁䕙䅁䉁䅁䅁允䅁䅁䅕䅁䅁䱁畂䕏䵅䅉䅅䅁䕁䅁䅁睁䵁䅁䅁权䍃䅁䅁权䕁䅁䅁权睁䅂䅁允䅁䅁䅅䅁䙁䅁䅁䅁㝄坨䉂䍄䉁䅁䅁䅂䅁䅁䅍䅄䅁䅁䅯兎䅅䅁䅯䅂䅁䅁䅯李䅑䅁䅅䅁䉁䅁䅁兂䅁䅁䅁䬱单兑杷允䅁䅁䅑䅁䑁䅁䅷䅁䭁䥁䅕䅁䭁䅁䅑䅁䭁䑁䕣䅁䉁䅁䅁允䅁䅁䅕䅁䅁䡁塐䕚䵅䅉䅅䅁䕁䅁䅁睁䵁䅁䅁权⽂允䅁权剁䅁䅁权硁䅂䅁允䅁䅁䅅䅁佁䉁䅑䅁穁䑁䅕䅏㍁䑁䅁䅍睁䑁䅁䅍䅁䅁杷允䅁䅁䅑䅁䑁䅁䅷䅁䭁佁䄴䅁䭁䅁䅑䅁䭁䕁䕑䅁䉁䅁䅁允䅁䅁䅕䅁䅁佁㕁さ䵅䅉䅅䅁䕁䅁䅁睁䵁䅁䅁权䑁䅁䅁权䕁䅁䅁权㕁䅂䅁允䅁䅁䅅䅁䙁䅁䅁䅁㑄䑯䉚䍄䉁䅁䅁䅂䅁䅁䅍䅄䅁䅁䅯杇䅅䅁䅯充䅁䅁䅯免䅑䅁䅅䅁䉁䅁䅁杄啁䅁䅁杍穁䑁䅑睍睁䑁䅁䅍睁䑁䅁䅁䵁䅉䅅䅁䕁䅁䅁睁䵁䅁䅁权獄䅁䅁权䭁䅁䅁权㍁䅂䅁允䅁䅁䅅䅁䙁佁兘瑉㕶楦䅆䍄䉁䅁䅁䅂䅁䅁䅍䅄䅁䅁䅯儵䅅䅁䅯䅂䅁䅁䅯睎䅑䅁䅅䅁䉁䅁䅁兂䅁䅁䅁伶㑯兑杷允䅁䅁䅑䅁䑁䅁䅷䅁䭁䑁䅉䅁䭁䅁䅑䅁䭁䑁䕁䅁䉁䅁䅁允䅁䅁䅕䅁䅁䑁㕑啎䵅䅉䅅䅁䕁䅁䅁睁䵁䅁䅁权㕁䅁䅁权䭁䅁䅁权㍁䅂䅁允䅁䅁䅅䅁䙁䱁䩰䅄牉⭨⽉䍄䉁䅁䅁䅂䅁䅁䅍䅄䅁䅁䅯杤䅁䅁䅯䅂䅁䅁䅯䅍䅑䅁䅅䅁䉁䅁䅁兂䅁䅁䅁余ㅫ兑杷允䅁䅁䅑䅁䑁䅁䅷䅁䭁䝁䅫䅁䭁䉁䅅䅁䭁䕁䕁䅁䉁䅁䅁允䅁䅁䄴䅆䅁䑁䅙睍硁䑁䅫䅎㉁䑁䅁䅍睁䅁䅁䍄䉁䅁䅁䅂䅁䅁䅍䅄䅁䅁䅯材䅁䅁䅯䅂䅁䅁䅯睎䅑䅁䅅䅁䉁䅁䅁兂䅁䅁䅃奓儹兑杷允䅁䅁䅑䅁䑁䅁䅷䅁䭁䍁䉫䅁䭁䅁䅑䅁䭁䕁䕑䅁䉁䅁䅁允䅁䅁䅕䅁䅁䑁㕷お䵅䅉䅅䅁䕁䅁䅁睁䵁䅁䅁权捂䅁䅁权䕁䅁䅁权硁䅂䅁允䅁䅁䅅䅁䙁䅁䅁䥁啂唱䉴䍄䉁䅁䅁䅂䅁䅁䅍䅄䅁䅁䅯內䅁䅁䅯充䅁䅁䅯免䅑䅁䅅䅁䉁䅁䅁杄十䅁䅁䅎㍁䑁䅁兏祁䑁䅁䅍睁䅁䅁䍄䉁䅁䅁䅂䅁䅁䅍䅄䅁䅁䅯䅰䅅䅁䅯䅂䅁䅁䅯睎䅑䅁䅅䅁䉁䅁䅁兂䅁䅁䅁橡ㄴ兑杷允䅁䅁䅑䅁䑁䅁䅷䅁䭁乁䅑䅁䭁䅁䅑䅁䭁䕁䕁䅁䉁䅁䅁允䅁䅁䅕䅁䅁䕷㔹ざ䵅䅉䅅䅁䕁䅁䅁睁䵁䅁䅁权䡁䅁䅁权䕁䅁䅁权睁䅂䅁允䅁䅁䅅䅁䙁䅁䅁䅁楁ㄸ䉸䍄䉁䅁䅁䅂䅁䅁䅍䅄䅁䅁䅯䅴䅁䅁䅯䅂䅁䅁䅯䅒䅑䅁䅅䅁䉁䅁䅁兂䅁䅁䅁桱湁兑杷允䅁䅁䅑䅁䑁䅁䅷䅁䭁䵁䉷䅁䭁䅁䅑䅁䭁䑁䕣䅁䉁䅁䅁允䅁䅁䅕䅁䅁䵁捱啧䵅䅉䅅䅁䕁䅁䅁睁䵁䅁䅁权⭁允䅁权䕁䅁䅁权䕂䅂䅁允䅁䅁䅅䅁䙁䅁䅁䅁⭂氹䉊䍄䉁䅁䅁䅂䅁䅁䅍䅄䅁䅁䅯䄰䅁䅁䅯䅂䅁䅁䅯睎䅑䅁䅅䅁䉁䅁䅁兂䅁䅁䅁䥬㙧兑杷允䅁䅁䅑䅁䑁䅁䅷䅁䭁佁䉧䅁䭁䅁䅑䅁䭁䑁䕫䅁䉁䅁䅁允䅁䅁䅕䅁䅁䍁兔啉䵅䅉䅅䅁䕁䅁䅁睁䵁䅁䅁权偂䅁䅁权䕁䅁䅁权㕁䅂䅁允䅁䅁䅅䅁䙁䅁䅁䅁䥁お䉚䍄䉁䅁䅁䅂䅁䅁䅍䅄䅁䅁䅯䅂䅅䅁䅯䅂䅁䅁䅯䅍䅑䅁䅅䅁䉁䅁䅁兂䅁䅁䅁䕡㙕兑杷允䅁䅁䅑䅁䑁䅁䅷䅁䭁䡁䅕䅁䭁䅁䅑䅁䭁䑁䕯䅁䉁䅁䅁允䅁䅁䅕䅁䅁䅁瑡啒䵅䅉䅅䅁䕁䅁䅁睁䵁䅁䅁权䕄允䅁权䭁䅁䅁权䕂䅂䅁允䅁䅁䅅䅁䙁䕁㍷啩杆攵⽧䍄䉁䅁䅁䅂䅁䅁䅍䅄䅁䅁䅯䅡䅅䅁䅯䅂䅁䅁䅯䅒䅑䅁䅅䅁䉁䅁䅁兂䅁䅁䅁夫䅖兑杷允䅁䅁䅑䅁䑁䅁䅷䅁䭁䉁䈴䅁䭁䅁䅯䅁䭁䑁䕅䅁䉁䅁䅁允䅁䅁䅕䥒獴⼵灵稹䴸䅉䅅䅁䕁䅁䅁睁䵁䅁䅁权橁䅁䅁权䕁䅁䅁权㉁䅂䅁允䅁䅁䅅䅁䙁䅁䅁䅁睃呈䉬䍄䉁䅁䅁䅂䅁䅁䅍䅄䅁䅁䅯睫䅁䅁䅯䅂䅁䅁䅯䅒䅑䅁䅅䅁䉁䅁䅁兂䅁䅁䅁䑈博兑杷允䅁䅁䅑䅁䑁䅁䅷䅁䭁䑁䈴䅁䭁䅁䅑䅁䭁䑁䕫䅁䉁䅁䅁允䅁䅁䅕䅁䅁䍁橸啕䵅䅉䅅䅁䕁䅁䅁睁䵁䅁䅁权灂䅁䅁权䕁䅁䅁权㍁䅂䅁允䅁䅁䅅䅁䙁䅁䅁䅁㡄嘴䉊䍄䉁䅁䅁䅂䅁䅁䅍䅄䅁䅁䅯䅵䅅䅁䅯充䅁䅁䅯䅒䅑䅁䅅䅁䉁䅁䅁杄啁䅁䅁杍㍁䑁䅁兏㕁䑁䅍䅍睁䑁䅁䅁䵁䅉䅅䅁䕁䅁䅁睁䵁䅁䅁权兄允䅁权䭁䅁䅁权硁䅂䅁允䅁䅁䅅䅁䙁䡁潎敫㠱睐䅒䍄䉁䅁䅁䅂䅁䅁䅍䅄䅁䅁䅯睁䅁䅁䅯权䅁䅁䅯兏䅑䅁䅅䅁䉁䅁䅁兂慃婭婭婭汮睐杷允䅁䅁䅑䅁䑁䅁䅷䅁䭁䵁䅳䅁䭁䅁䅑䅁䭁䑁䕅䅁䉁䅁䅁允䅁䅁䅕䅁䅁䍁䥲䕘䵅䅉䅅䅁䕁䅁䅁睁䵁䅁䅁权杁䅁䅁权䕁䅁䅁权䕂䅂䅁允䅁䅁䅅䅁䙁䅁䅁䅁呁㈸䉊䍄䉁䅁䅁䅂䅁䅁䅍䅄䅁䅁䅯儱䅅䅁䅯䅂䅁䅁䅯杏䅑䅁䅅䅁䉁䅁䅁兂䅁䅁䅁䙲㉅兑杷允䅁䅁䅑䅁䑁䅁䅷䅁䭁䭁䄰䅁䭁䅁䅑䅁䭁䑁䕣䅁䉁䅁䅁允䅁䅁䅕䅁䅁䑁佸し䵅䅉䅅䅁䕁䅁䅁睁䵁䅁䅁权穃䅁䅁权䭁䅁䅁权䅂䅂䅁允䅁䅁䅅䅁䙁䕁䵯楁䡵瑆⽫䍄䉁䅁䅁䅂䅁䅁䅍䅄䅁䅁䅯杺䅅䅁䅯䅂䅁䅁䅯䅒䅑䅁䅅䅁䉁䅁䅁兂䅁䅁䅁䩔卫兑杷允䅁䅁䅑䅁䑁䅁䅷䅁䭁䑁䅑䅁䭁䅁䅑䅁䭁䑁䕙䅁䉁䅁䅁允䅁䅁䅕䅁䅁䝁䙄か䵅䅉䅅䅁䕁䅁䅁睁䵁䅁䅁权求允䅁权䕁䅁䅁权䕂䅂䅁允䅁䅁䅅䅁䙁䅁䅁䅁杄〹䈱䍄䉁䅁䅁䅂䅁䅁䅍䅄䅁䅁䅯杔䅁䅁䅯䅂䅁䅁䅯䅒䅑䅁䅅䅁䉁䅁䅁兂䅁䅁䅃決丱兑杷允䅁䅁䅑䅁䑁䅁䅷䅁䭁䡁䉫䅁䭁䅁䅯䅁䭁䑁䕯䅁䉁䅁䅁允䅁䅁䅕免獩䙈歰吹䴸䅉䅅䅁䕁䅁䅁睁䵁䅁䅁权卄允䅁权剁䅁䅁权㕁䅂䅁允䅁䅁䅅䅁佁䉁䅑䅁硁䑁䅑李硁䑁䅁䅍睁䑁䅁䅍䅁䅁杷允䅁䅁䅑䅁䑁䅁䅷䅁䭁䕁䅕䅁䭁䉁䅅䅁䭁䑁䕣䅁䉁䅁䅁允䅁䅁䄴杆䅁䑁䅅杍㕁䑁䅁䅍睁䑁䅁䅍睁䑁䅁䅁䵁䅉䅅䅁䕁䅁䅁睁䵁䅁䅁权䍁允䅁权䕁䅁䅁权㉁䅂䅁允䅁䅁䅅䅁䙁䅁䅁䥁浄夹䉆䍄䉁䅁䅁䅂䅁䅁䅍䅄䅁䅁䅯儴䅅䅁䅯䅂䅁䅁䅯李䅑䅁䅅䅁䉁䅁䅁兂䅁䅁䅁䱶䕚兑杷允䅁䅁䅑䅁䑁䅁䅷䅁䭁䡁䈴䅁䭁䅁䅑䅁䭁䕁䕁䅁䉁䅁䅁允䅁䅁䅕䅁䅁䑁⬰歍䵅䅉䅅䅁䕁䅁䅁睁䵁䅁䅁权⽂䅁䅁权䕁䅁䅁权䅂䅂䅁允䅁䅁䅅䅁䙁䅁䅁䅁楁噎䉊䍄䉁䅁䅁䅂䅁䅁䅍䅄䅁䅁䅯杴䅅䅁䅯䅂䅁䅁䅯兏䅑䅁䅅䅁䉁䅁䅁兂䅁䅁䅁佃硙兑杷允䅁䅁䅑䅁䑁䅁䅷䅁䭁䅁䄰䅁䭁䅁䅑䅁䭁䑁䕙䅁䉁䅁䅁允䅁䅁䅕䅁䅁偁煨じ䵅䅉䅅䅁䕁䅁䅁睁䵁䅁䅁权䱁允䅁权䭁䅁䅁权䕂䅂䅁允䅁䅁䅅䅁䙁䵁ㅐ䙋偹癷⽍䍄䉁䅁䅁䅂䅁䅁䅍䅄䅁䅁䅯杩䅅䅁䅯䅂䅁䅁䅯杏䅑䅁䅅䅁䉁䅁䅁兂䅁䅁䅁桑欴兑杷允䅁䅁䅑䅁䑁䅁䅷䅁䭁䅁䅣䅁䭁䅁䅑䅁䭁䑁䕯䅁䉁䅁䅁允䅁䅁䅕䅁䅁䩁智啚䵅䅉䅅䅁䕁䅁䅁睁䵁䅁䅁权畂䅁䅁权䕁䅁䅁权䅂䅂䅁允䅁䅁䅅䅁䙁䅁䅁䅁祄啇䉊䍄䉁䅁䅁䅂䅁䅁䅍䅄䅁䅁䅯朶䅁䅁䅯充䅁䅁䅯兏䅑䅁䅅䅁䉁䅁䅁杄啁䅁䅁杍硁䑁䅍兏睁䑁䅁䅍睁䑁䅁䅁䵁䅉䅅䅁䕁䅁䅁睁䵁䅁䅁权权允䅁权䕁䅁䅁权睁䅂䅁允䅁䅁䅅䅁䙁䅁䅁䅁汄坔䉎䍄䉁䅁䅁䅂䅁䅁䅍䅄䅁䅁䅯䅱䅁䅁䅯䅂䅁䅁䅯杏䅑䅁䅅䅁䉁䅁䅁兂䅁䅁䅁愹塤兑杷允䅁䅁䅑䅁䑁䅁䅷䅁䭁䭁䉅䅁䭁䅁䅑䅁䭁䑁䕁䅁䉁䅁䅁允䅁䅁䅕䅁䅁乁祹啍䵅䅉䅅䅁䕁䅁䅁睁䵁䅁䅁权牃允䅁权䕁䅁䅁权硁䅂䅁允䅁䅁䅅䅁䙁䅁䅁䅁䵂㉮䉒䍄䉁䅁䅁䅂䅁䅁䅍䅄䅁䅁䅯杩䅁䅁䅯䅂䅁䅁䅯䅑䅑䅁䅅䅁䉁䅁䅁兂䅁䅁䅁佚䵨兑杷允䅁䅁䅑䅁䑁䅁䅷䅁䭁䍁䈴䅁䭁䉁䅅䅁䭁䑁䕅䅁䉁䅁䅁允䅁䅁䄴䅆䅁䑁䅉睎穁䑁䅫兎㑁䑁䅁䅍睁䅁䅁䍄䉁䅁䅁䅂䅁䅁䅍䅄䅁䅁䅯杙䅁䅁䅯䅂䅁䅁䅯李䅑䅁䅅䅁䉁䅁䅁兂䅁䅁䅁䑃㕫兑杷允䅁䅁䅑䅁䑁䅁䅷䅁䭁䑁䄸䅁䭁䉁䅅䅁䭁䑁䕯䅁䉁䅁䅁允䅁䅁䄴杅䅁䑁䅕䅎㑁䑁䅣李㍁䑁䅙兏䅁䅁杷允䅁䅁䅑䅁䑁䅁䅷䅁䭁䉁䄸䅁䭁䅁䅑䅁䭁䑁䕫䅁䉁䅁䅁允䅁䅁䅕䅁䅁䑁䝓ぉ䵅䅉䅅䅁䕁䅁䅁睁䵁䅁䅁权㥂䅁䅁权䕁䅁䅁权㍁䅂䅁允䅁䅁䅅䅁䙁䅁䅁䅁㑄啎䉎䍄䉁䅁䅁䅂䅁䅁䅍䅄䅁䅁䅯党䅁䅁䅯䅂䅁䅁䅯免䅑䅁䅅䅁䉁䅁䅁兂䅁䅁䅁䭹副兑杷允䅁䅁䅑䅁䑁䅁䅷䅁䭁䵁䉳䅁䭁䉁䅅䅁䭁䑁䕯䅁䉁䅁䅁允䅁䅁䄴䅆䅁䑁䅅䅏硁䑁䅙䅎祁䑁䅁䅍睁䅁䅁䍄䉁䅁䅁䅂䅁䅁䅍䅄䅁䅁䅯兎䅁䅁䅯䅂䅁䅁䅯䅍䅑䅁䅅䅁䉁䅁䅁兂䅁䅁䅁䡲㕅兑杷允䅁䅁䅑䅁䑁䅁䅷䅁䭁䵁䅑䅁䭁䅁䅑䅁䭁䑁䕅䅁䉁䅁䅁允䅁䅁䅕䅁䅁䕁䰴啖䵅䅉䅅䅁䕁䅁䅁睁䵁䅁䅁权睂䅁䅁权䭁䅁䅁权㍁䅂䅁允䅁䅁䅅䅁䙁偁⭰牡へ㙫⽩䍄䉁䅁䅁䅂䅁䅁䅍䅄䅁䅁䅯睂䅁䅁䅯䅂䅁䅁䅯李䅑䅁䅅䅁䉁䅁䅁兂䅁䅁䅁灁搹兑杷允䅁䅁䅑䅁䑁䅁䅷䅁䭁䙁䄰䅁䭁䅁䅯䅁䭁䕁䕑䅁䉁䅁䅁允䅁䅁䅕牕敧敨剴䐴䴸䅉䅅䅁䕁䅁䅁睁䵁䅁䅁权䱃䅁䅁权䕁䅁䅁权䅂䅂䅁允䅁䅁䅅䅁䙁䅁䅁䅁杄票䈹䍄䉁䅁䅁䅂䅁䅁䅍䅄䅁䅁䅯䅃䅁䅁䅯䅂䅁䅁䅯䅒䅑䅁䅅䅁䉁䅁䅁兂䅁䅁䅁瑂煫兑杷允䅁䅁䅑䅁䑁䅁䅷䅁䭁䕁䅯䅁䭁䅁䅑䅁䭁䑁䕙䅁䉁䅁䅁允䅁䅁䅕䅁䅁䩁㉩啊䵅䅉䅅䅁䕁䅁䅁睁䵁䅁䅁权⭃䅁䅁权剁䅁䅁权㕁䅂䅁允䅁䅁䅅䅁佁䉁䅧䅁祁䑁䅕杍睁䑁䅁䅍睁䑁䅁䅍睁䑁䅁䅁䵁䅉䅅䅁䕁䅁䅁睁䵁䅁䅁权兂䅁䅁权䭁䅁䅁权䅂䅂䅁允䅁䅁䅅䅁䙁䕁䵯楁䡵牆⽫䍄䉁䅁䅁䅂䅁䅁䅍䅄䅁䅁䅯䄫䅁䅁䅯䅂䅁䅁䅯兏䅑䅁䅅䅁䉁䅁䅁兂䅁䅁䅁䙏䑖兑杷允䅁䅁䅑䅁䑁䅁䅷䅁䭁䱁䄰䅁䭁䅁䅑䅁䭁䑁䕫䅁䉁䅁䅁允䅁䅁䅕䅁䅁䩁䕯き䵅䅉䅅䅁䕁䅁䅁睁䵁䅁䅁权䱁允䅁权䕁䅁䅁权㍁䅂䅁允䅁䅁䅅䅁䙁䅁䅁䅁畄ㅈ䉂䍄䉁䅁䅁䅂䅁䅁䅍䅄䅁䅁䅯光䅅䅁䅯䅂䅁䅁䅯杏䅑䅁䅅䅁䉁䅁䅁兂䅁䅁䅁䵉坒兑杷允䅁䅁䅑䅁䑁䅁䅷䅁䭁䭁䉁䅁䭁䅁䅑䅁䭁䕁䕁䅁䉁䅁䅁允䅁䅁䅕䅁䅁䩁即啙䵅䅉䅅䅁䕁䅁䅁睁䵁䅁䅁权捃䅁䅁权䕁䅁䅁权睁䅂䅁允䅁䅁䅅䅁䙁䅁䅁䅁潁䐫䉴䍄䉁䅁䅁䅂䅁䅁䅍䅄䅁䅁䅯兕䅅䅁䅯䅂䅁䅁䅯睎䅑䅁䅅䅁䉁䅁䅁兂䅁䅁獂㉲儶兑杷允䅁䅁䅑䅁䑁䅁䅷䅁䭁䍁䉑䅁䭁䅁䅑䅁䭁䑁䕙䅁䉁䅁䅁允䅁䅁䅕䅁䅁䩁噧こ䵅䅉䅅䅁䕁䅁䅁睁䵁䅁䅁权晃允䅁权䕁䅁䅁权㉁䅂䅁允䅁䅁䅅䅁䙁䅁䅁䅁歄歙䉎䍄䉁䅁䅁䅂䅁䅁䅍䅄䅁䅁䅯村䅁䅁䅯䅂䅁䅁䅯䅑䅑䅁䅅䅁䉁䅁䅁兂䅁䅁䅃䬶兎兑杷允䅁䅁䅑䅁䑁䅁䅷䅁䭁䩁䉫䅁䭁䅁䅑䅁䭁䑁䕫䅁䉁䅁䅁允䅁䅁䅕䅁䅁䥁楪䕔䵅䅉䅅䅁䕁䅁䅁睁䵁䅁䅁权塄䅁䅁权䕁䅁䅁权㕁䅂䅁允䅁䅁䅅䅁䙁䅁䅁䥁㝄湋䉎䍄䉁䅁䅁䅂䅁䅁䅍䅄䅁䅁䅯睫䅁䅁䅯权䅁䅁䅯䅒䅑䅁䅅䅁䉁䅁䅁权䡂䅁䅁䍄䉁䅁䅁䅂䅁䅁䅍䅄䅁䅁䅯兄䅅䅁䅯䅂䅁䅁䅯睎䅑䅁䅅䅁䉁䅁䅁兂䅁䅁䅁䙯⭕兑杷允䅁䅁䅑䅁䑁䅁䅷䅁䭁䥁䉙䅁䭁䅁䅑䅁䭁䑁䕫䅁䉁䅁䅁允䅁䅁䅕䅁䅁䵧䭁げ䵅䅉䅅䅁䕁䅁䅁睁䵁䅁䅁权⭃允䅁权䕁䅁䅁权䕂䅂䅁允䅁䅁䅅䅁䙁䅁䅁䅁睄啵䉬䍄䉁䅁䅁䅂䅁䅁䅍䅄䅁䅁䅯朷䅅䅁䅯充䅁䅁䅯免䅑䅁䅅䅁䉁䅁䅁权䡂䅁䅁䍄䉁䅁䅁䅂䅁䅁䅍䅄䅁䅁䅯朱䅅䅁䅯䅂䅁䅁䅯䅑䅑䅁䅅䅁䉁䅁䅁兂䅁䅁䅁丱㔸兑杷允䅁䅁䅑䅁䑁䅁䅷䅁䭁䝁䅫䅁䭁䅁䅑䅁䭁䑁䕯䅁䉁䅁䅁允䅁䅁䅕䅁䅁䕁㙌さ䵅䅉䅅䅁䕁䅁䅁睁䵁䅁䅁权㑂䅁䅁权䕁䅁䅁权㙁䅂䅁允䅁䅁䅅䅁䙁䅁䅁䅁㉃楘䉖䍄䉁䅁䅁䅂䅁䅁䅍䅄䅁䅁䅯公䅁䅁䅯䅂䅁䅁䅯䅍䅑䅁䅅䅁䉁䅁䅁兂䅁䅁䅁偳畬兑杷允䅁䅁䅑䅁䑁䅁䅷䅁䭁䱁䉁䅁䭁䉁䅅䅁䭁䑁䕯䅁䉁䅁䅁允䅁䅁䄴䅆䅁䑁䅣李㕁䑁䅧䅎㕁䑁䅁䅍睁䅁䅁䍄䉁䅁䅁䅂䅁䅁䅍䅄䅁䅁䅯䄶䅁䅁䅯䅂䅁䅁䅯杏䅑䅁䅅䅁䉁䅁䅁兂䅁䅁䅁ぎ灚兑杷允䅁䅁䅑䅁䑁䅁䅷䅁䭁乁䉙䅁䭁䉁䅅䅁䭁䕁䕑䅁䉁䅁䅁允䅁䅁䄴䅆䅁䑁䅉李㑁䑁䅙䅍睁䑁䅁䅍睁䅁䅁䍄䉁䅁䅁䅂䅁䅁䅍䅄䅁䅁䅯睪䅅䅁䅯权䅁䅁䅯䅑䅑䅁䅅䅁䉁䅁䅁兂㙃兓䍷㑋䝥睶杷允䅁䅁䅑䅁䑁䅁䅷䅁䭁䅁䉯䅁䭁䅁䅑䅁䭁䕁䕁䅁䉁䅁䅁允䅁䅁䅕䅁䅁䑁晪啒䵅䅉䅅䅁䕁䅁䅁睁䵁䅁䅁权硁䅁䅁权䕁䅁䅁权㕁䅂䅁允䅁䅁䅅䅁䙁䅁䅁䅁䅃祅䉸䍄䉁䅁䅁䅂䅁䅁䅍䅄䅁䅁䅯杳䅁䅁䅯䅂䅁䅁䅯杏䅑䅁䅅䅁䉁䅁䅁兂䅁䅁䅁䍹䝴兑杷允䅁䅁䅑䅁䑁䅁䅷䅁䭁䭁䉑䅁䭁䅁䅑䅁䭁䑁䕙䅁䉁䅁䅁允䅁䅁䅕䅁䅁佁ㅕ䕍䵅䅉䅅䅁䕁䅁䅁睁䵁䅁䅁权啄䅁䅁权䕁䅁䅁权㉁䅂䅁允䅁䅁䅅䅁䙁䅁䅁䅁㍃歑䈱䍄䉁䅁䅁䅂䅁䅁䅍䅄䅁䅁䅯儳䅅䅁䅯权䅁䅁䅯䅑䅑䅁䅅䅁䉁䅁䅁权䡂䅁䅁䍄䉁䅁䅁䅂䅁䅁䅍䅄䅁䅁䅯䅈䅁䅁䅯䅂䅁䅁䅯䅑䅑䅁䅅䅁䉁䅁䅁兂䅁䅁䅁䭏㙧兑杷允䅁䅁䅑䅁䑁䅁䅷䅁䭁䵁䉍䅁䭁䅁䅑䅁䭁䑁䕫䅁䉁䅁䅁允䅁䅁䅕䅁䅁䱁啲歖䵅䅉䅅䅁䕁䅁䅁睁䵁䅁䅁权㥁䅁䅁权䕁䅁䅁权睁䅂䅁允䅁䅁䅅䅁䙁䅁䅁䅁䝂䡦䉰䍄䉁䅁䅁䅂䅁䅁䅍䅄䅁䅁䅯杙䅁䅁䅯权䅁䅁䅯䅒䅑䅁䅅䅁䉁䅁䅁兂祃敮渫歸㍵睐杷允䅁䅁䅑䅁䑁䅁䅷䅁䭁䝁䉧䅁䭁䉁䅅䅁䭁䕁䕑䅁䉁䅁䅁允䅁䅁䄴杆䅁䑁䅅兎睁䑁䅙䅏祁䑁䅁䅍睁䑁䅁䅁䵁䅉䅅䅁䕁䅁䅁睁䵁䅁䅁权兂䅁䅁权䕁䅁䅁权㉁䅂䅁允䅁䅁䅅䅁䙁䅁䅁䅁畁歕䉆䍄䉁䅁䅁䅂䅁䅁䅍䅄䅁䅁䅯䅒䅁䅁䅯䅂䅁䅁䅯䅍䅑䅁䅅䅁䉁䅁䅁兂䅁䅁䅁串䕵兑杷允䅁䅁䅑䅁䑁䅁䅷䅁䭁䩁䉧䅁䭁䅁䅑䅁䭁䑁䕙䅁䉁䅁䅁允䅁䅁䅕䅁䅁䭁䵄ぐ䵅䅉䅅䅁䕁䅁䅁睁䵁䅁䅁权䭃允䅁权䭁䅁䅁权硁䅂䅁允䅁䅁䅅䅁䙁偁灹搸乊杙䅂䍄䉁䅁䅁䅂䅁䅁䅍䅄䅁䅁䅯睐䅅䅁䅯权䅁䅁䅯杏䅑䅁䅅䅁䉁䅁䅁兂剃堷⽷噎焷睐杷允䅁䅁䅑䅁䑁䅁䅷䅁䭁䩁䉫䅁䭁䅁䅑䅁䭁䕁䕑䅁䉁䅁䅁允䅁䅁䅕䅁䅁䝁摄げ䵅䅉䅅䅁䕁䅁䅁睁䵁䅁䅁权歂䅁䅁权䕁䅁䅁权硁䅂䅁允䅁䅁䅅䅁䙁䅁䅁䅁佁危䈵䍄䉁䅁䅁䅂䅁䅁䅍䅄䅁䅁䅯督䅅䅁䅯充䅁䅁䅯兏䅑䅁䅅䅁䉁䅁䅁杄啁䅁䅁免ぁ䑁䅑䅍睁䑁䅁䅍睁䑁䅁䅁䵁䅉䅅䅁䕁䅁䅁睁䵁䅁䅁权捂䅁䅁权䕁䅁䅁权䕂䅂䅁允䅁䅁䅅䅁䙁䅁䅁䅁⭄䑐䉨䍄䉁䅁䅁䅂䅁䅁䅍䅄䅁䅁䅯兢䅁䅁䅯䅂䅁䅁䅯免䅑䅁䅅䅁䉁䅁䅁兂䅁䅁䅁䝷啊兑杷允䅁䅁䅑䅁䑁䅁䅷䅁䭁佁䅫䅁䭁䅁䅑䅁䭁䑁䕙䅁䉁䅁䅁允䅁䅁䅕䅁䅁䵁奔䕔䵅䅉䅅䅁䕁䅁䅁睁䵁䅁䅁权扁允䅁权䕁䅁䅁权䅂䅂䅁允䅁䅁䅅䅁䙁䅁䅁䥁㑄䠫䉂䍄䉁䅁䅁䅂䅁䅁䅍䅄䅁䅁䅯睖䅁䅁䅯䅂䅁䅁䅯睎䅑䅁䅅䅁䉁䅁䅁兂䅁䅁䅁䕲琰兑杷允䅁䅁䅑䅁䑁䅁䅷䅁䭁䭁䅕䅁䭁䅁䅑䅁䭁䑁䕁䅁䉁䅁䅁允䅁䅁䅯睒䅁䅁杷允䅁䅁䅑䅁䑁䅁䅷䅁䭁䡁䅷䅁䭁䅁䅑䅁䭁䑁䕣䅁䉁䅁䅁允䅁䅁䅕䅁䅁乁扃啑䵅䅉䅅䅁䕁䅁䅁睁䵁䅁䅁权⭁䅁䅁权䕁䅁䅁权硁䅂䅁允䅁䅁䅅䅁䙁䅁䅁䕁䥄ㅴ䉆䍄䉁䅁䅁䅂䅁䅁䅍䅄䅁䅁䅯共䅅䅁䅯䅂䅁䅁䅯李䅑䅁䅅䅁䉁䅁䅁兂䅁䅁䅁䍬獁兑杷允䅁䅁䅑䅁䑁䅁䅷䅁䭁䉁䄰䅁䭁䅁䅑䅁䭁䑁䕫䅁䉁䅁䅁允䅁䅁䅕䅁䅁䡁橱啗䵅䅉䅅䅁䕁䅁䅁睁䵁䅁䅁权䍄䅁䅁权䕁䅁䅁权睁䅂䅁允䅁䅁䅅䅁䙁䅁䅁䅁祁䑨䉤䍄䉁䅁䅁䅂䅁䅁䅍䅄䅁䅁䅯睳䅁䅁䅯充䅁䅁䅯䅑䅑䅁䅅䅁䉁䅁䅁杄啁䅁䅁睍ㅁ䑁䅣兏睁䑁䅁䅍睁䑁䅁䅁䵁䅉䅅䅁䕁䅁䅁睁䵁䅁䅁权塁䅁䅁权剁䅁䅁权硁䅂䅁允䅁䅁䅅䅁佁䉁䅑䅁穁䑁䅍䅎ㅁ䑁䅁䅍睁䑁䅁䅍䅁䅁杷允䅁䅁䅑䅁䑁䅁䅷䅁䭁䡁䅳䅁䭁䅁䅑䅁䭁䑁䕯䅁䉁䅁䅁允䅁䅁䅕䅁䅁䍁䐰啕䵅䅉䅅䅁䕁䅁䅁睁䵁䅁䅁权婂允䅁权䕁䅁䅁权硁䅂䅁允䅁䅁䅅䅁䙁䅁䅁䅁橂湷䉆䍄䉁䅁䅁䅂䅁䅁䅍䅄䅁䅁䅯兇䅁䅁䅯䅂䅁䅁䅯李䅑䅁䅅䅁䉁䅁䅁兂䅁䅁䅁潳坊兑杷允䅁䅁䅑䅁䑁䅁䅷䅁䭁䱁䅯䅁䭁䅁䅑䅁䭁䑁䕙䅁䉁䅁䅁允䅁䅁䅕䅁䅁䙁卍す䵅䅉䅅䅁䕁䅁䅁睁䵁䅁䅁权偃允䅁权䕁䅁䅁权睁䅂䅁允䅁䅁䅅䅁䙁䅁䅁䅁牄䑴䉂䍄䉁䅁䅁䅂䅁䅁䅍䅄䅁䅁䅯䅐䅁䅁䅯䅂䅁䅁䅯免䅑䅁䅅䅁䉁䅁䅁兂䅁䅁䅃督噵兑杷允䅁䅁䅑䅁䑁䅁䅷䅁䭁䑁䄰䅁䭁䅁䅑䅁䭁䑁䕅䅁䉁䅁䅁允䅁䅁䅕䅁䅁䡧䱍啬䵅䅉䅅䅁䕁䅁䅁睁䵁䅁䅁权啄允䅁权䕁䅁䅁权㉁䅂䅁允䅁䅁䅅䅁䙁䅁䅁䅁佁匰䉚䍄䉁䅁䅁䅂䅁䅁䅍䅄䅁䅁䅯杕䅁䅁䅯䅂䅁䅁䅯䅑䅑䅁䅅䅁䉁䅁䅁兂䅁䅁䅁湋啴兑杷允䅁䅁䅑䅁䑁䅁䅷䅁䭁䭁䅷䅁䭁䅁䅑䅁䭁䕁䕑䅁䉁䅁䅁允䅁䅁䅕䅁䅁䉁煄歌䵅䅉䅅䅁䕁䅁䅁睁䵁䅁䅁权ぃ允䅁权剁䅁䅁权硁䅂䅁允䅁䅁䅅䅁佁䉁䅑䅁㍁䑁䅁䅍硁䑁䅑李睁䑁䅁䅍䅁䅁杷允䅁䅁䅑䅁䑁䅁䅷䅁䭁䩁䅙䅁䭁䅁䅑䅁䭁䑁䕁䅁䉁䅁䅁允䅁䅁䅕䅁䅁䙁卹䕅䵅䅉䅅䅁䕁䅁䅁睁䵁䅁䅁权瑂允䅁权䕁䅁䅁权䅂䅂䅁允䅁䅁䅅䅁䙁䅁䅁䅁㑂祑䉴䍄䉁䅁䅁䅂䅁䅁䅍䅄䅁䅁䅯朳䅅䅁䅯䅂䅁䅁䅯䅍䅑䅁䅅䅁䉁䅁䅁兂䅁䅁䅁䱣㑲䅑杷允䅁䅁䅑䅁䑁䅁䅷䅁䭁䅁䅣䅁䭁䅁䅯䅁䭁䕁䕑䅁䉁䅁䅁允䅁䅁䅕䉵䘶ㄶ㑇樳䴸䅉䅅䅁䕁䅁䅁睁䵁䅁䅁权呁允䅁权䕁䅁䅁权㕁䅂䅁允䅁䅁䅅䅁䙁䅁䅁䅁潂橪䈱䍄䉁䅁䅁䅂䅁䅁䅍䅄䅁䅁䅯眷䅅䅁䅯䅂䅁䅁䅯䅑䅑䅁䅅䅁䉁䅁䅁兂䅁䅁䅁䐶㑳兑杷允䅁䅁䅑䅁䑁䅁䅷䅁䭁佁䉉䅁䭁䅁䅑䅁䭁䕁䕁䅁䉁䅁䅁允䅁䅁䅕䅁䅁偁奁ぐ䵅䅉䅅䅁䕁䅁䅁睁䵁䅁䅁权晄允䅁权剁䅁䅁权䅂䅂䅁允䅁䅁䅅䅁佁䉁䅑䅁硁䑁䅕睍㉁䑁䅁䅍睁䑁䅁䅍䅁䅁杷允䅁䅁䅑䅁䑁䅁䅷䅁䭁䩁䅧䅁䭁䅁䅑䅁䭁䑁䕣䅁䉁䅁䅁允䅁䅁䅕䅁䅁䙁睪こ䵅䅉䅅䅁䕁䅁䅁睁䵁䅁䅁权畁䅁䅁权䕁䅁䅁权䅂䅂䅁允䅁䅁䅅䅁䙁䅁䅁䅁㉁䜲䉬䍄䉁䅁䅁䅂䅁䅁䅍䅄䅁䅁䅯杓䅁䅁䅯权䅁䅁䅯䅒䅑䅁䅅䅁䉁䅁䅁兂允䑗ね䡹睢睐杷允䅁䅁䅑䅁䑁䅁䅷䅁䭁䱁䄰䅁䭁䅁䅑䅁䭁䑁䕙䅁䉁䅁䅁允䅁䅁䅕䅁䅁䵁䍁が䵅䅉䅅䅁䕁䅁䅁睁䵁䅁䅁权䕃䅁䅁权䕁䅁䅁权㕁䅂䅁允䅁䅁䅅䅁䙁䅁䅁䅁杄ㅐ䉊䍄䉁䅁䅁䅂䅁䅁䅍䅄䅁䅁䅯元䅅䅁䅯䅂䅁䅁䅯䅒䅑䅁䅅䅁䉁䅁䅁兂䅁䅁䅁偕⽈䅑杷允䅁䅁䅑䅁䑁䅁䅷䅁䭁䱁䅧䅁䭁䅁䅑䅁䭁䑁䕣䅁䉁䅁䅁允䅁䅁䅕䅁䅁䙁⭴き䵅䅉䅅䅁䕁䅁䅁睁䵁䅁䅁权呂䅁䅁权䕁䅁䅁权睁䅂䅁允䅁䅁䅅䅁䙁䅁䅁䅁䕁䔰䉊䍄䉁䅁䅁䅂䅁䅁䅍䅄䅁䅁䅯䅨䅁䅁䅯䅂䅁䅁䅯䅍䅑䅁䅅䅁䉁䅁䅁兂䅁䅁䅁䍭䥤兑杷允䅁䅁䅑䅁䑁䅁䅷䅁䭁䙁䅳䅁䭁䅁䅑䅁䭁䑁䕣䅁䉁䅁䅁允䅁䅁䅕䅁䅁䱁䉂さ䵅䅉䅅䅁䕁䅁䅁睁䵁䅁䅁权㑁允䅁权䕁䅁䅁权硁䅂䅁允䅁䅁䅅䅁䙁䅁䅁䅁奁ㅹ䉸䍄䉁䅁䅁䅂䅁䅁䅍䅄䅁䅁䅯兆䅁䅁䅯䅂䅁䅁䅯杏䅑䅁䅅䅁䉁䅁䅁兂䅁䅁䅁䅕⬸兑杷允䅁䅁䅑䅁䑁䅁䅷䅁䭁䕁䉫䅁䭁䉁䅅䅁䭁䑁䕫䅁䉁䅁䅁允䅁䅁䄴杆䅁䑁䅅免穁䑁䅕䅍睁䑁䅁䅍睁䑁䅁䅁䵁䅉䅅䅁䕁䅁䅁睁䵁䅁䅁权浂䅁䅁权䕁䅁䅁权㍁䅂䅁允䅁䅁䅅䅁䙁䅁䅁䥁橂㍚䉒䍄䉁䅁䅁䅂䅁䅁䅍䅄䅁䅁䅯䅴䅁䅁䅯充䅁䅁䅯兏䅑䅁䅅䅁䉁䅁䅁杄啁䅁䅁杍ㅁ䑁䅕兎㑁䑁䅫䅍睁䑁䅁䅁䵁䅉䅅䅁䕁䅁䅁睁䵁䅁䅁权奁允䅁权䭁䅁䅁权䅂䅂䅁允䅁䅁䅅䅁䙁䭁捷浗㝑眳䅎䍄䉁䅁䅁䅂䅁䅁䅍䅄䅁䅁䅯䅭䅁䅁䅯䅂䅁䅁䅯李䅑䅁䅅䅁䉁䅁䅁兂䅁䅁䅁䕉䡆兑杷允䅁䅁䅑䅁䑁䅁䅷䅁䭁䱁䅅䅁䭁䅁䅑䅁䭁䕁䕑䅁䉁䅁䅁允䅁䅁䅕䅁䅁䙁畉歊䵅䅉䅅䅁䕁䅁䅁睁䵁䅁䅁权畃允䅁权剁䅁䅁权㍁䅂䅁允䅁䅁䅅䅁佁䉁䅑䅁祁䑁䅙䅍㕁䑁䅍兎睁䑁䅁䅍䅁䅁杷允䅁䅁䅑䅁䑁䅁䅷䅁䭁䱁䉯䅁䭁䅁䅑䅁䭁䑁䕁䅁䉁䅁䅁允䅁䅁䅕䅁䅁䵁䉧啌䵅䅉䅅䅁䕁䅁䅁睁䵁䅁䅁权浄䅁䅁权䕁䅁䅁权䕂䅂䅁允䅁䅁䅅䅁䙁䅁䅁䅁元〲䉚䍄䉁䅁䅁䅂䅁䅁䅍䅄䅁䅁䅯兰䅁䅁䅯权䅁䅁䅯䅒䅑䅁䅅䅁䉁䅁䅁兂硁䭃捷浗㝓睶杷允䅁䅁䅑䅁䑁䅁䅷䅁䭁佁䉅䅁䭁䅁䅯䅁䭁䑁䕣䅁䉁䅁䅁允䅁䅁䅕場啯歲桦牵䴸䅉䅅䅁䕁䅁䅁睁䵁䅁䅁权佄䅁䅁权䕁䅁䅁权㙁䅂䅁允䅁䅁䅅䅁䙁䅁䅁䅁摄穹䈵䍄䉁䅁䅁䅂䅁䅁䅍䅄䅁䅁䅯杢䅅䅁䅯䅂䅁䅁䅯睎䅑䅁䅅䅁䉁䅁䅁兂䅁䅁䅁乖杅兑杷允䅁䅁䅑䅁䑁䅁䅷䅁䭁偁䅉䅁䭁䅁䅑䅁䭁䑁䕯䅁䉁䅁䅁允䅁䅁䅕䅁䅁䉑湢ず䵅䅉䅅䅁䕁䅁䅁睁䵁䅁䅁权楁䅁䅁权䕁䅁䅁权䅂䅂䅁允䅁䅁䅅䅁䙁䅁䅁䅁䥃卄䉚䍄䉁䅁䅁䅂䅁䅁䅍䅄䅁䅁䅯李䅁䅁䅯䅂䅁䅁䅯兏䅑䅁䅅䅁䉁䅁䅁兂䅁䅁䅁啅䜹兑杷允䅁䅁䅑䅁䑁䅁䅷䅁䭁䍁䉧䅁䭁䉁䅅䅁䭁䕁䕁䅁䉁䅁䅁允䅁䅁䄴䅆䅁䑁䅑䅍ぁ䑁䅁䅍睁䑁䅁䅍睁䅁䅁䍄䉁䅁䅁䅂䅁䅁䅍䅄䅁䅁䅯八䅁䅁䅯权䅁䅁䅯睎䅑䅁䅅䅁䉁䅁䅁兂桄桥畓⭒楈睶杷允䅁䅁䅑䅁䑁䅁䅷䅁䭁䅁䄰䅁䭁䅁䅯䅁䭁䕁䕑䅁䉁䅁䅁允䅁䅁䅕敢㝦晱午吹䴸䅉䅅䅁䕁䅁䅁睁䵁䅁䅁权ぁ䅁䅁权䭁䅁䅁权硁䅂䅁允䅁䅁䅅䅁䙁佁兘瑉㕶瑦⽯䍄䉁䅁䅁䅂䅁䅁䅍䅄䅁䅁䅯儲䅅䅁䅯充䅁䅁䅯免䅑䅁䅅䅁䉁䅁䅁杄啁䅁䅁兎㍁䑁䅅杍睁䑁䅁䅍睁䑁䅁䅁䵁䅉䅅䅁䕁䅁䅁睁䵁䅁䅁权䕂䅁䅁权䕁䅁䅁权㕁䅂䅁允䅁䅁䅅䅁䙁䅁䅁䭁㕁䨷䉚䍄䉁䅁䅁䅂䅁䅁䅍䅄䅁䅁䅯䅚䅁䅁䅯䅂䅁䅁䅯䅍䅑䅁䅅䅁䉁䅁䅁兂䅁䅁䅁䅣樴兑杷允䅁䅁䅑䅁䑁䅁䅷䅁䭁䡁䄴䅁䭁䅁䅑䅁䭁䕁䕁䅁䉁䅁䅁允䅁䅁䅕䅁䅁䑁佒䕍䵅䅉䅅䅁䕁䅁䅁睁䵁䅁䅁权畂允䅁权䕁䅁䅁权睁䅂䅁允䅁䅁䅅䅁䙁䅁䅁䅁杄発䅊䍄䉁䅁䅁䅂䅁䅁䅍䅄䅁䅁䅯李䅅䅁䅯䅂䅁䅁䅯䅍䅑䅁䅅䅁䉁䅁䅁兂䅁䅁䅁䥷䝧兑杷允䅁䅁䅑䅁䑁䅁䅷䅁䭁䉁䅫䅁䭁䅁䅑䅁䭁䑁䕫䅁䉁䅁䅁允䅁䅁䅕䅁䅁佁䬶さ䵅䅉䅅䅁䕁䅁䅁睁䵁䅁䅁权ぁ䅁䅁权䕁䅁䅁权㙁䅂䅁允䅁䅁䅅䅁䙁䅁䅁䅁权卖䈵䍄䉁䅁䅁䅂䅁䅁䅍䅄䅁䅁䅯䅄䅁䅁䅯充䅁䅁䅯䅑䅑䅁䅅䅁䉁䅁䅁杄啁䅁䅁免ㅁ䑁䅍免㑁䑁䅑䅏ぁ䑁䅙䅁䵁䅉䅅䅁䕁䅁䅁睁䵁䅁䅁权㥄允䅁权䕁䅁䅁权㕁䅂䅁允䅁䅁䅅䅁䙁䅁䅁䅁潁䐴䉂䍄䉁䅁䅁䅂䅁䅁䅍䅄䅁䅁䅯材䅅䅁䅯䅂䅁䅁䅯睎䅑䅁䅅䅁䉁䅁䅁兂䅁䅁䅁䑓偒兑杷允䅁䅁䅑䅁䑁䅁䅷䅁䭁䵁䅧䅁䭁䅁䅯䅁䭁䕁䕑䅁䉁䅁䅁允䅁䅁䅕⽷潕䥘䌯戱䴸䅉䅅䅁䕁䅁䅁睁䵁䅁䅁权ㅂ允䅁权䭁䅁䅁权䅂䅂䅁允䅁䅁䅅䅁䙁䡁潎敫㠱⭐⽕䍄䉁䅁䅁䅂䅁䅁䅍䅄䅁䅁䅯睇䅁䅁䅯䅂䅁䅁䅯李䅑䅁䅅䅁䉁䅁䅁兂䅁䅁䅁杢癒兑杷允䅁䅁䅑䅁䑁䅁䅷䅁䭁䙁䅫䅁䭁䅁䅑䅁䭁䑁䕅䅁䉁䅁䅁允䅁䅁䅕䅁䅁䉁啰䕖䵅䅉䅅䅁䕁䅁䅁睁䵁䅁䅁权䍂允䅁权䕁䅁䅁权㕁䅂䅁允䅁䅁䅅䅁䙁䅁䅁䅁䕄䙆䉎䍄䉁䅁䅁䅂䅁䅁䅍䅄䅁䅁䅯术䅅䅁䅯䅂䅁䅁䅯睎䅑䅁䅅䅁䉁䅁䅁兂䅁䅁䅁䍷瑷兑杷允䅁䅁䅑䅁䑁䅁䅷䅁䭁䕁䉙䅁䭁䅁䅯䅁䭁䑁䕫䅁䉁䅁䅁允䅁䅁䅕浗㝑〳丫穬䴸䅉䅅䅁䕁䅁䅁睁䵁䅁䅁权佁允䅁权䭁䅁䅁权㕁䅂䅁允䅁䅁䅅䅁䙁乁乎桙奂剏䅆䍄䉁䅁䅁䅂䅁䅁䅍䅄䅁䅁䅯䅇䅅䅁䅯䅂䅁䅁䅯䅍䅑䅁䅅䅁䉁䅁䅁兂䅁䅁䅁䉺昵兑杷允䅁䅁䅑䅁䑁䅁䅷䅁䭁偁䅫䅁䭁䅁䅯䅁䭁䑁䕯䅁䉁䅁䅁允䅁䅁䅕牘䩰䅄牉稶䴸䅉䅅䅁䕁䅁䅁睁䵁䅁䅁权佂允䅁权䕁䅁䅁权㍁䅂䅁允䅁䅁䅅䅁䙁䅁䅁䅁睁汢䉚䍄䉁䅁䅁䅂䅁䅁䅍䅄䅁䅁䅯䅴䅅䅁䅯䅂䅁䅁䅯䅑䅑䅁䅅䅁䉁䅁䅁兂䅁䅁䅁䭩昴兑杷允䅁䅁䅑䅁䑁䅁䅷䅁䭁䱁䅣䅁䭁䅁䅑䅁䭁䑁䕯䅁䉁䅁䅁允䅁䅁䅕䅁䅁乁偃ぉ䵅䅉䅅䅁䕁䅁䅁睁䵁䅁䅁权杄允䅁权䕁䅁䅁权㙁䅂䅁允䅁䅁䅅䅁䙁䅁䅁䅁㡁桖䈱䍄䉁䅁䅁䅂䅁䅁䅍䅄䅁䅁䅯睙䅅䅁䅯充䅁䅁䅯䅒䅑䅁䅅䅁䉁䅁䅁杄啁䅁䅁杍㑁䑁䅑李睁䑁䅁䅍睁䑁䅁䅁䵁䅉䅅䅁䕁䅁䅁睁䵁䅁䅁权楃允䅁权䕁䅁䅁权㕁䅂䅁允䅁䅁䅅䅁䙁䅁䅁䅁歃歵䉒䍄䉁䅁䅁䅂䅁䅁䅍䅄䅁䅁䅯䅗䅅䅁䅯䅂䅁䅁䅯䅑䅑䅁䅅䅁䉁䅁䅁兂䅁䅁䅁慓佋兑杷允䅁䅁䅑䅁䑁䅁䅷䅁䭁䩁䉉䅁䭁䉁䅅䅁䭁䑁䕯䅁䉁䅁䅁允䅁䅁䄴䅆䅁䑁䅅䅎睁䑁䅑杍ㅁ䑁䅉李㕁䅁䅁䍄䉁䅁䅁䅂䅁䅁䅍䅄䅁䅁䅯条䅁䅁䅯䅂䅁䅁䅯兏䅑䅁䅅䅁䉁䅁䅁兂䅁䅁䅁乹⭷兑杷允䅁䅁䅑䅁䑁䅁䅷䅁䭁䍁䉣䅁䭁䉁䅅䅁䭁䑁䕅䅁䉁䅁䅁允䅁䅁䄴䅆䅁䑁䅕䅏㍁䑁䅙䅍睁䑁䅁䅍睁䅁䅁䍄䉁䅁䅁䅂䅁䅁䅍䅄䅁䅁䅯杙䅁䅁䅯充䅁䅁䅯䅑䅑䅁䅅䅁䉁䅁䅁杄坁䅁䅁免㉁䑁䅉兎睁䑁䅁䅍睁䑁䅁䅍䅁䅁杷允䅁䅁䅑䅁䑁䅁䅷䅁䭁䅁䄰䅁䭁䅁䅑䅁䭁䑁䕣䅁䉁䅁䅁允䅁䅁䅕䅁䅁䕁兵歡䵅䅉䅅䅁䕁䅁䅁睁䵁䅁䅁权佄允䅁权剁䅁䅁权㕁䅂䅁允䅁䅁䅅䅁佁䉁䅑䅁祁䑁䅫兎睁䑁䅁睍睁䑁䅁䅍䅁䅁杷允䅁䅁䅑䅁䑁䅁䅷䅁䭁乁䉧䅁䭁䅁䅯䅁䭁䑁䕣䅁䉁䅁䅁允䅁䅁䅕歵䵫楁䡵樴䴸䅉䅅䅁䕁䅁䅁睁䵁䅁䅁权奄䅁䅁权䕁䅁䅁权硁䅂䅁允䅁䅁䅅䅁䙁䅁䅁䍁畁㉩䉎䍄䉁䅁䅁䅂䅁䅁䅍䅄䅁䅁䅯睭䅅䅁䅯充䅁䅁䅯杏䅑䅁䅅䅁䉁䅁䅁杄啁䅁䅁睍硁䑁䅁䅍睁䑁䅁䅍睁䑁䅁䅁䵁䅉䅅䅁䕁䅁䅁睁䵁䅁䅁权䙃允䅁权䕁䅁䅁权䕂䅂䅁允䅁䅁䅅䅁䙁䅁䅁䅁睁商䉂䍄䉁䅁䅁䅂䅁䅁䅍䅄䅁䅁䅯䅇䅁䅁䅯权䅁䅁䅯免䅑䅁䅅䅁䉁䅁䅁兂祄欰椱䙅汪睐杷允䅁䅁䅑䅁䑁䅁䅷䅁䭁䙁䅣䅁䭁䅁䅑䅁䭁䑁䕅䅁䉁䅁䅁允䅁䅁䅕䅁䅁䭁塄啌䵅䅉䅅䅁䕁䅁䅁睁䵁䅁䅁权奂䅁䅁权䭁䅁䅁权䅂䅂䅁允䅁䅁䅅䅁䙁䝁渳㘫确琰⼰䍄䉁䅁䅁䅂䅁䅁䅍䅄䅁䅁䅯儰䅁䅁䅯䅂䅁䅁䅯䅒䅑䅁䅅䅁䉁䅁䅁兂䅁䅁䅁䑳歳兑杷允䅁䅁䅑䅁䑁䅁䅷䅁䭁䑁䅉䅁䭁䅁䅑䅁䭁䑁䕣䅁䉁䅁䅁允䅁䅁䅕䅁䅁䝁橃䕑䵅䅉䅅䅁䕁䅁䅁睁䵁䅁䅁权扃䅁䅁权䕁䅁䅁权硁䅂䅁允䅁䅁䅅䅁䙁䅁䅁䅁捁䕺䉊䍄䉁䅁䅁䅂䅁䅁䅍䅄䅁䅁䅯䅩䅁䅁䅯䅂䅁䅁䅯䅍䅑䅁䅅䅁䉁䅁䅁兂䅁䅁䅁㉹浬兑杷允䅁䅁䅑䅁䑁䅁䅷䅁䭁佁䉷䅁䭁䉁䅅䅁䭁䑁䕅䅁䉁䅁䅁允䅁䅁䄴杅䅁䑁䅫兏祁䑁䅁䅎睁䑁䅁䅍䅁䅁杷允䅁䅁䅑䅁䑁䅁䅷䅁䭁乁䉣䅁䭁䅁䅑䅁䭁䕁䕑䅁䉁䅁䅁允䅁䅁䅕䅁䅁䅁畃啒䵅䅉䅅䅁䕁䅁䅁睁䵁䅁䅁权㑂䅁䅁权䕁䅁䅁权㉁䅂䅁允䅁䅁䅅䅁䙁䅁䅁䅁允祭䉊䍄䉁䅁䅁䅂䅁䅁䅍䅄䅁䅁䅯免䅁䅁䅯䅂䅁䅁䅯睎䅑䅁䅅䅁䉁䅁䅁兂䅁䅁䅁䝃眸兑杷允䅁䅁䅑䅁䑁䅁䅷䅁䭁䵁䅷䅁䭁䅁䅑䅁䭁䕁䕁䅁䉁䅁䅁允䅁䅁䅕䅁䅁䡁呢じ䵅䅉䅅䅁䕁䅁䅁睁䵁䅁䅁权瑂允䅁权䭁䅁䅁权㍁䅂䅁允䅁䅁䅅䅁䙁䩁䕺䱉祂乡⽅䍄䉁䅁䅁䅂䅁䅁䅍䅄䅁䅁䅯內䅁䅁䅯䅂䅁䅁䅯免䅑䅁䅅䅁䉁䅁䅁兂䅁䅁䅁歭䐱兑杷允䅁䅁䅑䅁䑁䅁䅷䅁䭁䥁䈴䅁䭁䅁䅑䅁䭁䑁䕯䅁䉁䅁䅁允䅁䅁䅕䅁䅁偁㕃啓䵅䅉䅅䅁䕁䅁䅁睁䵁䅁䅁权晄䅁䅁权䕁䅁䅁权䕂䅂䅁允䅁䅁䅅䅁䙁䅁䅁䅁䥂橌䉰䍄䉁䅁䅁䅂䅁䅁䅍䅄䅁䅁䅯兄䅁䅁䅯䅂䅁䅁䅯免䅑䅁䅅䅁䉁䅁䅁兂䅁䅁䅁䩪牒兑杷允䅁䅁䅑䅁䑁䅁䅷䅁䭁䝁䅕䅁䭁䅁䅑䅁䭁䕁䕑䅁䉁䅁䅁允䅁䅁䅕䅁䅁䙁敨歂䵅䅉䅅䅁䕁䅁䅁睁䵁䅁䅁权⭁允䅁权䕁䅁䅁权㙁䅂䅁允䅁䅁䅅䅁䙁䅁䅁䅁佁ㄳ䉊䍄䉁䅁䅁䅂䅁䅁䅍䅄䅁䅁䅯䅣䅅䅁䅯权䅁䅁䅯兏䅑䅁䅅䅁䉁䅁䅁兂䵂㑎䉬余䝕䅑杷允䅁䅁䅑䅁䑁䅁䅷䅁䭁䩁䉧䅁䭁䅁䅑䅁䭁䕁䕁䅁䉁䅁䅁允䅁䅁䅕䅁䅁䵁獸歑䵅䅉䅅䅁䕁䅁䅁睁䵁䅁䅁权捃䅁䅁权䕁䅁䅁权䅂䅂䅁允䅁䅁䅅䅁䙁䅁䅁䅁歂噯䉎䍄䉁䅁䅁䅂䅁䅁䅍䅄䅁䅁䅯儶䅅䅁䅯䅂䅁䅁䅯䅒䅑䅁䅅䅁䉁䅁䅁兂䅁䅁䅁䝋晎兑杷允䅁䅁䅑䅁䑁䅁䅷䅁䭁乁䉷䅁䭁䉁䅅䅁䭁䑁䕫䅁䉁䅁䅁允䅁䅁䄴杆䅁䑁䅧兎ぁ䑁䅣䅍睁䑁䅁䅍睁䑁䅁䅁䵁䅉䅅䅁䕁䅁䅁睁䵁䅁䅁权塃允䅁权䕁䅁䅁权㉁䅂䅁允䅁䅁䅅䅁䙁䅁䅁䅁权䘯䉤䍄䉁䅁䅁䅂䅁䅁䅍䅄䅁䅁䅯睖䅁䅁䅯䅂䅁䅁䅯杏䅑䅁䅅䅁䉁䅁䅁兂䅁䅁䅁䅸癁兑杷允䅁䅁䅑䅁䑁䅁䅷䅁䭁䥁䅉䅁䭁䉁䅅䅁䭁䑁䕣䅁䉁䅁䅁允䅁䅁䄴䅆䅁䑁䅣杍㉁䑁䅁䅍睁䑁䅁䅍睁䅁䅁䍄䉁䅁䅁䅂䅁䅁䅍䅄䅁䅁䅯眵䅅䅁䅯䅂䅁䅁䅯睎䅑䅁䅅䅁䉁䅁䅁兂䅁䅁䅃䝭䡇兑杷允䅁䅁䅑䅁䑁䅁䅷䅁䭁䑁䄸䅁䭁䅁䅑䅁䭁䑁䕅䅁䉁䅁䅁允䅁䅁䅕䅁䅁䭁䥧き䵅䅉䅅䅁䕁䅁䅁睁䵁䅁䅁权湁䅁䅁权䕁䅁䅁权硁䅂䅁允䅁䅁䅅䅁䙁䅁䅁䅁歃浲䉚䍄䉁䅁䅁䅂䅁䅁䅍䅄䅁䅁䅯杏䅅䅁䅯权䅁䅁䅯䅒䅑䅁䅅䅁䉁䅁䅁兂䭁㘱睎児穲睐杷允䅁䅁䅑䅁䑁䅁䅷䅁䭁䵁䅑䅁䭁䅁䅑䅁䭁䑁䕯䅁䉁䅁䅁允䅁䅁䅕䅁䅁䵁㍧䕖䵅䅉䅅䅁䕁䅁䅁睁䵁䅁䅁权䱁䅁䅁权䭁䅁䅁权䕂䅂䅁允䅁䅁䅅䅁䙁䥁獴⼵灵愸⽉䍄䉁䅁䅁䅂䅁䅁䅍䅄䅁䅁䅯䅤䅅䅁䅯䅂䅁䅁䅯睎䅑䅁䅅䅁䉁䅁䅁兂䅁䅁䅁歪䍬兑杷允䅁䅁䅑䅁䑁䅁䅷䅁䭁䭁䉉䅁䭁䅁䅑䅁䭁䑁䕣䅁䉁䅁䅁允䅁䅁䅕䅁䅁䭁㍸䕓䵅䅉䅅䅁䕁䅁䅁睁䵁䅁䅁权䡃允䅁权䕁䅁䅁权䅂䅂䅁允䅁䅁䅅䅁䙁䅁䅁䅁㡁歚䉤䍄䉁䅁䅁䅂䅁䅁䅍䅄䅁䅁䅯睉䅁䅁䅯䅂䅁䅁䅯䅍䅑䅁䅅䅁䉁䅁䅁兂䅁䅁䅁䉳㔰兑杷允䅁䅁䅑䅁䑁䅁䅷䅁䭁䑁䉙䅁䭁䅁䅯䅁䭁䕁䕁䅁䉁䅁䅁允䅁䅁䅕敨剴䉵䘶穹䴸䅉䅅䅁䕁䅁䅁睁䵁䅁䅁权煄䅁䅁权䕁䅁䅁权㉁䅂䅁允䅁䅁䅅䅁䙁䅁䅁䅁䅁卶䈹䍄䉁䅁䅁䅂䅁䅁䅍䅄䅁䅁䅯䅅䅅䅁䅯䅂䅁䅁䅯免䅑䅁䅅䅁䉁䅁䅁兂䅁䅁杄椹坵兑杷允䅁䅁䅑䅁䑁䅁䅷䅁䭁䝁䄸䅁䭁䅁䅑䅁䭁䑁䕫䅁䉁䅁䅁允䅁䅁䅕䅁䅁䍁㔷歉䵅䅉䅅䅁䕁䅁䅁睁䵁䅁䅁权千䅁䅁权䕁䅁䅁权䅂䅂䅁允䅁䅁䅅䅁䙁䅁䅁䅁噃䙆䉖䍄䉁䅁䅁䅂䅁䅁䅍䅄䅁䅁䅯睎䅁䅁䅯充䅁䅁䅯免䅑䅁䅅䅁䉁䅁䅁杄坁䅁䅁杍㉁䑁䅁䅍睁䑁䅁䅍睁䑁䅁䅍䅁䅁杷允䅁䅁䅑䅁䑁䅁䅷䅁䭁䭁䅅䅁䭁䅁䅑䅁䭁䕁䕁䅁䉁䅁䅁允䅁䅁䅕䅁䅁乁⭋啗䵅䅉䅅䅁䕁䅁䅁睁䵁䅁䅁权䵃䅁䅁权䕁䅁䅁权㍁䅂䅁允䅁䅁䅅䅁䙁䅁䅁䅁楄ㄶ䉨䍄䉁䅁䅁䅂䅁䅁䅍䅄䅁䅁䅯兄䅁䅁䅯䅂䅁䅁䅯䅒䅑䅁䅅䅁䉁䅁䅁兂䅁䅁䅁祉杸兑杷允䅁䅁䅑䅁䑁䅁䅷䅁䭁䵁䉕䅁䭁䅁䅑䅁䭁䑁䕅䅁䉁䅁䅁允䅁䅁䅕䅁䅁䑁䉙䕓䵅䅉䅅䅁䕁䅁䅁睁䵁䅁䅁权潄䅁䅁权䕁䅁䅁权㍁䅂䅁允䅁䅁䅅䅁䙁䅁䅁䅁杁㉉䉸䍄䉁䅁䅁䅂䅁䅁䅍䅄䅁䅁䅯杅䅁䅁䅯权䅁䅁䅯杏䅑䅁䅅䅁䉁䅁䅁兂㝁〳丫㉬愷睐杷允䅁䅁䅑䅁䑁䅁䅷䅁䭁乁䉁䅁䭁䅁䅑䅁䭁䑁䕫䅁䉁䅁䅁允䅁䅁䅕䅁䅁偁煁䕐䵅䅉䅅䅁䕁䅁䅁睁䵁䅁䅁权䍂䅁䅁权䕁䅁䅁权㙁䅂䅁允䅁䅁䅅䅁䙁䅁䅁䕁䡁汥䉂䍄䉁䅁䅁䅂䅁䅁䅍䅄䅁䅁䅯杒䅁䅁䅯䅂䅁䅁䅯杏䅑䅁䅅䅁䉁䅁䅁兂䅁䅁䅁䬹祧兑杷允䅁䅁䅑䅁䑁䅁䅷䅁䭁䭁䅉䅁䭁䅁䅑䅁䭁䑁䕫䅁䉁䅁䅁允䅁䅁䅕䅁䅁䩁佰䕌䵅䅉䅅䅁䕁䅁䅁睁䵁䅁䅁权䥃䅁䅁权䕁䅁䅁权䅂䅂䅁允䅁䅁䅅䅁䙁䅁䅁䅁㉄浳䉰䍄䉁䅁䅁䅂䅁䅁䅍䅄䅁䅁䅯兘䅅䅁䅯䅂䅁䅁䅯䅍䅑䅁䅅䅁䉁䅁䅁兂䅁䅁䅁乍剫兑杷允䅁䅁䅑䅁䑁䅁䅷䅁䭁䍁䅳䅁䭁䅁䅯䅁䭁䑁䕫䅁䉁䅁䅁允䅁䅁䅕潂噇㑑獴稵䴸䅉䅅䅁䕁䅁䅁睁䵁䅁䅁权橃允䅁权䕁䅁䅁权睁䅂䅁允䅁䅁䅅䅁䙁䅁䅁䅁䱂䝫䉰䍄䉁䅁䅁䅂䅁䅁䅍䅄䅁䅁䅯䅨䅅䅁䅯䅂䅁䅁䅯免䅑䅁䅅䅁䉁䅁䅁兂䅁䅁䅁䌲䘸兑杷允䅁䅁䅑䅁䑁䅁䅷䅁䭁偁䈰䅁䭁䅁䅑䅁䭁䑁䕁䅁䉁䅁䅁允䅁䅁䅕䅁䅁偁祲䕉䵅䅉䅅䅁䕁䅁䅁睁䵁䅁䅁权䩃䅁䅁权剁䅁䅁权硁䅂䅁允䅁䅁䅅䅁佁䉁䅑䅁ぁ䑁䅕䅎硁䑁䅁䅍睁䑁䅁䅍䅁䅁杷允䅁䅁䅑䅁䑁䅁䅷䅁䭁䕁䄴䅁䭁䉁䅅䅁䭁䑁䕅䅁䉁䅁䅁允䅁䅁䄴䅆䅁䑁䅍杍㕁䑁䅫睍㍁䑁䅁䅍睁䅁䅁䍄䉁䅁䅁䅂䅁䅁䅍䅄䅁䅁䅯兡䅁䅁䅯䅂䅁䅁䅯䅍䅑䅁䅅䅁䉁䅁䅁兂䅁䅁䅁䄹噂兑杷允䅁䅁䅑䅁䑁䅁䅷䅁䭁䅁䉑䅁䭁䅁䅑䅁䭁䕁䕁䅁䉁䅁䅁允䅁䅁䅕䅁䅁䕁ひ䕓䵅䅉䅅䅁䕁䅁䅁睁䵁䅁䅁权㉂䅁䅁权䕁䅁䅁权硁䅂䅁允䅁䅁䅅䅁䙁䅁䅁䅁兄䐳䉴䍄䉁䅁䅁䅂䅁䅁䅍䅄䅁䅁䅯朳䅁䅁䅯权䅁䅁䅯䅑䅑䅁䅅䅁䉁䅁䅁兂㡄晱午坔䙉䅑杷允䅁䅁䅑䅁䑁䅁䅷䅁䭁䭁䉅䅁䭁䅁䅑䅁䭁䑁䕫䅁䉁䅁䅁允䅁䅁䅕䅁䅁䡁䥨歍䵅䅉䅅䅁䕁䅁䅁睁䵁䅁䅁权佁允䅁权䭁䅁䅁权䕂䅂䅁允䅁䅁䅅䅁䙁䭁慁㥌欰療⽣䍄䉁䅁䅁䅂䅁䅁䅍䅄䅁䅁䅯杷䅁䅁䅯䅂䅁䅁䅯䅒䅑䅁䅅䅁䉁䅁䅁兂䅁䅁䅁睫㉕兑杷允䅁䅁䅑䅁䑁䅁䅷䅁䭁䍁䅳䅁䭁䅁䅑䅁䭁䕁䕁䅁䉁䅁䅁允䅁䅁䅕䅁䅁乁䅁歒䵅䅉䅅䅁䕁䅁䅁睁䵁䅁䅁权噃䅁䅁权剁䅁䅁权㍁䅂䅁允䅁䅁䅅䅁佁䉁䅙䅁硁䑁䅍䅏穁䑁䅁䅍睁䑁䅁䅍睁䅁䅁䍄䉁䅁䅁䅂䅁䅁䅍䅄䅁䅁䅯䅇䅁䅁䅯权䅁䅁䅯䅑䅑䅁䅅䅁䉁䅁䅁兂䥁䉲慸䑚橶睐杷允䅁䅁䅑䅁䑁䅁䅷䅁䭁佁䉧䅁䭁䅁䅯䅁䭁䕁䕑䅁䉁䅁䅁允䅁䅁䅕䭃捷浗㝑究䴸䅉䅅䅁䕁䅁䅁睁䵁䅁䅁权䉂允䅁权䕁䅁䅁权䕂䅂䅁允䅁䅁䅅䅁䙁䅁䅁䅁㕁坰䉤䍄䉁䅁䅁䅂䅁䅁䅍䅄䅁䅁䅯儷䅅䅁䅯充䅁䅁䅯䅒䅑䅁䅅䅁䉁䅁䅁杄啁䅁䅁睍㑁䑁䅁免睁䑁䅁䅍睁䑁䅁䅁䵁䅉䅅䅁䕁䅁䅁睁䵁䅁䅁权祃䅁䅁权剁䅁䅁权㕁䅂䅁允䅁䅁䅅䅁佁䉁䅑䅁硁䑁䅉睍睁䑁䅁䅍睁䑁䅁䅍䅁䅁杷允䅁䅁䅑䅁䑁䅁䅷䅁䭁䑁䉉䅁䭁䅁䅑䅁䭁䑁䕣䅁䉁䅁䅁允䅁䅁䅕䅁䅁䕁坴䕍䵅䅉䅅䅁䕁䅁䅁睁䵁䅁䅁权穄允䅁权䕁䅁䅁权㙁䅂䅁允䅁䅁䅅䅁䙁䅁䅁䅁卂湙䈵䍄䉁䅁䅁䅂䅁䅁䅍䅄䅁䅁䅯睎䅅䅁䅯䅂䅁䅁䅯免䅑䅁䅅䅁䉁䅁䅁兂䅁䅁䅁䙁㡉兑杷允䅁䅁䅑䅁䑁䅁䅷䅁䭁䵁䅧䅁䭁䅁䅑䅁䭁䑁䕅䅁䉁䅁䅁允䅁䅁䅕䅁䅁䅁⭷ご䵅䅉䅅䅁䕁䅁䅁睁䵁䅁䅁权㉁允䅁权䕁䅁䅁权㕁䅂䅁允䅁䅁䅅䅁䙁䅁䅁䅁元桫䈵䍄䉁䅁䅁䅂䅁䅁䅍䅄䅁䅁䅯朳䅁䅁䅯权䅁䅁䅯免䅑䅁䅅䅁䉁䅁䅁兂楂䙅㕧䵴䭧䅑杷允䅁䅁䅑䅁䑁䅁䅷䅁䭁䑁䄸䅁䭁䅁䅯䅁䭁䑁䕫䅁䉁䅁䅁允䅁䅁䅕噋偹癷潕啂䵁䅉䅅䅁䕁䅁䅁睁䵁䅁䅁权䥃䅁䅁权剁䅁䅁权㍁䅂䅁允䅁䅁䅅䅁佁䉁䅑䅁㍁䑁䅅䅏㍁䑁䅉睎穁䑁䅅杍䅁䅁杷允䅁䅁䅑䅁䑁䅁䅷䅁䭁䙁䄴䅁䭁䅁䅑䅁䭁䑁䕁䅁䉁䅁䅁允䅁䅁䅕䅁䅁䙁佯歍䵅䅉䅅䅁䕁䅁䅁睁䵁䅁䅁权㡃䅁䅁权䕁䅁䅁权䕂䅂䅁允䅁䅁䅅䅁䙁䅁䅁䅁獁啡䉂䍄䉁䅁䅁䅂䅁䅁䅍䅄䅁䅁䅯兴䅁䅁䅯䅂䅁䅁䅯李䅑䅁䅅䅁䉁䅁䅁兂䅁䅁䅁䵡䑰兑杷允䅁䅁䅑䅁䑁䅁䅷䅁䭁䱁䅯䅁䭁䉁䅅䅁䭁䕁䕑䅁䉁䅁䅁允䅁䅁䄴䅆䅁䑁䅍李㍁䑁䅁䅍睁䑁䅁䅍睁䅁䅁䍄䉁䅁䅁䅂䅁䅁䅍䅄䅁䅁䅯杭䅁䅁䅯䅂䅁䅁䅯䅍䅑䅁䅅䅁䉁䅁䅁兂䅁䅁䅁汙汁兑杷允䅁䅁䅑䅁䑁䅁䅷䅁䭁䭁䅍䅁䭁䉁䅅䅁䭁䑁䕯䅁䉁䅁䅁允䅁䅁䄴䅆䅁䑁䅉䅏㕁䑁䅁䅍睁䑁䅁䅍睁䅁䅁䍄䉁䅁䅁䅂䅁䅁䅍䅄䅁䅁䅯杅䅁䅁䅯䅂䅁䅁䅯李䅑䅁䅅䅁䉁䅁䅁兂䅁䅁䅁䱁瑁兑杷允䅁䅁䅑䅁䑁䅁䅷䅁䭁䉁䉯䅁䭁䅁䅑䅁䭁䑁䕙䅁䉁䅁䅁允䅁䅁䅕䅁䅁䉁晑啔䵅䅉䅅䅁䕁䅁䅁睁䵁䅁䅁权硁允䅁权䕁䅁䅁权硁䅂䅁允䅁䅁䅅䅁䙁䅁䅁䅁䕄桳䉴䍄䉁䅁䅁䅂䅁䅁䅍䅄䅁䅁䅯朷䅅䅁䅯权䅁䅁䅯兏䅑䅁䅅䅁䉁䅁䅁兂灁䥘䌯匹捪睐杷允䅁䅁䅑䅁䑁䅁䅷䅁䭁䥁䅁䅁䭁䅁䅑䅁䭁䑁䕁䅁䉁䅁䅁允䅁䅁䅕䅁䅁䝁䕁け䵅䅉䅅䅁䕁䅁䅁睁䵁䅁䅁权䭃䅁䅁权䕁䅁䅁权㙁䅂䅁允䅁䅁䅅䅁䭁䕁䅣䅁䵁䅉䅅䅁䕁䅁䅁睁䵁䅁䅁权坄允䅁权䕁䅁䅁权硁䅂䅁允䅁䅁䅅䅁䙁䅁䅁䅁睂穢䉴䍄䉁䅁䅁䅂䅁䅁䅍䅄䅁䅁䅯兦䅁䅁䅯权䅁䅁䅯睎䅑䅁䅅䅁䉁䅁䅁兂ㅁ牘䩰䅄湌睐杷允䅁䅁䅑䅁䑁䅁䅷䅁䭁䥁䅙䅁䭁䅁䅯䅁䭁䕁䕑䅁䉁䅁䅁允䅁䅁䅕瑃橥䑣䬰稳䴸䅉䅅䅁䕁䅁䅁睁䵁䅁䅁权㙂䅁䅁权䕁䅁䅁权睁䅂䅁允䅁䅁䅅䅁䙁䅁䅁䅁䥃楑䉖䍄䉁䅁䅁䅂䅁䅁䅍䅄䅁䅁䅯睗䅁䅁䅯充䅁䅁䅯杏䅑䅁䅅䅁䉁䅁䅁杄啁䅁䅁䅎㑁䑁䅁䅍睁䑁䅁䅍睁䑁䅁䅁䵁䅉䅅䅁䕁䅁䅁睁䵁䅁䅁权扂允䅁权䕁䅁䅁权㍁䅂䅁允䅁䅁䅅䅁䙁䅁䅁䅁捁坩䉬䍄䉁䅁䅁䅂䅁䅁䅍䅄䅁䅁䅯睤䅅䅁䅯䅂䅁䅁䅯李䅑䅁䅅䅁䉁䅁䅁兂䅁䅁䅁䉭⭷兑杷允䅁䅁䅑䅁䑁䅁䅷䅁䭁佁䉳䅁䭁䅁䅑䅁䭁䑁䕣䅁䉁䅁䅁允䅁䅁䅕䅁䅁䑧㙌啙䵅䅉䅅䅁䕁䅁䅁睁䵁䅁䅁权䍂允䅁权䕁䅁䅁权䕂䅂䅁允䅁䅁䅅䅁䙁䅁䅁䅁㡄䙚䉊䍄䉁䅁䅁䅂䅁䅁䅍䅄䅁䅁䅯睨䅅䅁䅯权䅁䅁䅯免䅑䅁䅅䅁䉁䅁䅁兂歃䑣䬰㘱獐睐杷允䅁䅁䅑䅁䑁䅁䅷䅁䭁䭁䄴䅁䭁䅁䅑䅁䭁䑁䕯䅁䉁䅁䅁允䅁䅁䅕䅁䅁䍁佯お䵅䅉䅅䅁䕁䅁䅁睁䵁䅁䅁权㉄䅁䅁权䕁䅁䅁权㍁䅂䅁允䅁䅁䅅䅁䙁䅁䅁䅁獁䕶䉤䍄䉁䅁䅁䅂䅁䅁䅍䅄䅁䅁䅯䅫䅁䅁䅯䅂䅁䅁䅯免䅑䅁䅅䅁䉁䅁䅁兂䅁䅁䅁䩡䱰兑杷允䅁䅁䅑䅁䑁䅁䅷䅁䭁䡁䅕䅁䭁䅁䅑䅁䭁䕁䕑䅁䉁䅁䅁允䅁䅁䅕䅁䅁䝁牂啑䵅䅉䅅䅁䕁䅁䅁睁䵁䅁䅁权呂允䅁权剁䅁䅁权䕂䅂䅁允䅁䅁䅅䅁佁䉁䅑䅁㍁䑁䅑兏ㅁ䑁䅁䅍睁䑁䅁䅍䅁䅁杷允䅁䅁䅑䅁䑁䅁䅷䅁䭁䙁䉣䅁䭁䅁䅯䅁䭁䕁䕁䅁䉁䅁䅁允䅁䅁䅕癱午坔光䐫䴸䅉䅅䅁䕁䅁䅁睁䵁䅁䅁权偃䅁䅁权䕁䅁䅁权㉁䅂䅁允䅁䅁䅅䅁䙁䅁䅁䅁あ歐䉆䍄䉁䅁䅁䅂䅁䅁䅍䅄䅁䅁䅯睗䅁䅁䅯䅂䅁䅁䅯杏䅑䅁䅅䅁䉁䅁䅁兂䅁䅁䅁䙗側兑杷允䅁䅁䅑䅁䑁䅁䅷䅁䭁䉁䉯䅁䭁䅁䅑䅁䭁䑁䕫䅁䉁䅁䅁允䅁䅁䅕䅁䅁䕁摑䕔䵅䅉䅅䅁䕁䅁䅁睁䵁䅁䅁权塂䅁䅁权䕁䅁䅁权睁䅂䅁允䅁䅁䅅䅁䙁䅁䅁䅁䵄硧䉤䍄䉁䅁䅁䅂䅁䅁䅍䅄䅁䅁䅯䅄䅅䅁䅯䅂䅁䅁䅯䅒䅑䅁䅅䅁䉁䅁䅁兂䅁䅁䅁乗⬴兑杷允䅁䅁䅑䅁䑁䅁䅷䅁䭁䭁䈸䅁䭁䅁䅑䅁䭁䑁䕫䅁䉁䅁䅁允䅁䅁䅕䅁䅁䅁䑆ち䵅䅉䅅䅁䕁䅁䅁睁䵁䅁䅁权偄䅁䅁权䕁䅁䅁权硁䅂䅁允䅁䅁䅅䅁䙁䅁䅁䅁䥁歡䉖䍄䉁䅁䅁䅂䅁䅁䅍䅄䅁䅁䅯兓䅅䅁䅯䅂䅁䅁䅯兏䅑䅁䅅䅁䉁䅁䅁兂䅁䅁䅁杳坖兑杷允䅁䅁䅑䅁䑁䅁䅷䅁䭁䕁䉑䅁䭁䅁䅯䅁䭁䕁䕁䅁䉁䅁䅁允䅁䅁䅕畮渫歸㍳吲䴸䅉䅅䅁䕁䅁䅁睁䵁䅁䅁权睂䅁䅁权䕁䅁䅁权㍁䅂䅁允䅁䅁䅅䅁䙁䅁䅁䅁㙂穦䉌䍄䉁䅁䅁䅂䅁䅁䅍䅄䅁䅁䅯睫䅁䅁䅯充䅁䅁䅯免䅑䅁䅅䅁䉁䅁䅁杄啁䅁䅁睍硁䑁䅑䅍睁䑁䅁䅍睁䑁䅁䅁䵁䅉䅅䅁䕁䅁䅁睁䵁䅁䅁权十䅁䅁权䕁䅁䅁权㙁䅂䅁允䅁䅁䅅䅁䙁䅁䅁䅁䕄積䉊䍄䉁䅁䅁䅂䅁䅁䅍䅄䅁䅁䅯䄯䅅䅁䅯权䅁䅁䅯睎䅑䅁䅅䅁䉁䅁䅁兂䙃ㄶ㑇潈ㅘ睐杷允䅁䅁䅑䅁䑁䅁䅷䅁䭁䉁䄴䅁䭁䅁䅑䅁䭁䕁䕁䅁䉁䅁䅁允䅁䅁䅕䅁䅁䍁䡱歕䵅䅉䅅䅁䕁䅁䅁睁䵁䅁䅁权獃䅁䅁权䕁䅁䅁权㍁䅂䅁允䅁䅁䅅䅁䙁䅁䅁䅁奃橺䉆䍄䉁䅁䅁䅂䅁䅁䅍䅄䅁䅁䅯党䅁䅁䅯䅂䅁䅁䅯䅍䅑䅁䅅䅁䉁䅁䅁兂䅁䅁䅁䭋䉣兑杷允䅁䅁䅑䅁䑁䅁䅷䅁䭁偁䅁䅁䭁䅁䅑䅁䭁䕁䕑䅁䉁䅁䅁允䅁䅁䅯睒䅁䅁杷允䅁䅁䅑䅁䑁䅁䅷䅁䭁䙁䄸䅁䭁䅁䅑䅁䭁䑁䕯䅁䉁䅁䅁允䅁䅁䅕䅁䅁䵁㈴䕖䵅䅉䅅䅁䕁䅁䅁睁䵁䅁䅁权剃允䅁权䕁䅁䅁权㍁䅂䅁允䅁䅁䅅䅁䙁䅁䅁䅁摁䕔䉖䍄䉁䅁䅁䅂䅁䅁䅍䅄䅁䅁䅯睨䅅䅁䅯䅂䅁䅁䅯䅍䅑䅁䅅䅁䉁䅁䅁兂䅁䅁䅃刯䤱兑杷允䅁䅁䅑䅁䑁䅁䅷䅁䭁䉁䅳䅁䭁䅁䅯䅁䭁䕁䕁䅁䉁䅁䅁允䅁䅁䅕硥畓⭒㙆䐷䴸䅉䅅䅁䕁䅁䅁睁䵁䅁䅁权㕃允䅁权䕁䅁䅁权㍁䅂䅁允䅁䅁䅅䅁䙁䅁䅁䅁奂䐸䉴䍄䉁䅁䅁䅂䅁䅁䅍䅄䅁䅁䅯杒䅁䅁䅯䅂䅁䅁䅯兏䅑䅁䅅䅁䉁䅁䅁兂䅁䅁䅁䕄眰兑杷允䅁䅁䅑䅁䑁䅁䅷䅁䭁䥁䉳䅁䭁䅁䅯䅁䭁䑁䕣䅁䉁䅁䅁允䅁䅁䅕敥浫免獩䕂䵁䅉䅅䅁䕁䅁䅁睁䵁䅁䅁权坁允䅁权䕁䅁䅁权硁䅂䅁允䅁䅁䅅䅁䙁䅁䅁䅁奂橁䉒䍄䉁䅁䅁䅂䅁䅁䅍䅄䅁䅁䅯睏䅁䅁䅯䅂䅁䅁䅯免䅑䅁䅅䅁䉁䅁䅁兂䅁䅁䅁獢瑕兑杷允䅁䅁䅑䅁䑁䅁䅷䅁䭁偁䉧䅁䭁䉁䅅䅁䭁䑁䕣䅁䉁䅁䅁允䅁䅁䄴杅䅁䑁䅙兏㉁䑁䅉䅎睁䑁䅁䅍䅁䅁杷允䅁䅁䅑䅁䑁䅁䅷䅁䭁䑁䉙䅁䭁䅁䅯䅁䭁䑁䕣䅁䉁䅁䅁允䅁䅁䅕歵䵫楁䡵樱䴸䅉䅅䅁䕁䅁䅁睁䵁䅁䅁权㕄允䅁权䕁䅁䅁权䅂䅂䅁允䅁䅁䅅䅁䙁䅁䅁䅁潂楮䉊䍄䉁䅁䅁䅂䅁䅁䅍䅄䅁䅁䅯具䅁䅁䅯䅂䅁䅁䅯免䅑䅁䅅䅁䉁䅁䅁兂䅁䅁䅁㑏ㅤ兑杷允䅁䅁䅑䅁䑁䅁䅷䅁䭁偁䉳䅁䭁䅁䅑䅁䭁䑁䕫䅁䉁䅁䅁允䅁䅁䅕䅁䅁䙁捃歆䵅䅉䅅䅁䕁䅁䅁睁䵁䅁䅁权䱁允䅁权䕁䅁䅁权㉁䅂䅁允䅁䅁䅅䅁䙁䅁䅁䅁獁歫䈵䍄䉁䅁䅁䅂䅁䅁䅍䅄䅁䅁䅯光䅁䅁䅯充䅁䅁䅯免䅑䅁䅅䅁䉁䅁䅁杄十䅁䅁兎㍁䑁䅣䅍睁䑁䅁䅍睁䅁䅁䍄䉁䅁䅁䅂䅁䅁䅍䅄䅁䅁䅯睉䅁䅁䅯䅂䅁䅁䅯杏䅑䅁䅅䅁䉁䅁䅁兂䅁䅁䅁䜰㙕兑杷允䅁䅁䅑䅁䑁䅁䅷䅁䭁䝁䉙䅁䭁䅁䅯䅁䭁䑁䕣䅁䉁䅁䅁允䅁䅁䅕積積積積稶䴸䅉䅅䅁䕁䅁䅁睁䵁䅁䅁权㝂允䅁权䭁䅁䅁权㍁䅂䅁允䅁䅁䅅䅁䙁䑁䥅䉲慸乚⽳䍄䉁䅁䅁䅂䅁䅁䅍䅄䅁䅁䅯杨䅅䅁䅯䅂䅁䅁䅯免䅑䅁䅅䅁䉁䅁䅁兂䅁䅁䅄㠫奒兑杷允䅁䅁䅑䅁䑁䅁䅷䅁䭁䩁䉳䅁䭁䅁䅑䅁䭁䑁䕫䅁䉁䅁䅁允䅁䅁䅕䅁䅁䍁物き䵅䅉䅅䅁䕁䅁䅁睁䵁䅁䅁权䕄䅁䅁权䕁䅁䅁权㉁䅂䅁允䅁䅁䅅䅁䙁䅁䅁䅁ぃ汲䉂䍄䉁䅁䅁䅂䅁䅁䅍䅄䅁䅁䅯䅲䅅䅁䅯权䅁䅁䅯睎䅑䅁䅅䅁䉁䅁䅁兂楂䙅㕧䵴浪睐杷允䅁䅁䅑䅁䑁䅁䅷䅁䭁䙁䅙䅁䭁䅁䅑䅁䭁䑁䕣䅁䉁䅁䅁允䅁䅁䅕䅁䅁䄴祘止䵅䅉䅅䅁䕁䅁䅁睁䵁䅁䅁权䱄䅁䅁权䭁䅁䅁权㙁䅂䅁允䅁䅁䅅䅁䙁䵁杕䡳潊晫⽳䍄䉁䅁䅁䅂䅁䅁䅍䅄䅁䅁䅯䅁䅅䅁䅯䅂䅁䅁䅯䅍䅑䅁䅅䅁䉁䅁䅁兂䅁䅁䅁獌䝰兑杷允䅁䅁䅑䅁䑁䅁䅷䅁䭁䙁䉯䅁䭁䅁䅑䅁䭁䑁䕁䅁䉁䅁䅁允䅁䅁䅕䅁䅁䝁橄歎䵅䅉䅅䅁䕁䅁䅁睁䵁䅁䅁权䡃允䅁权䕁䅁䅁权䕂䅂䅁允䅁䅁䅅䅁䙁䅁䅁䥁癄ぉ䉎䍄䉁䅁䅁䅂䅁䅁䅍䅄䅁䅁䅯杶䅅䅁䅯䅂䅁䅁䅯李䅑䅁䅅䅁䉁䅁䅁兂䅁䅁䅁䡚䭤兑杷允䅁䅁䅑䅁䑁䅁䅷䅁䭁䍁䅳䅁䭁䅁䅑䅁䭁䕁䕑䅁䉁䅁䅁允䅁䅁䅕䅁䅁䵁捅問䵅䅉䅅䅁䕁䅁䅁睁䵁䅁䅁权噁允䅁权䕁䅁䅁权㙁䅂䅁允䅁䅁䅅䅁䙁䅁䅁䅁权呖䈵䍄䉁䅁䅁䅂䅁䅁䅍䅄䅁䅁䅯兦䅁䅁䅯䅂䅁䅁䅯䅒䅑䅁䅅䅁䉁䅁䅁兂䅁䅁䅁䭲䅤兑杷允䅁䅁䅑䅁䑁䅁䅷䅁䭁䙁䅙䅁䭁䅁䅑䅁䭁䕁䕁䅁䉁䅁䅁允䅁䅁䅕䅁䅁䙑䩳止䵅䅉䅅䅁䕁䅁䅁睁䵁䅁䅁权ㅄ䅁䅁权䕁䅁䅁权睁䅂䅁允䅁䅁䅅䅁䙁䅁䅁䥁汄䕷䉎䍄䉁䅁䅁䅂䅁䅁䅍䅄䅁䅁䅯睘䅁䅁䅯䅂䅁䅁䅯睎䅑䅁䅅䅁䉁䅁䅁兂䅁䅁䅁佺刹兑杷允䅁䅁䅑䅁䑁䅁䅷䅁䭁䅁䅍䅁䭁䅁䅑䅁䭁䑁䕯䅁䉁䅁䅁允䅁䅁䅕䅁䅁䝁啂問䵅䅉䅅䅁䕁䅁䅁睁䵁䅁䅁权楄允䅁权䕁䅁䅁权㕁䅂䅁允䅁䅁䅅䅁䙁䅁䅁䅁䕃䕨䉂䍄䉁䅁䅁䅂䅁䅁䅍䅄䅁䅁䅯杯䅅䅁䅯䅂䅁䅁䅯杏䅑䅁䅅䅁䉁䅁䅁兂䅁䅁䅁䑒䡴兑杷允䅁䅁䅑䅁䑁䅁䅷䅁䭁䙁䅙䅁䭁䅁䅑䅁䭁䑁䕫䅁䉁䅁䅁允䅁䅁䅕䅁䅁䕉癆歚䵅䅉䅅䅁䕁䅁䅁睁䵁䅁䅁权䍄䅁䅁权䭁䅁䅁权䅂䅂䅁允䅁䅁䅅䅁䙁䕁㍷啩杆昵⽑䍄䉁䅁䅁䅂䅁䅁䅍䅄䅁䅁䅯睍䅅䅁䅯充䅁䅁䅯睎䅑䅁䅅䅁䉁䅁䅁杄坁䅁䅁免穁䑁䅧䅎睁䑁䅙杍睁䑁䅁䅍䅁䅁杷允䅁䅁䅑䅁䑁䅁䅷䅁䭁䕁䈴䅁䭁䅁䅑䅁䭁䑁䕯䅁䉁䅁䅁允䅁䅁䅕䅁䅁䩁䠷歕䵅䅉䅅䅁䕁䅁䅁睁䵁䅁䅁权㍂䅁䅁权䕁䅁䅁权㉁䅂䅁允䅁䅁䅅䅁䙁䅁䅁䅁睄啵䉬䍄䉁䅁䅁䅂䅁䅁䅍䅄䅁䅁䅯杖䅁䅁䅯䅂䅁䅁䅯䅒䅑䅁䅅䅁䉁䅁䅁兂䅁䅁䅄慘汰兑杷允䅁䅁䅑䅁䑁䅁䅷䅁䭁䙁䄰䅁䭁䅁䅑䅁䭁䕁䕑䅁䉁䅁䅁允䅁䅁䅕䅁䅁䝁䙃啒䵅䅉䅅䅁䕁䅁䅁睁䵁䅁䅁权湃䅁䅁权䕁䅁䅁权睁䅂䅁允䅁䅁䅅䅁䙁䅁䅁䥁療〰䉆䍄䉁䅁䅁䅂䅁䅁䅍䅄䅁䅁䅯杖䅁䅁䅯䅂䅁䅁䅯李䅑䅁䅅䅁䉁䅁䅁兂䅁䅁䅂呦歰兑杷允䅁䅁䅑䅁䑁䅁䅷䅁䭁䩁䅯䅁䭁䅁䅑䅁䭁䑁䕅䅁䉁䅁䅁允䅁䅁䅕䅁䅁䉁硸啘䵅䅉䅅䅁䕁䅁䅁睁䵁䅁䅁权獂䅁䅁权䕁䅁䅁权㉁䅂䅁允䅁䅁䅅䅁䙁䅁䅁䅁十氹䉖䍄䉁䅁䅁䅂䅁䅁䅍䅄䅁䅁䅯杓䅁䅁䅯䅂䅁䅁䅯䅍䅑䅁䅅䅁䉁䅁䅁兂䅁䅁䅁䨸楧兑杷允䅁䅁䅑䅁䑁䅁䅷䅁䭁䝁䅅䅁䭁䅁䅯䅁䭁䑁䕯䅁䉁䅁䅁允䅁䅁䅕浔光䑗ね䐶䴸䅉䅅䅁䕁䅁䅁睁䵁䅁䅁权㙁允䅁权䕁䅁䅁权睁䅂䅁允䅁䅁䅅䅁䙁䅁䅁䅁ぁ䍩䉆䍄䉁䅁䅁䅂䅁䅁䅍䅄䅁䅁䅯睑䅅䅁䅯权䅁䅁䅯兏䅑䅁䅅䅁䉁䅁䅁兂捂㡪ㅌ䙋発睐杷允䅁䅁䅑䅁䑁䅁䅷䅁䭁䥁䉁䅁䭁䅁䅑䅁䭁䑁䕯䅁䉁䅁䅁允䅁䅁䅕䅁䅁䕁煁さ䵅䅉䅅䅁䕁䅁䅁睁䵁䅁䅁权坃䅁䅁权䕁䅁䅁权㍁䅂䅁允䅁䅁䅅䅁䙁䅁䅁䅁䅄刷䉒䍄䉁䅁䅁䅂䅁䅁䅍䅄䅁䅁䅯睎䅁䅁䅯充䅁䅁䅯䅑䅑䅁䅅䅁䉁䅁䅁杄坁䅁䅁杍㉁䑁䅧睎睁䑁䅁䅍睁䑁䅁䅍䅁䅁杷允䅁䅁䅑䅁䑁䅁䅷䅁䭁偁䅙䅁䭁䅁䅑䅁䭁䕁䕑䅁䉁䅁䅁允䅁䅁䅕䅁䅁䩁䡓歒䵅䅉䅅䅁䕁䅁䅁睁䵁䅁䅁权䕃䅁䅁权䕁䅁䅁权硁䅂䅁允䅁䅁䅅䅁䙁䅁䅁䅁千噶䉒䍄䉁䅁䅁䅂䅁䅁䅍䅄䅁䅁䅯六䅁䅁䅯䅂䅁䅁䅯兏䅑䅁䅅䅁䉁䅁䅁兂䅁䅁䅁煢奴兑杷允䅁䅁䅑䅁䑁䅁䅷䅁䭁䍁䉯䅁䭁䉁䅅䅁䭁䑁䕫䅁䉁䅁䅁允䅁䅁䄴䅆䅁䑁䅅睍穁䑁䅉李㑁䑁䅁䅍睁䅁䅁䍄䉁䅁䅁䅂䅁䅁䅍䅄䅁䅁䅯眸䅅䅁䅯䅂䅁䅁䅯李䅑䅁䅅䅁䉁䅁䅁兂䅁䅁䅃奲㙰兑杷允䅁䅁䅑䅁䑁䅁䅷䅁䭁䙁䉷䅁䭁䅁䅯䅁䭁䑁䕣䅁䉁䅁䅁允䅁䅁䅕䙅㕧䵴㉪歇䵁䅉䅅䅁䕁䅁䅁睁䵁䅁䅁权あ允䅁权䭁䅁䅁权硁䅂䅁允䅁䅁䅅䅁䙁佁兘瑉㕶栯䅎䍄䉁䅁䅁䅂䅁䅁䅍䅄䅁䅁䅯䄷䅅䅁䅯充䅁䅁䅯兏䅑䅁䅅䅁䉁䅁䅁杄十䅁䅁䅏ㅁ䑁䅧䅎ぁ䑁䅁䅍睁䅁䅁䍄䉁䅁䅁䅂䅁䅁䅍䅄䅁䅁䅯兣䅅䅁䅯䅂䅁䅁䅯䅒䅑䅁䅅䅁䉁䅁䅁兂䅁䅁䅁問剎兑杷允䅁䅁䅑䅁䑁䅁䅷䅁䭁䭁䉣䅁䭁䅁䅯䅁䭁䑁䕯䅁䉁䅁䅁允䅁䅁䅕㥉㕶浦㡱䐶䴸䅉䅅䅁䕁䅁䅁睁䵁䅁䅁权ㅄ允䅁权䕁䅁䅁权㕁䅂䅁允䅁䅁䅅䅁䙁䅁䅁䅁䥂䍌䉨䍄䉁䅁䅁䅂䅁䅁䅍䅄䅁䅁䅯杭䅁䅁䅯䅂䅁䅁䅯䅒䅑䅁䅅䅁䉁䅁䅁兂䅁䅁䅁䩫歧兑杷允䅁䅁䅑䅁䑁䅁䅷䅁䭁䡁䅅䅁䭁䅁䅑䅁䭁䕁䕁䅁䉁䅁䅁允䅁䅁䅕䅁䅁䱁剨歌䵅䅉䅅䅁䕁䅁䅁睁䵁䅁䅁权敂䅁䅁权䕁䅁䅁权䕂䅂䅁允䅁䅁䅅䅁䙁䅁䅁䅁䑃穋䉊䍄䉁䅁䅁䅂䅁䅁䅍䅄䅁䅁䅯䅶䅁䅁䅯䅂䅁䅁䅯䅍䅑䅁䅅䅁䉁䅁䅁兂䅁䅁䅁䭘㥫兑杷允䅁䅁䅑䅁䑁䅁䅷䅁䭁乁䄰䅁䭁䅁䅑䅁䭁䑁䕅䅁䉁䅁䅁允䅁䅁䅕䅁䅁䑁䩨啒䵅䅉䅅䅁䕁䅁䅁睁䵁䅁䅁权佁允䅁权䕁䅁䅁权㙁䅂䅁允䅁䅁䅅䅁䙁䅁䅁䥁㍃啕䉚䍄䉁䅁䅁䅂䅁䅁䅍䅄䅁䅁䅯睦䅅䅁䅯䅂䅁䅁䅯兏䅑䅁䅅䅁䉁䅁䅁兂䅁䅁䅁坶瑴兑杷允䅁䅁䅑䅁䑁䅁䅷䅁䭁䕁䅷䅁䭁䅁䅯䅁䭁䑁䕫䅁䉁䅁䅁允䅁䅁䅕䑚晶㑔堲䕁䵁䅉䅅䅁䕁䅁䅁睁䵁䅁䅁权煄允䅁权䕁䅁䅁权㕁䅂䅁允䅁䅁䅅䅁䙁䅁䅁䅁䅁祍䈱䍄䉁䅁䅁䅂䅁䅁䅍䅄䅁䅁䅯睋䅁䅁䅯䅂䅁䅁䅯李䅑䅁䅅䅁䉁䅁䅁权䡂䅁䅁䍄䉁䅁䅁䅂䅁䅁䅍䅄䅁䅁䅯儵䅁䅁䅯䅂䅁䅁䅯睎䅑䅁䅅䅁䉁䅁䅁兂䅁䅁䅁䭖㡧兑杷允䅁䅁䅑䅁䑁䅁䅷䅁䭁䉁䉳䅁䭁䅁䅑䅁䭁䑁䕅䅁䉁䅁䅁允䅁䅁䅕䅁䅁䥧牱正䵅䅉䅅䅁䕁䅁䅁睁䵁䅁䅁权噄䅁䅁权䭁䅁䅁权㍁䅂䅁允䅁䅁䅅䅁䙁䅁獩䙈歰⽏⽅䍄䉁䅁䅁䅂䅁䅁䅍䅄䅁䅁䅯䅡䅅䅁䅯充䅁䅁䅯䅑䅑䅁䅅䅁䉁䅁䅁杄坁䅁䅁免穁䑁䅣杍睁䑁䅧䅍睁䑁䅁䅍䅁䅁杷允䅁䅁䅑䅁䑁䅁䅷䅁䭁䱁䄸䅁䭁䅁䅑䅁䭁䕁䕑䅁䉁䅁䅁允䅁䅁䅕䅁䅁䝑穹歖䵅䅉䅅䅁䕁䅁䅁睁䵁䅁䅁权䑃䅁䅁权䕁䅁䅁权㕁䅂䅁允䅁䅁䅅䅁䙁䅁䅁䅁ぁ核䉬䍄䉁䅁䅁䅂䅁䅁䅍䅄䅁䅁䅯䅬䅁䅁䅯䅂䅁䅁䅯䅑䅑䅁䅅䅁䉁䅁䅁兂䅁䅁䅁乷浍兑杷允䅁䅁䅑䅁䑁䅁䅷䅁䭁䵁䈴䅁䭁䅁䅑䅁䭁䑁䕙䅁䉁䅁䅁允䅁䅁䅕䅁䅁䡁㝧䕅䵅䅉䅅䅁䕁䅁䅁睁䵁䅁䅁权坃䅁䅁权䕁䅁䅁权䅂䅂䅁允䅁䅁䅅䅁䙁䅁䅁䅁䅄剑䉎䍄䉁䅁䅁䅂䅁䅁䅍䅄䅁䅁䅯朳䅁䅁䅯䅂䅁䅁䅯䅍䅑䅁䅅䅁䉁䅁䅁兂䅁䅁䅁剖瘱兑杷允䅁䅁䅑䅁䑁䅁䅷䅁䭁䥁䄰䅁䭁䅁䅯䅁䭁䕁䕁䅁䉁䅁䅁允䅁䅁䅕㙹䙆癴㥐啁䵁䅉䅅䅁䕁䅁䅁睁䵁䅁䅁权奃䅁䅁权䕁䅁䅁权䅂䅂䅁允䅁䅁䅅䅁䙁䅁䅁䅁潃䕊䈹䍄䉁䅁䅁䅂䅁䅁䅍䅄䅁䅁䅯杅䅁䅁䅯权䅁䅁䅯䅒䅑䅁䅅䅁䉁䅁䅁兂瑂⼵灵搸噌睐杷允䅁䅁䅑䅁䑁䅁䅷䅁䭁䡁䅫䅁䭁䅁䅑䅁䭁䕁䕁䅁䉁䅁䅁允䅁䅁䅕䅁䅁偁坺䕈䵅䅉䅅䅁䕁䅁䅁睁䵁䅁䅁权扃䅁䅁权䕁䅁䅁权㉁䅂䅁允䅁䅁䅅䅁䙁䅁䅁䅁㑂呇䈵䍄䉁䅁䅁䅂䅁䅁䅍䅄䅁䅁䅯兌䅁䅁䅯䅂䅁䅁䅯䅍䅑䅁䅅䅁䉁䅁䅁兂䅁䅁䅁瑍穎兑杷允䅁䅁䅑䅁䑁䅁䅷䅁䭁䱁䈰䅁䭁䅁䅑䅁䭁䕁䕑䅁䉁䅁䅁允䅁䅁䅕䅁䅁䵧唰啣䵅䅉䅅䅁䕁䅁䅁睁䵁䅁䅁权兄䅁䅁权䕁䅁䅁权㉁䅂䅁允䅁䅁䅅䅁䙁䅁䅁䅁潁千䉖䍄䉁䅁䅁䅂䅁䅁䅍䅄䅁䅁䅯杵䅁䅁䅯䅂䅁䅁䅯兏䅑䅁䅅䅁䉁䅁䅁兂䅁䅁䅁乴汴兑杷允䅁䅁䅑䅁䑁䅁䅷䅁䭁䕁䉫䅁䭁䅁䅑䅁䭁䑁䕣䅁䉁䅁䅁允䅁䅁䅕䅁䅁䑁䡷歕䵅䅉䅅䅁䕁䅁䅁睁䵁䅁䅁权浂允䅁权䕁䅁䅁权㕁䅂䅁允䅁䅁䅅䅁䙁䅁䅁䅁浂塗䉨䍄䉁䅁䅁䅂䅁䅁䅍䅄䅁䅁䅯䅩䅅䅁䅯充䅁䅁䅯䅒䅑䅁䅅䅁䉁䅁䅁杄啁䅁䅁杍ぁ䑁䅑李睁䑁䅁䅍睁䑁䅁䅁䵁䅉䅅䅁䕁䅁䅁睁䵁䅁䅁权穄允䅁权䕁䅁䅁权硁䅂䅁允䅁䅁䅅䅁䙁䅁䅁䥁㉃奃䉂䍄䉁䅁䅁䅂䅁䅁䅍䅄䅁䅁䅯睱䅅䅁䅯充䅁䅁䅯䅒䅑䅁䅅䅁䉁䅁䅁杄坁䅁䅁免睁䑁䅫杍㍁䑁䅕䅍睁䑁䅁䅍䅁䅁杷允䅁䅁䅑䅁䑁䅁䅷䅁䭁乁䈸䅁䭁䉁䅅䅁䭁䕁䕑䅁䉁䅁䅁允䅁䅁䄴䅆䅁䑁䅅兎睁䑁䅙杍穁䑁䅁䅍睁䅁䅁䍄䉁䅁䅁䅂䅁䅁䅍䅄䅁䅁䅯眯䅁䅁䅯䅂䅁䅁䅯李䅑䅁䅅䅁䉁䅁䅁兂䅁䅁䅁䄲㍅兑杷允䅁䅁䅑䅁䑁䅁䅷䅁䭁䥁䉑䅁䭁䉁䅅䅁䭁䑁䕫䅁䉁䅁䅁允䅁䅁䄴杅䅁䑁䅉睍祁䑁䅙䅏ぁ䑁䅙䅏䅁䅁杷允䅁䅁䅑䅁䑁䅁䅷䅁䭁佁䉉䅁䭁䉁䅅䅁䭁䕁䕑䅁䉁䅁䅁允䅁䅁䄴䅆䅁䑁䅅睍睁䑁䅁䅍睁䑁䅁䅍睁䅁䅁䍄䉁䅁䅁䅂䅁䅁䅍䅄䅁䅁䅯条䅁䅁䅯䅂䅁䅁䅯䅍䅑䅁䅅䅁䉁䅁䅁兂䅁䅁䅁乴㕅兑杷允䅁䅁䅑䅁䑁䅁䅷䅁䭁䅁䅧䅁䭁䅁䅑䅁䭁䑁䕅䅁䉁䅁䅁允䅁䅁䅕䅁䅁䵁牓䕎䵅䅉䅅䅁䕁䅁䅁睁䵁䅁䅁权橄䅁䅁权䕁䅁䅁权睁䅂䅁允䅁䅁䅅䅁䙁䅁䅁䅁㑁呍䉬䍄䉁䅁䅁䅂䅁䅁䅍䅄䅁䅁䅯杧䅅䅁䅯䅂䅁䅁䅯免䅑䅁䅅䅁䉁䅁䅁兂䅁䅁䅁䱪䔵兑杷允䅁䅁䅑䅁䑁䅁䅷䅁䭁䩁䅕䅁䭁䅁䅑䅁䭁䑁䕣䅁䉁䅁䅁允䅁䅁䅕䅁䅁乧摒此䵅䅉䅅䅁䕁䅁䅁睁䵁䅁䅁权剂䅁䅁权䕁䅁䅁权㉁䅂䅁允䅁䅁䅅䅁䙁䅁䅁䥁乁ㅥ䉨䍄䉁䅁䅁䅂䅁䅁䅍䅄䅁䅁䅯杪䅅䅁䅯䅂䅁䅁䅯䅍䅑䅁䅅䅁䉁䅁䅁兂䅁䅁䅃硢䕸兑杷允䅁䅁䅑䅁䑁䅁䅷䅁䭁佁䉑䅁䭁䅁䅑䅁䭁䑁䕫䅁䉁䅁䅁允䅁䅁䅕䅁䅁䝁匴お䵅䅉䅅䅁䕁䅁䅁睁䵁䅁䅁权⭃允䅁权䭁䅁䅁权㍁䅂䅁允䅁䅁䅅䅁䙁䅁牉硨婢瑺⼸䍄䉁䅁䅁䅂䅁䅁䅍䅄䅁䅁䅯睉䅁䅁䅯权䅁䅁䅯杏䅑䅁䅅䅁䉁䅁䅁兂晁敨剴䉵稷睐杷允䅁䅁䅑䅁䑁䅁䅷䅁䭁䕁䅑䅁䭁䉁䅅䅁䭁䕁䕑䅁䉁䅁䅁允䅁䅁䄴䅇䅁䑁䅅䅍睁䑁䅧䅍睁䑁䅁䅍睁䑁䅁䅍䅁䅁杷允䅁䅁䅑䅁䑁䅁䅷䅁䭁䝁䅍䅁䭁䅁䅑䅁䭁䕁䕁䅁䉁䅁䅁允䅁䅁䅕䅁䅁䥁硹歍䵅䅉䅅䅁䕁䅁䅁睁䵁䅁䅁权䝄允䅁权䕁䅁䅁权㙁䅂䅁允䅁䅁䅅䅁䙁䅁䅁䅁流汌䉰䍄䉁䅁䅁䅂䅁䅁䅍䅄䅁䅁䅯睴䅅䅁䅯䅂䅁䅁䅯䅍䅑䅁䅅䅁䉁䅁䅁兂䅁䅁䅁䥵〰兑杷允䅁䅁䅑䅁䑁䅁䅷䅁䭁䩁䅯䅁䭁䅁䅑䅁䭁䑁䕙䅁䉁䅁䅁允䅁䅁䅕䅁䅁佁物歈䵅䅉䅅䅁䕁䅁䅁睁䵁䅁䅁权千䅁䅁权䕁䅁䅁权㉁䅂䅁允䅁䅁䅅䅁䙁䅁䅁䅁䱃ㅨ䉂䍄䉁䅁䅁䅂䅁䅁䅍䅄䅁䅁䅯儸䅅䅁䅯权䅁䅁䅯免䅑䅁䅅䅁䉁䅁䅁兂佂桙奂扏潔睐杷允䅁䅁䅑䅁䑁䅁䅷䅁䭁䕁䉉䅁䭁䅁䅑䅁䭁䑁䕁䅁䉁䅁䅁允䅁䅁䅯睒䅁䅁杷允䅁䅁䅑䅁䑁䅁䅷䅁䭁䑁䉣䅁䭁䅁䅑䅁䭁䕁䕁䅁䉁䅁䅁允䅁䅁䅕䅁䅁䩁䩧啐䵅䅉䅅䅁䕁䅁䅁睁䵁䅁䅁权䑁䅁䅁权䕁䅁䅁权㉁䅂䅁允䅁䅁䅅䅁䙁䅁䅁䅁睃橶䉎䍄䉁䅁䅁䅂䅁䅁䅍䅄䅁䅁䅯兒䅁䅁䅯䅂䅁䅁䅯䅑䅑䅁䅅䅁䉁䅁䅁兂䅁䅁䅄䕓吲兑杷允䅁䅁䅑䅁䑁䅁䅷䅁䭁䅁䉕䅁䭁䅁䅑䅁䭁䑁䕙䅁䉁䅁䅁允䅁䅁䅕䅁䅁䭁兓こ䵅䅉䅅䅁䕁䅁䅁睁䵁䅁䅁权流允䅁权剁䅁䅁</t>
  </si>
  <si>
    <t>权㕁䅂䅁允䅁䅁䅅䅁佁䉁䅑䅁硁䑁䅙睍祁䑁䅁䅍睁䑁䅁䅍䅁䅁杷允䅁䅁䅑䅁䑁䅁䅷䅁䭁䙁䅕䅁䭁䉁䅅䅁䭁䕁䕑䅁䉁䅁䅁允䅁䅁䄴䅆䅁䑁䅅免ぁ䑁䅁睎㍁䑁䅁䅍睁䅁䅁䍄䉁䅁䅁䅂䅁䅁䅍䅄䅁䅁䅯兖䅅䅁䅯䅂䅁䅁䅯杏䅑䅁䅅䅁䉁䅁䅁兂䅁䅁䅁䵅兆兑杷允䅁䅁䅑䅁䑁䅁䅷䅁䭁佁䅍䅁䭁䅁䅑䅁䭁䕁䕁䅁䉁䅁䅁允䅁䅁䅕䅁䅁䝁㡏歙䵅䅉䅅䅁䕁䅁䅁睁䵁䅁䅁权㍂允䅁权䕁䅁䅁权㍁䅂䅁允䅁䅁䅅䅁䙁䅁䅁䅁䍄歺䉒䍄䉁䅁䅁䅂䅁䅁䅍䅄䅁䅁䅯䅧䅁䅁䅯䅂䅁䅁䅯免䅑䅁䅅䅁䉁䅁䅁兂䅁䅁䅃晆䡆兑杷允䅁䅁䅑䅁䑁䅁䅷䅁䭁䍁䅯䅁䭁䅁䅑䅁䭁䕁䕁䅁䉁䅁䅁允䅁䅁䅕䅁䅁䑁兩歐䵅䅉䅅䅁䕁䅁䅁睁䵁䅁䅁权睃䅁䅁权䭁䅁䅁权㙁䅂䅁允䅁䅁䅅䅁䙁䅁䅁䅁䅁䅁䅂䍄䉁䅁䅁䅂䅁䅁䅍䅄䅁䅁䅯睰䅅䅁䅯权䅁䅁䅯睎䅑䅁䅅䅁䉁䅁䅁兂汁潂噇㑑啶睐杷允䅁䅁䅑䅁䑁䅁䅷䅁䭁䥁䅉䅁䭁䅁䅑䅁䭁䑁䕅䅁䉁䅁䅁允䅁䅁䅕䅁䅁䙁乎止䵅䅉䅅䅁䕁䅁䅁睁䵁䅁䅁权剄允䅁权䕁䅁䅁权㍁䅂䅁允䅁䅁䅅䅁䙁䅁䅁䅁㥄㉑䉒䍄䉁䅁䅁䅂䅁䅁䅍䅄䅁䅁䅯朹䅁䅁䅯䅂䅁䅁䅯杏䅑䅁䅅䅁䉁䅁䅁兂䅁䅁䅁䉤䱴兑杷允䅁䅁䅑䅁䑁䅁䅷䅁䭁䵁䉍䅁䭁䉁䅅䅁䭁䕁䕁䅁䉁䅁䅁允䅁䅁䄴杆䅁䑁䅍䅎㉁䑁䅧䅍睁䑁䅁䅍睁䑁䅁䅁䵁䅉䅅䅁䕁䅁䅁睁䵁䅁䅁权㉂允䅁权䕁䅁䅁权睁䅂䅁允䅁䅁䅅䅁䙁䅁䅁䅁煂湰䉊䍄䉁䅁䅁䅂䅁䅁䅍䅄䅁䅁䅯睭䅅䅁䅯充䅁䅁䅯免䅑䅁䅅䅁䉁䅁䅁杄啁䅁䅁睍睁䑁䅣䅍㕁䑁䅣杍ぁ䑁䅅䅁䵁䅉䅅䅁䕁䅁䅁睁䵁䅁䅁权歃䅁䅁权䕁䅁䅁权㍁䅂䅁允䅁䅁䅅䅁䙁䅁䅁䅁䅃歩䈱䍄䉁䅁䅁䅂䅁䅁䅍䅄䅁䅁䅯杙䅁䅁䅯䅂䅁䅁䅯睎䅑䅁䅅䅁䉁䅁䅁兂䅁䅁䅁䍅坂兑杷允䅁䅁䅑䅁䑁䅁䅷䅁䭁乁䄰䅁䭁䅁䅯䅁䭁䑁䕅䅁䉁䅁䅁允䅁䅁䅕浚浚浚浚䕂䵁䅉䅅䅁䕁䅁䅁睁䵁䅁䅁权祃䅁䅁权䕁䅁䅁权睁䅂䅁允䅁䅁䅅䅁䙁䅁䅁䅁潁歆䉤䍄䉁䅁䅁䅂䅁䅁䅍䅄䅁䅁䅯䅷䅅䅁䅯䅂䅁䅁䅯兏䅑䅁䅅䅁䉁䅁䅁兂䅁䅁䅃䠱硴兑杷允䅁䅁䅑䅁䑁䅁䅷䅁䭁偁䉯䅁䭁䉁䅅䅁䭁䑁䕅䅁䉁䅁䅁允䅁䅁䄴杆䅁䑁䅅䅍ぁ䑁䅧睍穁䑁䅧睍ぁ䑁䅧䅁䵁䅉䅅䅁䕁䅁䅁睁䵁䅁䅁权㡄䅁䅁权䕁䅁䅁权睁䅂䅁允䅁䅁䅅䅁䙁䅁䅁䅁䅄楖䉆䍄䉁䅁䅁䅂䅁䅁䅍䅄䅁䅁䅯睈䅅䅁䅯䅂䅁䅁䅯䅍䅑䅁䅅䅁䉁䅁䅁兂䅁䅁䅁偍捍兑杷允䅁䅁䅑䅁䑁䅁䅷䅁䭁䑁䉑䅁䭁䅁䅑䅁䭁䑁䕁䅁䉁䅁䅁允䅁䅁䅕䅁䅁䙁睃䕓䵅䅉䅅䅁䕁䅁䅁睁䵁䅁䅁权煂䅁䅁权䕁䅁䅁权㍁䅂䅁允䅁䅁䅅䅁䙁䅁䅁䅁坂欲䉖䍄䉁䅁䅁䅂䅁䅁䅍䅄䅁䅁䅯杴䅁䅁䅯䅂䅁䅁䅯免䅑䅁䅅䅁䉁䅁䅁兂䅁䅁䅁䉆㙉兑杷允䅁䅁䅑䅁䑁䅁䅷䅁䭁乁䈴䅁䭁䅁䅑䅁䭁䑁䕅䅁䉁䅁䅁允䅁䅁䅕䅁䅁䡁噩ぇ䵅䅉䅅䅁䕁䅁䅁睁䵁䅁䅁权晁䅁䅁权䕁䅁䅁权䕂䅂䅁允䅁䅁䅅䅁䙁䅁䅁䅁煂楨䉂䍄䉁䅁䅁䅂䅁䅁䅍䅄䅁䅁䅯杄䅅䅁䅯䅂䅁䅁䅯䅍䅑䅁䅅䅁䉁䅁䅁兂䅁䅁䅁ㅈ㙑兑杷允䅁䅁䅑䅁䑁䅁䅷䅁䭁䕁䅧䅁䭁䅁䅑䅁䭁䑁䕯䅁䉁䅁䅁允䅁䅁䅕䅁䅁䡧䑳啖䵅䅉䅅䅁䕁䅁䅁睁䵁䅁䅁权ㅁ允䅁权䕁䅁䅁权䕂䅂䅁允䅁䅁䅅䅁䙁䅁䅁䅁权䉩䉖䍄䉁䅁䅁䅂䅁䅁䅍䅄䅁䅁䅯䅩䅅䅁䅯䅂䅁䅁䅯䅒䅑䅁䅅䅁䉁䅁䅁兂䅁䅁䅁湇䭴兑杷允䅁䅁䅑䅁䑁䅁䅷䅁䭁䝁䄴䅁䭁䅁䅑䅁䭁䑁䕯䅁䉁䅁䅁允䅁䅁䅕䅁䅁佁吴ぎ䵅䅉䅅䅁䕁䅁䅁睁䵁䅁䅁权䥄允䅁权䭁䅁䅁权䕂䅂䅁允䅁䅁䅅䅁䙁偁灹搸乊煙⽃䍄䉁䅁䅁䅂䅁䅁䅍䅄䅁䅁䅯䄵䅅䅁䅯权䅁䅁䅯睎䅑䅁䅅䅁䉁䅁䅁兂䝁婧䑖㉩䉷䅑杷允䅁䅁䅑䅁䑁䅁䅷䅁䭁䉁䉁䅁䭁䉁䅅䅁䭁䑁䕣䅁䉁䅁䅁允䅁䅁䄴䅅䅁䑁䅅䅎ぁ䑁䅙兏祁䑁䅕䅁䵁䅉䅅䅁䕁䅁䅁睁䵁䅁䅁权䍂允䅁权䕁䅁䅁权㍁䅂䅁允䅁䅁䅅䅁䙁䅁䅁䅁坂㄰䉊䍄䉁䅁䅁䅂䅁䅁䅍䅄䅁䅁䅯児䅅䅁䅯䅂䅁䅁䅯䅒䅑䅁䅅䅁䉁䅁䅁兂䅁䅁䅁瑏杕兑杷允䅁䅁䅑䅁䑁䅁䅷䅁䭁䍁䅷䅁䭁䅁䅯䅁䭁䕁䕑䅁䉁䅁䅁允䅁䅁䅕䘷㑇潈牘吹䴸䅉䅅䅁䕁䅁䅁睁䵁䅁䅁权摂䅁䅁权䕁䅁䅁权䅂䅂䅁允䅁䅁䅅䅁䙁䅁䅁䅁䍃歒䉬䍄䉁䅁䅁䅂䅁䅁䅍䅄䅁䅁䅯睥䅅䅁䅯䅂䅁䅁䅯睎䅑䅁䅅䅁䉁䅁䅁兂䅁䅁䅁䨫到兑杷允䅁䅁䅑䅁䑁䅁䅷䅁䭁䍁䅙䅁䭁䅁䅑䅁䭁䕁䕁䅁䉁䅁䅁允䅁䅁䅕䅁䅁䕁晹䕒䵅䅉䅅䅁䕁䅁䅁睁䵁䅁䅁权千允䅁权䕁䅁䅁权㕁䅂䅁允䅁䅁䅅䅁䙁䅁䅁䅁㑂䉥䉖䍄䉁䅁䅁䅂䅁䅁䅍䅄䅁䅁䅯杇䅁䅁䅯䅂䅁䅁䅯兏䅑䅁䅅䅁䉁䅁䅁兂䅁䅁䅁㉣橂兑杷允䅁䅁䅑䅁䑁䅁䅷䅁䭁䱁䅙䅁䭁䅁䅯䅁䭁䑁䕣䅁䉁䅁䅁允䅁䅁䅕㘱睎児塲吸䴸䅉䅅䅁䕁䅁䅁睁䵁䅁䅁权瑁允䅁权䭁䅁䅁权䕂䅂䅁允䅁䅁䅅䅁䙁䑁積積積⭍⼸䍄䉁䅁䅁䅂䅁䅁䅍䅄䅁䅁䅯䅒䅁䅁䅯䅂䅁䅁䅯李䅑䅁䅅䅁䉁䅁䅁兂䅁䅁䅁偑䭱兑杷允䅁䅁䅑䅁䑁䅁䅷䅁䭁䙁䅳䅁䭁䅁䅑䅁䭁䕁䕑䅁䉁䅁䅁允䅁䅁䅕䅁䅁䵁呄歒䵅䅉䅅䅁䕁䅁䅁睁䵁䅁䅁权浃允䅁权䕁䅁䅁权睁䅂䅁允䅁䅁䅅䅁䙁䅁䅁䅁奂歍䉆䍄䉁䅁䅁䅂䅁䅁䅍䅄䅁䅁䅯兔䅁䅁䅯权䅁䅁䅯䅑䅑䅁䅅䅁䉁䅁䅁兂㉃⼸唳佥䑫䅑杷允䅁䅁䅑䅁䑁䅁䅷䅁䭁偁䅍䅁䭁䅁䅑䅁䭁䕁䕁䅁䉁䅁䅁允䅁䅁䅕䅁䅁䅁䥃き䵅䅉䅅䅁䕁䅁䅁睁䵁䅁䅁权扂䅁䅁权䕁䅁䅁权睁䅂䅁允䅁䅁䅅䅁䙁䅁䅁䅁䑂橮䈵䍄䉁䅁䅁䅂䅁䅁䅍䅄䅁䅁䅯杷䅁䅁䅯䅂䅁䅁䅯李䅑䅁䅅䅁䉁䅁䅁兂䅁䅁䅁䡧㍁兑杷允䅁䅁䅑䅁䑁䅁䅷䅁䭁佁䅁䅁䭁䉁䅅䅁䭁䕁䕑䅁䉁䅁䅁允䅁䅁䄴䅆䅁䑁䅕李穁䑁䅁䅍睁䑁䅁䅍睁䅁䅁䍄䉁䅁䅁䅂䅁䅁䅍䅄䅁䅁䅯兢䅁䅁䅯䅂䅁䅁䅯李䅑䅁䅅䅁䉁䅁䅁兂䅁䅁䅁䌫唹兑杷允䅁䅁䅑䅁䑁䅁䅷䅁䭁佁䅯䅁䭁䅁䅑䅁䭁䕁䕑䅁䉁䅁䅁允䅁䅁䅕䅁䅁䝁瑃が䵅䅉䅅䅁䕁䅁䅁睁䵁䅁䅁权䅃䅁䅁权䭁䅁䅁权硁䅂䅁允䅁䅁䅅䅁䙁䉁䕫杖琴瑳⽕䍄䉁䅁䅁䅂䅁䅁䅍䅄䅁䅁䅯睷䅁䅁䅯䅂䅁䅁䅯李䅑䅁䅅䅁䉁䅁䅁兂䅁䅁䅁䭇䭖兑杷允䅁䅁䅑䅁䑁䅁䅷䅁䭁䡁䉍䅁䭁䅁䅑䅁䭁䑁䕙䅁䉁䅁䅁允䅁䅁䅕䅁䅁䕁汹け䵅䅉䅅䅁䕁䅁䅁睁䵁䅁䅁权䝄䅁䅁权䕁䅁䅁权㉁䅂䅁允䅁䅁䅅䅁䙁䅁䅁䅁睄〱䉒䍄䉁䅁䅁䅂䅁䅁䅍䅄䅁䅁䅯䅹䅁䅁䅯䅂䅁䅁䅯李䅑䅁䅅䅁䉁䅁䅁兂䅁䅁䅁䍋吵兑杷允䅁䅁䅑䅁䑁䅁䅷䅁䭁䉁䅧䅁䭁䉁䅅䅁䭁䕁䕑䅁䉁䅁䅁允䅁䅁䄴䅆䅁䑁䅅李ㅁ䑁䅕䅎穁䑁䅉䅎ㅁ䅁䅁䍄䉁䅁䅁䅂䅁䅁䅍䅄䅁䅁䅯杲䅅䅁䅯䅂䅁䅁䅯杏䅑䅁䅅䅁䉁䅁䅁兂䅁䅁䅃䵣䄱兑杷允䅁䅁䅑䅁䑁䅁䅷䅁䭁䑁䉣䅁䭁䅁䅯䅁䭁䑁䕯䅁䉁䅁䅁允䅁䅁䅕扏䥔牤昶橹䴸䅉䅅䅁䕁䅁䅁睁䵁䅁䅁权湃䅁䅁权䕁䅁䅁权㙁䅂䅁允䅁䅁䅅䅁䙁䅁䅁䕁睁汑䉒䍄䉁䅁䅁䅂䅁䅁䅍䅄䅁䅁䅯杶䅁䅁䅯䅂䅁䅁䅯免䅑䅁䅅䅁䉁䅁䅁兂䅁䅁䅃䱥䅱兑杷允䅁䅁䅑䅁䑁䅁䅷䅁䭁䵁䉅䅁䭁䉁䅅䅁䭁䕁䕁䅁䉁䅁䅁允䅁䅁䄴䅆䅁䑁䅍杍㍁䑁䅉䅏㉁䑁䅁䅍穁䅁䅁䍄䉁䅁䅁䅂䅁䅁䅍䅄䅁䅁䅯䅐䅁䅁䅯䅂䅁䅁䅯䅍䅑䅁䅅䅁䉁䅁䅁兂䅁䅁䅁湒㙸兑杷允䅁䅁䅑䅁䑁䅁䅷䅁䭁䭁䅙䅁䭁䅁䅑䅁䭁䑁䕙䅁䉁䅁䅁允䅁䅁䅕䅁䅁䩁噄ぎ䵅䅉䅅䅁䕁䅁䅁睁䵁䅁䅁权癃䅁䅁权䕁䅁䅁权㍁䅂䅁允䅁䅁䅅䅁䙁䅁䅁䅁獄䙥䈱䍄䉁䅁䅁䅂䅁䅁䅍䅄䅁䅁䅯眹䅁䅁䅯权䅁䅁䅯睎䅑䅁䅅䅁䉁䅁䅁兂㕁䵴㉨灶焫睶杷允䅁䅁䅑䅁䑁䅁䅷䅁䭁偁䄴䅁䭁䅁䅑䅁䭁䑁䕅䅁䉁䅁䅁允䅁䅁䅕䅁䅁䡧䱵け䵅䅉䅅䅁䕁䅁䅁睁䵁䅁䅁权偁允䅁权剁䅁䅁权硁䅂䅁允䅁䅁䅅䅁佁䉁䅙䅁硁䑁䅑䅏㍁䑁䅑䅍睁䑁䅁䅍睁䅁䅁䍄䉁䅁䅁䅂䅁䅁䅍䅄䅁䅁䅯杈䅅䅁䅯䅂䅁䅁䅯䅑䅑䅁䅅䅁䉁䅁䅁兂䅁䅁䅁え㕰兑杷允䅁䅁䅑䅁䑁䅁䅷䅁䭁䩁䅳䅁䭁䅁䅑䅁䭁䕁䕑䅁䉁䅁䅁允䅁䅁䅕䅁䅁䍁䍩歐䵅䅉䅅䅁䕁䅁䅁睁䵁䅁䅁权䡂允䅁权䕁䅁䅁权睁䅂䅁允䅁䅁䅅䅁䙁䅁䅁䅁潄ど䉎䍄䉁䅁䅁䅂䅁䅁䅍䅄䅁䅁䅯朳䅅䅁䅯权䅁䅁䅯䅑䅑䅁䅅䅁䉁䅁䅁兂䉄煹䙆癴灐睐杷允䅁䅁䅑䅁䑁䅁䅷䅁䭁䱁䅙䅁䭁䅁䅑䅁䭁䑁䕣䅁䉁䅁䅁允䅁䅁䅕䅁䅁䑁䑘䕏䵅䅉䅅䅁䕁䅁䅁睁䵁䅁䅁权扄允䅁权䭁䅁䅁权硁䅂䅁允䅁䅁䅅䅁䙁䵁䱤㑎䉬余⽫䍄䉁䅁䅁䅂䅁䅁䅍䅄䅁䅁䅯朸䅅䅁䅯充䅁䅁䅯免䅑䅁䅅䅁䉁䅁䅁杄啁䅁䅁睍㍁䑁䅙䅏睁䑁䅁䅍睁䑁䅁䅁䵁䅉䅅䅁䕁䅁䅁睁䵁䅁䅁权偄䅁䅁权剁䅁䅁权㍁䅂䅁允䅁䅁䅅䅁佁䉁䅑䅁祁䑁䅉䅍祁䑁䅁䅍睁䑁䅁䅍䅁䅁杷允䅁䅁䅑䅁䑁䅁䅷䅁䭁䍁䅫䅁䭁䅁䅑䅁䭁䑁䕯䅁䉁䅁䅁允䅁䅁䅕䅁䅁䙁佄け䵅䅉䅅䅁䕁䅁䅁睁䵁䅁䅁权楂允䅁权䕁䅁䅁权䕂䅂䅁允䅁䅁䅅䅁䙁䅁䅁䅁摁浮䉊䍄䉁䅁䅁䅂䅁䅁䅍䅄䅁䅁䅯䅓䅁䅁䅯充䅁䅁䅯睎䅑䅁䅅䅁䉁䅁䅁杄啁䅁䅁免祁䑁䅕睎㕁䑁䅉䅍睁䑁䅁䅁䵁䅉䅅䅁䕁䅁䅁睁䵁䅁䅁权硃允䅁权䕁䅁䅁权㍁䅂䅁允䅁䅁䅅䅁䙁䅁䅁䅁杄䙤䈵䍄䉁䅁䅁䅂䅁䅁䅍䅄䅁䅁䅯杒䅅䅁䅯䅂䅁䅁䅯䅑䅑䅁䅅䅁䉁䅁䅁兂䅁䅁䅁汌桉兑杷允䅁䅁䅑䅁䑁䅁䅷䅁䭁䍁䉉䅁䭁䅁䅑䅁䭁䑁䕙䅁䉁䅁䅁允䅁䅁䅕䅁䅁䱁湷げ䵅䅉䅅䅁䕁䅁䅁睁䵁䅁䅁权慄䅁䅁权剁䅁䅁权硁䅂䅁允䅁䅁䅅䅁佁䉁䅑䅁祁䑁䅑兎㍁䑁䅧䅍睁䑁䅁䅍䅁䅁杷允䅁䅁䅑䅁䑁䅁䅷䅁䭁佁䅳䅁䭁䅁䅑䅁䭁䕁䕑䅁䉁䅁䅁允䅁䅁䅕䅁䅁䡑呒歨䵅䅉䅅䅁䕁䅁䅁睁䵁䅁䅁权䩁䅁䅁权䕁䅁䅁权㙁䅂䅁允䅁䅁䅅䅁䙁䅁䅁䅁あ橱䉨䍄䉁䅁䅁䅂䅁䅁䅍䅄䅁䅁䅯杢䅅䅁䅯䅂䅁䅁䅯杏䅑䅁䅅䅁䉁䅁䅁兂䅁䅁䅁䡦噑兑杷允䅁䅁䅑䅁䑁䅁䅷䅁䭁䍁䄴䅁䭁䅁䅯䅁䭁䕁䕑䅁䉁䅁䅁允䅁䅁䅕䬸䝦穓䩥吹䴸䅉䅅䅁䕁䅁䅁睁䵁䅁䅁权㝂允䅁权䕁䅁䅁权䅂䅂䅁允䅁䅁䅅䅁䙁䅁䅁䅁奃到䉂䍄䉁䅁䅁䅂䅁䅁䅍䅄䅁䅁䅯杫䅅䅁䅯䅂䅁䅁䅯䅍䅑䅁䅅䅁䉁䅁䅁兂䅁䅁䅁䭌剷兑杷允䅁䅁䅑䅁䑁䅁䅷䅁䭁䑁䅫䅁䭁䅁䅑䅁䭁䑁䕫䅁䉁䅁䅁允䅁䅁䅕䅁䅁䕁祓䕓䵅䅉䅅䅁䕁䅁䅁睁䵁䅁䅁权䍄䅁䅁权䕁䅁䅁权䅂䅂䅁允䅁䅁䅅䅁䙁䅁䅁䅁祁へ䉨䍄䉁䅁䅁䅂䅁䅁䅍䅄䅁䅁䅯睆䅅䅁䅯权䅁䅁䅯睎䅑䅁䅅䅁䉁䅁䅁兂䩄牤昶楇䠸䅑杷允䅁䅁䅑䅁䑁䅁䅷䅁䭁偁䉣䅁䭁䉁䅅䅁䭁䕁䕁䅁䉁䅁䅁允䅁䅁䄴䅆䅁䑁䅫䅎㍁䑁䅁䅍睁䑁䅁䅍睁䅁䅁䍄䉁䅁䅁䅂䅁䅁䅍䅄䅁䅁䅯睅䅅䅁䅯权䅁䅁䅯䅒䅑䅁䅅䅁䉁䅁䅁兂ㅁ牘䩰䅄䱌睐杷允䅁䅁䅑䅁䑁䅁䅷䅁䭁䑁䅍䅁䭁䅁䅑䅁䭁䑁䕯䅁䉁䅁䅁允䅁䅁䅕䅁䅁䑁南問䵅䅉䅅䅁䕁䅁䅁睁䵁䅁䅁权㡄允䅁权䭁䅁䅁权䅂䅂䅁允䅁䅁䅅䅁䙁䝁㡱䩤奍偂⽑䍄䉁䅁䅁䅂䅁䅁䅍䅄䅁䅁䅯杋䅁䅁䅯权䅁䅁䅯杏䅑䅁䅅䅁䉁䅁䅁兂慃婭婭婭汮睐杷允䅁䅁䅑䅁䑁䅁䅷䅁䭁䥁䉁䅁䭁䅁䅯䅁䭁䑁䕣䅁䉁䅁䅁允䅁䅁䅕牒穢搯㑒吷䴸䅉䅅䅁䕁䅁䅁睁䵁䅁䅁权捂䅁䅁权䕁䅁䅁权㉁䅂䅁允䅁䅁䅅䅁䙁䅁䅁䅁灁䑸䉸䍄䉁䅁䅁䅂䅁䅁䅍䅄䅁䅁䅯先䅁䅁䅯䅂䅁䅁䅯䅒䅑䅁䅅䅁䉁䅁䅁兂䅁䅁䅁䡗慬兑杷允䅁䅁䅑䅁䑁䅁䅷䅁䭁乁䄴䅁䭁䅁䅑䅁䭁䑁䕙䅁䉁䅁䅁允䅁䅁䅕䅁䅁䩁⽄䕣䵅䅉䅅䅁䕁䅁䅁睁䵁䅁䅁权䭂䅁䅁权䕁䅁䅁权硁䅂䅁允䅁䅁䅅䅁䙁䅁䅁䅁㑂祧䈱䍄䉁䅁䅁䅂䅁䅁䅍䅄䅁䅁䅯䄴䅅䅁䅯䅂䅁䅁䅯䅑䅑䅁䅅䅁䉁䅁䅁兂䅁䅁䅁䅖晁兑杷允䅁䅁䅑䅁䑁䅁䅷䅁䭁佁䅫䅁䭁䅁䅑䅁䭁䕁䕁䅁䉁䅁䅁允䅁䅁䅕䅁䅁䭁㌵啕䵅䅉䅅䅁䕁䅁䅁睁䵁䅁䅁权祁䅁䅁权䭁䅁䅁权䕂䅂䅁允䅁䅁䅅䅁䙁佁㝦晱午捔⽉䍄䉁䅁䅁䅂䅁䅁䅍䅄䅁䅁䅯光䅅䅁䅯䅂䅁䅁䅯李䅑䅁䅅䅁䉁䅁䅁兂䅁䅁䅁煴坴兑杷允䅁䅁䅑䅁䑁䅁䅷䅁䭁偁䅙䅁䭁䉁䅅䅁䭁䕁䕁䅁䉁䅁䅁允䅁䅁䄴䅆䅁䑁䅍免㍁䑁䅁李硁䑁䅁䅍睁䅁䅁䍄䉁䅁䅁䅂䅁䅁䅍䅄䅁䅁䅯兡䅁䅁䅯充䅁䅁䅯䅒䅑䅁䅅䅁䉁䅁䅁杄啁䅁䅁睎ぁ䑁䅍䅏ぁ䑁䅉䅍睁䑁䅁䅁䵁䅉䅅䅁䕁䅁䅁睁䵁䅁䅁权ㅃ䅁䅁权䕁䅁䅁权㕁䅂䅁允䅁䅁䅅䅁䙁䅁䅁䅁潂啑䉖䍄䉁䅁䅁䅂䅁䅁䅍䅄䅁䅁䅯朱䅁䅁䅯䅂䅁䅁䅯䅒䅑䅁䅅䅁䉁䅁䅁兂䅁䅁䅁䨱䩒兑杷允䅁䅁䅑䅁䑁䅁䅷䅁䭁䵁䅫䅁䭁䅁䅯䅁䭁䑁䕅䅁䉁䅁䅁允䅁䅁䅕楄礲敮渫樱䴸䅉䅅䅁䕁䅁䅁睁䵁䅁䅁权汃允䅁权䕁䅁䅁权䕂䅂䅁允䅁䅁䅅䅁䙁䅁䅁䅁䅁䑬䉆䍄䉁䅁䅁䅂䅁䅁䅍䅄䅁䅁䅯兩䅁䅁䅯权䅁䅁䅯兏䅑䅁䅅䅁䉁䅁䅁兂奂扏䥔牤昷睐杷允䅁䅁䅑䅁䑁䅁䅷䅁䭁䙁䄸䅁䭁䅁䅑䅁䭁䑁䕅䅁䉁䅁䅁允䅁䅁䅕䅁䅁䉁塲さ䵅䅉䅅䅁䕁䅁䅁睁䵁䅁䅁权㝄允䅁权䕁䅁䅁权㙁䅂䅁允䅁䅁䅅䅁䙁䅁䅁䅁潃楗䈵䍄䉁䅁䅁䅂䅁䅁䅍䅄䅁䅁䅯睐䅅䅁䅯䅂䅁䅁䅯兏䅑䅁䅅䅁䉁䅁䅁兂䅁䅁䅁䕇⭉兑杷允䅁䅁䅑䅁䑁䅁䅷䅁䭁䵁䅍䅁䭁䅁䅑䅁䭁䕁䕁䅁䉁䅁䅁允䅁䅁䅕䅁䅁䉁䅢䕕䵅䅉䅅䅁䕁䅁䅁睁䵁䅁䅁权摄䅁䅁权䭁䅁䅁权㍁䅂䅁允䅁䅁䅅䅁䙁䡁⭥确癯儳䅆䍄䉁䅁䅁䅂䅁䅁䅍䅄䅁䅁䅯䅨䅁䅁䅯䅂䅁䅁䅯睎䅑䅁䅅䅁䉁䅁䅁权䡂䅁䅁䍄䉁䅁䅁䅂䅁䅁䅍䅄䅁䅁䅯䅘䅅䅁䅯权䅁䅁䅯兏䅑䅁䅅䅁䉁䅁䅁兂湄㘫确欰䘰䅑杷允䅁䅁䅑䅁䑁䅁䅷䅁䭁偁䉕䅁䭁䅁䅑䅁䭁䑁䕙䅁䉁䅁䅁允䅁䅁䅕䅁䅁䥁䕂䕋䵅䅉䅅䅁䕁䅁䅁睁䵁䅁䅁权ㅂ䅁䅁权䕁䅁䅁权硁䅂䅁允䅁䅁䅅䅁䙁䅁䅁䅁坃啕䉨䍄䉁䅁䅁䅂䅁䅁䅍䅄䅁䅁䅯睃䅁䅁䅯䅂䅁䅁䅯䅍䅑䅁䅅䅁䉁䅁䅁兂䅁䅁䅁䱍歉兑杷允䅁䅁䅑䅁䑁䅁䅷䅁䭁䥁䉉䅁䭁䅁䅑䅁䭁䑁䕁䅁䉁䅁䅁允䅁䅁䅕䅁䅁䑁甫歑䵅䅉䅅䅁䕁䅁䅁睁䵁䅁䅁权汁允䅁权剁䅁䅁权硁䅂䅁允䅁䅁䅅䅁佁䉁䅉䅁ㅁ䑁䅣䅎祁䑁䅕䅍睁䑁䅁䅁䵁䅉䅅䅁䕁䅁䅁睁䵁䅁䅁权噃允䅁权䕁䅁䅁权䕂䅂䅁允䅁䅁䅅䅁䙁䅁䅁䥁䕃堫䉰䍄䉁䅁䅁䅂䅁䅁䅍䅄䅁䅁䅯睂䅁䅁䅯权䅁䅁䅯睎䅑䅁䅅䅁䉁䅁䅁兂⭃确癯匳浔睐杷允䅁䅁䅑䅁䑁䅁䅷䅁䭁乁䅷䅁䭁䅁䅯䅁䭁䑁䕣䅁䉁䅁䅁允䅁䅁䅕䬯确欰椱䑙䴸䅉䅅䅁䕁䅁䅁睁䵁䅁䅁权⭄允䅁权䕁䅁䅁权㉁䅂䅁允䅁䅁䅅䅁䙁䅁䅁䅁权呱䉂䍄䉁䅁䅁䅂䅁䅁䅍䅄䅁䅁䅯䅱䅅䅁䅯䅂䅁䅁䅯杏䅑䅁䅅䅁䉁䅁䅁兂䅁䅁䅁䉏㥫兑杷允䅁䅁䅑䅁䑁䅁䅷䅁䭁䑁䉷䅁䭁䅁䅑䅁䭁䑁䕁䅁䉁䅁䅁允䅁䅁䅕䅁䅁䅁橪歌䵅䅉䅅䅁䕁䅁䅁睁䵁䅁䅁权楂䅁䅁权䕁䅁䅁权硁䅂䅁允䅁䅁䅅䅁䙁䅁䅁䅁畁ㅁ䉰䍄䉁䅁䅁䅂䅁䅁䅍䅄䅁䅁䅯兏䅁䅁䅯䅂䅁䅁䅯䅍䅑䅁䅅䅁䉁䅁䅁权䡂䅁䅁䍄䉁䅁䅁䅂䅁䅁䅍䅄䅁䅁䅯睕䅁䅁䅯䅂䅁䅁䅯䅑䅑䅁䅅䅁䉁䅁䅁兂䅁䅁䅁䭧䠵兑杷允䅁䅁䅑䅁䑁䅁䅷䅁䭁䝁䅍䅁䭁䅁䅑䅁䭁䑁䕅䅁䉁䅁䅁允䅁䅁䅕䅁䅁䕁橷䕏䵅䅉䅅䅁䕁䅁䅁睁䵁䅁䅁权婃䅁䅁权䕁䅁䅁权睁䅂䅁允䅁䅁䅅䅁䙁䅁䅁䅁㑂汥䉊䍄䉁䅁䅁䅂䅁䅁䅍䅄䅁䅁䅯睎䅅䅁䅯充䅁䅁䅯睎䅑䅁䅅䅁䉁䅁䅁杄啁䅁䅁李穁䑁䅍䅍ぁ䑁䅍䅍睁䑁䅁䅁䵁䅉䅅䅁䕁䅁䅁睁䵁䅁䅁权剃允䅁权剁䅁䅁权㙁䅂䅁允䅁䅁䅅䅁佁䉁䅑䅁穁䑁䅑䅎㉁䑁䅙兏㍁䑁䅧杍䅁䅁杷允䅁䅁䅑䅁䑁䅁䅷䅁䭁䭁䈰䅁䭁䅁䅯䅁䭁䑁䕫䅁䉁䅁䅁允䅁䅁䅕免獩䙈歰穹䴸䅉䅅䅁䕁䅁䅁睁䵁䅁䅁权獃允䅁权䕁䅁䅁权䅂䅂䅁允䅁䅁䅅䅁䙁䅁䅁䅁䕄䐯䉚䍄䉁䅁䅁䅂䅁䅁䅍䅄䅁䅁䅯杦䅅䅁䅯䅂䅁䅁䅯李䅑䅁䅅䅁䉁䅁䅁兂䅁䅁䅁䰰渰兑杷允䅁䅁䅑䅁䑁䅁䅷䅁䭁䵁䅧䅁䭁䅁䅑䅁䭁䑁䕯䅁䉁䅁䅁允䅁䅁䅕䅁䅁䩁䔵さ䵅䅉䅅䅁䕁䅁䅁睁䵁䅁䅁权啂䅁䅁权䕁䅁䅁权㙁䅂䅁允䅁䅁䅅䅁䙁䅁䅁䅁䥄䕮䉨䍄䉁䅁䅁䅂䅁䅁䅍䅄䅁䅁䅯儸䅅䅁䅯充䅁䅁䅯䅒䅑䅁䅅䅁䉁䅁䅁杄啁䅁䅁李㉁䑁䅣䅍睁䑁䅁䅍睁䑁䅁䅁䵁䅉䅅䅁䕁䅁䅁睁䵁䅁䅁权畁允䅁权䕁䅁䅁权㍁䅂䅁允䅁䅁䅅䅁䙁䅁䅁䅁獄䍏䈹䍄䉁䅁䅁䅂䅁䅁䅍䅄䅁䅁䅯睖䅁䅁䅯䅂䅁䅁䅯䅑䅑䅁䅅䅁䉁䅁䅁兂䅁䅁䅁䌲牳兑杷允䅁䅁䅑䅁䑁䅁䅷䅁䭁䵁䅧䅁䭁䅁䅯䅁䭁䑁䕫䅁䉁䅁䅁允䅁䅁䅕㉩湺㘫确橯䴸䅉䅅䅁䕁䅁䅁睁䵁䅁䅁权䉂允䅁权䭁䅁䅁权硁䅂䅁允䅁䅁䅅䅁䙁䱁摋㘷䝦⽓⽅䍄䉁䅁䅁䅂䅁䅁䅍䅄䅁䅁䅯䅔䅅䅁䅯䅂䅁䅁䅯䅒䅑䅁䅅䅁䉁䅁䅁兂䅁䅁䅁䑕㑍兑杷允䅁䅁䅑䅁䑁䅁䅷䅁䭁䝁䈰䅁䭁䅁䅑䅁䭁䑁䕙䅁䉁䅁䅁允䅁䅁䅕䅁䅁佁潁䕈䵅䅉䅅䅁䕁䅁䅁睁䵁䅁䅁权㙄允䅁权䕁䅁䅁权㍁䅂䅁允䅁䅁䅅䅁䙁䅁䅁䅁千卹䉴䍄䉁䅁䅁䅂䅁䅁䅍䅄䅁䅁䅯兎䅅䅁䅯䅂䅁䅁䅯杏䅑䅁䅅䅁䉁䅁䅁兂䅁䅁䅁䠳敫兑杷允䅁䅁䅑䅁䑁䅁䅷䅁䭁䍁䉣䅁䭁䅁䅑䅁䭁䑁䕫䅁䉁䅁䅁允䅁䅁䅕䅁䅁䝧䐯啚䵅䅉䅅䅁䕁䅁䅁睁䵁䅁䅁权䑃允䅁权䕁䅁䅁权㉁䅂䅁允䅁䅁䅅䅁䙁䅁䅁䅁煄噢䉆䍄䉁䅁䅁䅂䅁䅁䅍䅄䅁䅁䅯杙䅁䅁䅯䅂䅁䅁䅯杏䅑䅁䅅䅁䉁䅁䅁兂䅁䅁䅁渶兎兑杷允䅁䅁䅑䅁䑁䅁䅷䅁䭁䡁䉙䅁䭁䅁䅑䅁䭁䕁䕑䅁䉁䅁䅁允䅁䅁䅕䅁䅁䍁䩢啤䵅䅉䅅䅁䕁䅁䅁睁䵁䅁䅁权婂允䅁权䭁䅁䅁权䅂䅂䅁允䅁䅁䅅䅁䙁䙁橔婰䕶䉯䅚䍄䉁䅁䅁䅂䅁䅁䅍䅄䅁䅁䅯䄵䅁䅁䅯䅂䅁䅁䅯兏䅑䅁䅅䅁䉁䅁䅁兂䅁䅁䅁渷楫兑杷允䅁䅁䅑䅁䑁䅁䅷䅁䭁䱁䉧䅁䭁䅁䅑䅁䭁䑁䕫䅁䉁䅁䅁允䅁䅁䅕䅁䅁䙁乓䕎䵅䅉䅅䅁䕁䅁䅁睁䵁䅁䅁权橂䅁䅁权䕁䅁䅁权㙁䅂䅁允䅁䅁䅅䅁䙁䅁䅁䅁捃䐵䉂䍄䉁䅁䅁䅂䅁䅁䅍䅄䅁䅁䅯入䅁䅁䅯䅂䅁䅁䅯兏䅑䅁䅅䅁䉁䅁䅁兂䅁䅁䅁䜱坕兑杷允䅁䅁䅑䅁䑁䅁䅷䅁䭁䡁䉙䅁䭁䅁䅑䅁䭁䑁䕣䅁䉁䅁䅁允䅁䅁䅕䅁䅁䙧㐸啤䵅䅉䅅䅁䕁䅁䅁睁䵁䅁䅁权橂䅁䅁权䕁䅁䅁权㕁䅂䅁允䅁䅁䅅䅁䙁䅁䅁䅁ぁ䑣䉂䍄䉁䅁䅁䅂䅁䅁䅍䅄䅁䅁䅯䅕䅅䅁䅯权䅁䅁䅯䅑䅑䅁䅅䅁䉁䅁䅁兂敃㘷䝦穓穦睐杷允䅁䅁䅑䅁䑁䅁䅷䅁䭁乁䉉䅁䭁䅁䅯䅁䭁䕁䕑䅁䉁䅁䅁允䅁䅁䅕㑈牘払敧吵䴸䅉䅅䅁䕁䅁䅁睁䵁䅁䅁权瑃䅁䅁权䭁䅁䅁权䕂䅂䅁允䅁䅁䅅䅁䙁䵁㉬灶愸㝌⼰䍄䉁䅁䅁䅂䅁䅁䅍䅄䅁䅁䅯杙䅁䅁䅯䅂䅁䅁䅯䅒䅑䅁䅅䅁䉁䅁䅁兂䅁䅁䅁䡋㝳兑杷允䅁䅁䅑䅁䑁䅁䅷䅁䭁䉁䈰䅁䭁䅁䅑䅁䭁䑁䕅䅁䉁䅁䅁允䅁䅁䅕䅁䅁䙁湶歙䵅䅉䅅䅁䕁䅁䅁睁䵁䅁䅁权穁允䅁权䕁䅁䅁权㕁䅂䅁允䅁䅁䅅䅁䙁䅁䅁䅁䝃穢䉨䍄䉁䅁䅁䅂䅁䅁䅍䅄䅁䅁䅯睙䅁䅁䅯䅂䅁䅁䅯䅒䅑䅁䅅䅁䉁䅁䅁兂䅁䅁䅁䡰穕兑杷允䅁䅁䅑䅁䑁䅁䅷䅁䭁偁䉫䅁䭁䅁䅯䅁䭁䑁䕅䅁䉁䅁䅁允䅁䅁䅕免獩䙈歰吹䴸䅉䅅䅁䕁䅁䅁睁䵁䅁䅁权兂䅁䅁权䕁䅁䅁权睁䅂䅁允䅁䅁䅅䅁䙁䅁䅁䅁杄䑎䉨䍄䉁䅁䅁䅂䅁䅁䅍䅄䅁䅁䅯朱䅅䅁䅯权䅁䅁䅯兏䅑䅁䅅䅁䉁䅁䅁兂㥂穐敖歵歮睐杷允䅁䅁䅑䅁䑁䅁䅷䅁䭁䑁䅑䅁䭁䅁䅯䅁䭁䑁䕣䅁䉁䅁䅁允䅁䅁䅕浑汄䌰扌吲䴸䅉䅅䅁䕁䅁䅁睁䵁䅁䅁权㑄䅁䅁权剁䅁䅁权䅂䅂䅁允䅁䅁䅅䅁佁䉁䅑䅁祁䑁䅍兎㉁䑁䅁䅍睁䑁䅁䅍䅁䅁杷允䅁䅁䅑䅁䑁䅁䅷䅁䭁䝁䅍䅁䭁䅁䅑䅁䭁䑁䕙䅁䉁䅁䅁允䅁䅁䅕䅁䅁䉁奃か䵅䅉䅅䅁䕁䅁䅁睁䵁䅁䅁权歄允䅁权䭁䅁䅁权㙁䅂䅁允䅁䅁䅅䅁䙁䱁䥔牤昶癇⽳䍄䉁䅁䅁䅂䅁䅁䅍䅄䅁䅁䅯杨䅁䅁䅯权䅁䅁䅯睎䅑䅁䅅䅁䉁䅁䅁兂ぃ䡹⭡确橲睐杷允䅁䅁䅑䅁䑁䅁䅷䅁䭁䱁䅙䅁䭁䅁䅑䅁䭁䕁䕁䅁䉁䅁䅁允䅁䅁䅕䅁䅁䭁瑱ぎ䵅䅉䅅䅁䕁䅁䅁睁䵁䅁䅁权塃允䅁权䭁䅁䅁权㍁䅂䅁允䅁䅁䅅䅁䙁偁卌坔光佗⽕䍄䉁䅁䅁䅂䅁䅁䅍䅄䅁䅁䅯杮䅁䅁䅯权䅁䅁䅯兏䅑䅁䅅䅁䉁䅁䅁兂㑄⭕汏㡭䱑䅑杷允䅁䅁䅑䅁䑁䅁䅷䅁䭁偁䉕䅁䭁䉁䅅䅁䭁䑁䕅䅁䉁䅁䅁允䅁䅁䄴䅆䅁䑁䅉䅎㉁䑁䅫䅍睁䑁䅁䅍睁䅁䅁䍄䉁䅁䅁䅂䅁䅁䅍䅄䅁䅁䅯朵䅅䅁䅯䅂䅁䅁䅯免䅑䅁䅅䅁䉁䅁䅁兂䅁䅁䅁䰲㝅兑杷允䅁䅁䅑䅁䑁䅁䅷䅁䭁䥁䄸䅁䭁䅁䅑䅁䭁䕁䕁䅁䉁䅁䅁允䅁䅁䅕䅁䅁䅁卂䕔䵅䅉䅅䅁䕁䅁䅁睁䵁䅁䅁权㙃䅁䅁权䕁䅁䅁权睁䅂䅁允䅁䅁䅅䅁䙁䅁䅁䅁摃块䉎䍄䉁䅁䅁䅂䅁䅁䅍䅄䅁䅁䅯睚䅅䅁䅯权䅁䅁䅯䅑䅑䅁䅅䅁䉁䅁䅁兂㝂䭆䠵場ひ睐杷允䅁䅁䅑䅁䑁䅁䅷䅁䭁䱁䅁䅁䭁䅁䅑䅁䭁䕁䕁䅁䉁䅁䅁允䅁䅁䅕䅁䅁䱁偺歈䵅䅉䅅䅁䕁䅁䅁睁䵁䅁䅁权浄䅁䅁权䭁䅁䅁权䕂䅂䅁允䅁䅁䅅䅁䙁䡁呗䅇坒癄⽍䍄䉁䅁䅁䅂䅁䅁䅍䅄䅁䅁䅯入䅅䅁䅯䅂䅁䅁䅯䅍䅑䅁䅅䅁䉁䅁䅁兂䅁䅁䅁浰䵂兑杷允䅁䅁䅑䅁䑁䅁䅷䅁䭁䩁䅅䅁䭁䅁䅑䅁䭁䑁䕫䅁䉁䅁䅁允䅁䅁䅕䅁䅁䩁㥺䕑䵅䅉䅅䅁䕁䅁䅁睁䵁䅁䅁权兂䅁䅁权䕁䅁䅁权䕂䅂䅁允䅁䅁䅅䅁䙁䅁䅁䅁祂啅䉎䍄䉁䅁䅁䅂䅁䅁䅍䅄䅁䅁䅯杩䅅䅁䅯充䅁䅁䅯䅑䅑䅁䅅䅁䉁䅁䅁杄十䅁䅁李睁䑁䅁䅏硁䑁䅁䅍睁䅁䅁䍄䉁䅁䅁䅂䅁䅁䅍䅄䅁䅁䅯免䅁䅁䅯䅂䅁䅁䅯䅒䅑䅁䅅䅁䉁䅁䅁兂䅁䅁䅁䑙留兑杷允䅁䅁䅑䅁䑁䅁䅷䅁䭁䩁䈰䅁䭁䅁䅑䅁䭁䑁䕙䅁䉁䅁䅁允䅁䅁䅕䅁䅁䑁捩䕔䵅䅉䅅䅁䕁䅁䅁睁䵁䅁䅁权穃䅁䅁权䕁䅁䅁权㍁䅂䅁允䅁䅁䅅䅁䙁䅁䅁䅁歄呺䉚䍄䉁䅁䅁䅂䅁䅁䅍䅄䅁䅁䅯䅭䅅䅁䅯权䅁䅁䅯兏䅑䅁䅅䅁䉁䅁䅁兂䵂㑎䉬余䅘睐杷允䅁䅁䅑䅁䑁䅁䅷䅁䭁偁䅁䅁䭁䅁䅑䅁䭁䑁䕙䅁䉁䅁䅁允䅁䅁䅯睒䅁䅁杷允䅁䅁䅑䅁䑁䅁䅷䅁䭁䅁䅳䅁䭁䅁䅑䅁䭁䑁䕅䅁䉁䅁䅁允䅁䅁䅕䅁䅁䵁⽧䕖䵅䅉䅅䅁䕁䅁䅁睁䵁䅁䅁权千䅁䅁权䕁䅁䅁权㕁䅂䅁允䅁䅁䅅䅁䙁䅁䅁䅁睁歂䈹䍄䉁䅁䅁䅂䅁䅁䅍䅄䅁䅁䅯睆䅁䅁䅯䅂䅁䅁䅯杏䅑䅁䅅䅁䉁䅁䅁兂䅁䅁䅁䕁時兑杷允䅁䅁䅑䅁䑁䅁䅷䅁䭁䭁䅫䅁䭁䅁䅑䅁䭁䑁䕯䅁䉁䅁䅁允䅁䅁䅕䅁䅁䑧晉䕣䵅䅉䅅䅁䕁䅁䅁睁䵁䅁䅁权睁允䅁权䕁䅁䅁权䅂䅂䅁允䅁䅁䅅䅁䙁䅁䅁䅁潁剥䉚䍄䉁䅁䅁䅂䅁䅁䅍䅄䅁䅁䅯睂䅅䅁䅯权䅁䅁䅯杏䅑䅁䅅䅁䉁䅁䅁兂扄堫焵䡶䉑䅑杷允䅁䅁䅑䅁䑁䅁䅷䅁䭁偁䉉䅁䭁䅁䅯䅁䭁䑁䕫䅁䉁䅁䅁允䅁䅁䅕䵮村䡳潊吲䴸䅉䅅䅁䕁䅁䅁睁䵁䅁䅁权㙄允䅁权䭁䅁䅁权㙁䅂䅁允䅁䅁䅅䅁䙁䕁椵䙅㕧䵴⽧䍄䉁䅁䅁䅂䅁䅁䅍䅄䅁䅁䅯具䅅䅁䅯䅂䅁䅁䅯免䅑䅁䅅䅁䉁䅁䅁兂䅁䅁䅁䘯㌰兑杷允䅁䅁䅑䅁䑁䅁䅷䅁䭁偁䅧䅁䭁䅁䅯䅁䭁䑁䕯䅁䉁䅁䅁允䅁䅁䅕浗㝑〳丫稵䴸䅉䅅䅁䕁䅁䅁睁䵁䅁䅁权潁允䅁权䕁䅁䅁权䕂䅂䅁允䅁䅁䅅䅁䙁䅁䅁䅁㙃ㅥ䉂䍄䉁䅁䅁䅂䅁䅁䅍䅄䅁䅁䅯兩䅅䅁䅯䅂䅁䅁䅯兏䅑䅁䅅䅁䉁䅁䅁兂䅁䅁䅁瑄啎兑杷允䅁䅁䅑䅁䑁䅁䅷䅁䭁䡁䅯䅁䭁䅁䅑䅁䭁䑁䕣䅁䉁䅁䅁允䅁䅁䅕䅁䅁偁橤歎䵅䅉䅅䅁䕁䅁䅁睁䵁䅁䅁权⭂允䅁权䕁䅁䅁权㍁䅂䅁允䅁䅁䅅䅁䙁䅁䅁䅁扄呥䉖䍄䉁䅁䅁䅂䅁䅁䅍䅄䅁䅁䅯朷䅁䅁䅯䅂䅁䅁䅯杏䅑䅁䅅䅁䉁䅁䅁兂䅁䅁䅁乡剚兑杷允䅁䅁䅑䅁䑁䅁䅷䅁䭁䙁䅑䅁䭁䅁䅑䅁䭁䑁䕫䅁䉁䅁䅁允䅁䅁䅕䅁䅁䱁獃歒䵅䅉䅅䅁䕁䅁䅁睁䵁䅁䅁权⭂允䅁权䭁䅁䅁权䅂䅂䅁允䅁䅁䅅䅁䙁䡁呗䅇坒獄⼰䍄䉁䅁䅁䅂䅁䅁䅍䅄䅁䅁䅯眹䅁䅁䅯䅂䅁䅁䅯免䅑䅁䅅䅁䉁䅁䅁兂䅁䅁䅁䬱坚兑杷允䅁䅁䅑䅁䑁䅁䅷䅁䭁䵁䉙䅁䭁䅁䅯䅁䭁䕁䕑䅁䉁䅁䅁允䅁䅁䅯睒䅁䅁杷允䅁䅁䅑䅁䑁䅁䅷䅁䭁䕁䈰䅁䭁䅁䅑䅁䭁䑁䕁䅁䉁䅁䅁允䅁䅁䅕圸䕲慬瑗啑䵅䅉䅅䅁䕁䅁䅁睁䵁䅁䅁权煂䅁䅁权䕁䅁䅁权硁䅂䅁允䅁䅁䅅䅁䙁䅁䅁䅁䅁䕩䉎䍄䉁䅁䅁䅂䅁䅁䅍䅄䅁䅁䅯䅲䅁䅁䅯䅂䅁䅁䅯免䅑䅁䅅䅁䉁䅁䅁兂䅁䅁䅁䌫〸兑杷允䅁䅁䅑䅁䑁䅁䅷䅁䭁䡁䅣䅁䭁䅁䅑䅁䭁䑁䕅䅁䉁䅁䅁允䅁䅁䅕䅁䅁䕁㉨䕒䵅䅉䅅䅁䕁䅁䅁睁䵁䅁䅁权坃䅁䅁权䕁䅁䅁权硁䅂䅁允䅁䅁䅅䅁䙁䅁䅁䅁ぃ䈶䉚䍄䉁䅁䅁䅂䅁䅁䅍䅄䅁䅁䅯眸䅁䅁䅯䅂䅁䅁䅯䅒䅑䅁䅅䅁䉁䅁䅁兂䅁䅁䅁䱭灣兑杷允䅁䅁䅑䅁䑁䅁䅷䅁䭁䙁䈴䅁䭁䅁䅯䅁䭁䑁䕣䅁䉁䅁䅁允䅁䅁䅕へ㍳啩杆含䴸䅉䅅䅁䕁䅁䅁睁䵁䅁䅁权䥃䅁䅁权䕁䅁䅁权㍁䅂䅁允䅁䅁䅅䅁䙁䅁䅁䅁畃䙵䉴䍄䉁䅁䅁䅂䅁䅁䅍䅄䅁䅁䅯兕䅁䅁䅯䅂䅁䅁䅯免䅑䅁䅅䅁䉁䅁䅁兂䅁䅁䅃䝙橸兑杷允䅁䅁䅑䅁䑁䅁䅷䅁䭁䕁䅍䅁䭁䅁䅑䅁䭁䑁䕯䅁䉁䅁䅁允䅁䅁䅕䅁䅁乁啓啗䵅䅉䅅䅁䕁䅁䅁睁䵁䅁䅁权畁允䅁权剁䅁䅁权䕂䅂䅁允䅁䅁䅅䅁佁䉁䅑䅁祁䑁䅧䅍㉁䑁䅙李睁䑁䅁䅍䅁䅁杷允䅁䅁䅑䅁䑁䅁䅷䅁䭁䅁䅍䅁䭁䅁䅯䅁䭁䑁䕣䅁䉁䅁䅁允䅁䅁䅕㉦㡱䩤奍䐱䴸䅉䅅䅁䕁䅁䅁睁䵁䅁䅁权䡁允䅁权䕁䅁䅁权硁䅂䅁允䅁䅁䅅䅁䙁䅁䅁䅁䥁橱䉴䍄䉁䅁䅁䅂䅁䅁䅍䅄䅁䅁䅯䄸䅅䅁䅯䅂䅁䅁䅯䅍䅑䅁䅅䅁䉁䅁䅁兂䅁䅁䅁䡯䩎兑杷允䅁䅁䅑䅁䑁䅁䅷䅁䭁䥁䉉䅁䭁䅁䅑䅁䭁䑁䕣䅁䉁䅁䅁允䅁䅁䅕䅁䅁䥁慯啒䵅䅉䅅䅁䕁䅁䅁睁䵁䅁䅁权䙂允䅁权䕁䅁䅁权䅂䅂䅁允䅁䅁䅅䅁䙁䅁䅁䅁䭂坭䉸䍄䉁䅁䅁䅂䅁䅁䅍䅄䅁䅁䅯睹䅁䅁䅯䅂䅁䅁䅯䅍䅑䅁䅅䅁䉁䅁䅁兂䅁䅁䅁乙奤兑杷允䅁䅁䅑䅁䑁䅁䅷䅁䭁䕁䅙䅁䭁䅁䅑䅁䭁䑁䕁䅁䉁䅁䅁允䅁䅁䅕䅁䅁佁㕂啋䵅䅉䅅䅁䕁䅁䅁睁䵁䅁䅁权潁允䅁权䕁䅁䅁权㙁䅂䅁允䅁䅁䅅䅁䙁䅁䅁䅁㡃䙶䉎䍄䉁䅁䅁䅂䅁䅁䅍䅄䅁䅁䅯睙䅁䅁䅯权䅁䅁䅯免䅑䅁䅅䅁䉁䅁䅁兂祄欰椱䙅䅧䅑杷允䅁䅁䅑䅁䑁䅁䅷䅁䭁䕁䉅䅁䭁䅁䅑䅁䭁䑁䕅䅁䉁䅁䅁允䅁䅁䅕䅁䅁䕁䘳ぢ䵅䅉䅅䅁䕁䅁䅁睁䵁䅁䅁权塄允䅁权剁䅁䅁权㙁䅂䅁允䅁䅁䅅䅁佁䉁䅑䅁祁䑁䅅睎㉁䑁䅁䅍睁䑁䅁䅍䅁䅁杷允䅁䅁䅑䅁䑁䅁䅷䅁䭁䩁䈰䅁䭁䅁䅑䅁䭁䕁䕁䅁䉁䅁䅁允䅁䅁䅕䅁䅁䩁㥃こ䵅䅉䅅䅁䕁䅁䅁睁䵁䅁䅁权䩁允䅁权剁䅁䅁权䅂䅂䅁允䅁䅁䅅䅁佁䉁䅉䅁㍁䑁䅉兎祁䑁䅕䅍睁䑁䅁䅁䵁䅉䅅䅁䕁䅁䅁睁䵁䅁䅁权䡁允䅁权䕁䅁䅁权睁䅂䅁允䅁䅁䅅䅁䙁䅁䅁䅁い穎䉂䍄䉁䅁䅁䅂䅁䅁䅍䅄䅁䅁䅯杂䅁䅁䅯䅂䅁䅁䅯李䅑䅁䅅䅁䉁䅁䅁兂䅁䅁䅁丰啣兑杷允䅁䅁䅑䅁䑁䅁䅷䅁䭁䑁䅯䅁䭁䅁䅑䅁䭁䑁䕙䅁䉁䅁䅁允䅁䅁䅕䅁䅁䝁呁歆䵅䅉䅅䅁䕁䅁䅁睁䵁䅁䅁权䉂䅁䅁权䕁䅁䅁权睁䅂䅁允䅁䅁䅅䅁䙁䅁䅁䅁杄呏䉎䍄䉁䅁䅁䅂䅁䅁䅍䅄䅁䅁䅯兑䅁䅁䅯䅂䅁䅁䅯杏䅑䅁䅅䅁䉁䅁䅁兂䅁䅁䅁乍火兑杷允䅁䅁䅑䅁䑁䅁䅷䅁䭁䱁䄴䅁䭁䅁䅑䅁䭁䑁䕁䅁䉁䅁䅁允䅁䅁䅕䅁䅁䡁捁䕒䵅䅉䅅䅁䕁䅁䅁睁䵁䅁䅁权獃允䅁权䭁䅁䅁权䕂䅂䅁允䅁䅁䅅䅁䙁䩁畨潅䅐瑹⽅䍄䉁䅁䅁䅂䅁䅁䅍䅄䅁䅁䅯杄䅁䅁䅯䅂䅁䅁䅯䅒䅑䅁䅅䅁䉁䅁䅁兂䅁䅁䅁儳桤兑杷允䅁䅁䅑䅁䑁䅁䅷䅁䭁䵁䉕䅁䭁䅁䅑䅁䭁䑁䕫䅁䉁䅁䅁允䅁䅁䅕䅁䅁偁楲䕒䵅䅉䅅䅁䕁䅁䅁睁䵁䅁䅁权偁䅁䅁权䕁䅁䅁权䕂䅂䅁允䅁䅁䅅䅁䙁䅁䅁䅁㑄歪䉬䍄䉁䅁䅁䅂䅁䅁䅍䅄䅁䅁䅯睇䅁䅁䅯䅂䅁䅁䅯睎䅑䅁䅅䅁䉁䅁䅁兂䅁䅁䅁䐷䌲兑杷允䅁䅁䅑䅁䑁䅁䅷䅁䭁䍁䅧䅁䭁䅁䅑䅁䭁䑁䕣䅁䉁䅁䅁允䅁䅁䅕䅁䅁䡁煡啕䵅䅉䅅䅁䕁䅁䅁睁䵁䅁䅁权奄允䅁权䕁䅁䅁权㕁䅂䅁允䅁䅁䅅䅁䙁䅁䅁䅁捃䝧䉂䍄䉁䅁䅁䅂䅁䅁䅍䅄䅁䅁䅯睳䅁䅁䅯䅂䅁䅁䅯兏䅑䅁䅅䅁䉁䅁䅁兂䅁䅁䅁䱥硉兑杷允䅁䅁䅑䅁䑁䅁䅷䅁䭁䡁䅧䅁䭁䅁䅑䅁䭁䑁䕫䅁䉁䅁䅁允䅁䅁䅕䅁䅁䩁獯ぉ䵅䅉䅅䅁䕁䅁䅁睁䵁䅁䅁权橂允䅁权䕁䅁䅁权㕁䅂䅁允䅁䅁䅅䅁䙁䅁䅁䅁㑃樯䉚䍄䉁䅁䅁䅂䅁䅁䅍䅄䅁䅁䅯䄯䅅䅁䅯䅂䅁䅁䅯䅒䅑䅁䅅䅁䉁䅁䅁兂䅁䅁䅁䕄佒兑杷允䅁䅁䅑䅁䑁䅁䅷䅁䭁䡁䄰䅁䭁䅁䅑䅁䭁䕁䕁䅁䉁䅁䅁允䅁䅁䅕䅁䅁䕁汹け䵅䅉䅅䅁䕁䅁䅁睁䵁䅁䅁权呃䅁䅁权䕁䅁䅁权㕁䅂䅁允䅁䅁䅅䅁䙁䅁䅁䅁佄噸䉆䍄䉁䅁䅁䅂䅁䅁䅍䅄䅁䅁䅯䅧䅅䅁䅯充䅁䅁䅯免䅑䅁䅅䅁䉁䅁䅁杄啁䅁䅁兎㉁䑁䅁䅎睁䑁䅁䅍睁䑁䅁䅁䵁䅉䅅䅁䕁䅁䅁睁䵁䅁䅁权㝄允䅁权䕁䅁䅁权㉁䅂䅁允䅁䅁䅅䅁䙁䅁䅁䅁允䑆䉰䍄䉁䅁䅁䅂䅁䅁䅍䅄䅁䅁䅯䅬䅁䅁䅯䅂䅁䅁䅯兏䅑䅁䅅䅁䉁䅁䅁兂䅁䅁䅁䉯橯兑杷允䅁䅁䅑䅁䑁䅁䅷䅁䭁偁䄴䅁䭁䅁䅑䅁䭁䕁䕑䅁䉁䅁䅁允䅁䅁䅕䅁䅁䍁楕䕐䵅䅉䅅䅁䕁䅁䅁睁䵁䅁䅁权噃䅁䅁权䕁䅁䅁权㕁䅂䅁允䅁䅁䅅䅁䙁䅁䅁䥁⽃䡑䉆䍄䉁䅁䅁䅂䅁䅁䅍䅄䅁䅁䅯睬䅁䅁䅯䅂䅁䅁䅯兏䅑䅁䅅䅁䉁䅁䅁兂䅁䅁䅁䅏灉兑杷允䅁䅁䅑䅁䑁䅁䅷䅁䭁䱁䅍䅁䭁䅁䅯䅁䭁䑁䕫䅁䉁䅁䅁允䅁䅁䅕灳瘳㡰䱚穸䴸䅉䅅䅁䕁䅁䅁睁䵁䅁䅁权灃允䅁权䭁䅁䅁权硁䅂䅁允䅁䅁䅅䅁䙁䅁䉡啬䱏偢⼰䍄䉁䅁䅁䅂䅁䅁䅍䅄䅁䅁䅯䅭䅁䅁䅯䅂䅁䅁䅯兏䅑䅁䅅䅁䉁䅁䅁兂䅁䅁䅁䔲䥚兑杷允䅁䅁䅑䅁䑁䅁䅷䅁䭁佁䉉䅁䭁䅁䅑䅁䭁䕁䕑䅁䉁䅁䅁允䅁䅁䅕䅁䅁䝁睁ぐ䵅䅉䅅䅁䕁䅁䅁睁䵁䅁䅁权獃䅁䅁权䕁䅁䅁权㕁䅂䅁允䅁䅁䅅䅁䙁䅁䅁䅁奄橤䉂䍄䉁䅁䅁䅂䅁䅁䅍䅄䅁䅁䅯䅳䅅䅁䅯䅂䅁䅁䅯兏䅑䅁䅅䅁䉁䅁䅁兂䅁䅁䅁䙷ㅷ兑杷允䅁䅁䅑䅁䑁䅁䅷䅁䭁偁䅁䅁䭁䉁䅅䅁䭁䑁䕫䅁䉁䅁䅁允䅁䅁䅯睒䅁䅁杷允䅁䅁䅑䅁䑁䅁䅷䅁䭁䅁䈰䅁䭁䅁䅑䅁䭁䕁䕁䅁䉁䅁䅁允䅁䅁䅕䅁䅁佁䥄䕑䵅䅉䅅䅁䕁䅁䅁睁䵁䅁䅁权桄允䅁权䕁䅁䅁权硁䅂䅁允䅁䅁䅅䅁䙁䅁䅁䅁䕁啶䉆䍄䉁䅁䅁䅂䅁䅁䅍䅄䅁䅁䅯兡䅁䅁䅯䅂䅁䅁䅯䅑䅑䅁䅅䅁䉁䅁䅁兂䅁䅁䅁偷剆兑杷允䅁䅁䅑䅁䑁䅁䅷䅁䭁䅁䉧䅁䭁䅁䅑䅁䭁䑁䕙䅁䉁䅁䅁允䅁䅁䅕䅁䅁䕁噃歖䵅䅉䅅䅁䕁䅁䅁睁䵁䅁䅁权塁䅁䅁权䭁䅁䅁权䕂䅂䅁允䅁䅁䅅䅁䙁䑁ね䡹⭡睮䅆䍄䉁䅁䅁䅂䅁䅁䅍䅄䅁䅁䅯兡䅁䅁䅯䅂䅁䅁䅯兏䅑䅁䅅䅁䉁䅁䅁兂䅁䅁䅁灏噸兑杷允䅁䅁䅑䅁䑁䅁䅷䅁䭁䩁䅣䅁䭁䅁䅯䅁䭁䑁䕣䅁䉁䅁䅁允䅁䅁䅕䑚晶㑔堲樴䴸䅉䅅䅁䕁䅁䅁睁䵁䅁䅁权塂允䅁权䕁䅁䅁权䕂䅂䅁允䅁䅁䅅䅁䙁䅁䅁䅁晁橡䉆䍄䉁䅁䅁䅂䅁䅁䅍䅄䅁䅁䅯睂䅁䅁䅯权䅁䅁䅯免䅑䅁䅅䅁䉁䅁䅁兂摄䅊䉡啬湐睐杷允䅁䅁䅑䅁䑁䅁䅷䅁䭁䑁䄴䅁䭁䅁䅑䅁䭁䑁䕁䅁䉁䅁䅁允䅁䅁䅕䅁䅁䥧晈䕔䵅䅉䅅䅁䕁䅁䅁睁䵁䅁䅁权呂䅁䅁权䕁䅁䅁权硁䅂䅁允䅁䅁䅅䅁䙁䅁䅁䅁䅁䕗䉴䍄䉁䅁䅁䅂䅁䅁䅍䅄䅁䅁䅯䅄䅁䅁䅯䅂䅁䅁䅯李䅑䅁䅅䅁䉁䅁䅁兂䅁䅁䅁䱯䘰兑杷允䅁䅁䅑䅁䑁䅁䅷䅁䭁䑁䅣䅁䭁䉁䅅䅁䭁䕁䕑䅁䉁䅁䅁允䅁䅁䄴杆䅁䑁䅉䅏㍁䑁䅑䅍睁䑁䅁䅍睁䑁䅁䅁䵁䅉䅅䅁䕁䅁䅁睁䵁䅁䅁权噃允䅁权䭁䅁䅁权㕁䅂䅁允䅁䅁䅅䅁䙁䅁塲㍯㥁权䅬䍄䉁䅁䅁䅂䅁䅁䅍䅄䅁䅁䅯儯䅁䅁䅯䅂䅁䅁䅯李䅑䅁䅅䅁䉁䅁䅁兂䅁䅁䅁癨楁兑杷允䅁䅁䅑䅁䑁䅁䅷䅁䭁乁䉁䅁䭁䅁䅑䅁䭁䑁䕁䅁䉁䅁䅁允䅁䅁䅕䅁䅁䍁坧ぎ䵅䅉䅅䅁䕁䅁䅁睁䵁䅁䅁权硂允䅁权䕁䅁䅁权睁䅂䅁允䅁䅁䅅䅁䙁䅁䅁䅁剄ぐ䈹䍄䉁䅁䅁䅂䅁䅁䅍䅄䅁䅁䅯睑䅁䅁䅯䅂䅁䅁䅯兏䅑䅁䅅䅁䉁䅁䅁兂䅁䅁䅁潤奂兑杷允䅁䅁䅑䅁䑁䅁䅷䅁䭁佁䅣䅁䭁䉁䅅䅁䭁䑁䕅䅁䉁䅁䅁允䅁䅁䄴杅䅁䑁䅙䅎祁䑁䅣免ぁ䑁䅕兏䅁䅁杷允䅁䅁䅑䅁䑁䅁䅷䅁䭁䵁䄰䅁䭁䅁䅑䅁䭁䑁䕣䅁䉁䅁䅁允䅁䅁䅕䅁䅁䥧㔰歔䵅䅉䅅䅁䕁䅁䅁睁䵁䅁䅁权䵄允䅁权䕁䅁䅁权睁䅂䅁允䅁䅁䅅䅁䙁䅁䅁䥁牁㍆䉖䍄䉁䅁䅁䅂䅁䅁䅍䅄䅁䅁䅯䅶䅅䅁䅯䅂䅁䅁䅯免䅑䅁䅅䅁䉁䅁䅁兂䅁䅁䅁䩏杫兑杷允䅁䅁䅑䅁䑁䅁䅷䅁䭁䭁䄰䅁䭁䉁䅅䅁䭁䕁䕁䅁䉁䅁䅁允䅁䅁䄴杆䅁䑁䅅䅍睁䑁䅉兎睁䑁䅁䅍睁䑁䅁䅁䵁䅉䅅䅁䕁䅁䅁睁䵁䅁䅁权桁允䅁权䭁䅁䅁权硁䅂䅁允䅁䅁䅅䅁䙁䉁癳匳䝑剁䅊䍄䉁䅁䅁䅂䅁䅁䅍䅄䅁䅁䅯杙䅅䅁䅯䅂䅁䅁䅯免䅑䅁䅅䅁䉁䅁䅁兂䅁䅁䅁ふ浊兑杷允䅁䅁䅑䅁䑁䅁䅷䅁䭁䕁䅫䅁䭁䅁䅑䅁䭁䑁䕁䅁䉁䅁䅁允䅁䅁䅕䅁䅁䉁慂啐䵅䅉䅅䅁䕁䅁䅁睁䵁䅁䅁权慁允䅁权䭁䅁䅁权硁䅂䅁允䅁䅁䅅䅁䙁䕁䱓佢㝦晱⽫䍄䉁䅁䅁䅂䅁䅁䅍䅄䅁䅁䅯䅥䅅䅁䅯䅂䅁䅁䅯睎䅑䅁䅅䅁䉁䅁䅁兂䅁䅁䅁䰵灴兑杷允䅁䅁䅑䅁䑁䅁䅷䅁䭁䍁䅕䅁䭁䉁䅅䅁䭁䕁䕁䅁䉁䅁䅁允䅁䅁䄴䅆䅁䑁䅉䅏ぁ䑁䅁䅍睁䑁䅁䅍睁䅁䅁䍄䉁䅁䅁䅂䅁䅁䅍䅄䅁䅁䅯公䅁䅁䅯䅂䅁䅁䅯䅒䅑䅁䅅䅁䉁䅁䅁兂䅁䅁䅁浓睒兑杷允䅁䅁䅑䅁䑁䅁䅷䅁䭁䝁䅕䅁䭁䅁䅑䅁䭁䑁䕣䅁䉁䅁䅁允䅁䅁䅕䅁䅁䉁湺䕅䵅䅉䅅䅁䕁䅁䅁睁䵁䅁䅁权䉄䅁䅁权䕁䅁䅁权䕂䅂䅁允䅁䅁䅅䅁䙁䅁䅁䅁㝂㍏䉊䍄䉁䅁䅁䅂䅁䅁䅍䅄䅁䅁䅯睓䅁䅁䅯䅂䅁䅁䅯免䅑䅁䅅䅁䉁䅁䅁兂䅁䅁䅁渴坰兑杷允䅁䅁䅑䅁䑁䅁䅷䅁䭁䥁䄸䅁䭁䅁䅑䅁䭁䕁䕑䅁䉁䅁䅁允䅁䅁䅕䅁䅁䵁㉔げ䵅䅉䅅䅁䕁䅁䅁睁䵁䅁䅁权煃䅁䅁权剁䅁䅁权㕁䅂䅁允䅁䅁䅅䅁佁䉁䅙䅁硁䑁䅅䅎㑁䑁䅁䅍睁䑁䅁䅍睁䅁䅁䍄䉁䅁䅁䅂䅁䅁䅍䅄䅁䅁䅯杉䅅䅁䅯䅂䅁䅁䅯免䅑䅁䅅䅁䉁䅁䅁兂䅁䅁䅁䰵䭖兑杷允䅁䅁䅑䅁䑁䅁䅷䅁䭁䥁䉁䅁䭁䅁䅑䅁䭁䑁䕙䅁䉁䅁䅁允䅁䅁䅕䅁䅁乁呄䕕䵅䅉䅅䅁䕁䅁䅁睁䵁䅁䅁权㝄允䅁权䕁䅁䅁权睁䅂䅁允䅁䅁䅅䅁䙁䅁䅁䅁穄穱䉤䍄䉁䅁䅁䅂䅁䅁䅍䅄䅁䅁䅯杷䅁䅁䅯䅂䅁䅁䅯杏䅑䅁䅅䅁䉁䅁䅁兂䅁䅁䅁乥䉬兑杷允䅁䅁䅑䅁䑁䅁䅷䅁䭁䥁䉅䅁䭁䅁䅯䅁䭁䕁䕑䅁䉁䅁䅁允䅁䅁䅕㥆佮ㄹ橐吸䴸䅉䅅䅁䕁䅁䅁睁䵁䅁䅁权㑂允䅁权剁䅁䅁权㙁䅂䅁允䅁䅁䅅䅁佁䉁䅙䅁ㅁ䑁䅣杍ㅁ䑁䅁䅍睁䑁䅁䅍睁䅁䅁䍄䉁䅁䅁䅂䅁䅁䅍䅄䅁䅁䅯眵䅅䅁䅯䅂䅁䅁䅯䅒䅑䅁䅅䅁䉁䅁䅁兂䅁䅁䅄䝸䍩兑杷允䅁䅁䅑䅁䑁䅁䅷䅁䭁䍁䅯䅁䭁䅁䅑䅁䭁䑁䕫䅁䉁䅁䅁允䅁䅁䅕䅁䅁䑁硧問䵅䅉䅅䅁䕁䅁䅁睁䵁䅁䅁权瑁允䅁权䕁䅁䅁权䅂䅂䅁允䅁䅁䅅䅁䙁䅁䅁䅁敄䔳䉎䍄䉁䅁䅁䅂䅁䅁䅍䅄䅁䅁䅯杪䅁䅁䅯䅂䅁䅁䅯免䅑䅁䅅䅁䉁䅁䅁兂䅁䅁䅁䕫㕷兑杷允䅁䅁䅑䅁䑁䅁䅷䅁䭁䭁䄰䅁䭁䅁䅑䅁䭁䕁䕁䅁䉁䅁䅁允䅁䅁䅕䅁䅁偁潢啙䵅䅉䅅䅁䕁䅁䅁睁䵁䅁䅁权祃䅁䅁权䕁䅁䅁权㍁䅂䅁允䅁䅁䅅䅁䙁䅁䅁䅁睄䕇䈹䍄䉁䅁䅁䅂䅁䅁䅍䅄䅁䅁䅯䅯䅁䅁䅯䅂䅁䅁䅯李䅑䅁䅅䅁䉁䅁䅁兂䅁䅁䅁䡺卙兑杷允䅁䅁䅑䅁䑁䅁䅷䅁䭁䑁䅧䅁䭁䅁䅑䅁䭁䑁䕫䅁䉁䅁䅁允䅁䅁䅕䅁䅁䍁㙧啑䵅䅉䅅䅁䕁䅁䅁睁䵁䅁䅁权ㅃ允䅁权䕁䅁䅁权㍁䅂䅁允䅁䅁䅅䅁䙁䅁䅁䅁㉃汃䉸䍄䉁䅁䅁䅂䅁䅁䅍䅄䅁䅁䅯兦䅁䅁䅯䅂䅁䅁䅯杏䅑䅁䅅䅁䉁䅁䅁兂䅁䅁䅁䅍䈹兑杷允䅁䅁䅑䅁䑁䅁䅷䅁䭁䍁䉫䅁䭁䅁䅯䅁䭁䕁䕑䅁䉁䅁䅁允䅁䅁䅕牕敧敨剴䐴䴸䅉䅅䅁䕁䅁䅁睁䵁䅁䅁权䑂䅁䅁权䕁䅁䅁权硁䅂䅁允䅁䅁䅅䅁䙁䅁䅁䅁扄㉎䉂䍄䉁䅁䅁䅂䅁䅁䅍䅄䅁䅁䅯䅒䅁䅁䅯䅂䅁䅁䅯免䅑䅁䅅䅁䉁䅁䅁兂䅁䅁元癩楃兑杷允䅁䅁䅑䅁䑁䅁䅷䅁䭁䱁䅁䅁䭁䅁䅯䅁䭁䑁䕅䅁䉁䅁䅁允䅁䅁䅕扌摋㘷䝦あ䵁䅉䅅䅁䕁䅁䅁睁䵁䅁䅁权獃允䅁权䕁䅁䅁权硁䅂䅁允䅁䅁䅅䅁䙁䅁䅁䅁獃䑁䉤䍄䉁䅁䅁䅂䅁䅁䅍䅄䅁䅁䅯䄲䅁䅁䅯䅂䅁䅁䅯李䅑䅁䅅䅁䉁䅁䅁兂䅁䅁䅃偢偆兑杷允䅁䅁䅑䅁䑁䅁䅷䅁䭁偁䈴䅁䭁䅁䅑䅁䭁䕁䕑䅁䉁䅁䅁允䅁䅁䅕䅁䅁䉁⭁啍䵅䅉䅅䅁䕁䅁䅁睁䵁䅁䅁权䭂允䅁权剁䅁䅁权㍁䅂䅁允䅁䅁䅅䅁佁䉁䅑䅁硁䑁䅣睎睁䑁䅁䅍睁䑁䅁䅍䅁䅁杷允䅁䅁䅑䅁䑁䅁䅷䅁䭁䭁䈰䅁䭁䅁䅑䅁䭁䑁䕯䅁䉁䅁䅁允䅁䅁䅕䅁䅁䡁杔啈䵅䅉䅅䅁䕁䅁䅁睁䵁䅁䅁权晃䅁䅁权䕁䅁䅁权㍁䅂䅁允䅁䅁䅅䅁䙁䅁䅁䥁祁啗䉎䍄䉁䅁䅁䅂䅁䅁䅍䅄䅁䅁䅯杧䅁䅁䅯权䅁䅁䅯䅒䅑䅁䅅䅁䉁䅁䅁兂㡃䩤奍䙂㑢睐杷允䅁䅁䅑䅁䑁䅁䅷䅁䭁佁䅅䅁䭁䅁䅯䅁䭁䕁䕑䅁䉁䅁䅁允䅁䅁䅕䙂余扌摋稶䴸䅉䅅䅁䕁䅁䅁睁䵁䅁䅁权㍂允䅁权䕁䅁䅁权㙁䅂䅁允䅁䅁䅅䅁䙁䅁䅁䅁歄啖䉆䍄䉁䅁䅁䅂䅁䅁䅍䅄䅁䅁䅯睍䅁䅁䅯䅂䅁䅁䅯兏䅑䅁䅅䅁䉁䅁䅁兂䅁䅁䅁吵㍙兑杷允䅁䅁䅑䅁䑁䅁䅷䅁䭁䝁䉣䅁䭁䅁䅑䅁䭁䕁䕁䅁䉁䅁䅁允䅁䅁䅕䅁䅁䡧噚っ䵅䅉䅅䅁䕁䅁䅁睁䵁䅁䅁权牄䅁䅁权剁䅁䅁权䕂䅂䅁允䅁䅁䅅䅁佁䉁䅙䅁㍁䑁䅍䅎硁䑁䅁䅍睁䑁䅁䅍睁䅁䅁䍄䉁䅁䅁䅂䅁䅁䅍䅄䅁䅁䅯睰䅁䅁䅯充䅁䅁䅯睎䅑䅁䅅䅁䉁䅁䅁杄啁䅁䅁免㉁䑁䅉杍㍁䑁䅙䅍睁䑁䅁䅁䵁䅉䅅䅁䕁䅁䅁睁䵁䅁䅁权癄允䅁权䭁䅁䅁权㙁䅂䅁允䅁䅁䅅䅁䙁䙁歰㥏倹兪䅚䍄䉁䅁䅁䅂䅁䅁䅍䅄䅁䅁䅯杭䅅䅁䅯充䅁䅁䅯睎䅑䅁䅅䅁䉁䅁䅁杄啁䅁䅁免祁䑁䅕杍㉁䑁䅁䅍睁䑁䅁䅁䵁䅉䅅䅁䕁䅁䅁睁䵁䅁䅁权呂䅁䅁权䕁䅁䅁权㉁䅂䅁允䅁䅁䅅䅁䙁䅁䅁䅁求欰䉤䍄䉁䅁䅁䅂䅁䅁䅍䅄䅁䅁䅯党䅅䅁䅯䅂䅁䅁䅯杏䅑䅁䅅䅁䉁䅁䅁兂䅁䅁䅁乪党兑杷允䅁䅁䅑䅁䑁䅁䅷䅁䭁䉁䅣䅁䭁䅁䅑䅁䭁䑁䕣䅁䉁䅁䅁允䅁䅁䅕䅁䅁䙁㥌啡䵅䅉䅅䅁䕁䅁䅁睁䵁䅁䅁权敁䅁䅁权䕁䅁䅁权睁䅂䅁允䅁䅁䅅䅁䙁䅁䅁䅁㑂ふ䉸䍄䉁䅁䅁䅂䅁䅁䅍䅄䅁䅁䅯䅕䅁䅁䅯䅂䅁䅁䅯兏䅑䅁䅅䅁䉁䅁䅁兂䅁䅁䅁桳䑤兑杷允䅁䅁䅑䅁䑁䅁䅷䅁䭁䑁䄰䅁䭁䅁䅑䅁䭁䑁䕣䅁䉁䅁䅁允䅁䅁䅕䅁䅁偉䥨歫䵅䅉䅅䅁䕁䅁䅁睁䵁䅁䅁权坁允䅁权䕁䅁䅁权㉁䅂䅁允䅁䅁䅅䅁䙁䅁䅁䅁歂桯䈵䍄䉁䅁䅁䅂䅁䅁䅍䅄䅁䅁䅯睮䅅䅁䅯䅂䅁䅁䅯免䅑䅁䅅䅁䉁䅁䅁兂䅁䅁䅁䐸䱂兑杷允䅁䅁䅑䅁䑁䅁䅷䅁䭁䑁䉣䅁䭁䅁䅑䅁䭁䑁䕣䅁䉁䅁䅁允䅁䅁䅕䅁䅁䭁桂䕐䵅䅉䅅䅁䕁䅁䅁睁䵁䅁䅁权噃䅁䅁权䭁䅁䅁权硁䅂䅁允䅁䅁䅅䅁䙁䕁㍷啩杆昵⽷䍄䉁䅁䅁䅂䅁䅁䅍䅄䅁䅁䅯儲䅁䅁䅯充䅁䅁䅯䅒䅑䅁䅅䅁䉁䅁䅁杄坁䅁䅁睎㍁䑁䅅䅍睁䑁䅁䅍睁䑁䅁䅍䅁䅁杷允䅁䅁䅑䅁䑁䅁䅷䅁䭁䥁䄸䅁䭁䅁䅑䅁䭁䑁䕣䅁䉁䅁䅁允䅁䅁䅕䅁䅁䩁䕸歓䵅䅉䅅䅁䕁䅁䅁睁䵁䅁䅁权⽃䅁䅁权䕁䅁䅁权㙁䅂䅁允䅁䅁䅅䅁䙁䅁䅁䅁橃汩䉰䍄䉁䅁䅁䅂䅁䅁䅍䅄䅁䅁䅯杙䅁䅁䅯权䅁䅁䅯睎䅑䅁䅅䅁䉁䅁䅁兂慃婭婭婭㕭睐杷允䅁䅁䅑䅁䑁䅁䅷䅁䭁乁䅫䅁䭁䅁䅯䅁䭁䑁䕯䅁䉁䅁䅁允䅁䅁䅕䡰㥁瑃橥樫䴸䅉䅅䅁䕁䅁䅁睁䵁䅁䅁权䉁允䅁权䭁䅁䅁权㍁䅂䅁允䅁䅁䅅䅁䙁䭁䠵場啯杲䅂䍄䉁䅁䅁䅂䅁䅁䅍䅄䅁䅁䅯䅚䅁䅁䅯䅂䅁䅁䅯䅒䅑䅁䅅䅁䉁䅁䅁兂䅁䅁䅁䭍汯兑杷允䅁䅁䅑䅁䑁䅁䅷䅁䭁䭁䅁䅁䭁䅁䅑䅁䭁䕁䕑䅁䉁䅁䅁允䅁䅁䅕䅁䅁䅁橹歅䵅䅉䅅䅁䕁䅁䅁睁䵁䅁䅁权桁䅁䅁权剁䅁䅁权㕁䅂䅁允䅁䅁䅅䅁佁䉁䅉䅁ㅁ䑁䅫李睁䑁䅁䅍睁䑁䅁䅁䵁䅉䅅䅁䕁䅁䅁睁䵁䅁䅁权㑁允䅁权䕁䅁䅁权㕁䅂䅁允䅁䅁䅅䅁䙁䅁䅁䅁㙁ㄫ䉰䍄䉁䅁䅁䅂䅁䅁䅍䅄䅁䅁䅯杮䅅䅁䅯䅂䅁䅁䅯䅑䅑䅁䅅䅁䉁䅁䅁兂䅁䅁䅁佹灅兑杷允䅁䅁䅑䅁䑁䅁䅷䅁䭁䉁䅯䅁䭁䅁䅑䅁䭁䑁䕣䅁䉁䅁䅁允䅁䅁䅕䅁䅁䵁楣ち䵅䅉䅅䅁䕁䅁䅁睁䵁䅁䅁权䩁䅁䅁权䕁䅁䅁权㉁䅂䅁允䅁䅁䅅䅁䙁䅁䅁䅁歃告䉨䍄䉁䅁䅁䅂䅁䅁䅍䅄䅁䅁䅯兊䅁䅁䅯䅂䅁䅁䅯杏䅑䅁䅅䅁䉁䅁䅁兂䅁䅁䅁䨲⬸兑杷允䅁䅁䅑䅁䑁䅁䅷䅁䭁䵁䅷䅁䭁䅁䅑䅁䭁䑁䕁䅁䉁䅁䅁允䅁䅁䅯睒䅁䅁杷允䅁䅁䅑䅁䑁䅁䅷䅁䭁䉁䄸䅁䭁䅁䅑䅁䭁䑁䕁䅁䉁䅁䅁允䅁䅁䅕䅁䅁䍁䥒啋䵅䅉䅅䅁䕁䅁䅁睁䵁䅁䅁权流䅁䅁权剁䅁䅁权䕂䅂䅁允䅁䅁䅅䅁佁䉁䅑䅁祁䑁䅍兏硁䑁䅁䅍睁䑁䅁䅍䅁䅁杷允䅁䅁䅑䅁䑁䅁䅷䅁䭁䵁䉣䅁䭁䅁䅑䅁䭁䑁䕣䅁䉁䅁䅁允䅁䅁䅕䅁䅁䝁⬷じ䵅䅉䅅䅁䕁䅁䅁睁䵁䅁䅁权瑄䅁䅁权䕁䅁䅁权㙁䅂䅁允䅁䅁䅅䅁䙁䅁䅁䅁捃㑁䉂䍄䉁䅁䅁䅂䅁䅁䅍䅄䅁䅁䅯杂䅁䅁䅯䅂䅁䅁䅯䅍䅑䅁䅅䅁䉁䅁䅁兂䅁䅁䅁䕆匰兑杷允䅁䅁䅑䅁䑁䅁䅷䅁䭁䵁䄰䅁䭁䅁䅯䅁䭁䕁䕑䅁䉁䅁䅁允䅁䅁䅕癴㥐䠱灪橸䴸䅉䅅䅁䕁䅁䅁睁䵁䅁䅁权偃䅁䅁权䕁䅁䅁权硁䅂䅁允䅁䅁䅅䅁䙁䅁䅁䅁啄䕬䉬䍄䉁䅁䅁䅂䅁䅁䅍䅄䅁䅁䅯兴䅁䅁䅯䅂䅁䅁䅯䅑䅑䅁䅅䅁䉁䅁䅁兂䅁䅁䅁䍃䰱兑杷允䅁䅁䅑䅁䑁䅁䅷䅁䭁䕁䅁䅁䭁䅁䅯䅁䭁䕁䕁䅁䉁䅁䅁允䅁䅁䅕灰䕶䱉祂䐲䴸䅉䅅䅁䕁䅁䅁睁䵁䅁䅁权䵃允䅁权䕁䅁䅁权䕂䅂䅁允䅁䅁䅅䅁䙁䅁䅁䅁千䍷䈱䍄䉁䅁䅁䅂䅁䅁䅍䅄䅁䅁䅯杪䅁䅁䅯权䅁䅁䅯免䅑䅁䅅䅁䉁䅁䅁兂䑄匹捨㡪硌睐杷允䅁䅁䅑䅁䑁䅁䅷䅁䭁偁䉧䅁䭁䅁䅑䅁䭁䕁䕑䅁䉁䅁䅁允䅁䅁䅕䅁䅁䩧䥱啒䵅䅉䅅䅁䕁䅁䅁睁䵁䅁䅁权杄䅁䅁权䕁䅁䅁权㉁䅂䅁允䅁䅁䅅䅁䙁䅁䅁䅁奄浉䈵䍄䉁䅁䅁䅂䅁䅁䅍䅄䅁䅁䅯杅䅅䅁䅯权䅁䅁䅯杏䅑䅁䅅䅁䉁䅁䅁兂䡄穓䩥坑灄睐杷允䅁䅁䅑䅁䑁䅁䅷䅁䭁䥁䉍䅁䭁䅁䅑䅁䭁䑁䕅䅁䉁䅁䅁允䅁䅁䅕䅁䅁䥁䵄歕䵅䅉䅅䅁䕁䅁䅁睁䵁䅁䅁权䑁䅁䅁权䕁䅁䅁权䅂䅂䅁允䅁䅁䅅䅁䙁䅁䅁䅁潃橎䉸䍄䉁䅁䅁䅂䅁䅁䅍䅄䅁䅁䅯䅈䅁䅁䅯䅂䅁䅁䅯睎䅑䅁䅅䅁䉁䅁䅁兂䅁䅁䅁䡣㕳兑杷允䅁䅁䅑䅁䑁䅁䅷䅁䭁䉁䅑䅁䭁䅁䅑䅁䭁䑁䕯䅁䉁䅁䅁允䅁䅁䅕䅁䅁乁捄く䵅䅉䅅䅁䕁䅁䅁睁䵁䅁䅁权䩂䅁䅁权䕁䅁䅁权硁䅂䅁允䅁䅁䅅䅁䙁䅁䅁䅁睄さ䉆䍄䉁䅁䅁䅂䅁䅁䅍䅄䅁䅁䅯䅲䅁䅁䅯权䅁䅁䅯兏䅑䅁䅅䅁䉁䅁䅁兂祄欰椱䙅穪睐杷允䅁䅁䅑䅁䑁䅁䅷䅁䭁䥁䅑䅁䭁䅁䅯䅁䭁䑁䕣䅁䉁䅁䅁允䅁䅁䅯睒䅁䅁杷允䅁䅁䅑䅁䑁䅁䅷䅁䭁䅁䄴䅁䭁䅁䅑䅁䭁䑁䕅䅁䉁䅁䅁允䅁䅁䅕䅁䅁䵁㕒ざ䵅䅉䅅䅁䕁䅁䅁睁䵁䅁䅁权晁䅁䅁权䭁䅁䅁权㙁䅂䅁允䅁䅁䅅䅁䙁佁㙆䭆䠵搴⽉䍄䉁䅁䅁䅂䅁䅁䅍䅄䅁䅁䅯䅭䅅䅁䅯权䅁䅁䅯免䅑䅁䅅䅁䉁䅁䅁兂晁敨剴䉵样睐杷允䅁䅁䅑䅁䑁䅁䅷䅁䭁䵁䈰䅁䭁䅁䅑䅁䭁䑁䕫䅁䉁䅁䅁允䅁䅁䅕䅁䅁䵁䡧䕐䵅䅉䅅䅁䕁䅁䅁睁䵁䅁䅁权橃允䅁权䭁䅁䅁权㍁䅂䅁允䅁䅁䅅䅁䙁䭁捷浗㝑⬳⽍䍄䉁䅁䅁䅂䅁䅁䅍䅄䅁䅁䅯䅬䅅䅁䅯䅂䅁䅁䅯䅑䅑䅁䅅䅁䉁䅁䅁兂䅁䅁䅄灦娲兑杷允䅁䅁䅑䅁䑁䅁䅷䅁䭁䍁䉉䅁䭁䅁䅑䅁䭁䕁䕁䅁䉁䅁䅁允䅁䅁䅕䅁䅁䙁㡪啓䵅䅉䅅䅁䕁䅁䅁睁䵁䅁䅁权允允䅁权䕁䅁䅁权㍁䅂䅁允䅁䅁䅅䅁䙁䅁䅁䕁坁婏䉚䍄䉁䅁䅁䅂䅁䅁䅍䅄䅁䅁䅯䅵䅅䅁䅯䅂䅁䅁䅯䅑䅑䅁䅅䅁䉁䅁䅁兂䅁䅁䅁䈴瑙兑杷允䅁䅁䅑䅁䑁䅁䅷䅁䭁䡁䅙䅁䭁䅁䅑䅁䭁䕁䕁䅁䉁䅁䅁允䅁䅁䅕䅁䅁䕁䝁問䵅䅉䅅䅁䕁䅁䅁睁䵁䅁䅁权獄䅁䅁权䕁䅁䅁权㙁䅂䅁允䅁䅁䅅䅁䙁䅁䅁䅁䩁䕪䉰䍄䉁䅁䅁䅂䅁䅁䅍䅄䅁䅁䅯杊䅁䅁䅯䅂䅁䅁䅯䅒䅑䅁䅅䅁䉁䅁䅁兂䅁䅁䅁䍣䍨兑杷允䅁䅁䅑䅁䑁䅁䅷䅁䭁䙁䈴䅁䭁䅁䅯䅁䭁䑁䕫䅁䉁䅁䅁允䅁䅁䅕畮渫歸㍳吷䴸䅉䅅䅁䕁䅁䅁睁䵁䅁䅁权坁䅁䅁权䕁䅁䅁权㙁䅂䅁允䅁䅁䅅䅁䙁䅁䅁䅁䅂博䈵䍄䉁䅁䅁䅂䅁䅁䅍䅄䅁䅁䅯儰䅁䅁䅯䅂䅁䅁䅯李䅑䅁䅅䅁䉁䅁䅁兂䅁䅁䅁䱖搰兑杷允䅁䅁䅑䅁䑁䅁䅷䅁䭁䥁䉧䅁䭁䅁䅑䅁䭁䑁䕯䅁䉁䅁䅁允䅁䅁䅕䅁䅁䑁桸䕔䵅䅉䅅䅁䕁䅁䅁睁䵁䅁䅁权奂允䅁权䕁䅁䅁权睁䅂䅁允䅁䅁䅅䅁䙁䅁䅁䥁慃湩䈵䍄䉁䅁䅁䅂䅁䅁䅍䅄䅁䅁䅯杙䅅䅁䅯䅂䅁䅁䅯兏䅑䅁䅅䅁䉁䅁䅁兂䅁䅁䅁⼫桸兑杷允䅁䅁䅑䅁䑁䅁䅷䅁䭁䩁䅁䅁䭁䅁䅑䅁䭁䑁䕫䅁䉁䅁䅁允䅁䅁䅕䅁䅁乁扃啍䵅䅉䅅䅁䕁䅁䅁睁䵁䅁䅁权㑂允䅁权䕁䅁䅁权䕂䅂䅁允䅁䅁䅅䅁䙁䅁䅁䅁潂㉌䉨䍄䉁䅁䅁䅂䅁䅁䅍䅄䅁䅁䅯睳䅁䅁䅯权䅁䅁䅯睎䅑䅁䅅䅁䉁䅁䅁兂摁浗㝑〳搯睐杷允䅁䅁䅑䅁䑁䅁䅷䅁䭁偁䉯䅁䭁䅁䅯䅁䭁䑁䕫䅁䉁䅁䅁允䅁䅁䅕㡧䭄啯㉗穳䴸䅉䅅䅁䕁䅁䅁睁䵁䅁䅁权硁允䅁权䕁䅁䅁权㉁䅂䅁允䅁䅁䅅䅁䙁䅁䅁䅁权䅕䈹䍄䉁䅁䅁䅂䅁䅁䅍䅄䅁䅁䅯杳䅅䅁䅯䅂䅁䅁䅯睎䅑䅁䅅䅁䉁䅁䅁兂䅁䅁䅁㐶剰兑杷允䅁䅁䅑䅁䑁䅁䅷䅁䭁䙁䉕䅁䭁䉁䅅䅁䭁䕁䕁䅁䉁䅁䅁允䅁䅁䄴䅆䅁䑁䅍李硁䑁䅑䅍睁䑁䅁䅍睁䅁䅁䍄䉁䅁䅁䅂䅁䅁䅍䅄䅁䅁䅯杩䅁䅁䅯䅂䅁䅁䅯免䅑䅁䅅䅁䉁䅁䅁兂䅁䅁䅁䱐丹兑杷允䅁䅁䅑䅁䑁䅁䅷䅁䭁䕁䉳䅁䭁䅁䅑䅁䭁䑁䕫䅁䉁䅁䅁允䅁䅁䅯睒䅁䅁杷允䅁䅁䅑䅁䑁䅁䅷䅁䭁䵁䉧䅁䭁䅁䅑䅁䭁䕁䕁䅁䉁䅁䅁允䅁䅁䅕䅁䅁䝁湋啗䵅䅉䅅䅁䕁䅁䅁睁䵁䅁䅁权湂䅁䅁权剁䅁䅁权䕂䅂䅁允䅁䅁䅅䅁佁䉁䅑䅁ぁ䑁䅅兎ㅁ䑁䅣䅏睁䑁䅁䅍䅁䅁杷允䅁䅁䅑䅁䑁䅁䅷䅁䭁佁䅧䅁䭁䅁䅯䅁䭁䑁䕯䅁䉁䅁䅁允䅁䅁䅕㥆佮ㄹ橐吴䴸䅉䅅䅁䕁䅁䅁睁䵁䅁䅁权㥄䅁䅁权剁䅁䅁权㕁䅂䅁允䅁䅁䅅䅁佁䉁䅉䅁ㅁ䑁䅉睍硁䑁䅁䅎祁䑁䅫䅁䵁䅉䅅䅁䕁䅁䅁睁䵁䅁䅁权捄允䅁权䭁䅁䅁权䕂䅂䅁允䅁䅁䅅䅁䙁乁楅⼲⭬瑡⽑䍄䉁䅁䅁䅂䅁䅁䅍䅄䅁䅁䅯杋䅁䅁䅯䅂䅁䅁䅯䅒䅑䅁䅅䅁䉁䅁䅁兂䅁䅁䅁䥑㑫兑杷允䅁䅁䅑䅁䑁䅁䅷䅁䭁乁䉑䅁䭁䅁䅑䅁䭁䕁䕁䅁䉁䅁䅁允䅁䅁䅕䅁䅁䡁噬䕐䵅䅉䅅䅁䕁䅁䅁睁䵁䅁䅁权い䅁䅁权䕁䅁䅁权㕁䅂䅁允䅁䅁䅅䅁䙁䅁䅁䅁䕄ご䈵䍄䉁䅁䅁䅂䅁䅁䅍䅄䅁䅁䅯兣䅁䅁䅯䅂䅁䅁䅯李䅑䅁䅅䅁䉁䅁䅁兂䅁䅁䅁䩏桍兑杷允䅁䅁䅑䅁䑁䅁䅷䅁䭁䱁䅙䅁䭁䅁䅑䅁䭁䑁䕯䅁䉁䅁䅁允䅁䅁䅕䅁䅁䭁㝮啎䵅䅉䅅䅁䕁䅁䅁睁䵁䅁䅁权㡃䅁䅁权䕁䅁䅁权䅂䅂䅁允䅁䅁䅅䅁䙁䅁䅁䅁元歴䉨䍄䉁䅁䅁䅂䅁䅁䅍䅄䅁䅁䅯睓䅁䅁䅯权䅁䅁䅯杏䅑䅁䅅䅁䉁䅁䅁兂浃㡭村䡳㑌睐杷允䅁䅁䅑䅁䑁䅁䅷䅁䭁䕁䅧䅁䭁䅁䅑䅁䭁䕁䕑䅁䉁䅁䅁允䅁䅁䅕䅁䅁䝁㙳歐䵅䅉䅅䅁䕁䅁䅁睁䵁䅁䅁权慃允䅁权䭁䅁䅁权䕂䅂䅁允䅁䅁䅅䅁䙁䕁䱓佢㝦敱⽕䍄䉁䅁䅁䅂䅁䅁䅍䅄䅁䅁䅯具䅁䅁䅯䅂䅁䅁䅯睎䅑䅁䅅䅁䉁䅁䅁兂䅁䅁䅃歹う兑杷允䅁䅁䅑䅁䑁䅁䅷䅁䭁䝁䉍䅁䭁䅁䅑䅁䭁䑁䕣䅁䉁䅁䅁允䅁䅁䅕䅁䅁䍁䡩問䵅䅉䅅䅁䕁䅁䅁睁䵁䅁䅁权祂䅁䅁权䕁䅁䅁权䅂䅂䅁允䅁䅁䅅䅁䙁䅁䅁䅁捂䕮䉴䍄䉁䅁䅁䅂䅁䅁䅍䅄䅁䅁䅯杂䅅䅁䅯权䅁䅁䅯䅑䅑䅁䅅䅁䉁䅁䅁兂ㅂ硫䕧杖㔷睐杷允䅁䅁䅑䅁䑁䅁䅷䅁䭁乁䅯䅁䭁䅁䅑䅁䭁䑁䕙䅁䉁䅁䅁允䅁䅁䅕䅁䅁䭁坓歓䵅䅉䅅䅁䕁䅁䅁睁䵁䅁䅁权桄䅁䅁权䕁䅁䅁权䕂䅂䅁允䅁䅁䅅䅁䙁䅁䅁䅁䕁噪䉬䍄䉁䅁䅁䅂䅁䅁䅍䅄䅁䅁䅯䄫䅅䅁䅯䅂䅁䅁䅯杏䅑䅁䅅䅁䉁䅁䅁兂䅁䅁䅃硄䥒兑杷允䅁䅁䅑䅁䑁䅁䅷䅁䭁䭁䉑䅁䭁䉁䅅䅁䭁䑁䕫䅁䉁䅁䅁允䅁䅁䄴䅆䅁䑁䅉䅏㑁䑁䅧免睁䑁䅣䅍硁䅁䅁䍄䉁䅁䅁䅂䅁䅁䅍䅄䅁䅁䅯䅥䅁䅁䅯䅂䅁䅁䅯睎䅑䅁䅅䅁䉁䅁䅁兂䅁䅁䅁獋浣兑杷允䅁䅁䅑䅁䑁䅁䅷䅁䭁䙁䉣䅁䭁䅁䅯䅁䭁䑁䕫䅁䉁䅁䅁允䅁䅁䅕硢䑋䵷桱吹䴸䅉䅅䅁䕁䅁䅁睁䵁䅁䅁权晃䅁䅁权䕁䅁䅁权睁䅂䅁允䅁䅁䅅䅁䙁䅁䅁䅁慁䑎䉬䍄䉁䅁䅁䅂䅁䅁䅍䅄䅁䅁䅯杷䅁䅁䅯充䅁䅁䅯睎䅑䅁䅅䅁䉁䅁䅁杄啁䅁䅁兎睁䑁䅁䅎祁䑁䅑䅍睁䑁䅁䅁䵁䅉䅅䅁䕁䅁䅁睁䵁䅁䅁权獂䅁䅁权䭁䅁䅁权䅂䅂䅁允䅁䅁䅅䅁䙁䝁浚浚浚杚䅆䍄䉁䅁䅁䅂䅁䅁䅍䅄䅁䅁䅯睯䅁䅁䅯䅂䅁䅁䅯䅑䅑䅁䅅䅁䉁䅁䅁兂䅁䅁䅄慄䡥兑杷允䅁䅁䅑䅁䑁䅁䅷䅁䭁䉁䅕䅁䭁䅁䅑䅁䭁䕁䕑䅁䉁䅁䅁允䅁䅁䅕䅁䅁䅁䩕䕏䵅䅉䅅䅁䕁䅁䅁睁䵁䅁䅁权䡃䅁䅁权剁䅁䅁权硁䅂䅁允䅁䅁䅅䅁佁䉁䅑䅁ㅁ䑁䅣睎睁䑁䅁䅍睁䑁䅁䅍䅁䅁杷允䅁䅁䅑䅁䑁䅁䅷䅁䭁偁䅙䅁䭁䅁䅯䅁䭁䑁䕫䅁䉁䅁䅁允䅁䅁䅕牘䩰䅄牉稴䴸䅉䅅䅁䕁䅁䅁睁䵁䅁䅁权祄䅁䅁权䭁䅁䅁权䅂䅂䅁允䅁䅁䅅䅁䙁䑁積積積⭍⽣䍄䉁䅁䅁䅂䅁䅁䅍䅄䅁䅁䅯兒䅁䅁䅯权䅁䅁䅯睎䅑䅁䅅䅁䉁䅁䅁兂㥁瑃橥䑣㐳睐杷允䅁䅁䅑䅁䑁䅁䅷䅁䭁䡁䅕䅁䭁䅁䅯䅁䭁䕁䕑䅁䉁䅁䅁允䅁䅁䅕䙅㕧䵴㉨䐯䴸䅉䅅䅁䕁䅁䅁睁䵁䅁䅁权楄允䅁权䕁䅁䅁权睁䅂䅁允䅁䅁䅅䅁䙁䅁䅁䅁兄樱䉸䍄䉁䅁䅁䅂䅁䅁䅍䅄䅁䅁䅯睦䅁䅁䅯䅂䅁䅁䅯杏䅑䅁䅅䅁䉁䅁䅁兂䅁䅁䅁潑剬兑杷允䅁䅁䅑䅁䑁䅁䅷䅁䭁䭁䉧䅁䭁䉁䅅䅁䭁䑁䕯䅁䉁䅁䅁允䅁䅁䄴䅆䅁䑁䅅䅏㑁䑁䅁䅍睁䑁䅁䅍睁䅁䅁䍄䉁䅁䅁䅂䅁䅁䅍䅄䅁䅁䅯具䅁䅁䅯䅂䅁䅁䅯李䅑䅁䅅䅁䉁䅁䅁兂䅁䅁䅁歗牬兑杷允䅁䅁䅑䅁䑁䅁䅷䅁䭁䉁䉕䅁䭁䅁䅑䅁䭁䑁䕫䅁䉁䅁䅁允䅁䅁䅕䅁䅁䝁㉁歐䵅䅉䅅䅁䕁䅁䅁睁䵁䅁䅁权穂允䅁权䭁䅁䅁权㙁䅂䅁允䅁䅁䅅䅁䙁䡁啳歲桦癥⽉䍄䉁䅁䅁䅂䅁䅁䅍䅄䅁䅁䅯杂䅅䅁䅯䅂䅁䅁䅯䅒䅑䅁䅅䅁䉁䅁䅁兂䅁䅁䅁べ䅨兑杷允䅁䅁䅑䅁䑁䅁䅷䅁䭁䵁䉕䅁䭁䉁䅅䅁䭁䕁䕁䅁䉁䅁䅁允䅁䅁䄴䅆䅁䑁䅅䅍ぁ䑁䅣睍㍁䑁䅁䅍睁䅁䅁䍄䉁䅁䅁䅂䅁䅁䅍䅄䅁䅁䅯睉䅁䅁䅯䅂䅁䅁䅯䅑䅑䅁䅅䅁䉁䅁䅁兂䅁䅁䅁偺䅖兑杷允䅁䅁䅑䅁䑁䅁䅷䅁䭁䑁䅉䅁䭁䅁䅑䅁䭁䑁䕫䅁䉁䅁䅁允䅁䅁䅕䅁䅁䱁婑䕎䵅䅉䅅䅁䕁䅁䅁睁䵁䅁䅁权い允䅁权䕁䅁䅁权㍁䅂䅁允䅁䅁䅅䅁䙁䅁䅁䅁䝂歅䉴䍄䉁䅁䅁䅂䅁䅁䅍䅄䅁䅁䅯東䅅䅁䅯充䅁䅁䅯兏䅑䅁䅅䅁䉁䅁䅁权䡂䅁䅁䍄䉁䅁䅁䅂䅁䅁䅍䅄䅁䅁䅯入䅅䅁䅯䅂䅁䅁䅯兏䅑䅁䅅䅁䉁䅁䅁兂䅁䅁䅁湳䥚兑杷允䅁䅁䅑䅁䑁䅁䅷䅁䭁䉁䅑䅁䭁䅁䅑䅁䭁䑁䕙䅁䉁䅁䅁允䅁䅁䅕䅁䅁䡁晃き䵅䅉䅅䅁䕁䅁䅁睁䵁䅁䅁权䵂䅁䅁权䕁䅁䅁权㍁䅂䅁允䅁䅁䅅䅁䙁䅁䅁䅁杄噦䉊䍄䉁䅁䅁䅂䅁䅁䅍䅄䅁䅁䅯䅹䅅䅁䅯䅂䅁䅁䅯李䅑䅁䅅䅁䉁䅁䅁兂䅁䅁䅁灆塚兑杷允䅁䅁䅑䅁䑁䅁䅷䅁䭁䅁䅷䅁䭁䅁䅯䅁䭁䑁䕫䅁䉁䅁䅁允䅁䅁䅕䬯确欰椱䱫䴸䅉䅅䅁䕁䅁䅁睁䵁䅁䅁权䭁允䅁权䕁䅁䅁权㕁䅂䅁允䅁䅁䅅䅁䙁䅁䅁䅁千啵䈱䍄䉁䅁䅁䅂䅁䅁䅍䅄䅁䅁䅯兩䅁䅁䅯权䅁䅁䅯免䅑䅁䅅䅁䉁䅁䅁兂煃搸乊桙杄睐杷允䅁䅁䅑䅁䑁䅁䅷䅁䭁䥁䉍䅁䭁䅁䅑䅁䭁䑁䕣䅁䉁䅁䅁允䅁䅁䅕䅁䅁䥁ㅔ歕䵅䅉䅅䅁䕁䅁䅁睁䵁䅁䅁权瑄允䅁权䕁䅁䅁权䅂䅂䅁允䅁䅁䅅䅁䙁䅁䅁䅁啁䘲䉎䍄䉁䅁䅁䅂䅁䅁䅍䅄䅁䅁䅯杗䅁䅁䅯䅂䅁䅁䅯免䅑䅁䅅䅁䉁䅁䅁兂䅁䅁䅁䅖剬兑杷允䅁䅁䅑䅁䑁䅁䅷䅁䭁䱁䉳䅁䭁䉁䅅䅁䭁䕁䕁䅁䉁䅁䅁允䅁䅁䄴䅆䅁䑁䅧睎祁䑁䅁䅍睁䑁䅁䅍睁䅁䅁䍄䉁䅁䅁䅂䅁䅁䅍䅄䅁䅁䅯睖䅅䅁䅯䅂䅁䅁䅯兏䅑䅁䅅䅁䉁䅁䅁兂䅁䅁䅁䑮礴兑杷允䅁䅁䅑䅁䑁䅁䅷䅁䭁䍁䅫䅁䭁䅁䅑䅁䭁䑁䕅䅁䉁䅁䅁允䅁䅁䅕䅁䅁佁あ歔䵅䅉䅅䅁䕁䅁䅁睁䵁䅁䅁权獁䅁䅁权䕁䅁䅁权硁䅂䅁允䅁䅁䅅䅁䙁䅁䅁䅁あ䕱䉂䍄䉁䅁䅁䅂䅁䅁䅍䅄䅁䅁䅯睔䅅䅁䅯䅂䅁䅁䅯䅍䅑䅁䅅䅁䉁䅁䅁兂䅁䅁䅁煎煑兑杷允䅁䅁䅑䅁䑁䅁䅷䅁䭁乁䅉䅁䭁䅁䅑䅁䭁䑁䕯䅁䉁䅁䅁允䅁䅁䅕䅁䅁䩁呋し䵅䅉䅅䅁䕁䅁䅁睁䵁䅁䅁权潂允䅁权䕁䅁䅁权䅂䅂䅁允䅁䅁䅅䅁䙁䅁䅁䕁祁ㅗ䉎䍄䉁䅁䅁䅂䅁䅁䅍䅄䅁䅁䅯睸䅅䅁䅯䅂䅁䅁䅯䅍䅑䅁䅅䅁䉁䅁䅁兂䅁䅁䅁の嘵兑杷允䅁䅁䅑䅁䑁䅁䅷䅁䭁佁䅁䅁䭁䅁䅑䅁䭁䑁䕫䅁䉁䅁䅁允䅁䅁䅕䅁䅁䱁娷䕢䵅䅉䅅䅁䕁䅁䅁睁䵁䅁䅁权䝁䅁䅁权䕁䅁䅁权䕂䅂䅁允䅁䅁䅅䅁䙁䅁䅁䅁獂硍䉬䍄䉁䅁䅁䅂䅁䅁䅍䅄䅁䅁䅯睉䅅䅁䅯䅂䅁䅁䅯杏䅑䅁䅅䅁䉁䅁䅁兂䅁䅁䅁䕃煫兑杷允䅁䅁䅑䅁䑁䅁䅷䅁䭁䭁䅑䅁䭁䅁䅑䅁䭁䑁䕙䅁䉁䅁䅁允䅁䅁䅕䅁䅁䅁歂啓䵅䅉䅅䅁䕁䅁䅁睁䵁䅁䅁权卂允䅁权䭁䅁䅁权䕂䅂䅁允䅁䅁䅅䅁䙁佁㝦晱午敔⽉䍄䉁䅁䅁䅂䅁䅁䅍䅄䅁䅁䅯儰䅅䅁䅯䅂䅁䅁䅯李䅑䅁䅅䅁䉁䅁䅁兂䅁䅁䅁ㅦ樵兑杷允䅁䅁䅑䅁䑁䅁䅷䅁䭁偁䅳䅁䭁䉁䅅䅁䭁䕁䕁䅁䉁䅁䅁允䅁䅁䄴䅆䅁䑁䅅睎ぁ䑁䅑䅍㑁䑁䅁䅍睁䅁䅁䍄䉁䅁䅁䅂䅁䅁䅍䅄䅁䅁䅯䅥䅅䅁䅯䅂䅁䅁䅯李䅑䅁䅅䅁䉁䅁䅁兂䅁䅁䅁汋瀱兑杷允䅁䅁䅑䅁䑁䅁䅷䅁䭁䩁䅧䅁䭁䉁䅅䅁䭁䕁䕑䅁䉁䅁䅁允䅁䅁䄴䅆䅁䑁䅕杍硁䑁䅁䅍睁䑁䅁䅍睁䅁䅁䍄䉁䅁䅁䅂䅁䅁䅍䅄䅁䅁䅯关䅅䅁䅯充䅁䅁䅯免䅑䅁䅅䅁䉁䅁䅁杄坁䅁䅁免祁䑁䅧李㕁䑁䅁䅍睁䑁䅁䅍䅁䅁杷允䅁䅁䅑䅁䑁䅁䅷䅁䭁䡁䅕䅁䭁䅁䅑䅁䭁䕁䕁䅁䉁䅁䅁允䅁䅁䅯睒䅁䅁杷允䅁䅁䅑䅁䑁䅁䅷䅁䭁䱁䅁䅁䭁䉁䅅䅁䭁䑁䕯䅁䉁䅁䅁允䅁䅁䄴杅䅁䑁䅍䅏㉁䑁䅑免睁䑁䅁䅍䅁䅁杷允䅁䅁䅑䅁䑁䅁䅷䅁䭁䱁䄴䅁䭁䅁䅯䅁䭁䑁䕫䅁䉁䅁䅁允䅁䅁䅕䑔䩥坑汄䑯䴸䅉䅅䅁䕁䅁䅁睁䵁䅁䅁权䭃允䅁权䭁䅁䅁权㍁䅂䅁允䅁䅁䅅䅁䙁佁㠵穐敖癵⼰䍄䉁䅁䅁䅂䅁䅁䅍䅄䅁䅁䅯杲䅅䅁䅯䅂䅁䅁䅯䅍䅑䅁䅅䅁䉁䅁䅁兂䅁䅁䅁牤癑兑杷允䅁䅁䅑䅁䑁䅁䅷䅁䭁䡁䉍䅁䭁䅁䅯䅁䭁䑁䕣䅁䉁䅁䅁允䅁䅁䅕㘱睎児塲吹䴸䅉䅅䅁䕁䅁䅁睁䵁䅁䅁权㉃允䅁权剁䅁䅁权㙁䅂䅁允䅁䅁䅅䅁佁䉁䅉䅁ㅁ䑁䅧䅎睁䑁䅁䅍睁䑁䅁䅁䵁䅉䅅䅁䕁䅁䅁睁䵁䅁䅁权䅂䅁䅁权䕁䅁䅁权硁䅂䅁允䅁䅁䅅䅁䙁䅁䅁䅁捁䕁䉴䍄䉁䅁䅁䅂䅁䅁䅍䅄䅁䅁䅯䅕䅁䅁䅯䅂䅁䅁䅯免䅑䅁䅅䅁䉁䅁䅁兂䅁䅁䅁煓䝒兑杷允䅁䅁䅑䅁䑁䅁䅷䅁䭁佁䅉䅁䭁䅁䅑䅁䭁䑁䕣䅁䉁䅁䅁允䅁䅁䅕䅁䅁乷䅗啧䵅䅉䅅䅁䕁䅁䅁睁䵁䅁䅁权䩃䅁䅁权剁䅁䅁权䕂䅂䅁允䅁䅁䅅䅁佁䉁䅑䅁ぁ䑁䅕睎㕁䑁䅁䅍睁䑁䅁䅍䅁䅁杷允䅁䅁䅑䅁䑁䅁䅷䅁䭁䡁䅕䅁䭁䅁䅑䅁䭁䑁䕫䅁䉁䅁䅁允䅁䅁䅕䅁䅁䡁穋啑䵅䅉䅅䅁䕁䅁䅁睁䵁䅁䅁权灄䅁䅁权䭁䅁䅁权䅂䅂䅁允䅁䅁䅅䅁䙁䅁䅁䅁䅁乁⽁䍄䉁䅁䅁䅂䅁䅁䅍䅄䅁䅁䅯权䅅䅁䅯䅂䅁䅁䅯睎䅑䅁䅅䅁䉁䅁䅁兂䅁䅁䅁䙕䡊兑杷允䅁䅁䅑䅁䑁䅁䅷䅁䭁䱁䉁䅁䭁䅁䅑䅁䭁䑁䕣䅁䉁䅁䅁允䅁䅁䅕䅁䅁䡁獧ぐ䵅䅉䅅䅁䕁䅁䅁睁䵁䅁䅁权扂允䅁权剁䅁䅁权㕁䅂䅁允䅁䅁䅅䅁佁䉁䅙䅁硁䑁䅙䅍㕁䑁䅕䅍睁䑁䅁䅍睁䅁䅁䍄䉁䅁䅁䅂䅁䅁䅍䅄䅁䅁䅯兤䅁䅁䅯䅂䅁䅁䅯李䅑䅁䅅䅁䉁䅁䅁兂䅁䅁䅁潃䉰兑杷允䅁䅁䅑䅁䑁䅁䅷䅁䭁䥁䅅䅁䭁䉁䅅䅁䭁䑁䕯䅁䉁䅁䅁允䅁䅁䄴杅䅁䑁䅕䅎㉁䑁䅙䅍睁䑁䅁䅍䅁䅁杷允䅁䅁䅑䅁䑁䅁䅷䅁䭁䑁䉍䅁䭁䅁䅑䅁䭁䑁䕣䅁䉁䅁䅁允䅁䅁䅕䅁䅁䅁换歑䵅䅉䅅䅁䕁䅁䅁睁䵁䅁䅁权佄䅁䅁权䕁䅁䅁权㉁䅂䅁允䅁䅁䅅䅁䙁䅁䅁䅁䱄呱䉰䍄䉁䅁䅁䅂䅁䅁䅍䅄䅁䅁䅯来䅁䅁䅯䅂䅁䅁䅯免䅑䅁䅅䅁䉁䅁䅁兂䅁䅁䅁癫㑙兑杷允䅁䅁䅑䅁䑁䅁䅷䅁䭁䱁䄰䅁䭁䅁䅑䅁䭁䕁䕁䅁䉁䅁䅁允䅁䅁䅕䅁䅁乁䤷䕏䵅䅉䅅䅁䕁䅁䅁睁䵁䅁䅁权噃允䅁权剁䅁䅁权硁䅂䅁允䅁䅁䅅䅁佁䉁䅙䅁祁䑁䅧䅎祁䑁䅑䅍睁䑁䅁䅍睁䅁䅁䍄䉁䅁䅁䅂䅁䅁䅍䅄䅁䅁䅯兦䅅䅁䅯䅂䅁䅁䅯䅒䅑䅁䅅䅁䉁䅁䅁兂䅁䅁䅁畐啒兑杷允䅁䅁䅑䅁䑁䅁䅷䅁䭁乁䉁䅁䭁䉁䅅䅁䭁䑁䕯䅁䉁䅁䅁允䅁䅁䄴䅆䅁䑁䅉䅎硁䑁䅣䅍睁䑁䅁䅍睁䅁䅁䍄䉁䅁䅁䅂䅁䅁䅍䅄䅁䅁䅯杆䅁䅁䅯䅂䅁䅁䅯兏䅑䅁䅅䅁䉁䅁䅁兂䅁䅁䅁䝯捅兑杷允䅁䅁䅑䅁䑁䅁䅷䅁䭁䩁䉑䅁䭁䅁䅑䅁䭁䑁䕅䅁䉁䅁䅁允䅁䅁䅕䅁䅁䱙戸啬䵅䅉䅅䅁䕁䅁䅁睁䵁䅁䅁权婁䅁䅁权䕁䅁䅁权㍁䅂䅁允䅁䅁䅅䅁䙁䅁䅁䅁楄䙭䉆䍄䉁䅁䅁䅂䅁䅁䅍䅄䅁䅁䅯杤䅅䅁䅯权䅁䅁䅯杏䅑䅁䅅䅁䉁䅁䅁兂偄ㄹ橐婰捶睐杷允䅁䅁䅑䅁䑁䅁䅷䅁䭁䵁䉑䅁䭁䉁䅅䅁䭁䕁䕑䅁䉁䅁䅁允䅁䅁䄴䅆䅁䑁䅅䅎㍁䑁䅅䅍睁䑁䅁䅍睁䅁䅁䍄䉁䅁䅁䅂䅁䅁䅍䅄䅁䅁䅯內䅅䅁䅯䅂䅁䅁䅯䅒䅑䅁䅅䅁䉁䅁䅁兂䅁䅁䅁测塬兑杷允䅁䅁䅑䅁䑁䅁䅷䅁䭁䉁䅷䅁䭁䅁䅯䅁䭁䕁䕑䅁䉁䅁䅁允䅁䅁䅕琯㑒匶硙䐲䴸䅉䅅䅁䕁䅁䅁睁䵁䅁䅁权楃允䅁权剁䅁䅁权㕁䅂䅁允䅁䅁䅅䅁佁䉁䅑䅁㉁䑁䅁兎睁䑁䅁䅍睁䑁䅁䅍䅁䅁杷允䅁䅁䅑䅁䑁䅁䅷䅁䭁䕁䅅䅁䭁䅁䅯䅁䭁䕁䕁䅁䉁䅁䅁允䅁䅁䅕牕敧敨剴䑵䴸䅉䅅䅁䕁䅁䅁睁䵁䅁䅁权婃䅁䅁权䕁䅁䅁权㙁䅂䅁允䅁䅁䅅䅁䙁䅁䅁䅁浂噑䉸䍄䉁䅁䅁䅂䅁䅁䅍䅄䅁䅁䅯兇䅁䅁䅯䅂䅁䅁䅯免䅑䅁䅅䅁䉁䅁䅁兂䅁䅁䅁佌剂兑杷允䅁䅁䅑䅁䑁䅁䅷䅁䭁䩁䅯䅁䭁䅁䅑䅁䭁䑁䕯䅁䉁䅁䅁允䅁䅁䅕䅁䅁䡁啄が䵅䅉䅅䅁䕁䅁䅁睁䵁䅁䅁权歂允䅁权䕁䅁䅁权㙁䅂䅁允䅁䅁䅅䅁䙁䅁䅁䅁䅄坺䉤䍄䉁䅁䅁䅂䅁䅁䅍䅄䅁䅁䅯睑䅅䅁䅯䅂䅁䅁䅯杏䅑䅁䅅䅁䉁䅁䅁兂䅁䅁䅁䑉䥴兑杷允䅁䅁䅑䅁䑁䅁䅷䅁䭁䕁䉅䅁䭁䉁䅅䅁䭁䕁䕁䅁䉁䅁䅁允䅁䅁䄴杆䅁䑁䅉兎ぁ䑁䅉䅍睁䑁䅁䅍睁䑁䅁䅁䵁䅉䅅䅁䕁䅁䅁睁䵁䅁䅁权䭂䅁䅁权䕁䅁䅁权㙁䅂䅁允䅁䅁䅅䅁䙁䅁䅁䅁元匴䉖䍄䉁䅁䅁䅂䅁䅁䅍䅄䅁䅁䅯睷䅁䅁䅯权䅁䅁䅯䅑䅑䅁䅅䅁䉁䅁䅁兂婁䙂余扌㕌睐杷允䅁䅁䅑䅁䑁䅁䅷䅁䭁䡁䅙䅁䭁䅁䅯䅁䭁䑁䕣䅁䉁䅁䅁允䅁䅁䅕渷⽷噎㘶吸䴸䅉䅅䅁䕁䅁䅁睁䵁䅁䅁权潁允䅁权剁䅁䅁权㙁䅂䅁允䅁䅁䅅䅁佁䉁䅑䅁ぁ䑁䅉䅎睁䑁䅁䅍睁䑁䅁䅍䅁䅁杷允䅁䅁䅑䅁䑁䅁䅷䅁䭁䉁䅍䅁䭁䉁䅅䅁䭁䑁䕅䅁䉁䅁䅁允䅁䅁䄴䅆䅁䑁䅕䅎㉁䑁䅍䅍睁䑁䅁䅍睁䅁䅁䍄䉁䅁䅁䅂䅁䅁䅍䅄䅁䅁䅯䅃䅅䅁䅯䅂䅁䅁䅯兏䅑䅁䅅䅁䉁䅁䅁兂䅁䅁䅁啰杂兑杷允䅁䅁䅑䅁䑁䅁䅷䅁䭁䉁䉅䅁䭁䅁䅑䅁䭁䑁䕅䅁䉁䅁䅁允䅁䅁䅕䅁䅁乁䑅歙䵅䅉䅅䅁䕁䅁䅁睁䵁䅁䅁权㡂允䅁权剁䅁䅁权䕂䅂䅁允䅁䅁䅅䅁佁䉁䅑䅁ㅁ䑁䅉兏睁䑁䅁䅍睁䑁䅁䅍䅁䅁杷允䅁䅁䅑䅁䑁䅁䅷䅁䭁乁䅕䅁䭁䅁䅑䅁䭁䑁䕫䅁䉁䅁䅁允䅁䅁䅕䅁䅁䱧婔歪䵅䅉䅅䅁䕁䅁䅁睁䵁䅁䅁权灃允䅁权䭁䅁䅁权䅂䅂䅁允䅁䅁䅅䅁䙁䩁䕺䱉祂偡⼰䍄䉁䅁䅁䅂䅁䅁䅍䅄䅁䅁䅯睂䅅䅁䅯䅂䅁䅁䅯杏䅑䅁䅅䅁䉁䅁䅁兂䅁䅁䅁䔸㍧兑杷允䅁䅁䅑䅁䑁䅁䅷䅁䭁䡁䄰䅁䭁䅁䅯䅁䭁䕁䕑䅁䉁䅁䅁允䅁䅁䅕㝤昶楇搯䐵䴸䅉䅅䅁䕁䅁䅁睁䵁䅁䅁权䭃允䅁权䭁䅁䅁权㙁䅂䅁允䅁䅁䅅䅁䙁䥁牘払敧晨⼰䍄䉁䅁䅁䅂䅁䅁䅍䅄䅁䅁䅯免䅁䅁䅯䅂䅁䅁䅯免䅑䅁䅅䅁䉁䅁䅁兂䅁䅁䅁䡱眴兑杷允䅁䅁䅑䅁䑁䅁䅷䅁䭁䑁䅉䅁䭁䅁䅑䅁䭁䑁䕅䅁䉁䅁䅁允䅁䅁䅕䅁䅁䝁楺歏䵅䅉䅅䅁䕁䅁䅁睁䵁䅁䅁权㝁䅁䅁权剁䅁䅁权㍁䅂䅁允䅁䅁䅅䅁佁䉁䅉䅁㑁䑁䅍兏㕁䑁䅍䅍睁䑁䅁䅁䵁䅉䅅䅁䕁䅁䅁睁䵁䅁䅁权歄䅁䅁权䕁䅁䅁权㙁䅂䅁允䅁䅁䅅䅁䙁䅁䅁䅁祁匲䉚䍄䉁䅁䅁䅂䅁䅁䅍䅄䅁䅁䅯䅣䅅䅁䅯充䅁䅁䅯免䅑䅁䅅䅁䉁䅁䅁杄啁䅁䅁兏㕁䑁䅍䅍睁䑁䅁䅍睁䑁䅁䅁䵁䅉䅅䅁䕁䅁䅁睁䵁䅁䅁权奄䅁䅁权䭁䅁䅁权㍁䅂䅁允䅁䅁䅅䅁䙁乁橥䑣䬰⼱⽫䍄䉁䅁䅁䅂䅁䅁䅍䅄䅁䅁䅯睋䅁䅁䅯䅂䅁䅁䅯免䅑䅁䅅䅁䉁䅁䅁兂䅁䅁䅁䡅䵬兑杷允䅁䅁䅑䅁䑁䅁䅷䅁䭁䍁䉫䅁䭁䅁䅑䅁䭁䑁䕣䅁䉁䅁䅁允䅁䅁䅕䅁䅁䵁塹歋䵅䅉䅅䅁䕁䅁䅁睁䵁䅁䅁权㝄允䅁权䕁䅁䅁权硁䅂䅁允䅁䅁䅅䅁䙁䅁䅁䅁䱃樱䉬䍄䉁䅁䅁䅂䅁䅁䅍䅄䅁䅁䅯先䅁䅁䅯充䅁䅁䅯䅒䅑䅁䅅䅁䉁䅁䅁杄啁䅁䅁睎祁䑁䅫䅍睁䑁䅁䅍睁䑁䅁䅁䵁䅉䅅䅁䕁䅁䅁睁䵁䅁䅁权敄允䅁权䕁䅁䅁权䅂䅂䅁允䅁䅁䅅䅁䙁䅁䅁䅁捂剚䉒䍄䉁䅁䅁䅂䅁䅁䅍䅄䅁䅁䅯睄䅁䅁䅯䅂䅁䅁䅯李䅑䅁䅅䅁䉁䅁䅁兂䅁䅁䅁䙸䵴兑杷允䅁䅁䅑䅁䑁䅁䅷䅁䭁䝁䉁䅁䭁䅁䅑䅁䭁䑁䕯䅁䉁䅁䅁允䅁䅁䅕䅁䅁䭁䵆䕢䵅䅉䅅䅁䕁䅁䅁睁䵁䅁䅁权灄䅁䅁权䕁䅁䅁权㍁䅂䅁允䅁䅁䅅䅁䙁䅁䅁䅁㑃歺䈵䍄䉁䅁䅁䅂䅁䅁䅍䅄䅁䅁䅯睋䅁䅁䅯䅂䅁䅁䅯杏䅑䅁䅅䅁䉁䅁䅁兂䅁䅁䅁䈯䉆兑杷允䅁䅁䅑䅁䑁䅁䅷䅁䭁䅁䉕䅁䭁䅁䅑䅁䭁䑁䕫䅁䉁䅁䅁允䅁䅁䅕䅁䅁偁㙷啓䵅䅉䅅䅁䕁䅁䅁睁䵁䅁䅁权佁允䅁权䭁䅁䅁权㍁䅂䅁允䅁䅁䅅䅁䙁䑁ね䡹⭡祈䅖䍄䉁䅁䅁䅂䅁䅁䅍䅄䅁䅁䅯末䅁䅁䅯权䅁䅁䅯䅑䅑䅁䅅䅁䉁䅁䅁兂⽂牡へ硫啪睐杷允䅁䅁䅑䅁䑁䅁䅷䅁䭁䍁䅳䅁䭁䅁䅑䅁䭁䑁䕫䅁䉁䅁䅁允䅁䅁䅕䅁䅁䡁㝴䕎䵅䅉䅅䅁䕁䅁䅁睁䵁䅁䅁权䍂允䅁权剁䅁䅁权䅂䅂䅁允䅁䅁䅅䅁佁䉁䅑䅁㑁䑁䅕李ㅁ䑁䅁䅍睁䑁䅁䅍䅁䅁杷允䅁䅁䅑䅁䑁䅁䅷䅁䭁䑁䄴䅁䭁䅁䅑䅁䭁䕁䕑䅁䉁䅁䅁允䅁䅁䅕䅁䅁䥁牊啔䵅䅉䅅䅁䕁䅁䅁睁䵁䅁䅁权楄䅁䅁权䕁䅁䅁权㉁䅂䅁允䅁䅁䅅䅁䙁䅁䅁䕁晁奈䉂䍄䉁䅁䅁䅂䅁䅁䅍䅄䅁䅁䅯眴䅁䅁䅯䅂䅁䅁䅯李䅑䅁䅅䅁䉁䅁䅁兂䅁䅁䅁䵧䑚兑杷允䅁䅁䅑䅁䑁䅁䅷䅁䭁䭁䉕䅁䭁䅁䅑䅁䭁䑁䕅䅁䉁䅁䅁允䅁䅁䅕䅁䅁乁兄啐䵅䅉䅅䅁䕁䅁䅁睁䵁䅁䅁权浄允䅁权䕁䅁䅁权睁䅂䅁允䅁䅁䅅䅁䙁䅁䅁䅁潁穮䉖䍄䉁䅁䅁䅂䅁䅁䅍䅄䅁䅁䅯眳䅁䅁䅯䅂䅁䅁䅯睎䅑䅁䅅䅁䉁䅁䅁兂䅁䅁䅁䨷䩂兑杷允䅁䅁䅑䅁䑁䅁䅷䅁䭁䙁䈴䅁䭁䅁䅯䅁䭁䕁䕑䅁䉁䅁䅁允䅁䅁䅕桙奂扏䥔樴䴸䅉䅅䅁䕁䅁䅁睁䵁䅁䅁权䥁䅁䅁权䕁䅁䅁权睁䅂䅁允䅁䅁䅅䅁䙁䅁䅁䅁歂千䉤䍄䉁䅁䅁䅂䅁䅁䅍䅄䅁䅁䅯䅎䅁䅁䅯䅂䅁䅁䅯䅑䅑䅁䅅䅁䉁䅁䅁兂䅁䅁䅁䱣睅兑杷允䅁䅁䅑䅁䑁䅁䅷䅁䭁䱁䅷䅁䭁䅁䅑䅁䭁䑁䕣䅁䉁䅁䅁允䅁䅁䅕䅁䅁䅁橚啓䵅䅉䅅䅁䕁䅁䅁睁䵁䅁䅁权汁允䅁权䭁䅁䅁权㍁䅂䅁允䅁䅁䅅䅁䙁䡁㥅瑃橥偣⽳䍄䉁䅁䅁䅂䅁䅁䅍䅄䅁䅁䅯䅰䅁䅁䅯䅂䅁䅁䅯免䅑䅁䅅䅁䉁䅁䅁兂䅁䅁䅁䑍偨兑杷允䅁䅁䅑䅁䑁䅁䅷䅁䭁䉁䅯䅁䭁䉁䅅䅁䭁䑁䕫䅁䉁䅁䅁允䅁䅁䄴䅆䅁䑁䅅䅎㑁䑁䅕䅎㕁䑁䅫䅏ぁ䅁䅁䍄䉁䅁䅁䅂䅁䅁䅍䅄䅁䅁䅯兩䅁䅁䅯䅂䅁䅁䅯䅍䅑䅁䅅䅁䉁䅁䅁兂䅁䅁䅁偣〰兑杷允䅁䅁䅑䅁䑁䅁䅷䅁䭁䱁䉙䅁䭁䅁䅑䅁䭁䕁䕁䅁䉁䅁䅁允䅁䅁䅕䅁䅁䡁䭁ぎ䵅䅉䅅䅁䕁䅁䅁睁䵁䅁䅁权敂䅁䅁权䭁䅁䅁权㙁䅂䅁允䅁䅁䅅䅁䙁䡁焹䡶呓䅇䅊䍄䉁䅁䅁䅂䅁䅁䅍䅄䅁䅁䅯䄹䅅䅁䅯权䅁䅁䅯兏䅑䅁䅅䅁䉁䅁䅁兂㙄浦㡱䩤䥐睐杷允䅁䅁䅑䅁䑁䅁䅷䅁䭁䩁䅫䅁䭁䅁䅑䅁䭁䑁䕙䅁䉁䅁䅁允䅁䅁䅕䅁䅁䝁䕪䕖䵅䅉䅅䅁䕁䅁䅁睁䵁䅁䅁权ㅂ䅁䅁权䭁䅁䅁权㕁䅂䅁允䅁䅁䅅䅁䙁偁灹搸乊癙⽯䍄䉁䅁䅁䅂䅁䅁䅍䅄䅁䅁䅯儸䅅䅁䅯䅂䅁䅁䅯䅍䅑䅁䅅䅁䉁䅁䅁兂䅁䅁䅁䥸䕴兑杷允䅁䅁䅑䅁䑁䅁䅷䅁䭁佁䈸䅁䭁䅁䅯䅁䭁䕁䕁䅁䉁䅁䅁允䅁䅁䅕㑋坣挲㌷含䴸䅉䅅䅁䕁䅁䅁睁䵁䅁䅁权塂䅁䅁权䕁䅁䅁权䕂䅂䅁允䅁䅁䅅䅁䙁䅁䅁䅁慄䍩䉊䍄䉁䅁䅁䅂䅁䅁䅍䅄䅁䅁䅯杰䅅䅁䅯䅂䅁䅁䅯李䅑䅁䅅䅁䉁䅁䅁兂䅁䅁䅁䕹䍎兑杷允䅁䅁䅑䅁䑁䅁䅷䅁䭁䩁䅑䅁䭁䅁䅑䅁䭁䑁䕅䅁䉁䅁䅁允䅁䅁䅕䅁䅁䝁㕃啌䵅䅉䅅䅁䕁䅁䅁睁䵁䅁䅁权灃允䅁权䕁䅁䅁权㙁䅂䅁允䅁䅁䅅䅁䙁䅁䅁䅁㙃䑰䉆䍄䉁䅁䅁䅂䅁䅁䅍䅄䅁䅁䅯睡䅅䅁䅯权䅁䅁䅯䅒䅑䅁䅅䅁䉁䅁䅁权䡂䅁䅁䍄䉁䅁䅁䅂䅁䅁䅍䅄䅁䅁䅯睢䅅䅁䅯䅂䅁䅁䅯杏䅑䅁䅅䅁䉁䅁䅁兂䅁䅁䅃㥩㡤兑杷允䅁䅁䅑䅁䑁䅁䅷䅁䭁䍁䉳䅁䭁䅁䅑䅁䭁䑁䕫䅁䉁䅁䅁允䅁䅁䅕䅁䅁䉧永っ䵅䅉䅅䅁䕁䅁䅁睁䵁䅁䅁权獁䅁䅁权䕁䅁䅁权㍁䅂䅁允䅁䅁䅅䅁䙁䅁䅁䅁⭁歁䉂䍄䉁䅁䅁䅂䅁䅁䅍䅄䅁䅁䅯睺䅁䅁䅯䅂䅁䅁䅯杏䅑䅁䅅䅁䉁䅁䅁兂䅁䅁䅁䅒㝯兑杷允䅁䅁䅑䅁䑁䅁䅷䅁䭁䅁䉅䅁䭁䅁䅑䅁䭁䑁䕫䅁䉁䅁䅁允䅁䅁䅕䅁䅁䝁摌䕕䵅䅉䅅䅁䕁䅁䅁睁䵁䅁䅁权坃䅁䅁权䕁䅁䅁权䕂䅂䅁允䅁䅁䅅䅁䙁䅁䅁䅁捄剏䉆䍄䉁䅁䅁䅂䅁䅁䅍䅄䅁䅁䅯兦䅅䅁䅯䅂䅁䅁䅯睎䅑䅁䅅䅁䉁䅁䅁兂䅁䅁䅁刯椱兑杷允䅁䅁䅑䅁䑁䅁䅷䅁䭁䭁䉳䅁䭁䅁䅑䅁䭁䑁䕯䅁䉁䅁䅁允䅁䅁䅕䅁䅁䵧捬っ䵅䅉䅅䅁䕁䅁䅁睁䵁䅁䅁权汃䅁䅁权剁䅁䅁权䅂䅂䅁允䅁䅁䅅䅁佁䉁䅑䅁祁䑁䅍睍㍁䑁䅧兎睁䑁䅁䅍䅁䅁杷允䅁䅁䅑䅁䑁䅁䅷䅁䭁䡁䉉䅁䭁䅁䅑䅁䭁䑁䕙䅁䉁䅁䅁允䅁䅁䅕䅁䅁䭁乂ぎ䵅䅉䅅䅁䕁䅁䅁睁䵁䅁䅁权歂䅁䅁权䕁䅁䅁权㙁䅂䅁允䅁䅁䅅䅁䙁䅁䅁䅁慂卑䉰䍄䉁䅁䅁䅂䅁䅁䅍䅄䅁䅁䅯充䅅䅁䅯䅂䅁䅁䅯睎䅑䅁䅅䅁䉁䅁䅁兂䅁䅁䅁䩲楴兑杷允䅁䅁䅑䅁䑁䅁䅷䅁䭁䱁䅁䅁䭁䅁䅯䅁䭁䑁䕫䅁䉁䅁䅁允䅁䅁䅕〳丫㉬匴稯䴸䅉䅅䅁䕁䅁䅁睁䵁䅁䅁权呂允䅁权䕁䅁䅁权硁䅂䅁允䅁䅁䅅䅁䙁䅁䅁䅁㑄歶䉆䍄䉁䅁䅁䅂䅁䅁䅍䅄䅁䅁䅯眱䅁䅁䅯䅂䅁䅁䅯䅒䅑䅁䅅䅁䉁䅁䅁兂䅁䅁䅃䙔ㅂ兑杷允䅁䅁䅑䅁䑁䅁䅷䅁䭁䙁䉅䅁䭁䅁䅯䅁䭁䕁䕁䅁䉁䅁䅁允䅁䅁䅕〳丫㉬匴稹䴸䅉䅅䅁䕁䅁䅁睁䵁䅁䅁权䑄䅁䅁权䕁䅁䅁权㙁䅂䅁允䅁䅁䅅䅁䙁䅁䅁䅁捁歴䈵䍄䉁䅁䅁䅂䅁䅁䅍䅄䅁䅁䅯眲䅁䅁䅯䅂䅁䅁䅯杏䅑䅁䅅䅁䉁䅁䅁兂䅁䅁䅁䵺塴兑杷允䅁䅁䅑䅁䑁䅁䅷䅁䭁䱁䄴䅁䭁䅁䅑䅁䭁䑁䕫䅁䉁䅁䅁允䅁䅁䅕䅁䅁䑁䡷歕䵅䅉䅅䅁䕁䅁䅁睁䵁䅁䅁权㍄䅁䅁权䕁䅁䅁权㕁䅂䅁允䅁䅁䅅䅁䙁䅁䅁䅁䅁畭䅂䍄䉁䅁䅁䅂䅁䅁䅍䅄䅁䅁䅯䅷䅁䅁䅯䅂䅁䅁䅯杏䅑䅁䅅䅁䉁䅁䅁兂䅁䅁䅁䝥㉉兑杷允䅁䅁䅑䅁䑁䅁䅷䅁䭁䕁䅑䅁䭁䅁䅑䅁䭁䕁䕑䅁䉁䅁䅁允䅁䅁䅕䅁䅁䕉瘲䕫䵅䅉䅅䅁䕁䅁䅁睁䵁䅁䅁权摁允䅁权䕁䅁䅁权㕁䅂䅁允䅁䅁䅅䅁䙁䅁䅁䅁㡂ㅚ䉸䍄䉁䅁䅁䅂䅁䅁䅍䅄䅁䅁䅯睹䅁䅁䅯䅂䅁䅁䅯䅒䅑䅁䅅䅁䉁䅁䅁兂䅁䅁䅁䝱噂兑杷允䅁䅁䅑䅁䑁䅁䅷䅁䭁䑁䉧䅁䭁䅁䅑䅁䭁䑁䕯䅁䉁䅁䅁允䅁䅁䅕䅁䅁䭁䑱啘䵅䅉䅅䅁䕁䅁䅁睁䵁䅁䅁权潄䅁䅁权剁䅁䅁权䅂䅂䅁允䅁䅁䅅䅁佁䉁䅑䅁㕁䑁䅁䅎睁䑁䅣李㑁䑁䅍免䅁䅁杷允䅁䅁䅑䅁䑁䅁䅷䅁䭁䕁䄴䅁䭁䅁䅑䅁䭁䑁䕫䅁䉁䅁䅁允䅁䅁䅕䅁䅁䅧污䕔䵅䅉䅅䅁䕁䅁䅁睁䵁䅁䅁权䥂䅁䅁权䕁䅁䅁权硁䅂䅁允䅁䅁䅅䅁䙁䅁䅁䥁䱂噊䉂䍄䉁䅁䅁䅂䅁䅁䅍䅄䅁䅁䅯兖䅅䅁䅯权䅁䅁䅯兏䅑䅁䅅䅁䉁䅁䅁兂湁免獩䙈祲睐杷允䅁䅁䅑䅁䑁䅁䅷䅁䭁䉁䅉䅁䭁䉁䅅䅁䭁䕁䕑䅁䉁䅁䅁允䅁䅁䄴䅆䅁䑁䅅免㍁䑁䅅䅍睁䑁䅁䅍睁䅁䅁䍄䉁䅁䅁䅂䅁䅁䅍䅄䅁䅁䅯兘䅁䅁䅯䅂䅁䅁䅯李䅑䅁䅅䅁䉁䅁䅁兂䅁䅁䅁楱䌹兑杷允䅁䅁䅑䅁䑁䅁䅷䅁䭁䱁䅉䅁䭁䅁䅑䅁䭁䕁䕁䅁䉁䅁䅁允䅁䅁䅕䅁䅁偁硹歓䵅䅉䅅䅁䕁䅁䅁睁䵁䅁䅁权㕄䅁䅁权䕁䅁䅁权䕂䅂䅁允䅁䅁䅅䅁䙁䅁䅁䅁啄歳䉒䍄䉁䅁䅁䅂䅁䅁䅍䅄䅁䅁䅯䅡䅁䅁䅯䅂䅁䅁䅯免䅑䅁䅅䅁䉁䅁䅁兂䅁䅁䅁浍湑兑杷允䅁䅁䅑䅁䑁䅁䅷䅁䭁䅁䅧䅁䭁䅁䅑䅁䭁䑁䕣䅁䉁䅁䅁允䅁䅁䅕䅁䅁佁杋啑䵅䅉䅅䅁䕁䅁䅁睁䵁䅁䅁权い䅁䅁权䕁䅁䅁权睁䅂䅁允䅁䅁䅅䅁䙁䅁䅁䅁歁浧䉎䍄䉁䅁䅁䅂䅁䅁䅍䅄䅁䅁䅯睰䅅䅁䅯䅂䅁䅁䅯杏䅑䅁䅅䅁䉁䅁䅁兂䅁䅁䅁䥩塎兑杷允䅁䅁䅑䅁䑁䅁䅷䅁䭁䕁䉧䅁䭁䉁䅅䅁䭁䕁䕁䅁䉁䅁䅁允䅁䅁䄴杅䅁䑁䅑杍ぁ䑁䅁睎睁䑁䅁䅍䅁䅁杷允䅁䅁䅑䅁䑁䅁䅷䅁䭁䕁䉷䅁䭁䅁䅑䅁䭁䕁䕁䅁䉁䅁䅁允䅁䅁䅕䅁䅁䍁体啑䵅䅉䅅䅁䕁䅁䅁睁䵁䅁䅁权塄䅁䅁权䕁䅁䅁权㍁䅂䅁允䅁䅁䅅䅁䙁䅁䅁䥁ㅃ㍤䉚䍄䉁䅁䅁䅂䅁䅁䅍䅄䅁䅁䅯睒䅅䅁䅯权䅁䅁䅯䅒䅑䅁䅅䅁䉁䅁䅁兂⽁噎㘶兓浺睐杷允䅁䅁䅑䅁䑁䅁䅷䅁䭁䩁䅍䅁䭁䅁䅑䅁䭁䑁䕣䅁䉁䅁䅁允䅁䅁䅕䅁䅁䵁做ざ䵅䅉䅅䅁䕁䅁䅁睁䵁䅁䅁权慁允䅁权䕁䅁䅁权㙁䅂䅁允䅁䅁䅅䅁䙁䅁䅁䅁䥃噲䉂䍄䉁䅁䅁䅂䅁䅁䅍䅄䅁䅁䅯睲䅁䅁䅯䅂䅁䅁䅯兏䅑䅁䅅䅁䉁䅁䅁兂䅁䅁䅁煖坊兑杷允䅁䅁䅑䅁䑁䅁䅷䅁䭁䍁䉉䅁䭁䅁䅑䅁䭁䑁䕁䅁䉁䅁䅁允䅁䅁䅕䅁䅁䝁救䕒䵅䅉䅅䅁䕁䅁䅁睁䵁䅁䅁权䅁允䅁权剁䅁䅁权硁䅂䅁允䅁䅁䅅䅁佁䉁䅙䅁硁䑁䅉䅍睁䑁䅑䅍睁䑁䅁䅍睁䅁䅁䍄䉁䅁䅁䅂䅁䅁䅍䅄䅁䅁䅯䅃䅁䅁䅯䅂䅁䅁䅯杏䅑䅁䅅䅁䉁䅁䅁兂䅁䅁䅁䙺灧兑杷允䅁䅁䅑䅁䑁䅁䅷䅁䭁䍁䉍䅁䭁䅁䅑䅁䭁䑁䕙䅁䉁䅁䅁允䅁䅁䅕䅁䅁䉁啋䕊䵅䅉䅅䅁䕁䅁䅁睁䵁䅁䅁权䡁䅁䅁权剁䅁䅁权䅂䅂䅁允䅁䅁䅅䅁佁䉁䅙䅁硁䑁䅣兎ぁ䑁䅁䅍睁䑁䅁䅍睁䅁䅁䍄䉁䅁䅁䅂䅁䅁䅍䅄䅁䅁䅯免䅁䅁䅯䅂䅁䅁䅯䅑䅑䅁䅅䅁䉁䅁䅁兂䅁䅁䅁䙭硅兑杷允䅁䅁䅑䅁䑁䅁䅷䅁䭁䩁䅑䅁䭁䅁䅑䅁䭁䕁䕑䅁䉁䅁䅁允䅁䅁䅕䅁䅁䅁佃歉䵅䅉䅅䅁䕁䅁䅁睁䵁䅁䅁权䕄允䅁权䕁䅁䅁权䕂䅂䅁允䅁䅁䅅䅁䙁䅁䅁䅁䅃楇䈹䍄䉁䅁䅁䅂䅁䅁䅍䅄䅁䅁䅯睴䅁䅁䅯权䅁䅁䅯兏䅑䅁䅅䅁䉁䅁䅁兂獄払敧敨桵睶杷允䅁䅁䅑䅁䑁䅁䅷䅁䭁䝁䉍䅁䭁䅁䅑䅁䭁䑁䕁䅁䉁䅁䅁允䅁䅁䅕䅁䅁乁䵨ぎ䵅䅉䅅䅁䕁䅁䅁睁䵁䅁䅁权硂允䅁权剁䅁䅁权㙁䅂䅁允䅁䅁䅅䅁佁䉁䅑䅁硁䑁䅑睍ㅁ䑁䅧兏睁䑁䅁䅍䅁䅁杷允䅁䅁䅑䅁䑁䅁䅷䅁䭁乁䅧䅁䭁䅁䅑䅁䭁䑁䕁䅁䉁䅁䅁允䅁䅁䅕䅁䅁䡧到啓䵅䅉䅅䅁䕁䅁䅁睁䵁䅁䅁权捃允䅁权䕁䅁䅁权㙁䅂䅁允䅁䅁䅅䅁䙁䅁䅁䅁㡃䙳䉖䍄䉁䅁䅁䅂䅁䅁䅍䅄䅁䅁䅯䄯䅁䅁䅯䅂䅁䅁䅯兏䅑䅁䅅䅁䉁䅁䅁兂䅁䅁䅁䕅栴兑杷允䅁䅁䅑䅁䑁䅁䅷䅁䭁䥁䄸䅁䭁䅁䅑䅁䭁䑁䕫䅁䉁䅁䅁允䅁䅁䅕䅁䅁乁杓げ䵅䅉䅅䅁䕁䅁䅁睁䵁䅁䅁权浃允䅁权䕁䅁䅁权䅂䅂䅁允䅁䅁䅅䅁䙁䅁䅁䅁䅃啖䉆䍄䉁䅁䅁䅂䅁䅁䅍䅄䅁䅁䅯䅃䅁䅁䅯䅂䅁䅁䅯李䅑䅁䅅䅁䉁䅁䅁兂䅁䅁䅁䱋湷兑杷允䅁䅁䅑䅁䑁䅁䅷䅁䭁䝁䉑䅁䭁䅁䅑䅁䭁䑁䕣䅁䉁䅁䅁允䅁䅁䅕䅁䅁䩁洲ち䵅䅉䅅䅁䕁䅁䅁睁䵁䅁䅁权卄允䅁权剁䅁䅁权硁䅂䅁允䅁䅁䅅䅁佁䉁䅑䅁硁䑁䅑睎ㅁ䑁䅫兏睁䑁䅁䅍䅁䅁杷允䅁䅁䅑䅁䑁䅁䅷䅁䭁䝁䉍䅁䭁䅁䅯䅁䭁䑁䕣䅁䉁䅁䅁允䅁䅁䅕䘷㑇潈牘吲䴸䅉䅅䅁䕁䅁䅁睁䵁䅁䅁权偃允䅁权䭁䅁䅁权㙁䅂䅁允䅁䅁䅅䅁䙁䉁癳匳䝑执⽕䍄䉁䅁䅁䅂䅁䅁䅍䅄䅁䅁䅯睁䅅䅁䅯䅂䅁䅁䅯杏䅑䅁䅅䅁䉁䅁䅁兂䅁䅁䅁䨱潰兑杷允䅁䅁䅑䅁䑁䅁䅷䅁䭁䙁䅳䅁䭁䅁䅯䅁䭁䑁䕣䅁䉁䅁䅁允䅁䅁䅕渷⽷噎㘶ぁ䵁䅉䅅䅁䕁䅁䅁睁䵁䅁䅁权浄允䅁权剁䅁䅁权䅂䅂䅁允䅁䅁䅅䅁佁䉁䅑䅁㕁䑁䅑免睁䑁䅁䅍睁䑁䅁䅍䅁䅁杷允䅁䅁䅑䅁䑁䅁䅷䅁䭁䅁䉑䅁䭁䅁䅑䅁䭁䑁䕯䅁䉁䅁䅁允䅁䅁䅕䅁䅁䝁䝍げ䵅䅉䅅䅁䕁䅁䅁睁䵁䅁䅁权㍁䅁䅁权䭁䅁䅁权㍁䅂䅁允䅁䅁䅅䅁䙁偁唷佥浫免䅴䍄䉁䅁䅁䅂䅁䅁䅍䅄䅁䅁䅯眷䅁䅁䅯䅂䅁䅁䅯兏䅑䅁䅅䅁䉁䅁䅁兂䅁䅁䅁䕡䙆兑杷允䅁䅁䅑䅁䑁䅁䅷䅁䭁䩁䈰䅁䭁䉁䅅䅁䭁䕁䕁䅁䉁䅁䅁允䅁䅁䄴䅆䅁䑁䅉免睁䑁䅑䅏㑁䑁䅁䅍睁䅁䅁䍄䉁䅁䅁䅂䅁䅁䅍䅄䅁䅁䅯眲䅁䅁䅯充䅁䅁䅯兏䅑䅁䅅䅁䉁䅁䅁杄坁䅁䅁免睁䑁䅙䅎睁䑁䅁䅍睁䑁䅁䅍䅁䅁杷允䅁䅁䅑䅁䑁䅁䅷䅁䭁偁䅷䅁䭁䅁䅑䅁䭁䕁䕁䅁䉁䅁䅁允䅁䅁䅕䅁䅁偁㠵䕊䵅䅉䅅䅁䕁䅁䅁睁䵁䅁䅁权桃䅁䅁权䕁䅁䅁权㙁䅂䅁允䅁䅁䅅䅁䙁䅁䅁䅁⭂ㅗ䉤䍄䉁䅁䅁䅂䅁䅁䅍䅄䅁䅁䅯村䅅䅁䅯权䅁䅁䅯䅒䅑䅁䅅䅁䉁䅁䅁兂㍁啩杆搵楄睐杷允䅁䅁䅑䅁䑁䅁䅷䅁䭁佁䅳䅁䭁䅁䅑䅁䭁䕁䕁䅁䉁䅁䅁允䅁䅁䅕䅁䅁䉧歮啦䵅䅉䅅䅁䕁䅁䅁睁䵁䅁䅁权扂允䅁权䭁䅁䅁权䅂䅂䅁允䅁䅁䅅䅁䙁䵁桵扒穢支⽑䍄䉁䅁䅁䅂䅁䅁䅍䅄䅁䅁䅯睒䅅䅁䅯权䅁䅁䅯䅑䅑䅁䅅䅁䉁䅁䅁兂㡃䩤奍䙂睢睐杷允䅁䅁䅑䅁䑁䅁䅷䅁䭁䱁䈸䅁䭁䅁䅑䅁䭁䑁䕯䅁䉁䅁䅁允䅁䅁䅕䅁䅁䱁⽷さ䵅䅉䅅䅁䕁䅁䅁睁䵁䅁䅁权湁䅁䅁权䭁䅁䅁权䅂䅂䅁允䅁䅁䅅䅁䙁䩁畨潅䅐畹⽫䍄䉁䅁䅁䅂䅁䅁䅍䅄䅁䅁䅯儵䅅䅁䅯充䅁䅁䅯䅑䅑䅁䅅䅁䉁䅁䅁杄十䅁䅁李㕁䑁䅁䅍睁䑁䅁䅍睁䅁䅁䍄䉁䅁䅁䅂䅁䅁䅍䅄䅁䅁䅯䅖䅁䅁䅯䅂䅁䅁䅯䅒䅑䅁䅅䅁䉁䅁䅁兂䅁䅁䅁䵘䙂兑杷允䅁䅁䅑䅁䑁䅁䅷䅁䭁偁䅳䅁䭁䅁䅑䅁䭁䑁䕯䅁䉁䅁䅁允䅁䅁䅕䅁䅁䑁呄歏䵅䅉䅅䅁䕁䅁䅁睁䵁䅁䅁权牄䅁䅁权䕁䅁䅁权㕁䅂䅁允䅁䅁䅅䅁䙁䅁䅁䵁䑃她䉖䍄䉁䅁䅁䅂䅁䅁䅍䅄䅁䅁䅯睉䅁䅁䅯䅂䅁䅁䅯䅒䅑䅁䅅䅁䉁䅁䅁兂䅁䅁䅁䍭㑣兑杷允䅁䅁䅑䅁䑁䅁䅷䅁䭁䵁䅙䅁䭁䅁䅯䅁䭁䑁䕅䅁䉁䅁䅁允䅁䅁䅕䡳潊敫㠱稱䴸䅉䅅䅁䕁䅁䅁睁䵁䅁䅁权瑂䅁䅁权䕁䅁䅁权㍁䅂䅁允䅁䅁䅅䅁䙁䅁䅁䅁卂噉䉒䍄䉁䅁䅁䅂䅁䅁䅍䅄䅁䅁䅯杧䅁䅁䅯䅂䅁䅁䅯李䅑䅁䅅䅁䉁䅁䅁兂䅁䅁䅁䍣楨兑杷允䅁䅁䅑䅁䑁䅁䅷䅁䭁䕁䅍䅁䭁䅁䅑䅁䭁䑁䕁䅁䉁䅁䅁允䅁䅁䅕䅁䅁䱁䙉歖䵅䅉䅅䅁䕁䅁䅁睁䵁䅁䅁权䕄允䅁权䕁䅁䅁权硁䅂䅁允䅁䅁䅅䅁䙁䅁䅁䅁䕃呢䉨䍄䉁䅁䅁䅂䅁䅁䅍䅄䅁䅁䅯䅡䅅䅁䅯䅂䅁䅁䅯睎䅑䅁䅅䅁䉁䅁䅁兂䅁䅁䅁㔵䭂兑杷允䅁䅁䅑䅁䑁䅁䅷䅁䭁䅁䅍䅁䭁䉁䅅䅁䭁䑁䕅䅁䉁䅁䅁允䅁䅁䄴䅆䅁䑁䅉䅏㍁䑁䅁䅍睁䑁䅁䅍睁䅁䅁䍄䉁䅁䅁䅂䅁䅁䅍䅄䅁䅁䅯眹䅁䅁䅯䅂䅁䅁䅯䅑䅑䅁䅅䅁䉁䅁䅁兂䅁䅁䅁䕄买兑杷允䅁䅁䅑䅁䑁䅁䅷䅁䭁䱁䉳䅁䭁䅁䅑䅁䭁䑁䕅䅁䉁䅁䅁允䅁䅁䅕䅁䅁佧㉧啤䵅䅉䅅䅁䕁䅁䅁睁䵁䅁䅁权祂䅁䅁权䕁䅁䅁权㉁䅂䅁允䅁䅁䅅䅁䙁䅁䅁䅁睂欯䉨䍄䉁䅁䅁䅂䅁䅁䅍䅄䅁䅁䅯䅶䅅䅁䅯䅂䅁䅁䅯李䅑䅁䅅䅁䉁䅁䅁兂䅁䅁䅁䡉䍅兑杷允䅁䅁䅑䅁䑁䅁䅷䅁䭁䑁䅕䅁䭁䅁䅑䅁䭁䑁䕙䅁䉁䅁䅁允䅁䅁䅕䅁䅁乁橸歏䵅䅉䅅䅁䕁䅁䅁睁䵁䅁䅁权䍃允䅁权剁䅁䅁权䅂䅂䅁允䅁䅁䅅䅁佁䉁䅉䅁㉁䑁䅍兎穁䑁䅑䅍睁䑁䅁䅁䵁䅉䅅䅁䕁䅁䅁睁䵁䅁䅁权㍁䅁䅁权䭁䅁䅁权㙁䅂䅁允䅁䅁䅅䅁䭁䕁䅣䅁䵁䅉䅅䅁䕁䅁䅁睁䵁䅁䅁权䙃允䅁权䭁䅁䅁权㕁䅂䅁允䅁䅁䅅䅁䙁䡁焹䡶呓䅇䅊䍄䉁䅁䅁䅂䅁䅁䅍䅄䅁䅁䅯村䅁䅁䅯权䅁䅁䅯䅑䅑䅁䅅䅁䉁䅁䅁兂䕂㉩湺㘫⽮睐杷允䅁䅁䅑䅁䑁䅁䅷䅁䭁䍁䉧䅁䭁䉁䅅䅁䭁䕁䕑䅁䉁䅁䅁允䅁䅁䄴䅆䅁䑁䅑睍㑁䑁䅁䅍睁䑁䅁䅍睁䅁䅁䍄䉁䅁䅁䅂䅁䅁䅍䅄䅁䅁䅯兓䅅䅁䅯䅂䅁䅁䅯杏䅑䅁䅅䅁䉁䅁䅁兂䅁䅁䅁氱摊兑杷允䅁䅁䅑䅁䑁䅁䅷䅁䭁䱁䉳䅁䭁䅁䅑䅁䭁䑁䕫䅁䉁䅁䅁允䅁䅁䅕䅁䅁䅁䈹䕤䵅䅉䅅䅁䕁䅁䅁睁䵁䅁䅁权瑃允䅁权䕁䅁䅁权㍁䅂䅁允䅁䅁䅅䅁䙁䅁䅁䅁䵃䌲䈹䍄䉁䅁䅁䅂䅁䅁䅍䅄䅁䅁䅯䅰䅅䅁䅯䅂䅁䅁䅯免䅑䅁䅅䅁䉁䅁䅁兂䅁䅁䅁㡉㍣兑杷允䅁䅁䅑䅁䑁䅁䅷䅁䭁偁䉣䅁䭁䅁䅑䅁䭁䑁䕅䅁䉁䅁䅁允䅁䅁䅕䅁䅁䵙䥕䕭䵅䅉䅅䅁䕁䅁䅁睁䵁䅁䅁权癄允䅁权剁䅁䅁权硁䅂䅁允䅁䅁䅅䅁佁䉁䅑䅁祁䑁䅉杍㑁䑁䅁䅍睁䑁䅁䅍䅁䅁杷允䅁䅁䅑䅁䑁䅁䅷䅁䭁䅁䅙䅁䭁䅁䅑䅁䭁䑁䕅䅁䉁䅁䅁允䅁䅁䅕䅁䅁䡁瑧䕋䵅䅉䅅䅁䕁䅁䅁睁䵁䅁䅁权敃允䅁权䭁䅁䅁权硁䅂䅁允䅁䅁䅅䅁䙁䭁扡䍸睃畣⽁䍄䉁䅁䅁䅂䅁䅁䅍䅄䅁䅁䅯睴䅅䅁䅯权䅁䅁䅯䅑䅑䅁䅅䅁䉁䅁䅁兂乄䵺䵺䵺獺睐杷允䅁䅁䅑䅁䑁䅁䅷䅁䭁䱁䉯䅁䭁䅁䅑䅁䭁䑁䕙䅁䉁䅁䅁允䅁䅁䅕䅁䅁䑁䅑歍䵅䅉䅅䅁䕁䅁䅁睁䵁䅁䅁权煁允䅁权䕁䅁䅁权硁䅂䅁允䅁䅁䅅䅁䙁䅁䅁䅁㡃穫䈵䍄䉁䅁䅁䅂䅁䅁䅍䅄䅁䅁䅯来䅁䅁䅯䅂䅁䅁䅯䅑䅑䅁䅅䅁䉁䅁䅁兂䅁䅁䅁䩸穧兑杷允䅁䅁䅑䅁䑁䅁䅷䅁䭁䡁䉣䅁䭁䅁䅑䅁䭁䑁䕁䅁䉁䅁䅁允䅁䅁䅕䅁䅁䩁ㅹ䕐䵅䅉䅅䅁䕁䅁䅁睁䵁䅁䅁权歂䅁䅁权䭁䅁䅁权硁䅂䅁允䅁䅁䅅䅁䙁䵁桵扒穢支⽑䍄䉁䅁䅁䅂䅁䅁䅍䅄䅁䅁䅯杊䅁䅁䅯䅂䅁䅁䅯免䅑䅁䅅䅁䉁䅁䅁兂䅁䅁䅁䝚䵴兑杷允䅁䅁䅑䅁䑁䅁䅷䅁䭁䱁䄰䅁䭁䅁䅑䅁䭁䑁䕯䅁䉁䅁䅁允䅁䅁䅕䅁䅁偁䘲啎䵅䅉䅅䅁䕁䅁䅁睁䵁䅁䅁权婂允䅁权䕁䅁䅁权睁䅂䅁允䅁䅁䅅䅁䭁䕁䅣䅁䵁䅉䅅䅁䕁䅁䅁睁䵁䅁䅁权獁允䅁权䭁䅁䅁权䕂䅂䅁允䅁䅁䅅䅁䙁䑁ㄸ牘䩰䅄䄹䍄䉁䅁䅁䅂䅁䅁䅍䅄䅁䅁䅯杏䅅䅁䅯充䅁䅁䅯兏䅑䅁䅅䅁䉁䅁䅁杄十䅁䅁睎ㅁ䑁䅫李睁䑁䅁䅍睁䅁䅁䍄䉁䅁䅁䅂䅁䅁䅍䅄䅁䅁䅯条䅅䅁䅯充䅁䅁䅯睎䅑䅁䅅䅁䉁䅁䅁杄坁䅁䅁免㉁䑁䅉兎睁䑁䅁䅍睁䑁䅁䅍䅁䅁杷允䅁䅁䅑䅁䑁䅁䅷䅁䭁䵁䉑䅁䭁䅁䅯䅁䭁䑁䕣䅁䉁䅁䅁允䅁䅁䅕䬸䝦穓䩥稸䴸䅉䅅䅁䕁䅁䅁睁䵁䅁䅁权䥃䅁䅁权䕁䅁䅁权㕁䅂䅁允䅁䅁䅅䅁䙁䅁䅁䅁㕃浦䉎䍄䉁䅁䅁䅂䅁䅁䅍䅄䅁䅁䅯杇䅁䅁䅯䅂䅁䅁䅯李䅑䅁䅅䅁䉁䅁䅁兂䅁䅁䅁䵒汒兑杷允䅁䅁䅑䅁䑁䅁䅷䅁䭁䥁䅧䅁䭁䅁䅯䅁䭁䑁䕯䅁䉁䅁䅁允䅁䅁䅕硨婢発呤稹䴸䅉䅅䅁䕁䅁䅁睁䵁䅁䅁权㝂䅁䅁权䕁䅁䅁权硁䅂䅁允䅁䅁䅅䅁䙁䅁䅁䅁䵁す䈱䍄䉁䅁䅁䅂䅁䅁䅍䅄䅁䅁䅯睲䅁䅁䅯权䅁䅁䅯杏䅑䅁䅅䅁䉁䅁䅁兂䑄匹捨㡪䕉䅑杷允䅁䅁䅑䅁䑁䅁䅷䅁䭁䭁䅁䅁䭁䅁䅑䅁䭁䑁䕣䅁䉁䅁䅁允䅁䅁䅕䅁䅁䍁⽒䕈䵅䅉䅅䅁䕁䅁䅁睁䵁䅁䅁权㕃䅁䅁权䕁䅁䅁权䕂䅂䅁允䅁䅁䅅䅁䙁䅁䅁䅁啄汳䉒䍄䉁䅁䅁䅂䅁䅁䅍䅄䅁䅁䅯末䅅䅁䅯䅂䅁䅁䅯杏䅑䅁䅅䅁䉁䅁䅁兂䅁䅁䅁佹圴兑杷允䅁䅁䅑䅁䑁䅁䅷䅁䭁乁䉕䅁䭁䉁䅅䅁䭁䕁䕁䅁䉁䅁䅁允䅁䅁䄴杅䅁䑁䅙杍ㅁ䑁䅁䅍睁䑁䅁䅍䅁䅁杷允䅁䅁䅑䅁䑁䅁䅷䅁䭁佁䉧䅁䭁䅁䅑䅁䭁䑁䕯䅁䉁䅁䅁允䅁䅁䅕䅁䅁䭁堷ぉ䵅䅉䅅䅁䕁䅁䅁睁䵁䅁䅁权歁䅁䅁权䕁䅁䅁权睁䅂䅁允䅁䅁䅅䅁䙁䅁䅁䅁䅃歵䉖䍄䉁䅁䅁䅂䅁䅁䅍䅄䅁䅁䅯朸䅁䅁䅯䅂䅁䅁䅯免䅑䅁䅅䅁䉁䅁䅁兂䅁䅁䅁㥳煊兑杷允䅁䅁䅑䅁䑁䅁䅷䅁䭁䑁䉁䅁䭁䅁䅯䅁䭁䕁䕑䅁䉁䅁䅁允䅁䅁䅕牒穢搯㑒吰䴸䅉䅅䅁䕁䅁䅁睁䵁䅁䅁权瑃允䅁权䕁䅁䅁权㉁䅂䅁允䅁䅁䅅䅁䙁䅁䅁䅁䕃桯䉒䍄䉁䅁䅁䅂䅁䅁䅍䅄䅁䅁䅯䅔䅁䅁䅯䅂䅁䅁䅯䅒䅑䅁䅅䅁䉁䅁䅁兂䅁䅁䅃㍴䩂兑杷允䅁䅁䅑䅁䑁䅁䅷䅁䭁乁䅷䅁䭁䅁䅯䅁䭁䑁䕯䅁䉁䅁䅁允䅁䅁䅕倹唳佥浫味䴸䅉䅅䅁䕁䅁䅁睁䵁䅁䅁权煄䅁䅁权䕁䅁䅁权㕁䅂䅁允䅁䅁䅅䅁䙁䅁䅁䅁睁匲䉬䍄䉁䅁䅁䅂䅁䅁䅍䅄䅁䅁䅯睱䅅䅁䅯充䅁䅁䅯睎䅑䅁䅅䅁䉁䅁䅁杄坁䅁䅁免硁䑁䅁䅍睁䑁䅁䅍睁䑁䅁䅍䅁䅁杷允䅁䅁䅑䅁䑁䅁䅷䅁䭁䍁䈸䅁䭁䅁䅑䅁䭁䕁䕑䅁䉁䅁䅁允䅁䅁䅕䅁䅁䕁䕓歐䵅䅉䅅䅁䕁䅁䅁睁䵁䅁䅁权瑂允䅁权䕁䅁䅁权硁䅂䅁允䅁䅁䅅䅁䙁䅁䅁䅁乄穦䉆䍄䉁䅁䅁䅂䅁䅁䅍䅄䅁䅁䅯兖䅁䅁䅯䅂䅁䅁䅯杏䅑䅁䅅䅁䉁䅁䅁兂䅁䅁䅁䑳煁兑杷允䅁䅁䅑䅁䑁䅁䅷䅁䭁偁䄸䅁䭁䅁䅑䅁䭁䑁䕯䅁䉁䅁䅁允䅁䅁䅕䅁䅁䭁捓問䵅䅉䅅䅁䕁䅁䅁睁䵁䅁䅁权䭄允䅁权䭁䅁䅁权硁䅂䅁允䅁䅁䅅䅁䙁䩁畨潅䅐癹⽣䍄䉁䅁䅁䅂䅁䅁䅍䅄䅁䅁䅯睕䅁䅁䅯权䅁䅁䅯免䅑䅁䅅䅁䉁䅁䅁兂䵂㑎䉬余歘睐杷允䅁䅁䅑䅁䑁䅁䅷䅁䭁䵁䅳䅁䭁䅁䅑䅁䭁䑁䕙䅁䉁䅁䅁允䅁䅁䅕䅁䅁乁奨啖䵅䅉䅅䅁䕁䅁䅁睁䵁䅁䅁权啃䅁䅁权剁䅁䅁权䅂䅂䅁允䅁䅁䅅䅁佁䉁䅑䅁ㅁ䑁䅫兎睁䑁䅁䅍睁䑁䅁䅍䅁䅁杷允䅁䅁䅑䅁䑁䅁䅷䅁䭁䱁䅫䅁䭁䅁䅯䅁䭁䕁䕑䅁䉁䅁䅁允䅁䅁䅕䵮村䡳潊吴䴸䅉䅅䅁䕁䅁䅁睁䵁䅁䅁权千䅁䅁权䕁䅁䅁权㍁䅂䅁允䅁䅁䅅䅁䙁䅁䅁䅁䉃䙙䉒䍄䉁䅁䅁䅂䅁䅁䅍䅄䅁䅁䅯睖䅁䅁䅯䅂䅁䅁䅯兏䅑䅁䅅䅁䉁䅁䅁兂䅁䅁䅁䝧浣兑杷允䅁䅁䅑䅁䑁䅁䅷䅁䭁䥁䅕䅁䭁䅁䅑䅁䭁䑁䕅䅁䉁䅁䅁允䅁䅁䅕䅁䅁䕁湪歚䵅䅉䅅䅁䕁䅁䅁睁䵁䅁䅁权㡂允䅁权䕁䅁䅁权䕂䅂䅁允䅁䅁䅅䅁䙁䅁䅁䅁杁䘶䉂䍄䉁䅁䅁䅂䅁䅁䅍䅄䅁䅁䅯䄶䅁䅁䅯䅂䅁䅁䅯兏䅑䅁䅅䅁䉁䅁䅁兂䅁䅁䅃牗眹兑杷允䅁䅁䅑䅁䑁䅁䅷䅁䭁䍁䅣䅁䭁䅁䅑䅁䭁䕁䕑䅁䉁䅁䅁允䅁䅁䅕䅁䅁䑁煢歖䵅䅉䅅䅁䕁䅁䅁睁䵁䅁䅁权䭃䅁䅁权䭁䅁䅁权㕁䅂䅁允䅁䅁䅅䅁䭁䕁䅣䅁䵁䅉䅅䅁䕁䅁䅁睁䵁䅁䅁权慄䅁䅁权䭁䅁䅁权䅂䅂䅁允䅁䅁䅅䅁䙁䍁䝕婧䑖⭩⽷䍄䉁䅁䅁䅂䅁䅁䅍䅄䅁䅁䅯入䅅䅁䅯充䅁䅁䅯兏䅑䅁䅅䅁䉁䅁䅁杄啁䅁䅁杍硁䑁䅕䅏睁䑁䅁䅍睁䑁䅁䅁䵁䅉䅅䅁䕁䅁䅁睁䵁䅁䅁权湄䅁䅁权䕁䅁䅁权睁䅂䅁允䅁䅁䅅䅁䙁䅁䅁䅁䅃則䉚䍄䉁䅁䅁䅂䅁䅁䅍䅄䅁䅁䅯材䅁䅁䅯权䅁䅁䅯睎䅑䅁䅅䅁䉁䅁䅁兂㉃⼸唳佥敮睐杷允䅁䅁䅑䅁䑁䅁䅷䅁䭁䩁䅫䅁䭁䅁䅑䅁䭁䕁䕑䅁䉁䅁䅁允䅁䅁䅕䅁䅁䭁䥁歖䵅䅉䅅䅁䕁䅁䅁睁䵁䅁䅁权癄允䅁权剁䅁䅁权㙁䅂䅁允䅁䅁䅅䅁佁䉁䅑䅁祁䑁䅉兏硁䑁䅁䅍睁䑁䅁䅍䅁䅁杷允䅁䅁䅑䅁䑁䅁䅷䅁䭁䝁䄴䅁䭁䅁䅯䅁䭁䕁䕑䅁䉁䅁䅁允䅁䅁䅕㘴扗䍸睃歃䵁䅉䅅䅁䕁䅁䅁睁䵁䅁䅁权ぃ允䅁权䭁䅁䅁权㕁䅂䅁允䅁䅁䅅䅁䙁偁灹搸乊汙⽁䍄䉁䅁䅁䅂䅁䅁䅍䅄䅁䅁䅯杌䅁䅁䅯䅂䅁䅁䅯李䅑䅁䅅䅁䉁䅁䅁兂䅁䅁䅁䵘歚兑杷允䅁䅁䅑䅁䑁䅁䅷䅁䭁䍁䅷䅁䭁䅁䅑䅁䭁䑁䕫䅁䉁䅁䅁允䅁䅁䅕䅁䅁䕁楸歏䵅䅉䅅䅁䕁䅁䅁睁䵁䅁䅁权呃允䅁权剁䅁䅁权䕂䅂䅁允䅁䅁䅅䅁佁䉁䅉䅁穁䑁䅣兏㕁䑁䅕䅍睁䑁䅁䅁䵁䅉䅅䅁䕁䅁䅁睁䵁䅁䅁权畄允䅁权䭁䅁䅁权㍁䅂䅁允䅁䅁䅅䅁䙁䥁噇㑑獴⼵⽍䍄䉁䅁䅁䅂䅁䅁䅍䅄䅁䅁䅯䅚䅅䅁䅯䅂䅁䅁䅯䅍䅑䅁䅅䅁䉁䅁䅁兂䅁䅁䅁义楸兑杷允䅁䅁䅑䅁䑁䅁䅷䅁䭁䥁䅕䅁䭁䉁䅅䅁䭁䑁䕣䅁䉁䅁䅁允䅁䅁䄴䅆䅁䑁䅉睍硁䑁䅅䅍睁䑁䅁䅍睁䅁䅁䍄䉁䅁䅁䅂䅁䅁䅍䅄䅁䅁䅯兴䅁䅁䅯权䅁䅁䅯䅑䅑䅁䅅䅁䉁䅁䅁兂䵁楁䡵瑆祮睐杷允䅁䅁䅑䅁䑁䅁䅷䅁䭁䅁䉕䅁䭁䅁䅑䅁䭁䑁䕣䅁䉁䅁䅁允䅁䅁䅕䅁䅁䅁䉺歔䵅䅉䅅䅁䕁䅁䅁睁䵁䅁䅁权啃䅁䅁权䕁䅁䅁权㍁䅂䅁允䅁䅁䅅䅁䙁䅁䅁䅁兄椱䉸䍄䉁䅁䅁䅂䅁䅁䅍䅄䅁䅁䅯杧䅁䅁䅯䅂䅁䅁䅯䅒䅑䅁䅅䅁䉁䅁䅁兂䅁䅁䅁払橬兑杷允䅁䅁䅑䅁䑁䅁䅷䅁䭁䥁䅑䅁䭁䅁䅑䅁䭁䕁䕁䅁䉁䅁䅁允䅁䅁䅕䅁䅁䝁灯歕䵅䅉䅅䅁䕁䅁䅁睁䵁䅁䅁权塃䅁䅁权䕁䅁䅁权㍁䅂䅁允䅁䅁䅅䅁䙁䅁䅁䅁潄卥䉖䍄䉁䅁䅁䅂䅁䅁䅍䅄䅁䅁䅯䅷䅅䅁䅯䅂䅁䅁䅯睎䅑䅁䅅䅁䉁䅁䅁兂䅁䅁䅁杆牆兑杷允䅁䅁䅑䅁䑁䅁䅷䅁䭁䍁䄸䅁䭁䅁䅑䅁䭁䑁䕣䅁䉁䅁䅁允䅁䅁䅕䅁䅁䥁㥔䕊䵅䅉䅅䅁䕁䅁䅁睁䵁䅁䅁权橄䅁䅁权䕁䅁䅁权㙁䅂䅁允䅁䅁䅅䅁䙁䅁䅁䅁奂䕃䉨䍄䉁䅁䅁䅂䅁䅁䅍䅄䅁䅁䅯术䅁䅁䅯权䅁䅁䅯䅑䅑䅁䅅䅁䉁䅁䅁兂啂㘴扗䍸歄睐杷允䅁䅁䅑䅁䑁䅁䅷䅁䭁䕁䉧䅁䭁䅁䅯䅁䭁䑁䕯䅁䉁䅁䅁允䅁䅁䅕〰椱䙅㕧䐶䴸䅉䅅䅁䕁䅁䅁睁䵁䅁䅁权煄允䅁权䭁䅁䅁权硁䅂䅁允䅁䅁䅅䅁䙁乁佮ㄹ橐数⽣䍄䉁䅁䅁䅂䅁䅁䅍䅄䅁䅁䅯䅌䅁䅁䅯权䅁䅁䅯䅑䅑䅁䅅䅁䉁䅁䅁兂浂浚浚浚䅙䅑杷允䅁䅁䅑䅁䑁䅁䅷䅁䭁䙁䅧䅁䭁䉁䅅䅁䭁䕁䕁䅁䉁䅁䅁允䅁䅁䄴䅆䅁䑁䅙杍ぁ䑁䅕䅍睁䑁䅁䅍睁䅁䅁䍄䉁䅁䅁䅂䅁䅁䅍䅄䅁䅁䅯䅭䅅䅁䅯䅂䅁䅁䅯䅒䅑䅁䅅䅁䉁䅁䅁兂䅁䅁䅁䥵䙤兑杷允䅁䅁䅑䅁䑁䅁䅷䅁䭁乁䅉䅁䭁䅁䅑䅁䭁䑁䕁䅁䉁䅁䅁允䅁䅁䅕䅁䅁䉁䝊啕䵅䅉䅅䅁䕁䅁䅁睁䵁䅁䅁权佃䅁䅁权䕁䅁䅁权㙁䅂䅁允䅁䅁䅅䅁䙁䅁䅁䅁睁吵䉤䍄䉁䅁䅁䅂䅁䅁䅍䅄䅁䅁䅯杓䅁䅁䅯䅂䅁䅁䅯兏䅑䅁䅅䅁䉁䅁䅁兂䅁䅁䅁䑯浯兑杷允䅁䅁䅑䅁䑁䅁䅷䅁䭁䱁䅉䅁䭁䅁䅯䅁䭁䕁䕁䅁䉁䅁䅁允䅁䅁䅕䥘䌯匹捪啈䵁䅉䅅䅁䕁䅁䅁睁䵁䅁䅁权㥄允䅁权剁䅁䅁权䕂䅂䅁允䅁䅁䅅䅁佁䉁䅑䅁祁䑁䅉䅏ぁ䑁䅙免睁䑁䅁䅍䅁䅁杷允䅁䅁䅑䅁䑁䅁䅷䅁䭁䉁䄴䅁䭁䅁䅑䅁䭁䑁䕣䅁䉁䅁䅁允䅁䅁䅕䅁䅁䑁畱歕䵅䅉䅅䅁䕁䅁䅁睁䵁䅁䅁权允䅁䅁权䕁䅁䅁权䅂䅂䅁允䅁䅁䅅䅁䙁䅁䅁䅁䭄祌䈵䍄䉁䅁䅁䅂䅁䅁䅍䅄䅁䅁䅯睄䅅䅁䅯䅂䅁䅁䅯䅍䅑䅁䅅䅁䉁䅁䅁兂䅁䅁䅁倲䅎兑杷允䅁䅁䅑䅁䑁䅁䅷䅁䭁䑁䉁䅁䭁䅁䅑䅁䭁䑁䕅䅁䉁䅁䅁允䅁䅁䅕䅁䅁乁佸䕇䵅䅉䅅䅁䕁䅁䅁睁䵁䅁䅁权㑄䅁䅁权䕁䅁䅁权㍁䅂䅁允䅁䅁䅅䅁䙁䅁䅁䅁㑁歯䉴䍄䉁䅁䅁䅂䅁䅁䅍䅄䅁䅁䅯杚䅅䅁䅯䅂䅁䅁䅯䅑䅑䅁䅅䅁䉁䅁䅁兂䅁䅁䅃湗㡤兑杷允䅁䅁䅑䅁䑁䅁䅷䅁䭁䡁䅍䅁䭁䅁䅯䅁䭁䑁䕣䅁䉁䅁䅁允䅁䅁䅕䥒獴⼵灳う䵁䅉䅅䅁䕁䅁䅁睁䵁䅁䅁权硃䅁䅁权䕁䅁䅁权䅂䅂䅁允䅁䅁䅅䅁䙁䅁䅁䅁䙂吷䉨䍄䉁䅁䅁䅂䅁䅁䅍䅄䅁䅁䅯䅦䅁䅁䅯充䅁䅁䅯免䅑䅁䅅䅁䉁䅁䅁杄啁䅁䅁睍㍁䑁䅁䅍睁䑁䅁䅍睁䑁䅁䅁䵁䅉䅅䅁䕁䅁䅁睁䵁䅁䅁权䥂允䅁权䭁䅁䅁权䅂䅂䅁允䅁䅁䅅䅁䙁乁楅⼲⭬畡⽧䍄䉁䅁䅁䅂䅁䅁䅍䅄䅁䅁䅯䅥䅅䅁䅯䅂䅁䅁䅯免䅑䅁䅅䅁䉁䅁䅁兂䅁䅁䅃佩睆兑杷允䅁䅁䅑䅁䑁䅁䅷䅁䭁佁䄸䅁䭁䅁䅑䅁䭁䑁䕣䅁䉁䅁䅁允䅁䅁䅕䅁䅁䝁䍹啑䵅䅉䅅䅁䕁䅁䅁睁䵁䅁䅁权佄允䅁权䕁䅁䅁权㕁䅂䅁允䅁䅁䅅䅁䙁䅁䅁䅁㡂䉐䉎䍄䉁䅁䅁䅂䅁䅁䅍䅄䅁䅁䅯儶䅅䅁䅯权䅁䅁䅯杏䅑䅁䅅䅁䉁䅁䅁兂䉃啬䱏佢呦睐杷允䅁䅁䅑䅁䑁䅁䅷䅁䭁䙁䉧䅁䭁䅁䅯䅁䭁䑁䕣䅁䉁䅁䅁允䅁䅁䅕倹唳佥浫あ䵁䅉䅅䅁䕁䅁䅁睁䵁䅁䅁权摂允䅁权䭁䅁䅁权㍁䅂䅁允䅁䅁䅅䅁䙁䙁橔婰䕶偉⽧䍄䉁䅁䅁䅂䅁䅁䅍䅄䅁䅁䅯䅴䅅䅁䅯䅂䅁䅁䅯杏䅑䅁䅅䅁䉁䅁䅁兂䅁䅁䅁䩙摫兑杷允䅁䅁䅑䅁䑁䅁䅷䅁䭁䉁䅕䅁䭁䅁䅑䅁䭁䑁䕫䅁䉁䅁䅁允䅁䅁䅕䅁䅁乁执く䵅䅉䅅䅁䕁䅁䅁睁䵁䅁䅁权捄允䅁权䕁䅁䅁权㙁䅂䅁允䅁䅁䅅䅁䙁䅁䅁䩁㝂䭷䉂䍄䉁䅁䅁䅂䅁䅁䅍䅄䅁䅁䅯兤䅅䅁䅯䅂䅁䅁䅯李䅑䅁䅅䅁䉁䅁䅁兂䅁䅁䅁橒硖兑杷允䅁䅁䅑䅁䑁䅁䅷䅁䭁䥁䉳䅁䭁䅁䅑䅁䭁䑁䕯䅁䉁䅁䅁允䅁䅁䅕䅁䅁䕁䅨啘䵅䅉䅅䅁䕁䅁䅁睁䵁䅁䅁权㡂䅁䅁权䕁䅁䅁权䅂䅂䅁允䅁䅁䅅䅁䙁䅁䅁䅁䕄歁䉚䍄䉁䅁䅁䅂䅁䅁䅍䅄䅁䅁䅯眸䅅䅁䅯䅂䅁䅁䅯䅒䅑䅁䅅䅁䉁䅁䅁兂䅁䅁䅁㙬㘱兑杷允䅁䅁䅑䅁䑁䅁䅷䅁䭁䝁䉑䅁䭁䅁䅑䅁䭁䑁䕙䅁䉁䅁䅁允䅁䅁䅕䅁䅁乁ㄳす䵅䅉䅅䅁䕁䅁䅁睁䵁䅁䅁权偄允䅁权䕁䅁䅁权㙁䅂䅁允䅁䅁䅅䅁䙁䅁䅁䅁慃ぱ䉎䍄䉁䅁䅁䅂䅁䅁䅍䅄䅁䅁䅯杷䅁䅁䅯充䅁䅁䅯兏䅑䅁䅅䅁䉁䅁䅁杄啁䅁䅁睍㍁䑁䅉睍祁䑁䅉䅍睁䑁䅁䅁䵁䅉䅅䅁䕁䅁䅁睁䵁䅁䅁权獃䅁䅁权䕁䅁䅁权䅂䅂䅁允䅁䅁䅅䅁䙁䅁䅁䅁元橧䉂䍄䉁䅁䅁䅂䅁䅁䅍䅄䅁䅁䅯朵䅁䅁䅯䅂䅁䅁䅯杏䅑䅁䅅䅁䉁䅁䅁兂䅁䅁䅁橇婚兑杷允䅁䅁䅑䅁䑁䅁䅷䅁䭁偁䅙䅁䭁䉁䅅䅁䭁䑁䕣䅁䉁䅁䅁允䅁䅁䄴䅆䅁䑁䅍免㍁䑁䅉兏㉁䑁䅁䅍睁䅁䅁䍄䉁䅁䅁䅂䅁䅁䅍䅄䅁䅁䅯杨䅅䅁䅯䅂䅁䅁䅯䅒䅑䅁䅅䅁䉁䅁䅁兂䅁䅁䅃㕮䩒兑杷允䅁䅁䅑䅁䑁䅁䅷䅁䭁䵁䈰䅁䭁䅁䅑䅁䭁䑁䕣䅁䉁䅁䅁允䅁䅁䅕䅁䅁䡁捨ぎ䵅䅉䅅䅁䕁䅁䅁睁䵁䅁䅁权楃䅁䅁权䕁䅁䅁权㉁䅂䅁允䅁䅁䅅䅁䙁䅁䅁䅁㑄楯䉒䍄䉁䅁䅁䅂䅁䅁䅍䅄䅁䅁䅯䅹䅁䅁䅯䅂䅁䅁䅯睎䅑䅁䅅䅁䉁䅁䅁兂䅁䅁䅁假䕴兑杷允䅁䅁䅑䅁䑁䅁䅷䅁䭁䵁䉧䅁䭁䅁䅑䅁䭁䑁䕣䅁䉁䅁䅁允䅁䅁䅯睒䅁䅁杷允䅁䅁䅑䅁䑁䅁䅷䅁䭁䩁䉁䅁䭁䅁䅯䅁䭁䕁䕁䅁䉁䅁䅁允䅁䅁䅕挲㌷⭕汏稯䴸䅉䅅䅁䕁䅁䅁睁䵁䅁䅁权祁䅁䅁权䕁䅁䅁权䅂䅂䅁允䅁䅁䅅䅁䙁䅁䅁䅁獂歵䉂䍄䉁䅁䅁䅂䅁䅁䅍䅄䅁䅁䅯儳䅅䅁䅯䅂䅁䅁䅯李䅑䅁䅅䅁䉁䅁䅁兂䅁䅁䅁䭒㙙兑杷允䅁䅁䅑䅁䑁䅁䅷䅁䭁䭁䈴䅁䭁䅁䅯䅁䭁䕁䕁䅁䉁䅁䅁允䅁䅁䅕杖琴灳瘳稷䴸䅉䅅䅁䕁䅁䅁睁䵁䅁䅁权䕃䅁䅁权䕁䅁䅁权䕂䅂䅁允䅁䅁䅅䅁䙁䅁䅁䅁元䙦䉆䍄䉁䅁䅁䅂䅁䅁䅍䅄䅁䅁䅯兪䅁䅁䅯权䅁䅁䅯睎䅑䅁䅅䅁䉁䅁䅁兂㡃䩤奍䙂䑙䅑杷允䅁䅁䅑䅁䑁䅁䅷䅁䭁䑁䅅䅁䭁䅁䅑䅁䭁䑁䕯䅁䉁䅁䅁允䅁䅁䅕䅁䅁䅁䅂が䵅䅉䅅䅁䕁䅁䅁睁䵁䅁䅁权祁䅁䅁权䕁䅁䅁权㙁䅂䅁允䅁䅁䅅䅁䙁䅁䅁䅁啁呬䉰䍄䉁䅁䅁䅂䅁䅁䅍䅄䅁䅁䅯睘䅅䅁䅯䅂䅁䅁䅯睎䅑䅁䅅䅁䉁䅁䅁兂䅁䅁䅁䱡ㄴ兑杷允䅁䅁䅑䅁䑁䅁䅷䅁䭁䕁䉣䅁䭁䅁䅑䅁䭁䑁䕫䅁䉁䅁䅁允䅁䅁䅕䅁䅁䭁晋け䵅䅉䅅䅁䕁䅁䅁睁䵁䅁䅁权䑄䅁䅁权䕁䅁䅁权㍁䅂䅁允䅁䅁䅅䅁䙁䅁䅁䅁奃決䉆䍄䉁䅁䅁䅂䅁䅁䅍䅄䅁䅁䅯睖䅅䅁䅯䅂䅁䅁䅯䅍䅑䅁䅅䅁䉁䅁䅁兂䅁䅁䅁甯癳兑杷允䅁䅁䅑䅁䑁䅁䅷䅁䭁䵁䅑䅁䭁䅁䅑䅁䭁䑁䕣䅁䉁䅁䅁允䅁䅁䅕䅁䅁䝁㑎啖䵅䅉䅅䅁䕁䅁䅁睁䵁䅁䅁权㝄䅁䅁权䕁䅁䅁权硁䅂䅁允䅁䅁䅅䅁䙁䅁䅁䅁䵃げ䉎䍄䉁䅁䅁䅂䅁䅁䅍䅄䅁䅁䅯杸䅁䅁䅯䅂䅁䅁䅯睎䅑䅁䅅䅁䉁䅁䅁兂䅁䅁䅁䅰乤兑杷允䅁䅁䅑䅁䑁䅁䅷䅁䭁䅁䉅䅁䭁䉁䅅䅁䭁䑁䕯䅁䉁䅁䅁允䅁䅁䄴杆䅁䑁䅅睍穁䑁䅙睍㍁䑁䅫䅍睁䑁䅁䅁䵁䅉䅅䅁䕁䅁䅁睁䵁䅁䅁权硁䅁䅁权䕁䅁䅁权㉁䅂䅁允䅁䅁䅅䅁䙁䅁䅁䅁睃楖䉸䍄䉁䅁䅁䅂䅁䅁䅍䅄䅁䅁䅯兄䅅䅁䅯充䅁䅁䅯䅒䅑䅁䅅䅁䉁䅁䅁杄啁䅁䅁䅎穁䑁䅙兎睁䑁䅁䅏祁䑁䅫䅁䵁䅉䅅䅁䕁䅁䅁睁䵁䅁䅁权奂䅁䅁权䕁䅁䅁权䅂䅂䅁允䅁䅁䅅䅁䙁䅁䅁䅁奂䑉䉒䍄䉁䅁䅁䅂䅁䅁䅍䅄䅁䅁䅯杍䅁䅁䅯䅂䅁䅁䅯李䅑䅁䅅䅁䉁䅁䅁兂䅁䅁䅁䥒㍙兑杷允䅁䅁䅑䅁䑁䅁䅷䅁䭁䭁䉉䅁䭁䅁䅑䅁䭁䑁䕙䅁䉁䅁䅁允䅁䅁䅕䅁䅁佁楒け䵅䅉䅅䅁䕁䅁䅁睁䵁䅁䅁权捂允䅁权䕁䅁䅁权㕁䅂䅁允䅁䅁䅅䅁䙁䅁䅁䅁䙄浧䉊䍄䉁䅁䅁䅂䅁䅁䅍䅄䅁䅁䅯児䅅䅁䅯䅂䅁䅁䅯睎䅑䅁䅅䅁䉁䅁䅁兂䅁䅁䅁朴獳兑杷允䅁䅁䅑䅁䑁䅁䅷䅁䭁䡁䅅䅁䭁䅁䅯䅁䭁䑁䕅䅁䉁䅁䅁允䅁䅁䅕敨剴䉵䘶启䴸䅉䅅䅁䕁䅁䅁睁䵁䅁䅁权浃䅁䅁权䕁䅁䅁权㙁䅂䅁允䅁䅁䅅䅁䙁䅁䅁䅁楄噉䉂䍄䉁䅁䅁䅂䅁䅁䅍䅄䅁䅁䅯䅢䅅䅁䅯权䅁䅁䅯䅑䅑䅁䅅䅁䉁䅁䅁兂剄瑉㕶畦坯䅑杷允䅁䅁䅑䅁䑁䅁䅷䅁䭁䝁䅧䅁䭁䅁䅑䅁䭁䑁䕁䅁䉁䅁䅁允䅁䅁䅕䅁䅁乁畺え䵅䅉䅅䅁䕁䅁䅁睁䵁䅁䅁权時允䅁权䭁䅁䅁权㕁䅂䅁允䅁䅁䅅䅁䙁佁㝦晱午兔䅖䍄䉁䅁䅁䅂䅁䅁䅍䅄䅁䅁䅯䅯䅁䅁䅯权䅁䅁䅯䅑䅑䅁䅅䅁䉁䅁䅁兂奃桢䑋䵷䉲睐杷允䅁䅁䅑䅁䑁䅁䅷䅁䭁佁䉣䅁䭁䅁䅑䅁䭁䑁䕅䅁䉁䅁䅁允䅁䅁䅕䅁䅁䱑番啪䵅䅉䅅䅁䕁䅁䅁睁䵁䅁䅁权啁䅁䅁权䭁䅁䅁权㍁䅂䅁允䅁䅁䅅䅁䙁䕁㍷啩杆攵⽷䍄䉁䅁䅁䅂䅁䅁䅍䅄䅁䅁䅯杉䅁䅁䅯䅂䅁䅁䅯免䅑䅁䅅䅁䉁䅁䅁兂䅁䅁䅁䉍歑兑杷允䅁䅁䅑䅁䑁䅁䅷䅁䭁䱁䅁䅁䭁䅁䅑䅁䭁䑁䕙䅁䉁䅁䅁允䅁䅁䅕䅁䅁䝁㉂商䵅䅉䅅䅁䕁䅁䅁睁䵁䅁䅁权煄允䅁权䕁䅁䅁权硁䅂䅁允䅁䅁䅅䅁䙁䅁䅁䅁兄祒䈹䍄䉁䅁䅁䅂䅁䅁䅍䅄䅁䅁䅯䅐䅅䅁䅯䅂䅁䅁䅯䅒䅑䅁䅅䅁䉁䅁䅁兂䅁䅁䅁䝹に兑杷允䅁䅁䅑䅁䑁䅁䅷䅁䭁䭁䉣䅁䭁䅁䅑䅁䭁䕁䕑䅁䉁䅁䅁允䅁䅁䅕䅁䅁䭁坺啔䵅䅉䅅䅁䕁䅁䅁睁䵁䅁䅁权佁䅁䅁权䕁䅁䅁权㍁䅂䅁允䅁䅁䅅䅁䙁䅁䅁䅁奄ㅺ䉚䍄䉁䅁䅁䅂䅁䅁䅍䅄䅁䅁䅯朶䅅䅁䅯权䅁䅁䅯兏䅑䅁䅅䅁䉁䅁䅁兂乄䵺䵺䵺獺睐杷允䅁䅁䅑䅁䑁䅁䅷䅁䭁䵁䅍䅁䭁䅁䅑䅁䭁䑁䕁䅁䉁䅁䅁允䅁䅁䅕䅁䅁䵁〶䕓䵅䅉䅅䅁䕁䅁䅁睁䵁䅁䅁权䕄䅁䅁权䕁䅁䅁权睁䅂䅁允䅁䅁䅅䅁䙁䅁䅁䅁䥁歁䈵䍄䉁䅁䅁䅂䅁䅁䅍䅄䅁䅁䅯睒䅅䅁䅯䅂䅁䅁䅯睎䅑䅁䅅䅁䉁䅁䅁兂䅁䅁䅁橤乂兑杷允䅁䅁䅑䅁䑁䅁䅷䅁䭁䵁䅙䅁䭁䅁䅑䅁䭁䑁䕁䅁䉁䅁䅁允䅁䅁䅕䅁䅁䍁求啍䵅䅉䅅䅁䕁䅁䅁睁䵁䅁䅁权䥄䅁䅁权䕁䅁䅁权睁䅂䅁允䅁䅁䅅䅁䙁䅁䅁䅁千ㅷ䉎䍄䉁䅁䅁䅂䅁䅁䅍䅄䅁䅁䅯䅅䅁䅁䅯充䅁䅁䅯睎䅑䅁䅅䅁䉁䅁䅁杄十䅁䅁兎硁䑁䅙䅍㍁䑁䅁䅍睁䅁䅁䍄䉁䅁䅁䅂䅁䅁䅍䅄䅁䅁䅯来䅁䅁䅯充䅁䅁䅯䅒䅑䅁䅅䅁䉁䅁䅁杄啁䅁䅁免ㅁ䑁䅑兎穁䑁䅉䅍睁䑁䅁䅁䵁䅉䅅䅁䕁䅁䅁睁䵁䅁䅁权㍄允䅁权䭁䅁䅁权䅂䅂䅁允䅁䅁䅅䅁䙁偁⭰牡へ睫䄹䍄䉁䅁䅁䅂䅁䅁䅍䅄䅁䅁䅯杊䅅䅁䅯䅂䅁䅁䅯李䅑䅁䅅䅁䉁䅁䅁兂䅁䅁䅄唴䨶兑杷允䅁䅁䅑䅁䑁䅁䅷䅁䭁偁䅅䅁䭁䅁䅑䅁䭁䑁䕙䅁䉁䅁䅁允䅁䅁䅕䅁䅁䍷嘱啕䵅䅉䅅䅁䕁䅁䅁睁䵁䅁䅁权佂允䅁权䕁䅁䅁权硁䅂䅁允䅁䅁䅅䅁䙁䅁䅁䅁䭂䙎䉨䍄䉁䅁䅁䅂䅁䅁䅍䅄䅁䅁䅯䅲䅁䅁䅯䅂䅁䅁䅯李䅑䅁䅅䅁䉁䅁䅁兂䅁䅁䅁䵁瑫兑杷允䅁䅁䅑䅁䑁䅁䅷䅁䭁䉁䉧䅁䭁䅁䅑䅁䭁䕁䕑䅁䉁䅁䅁允䅁䅁䅕䅁䅁䑁㍯啙䵅䅉䅅䅁䕁䅁䅁睁䵁䅁䅁权䵂允䅁权䕁䅁䅁权㉁䅂䅁允䅁䅁䅅䅁䙁䅁䅁䅁㑄呂䉴䍄䉁䅁䅁䅂䅁䅁䅍䅄䅁䅁䅯杂䅅䅁䅯䅂䅁䅁䅯睎䅑䅁䅅䅁䉁䅁䅁兂䅁䅁䅃券䠱兑杷允䅁䅁䅑䅁䑁䅁䅷䅁䭁䙁䉍䅁䭁䉁䅅䅁䭁䑁䕯䅁䉁䅁䅁允䅁䅁䄴䅆䅁䑁䅣睍㕁䑁䅕䅍睁䑁䅁䅍睁䅁䅁䍄䉁䅁䅁䅂䅁䅁䅍䅄䅁䅁䅯䅣䅁䅁䅯权䅁䅁䅯䅑䅑䅁䅅䅁䉁䅁䅁兂乄䵺䵺䵺祺睐杷允䅁䅁䅑䅁䑁䅁䅷䅁䭁䝁䈸䅁䭁䉁䅅䅁䭁䑁䕫䅁䉁䅁䅁允䅁䅁䄴䅆䅁䑁䅑睍㑁䑁䅫免㉁䑁䅁䅍睁䅁䅁䍄䉁䅁䅁䅂䅁䅁䅍䅄䅁䅁䅯杌䅁䅁䅯权䅁䅁䅯杏䅑䅁䅅䅁䉁䅁䅁兂敂歵䵫楁啳䅑杷允䅁䅁䅑䅁䑁䅁䅷䅁䭁䙁䅙䅁䭁䅁䅯䅁䭁䑁䕫䅁䉁䅁䅁允䅁䅁䅕牕敧敨剴䐯䴸䅉䅅䅁䕁䅁䅁睁䵁䅁䅁权䅄允䅁权䕁䅁䅁权䕂䅂䅁允䅁䅁䅅䅁䙁䅁䅁䅁偁塔䉊䍄䉁䅁䅁䅂䅁䅁䅍䅄䅁䅁䅯睶䅅䅁䅯䅂䅁䅁䅯䅒䅑䅁䅅䅁䉁䅁䅁兂䅁䅁䅁䥥剂兑杷允䅁䅁䅑䅁䑁䅁䅷䅁䭁乁䉑䅁䭁䅁䅯䅁䭁䑁䕣䅁䉁䅁䅁允䅁䅁䅕䥒獴⼵灵䕁䵁䅉䅅䅁䕁䅁䅁睁䵁䅁䅁权流䅁䅁权䕁䅁䅁权㉁䅂䅁允䅁䅁䅅䅁䙁䅁䅁䅁奄唷䉆䍄䉁䅁䅁䅂䅁䅁䅍䅄䅁䅁䅯睸䅁䅁䅯䅂䅁䅁䅯李䅑䅁䅅䅁䉁䅁䅁权䡂䅁䅁䍄䉁䅁䅁䅂䅁䅁䅍䅄䅁䅁䅯兵䅅䅁䅯权䅁䅁䅯免䅑䅁䅅䅁䉁䅁䅁兂煃搸乊桙潃睐杷允䅁䅁䅑䅁䑁䅁䅷䅁䭁䑁䅷䅁䭁䅁䅑䅁䭁䕁䕁䅁䉁䅁䅁允䅁䅁䅕䅁䅁䅧㕰䕫䵅䅉䅅䅁䕁䅁䅁睁䵁䅁䅁权呂䅁䅁权䭁䅁䅁权䕂䅂䅁允䅁䅁䅅䅁䙁䱁昶楇搯乊⼴䍄䉁䅁䅁䅂䅁䅁䅍䅄䅁䅁䅯眯䅁䅁䅯䅂䅁䅁䅯䅍䅑䅁䅅䅁䉁䅁䅁兂䅁䅁䅁䱯㄰兑杷允䅁䅁䅑䅁䑁䅁䅷䅁䭁䑁䅷䅁䭁䅁䅑䅁䭁䑁䕯䅁䉁䅁䅁允䅁䅁䅕䅁䅁偧䵫な䵅䅉䅅䅁䕁䅁䅁睁䵁䅁䅁权㥁䅁䅁权䕁䅁䅁权㙁䅂䅁允䅁䅁䅅䅁䙁䅁䅁䥁㕄䥄䈹䍄䉁䅁䅁䅂䅁䅁䅍䅄䅁䅁䅯児䅁䅁䅯䅂䅁䅁䅯䅒䅑䅁䅅䅁䉁䅁䅁兂䅁䅁䅄啵䐫兑杷允䅁䅁䅑䅁䑁䅁䅷䅁䭁偁䅍䅁䭁䅁䅑䅁䭁䑁䕫䅁䉁䅁䅁允䅁䅁䅕䅁䅁䭁允啌䵅䅉䅅䅁䕁䅁䅁睁䵁䅁䅁权䕂允䅁权䕁䅁䅁权㙁䅂䅁允䅁䅁䅅䅁䙁䅁䅁䅁坂嘲䉆䍄䉁䅁䅁䅂䅁䅁䅍䅄䅁䅁䅯內䅁䅁䅯䅂䅁䅁䅯䅑䅑䅁䅅䅁䉁䅁䅁兂䅁䅁䅃丹䉤兑杷允䅁䅁䅑䅁䑁䅁䅷䅁䭁䑁䉅䅁䭁䅁䅯䅁䭁䑁䕣䅁䉁䅁䅁允䅁䅁䅕余兘瑉㕶ぃ䵁䅉䅅䅁䕁䅁䅁睁䵁䅁䅁权婃䅁䅁权䭁䅁䅁权㍁䅂䅁允䅁䅁䅅䅁䙁䝁㝑〳丫⭬⽉䍄䉁䅁䅁䅂䅁䅁䅍䅄䅁䅁䅯兵䅅䅁䅯权䅁䅁䅯䅒䅑䅁䅅䅁䉁䅁䅁兂瑂⼵灵搸乌睶杷允䅁䅁䅑䅁䑁䅁䅷䅁䭁䱁䄰䅁䭁䅁䅑䅁䭁䑁䕣䅁䉁䅁䅁允䅁䅁䅕䅁䅁䉁卸䕐䵅䅉䅅䅁䕁䅁䅁睁䵁䅁䅁权橁䅁䅁权䭁䅁䅁权硁䅂䅁允䅁䅁䅅䅁䙁䙁㘶兓䍷⽋⽍䍄䉁䅁䅁䅂䅁䅁䅍䅄䅁䅁䅯朹䅁䅁䅯䅂䅁䅁䅯免䅑䅁䅅䅁䉁䅁䅁兂䅁䅁䅁䥩䡎兑杷允䅁䅁䅑䅁䑁䅁䅷䅁䭁䍁䅕䅁䭁䅁䅑䅁䭁䑁䕫䅁䉁䅁䅁允䅁䅁䅕䅁䅁偁癧䕎䵅䅉䅅䅁䕁䅁䅁睁䵁䅁䅁权畄䅁䅁权䕁䅁䅁权㍁䅂䅁允䅁䅁䅅䅁䙁䅁䅁䅁祄䙁䉸䍄䉁䅁䅁䅂䅁䅁䅍䅄䅁䅁䅯䅭䅁䅁䅯䅂䅁䅁䅯杏䅑䅁䅅䅁䉁䅁䅁兂䅁䅁䅁䡦䭎兑杷允䅁䅁䅑䅁䑁䅁䅷䅁䭁䵁䅍䅁䭁䅁䅑䅁䭁䑁䕅䅁䉁䅁䅁允䅁䅁䅕䅁䅁䉁䍒さ䵅䅉䅅䅁䕁䅁䅁睁䵁䅁䅁权慁䅁䅁权䕁䅁䅁权硁䅂䅁允䅁䅁䅅䅁䙁䅁䅁䅁㡃浮䉨䍄䉁䅁䅁䅂䅁䅁䅍䅄䅁䅁䅯朶䅅䅁䅯䅂䅁䅁䅯睎䅑䅁䅅䅁䉁䅁䅁兂䅁䅁䅁䨸祧兑杷允䅁䅁䅑䅁䑁䅁䅷䅁䭁䝁䅳䅁䭁䅁䅑䅁䭁䕁䕁䅁䉁䅁䅁允䅁䅁䅕䅁䅁䱁婑䕎䵅䅉䅅䅁䕁䅁䅁睁䵁䅁䅁权晄䅁䅁权剁䅁䅁权㕁䅂䅁允䅁䅁䅅䅁佁䉁䅑䅁ぁ䑁䅁兏硁䑁䅫䅎㉁䑁䅕睎䅁䅁杷允䅁䅁䅑䅁䑁䅁䅷䅁䭁䍁䅷䅁䭁䅁䅑䅁䭁䑁䕙䅁䉁䅁䅁允䅁䅁䅕䅁䅁乁婔歏䵅䅉䅅䅁䕁䅁䅁睁䵁䅁䅁权㍁允䅁权䕁䅁䅁权睁䅂䅁允䅁䅁䅅䅁䙁䅁䅁䅁潃啁䉂䍄䉁䅁䅁䅂䅁䅁䅍䅄䅁䅁䅯眲䅁䅁䅯䅂䅁䅁䅯睎䅑䅁䅅䅁䉁䅁䅁兂䅁䅁䅁䭡慂兑杷允䅁䅁䅑䅁䑁䅁䅷䅁䭁䉁䉳䅁䭁䅁䅯䅁䭁䕁䕑䅁䉁䅁䅁允䅁䅁䅯睒䅁䅁杷允䅁䅁䅑䅁䑁䅁䅷䅁䭁偁䅁䅁䭁䅁䅑䅁䭁䑁䕫䅁䉁䅁䅁允䅁䅁䅯睒䅁䅁杷允䅁䅁䅑䅁䑁䅁䅷䅁䭁䅁䉍䅁䭁䉁䅅䅁䭁䑁䕫䅁䉁䅁䅁允䅁䅁䄴杆䅁䑁䅑杍ぁ䑁䅑䅍睁䑁䅁䅍睁䑁䅁䅁䵁䅉䅅䅁䕁䅁䅁睁䵁䅁䅁权䵁䅁䅁权䕁䅁䅁权硁䅂䅁允䅁䅁䅅䅁䙁䅁䅁䅁䅁砲䉰䍄䉁䅁䅁䅂䅁䅁䅍䅄䅁䅁䅯睡䅅䅁䅯䅂䅁</t>
  </si>
  <si>
    <t>䅁䅯䅍䅑䅁䅅䅁䉁䅁䅁权䡂䅁䅁䍄䉁䅁䅁䅂䅁䅁䅍䅄䅁䅁䅯睤䅁䅁䅯权䅁䅁䅯免䅑䅁䅅䅁䉁䅁䅁兂䕁杖琴灳倳睐杷允䅁䅁䅑䅁䑁䅁䅷䅁䭁䱁䅯䅁䭁䅁䅑䅁䭁䑁䕣䅁䉁䅁䅁允䅁䅁䅕䅁䅁䩁ㅒ啡䵅䅉䅅䅁䕁䅁䅁睁䵁䅁䅁权㑄允䅁权䕁䅁䅁权㕁䅂䅁允䅁䅁䅅䅁䙁䅁䅁䥁佃䕏䉚䍄䉁䅁䅁䅂䅁䅁䅍䅄䅁䅁䅯眳䅅䅁䅯䅂䅁䅁䅯䅒䅑䅁䅅䅁䉁䅁䅁兂䅁䅁䅁爵䱤兑杷允䅁䅁䅑䅁䑁䅁䅷䅁䭁䑁䉕䅁䭁䅁䅑䅁䭁䑁䕣䅁䉁䅁䅁允䅁䅁䅕䅁䅁䡁內ぉ䵅䅉䅅䅁䕁䅁䅁睁䵁䅁䅁权晁䅁䅁权䕁䅁䅁权硁䅂䅁允䅁䅁䅅䅁䙁䅁䅁䅁㑄祕䉴䍄䉁䅁䅁䅂䅁䅁䅍䅄䅁䅁䅯兖䅁䅁䅯䅂䅁䅁䅯䅑䅑䅁䅅䅁䉁䅁䅁兂䅁䅁䅁䕘ㅍ兑杷允䅁䅁䅑䅁䑁䅁䅷䅁䭁䩁䅉䅁䭁䅁䅑䅁䭁䑁䕯䅁䉁䅁䅁允䅁䅁䅕䅁䅁䭁楡啕䵅䅉䅅䅁䕁䅁䅁睁䵁䅁䅁权佂允䅁权䭁䅁䅁权䕂䅂䅁允䅁䅁䅅䅁䙁䉁䘫ㄶ㑇癈⽅䍄䉁䅁䅁䅂䅁䅁䅍䅄䅁䅁䅯睫䅁䅁䅯䅂䅁䅁䅯杏䅑䅁䅅䅁䉁䅁䅁兂䅁䅁䅁䵶儵兑杷允䅁䅁䅑䅁䑁䅁䅷䅁䭁䉁䈸䅁䭁䅁䅑䅁䭁䑁䕯䅁䉁䅁䅁允䅁䅁䅕䅁䅁䕁䩋歊䵅䅉䅅䅁䕁䅁䅁睁䵁䅁䅁权瑂允䅁权䕁䅁䅁权䕂䅂䅁允䅁䅁䅅䅁䙁䅁䅁䅁睂礶䉂䍄䉁䅁䅁䅂䅁䅁䅍䅄䅁䅁䅯睧䅅䅁䅯权䅁䅁䅯䅒䅑䅁䅅䅁䉁䅁䅁兂剃堷⽷噎㈷睐杷允䅁䅁䅑䅁䑁䅁䅷䅁䭁䱁䉯䅁䭁䅁䅑䅁䭁䑁䕣䅁䉁䅁䅁允䅁䅁䅕䅁䅁䑁⭪䕎䵅䅉䅅䅁䕁䅁䅁睁䵁䅁䅁权啃䅁䅁权䕁䅁䅁权㙁䅂䅁允䅁䅁䅅䅁䙁䅁䅁䅁䅂楈䉖䍄䉁䅁䅁䅂䅁䅁䅍䅄䅁䅁䅯公䅁䅁䅯䅂䅁䅁䅯杏䅑䅁䅅䅁䉁䅁䅁兂䅁䅁䅃䔹穂兑杷允䅁䅁䅑䅁䑁䅁䅷䅁䭁乁䅉䅁䭁䅁䅯䅁䭁䑁䕯䅁䉁䅁䅁允䅁䅁䅕〳丫㉬匴含䴸䅉䅅䅁䕁䅁䅁睁䵁䅁䅁权坃䅁䅁权䕁䅁䅁权㙁䅂䅁允䅁䅁䅅䅁䙁䅁䅁䅁奄硭䉎䍄䉁䅁䅁䅂䅁䅁䅍䅄䅁䅁䅯睬䅁䅁䅯䅂䅁䅁䅯杏䅑䅁䅅䅁䉁䅁䅁兂䅁䅁䅁杹瑅兑杷允䅁䅁䅑䅁䑁䅁䅷䅁䭁䕁䄰䅁䭁䅁䅑䅁䭁䑁䕁䅁䉁䅁䅁允䅁䅁䅕䅁䅁乧嘵武䵅䅉䅅䅁䕁䅁䅁睁䵁䅁䅁权瑂允䅁权䕁䅁䅁权㙁䅂䅁允䅁䅁䅅䅁䙁䅁䅁䅁潁卵䉨䍄䉁䅁䅁䅂䅁䅁䅍䅄䅁䅁䅯眳䅅䅁䅯䅂䅁䅁䅯睎䅑䅁䅅䅁䉁䅁䅁兂䅁䅁䅁楤佰兑杷允䅁䅁䅑䅁䑁䅁䅷䅁䭁䕁䄴䅁䭁䅁䅑䅁䭁䑁䕁䅁䉁䅁䅁允䅁䅁䅕䅁䅁䱁氹啓䵅䅉䅅䅁䕁䅁䅁睁䵁䅁䅁权煁允䅁权䕁䅁䅁权㍁䅂䅁允䅁䅁䅅䅁䙁䅁䅁䅁歁啲䉂䍄䉁䅁䅁䅂䅁䅁䅍䅄䅁䅁䅯䅊䅁䅁䅯䅂䅁䅁䅯䅒䅑䅁䅅䅁䉁䅁䅁兂䅁䅁䅁䑒䡴兑杷允䅁䅁䅑䅁䑁䅁䅷䅁䭁䑁䈴䅁䭁䅁䅯䅁䭁䕁䕑䅁䉁䅁䅁允䅁䅁䅕噋偹癷潕䐷䴸䅉䅅䅁䕁䅁䅁睁䵁䅁䅁权䙁允䅁权䕁䅁䅁权硁䅂䅁允䅁䅁䅅䅁䙁䅁䅁䅁奁歑䈵䍄䉁䅁䅁䅂䅁䅁䅍䅄䅁䅁䅯䅡䅁䅁䅯䅂䅁䅁䅯睎䅑䅁䅅䅁䉁䅁䅁兂䅁䅁䅁椶汉兑杷允䅁䅁䅑䅁䑁䅁䅷䅁䭁䩁䅅䅁䭁䅁䅑䅁䭁䑁䕯䅁䉁䅁䅁允䅁䅁䅕䅁䅁䭁㡧く䵅䅉䅅䅁䕁䅁䅁睁䵁䅁䅁权噁允䅁权䭁䅁䅁权硁䅂䅁允䅁䅁䅅䅁䙁䑁晶㑔堲畢⽙䍄䉁䅁䅁䅂䅁䅁䅍䅄䅁䅁䅯兢䅁䅁䅯䅂䅁䅁䅯䅑䅑䅁䅅䅁䉁䅁䅁兂䅁䅁䅁䭋啖兑杷允䅁䅁䅑䅁䑁䅁䅷䅁䭁䑁䉣䅁䭁䅁䅑䅁䭁䑁䕙䅁䉁䅁䅁允䅁䅁䅕䅁䅁䙁杄䕑䵅䅉䅅䅁䕁䅁䅁睁䵁䅁䅁权煃䅁䅁权䕁䅁䅁权睁䅂䅁允䅁䅁䅅䅁䙁䅁䅁䅁权器䉚䍄䉁䅁䅁䅂䅁䅁䅍䅄䅁䅁䅯兩䅅䅁䅯充䅁䅁䅯杏䅑䅁䅅䅁䉁䅁䅁杄坁䅁䅁免硁䑁䅧睎睁䑁䅁䅍睁䑁䅁䅍䅁䅁杷允䅁䅁䅑䅁䑁䅁䅷䅁䭁䩁䈸䅁䭁䅁䅑䅁䭁䑁䕫䅁䉁䅁䅁允䅁䅁䅕䅁䅁䭁㙓䕒䵅䅉䅅䅁䕁䅁䅁睁䵁䅁䅁权煁允䅁权䕁䅁䅁权睁䅂䅁允䅁䅁䅅䅁䙁䅁䅁䅁㝁䑴䉂䍄䉁䅁䅁䅂䅁䅁䅍䅄䅁䅁䅯睔䅅䅁䅯权䅁䅁䅯䅒䅑䅁䅅䅁䉁䅁䅁兂潂敫㠱穐楘睐杷允䅁䅁䅑䅁䑁䅁䅷䅁䭁䥁䉁䅁䭁䅁䅑䅁䭁䑁䕅䅁䉁䅁䅁允䅁䅁䅕䅁䅁䕁㥮さ䵅䅉䅅䅁䕁䅁䅁睁䵁䅁䅁权睂䅁䅁权䕁䅁䅁权㙁䅂䅁允䅁䅁䅅䅁䙁䅁䅁䅁捄䕘䉴䍄䉁䅁䅁䅂䅁䅁䅍䅄䅁䅁䅯䄯䅅䅁䅯䅂䅁䅁䅯免䅑䅁䅅䅁䉁䅁䅁兂䅁䅁䅁浩噖兑杷允䅁䅁䅑䅁䑁䅁䅷䅁䭁䥁䅣䅁䭁䅁䅑䅁䭁䑁䕫䅁䉁䅁䅁允䅁䅁䅕䅁䅁䱁䡩啎䵅䅉䅅䅁䕁䅁䅁睁䵁䅁䅁权瑂䅁䅁权䕁䅁䅁权㙁䅂䅁允䅁䅁䅅䅁䙁䅁䅁䅁敂噇䉖䍄䉁䅁䅁䅂䅁䅁䅍䅄䅁䅁䅯眹䅅䅁䅯䅂䅁䅁䅯䅒䅑䅁䅅䅁䉁䅁䅁兂䅁䅁䅂䅎乱兑杷允䅁䅁䅑䅁䑁䅁䅷䅁䭁䝁䅣䅁䭁䉁䅅䅁䭁䑁䕯䅁䉁䅁䅁允䅁䅁䄴䅆䅁䑁䅑䅎㍁䑁䅙睍ㅁ䑁䅁䅍睁䅁䅁䍄䉁䅁䅁䅂䅁䅁䅍䅄䅁䅁䅯䅂䅅䅁䅯权䅁䅁䅯兏䅑䅁䅅䅁䉁䅁䅁兂⽁噎㘶兓卺睐杷允䅁䅁䅑䅁䑁䅁䅷䅁䭁䅁䈰䅁䭁䅁䅯䅁䭁䑁䕣䅁䉁䅁䅁允䅁䅁䅕䬸䝦穓䩥吰䴸䅉䅅䅁䕁䅁䅁睁䵁䅁䅁权瑂䅁䅁权䕁䅁䅁权䕂䅂䅁允䅁䅁䅅䅁䙁䅁䅁䅁潁噰䉒䍄䉁䅁䅁䅂䅁䅁䅍䅄䅁䅁䅯杒䅅䅁䅯䅂䅁䅁䅯李䅑䅁䅅䅁䉁䅁䅁兂䅁䅁䅁䥋慷兑杷允䅁䅁䅑䅁䑁䅁䅷䅁䭁䙁䉷䅁䭁䉁䅅䅁䭁䑁䕫䅁䉁䅁䅁允䅁䅁䄴䅆䅁䑁䅍免㍁䑁䅅䅍睁䑁䅁䅍睁䅁䅁䍄䉁䅁䅁䅂䅁䅁䅍䅄䅁䅁䅯杢䅅䅁䅯权䅁䅁䅯杏䅑䅁䅅䅁䉁䅁䅁兂剄瑉㕶浦㡱睐杷允䅁䅁䅑䅁䑁䅁䅷䅁䭁䱁䅙䅁䭁䅁䅑䅁䭁䑁䕁䅁䉁䅁䅁允䅁䅁䅕䅁䅁䡁丫䕍䵅䅉䅅䅁䕁䅁䅁睁䵁䅁䅁权ㅄ䅁䅁权䕁䅁䅁权䅂䅂䅁允䅁䅁䅅䅁䙁䅁䅁䥁噂ず䈵䍄䉁䅁䅁䅂䅁䅁䅍䅄䅁䅁䅯䅑䅁䅁䅯䅂䅁䅁䅯杏䅑䅁䅅䅁䉁䅁䅁兂䅁䅁䅁䍘䭖兑杷允䅁䅁䅑䅁䑁䅁䅷䅁䭁䥁䅁䅁䭁䅁䅑䅁䭁䑁䕙䅁䉁䅁䅁允䅁䅁䅕䅁䅁䅧䑸け䵅䅉䅅䅁䕁䅁䅁睁䵁䅁䅁权ㅁ允䅁权䕁䅁䅁权㕁䅂䅁允䅁䅁䅅䅁䙁䅁䅁䅁兂栫䉬䍄䉁䅁䅁䅂䅁䅁䅍䅄䅁䅁䅯睸䅅䅁䅯䅂䅁䅁䅯李䅑䅁䅅䅁䉁䅁䅁兂䅁䅁䅄乹奆兑杷允䅁䅁䅑䅁䑁䅁䅷䅁䭁䙁䉉䅁䭁䅁䅑䅁䭁䕁䕑䅁䉁䅁䅁允䅁䅁䅕䅁䅁䉁批歒䵅䅉䅅䅁䕁䅁䅁睁䵁䅁䅁权䩄允䅁权䕁䅁䅁权䕂䅂䅁允䅁䅁䅅䅁䙁䅁䅁䅁啄硵䉰䍄䉁䅁䅁䅂䅁䅁䅍䅄䅁䅁䅯䅋䅁䅁䅯䅂䅁䅁䅯䅑䅑䅁䅅䅁䉁䅁䅁兂䅁䅁䅁潗兴兑杷允䅁䅁䅑䅁䑁䅁䅷䅁䭁䱁䉉䅁䭁䅁䅑䅁䭁䑁䕯䅁䉁䅁䅁允䅁䅁䅕䅁䅁佁敯歓䵅䅉䅅䅁䕁䅁䅁睁䵁䅁䅁权湂允䅁权䭁䅁䅁权㙁䅂䅁允䅁䅁䅅䅁䙁乁㕶浦㡱佤⽣䍄䉁䅁䅁䅂䅁䅁䅍䅄䅁䅁䅯兆䅅䅁䅯䅂䅁䅁䅯睎䅑䅁䅅䅁䉁䅁䅁兂䅁䅁䅁䡷䅰兑杷允䅁䅁䅑䅁䑁䅁䅷䅁䭁佁䄴䅁䭁䉁䅅䅁䭁䑁䕯䅁䉁䅁䅁允䅁䅁䄴杅䅁䑁䅑免穁䑁䅑杍睁䑁䅁䅍䅁䅁杷允䅁䅁䅑䅁䑁䅁䅷䅁䭁䍁䅁䅁䭁䅁䅯䅁䭁䕁䕑䅁䉁䅁䅁允䅁䅁䅕畮渫歸㍳う䵁䅉䅅䅁䕁䅁䅁睁䵁䅁䅁权䩃允䅁权䕁䅁䅁权䕂䅂䅁允䅁䅁䅅䅁䙁䅁䅁䅁歂ㅳ䉂䍄䉁䅁䅁䅂䅁䅁䅍䅄䅁䅁䅯眫䅁䅁䅯䅂䅁䅁䅯䅍䅑䅁䅅䅁䉁䅁䅁兂䅁䅁䅁䙄匴兑杷允䅁䅁䅑䅁䑁䅁䅷䅁䭁䝁䅳䅁䭁䉁䅅䅁䭁䑁䕅䅁䉁䅁䅁允䅁䅁䄴䅆䅁䑁䅉䅎ぁ䑁䅙䅍睁䑁䅁䅍睁䅁䅁䍄䉁䅁䅁䅂䅁䅁䅍䅄䅁䅁䅯杣䅅䅁䅯权䅁䅁䅯免䅑䅁䅅䅁䉁䅁䅁兂呃䅇坒楄愳睐杷允䅁䅁䅑䅁䑁䅁䅷䅁䭁佁䉙䅁䭁䅁䅑䅁䭁䕁䕑䅁䉁䅁䅁允䅁䅁䅕䅁䅁䕁噃歎䵅䅉䅅䅁䕁䅁䅁睁䵁䅁䅁权桄䅁䅁权䕁䅁䅁权㉁䅂䅁允䅁䅁䅅䅁䙁䅁䅁䅁䵁唵䉨䍄䉁䅁䅁䅂䅁䅁䅍䅄䅁䅁䅯睤䅅䅁䅯䅂䅁䅁䅯兏䅑䅁䅅䅁䉁䅁䅁兂䅁䅁䅁䕴㕙兑杷允䅁䅁䅑䅁䑁䅁䅷䅁䭁乁䉧䅁䭁䅁䅑䅁䭁䕁䕁䅁䉁䅁䅁允䅁䅁䅕䅁䅁乁婳啚䵅䅉䅅䅁䕁䅁䅁睁䵁䅁䅁权䅂允䅁权䭁䅁䅁权硁䅂䅁允䅁䅁䅅䅁䙁䥁䅐煹䙆癴⽫䍄䉁䅁䅁䅂䅁䅁䅍䅄䅁䅁䅯朴䅅䅁䅯䅂䅁䅁䅯李䅑䅁䅅䅁䉁䅁䅁兂䅁䅁䅁䝋㤸兑杷允䅁䅁䅑䅁䑁䅁䅷䅁䭁佁䉷䅁䭁䅁䅯䅁䭁䑁䕣䅁䉁䅁䅁允䅁䅁䅕杓䍷㑋坣吸䴸䅉䅅䅁䕁䅁䅁睁䵁䅁䅁权䵃允䅁权䕁䅁䅁权䅂䅂䅁允䅁䅁䅅䅁䙁䅁䅁䅁穁呉䉸䍄䉁䅁䅁䅂䅁䅁䅍䅄䅁䅁䅯杤䅅䅁䅯䅂䅁䅁䅯李䅑䅁䅅䅁䉁䅁䅁兂䅁䅁䅁塸ㅂ兑杷允䅁䅁䅑䅁䑁䅁䅷䅁䭁䍁䉕䅁䭁䉁䅅䅁䭁䕁䕑䅁䉁䅁䅁允䅁䅁䄴杅䅁䑁䅕睎㑁䑁䅑䅎穁䑁䅕兎䅁䅁杷允䅁䅁䅑䅁䑁䅁䅷䅁䭁佁䅣䅁䭁䅁䅯䅁䭁䑁䕅䅁䉁䅁䅁允䅁䅁䅕楁䡵瑆佮稵䴸䅉䅅䅁䕁䅁䅁睁䵁䅁䅁权捂允䅁权䕁䅁䅁权睁䅂䅁允䅁䅁䅅䅁䙁䅁䅁䅁⽄噆䈱䍄䉁䅁䅁䅂䅁䅁䅍䅄䅁䅁䅯睐䅁䅁䅯䅂䅁䅁䅯䅑䅑䅁䅅䅁䉁䅁䅁兂䅁䅁䅁䍱祣兑杷允䅁䅁䅑䅁䑁䅁䅷䅁䭁乁䅣䅁䭁䅁䅑䅁䭁䑁䕁䅁䉁䅁䅁允䅁䅁䅕䅁䅁䵧坬䕤䵅䅉䅅䅁䕁䅁䅁睁䵁䅁䅁权杂䅁䅁权剁䅁䅁权㙁䅂䅁允䅁䅁䅅䅁佁䉁䅉䅁祁䑁䅍睍㕁䑁䅍兎㍁䑁䅫䅁䵁䅉䅅䅁䕁䅁䅁睁䵁䅁䅁权潂䅁䅁权剁䅁䅁权硁䅂䅁允䅁䅁䅅䅁佁䉁䅉䅁ㅁ䑁䅫䅍ㅁ䑁䅧䅍睁䑁䅁䅁䵁䅉䅅䅁䕁䅁䅁睁䵁䅁䅁权汁䅁䅁权䕁䅁䅁权睁䅂䅁允䅁䅁䅅䅁䙁䅁䅁䅁杂卸䉴䍄䉁䅁䅁䅂䅁䅁䅍䅄䅁䅁䅯杌䅅䅁䅯䅂䅁䅁䅯䅒䅑䅁䅅䅁䉁䅁䅁兂䅁䅁䅁牊桁兑杷允䅁䅁䅑䅁䑁䅁䅷䅁䭁䩁䉁䅁䭁䅁䅑䅁䭁䑁䕣䅁䉁䅁䅁允䅁䅁䅕䅁䅁䵁㝺䕈䵅䅉䅅䅁䕁䅁䅁睁䵁䅁䅁权㕂䅁䅁权䕁䅁䅁权睁䅂䅁允䅁䅁䅅䅁䙁䅁䅁䅁䕁栰䉂䍄䉁䅁䅁䅂䅁䅁䅍䅄䅁䅁䅯杕䅅䅁䅯䅂䅁䅁䅯䅑䅑䅁䅅䅁䉁䅁䅁兂䅁䅁䅁䥈䭎兑杷允䅁䅁䅑䅁䑁䅁䅷䅁䭁䝁䉉䅁䭁䅁䅑䅁䭁䑁䕣䅁䉁䅁䅁允䅁䅁䅕䅁䅁䩁瀸䕚䵅䅉䅅䅁䕁䅁䅁睁䵁䅁䅁权噄䅁䅁权剁䅁䅁权䅂䅂䅁允䅁䅁䅅䅁佁䉁䅧䅁硁䑁䅙免硁䑁䅧䅎㉁䑁䅕䅍睁䑁䅁䅁䵁䅉䅅䅁䕁䅁䅁睁䵁䅁䅁权塄允䅁权䕁䅁䅁权㙁䅂䅁允䅁䅁䅅䅁䙁䅁䅁䅁坁啩䉖䍄䉁䅁䅁䅂䅁䅁䅍䅄䅁䅁䅯兲䅁䅁䅯权䅁䅁䅯䅑䅑䅁䅅䅁䉁䅁䅁兂䵁楁䡵瑆䉫䅑杷允䅁䅁䅑䅁䑁䅁䅷䅁䭁䥁䅉䅁䭁䅁䅑䅁䭁䕁䕁䅁䉁䅁䅁允䅁䅁䅕䅁䅁䝁啫啡䵅䅉䅅䅁䕁䅁䅁睁䵁䅁䅁权灃䅁䅁权䕁䅁䅁权䕂䅂䅁允䅁䅁䅅䅁䙁䅁䅁䅁偁䠰䉆䍄䉁䅁䅁䅂䅁䅁䅍䅄䅁䅁䅯睑䅁䅁䅯䅂䅁䅁䅯睎䅑䅁䅅䅁䉁䅁䅁兂䅁䅁䅁汎慖兑杷允䅁䅁䅑䅁䑁䅁䅷䅁䭁䙁䅧䅁䭁䅁䅑䅁䭁䑁䕅䅁䉁䅁䅁允䅁䅁䅕䅁䅁䭁煃䕎䵅䅉䅅䅁䕁䅁䅁睁䵁䅁䅁权杁䅁䅁权䕁䅁䅁权硁䅂䅁允䅁䅁䅅䅁䙁䅁䅁䅁㕄㉣䉰䍄䉁䅁䅁䅂䅁䅁䅍䅄䅁䅁䅯睑䅁䅁䅯䅂䅁䅁䅯䅑䅑䅁䅅䅁䉁䅁䅁兂䅁䅁䅁䝇婂兑杷允䅁䅁䅑䅁䑁䅁䅷䅁䭁䩁䉯䅁䭁䅁䅑䅁䭁䑁䕁䅁䉁䅁䅁允䅁䅁䅕䅁䅁䡁㑃ぉ䵅䅉䅅䅁䕁䅁䅁睁䵁䅁䅁权灃允䅁权䭁䅁䅁权㕁䅂䅁允䅁䅁䅅䅁䙁䑁敖歵䵫瑁⽳䍄䉁䅁䅁䅂䅁䅁䅍䅄䅁䅁䅯睁䅅䅁䅯䅂䅁䅁䅯李䅑䅁䅅䅁䉁䅁䅁兂䅁䅁䅁估漵兑杷允䅁䅁䅑䅁䑁䅁䅷䅁䭁乁䈴䅁䭁䅁䅯䅁䭁䑁䕅䅁䉁䅁䅁允䅁䅁䅕䥘䌯匹捨稸䴸䅉䅅䅁䕁䅁䅁睁䵁䅁䅁权煂䅁䅁权䕁䅁䅁权䕂䅂䅁允䅁䅁䅅䅁䙁䅁䅁䅁潄樯䈱䍄䉁䅁䅁䅂䅁䅁䅍䅄䅁䅁䅯睩䅁䅁䅯䅂䅁䅁䅯杏䅑䅁䅅䅁䉁䅁䅁兂䅁䅁䅁䝑瑳兑杷允䅁䅁䅑䅁䑁䅁䅷䅁䭁䕁䅍䅁䭁䅁䅑䅁䭁䕁䕑䅁䉁䅁䅁允䅁䅁䅕䅁䅁䥁楲啖䵅䅉䅅䅁䕁䅁䅁睁䵁䅁䅁权桃允䅁权䭁䅁䅁权㍁䅂䅁允䅁䅁䅅䅁䙁䵁桵扒穢儯䅊䍄䉁䅁䅁䅂䅁䅁䅍䅄䅁䅁䅯眸䅁䅁䅯权䅁䅁䅯䅑䅑䅁䅅䅁䉁䅁䅁兂䍂余兘瑉汶睐杷允䅁䅁䅑䅁䑁䅁䅷䅁䭁䕁䉍䅁䭁䅁䅯䅁䭁䑁䕣䅁䉁䅁䅁允䅁䅁䅕䵮村䡳潊吵䴸䅉䅅䅁䕁䅁䅁睁䵁䅁䅁权慁䅁䅁权䕁䅁䅁权䕂䅂䅁允䅁䅁䅅䅁䙁䅁䅁䅁䡃䝳䉎䍄䉁䅁䅁䅂䅁䅁䅍䅄䅁䅁䅯全䅁䅁䅯权䅁䅁䅯免䅑䅁䅅䅁䉁䅁䅁兂灄橊䥅䉲捷䅑杷允䅁䅁䅑䅁䑁䅁䅷䅁䭁䩁䅍䅁䭁䉁䅅䅁䭁䑁䕯䅁䉁䅁䅁允䅁䅁䅯睒䅁䅁杷允䅁䅁䅑䅁䑁䅁䅷䅁䭁乁䄰䅁䭁䅁䅑䅁䭁䑁䕫䅁䉁䅁䅁允䅁䅁䅕䅁䅁佁䅃䕐䵅䅉䅅䅁䕁䅁䅁睁䵁䅁䅁权㕁允䅁权䕁䅁䅁权硁䅂䅁允䅁䅁䅅䅁䙁䅁䅁䅁杄啌䉖䍄䉁䅁䅁䅂䅁䅁䅍䅄䅁䅁䅯睑䅁䅁䅯䅂䅁䅁䅯李䅑䅁䅅䅁䉁䅁䅁兂䅁䅁䅁䥯坖兑杷允䅁䅁䅑䅁䑁䅁䅷䅁䭁䉁䉕䅁䭁䅁䅑䅁䭁䑁䕁䅁䉁䅁䅁允䅁䅁䅕䅁䅁䕁歨ぎ䵅䅉䅅䅁䕁䅁䅁睁䵁䅁䅁权㑄䅁䅁权䕁䅁䅁权㉁䅂䅁允䅁䅁䅅䅁䙁䅁䅁䅁奄〵䉊䍄䉁䅁䅁䅂䅁䅁䅍䅄䅁䅁䅯䅋䅅䅁䅯权䅁䅁䅯兏䅑䅁䅅䅁䉁䅁䅁兂卂䉵䘶ㄶ䕅䅑杷允䅁䅁䅑䅁䑁䅁䅷䅁䭁䉁䉯䅁䭁䅁䅑䅁䭁䑁䕁䅁䉁䅁䅁允䅁䅁䅕䅁䅁䅁偄䕔䵅䅉䅅䅁䕁䅁䅁睁䵁䅁䅁权橂允䅁权䕁䅁䅁权䅂䅂䅁允䅁䅁䅅䅁䙁䅁䅁䅁䅂樴䈵䍄䉁䅁䅁䅂䅁䅁䅍䅄䅁䅁䅯䅖䅅䅁䅯权䅁䅁䅯䅒䅑䅁䅅䅁䉁䅁䅁兂杂搵楁⼲佮睐杷允䅁䅁䅑䅁䑁䅁䅷䅁䭁䍁䈰䅁䭁䅁䅑䅁䭁䑁䕫䅁䉁䅁䅁允䅁䅁䅕䅁䅁䕁牃䔴䵁䅉䅅䅁䕁䅁䅁睁䵁䅁䅁权摁䅁䅁权䕁䅁䅁权㉁䅂䅁允䅁䅁䅅䅁䙁䅁䅁䅁潃䙓䉬䍄䉁䅁䅁䅂䅁䅁䅍䅄䅁䅁䅯睴䅁䅁䅯䅂䅁䅁䅯䅍䅑䅁䅅䅁䉁䅁䅁兂䅁䅁䅁䩍塍兑杷允䅁䅁䅑䅁䑁䅁䅷䅁䭁乁䉁䅁䭁䅁䅑䅁䭁䕁䕁䅁䉁䅁䅁允䅁䅁䅕䅁䅁佁呔啒䵅䅉䅅䅁䕁䅁䅁睁䵁䅁䅁权ㅄ䅁䅁权䭁䅁䅁权㙁䅂䅁允䅁䅁䅅䅁䙁䙁㑋潈牘呫䅒䍄䉁䅁䅁䅂䅁䅁䅍䅄䅁䅁䅯睋䅅䅁䅯权䅁䅁䅯䅒䅑䅁䅅䅁䉁䅁䅁兂癁匳䝑婧兕䅑杷允䅁䅁䅑䅁䑁䅁䅷䅁䭁䡁䅅䅁䭁䉁䅅䅁䭁䑁䕅䅁䉁䅁䅁允䅁䅁䄴䅆䅁䑁䅅䅍ㅁ䑁䅅䅍睁䑁䅁䅍睁䅁䅁䍄䉁䅁䅁䅂䅁䅁䅍䅄䅁䅁䅯杯䅅䅁䅯权䅁䅁䅯睎䅑䅁䅅䅁䉁䅁䅁兂㑄⭕汏㡭獔睐杷允䅁䅁䅑䅁䑁䅁䅷䅁䭁䕁䈴䅁䭁䅁䅑䅁䭁䑁䕁䅁䉁䅁䅁允䅁䅁䅕䅁䅁乁朷さ䵅䅉䅅䅁䕁䅁䅁睁䵁䅁䅁权潁䅁䅁权䕁䅁䅁权睁䅂䅁允䅁䅁䅅䅁䙁䅁䅁䅁元ぴ䉸䍄䉁䅁䅁䅂䅁䅁䅍䅄䅁䅁䅯兓䅅䅁䅯䅂䅁䅁䅯䅍䅑䅁䅅䅁䉁䅁䅁兂䅁䅁䅁癪婎兑杷允䅁䅁䅑䅁䑁䅁䅷䅁䭁䩁䉉䅁䭁䅁䅑䅁䭁䑁䕙䅁䉁䅁䅁允䅁䅁䅕䅁䅁䍁䭧ぅ䵅䅉䅅䅁䕁䅁䅁睁䵁䅁䅁权呁允䅁权䕁䅁䅁权㍁䅂䅁允䅁䅁䅅䅁䙁䅁䅁䅁獁ざ䉎䍄䉁䅁䅁䅂䅁䅁䅍䅄䅁䅁䅯兊䅅䅁䅯䅂䅁䅁䅯睎䅑䅁䅅䅁䉁䅁䅁兂䅁䅁䅁䩩硑兑杷允䅁䅁䅑䅁䑁䅁䅷䅁䭁偁䅑䅁䭁䅁䅑䅁䭁䑁䕙䅁䉁䅁䅁允䅁䅁䅕䅁䅁䉁㤵䕚䵅䅉䅅䅁䕁䅁䅁睁䵁䅁䅁权汄允䅁权䕁䅁䅁权硁䅂䅁允䅁䅁䅅䅁䙁䅁䅁䅁睁橖䉰䍄䉁䅁䅁䅂䅁䅁䅍䅄䅁䅁䅯儳䅁䅁䅯䅂䅁䅁䅯李䅑䅁䅅䅁䉁䅁䅁兂䅁䅁䅁䝣㡫兑杷允䅁䅁䅑䅁䑁䅁䅷䅁䭁䑁䅙䅁䭁䅁䅑䅁䭁䕁䕁䅁䉁䅁䅁允䅁䅁䅕䅁䅁䍁⽴歒䵅䅉䅅䅁䕁䅁䅁睁䵁䅁䅁权晁允䅁权剁䅁䅁权㍁䅂䅁允䅁䅁䅅䅁佁䉁䅑䅁祁䑁䅧免㕁䑁䅁䅍睁䑁䅁䅍䅁䅁杷允䅁䅁䅑䅁䑁䅁䅷䅁䭁乁䉳䅁䭁䅁䅑䅁䭁䑁䕙䅁䉁䅁䅁允䅁䅁䅕䅁䅁䙁䕍䕗䵅䅉䅅䅁䕁䅁䅁睁䵁䅁䅁权晄允䅁权䕁䅁䅁权䅂䅂䅁允䅁䅁䅅䅁䙁䅁䅁䅁奁止䈹䍄䉁䅁䅁䅂䅁䅁䅍䅄䅁䅁䅯䅯䅅䅁䅯䅂䅁䅁䅯䅒䅑䅁䅅䅁䉁䅁䅁兂䅁䅁䅁汨桒兑杷允䅁䅁䅑䅁䑁䅁䅷䅁䭁䕁䅅䅁䭁䅁䅑䅁䭁䑁䕅䅁䉁䅁䅁允䅁䅁䅕䅁䅁䍁呂䕎䵅䅉䅅䅁䕁䅁䅁睁䵁䅁䅁权偁允䅁权䕁䅁䅁权㕁䅂䅁允䅁䅁䅅䅁䙁䅁䅁䅁捂啓䉒䍄䉁䅁䅁䅂䅁䅁䅍䅄䅁䅁䅯朱䅁䅁䅯䅂䅁䅁䅯䅑䅑䅁䅅䅁䉁䅁䅁兂䅁䅁䅁䑺䭸兑杷允䅁䅁䅑䅁䑁䅁䅷䅁䭁䉁䉙䅁䭁䅁䅯䅁䭁䕁䕑䅁䉁䅁䅁允䅁䅁䅕䑚晶㑔堲樱䴸䅉䅅䅁䕁䅁䅁睁䵁䅁䅁权⭄允䅁权䭁䅁䅁权㍁䅂䅁允䅁䅁䅅䅁䙁乁㑖匶硙乃⽷䍄䉁䅁䅁䅂䅁䅁䅍䅄䅁䅁䅯兒䅁䅁䅯䅂䅁䅁䅯䅒䅑䅁䅅䅁䉁䅁䅁兂䅁䅁䅄捒佥兑杷允䅁䅁䅑䅁䑁䅁䅷䅁䭁乁䅉䅁䭁䅁䅯䅁䭁䑁䕅䅁䉁䅁䅁允䅁䅁䅕穐敖歵䵫樷䴸䅉䅅䅁䕁䅁䅁睁䵁䅁䅁权婃允䅁权䕁䅁䅁权㙁䅂䅁允䅁䅁䅅䅁䙁䅁䅁䅁捄歷䈹䍄䉁䅁䅁䅂䅁䅁䅍䅄䅁䅁䅯䅣䅅䅁䅯䅂䅁䅁䅯䅍䅑䅁䅅䅁䉁䅁䅁兂䅁䅁䅁搳㌱兑杷允䅁䅁䅑䅁䑁䅁䅷䅁䭁䅁䉣䅁䭁䅁䅯䅁䭁䑁䕫䅁䉁䅁䅁允䅁䅁䅕㥏倹婪畤䕁䵁䅉䅅䅁䕁䅁䅁睁䵁䅁䅁权偃䅁䅁权䕁䅁䅁权㙁䅂䅁允䅁䅁䅅䅁䙁䅁䅁䅁睃う䉰䍄䉁䅁䅁䅂䅁䅁䅍䅄䅁䅁䅯䄹䅅䅁䅯䅂䅁䅁䅯䅑䅑䅁䅅䅁䉁䅁䅁兂䅁䅁䅁坊啤兑杷允䅁䅁䅑䅁䑁䅁䅷䅁䭁䕁䉯䅁䭁䅁䅑䅁䭁䕁䕑䅁䉁䅁䅁允䅁䅁䅕䅁䅁䅁塁啍䵅䅉䅅䅁䕁䅁䅁睁䵁䅁䅁权扃䅁䅁权䭁䅁䅁权㙁䅂䅁允䅁䅁䅅䅁䙁䭁慁㥌欰療⼰䍄䉁䅁䅁䅂䅁䅁䅍䅄䅁䅁䅯杒䅅䅁䅯充䅁䅁䅯杏䅑䅁䅅䅁䉁䅁䅁杄啁䅁䅁兎㍁䑁䅧兎㍁䑁䅅睍㕁䑁䅉䅁䵁䅉䅅䅁䕁䅁䅁睁䵁䅁䅁权⭂䅁䅁权䕁䅁䅁权䕂䅂䅁允䅁䅁䅅䅁䙁䅁䅁䅁奃䍄䉬䍄䉁䅁䅁䅂䅁䅁䅍䅄䅁䅁䅯䄴䅁䅁䅯权䅁䅁䅯杏䅑䅁䅅䅁䉁䅁䅁兂瑁灳瘳㡰湢睐杷允䅁䅁䅑䅁䑁䅁䅷䅁䭁䝁䉕䅁䭁䅁䅑䅁䭁䑁䕅䅁䉁䅁䅁允䅁䅁䅕䅁䅁䅁穯さ䵅䅉䅅䅁䕁䅁䅁睁䵁䅁䅁权㍃䅁䅁权䕁䅁䅁权㕁䅂䅁允䅁䅁䅅䅁䙁䅁䅁䅁㑃硖䉒䍄䉁䅁䅁䅂䅁䅁䅍䅄䅁䅁䅯䅖䅅䅁䅯䅂䅁䅁䅯睎䅑䅁䅅䅁䉁䅁䅁兂䅁䅁䅁䑃䭎兑杷允䅁䅁䅑䅁䑁䅁䅷䅁䭁䅁䅳䅁䭁䉁䅅䅁䭁䑁䕅䅁䉁䅁䅁允䅁䅁䄴䅆䅁䑁䅙䅎祁䑁䅁䅏睁䑁䅁䅍睁䅁䅁䍄䉁䅁䅁䅂䅁䅁䅍䅄䅁䅁䅯杹䅅䅁䅯䅂䅁䅁䅯䅑䅑䅁䅅䅁䉁䅁䅁兂䅁䅁䅃䵩稹兑杷允䅁䅁䅑䅁䑁䅁䅷䅁䭁偁䉅䅁䭁䅁䅯䅁䭁䑁䕣䅁䉁䅁䅁允䅁䅁䅕匶硙䭃捷樲䴸䅉䅅䅁䕁䅁䅁睁䵁䅁䅁权㕃䅁䅁权䕁䅁䅁权㉁䅂䅁允䅁䅁䅅䅁䙁䅁䅁䅁佄噲䉖䍄䉁䅁䅁䅂䅁䅁䅍䅄䅁䅁䅯杣䅅䅁䅯权䅁䅁䅯睎䅑䅁䅅䅁䉁䅁䅁兂煂䡶呓䅇楔睐杷允䅁䅁䅑䅁䑁䅁䅷䅁䭁䕁䄰䅁䭁䅁䅯䅁䭁䑁䕣䅁䉁䅁䅁允䅁䅁䅕兇坒楄礲あ䵁䅉䅅䅁䕁䅁䅁睁䵁䅁䅁权十䅁䅁权䕁䅁䅁权睁䅂䅁允䅁䅁䅅䅁䙁䅁䅁䅁䅁协䉸䍄䉁䅁䅁䅂䅁䅁䅍䅄䅁䅁䅯杓䅅䅁䅯䅂䅁䅁䅯睎䅑䅁䅅䅁䉁䅁䅁兂䅁䅁䅁䅇ぅ兑杷允䅁䅁䅑䅁䑁䅁䅷䅁䭁䙁䉉䅁䭁䉁䅅䅁䭁䑁䕣䅁䉁䅁䅁允䅁䅁䄴䅆䅁䑁䅕睎ぁ䑁䅁䅍睁䑁䅁䅍睁䅁䅁䍄䉁䅁䅁䅂䅁䅁䅍䅄䅁䅁䅯杫䅅䅁䅯䅂䅁䅁䅯杏䅑䅁䅅䅁䉁䅁䅁兂䅁䅁䅁䝣慕兑杷允䅁䅁䅑䅁䑁䅁䅷䅁䭁䕁䅍䅁䭁䅁䅯䅁䭁䑁䕫䅁䉁䅁䅁允䅁䅁䅕渷⽷噎㘶歁䵁䅉䅅䅁䕁䅁䅁睁䵁䅁䅁权灂允䅁权䕁䅁䅁权䅂䅂䅁允䅁䅁䅅䅁䙁䅁䅁䅁畁ぺ䉆䍄䉁䅁䅁䅂䅁䅁䅍䅄䅁䅁䅯全䅅䅁䅯䅂䅁䅁䅯杏䅑䅁䅅䅁䉁䅁䅁兂䅁䅁䅁䝴䕒兑杷允䅁䅁䅑䅁䑁䅁䅷䅁䭁䕁䉷䅁䭁䅁䅑䅁䭁䑁䕁䅁䉁䅁䅁允䅁䅁䅕䅁䅁䑁汄ぎ䵅䅉䅅䅁䕁䅁䅁睁䵁䅁䅁权楂䅁䅁权剁䅁䅁权䕂䅂䅁允䅁䅁䅅䅁佁䉁䅙䅁硁䑁䅅免㍁䑁䅁䅍睁䑁䅁䅍睁䅁䅁䍄䉁䅁䅁䅂䅁䅁䅍䅄䅁䅁䅯公䅅䅁䅯权䅁䅁䅯杏䅑䅁䅅䅁䉁䅁䅁兂扄堫焵䡶䙑䅑杷允䅁䅁䅑䅁䑁䅁䅷䅁䭁䭁䅅䅁䭁䅁䅯䅁䭁䕁䕑䅁䉁䅁䅁允䅁䅁䅕歬䱏佢㝦吴䴸䅉䅅䅁䕁䅁䅁睁䵁䅁䅁权湂䅁䅁权䭁䅁䅁权㍁䅂䅁允䅁䅁䅅䅁䙁䥁坣挲㌷⭕⼸䍄䉁䅁䅁䅂䅁䅁䅍䅄䅁䅁䅯末䅁䅁䅯䅂䅁䅁䅯䅑䅑䅁䅅䅁䉁䅁䅁兂䅁䅁䅁偗㝁兑杷允䅁䅁䅑䅁䑁䅁䅷䅁䭁乁䉅䅁䭁䅁䅯䅁䭁䕁䕑䅁䉁䅁䅁允䅁䅁䅕敫㠱穐敖䕁䵁䅉䅅䅁䕁䅁䅁睁䵁䅁䅁权あ䅁䅁权䕁䅁䅁权䕂䅂䅁允䅁䅁䅅䅁䙁䅁䅁䅁潄啨䉒䍄䉁䅁䅁䅂䅁䅁䅍䅄䅁䅁䅯䄷䅅䅁䅯䅂䅁䅁䅯䅑䅑䅁䅅䅁䉁䅁䅁兂䅁䅁䅁器祅兑杷允䅁䅁䅑䅁䑁䅁䅷䅁䭁䩁䅅䅁䭁䅁䅑䅁䭁䑁䕁䅁䉁䅁䅁允䅁䅁䅕䅁䅁䭁䱃啎䵅䅉䅅䅁䕁䅁䅁睁䵁䅁䅁权㡁允䅁权䭁䅁䅁权硁䅂䅁允䅁䅁䅅䅁䙁䑁䥅䉲慸䱚⽳䍄䉁䅁䅁䅂䅁䅁䅍䅄䅁䅁䅯朱䅁䅁䅯充䅁䅁䅯䅑䅑䅁䅅䅁䉁䅁䅁杄啁䅁䅁䅎硁䑁䅧睎睁䑁䅁䅍睁䑁䅁䅁䵁䅉䅅䅁䕁䅁䅁睁䵁䅁䅁权㝂䅁䅁权䭁䅁䅁权硁䅂䅁允䅁䅁䅅䅁䙁䩁瑈䑦ㄸ癘⽑䍄䉁䅁䅁䅂䅁䅁䅍䅄䅁䅁䅯䅚䅅䅁䅯䅂䅁䅁䅯兏䅑䅁䅅䅁䉁䅁䅁兂䅁䅁䅁佐氹兑杷允䅁䅁䅑䅁䑁䅁䅷䅁䭁䝁䉙䅁䭁䅁䅑䅁䭁䑁䕅䅁䉁䅁䅁允䅁䅁䅕䅁䅁䩁噥武䵅䅉䅅䅁䕁䅁䅁睁䵁䅁䅁权杄允䅁权䕁䅁䅁权㉁䅂䅁允䅁䅁䅅䅁䙁䅁䅁䅁歁硅䉎䍄䉁䅁䅁䅂䅁䅁䅍䅄䅁䅁䅯睊䅅䅁䅯䅂䅁䅁䅯䅒䅑䅁䅅䅁䉁䅁䅁兂䅁䅁䅁湭歬兑杷允䅁䅁䅑䅁䑁䅁䅷䅁䭁䝁䉑䅁䭁䅁䅑䅁䭁䕁䕑䅁䉁䅁䅁允䅁䅁䅕䅁䅁䵁捫啚䵅䅉䅅䅁䕁䅁䅁睁䵁䅁䅁权浂䅁䅁权䭁䅁䅁权䕂䅂䅁允䅁䅁䅅䅁䙁䡁⭥确癯攳⽷䍄䉁䅁䅁䅂䅁䅁䅍䅄䅁䅁䅯杰䅁䅁䅯权䅁䅁䅯兏䅑䅁䅅䅁䉁䅁䅁兂潃歸㍳啩㑈睐杷允䅁䅁䅑䅁䑁䅁䅷䅁䭁䩁䉳䅁䭁䅁䅑䅁䭁䕁䕁䅁䉁䅁䅁允䅁䅁䅕䅁䅁䅁㍺啒䵅䅉䅅䅁䕁䅁䅁睁䵁䅁䅁权硄䅁䅁权䭁䅁䅁权䅂䅂䅁允䅁䅁䅅䅁䙁䩁瘷㡰䱚㡎⽫䍄䉁䅁䅁䅂䅁䅁䅍䅄䅁䅁䅯睃䅅䅁䅯䅂䅁䅁䅯䅑䅑䅁䅅䅁䉁䅁䅁兂䅁䅁䅁䱓丱兑杷允䅁䅁䅑䅁䑁䅁䅷䅁䭁䭁䉫䅁䭁䅁䅑䅁䭁䑁䕫䅁䉁䅁䅁允䅁䅁䅕䅁䅁䡁慒歌䵅䅉䅅䅁䕁䅁䅁睁䵁䅁䅁权楃允䅁权䕁䅁䅁权硁䅂䅁允䅁䅁䅅䅁䙁䅁䅁䅁睄䕍䉴䍄䉁䅁䅁䅂䅁䅁䅍䅄䅁䅁䅯䅆䅅䅁䅯䅂䅁䅁䅯睎䅑䅁䅅䅁䉁䅁䅁兂䅁䅁䅁欯䐱兑杷允䅁䅁䅑䅁䑁䅁䅷䅁䭁䡁䄰䅁䭁䅁䅑䅁䭁䑁䕫䅁䉁䅁䅁允䅁䅁䅕䅁䅁䙁慄啑䵅䅉䅅䅁䕁䅁䅁睁䵁䅁䅁权䍄䅁䅁权䭁䅁䅁权㕁䅂䅁允䅁䅁䅅䅁䙁䅁䍷㑋坣攲⽙䍄䉁䅁䅁䅂䅁䅁䅍䅄䅁䅁䅯睳䅅䅁䅯䅂䅁䅁䅯䅒䅑䅁䅅䅁䉁䅁䅁兂䅁䅁䅄灉慨兑杷允䅁䅁䅑䅁䑁䅁䅷䅁䭁䝁䉙䅁䭁䅁䅑䅁䭁䕁䕑䅁䉁䅁䅁允䅁䅁䅕䅁䅁䥧嘫啥䵅䅉䅅䅁䕁䅁䅁睁䵁䅁䅁权⽃允䅁权䕁䅁䅁权硁䅂䅁允䅁䅁䅅䅁䙁䅁䅁䅁䭄汩䉒䍄䉁䅁䅁䅂䅁䅁䅍䅄䅁䅁䅯睈䅅䅁䅯䅂䅁䅁䅯䅑䅑䅁䅅䅁䉁䅁䅁兂䅁䅁䅁䥍牉兑杷允䅁䅁䅑䅁䑁䅁䅷䅁䭁乁䅅䅁䭁䅁䅑䅁䭁䑁䕁䅁䉁䅁䅁允䅁䅁䅕䅁䅁䱁捪䕈䵅䅉䅅䅁䕁䅁䅁睁䵁䅁䅁权䵃允䅁权䕁䅁䅁权㙁䅂䅁允䅁䅁䅅䅁䙁䅁䅁䵁䍄嘵䉬䍄䉁䅁䅁䅂䅁䅁䅍䅄䅁䅁䅯兊䅁䅁䅯䅂䅁䅁䅯李䅑䅁䅅䅁䉁䅁䅁兂䅁䅁䅁䅧癅兑杷允䅁䅁䅑䅁䑁䅁䅷䅁䭁䵁䉍䅁䭁䅁䅑䅁䭁䑁䕁䅁䉁䅁䅁允䅁䅁䅕䅁䅁䍁卥䕒䵅䅉䅅䅁䕁䅁䅁睁䵁䅁䅁权汃䅁䅁权䕁䅁䅁权㍁䅂䅁允䅁䅁䅅䅁䙁䅁䅁䅁㡃䌯䉤䍄䉁䅁䅁䅂䅁䅁䅍䅄䅁䅁䅯䅖䅁䅁䅯䅂䅁䅁䅯睎䅑䅁䅅䅁䉁䅁䅁兂䅁䅁䅁乌䑒兑杷允䅁䅁䅑䅁䑁䅁䅷䅁䭁偁䉙䅁䭁䅁䅑䅁䭁䑁䕣䅁䉁䅁䅁允䅁䅁䅕䅁䅁䡁杯歗䵅䅉䅅䅁䕁䅁䅁睁䵁䅁䅁权杂䅁䅁权䕁䅁䅁权㕁䅂䅁允䅁䅁䅅䅁䙁䅁䅁䅁㙂祯䉨䍄䉁䅁䅁䅂䅁䅁䅍䅄䅁䅁䅯䅚䅅䅁䅯充䅁䅁䅯免䅑䅁䅅䅁䉁䅁䅁杄啁䅁䅁杍㉁䑁䅧䅍睁䑁䅁䅍睁䑁䅁䅁䵁䅉䅅䅁䕁䅁䅁睁䵁䅁䅁权牃䅁䅁权䭁䅁䅁权㍁䅂䅁允䅁䅁䅅䅁䙁䝁㝑〳丫⽬⽁䍄䉁䅁䅁䅂䅁䅁䅍䅄䅁䅁䅯睨䅁䅁䅯䅂䅁䅁䅯䅑䅑䅁䅅䅁䉁䅁䅁兂䅁䅁䅁䭏㝉兑杷允䅁䅁䅑䅁䑁䅁䅷䅁䭁佁䅙䅁䭁䅁䅑䅁䭁䑁䕣䅁䉁䅁䅁允䅁䅁䅕䅁䅁䵁偒歘䵅䅉䅅䅁䕁䅁䅁睁䵁䅁䅁权呁䅁䅁权䭁䅁䅁权㕁䅂䅁允䅁䅁䅅䅁䙁偁周㘴扗䅸䅂䍄䉁䅁䅁䅂䅁䅁䅍䅄䅁䅁䅯睂䅅䅁䅯䅂䅁䅁䅯䅑䅑䅁䅅䅁䉁䅁䅁兂䅁䅁䅁䡥穑兑杷允䅁䅁䅑䅁䑁䅁䅷䅁䭁䝁䉉䅁䭁䉁䅅䅁䭁䑁䕫䅁䉁䅁䅁允䅁䅁䄴䅆䅁䑁䅉䅏㍁䑁䅅䅍睁䑁䅁䅍睁䅁䅁䍄䉁䅁䅁䅂䅁䅁䅍䅄䅁䅁䅯睧䅁䅁䅯䅂䅁䅁䅯䅍䅑䅁䅅䅁䉁䅁䅁兂䅁䅁䅁䵅塅兑杷允䅁䅁䅑䅁䑁䅁䅷䅁䭁䉁䉕䅁䭁䅁䅑䅁䭁䑁䕙䅁䉁䅁䅁允䅁䅁䅕䅁䅁䵁䕂問䵅䅉䅅䅁䕁䅁䅁睁䵁䅁䅁权橄允䅁权䕁䅁䅁权㕁䅂䅁允䅁䅁䅅䅁䙁䅁䅁䅁摄潩䉂䍄䉁䅁䅁䅂䅁䅁䅍䅄䅁䅁䅯睁䅅䅁䅯䅂䅁䅁䅯免䅑䅁䅅䅁䉁䅁䅁兂䅁䅁䅁坔煚兑杷允䅁䅁䅑䅁䑁䅁䅷䅁䭁䕁䅧䅁䭁䅁䅑䅁䭁䕁䕁䅁䉁䅁䅁允䅁䅁䅕䅁䅁䝷㘳啖䵅䅉䅅䅁䕁䅁䅁睁䵁䅁䅁权千䅁䅁权䕁䅁䅁权硁䅂䅁允䅁䅁䅅䅁䙁䅁䅁䅁剁噲䉒䍄䉁䅁䅁䅂䅁䅁䅍䅄䅁䅁䅯公䅁䅁䅯䅂䅁䅁䅯免䅑䅁䅅䅁䉁䅁䅁兂䅁䅁䅃呈㈱兑杷允䅁䅁䅑䅁䑁䅁䅷䅁䭁䍁䈰䅁䭁䅁䅯䅁䭁䕁䕁䅁䉁䅁䅁允䅁䅁䅕䵱䱚㑎䉬䰷䴸䅉䅅䅁䕁䅁䅁睁䵁䅁䅁权塃䅁䅁权䕁䅁䅁权硁䅂䅁允䅁䅁䅅䅁䙁䅁䅁䅁歁䍧䉚䍄䉁䅁䅁䅂䅁䅁䅍䅄䅁䅁䅯典䅁䅁䅯权䅁䅁䅯睎䅑䅁䅅䅁䉁䅁䅁兂橁⼲⭬牡潺睐杷允䅁䅁䅑䅁䑁䅁䅷䅁䭁䡁䉁䅁䭁䉁䅅䅁䭁䑁䕯䅁䉁䅁䅁允䅁䅁䄴杆䅁䑁䅅䅍ㅁ䑁䅍䅍睁䑁䅁䅍睁䑁䅁䅁䵁䅉䅅䅁䕁䅁䅁睁䵁䅁䅁权杁䅁䅁权䭁䅁䅁权㕁䅂䅁允䅁䅁䅅䅁䙁䭁䝪穓䩥卑䅎䍄䉁䅁䅁䅂䅁䅁䅍䅄䅁䅁䅯䅫䅁䅁䅯充䅁䅁䅯兏䅑䅁䅅䅁䉁䅁䅁杄啁䅁䅁睍㍁䑁䅣䅍睁䑁䅁䅍睁䑁䅁䅁䵁䅉䅅䅁䕁䅁䅁睁䵁䅁䅁权千䅁䅁权䕁䅁䅁权䕂䅂䅁允䅁䅁䅅䅁䙁䅁䅁䅁敄噤䉂䍄䉁䅁䅁䅂䅁䅁䅍䅄䅁䅁䅯睥䅁䅁䅯䅂䅁䅁䅯李䅑䅁䅅䅁䉁䅁䅁兂䅁䅁䅁䴰䝨兑杷允䅁䅁䅑䅁䑁䅁䅷䅁䭁䩁䅣䅁䭁䅁䅑䅁䭁䕁䕑䅁䉁䅁䅁允䅁䅁䅕䅁䅁䍁䑺啉䵅䅉䅅䅁䕁䅁䅁睁䵁䅁䅁权奃䅁䅁权䕁䅁䅁权䕂䅂䅁允䅁䅁䅅䅁䙁䅁䅁䅁䕄䔯䉚䍄䉁䅁䅁䅂䅁䅁䅍䅄䅁䅁䅯睄䅅䅁䅯权䅁䅁䅯䅒䅑䅁䅅䅁䉁䅁䅁兂穁積積積䑐睐杷允䅁䅁䅑䅁䑁䅁䅷䅁䭁乁䉕䅁䭁䅁䅑䅁䭁䑁䕅䅁䉁䅁䅁允䅁䅁䅕䅁䅁佁卪䕐䵅䅉䅅䅁䕁䅁䅁睁䵁䅁䅁权啃䅁䅁权䕁䅁䅁权㉁䅂䅁允䅁䅁䅅䅁䙁䅁䅁䅁䅂卲䉊䍄䉁䅁䅁䅂䅁䅁䅍䅄䅁䅁䅯䅪䅁䅁䅯䅂䅁䅁䅯免䅑䅁䅅䅁䉁䅁䅁兂䅁䅁䅁桓捸兑杷允䅁䅁䅑䅁䑁䅁䅷䅁䭁䭁䉫䅁䭁䉁䅅䅁䭁䑁䕅䅁䉁䅁䅁允䅁䅁䄴杅䅁䑁䅣睎㕁䑁䅙䅏睁䑁䅁䅍䅁䅁杷允䅁䅁䅑䅁䑁䅁䅷䅁䭁䩁䅣䅁䭁䉁䅅䅁䭁䑁䕣䅁䉁䅁䅁允䅁䅁䄴䅆䅁䑁䅅李ぁ䑁䅁兎睁䑁䅁䅍睁䅁䅁䍄䉁䅁䅁䅂䅁䅁䅍䅄䅁䅁䅯儴䅅䅁䅯䅂䅁䅁䅯杏䅑䅁䅅䅁䉁䅁䅁兂䅁䅁䅁䴸䡖兑杷允䅁䅁䅑䅁䑁䅁䅷䅁䭁乁䅅䅁䭁䅁䅯䅁䭁䕁䕑䅁䉁䅁䅁允䅁䅁䅕牒穢搯㑒吴䴸䅉䅅䅁䕁䅁䅁睁䵁䅁䅁权偂允䅁权䭁䅁䅁权㕁䅂䅁允䅁䅁䅅䅁䙁䥁堲桢䑋佷⽙䍄䉁䅁䅁䅂䅁䅁䅍䅄䅁䅁䅯眴䅅䅁䅯䅂䅁䅁䅯睎䅑䅁䅅䅁䉁䅁䅁兂䅁䅁䅃䵖䅃兑杷允䅁䅁䅑䅁䑁䅁䅷䅁䭁䙁䅫䅁䭁䅁䅑䅁䭁䑁䕁䅁䉁䅁䅁允䅁䅁䅕䅁䅁佁慧啑䵅䅉䅅䅁䕁䅁䅁睁䵁䅁䅁权塃䅁䅁权䕁䅁䅁权㉁䅂䅁允䅁䅁䅅䅁䙁䅁䅁䅁䅃䍔䉆䍄䉁䅁䅁䅂䅁䅁䅍䅄䅁䅁䅯䅌䅁䅁䅯䅂䅁䅁䅯䅑䅑䅁䅅䅁䉁䅁䅁兂䅁䅁䅁煬䈱兑杷允䅁䅁䅑䅁䑁䅁䅷䅁䭁䕁䅅䅁䭁䅁䅯䅁䭁䕁䕑䅁䉁䅁䅁允䅁䅁䅕祇搯䅊䉡呴䴸䅉䅅䅁䕁䅁䅁睁䵁䅁䅁权千䅁䅁权䕁䅁䅁权睁䅂䅁允䅁䅁䅅䅁䙁䅁䅁䅁⭄䕕䈹䍄䉁䅁䅁䅂䅁䅁䅍䅄䅁䅁䅯䅬䅁䅁䅯䅂䅁䅁䅯䅍䅑䅁䅅䅁䉁䅁䅁兂䅁䅁䅁佷祳兑杷允䅁䅁䅑䅁䑁䅁䅷䅁䭁䩁䅣䅁䭁䅁䅑䅁䭁䑁䕁䅁䉁䅁䅁允䅁䅁䅕䅁䅁䕁㕩歈䵅䅉䅅䅁䕁䅁䅁睁䵁䅁䅁权奃䅁䅁权䕁䅁䅁权睁䅂䅁允䅁䅁䅅䅁䙁䅁䅁䅁啃䕂䉤䍄䉁䅁䅁䅂䅁䅁䅍䅄䅁䅁䅯免䅅䅁䅯权䅁䅁䅯免䅑䅁䅅䅁䉁䅁䅁兂允䑗ね偹兙䅑杷允䅁䅁䅑䅁䑁䅁䅷䅁䭁䍁䉙䅁䭁䅁䅯䅁䭁䑁䕣䅁䉁䅁䅁允䅁䅁䅕噈歰㥏倹䕅䵁䅉䅅䅁䕁䅁䅁睁䵁䅁䅁权牂䅁䅁权䕁䅁䅁权㕁䅂䅁允䅁䅁䅅䅁䙁䅁䅁䅁潃稷䉊䍄䉁䅁䅁䅂䅁䅁䅍䅄䅁䅁䅯䅤䅁䅁䅯䅂䅁䅁䅯李䅑䅁䅅䅁䉁䅁䅁兂䅁䅁䅁䉑䝨兑杷允䅁䅁䅑䅁䑁䅁䅷䅁䭁䥁䉙䅁䭁䅁䅑䅁䭁䕁䕁䅁䉁䅁䅁允䅁䅁䅕䅁䅁䑑䑳啕䵅䅉䅅䅁䕁䅁䅁睁䵁䅁䅁权䵁允䅁权䕁䅁䅁权㉁䅂䅁允䅁䅁䅅䅁䙁䅁䅁䅁桃含䉸䍄䉁䅁䅁䅂䅁䅁䅍䅄䅁䅁䅯条䅅䅁䅯充䅁䅁䅯兏䅑䅁䅅䅁䉁䅁䅁杄坁䅁䅁免㑁䑁䅁杍睁䑁䅁䅍睁䑁䅁䅍䅁䅁杷允䅁䅁䅑䅁䑁䅁䅷䅁䭁䥁䉙䅁䭁䉁䅅䅁䭁䕁䕁䅁䉁䅁䅁允䅁䅁䄴䅆䅁䑁䅅䅎㍁䑁䅙睎㑁䑁䅁䅍睁䅁䅁䍄䉁䅁䅁䅂䅁䅁䅍䅄䅁䅁䅯睯䅁䅁䅯权䅁䅁䅯杏䅑䅁䅅䅁䉁䅁䅁兂㝂䭆䠵場獲睐杷允䅁䅁䅑䅁䑁䅁䅷䅁䭁偁䅣䅁䭁䅁䅑䅁䭁䕁䕑䅁䉁䅁䅁允䅁䅁䅕䅁䅁偁㡉歕䵅䅉䅅䅁䕁䅁䅁睁䵁䅁䅁权㑃䅁䅁权䭁䅁䅁权㙁䅂䅁允䅁䅁䅅䅁䙁䙁乃㉬匴⭧⽷䍄䉁䅁䅁䅂䅁䅁䅍䅄䅁䅁䅯䄷䅁䅁䅯权䅁䅁䅯兏䅑䅁䅅䅁䉁䅁䅁兂䱃佢㝦晱坅䅑杷允䅁䅁䅑䅁䑁䅁䅷䅁䭁佁䅷䅁䭁䅁䅑䅁䭁䑁䕣䅁䉁䅁䅁允䅁䅁䅕䅁䅁乁䤰䕕䵅䅉䅅䅁䕁䅁䅁睁䵁䅁䅁权い允䅁权䭁䅁䅁权䕂䅂䅁允䅁䅁䅅䅁䙁䡁啳歲桦潥⽑䍄䉁䅁䅁䅂䅁䅁䅍䅄䅁䅁䅯朲䅁䅁䅯䅂䅁䅁䅯䅒䅑䅁䅅䅁䉁䅁䅁兂䅁䅁䅁䍌䱤兑杷允䅁䅁䅑䅁䑁䅁䅷䅁䭁䥁䄴䅁䭁䅁䅑䅁䭁䑁䕁䅁䉁䅁䅁允䅁䅁䅕䅁䅁䙁塩啎䵅䅉䅅䅁䕁䅁䅁睁䵁䅁䅁权兄䅁䅁权䕁䅁䅁权硁䅂䅁允䅁䅁䅅䅁䙁䅁䅁䅁䥃呚䉸䍄䉁䅁䅁䅂䅁䅁䅍䅄䅁䅁䅯兒䅅䅁䅯䅂䅁䅁䅯李䅑䅁䅅䅁䉁䅁䅁兂䅁䅁䅁獲灒兑杷允䅁䅁䅑䅁䑁䅁䅷䅁䭁佁䉫䅁䭁䅁䅑䅁䭁䑁䕯䅁䉁䅁䅁允䅁䅁䅕䅁䅁䉁⽱ざ䵅䅉䅅䅁䕁䅁䅁睁䵁䅁䅁权㑃䅁䅁权䕁䅁䅁权䅂䅂䅁允䅁䅁䅅䅁䙁䅁䅁䅁卄橚䉆䍄䉁䅁䅁䅂䅁䅁䅍䅄䅁䅁䅯睇䅁䅁䅯䅂䅁䅁䅯䅒䅑䅁䅅䅁䉁䅁䅁兂䅁䅁䅁呶祂兑杷允䅁䅁䅑䅁䑁䅁䅷䅁䭁䱁䅙䅁䭁䅁䅑䅁䭁䑁䕫䅁䉁䅁䅁允䅁䅁䅕䅁䅁䉁礴啍䵅䅉䅅䅁䕁䅁䅁睁䵁䅁䅁权䱃允䅁权䕁䅁䅁权䅂䅂䅁允䅁䅁䅅䅁䙁䅁䅁䅁灂㉸䉂䍄䉁䅁䅁䅂䅁䅁䅍䅄䅁䅁䅯朸䅅䅁䅯䅂䅁䅁䅯杏䅑䅁䅅䅁䉁䅁䅁兂䅁䅁䅁歙䉆兑杷允䅁䅁䅑䅁䑁䅁䅷䅁䭁佁䅑䅁䭁䅁䅑䅁䭁䑁䕁䅁䉁䅁䅁允䅁䅁䅕䅁䅁䅁㉓歇䵅䅉䅅䅁䕁䅁䅁睁䵁䅁䅁权浄允䅁权䕁䅁䅁权㙁䅂䅁允䅁䅁䅅䅁䙁䅁䅁䅁兄樷䉨䍄䉁䅁䅁䅂䅁䅁䅍䅄䅁䅁䅯睐䅅䅁䅯䅂䅁䅁䅯䅍䅑䅁䅅䅁䉁䅁䅁兂䅁䅁䅁䭱㤰兑杷允䅁䅁䅑䅁䑁䅁䅷䅁䭁䑁䄸䅁䭁䉁䅅䅁䭁䑁䕫䅁䉁䅁䅁允䅁䅁䄴杅䅁䑁䅕䅎㍁䑁䅙睎穁䑁䅑睎䅁䅁杷允䅁䅁䅑䅁䑁䅁䅷䅁䭁佁䉑䅁䭁䅁䅑䅁䭁䑁䕯䅁䉁䅁䅁允䅁䅁䅕䅁䅁䥁灄か䵅䅉䅅䅁䕁䅁䅁睁䵁䅁䅁权婄允䅁权䕁䅁䅁权睁䅂䅁允䅁䅁䅅䅁䙁䅁䅁䅁允穚䈹䍄䉁䅁䅁䅂䅁䅁䅍䅄䅁䅁䅯睁䅅䅁䅯充䅁䅁䅯杏䅑䅁䅅䅁䉁䅁䅁杄坁䅁䅁䅎祁䑁䅑睍睁䑁䅁䅍睁䑁䅁䅍䅁䅁杷允䅁䅁䅑䅁䑁䅁䅷䅁䭁䙁䉷䅁䭁䅁䅑䅁䭁䑁䕣䅁䉁䅁䅁允䅁䅁䅕䅁䅁䑁塴啢䵅䅉䅅䅁䕁䅁䅁睁䵁䅁䅁权䉄允䅁权䭁䅁䅁权硁䅂䅁允䅁䅁䅅䅁䙁䕁杊搵楁⬲⼰䍄䉁䅁䅁䅂䅁䅁䅍䅄䅁䅁䅯䅬䅅䅁䅯充䅁䅁䅯免䅑䅁䅅䅁䉁䅁䅁杄坁䅁䅁䅎ぁ䑁䅙杍睁䑁䅁䅍睁䑁䅁䅍䅁䅁杷允䅁䅁䅑䅁䑁䅁䅷䅁䭁乁䅍䅁䭁䅁䅑䅁䭁䑁䕙䅁䉁䅁䅁允䅁䅁䅕䅁䅁䩧䵍歕䵅䅉䅅䅁䕁䅁䅁睁䵁䅁䅁权浂允䅁权䕁䅁䅁权㉁䅂䅁允䅁䅁䅅䅁䙁䅁䅁䥁乁䡈䉖䍄䉁䅁䅁䅂䅁䅁䅍䅄䅁䅁䅯儲䅅䅁䅯䅂䅁䅁䅯免䅑䅁䅅䅁䉁䅁䅁兂䅁䅁䅁䭎䑬兑杷允䅁䅁䅑䅁䑁䅁䅷䅁䭁䭁䄸䅁䭁䅁䅑䅁䭁䑁䕯䅁䉁䅁䅁允䅁䅁䅕䅁䅁䉁潢歗䵅䅉䅅䅁䕁䅁䅁睁䵁䅁䅁权湃允䅁权䕁䅁䅁权睁䅂䅁允䅁䅁䅅䅁䙁䅁䅁䅁慄汏䉎䍄䉁䅁䅁䅂䅁䅁䅍䅄䅁䅁䅯䅍䅁䅁䅯䅂䅁䅁䅯䅍䅑䅁䅅䅁䉁䅁䅁兂䅁䅁䅁临坙兑杷允䅁䅁䅑䅁䑁䅁䅷䅁䭁䙁䅉䅁䭁䉁䅅䅁䭁䑁䕅䅁䉁䅁䅁允䅁䅁䄴䅆䅁䑁䅫兏㕁䑁䅁䅍睁䑁䅁䅍睁䅁䅁䍄䉁䅁䅁䅂䅁䅁䅍䅄䅁䅁䅯兊䅅䅁䅯䅂䅁䅁䅯李䅑䅁䅅䅁䉁䅁䅁兂䅁䅁䅁䩡捍兑杷允䅁䅁䅑䅁䑁䅁䅷䅁䭁䅁䅷䅁䭁䅁䅯䅁䭁䕁䕁䅁䉁䅁䅁允䅁䅁䅕䬯确欰椱䱳䴸䅉䅅䅁䕁䅁䅁睁䵁䅁䅁权摄䅁䅁权䭁䅁䅁权㕁䅂䅁允䅁䅁䅅䅁䙁䍁睇浣剩昷⽉䍄䉁䅁䅁䅂䅁䅁䅍䅄䅁䅁䅯杸䅅䅁䅯䅂䅁䅁䅯免䅑䅁䅅䅁䉁䅁䅁兂䅁䅁䅁䅖楎兑杷允䅁䅁䅑䅁䑁䅁䅷䅁䭁䭁䉫䅁䭁䅁䅑䅁䭁䕁䕑䅁䉁䅁䅁允䅁䅁䅕䅁䅁䝁䥹歌䵅䅉䅅䅁䕁䅁䅁睁䵁䅁䅁权元允䅁权䕁䅁䅁权㉁䅂䅁允䅁䅁䅅䅁䙁䅁䅁䅁㑁睨䉎䍄䉁䅁䅁䅂䅁䅁䅍䅄䅁䅁䅯䅦䅁䅁䅯充䅁䅁䅯兏䅑䅁䅅䅁䉁䅁䅁杄啁䅁䅁睍㍁䑁䅧䅍睁䑁䅁䅍睁䑁䅁䅁䵁䅉䅅䅁䕁䅁䅁睁䵁䅁䅁权乁允䅁权䕁䅁䅁权硁䅂䅁允䅁䅁䅅䅁䙁䅁䅁䅁䅄橊䈵䍄䉁䅁䅁䅂䅁䅁䅍䅄䅁䅁䅯杅䅁䅁䅯䅂䅁䅁䅯睎䅑䅁䅅䅁䉁䅁䅁兂䅁䅁䅁乐ㅙ兑杷允䅁䅁䅑䅁䑁䅁䅷䅁䭁䥁䅉䅁䭁䅁䅑䅁䭁䑁䕣䅁䉁䅁䅁允䅁䅁䅕䅁䅁䱁歊ち䵅䅉䅅䅁䕁䅁䅁睁䵁䅁䅁权杄䅁䅁权䕁䅁䅁权硁䅂䅁允䅁䅁䅅䅁䙁䅁䅁䥁畂㍁䉎䍄䉁䅁䅁䅂䅁䅁䅍䅄䅁䅁䅯兏䅅䅁䅯䅂䅁䅁䅯䅑䅑䅁䅅䅁䉁䅁䅁兂䅁䅁䅁䩤䱨兑杷允䅁䅁䅑䅁䑁䅁䅷䅁䭁䥁䅉䅁䭁䅁䅑䅁䭁䑁䕫䅁䉁䅁䅁允䅁䅁䅕䅁䅁䉁䴴歙䵅䅉䅅䅁䕁䅁䅁睁䵁䅁䅁权坂允䅁权䕁䅁䅁权䕂䅂䅁允䅁䅁䅅䅁䙁䅁䅁䅁啄噖䉤䍄䉁䅁䅁䅂䅁䅁䅍䅄䅁䅁䅯睭䅅䅁䅯权䅁䅁䅯免䅑䅁䅅䅁䉁䅁䅁兂晁敨剴䉵㔷睐杷允䅁䅁䅑䅁䑁䅁䅷䅁䭁䉁䅑䅁䭁䅁䅯䅁䭁䕁䕁䅁䉁䅁䅁允䅁䅁䅕婧䑖㉩湺稷䴸䅉䅅䅁䕁䅁䅁睁䵁䅁䅁权瑁䅁䅁权䭁䅁䅁权㕁䅂䅁允䅁䅁䅅䅁䙁䭁䙊癴㥐伱⽑䍄䉁䅁䅁䅂䅁䅁䅍䅄䅁䅁䅯兢䅁䅁䅯充䅁䅁䅯免䅑䅁䅅䅁䉁䅁䅁杄坁䅁䅁免㍁䑁䅁睍睁䑁䅁䅍睁䑁䅁䅍䅁䅁杷允䅁䅁䅑䅁䑁䅁䅷䅁䭁䅁䉳䅁䭁䉁䅅䅁䭁䕁䕁䅁䉁䅁䅁允䅁䅁䄴䅆䅁䑁䅧免ㅁ䑁䅧䅎㉁䑁䅁䅍睁䅁䅁䍄䉁䅁䅁䅂䅁䅁䅍䅄䅁䅁䅯䅪䅁䅁䅯充䅁䅁䅯睎䅑䅁䅅䅁䉁䅁䅁杄啁䅁䅁兏ぁ䑁䅍䅍睁䑁䅁䅍睁䑁䅁䅁䵁䅉䅅䅁䕁䅁䅁睁䵁䅁䅁权䅄䅁䅁权䕁䅁䅁权㍁䅂䅁允䅁䅁䅅䅁䙁䅁䅁䅁奃呉䉬䍄䉁䅁䅁䅂䅁䅁䅍䅄䅁䅁䅯䄫䅅䅁䅯䅂䅁䅁䅯䅑䅑䅁䅅䅁䉁䅁䅁兂䅁䅁䅃塲䩎兑杷允䅁䅁䅑䅁䑁䅁䅷䅁䭁䙁䉉䅁䭁䅁䅯䅁䭁䑁䕯䅁䉁䅁䅁允䅁䅁䅕搵楁⼲⭬樴䴸䅉䅅䅁䕁䅁䅁睁䵁䅁䅁权求允䅁权䕁䅁䅁权㍁䅂䅁允䅁䅁䅅䅁䙁䅁䅁䅁佄ㅶ䉊䍄䉁䅁䅁䅂䅁䅁䅍䅄䅁䅁䅯兹䅁䅁䅯䅂䅁䅁䅯兏䅑䅁䅅䅁䉁䅁䅁兂䅁䅁䅁䙉穫兑杷允䅁䅁䅑䅁䑁䅁䅷䅁䭁偁䅉䅁䭁䉁䅅䅁䭁䑁䕅䅁䉁䅁䅁允䅁䅁䄴杆䅁䑁䅅免ぁ䑁䅅䅍睁䑁䅁䅍睁䑁䅁䅁䵁䅉䅅䅁䕁䅁䅁睁䵁䅁䅁权楁允䅁权䕁䅁䅁权㍁䅂䅁允䅁䅁䅅䅁䙁䅁䅁䅁潃〱䉚䍄䉁䅁䅁䅂䅁䅁䅍䅄䅁䅁䅯儳䅅䅁䅯䅂䅁䅁䅯免䅑䅁䅅䅁䉁䅁䅁兂䅁䅁䅁汭䄹兑杷允䅁䅁䅑䅁䑁䅁䅷䅁䭁䕁䄸䅁䭁䅁䅑䅁䭁䑁䕁䅁䉁䅁䅁允䅁䅁䅕䅁䅁䑁⽡䕓䵅䅉䅅䅁䕁䅁䅁睁䵁䅁䅁权㍂䅁䅁权䕁䅁䅁权䕂䅂䅁允䅁䅁䅅䅁䙁䅁䅁䅁潃べ䉨䍄䉁䅁䅁䅂䅁䅁䅍䅄䅁䅁䅯兓䅅䅁䅯权䅁䅁䅯免䅑䅁䅅䅁䉁䅁䅁兂䩄牤昶楇稯睐杷允䅁䅁䅑䅁䑁䅁䅷䅁䭁䱁䅅䅁䭁䅁䅑䅁䭁䑁䕫䅁䉁䅁䅁允䅁䅁䅕䅁䅁䕁䥺歌䵅䅉䅅䅁䕁䅁䅁睁䵁䅁䅁权牄允䅁权剁䅁䅁权㙁䅂䅁允䅁䅁䅅䅁佁䉁䅙䅁硁䑁䅅睎㉁䑁䅙䅍睁䑁䅁䅍睁䅁䅁䍄䉁䅁䅁䅂䅁䅁䅍䅄䅁䅁䅯公䅁䅁䅯充䅁䅁䅯免䅑䅁䅅䅁䉁䅁䅁杄坁䅁䅁免穁䑁䅣䅏睁䑁䅁䅍睁䑁䅁䅍䅁䅁杷允䅁䅁䅑䅁䑁䅁䅷䅁䭁佁䅧䅁䭁䅁䅑䅁䭁䕁䕁䅁䉁䅁䅁允䅁䅁䅕䅁䅁䱁湌歡䵅䅉䅅䅁䕁䅁䅁睁䵁䅁䅁权卂䅁䅁权䕁䅁䅁权䕂䅂䅁允䅁䅁䅅䅁䙁䅁䅁䅁歁䙣䉚䍄䉁䅁䅁䅂䅁䅁䅍䅄䅁䅁䅯眵䅁䅁䅯䅂䅁䅁䅯兏䅑䅁䅅䅁䉁䅁䅁兂䅁䅁䅁䵦塯兑杷允䅁䅁䅑䅁䑁䅁䅷䅁䭁偁䄸䅁䭁䅁䅑䅁䭁䑁䕫䅁䉁䅁䅁允䅁䅁䅕䅁䅁䱁䍂ぎ䵅䅉䅅䅁䕁䅁䅁睁䵁䅁䅁权䉄允䅁权剁䅁䅁权䕂䅂䅁允䅁䅁䅅䅁佁䉁䅑䅁穁䑁䅁睎祁䑁䅣兎祁䑁䅍䅍䅁䅁杷允䅁䅁䅑䅁䑁䅁䅷䅁䭁䱁䅑䅁䭁䅁䅯䅁䭁䕁䕑䅁䉁䅁䅁允䅁䅁䅕歯㉗⼸唳䰰䴸䅉䅅䅁䕁䅁䅁睁䵁䅁䅁权䍃允䅁权䭁䅁䅁权㙁䅂䅁允䅁䅁䅅䅁䙁䱁䥔牤昶杇䅬䍄䉁䅁䅁䅂䅁䅁䅍䅄䅁䅁䅯兮䅅䅁䅯䅂䅁䅁䅯杏䅑䅁䅅䅁䉁䅁䅁兂䅁䅁䅁䙓䩨兑杷允䅁䅁䅑䅁䑁䅁䅷䅁䭁䝁䉷䅁䭁䅁䅑䅁䭁䑁䕙䅁䉁䅁䅁允䅁䅁䅕䅁䅁䵧㍦啤䵅䅉䅅䅁䕁䅁䅁睁䵁䅁䅁权䥃䅁䅁权䕁䅁䅁权硁䅂䅁允䅁䅁䅅䅁䙁䅁䅁䅁䝄䙷䉬䍄䉁䅁䅁䅂䅁䅁䅍䅄䅁䅁䅯䅩䅁䅁䅯䅂䅁䅁䅯杏䅑䅁䅅䅁䉁䅁䅁兂䅁䅁䅁㍆潴兑杷允䅁䅁䅑䅁䑁䅁䅷䅁䭁䱁䅅䅁䭁䉁䅅䅁䭁䑁䕅䅁䉁䅁䅁允䅁䅁䄴䅆䅁䑁䅫兎穁䑁䅣睎睁䑁䅁䅍睁䅁䅁䍄䉁䅁䅁䅂䅁䅁䅍䅄䅁䅁䅯兄䅁䅁䅯充䅁䅁䅯睎䅑䅁䅅䅁䉁䅁䅁杄坁䅁䅁免㍁䑁䅣免睁䑁䅁䅍睁䑁䅁䅍䅁䅁杷允䅁䅁䅑䅁䑁䅁䅷䅁䭁䥁䅧䅁䭁䅁䅑䅁䭁䕁䕑䅁䉁䅁䅁允䅁䅁䅕䅁䅁䭁桱䕡䵅䅉䅅䅁䕁䅁䅁睁䵁䅁䅁权煄允䅁权剁䅁䅁权䅂䅂䅁允䅁䅁䅅䅁佁䉁䅑䅁硁䑁䅙免硁䑁䅁䅍睁䑁䅁䅍䅁䅁杷允䅁䅁䅑䅁䑁䅁䅷䅁䭁䥁䅧䅁䭁䅁䅑䅁䭁䑁䕙䅁䉁䅁䅁允䅁䅁䅕䅁䅁䕁䅇歚䵅䅉䅅䅁䕁䅁䅁睁䵁䅁䅁权祃䅁䅁权䭁䅁䅁权㙁䅂䅁允䅁䅁䅅䅁䙁䝁光䑗ね䉹䅰䍄䉁䅁䅁䅂䅁䅁䅍䅄䅁䅁䅯睬䅅䅁䅯䅂䅁䅁䅯兏䅑䅁䅅䅁䉁䅁䅁兂䅁䅁䅁浹婸兑杷允䅁䅁䅑䅁䑁䅁䅷䅁䭁佁䅣䅁䭁䅁䅑䅁䭁䑁䕣䅁䉁䅁䅁允䅁䅁䅕䅁䅁䩁剔歇䵅䅉䅅䅁䕁䅁䅁睁䵁䅁䅁权硁允䅁权䕁䅁䅁权㕁䅂䅁允䅁䅁䅅䅁䙁䅁䅁䅁兂刲䉚䍄䉁䅁䅁䅂䅁䅁䅍䅄䅁䅁䅯兎䅅䅁䅯权䅁䅁䅯䅒䅑䅁䅅䅁䉁䅁䅁兂療潅䅐煹䙈睐杷允䅁䅁䅑䅁䑁䅁䅷䅁䭁䥁䅙䅁䭁䉁䅅䅁䭁䑁䕣䅁䉁䅁䅁允䅁䅁䄴杆䅁䑁䅅杍穁䑁䅕䅍睁䑁䅁䅍睁䑁䅁䅁䵁䅉䅅䅁䕁䅁䅁睁䵁䅁䅁权慂䅁䅁权䕁䅁䅁权㍁䅂䅁允䅁䅁䅅䅁䙁䅁䅁䅁㑄〸䈱䍄䉁䅁䅁䅂䅁䅁䅍䅄䅁䅁䅯䄵䅁䅁䅯充䅁䅁䅯䅒䅑䅁䅅䅁䉁䅁䅁杄啁䅁䅁睍祁䑁䅍䅍硁䑁䅉䅍睁䑁䅁䅁䵁䅉䅅䅁䕁䅁䅁睁䵁䅁䅁权摃䅁䅁权䕁䅁䅁权睁䅂䅁允䅁䅁䅅䅁䙁䅁䅁䅁䅃呄䈱䍄䉁䅁䅁䅂䅁䅁䅍䅄䅁䅁䅯䅎䅅䅁䅯权䅁䅁䅯䅒䅑䅁䅅䅁䉁䅁䅁兂䡃瑆佮ㄹ呐睐杷允䅁䅁䅑䅁䑁䅁䅷䅁䭁䙁䅉䅁䭁䉁䅅䅁䭁䑁䕫䅁䉁䅁䅁允䅁䅁䄴䅆䅁䑁䅙睎㉁䑁䅁䅍睁䑁䅁䅍睁䅁䅁䍄䉁䅁䅁䅂䅁䅁䅍䅄䅁䅁䅯䅮䅁䅁䅯充䅁䅁䅯睎䅑䅁䅅䅁䉁䅁䅁杄啁䅁䅁睍㍁䑁䅉免ぁ䑁䅫䅍㕁䑁䅫䅁䵁䅉䅅䅁䕁䅁䅁睁䵁䅁䅁权啂允䅁权剁䅁䅁权䕂䅂䅁允䅁䅁䅅䅁佁䉁䅑䅁祁䑁䅧睍ㅁ䑁䅅䅏睁䑁䅁䅍䅁䅁杷允䅁䅁䅑䅁䑁䅁䅷䅁䭁䍁䉳䅁䭁䅁䅑䅁䭁䑁䕅䅁䉁䅁䅁允䅁䅁䅕䅁䅁䅧䩁䕦䵅䅉䅅䅁䕁䅁䅁睁䵁䅁䅁权䅃允䅁权䕁䅁䅁权睁䅂䅁允䅁䅁䅅䅁䙁䅁䅁䅁䱂䙂䉂䍄䉁䅁䅁䅂䅁䅁䅍䅄䅁䅁䅯䅢䅅䅁䅯䅂䅁䅁䅯睎䅑䅁䅅䅁䉁䅁䅁兂䅁䅁䅃䭙䑹兑杷允䅁䅁䅑䅁䑁䅁䅷䅁䭁佁䅯䅁䭁䅁䅑䅁䭁䑁䕅䅁䉁䅁䅁允䅁䅁䅕䅁䅁䩁湄䕎䵅䅉䅅䅁䕁䅁䅁睁䵁䅁䅁权⭁䅁䅁权䕁䅁䅁权㕁䅂䅁允䅁䅁䅅䅁䙁䅁䅁䅁䥄噈䉂䍄䉁䅁䅁䅂䅁䅁䅍䅄䅁䅁䅯䅦䅁䅁䅯权䅁䅁䅯兏䅑䅁䅅䅁䉁䅁䅁兂㕂匶硙䭃㡸睶杷允䅁䅁䅑䅁䑁䅁䅷䅁䭁䡁䉍䅁䭁䅁䅑䅁䭁䑁䕁䅁䉁䅁䅁允䅁䅁䅕䅁䅁䭁奷け䵅䅉䅅䅁䕁䅁䅁睁䵁䅁䅁权兂允䅁权䕁䅁䅁权䅂䅂䅁允䅁䅁䅅䅁䙁䅁䅁䅁䅁䍑䈹䍄䉁䅁䅁䅂䅁䅁䅍䅄䅁䅁䅯条䅁䅁䅯䅂䅁䅁䅯䅑䅑䅁䅅䅁䉁䅁䅁兂䅁䅁䅁潦䕚兑杷允䅁䅁䅑䅁䑁䅁䅷䅁䭁䝁䉳䅁䭁䅁䅑䅁䭁䕁䕁䅁䉁䅁䅁允䅁䅁䅕䅁䅁䭁湩歐䵅䅉䅅䅁䕁䅁䅁睁䵁䅁䅁权捄䅁䅁权剁䅁䅁权㙁䅂䅁允䅁䅁䅅䅁佁䉁䅑䅁穁䑁䅧兎ㅁ䑁䅉睍睁䑁䅁䅍䅁䅁杷允䅁䅁䅑䅁䑁䅁䅷䅁䭁佁䄸䅁䭁䉁䅅䅁䭁䑁䕅䅁䉁䅁䅁允䅁䅁䄴䅆䅁䑁䅅免穁䑁䅁䅍睁䑁䅁䅍睁䅁䅁䍄䉁䅁䅁䅂䅁䅁䅍䅄䅁䅁䅯睵䅁䅁䅯䅂䅁䅁䅯杏䅑䅁䅅䅁䉁䅁䅁兂䅁䅁䅁䙷䭤兑杷允䅁䅁䅑䅁䑁䅁䅷䅁䭁䝁䈴䅁䭁䅁䅯䅁䭁䑁䕫䅁䉁䅁䅁允䅁䅁䅕琸乊桙奂呹䴸䅉䅅䅁䕁䅁䅁睁䵁䅁䅁权晁允䅁权䭁䅁䅁权㙁䅂䅁允䅁䅁䅅䅁䙁䝁㡱䩤奍乂⽙䍄䉁䅁䅁䅂䅁䅁䅍䅄䅁䅁䅯䅔䅁䅁䅯䅂䅁䅁䅯免䅑䅁䅅䅁䉁䅁䅁兂䅁䅁䅁䱄卖兑杷允䅁䅁䅑䅁䑁䅁䅷䅁䭁偁䅷䅁䭁䅁䅯䅁䭁䕁䕁䅁䉁䅁䅁允䅁䅁䅕楄礲敮渫樶䴸䅉䅅䅁䕁䅁䅁睁䵁䅁䅁权摁允䅁权䕁䅁䅁权䕂䅂䅁允䅁䅁䅅䅁䙁䅁䅁䅁歄汊䈱䍄䉁䅁䅁䅂䅁䅁䅍䅄䅁䅁䅯杕䅁䅁䅯权䅁䅁䅯兏䅑䅁䅅䅁䉁䅁䅁兂摁浗㝑〳丯睐杷允䅁䅁䅑䅁䑁䅁䅷䅁䭁䉁䅫䅁䭁䉁䅅䅁䭁䑁䕯䅁䉁䅁䅁允䅁䅁䄴䅆䅁䑁䅍兏祁䑁䅙䅍睁䑁䅁䅍睁䅁䅁䍄䉁䅁䅁䅂䅁䅁䅍䅄䅁䅁䅯睷䅅䅁䅯䅂䅁䅁䅯李䅑䅁䅅䅁䉁䅁䅁兂䅁䅁䅃睴䭆兑杷允䅁䅁䅑䅁䑁䅁䅷䅁䭁䉁䄴䅁䭁䅁䅑䅁䭁䑁䕙䅁䉁䅁䅁允䅁䅁䅕䅁䅁乁捧ご䵅䅉䅅䅁䕁䅁䅁睁䵁䅁䅁权䩃允䅁权䕁䅁䅁权睁䅂䅁允䅁䅁䅅䅁䙁䅁䅁䅁獁歴䉨䍄䉁䅁䅁䅂䅁䅁䅍䅄䅁䅁䅯兑䅁䅁䅯䅂䅁䅁䅯䅑䅑䅁䅅䅁䉁䅁䅁兂䅁䅁䅁䕳祣兑杷允䅁䅁䅑䅁䑁䅁䅷䅁䭁䕁䉑䅁䭁䅁䅑䅁䭁䑁䕙䅁䉁䅁䅁允䅁䅁䅕䅁䅁䙁䕚啖䵅䅉䅅䅁䕁䅁䅁睁䵁䅁䅁权畁䅁䅁权䕁䅁䅁权㙁䅂䅁允䅁䅁䅅䅁䙁䅁䅁䅁祄浅䉬䍄䉁䅁䅁䅂䅁䅁䅍䅄䅁䅁䅯䅮䅅䅁䅯䅂䅁䅁䅯䅑䅑䅁䅅䅁䉁䅁䅁兂䅁䅁䅁䕏噬兑杷允䅁䅁䅑䅁䑁䅁䅷䅁䭁䍁䉍䅁䭁䅁䅑䅁䭁䑁䕫䅁䉁䅁䅁允䅁䅁䅕䅁䅁䡁牊啌䵅䅉䅅䅁䕁䅁䅁睁䵁䅁䅁权䡃允䅁权剁䅁䅁权硁䅂䅁允䅁䅁䅅䅁佁䉁䅑䅁硁䑁䅉睎睁䑁䅕䅎㕁䑁䅍䅎䅁䅁杷允䅁䅁䅑䅁䑁䅁䅷䅁䭁偁䅣䅁䭁䉁䅅䅁䭁䑁䕫䅁䉁䅁䅁允䅁䅁䄴䅆䅁䑁䅫免㕁䑁䅁䅍睁䑁䅁䅍睁䅁䅁䍄䉁䅁䅁䅂䅁䅁䅍䅄䅁䅁䅯睊䅁䅁䅯权䅁䅁䅯睎䅑䅁䅅䅁䉁䅁䅁兂汁潂噇㑑潶睐杷允䅁䅁䅑䅁䑁䅁䅷䅁䭁䥁䉍䅁䭁䅁䅑䅁䭁䕁䕁䅁䉁䅁䅁允䅁䅁䅕䅁䅁䭁癪歕䵅䅉䅅䅁䕁䅁䅁睁䵁䅁䅁权潁䅁䅁权䕁䅁䅁权㕁䅂䅁允䅁䅁䅅䅁䙁䅁䅁䅁䵁噆䉆䍄䉁䅁䅁䅂䅁䅁䅍䅄䅁䅁䅯李䅁䅁䅯䅂䅁䅁䅯杏䅑䅁䅅䅁䉁䅁䅁兂䅁䅁䅃㈵䝰兑杷允䅁䅁䅑䅁䑁䅁䅷䅁䭁䡁䅍䅁䭁䅁䅑䅁䭁䕁䕁䅁䉁䅁䅁允䅁䅁䅕䅁䅁䍑䭕で䵅䅉䅅䅁䕁䅁䅁睁䵁䅁䅁权䙁允䅁权䕁䅁䅁权䅂䅂䅁允䅁䅁䅅䅁䙁䅁䅁䅁㡄啭䈵䍄䉁䅁䅁䅂䅁䅁䅍䅄䅁䅁䅯克䅁䅁䅯充䅁䅁䅯睎䅑䅁䅅䅁䉁䅁䅁杄十䅁䅁李㑁䑁䅉李穁䑁䅁䅍睁䅁䅁䍄䉁䅁䅁䅂䅁䅁䅍䅄䅁䅁䅯䅘䅁䅁䅯充䅁䅁䅯䅑䅑䅁䅅䅁䉁䅁䅁杄啁䅁䅁睎ぁ䑁䅉䅎㕁䑁䅕兎穁䑁䅉䅁䵁䅉䅅䅁䕁䅁䅁睁䵁䅁䅁权乁允䅁权䕁䅁䅁权㉁䅂䅁允䅁䅁䅅䅁䙁䅁䅁䅁睁橙䉨䍄䉁䅁䅁䅂䅁䅁䅍䅄䅁䅁䅯眳䅁䅁䅯䅂䅁䅁䅯杏䅑䅁䅅䅁䉁䅁䅁兂䅁䅁䅁啙䄵兑杷允䅁䅁䅑䅁䑁䅁䅷䅁䭁䭁䅕䅁䭁䅁䅑䅁䭁䕁䕑䅁䉁䅁䅁允䅁䅁䅕䅁䅁偁䱃欯䵁䅉䅅䅁䕁䅁䅁睁䵁䅁䅁权塁允䅁权䕁䅁䅁权睁䅂䅁允䅁䅁䅅䅁䙁䅁䅁䅁卄祲䉚䍄䉁䅁䅁䅂䅁䅁䅍䅄䅁䅁䅯兑䅅䅁䅯䅂䅁䅁䅯睎䅑䅁䅅䅁䉁䅁䅁兂䅁䅁䅁游畆兑杷允䅁䅁䅑䅁䑁䅁䅷䅁䭁偁䅉䅁䭁䅁䅑䅁䭁䕁䕁䅁䉁䅁䅁允䅁䅁䅕䅁䅁佁びず䵅䅉䅅䅁䕁䅁䅁睁䵁䅁䅁权祃䅁䅁权䕁䅁䅁权㕁䅂䅁允䅁䅁䅅䅁䙁䅁䅁䅁䕄䔯䉚䍄䉁䅁䅁䅂䅁䅁䅍䅄䅁䅁䅯杣䅅䅁䅯䅂䅁䅁䅯睎䅑䅁䅅䅁䉁䅁䅁兂䅁䅁䅁䕎⬴兑杷允䅁䅁䅑䅁䑁䅁䅷䅁䭁䱁䉉䅁䭁䅁䅑䅁䭁䑁䕫䅁䉁䅁䅁允䅁䅁䅕䅁䅁䑁䍚啓䵅䅉䅅䅁䕁䅁䅁睁䵁䅁䅁权啂允䅁权䕁䅁䅁权䕂䅂䅁允䅁䅁䅅䅁䙁䅁䅁䅁啄げ䉆䍄䉁䅁䅁䅂䅁䅁䅍䅄䅁䅁䅯杩䅅䅁䅯䅂䅁䅁䅯李䅑䅁䅅䅁䉁䅁䅁兂䅁䅁䅁煹桍兑杷允䅁䅁䅑䅁䑁䅁䅷䅁䭁䵁䄸䅁䭁䅁䅑䅁䭁䕁䕑䅁䉁䅁䅁允䅁䅁䅕䅁䅁䙁䩪啎䵅䅉䅅䅁䕁䅁䅁睁䵁䅁䅁权灁允䅁权䕁䅁䅁权硁䅂䅁允䅁䅁䅅䅁䙁䅁䅁䅁⭄祩䉰䍄䉁䅁䅁䅂䅁䅁䅍䅄䅁䅁䅯来䅅䅁䅯䅂䅁䅁䅯䅍䅑䅁䅅䅁䉁䅁䅁兂䅁䅁䅁佨䙎兑杷允䅁䅁䅑䅁䑁䅁䅷䅁䭁䙁䅣䅁䭁䅁䅯䅁䭁䑁䕅䅁䉁䅁䅁允䅁䅁䅕䩡瑈䑦ㄸ樹䴸䅉䅅䅁䕁䅁䅁睁䵁䅁䅁权あ䅁䅁权剁䅁䅁权䕂䅂䅁允䅁䅁䅅䅁佁䉁䅑䅁祁䑁䅙免㉁䑁䅁䅍睁䑁䅁䅍䅁䅁杷允䅁䅁䅑䅁䑁䅁䅷䅁䭁䩁䉫䅁䭁䅁䅑䅁䭁䕁䕁䅁䉁䅁䅁允䅁䅁䅕䅁䅁䉁㡷啕䵅䅉䅅䅁䕁䅁䅁睁䵁䅁䅁权㙄䅁䅁权䕁䅁䅁权硁䅂䅁允䅁䅁䅅䅁䙁䅁䅁䅁歄歖䉖䍄䉁䅁䅁䅂䅁䅁䅍䅄䅁䅁䅯睵䅁䅁䅯权䅁䅁䅯䅒䅑䅁䅅䅁䉁䅁䅁兂㝂䭆䠵場兯䅑杷允䅁䅁䅑䅁䑁䅁䅷䅁䭁䝁䄴䅁䭁䉁䅅䅁䭁䑁䕯䅁䉁䅁䅁允䅁䅁䄴䅆䅁䑁䅅杍㑁䑁䅧睍ぁ䑁䅅杍ぁ䅁䅁䍄䉁䅁䅁䅂䅁䅁䅍䅄䅁䅁䅯䄯䅁䅁䅯䅂䅁䅁䅯免䅑䅁䅅䅁䉁䅁䅁兂䅁䅁䅁煄湙兑杷允䅁䅁䅑䅁䑁䅁䅷䅁䭁䑁䅁䅁䭁䉁䅅䅁䭁䕁䕁䅁䉁䅁䅁允䅁䅁䄴䅆䅁䑁䅣兏㑁䑁䅙䅍睁䑁䅁䅍睁䅁䅁䍄䉁䅁䅁䅂䅁䅁䅍䅄䅁䅁䅯睭䅁䅁䅯权䅁䅁䅯睎䅑䅁䅅䅁䉁䅁䅁兂祄欰椱䙅䉧䅑杷允䅁䅁䅑䅁䑁䅁䅷䅁䭁佁䅅䅁䭁䅁䅑䅁䭁䑁䕣䅁䉁䅁䅁允䅁䅁䅕䅁䅁乁ㅉし䵅䅉䅅䅁䕁䅁䅁睁䵁䅁䅁权䅂䅁䅁权䕁䅁䅁权䅂䅂䅁允䅁䅁䅅䅁䙁䅁䅁䅁潁啤䉸䍄䉁䅁䅁䅂䅁䅁䅍䅄䅁䅁䅯眵䅅䅁䅯䅂䅁䅁䅯杏䅑䅁䅅䅁䉁䅁䅁兂䅁䅁䅁卪䙡兑杷允䅁䅁䅑䅁䑁䅁䅷䅁䭁䍁䉉䅁䭁䅁䅯䅁䭁䑁䕅䅁䉁䅁䅁允䅁䅁䅕穐敖歵䵫樰䴸䅉䅅䅁䕁䅁䅁睁䵁䅁䅁权ぁ允䅁权䕁䅁䅁权㙁䅂䅁允䅁䅁䅅䅁䙁䅁䅁䅁㑃穫䉎䍄䉁䅁䅁䅂䅁䅁䅍䅄䅁䅁䅯儶䅅䅁䅯䅂䅁䅁䅯兏䅑䅁䅅䅁䉁䅁䅁兂䅁䅁䅁䉗噰兑杷允䅁䅁䅑䅁䑁䅁䅷䅁䭁䝁䉙䅁䭁䉁䅅䅁䭁䑁䕅䅁䉁䅁䅁允䅁䅁䄴杆䅁䑁䅍䅏㑁䑁䅁䅍睁䑁䅁䅍睁䑁䅁䅁䵁䅉䅅䅁䕁䅁䅁睁䵁䅁䅁权䉄允䅁权剁䅁䅁权㕁䅂䅁允䅁䅁䅅䅁佁䉁䅑䅁穁䑁䅁兎㕁䑁䅅睍ぁ䑁䅍免䅁䅁杷允䅁䅁䅑䅁䑁䅁䅷䅁䭁䍁䅍䅁䭁䅁䅯䅁䭁䑁䕣䅁䉁䅁䅁允䅁䅁䅕噈歰㥏倹吹䴸䅉䅅䅁䕁䅁䅁睁䵁䅁䅁权䥂允䅁权䕁䅁䅁权䕂䅂䅁允䅁䅁䅅䅁䙁䅁䅁䅁杁硺䉂䍄䉁䅁䅁䅂䅁䅁䅍䅄䅁䅁䅯杙䅁䅁䅯权䅁䅁䅯杏䅑䅁䅅䅁䉁䅁䅁兂杂搵楁⼲敮睐杷允䅁䅁䅑䅁䑁䅁䅷䅁䭁䉁䅧䅁䭁䅁䅯䅁䭁䕁䕑䅁䉁䅁䅁允䅁䅁䅕匳䝑婧䑖稲䴸䅉䅅䅁䕁䅁䅁睁䵁䅁䅁权㉃䅁䅁权䕁䅁䅁权䕂䅂䅁允䅁䅁䅅䅁䙁䅁䅁䅁婄橥䉎䍄䉁䅁䅁䅂䅁䅁䅍䅄䅁䅁䅯兹䅁䅁䅯权䅁䅁䅯兏䅑䅁䅅䅁䉁䅁䅁兂扁㥌欰潂灈睐杷允䅁䅁䅑䅁䑁䅁䅷䅁䭁䉁䄰䅁䭁䅁䅑䅁䭁䑁䕅䅁䉁䅁䅁允䅁䅁䅕䅁䅁佁慑じ䵅䅉䅅䅁䕁䅁䅁睁䵁䅁䅁权㉃䅁䅁权䕁䅁䅁权㉁䅂䅁允䅁䅁䅅䅁䙁䅁䅁䅁䍁䑎䉊䍄䉁䅁䅁䅂䅁䅁䅍䅄䅁䅁䅯䅧䅅䅁䅯䅂䅁䅁䅯睎䅑䅁䅅䅁䉁䅁䅁兂䅁䅁䅁瀸呰兑杷允䅁䅁䅑䅁䑁䅁䅷䅁䭁䡁䅯䅁䭁䅁䅑䅁䭁䑁䕫䅁䉁䅁䅁允䅁䅁䅕䅁䅁䑁䰵が䵅䅉䅅䅁䕁䅁䅁睁䵁䅁䅁权流䅁䅁权剁䅁䅁权㍁䅂䅁允䅁䅁䅅䅁佁䉁䅑䅁祁䑁䅁䅎㉁䑁䅁䅍睁䑁䅁䅍䅁䅁杷允䅁䅁䅑䅁䑁䅁䅷䅁䭁䑁䉙䅁䭁䅁䅑䅁䭁䑁䕣䅁䉁䅁䅁允䅁䅁䅕䅁䅁䑁䉄啌䵅䅉䅅䅁䕁䅁䅁睁䵁䅁䅁权啃允䅁权䕁䅁䅁权㙁䅂䅁允䅁䅁䅅䅁䙁䅁䅁䥁捃婍䉆䍄䉁䅁䅁䅂䅁䅁䅍䅄䅁䅁䅯术䅁䅁䅯䅂䅁䅁䅯䅍䅑䅁䅅䅁䉁䅁䅁兂䅁䅁䅁奋㑍兑杷允䅁䅁䅑䅁䑁䅁䅷䅁䭁乁䉳䅁䭁䅁䅑䅁䭁䕁䕁䅁䉁䅁䅁允䅁䅁䅕䅁䅁䱧樶䕙䵅䅉䅅䅁䕁䅁䅁睁䵁䅁䅁权噃允䅁权䕁䅁䅁权硁䅂䅁允䅁䅁䅅䅁䙁䅁䅁䅁ぃ䥚䉒䍄䉁䅁䅁䅂䅁䅁䅍䅄䅁䅁䅯䅖䅅䅁䅯权䅁䅁䅯免䅑䅁䅅䅁䉁䅁䅁兂潃歸㍳啩䉅䅑杷允䅁䅁䅑䅁䑁䅁䅷䅁䭁䩁䉙䅁䭁䉁䅅䅁䭁䑁䕣䅁䉁䅁䅁允䅁䅁䄴䅆䅁䑁䅕睎穁䑁䅑䅍睁䑁䅁䅍睁䅁䅁䍄䉁䅁䅁䅂䅁䅁䅍䅄䅁䅁䅯兮䅅䅁䅯权䅁䅁䅯䅒䅑䅁䅅䅁䉁䅁䅁兂汁潂噇㑑潶睐杷允䅁䅁䅑䅁䑁䅁䅷䅁䭁偁䉍䅁䭁䉁䅅䅁䭁䑁䕯䅁䉁䅁䅁允䅁䅁䄴䅆䅁䑁䅣兎祁䑁䅁䅍睁䑁䅁䅍睁䅁䅁䍄䉁䅁䅁䅂䅁䅁䅍䅄䅁䅁䅯儸䅁䅁䅯䅂䅁䅁䅯杏䅑䅁䅅䅁䉁䅁䅁兂䅁䅁杄⭅杖兑杷允䅁䅁䅑䅁䑁䅁䅷䅁䭁䅁䅧䅁䭁䉁䅅䅁䭁䕁䕑䅁䉁䅁䅁允䅁䅁䄴䅆䅁䑁䅅䅍㉁䑁䅉兏㕁䑁䅁䅍睁䅁䅁䍄䉁䅁䅁䅂䅁䅁䅍䅄䅁䅁䅯䅶䅁䅁䅯䅂䅁䅁䅯杏䅑䅁䅅䅁䉁䅁䅁兂䅁䅁䅁䉵䡤兑杷允䅁䅁䅑䅁䑁䅁䅷䅁䭁䉁䉧䅁䭁䅁䅑䅁䭁䑁䕅䅁䉁䅁䅁允䅁䅁䅯睒䅁䅁杷允䅁䅁䅑䅁䑁䅁䅷䅁䭁䉁䈴䅁䭁䅁䅑䅁䭁䕁䕑䅁䉁䅁䅁允䅁䅁䅕䅁䅁佧䵌啣䵅䅉䅅䅁䕁䅁䅁睁䵁䅁䅁权㑁䅁䅁权䭁䅁䅁权硁䅂䅁允䅁䅁䅅䅁䙁乁乎桙奂敏⽧䍄䉁䅁䅁䅂䅁䅁䅍䅄䅁䅁䅯䅄䅅䅁䅯䅂䅁䅁䅯免䅑䅁䅅䅁䉁䅁䅁兂䅁䅁䅁䝵䭬兑杷允䅁䅁䅑䅁䑁䅁䅷䅁䭁䩁䈴䅁䭁䅁䅑䅁䭁䕁䕑䅁䉁䅁䅁允䅁䅁䅕䅁䅁䍁扁啊䵅䅉䅅䅁䕁䅁䅁睁䵁䅁䅁权呂允䅁权剁䅁䅁权㍁䅂䅁允䅁䅁䅅䅁佁䉁䅑䅁㍁䑁䅁䅏ぁ䑁䅁䅍睁䑁䅁䅍䅁䅁杷允䅁䅁䅑䅁䑁䅁䅷䅁䭁䱁䅷䅁䭁䅁䅑䅁䭁䑁䕅䅁䉁䅁䅁允䅁䅁䅕䅁䅁䱁㑎䕕䵅䅉䅅䅁䕁䅁䅁睁䵁䅁䅁权䱃允䅁权剁䅁䅁权㍁䅂䅁允䅁䅁䅅䅁佁䉁䅑䅁ぁ䑁䅫免睁䑁䅣李睁䑁䅁䅍䅁䅁杷允䅁䅁䅑䅁䑁䅁䅷䅁䭁偁䄸䅁䭁䅁䅑䅁䭁䕁䕑䅁䉁䅁䅁允䅁䅁䅕䅁䅁䩁桹ぎ䵅䅉䅅䅁䕁䅁䅁睁䵁䅁䅁权あ允䅁权䕁䅁䅁权䕂䅂䅁允䅁䅁䅅䅁䙁䅁䅁䅁流呫䉖䍄䉁䅁䅁䅂䅁䅁䅍䅄䅁䅁䅯䅮䅁䅁䅯充䅁䅁䅯兏䅑䅁䅅䅁䉁䅁䅁杄啁䅁䅁䅎㕁䑁䅅䅍祁䑁䅕兏ぁ䑁䅁䅁䵁䅉䅅䅁䕁䅁䅁睁䵁䅁䅁权㡃䅁䅁权䕁䅁䅁权㕁䅂䅁允䅁䅁䅅䅁䙁䅁䅁䅁䥂歧䉊䍄䉁䅁䅁䅂䅁䅁䅍䅄䅁䅁䅯睶䅅䅁䅯䅂䅁䅁䅯睎䅑䅁䅅䅁䉁䅁䅁兂䅁䅁䅁䑺慸兑杷允䅁䅁䅑䅁䑁䅁䅷䅁䭁䉁䅣䅁䭁䅁䅑䅁䭁䑁䕙䅁䉁䅁䅁允䅁䅁䅕䅁䅁䥁䌸䕚䵅䅉䅅䅁䕁䅁䅁睁䵁䅁䅁权捃䅁䅁权䕁䅁䅁权㍁䅂䅁允䅁䅁䅅䅁䙁䅁䅁䅁㑂䕌䈹䍄䉁䅁䅁䅂䅁䅁䅍䅄䅁䅁䅯䅦䅅䅁䅯䅂䅁䅁䅯免䅑䅁䅅䅁䉁䅁䅁兂䅁䅁䅁煷坬兑杷允䅁䅁䅑䅁䑁䅁䅷䅁䭁䡁䅷䅁䭁䅁䅑䅁䭁䕁䕑䅁䉁䅁䅁允䅁䅁䅕䅁䅁䑁牄歎䵅䅉䅅䅁䕁䅁䅁睁䵁䅁䅁权噁允䅁权䕁䅁䅁权䅂䅂䅁允䅁䅁䅅䅁䙁䅁䅁䅁奂ひ䉆䍄䉁䅁䅁䅂䅁䅁䅍䅄䅁䅁䅯眲䅁䅁䅯䅂䅁䅁䅯䅍䅑䅁䅅䅁䉁䅁䅁兂䅁䅁䅁煱塤兑杷允䅁䅁䅑䅁䑁䅁䅷䅁䭁䙁䉅䅁䭁䅁䅑䅁䭁䑁䕫䅁䉁䅁䅁允䅁䅁䅕䅁䅁䙁㝎と䵅䅉䅅䅁䕁䅁䅁睁䵁䅁䅁权䕄允䅁权䭁䅁䅁权䅂䅂䅁允䅁䅁䅅䅁䙁䙁偹癷潕乘⼸䍄䉁䅁䅁䅂䅁䅁䅍䅄䅁䅁䅯杔䅁䅁䅯权䅁䅁䅯兏䅑䅁䅅䅁䉁䅁䅁兂䵁楁䡵瑆佮睐杷允䅁䅁䅑䅁䑁䅁䅷䅁䭁䵁䈴䅁䭁䅁䅑䅁䭁䑁䕣䅁䉁䅁䅁允䅁䅁䅕䅁䅁偁癧啇䵅䅉䅅䅁䕁䅁䅁睁䵁䅁䅁权睂䅁䅁权䭁䅁䅁权㕁䅂䅁允䅁䅁䅅䅁䙁䅁琴灳瘳⭰⽯䍄䉁䅁䅁䅂䅁䅁䅍䅄䅁䅁䅯睲䅅䅁䅯䅂䅁䅁䅯免䅑䅁䅅䅁䉁䅁䅁兂䅁䅁䅃䡈硂兑杷允䅁䅁䅑䅁䑁䅁䅷䅁䭁佁䅅䅁䭁䅁䅑䅁䭁䕁䕁䅁䉁䅁䅁允䅁䅁䅕䅁䅁佁桨歗䵅䅉䅅䅁䕁䅁䅁睁䵁䅁䅁权卂䅁䅁权剁䅁䅁权㙁䅂䅁允䅁䅁䅅䅁佁䉁䅑䅁㑁䑁䅕睎睁䑁䅁䅍睁䑁䅁䅍䅁䅁杷允䅁䅁䅑䅁䑁䅁䅷䅁䭁䵁䅑䅁䭁䅁䅑䅁䭁䕁䕁䅁䉁䅁䅁允䅁䅁䅕䅁䅁乁ㅏざ䵅䅉䅅䅁䕁䅁䅁睁䵁䅁䅁权㕁允䅁权䭁䅁䅁权䕂䅂䅁允䅁䅁䅅䅁䙁䉁奂扏䥔畤⽙䍄䉁䅁䅁䅂䅁䅁䅍䅄䅁䅁䅯杸䅁䅁䅯䅂䅁䅁䅯䅑䅑䅁䅅䅁䉁䅁䅁兂䅁䅁䅁䭏䱊兑杷允䅁䅁䅑䅁䑁䅁䅷䅁䭁乁䅉䅁䭁䉁䅅䅁䭁䑁䕣䅁䉁䅁䅁允䅁䅁䄴䅆䅁䑁䅣䅎ㅁ䑁䅫䅍睁䑁䅁䅍睁䅁䅁䍄䉁䅁䅁䅂䅁䅁䅍䅄䅁䅁䅯杺䅁䅁䅯䅂䅁䅁䅯兏䅑䅁䅅䅁䉁䅁䅁兂䅁䅁䅁䭉㘰兑杷允䅁䅁䅑䅁䑁䅁䅷䅁䭁䵁䅧䅁䭁䅁䅑䅁䭁䕁䕁䅁䉁䅁䅁允䅁䅁䅕䅁䅁佁䅃䕔䵅䅉䅅䅁䕁䅁䅁睁䵁䅁䅁权畃允䅁权䕁䅁䅁权䕂䅂䅁允䅁䅁䅅䅁䙁䅁䅁䅁噁䐴䉂䍄䉁䅁䅁䅂䅁䅁䅍䅄䅁䅁䅯朰䅁䅁䅯䅂䅁䅁䅯䅑䅑䅁䅅䅁䉁䅁䅁兂䅁䅁䅁橚摴兑杷允䅁䅁䅑䅁䑁䅁䅷䅁䭁䵁䅍䅁䭁䅁䅑䅁䭁䕁䕑䅁䉁䅁䅁允䅁䅁䅕䅁䅁偁⬷こ䵅䅉䅅䅁䕁䅁䅁睁䵁䅁䅁权䝄䅁䅁权䕁䅁䅁权䕂䅂䅁允䅁䅁䅅䅁䙁䅁䅁䅁㑂唵䉖䍄䉁䅁䅁䅂䅁䅁䅍䅄䅁䅁䅯䅹䅁䅁䅯䅂䅁䅁䅯䅒䅑䅁䅅䅁䉁䅁䅁兂䅁䅁䅁乯佊兑杷允䅁䅁䅑䅁䑁䅁䅷䅁䭁䝁䉅䅁䭁䅁䅯䅁䭁䑁䕣䅁䉁䅁䅁允䅁䅁䅕䥒獴⼵灵吰䴸䅉䅅䅁䕁䅁䅁睁䵁䅁䅁权硃允䅁权䕁䅁䅁权㙁䅂䅁允䅁䅁䅅䅁䙁䅁䅁䅁坁ㄷ䈱䍄䉁䅁䅁䅂䅁䅁䅍䅄䅁䅁䅯睰䅁䅁䅯䅂䅁䅁䅯䅑䅑䅁䅅䅁䉁䅁䅁兂䅁䅁䅄㉋卬兑杷允䅁䅁䅑䅁䑁䅁䅷䅁䭁䙁䅑䅁䭁䅁䅯䅁䭁䑁䕫䅁䉁䅁䅁允䅁䅁䅕倹唳佥浫吴䴸䅉䅅䅁䕁䅁䅁睁䵁䅁䅁权噄允䅁权䭁䅁䅁权㙁䅂䅁允䅁䅁䅅䅁䙁䑁敖歵䵫杁䅰䍄䉁䅁䅁䅂䅁䅁䅍䅄䅁䅁䅯䅲䅅䅁䅯䅂䅁䅁䅯䅍䅑䅁䅅䅁䉁䅁䅁兂䅁䅁䅁䭸穯兑杷允䅁䅁䅑䅁䑁䅁䅷䅁䭁䅁䅳䅁䭁䅁䅑䅁䭁䕁䕁䅁䉁䅁䅁允䅁䅁䅕䅁䅁䥁ご䕏䵅䅉䅅䅁䕁䅁䅁睁䵁䅁䅁权㍁䅁䅁权䕁䅁䅁权䅂䅂䅁允䅁䅁䅅䅁䙁䅁䅁䅁摁湢䉰䍄䉁䅁䅁䅂䅁䅁䅍䅄䅁䅁䅯朸䅁䅁䅯䅂䅁䅁䅯䅍䅑䅁䅅䅁䉁䅁䅁兂䅁䅁䅃扢杚兑杷允䅁䅁䅑䅁䑁䅁䅷䅁䭁偁䅯䅁䭁䅁䅯䅁䭁䕁䕑䅁䉁䅁䅁允䅁䅁䅕渫焵䡶呓䑹䴸䅉䅅䅁䕁䅁䅁睁䵁䅁䅁权䍃允䅁权䕁䅁䅁权㙁䅂䅁允䅁䅁䅅䅁䙁䅁䅁䥁㡄啦䉖䍄䉁䅁䅁䅂䅁䅁䅍䅄䅁䅁䅯杫䅅䅁䅯䅂䅁䅁䅯免䅑䅁䅅䅁䉁䅁䅁兂䅁䅁䅁牵煳兑杷允䅁䅁䅑䅁䑁䅁䅷䅁䭁䥁䅕䅁䭁䅁䅑䅁䭁䕁䕁䅁䉁䅁䅁允䅁䅁䅕䅁䅁䉁桒歙䵅䅉䅅䅁䕁䅁䅁睁䵁䅁䅁权㕄允䅁权䭁䅁䅁权㕁䅂䅁允䅁䅁䅅䅁䙁䭁慁㥌欰畂⼰䍄䉁䅁䅁䅂䅁䅁䅍䅄䅁䅁䅯睡䅅䅁䅯䅂䅁䅁䅯䅒䅑䅁䅅䅁䉁䅁䅁权䡂䅁䅁䍄䉁䅁䅁䅂䅁䅁䅍䅄䅁䅁䅯睇䅅䅁䅯䅂䅁䅁䅯杏䅑䅁䅅䅁䉁䅁䅁兂䅁䅁䅃橩睰兑杷允䅁䅁䅑䅁䑁䅁䅷䅁䭁䑁䅅䅁䭁䉁䅅䅁䭁䑁䕯䅁䉁䅁䅁允䅁䅁䄴䅆䅁䑁䅉兎睁䑁䅧䅍睁䑁䅁䅍睁䅁䅁䍄䉁䅁䅁䅂䅁䅁䅍䅄䅁䅁䅯兒䅁䅁䅯䅂䅁䅁䅯兏䅑䅁䅅䅁䉁䅁䅁兂䅁䅁䅁数偃兑杷允䅁䅁䅑䅁䑁䅁䅷䅁䭁䙁䅙䅁䭁䉁䅅䅁䭁䑁䕣䅁䉁䅁䅁允䅁䅁䄴䅆䅁䑁䅙睍㍁䑁䅍兏㑁䑁䅍李硁䅁䅁䍄䉁䅁䅁䅂䅁䅁䅍䅄䅁䅁䅯兣䅁䅁䅯䅂䅁䅁䅯杏䅑䅁䅅䅁䉁䅁䅁兂䅁䅁䅁佑漰兑杷允䅁䅁䅑䅁䑁䅁䅷䅁䭁䕁䅧䅁䭁䅁䅯䅁䭁䑁䕯䅁䉁䅁䅁允䅁䅁䅕䡳潊敫㠱ぁ䵁䅉䅅䅁䕁䅁䅁睁䵁䅁䅁权楂允䅁权䭁䅁䅁权㙁䅂䅁允䅁䅁䅅䅁䙁䙁㘶兓䍷睋䅒䍄䉁䅁䅁䅂䅁䅁䅍䅄䅁䅁䅯朴䅁䅁䅯权䅁䅁䅯兏䅑䅁䅅䅁䉁䅁䅁兂噄佥浫免杪睶杷允䅁䅁䅑䅁䑁䅁䅷䅁䭁䕁䉉䅁䭁䅁䅯䅁䭁䑁䕅䅁䉁䅁䅁允䅁䅁䅕䉯癯匳䝑吴䴸䅉䅅䅁䕁䅁䅁睁䵁䅁䅁权癃允䅁权䕁䅁䅁权㙁䅂䅁允䅁䅁䅅䅁䙁䅁䅁䅁㑂㉵䉸䍄䉁䅁䅁䅂䅁䅁䅍䅄䅁䅁䅯睑䅅䅁䅯充䅁䅁䅯免䅑䅁䅅䅁䉁䅁䅁杄啁䅁䅁䅏穁䑁䅫睍睁䑁䅁䅍睁䑁䅁䅁䵁䅉䅅䅁䕁䅁䅁睁䵁䅁䅁权睁允䅁权䕁䅁䅁权㉁䅂䅁允䅁䅁䅅䅁䙁䅁䅁䅁䅄督䈵䍄䉁䅁䅁䅂䅁䅁䅍䅄䅁䅁䅯䅏䅅䅁䅯权䅁䅁䅯䅑䅑䅁䅅䅁䉁䅁䅁兂晁敨剴䉵䔴䅑杷允䅁䅁䅑䅁䑁䅁䅷䅁䭁䵁䅳䅁䭁䅁䅯䅁䭁䕁䕁䅁䉁䅁䅁允䅁䅁䅕敥浫免獩䐫䴸䅉䅅䅁䕁䅁䅁睁䵁䅁䅁权⭂允䅁权剁䅁䅁权㍁䅂䅁允䅁䅁䅅䅁佁䉁䅑䅁穁䑁䅅免穁䑁䅑免睁䑁䅁䅍䅁䅁杷允䅁䅁䅑䅁䑁䅁䅷䅁䭁䱁䉫䅁䭁䉁䅅䅁䭁䑁䕯䅁䉁䅁䅁允䅁䅁䄴䅆䅁䑁䅑睍ぁ䑁䅁䅍睁䑁䅁䅍睁䅁䅁䍄䉁䅁䅁䅂䅁䅁䅍䅄䅁䅁䅯䄫䅁䅁䅯䅂䅁䅁䅯杏䅑䅁䅅䅁䉁䅁䅁兂䅁䅁䅁䄴䬹兑杷允䅁䅁䅑䅁䑁䅁䅷䅁䭁䑁䅳䅁䭁䅁䅑䅁䭁䑁䕯䅁䉁䅁䅁允䅁䅁䅕䅁䅁䝁㝱䕋䵅䅉䅅䅁䕁䅁䅁睁䵁䅁䅁权剃䅁䅁权䕁䅁䅁权䅂䅂䅁允䅁䅁䅅䅁䙁䅁䅁䅁䅁䑦䉖䍄䉁䅁䅁䅂䅁䅁䅍䅄䅁䅁䅯入䅁䅁䅯䅂䅁䅁䅯睎䅑䅁䅅䅁䉁䅁䅁兂䅁䅁䅁䅲捁兑杷允䅁䅁䅑䅁䑁䅁䅷䅁䭁佁䉷䅁䭁䅁䅑䅁䭁䑁䕯䅁䉁䅁䅁允䅁䅁䅕䅁䅁䱁䑬歍䵅䅉䅅䅁䕁䅁䅁睁䵁䅁䅁权㕂䅁䅁权䕁䅁䅁权䕂䅂䅁允䅁䅁䅅䅁䙁䅁䅁䅁獂刯䉒䍄䉁䅁䅁䅂䅁䅁䅍䅄䅁䅁䅯来䅁䅁䅯䅂䅁䅁䅯䅒䅑䅁䅅䅁䉁䅁䅁兂䅁䅁䅁癅火兑杷允䅁䅁䅑䅁䑁䅁䅷䅁䭁偁䅁䅁䭁䅁䅑䅁䭁䑁䕣䅁䉁䅁䅁允䅁䅁䅕䅁䅁偁歸歕䵅䅉䅅䅁䕁䅁䅁睁䵁䅁䅁权卄䅁䅁权䕁䅁䅁权㉁䅂䅁允䅁䅁䅅䅁䙁䅁䅁䅁扂ㅧ䉊䍄䉁䅁䅁䅂䅁䅁䅍䅄䅁䅁䅯入䅁䅁䅯䅂䅁䅁䅯李䅑䅁䅅䅁䉁䅁䅁兂䅁䅁䅁䭋副兑杷允䅁䅁䅑䅁䑁䅁䅷䅁䭁䡁䅯䅁䭁䅁䅑䅁䭁䑁䕙䅁䉁䅁䅁允䅁䅁䅕䅁䅁䩁䑒䕋䵅䅉䅅䅁䕁䅁䅁睁䵁䅁䅁权睂允䅁权䭁䅁䅁权㍁䅂䅁允䅁䅁䅅䅁䙁䡁⭥确癯儳䅨䍄䉁䅁䅁䅂䅁䅁䅍䅄䅁䅁䅯条䅅䅁䅯䅂䅁䅁䅯䅒䅑䅁䅅䅁䉁䅁䅁兂䅁䅁䅁㡲欱兑杷允䅁䅁䅑䅁䑁䅁䅷䅁䭁佁䉣䅁䭁䅁䅑䅁䭁䑁䕫䅁䉁䅁䅁允䅁䅁䅕䅁䅁䕷䱵で䵅䅉䅅䅁䕁䅁䅁睁䵁䅁䅁权卄䅁䅁权䕁䅁䅁权硁䅂䅁允䅁䅁䅅䅁䙁䅁䅁䅁捁汈䉚䍄䉁䅁䅁䅂䅁䅁䅍䅄䅁䅁䅯眸䅅䅁䅯充䅁䅁䅯兏䅑䅁䅅䅁䉁䅁䅁杄啁䅁䅁睎㑁䑁䅁䅍睁䑁䅁䅍睁䑁䅁䅁䵁䅉䅅䅁䕁䅁䅁睁䵁䅁䅁权允䅁䅁权䭁䅁䅁权硁䅂䅁允䅁䅁䅅䅁䙁䱁祂䩡瑈偦⽣䍄䉁䅁䅁䅂䅁䅁䅍䅄䅁䅁䅯杕䅅䅁䅯权䅁䅁䅯免䅑䅁䅅䅁䉁䅁䅁兂䱃佢㝦晱楈睐杷允䅁䅁䅑䅁䑁䅁䅷䅁䭁䝁䅳䅁䭁䅁䅑䅁䭁䑁䕅䅁䉁䅁䅁允䅁䅁䅕䅁䅁䵁䵧ぎ䵅䅉䅅䅁䕁䅁䅁睁䵁䅁䅁权摄允䅁权䭁䅁䅁权㕁䅂䅁允䅁䅁䅅䅁䭁䕁䅣䅁䵁䅉䅅䅁䕁䅁䅁睁䵁䅁䅁权牁允䅁权䕁䅁䅁权㙁䅂䅁允䅁䅁䅅䅁䙁䅁䅁䥁㙄䡶䉎䍄䉁䅁䅁䅂䅁䅁䅍䅄䅁䅁䅯杤䅁䅁䅯䅂䅁䅁䅯䅒䅑䅁䅅䅁䉁䅁䅁兂䅁䅁䅁䝥〴兑杷允䅁䅁䅑䅁䑁䅁䅷䅁䭁䙁䉁䅁䭁䉁䅅䅁䭁䕁䕑䅁䉁䅁䅁允䅁䅁䄴䅆䅁䑁䅉䅏㑁䑁䅁䅍睁䑁䅁䅍睁䅁䅁䍄䉁䅁䅁䅂䅁䅁䅍䅄䅁䅁䅯儱䅁䅁䅯䅂䅁䅁䅯杏䅑䅁䅅䅁䉁䅁䅁兂䅁䅁䅁丵含兑杷允䅁䅁䅑䅁䑁䅁䅷䅁䭁䵁䄸䅁䭁䅁䅯䅁䭁䑁䕅䅁䉁䅁䅁允䅁䅁䅕䝭匴㡧䭄稹䴸䅉䅅䅁䕁䅁䅁睁䵁䅁䅁权慃允䅁权䕁䅁䅁权㍁䅂䅁允䅁䅁䅅䅁䙁䅁䅁䅁奁礹䈱䍄䉁䅁䅁䅂䅁䅁䅍䅄䅁䅁䅯䅵䅁䅁䅯䅂䅁䅁䅯杏䅑䅁䅅䅁䉁䅁䅁兂䅁䅁䅁告祁兑杷允䅁䅁䅑䅁䑁䅁䅷䅁䭁䡁䈸䅁䭁䅁䅑䅁䭁䑁䕁䅁䉁䅁䅁允䅁䅁䅕䅁䅁䙁摕ぢ䵅䅉䅅䅁䕁䅁䅁睁䵁䅁䅁权允䅁䅁权䕁䅁䅁权㉁䅂䅁允䅁䅁䅅䅁䙁䅁䅁䅁敃䌳䉆䍄䉁䅁䅁䅂䅁䅁䅍䅄䅁䅁䅯杚䅁䅁䅯权䅁䅁䅯睎䅑䅁䅅䅁䉁䅁䅁兂䭁㘱睎児硲睐杷允䅁䅁䅑䅁䑁䅁䅷䅁䭁䵁䅁䅁䭁䉁䅅䅁䭁䑁䕅䅁䉁䅁䅁允䅁䅁䄴䅆䅁䑁䅕睎㕁䑁䅣䅍睁䑁䅁䅍睁䅁䅁䍄䉁䅁䅁䅂䅁䅁䅍䅄䅁䅁䅯睤䅅䅁䅯䅂䅁䅁䅯䅒䅑䅁䅅䅁䉁䅁䅁兂䅁䅁䅁䜰⽁兑杷允䅁䅁䅑䅁䑁䅁䅷䅁䭁䭁䄴䅁䭁䅁䅑䅁䭁䑁䕣䅁䉁䅁䅁允䅁䅁䅕䅁䅁䉁桩啌䵅䅉䅅䅁䕁䅁䅁睁䵁䅁䅁权瑂允䅁权䕁䅁䅁权睁䅂䅁允䅁䅁䅅䅁䙁䅁䅁䅁䅃剬䉬䍄䉁䅁䅁䅂䅁䅁䅍䅄䅁䅁䅯杺䅁䅁䅯权䅁䅁䅯䅒䅑䅁䅅䅁䉁䅁䅁兂䑄匹捨㡪硌睐杷允䅁䅁䅑䅁䑁䅁䅷䅁䭁䩁䈸䅁䭁䉁䅅䅁䭁䑁䕅䅁䉁䅁䅁允䅁䅁䄴䅆䅁䑁䅑李ぁ䑁䅁䅍睁䑁䅁䅍睁䅁䅁䍄䉁䅁䅁䅂䅁䅁䅍䅄䅁䅁䅯儸䅁䅁䅯䅂䅁䅁䅯䅍䅑䅁䅅䅁䉁䅁䅁兂䅁䅁䅂塸儵兑杷允䅁䅁䅑䅁䑁䅁䅷䅁䭁䑁䈰䅁䭁䅁䅑䅁䭁䑁䕫䅁䉁䅁䅁允䅁䅁䅕䅁䅁䵁睢歉䵅䅉䅅䅁䕁䅁䅁睁䵁䅁䅁权元允䅁权䕁䅁䅁权睁䅂䅁允䅁䅁䅅䅁䙁䅁䅁䅁睃癥䄹䍄䉁䅁䅁䅂䅁䅁䅍䅄䅁䅁䅯杤䅅䅁䅯䅂䅁䅁䅯兏䅑䅁䅅䅁䉁䅁䅁兂䅁䅁䅁圶㉒兑杷允䅁䅁䅑䅁䑁䅁䅷䅁䭁䭁䅯䅁䭁䅁䅑䅁䭁䕁䕑䅁䉁䅁䅁允䅁䅁䅕䅁䅁䍁摸歕䵅䅉䅅䅁䕁䅁䅁睁䵁䅁䅁权婁䅁䅁权剁䅁䅁权㍁䅂䅁允䅁䅁䅅䅁佁䉁䅑䅁穁䑁䅑䅏硁䑁䅁䅍睁䑁䅁䅍䅁䅁杷允䅁䅁䅑䅁䑁䅁䅷䅁䭁䍁䈸䅁䭁䅁䅑䅁䭁䕁䕁䅁䉁䅁䅁允䅁䅁䅕䅁䅁䝁楄䕒䵅䅉䅅䅁䕁䅁䅁睁䵁䅁䅁权慄䅁䅁权䕁䅁䅁权硁䅂䅁允䅁䅁䅅䅁䙁䅁䅁䅁㡁䙨䉊䍄䉁䅁䅁䅂䅁䅁䅍䅄䅁䅁䅯睸䅅䅁䅯䅂䅁䅁䅯䅑䅑䅁䅅䅁䉁䅁䅁兂䅁䅁䅁㉬楂兑杷允䅁䅁䅑䅁䑁䅁䅷䅁䭁䥁䉙䅁䭁䅁䅯䅁䭁䕁䕑䅁䉁䅁䅁允䅁䅁䅕䡶呓䅇坒樶䴸䅉䅅䅁䕁䅁䅁睁䵁䅁䅁权䉃䅁䅁权䕁䅁䅁权䕂䅂䅁允䅁䅁䅅䅁䙁䅁䅁䅁卂䑲䉬䍄䉁䅁䅁䅂䅁䅁䅍䅄䅁䅁䅯允䅅䅁䅯䅂䅁䅁䅯䅑䅑䅁䅅䅁䉁䅁䅁兂䅁䅁䅁㕆ぎ兑杷允䅁䅁䅑䅁䑁䅁䅷䅁䭁佁䉷䅁䭁䅁䅑䅁䭁䑁䕣䅁䉁䅁䅁允䅁䅁䅕䅁䅁䱁歺歍䵅䅉䅅䅁䕁䅁䅁睁䵁䅁䅁权流䅁䅁权䕁䅁䅁权㕁䅂䅁允䅁䅁䅅䅁䙁䅁䅁䅁允䕏䉊䍄䉁䅁䅁䅂䅁䅁䅍䅄䅁䅁䅯睄䅁䅁䅯䅂䅁䅁䅯䅑䅑䅁䅅䅁䉁䅁䅁兂䅁䅁䅁乪剂兑杷允䅁䅁䅑䅁䑁䅁䅷䅁䭁佁䅙䅁䭁䅁䅯䅁䭁䕁䕁䅁䉁䅁䅁允䅁䅁䅕〳丫㉬匴稰䴸䅉䅅䅁䕁䅁䅁睁䵁䅁䅁权睄允䅁权䕁䅁䅁权䕂䅂䅁允䅁䅁䅅䅁䙁䅁䅁䅁䅃か䉨䍄䉁䅁䅁䅂䅁䅁䅍䅄䅁䅁䅯睪䅅䅁䅯䅂䅁䅁䅯睎䅑䅁䅅䅁䉁䅁䅁兂䅁䅁䅁汚㕁兑杷允䅁䅁䅑䅁䑁䅁䅷䅁䭁䅁䉑䅁䭁䅁䅑䅁䭁䕁䕑䅁䉁䅁䅁允䅁䅁䅕䅁䅁䩁䝂歐䵅䅉䅅䅁䕁䅁䅁睁䵁䅁䅁权䅄允䅁权䕁䅁䅁权睁䅂䅁允䅁䅁䅅䅁䙁䅁䅁䅁䉂坺䈵䍄䉁䅁䅁䅂䅁䅁䅍䅄䅁䅁䅯䅬䅅䅁䅯䅂䅁䅁䅯䅒䅑䅁䅅䅁䉁䅁䅁兂䅁䅁䅂湪佋兑杷允䅁䅁䅑䅁䑁䅁䅷䅁䭁䭁䉯䅁䭁䅁䅑䅁䭁䑁䕣䅁䉁䅁䅁允䅁䅁䅕䅁䅁䵁潫す䵅䅉䅅䅁䕁䅁䅁睁䵁䅁䅁权㑁允䅁权䕁䅁䅁权䕂䅂䅁允䅁䅁䅅䅁䭁䕁䅣䅁䵁䅉䅅䅁䕁䅁䅁睁䵁䅁䅁权煁䅁䅁权䕁䅁䅁权㙁䅂䅁允䅁䅁䅅䅁䙁䅁䅁䅁䕂橰䉰䍄䉁䅁䅁䅂䅁䅁䅍䅄䅁䅁䅯睶䅁䅁䅯䅂䅁䅁䅯睎䅑䅁䅅䅁䉁䅁䅁兂䅁䅁䅄䅇敎兑杷允䅁䅁䅑䅁䑁䅁䅷䅁䭁偁䄸䅁䭁䅁䅯䅁䭁䑁䕅䅁䉁䅁䅁允䅁䅁䅕歵䵫楁䡵樯䴸䅉䅅䅁䕁䅁䅁睁䵁䅁䅁权卂䅁䅁权䕁䅁䅁权硁䅂䅁允䅁䅁䅅䅁䙁䅁䅁䅁奁汗䉰䍄䉁䅁䅁䅂䅁䅁䅍䅄䅁䅁䅯䅙䅁䅁䅯䅂䅁䅁䅯杏䅑䅁䅅䅁䉁䅁䅁兂䅁䅁䅁䅈琰兑杷允䅁䅁䅑䅁䑁䅁䅷䅁䭁䉁䉅䅁䭁䅁䅑䅁䭁䕁䕁䅁䉁䅁䅁允䅁䅁䅕䅁䅁䝁砸䕚䵅䅉䅅䅁䕁䅁䅁睁䵁䅁䅁权浃允䅁权䕁䅁䅁权硁䅂䅁允䅁䅁䅅䅁䙁䅁䅁䅁潁䕋䉒䍄䉁䅁䅁䅂䅁䅁䅍䅄䅁䅁䅯䄳䅁䅁䅯䅂䅁䅁䅯兏䅑䅁䅅䅁䉁䅁䅁兂䅁䅁䅁畱牑兑杷允䅁䅁䅑䅁䑁䅁䅷䅁䭁䡁䄰䅁䭁䅁䅑䅁䭁䑁䕅䅁䉁䅁䅁允䅁䅁䅕䅁䅁䉁流啒䵅䅉䅅䅁䕁䅁䅁睁䵁䅁䅁权⭂䅁䅁权䕁䅁䅁权硁䅂䅁允䅁䅁䅅䅁䙁䅁䅁䅁㍁穥䉂䍄䉁䅁䅁䅂䅁䅁䅍䅄䅁䅁䅯䅦䅁䅁䅯䅂䅁䅁䅯杏䅑䅁䅅䅁䉁䅁䅁兂䅁䅁䅁䅮䅎兑杷允䅁䅁䅑䅁䑁䅁䅷䅁䭁䡁䅷䅁䭁䅁䅑䅁䭁䑁䕫䅁䉁䅁䅁允䅁䅁䅕䅁䅁䍁㙧啍䵅䅉䅅䅁䕁䅁䅁睁䵁䅁䅁权奂䅁䅁权䭁䅁䅁权䕂䅂䅁允䅁䅁䅅䅁䙁䑁積積積㥍⽍䍄䉁䅁䅁䅂䅁䅁䅍䅄䅁䅁䅯杦䅁䅁䅯䅂䅁䅁䅯兏䅑䅁䅅䅁䉁䅁䅁兂䅁䅁䅁潔瑧兑杷允䅁䅁䅑䅁䑁䅁䅷䅁䭁䡁䅷䅁䭁䅁䅑䅁䭁䑁䕙䅁䉁䅁䅁允䅁䅁䅕䅁䅁䅁奩歐䵅䅉䅅䅁䕁䅁䅁睁䵁䅁䅁权㥂䅁䅁权䕁䅁䅁权㉁䅂䅁允䅁䅁䅅䅁䙁䅁䅁䅁䥄䕺䉂䍄䉁䅁䅁䅂䅁䅁䅍䅄䅁䅁䅯杦䅁䅁䅯䅂䅁䅁䅯李䅑䅁䅅䅁䉁䅁䅁兂䅁䅁䅁癗湷兑杷允䅁䅁䅑䅁䑁䅁䅷䅁䭁䡁䅯䅁䭁䅁䅯䅁䭁䑁䕅䅁䉁䅁䅁允䅁䅁䅕䑚晶㑔堲樹䴸䅉䅅䅁䕁䅁䅁睁䵁䅁䅁权乁允䅁权䕁䅁䅁权䕂䅂䅁允䅁䅁䅅䅁䙁䅁䅁䅁䥃樫䉨䍄䉁䅁䅁䅂䅁䅁䅍䅄䅁䅁䅯睕䅁䅁䅯充䅁䅁䅯免䅑䅁䅅䅁䉁䅁䅁杄啁䅁䅁杍㉁䑁䅉李睁䑁䅁䅍睁䑁䅁䅁䵁䅉䅅䅁䕁䅁䅁睁䵁䅁䅁权穁䅁䅁权䕁䅁䅁权睁䅂䅁允䅁䅁䅅䅁䙁䅁䅁䅁䕄呭䉆䍄䉁䅁䅁䅂䅁䅁䅍䅄䅁䅁䅯李䅅䅁䅯䅂䅁䅁䅯杏䅑䅁䅅䅁䉁䅁䅁兂䅁䅁䅁乳橣兑杷允䅁䅁䅑䅁䑁䅁䅷䅁䭁乁䅷䅁䭁䅁䅯䅁䭁䕁䕑䅁䉁䅁䅁允䅁䅁䅕啩杆搵楁穹䴸䅉䅅䅁䕁䅁䅁睁䵁䅁䅁权扂䅁䅁权䭁䅁䅁权㙁䅂䅁允䅁䅁䅅䅁䙁䡁灮橊䥅偲⼴䍄䉁䅁䅁䅂䅁䅁䅍䅄䅁䅁䅯睤䅁䅁䅯䅂䅁䅁䅯䅑䅑䅁䅅䅁䉁䅁䅁兂䅁䅁䅁䭫畳兑杷允䅁䅁䅑䅁䑁䅁䅷䅁䭁䍁䅕䅁䭁䅁䅯䅁䭁䕁䕁䅁䉁䅁䅁允䅁䅁䅕䘷㑇潈牘味䴸䅉䅅䅁䕁䅁䅁睁䵁䅁䅁权桁允䅁权䕁䅁䅁权㕁䅂䅁允䅁䅁䅅䅁䙁䅁䅁䅁䵁汨䉎䍄䉁䅁䅁䅂䅁䅁䅍䅄䅁䅁䅯兰䅅䅁䅯权䅁䅁䅯杏䅑䅁䅅䅁䉁䅁䅁兂灄橊䥅䉲卺睐杷允䅁䅁䅑䅁䑁䅁䅷䅁䭁䡁䈸䅁䭁䅁䅑䅁䭁䑁䕅䅁䉁䅁䅁允䅁䅁䅕䅁䅁䕁圲正䵅䅉䅅䅁䕁䅁䅁睁䵁䅁䅁权㡄允䅁权䭁䅁䅁权㙁䅂䅁允䅁䅁䅅䅁䙁䅁牉硨婢畺⼸䍄䉁䅁䅁䅂䅁䅁䅍䅄䅁䅁䅯䄷䅅䅁䅯权䅁䅁䅯䅒䅑䅁䅅䅁䉁䅁䅁兂䡃瑆佮ㄹ牐睐杷允䅁䅁䅑䅁䑁䅁䅷䅁䭁偁䉉䅁䭁䉁䅅䅁䭁䑁䕣䅁䉁䅁䅁允䅁䅁䄴䅆䅁䑁䅍䅏ㅁ䑁䅕䅍睁䑁䅁䅍睁䅁䅁䍄䉁䅁䅁䅂䅁䅁䅍䅄䅁䅁䅯睰䅅䅁䅯䅂䅁䅁䅯李䅑䅁䅅䅁䉁䅁䅁兂䅁䅁䅁䉕䵴兑杷允䅁䅁䅑䅁䑁䅁䅷䅁䭁䭁䉯䅁䭁䅁䅯䅁䭁䑁䕫䅁䉁䅁䅁允䅁䅁䅯睒䅁䅁杷允䅁䅁䅑䅁䑁䅁䅷䅁䭁䭁䉣䅁䭁䉁䅅䅁䭁䑁䕣䅁䉁䅁䅁允䅁䅁䄴杆䅁䑁䅅䅎ぁ䑁䅑䅍睁䑁䅁䅍睁䑁䅁䅁䵁䅉䅅䅁䕁䅁䅁睁䵁䅁䅁权扄䅁䅁权剁䅁䅁权㍁䅂䅁允䅁䅁䅅䅁佁䉁䅙䅁硁䑁䅁兏㕁䑁䅁䅍睁䑁䅁䅍睁䅁䅁䍄䉁䅁䅁䅂䅁䅁䅍䅄䅁䅁䅯杮䅁䅁䅯充䅁䅁䅯免䅑䅁䅅䅁䉁䅁䅁杄十䅁䅁睍㕁䑁䅕䅍睁䑁䅁䅍睁䅁䅁䍄䉁䅁䅁䅂䅁䅁䅍䅄䅁䅁䅯杭䅁䅁䅯䅂䅁䅁䅯睎䅑䅁䅅䅁䉁䅁䅁兂䅁䅁䅁䩉⭑兑杷允䅁䅁䅑䅁䑁䅁䅷䅁䭁䙁䉁䅁䭁䅁䅑䅁䭁䑁䕙䅁䉁䅁䅁允䅁䅁䅕䅁䅁䅁偄䕌䵅䅉䅅䅁䕁䅁䅁睁䵁䅁䅁权䱃允䅁权䭁䅁䅁权䅂䅂䅁允䅁䅁䅅䅁䙁䝁㝑〳丫睬䅂䍄䉁䅁䅁䅂䅁䅁䅍䅄䅁䅁䅯睏䅁䅁䅯䅂䅁䅁䅯䅒䅑䅁䅅䅁䉁䅁䅁兂䅁䅁䅁渷楧兑杷允䅁䅁䅑䅁䑁䅁䅷䅁䭁䵁䈸䅁䭁䅁䅑䅁䭁䑁䕅䅁䉁䅁䅁允䅁䅁䅕䅁䅁䑁㝪こ䵅䅉䅅䅁䕁䅁䅁睁䵁䅁䅁权瑄䅁䅁权䭁䅁䅁权㙁䅂䅁允䅁䅁䅅䅁䙁䕁䱓佢㝦晱⽅䍄䉁䅁䅁䅂䅁䅁䅍䅄䅁䅁䅯眳䅁䅁䅯䅂䅁䅁䅯䅑䅑䅁䅅䅁䉁䅁䅁兂䅁䅁䅁⭡䍖兑杷允䅁䅁䅑䅁䑁䅁䅷䅁䭁䡁䅑䅁䭁䅁䅑䅁䭁䑁䕁䅁䉁䅁䅁允䅁䅁䅕䅁䅁佁捒䕒䵅䅉䅅䅁䕁䅁䅁睁䵁䅁䅁权療䅁䅁权䕁䅁䅁权睁䅂䅁允䅁䅁䅅䅁䙁䅁䅁䅁卂䍄䉎䍄䉁䅁䅁䅂䅁䅁䅍䅄䅁䅁䅯䄯䅅䅁䅯䅂䅁䅁䅯杏䅑䅁䅅䅁䉁䅁䅁兂䅁䅁䅁獱剴兑杷允䅁䅁䅑䅁䑁䅁䅷䅁䭁乁䅕䅁䭁䅁䅑䅁䭁䑁䕁䅁䉁䅁䅁允䅁䅁䅕䅁䅁䙷单啩䵅䅉䅅䅁䕁䅁䅁睁䵁䅁䅁权⭂允䅁权䕁䅁䅁权睁䅂䅁允䅁䅁䅅䅁䙁䅁䅁䅁い䌴䉊䍄䉁䅁䅁䅂䅁䅁䅍䅄䅁䅁䅯杮䅅䅁䅯充䅁䅁䅯兏䅑䅁䅅䅁䉁䅁䅁杄啁䅁䅁免㕁䑁䅧䅎睁䑁䅁䅍睁䑁䅁䅁䵁䅉䅅䅁䕁䅁䅁睁䵁䅁䅁权䑃䅁䅁权䭁䅁䅁权䅂䅂䅁允䅁䅁䅅䅁䙁䙁乃㉬匴⭧⽑䍄䉁䅁䅁䅂䅁䅁䅍䅄䅁䅁䅯睭䅅䅁䅯䅂䅁䅁䅯杏䅑䅁䅅䅁䉁䅁䅁兂䅁䅁䅁䔱䉤兑杷允䅁䅁䅑䅁䑁䅁䅷䅁䭁䱁䉯䅁䭁䅁䅯䅁䭁䑁䕯䅁䉁䅁䅁允䅁䅁䅕婧䑖㉩湺稹䴸䅉䅅䅁䕁䅁䅁睁䵁䅁䅁权乃䅁䅁权䕁䅁䅁权㕁䅂䅁允䅁䅁䅅䅁䙁䅁䅁䥁浂ど䉚䍄䉁䅁䅁䅂䅁䅁䅍䅄䅁䅁䅯兔䅁䅁䅯䅂䅁䅁䅯䅑䅑䅁䅅䅁䉁䅁䅁兂䅁䅁䅂偊䩗兑杷允䅁䅁䅑䅁䑁䅁䅷䅁䭁䕁䄴䅁䭁䅁䅑䅁䭁䕁䕁䅁䉁䅁䅁允䅁䅁䅕䅁䅁䡑煸啕䵅䅉䅅䅁䕁䅁䅁睁䵁䅁䅁权噄䅁䅁权䕁䅁䅁权䅂䅂䅁允䅁䅁䅅䅁䙁䅁䅁䕁呁灦䉖䍄䉁䅁䅁䅂䅁䅁䅍䅄䅁䅁䅯睮䅁䅁䅯权䅁䅁䅯免䅑䅁䅅䅁䉁䅁䅁兂㑃潈牘払楪睐杷允䅁䅁䅑䅁䑁䅁䅷䅁䭁䡁䉍䅁䭁䅁䅑䅁䭁䕁䕑䅁䉁䅁䅁允䅁䅁䅕䅁䅁䉁桹啒䵅䅉䅅䅁䕁䅁䅁睁䵁䅁䅁权時䅁䅁权䕁䅁䅁权䅂䅂䅁允䅁䅁䅅䅁䙁䅁䅁䅁㑂嘸䉎䍄䉁䅁䅁䅂䅁䅁䅍䅄䅁䅁䅯杆䅅䅁䅯䅂䅁䅁䅯䅑䅑䅁䅅䅁䉁䅁䅁兂䅁䅁䅁䱶照兑杷允䅁䅁䅑䅁䑁䅁䅷䅁䭁䕁䉍䅁䭁䅁䅑䅁䭁䑁䕁䅁䉁䅁䅁允䅁䅁䅕䅁䅁偁䅸䕓䵅䅉䅅䅁䕁䅁䅁睁䵁䅁䅁权瑂允䅁权䕁䅁䅁权㕁䅂䅁允䅁䅁䅅䅁䙁䅁䅁䅁奂䍇䉊䍄䉁䅁䅁䅂䅁䅁䅍䅄䅁䅁䅯杭䅅䅁䅯䅂䅁䅁䅯䅒䅑䅁䅅䅁䉁䅁䅁兂䅁䅁䅁偏畑兑杷允䅁䅁䅑䅁䑁䅁䅷䅁䭁䉁䅯䅁䭁䅁䅑䅁䭁䑁䕁䅁䉁䅁䅁允䅁䅁䅕䅁䅁䭁䩐啚䵅䅉䅅䅁䕁䅁䅁睁䵁䅁䅁权晁䅁䅁权䕁䅁䅁权㉁䅂䅁允䅁䅁䅅䅁䙁䅁䅁䅁兄樲䉂䍄䉁䅁䅁䅂䅁䅁䅍䅄䅁䅁䅯兯䅁䅁䅯䅂䅁䅁䅯睎䅑䅁䅅䅁䉁䅁䅁兂䅁䅁䅁煢婖兑杷允䅁䅁䅑䅁䑁䅁䅷䅁䭁䉁䉣䅁䭁䅁䅑䅁䭁䑁䕙䅁䉁䅁䅁允䅁䅁䅕䅁䅁䙁䌷䕋䵅䅉䅅䅁䕁䅁䅁睁䵁䅁䅁权潃䅁䅁权䕁䅁䅁权㕁䅂䅁允䅁䅁䅅䅁䙁䅁䅁䅁摁ㅱ䉒䍄䉁䅁䅁䅂䅁䅁䅍䅄䅁䅁䅯兯䅁䅁䅯䅂䅁䅁䅯兏䅑䅁䅅䅁䉁䅁䅁兂䅁䅁䅁佉削兑杷允䅁䅁䅑䅁䑁䅁䅷䅁䭁乁䄸䅁䭁䅁䅑䅁䭁䑁䕙䅁䉁䅁䅁允䅁䅁䅕䅁䅁乁嘶啎䵅䅉䅅䅁䕁䅁䅁睁䵁䅁䅁权ぁ允䅁权䕁䅁䅁权䅂䅂䅁允䅁䅁䅅䅁䙁䅁䅁䅁潃吳䉖䍄䉁䅁䅁䅂䅁䅁䅍䅄䅁䅁䅯兯䅁䅁䅯䅂䅁䅁䅯䅒䅑䅁䅅䅁䉁䅁䅁兂䅁䅁䅁䭃䵒兑杷允䅁䅁䅑䅁䑁䅁䅷䅁䭁䡁䅑䅁䭁䅁䅑䅁䭁䑁䕫䅁䉁䅁䅁允䅁䅁䅕䅁䅁䝁桓け䵅䅉䅅䅁䕁䅁䅁睁䵁䅁䅁权畂允䅁权䕁䅁䅁权㕁䅂䅁允䅁䅁䅅䅁䙁䅁䅁䅁㑁杹䉖䍄䉁䅁䅁䅂䅁䅁䅍䅄䅁䅁䅯兩䅅䅁䅯权䅁䅁䅯䅒䅑䅁䅅䅁䉁䅁䅁兂ㅁ牘䩰䅄扌睐杷允䅁䅁䅑䅁䑁䅁䅷䅁䭁䅁䉳䅁䭁䅁䅑䅁䭁䑁䕁䅁䉁䅁䅁允䅁䅁䅕䅁䅁偁㡨䕔䵅䅉䅅䅁䕁䅁䅁睁䵁䅁䅁权䭂䅁䅁权剁䅁䅁权㍁䅂䅁允䅁䅁䅅䅁佁䉁䅉䅁㑁䑁䅧杍睁䑁䅁䅍睁䑁䅁䅁䵁䅉䅅䅁䕁䅁䅁睁䵁䅁䅁权桃䅁䅁权䕁䅁䅁权睁䅂䅁允䅁䅁䅅䅁䙁䅁䅁䅁いげ䈵䍄䉁䅁䅁䅂䅁䅁䅍䅄䅁䅁䅯睮䅅䅁䅯䅂䅁䅁䅯杏䅑䅁䅅䅁䉁䅁䅁兂䅁䅁䅁䑒䡴兑杷允䅁䅁䅑䅁䑁䅁䅷䅁䭁䕁䉕䅁䭁䅁䅯䅁䭁䕁䕁䅁䉁䅁䅁允䅁䅁䅕歲桦桥畓䕃䵁䅉䅅䅁䕁䅁䅁睁䵁䅁䅁权楂䅁䅁权䭁䅁䅁权䅂䅂䅁允䅁䅁䅅䅁䙁乁佮ㄹ橐婰⽵䍄䉁䅁䅁䅂䅁䅁䅍䅄䅁䅁䅯儯䅁䅁䅯权䅁䅁䅯免䅑䅁䅅䅁䉁䅁䅁兂坃㑑獴⼵䍳䅑杷允䅁䅁䅑䅁䑁䅁䅷䅁䭁䕁䅁䅁䭁䅁䅑䅁䭁䕁䕑䅁䉁䅁䅁允䅁䅁䅕䅁䅁䵁䍑歒䵅䅉䅅䅁䕁䅁䅁睁䵁䅁䅁权兂䅁䅁权䕁䅁䅁权㙁䅂䅁允䅁䅁䅅䅁䙁䅁䅁䅁いえ䉒䍄䉁䅁䅁䅂䅁䅁䅍䅄䅁䅁䅯睱䅅䅁䅯䅂䅁䅁䅯睎䅑䅁䅅䅁䉁䅁䅁兂䅁䅁䅃夸祖兑杷允䅁䅁䅑䅁䑁䅁䅷䅁䭁䝁䉣䅁䭁䅁䅑䅁䭁䑁䕅䅁䉁䅁䅁允䅁䅁䅕䅁䅁乁扪䕤䵅䅉䅅䅁䕁䅁䅁睁䵁䅁䅁权ㅃ允䅁权䕁䅁䅁权㙁䅂䅁允䅁䅁䅅䅁䙁䅁䅁䅁歃噄䉸䍄䉁䅁䅁䅂䅁䅁䅍䅄䅁䅁䅯睶䅁䅁䅯䅂䅁䅁䅯䅍䅑䅁䅅䅁䉁䅁䅁兂䅁䅁䅄晌剤兑杷允䅁䅁䅑䅁䑁䅁䅷䅁䭁䉁䉷䅁䭁䅁䅯䅁䭁䑁䕅䅁䉁䅁䅁允䅁䅁䅕䡰㥁瑃橥䑷䴸䅉䅅䅁䕁䅁䅁睁䵁䅁䅁权慄䅁䅁权䕁䅁䅁权㍁䅂䅁允䅁䅁䅅䅁䙁䅁䅁䅁歁汧䉎䍄䉁䅁䅁䅂䅁䅁䅍䅄䅁䅁䅯䅐䅁䅁䅯充䅁䅁䅯䅑䅑䅁䅅䅁䉁䅁䅁杄奁䅁䅁免穁䑁䅁兏㍁䑁䅁䅍睁䑁䅁䅍睁䅁䅁䍄䉁䅁䅁䅂䅁䅁䅍䅄䅁䅁䅯朲䅁䅁䅯䅂䅁䅁䅯䅑䅑䅁䅅䅁䉁䅁䅁兂䅁䅁䅁䨳剬兑杷允䅁䅁䅑䅁䑁䅁䅷䅁䭁偁䅍䅁䭁䅁䅑䅁䭁䑁䕅䅁䉁䅁䅁允䅁䅁䅕䅁䅁乁いぎ䵅䅉䅅䅁䕁䅁䅁睁䵁䅁䅁权䵁䅁䅁权䕁䅁䅁权㕁䅂䅁允䅁䅁䅅䅁䙁䅁䅁䅁䅃眸䉨䍄䉁䅁䅁䅂䅁䅁䅍䅄䅁䅁䅯朲䅁䅁䅯䅂䅁䅁䅯杏䅑䅁䅅䅁䉁䅁䅁兂䅁䅁䅁併䱂兑杷允䅁䅁䅑䅁䑁䅁䅷䅁䭁䩁䄴䅁䭁䅁䅯䅁䭁䑁䕣䅁䉁䅁䅁允䅁䅁䅕扏䥔牤昶あ䵁䅉䅅䅁䕁䅁䅁睁䵁䅁䅁权䵃䅁䅁权䕁䅁䅁权睁䅂䅁允䅁䅁䅅䅁䙁䅁䅁䅁㑃䔷䉬䍄䉁䅁䅁䅂䅁䅁䅍䅄䅁䅁䅯朲䅁䅁䅯䅂䅁䅁䅯䅍䅑䅁䅅䅁䉁䅁䅁兂䅁䅁䅁䅣䥒兑杷允䅁䅁䅑䅁䑁䅁䅷䅁䭁䉁䈴䅁䭁䅁䅑䅁䭁䑁䕫䅁䉁䅁䅁允䅁䅁䅕䅁䅁䝁噓啤䵅䅉䅅䅁䕁䅁䅁睁䵁䅁䅁权祂允䅁权䕁䅁䅁权睁䅂䅁允䅁䅁䅅䅁䙁䅁䅁䅁䕁䑲䉨䍄䉁䅁䅁䅂䅁䅁䅍䅄䅁䅁䅯杋䅁䅁䅯充䅁䅁䅯兏䅑䅁䅅䅁䉁䅁䅁杄啁䅁䅁睍硁䑁䅙兎睁䑁䅁䅍睁䑁䅁䅁䵁䅉䅅䅁䕁䅁䅁睁䵁䅁䅁权偂䅁䅁权䕁䅁䅁权䅂䅂䅁允䅁䅁䅅䅁䙁䅁䅁䵁㥃ㅆ䉂䍄䉁䅁䅁䅂䅁䅁䅍䅄䅁䅁䅯兊䅅䅁䅯䅂䅁䅁䅯䅑䅑䅁䅅䅁䉁䅁䅁兂䅁䅁䅁䱱祧兑杷允䅁䅁䅑䅁䑁䅁䅷䅁䭁䉁䈸䅁䭁䅁䅯䅁䭁䑁䕅䅁䉁䅁䅁允䅁䅁䅕㘱睎児塲稴䴸䅉䅅䅁䕁䅁䅁睁䵁䅁䅁权䉂䅁䅁权䕁䅁䅁权㉁䅂䅁允䅁䅁䅅䅁䙁䅁䅁䅁杂吹䉎䍄䉁䅁䅁䅂䅁䅁䅍䅄䅁䅁䅯兒䅅䅁䅯充䅁䅁䅯免䅑䅁䅅䅁䉁䅁䅁杄啁䅁䅁䅎㑁䑁䅙睎睁䑁䅁䅍睁䑁䅁䅁䵁䅉䅅䅁䕁䅁䅁睁䵁䅁䅁权求䅁䅁权䕁䅁䅁权㉁䅂䅁允䅁䅁䅅䅁䙁䅁䅁䅁兄䄵䉎䍄䉁䅁䅁䅂䅁䅁䅍䅄䅁䅁䅯䅯䅅䅁䅯权䅁䅁䅯䅒䅑䅁䅅䅁䉁䅁䅁兂汁潂噇㑑㙶睐杷允䅁䅁䅑䅁䑁䅁䅷䅁䭁佁䉷䅁䭁䅁䅑䅁䭁䑁䕙䅁䉁䅁䅁允䅁䅁䅕䅁䅁䝁㑋䕊䵅䅉䅅䅁䕁䅁䅁睁䵁䅁䅁权䉃允䅁权䕁䅁䅁权㙁䅂䅁允䅁䅁䅅䅁䙁䅁䅁䅁䝂噂䉬䍄䉁䅁䅁䅂䅁䅁䅍䅄䅁䅁䅯杚䅁䅁䅯䅂䅁䅁䅯䅍䅑䅁䅅䅁䉁䅁䅁兂䅁䅁䅃ち穊兑杷允䅁䅁䅑䅁䑁䅁䅷䅁䭁䑁䉳䅁䭁䅁䅑䅁䭁䑁䕁䅁䉁䅁䅁允䅁䅁䅕䅁䅁乑㡸ち䵅䅉䅅䅁䕁䅁䅁睁䵁䅁䅁权硄允䅁权䕁䅁䅁权㕁䅂䅁允䅁䅁䅅䅁䙁䅁䅁䅁ぃ歡䉎䍄䉁䅁䅁䅂䅁䅁䅍䅄䅁䅁䅯䄳䅁䅁䅯䅂䅁䅁䅯免䅑䅁䅅䅁䉁䅁䅁兂䅁䅁䅁⭊祧兑杷允䅁䅁䅑䅁䑁䅁䅷䅁䭁䡁䉫䅁䭁䅁䅑䅁䭁䕁䕁䅁䉁䅁䅁允䅁䅁䅕䅁䅁䝁䙒歓䵅䅉䅅䅁䕁䅁䅁睁䵁䅁䅁权呂允䅁权䕁䅁䅁权㕁䅂䅁允䅁䅁䅅䅁䙁䅁䅁䅁奂呢䉸䍄䉁䅁䅁䅂䅁䅁䅍䅄䅁䅁䅯睍䅅䅁䅯权䅁䅁䅯睎䅑䅁䅅䅁䉁䅁䅁兂卂䉵䘶ㄶ䥈睐杷允䅁䅁䅑䅁䑁䅁䅷䅁䭁乁䄸䅁䭁䅁䅑䅁䭁䑁䕅䅁䉁䅁䅁允䅁䅁䅕䅁䅁䵁䘷啕䵅䅉䅅䅁䕁䅁䅁睁䵁䅁䅁权灃䅁䅁权䭁䅁䅁权䅂䅂䅁允䅁䅁䅅䅁䙁䵁杕䡳潊晫⽅䍄䉁䅁䅁䅂䅁䅁䅍䅄䅁䅁䅯杌䅅䅁䅯䅂䅁䅁䅯杏䅑䅁䅅䅁䉁䅁䅁兂䅁䅁䅁畘浯兑杷允䅁䅁䅑䅁䑁䅁䅷䅁䭁䉁䉧䅁䭁䅁䅑䅁䭁䑁䕯䅁䉁䅁䅁允䅁䅁䅕䅁䅁偁獩䕚䵅䅉䅅䅁䕁䅁䅁睁䵁䅁䅁权扃允䅁权䕁䅁䅁权㍁䅂䅁允䅁䅁䅅䅁䙁䅁䅁䅁㑃啧䉚䍄䉁䅁䅁䅂䅁䅁䅍䅄䅁䅁䅯朶䅁䅁䅯权䅁䅁䅯杏䅑䅁䅅䅁䉁䅁䅁兂汁潂噇㑑歶睐杷允䅁䅁䅑䅁䑁䅁䅷䅁䭁䍁䅅䅁䭁䅁䅑䅁䭁䑁䕁䅁䉁䅁䅁允䅁䅁䅕䅁䅁䉁硙さ䵅䅉䅅䅁䕁䅁䅁睁䵁䅁䅁权㡄䅁䅁权䕁䅁䅁权㙁䅂䅁允䅁䅁䅅䅁䙁䅁䅁䅁祄椷䉆䍄䉁䅁䅁䅂䅁䅁䅍䅄䅁䅁䅯杹䅁䅁䅯䅂䅁䅁䅯兏䅑䅁䅅䅁䉁䅁䅁兂䅁䅁䅁佯牑兑杷允䅁䅁䅑䅁䑁䅁䅷䅁䭁䡁䅁䅁䭁䅁䅑䅁䭁䑁䕫䅁䉁䅁䅁允䅁䅁䅕䅁䅁䝧慔歓䵅䅉䅅䅁䕁䅁䅁睁䵁䅁䅁权浄允䅁权䭁䅁䅁权硁䅂䅁允䅁䅁䅅䅁䙁䵁㉬灶愸㥌⼰䍄䉁䅁䅁䅂䅁䅁䅍䅄䅁䅁䅯䅎䅅䅁䅯充䅁䅁䅯䅒䅑䅁䅅䅁䉁䅁䅁杄啁䅁䅁䅎ㅁ䑁䅣䅍睁䑁䅁䅍睁䑁䅁䅁䵁䅉䅅䅁䕁䅁䅁睁䵁䅁䅁权偄䅁䅁权䕁䅁䅁权睁䅂䅁允䅁䅁䅅䅁䙁䅁䅁䅁獁橓䉆䍄䉁䅁䅁䅂䅁䅁䅍䅄䅁䅁䅯八䅁䅁䅯䅂䅁䅁䅯䅒䅑䅁䅅䅁䉁䅁䅁兂䅁䅁䅁偯㕁兑杷允䅁䅁䅑䅁䑁䅁䅷䅁䭁佁䄴䅁䭁䅁䅑䅁䭁䑁䕫䅁䉁䅁䅁允䅁䅁䅕䅁䅁䕁歁䕒䵅䅉䅅䅁䕁䅁䅁睁䵁䅁䅁权敄䅁䅁权剁䅁䅁权䅂䅂䅁允䅁䅁䅅䅁佁䉁䅑䅁祁䑁䅕李睁䑁䅁䅍睁䑁䅁䅍䅁䅁杷允䅁䅁䅑䅁䑁䅁䅷䅁䭁乁䉍䅁䭁䉁䅅䅁䭁䑁䕅䅁䉁䅁䅁允䅁䅁䄴䅆䅁䑁䅕李㉁䑁䅁䅍睁䑁䅁䅍睁䅁䅁䍄䉁䅁䅁䅂䅁䅁䅍䅄䅁䅁䅯全䅁䅁䅯䅂䅁䅁䅯李䅑䅁䅅䅁䉁䅁䅁兂䅁䅁䅁䱓搱兑杷允䅁䅁䅑䅁䑁䅁䅷䅁䭁䕁䅧䅁䭁䅁䅑䅁䭁䑁䕫䅁䉁䅁䅁允䅁䅁䅕䅁䅁䕁䐲啑䵅䅉䅅䅁䕁䅁䅁睁䵁䅁䅁权杄䅁䅁权䕁䅁䅁权㍁䅂䅁允䅁䅁䅅䅁䙁䅁䅁䥁桃䡳䉒䍄䉁䅁䅁䅂䅁䅁䅍䅄䅁䅁䅯䄴䅁䅁䅯䅂䅁䅁䅯䅑䅑䅁䅅䅁䉁䅁䅁兂䅁䅁䅃㑈㍰兑杷允䅁䅁䅑䅁䑁䅁䅷䅁䭁䕁䅑䅁䭁䅁䅯䅁䭁䕁䕁䅁䉁䅁䅁允䅁䅁䅕䅁䅁䅁䅁䑷䴸䅉䅅䅁䕁䅁䅁睁䵁䅁䅁权橂允䅁权䕁䅁䅁权䕂䅂䅁允䅁䅁䅅䅁䙁䅁䅁䅁允穬䉤䍄䉁䅁䅁䅂䅁䅁䅍䅄䅁䅁䅯光䅁䅁䅯䅂䅁䅁䅯兏䅑䅁䅅䅁䉁䅁䅁兂䅁䅁䅁伸华兑杷允䅁䅁䅑䅁䑁䅁䅷䅁䭁䱁䅑䅁䭁䅁䅑䅁䭁䑁䕅䅁䉁䅁䅁允䅁䅁䅕䅁䅁偁㈯啍䵅䅉䅅䅁䕁䅁䅁睁䵁䅁䅁权杂䅁䅁权䭁䅁䅁权㕁䅂䅁允䅁䅁䅅䅁䙁䥁䅐煹䙆桴䅖䍄䉁䅁䅁䅂䅁䅁䅍䅄䅁䅁䅯杫䅅䅁䅯䅂䅁䅁䅯䅑䅑䅁䅅䅁䉁䅁䅁兂䅁䅁䅁䉙朴兑杷允䅁䅁䅑䅁䑁䅁䅷䅁䭁佁䅁䅁䭁䅁䅑䅁䭁䕁䕑䅁䉁䅁䅁允䅁䅁䅕䅁䅁偁洷ぢ䵅䅉䅅䅁䕁䅁䅁睁䵁䅁䅁权杄䅁䅁权䕁䅁䅁权睁䅂䅁允䅁䅁䅅䅁䙁䅁䅁䅁⽃㉒䉸䍄䉁䅁䅁䅂䅁䅁䅍䅄䅁䅁䅯兑䅁䅁䅯权䅁䅁䅯杏䅑䅁䅅䅁䉁䅁䅁兂䱄啯㉗⼸欲睶杷允䅁䅁䅑䅁䑁䅁䅷䅁䭁䩁䉕䅁䭁䉁䅅䅁䭁䑁䕫䅁䉁䅁䅁允䅁䅁䄴杆䅁䑁䅍䅍㑁䑁䅕免睁䑁䅁䅍睁䑁䅁䅁䵁䅉䅅䅁䕁䅁䅁睁䵁䅁䅁权橃䅁䅁权䕁䅁䅁权㍁䅂䅁允䅁䅁䅅䅁䙁䅁䅁䥁歁㑄䉰䍄䉁䅁䅁䅂䅁䅁䅍䅄䅁䅁䅯入䅅䅁䅯䅂䅁䅁䅯李䅑䅁䅅䅁䉁䅁䅁兂䅁䅁䅁汦䵚兑杷允䅁䅁䅑䅁䑁䅁䅷䅁䭁䉁䉷䅁䭁䅁䅑䅁䭁䑁䕯䅁䉁䅁䅁允䅁䅁䅕䅁䅁䙁䡂啌䵅䅉䅅䅁䕁䅁䅁睁䵁䅁䅁权啁允䅁权䕁䅁䅁权睁䅂䅁允䅁䅁䅅䅁䙁䅁䅁䅁啂づ䉤䍄䉁䅁䅁䅂䅁䅁䅍䅄䅁䅁䅯睌䅅䅁䅯䅂䅁䅁䅯䅍䅑䅁䅅䅁䉁䅁䅁兂䅁䅁䅁獡㝯兑杷允䅁䅁䅑䅁䑁䅁䅷䅁䭁䵁䉷䅁䭁䅁䅑䅁䭁䕁䕁䅁䉁䅁䅁允䅁䅁䅕䅁䅁䡑敇䕨䵅䅉䅅䅁䕁䅁䅁睁䵁䅁䅁权䕃允䅁权䕁䅁䅁权睁䅂䅁允䅁䅁䅅䅁䙁䅁䅁䅁䅃敕䅬䍄䉁䅁䅁䅂䅁䅁䅍䅄䅁䅁䅯朹䅁䅁䅯䅂䅁䅁䅯䅑䅑䅁䅅䅁䉁䅁䅁兂䅁䅁䅁䍺佒兑杷允䅁䅁䅑䅁䑁䅁䅷䅁䭁䅁䄴䅁䭁䅁䅑䅁䭁䑁䕯䅁䉁䅁䅁允䅁䅁䅕䅁䅁䅁乡歕䵅䅉䅅䅁䕁䅁䅁睁䵁䅁䅁权偁䅁䅁权䕁䅁䅁权㙁䅂䅁允䅁䅁䅅䅁䙁䅁䅁䅁䅄汢䉊䍄䉁䅁䅁䅂䅁䅁䅍䅄䅁䅁䅯朱䅅䅁䅯充䅁䅁䅯睎䅑䅁䅅䅁䉁䅁䅁杄啁䅁䅁杍㉁䑁䅫李睁䑁䅁䅍睁䑁䅁䅁䵁䅉䅅䅁䕁䅁䅁睁䵁䅁䅁权䉂䅁䅁权䭁䅁䅁权㍁䅂䅁允䅁䅁䅅䅁䙁偁灹搸乊牙⽁䍄䉁䅁䅁䅂䅁䅁䅍䅄䅁䅁䅯兩䅁䅁䅯䅂䅁䅁䅯䅒䅑䅁䅅䅁䉁䅁䅁兂䅁䅁䅁䨰㙣兑杷允䅁䅁䅑䅁䑁䅁䅷䅁䭁䍁䉧䅁䭁䅁䅑䅁䭁䑁䕫䅁䉁䅁䅁允䅁䅁䅕䅁䅁䝁乁䕕䵅䅉䅅䅁䕁䅁䅁睁䵁䅁䅁权穂䅁䅁权䭁䅁䅁权䅂䅂䅁允䅁䅁䅅䅁䙁乁倹婪畤杅䅚䍄䉁䅁䅁䅂䅁䅁䅍䅄䅁䅁䅯杢䅅䅁䅯䅂䅁䅁䅯李䅑䅁䅅䅁䉁䅁䅁兂䅁䅁䅁䅉究䅑杷允䅁䅁䅑䅁䑁䅁䅷䅁䭁䑁䄴䅁䭁䅁䅯䅁䭁䕁䕁䅁䉁䅁䅁允䅁䅁䅕䥘䌯匹捨吹䴸䅉䅅䅁䕁䅁䅁睁䵁䅁䅁权㍃允䅁权䕁䅁䅁权䕂䅂䅁允䅁䅁䅅䅁䙁䅁䅁䅁䅃穋䉨䍄䉁䅁䅁䅂䅁䅁䅍䅄䅁䅁䅯杕䅁䅁䅯䅂䅁䅁䅯睎䅑䅁䅅䅁䉁䅁䅁兂䅁䅁䅁汗婖兑杷允䅁䅁䅑䅁䑁䅁䅷䅁䭁䙁䅍䅁䭁䅁䅑䅁䭁䑁䕣䅁䉁䅁䅁允䅁䅁䅕䅁䅁䵁㑁こ䵅䅉䅅䅁䕁䅁䅁睁䵁䅁䅁权穁允䅁权䭁䅁䅁权㙁䅂䅁允䅁䅁䅅䅁䙁䑁䥅䉲慸䱚⽳䍄䉁䅁䅁䅂䅁䅁䅍䅄䅁䅁䅯兂䅅䅁䅯充䅁䅁䅯杏䅑䅁䅅䅁䉁䅁䅁杄啁䅁䅁睍硁䑁䅕兏睁䑁䅁䅍睁䑁䅁䅁䵁䅉䅅䅁䕁䅁䅁睁䵁䅁䅁权佂䅁䅁权䭁䅁䅁权㍁䅂䅁允䅁䅁䅅䅁䙁乁佮ㄹ橐晰⽅䍄䉁䅁䅁䅂䅁䅁䅍䅄䅁䅁䅯䄯䅁䅁䅯䅂䅁䅁䅯李䅑䅁䅅䅁䉁䅁䅁兂䅁䅁䅁灷栴兑杷允䅁䅁䅑䅁䑁䅁䅷䅁䭁䑁䅁䅁䭁䅁䅑䅁䭁䑁䕫䅁䉁䅁䅁允䅁䅁䅕䅁䅁䱁敪ぉ䵅䅉䅅䅁䕁䅁䅁睁䵁䅁䅁权呁䅁䅁权剁䅁䅁权㍁䅂䅁允䅁䅁䅅䅁佁䉁䅑䅁ㅁ䑁䅕兎ぁ䑁䅁䅍睁䑁䅁䅍䅁䅁杷允䅁䅁䅑䅁䑁䅁䅷䅁䭁䉁䄴䅁䭁䅁䅯䅁䭁䑁䕯䅁䉁䅁䅁允䅁䅁䅕楁䡵瑆佮稶䴸䅉䅅䅁䕁䅁䅁睁䵁䅁䅁权⭁䅁䅁权䭁䅁䅁权㙁䅂䅁允䅁䅁䅅䅁䙁䑁ㄸ牘䩰偄⽙䍄䉁䅁䅁䅂䅁䅁䅍䅄䅁䅁䅯朶䅅䅁䅯䅂䅁䅁䅯䅍䅑䅁䅅䅁䉁䅁䅁兂䅁䅁䅁䅍畷兑杷允䅁䅁䅑䅁䑁䅁䅷䅁䭁乁䅷䅁䭁䅁䅑䅁䭁䕁䕑䅁䉁䅁䅁允䅁䅁䅕䅁䅁䉁ㅢ啌䵅䅉䅅䅁䕁䅁䅁睁䵁䅁䅁权呄允䅁权䭁䅁䅁权硁䅂䅁允䅁䅁䅅䅁䙁䉁畓⭒㙆䅆䅒䍄䉁䅁䅁䅂䅁䅁䅍䅄䅁䅁䅯兘䅁䅁䅯䅂䅁䅁䅯免䅑䅁䅅䅁䉁䅁䅁兂䅁䅁䅁浢䥂兑杷允䅁䅁䅑䅁䑁䅁䅷䅁䭁䑁䄸䅁䭁䅁䅯䅁䭁䑁䕯䅁䉁䅁䅁允䅁䅁䅕啩杆搵楁あ䵁䅉䅅䅁䕁䅁䅁睁䵁䅁䅁权歄䅁䅁权䕁䅁䅁权硁䅂䅁允䅁䅁䅅䅁䙁䅁䅁䅁㑄呯䉴䍄䉁䅁䅁䅂䅁䅁䅍䅄䅁䅁䅯䄵䅁䅁䅯䅂䅁䅁䅯䅑䅑䅁䅅䅁䉁䅁䅁兂䅁䅁䅁昴硑兑杷允䅁䅁䅑䅁䑁䅁䅷䅁䭁䭁䉧䅁䭁䅁䅑䅁䭁䑁䕅䅁䉁䅁䅁允䅁䅁䅕䅁䅁䍁剸䕒䵅䅉䅅䅁䕁䅁䅁睁䵁䅁䅁权歄䅁䅁权䕁䅁䅁权㍁䅂䅁允䅁䅁䅅䅁䙁䅁䅁䅁兂䑃䉤䍄䉁䅁䅁䅂䅁䅁䅍䅄䅁䅁䅯䅴䅁䅁䅯充䅁䅁䅯睎䅑䅁䅅䅁䉁䅁䅁杄啁䅁䅁䅎硁䑁䅙免㕁䑁䅁䅍睁䑁䅁䅁䵁䅉䅅䅁䕁䅁䅁睁䵁䅁䅁权乄䅁䅁权䕁䅁䅁权䕂䅂䅁允䅁䅁䅅䅁䙁䅁䅁䥁潃此䉨䍄䉁䅁䅁䅂䅁䅁䅍䅄䅁䅁䅯李䅅䅁䅯权䅁䅁䅯䅒䅑䅁䅅䅁䉁䅁䅁兂䑃䵷桱扒穡睐杷允䅁䅁䅑䅁䑁䅁䅷䅁䭁偁䅍䅁䭁䅁䅑䅁䭁䑁䕁䅁䉁䅁䅁允䅁䅁䅕䅁䅁䩁穂え䵅䅉䅅䅁䕁䅁䅁睁䵁䅁䅁权佂允䅁权䕁䅁䅁权䕂䅂䅁允䅁䅁䅅䅁䙁䅁䅁䅁あ噒䉒䍄䉁䅁䅁䅂䅁䅁䅍䅄䅁䅁䅯䄵䅁䅁䅯䅂䅁䅁䅯䅒䅑䅁䅅䅁䉁䅁䅁兂䅁䅁䅁癮橧兑杷允䅁䅁䅑䅁䑁䅁䅷䅁䭁乁䉳䅁䭁䅁䅑䅁䭁䑁䕅䅁䉁䅁䅁允䅁䅁䅕䅁䅁䍁⭪歗䵅䅉䅅䅁䕁䅁䅁睁䵁䅁䅁权䭂允䅁权䕁䅁䅁权睁䅂䅁允䅁䅁䅅䅁䙁䅁䅁䅁杂祹䉰䍄䉁䅁䅁䅂䅁䅁䅍䅄䅁䅁䅯䄵䅁䅁䅯䅂䅁䅁䅯李䅑䅁䅅䅁䉁䅁䅁兂䅁䅁䅁樲桁兑杷允䅁䅁䅑䅁䑁䅁䅷䅁䭁䵁䅳䅁䭁䅁䅑䅁䭁䑁䕣䅁䉁䅁䅁允䅁䅁䅕䅁䅁䵁歔歗䵅䅉䅅䅁䕁䅁䅁睁䵁䅁䅁权煃允䅁权䕁䅁䅁权睁䅂䅁允䅁䅁䅅䅁䭁䕁䅣䅁䵁䅉䅅䅁䕁䅁䅁睁䵁䅁䅁权杁䅁䅁权䕁䅁䅁权㍁䅂䅁允䅁䅁䅅䅁䙁䅁䅁䅁敂浬䉖䍄䉁䅁䅁䅂䅁䅁䅍䅄䅁䅁䅯䅹䅅䅁䅯权䅁䅁䅯免䅑䅁䅅䅁䉁䅁䅁兂祃敮渫歸湶睐杷允䅁䅁䅑䅁䑁䅁䅷䅁䭁䵁䉁䅁䭁䅁䅯䅁䭁䑁䕣䅁䉁䅁䅁允䅁䅁䅕琯㑒匶硙䑹䴸䅉䅅䅁䕁䅁䅁睁䵁䅁䅁权扃允䅁权䭁䅁䅁权䕂䅂䅁允䅁䅁䅅䅁䙁䩁䕺䱉祂䩡⽇䍄䉁䅁䅁䅂䅁䅁䅍䅄䅁䅁䅯䅉䅁䅁䅯䅂䅁䅁䅯李䅑䅁䅅䅁䉁䅁䅁兂䅁䅁䅁䑙敚兑杷允䅁䅁䅑䅁䑁䅁䅷䅁䭁䵁䅕䅁䭁䅁䅑䅁䭁䑁䕯䅁䉁䅁䅁允䅁䅁䅕䅁䅁䕁㝬䕗䵅䅉䅅䅁䕁䅁䅁睁䵁䅁䅁权卂允䅁权剁䅁䅁权硁䅂䅁允䅁䅁䅅䅁佁䉁䅑䅁ㅁ䑁䅣睎睁䑁䅁䅍睁䑁䅁䅍䅁䅁杷允䅁䅁䅑䅁䑁䅁䅷䅁䭁䅁䅳䅁䭁䅁䅑䅁䭁䑁䕫䅁䉁䅁䅁允䅁䅁䅕䅁䅁偁奸か䵅䅉䅅䅁䕁䅁䅁睁䵁䅁䅁权癃允䅁权䕁䅁䅁权㉁䅂䅁允䅁䅁䅅䅁䙁䅁䅁䅁煁坡䉤䍄䉁䅁䅁䅂䅁䅁䅍䅄䅁䅁䅯儲䅁䅁䅯䅂䅁䅁䅯李䅑䅁䅅䅁䉁䅁䅁兂䅁䅁䅁牬㝸兑杷允䅁䅁䅑䅁䑁䅁䅷䅁䭁䍁䉁䅁䭁䅁䅑䅁䭁䑁䕙䅁䉁䅁䅁允䅁䅁䅕䅁䅁乁ㅃ啊䵅䅉䅅䅁䕁䅁䅁睁䵁䅁䅁权祄䅁䅁权䕁䅁䅁权㕁䅂䅁允䅁䅁䅅䅁䙁䅁䅁䍁噁䝔䉎䍄䉁䅁䅁䅂䅁䅁䅍䅄䅁䅁䅯䅒䅁䅁䅯权䅁䅁䅯䅒䅑䅁䅅䅁䉁䅁䅁兂穂䩡瑈䑦䘯睐杷允䅁䅁䅑䅁䑁䅁䅷䅁䭁䵁䄸䅁䭁䅁䅑䅁䭁䑁䕣䅁䉁䅁䅁允䅁䅁䅕䅁䅁䑁䑁け䵅䅉䅅䅁䕁䅁䅁睁䵁䅁䅁权硃䅁䅁权䕁䅁䅁权睁䅂䅁允䅁䅁䅅䅁䙁䅁䅁䅁䭂䍌䉎䍄䉁䅁䅁䅂䅁䅁䅍䅄䅁䅁䅯睐䅁䅁䅯䅂䅁䅁䅯睎䅑䅁䅅䅁䉁䅁䅁兂䅁䅁䅁䍏積兑杷允䅁䅁䅑䅁䑁䅁䅷䅁䭁䵁䄸䅁䭁䅁䅑䅁䭁䑁䕫䅁䉁䅁䅁允䅁䅁䅕䅁䅁䍁奸ぎ䵅䅉䅅䅁䕁䅁䅁睁䵁䅁䅁权獄䅁䅁权䕁䅁䅁权䕂䅂䅁允䅁䅁䅅䅁䙁䅁䅁䅁允䕗䉒䍄䉁䅁䅁䅂䅁䅁䅍䅄䅁䅁䅯䅑䅅䅁䅯䅂䅁䅁䅯䅍䅑䅁䅅䅁䉁䅁䅁兂䅁䅁䅁䤵桍兑杷允䅁䅁䅑䅁䑁䅁䅷䅁䭁䑁䉧䅁䭁䉁䅅䅁䭁䑁䕣䅁䉁䅁䅁允䅁䅁䄴䅆䅁䑁䅍䅏祁䑁䅧䅍睁䑁䅁䅍睁䅁䅁䍄䉁䅁䅁䅂䅁䅁䅍䅄䅁䅁䅯共䅁䅁䅯充䅁䅁䅯免䅑䅁䅅䅁䉁䅁䅁杄啁䅁䅁睎睁䑁䅍睎睁䑁䅁䅍睁䑁䅁䅁䵁䅉䅅䅁䕁䅁䅁睁䵁䅁䅁权㥄䅁䅁权䭁䅁䅁权㕁䅂䅁允䅁䅁䅅䅁䙁䑁䬰㘱睎晐⽑䍄䉁䅁䅁䅂䅁䅁䅍䅄䅁䅁䅯䅐䅅䅁䅯充䅁䅁䅯䅑䅑䅁䅅䅁䉁䅁䅁杄啁䅁䅁兎ㅁ䑁䅧睍睁䑁䅁䅍睁䑁䅁䅁䵁䅉䅅䅁䕁䅁䅁睁䵁䅁䅁权祂允䅁权剁䅁䅁权㕁䅂䅁允䅁䅁䅅䅁佁䉁䅑䅁ぁ䑁䅫免㍁䑁䅁䅍睁䑁䅁䅍䅁䅁杷允䅁䅁䅑䅁䑁䅁䅷䅁䭁䅁䉅䅁䭁䅁䅑䅁䭁䑁䕙䅁䉁䅁䅁允䅁䅁䅕䅁䅁䙁噏歙䵅䅉䅅䅁䕁䅁䅁睁䵁䅁䅁权煄䅁䅁权䕁䅁䅁权㍁䅂䅁允䅁䅁䅅䅁䙁䅁䅁䅁潃䑢䉎䍄䉁䅁䅁䅂䅁䅁䅍䅄䅁䅁䅯杍䅁䅁䅯权䅁䅁䅯䅑䅑䅁䅅䅁䉁䅁䅁兂煂䡶呓䅇睔睐杷允䅁䅁䅑䅁䑁䅁䅷䅁䭁䙁䉁䅁䭁䅁䅑䅁䭁䑁䕯䅁䉁䅁䅁允䅁䅁䅕䅁䅁䱁獃歊䵅䅉䅅䅁䕁䅁䅁睁䵁䅁䅁权㕁䅁䅁权䭁䅁䅁权䕂䅂䅁允䅁䅁䅅䅁䙁䙁㑋潈牘払⽩䍄䉁䅁䅁䅂䅁䅁䅍䅄䅁䅁䅯睈䅅䅁䅯䅂䅁䅁䅯睎䅑䅁䅅䅁䉁䅁䅁兂䅁䅁䅁䙍癅兑杷允䅁䅁䅑䅁䑁䅁䅷䅁䭁佁䉯䅁䭁䅁䅑䅁䭁䑁䕙䅁䉁䅁䅁允䅁䅁䅕䅁䅁䍁䝄歌䵅䅉䅅䅁䕁䅁䅁睁䵁䅁䅁权⭁䅁䅁权剁䅁䅁权䕂䅂䅁允䅁䅁䅅䅁佁䉁䅑䅁硁䑁䅍睎ぁ䑁䅣李睁䑁䅁䅍䅁䅁杷允䅁䅁䅑䅁䑁䅁䅷䅁䭁佁䈴䅁䭁䉁䅅䅁䭁䑁䕫䅁䉁䅁䅁允䅁䅁䄴䅆䅁䑁䅕䅏ぁ䑁䅧䅍睁䑁䅁䅍睁䅁䅁䍄䉁䅁䅁䅂䅁䅁䅍䅄䅁䅁䅯杣䅁䅁䅯充䅁䅁䅯䅑䅑䅁䅅䅁䉁䅁䅁杄啁䅁䅁免㉁䑁䅅䅏祁䑁䅫䅍睁䑁䅁䅁䵁䅉䅅䅁䕁䅁䅁睁䵁䅁䅁权坁允䅁权䕁䅁䅁权㙁䅂䅁允䅁䅁䅅䅁䙁䅁䅁䅁捄祂䉚䍄䉁䅁䅁䅂䅁䅁䅍䅄䅁䅁䅯睇䅅䅁䅯䅂䅁䅁䅯兏䅑䅁䅅䅁䉁䅁䅁兂䅁䅁䅁䅙眱兑杷允䅁䅁䅑䅁䑁䅁䅷䅁䭁䍁䅫䅁䭁䅁䅑䅁䭁䑁䕣䅁䉁䅁䅁允䅁䅁䅕䅁䅁䥁㕓䕔䵅䅉䅅䅁䕁䅁䅁睁䵁䅁䅁权䝁允䅁权䭁䅁䅁权䕂䅂䅁允䅁䅁䅅䅁䙁䍁礲敮渫癸⽍䍄䉁䅁䅁䅂䅁䅁䅍䅄䅁䅁䅯䅧䅁䅁䅯䅂䅁䅁䅯兏䅑䅁䅅䅁䉁䅁䅁兂䅁䅁䅃䡸䍚兑杷允䅁䅁䅑䅁䑁䅁䅷䅁䭁䩁䈴䅁䭁䅁䅑䅁䭁䑁䕫䅁䉁䅁䅁允䅁䅁䅕䅁䅁䅁乄䕊䵅䅉䅅䅁䕁䅁䅁睁䵁䅁䅁权䅄䅁䅁权䕁䅁䅁权䕂䅂䅁允䅁䅁䅅䅁䙁䅁䅁䅁潁䑑䉂䍄䉁䅁䅁䅂䅁䅁䅍䅄䅁䅁䅯䅯䅅䅁䅯䅂䅁䅁䅯兏䅑䅁䅅䅁䉁䅁䅁兂䅁䅁䅁牑搵兑杷允䅁䅁䅑䅁䑁䅁䅷䅁䭁䥁䉅䅁䭁䅁䅑䅁䭁䑁䕣䅁䉁䅁䅁允䅁䅁䅕䅁䅁䩁爱䕙䵅䅉䅅䅁䕁䅁䅁睁䵁䅁䅁权摃允䅁权䭁䅁䅁权硁䅂䅁允䅁䅁䅅䅁䙁䙁余扌摋⬷⽣䍄䉁䅁䅁䅂䅁䅁䅍䅄䅁䅁䅯兣䅅䅁䅯䅂䅁䅁䅯䅑䅑䅁䅅䅁䉁䅁䅁兂䅁䅁䅃煑噚兑杷允䅁䅁䅑䅁䑁䅁䅷䅁䭁佁䅳䅁䭁䅁䅑䅁䭁䑁䕅䅁䉁䅁䅁允䅁䅁䅕䅁䅁䕁么武䵅䅉䅅䅁䕁䅁䅁睁䵁䅁䅁权佂允䅁权䭁䅁䅁权㙁䅂䅁允䅁䅁䅅䅁䙁䵁㌯⭕汏⭭⽧䍄䉁䅁䅁䅂䅁䅁䅍䅄䅁䅁䅯䅘䅁䅁䅯䅂䅁䅁䅯杏䅑䅁䅅䅁䉁䅁䅁兂䅁䅁䅂䕨塸兑杷允䅁䅁䅑䅁䑁䅁䅷䅁䭁佁䅣䅁䭁䅁䅑䅁䭁䕁䕑䅁䉁䅁䅁允䅁䅁䅕䅁䅁䡁杸䕇䵅䅉䅅䅁䕁䅁䅁睁䵁䅁䅁权牄䅁䅁权䕁䅁䅁权㍁䅂䅁允䅁䅁䅅䅁䙁䅁䅁䅁晄塩䈵䍄䉁䅁䅁䅂䅁䅁䅍䅄䅁䅁䅯李䅅䅁䅯䅂䅁䅁䅯李䅑䅁䅅䅁䉁䅁䅁兂䅁䅁䅁䕍兣兑杷允䅁䅁䅑䅁䑁䅁䅷䅁䭁䝁䉳䅁䭁䉁䅅䅁䭁䑁䕣䅁䉁䅁䅁允䅁䅁䄴䅆䅁䑁䅅睎祁䑁䅣䅍睁䑁䅁䅍睁䅁䅁䍄䉁䅁䅁䅂䅁䅁䅍䅄䅁䅁䅯术䅅䅁䅯䅂䅁䅁䅯䅍䅑䅁䅅䅁䉁䅁䅁兂䅁䅁䅁䥳獧兑杷允䅁䅁䅑䅁䑁䅁䅷䅁䭁䑁䉉䅁䭁䅁䅑䅁䭁䑁䕅䅁䉁䅁䅁允䅁䅁䅕䅁䅁䑁潶啍䵅䅉䅅䅁䕁䅁䅁睁䵁䅁䅁权扄䅁䅁权䕁䅁䅁权䕂䅂䅁允䅁䅁䅅䅁䙁䅁䅁䅁⭂氳䉚䍄䉁䅁䅁䅂䅁䅁䅍䅄䅁䅁䅯䅢䅅䅁䅯充䅁䅁䅯免䅑䅁䅅䅁䉁䅁䅁杄啁䅁䅁睍穁䑁䅉䅍睁䑁䅁䅍睁䑁䅁䅁䵁䅉䅅䅁䕁䅁䅁睁䵁䅁䅁权歃䅁䅁权剁䅁䅁权䅂䅂䅁允䅁䅁䅅䅁佁䉁䅑䅁穁䑁䅕兎㕁䑁䅁䅍睁䑁䅁䅍䅁䅁杷允䅁䅁䅑䅁䑁䅁䅷䅁䭁䑁䉫䅁䭁䅁䅯䅁䭁䑁䕫䅁䉁䅁䅁允䅁䅁䅕浑汄䌰扌吴䴸䅉䅅䅁䕁䅁䅁睁䵁䅁䅁权時䅁䅁权䕁䅁䅁权睁䅂䅁允䅁䅁䅅䅁䙁䅁䅁䅁杄ぁ䉸䍄䉁䅁䅁䅂䅁䅁䅍䅄䅁䅁䅯睭䅅䅁䅯䅂䅁䅁䅯李䅑䅁䅅䅁䉁䅁䅁兂䅁䅁䅁䥗㑕兑杷允䅁䅁䅑䅁䑁䅁䅷䅁䭁䙁䅷䅁䭁䅁䅯䅁䭁䑁䕯䅁䉁䅁䅁允䅁䅁䅕卸睃浣剩吵䴸䅉䅅䅁䕁䅁䅁睁䵁䅁䅁权兄䅁䅁权剁䅁䅁权䕂䅂䅁允䅁䅁䅅䅁佁䉁䅑䅁祁䑁䅁兏睁䑁䅁䅍睁䑁䅁䅍䅁䅁杷允䅁䅁䅑䅁䑁䅁䅷䅁䭁䩁䄸䅁䭁䅁䅑䅁䭁䑁䕫䅁䉁䅁䅁允䅁䅁䅕䅁䅁䅁㉂啵䵁䅉䅅䅁䕁䅁䅁睁䵁䅁䅁权瑄䅁䅁权䕁䅁䅁权睁䅂䅁允䅁䅁䅅䅁䙁䅁䅁䵁桄㐫䉆䍄䉁䅁䅁䅂䅁䅁䅍䅄䅁䅁䅯兰䅁䅁䅯䅂䅁䅁䅯兏䅑䅁䅅䅁䉁䅁䅁兂䅁䅁䅁䝙䵁兑杷允䅁䅁䅑䅁䑁䅁䅷䅁䭁䑁䉣䅁䭁䅁䅑䅁䭁䑁䕯䅁䉁䅁䅁允䅁䅁䅕䅁䅁䅁睩歏䵅䅉䅅䅁䕁䅁䅁睁䵁䅁䅁权敃允䅁权剁䅁䅁权硁䅂䅁允䅁䅁䅅䅁佁䉁䅑䅁祁䑁䅁免硁䑁䅁䅍睁䑁䅁䅍䅁䅁杷允䅁䅁䅑䅁䑁䅁䅷䅁䭁佁䅳䅁䭁䅁䅯䅁䭁䑁䕅䅁䉁䅁䅁允䅁䅁䅕扏䥔牤昶樲䴸䅉䅅䅁䕁䅁䅁睁䵁䅁䅁权㝄䅁䅁权䕁䅁䅁权䕂䅂䅁允䅁䅁䅅䅁䙁䅁䅁䅁睁楓䉸䍄䉁䅁䅁䅂䅁䅁䅍䅄䅁䅁䅯共䅅䅁䅯充䅁䅁䅯兏䅑䅁䅅䅁䉁䅁䅁杄十䅁䅁䅏㕁䑁䅫兎ㅁ䑁䅁䅍睁䅁䅁䍄䉁䅁䅁䅂䅁䅁䅍䅄䅁䅁䅯睩䅅䅁䅯䅂䅁䅁䅯睎䅑䅁䅅䅁䉁䅁䅁兂䅁䅁䅁栳晴兑杷允䅁䅁䅑䅁䑁䅁䅷䅁䭁䵁䉅䅁䭁䅁䅑䅁䭁䑁䕁䅁䉁䅁䅁允䅁䅁䅕䅁䅁䝁噈歎䵅䅉䅅䅁䕁䅁䅁睁䵁䅁䅁权䩂允䅁权䕁䅁䅁权㉁䅂䅁允䅁䅁䅅䅁䙁䅁䅁䅁䭃ㅌ䈵䍄䉁䅁䅁䅂䅁䅁䅍䅄䅁䅁䅯睶䅁䅁䅯权䅁䅁䅯䅒䅑䅁䅅䅁䉁䅁䅁兂㑃潈牘払楪睐杷允䅁䅁䅑䅁䑁䅁䅷䅁䭁䅁䅫䅁䭁䅁䅑䅁䭁䕁䕑䅁䉁䅁䅁允䅁䅁䅕䅁䅁䥁十䕏䵅䅉䅅䅁䕁䅁䅁睁䵁䅁䅁权慁䅁䅁权剁䅁䅁权㍁䅂䅁允䅁䅁䅅䅁佁䉁䅑䅁硁䑁䅕免祁䑁䅅李㑁䑁䅕李䅁䅁杷允䅁䅁䅑䅁䑁䅁䅷䅁䭁䍁䅉䅁䭁䉁䅅䅁䭁䑁䕣䅁䉁䅁䅁允䅁䅁䄴䅆䅁䑁䅅䅎㑁䑁䅙睎祁䑁䅁䅍睁䅁䅁䍄䉁䅁䅁䅂䅁䅁䅍䅄䅁䅁䅯杅䅁䅁䅯䅂䅁䅁䅯兏䅑䅁䅅䅁䉁䅁䅁兂䅁䅁䅁䅣癷兑杷允䅁䅁䅑䅁䑁䅁䅷䅁䭁偁䅑䅁䭁䅁䅑䅁䭁䕁䕑䅁䉁䅁䅁允䅁䅁䅕䅁䅁䡁剐啚䵅䅉䅅䅁䕁䅁䅁睁䵁䅁䅁权呄䅁䅁权䕁䅁䅁权硁䅂䅁允䅁䅁䅅䅁䙁䅁䅁䅁剁汧䉤䍄䉁䅁䅁䅂䅁䅁䅍䅄䅁䅁䅯杒䅅䅁䅯䅂䅁䅁䅯睎䅑䅁䅅䅁䉁䅁䅁兂䅁䅁䅁煈椸兑杷允䅁䅁䅑䅁䑁䅁䅷䅁䭁偁䄸䅁䭁䅁䅑䅁䭁䑁䕣䅁䉁䅁䅁允䅁䅁䅕䅁䅁䙁灸ぎ䵅䅉䅅䅁䕁䅁䅁睁䵁䅁䅁权䅁允䅁权䕁䅁䅁权㍁䅂䅁允䅁䅁䅅䅁䙁䅁䅁䅁䝁ぅ䈵䍄䉁䅁䅁䅂䅁䅁䅍䅄䅁䅁䅯杉䅁䅁䅯䅂䅁䅁䅯睎䅑䅁䅅䅁䉁䅁䅁兂䅁䅁䅁伹栴兑杷允䅁䅁䅑䅁䑁䅁䅷䅁䭁䍁䅉䅁䭁䅁䅑䅁䭁䑁䕫䅁䉁䅁䅁允䅁䅁䅕䅁䅁䥁㡪䕈䵅䅉䅅䅁䕁䅁䅁睁䵁䅁䅁权求允䅁权剁䅁䅁权䅂䅂䅁允䅁䅁䅅䅁佁䉁䅑䅁㑁䑁䅍䅏ㅁ䑁䅁䅍睁䑁䅁䅍䅁䅁杷允䅁䅁䅑䅁䑁䅁䅷䅁䭁䍁䅉䅁䭁䅁䅑䅁䭁䕁䕑䅁䉁䅁䅁允䅁䅁䅕䅁䅁䥁啷ぇ䵅䅉䅅䅁䕁䅁䅁睁䵁䅁䅁权橂允䅁权䕁䅁䅁权硁䅂䅁允䅁䅁䅅䅁䙁䅁䅁䅁奃䑭䉰䍄䉁䅁䅁䅂䅁䅁䅍䅄䅁䅁䅯杳䅅䅁䅯䅂䅁䅁䅯李䅑䅁䅅䅁䉁䅁䅁兂䅁䅁䅁婍党兑杷允䅁䅁䅑䅁䑁䅁䅷䅁䭁䕁䉷䅁䭁䅁䅑䅁䭁䑁䕣䅁䉁䅁䅁允䅁䅁䅕䅁䅁䙁䝺䕒䵅䅉䅅䅁䕁䅁䅁睁䵁䅁䅁权乂允䅁权䕁䅁䅁权㉁䅂䅁允䅁䅁䅅䅁䙁佁煢䙦䰳䕉䉒䍄䉁䅁䅁䅂䅁䅁䅍䅄䅁䅁䅯朶䅁䅁䅯权䅁䅁䅯兏䅑䅁䅅䅁䉁䅁䅁兂䥂場啯歲䉦睶杷允䅁䅁䅑䅁䑁䅁䅷䅁䭁䩁䉙䅁䭁䅁䅑䅁䭁䑁䕫䅁䉁䅁䅁允䅁䅁䅕䅁䅁䱁㑃䕎䵅䅉䅅䅁䕁䅁䅁睁䵁䅁䅁权灄䅁䅁权剁䅁䅁权㍁䅂䅁允䅁䅁䅅䅁佁䉁䅙䅁祁䑁䅉杍硁䑁䅁䅍睁䑁䅁䅍睁䅁䅁䍄䉁䅁䅁䅂䅁䅁䅍䅄䅁䅁䅯杲䅁䅁䅯䅂䅁䅁䅯兏䅑䅁䅅䅁䉁䅁䅁兂䅁䅁䅁瑨桷兑杷允䅁䅁䅑䅁䑁䅁䅷䅁䭁佁䅯䅁䭁䅁䅑䅁䭁䑁䕁䅁䉁䅁䅁允䅁䅁䅕䅁䅁佁䵃歋䵅䅉䅅䅁䕁䅁䅁睁䵁䅁䅁权灂允䅁权䕁䅁䅁权睁䅂䅁允䅁䅁䅅䅁䙁䅁䅁䅁煄䍰䉆䍄䉁䅁䅁䅂䅁䅁䅍䅄䅁䅁䅯杚䅁䅁䅯䅂䅁䅁䅯免䅑䅁䅅䅁䉁䅁䅁兂䅁䅁䅁䡄ㅰ兑杷允䅁䅁䅑䅁䑁䅁䅷䅁䭁䝁䅕䅁䭁䅁䅑䅁䭁䑁䕯䅁䉁䅁䅁允䅁䅁䅕䅁䅁䱁ㅨい䵅䅉䅅䅁䕁䅁䅁睁䵁䅁䅁权塃允䅁权䕁䅁䅁权㍁䅂䅁允䅁䅁䅅䅁䙁䅁䅁䅁硃䝏䉆䍄䉁䅁䅁䅂䅁䅁䅍䅄䅁䅁䅯充䅅䅁䅯䅂䅁䅁䅯杏䅑䅁䅅䅁䉁䅁䅁兂䅁䅁䅁牢浤兑杷允䅁䅁䅑䅁䑁䅁䅷䅁䭁䝁䅕䅁䭁䅁䅑䅁䭁䕁䕁䅁䉁䅁䅁允䅁䅁䅕䅁䅁䙁ㅸ䕅䵅䅉䅅䅁䕁䅁䅁睁䵁䅁䅁权㉂允䅁权䕁䅁䅁权硁䅂䅁允䅁䅁䅅䅁䙁䅁䅁䅁㝃䡐䉤䍄䉁䅁䅁䅂䅁䅁䅍䅄䅁䅁䅯儸䅁䅁䅯权䅁䅁䅯免䅑䅁䅅䅁䉁䅁䅁兂啁歲桦桥浔睐杷允䅁䅁䅑䅁䑁䅁䅷䅁䭁䙁䉯䅁䭁䅁䅑䅁䭁䕁䕑䅁䉁䅁䅁允䅁䅁䅕䅁䅁乁㙄歎䵅䅉䅅䅁䕁䅁䅁睁䵁䅁䅁权䉁允䅁权䭁䅁䅁权䅂䅂䅁允䅁䅁䅅䅁䙁䕁㉡⼸唳䅥䄱䍄䉁䅁䅁䅂䅁䅁䅍䅄䅁䅁䅯睫䅅䅁䅯充䅁䅁䅯睎䅑䅁䅅䅁䉁䅁䅁杄十䅁䅁睍㍁䑁䅕睎ぁ䑁䅁䅍睁䅁䅁䍄䉁䅁䅁䅂䅁䅁䅍䅄䅁䅁䅯兖䅁䅁䅯䅂䅁䅁䅯睎䅑䅁䅅䅁䉁䅁䅁兂䅁䅁䅁乁積兑杷允䅁䅁䅑䅁䑁䅁䅷䅁䭁䡁䉳䅁䭁䅁䅑䅁䭁䑁䕁䅁䉁䅁䅁允䅁䅁䅕䅁䅁乁塃歃䵅䅉䅅䅁䕁䅁䅁睁䵁䅁䅁权晃䅁䅁权䕁䅁䅁权㉁䅂䅁允䅁䅁䅅䅁䙁䅁䅁䅁ぁ穗䉸䍄䉁䅁䅁䅂䅁䅁䅍䅄䅁䅁䅯睹䅅䅁䅯权䅁䅁䅯䅑䅑䅁䅅䅁䉁䅁䅁兂ㅁ牘䩰䅄橌睐杷允䅁䅁䅑䅁䑁䅁䅷䅁䭁偁䉧䅁䭁䉁䅅䅁䭁䑁䕅䅁䉁䅁䅁允䅁䅁䄴杅䅁䑁䅙䅏硁䑁䅁䅏睁䑁䅁䅍䅁䅁杷允䅁䅁䅑䅁䑁䅁䅷䅁䭁䑁䅁䅁䭁䅁䅑䅁䭁䕁䕁䅁䉁䅁䅁允䅁䅁䅕䅁䅁䑁䭹啍䵅䅉䅅䅁䕁䅁䅁睁䵁䅁䅁权䍁允䅁权䕁䅁䅁权䅂䅂䅁允䅁䅁䅅䅁䙁䅁䅁䅁奃䥹䉊䍄䉁䅁䅁䅂䅁䅁䅍䅄䅁䅁䅯眸䅁䅁䅯䅂䅁䅁䅯睎䅑䅁䅅䅁䉁䅁䅁兂䅁䅁䅁䩣ㅍ兑杷允䅁䅁䅑䅁䑁䅁䅷䅁䭁偁䅍䅁䭁䅁䅑䅁䭁䑁䕯䅁䉁䅁䅁允䅁䅁䅕䅁䅁䡁畁啍䵅䅉䅅䅁䕁䅁䅁睁䵁䅁䅁权穄䅁䅁权䕁䅁䅁权㉁䅂䅁允䅁䅁䅅䅁䙁䅁䅁䅁䥂祋䉒䍄䉁䅁䅁䅂䅁䅁䅍䅄䅁䅁䅯䅙䅅䅁䅯䅂䅁䅁䅯免䅑䅁䅅䅁䉁䅁䅁兂䅁䅁䅁㡁歂兑杷允䅁䅁䅑䅁䑁䅁䅷䅁䭁䩁䉧䅁䭁䅁䅑䅁䭁䑁䕅䅁䉁䅁䅁允䅁䅁䅕䅁䅁䥁扩け䵅䅉䅅䅁䕁䅁䅁睁䵁䅁䅁权䙄䅁䅁权䕁䅁䅁权㉁䅂䅁允䅁䅁䅅䅁䙁䅁䅁䅁㡄䙉䉖䍄䉁䅁䅁䅂䅁䅁䅍䅄䅁䅁䅯兪䅁䅁䅯权䅁䅁䅯杏䅑䅁䅅䅁䉁䅁䅁兂⽂牡へ硫㑪睐杷允䅁䅁䅑䅁䑁䅁䅷䅁䭁䉁䅙䅁䭁䅁䅑䅁䭁䑁䕙䅁䉁䅁䅁允䅁䅁䅕䅁䅁䭁啁䕎䵅䅉䅅䅁䕁䅁䅁睁䵁䅁䅁权桁䅁䅁权䕁䅁䅁权硁䅂䅁允䅁䅁䅅䅁䙁䅁䅁䅁啄䝵䉎䍄䉁䅁䅁䅂䅁䅁䅍䅄䅁䅁䅯睲䅁䅁䅯䅂䅁䅁䅯䅑䅑䅁䅅䅁䉁䅁䅁兂䅁䅁䅁煳戹兑杷允䅁䅁䅑䅁䑁䅁䅷䅁䭁䡁䅉䅁䭁䅁䅑䅁䭁䑁䕫䅁䉁䅁䅁允䅁䅁䅕䅁䅁䅁穄歎䵅䅉䅅䅁䕁䅁䅁睁䵁䅁䅁权湄允䅁权䕁䅁䅁权䅂䅂䅁允䅁䅁䅅䅁䙁䅁䅁䵁あ奪䉖䍄䉁䅁䅁䅂䅁䅁䅍䅄䅁䅁䅯杸䅅䅁䅯充䅁䅁䅯免䅑䅁䅅䅁䉁䅁䅁杄啁䅁䅁兏㉁䑁䅕䅍睁䑁䅁䅍睁䑁䅁䅁䵁䅉䅅䅁䕁䅁䅁睁䵁䅁䅁权瑃䅁䅁权䭁䅁䅁权硁䅂䅁允䅁䅁䅅䅁䙁䵁ㅐ䙋偹癷⽅䍄䉁䅁䅁䅂䅁䅁䅍䅄䅁䅁䅯儲䅁䅁䅯䅂䅁䅁䅯䅒䅑䅁䅅䅁䉁䅁䅁兂䅁䅁䅃奅⽚兑杷允䅁䅁䅑䅁䑁䅁䅷䅁䭁偁䅣䅁䭁䅁䅑䅁䭁䑁䕣䅁䉁䅁䅁允䅁䅁䅕䅁䅁䥁噩䕖䵅䅉䅅䅁䕁䅁䅁睁䵁䅁䅁权畃䅁䅁权䕁䅁䅁权䅂䅂䅁允䅁䅁䅅䅁䙁䅁䅁</t>
  </si>
  <si>
    <t>䅁元䍑䉴䍄䉁䅁䅁䅂䅁䅁䅍䅄䅁䅁䅯兙䅁䅁䅯权䅁䅁䅯䅒䅑䅁䅅䅁䉁䅁䅁兂婄発呤㘴湘睐杷允䅁䅁䅑䅁䑁䅁䅷䅁䭁乁䉙䅁䭁䅁䅑䅁䭁䑁䕣䅁䉁䅁䅁允䅁䅁䅕䅁䅁佁⭃歏䵅䅉䅅䅁䕁䅁䅁睁䵁䅁䅁权穁允䅁权䕁䅁䅁权㙁䅂䅁允䅁䅁䅅䅁䙁䅁䅁䅁㝁橹䈱䍄䉁䅁䅁䅂䅁䅁䅍䅄䅁䅁䅯兺䅁䅁䅯䅂䅁䅁䅯䅑䅑䅁䅅䅁䉁䅁䅁兂䅁䅁䅃⽉䩴兑杷允䅁䅁䅑䅁䑁䅁䅷䅁䭁䕁䉉䅁䭁䅁䅑䅁䭁䑁䕯䅁䉁䅁䅁允䅁䅁䅕䅁䅁乁晊䕖䵅䅉䅅䅁䕁䅁䅁睁䵁䅁䅁权呂䅁䅁权䕁䅁䅁权㕁䅂䅁允䅁䅁䅅䅁䙁䅁䅁䅁䍃䕑䉤䍄䉁䅁䅁䅂䅁䅁䅍䅄䅁䅁䅯杧䅅䅁䅯䅂䅁䅁䅯兏䅑䅁䅅䅁䉁䅁䅁兂䅁䅁䅁㙃䑖兑杷允䅁䅁䅑䅁䑁䅁䅷䅁䭁䙁䉅䅁䭁䉁䅅䅁䭁䑁䕅䅁䉁䅁䅁允䅁䅁䄴䅆䅁䑁䅅兏㑁䑁䅁䅏祁䑁䅁䅍睁䅁䅁䍄䉁䅁䅁䅂䅁䅁䅍䅄䅁䅁䅯儹䅁䅁䅯䅂䅁䅁䅯杏䅑䅁䅅䅁䉁䅁䅁兂䅁䅁䅁倱䰱兑杷允䅁䅁䅑䅁䑁䅁䅷䅁䭁偁䅕䅁䭁䅁䅑䅁䭁䑁䕫䅁䉁䅁䅁允䅁䅁䅕䅁䅁䭧兯䕓䵅䅉䅅䅁䕁䅁䅁睁䵁䅁䅁权桄允䅁权䭁䅁䅁权䅂䅂䅁允䅁䅁䅅䅁䙁䭁䝪穓䩥摑⽩䍄䉁䅁䅁䅂䅁䅁䅍䅄䅁䅁䅯儰䅁䅁䅯䅂䅁䅁䅯睎䅑䅁䅅䅁䉁䅁䅁兂䅁䅁䅁乱䝤兑杷允䅁䅁䅑䅁䑁䅁䅷䅁䭁䵁䅁䅁䭁䅁䅯䅁䭁䑁䕯䅁䉁䅁䅁允䅁䅁䅕歬䱏佢㝦吲䴸䅉䅅䅁䕁䅁䅁睁䵁䅁䅁权ㅄ䅁䅁权䕁䅁䅁权䕂䅂䅁允䅁䅁䅅䅁䙁䅁䅁䅁湁ご䉖䍄䉁䅁䅁䅂䅁䅁䅍䅄䅁䅁䅯兇䅅䅁䅯䅂䅁䅁䅯睎䅑䅁䅅䅁䉁䅁䅁兂䅁䅁䅁愲漵兑杷允䅁䅁䅑䅁䑁䅁䅷䅁䭁䑁䉷䅁䭁䅁䅑䅁䭁䕁䕁䅁䉁䅁䅁允䅁䅁䅕䅁䅁䡁楃ぐ䵅䅉䅅䅁䕁䅁䅁睁䵁䅁䅁权瑁䅁䅁权䭁䅁䅁权硁䅂䅁允䅁䅁䅅䅁䙁䉁䑋䵷桱敒⼴䍄䉁䅁䅁䅂䅁䅁䅍䅄䅁䅁䅯內䅅䅁䅯䅂䅁䅁䅯䅍䅑䅁䅅䅁䉁䅁䅁兂䅁䅁䅁潎卖兑杷允䅁䅁䅑䅁䑁䅁䅷䅁䭁䑁䅁䅁䭁䅁䅯䅁䭁䑁䕫䅁䉁䅁䅁允䅁䅁䅕渫焵䡶呓䑵䴸䅉䅅䅁䕁䅁䅁睁䵁䅁䅁权䕄䅁䅁权䭁䅁䅁权㍁䅂䅁允䅁䅁䅅䅁䙁䡁⭥确癯昳⼴䍄䉁䅁䅁䅂䅁䅁䅍䅄䅁䅁䅯典䅅䅁䅯充䅁䅁䅯䅒䅑䅁䅅䅁䉁䅁䅁杄啁䅁䅁免睁䑁䅣兎祁䑁䅫䅍睁䑁䅁䅁䵁䅉䅅䅁䕁䅁䅁睁䵁䅁䅁权⭄䅁䅁权䕁䅁䅁权㕁䅂䅁允䅁䅁䅅䅁䙁䅁䅁䅁㑂空䉰䍄䉁䅁䅁䅂䅁䅁䅍䅄䅁䅁䅯䅁䅅䅁䅯䅂䅁䅁䅯兏䅑䅁䅅䅁䉁䅁䅁兂䅁䅁䅁焴䝸兑杷允䅁䅁䅑䅁䑁䅁䅷䅁䭁䵁䉣䅁䭁䅁䅑䅁䭁䑁䕅䅁䉁䅁䅁允䅁䅁䅕䅁䅁䉁畓歗䵅䅉䅅䅁䕁䅁䅁睁䵁䅁䅁权穃䅁䅁权䭁䅁䅁权㙁䅂䅁允䅁䅁䅅䅁䙁䑁䥅䉲慸乚⽍䍄䉁䅁䅁䅂䅁䅁䅍䅄䅁䅁䅯眫䅁䅁䅯充䅁䅁䅯睎䅑䅁䅅䅁䉁䅁䅁杄啁䅁䅁免㍁䑁䅧䅏㍁䑁䅉䅍睁䑁䅁䅁䵁䅉䅅䅁䕁䅁䅁睁䵁䅁䅁权兄䅁䅁权剁䅁䅁权㍁䅂䅁允䅁䅁䅅䅁佁䉁䅑䅁ぁ䑁䅁䅏㉁䑁䅁䅍睁䑁䅁䅍䅁䅁杷允䅁䅁䅑䅁䑁䅁䅷䅁䭁䉁䅙䅁䭁䅁䅑䅁䭁䑁䕣䅁䉁䅁䅁允䅁䅁䅕䅁䅁佁穨ぎ䵅䅉䅅䅁䕁䅁䅁睁䵁䅁䅁权ㅃ允䅁权剁䅁䅁权㍁䅂䅁允䅁䅁䅅䅁佁䉁䅙䅁硁䑁䅍免ㅁ䑁䅁䅍睁䑁䅁䅍睁䅁䅁䍄䉁䅁䅁䅂䅁䅁䅍䅄䅁䅁䅯䅏䅁䅁䅯䅂䅁䅁䅯䅑䅑䅁䅅䅁䉁䅁䅁兂䅁䅁䅁䍣䍨兑杷允䅁䅁䅑䅁䑁䅁䅷䅁䭁䅁䉣䅁䭁䅁䅑䅁䭁䑁䕫䅁䉁䅁䅁允䅁䅁䅕䅁䅁佁睃䕎䵅䅉䅅䅁䕁䅁䅁睁䵁䅁䅁权歃允䅁权剁䅁䅁权㍁䅂䅁允䅁䅁䅅䅁佁䉁䅑䅁祁䑁䅫䅎祁䑁䅙兏睁䑁䅁䅍䅁䅁杷允䅁䅁䅑䅁䑁䅁䅷䅁䭁䩁䅁䅁䭁䅁䅑䅁䭁䑁䕣䅁䉁䅁䅁允䅁䅁䅕䅁䅁䉁⽩歔䵅䅉䅅䅁䕁䅁䅁睁䵁䅁䅁权㡄䅁䅁权䕁䅁䅁权㍁䅂䅁允䅁䅁䅅䅁䙁䅁䅁䅁祂楲䉖䍄䉁䅁䅁䅂䅁䅁䅍䅄䅁䅁䅯睵䅁䅁䅯䅂䅁䅁䅯李䅑䅁䅅䅁䉁䅁䅁兂䅁䅁䅁䝄㕉兑杷允䅁䅁䅑䅁䑁䅁䅷䅁䭁䵁䅯䅁䭁䉁䅅䅁䭁䑁䕯䅁䉁䅁䅁允䅁䅁䄴杅䅁䑁䅍李㑁䑁䅁䅍睁䑁䅁䅍䅁䅁杷允䅁䅁䅑䅁䑁䅁䅷䅁䭁䍁䄰䅁䭁䅁䅑䅁䭁䕁䕁䅁䉁䅁䅁允䅁䅁䅕䅁䅁䉁戰っ䵅䅉䅅䅁䕁䅁䅁睁䵁䅁䅁权㝃䅁䅁权䕁䅁䅁权㍁䅂䅁允䅁䅁䅅䅁䙁䅁䅁䅁䝄ば䉬䍄䉁䅁䅁䅂䅁䅁䅍䅄䅁䅁䅯杓䅅䅁䅯䅂䅁䅁䅯免䅑䅁䅅䅁䉁䅁䅁兂䅁䅁䅁䭗積兑杷允䅁䅁䅑䅁䑁䅁䅷䅁䭁䅁䉑䅁䭁䅁䅑䅁䭁䑁䕣䅁䉁䅁䅁允䅁䅁䅕䅁䅁䅁䥙歓䵅䅉䅅䅁䕁䅁䅁睁䵁䅁䅁权呃允䅁权䕁䅁䅁权㙁䅂䅁允䅁䅁䅅䅁䙁䅁䅁䅁潂兹䉎䍄䉁䅁䅁䅂䅁䅁䅍䅄䅁䅁䅯䄹䅅䅁䅯充䅁䅁䅯睎䅑䅁䅅䅁䉁䅁䅁杄啁䅁䅁睍穁䑁䅅兎睁䑁䅁䅍睁䑁䅁䅁䵁䅉䅅䅁䕁䅁䅁睁䵁䅁䅁权䙂允䅁权䕁䅁䅁权䕂䅂䅁允䅁䅁䅅䅁䙁䅁䅁䅁⭂坖䉨䍄䉁䅁䅁䅂䅁䅁䅍䅄䅁䅁䅯儳䅅䅁䅯䅂䅁䅁䅯睎䅑䅁䅅䅁䉁䅁䅁兂䅁䅁䅁䨷㥅兑杷允䅁䅁䅑䅁䑁䅁䅷䅁䭁䩁䅕䅁䭁䅁䅯䅁䭁䕁䕑䅁䉁䅁䅁允䅁䅁䅕硢䑋䵷桱稸䴸䅉䅅䅁䕁䅁䅁睁䵁䅁䅁权㥃䅁䅁权䭁䅁䅁权㍁䅂䅁允䅁䅁䅅䅁䙁䡁⭥确癯搳⽑䍄䉁䅁䅁䅂䅁䅁䅍䅄䅁䅁䅯䅅䅁䅁䅯权䅁䅁䅯杏䅑䅁䅅䅁䉁䅁䅁兂偄ㄹ橐婰㑶睐杷允䅁䅁䅑䅁䑁䅁䅷䅁䭁䉁䉅䅁䭁䅁䅑䅁䭁䑁䕫䅁䉁䅁䅁允䅁䅁䅕䅁䅁䩁扭歚䵅䅉䅅䅁䕁䅁䅁睁䵁䅁䅁权坄䅁䅁权䭁䅁䅁权䕂䅂䅁允䅁䅁䅅䅁䙁䱁䥔牤昶畇⽍䍄䉁䅁䅁䅂䅁䅁䅍䅄䅁䅁䅯䄷䅁䅁䅯䅂䅁䅁䅯䅑䅑䅁䅅䅁䉁䅁䅁兂䅁䅁䅃晌䵴兑杷允䅁䅁䅑䅁䑁䅁䅷䅁䭁佁䈴䅁䭁䅁䅑䅁䭁䕁䕑䅁䉁䅁䅁允䅁䅁䅕䅁䅁䥁䕃歐䵅䅉䅅䅁䕁䅁䅁睁䵁䅁䅁权䙃允䅁权䕁䅁䅁权䅂䅂䅁允䅁䅁䅅䅁䙁䅁䅁䅁㑄歰䉖䍄䉁䅁䅁䅂䅁䅁䅍䅄䅁䅁䅯䄱䅁䅁䅯䅂䅁䅁䅯免䅑䅁䅅䅁䉁䅁䅁兂䅁䅁䅄祷搹兑杷允䅁䅁䅑䅁䑁䅁䅷䅁䭁䙁䅕䅁䭁䉁䅅䅁䭁䕁䕁䅁䉁䅁䅁允䅁䅁䄴䅆䅁䑁䅅李㉁䑁䅫䅍睁䑁䅁䅍睁䅁䅁䍄䉁䅁䅁䅂䅁䅁䅍䅄䅁䅁䅯杗䅁䅁䅯䅂䅁䅁䅯䅍䅑䅁䅅䅁䉁䅁䅁兂䅁䅁䅁丹䭸兑杷允䅁䅁䅑䅁䑁䅁䅷䅁䭁䅁䉅䅁䭁䅁䅑䅁䭁䑁䕁䅁䉁䅁䅁允䅁䅁䅕䅁䅁䭁䍨歗䵅䅉䅅䅁䕁䅁䅁睁䵁䅁䅁权獁䅁䅁权䕁䅁䅁权睁䅂䅁允䅁䅁䅅䅁䙁䅁䅁䅁䵃䑯䉬䍄䉁䅁䅁䅂䅁䅁䅍䅄䅁䅁䅯睡䅅䅁䅯充䅁䅁䅯杏䅑䅁䅅䅁䉁䅁䅁权䡂䅁䅁䍄䉁䅁䅁䅂䅁䅁䅍䅄䅁䅁䅯公䅁䅁䅯权䅁䅁䅯䅑䅑䅁䅅䅁䉁䅁䅁兂捂㡪ㅌ䙋㍺睐杷允䅁䅁䅑䅁䑁䅁䅷䅁䭁䕁䅧䅁䭁䅁䅑䅁䭁䑁䕣䅁䉁䅁䅁允䅁䅁䅕䅁䅁偁䰵啕䵅䅉䅅䅁䕁䅁䅁睁䵁䅁䅁权呄䅁䅁权䕁䅁䅁权䅂䅂䅁允䅁䅁䅅䅁䙁䅁䅁䅁煃噅䉤䍄䉁䅁䅁䅂䅁䅁䅍䅄䅁䅁䅯睔䅁䅁䅯䅂䅁䅁䅯䅒䅑䅁䅅䅁䉁䅁䅁兂䅁䅁䅃⼷䡖兑杷允䅁䅁䅑䅁䑁䅁䅷䅁䭁䥁䈴䅁䭁䅁䅑䅁䭁䑁䕅䅁䉁䅁䅁允䅁䅁䅕䅁䅁䍁㥩䕕䵅䅉䅅䅁䕁䅁䅁睁䵁䅁䅁权偃允䅁权䭁䅁䅁权㍁䅂䅁允䅁䅁䅅䅁䙁偁灹搸乊浙⽃䍄䉁䅁䅁䅂䅁䅁䅍䅄䅁䅁䅯䅋䅅䅁䅯充䅁䅁䅯睎䅑䅁䅅䅁䉁䅁䅁杄啁䅁䅁䅎睁䑁䅅䅍睁䑁䅁䅍睁䑁䅁䅁䵁䅉䅅䅁䕁䅁䅁睁䵁䅁䅁权啁允䅁权䕁䅁䅁权䅂䅂䅁允䅁䅁䅅䅁䙁䅁䅁䅁煂ぉ䉎䍄䉁䅁䅁䅂䅁䅁䅍䅄䅁䅁䅯睯䅁䅁䅯权䅁䅁䅯免䅑䅁䅅䅁䉁䅁䅁兂䡃瑆佮ㄹㅐ睐杷允䅁䅁䅑䅁䑁䅁䅷䅁䭁䉁䉯䅁䭁䅁䅑䅁䭁䕁䕁䅁䉁䅁䅁允䅁䅁䅕䅁䅁䕁䱧啕䵅䅉䅅䅁䕁䅁䅁睁䵁䅁䅁权奄䅁䅁权䭁䅁䅁权硁䅂䅁允䅁䅁䅅䅁䙁䵁䱤㑎䉬䅙䅨䍄䉁䅁䅁䅂䅁䅁䅍䅄䅁䅁䅯䅇䅁䅁䅯充䅁䅁䅯睎䅑䅁䅅䅁䉁䅁䅁杄啁䅁䅁免ㅁ䑁䅅杍睁䑁䅫兏㍁䑁䅑䅁䵁䅉䅅䅁䕁䅁䅁睁䵁䅁䅁权⭂允䅁权䕁䅁䅁权硁䅂䅁允䅁䅁䅅䅁䙁䅁䅁䅁ㅃ橁䉚䍄䉁䅁䅁䅂䅁䅁䅍䅄䅁䅁䅯兏䅁䅁䅯权䅁䅁䅯兏䅑䅁䅅䅁䉁䅁䅁兂䱃佢㝦晱祇睐杷允䅁䅁䅑䅁䑁䅁䅷䅁䭁䙁䅙䅁䭁䅁䅯䅁䭁䑁䕣䅁䉁䅁䅁允䅁䅁䅕噋偹癷潕啂䵁䅉䅅䅁䕁䅁䅁睁䵁䅁䅁权灃䅁䅁权䕁䅁䅁权䅂䅂䅁允䅁䅁䅅䅁䙁䅁䅁䥁癁䡑䉖䍄䉁䅁䅁䅂䅁䅁䅍䅄䅁䅁䅯䅘䅅䅁䅯䅂䅁䅁䅯䅒䅑䅁䅅䅁䉁䅁䅁兂䅁䅁䅁瑐楤兑杷允䅁䅁䅑䅁䑁䅁䅷䅁䭁乁䅣䅁䭁䅁䅑䅁䭁䕁䕁䅁䉁䅁䅁允䅁䅁䅕䅁䅁䕁汊つ䵅䅉䅅䅁䕁䅁䅁睁䵁䅁䅁权奂允䅁权剁䅁䅁权硁䅂䅁允䅁䅁䅅䅁佁䉁䅙䅁硁䑁䅧䅍㍁䑁䅁睍睁䑁䅁䅍睁䅁䅁䍄䉁䅁䅁䅂䅁䅁䅍䅄䅁䅁䅯兡䅁䅁䅯权䅁䅁䅯杏䅑䅁䅅䅁䉁䅁䅁兂偃癷潕䥘眯睐杷允䅁䅁䅑䅁䑁䅁䅷䅁䭁䅁䉫䅁䭁䅁䅑䅁䭁䑁䕅䅁䉁䅁䅁允䅁䅁䅕䅁䅁䍁捓䕉䵅䅉䅅䅁䕁䅁䅁睁䵁䅁䅁权䩁允䅁权䕁䅁䅁权㍁䅂䅁允䅁䅁䅅䅁䙁䅁䅁䅁㑂剏䉬䍄䉁䅁䅁䅂䅁䅁䅍䅄䅁䅁䅯元䅅䅁䅯䅂䅁䅁䅯䅑䅑䅁䅅䅁䉁䅁䅁兂䅁䅁䅁䅋呣兑杷允䅁䅁䅑䅁䑁䅁䅷䅁䭁䅁䉫䅁䭁䅁䅑䅁䭁䑁䕯䅁䉁䅁䅁允䅁䅁䅕䅁䅁䭁剨䕄䵅䅉䅅䅁䕁䅁䅁睁䵁䅁䅁权䩁允䅁权䕁䅁䅁权㉁䅂䅁允䅁䅁䅅䅁䙁䅁䅁䅁䅂偭䅬䍄䉁䅁䅁䅂䅁䅁䅍䅄䅁䅁䅯术䅁䅁䅯䅂䅁䅁䅯杏䅑䅁䅅䅁䉁䅁䅁兂䅁䅁䅁嘶㥑兑杷允䅁䅁䅑䅁䑁䅁䅷䅁䭁䩁䅫䅁䭁䅁䅯䅁䭁䑁䕫䅁䉁䅁䅁允䅁䅁䅕祇搯䅊䉡呸䴸䅉䅅䅁䕁䅁䅁睁䵁䅁䅁权䭄䅁䅁权䕁䅁䅁权硁䅂䅁允䅁䅁䅅䅁䙁䅁䅁䅁潄周䉒䍄䉁䅁䅁䅂䅁䅁䅍䅄䅁䅁䅯杯䅁䅁䅯䅂䅁䅁䅯杏䅑䅁䅅䅁䉁䅁䅁兂䅁䅁䅁䵯栴兑杷允䅁䅁䅑䅁䑁䅁䅷䅁䭁䩁䅷䅁䭁䉁䅅䅁䭁䕁䕑䅁䉁䅁䅁允䅁䅁䄴䅆䅁䑁䅑兏穁䑁䅙睎睁䑁䅉兏ㅁ䅁䅁䍄䉁䅁䅁䅂䅁䅁䅍䅄䅁䅁䅯䅖䅅䅁䅯权䅁䅁䅯䅑䅑䅁䅅䅁䉁䅁䅁兂䕁杖琴灳䄰䅑杷允䅁䅁䅑䅁䑁䅁䅷䅁䭁䅁䄴䅁䭁䅁䅯䅁䭁䕁䕑䅁䉁䅁䅁允䅁䅁䅕䩡瑈䑦ㄸ樵䴸䅉䅅䅁䕁䅁䅁睁䵁䅁䅁权時允䅁权䕁䅁䅁权㉁䅂䅁允䅁䅁䅅䅁䙁䅁䅁䅁杄椱䉚䍄䉁䅁䅁䅂䅁䅁䅍䅄䅁䅁䅯睆䅁䅁䅯䅂䅁䅁䅯兏䅑䅁䅅䅁䉁䅁䅁兂䅁䅁䅁䅅䭨兑杷允䅁䅁䅑䅁䑁䅁䅷䅁䭁䙁䅧䅁䭁䅁䅑䅁䭁䑁䕯䅁䉁䅁䅁允䅁䅁䅕䅁䅁偁㥪き䵅䅉䅅䅁䕁䅁䅁睁䵁䅁䅁权塂允䅁权䕁䅁䅁权硁䅂䅁允䅁䅁䅅䅁䙁䅁䅁䅁癁呎䉚䍄䉁䅁䅁䅂䅁䅁䅍䅄䅁䅁䅯睨䅅䅁䅯权䅁䅁䅯䅑䅑䅁䅅䅁䉁䅁䅁兂䱄啯㉗⼸猳睐杷允䅁䅁䅑䅁䑁䅁䅷䅁䭁䭁䅉䅁䭁䅁䅑䅁䭁䕁䕁䅁䉁䅁䅁允䅁䅁䅕䅁䅁䥁硯ぉ䵅䅉䅅䅁䕁䅁䅁睁䵁䅁䅁权捃䅁䅁权䕁䅁䅁权㉁䅂䅁允䅁䅁䅅䅁䙁䅁䅁䅁㡄啶䉨䍄䉁䅁䅁䅂䅁䅁䅍䅄䅁䅁䅯杌䅅䅁䅯䅂䅁䅁䅯䅑䅑䅁䅅䅁䉁䅁䅁兂䅁䅁䅁䥎牳兑杷允䅁䅁䅑䅁䑁䅁䅷䅁䭁䙁䉧䅁䭁䅁䅑䅁䭁䑁䕙䅁䉁䅁䅁允䅁䅁䅕䅁䅁䵑呕䕨䵅䅉䅅䅁䕁䅁䅁睁䵁䅁䅁权佁䅁䅁权䭁䅁䅁权㕁䅂䅁允䅁䅁䅅䅁䙁䑁敖歵䵫癁⽅䍄䉁䅁䅁䅂䅁䅁䅍䅄䅁䅁䅯䅵䅅䅁䅯权䅁䅁䅯兏䅑䅁䅅䅁䉁䅁䅁兂呃䅇坒楄㐳睐杷允䅁䅁䅑䅁䑁䅁䅷䅁䭁䙁䅍䅁䭁䅁䅑䅁䭁䑁䕯䅁䉁䅁䅁允䅁䅁䅕䅁䅁䡁湑啓䵅䅉䅅䅁䕁䅁䅁睁䵁䅁䅁权灁䅁䅁权䕁䅁䅁权䅂䅂䅁允䅁䅁䅅䅁䙁䅁䅁䅁㡄歒䉤䍄䉁䅁䅁䅂䅁䅁䅍䅄䅁䅁䅯睕䅁䅁䅯䅂䅁䅁䅯䅒䅑䅁䅅䅁䉁䅁䅁兂䅁䅁䅃术䥎兑杷允䅁䅁䅑䅁䑁䅁䅷䅁䭁䕁䈰䅁䭁䅁䅑䅁䭁䕁䕁䅁䉁䅁䅁允䅁䅁䅕硍㌷啫癮啓䵅䅉䅅䅁䕁䅁䅁睁䵁䅁䅁权㑃允䅁权䕁䅁䅁权㉁䅂䅁允䅁䅁䅅䅁䙁䅁䅁䅁睃椰䉨䍄䉁䅁䅁䅂䅁䅁䅍䅄䅁䅁䅯儱䅅䅁䅯䅂䅁䅁䅯睎䅑䅁䅅䅁䉁䅁䅁兂䅁䅁䅁䝅⬰兑杷允䅁䅁䅑䅁䑁䅁䅷䅁䭁䕁䄸䅁䭁䅁䅯䅁䭁䑁䕣䅁䉁䅁䅁允䅁䅁䅕匶硙䭃捷歂䵁䅉䅅䅁䕁䅁䅁睁䵁䅁䅁权摃䅁䅁权䭁䅁䅁权㕁䅂䅁允䅁䅁䅅䅁䙁䩁婱婭婭摭⽫䍄䉁䅁䅁䅂䅁䅁䅍䅄䅁䅁䅯睢䅁䅁䅯权䅁䅁䅯䅑䅑䅁䅅䅁䉁䅁䅁兂㙄浦㡱䩤䥐睐杷允䅁䅁䅑䅁䑁䅁䅷䅁䭁䝁䉫䅁䭁䉁䅅䅁䭁䑁䕫䅁䉁䅁䅁允䅁䅁䄴䅆䅁䑁䅉李ぁ䑁䅁睎㕁䑁䅁䅍睁䅁䅁䍄䉁䅁䅁䅂䅁䅁䅍䅄䅁䅁䅯睊䅁䅁䅯䅂䅁䅁䅯李䅑䅁䅅䅁䉁䅁䅁兂䅁䅁䅁牮噖兑杷允䅁䅁䅑䅁䑁䅁䅷䅁䭁䙁䄰䅁䭁䉁䅅䅁䭁䑁䕯䅁䉁䅁䅁允䅁䅁䄴䅆䅁䑁䅑䅏硁䑁䅫䅍睁䑁䅁䅍睁䅁䅁䍄䉁䅁䅁䅂䅁䅁䅍䅄䅁䅁䅯兯䅁䅁䅯充䅁䅁䅯杏䅑䅁䅅䅁䉁䅁䅁杄啁䅁䅁兏睁䑁䅣䅍睁䑁䅁䅍睁䑁䅁䅁䵁䅉䅅䅁䕁䅁䅁睁䵁䅁䅁权允允䅁权䕁䅁䅁权睁䅂䅁允䅁䅁䅅䅁䙁䅁䅁䵁楃奨䉸䍄䉁䅁䅁䅂䅁䅁䅍䅄䅁䅁䅯杁䅅䅁䅯䅂䅁䅁䅯䅍䅑䅁䅅䅁䉁䅁䅁兂䅁䅁䅄坬䉇兑杷允䅁䅁䅑䅁䑁䅁䅷䅁䭁偁䅙䅁䭁䅁䅑䅁䭁䑁䕫䅁䉁䅁䅁允䅁䅁䅕䅁䅁䅁婓げ䵅䅉䅅䅁䕁䅁䅁睁䵁䅁䅁权癁允䅁权䕁䅁䅁权㉁䅂䅁允䅁䅁䅅䅁䙁䅁䅁䅁䙄橪䈵䍄䉁䅁䅁䅂䅁䅁䅍䅄䅁䅁䅯䅅䅅䅁䅯䅂䅁䅁䅯䅒䅑䅁䅅䅁䉁䅁䅁兂䅁䅁䅁⽊併兑杷允䅁䅁䅑䅁䑁䅁䅷䅁䭁偁䅙䅁䭁䅁䅑䅁䭁䑁䕙䅁䉁䅁䅁允䅁䅁䅕䅁䅁佁㕨歒䵅䅉䅅䅁䕁䅁䅁睁䵁䅁䅁权㉄䅁䅁权䕁䅁䅁权睁䅂䅁允䅁䅁䅅䅁䙁䅁䅁䅁睃が䉚䍄䉁䅁䅁䅂䅁䅁䅍䅄䅁䅁䅯克䅅䅁䅯䅂䅁䅁䅯兏䅑䅁䅅䅁䉁䅁䅁兂䅁䅁䅁獃橉兑杷允䅁䅁䅑䅁䑁䅁䅷䅁䭁䕁䉧䅁䭁䅁䅑䅁䭁䑁䕅䅁䉁䅁䅁允䅁䅁䅕䅁䅁乁啋䕉䵅䅉䅅䅁䕁䅁䅁睁䵁䅁䅁权汃允䅁权䕁䅁䅁权㙁䅂䅁允䅁䅁䅅䅁䙁䅁䅁䅁奃呉䉬䍄䉁䅁䅁䅂䅁䅁䅍䅄䅁䅁䅯睱䅅䅁䅯权䅁䅁䅯免䅑䅁䅅䅁䉁䅁䅁兂剄瑉㕶浦㉲睐杷允䅁䅁䅑䅁䑁䅁䅷䅁䭁䥁䉧䅁䭁䉁䅅䅁䭁䕁䕁䅁䉁䅁䅁允䅁䅁䄴䅆䅁䑁䅉睍ぁ䑁䅁䅍睁䑁䅁䅍睁䅁䅁䍄䉁䅁䅁䅂䅁䅁䅍䅄䅁䅁䅯䅐䅅䅁䅯䅂䅁䅁䅯兏䅑䅁䅅䅁䉁䅁䅁兂䅁䅁䅁偐穳兑杷允䅁䅁䅑䅁䑁䅁䅷䅁䭁䉁䉙䅁䭁䅁䅑䅁䭁䑁䕁䅁䉁䅁䅁允䅁䅁䅕䅁䅁䡁祂啈䵅䅉䅅䅁䕁䅁䅁睁䵁䅁䅁权杁䅁䅁权䕁䅁䅁权睁䅂䅁允䅁䅁䅅䅁䙁䅁䅁䅁䕂汪䈵䍄䉁䅁䅁䅂䅁䅁䅍䅄䅁䅁䅯兕䅁䅁䅯䅂䅁䅁䅯䅒䅑䅁䅅䅁䉁䅁䅁兂䅁䅁䅂䭩慴兑杷允䅁䅁䅑䅁䑁䅁䅷䅁䭁䕁䅉䅁䭁䅁䅑䅁䭁䑁䕫䅁䉁䅁䅁允䅁䅁䅕䅁䅁䙧牔啑䵅䅉䅅䅁䕁䅁䅁睁䵁䅁䅁权㝁䅁䅁权䕁䅁䅁权㉁䅂䅁允䅁䅁䅅䅁䙁䅁䅁䅁兂印䉂䍄䉁䅁䅁䅂䅁䅁䅍䅄䅁䅁䅯杇䅅䅁䅯䅂䅁䅁䅯免䅑䅁䅅䅁䉁䅁䅁兂䅁䅁䅁湸剎兑杷允䅁䅁䅑䅁䑁䅁䅷䅁䭁䱁䉷䅁䭁䅁䅑䅁䭁䕁䕁䅁䉁䅁䅁允䅁䅁䅕䅁䅁䅁乄䕆䵅䅉䅅䅁䕁䅁䅁睁䵁䅁䅁权㙃允䅁权䕁䅁䅁权䅂䅂䅁允䅁䅁䅅䅁䙁䅁䅁䅁潂呆䉒䍄䉁䅁䅁䅂䅁䅁䅍䅄䅁䅁䅯睍䅁䅁䅯䅂䅁䅁䅯睎䅑䅁䅅䅁䉁䅁䅁兂䅁䅁䅁㝸⽳兑杷允䅁䅁䅑䅁䑁䅁䅷䅁䭁偁䅯䅁䭁䅁䅑䅁䭁䑁䕙䅁䉁䅁䅁允䅁䅁䅕䅁䅁䩁䭋䕊䵅䅉䅅䅁䕁䅁䅁睁䵁䅁䅁权桄允䅁权䕁䅁䅁权㍁䅂䅁允䅁䅁䅅䅁䙁䅁䅁䅁㑁橵䉤䍄䉁䅁䅁䅂䅁䅁䅍䅄䅁䅁䅯杆䅁䅁䅯充䅁䅁䅯免䅑䅁䅅䅁䉁䅁䅁杄啁䅁䅁杍㑁䑁䅉䅎睁䑁䅁䅍睁䑁䅁䅁䵁䅉䅅䅁䕁䅁䅁睁䵁䅁䅁权㝃䅁䅁权䕁䅁䅁权䅂䅂䅁允䅁䅁䅅䅁䙁䅁䅁䅁䕄歚䉚䍄䉁䅁䅁䅂䅁䅁䅍䅄䅁䅁䅯儵䅁䅁䅯权䅁䅁䅯䅑䅑䅁䅅䅁䉁䅁䅁兂㡄晱午坔杋睐杷允䅁䅁䅑䅁䑁䅁䅷䅁䭁䉁䅳䅁䭁䅁䅑䅁䭁䑁䕅䅁䉁䅁䅁允䅁䅁䅕䅁䅁䡷⬴䕨䵅䅉䅅䅁䕁䅁䅁睁䵁䅁䅁权塄䅁䅁权䕁䅁䅁权㉁䅂䅁允䅁䅁䅅䅁䙁䅁䅁䥁杂䡯䉖䍄䉁䅁䅁䅂䅁䅁䅍䅄䅁䅁䅯䅈䅁䅁䅯䅂䅁䅁䅯免䅑䅁䅅䅁䉁䅁䅁兂䅁䅁䅁䕫㕷兑杷允䅁䅁䅑䅁䑁䅁䅷䅁䭁䭁䅙䅁䭁䅁䅑䅁䭁䑁䕁䅁䉁䅁䅁允䅁䅁䅕䅁䅁䝁㑩歎䵅䅉䅅䅁䕁䅁䅁睁䵁䅁䅁权剂允䅁权䕁䅁䅁权睁䅂䅁允䅁䅁䅅䅁䙁䅁䅁䡁歨㑰䉊䍄䉁䅁䅁䅂䅁䅁䅍䅄䅁䅁䅯兔䅁䅁䅯䅂䅁䅁䅯李䅑䅁䅅䅁䉁䅁䅁兂䅁䅁䅂爴䅩兑杷允䅁䅁䅑䅁䑁䅁䅷䅁䭁䕁䄴䅁䭁䅁䅑䅁䭁䑁䕙䅁䉁䅁䅁允䅁䅁䅕䅁䅁乁啑こ䵅䅉䅅䅁䕁䅁䅁睁䵁䅁䅁权啂䅁䅁权䕁䅁䅁权硁䅂䅁允䅁䅁䅅䅁䙁䅁䅁䅁㡂ぬ䉒䍄䉁䅁䅁䅂䅁䅁䅍䅄䅁䅁䅯八䅁䅁䅯充䅁䅁䅯䅑䅑䅁䅅䅁䉁䅁䅁杄啁䅁䅁免ㅁ䑁䅧䅍睁䑁䅁䅍睁䑁䅁䅁䵁䅉䅅䅁䕁䅁䅁睁䵁䅁䅁权元䅁䅁权䕁䅁䅁权䅂䅂䅁允䅁䅁䅅䅁䙁䅁䅁䅁䅃汸䉎䍄䉁䅁䅁䅂䅁䅁䅍䅄䅁䅁䅯䅈䅁䅁䅯䅂䅁䅁䅯䅍䅑䅁䅅䅁䉁䅁䅁兂䅁䅁䅁洫睑兑杷允䅁䅁䅑䅁䑁䅁䅷䅁䭁偁䅉䅁䭁䅁䅯䅁䭁䕁䕑䅁䉁䅁䅁允䅁䅁䅕䡶呓䅇坒樴䴸䅉䅅䅁䕁䅁䅁睁䵁䅁䅁权啂䅁䅁权䕁䅁䅁权睁䅂䅁允䅁䅁䅅䅁䙁䅁䅁䅁捁ば䉒䍄䉁䅁䅁䅂䅁䅁䅍䅄䅁䅁䅯䄲䅁䅁䅯䅂䅁䅁䅯睎䅑䅁䅅䅁䉁䅁䅁兂䅁䅁杁㤵杨兑杷允䅁䅁䅑䅁䑁䅁䅷䅁䭁乁䉁䅁䭁䅁䅑䅁䭁䑁䕣䅁䉁䅁䅁允䅁䅁䅕䅁䅁䡁䡃げ䵅䅉䅅䅁䕁䅁䅁睁䵁䅁䅁权䵄䅁䅁权䕁䅁䅁权㉁䅂䅁允䅁䅁䅅䅁䙁䅁䅁䅁䅁此䉚䍄䉁䅁䅁䅂䅁䅁䅍䅄䅁䅁䅯睃䅁䅁䅯䅂䅁䅁䅯杏䅑䅁䅅䅁䉁䅁䅁兂䅁䅁䅁啵眸兑杷允䅁䅁䅑䅁䑁䅁䅷䅁䭁䭁䅁䅁䭁䅁䅑䅁䭁䑁䕯䅁䉁䅁䅁允䅁䅁䅕䅁䅁䭁䱨䕇䵅䅉䅅䅁䕁䅁䅁睁䵁䅁䅁权卂䅁䅁权剁䅁䅁权㍁䅂䅁允䅁䅁䅅䅁佁䉁䅙䅁硁䑁䅁免㍁䑁䅁䅍睁䑁䅁䅍睁䅁䅁䍄䉁䅁䅁䅂䅁䅁䅍䅄䅁䅁䅯兴䅁䅁䅯䅂䅁䅁䅯䅒䅑䅁䅅䅁䉁䅁䅁兂䅁䅁䅁䍎䙂兑杷允䅁䅁䅑䅁䑁䅁䅷䅁䭁䍁䅁䅁䭁䉁䅅䅁䭁䑁䕫䅁䉁䅁䅁允䅁䅁䄴䅆䅁䑁䅍李硁䑁䅁䅍睁䑁䅁䅍睁䅁䅁䍄䉁䅁䅁䅂䅁䅁䅍䅄䅁䅁䅯䅚䅅䅁䅯䅂䅁䅁䅯䅑䅑䅁䅅䅁䉁䅁䅁兂䅁䅁䅁䑏灆兑杷允䅁䅁䅑䅁䑁䅁䅷䅁䭁䍁䅯䅁䭁䅁䅑䅁䭁䑁䕣䅁䉁䅁䅁允䅁䅁䅕䅁䅁䉁敪啐䵅䅉䅅䅁䕁䅁䅁睁䵁䅁䅁权啁䅁䅁权䕁䅁䅁权㍁䅂䅁允䅁䅁䅅䅁䙁䅁䅁䅁元䑎䈱䍄䉁䅁䅁䅂䅁䅁䅍䅄䅁䅁䅯杈䅅䅁䅯权䅁䅁䅯䅒䅑䅁䅅䅁䉁䅁䅁兂療潅䅐煹硈睐杷允䅁䅁䅑䅁䑁䅁䅷䅁䭁䥁䄴䅁䭁䅁䅑䅁䭁䕁䕁䅁䉁䅁䅁允䅁䅁䅕䅁䅁䉁杨問䵅䅉䅅䅁䕁䅁䅁睁䵁䅁䅁权噁䅁䅁权䕁䅁䅁权㍁䅂䅁允䅁䅁䅅䅁䙁䅁䅁䅁潃䐸䉚䍄䉁䅁䅁䅂䅁䅁䅍䅄䅁䅁䅯兓䅅䅁䅯䅂䅁䅁䅯免䅑䅁䅅䅁䉁䅁䅁兂䅁䅁䅁婣杸兑杷允䅁䅁䅑䅁䑁䅁䅷䅁䭁䥁䅑䅁䭁䅁䅑䅁䭁䑁䕯䅁䉁䅁䅁允䅁䅁䅕䅁䅁䙁⽰歕䵅䅉䅅䅁䕁䅁䅁睁䵁䅁䅁权䑃䅁䅁权䕁䅁䅁权㙁䅂䅁允䅁䅁䅅䅁䙁䅁䅁䅁捂框䈱䍄䉁䅁䅁䅂䅁䅁䅍䅄䅁䅁䅯東䅁䅁䅯权䅁䅁䅯䅑䅑䅁䅅䅁䉁䅁䅁权䡂䅁䅁䍄䉁䅁䅁䅂䅁䅁䅍䅄䅁䅁䅯䅎䅅䅁䅯权䅁䅁䅯杏䅑䅁䅅䅁䉁䅁䅁兂灁䥘䌯匹䵪睐杷允䅁䅁䅑䅁䑁䅁䅷䅁䭁䡁䉧䅁䭁䅁䅑䅁䭁䑁䕫䅁䉁䅁䅁允䅁䅁䅕䅁䅁䉁慇す䵅䅉䅅䅁䕁䅁䅁睁䵁䅁䅁权瑁䅁䅁权䕁䅁䅁权㉁䅂䅁允䅁䅁䅅䅁䙁䅁䅁䥁䉃堵䉎䍄䉁䅁䅁䅂䅁䅁䅍䅄䅁䅁䅯東䅁䅁䅯䅂䅁䅁䅯兏䅑䅁䅅䅁䉁䅁䅁兂䅁䅁䅁乚晚兑杷允䅁䅁䅑䅁䑁䅁䅷䅁䭁䙁䅙䅁䭁䅁䅯䅁䭁䕁䕁䅁䉁䅁䅁允䅁䅁䅕㑋坣挲㌷ぁ䵁䅉䅅䅁䕁䅁䅁睁䵁䅁䅁权䕃䅁䅁权䕁䅁䅁权㉁䅂䅁允䅁䅁䅅䅁䙁䅁䅁䅁啄汹䉂䍄䉁䅁䅁䅂䅁䅁䅍䅄䅁䅁䅯睊䅁䅁䅯䅂䅁䅁䅯兏䅑䅁䅅䅁䉁䅁䅁兂䅁䅁䅁䉦歰兑杷允䅁䅁䅑䅁䑁䅁䅷䅁䭁䱁䉧䅁䭁䅁䅯䅁䭁䕁䕑䅁䉁䅁䅁允䅁䅁䅕㘴扗䍸睃樰䴸䅉䅅䅁䕁䅁䅁睁䵁䅁䅁权䙂允䅁权䕁䅁䅁权硁䅂䅁允䅁䅁䅅䅁䙁䅁䅁䅁䍂䝵䈵䍄䉁䅁䅁䅂䅁䅁䅍䅄䅁䅁䅯杩䅁䅁䅯䅂䅁䅁䅯李䅑䅁䅅䅁䉁䅁䅁权䡂䅁䅁䍄䉁䅁䅁䅂䅁䅁䅍䅄䅁䅁䅯睚䅅䅁䅯充䅁䅁䅯兏䅑䅁䅅䅁䉁䅁䅁杄坁䅁䅁免祁䑁䅕免ㅁ䑁䅙李㑁䑁䅫兏䅁䅁杷允䅁䅁䅑䅁䑁䅁䅷䅁䭁䙁䉣䅁䭁䅁䅑䅁䭁䑁䕯䅁䉁䅁䅁允䅁䅁䅕䅁䅁䥁⼵き䵅䅉䅅䅁䕁䅁䅁睁䵁䅁䅁权捄允䅁权剁䅁䅁权㍁䅂䅁允䅁䅁䅅䅁佁䉁䅙䅁㑁䑁䅅免睁䑁䅁䅍睁䑁䅁䅍睁䅁䅁䍄䉁䅁䅁䅂䅁䅁䅍䅄䅁䅁䅯睢䅅䅁䅯充䅁䅁䅯䅑䅑䅁䅅䅁䉁䅁䅁杄啁䅁䅁䅎㑁䑁䅍䅍穁䑁䅙䅍睁䑁䅁䅁䵁䅉䅅䅁䕁䅁䅁睁䵁䅁䅁权允允䅁权䕁䅁䅁权䅂䅂䅁允䅁䅁䅅䅁䙁䅁䅁䅁婄婖䉊䍄䉁䅁䅁䅂䅁䅁䅍䅄䅁䅁䅯䅅䅅䅁䅯䅂䅁䅁䅯杏䅑䅁䅅䅁䉁䅁䅁兂䅁䅁杂㥃兓兑杷允䅁䅁䅑䅁䑁䅁䅷䅁䭁䉁䉁䅁䭁䅁䅑䅁䭁䑁䕫䅁䉁䅁䅁允䅁䅁䅕䅁䅁䙁乷歪䵅䅉䅅䅁䕁䅁䅁睁䵁䅁䅁权剄䅁䅁权䭁䅁䅁权硁䅂䅁允䅁䅁䅅䅁䙁偁㥔䠱灪牊⽅䍄䉁䅁䅁䅂䅁䅁䅍䅄䅁䅁䅯䅅䅅䅁䅯䅂䅁䅁䅯李䅑䅁䅅䅁䉁䅁䅁兂䅁䅁䅄噆佋兑杷允䅁䅁䅑䅁䑁䅁䅷䅁䭁䵁䅁䅁䭁䅁䅑䅁䭁䑁䕅䅁䉁䅁䅁允䅁䅁䅕䅁䅁䵁ㅪ歐䵅䅉䅅䅁䕁䅁䅁睁䵁䅁䅁权䵁䅁䅁权䕁䅁䅁权㍁䅂䅁允䅁䅁䅅䅁䙁䅁䅁䅁睂桃䉤䍄䉁䅁䅁䅂䅁䅁䅍䅄䅁䅁䅯杘䅅䅁䅯䅂䅁䅁䅯䅒䅑䅁䅅䅁䉁䅁䅁兂䅁䅁䅁乫扙兑杷允䅁䅁䅑䅁䑁䅁䅷䅁䭁䉁䅫䅁䭁䅁䅯䅁䭁䑁䕯䅁䉁䅁䅁允䅁䅁䅕噎㘶兓䍷稶䴸䅉䅅䅁䕁䅁䅁睁䵁䅁䅁权啁允䅁权䕁䅁䅁权㙁䅂䅁允䅁䅁䅅䅁䙁䅁䅁䅁䭃き䉖䍄䉁䅁䅁䅂䅁䅁䅍䅄䅁䅁䅯睗䅅䅁䅯䅂䅁䅁䅯䅑䅑䅁䅅䅁䉁䅁䅁兂䅁䅁䅁㉤灖兑杷允䅁䅁䅑䅁䑁䅁䅷䅁䭁䍁䄴䅁䭁䅁䅑䅁䭁䑁䕁䅁䉁䅁䅁允䅁䅁䅕䅁䅁䡁祌す䵅䅉䅅䅁䕁䅁䅁睁䵁䅁䅁权啁允䅁权䭁䅁䅁权硁䅂䅁允䅁䅁䅅䅁䙁䉁愱䑚晶⽔⼸䍄䉁䅁䅁䅂䅁䅁䅍䅄䅁䅁䅯睈䅁䅁䅯权䅁䅁䅯䅒䅑䅁䅅䅁䉁䅁䅁兂㝁〳丫㉬匷睐杷允䅁䅁䅑䅁䑁䅁䅷䅁䭁䉁䉅䅁䭁䅁䅯䅁䭁䑁䕫䅁䉁䅁䅁允䅁䅁䅕扏䥔牤昶樫䴸䅉䅅䅁䕁䅁䅁睁䵁䅁䅁权⭄允䅁权䕁䅁䅁权㙁䅂䅁允䅁䅁䅅䅁䙁䅁䅁䅁杂吶䉖䍄䉁䅁䅁䅂䅁䅁䅍䅄䅁䅁䅯儲䅁䅁䅯䅂䅁䅁䅯睎䅑䅁䅅䅁䉁䅁䅁兂䅁䅁䅂偄䭏兑杷允䅁䅁䅑䅁䑁䅁䅷䅁䭁䉁䉅䅁䭁䅁䅑䅁䭁䑁䕁䅁䉁䅁䅁允䅁䅁䅕䅁䅁䵁䝪啙䵅䅉䅅䅁䕁䅁䅁睁䵁䅁䅁权婄䅁䅁权䕁䅁䅁权睁䅂䅁允䅁䅁䅅䅁䙁䅁䅁䅁㕃湚䉤䍄䉁䅁䅁䅂䅁䅁䅍䅄䅁䅁䅯朸䅅䅁䅯䅂䅁䅁䅯李䅑䅁䅅䅁䉁䅁䅁兂䅁䅁䅁但㠰兑杷允䅁䅁䅑䅁䑁䅁䅷䅁䭁䭁䅙䅁䭁䅁䅯䅁䭁䑁䕅䅁䉁䅁䅁允䅁䅁䅕䵮村䡳潊稸䴸䅉䅅䅁䕁䅁䅁睁䵁䅁䅁权硂允䅁权䕁䅁䅁权㍁䅂䅁允䅁䅁䅅䅁䙁䅁䅁䥁坁䙏䉚䍄䉁䅁䅁䅂䅁䅁䅍䅄䅁䅁䅯李䅁䅁䅯权䅁䅁䅯杏䅑䅁䅅䅁䉁䅁䅁兂敂歵䵫楁㝶睐杷允䅁䅁䅑䅁䑁䅁䅷䅁䭁䵁䅑䅁䭁䉁䅅䅁䭁䕁䕁䅁䉁䅁䅁允䅁䅁䄴䅆䅁䑁䅅睍㍁䑁䅅䅍睁䑁䅁䅍睁䅁䅁䍄䉁䅁䅁䅂䅁䅁䅍䅄䅁䅁䅯䅑䅁䅁䅯权䅁䅁䅯睎䅑䅁䅅䅁䉁䅁䅁兂䥁䉲慸䑚塶睐杷允䅁䅁䅑䅁䑁䅁䅷䅁䭁佁䉁䅁䭁䅁䅯䅁䭁䑁䕫䅁䉁䅁䅁允䅁䅁䅕免獩䙈歰稰䴸䅉䅅䅁䕁䅁䅁睁䵁䅁䅁权䩄䅁䅁权䕁䅁䅁权㍁䅂䅁允䅁䅁䅅䅁䙁䅁䅁䅁兄で䉖䍄䉁䅁䅁䅂䅁䅁䅍䅄䅁䅁䅯睳䅅䅁䅯权䅁䅁䅯䅒䅑䅁䅅䅁䉁䅁䅁兂允䑗ね䡹㡢睐杷允䅁䅁䅑䅁䑁䅁䅷䅁䭁䭁䅑䅁䭁䅁䅑䅁䭁䑁䕁䅁䉁䅁䅁允䅁䅁䅕䅁䅁䡁⽸䕓䵅䅉䅅䅁䕁䅁䅁睁䵁䅁䅁权流允䅁权䕁䅁䅁权睁䅂䅁允䅁䅁䅅䅁䙁䅁䅁䕁慁㐰䉨䍄䉁䅁䅁䅂䅁䅁䅍䅄䅁䅁䅯眵䅁䅁䅯䅂䅁䅁䅯李䅑䅁䅅䅁䉁䅁䅁兂䅁䅁䅁䅔塅兑杷允䅁䅁䅑䅁䑁䅁䅷䅁䭁佁䉕䅁䭁䅁䅯䅁䭁䑁䕣䅁䉁䅁䅁允䅁䅁䅕兇坒楄礲含䴸䅉䅅䅁䕁䅁䅁睁䵁䅁䅁权㙁允䅁权䕁䅁䅁权䅂䅂䅁允䅁䅁䅅䅁䙁䅁䅁䅁䅃半䉬䍄䉁䅁䅁䅂䅁䅁䅍䅄䅁䅁䅯公䅅䅁䅯䅂䅁䅁䅯䅍䅑䅁䅅䅁䉁䅁䅁兂䅁䅁䅃琵㍆兑杷允䅁䅁䅑䅁䑁䅁䅷䅁䭁䡁䅳䅁䭁䅁䅯䅁䭁䑁䕫䅁䉁䅁䅁允䅁䅁䅕噈歰㥏倹吱䴸䅉䅅䅁䕁䅁䅁睁䵁䅁䅁权剂允䅁权䕁䅁䅁权㙁䅂䅁允䅁䅁䅅䅁䙁䅁䅁䍁ㅨ㑆䉸䍄䉁䅁䅁䅂䅁䅁䅍䅄䅁䅁䅯材䅁䅁䅯䅂䅁䅁䅯李䅑䅁䅅䅁䉁䅁䅁兂䅁䅁䅁ㅔ儹兑杷允䅁䅁䅑䅁䑁䅁䅷䅁䭁䥁䉁䅁䭁䅁䅑䅁䭁䕁䕑䅁䉁䅁䅁允䅁䅁䅕䅁䅁䑁摄䕕䵅䅉䅅䅁䕁䅁䅁睁䵁䅁䅁权剃允䅁权䕁䅁䅁权䕂䅂䅁允䅁䅁䅅䅁䙁䅁䅁䥁慃啭䉂䍄䉁䅁䅁䅂䅁䅁䅍䅄䅁䅁䅯䅆䅅䅁䅯䅂䅁䅁䅯兏䅑䅁䅅䅁䉁䅁䅁兂䅁䅁䅁猸䩆兑杷允䅁䅁䅑䅁䑁䅁䅷䅁䭁䍁䅁䅁䭁䅁䅑䅁䭁䕁䕁䅁䉁䅁䅁允䅁䅁䅕䅁䅁䙁〰䕚䵅䅉䅅䅁䕁䅁䅁睁䵁䅁䅁权噁允䅁权䕁䅁䅁权䕂䅂䅁允䅁䅁䅅䅁䙁䅁䅁䅁䥂䑑䈱䍄䉁䅁䅁䅂䅁䅁䅍䅄䅁䅁䅯睶䅁䅁䅯䅂䅁䅁䅯李䅑䅁䅅䅁䉁䅁䅁兂䅁䅁䅂䥵唵兑杷允䅁䅁䅑䅁䑁䅁䅷䅁䭁䕁䉁䅁䭁䅁䅑䅁䭁䕁䕁䅁䉁䅁䅁允䅁䅁䅕䅁䅁䡁捲䕊䵅䅉䅅䅁䕁䅁䅁睁䵁䅁䅁权䉂䅁䅁权䕁䅁䅁权䕂䅂䅁允䅁䅁䅅䅁䙁䅁䅁䅁元䑣䉎䍄䉁䅁䅁䅂䅁䅁䅍䅄䅁䅁䅯杺䅁䅁䅯䅂䅁䅁䅯䅒䅑䅁䅅䅁䉁䅁䅁兂䅁䅁䅁摑㝯兑杷允䅁䅁䅑䅁䑁䅁䅷䅁䭁䵁䉉䅁䭁䅁䅑䅁䭁䑁䕯䅁䉁䅁䅁允䅁䅁䅕䅁䅁䉁煔䕍䵅䅉䅅䅁䕁䅁䅁睁䵁䅁䅁权䉄䅁䅁权䕁䅁䅁权㕁䅂䅁允䅁䅁䅅䅁䙁䅁䅁䅁湁坄䉸䍄䉁䅁䅁䅂䅁䅁䅍䅄䅁䅁䅯䅄䅅䅁䅯䅂䅁䅁䅯䅑䅑䅁䅅䅁䉁䅁䅁兂䅁䅁䅁䩔䙬兑杷允䅁䅁䅑䅁䑁䅁䅷䅁䭁䉁䅕䅁䭁䅁䅑䅁䭁䑁䕁䅁䉁䅁䅁允䅁䅁䅕䅁䅁䅁圵く䵅䅉䅅䅁䕁䅁䅁睁䵁䅁䅁权療允䅁权䕁䅁䅁权㕁䅂䅁允䅁䅁䅅䅁䙁䅁䅁䅁婃㉡䈵䍄䉁䅁䅁䅂䅁䅁䅍䅄䅁䅁䅯杨䅅䅁䅯权䅁䅁䅯兏䅑䅁䅅䅁䉁䅁䅁兂⭃确癯匳睔睐杷允䅁䅁䅑䅁䑁䅁䅷䅁䭁䙁䉙䅁䭁䉁䅅䅁䭁䕁䕁䅁䉁䅁䅁允䅁䅁䄴䅆䅁䑁䅕杍穁䑁䅧䅍睁䑁䅁䅍睁䅁䅁䍄䉁䅁䅁䅂䅁䅁䅍䅄䅁䅁䅯䅇䅅䅁䅯权䅁䅁䅯䅒䅑䅁䅅䅁䉁䅁䅁兂奂扏䥔牤㤷睐杷允䅁䅁䅑䅁䑁䅁䅷䅁䭁䍁䅧䅁䭁䅁䅑䅁䭁䑁䕅䅁䉁䅁䅁允䅁䅁䅕䅁䅁偁湋啖䵅䅉䅅䅁䕁䅁䅁睁䵁䅁䅁权㡁允䅁权䕁䅁䅁权㍁䅂䅁允䅁䅁䅅䅁䙁䅁䅁䅁畄歍䉆䍄䉁䅁䅁䅂䅁䅁䅍䅄䅁䅁䅯䅋䅁䅁䅯䅂䅁䅁䅯䅒䅑䅁䅅䅁䉁䅁䅁兂䅁䅁䅁䙬佤兑杷允䅁䅁䅑䅁䑁䅁䅷䅁䭁䭁䅫䅁䭁䅁䅑䅁䭁䑁䕣䅁䉁䅁䅁允䅁䅁䅕䅁䅁䉁䑊止䵅䅉䅅䅁䕁䅁䅁睁䵁䅁䅁权潁䅁䅁权䕁䅁䅁权㉁䅂䅁允䅁䅁䅅䅁䙁䅁䅁䅁䥁き䉰䍄䉁䅁䅁䅂䅁䅁䅍䅄䅁䅁䅯兴䅁䅁䅯充䅁䅁䅯免䅑䅁䅅䅁䉁䅁䅁杄啁䅁䅁免㑁䑁䅑杍睁䑁䅁䅍睁䑁䅁䅁䵁䅉䅅䅁䕁䅁䅁睁䵁䅁䅁权䡃允䅁权剁䅁䅁权䕂䅂䅁允䅁䅁䅅䅁佁䉁䅑䅁硁䑁䅑䅏ㅁ䑁䅣兎睁䑁䅁䅍䅁䅁杷允䅁䅁䅑䅁䑁䅁䅷䅁䭁佁䅫䅁䭁䅁䅑䅁䭁䑁䕅䅁䉁䅁䅁允䅁䅁䅕䅁䅁䉁牸歔䵅䅉䅅䅁䕁䅁䅁睁䵁䅁䅁权灂允䅁权剁䅁䅁权䕂䅂䅁允䅁䅁䅅䅁佁䉁䅑䅁祁䑁䅙䅍ぁ䑁䅣睍睁䑁䅁䅍䅁䅁杷允䅁䅁䅑䅁䑁䅁䅷䅁䭁䙁䅷䅁䭁䅁䅑䅁䭁䑁䕣䅁䉁䅁䅁允䅁䅁䅕䅁䅁佧佉歑䵅䅉䅅䅁䕁䅁䅁睁䵁䅁䅁权捂䅁䅁权䕁䅁䅁权䅂䅂䅁允䅁䅁䅅䅁䙁䅁䅁䅁楄祶䉤䍄䉁䅁䅁䅂䅁䅁䅍䅄䅁䅁䅯材䅅䅁䅯䅂䅁䅁䅯李䅑䅁䅅䅁䉁䅁䅁兂䅁䅁䅁䭣卖兑杷允䅁䅁䅑䅁䑁䅁䅷䅁䭁佁䅧䅁䭁䅁䅑䅁䭁䑁䕁䅁䉁䅁䅁允䅁䅁䅕䅁䅁䅧䕚正䵅䅉䅅䅁䕁䅁䅁睁䵁䅁䅁权䅂䅁䅁权䕁䅁䅁权㉁䅂䅁允䅁䅁䅅䅁䙁䅁䅁䅁獃欫䉤䍄䉁䅁䅁䅂䅁䅁䅍䅄䅁䅁䅯睶䅁䅁䅯䅂䅁䅁䅯䅑䅑䅁䅅䅁䉁䅁䅁兂䅁䅁䅂愫摚兑杷允䅁䅁䅑䅁䑁䅁䅷䅁䭁䵁䈰䅁䭁䉁䅅䅁䭁䑁䕯䅁䉁䅁䅁允䅁䅁䄴䅆䅁䑁䅫睍ぁ䑁䅣杍㕁䑁䅁䅍睁䅁䅁䍄䉁䅁䅁䅂䅁䅁䅍䅄䅁䅁䅯杇䅁䅁䅯䅂䅁䅁䅯䅑䅑䅁䅅䅁䉁䅁䅁兂䅁䅁䅁⽇癤兑杷允䅁䅁䅑䅁䑁䅁䅷䅁䭁䉁䈸䅁䭁䅁䅯䅁䭁䕁䕁䅁䉁䅁䅁允䅁䅁䅕噎㘶兓䍷稲䴸䅉䅅䅁䕁䅁䅁睁䵁䅁䅁权㥃允䅁权䕁䅁䅁权㉁䅂䅁允䅁䅁䅅䅁䙁䅁䅁䥁睁㍂䉴䍄䉁䅁䅁䅂䅁䅁䅍䅄䅁䅁䅯兕䅅䅁䅯䅂䅁䅁䅯李䅑䅁䅅䅁䉁䅁䅁兂䅁䅁䅃㙓䕗兑杷允䅁䅁䅑䅁䑁䅁䅷䅁䭁佁䄴䅁䭁䅁䅑䅁䭁䑁䕅䅁䉁䅁䅁允䅁䅁䅕䅁䅁䭁⭒歘䵅䅉䅅䅁䕁䅁䅁睁䵁䅁䅁权橄䅁䅁权䭁䅁䅁权硁䅂䅁允䅁䅁䅅䅁䙁偁⭰牡へ㉫⽩䍄䉁䅁䅁䅂䅁䅁䅍䅄䅁䅁䅯睶䅁䅁䅯䅂䅁䅁䅯免䅑䅁䅅䅁䉁䅁䅁兂䅁䅁䅁䑈桸兑杷允䅁䅁䅑䅁䑁䅁䅷䅁䭁䍁䅣䅁䭁䅁䅑䅁䭁䑁䕣䅁䉁䅁䅁允䅁䅁䅕䅁䅁䡁焷䕚䵅䅉䅅䅁䕁䅁䅁睁䵁䅁䅁权㑄䅁䅁权䕁䅁䅁权硁䅂䅁允䅁䅁䅅䅁䙁䅁䅁䅁啂䕕䉰䍄䉁䅁䅁䅂䅁䅁䅍䅄䅁䅁䅯睓䅁䅁䅯䅂䅁䅁䅯䅑䅑䅁䅅䅁䉁䅁䅁兂䅁䅁䅁䉉搱兑杷允䅁䅁䅑䅁䑁䅁䅷䅁䭁䭁䄰䅁䭁䅁䅑䅁䭁䑁䕁䅁䉁䅁䅁允䅁䅁䅕䅁䅁䝁桺歒䵅䅉䅅䅁䕁䅁䅁睁䵁䅁䅁权佃䅁䅁权剁䅁䅁权㕁䅂䅁允䅁䅁䅅䅁佁䉁䅑䅁祁䑁䅉䅎睁䑁䅁䅍睁䑁䅁䅍䅁䅁杷允䅁䅁䅑䅁䑁䅁䅷䅁䭁䝁䉉䅁䭁䅁䅯䅁䭁䑁䕫䅁䉁䅁䅁允䅁䅁䅕䡰㥁瑃橥䕂䵁䅉䅅䅁䕁䅁䅁睁䵁䅁䅁权㑄䅁䅁权䕁䅁䅁权睁䅂䅁允䅁䅁䅅䅁䙁䅁䅁䅁歁ぢ䉊䍄䉁䅁䅁䅂䅁䅁䅍䅄䅁䅁䅯兎䅅䅁䅯䅂䅁䅁䅯䅑䅑䅁䅅䅁䉁䅁䅁兂䅁䅁䅁瘸朴兑杷允䅁䅁䅑䅁䑁䅁䅷䅁䭁䝁䄸䅁䭁䅁䅑䅁䭁䑁䕅䅁䉁䅁䅁允䅁䅁䅕䅁䅁䝁卲歊䵅䅉䅅䅁䕁䅁䅁睁䵁䅁䅁权㙃䅁䅁权䕁䅁䅁权㙁䅂䅁允䅁䅁䅅䅁䙁䅁䅁䅁時㉢䉨䍄䉁䅁䅁䅂䅁䅁䅍䅄䅁䅁䅯睄䅅䅁䅯䅂䅁䅁䅯睎䅑䅁䅅䅁䉁䅁䅁兂䅁䅁䅁佲䭨兑杷允䅁䅁䅑䅁䑁䅁䅷䅁䭁䅁䈸䅁䭁䅁䅑䅁䭁䕁䕁䅁䉁䅁䅁允䅁䅁䅕䅁䅁䝁癧䕓䵅䅉䅅䅁䕁䅁䅁睁䵁䅁䅁权ぃ䅁䅁权䕁䅁䅁权㍁䅂䅁允䅁䅁䅅䅁䙁䅁䅁䅁慃楅䈵䍄䉁䅁䅁䅂䅁䅁䅍䅄䅁䅁䅯睄䅅䅁䅯䅂䅁䅁䅯杏䅑䅁䅅䅁䉁䅁䅁兂䅁䅁䅁䙫䜵兑杷允䅁䅁䅑䅁䑁䅁䅷䅁䭁佁䄸䅁䭁䅁䅯䅁䭁䑁䕫䅁䉁䅁䅁允䅁䅁䅕潅䅐煹䙆ぃ䵁䅉䅅䅁䕁䅁䅁睁䵁䅁䅁权楂允䅁权䕁䅁䅁权㙁䅂䅁允䅁䅁䅅䅁䙁䅁䅁䅁杄㉐䉊䍄䉁䅁䅁䅂䅁䅁䅍䅄䅁䅁䅯睇䅁䅁䅯权䅁䅁䅯杏䅑䅁䅅䅁䉁䅁䅁兂偃癷潕䥘椯睐杷允䅁䅁䅑䅁䑁䅁䅷䅁䭁䝁䅳䅁䭁䅁䅑䅁䭁䑁䕙䅁䉁䅁䅁允䅁䅁䅕䅁䅁䕁煃が䵅䅉䅅䅁䕁䅁䅁睁䵁䅁䅁权⽁䅁䅁权剁䅁䅁权䕂䅂䅁允䅁䅁䅅䅁佁䉁䅉䅁ㅁ䑁䅕李ㅁ䑁䅙兏ぁ䑁䅉䅁䵁䅉䅅䅁䕁䅁䅁睁䵁䅁䅁权偁允䅁权䕁䅁䅁权㉁䅂䅁允䅁䅁䅅䅁䙁䅁䅁䅁啄啑䉊䍄䉁䅁䅁䅂䅁䅁䅍䅄䅁䅁䅯兙䅁䅁䅯䅂䅁䅁䅯杏䅑䅁䅅䅁䉁䅁䅁兂䅁䅁䅁䭢㍫兑杷允䅁䅁䅑䅁䑁䅁䅷䅁䭁䅁䅍䅁䭁䉁䅅䅁䭁䑁䕫䅁䉁䅁䅁允䅁䅁䄴䅆䅁䑁䅍免硁䑁䅁䅍睁䑁䅁䅍睁䅁䅁䍄䉁䅁䅁䅂䅁䅁䅍䅄䅁䅁䅯䅲䅅䅁䅯充䅁䅁䅯䅑䅑䅁䅅䅁䉁䅁䅁杄啁䅁䅁杍ぁ䑁䅙䅏睁䑁䅁䅍睁䑁䅁䅁䵁䅉䅅䅁䕁䅁䅁睁䵁䅁䅁权楃允䅁权剁䅁䅁权㙁䅂䅁允䅁䅁䅅䅁佁䉁䅑䅁ㅁ䑁䅣䅏睁䑁䅁䅍睁䑁䅁䅍䅁䅁杷允䅁䅁䅑䅁䑁䅁䅷䅁䭁䅁䉍䅁䭁䅁䅑䅁䭁䑁䕫䅁䉁䅁䅁允䅁䅁䅕䅁䅁䱁䅘歚䵅䅉䅅䅁䕁䅁䅁睁䵁䅁䅁权⭃允䅁权䭁䅁䅁权䕂䅂䅁允䅁䅁䅅䅁䙁䙁歰㥏倹敪⽍䍄䉁䅁䅁䅂䅁䅁䅍䅄䅁䅁䅯䅂䅅䅁䅯䅂䅁䅁䅯兏䅑䅁䅅䅁䉁䅁䅁兂䅁䅁䅁甹䑊兑杷允䅁䅁䅑䅁䑁䅁䅷䅁䭁䱁䉫䅁䭁䅁䅑䅁䭁䕁䕁䅁䉁䅁䅁允䅁䅁䅕䅁䅁䙁煃啓䵅䅉䅅䅁䕁䅁䅁睁䵁䅁䅁权浃允䅁权䕁䅁䅁权㕁䅂䅁允䅁䅁䅅䅁䙁䅁䅁䅁潄䕆䉊䍄䉁䅁䅁䅂䅁䅁䅍䅄䅁䅁䅯朳䅁䅁䅯䅂䅁䅁䅯免䅑䅁䅅䅁䉁䅁䅁兂䅁䅁䅃晃ぎ兑杷允䅁䅁䅑䅁䑁䅁䅷䅁䭁䡁䅁䅁䭁䉁䅅䅁䭁䕁䕑䅁䉁䅁䅁允䅁䅁䄴䅆䅁䑁䅅睍㉁䑁䅅䅍ㅁ䑁䅁䅍睁䅁䅁䍄䉁䅁䅁䅂䅁䅁䅍䅄䅁䅁䅯睊䅁䅁䅯䅂䅁䅁䅯䅍䅑䅁䅅䅁䉁䅁䅁兂䅁䅁䅁䄳啰兑杷允䅁䅁䅑䅁䑁䅁䅷䅁䭁佁䅕䅁䭁䉁䅅䅁䭁䑁䕫䅁䉁䅁䅁允䅁䅁䄴䅆䅁䑁䅕睎穁䑁䅁䅍睁䑁䅁䅍睁䅁䅁䍄䉁䅁䅁䅂䅁䅁䅍䅄䅁䅁䅯䅈䅁䅁䅯䅂䅁䅁䅯杏䅑䅁䅅䅁䉁䅁䅁兂䅁䅁䅁䱕㑁兑杷允䅁䅁䅑䅁䑁䅁䅷䅁䭁䡁䅣䅁䭁䅁䅯䅁䭁䑁䕫䅁䉁䅁䅁允䅁䅁䅕渷⽷噎㘶戰䴸䅉䅅䅁䕁䅁䅁睁䵁䅁䅁权䵂䅁䅁权䕁䅁䅁权睁䅂䅁允䅁䅁䅅䅁䙁䅁䅁䥁噃ぱ䉬䍄䉁䅁䅁䅂䅁䅁䅍䅄䅁䅁䅯杴䅁䅁䅯充䅁䅁䅯免䅑䅁䅅䅁䉁䅁䅁杄啁䅁䅁杍穁䑁䅉杍祁䑁䅑䅍睁䑁䅁䅁䵁䅉䅅䅁䕁䅁䅁睁䵁䅁䅁权ぁ䅁䅁权剁䅁䅁权䅂䅂䅁允䅁䅁䅅䅁佁䉁䅑䅁ぁ䑁䅧䅍ㅁ䑁䅑兏睁䑁䅁䅍䅁䅁杷允䅁䅁䅑䅁䑁䅁䅷䅁䭁䅁䅳䅁䭁䅁䅯䅁䭁䑁䕫䅁䉁䅁䅁允䅁䅁䅕䵮村䡳潊呯䴸䅉䅅䅁䕁䅁䅁睁䵁䅁䅁权䵁䅁䅁权䕁䅁䅁权睁䅂䅁允䅁䅁䅅䅁䙁䅁䅁䅁杂儹䉎䍄䉁䅁䅁䅂䅁䅁䅍䅄䅁䅁䅯杅䅁䅁䅯䅂䅁䅁䅯免䅑䅁䅅䅁䉁䅁䅁兂䅁䅁䅁䱎ㅙ兑杷允䅁䅁䅑䅁䑁䅁䅷䅁䭁䅁䈰䅁䭁䅁䅯䅁䭁䑁䕅䅁䉁䅁䅁允䅁䅁䅕䅄牉硨婢樵䴸䅉䅅䅁䕁䅁䅁睁䵁䅁䅁权塁允䅁权䭁䅁䅁权䅂䅂䅁允䅁䅁䅅䅁䙁䡁⭥确癯儳䄹䍄䉁䅁䅁䅂䅁䅁䅍䅄䅁䅁䅯兵䅁䅁䅯䅂䅁䅁䅯免䅑䅁䅅䅁䉁䅁䅁兂䅁䅁䅁䙙䥰兑杷允䅁䅁䅑䅁䑁䅁䅷䅁䭁䝁䉕䅁䭁䅁䅯䅁䭁䑁䕅䅁䉁䅁䅁允䅁䅁䅕㑎䉬余兘樵䴸䅉䅅䅁䕁䅁䅁睁䵁䅁䅁权あ允䅁权䕁䅁䅁权㙁䅂䅁允䅁䅁䅅䅁䙁䅁䅁䅁⭄穹䈹䍄䉁䅁䅁䅂䅁䅁䅍䅄䅁䅁䅯䅎䅅䅁䅯权䅁䅁䅯睎䅑䅁䅅䅁䉁䅁䅁兂㡄晱午坔奌睐杷允䅁䅁䅑䅁䑁䅁䅷䅁䭁䍁䉳䅁䭁䅁䅯䅁䭁䑁䕣䅁䉁䅁䅁允䅁䅁䅕噈歰㥏倹う䵁䅉䅅䅁䕁䅁䅁睁䵁䅁䅁权䑂允䅁权䕁䅁䅁权䕂䅂䅁允䅁䅁䅅䅁䙁䅁䅁䅁㑃欲䉸䍄䉁䅁䅁䅂䅁䅁䅍䅄䅁䅁䅯睭䅅䅁䅯䅂䅁䅁䅯䅒䅑䅁䅅䅁䉁䅁䅁兂䅁䅁䅁佇㑍兑杷允䅁䅁䅑䅁䑁䅁䅷䅁䭁乁䉑䅁䭁䅁䅑䅁䭁䑁䕁䅁䉁䅁䅁允䅁䅁䅕䅁䅁䉁歔歉䵅䅉䅅䅁䕁䅁䅁睁䵁䅁䅁权啃䅁䅁权剁䅁䅁权硁䅂䅁允䅁䅁䅅䅁佁䉁䅑䅁㉁䑁䅉杍睁䑁䅁䅍睁䑁䅁䅍䅁䅁杷允䅁䅁䅑䅁䑁䅁䅷䅁䭁䩁䅫䅁䭁䅁䅑䅁䭁䑁䕅䅁䉁䅁䅁允䅁䅁䅕䅁䅁䕁伷歡䵅䅉䅅䅁䕁䅁䅁睁䵁䅁䅁权ㅃ允䅁权䕁䅁䅁权睁䅂䅁允䅁䅁䅅䅁䭁䕁䅣䅁䵁䅉䅅䅁䕁䅁䅁睁䵁䅁䅁权婃䅁䅁权䕁䅁䅁权䅂䅂䅁允䅁䅁䅅䅁䙁䅁䅁䅁慂䝃䉆䍄䉁䅁䅁䅂䅁䅁䅍䅄䅁䅁䅯兣䅁䅁䅯䅂䅁䅁䅯䅍䅑䅁䅅䅁䉁䅁䅁兂䅁䅁䅁䭫楧兑杷允䅁䅁䅑䅁䑁䅁䅷䅁䭁䥁䅣䅁䭁䅁䅑䅁䭁䑁䕣䅁䉁䅁䅁允䅁䅁䅕䅁䅁䑁兩歐䵅䅉䅅䅁䕁䅁䅁睁䵁䅁䅁权獂允䅁权䭁䅁䅁权㕁䅂䅁允䅁䅁䅅䅁䙁䵁㌯⭕汏⽭⽃䍄䉁䅁䅁䅂䅁䅁䅍䅄䅁䅁䅯睭䅁䅁䅯䅂䅁䅁䅯睎䅑䅁䅅䅁䉁䅁䅁兂䅁䅁䅁琫䍬兑杷允䅁䅁䅑䅁䑁䅁䅷䅁䭁䱁䅧䅁䭁䅁䅑䅁䭁䑁䕙䅁䉁䅁䅁允䅁䅁䅕䅁䅁䑁㑡䕋䵅䅉䅅䅁䕁䅁䅁睁䵁䅁䅁权兂䅁䅁权剁䅁䅁权㍁䅂䅁允䅁䅁䅅䅁佁䉁䅉䅁ㅁ䑁䅍睎ぁ䑁䅕免㍁䑁䅍䅁䵁䅉䅅䅁䕁䅁䅁睁䵁䅁䅁权穁允䅁权䕁䅁䅁权㉁䅂䅁允䅁䅁䅅䅁䙁䅁䅁䅁癁味䉊䍄䉁䅁䅁䅂䅁䅁䅍䅄䅁䅁䅯䅎䅁䅁䅯䅂䅁䅁䅯睎䅑䅁䅅䅁䉁䅁䅁兂䅁䅁䅁住睑兑杷允䅁䅁䅑䅁䑁䅁䅷䅁䭁䥁䉳䅁䭁䅁䅑䅁䭁䑁䕅䅁䉁䅁䅁允䅁䅁䅕䅁䅁䍁杪じ䵅䅉䅅䅁䕁䅁䅁睁䵁䅁䅁权䭃允䅁权䕁䅁䅁权睁䅂䅁允䅁䅁䅅䅁䙁䅁䅁䅁权楑䉆䍄䉁䅁䅁䅂䅁䅁䅍䅄䅁䅁䅯允䅅䅁䅯充䅁䅁䅯睎䅑䅁䅅䅁䉁䅁䅁杄坁䅁䅁免硁䑁䅫兏㍁䑁䅑李睁䑁䅁䅍䅁䅁杷允䅁䅁䅑䅁䑁䅁䅷䅁䭁䱁䈰䅁䭁䉁䅅䅁䭁䑁䕣䅁䉁䅁䅁允䅁䅁䄴䅆䅁䑁䅙䅍㕁䑁䅕䅍睁䑁䅁䅍睁䅁䅁䍄䉁䅁䅁䅂䅁䅁䅍䅄䅁䅁䅯关䅁䅁䅯权䅁䅁䅯䅑䅑䅁䅅䅁䉁䅁䅁兂奂扏䥔牤倷睐杷允䅁䅁䅑䅁䑁䅁䅷䅁䭁䝁䅍䅁䭁䅁䅯䅁䭁䑁䕣䅁䉁䅁䅁允䅁䅁䅕杓䍷㑋坣稫䴸䅉䅅䅁䕁䅁䅁睁䵁䅁䅁权䩁䅁䅁权䕁䅁䅁权㍁䅂䅁允䅁䅁䅅䅁䙁䅁䅁䅁ぃ䑥䉬䍄䉁䅁䅁䅂䅁䅁䅍䅄䅁䅁䅯杅䅁䅁䅯䅂䅁䅁䅯䅒䅑䅁䅅䅁䉁䅁䅁兂䅁䅁䅁倸獉兑杷允䅁䅁䅑䅁䑁䅁䅷䅁䭁䕁䅁䅁䭁䅁䅑䅁䭁䑁䕫䅁䉁䅁䅁允䅁䅁䅕䅁䅁䩁乓啒䵅䅉䅅䅁䕁䅁䅁睁䵁䅁䅁权⽄䅁䅁权䕁䅁䅁权硁䅂䅁允䅁䅁䅅䅁䙁䅁䅁䅁㑃䑏䈵䍄䉁䅁䅁䅂䅁䅁䅍䅄䅁䅁䅯杏䅁䅁䅯䅂䅁䅁䅯睎䅑䅁䅅䅁䉁䅁䅁兂䅁䅁䅁䅤永兑杷允䅁䅁䅑䅁䑁䅁䅷䅁䭁䕁䄸䅁䭁䉁䅅䅁䭁䕁䕁䅁䉁䅁䅁允䅁䅁䄴䅆䅁䑁䅉䅍ぁ䑁䅕睎㑁䑁䅁免穁䅁䅁䍄䉁䅁䅁䅂䅁䅁䅍䅄䅁䅁䅯䅁䅅䅁䅯䅂䅁䅁䅯免䅑䅁䅅䅁䉁䅁䅁兂䅁䅁䅁䩫䴵兑杷允䅁䅁䅑䅁䑁䅁䅷䅁䭁䙁䅫䅁䭁䉁䅅䅁䭁䑁䕫䅁䉁䅁䅁允䅁䅁䄴杆䅁䑁䅅䅏ㅁ䑁䅕䅍睁䑁䅁䅍睁䑁䅁䅁䵁䅉䅅䅁䕁䅁䅁睁䵁䅁䅁权偃允䅁权䭁䅁䅁权硁䅂䅁允䅁䅁䅅䅁䙁偁潙䥘䌯挹⽧䍄䉁䅁䅁䅂䅁䅁䅍䅄䅁䅁䅯眸䅁䅁䅯权䅁䅁䅯䅒䅑䅁䅅䅁䉁䅁䅁兂獄払敧敨剶睐杷允䅁䅁䅑䅁䑁䅁䅷䅁䭁䍁䉯䅁䭁䅁䅑䅁䭁䕁䕑䅁䉁䅁䅁允䅁䅁䅕䅁䅁䅁浡啎䵅䅉䅅䅁䕁䅁䅁睁䵁䅁䅁权呃允䅁权䕁䅁䅁权㕁䅂䅁允䅁䅁䅅䅁䙁䅁䅁䅁睁兂䉒䍄䉁䅁䅁䅂䅁䅁䅍䅄䅁䅁䅯眱䅅䅁䅯䅂䅁䅁䅯䅑䅑䅁䅅䅁䉁䅁䅁兂䅁䅁䅁䜰䝒兑杷允䅁䅁䅑䅁䑁䅁䅷䅁䭁䭁䄴䅁䭁䅁䅑䅁䭁䑁䕙䅁䉁䅁䅁允䅁䅁䅕䅁䅁䥁潔歉䵅䅉䅅䅁䕁䅁䅁睁䵁䅁䅁权摃允䅁权䕁䅁䅁权硁䅂䅁允䅁䅁䅅䅁䙁䅁䅁䅁歃䕫䉴䍄䉁䅁䅁䅂䅁䅁䅍䅄䅁䅁䅯杩䅁䅁䅯充䅁䅁䅯䅑䅑䅁䅅䅁䉁䅁䅁杄坁䅁䅁免㍁䑁䅅李睁䑁䅁䅍睁䑁䅁䅍䅁䅁杷允䅁䅁䅑䅁䑁䅁䅷䅁䭁䝁䄴䅁䭁䅁䅑䅁䭁䑁䕙䅁䉁䅁䅁允䅁䅁䅕䅁䅁佁㥒ぎ䵅䅉䅅䅁䕁䅁䅁睁䵁䅁䅁权㕃䅁䅁权䭁䅁䅁权㙁䅂䅁允䅁䅁䅅䅁䙁䑁ね䡹⭡㥮⽯䍄䉁䅁䅁䅂䅁䅁䅍䅄䅁䅁䅯杲䅁䅁䅯䅂䅁䅁䅯䅍䅑䅁䅅䅁䉁䅁䅁兂䅁䅁䅁煱桉兑杷允䅁䅁䅑䅁䑁䅁䅷䅁䭁佁䉁䅁䭁䉁䅅䅁䭁䑁䕫䅁䉁䅁䅁允䅁䅁䄴䅆䅁䑁䅅免㍁䑁䅁兏㍁䑁䅁䅍睁䅁䅁䍄䉁䅁䅁䅂䅁䅁䅍䅄䅁䅁䅯睡䅅䅁䅯䅂䅁䅁䅯兏䅑䅁䅅䅁䉁䅁䅁权䡂䅁䅁䍄䉁䅁䅁䅂䅁䅁䅍䅄䅁䅁䅯杨䅅䅁䅯䅂䅁䅁䅯李䅑䅁䅅䅁䉁䅁䅁兂䅁䅁䅃䵯䝚兑杷允䅁䅁䅑䅁䑁䅁䅷䅁䭁䑁䅅䅁䭁䅁䅯䅁䭁䑁䕫䅁䉁䅁䅁允䅁䅁䅕䭆䠵場啯樴䴸䅉䅅䅁䕁䅁䅁睁䵁䅁䅁权䭁允䅁权䭁䅁䅁权䕂䅂䅁允䅁䅁䅅䅁䙁䝁汄䌰扌昫⼴䍄䉁䅁䅁䅂䅁䅁䅍䅄䅁䅁䅯儹䅅䅁䅯䅂䅁䅁䅯䅑䅑䅁䅅䅁䉁䅁䅁兂䅁䅁䅁䅓牅兑杷允䅁䅁䅑䅁䑁䅁䅷䅁䭁䉁䈸䅁䭁䅁䅑䅁䭁䑁䕅䅁䉁䅁䅁允䅁䅁䅕䅁䅁䅁剁歍䵅䅉䅅䅁䕁䅁䅁睁䵁䅁䅁权晁允䅁权䕁䅁䅁权䕂䅂䅁允䅁䅁䅅䅁䙁䅁䅁䅁慂祱䉆䍄䉁䅁䅁䅂䅁䅁䅍䅄䅁䅁䅯睈䅅䅁䅯䅂䅁䅁䅯李䅑䅁䅅䅁䉁䅁䅁兂䅁䅁䅁䅍昰兑杷允䅁䅁䅑䅁䑁䅁䅷䅁䭁䑁䅙䅁䭁䅁䅯䅁䭁䕁䕑䅁䉁䅁䅁允䅁䅁䅕㝤昶楇搯樸䴸䅉䅅䅁䕁䅁䅁睁䵁䅁䅁权佁允䅁权䕁䅁䅁权䕂䅂䅁允䅁䅁䅅䅁䙁䅁䅁䅁奃橋䈹䍄䉁䅁䅁䅂䅁䅁䅍䅄䅁䅁䅯睎䅅䅁䅯䅂䅁䅁䅯兏䅑䅁䅅䅁䉁䅁䅁兂䅁䅁䅁䰸㐸兑杷允䅁䅁䅑䅁䑁䅁䅷䅁䭁䥁䉉䅁䭁䉁䅅䅁䭁䕁䕑䅁䉁䅁䅁允䅁䅁䄴杅䅁䑁䅣杍穁䑁䅫杍睁䑁䅁䅍䅁䅁杷允䅁䅁䅑䅁䑁䅁䅷䅁䭁䑁䉫䅁䭁䅁䅑䅁䭁䕁䕑䅁䉁䅁䅁允䅁䅁䅕䅁䅁䱁䭧啒䵅䅉䅅䅁䕁䅁䅁睁䵁䅁䅁权捁䅁䅁权剁䅁䅁权㙁䅂䅁允䅁䅁䅅䅁佁䉁䅑䅁ぁ䑁䅍䅎睁䑁䅁䅍睁䑁䅁䅍䅁䅁杷允䅁䅁䅑䅁䑁䅁䅷䅁䭁䥁䉷䅁䭁䅁䅑䅁䭁䑁䕁䅁䉁䅁䅁允䅁䅁䅕䅁䅁䉁㕚か䵅䅉䅅䅁䕁䅁䅁睁䵁䅁䅁权汃䅁䅁权䕁䅁䅁权硁䅂䅁允䅁䅁䅅䅁䙁䅁䅁䅁䕁䌱䈵䍄䉁䅁䅁䅂䅁䅁䅍䅄䅁䅁䅯杵䅁䅁䅯充䅁䅁䅯䅑䅑䅁䅅䅁䉁䅁䅁杄啁䅁䅁睍㉁䑁䅅䅍睁䑁䅁䅍睁䑁䅁䅁䵁䅉䅅䅁䕁䅁䅁睁䵁䅁䅁权祂䅁䅁权䕁䅁䅁权㍁䅂䅁允䅁䅁䅅䅁䙁䅁䅁䅁啄唫䈱䍄䉁䅁䅁䅂䅁䅁䅍䅄䅁䅁䅯䄳䅅䅁䅯䅂䅁䅁䅯䅒䅑䅁䅅䅁䉁䅁䅁兂䅁䅁杂㐸敏兑杷允䅁䅁䅑䅁䑁䅁䅷䅁䭁偁䄴䅁䭁䅁䅑䅁䭁䕁䕁䅁䉁䅁䅁允䅁䅁䅕䅁䅁䵁塗䕑䵅䅉䅅䅁䕁䅁䅁睁䵁䅁䅁权敃䅁䅁权䕁䅁䅁权䅂䅂䅁允䅁䅁䅅䅁䙁䅁䅁䅁潄䕃䉒䍄䉁䅁䅁䅂䅁䅁䅍䅄䅁䅁䅯䅎䅁䅁䅯䅂䅁䅁䅯免䅑䅁䅅䅁䉁䅁䅁兂䅁䅁䅁䱗睕兑杷允䅁䅁䅑䅁䑁䅁䅷䅁䭁䩁䅳䅁䭁䅁䅯䅁䭁䕁䕑䅁䉁䅁䅁允䅁䅁䅕䵱䱚㑎䉬䐰䴸䅉䅅䅁䕁䅁䅁睁䵁䅁䅁权ぁ䅁䅁权䕁䅁䅁权㕁䅂䅁允䅁䅁䅅䅁䙁䅁䅁䅁兂祄䈵䍄䉁䅁䅁䅂䅁䅁䅍䅄䅁䅁䅯䅌䅅䅁䅯䅂䅁䅁䅯杏䅑䅁䅅䅁䉁䅁䅁兂䅁䅁䅁䬰杆兑杷允䅁䅁䅑䅁䑁䅁䅷䅁䭁䥁䉑䅁䭁䅁䅑䅁䭁䑁䕙䅁䉁䅁䅁允䅁䅁䅕䅁䅁䍁噄唸䵁䅉䅅䅁䕁䅁䅁睁䵁䅁䅁权獂䅁䅁权剁䅁䅁权䕂䅂䅁允䅁䅁䅅䅁佁䉁䅑䅁㉁䑁䅫䅎㕁䑁䅁䅍睁䑁䅁䅍䅁䅁杷允䅁䅁䅑䅁䑁䅁䅷䅁䭁䵁䉉䅁䭁䅁䅑䅁䭁䑁䕅䅁䉁䅁䅁允䅁䅁䅕䅁䅁䍁契䕎䵅䅉䅅䅁䕁䅁䅁睁䵁䅁䅁权㙄䅁䅁权䕁䅁䅁权㕁䅂䅁允䅁䅁䅅䅁䙁䅁䅁䅁䅁䑬䉆䍄䉁䅁䅁䅂䅁䅁䅍䅄䅁䅁䅯杢䅁䅁䅯权䅁䅁䅯䅑䅑䅁䅅䅁䉁䅁䅁兂畃⭒㙆䭆伴䅑杷允䅁䅁䅑䅁䑁䅁䅷䅁䭁䱁䉫䅁䭁䅁䅑䅁䭁䑁䕫䅁䉁䅁䅁允䅁䅁䅕䅁䅁䕁煁ぁ䵅䅉䅅䅁䕁䅁䅁睁䵁䅁䅁权䵁䅁䅁权剁䅁䅁权㕁䅂䅁允䅁䅁䅅䅁佁䉁䅑䅁硁䑁䅑睎硁䑁䅑免ぁ䑁䅁睍䅁䅁杷允䅁䅁䅑䅁䑁䅁䅷䅁䭁䑁䅫䅁䭁䅁䅑䅁䭁䑁䕯䅁䉁䅁䅁允䅁䅁䅕䅁䅁䵁兊䕕䵅䅉䅅䅁䕁䅁䅁睁䵁䅁䅁权汃䅁䅁权䕁䅁䅁权㉁䅂䅁允䅁䅁䅅䅁䙁䅁䅁䅁睃偎䅂䍄䉁䅁䅁䅂䅁䅁䅍䅄䅁䅁䅯䅇䅅䅁䅯䅂䅁䅁䅯䅑䅑䅁䅅䅁䉁䅁䅁兂䅁䅁䅁㙫汊兑杷允䅁䅁䅑䅁䑁䅁䅷䅁䭁䕁䅧䅁䭁䅁䅑䅁䭁䑁䕙䅁䉁䅁䅁允䅁䅁䅕䅁䅁䭧灅䕑䵅䅉䅅䅁䕁䅁䅁睁䵁䅁䅁权䥂䅁䅁权䕁䅁䅁权睁䅂䅁允䅁䅁䅅䅁䙁䅁䅁䅁㥂穱䉸䍄䉁䅁䅁䅂䅁䅁䅍䅄䅁䅁䅯睚䅅䅁䅯权䅁䅁䅯睎䅑䅁䅅䅁䉁䅁䅁兂呃䅇坒楄㠳睐杷允䅁䅁䅑䅁䑁䅁䅷䅁䭁䍁䉣䅁䭁䅁䅑䅁䭁䑁䕙䅁䉁䅁䅁允䅁䅁䅕䅁䅁䭁权歘䵅䅉䅅䅁䕁䅁䅁睁䵁䅁䅁权癄䅁䅁权䕁䅁䅁权睁䅂䅁允䅁䅁䅅䅁䙁䅁䅁䅁䅁橕䉸䍄䉁䅁䅁䅂䅁䅁䅍䅄䅁䅁䅯眲䅅䅁䅯䅂䅁䅁䅯杏䅑䅁䅅䅁䉁䅁䅁兂䅁䅁䅃㡶橒兑杷允䅁䅁䅑䅁䑁䅁䅷䅁䭁䕁䅁䅁䭁䅁䅑䅁䭁䑁䕣䅁䉁䅁䅁允䅁䅁䅕䅁䅁䥁呁䕔䵅䅉䅅䅁䕁䅁䅁睁䵁䅁䅁权坃允䅁权䕁䅁䅁权㉁䅂䅁允䅁䅁䅅䅁䙁䅁䅁䅁睄橹䉊䍄䉁䅁䅁䅂䅁䅁䅍䅄䅁䅁䅯兑䅁䅁䅯䅂䅁䅁䅯睎䅑䅁䅅䅁䉁䅁䅁兂䅁䅁䅁䵧祷兑杷允䅁䅁䅑䅁䑁䅁䅷䅁䭁䑁䉅䅁䭁䅁䅑䅁䭁䕁䕑䅁䉁䅁䅁允䅁䅁䅕䅁䅁䅁橃歅䵅䅉䅅䅁䕁䅁䅁睁䵁䅁䅁权䝃䅁䅁权䕁䅁䅁权㉁䅂䅁允䅁䅁䅅䅁䙁䅁䅁䅁浂噗䉨䍄䉁䅁䅁䅂䅁䅁䅍䅄䅁䅁䅯䅨䅁䅁䅯权䅁䅁䅯杏䅑䅁䅅䅁䉁䅁䅁兂䍁㑋坣挲砷睐杷允䅁䅁䅑䅁䑁䅁䅷䅁䭁䙁䉉䅁䭁䅁䅯䅁䭁䑁䕫䅁䉁䅁䅁允䅁䅁䅕畮渫歸㍳吵䴸䅉䅅䅁䕁䅁䅁睁䵁䅁䅁权啄允䅁权䕁䅁䅁权㕁䅂䅁允䅁䅁䅅䅁䙁䅁䅁䅁祄䑄䉆䍄䉁䅁䅁䅂䅁䅁䅍䅄䅁䅁䅯睢䅁䅁䅯䅂䅁䅁䅯䅑䅑䅁䅅䅁䉁䅁䅁兂䅁䅁䅁橔汍兑杷允䅁䅁䅑䅁䑁䅁䅷䅁䭁䭁䉑䅁䭁䅁䅑䅁䭁䕁䕑䅁䉁䅁䅁允䅁䅁䅕䅁䅁䝁㝙䕍䵅䅉䅅䅁䕁䅁䅁睁䵁䅁䅁权㥁允䅁权䕁䅁䅁权䅂䅂䅁允䅁䅁䅅䅁䙁䅁䅁䅁佁䍉䉬䍄䉁䅁䅁䅂䅁䅁䅍䅄䅁䅁䅯睹䅁䅁䅯权䅁䅁䅯䅒䅑䅁䅅䅁䉁䅁䅁兂䱄啯㉗⼸礳睐杷允䅁䅁䅑䅁䑁䅁䅷䅁䭁䉁䅯䅁䭁䅁䅑䅁䭁䑁䕯䅁䉁䅁䅁允䅁䅁䅕䅁䅁䉁瑈歡䵅䅉䅅䅁䕁䅁䅁睁䵁䅁䅁权坂允䅁权䭁䅁䅁权㕁䅂䅁允䅁䅁䅅䅁䙁䅁䅁䅁䅁佁⽑䍄䉁䅁䅁䅂䅁䅁䅍䅄䅁䅁䅯兘䅁䅁䅯䅂䅁䅁䅯睎䅑䅁䅅䅁䉁䅁䅁兂䅁䅁䅁渰䥬兑杷允䅁䅁䅑䅁䑁䅁䅷䅁䭁䡁䄰䅁䭁䅁䅯䅁䭁䕁䕁䅁䉁䅁䅁允䅁䅁䅕匶硙䭃捷樶䴸䅉䅅䅁䕁䅁䅁睁䵁䅁䅁权瑃允䅁权䕁䅁䅁权硁䅂䅁允䅁䅁䅅䅁䙁䅁䅁䅁㥃橢䉒䍄䉁䅁䅁䅂䅁䅁䅍䅄䅁䅁䅯来䅁䅁䅯权䅁䅁䅯䅑䅑䅁䅅䅁䉁䅁䅁兂婄発呤㘴牘睐杷允䅁䅁䅑䅁䑁䅁䅷䅁䭁䩁䉣䅁䭁䅁䅑䅁䭁䕁䕁䅁䉁䅁䅁允䅁䅁䅕䅁䅁䅁搶啘䵅䅉䅅䅁䕁䅁䅁睁䵁䅁䅁权ㅃ䅁䅁权䕁䅁䅁权睁䅂䅁允䅁䅁䅅䅁䙁䅁䅁䅁潂䔰䉊䍄䉁䅁䅁䅂䅁䅁䅍䅄䅁䅁䅯元䅁䅁䅯䅂䅁䅁䅯䅍䅑䅁䅅䅁䉁䅁䅁兂䅁䅁䅁䑥漰兑杷允䅁䅁䅑䅁䑁䅁䅷䅁䭁䅁䅙䅁䭁䅁䅯䅁䭁䑁䕣䅁䉁䅁䅁允䅁䅁䅕婧䑖㉩湺稰䴸䅉䅅䅁䕁䅁䅁睁䵁䅁䅁权䱄允䅁权剁䅁䅁权硁䅂䅁允䅁䅁䅅䅁佁䉁䅑䅁祁䑁䅑睍㍁䑁䅕䅍睁䑁䅁䅍䅁䅁杷允䅁䅁䅑䅁䑁䅁䅷䅁䭁偁䄰䅁䭁䅁䅑䅁䭁䑁䕅䅁䉁䅁䅁允䅁䅁䅕䅁䅁䡁汙が䵅䅉䅅䅁䕁䅁䅁睁䵁䅁䅁权潁允䅁权䭁䅁䅁权㍁䅂䅁允䅁䅁䅅䅁䙁䙁歰㥏倹晪⽫䍄䉁䅁䅁䅂䅁䅁䅍䅄䅁䅁䅯杈䅁䅁䅯䅂䅁䅁䅯杏䅑䅁䅅䅁䉁䅁䅁兂䅁䅁䅁䈰卨兑杷允䅁䅁䅑䅁䑁䅁䅷䅁䭁䑁䅳䅁䭁䅁䅑䅁䭁䑁䕣䅁䉁䅁䅁允䅁䅁䅕䅁䅁䥁眷か䵅䅉䅅䅁䕁䅁䅁睁䵁䅁䅁权灁允䅁权䕁䅁䅁权㙁䅂䅁允䅁䅁䅅䅁䙁䅁䅁䅁䵃䍕䉚䍄䉁䅁䅁䅂䅁䅁䅍䅄䅁䅁䅯䄰䅅䅁䅯充䅁䅁䅯兏䅑䅁䅅䅁䉁䅁䅁杄啁䅁䅁杍ぁ䑁䅅李睁䑁䅁䅍睁䑁䅁䅁䵁䅉䅅䅁䕁䅁䅁睁䵁䅁䅁权灁允䅁权䕁䅁䅁权睁䅂䅁允䅁䅁䅅䅁䙁䅁䅁䅁䕁楍䉒䍄䉁䅁䅁䅂䅁䅁䅍䅄䅁䅁䅯䄶䅅䅁䅯䅂䅁䅁䅯睎䅑䅁䅅䅁䉁䅁䅁兂䅁䅁䅁焱灕兑杷允䅁䅁䅑䅁䑁䅁䅷䅁䭁䅁䉷䅁䭁䅁䅑䅁䭁䑁䕫䅁䉁䅁䅁允䅁䅁䅕䅁䅁䉁㕩ぐ䵅䅉䅅䅁䕁䅁䅁睁䵁䅁䅁权呁允䅁权䕁䅁䅁权睁䅂䅁允䅁䅁䅅䅁䙁䅁䅁䅁㑃樲䉸䍄䉁䅁䅁䅂䅁䅁䅍䅄䅁䅁䅯䅷䅁䅁䅯䅂䅁䅁䅯䅑䅑䅁䅅䅁䉁䅁䅁兂䅁䅁䅁䍳㑍兑杷允䅁䅁䅑䅁䑁䅁䅷䅁䭁乁䅅䅁䭁䅁䅑䅁䭁䑁䕅䅁䉁䅁䅁允䅁䅁䅕䅁䅁䕁瑪啒䵅䅉䅅䅁䕁䅁䅁睁䵁䅁䅁权佃䅁䅁权䕁䅁䅁权㕁䅂䅁允䅁䅁䅅䅁䙁䅁䅁䅁䅂穭䉖䍄䉁䅁䅁䅂䅁䅁䅍䅄䅁䅁䅯睱䅅䅁䅯䅂䅁䅁䅯䅑䅑䅁䅅䅁䉁䅁䅁兂䅁䅁䅃睊睸兑杷允䅁䅁䅑䅁䑁䅁䅷䅁䭁䝁䉅䅁䭁䉁䅅䅁䭁䑁䕯䅁䉁䅁䅁允䅁䅁䄴䅆䅁䑁䅍睍硁䑁䅅䅍睁䑁䅁䅍睁䅁䅁䍄䉁䅁䅁䅂䅁䅁䅍䅄䅁䅁䅯䅳䅁䅁䅯䅂䅁䅁䅯杏䅑䅁䅅䅁䉁䅁䅁兂䅁䅁䅁佖婷兑杷允䅁䅁䅑䅁䑁䅁䅷䅁䭁䥁䅷䅁䭁䅁䅑䅁䭁䑁䕯䅁䉁䅁䅁允䅁䅁䅕䅁䅁䍁䕯さ䵅䅉䅅䅁䕁䅁䅁睁䵁䅁䅁权煁允䅁权䕁䅁䅁权㙁䅂䅁允䅁䅁䅅䅁䙁䅁䅁䅁啄穉䉤䍄䉁䅁䅁䅂䅁䅁䅍䅄䅁䅁䅯睰䅁䅁䅯䅂䅁䅁䅯睎䅑䅁䅅䅁䉁䅁䅁兂䅁䅁䅄祍党兑杷允䅁䅁䅑䅁䑁䅁䅷䅁䭁䝁䉳䅁䭁䅁䅑䅁䭁䑁䕙䅁䉁䅁䅁允䅁䅁䅯睒䅁䅁杷允䅁䅁䅑䅁䑁䅁䅷䅁䭁䭁䉯䅁䭁䅁䅑䅁䭁䕁䕑䅁䉁䅁䅁允䅁䅁䅯睒䅁䅁杷允䅁䅁䅑䅁䑁䅁䅷䅁䭁䱁䅅䅁䭁䅁䅯䅁䭁䑁䕫䅁䉁䅁䅁允䅁䅁䅕㉩湺㘫确橷䴸䅉䅅䅁䕁䅁䅁睁䵁䅁䅁权䑄䅁䅁权䭁䅁䅁权㕁䅂䅁允䅁䅁䅅䅁䙁䡁潎敫㠱⽐⽍䍄䉁䅁䅁䅂䅁䅁䅍䅄䅁䅁䅯杲䅅䅁䅯权䅁䅁䅯杏䅑䅁䅅䅁䉁䅁䅁兂⭄䠱灪橊獈睐杷允䅁䅁䅑䅁䑁䅁䅷䅁䭁佁䉳䅁䭁䅁䅑䅁䭁䑁䕫䅁䉁䅁䅁允䅁䅁䅕䅁䅁䑁⽡啗䵅䅉䅅䅁䕁䅁䅁睁䵁䅁䅁权硄允䅁权剁䅁䅁权㕁䅂䅁允䅁䅁䅅䅁佁䉁䅑䅁㉁䑁䅙兎睁䑁䅁䅍睁䑁䅁䅍䅁䅁杷允䅁䅁䅑䅁䑁䅁䅷䅁䭁䑁䄴䅁䭁䅁䅑䅁䭁䕁䕁䅁䉁䅁䅁允䅁䅁䅕䅁䅁䝁祔歖䵅䅉䅅䅁䕁䅁䅁睁䵁䅁䅁权㑁允䅁权䭁䅁䅁权硁䅂䅁允䅁䅁䅅䅁䙁䭁慁㥌欰杂䅎䍄䉁䅁䅁䅂䅁䅁䅍䅄䅁䅁䅯材䅁䅁䅯䅂䅁䅁䅯杏䅑䅁䅅䅁䉁䅁䅁兂䅁䅁䅄⬴塒兑杷允䅁䅁䅑䅁䑁䅁䅷䅁䭁䝁䉯䅁䭁䅁䅯䅁䭁䑁䕣䅁䉁䅁䅁允䅁䅁䅕歵䵫楁䡵䐸䴸䅉䅅䅁䕁䅁䅁睁䵁䅁䅁权兄䅁䅁权䭁䅁䅁权䅂䅂䅁允䅁䅁䅅䅁䙁佁㝦晱午摔⽉䍄䉁䅁䅁䅂䅁䅁䅍䅄䅁䅁䅯杚䅅䅁䅯䅂䅁䅁䅯杏䅑䅁䅅䅁䉁䅁䅁兂䅁䅁䅁攫㡒兑杷允䅁䅁䅑䅁䑁䅁䅷䅁䭁䡁䈴䅁䭁䉁䅅䅁䭁䑁䕫䅁䉁䅁䅁允䅁䅁䄴䅆䅁䑁䅉睎睁䑁䅉免ぁ䑁䅑免穁䅁䅁䍄䉁䅁䅁䅂䅁䅁䅍䅄䅁䅁䅯兎䅅䅁䅯䅂䅁䅁䅯免䅑䅁䅅䅁䉁䅁䅁兂䅁䅁䅁䌸汉兑杷允䅁䅁䅑䅁䑁䅁䅷䅁䭁䝁䈴䅁䭁䅁䅯䅁䭁䑁䕅䅁䉁䅁䅁允䅁䅁䅕㡧䭄啯㉗稰䴸䅉䅅䅁䕁䅁䅁睁䵁䅁䅁权乃允䅁权䕁䅁䅁权䕂䅂䅁允䅁䅁䅅䅁䙁䅁䅁䅁杄䕭䉨䍄䉁䅁䅁䅂䅁䅁䅍䅄䅁䅁䅯儯䅁䅁䅯权䅁䅁䅯杏䅑䅁䅅䅁䉁䅁䅁兂睃浣剩堷ㅺ睐杷允䅁䅁䅑䅁䑁䅁䅷䅁䭁䙁䉉䅁䭁䅁䅑䅁䭁䑁䕁䅁䉁䅁䅁允䅁䅁䅕䅁䅁䝁獂啒䵅䅉䅅䅁䕁䅁䅁睁䵁䅁䅁权䙃允䅁权䕁䅁䅁权㕁䅂䅁允䅁䅁䅅䅁䙁䅁䅁䅁䕃武䉆䍄䉁䅁䅁䅂䅁䅁䅍䅄䅁䅁䅯睸䅁䅁䅯䅂䅁䅁䅯兏䅑䅁䅅䅁䉁䅁䅁兂䅁䅁䅁䭗剫兑杷允䅁䅁䅑䅁䑁䅁䅷䅁䭁䵁䉫䅁䭁䅁䅯䅁䭁䑁䕣䅁䉁䅁䅁允䅁䅁䅕䵱䱚㑎䉬樸䴸䅉䅅䅁䕁䅁䅁睁䵁䅁䅁权灁䅁䅁权䕁䅁䅁权㉁䅂䅁允䅁䅁䅅䅁䙁䅁䅁䅁兄䕊䉂䍄䉁䅁䅁䅂䅁䅁䅍䅄䅁䅁䅯睩䅅䅁䅯䅂䅁䅁䅯李䅑䅁䅅䅁䉁䅁䅁兂䅁䅁䅁偁䝎兑杷允䅁䅁䅑䅁䑁䅁䅷䅁䭁䑁䅍䅁䭁䅁䅯䅁䭁䕁䕁䅁䉁䅁䅁允䅁䅁䅕牘䩰䅄牉吸䴸䅉䅅䅁䕁䅁䅁睁䵁䅁䅁权畁允䅁权䕁䅁䅁权㕁䅂䅁允䅁䅁䅅䅁䙁䅁䅁䅁敄祖䉒䍄䉁䅁䅁䅂䅁䅁䅍䅄䅁䅁䅯睨䅁䅁䅯䅂䅁䅁䅯免䅑䅁䅅䅁䉁䅁䅁兂䅁䅁䅁伵䉴兑杷允䅁䅁䅑䅁䑁䅁䅷䅁䭁䉁䈴䅁䭁䅁䅯䅁䭁䑁䕯䅁䉁䅁䅁允䅁䅁䅕浗㝑〳丫ぁ䵁䅉䅅䅁䕁䅁䅁睁䵁䅁䅁权噄䅁䅁权剁䅁䅁权㍁䅂䅁允䅁䅁䅅䅁佁䉁䅧䅁硁䑁䅕李㍁䑁䅉䅎睁䑁䅁䅍睁䑁䅁䅁䵁䅉䅅䅁䕁䅁䅁睁䵁䅁䅁权佁䅁䅁权䕁䅁䅁权睁䅂䅁允䅁䅁䅅䅁䙁䅁䅁䅁䅂坵䉂䍄䉁䅁䅁䅂䅁䅁䅍䅄䅁䅁䅯睄䅁䅁䅯䅂䅁䅁䅯睎䅑䅁䅅䅁䉁䅁䅁兂䅁䅁䅁䈵偰兑杷允䅁䅁䅑䅁䑁䅁䅷䅁䭁䑁䉉䅁䭁䉁䅅䅁䭁䕁䕑䅁䉁䅁䅁允䅁䅁䄴杅䅁䑁䅙杍㍁䑁䅣䅍ㅁ䑁䅫杍䅁䅁杷允䅁䅁䅑䅁䑁䅁䅷䅁䭁䑁䉙䅁䭁䉁䅅䅁䭁䑁䕯䅁䉁䅁䅁允䅁䅁䄴䅆䅁䑁䅑睍睁䑁䅍䅍睁䑁䅁䅍睁䅁䅁䍄䉁䅁䅁䅂䅁䅁䅍䅄䅁䅁䅯兊䅅䅁䅯䅂䅁䅁䅯免䅑䅁䅅䅁䉁䅁䅁兂䅁䅁䅁㥰硁兑杷允䅁䅁䅑䅁䑁䅁䅷䅁䭁䅁䉳䅁䭁䅁䅑䅁䭁䕁䕑䅁䉁䅁䅁允䅁䅁䅕䅁䅁乁䉒歕䵅䅉䅅䅁䕁䅁䅁睁䵁䅁䅁权歃䅁䅁权䭁䅁䅁权䅂䅂䅁允䅁䅁䅅䅁䙁䅁坒楄礲普⽕䍄䉁䅁䅁䅂䅁䅁䅍䅄䅁䅁䅯权䅅䅁䅯充䅁䅁䅯杏䅑䅁䅅䅁䉁䅁䅁杄十䅁䅁兏㍁䑁䅅䅍睁䑁䅁䅍睁䅁䅁䍄䉁䅁䅁䅂䅁䅁䅍䅄䅁䅁䅯䅴䅅䅁䅯䅂䅁䅁䅯李䅑䅁䅅䅁䉁䅁䅁兂䅁䅁䅁佌扁兑杷允䅁䅁䅑䅁䑁䅁䅷䅁䭁偁䈰䅁䭁䅁䅑䅁䭁䑁䕣䅁䉁䅁䅁允䅁䅁䅕䅁䅁䉁㕂䕐䵅䅉䅅䅁䕁䅁䅁睁䵁䅁䅁权浃䅁䅁权䕁䅁䅁权䕂䅂䅁允䅁䅁䅅䅁䙁䅁䅁䅁䅁橘䉰䍄䉁䅁䅁䅂䅁䅁䅍䅄䅁䅁䅯儰䅁䅁䅯䅂䅁䅁䅯䅑䅑䅁䅅䅁䉁䅁䅁兂䅁䅁䅁䅲䝚兑杷允䅁䅁䅑䅁䑁䅁䅷䅁䭁䡁䉕䅁䭁䉁䅅䅁䭁䕁䕁䅁䉁䅁䅁允䅁䅁䄴杆䅁䑁䅅䅎㍁䑁䅙睍睁䑁䅁䅍睁䑁䅁䅁䵁䅉䅅䅁䕁䅁䅁睁䵁䅁䅁权剄䅁䅁权䕁䅁䅁权㕁䅂䅁允䅁䅁䅅䅁䙁䅁䅁䅁㑃䑂䉚䍄䉁䅁䅁䅂䅁䅁䅍䅄䅁䅁䅯眲䅁䅁䅯䅂䅁䅁䅯兏䅑䅁䅅䅁䉁䅁䅁兂䅁䅁䅁䡓噂兑杷允䅁䅁䅑䅁䑁䅁䅷䅁䭁䅁䉧䅁䭁䅁䅑䅁䭁䑁䕣䅁䉁䅁䅁允䅁䅁䅕䅁䅁䉁牙䕚䵅䅉䅅䅁䕁䅁䅁睁䵁䅁䅁权杁允䅁权䕁䅁䅁权硁䅂䅁允䅁䅁䅅䅁䙁䅁䅁䅁睄䍕䈵䍄䉁䅁䅁䅂䅁䅁䅍䅄䅁䅁䅯朳䅁䅁䅯䅂䅁䅁䅯䅑䅑䅁䅅䅁䉁䅁䅁兂䅁䅁䅁㠰ㅆ兑杷允䅁䅁䅑䅁䑁䅁䅷䅁䭁䝁䉣䅁䭁䅁䅑䅁䭁䑁䕙䅁䉁䅁䅁允䅁䅁䅕䅁䅁䝁啈啚䵅䅉䅅䅁䕁䅁䅁睁䵁䅁䅁权歃允䅁权䕁䅁䅁权㙁䅂䅁允䅁䅁䅅䅁䙁䅁䅁䅁啁穒䉆䍄䉁䅁䅁䅂䅁䅁䅍䅄䅁䅁䅯䅍䅅䅁䅯䅂䅁䅁䅯杏䅑䅁䅅䅁䉁䅁䅁兂䅁䅁䅁䔫卣兑杷允䅁䅁䅑䅁䑁䅁䅷䅁䭁䭁䅉䅁䭁䅁䅑䅁䭁䕁䕑䅁䉁䅁䅁允䅁䅁䅕䅁䅁佁癹䕉䵅䅉䅅䅁䕁䅁䅁睁䵁䅁䅁权坁䅁䅁权䕁䅁䅁权硁䅂䅁允䅁䅁䅅䅁䙁䅁䅁䅁睂樯䉨䍄䉁䅁䅁䅂䅁䅁䅍䅄䅁䅁䅯䅍䅅䅁䅯䅂䅁䅁䅯兏䅑䅁䅅䅁䉁䅁䅁兂䅁䅁䅁伸儴兑杷允䅁䅁䅑䅁䑁䅁䅷䅁䭁䵁䅯䅁䭁䉁䅅䅁䭁䑁䕣䅁䉁䅁䅁允䅁䅁䄴杅䅁䑁䅍兎㑁䑁䅁䅍睁䑁䅁䅍䅁䅁杷允䅁䅁䅑䅁䑁䅁䅷䅁䭁偁䅉䅁䭁䅁䅑䅁䭁䑁䕣䅁䉁䅁䅁允䅁䅁䅕䅁䅁䅁丱啡䵅䅉䅅䅁䕁䅁䅁睁䵁䅁䅁权㥄允䅁权䕁䅁䅁权䅂䅂䅁允䅁䅁䅅䅁䙁䅁䅁䅁⽂橚䉨䍄䉁䅁䅁䅂䅁䅁䅍䅄䅁䅁䅯䅍䅅䅁䅯䅂䅁䅁䅯䅒䅑䅁䅅䅁䉁䅁䅁兂䅁䅁䅁䕊儸兑杷允䅁䅁䅑䅁䑁䅁䅷䅁䭁䱁䉷䅁䭁䅁䅑䅁䭁䑁䕯䅁䉁䅁䅁允䅁䅁䅕䅁䅁䕁卄䕅䵅䅉䅅䅁䕁䅁䅁睁䵁䅁䅁权潄䅁䅁权䭁䅁䅁权䅂䅂䅁允䅁䅁䅅䅁䙁䅁䍷㑋坣攲⼴䍄䉁䅁䅁䅂䅁䅁䅍䅄䅁䅁䅯允䅅䅁䅯䅂䅁䅁䅯免䅑䅁䅅䅁䉁䅁䅁兂䅁䅁䅁牁灤兑杷允䅁䅁䅑䅁䑁䅁䅷䅁䭁䙁䉣䅁䭁䅁䅑䅁䭁䕁䕁䅁䉁䅁䅁允䅁䅁䅕䅁䅁䙁䱘き䵅䅉䅅䅁䕁䅁䅁睁䵁䅁䅁权睃䅁䅁权䕁䅁䅁权㕁䅂䅁允䅁䅁䅅䅁䙁䅁䅁䅁㑃剳䉤䍄䉁䅁䅁䅂䅁䅁䅍䅄䅁䅁䅯杢䅁䅁䅯䅂䅁䅁䅯免䅑䅁䅅䅁䉁䅁䅁兂䅁䅁䅁䑎䍊兑杷允䅁䅁䅑䅁䑁䅁䅷䅁䭁佁䅧䅁䭁䅁䅑䅁䭁䕁䕑䅁䉁䅁䅁允䅁䅁䅕䅁䅁䙁破啣䵅䅉䅅䅁䕁䅁䅁睁䵁䅁䅁权浂䅁䅁权䭁䅁䅁权㙁䅂䅁允䅁䅁䅅䅁䙁䭁睒児塲⽯⽉䍄䉁䅁䅁䅂䅁䅁䅍䅄䅁䅁䅯睈䅁䅁䅯充䅁䅁䅯睎䅑䅁䅅䅁䉁䅁䅁杄啁䅁䅁杍㕁䑁䅍睍㑁䑁䅁䅍睁䑁䅁䅁䵁䅉䅅䅁䕁䅁䅁睁䵁䅁䅁权塄允䅁权䕁䅁䅁权㉁䅂䅁允䅁䅁䅅䅁䙁䅁䅁䅁捄歙䉚䍄䉁䅁䅁䅂䅁䅁䅍䅄䅁䅁䅯䅡䅁䅁䅯䅂䅁䅁䅯杏䅑䅁䅅䅁䉁䅁䅁兂䅁䅁䅁倫正兑杷允䅁䅁䅑䅁䑁䅁䅷䅁䭁䑁䅧䅁䭁䅁䅯䅁䭁䑁䕯䅁䉁䅁䅁允䅁䅁䅕楄礲敮渫樴䴸䅉䅅䅁䕁䅁䅁睁䵁䅁䅁权㑁允䅁权䕁䅁䅁权㍁䅂䅁允䅁䅁䅅䅁䙁䅁䅁䅁煁噘䉬䍄䉁䅁䅁䅂䅁䅁䅍䅄䅁䅁䅯䅊䅁䅁䅯䅂䅁䅁䅯杏䅑䅁䅅䅁䉁䅁䅁兂䅁䅁䅁䙫䡨兑杷允䅁䅁䅑䅁䑁䅁䅷䅁䭁䑁䉧䅁䭁䅁䅑䅁䭁䕁䕁䅁䉁䅁䅁允䅁䅁䅕䅁䅁䵁䕂啗䵅䅉䅅䅁䕁䅁䅁睁䵁䅁䅁权慄允䅁权䕁䅁䅁权㍁䅂䅁允䅁䅁䅅䅁䙁䅁䅁䅁捄䕅䉎䍄䉁䅁䅁䅂䅁䅁䅍䅄䅁䅁䅯睆䅅䅁䅯䅂䅁䅁䅯䅑䅑䅁䅅䅁䉁䅁䅁兂䅁䅁䅁㘶㑕兑杷允䅁䅁䅑䅁䑁䅁䅷䅁䭁䡁䅅䅁䭁䅁䅑䅁䭁䕁䕑䅁䉁䅁䅁允䅁䅁䅕䅁䅁䩁捃䕊䵅䅉䅅䅁䕁䅁䅁睁䵁䅁䅁权扃䅁䅁权䕁䅁䅁权㕁䅂䅁允䅁䅁䅅䅁䙁䅁䅁䅁煄啭䉊䍄䉁䅁䅁䅂䅁䅁䅍䅄䅁䅁䅯䅏䅅䅁䅯䅂䅁䅁䅯李䅑䅁䅅䅁䉁䅁䅁兂䅁䅁䅁潂商兑杷允䅁䅁䅑䅁䑁䅁䅷䅁䭁䥁䅯䅁䭁䅁䅑䅁䭁䑁䕣䅁䉁䅁䅁允䅁䅁䅕䅁䅁䡁敺啔䵅䅉䅅䅁䕁䅁䅁睁䵁䅁䅁权慄允䅁权䕁䅁䅁权㉁䅂䅁允䅁䅁䅅䅁䙁䅁䅁䅁睃啑䉎䍄䉁䅁䅁䅂䅁䅁䅍䅄䅁䅁䅯睍䅅䅁䅯䅂䅁䅁䅯䅍䅑䅁䅅䅁䉁䅁䅁兂䅁䅁䅁橩硙兑杷允䅁䅁䅑䅁䑁䅁䅷䅁䭁䵁䅁䅁䭁䅁䅑䅁䭁䑁䕫䅁䉁䅁䅁允䅁䅁䅕䅁䅁偁佂歎䵅䅉䅅䅁䕁䅁䅁睁䵁䅁䅁权湁允䅁权䕁䅁䅁权㙁䅂䅁允䅁䅁䅅䅁䙁䅁䅁䥁㥁䜰䉤䍄䉁䅁䅁䅂䅁䅁䅍䅄䅁䅁䅯杵䅅䅁䅯充䅁䅁䅯䅑䅑䅁䅅䅁䉁䅁䅁杄十䅁䅁兎ぁ䑁䅁䅍睁䑁䅁䅍睁䅁䅁䍄䉁䅁䅁䅂䅁䅁䅍䅄䅁䅁䅯杖䅁䅁䅯充䅁䅁䅯兏䅑䅁䅅䅁䉁䅁䅁杄啁䅁䅁李ぁ䑁䅙䅏㍁䑁䅫睎穁䑁䅕䅁䵁䅉䅅䅁䕁䅁䅁睁䵁䅁䅁权呄允䅁权䕁䅁䅁权睁䅂䅁允䅁䅁䅅䅁䙁䅁䅁䅁㙂䜯䈹䍄䉁䅁䅁䅂䅁䅁䅍䅄䅁䅁䅯杊䅅䅁䅯䅂䅁䅁䅯䅑䅑䅁䅅䅁䉁䅁䅁兂䅁䅁杁㝃共兑杷允䅁䅁䅑䅁䑁䅁䅷䅁䭁䝁䄰䅁䭁䅁䅯䅁䭁䑁䕣䅁䉁䅁䅁允䅁䅁䅕歵䵫楁䡵䐸䴸䅉䅅䅁䕁䅁䅁睁䵁䅁䅁权橃䅁䅁权䕁䅁䅁权㕁䅂䅁允䅁䅁䅅䅁䙁䅁䅁䕁瑃䥯䉊䍄䉁䅁䅁䅂䅁䅁䅍䅄䅁䅁䅯䅓䅅䅁䅯䅂䅁䅁䅯兏䅑䅁䅅䅁䉁䅁䅁兂䅁䅁䅁䡹剁兑杷允䅁䅁䅑䅁䑁䅁䅷䅁䭁䭁䅍䅁䭁䅁䅑䅁䭁䑁䕁䅁䉁䅁䅁允䅁䅁䅕䅁䅁偧朴て䵅䅉䅅䅁䕁䅁䅁睁䵁䅁䅁权䙄允䅁权䕁䅁䅁权䕂䅂䅁允䅁䅁䅅䅁䙁䅁䅁䅁䭄啳䉊䍄䉁䅁䅁䅂䅁䅁䅍䅄䅁䅁䅯䅖䅅䅁䅯䅂䅁䅁䅯免䅑䅁䅅䅁䉁䅁䅁兂䅁䅁䅁䵱䥴兑杷允䅁䅁䅑䅁䑁䅁䅷䅁䭁䝁䅧䅁䭁䅁䅯䅁䭁䕁䕑䅁䉁䅁䅁允䅁䅁䅕䵱䱚㑎䉬樹䴸䅉䅅䅁䕁䅁䅁睁䵁䅁䅁权㙂䅁䅁权剁䅁䅁权㕁䅂䅁允䅁䅁䅅䅁佁䉁䅑䅁硁䑁䅕李㑁䑁䅉兎睁䑁䅁䅍䅁䅁杷允䅁䅁䅑䅁䑁䅁䅷䅁䭁䉁䉧䅁䭁䅁䅑䅁䭁䑁䕫䅁䉁䅁䅁允䅁䅁䅕䅁䅁䍁⭲す䵅䅉䅅䅁䕁䅁䅁睁䵁䅁䅁权い允䅁权䕁䅁䅁权睁䅂䅁允䅁䅁䅅䅁䙁䅁䅁䅁杁呓䈵䍄䉁䅁䅁䅂䅁䅁䅍䅄䅁䅁䅯儵䅁䅁䅯充䅁䅁䅯杏䅑䅁䅅䅁䉁䅁䅁杄啁䅁䅁兎㑁䑁䅕䅏睁䑁䅁䅍睁䑁䅁䅁䵁䅉䅅䅁䕁䅁䅁睁䵁䅁䅁权捄䅁䅁权剁䅁䅁权䕂䅂䅁允䅁䅁䅅䅁佁䉁䅑䅁穁䑁䅣李㉁䑁䅉兎睁䑁䅁䅍䅁䅁杷允䅁䅁䅑䅁䑁䅁䅷䅁䭁偁䅅䅁䭁䅁䅑䅁䭁䕁䕁䅁䉁䅁䅁允䅁䅁䅕䅁䅁䕁㈸歗䵅䅉䅅䅁䕁䅁䅁睁䵁䅁䅁权ㅁ䅁䅁权䕁䅁䅁权䅂䅂䅁允䅁䅁䅅䅁䙁䅁䅁䅁畄䕏䉂䍄䉁䅁䅁䅂䅁䅁䅍䅄䅁䅁䅯儲䅁䅁䅯充䅁䅁䅯兏䅑䅁䅅䅁䉁䅁䅁杄坁䅁䅁睎㉁䑁䅍睎睁䑁䅁䅍睁䑁䅁䅍䅁䅁杷允䅁䅁䅑䅁䑁䅁䅷䅁䭁䙁䉉䅁䭁䅁䅑䅁䭁䑁䕅䅁䉁䅁䅁允䅁䅁䅕䅁䅁䑁穒䕔䵅䅉䅅䅁䕁䅁䅁睁䵁䅁䅁权硄䅁䅁权䕁䅁䅁权㕁䅂䅁允䅁䅁䅅䅁䙁䅁䅁䅁灁嘴䉒䍄䉁䅁䅁䅂䅁䅁䅍䅄䅁䅁䅯儸䅁䅁䅯䅂䅁䅁䅯䅒䅑䅁䅅䅁䉁䅁䅁兂䅁䅁䅁䙉呚兑杷允䅁䅁䅑䅁䑁䅁䅷䅁䭁䝁䅕䅁䭁䉁䅅䅁䭁䑁䕫䅁䉁䅁䅁允䅁䅁䄴䅆䅁䑁䅅李睁䑁䅅䅍睁䑁䅁䅍睁䅁䅁䍄䉁䅁䅁䅂䅁䅁䅍䅄䅁䅁䅯睁䅅䅁䅯䅂䅁䅁䅯䅑䅑䅁䅅䅁䉁䅁䅁兂䅁䅁䅁䅑煂兑杷允䅁䅁䅑䅁䑁䅁䅷䅁䭁䝁䅍䅁䭁䅁䅯䅁䭁䕁䕑䅁䉁䅁䅁允䅁䅁䅕硫䕧杖琴䐹䴸䅉䅅䅁䕁䅁䅁睁䵁䅁䅁权慃允䅁权䕁䅁䅁权㙁䅂䅁允䅁䅁䅅䅁䙁䅁䅁䅁允䑏䉊䍄䉁䅁䅁䅂䅁䅁䅍䅄䅁䅁䅯東䅅䅁䅯䅂䅁䅁䅯杏䅑䅁䅅䅁䉁䅁䅁权䡂䅁䅁䍄䉁䅁䅁䅂䅁䅁䅍䅄䅁䅁䅯儰䅅䅁䅯䅂䅁䅁䅯䅍䅑䅁䅅䅁䉁䅁䅁兂䅁䅁䅁䑎朵兑杷允䅁䅁䅑䅁䑁䅁䅷䅁䭁䅁䉯䅁䭁䅁䅯䅁䭁䑁䕯䅁䉁䅁䅁允䅁䅁䅕婪畤潅䅐ぅ䵁䅉䅅䅁䕁䅁䅁睁䵁䅁䅁权呁允䅁权䭁䅁䅁权硁䅂䅁允䅁䅁䅅䅁䙁䝁渳㘫确琰⼰䍄䉁䅁䅁䅂䅁䅁䅍䅄䅁䅁䅯杸䅁䅁䅯充䅁䅁䅯睎䅑䅁䅅䅁䉁䅁䅁杄坁䅁䅁免ぁ䑁䅁李祁䑁䅁䅍睁䑁䅁䅍䅁䅁杷允䅁䅁䅑䅁䑁䅁䅷䅁䭁佁䉍䅁䭁䉁䅅䅁䭁䑁䕯䅁䉁䅁䅁允䅁䅁䄴杆䅁䑁䅑免㉁䑁䅫䅍睁䑁䅁䅍睁䑁䅁䅁䵁䅉䅅䅁䕁䅁䅁睁䵁䅁䅁权畂䅁䅁权剁䅁䅁权䕂䅂䅁允䅁䅁䅅䅁佁䉁䅑䅁硁䑁䅍免ㅁ䑁䅑兏睁䑁䅁䅍䅁䅁杷允䅁䅁䅑䅁䑁䅁䅷䅁䭁乁䉣䅁䭁䅁䅑䅁䭁䑁䕅䅁䉁䅁䅁允䅁䅁䅕䅁䅁䵁㉙げ䵅䅉䅅䅁䕁䅁䅁睁䵁䅁䅁权㙄䅁䅁权䕁䅁䅁权㍁䅂䅁允䅁䅁䅅䅁䙁䅁䅁䅁䅄䕤䉆䍄䉁䅁䅁䅂䅁䅁䅍䅄䅁䅁䅯䄳䅁䅁䅯䅂䅁䅁䅯李䅑䅁䅅䅁䉁䅁䅁兂䅁䅁䅁䡋猸兑杷允䅁䅁䅑䅁䑁䅁䅷䅁䭁乁䅫䅁䭁䅁䅯䅁䭁䑁䕅䅁䉁䅁䅁允䅁䅁䅕捷桱扒穢ぁ䵁䅉䅅䅁䕁䅁䅁睁䵁䅁䅁权桁允䅁权䕁䅁䅁权䅂䅂䅁允䅁䅁䅅䅁䙁䅁䅁䅁楁嘫䉴䍄䉁䅁䅁䅂䅁䅁䅍䅄䅁䅁䅯睎䅅䅁䅯䅂䅁䅁䅯䅒䅑䅁䅅䅁䉁䅁䅁兂䅁䅁䅁䕫㕷兑杷允䅁䅁䅑䅁䑁䅁䅷䅁䭁䥁䅅䅁䭁䅁䅑䅁䭁䑁䕙䅁䉁䅁䅁允䅁䅁䅕䅁䅁䵁乶ぎ䵅䅉䅅䅁䕁䅁䅁睁䵁䅁䅁权㍄䅁䅁权䕁䅁䅁权㉁䅂䅁允䅁䅁䅅䅁䙁䅁䅁䅁元ㄯ䉂䍄䉁䅁䅁䅂䅁䅁䅍䅄䅁䅁䅯䅶䅅䅁䅯充䅁䅁䅯睎䅑䅁䅅䅁䉁䅁䅁杄十䅁䅁睎穁䑁䅙杍ぁ䑁䅁䅍睁䅁䅁䍄䉁䅁䅁䅂䅁䅁䅍䅄䅁䅁䅯杈䅁䅁䅯䅂䅁䅁䅯免䅑䅁䅅䅁䉁䅁䅁兂䅁䅁䅁䑹吱兑杷允䅁䅁䅑䅁䑁䅁䅷䅁䭁偁䅣䅁䭁䅁䅑䅁䭁䑁䕁䅁䉁䅁䅁允䅁䅁䅕䅁䅁䍁⼴䕕䵅䅉䅅䅁䕁䅁䅁睁䵁䅁䅁权㕁允䅁权䕁䅁䅁权㍁䅂䅁允䅁䅁䅅䅁䙁䅁䅁䅁㑃ぢ䉬䍄䉁䅁䅁䅂䅁䅁䅍䅄䅁䅁䅯杩䅁䅁䅯䅂䅁䅁䅯䅒䅑䅁䅅䅁䉁䅁䅁权䡂䅁䅁䍄䉁䅁䅁䅂䅁䅁䅍䅄䅁䅁䅯睢䅁䅁䅯充䅁䅁䅯杏䅑䅁䅅䅁䉁䅁䅁杄啁䅁䅁睍㑁䑁䅧睍㍁䑁䅑䅍睁䑁䅁䅁䵁䅉䅅䅁䕁䅁䅁睁䵁䅁䅁权杂允䅁权䕁䅁䅁权䕂䅂䅁允䅁䅁䅅䅁䙁䅁䅁䅁捄㉨䉒䍄䉁䅁䅁䅂䅁䅁䅍䅄䅁䅁䅯朹䅅䅁䅯䅂䅁䅁䅯免䅑䅁䅅䅁䉁䅁䅁兂䅁䅁䅁灢愹兑杷允䅁䅁䅑䅁䑁䅁䅷䅁䭁佁䅁䅁䭁䅁䅯䅁䭁䑁䕅䅁䉁䅁䅁允䅁䅁䅕㥉㕶浦㡱䐶䴸䅉䅅䅁䕁䅁䅁睁䵁䅁䅁权䅄允䅁权䕁䅁䅁权硁䅂䅁允䅁䅁䅅䅁䙁䅁䅁䅁啂浖䉬䍄䉁䅁䅁䅂䅁䅁䅍䅄䅁䅁䅯眷䅅䅁䅯充䅁䅁䅯䅑䅑䅁䅅䅁䉁䅁䅁杄啁䅁䅁杍祁䑁䅙睍睁䑁䅁䅍睁䑁䅁䅁䵁䅉䅅䅁䕁䅁䅁睁䵁䅁䅁权呂允䅁权䭁䅁䅁权䕂䅂䅁允䅁䅁䅅䅁䙁䉁癳匳䝑摧⽗䍄䉁䅁䅁䅂䅁䅁䅍䅄䅁䅁䅯村䅅䅁䅯䅂䅁䅁䅯免䅑䅁䅅䅁䉁䅁䅁兂䅁䅁䅁乷坎兑杷允䅁䅁䅑䅁䑁䅁䅷䅁䭁䱁䉍䅁䭁䅁䅯䅁䭁䑁䕣䅁䉁䅁䅁允䅁䅁䅕兇坒楄礰䕅䵁䅉䅅䅁䕁䅁䅁睁䵁䅁䅁权慄䅁䅁权剁䅁䅁权䅂䅂䅁允䅁䅁䅅䅁佁䉁䅑䅁祁䑁䅣免硁䑁䅁䅍睁䑁䅁䅍䅁䅁杷允䅁䅁䅑䅁䑁䅁䅷䅁䭁䑁䅯䅁䭁䅁䅑䅁䭁䑁䕯䅁䉁䅁䅁允䅁䅁䅕䅁䅁䭁䡔䕉䵅䅉䅅䅁䕁䅁䅁睁䵁䅁䅁权婄允䅁权䕁䅁䅁权㍁䅂䅁允䅁䅁䅅䅁䙁䅁䅁䅁捄䕅䉎䍄䉁䅁䅁䅂䅁䅁䅍䅄䅁䅁䅯杒䅅䅁䅯䅂䅁䅁䅯䅒䅑䅁䅅䅁䉁䅁䅁兂䅁䅁䅁䈲扫兑杷允䅁䅁䅑䅁䑁䅁䅷䅁䭁䉁䉷䅁䭁䅁䅑䅁䭁䕁䕁䅁䉁䅁䅁允䅁䅁䅕䅁䅁乁晹䕍䵅䅉䅅䅁䕁䅁䅁睁䵁䅁䅁权㑂允䅁权䭁䅁䅁权㕁䅂䅁允䅁䅁䅅䅁䙁䭁扡䍸睃獣⽧䍄䉁䅁䅁䅂䅁䅁䅍䅄䅁䅁䅯䅚䅁䅁䅯权䅁䅁䅯睎䅑䅁䅅䅁䉁䅁䅁兂煃搸乊桙潄睐杷允䅁䅁䅑䅁䑁䅁䅷䅁䭁乁䉍䅁䭁䉁䅅䅁䭁䕁䕁䅁䉁䅁䅁允䅁䅁䄴䅆䅁䑁䅙杍睁䑁䅁䅍睁䑁䅁䅍睁䅁䅁䍄䉁䅁䅁䅂䅁䅁䅍䅄䅁䅁䅯䅕䅁䅁䅯权䅁䅁䅯免䅑䅁䅅䅁䉁䅁䅁兂橄婰䕶䱉㡄睐杷允䅁䅁䅑䅁䑁䅁䅷䅁䭁䕁䉕䅁䭁䅁䅑䅁䭁䑁䕣䅁䉁䅁䅁允䅁䅁䅕䅁䅁䅁䥅䕣䵅䅉䅅䅁䕁䅁䅁睁䵁䅁䅁权癄允䅁权䕁䅁䅁权睁䅂䅁允䅁䅁䅅䅁䙁䅁䅁䅁獃樵䉊䍄䉁䅁䅁䅂䅁䅁䅍䅄䅁䅁䅯睆䅅䅁䅯䅂䅁䅁䅯睎䅑䅁䅅䅁䉁䅁䅁兂䅁䅁䅁㍚㈸兑杷允䅁䅁䅑䅁䑁䅁䅷䅁䭁䕁䉕䅁䭁䅁䅑䅁䭁䑁䕁䅁䉁䅁䅁允䅁䅁䅕䅁䅁䵁䕈啚䵅䅉䅅䅁䕁䅁䅁睁䵁䅁䅁权⽁䅁䅁权䕁䅁䅁权㙁䅂䅁允䅁䅁䅅䅁䙁䅁䅁䅁䥃橋䉆䍄䉁䅁䅁䅂䅁䅁䅍䅄䅁䅁䅯䄫䅅䅁䅯充䅁䅁䅯䅑䅑䅁䅅䅁䉁䅁䅁杄十䅁䅁睎穁䑁䅁李睁䑁䅁䅍睁䅁䅁䍄䉁䅁䅁䅂䅁䅁䅍䅄䅁䅁䅯睓䅁䅁䅯权䅁䅁䅯䅑䅑䅁䅅䅁䉁䅁䅁兂䡄穓䩥坑偁䅑杷允䅁䅁䅑䅁䑁䅁䅷䅁䭁䝁䅣䅁䭁䅁䅯䅁䭁䕁䕑䅁䉁䅁䅁允䅁䅁䅕浗㝑〳丫稴䴸䅉䅅䅁䕁䅁䅁睁䵁䅁䅁权呂允䅁权䕁䅁䅁权䕂䅂䅁允䅁䅁䅅䅁䙁䅁䅁䅁奄䑋䈱䍄䉁䅁䅁䅂䅁䅁䅍䅄䅁䅁䅯杫䅅䅁䅯权䅁䅁䅯兏䅑䅁䅅䅁䉁䅁䅁兂扁㥌欰潂案睐杷允䅁䅁䅑䅁䑁䅁䅷䅁䭁䉁䉧䅁䭁䉁䅅䅁䭁䕁䕑䅁䉁䅁䅁允䅁䅁䄴䅆䅁䑁䅑兎ㅁ䑁䅫睍㍁䑁䅁䅍ㅁ䅁䅁䍄䉁䅁䅁䅂䅁䅁䅍䅄䅁䅁䅯兖䅅䅁䅯䅂䅁䅁䅯䅍䅑䅁䅅䅁䉁䅁䅁兂䅁䅁䅁偩䥰兑杷允䅁䅁䅑䅁䑁䅁䅷䅁䭁䡁䅅䅁䭁䅁䅑䅁䭁䑁䕫䅁䉁䅁䅁允䅁䅁䅕䅁䅁偁睧䕋䵅䅉䅅䅁䕁䅁䅁睁䵁䅁䅁权㍄允䅁权䕁䅁䅁权㍁䅂䅁允䅁䅁䅅䅁䙁䅁䅁佁摂㕧䉚䍄䉁䅁䅁䅂䅁䅁䅍䅄䅁䅁䅯眷䅁䅁䅯䅂䅁䅁䅯䅒䅑䅁䅅䅁䉁䅁䅁兂䅁䅁䅁乯㥧兑杷允䅁䅁䅑䅁䑁䅁䅷䅁䭁偁䉑䅁䭁䅁䅯䅁䭁䑁䕣䅁䉁䅁䅁允䅁䅁䅕扏䥔牤昶橱䴸䅉䅅䅁䕁䅁䅁睁䵁䅁䅁权元䅁䅁权䕁䅁䅁权睁䅂䅁允䅁䅁䅅䅁䙁䅁䅁䅁奁穹䉸䍄䉁䅁䅁䅂䅁䅁䅍䅄䅁䅁䅯兮䅁䅁䅯䅂䅁䅁䅯兏䅑䅁䅅䅁䉁䅁䅁兂䅁䅁䅁䉍䅖兑杷允䅁䅁䅑䅁䑁䅁䅷䅁䭁䅁䅳䅁䭁䅁䅯䅁䭁䑁䕅䅁䉁䅁䅁允䅁䅁䅕牡へ硫䕧樱䴸䅉䅅䅁䕁䅁䅁睁䵁䅁䅁权䍃允䅁权䕁䅁䅁权䕂䅂䅁允䅁䅁䅅䅁䙁䅁䅁䥁䥂䕏䉎䍄䉁䅁䅁䅂䅁䅁䅍䅄䅁䅁䅯杮䅁䅁䅯䅂䅁䅁䅯䅍䅑䅁䅅䅁䉁䅁䅁兂䅁䅁䅁䝗㠰兑杷允䅁䅁䅑䅁䑁䅁䅷䅁䭁䡁䈰䅁䭁䅁䅑䅁䭁䑁䕙䅁䉁䅁䅁允䅁䅁䅕䅁䅁䥁⭕䕖䵅䅉䅅䅁䕁䅁䅁睁䵁䅁䅁权潁允䅁权䕁䅁䅁权硁䅂䅁允䅁䅁䅅䅁䙁䅁䅁䅁䝃䙐䉖䍄䉁䅁䅁䅂䅁䅁䅍䅄䅁䅁䅯儵䅅䅁䅯䅂䅁䅁䅯李䅑䅁䅅䅁䉁䅁䅁兂䅁䅁䅁䵆㔰兑杷允䅁䅁䅑䅁䑁䅁䅷䅁䭁䙁䈴䅁䭁䅁䅑䅁䭁䑁䕅䅁䉁䅁䅁允䅁䅁䅕䅁䅁䍁䱪歊䵅䅉䅅䅁䕁䅁䅁睁䵁䅁䅁权⽃䅁䅁权䕁䅁䅁权㕁䅂䅁允䅁䅁䅅䅁䙁䅁䅁䥁穂䙱䉖䍄䉁䅁䅁䅂䅁䅁䅍䅄䅁䅁䅯朷䅅䅁䅯䅂䅁䅁䅯䅍䅑䅁䅅䅁䉁䅁䅁兂䅁䅁䅁䍃㡣兑杷允䅁䅁䅑䅁䑁䅁䅷䅁䭁䕁䉯䅁䭁䅁䅯䅁䭁䕁䕁䅁䉁䅁䅁允䅁䅁䅕䵴㉨灶愸吹䴸䅉䅅䅁䕁䅁䅁睁䵁䅁䅁权祂允䅁权䕁䅁䅁权㕁䅂䅁允䅁䅁䅅䅁䙁䅁䅁䅁潁䑂䉰䍄䉁䅁䅁䅂䅁䅁䅍䅄䅁䅁䅯眴䅅䅁䅯权䅁䅁䅯杏䅑䅁䅅䅁䉁䅁䅁兂硁䭃捷浗硔睐杷允䅁䅁䅑䅁䑁䅁䅷䅁䭁䭁䅧䅁䭁䅁䅑䅁䭁䑁䕣䅁䉁䅁䅁允䅁䅁䅕䅁䅁䍁䡩啗䵅䅉䅅䅁䕁䅁䅁睁䵁䅁䅁权扁䅁䅁权䕁䅁䅁权㕁䅂䅁允䅁䅁䅅䅁䙁䅁䅁䥁⭁報䉴䍄䉁䅁䅁䅂䅁䅁䅍䅄䅁䅁䅯䄯䅅䅁䅯䅂䅁䅁䅯䅍䅑䅁䅅䅁䉁䅁䅁兂䅁䅁䅁䘰䵬兑杷允䅁䅁䅑䅁䑁䅁䅷䅁䭁佁䉳䅁䭁䅁䅯䅁䭁䑁䕫䅁䉁䅁䅁允䅁䅁䅕兇坒楄礲吳䴸䅉䅅䅁䕁䅁䅁睁䵁䅁䅁权䱂䅁䅁权䕁䅁䅁权䕂䅂䅁允䅁䅁䅅䅁䙁䅁䅁䅁㍁ㅆ䉂䍄䉁䅁䅁䅂䅁䅁䅍䅄䅁䅁䅯杍䅅䅁䅯䅂䅁䅁䅯䅑䅑䅁䅅䅁䉁䅁䅁兂䅁䅁䅁灁睳兑杷允䅁䅁䅑䅁䑁䅁䅷䅁䭁䍁䅅䅁䭁䅁䅑䅁䭁䑁䕯䅁䉁䅁䅁允䅁䅁䅕䅁䅁䅁扄歗䵅䅉䅅䅁䕁䅁䅁睁䵁䅁䅁权䭄允䅁权䕁䅁䅁权㍁䅂䅁允䅁䅁䅅䅁䙁䅁䅁䥁敃湣䉒䍄䉁䅁䅁䅂䅁䅁䅍䅄䅁䅁䅯儸䅅䅁䅯充䅁䅁䅯䅑䅑䅁䅅䅁䉁䅁䅁杄啁䅁䅁睎硁䑁䅅䅍睁䑁䅁䅍睁䑁䅁䅁䵁䅉䅅䅁䕁䅁䅁睁䵁䅁䅁权杁䅁䅁权䕁䅁䅁权㙁䅂䅁允䅁䅁䅅䅁䙁䅁䅁䅁摂䝈䉨䍄䉁䅁䅁䅂䅁䅁䅍䅄䅁䅁䅯眹䅅䅁䅯䅂䅁䅁䅯䅑䅑䅁䅅䅁䉁䅁䅁兂䅁䅁杄父呹兑杷允䅁䅁䅑䅁䑁䅁䅷䅁䭁䕁䉷䅁䭁䅁䅑䅁䭁䑁䕯䅁䉁䅁䅁允䅁䅁䅕䅁䅁䵁䩨啑䵅䅉䅅䅁䕁䅁䅁睁䵁䅁䅁权祂䅁䅁权䭁䅁䅁权㙁䅂䅁允䅁䅁䅅䅁䙁䕁㉡⼸唳健⽳䍄䉁䅁䅁䅂䅁䅁䅍䅄䅁䅁䅯䅳䅁䅁䅯权䅁䅁䅯䅒䅑䅁䅅䅁䉁䅁䅁兂呃䅇坒楄㠳睐杷允䅁䅁䅑䅁䑁䅁䅷䅁䭁䩁䈸䅁䭁䉁䅅䅁䭁䕁䕑䅁䉁䅁䅁允䅁䅁䄴䅆䅁䑁䅙杍ぁ䑁䅁䅍睁䑁䅁䅍睁䅁䅁䍄䉁䅁䅁䅂䅁䅁䅍䅄䅁䅁䅯光䅅䅁䅯䅂䅁䅁䅯免䅑䅁䅅䅁䉁䅁䅁兂䅁䅁䅁䌶杂兑杷允䅁䅁䅑䅁䑁䅁䅷䅁䭁䉁䅫䅁䭁䅁䅑䅁䭁䕁䕁䅁䉁䅁䅁允䅁䅁䅕䅁䅁䝁打䕖䵅䅉䅅䅁䕁䅁䅁睁䵁䅁䅁权摃䅁䅁权剁䅁䅁权㍁䅂䅁允䅁䅁䅅䅁佁䉁䅑䅁㍁䑁䅍免㍁䑁䅑杍睁䑁䅁䅍䅁䅁杷允䅁䅁䅑䅁䑁䅁䅷䅁䭁乁䅧䅁䭁䅁䅑䅁䭁䕁䕑䅁䉁䅁䅁允䅁䅁䅕䅁䅁䕧扲䕖䵅䅉䅅䅁䕁䅁䅁睁䵁䅁䅁权元䅁䅁权䭁䅁䅁权㙁䅂䅁允䅁䅁䅅䅁䙁䕁㍷啩杆攵⽷䍄䉁䅁䅁䅂䅁䅁䅍䅄䅁䅁䅯兕䅅䅁䅯䅂䅁䅁䅯免䅑䅁䅅䅁䉁䅁䅁兂䅁䅁潄搱卩兑杷允䅁䅁䅑䅁䑁䅁䅷䅁䭁䙁䉅䅁䭁䅁䅑䅁䭁䕁䕑䅁䉁䅁䅁允䅁䅁䅕䅁䅁䅕䑘啨䵅䅉䅅䅁䕁䅁䅁睁䵁䅁䅁权乄允䅁权䕁䅁䅁权䅂䅂䅁允䅁䅁䅅䅁䙁䅁䅁䅁㑃樲䉸䍄䉁䅁䅁䅂䅁䅁䅍䅄䅁䅁䅯睱䅁䅁䅯䅂䅁䅁䅯睎䅑䅁䅅䅁䉁䅁䅁兂䅁䅁䅁䕶䉴兑杷允䅁䅁䅑䅁䑁䅁䅷䅁䭁䥁䄰䅁䭁䅁䅑䅁䭁䑁䕣䅁䉁䅁䅁允䅁䅁䅕䅁䅁䝧䱡歔䵅䅉䅅䅁䕁䅁䅁睁䵁䅁䅁权卂䅁䅁权䭁䅁䅁权㙁䅂䅁允䅁䅁䅅䅁䙁䭁䙊癴㥐丱⽁䍄䉁䅁䅁䅂䅁䅁䅍䅄䅁䅁䅯朵䅁䅁䅯䅂䅁䅁䅯䅑䅑䅁䅅䅁䉁䅁䅁兂䅁䅁䅁橒杴兑杷允䅁䅁䅑䅁䑁䅁䅷䅁䭁䩁䉳䅁䭁䉁䅅䅁䭁䑁䕣䅁䉁䅁䅁允䅁䅁䄴䅆䅁䑁䅍䅍㍁䑁䅫䅍睁䑁䅁䅍睁䅁䅁䍄䉁䅁䅁䅂䅁䅁䅍䅄䅁䅁䅯䅄䅁䅁䅯充䅁䅁䅯杏䅑䅁䅅䅁䉁䅁䅁杄啁䅁䅁免ㅁ䑁䅁䅎ㅁ䑁䅁兎㕁䑁䅕䅁䵁䅉䅅䅁䕁䅁䅁睁䵁䅁䅁权桁允䅁权䕁䅁䅁权㍁䅂䅁允䅁䅁䅅䅁䙁䅁䅁䅁穃䝆䉂䍄䉁䅁䅁䅂䅁䅁䅍䅄䅁䅁䅯杸䅁䅁䅯充䅁䅁䅯䅒䅑䅁䅅䅁䉁䅁䅁杄坁䅁䅁免ぁ䑁䅅兏ぁ䑁䅁䅍睁䑁䅁䅍䅁䅁杷允䅁䅁䅑䅁䑁䅁䅷䅁䭁䅁䉙䅁䭁䅁䅑䅁䭁䑁䕯䅁䉁䅁䅁允䅁䅁䅕䅁䅁䅧䈸歑䵅䅉䅅䅁䕁䅁䅁睁䵁䅁䅁权扁䅁䅁权䕁䅁䅁权㙁䅂䅁允䅁䅁䅅䅁䙁䅁䅁䅁橁㍔䈹䍄䉁䅁䅁䅂䅁䅁䅍䅄䅁䅁䅯兦䅅䅁䅯䅂䅁䅁䅯杏䅑䅁䅅䅁䉁䅁䅁兂䅁䅁䅁久婚兑杷允䅁䅁䅑䅁䑁䅁䅷䅁䭁䑁䉯䅁䭁䅁䅑䅁䭁䑁䕫䅁䉁䅁䅁允䅁䅁䅕䅁䅁偁㝋啉䵅䅉䅅䅁䕁䅁䅁睁䵁䅁䅁权硂允䅁权䕁䅁䅁权㙁䅂䅁允䅁䅁䅅䅁䙁䅁䅁䕁潄噙䉊䍄䉁䅁䅁䅂䅁䅁䅍䅄䅁䅁䅯儱䅁䅁䅯权䅁䅁䅯兏䅑䅁䅅䅁䉁䅁䅁兂穂䩡瑈䑦栯睐杷允䅁䅁䅑䅁䑁䅁䅷䅁䭁佁䉕䅁䭁䅁䅑䅁䭁䑁䕯䅁䉁䅁䅁允䅁䅁䅕䅁䅁䝁穔歎䵅䅉䅅䅁䕁䅁䅁睁䵁䅁䅁权䝂允䅁权䭁䅁䅁权㙁䅂䅁允䅁䅁䅅䅁䙁䅁獩䙈歰㙏⼸䍄䉁䅁䅁䅂䅁䅁䅍䅄䅁䅁䅯䅕䅅䅁䅯䅂䅁䅁䅯䅍䅑䅁䅅䅁䉁䅁䅁兂䅁䅁䅁䝣爸兑杷允䅁䅁䅑䅁䑁䅁䅷䅁䭁䍁䉣䅁䭁䅁䅑䅁䭁䑁䕣䅁䉁䅁䅁允䅁䅁䅕䅁䅁䅧慕䕣䵅䅉䅅䅁䕁䅁䅁睁䵁䅁䅁权楁䅁䅁权䭁䅁䅁权硁䅂䅁允䅁䅁䅅䅁䙁䭁䝪穓䩥救⽑䍄䉁䅁䅁䅂䅁䅁䅍䅄䅁䅁䅯䅊䅁䅁䅯䅂䅁䅁䅯免䅑䅁䅅䅁䉁䅁䅁兂䅁䅁䅁偯䩂兑杷允䅁䅁䅑䅁䑁䅁䅷䅁䭁䝁䅣䅁䭁䅁䅯䅁䭁䕁䕁䅁䉁䅁䅁允䅁䅁䅕倹唳佥浫吶䴸䅉䅅䅁䕁䅁䅁睁䵁䅁䅁权獁允䅁权䭁䅁䅁权㕁䅂䅁允䅁䅁䅅䅁䙁䡁㥅瑃橥䉣䅆䍄䉁䅁䅁䅂䅁䅁䅍䅄䅁䅁䅯兓䅁䅁䅯权䅁䅁䅯兏䅑䅁䅅䅁䉁䅁䅁兂ㅁ牘䩰䅄㥌睐杷允䅁䅁䅑䅁䑁䅁䅷䅁䭁䉁䅁䅁䭁䅁䅑䅁䭁䑁䕅䅁䉁䅁䅁允䅁䅁䅕䅁䅁䵁兢歌䵅䅉䅅䅁䕁䅁䅁睁䵁䅁䅁权⽁䅁䅁权䭁䅁䅁权䕂䅂䅁允䅁䅁䅅䅁䙁䭁硲欰椱䅅䅎䍄䉁䅁䅁䅂䅁䅁䅍䅄䅁䅁䅯䅐䅅䅁䅯䅂䅁䅁䅯杏䅑䅁䅅䅁䉁䅁䅁兂䅁䅁䅁䍩㕷兑杷允䅁䅁䅑䅁䑁䅁䅷䅁䭁䵁䈰䅁䭁䅁䅑䅁䭁䑁䕯䅁䉁䅁䅁允䅁䅁䅕䅁䅁偁桃啐䵅䅉䅅䅁䕁䅁䅁睁䵁䅁䅁权煄䅁䅁权䕁䅁䅁权㙁䅂䅁允䅁䅁䅅䅁䙁䅁䅁䅁兂䑹䉒䍄䉁䅁䅁䅂䅁䅁䅍䅄䅁䅁䅯儳䅅䅁䅯权䅁䅁䅯杏䅑䅁䅅䅁䉁䅁䅁权䡂䅁䅁䍄䉁䅁䅁䅂䅁䅁䅍䅄䅁䅁䅯睳䅅䅁䅯䅂䅁䅁䅯李䅑䅁䅅䅁䉁䅁䅁兂䅁䅁䅃焰奎兑杷允䅁䅁䅑䅁䑁䅁䅷䅁䭁䕁䅉䅁䭁䅁䅑䅁䭁䕁䕑䅁䉁䅁䅁允䅁䅁䅕䅁䅁佁潥ぐ䵅䅉䅅䅁䕁䅁䅁睁䵁䅁䅁权⽃允䅁权䕁䅁䅁权㉁䅂䅁允䅁䅁䅅䅁䙁䅁䅁䅁捁ㅶ䉂䍄䉁䅁䅁䅂䅁䅁䅍䅄䅁䅁䅯䅊䅅䅁䅯权䅁䅁䅯兏䅑䅁䅅䅁䉁䅁䅁兂卂䉵䘶ㄶえ睐杷允䅁䅁䅑䅁䑁䅁䅷䅁䭁䵁䉉䅁䭁䉁䅅䅁䭁䕁䕑䅁䉁䅁䅁允䅁䅁䄴䅆䅁䑁䅍李睁䑁䅙䅍睁䑁䅁䅍睁䅁䅁䍄䉁䅁䅁䅂䅁䅁䅍䅄䅁䅁䅯兤䅁䅁䅯权䅁䅁䅯䅑䅑䅁䅅䅁䉁䅁䅁权䡂䅁䅁䍄䉁䅁䅁䅂䅁䅁䅍䅄䅁䅁䅯儸䅁䅁䅯充䅁䅁䅯睎䅑䅁䅅䅁䉁䅁䅁杄啁䅁䅁免ㅁ䑁䅧睎㕁䑁䅫䅍睁䑁䅁䅁䵁䅉䅅䅁䕁䅁䅁睁䵁䅁䅁权䅄允䅁权剁䅁䅁权㙁䅂䅁允䅁䅁䅅䅁佁䉁䅙䅁ぁ䑁䅁䅏㉁䑁䅁䅍睁䑁䅁䅍睁䅁䅁䍄䉁䅁䅁䅂䅁䅁䅍䅄䅁䅁䅯䅉䅁䅁䅯䅂䅁䅁䅯兏䅑䅁䅅䅁䉁䅁䅁兂䅁䅁䅁圶浒兑杷允䅁䅁䅑䅁䑁䅁䅷䅁䭁䙁䉑䅁䭁䉁䅅䅁䭁䑁䕯䅁䉁䅁䅁允䅁䅁䄴䅆䅁䑁䅉睎硁䑁䅍兎㕁䑁䅁䅍睁䅁䅁䍄䉁䅁䅁䅂䅁䅁䅍䅄䅁䅁䅯䅅䅁䅁䅯䅂䅁䅁䅯睎䅑䅁䅅䅁䉁䅁䅁兂䅁䅁䅁汦癑兑杷允䅁䅁䅑䅁䑁䅁䅷䅁䭁䍁䉉䅁䭁䅁䅑䅁䭁䕁䕑䅁䉁䅁䅁允䅁䅁䅕䅁䅁偁㥒啒䵅䅉䅅䅁䕁䅁䅁睁䵁䅁䅁权獂允䅁权䕁䅁䅁权㙁䅂䅁允䅁䅁䅅䅁䙁䅁䅁䥁時䠯䈵䍄䉁䅁䅁䅂䅁䅁䅍䅄䅁䅁䅯䅅䅁䅁䅯䅂䅁䅁䅯杏䅑䅁䅅䅁䉁䅁䅁兂䅁䅁䅁汧牣兑杷允䅁䅁䅑䅁䑁䅁䅷䅁䭁䉁䅁䅁䭁䅁䅑䅁䭁䕁䕑䅁䉁䅁䅁允䅁䅁䅕䅁䅁䙁椵䕊䵅䅉䅅䅁䕁䅁䅁睁䵁䅁䅁权ぃ䅁䅁权䕁䅁䅁权㉁䅂䅁允䅁䅁䅅䅁䙁䅁䅁䅁㉂卦䈹䍄䉁䅁䅁䅂䅁䅁䅍䅄䅁䅁䅯杄䅅䅁䅯权䅁䅁䅯杏䅑䅁䅅䅁䉁䅁䅁兂⭄䠱灪橊㉈睶杷允䅁䅁䅑䅁䑁䅁䅷䅁䭁䅁䉷䅁䭁䅁䅯䅁䭁䑁䕫䅁䉁䅁䅁允䅁䅁䅕祇搯䅊䉡吷䴸䅉䅅䅁䕁䅁䅁睁䵁䅁䅁权千允䅁权䕁䅁䅁权䕂䅂䅁允䅁䅁䅅䅁䙁䅁䅁䅁䅃砷䉒䍄䉁䅁䅁䅂䅁䅁䅍䅄䅁䅁䅯杮䅁䅁䅯䅂䅁䅁䅯免䅑䅁䅅䅁䉁䅁䅁兂䅁䅁䅁偊䕬兑杷允䅁䅁䅑䅁䑁䅁䅷䅁䭁乁䅙䅁䭁䅁䅯䅁䭁䑁䕯䅁䉁䅁䅁允䅁䅁䅕䑔䩥坑汄䐵䴸䅉䅅䅁䕁䅁䅁睁䵁䅁䅁权䭃允䅁权䕁䅁䅁权硁䅂䅁允䅁䅁䅅䅁䙁䅁䅁䅁楃祬䉚䍄䉁䅁䅁䅂䅁䅁䅍䅄䅁䅁䅯睳䅅䅁䅯权䅁䅁䅯兏䅑䅁䅅䅁䉁䅁䅁兂㕁䵴㉨灶䌸䅑杷允䅁䅁䅑䅁䑁䅁䅷䅁䭁䕁䅯䅁䭁䅁䅯䅁䭁䑁䕣䅁䉁䅁䅁允䅁䅁䅕匳䝑婧䑖稸䴸䅉䅅䅁䕁䅁䅁睁䵁䅁䅁权乃允䅁权䕁䅁䅁权䅂䅂䅁允䅁䅁䅅䅁䙁䅁䅁䅁慃欯䉴䍄䉁䅁䅁䅂䅁䅁䅍䅄䅁䅁䅯兙䅁䅁䅯权䅁䅁䅯免䅑䅁䅅䅁䉁䅁䅁兂灁䥘䌯匹㉪睐杷允䅁䅁䅑䅁䑁䅁䅷䅁䭁䍁䄴䅁䭁䅁䅑䅁䭁䑁䕅䅁䉁䅁䅁允䅁䅁䅕䅁䅁乁偤歡䵅䅉䅅䅁䕁䅁䅁睁䵁䅁䅁权歄䅁䅁权䭁䅁䅁权硁䅂䅁允䅁䅁䅅䅁䙁䥁䉬余兘瑉⽳䍄䉁䅁䅁䅂䅁䅁䅍䅄䅁䅁䅯眵䅁䅁䅯充䅁䅁䅯睎䅑䅁䅅䅁䉁䅁䅁杄十䅁䅁李ぁ䑁䅅䅏㉁䑁䅁杍睁䅁䅁䍄䉁䅁䅁䅂䅁䅁䅍䅄䅁䅁䅯䄴䅅䅁䅯䅂䅁䅁䅯䅍䅑䅁䅅䅁䉁䅁䅁兂䅁䅁䅁䱌卍兑杷允䅁䅁䅑䅁䑁䅁䅷䅁䭁䍁䄴䅁䭁䅁䅑䅁䭁䑁䕣䅁䉁䅁䅁允䅁䅁䅕䅁䅁乁潄啡䵅䅉䅅䅁䕁䅁䅁睁䵁䅁䅁权畁䅁䅁权䕁䅁䅁权㕁䅂䅁允䅁䅁䅅䅁䙁䅁䅁䅁牂洹䉚䍄䉁䅁䅁䅂䅁䅁䅍䅄䅁䅁䅯睃䅅䅁䅯䅂䅁䅁䅯兏䅑䅁䅅䅁䉁䅁䅁兂䅁䅁䅁䑫乒兑杷允䅁䅁䅑䅁䑁䅁䅷䅁䭁佁䉅䅁䭁䉁䅅䅁䭁䕁䕁䅁䉁䅁䅁允䅁䅁䄴䅆䅁䑁䅉䅍㉁䑁䅁䅍睁䑁䅁䅍睁䅁䅁䍄䉁䅁䅁䅂䅁䅁䅍䅄䅁䅁䅯䄷䅅䅁䅯䅂䅁䅁䅯兏䅑䅁䅅䅁䉁䅁䅁兂䅁䅁䅁䉓湍兑杷允䅁䅁䅑䅁䑁䅁䅷䅁䭁䙁䅯䅁䭁䅁䅑䅁䭁䑁䕙䅁䉁䅁䅁允䅁䅁䅕䅁䅁佁䝃こ䵅䅉䅅䅁䕁䅁䅁睁䵁䅁䅁权瑁䅁䅁权䕁䅁䅁权㍁䅂䅁允䅁䅁䅅䅁䙁䅁䅁䅁䑃㍨䉎䍄䉁䅁䅁䅂䅁䅁䅍䅄䅁䅁䅯睫䅅䅁䅯䅂䅁䅁䅯免䅑䅁䅅䅁䉁䅁䅁兂䅁䅁䅁䐲䩳兑杷允䅁䅁䅑䅁䑁䅁䅷䅁䭁乁䄴䅁䭁䅁䅯䅁䭁䕁䕑䅁䉁䅁䅁允䅁䅁䅕穊䥅䉲慸䐫䴸䅉䅅䅁䕁䅁䅁睁䵁䅁䅁权煂允䅁权䕁䅁䅁权䅂䅂䅁允䅁䅁䅅䅁䙁䅁䅁䅁婁坕䉨䍄䉁䅁䅁䅂䅁䅁䅍䅄䅁䅁䅯眳䅁䅁䅯权䅁䅁䅯睎䅑䅁䅅䅁䉁䅁䅁兂㉄䙋偹癷じ睐杷允䅁䅁䅑䅁䑁䅁䅷䅁䭁䡁䅉䅁䭁䅁䅯䅁䭁䑁䕅䅁䉁䅁䅁允䅁䅁䅕祇搯䅊䉡䕅䵁䅉䅅䅁䕁䅁䅁睁䵁䅁䅁权歃䅁䅁权剁䅁䅁权硁䅂䅁允䅁䅁䅅䅁佁䉁䅑䅁穁䑁䅑睎ㅁ䑁䅁䅍睁䑁䅁䅍䅁䅁杷允䅁䅁䅑䅁䑁䅁䅷䅁䭁䵁䉳䅁䭁䅁䅑䅁䭁䑁䕅䅁䉁䅁䅁允䅁䅁䅕䅁䅁䝁乁䕑䵅䅉䅅䅁䕁䅁䅁睁䵁䅁䅁权求䅁䅁权䭁䅁䅁权㍁䅂䅁允䅁䅁䅅䅁䙁䅁䉡啬䱏䵢⽣䍄䉁䅁䅁䅂䅁䅁䅍䅄䅁䅁䅯䅗䅅䅁䅯䅂䅁䅁䅯睎䅑䅁䅅䅁䉁䅁䅁兂䅁䅁䅄楑䩱兑杷允䅁䅁䅑䅁䑁䅁䅷䅁䭁䕁䉅䅁䭁䅁䅑䅁䭁䑁䕁䅁䉁䅁䅁允䅁䅁䅕䅁䅁䥁硇す䵅䅉䅅䅁䕁䅁䅁睁䵁䅁䅁权奂允䅁权䕁䅁䅁权㙁䅂䅁允䅁䅁䅅䅁䙁䅁䅁䅁坂潓䉒䍄䉁䅁䅁䅂䅁䅁䅍䅄䅁䅁䅯䅙䅁䅁䅯权䅁䅁䅯免䅑䅁䅅䅁䉁䅁䅁兂楂䙅㕧䵴敧䅑杷允䅁䅁䅑䅁䑁䅁䅷䅁䭁䉁䈰䅁䭁䅁䅯䅁䭁䕁䕑䅁䉁䅁䅁允䅁䅁䅕挲㌷⭕汏稷䴸䅉䅅䅁䕁䅁䅁睁䵁䅁䅁权奂允䅁权䕁䅁䅁权䕂䅂䅁允䅁䅁䅅䅁䙁䅁䅁䵁㝂奬䉂䍄䉁䅁䅁䅂䅁䅁䅍䅄䅁䅁䅯䅨䅅䅁䅯䅂䅁䅁䅯䅒䅑䅁䅅䅁䉁䅁䅁兂䅁䅁䅁䄰㑪䅑杷允䅁䅁䅑䅁䑁䅁䅷䅁䭁偁䉑䅁䭁䅁䅑䅁䭁䑁䕯䅁䉁䅁䅁允䅁䅁䅕䅁䅁偁啑歓䵅䅉䅅䅁䕁䅁䅁睁䵁䅁䅁权㍃䅁䅁权䭁䅁䅁权㙁䅂䅁允䅁䅁䅅䅁䙁偁⭰牡へ㡫⽧䍄䉁䅁䅁䅂䅁䅁䅍䅄䅁䅁䅯杂䅁䅁䅯权䅁䅁䅯杏䅑䅁䅅䅁䉁䅁䅁兂歃䑣䬰㘱児睶杷允䅁䅁䅑䅁䑁䅁䅷䅁䭁佁䅙䅁䭁䅁䅑䅁䭁䑁䕁䅁䉁䅁䅁允䅁䅁䅕䅁䅁䩁湄䕒䵅䅉䅅䅁䕁䅁䅁睁䵁䅁䅁权㥃允䅁权䕁䅁䅁权㍁䅂䅁允䅁䅁䅅䅁䙁䅁䅁䅁㥂㌯䉒䍄䉁䅁䅁䅂䅁䅁䅍䅄䅁䅁䅯䅰䅅䅁䅯䅂䅁䅁䅯䅍䅑䅁䅅䅁䉁䅁䅁兂䅁䅁䅁漹瑳兑杷允䅁䅁䅑䅁䑁䅁䅷䅁䭁䑁䉍䅁䭁䅁䅑䅁䭁䑁䕅䅁䉁䅁䅁允䅁䅁䅕䅁䅁䑁兒啒䵅䅉䅅䅁䕁䅁䅁睁䵁䅁䅁权敁允䅁权剁䅁䅁权㍁䅂䅁允䅁䅁䅅䅁佁䉁䅑䅁ぁ䑁䅙杍㉁䑁䅁䅍睁䑁䅁䅍䅁䅁杷允䅁䅁䅑䅁䑁䅁䅷䅁䭁䝁䉫䅁䭁䅁䅑䅁䭁䑁䕣䅁䉁䅁䅁允䅁䅁䅕䅁䅁䩁祢歑䵅䅉䅅䅁䕁䅁䅁睁䵁䅁䅁权晄允䅁权䭁䅁䅁权硁䅂䅁允䅁䅁䅅䅁䙁䥁䉬余兘畉⽳䍄䉁䅁䅁䅂䅁䅁䅍䅄䅁䅁䅯䅯䅁䅁䅯䅂䅁䅁䅯䅍䅑䅁䅅䅁䉁䅁䅁兂䅁䅁䅁丫吸兑杷允䅁䅁䅑䅁䑁䅁䅷䅁䭁䑁䉍䅁䭁䅁䅑䅁䭁䕁䕑䅁䉁䅁䅁允䅁䅁䅕䅁䅁䑁牆啎䵅䅉䅅䅁䕁䅁䅁睁䵁䅁䅁权浃䅁䅁权剁䅁䅁权硁䅂䅁允䅁䅁䅅䅁佁䉁䅑䅁硁䑁䅫䅍ㅁ䑁䅁䅍睁䑁䅁䅍䅁䅁杷允䅁䅁䅑䅁䑁䅁䅷䅁䭁䅁䈴䅁䭁䉁䅅䅁䭁䑁䕫䅁䉁䅁䅁允䅁䅁䄴杅䅁䑁䅍兏ㅁ䑁䅕睎睁䑁䅁䅍䅁䅁杷允䅁䅁䅑䅁䑁䅁䅷䅁䭁乁䅍䅁䭁䅁䅑䅁䭁䑁䕁䅁䉁䅁䅁允䅁䅁䅕䅁䅁䝁硍啕䵅䅉䅅䅁䕁䅁䅁睁䵁䅁䅁权扂䅁䅁权剁䅁䅁权硁䅂䅁允䅁䅁䅅䅁佁䉁䅑䅁ぁ䑁䅑睍睁䑁䅁䅍睁䑁䅁䅍䅁䅁杷允䅁䅁䅑䅁䑁䅁䅷䅁䭁䥁䅳䅁䭁䅁䅯䅁䭁䕁䕑䅁䉁䅁䅁允䅁䅁䅕佖汏㡭村䐰䴸䅉䅅䅁䕁䅁䅁睁䵁䅁䅁权塄允䅁权䭁䅁䅁权㙁䅂䅁允䅁䅁䅅䅁䙁䥁噇㑑獴⼵⽕䍄䉁䅁䅁䅂䅁䅁䅍䅄䅁䅁䅯䅂䅅䅁䅯充䅁䅁䅯䅑䅑䅁䅅䅁䉁䅁䅁杄啁䅁䅁免硁䑁䅅兎㉁䑁䅁䅍睁䑁䅁䅁䵁䅉䅅䅁䕁䅁䅁睁䵁䅁䅁权浃䅁䅁权䕁䅁䅁权硁䅂䅁允䅁䅁䅅䅁䙁䅁䅁䅁㑄ㅌ䉒䍄䉁䅁䅁䅂䅁䅁䅍䅄䅁䅁䅯睸䅁䅁䅯䅂䅁䅁䅯䅍䅑䅁䅅䅁䉁䅁䅁权䡂䅁䅁䍄䉁䅁䅁䅂䅁䅁䅍䅄䅁䅁䅯睚䅁䅁䅯䅂䅁䅁䅯李䅑䅁䅅䅁䉁䅁䅁兂䅁䅁䅁敳䩒兑杷允䅁䅁䅑䅁䑁䅁䅷䅁䭁䕁䉣䅁䭁䅁䅑䅁䭁䑁䕅䅁䉁䅁䅁允䅁䅁䅕䅁䅁䙁婑ご䵅䅉䅅䅁䕁䅁䅁睁䵁䅁䅁权䕃允䅁权剁䅁䅁权䕂䅂䅁允䅁䅁䅅䅁佁䉁䅉䅁祁䑁䅍杍㉁䑁䅧䅎㉁䑁䅧䅁䵁䅉䅅䅁䕁䅁䅁睁䵁䅁䅁权祁允䅁权䕁䅁䅁权㙁䅂䅁允䅁䅁䅅䅁䙁䅁䅁䅁啄䍸䉸䍄䉁䅁䅁䅂䅁䅁䅍䅄䅁䅁䅯眹䅅䅁䅯䅂䅁䅁䅯杏䅑䅁䅅䅁䉁䅁䅁兂䅁䅁杂瀶剓兑杷允䅁䅁䅑䅁䑁䅁䅷䅁䭁䭁䅑䅁䭁䅁䅑䅁䭁䑁䕫䅁䉁䅁䅁允䅁䅁䅕䅁䅁䵁瑒啓䵅䅉䅅䅁䕁䅁䅁睁䵁䅁䅁权奁允䅁权䕁䅁䅁权㉁䅂䅁允䅁䅁䅅䅁䙁䅁䅁䅁㡄ㅮ䈱䍄䉁䅁䅁䅂䅁䅁䅍䅄䅁䅁䅯兇䅁䅁䅯䅂䅁䅁䅯䅍䅑䅁䅅䅁䉁䅁䅁兂䅁䅁䅁杳噴兑杷允䅁䅁䅑䅁䑁䅁䅷䅁䭁䙁䈸䅁䭁䅁䅯䅁䭁䑁䕯䅁䉁䅁䅁允䅁䅁䅕㥌欰潂噇䕃䵁䅉䅅䅁䕁䅁䅁睁䵁䅁䅁权䉄允䅁权䕁䅁䅁权䅂䅂䅁允䅁䅁䅅䅁䙁䅁䅁䅁䵄䑘䉚䍄䉁䅁䅁䅂䅁䅁䅍䅄䅁䅁䅯儷䅁䅁䅯䅂䅁䅁䅯免䅑䅁䅅䅁䉁䅁䅁权䡂䅁䅁䍄䉁䅁䅁䅂䅁䅁䅍䅄䅁䅁䅯䅥䅁䅁䅯䅂䅁䅁䅯䅍䅑䅁䅅䅁䉁䅁䅁兂䅁䅁䅁汘杅兑杷允䅁䅁䅑䅁䑁䅁䅷䅁䭁乁䉣䅁䭁䅁䅑䅁䭁䑁䕁䅁䉁䅁䅁允䅁䅁䅕䅁䅁䕁⽄啒䵅䅉䅅䅁䕁䅁䅁睁䵁䅁䅁权牂䅁䅁权䕁䅁䅁权䕂䅂䅁允䅁䅁䅅䅁䙁䅁䅁䅁㑂穮䉂䍄䉁䅁䅁䅂䅁䅁䅍䅄䅁䅁䅯睢䅁䅁䅯权䅁䅁䅯兏䅑䅁䅅䅁䉁䅁䅁兂㝁〳丫㉬䌷睐杷允䅁䅁䅑䅁䑁䅁䅷䅁䭁䝁䉫䅁䭁䅁䅑䅁䭁䑁䕯䅁䉁䅁䅁允䅁䅁䅕䅁䅁䝁䝒歐䵅䅉䅅䅁䕁䅁䅁睁䵁䅁䅁权睂䅁䅁权䕁䅁䅁权䅂䅂䅁允䅁䅁䅅䅁䙁䅁䅁䅁獁䕮䈱䍄䉁䅁䅁䅂䅁䅁䅍䅄䅁䅁䅯睙䅅䅁䅯权䅁䅁䅯䅒䅑䅁䅅䅁䉁䅁䅁兂扁㥌欰潂案睐杷允䅁䅁䅑䅁䑁䅁䅷䅁䭁䱁䅧䅁䭁䅁䅑䅁䭁䑁䕅䅁䉁䅁䅁允䅁䅁䅕䅁䅁䝁穙䕏䵅䅉䅅䅁䕁䅁䅁睁䵁䅁䅁权呄允䅁权䕁䅁䅁权㍁䅂䅁允䅁䅁䅅䅁䙁䅁䅁䥁乄塨䉎䍄䉁䅁䅁䅂䅁䅁䅍䅄䅁䅁䅯杮䅁䅁䅯䅂䅁䅁䅯䅒䅑䅁䅅䅁䉁䅁䅁兂䅁䅁䅁伯䄱兑杷允䅁䅁䅑䅁䑁䅁䅷䅁䭁䍁䅕䅁䭁䅁䅑䅁䭁䑁䕅䅁䉁䅁䅁允䅁䅁䅕䅁䅁䉁䵷啓䵅䅉䅅䅁䕁䅁䅁睁䵁䅁䅁权汄允䅁权䕁䅁䅁权䕂䅂䅁允䅁䅁䅅䅁䙁䅁䅁䅁奄䑃䉰䍄䉁䅁䅁䅂䅁䅁䅍䅄䅁䅁䅯八䅁䅁䅯䅂䅁䅁䅯免䅑䅁䅅䅁䉁䅁䅁兂䅁䅁䅁䙙䩒兑杷允䅁䅁䅑䅁䑁䅁䅷䅁䭁䡁䅅䅁䭁䅁䅯䅁䭁䑁䕯䅁䉁䅁䅁允䅁䅁䅕琸乊桙奂吸䴸䅉䅅䅁䕁䅁䅁睁䵁䅁䅁权剃䅁䅁权䕁䅁䅁权㉁䅂䅁允䅁䅁䅅䅁䙁䅁䅁䅁㑂䑏䈱䍄䉁䅁䅁䅂䅁䅁䅍䅄䅁䅁䅯杓䅁䅁䅯权䅁䅁䅯杏䅑䅁䅅䅁䉁䅁䅁兂呄坔光䑗獮睐杷允䅁䅁䅑䅁䑁䅁䅷䅁䭁䡁䉯䅁䭁䉁䅅䅁䭁䕁䕑䅁䉁䅁䅁允䅁䅁䄴䅆䅁䑁䅫睍ぁ䑁䅣免㑁䑁䅁䅍睁䅁䅁䍄䉁䅁䅁䅂䅁䅁䅍䅄䅁䅁䅯杲䅅䅁䅯䅂䅁䅁䅯睎䅑䅁䅅䅁䉁䅁䅁兂䅁䅁䅃敖䍎兑杷允䅁䅁䅑䅁䑁䅁䅷䅁䭁䡁䉅䅁䭁䅁䅑䅁䭁䑁䕙䅁䉁䅁䅁允䅁䅁䅕䅁䅁䑧䕯歕䵅䅉䅅䅁䕁䅁䅁睁䵁䅁䅁权䝁䅁䅁权䭁䅁䅁权䅂䅂䅁允䅁䅁䅅䅁䙁佁㝦晱午摔⽉䍄䉁䅁䅁䅂䅁䅁䅍䅄䅁䅁䅯䅉䅅䅁䅯权䅁䅁䅯䅑䅑䅁䅅䅁䉁䅁䅁兂桄桥畓⭒楈睐杷允䅁䅁䅑䅁䑁䅁䅷䅁䭁䅁䉁䅁䭁䅁䅑䅁䭁䕁䕁䅁䉁䅁䅁允䅁䅁䅕䅁䅁䑁摷ご䵅䅉䅅䅁䕁䅁䅁睁䵁䅁䅁权浂允䅁权剁䅁䅁权䅂䅂䅁允䅁䅁䅅䅁佁䉁䅙䅁ぁ䑁䅍睎㍁䑁䅁䅍睁䑁䅁䅍睁䅁䅁䍄䉁䅁䅁䅂䅁䅁䅍䅄䅁䅁䅯权䅅䅁䅯䅂䅁䅁䅯李䅑䅁䅅䅁䉁䅁䅁兂䅁䅁䅁瀴䙬兑杷允䅁䅁䅑䅁䑁䅁䅷䅁䭁䅁䉁䅁䭁䅁䅑䅁䭁䕁䕑䅁䉁䅁䅁允䅁䅁䅕䅁䅁䩁奋歒䵅䅉䅅䅁䕁䅁䅁睁䵁䅁䅁权权允䅁权䭁䅁䅁权硁䅂䅁允䅁䅁䅅䅁䙁䥁噇㑑獴⼵⼰䍄䉁䅁䅁䅂䅁䅁䅍䅄䅁䅁䅯术䅁䅁䅯䅂䅁䅁䅯李䅑䅁䅅䅁䉁䅁䅁兂䅁䅁䅁䐯㙣兑杷允䅁䅁䅑䅁䑁䅁䅷䅁䭁䅁䉁䅁䭁䅁䅑䅁䭁䑁䕙䅁䉁䅁䅁允䅁䅁䅕䅁䅁䭁坄啒䵅䅉䅅䅁䕁䅁䅁睁䵁䅁䅁权捁䅁䅁权䭁䅁䅁权硁䅂䅁允䅁䅁䅅䅁䙁䭁慁㥌欰畂⽅䍄䉁䅁䅁䅂䅁䅁䅍䅄䅁䅁䅯兺䅅䅁䅯权䅁䅁䅯䅒䅑䅁䅅䅁䉁䅁䅁兂療潅䅐煹摈睐杷允䅁䅁䅑䅁䑁䅁䅷䅁䭁䙁䅧䅁䭁䅁䅑䅁䭁䑁䕙䅁䉁䅁䅁允䅁䅁䅕䅁䅁乁煃か䵅䅉䅅䅁䕁䅁䅁睁䵁䅁䅁权穃允䅁权䕁䅁䅁权硁䅂䅁允䅁䅁䅅䅁䙁䅁䅁䅁桄䜫䉊䍄䉁䅁䅁䅂䅁䅁䅍䅄䅁䅁䅯杺䅁䅁䅯䅂䅁䅁䅯䅍䅑䅁䅅䅁䉁䅁䅁兂䅁䅁䅁㙐㙳兑杷允䅁䅁䅑䅁䑁䅁䅷䅁䭁䵁䉑䅁䭁䅁䅯䅁䭁䑁䕅䅁䉁䅁䅁允䅁䅁䅕䝭匴㡧䭄吴䴸䅉䅅䅁䕁䅁䅁睁䵁䅁䅁权捂允䅁权剁䅁䅁权硁䅂䅁允䅁䅁䅅䅁佁䉁䅑䅁祁䑁䅣睍㉁䑁䅁䅍睁䑁䅁䅍䅁䅁杷允䅁䅁䅑䅁䑁䅁䅷䅁䭁䡁䉕䅁䭁䅁䅑䅁䭁䑁䕯䅁䉁䅁䅁允䅁䅁䅕䅁䅁䍁䉊䕣䵅䅉䅅䅁䕁䅁䅁睁䵁䅁䅁权䑁允䅁权䕁䅁䅁权䕂䅂䅁允䅁䅁䅅䅁䙁䅁䅁䅁䱂均䉬䍄䉁䅁䅁䅂䅁䅁䅍䅄䅁䅁䅯眰䅅䅁䅯䅂䅁䅁䅯李䅑䅁䅅䅁䉁䅁䅁兂䅁䅁䅃婴睴兑杷允䅁䅁䅑䅁䑁䅁䅷䅁䭁䅁䉑䅁䭁䅁䅑䅁䭁䑁䕙䅁䉁䅁䅁允䅁䅁䅕䅁䅁䉁㉭䕐䵅䅉䅅䅁䕁䅁䅁睁䵁䅁䅁权捂允䅁权䕁䅁䅁权䅂䅂䅁允䅁䅁䅅䅁䙁䅁䅁䅁慁㉭䈱䍄䉁䅁䅁䅂䅁䅁䅍䅄䅁䅁䅯睦䅅䅁䅯䅂䅁䅁䅯李䅑䅁䅅䅁䉁䅁䅁兂䅁䅁䅁䵸畸兑杷允䅁䅁䅑䅁䑁䅁䅷䅁䭁䵁䈰䅁䭁䅁䅯䅁䭁䑁䕣䅁䉁䅁䅁允䅁䅁䅕報灪橊䥅䑺䴸䅉䅅䅁䕁䅁䅁睁䵁䅁䅁权潁允䅁权䕁䅁䅁权䅂䅂䅁允䅁䅁䅅䅁䙁䅁䅁䅁兄䙁䉚䍄䉁䅁䅁䅂䅁䅁䅍䅄䅁䅁䅯克䅁䅁䅯权䅁䅁䅯睎䅑䅁䅅䅁䉁䅁䅁兂奂扏䥔牤栴䅑杷允䅁䅁䅑䅁䑁䅁䅷䅁䭁䅁䉍䅁䭁䅁䅑䅁䭁䑁䕁䅁䉁䅁䅁允䅁䅁䅕䅁䅁䵁汧ず䵅䅉䅅䅁䕁䅁䅁睁䵁䅁䅁权啄䅁䅁权䭁䅁䅁权㙁䅂䅁允䅁䅁䅅䅁䙁䡁灮橊䥅䡲⽹䍄䉁䅁䅁䅂䅁䅁䅍䅄䅁䅁䅯眵䅅䅁䅯䅂䅁䅁䅯李䅑䅁䅅䅁䉁䅁䅁兂䅁䅁䅁摐汰兑杷允䅁䅁䅑䅁䑁䅁䅷䅁䭁䥁䅫䅁䭁䅁䅑䅁䭁䑁䕅䅁䉁䅁䅁允䅁䅁䅕䅁䅁䭁佨䕏䵅䅉䅅䅁䕁䅁䅁睁䵁䅁䅁权扁允䅁权䕁䅁䅁权䕂䅂䅁允䅁䅁䅅䅁䙁䅁䅁䅁汃㍴䉆䍄䉁䅁䅁䅂䅁䅁䅍䅄䅁䅁䅯睇䅅䅁䅯䅂䅁䅁䅯李䅑䅁䅅䅁䉁䅁䅁兂䅁䅁䅁湯眹兑杷允䅁䅁䅑䅁䑁䅁䅷䅁䭁䅁䅷䅁䭁䅁䅑䅁䭁䕁䕑䅁䉁䅁䅁允䅁䅁䅕䅁䅁佁硃䕃䵅䅉䅅䅁䕁䅁䅁睁䵁䅁䅁权䅂䅁䅁权䕁䅁䅁权睁䅂䅁允䅁䅁䅅䅁䙁䅁䅁䅁䵄〱䉖䍄䉁䅁䅁䅂䅁䅁䅍䅄䅁䅁䅯䅤䅁䅁䅯䅂䅁䅁䅯䅑䅑䅁䅅䅁䉁䅁䅁兂䅁䅁䅁䱒䥊兑杷允䅁䅁䅑䅁䑁䅁䅷䅁䭁䅁䉳䅁䭁䅁䅑䅁䭁䑁䕅䅁䉁䅁䅁允䅁䅁䅕䅁䅁乁瀵歕䵅䅉䅅䅁䕁䅁䅁睁䵁䅁䅁权橂允䅁权䕁䅁䅁权㙁䅂䅁允䅁䅁䅅䅁䙁䅁䅁䅁䥂橕䉰䍄䉁䅁䅁䅂䅁䅁䅍䅄䅁䅁䅯兑䅅䅁䅯䅂䅁䅁䅯䅑䅑䅁䅅䅁䉁䅁䅁兂䅁䅁䅁㑍獨兑杷允䅁䅁䅑䅁䑁䅁䅷䅁䭁䱁䅯䅁䭁䅁䅯䅁䭁䑁䕯䅁䉁䅁䅁允䅁䅁䅕婪畤潅䅐啃䵁䅉䅅䅁䕁䅁䅁睁䵁䅁䅁权乂䅁䅁权䕁䅁䅁权硁䅂䅁允䅁䅁䅅䅁䙁䅁䅁䵁䭄潯䈱䍄䉁䅁䅁䅂䅁䅁䅍䅄䅁䅁䅯䅃䅁䅁䅯权䅁䅁䅯兏䅑䅁䅅䅁䉁䅁䅁兂癁匳䝑婧湘睐杷允䅁䅁䅑䅁䑁䅁䅷䅁䭁䕁䄴䅁䭁䅁䅑䅁䭁䑁䕅䅁䉁䅁䅁允䅁䅁䅕䅁䅁䡧夵さ䵅䅉䅅䅁䕁䅁䅁睁䵁䅁䅁权杁䅁䅁权剁䅁䅁权硁䅂䅁允䅁䅁䅅䅁佁䉁䅑䅁穁䑁䅉䅏ぁ䑁䅁䅍睁䑁䅁䅍䅁䅁杷允䅁䅁䅑䅁䑁䅁䅷䅁䭁䕁䅯䅁䭁䉁䅅䅁䭁䑁䕫䅁䉁䅁䅁允䅁䅁䄴杅䅁䑁䅫杍㍁䑁䅁䅍睁䑁䅁䅍䅁䅁杷允䅁䅁䅑䅁䑁䅁䅷䅁䭁䵁䉷䅁䭁䅁䅯䅁䭁䑁䕫䅁䉁䅁䅁允䅁䅁䅕灶愸㥌欰䰹䴸䅉䅅䅁䕁䅁䅁睁䵁䅁䅁权⭂允䅁权䕁䅁䅁权䕂䅂䅁允䅁䅁䅅䅁䙁䅁䅁䅁煂䍄䉨䍄䉁䅁䅁䅂䅁䅁䅍䅄䅁䅁䅯睦䅅䅁䅯䅂䅁䅁䅯䅑䅑䅁䅅䅁䉁䅁䅁兂䅁䅁䅃欴穎兑杷允䅁䅁䅑䅁䑁䅁䅷䅁䭁䅁䈰䅁䭁䅁䅑䅁䭁䑁䕫䅁䉁䅁䅁允䅁䅁䅕䅁䅁偁䱧歏䵅䅉䅅䅁䕁䅁䅁睁䵁䅁䅁权桂允䅁权䕁䅁䅁权㍁䅂䅁允䅁䅁䅅䅁䙁䅁䅁䅁潁䑖䉖䍄䉁䅁䅁䅂䅁䅁䅍䅄䅁䅁䅯兄䅅䅁䅯䅂䅁䅁䅯䅍䅑䅁䅅䅁䉁䅁䅁兂䅁䅁䅁䝥㉉兑杷允䅁䅁䅑䅁䑁䅁䅷䅁䭁偁䅫䅁䭁䅁䅑䅁䭁䑁䕁䅁䉁䅁䅁允䅁䅁䅕䅁䅁乁物䕐䵅䅉䅅䅁䕁䅁䅁睁䵁䅁䅁权穁䅁䅁权剁䅁䅁权䕂䅂䅁允䅁䅁䅅䅁佁䉁䅉䅁㑁䑁䅕兎㍁䑁䅅䅍睁䑁䅁䅁䵁䅉䅅䅁䕁䅁䅁睁䵁䅁䅁权敄䅁䅁权䭁䅁䅁权㍁䅂䅁允䅁䅁䅅䅁䙁䑁ね䡹⭡睮䅰䍄䉁䅁䅁䅂䅁䅁䅍䅄䅁䅁䅯睈䅅䅁䅯充䅁䅁䅯兏䅑䅁䅅䅁䉁䅁䅁杄啁䅁䅁杍㑁䑁䅙免㍁䑁䅙䅎㍁䑁䅁䅁䵁䅉䅅䅁䕁䅁䅁睁䵁䅁䅁权扁䅁䅁权剁䅁䅁权䅂䅂䅁允䅁䅁䅅䅁佁䉁䅑䅁ㅁ䑁䅧䅍㉁䑁䅁睎睁䑁䅁䅍䅁䅁杷允䅁䅁䅑䅁䑁䅁䅷䅁䭁䝁䈰䅁䭁䅁䅑䅁䭁䑁䕣䅁䉁䅁䅁允䅁䅁䅕䅁䅁䅁歁が䵅䅉䅅䅁䕁䅁䅁睁䵁䅁䅁权㕂允䅁权䕁䅁䅁权㍁䅂䅁允䅁䅁䅅䅁䙁䅁䅁䅁㙂䕔䉴䍄䉁䅁䅁䅂䅁䅁䅍䅄䅁䅁䅯䅱䅁䅁䅯䅂䅁䅁䅯䅍䅑䅁䅅䅁䉁䅁䅁兂䅁䅁䅁癵噎兑杷允䅁䅁䅑䅁䑁䅁䅷䅁䭁䉁䄸䅁䭁䅁䅑䅁䭁䑁䕯䅁䉁䅁䅁允䅁䅁䅕䅁䅁䙁㑚䕋䵅䅉䅅䅁䕁䅁䅁睁䵁䅁䅁权牃䅁䅁权䕁䅁䅁权㕁䅂䅁允䅁䅁䅅䅁䙁䅁䅁䅁䥃䕍䉂䍄䉁䅁䅁䅂䅁䅁䅍䅄䅁䅁䅯儹䅁䅁䅯充䅁䅁䅯䅒䅑䅁䅅䅁䉁䅁䅁杄十䅁䅁杍ぁ䑁䅑兏穁䑁䅁䅍睁䅁䅁䍄䉁䅁䅁䅂䅁䅁䅍䅄䅁䅁䅯䅑䅅䅁䅯䅂䅁䅁䅯李䅑䅁䅅䅁䉁䅁䅁兂䅁䅁䅁汮核兑杷允䅁䅁䅑䅁䑁䅁䅷䅁䭁䭁䅑䅁䭁䅁䅑䅁䭁䑁䕯䅁䉁䅁䅁允䅁䅁䅕䅁䅁䭁兓こ䵅䅉䅅䅁䕁䅁䅁睁䵁䅁䅁权⽃䅁䅁权剁䅁䅁权㙁䅂䅁允䅁䅁䅅䅁佁䉁䅑䅁穁䑁䅑䅍穁䑁䅍睎硁䑁䅕兏䅁䅁杷允䅁䅁䅑䅁䑁䅁䅷䅁䭁䝁䈰䅁䭁䉁䅅䅁䭁䑁䕫䅁䉁䅁䅁允䅁䅁䄴䅆䅁䑁䅫兎㕁䑁䅧睎祁䑁䅁䅍睁䅁䅁䍄䉁䅁䅁䅂䅁䅁䅍䅄䅁䅁䅯党䅅䅁䅯䅂䅁䅁䅯兏䅑䅁䅅䅁䉁䅁䅁兂䅁䅁䅁䭖倹兑杷允䅁䅁䅑䅁䑁䅁䅷䅁䭁䝁䉕䅁䭁䅁䅑䅁䭁䑁䕙䅁䉁䅁䅁允䅁䅁䅕䅁䅁䵁噒啔䵅䅉䅅䅁䕁䅁䅁睁䵁䅁䅁权偄䅁䅁权䭁䅁䅁权㙁䅂䅁允䅁䅁䅅䅁䙁佁㙆䭆䠵攴⽯䍄䉁䅁䅁䅂䅁䅁䅍䅄䅁䅁䅯党䅅䅁䅯䅂䅁䅁䅯䅍䅑䅁䅅䅁䉁䅁䅁兂䅁䅁䅁䙵但兑杷允䅁䅁䅑䅁䑁䅁䅷䅁䭁䉁䉙䅁䭁䉁䅅䅁䭁䑁䕫䅁䉁䅁䅁允䅁䅁䄴䅆䅁䑁䅅睎睁䑁䅁免睁䑁䅁䅍睁䅁䅁䍄䉁䅁䅁䅂䅁䅁䅍䅄䅁䅁䅯兙䅅䅁䅯䅂䅁䅁䅯杏䅑䅁䅅䅁䉁䅁䅁兂䅁䅁䅁䍷祍兑杷允䅁䅁䅑䅁䑁䅁䅷䅁䭁䭁䅑䅁䭁䅁䅑䅁䭁䕁䕑䅁䉁䅁䅁允䅁䅁䅕䅁䅁䕁獓啓䵅䅉䅅䅁䕁䅁䅁睁䵁䅁䅁权㥄䅁䅁权䕁䅁䅁权䅂䅂䅁允䅁䅁䅅䅁䙁䅁䅁䅁坄楮䉚䍄䉁䅁䅁䅂䅁䅁䅍䅄䅁䅁䅯睚䅅䅁䅯䅂䅁䅁䅯睎䅑䅁䅅䅁䉁䅁䅁兂䅁䅁䅁㑧穤兑杷允䅁䅁䅑䅁䑁䅁䅷䅁䭁䝁䅑䅁䭁䅁䅯䅁䭁䑁䕯䅁䉁䅁䅁允䅁䅁䅕㉩湺㘫确樵䴸䅉䅅䅁䕁䅁䅁睁䵁䅁䅁权湂允䅁权䕁䅁䅁权㙁䅂䅁允䅁䅁䅅䅁䙁䅁䅁䥁㉂渰䉎䍄䉁䅁䅁䅂䅁䅁䅍䅄䅁䅁䅯杖䅅䅁䅯䅂䅁䅁䅯李䅑䅁䅅䅁䉁䅁䅁兂䅁䅁䅁晨塒兑杷允䅁䅁䅑䅁䑁䅁䅷䅁䭁䝁䉣䅁䭁䅁䅑䅁䭁䑁䕫䅁䉁䅁䅁允䅁䅁䅕䅁䅁䉧浂っ䵅䅉䅅䅁䕁䅁䅁睁䵁䅁䅁权湂允䅁权䕁䅁䅁权䕂䅂䅁允䅁䅁䅅䅁䙁䅁䅁䅁佄㉰䉚䍄䉁䅁䅁䅂䅁䅁䅍䅄䅁䅁䅯兘䅁䅁䅯䅂䅁䅁䅯䅍䅑䅁䅅䅁䉁䅁䅁兂䅁䅁䅁䨷䅒兑杷允䅁䅁䅑䅁䑁䅁䅷䅁䭁䙁䉣䅁䭁䉁䅅䅁䭁䑁䕯䅁䉁䅁䅁允䅁䅁䄴䅆䅁䑁䅅䅍祁䑁䅍䅏硁䑁䅁免㍁䅁䅁䍄䉁䅁䅁䅂䅁䅁䅍䅄䅁䅁䅯儫䅁䅁䅯充䅁䅁䅯䅑䅑䅁䅅䅁䉁䅁䅁杄啁䅁䅁睎㕁䑁䅕䅍睁䑁䅁䅍睁䑁䅁䅁䵁䅉䅅䅁䕁䅁䅁睁䵁䅁䅁权塄䅁䅁权剁䅁䅁权硁䅂䅁允䅁䅁䅅䅁佁䉁䅙䅁㍁䑁䅧䅎穁䑁䅣䅍睁䑁䅁䅍睁䅁䅁䍄䉁䅁䅁䅂䅁䅁䅍䅄䅁䅁䅯䅺䅁䅁䅯䅂䅁䅁䅯睎䅑䅁䅅䅁䉁䅁䅁兂䅁䅁䅁䱈桬兑杷允䅁䅁䅑䅁䑁䅁䅷䅁䭁偁䉣䅁䭁䅁䅑䅁䭁䑁䕁䅁䉁䅁䅁允䅁䅁䅕䅁䅁䉑呲䕩䵅䅉䅅䅁䕁䅁䅁睁䵁䅁䅁权㉁䅁䅁权䕁䅁䅁权硁䅂䅁允䅁䅁䅅䅁䙁䅁䅁䅁穁欵䉨䍄䉁䅁䅁䅂䅁䅁䅍䅄䅁䅁䅯杹䅁䅁䅯䅂䅁䅁䅯䅑䅑䅁䅅䅁䉁䅁䅁兂䅁䅁䅁䱱睁兑杷允䅁䅁䅑䅁䑁䅁䅷䅁䭁䅁䉅䅁䭁䅁䅑䅁䭁䑁䕣䅁䉁䅁䅁允䅁䅁䅕䅁䅁䡁牢ち䵅䅉䅅䅁䕁䅁䅁睁䵁䅁䅁权䉁允䅁权䕁䅁䅁权㙁䅂䅁允䅁䅁䅅䅁䙁䅁䅁䅁㕄浄䉚䍄䉁䅁䅁䅂䅁䅁䅍䅄䅁䅁䅯全䅅䅁䅯䅂䅁䅁䅯睎䅑䅁䅅䅁䉁䅁䅁兂䅁䅁䅁䙪䉎兑杷允䅁䅁䅑䅁䑁䅁䅷䅁䭁偁䅑䅁䭁䅁䅑䅁䭁䑁䕯䅁䉁䅁䅁允䅁䅁䅕䅁䅁䅁兙歙䵅䅉䅅䅁䕁䅁䅁睁䵁䅁䅁权啄允䅁权䭁䅁䅁权䅂䅂䅁允䅁䅁䅅䅁䭁䕁䅣䅁䵁䅉䅅䅁䕁䅁䅁睁䵁䅁䅁权㥃允䅁权䕁䅁䅁权睁䅂䅁允䅁䅁䅅䅁䙁䅁䅁䅁摂㍮䉤䍄䉁䅁䅁䅂䅁䅁䅍䅄䅁䅁䅯䅰䅁䅁䅯䅂䅁䅁䅯䅑䅑䅁䅅䅁䉁䅁䅁兂䅁䅁䅁䵸做兑杷允䅁䅁䅑䅁䑁䅁䅷䅁䭁䱁䅉䅁䭁䅁䅯䅁䭁䕁䕑䅁䉁䅁䅁允䅁䅁䅕婧䑖㉩湺あ䵁䅉䅅䅁䕁䅁䅁睁䵁䅁䅁权㙃允䅁权剁䅁䅁权㍁䅂䅁允䅁䅁䅅䅁佁䉁䅉䅁ㅁ䑁䅑䅍睁䑁䅁䅍睁䑁䅁䅁䵁䅉䅅䅁䕁䅁䅁睁䵁䅁䅁权䍄䅁䅁权䭁䅁䅁权㙁䅂䅁允䅁䅁䅅䅁䙁䅁牉硨婢畺⽍䍄䉁䅁䅁䅂䅁䅁䅍䅄䅁䅁䅯䄲䅅䅁䅯䅂䅁䅁䅯李䅑䅁䅅䅁䉁䅁䅁兂䅁䅁䅁㝱杸兑杷允䅁䅁䅑䅁䑁䅁䅷䅁䭁佁䉫䅁䭁䅁䅑䅁䭁䑁䕙䅁䉁䅁䅁允䅁䅁䅕䅁䅁䕁稴じ䵅䅉䅅䅁䕁䅁䅁睁䵁䅁䅁权噂允䅁权䭁䅁䅁权䅂䅂䅁允䅁䅁䅅䅁䙁䑁䥅䉲慸做⽅䍄䉁䅁䅁䅂䅁䅁䅍䅄䅁䅁䅯儵䅅䅁䅯权䅁䅁䅯兏䅑䅁䅅䅁䉁䅁䅁兂䱃佢㝦晱祈睐杷允䅁䅁䅑䅁䑁䅁䅷䅁䭁䵁䉷䅁䭁䅁䅑䅁䭁䑁䕙䅁䉁䅁䅁允䅁䅁䅕䅁䅁乧歕䕦䵅䅉䅅䅁䕁䅁䅁睁䵁䅁䅁权扃䅁䅁权䕁䅁䅁权䅂䅂䅁允䅁䅁䅅䅁䙁䅁䅁䅁䭄歬䉊䍄䉁䅁䅁䅂䅁䅁䅍䅄䅁䅁䅯䅳䅅䅁䅯䅂䅁䅁䅯䅍䅑䅁䅅䅁䉁䅁䅁兂䅁䅁䅁䍃㡣兑杷允䅁䅁䅑䅁䑁䅁䅷䅁䭁䩁䅣䅁䭁䅁䅯䅁䭁䑁䕅䅁䉁䅁䅁允䅁䅁䅕⼲⭬牡へ稴䴸䅉䅅䅁䕁䅁䅁睁䵁䅁䅁权卄允䅁权䕁䅁䅁权睁䅂䅁允䅁䅁䅅䅁䙁䅁䅁䅁獁根䈹䍄䉁䅁䅁䅂䅁䅁䅍䅄䅁䅁䅯䅉䅅䅁䅯䅂䅁䅁䅯䅑䅑䅁䅅䅁䉁䅁䅁兂䅁䅁䅁䉦睫兑杷允䅁䅁䅑䅁䑁䅁䅷䅁䭁佁䉷䅁䭁䅁䅑䅁䭁䑁䕁䅁䉁䅁䅁允䅁䅁䅕䅁䅁䙁愵ぉ䵅䅉䅅䅁䕁䅁䅁睁䵁䅁䅁权楁允䅁权䕁䅁䅁权㙁䅂䅁允䅁䅁䅅䅁䙁䅁䅁䅁睃ぃ䉸䍄䉁䅁䅁䅂䅁䅁䅍䅄䅁䅁䅯睺䅅䅁䅯䅂䅁䅁䅯䅑䅑䅁䅅䅁䉁䅁䅁兂䅁䅁䅁晖䜵兑杷允䅁䅁䅑䅁䑁䅁䅷䅁䭁䍁䉉䅁䭁䅁䅑䅁䭁䑁䕫䅁䉁䅁䅁允䅁䅁䅕䅁䅁偁佩啓䵅䅉䅅䅁䕁䅁䅁睁䵁䅁䅁权祄允䅁权䕁䅁䅁权䅂䅂䅁允䅁䅁䅅䅁䙁䅁䅁䅁䕄䕨䉆䍄䉁䅁䅁䅂䅁䅁䅍䅄䅁䅁䅯杢䅅䅁䅯充䅁䅁䅯睎䅑䅁䅅䅁䉁䅁䅁杄啁䅁䅁免ぁ䑁䅍䅏㉁䑁䅍䅍睁䑁䅁䅁䵁䅉䅅䅁䕁䅁䅁睁䵁䅁䅁权元䅁䅁权䕁䅁䅁权㙁䅂䅁允䅁䅁䅅䅁䙁䅁䅁䅁啄〯䉸䍄䉁䅁䅁䅂䅁䅁䅍䅄䅁䅁䅯䄯䅅䅁䅯䅂䅁䅁䅯兏䅑䅁䅅䅁䉁䅁䅁兂䅁䅁䅁䡂乖兑杷允䅁䅁䅑䅁䑁䅁䅷䅁䭁䍁䉷䅁䭁䅁䅑䅁䭁䑁䕣䅁䉁䅁䅁允䅁䅁䅕䅁䅁偁歏歙䵅䅉䅅䅁䕁䅁䅁睁䵁䅁䅁权㙁䅁䅁权䕁䅁䅁权䕂䅂䅁允䅁䅁䅅䅁䙁䅁䅁䅁㑁到䉨䍄䉁䅁䅁䅂䅁䅁䅍䅄䅁䅁䅯杲䅁䅁䅯䅂䅁䅁䅯免䅑䅁䅅䅁䉁䅁䅁兂䅁䅁䅁浭癧兑杷允䅁䅁䅑䅁䑁䅁䅷䅁䭁䉁䅧䅁䭁䅁䅯䅁䭁䑁䕣䅁䉁䅁䅁允䅁䅁䅕硨婢発呤稵䴸䅉䅅䅁䕁䅁䅁睁䵁䅁䅁权畃䅁䅁权䕁䅁䅁权䕂䅂䅁允䅁䅁䅅䅁䙁䅁䅁䅁睃䍹䉒䍄䉁䅁䅁䅂䅁䅁䅍䅄䅁䅁䅯兗䅅䅁䅯䅂䅁䅁䅯䅑䅑䅁䅅䅁䉁䅁䅁兂䅁䅁䅃剥祸兑杷允䅁䅁䅑䅁䑁䅁䅷䅁䭁偁䉉䅁䭁䉁䅅䅁䭁䑁䕫䅁䉁䅁䅁允䅁䅁䄴䅆䅁䑁䅍兏穁䑁䅫䅍睁䑁䅁䅍睁䅁䅁䍄䉁䅁䅁䅂䅁䅁䅍䅄䅁䅁䅯关䅅䅁䅯充䅁䅁䅯杏䅑䅁䅅䅁䉁䅁䅁杄坁䅁䅁免穁䑁䅕兎穁䑁䅁䅍睁䑁䅁䅍䅁䅁杷允䅁䅁䅑䅁䑁䅁䅷䅁䭁䕁䅁䅁䭁䅁䅯䅁䭁䕁䕑䅁䉁䅁䅁允䅁䅁䅕琸乊桙奂吰䴸䅉䅅䅁䕁䅁䅁睁䵁䅁䅁权獂䅁䅁权䕁䅁䅁权㍁䅂䅁允䅁䅁䅅䅁䙁䅁䅁䅁浃汦䉤䍄䉁䅁䅁䅂䅁䅁䅍䅄䅁䅁䅯䅃䅅䅁䅯权䅁䅁䅯杏䅑䅁䅅䅁䉁䅁䅁兂偃癷潕䥘䰸䅑杷允䅁䅁䅑䅁䑁䅁䅷䅁䭁䙁䄴䅁䭁䉁䅅䅁䭁䑁䕫䅁䉁䅁䅁允䅁䅁䄴䅆䅁䑁䅅免祁䑁䅫䅏㍁䑁䅁䅍睁䅁䅁䍄䉁䅁䅁䅂䅁䅁䅍䅄䅁䅁䅯光䅅䅁䅯权䅁䅁䅯䅒䅑䅁䅅䅁䉁䅁䅁兂啁歲桦桥䩑䅑杷允䅁䅁䅑䅁䑁䅁䅷䅁䭁䱁䉫䅁䭁䅁䅑䅁䭁䑁䕙䅁䉁䅁䅁允䅁䅁䅕䅁䅁䭁橂䔵䵁䅉䅅䅁䕁䅁䅁睁䵁䅁䅁权ㅁ允䅁权䕁䅁䅁权睁䅂䅁允䅁䅁䅅䅁䙁䅁䅁䅁潂睎䈵䍄䉁䅁䅁䅂䅁䅁䅍䅄䅁䅁䅯䅄䅅䅁䅯充䅁䅁䅯䅒䅑䅁䅅䅁䉁䅁䅁杄啁䅁䅁杍硁䑁䅉睎睁䑁䅁䅍睁䑁䅁䅁䵁䅉䅅䅁䕁䅁䅁睁䵁䅁䅁权療䅁䅁权䕁䅁䅁权㙁䅂䅁允䅁䅁䅅䅁䙁䅁䅁䅁千匯䉊䍄䉁䅁䅁䅂䅁䅁䅍䅄䅁䅁䅯䅊䅅䅁䅯䅂䅁䅁䅯免䅑䅁䅅䅁䉁䅁䅁兂䅁䅁䅁䍹䝴兑杷允䅁䅁䅑䅁䑁䅁䅷䅁䭁䕁䈰䅁䭁䉁䅅䅁䭁䑁䕅䅁䉁䅁䅁允䅁䅁䄴䅆䅁䑁䅕䅍㑁䑁䅁䅍睁䑁䅁䅍睁䅁䅁䍄䉁䅁䅁䅂䅁䅁䅍䅄䅁䅁䅯䅌䅅䅁䅯䅂䅁䅁䅯免䅑䅁䅅䅁䉁䅁䅁兂䅁䅁䅁䈳橂兑杷允䅁䅁䅑䅁䑁䅁䅷䅁䭁䙁䉍䅁䭁䅁䅑䅁䭁䑁䕣䅁䉁䅁䅁允䅁䅁䅕䅁䅁䩁䍪け䵅䅉䅅䅁䕁䅁䅁睁䵁䅁䅁权㝁䅁䅁权䭁䅁䅁权㙁䅂䅁允䅁䅁䅅䅁䙁䉁愱䑚晶⽔⽫䍄䉁䅁䅁䅂䅁䅁䅍䅄䅁䅁䅯睕䅅䅁䅯䅂䅁䅁䅯杏䅑䅁䅅䅁䉁䅁䅁兂䅁䅁䅁䈳䍚兑杷允䅁䅁䅑䅁䑁䅁䅷䅁䭁䩁䈴䅁䭁䉁䅅䅁䭁䑁䕯䅁䉁䅁䅁允䅁䅁䄴䅆䅁䑁䅅兏㕁䑁䅙䅍睁䑁䅁䅍睁䅁䅁䍄䉁䅁䅁䅂䅁䅁䅍䅄䅁䅁䅯睕䅅䅁䅯䅂䅁䅁䅯䅍䅑䅁䅅䅁䉁䅁䅁兂䅁䅁䅁䤴㡁兑杷允䅁䅁䅑䅁䑁䅁䅷䅁䭁乁䅕䅁䭁䅁䅯䅁䭁䕁䕑䅁䉁䅁䅁允䅁䅁䅕敢㝦晱午吴䴸䅉䅅䅁䕁䅁䅁睁䵁䅁䅁权婄允䅁权䭁䅁䅁权䕂䅂䅁允䅁䅁䅅䅁䙁䝁㡱䩤奍䭂⽙䍄䉁䅁䅁䅂䅁䅁䅍䅄䅁䅁䅯䅭䅁䅁䅯权䅁䅁䅯睎䅑䅁䅅䅁䉁䅁䅁兂允䑗ね䡹煢睐杷允䅁䅁䅑䅁䑁</t>
  </si>
  <si>
    <t>䅁䅷䅁䭁偁䅑䅁䭁䅁䅯䅁䭁䑁䕅䅁䉁䅁䅁允䅁䅁䅕䥕堲桢䑋樹䴸䅉䅅䅁䕁䅁䅁睁䵁䅁䅁权㙄䅁䅁权剁䅁䅁权㕁䅂䅁允䅁䅁䅅䅁佁䉁䅑䅁祁䑁䅁免㑁䑁䅙免睁䑁䅁䅍䅁䅁杷允䅁䅁䅑䅁䑁䅁䅷䅁䭁䕁䅕䅁䭁䅁䅑䅁䭁䑁䕯䅁䉁䅁䅁允䅁䅁䅕䅁䅁䅧䩏啫䵅䅉䅅䅁䕁䅁䅁睁䵁䅁䅁权汃䅁䅁权䕁䅁䅁权㙁䅂䅁允䅁䅁䅅䅁䙁䅁䅁䅁䵂桍䉤䍄䉁䅁䅁䅂䅁䅁䅍䅄䅁䅁䅯兔䅁䅁䅯䅂䅁䅁䅯睎䅑䅁䅅䅁䉁䅁䅁兂䅁䅁䅄潩䰫兑杷允䅁䅁䅑䅁䑁䅁䅷䅁䭁䕁䄴䅁䭁䅁䅑䅁䭁䑁䕣䅁䉁䅁䅁允䅁䅁䅕䅁䅁䝑䩺歕䵅䅉䅅䅁䕁䅁䅁睁䵁䅁䅁权乂䅁䅁权䕁䅁䅁权㕁䅂䅁允䅁䅁䅅䅁䙁䅁䅁䅁煂潭䉒䍄䉁䅁䅁䅂䅁䅁䅍䅄䅁䅁䅯儫䅅䅁䅯䅂䅁䅁䅯睎䅑䅁䅅䅁䉁䅁䅁兂䅁䅁䅁䭷欰兑杷允䅁䅁䅑䅁䑁䅁䅷䅁䭁䱁䅣䅁䭁䅁䅑䅁䭁䕁䕁䅁䉁䅁䅁允䅁䅁䅕䅁䅁䑁卪け䵅䅉䅅䅁䕁䅁䅁睁䵁䅁䅁权㍃䅁䅁权䕁䅁䅁权䕂䅂䅁允䅁䅁䅅䅁䙁䅁䅁䅁䵁䉨䉬䍄䉁䅁䅁䅂䅁䅁䅍䅄䅁䅁䅯睐䅁䅁䅯䅂䅁䅁䅯李䅑䅁䅅䅁䉁䅁䅁兂䅁䅁䅁佃瑫兑杷允䅁䅁䅑䅁䑁䅁䅷䅁䭁䵁䉙䅁䭁䅁䅑䅁䭁䑁䕫䅁䉁䅁䅁允䅁䅁䅕䅁䅁偁父䕖䵅䅉䅅䅁䕁䅁䅁睁䵁䅁䅁权潃䅁䅁权䭁䅁䅁权㙁䅂䅁允䅁䅁䅅䅁䙁䉁婦発呤眴䅂䍄䉁䅁䅁䅂䅁䅁䅍䅄䅁䅁䅯朱䅅䅁䅯䅂䅁䅁䅯杏䅑䅁䅅䅁䉁䅁䅁兂䅁䅁䅁䜯㙙兑杷允䅁䅁䅑䅁䑁䅁䅷䅁䭁乁䉳䅁䭁䅁䅑䅁䭁䑁䕁䅁䉁䅁䅁允䅁䅁䅕䅁䅁偁獰さ䵅䅉䅅䅁䕁䅁䅁睁䵁䅁䅁权兄允䅁权䕁䅁䅁权硁䅂䅁允䅁䅁䅅䅁䙁䅁䅁䅁獂歒䉴䍄䉁䅁䅁䅂䅁䅁䅍䅄䅁䅁䅯䅈䅁䅁䅯䅂䅁䅁䅯兏䅑䅁䅅䅁䉁䅁䅁兂䅁䅁䅁䭳㉷兑杷允䅁䅁䅑䅁䑁䅁䅷䅁䭁乁䉙䅁䭁䅁䅑䅁䭁䑁䕫䅁䉁䅁䅁允䅁䅁䅕䅁䅁䥁䙺ぎ䵅䅉䅅䅁䕁䅁䅁睁䵁䅁䅁权摄䅁䅁权䕁䅁䅁权睁䅂䅁允䅁䅁䅅䅁䙁䅁䅁䅁䥄呇䉬䍄䉁䅁䅁䅂䅁䅁䅍䅄䅁䅁䅯䅈䅁䅁䅯䅂䅁䅁䅯䅒䅑䅁䅅䅁䉁䅁䅁兂䅁䅁䅁䬴㉑兑杷允䅁䅁䅑䅁䑁䅁䅷䅁䭁䉁䉅䅁䭁䅁䅯䅁䭁䑁䕣䅁䉁䅁䅁允䅁䅁䅕㑋坣挲㌷稷䴸䅉䅅䅁䕁䅁䅁睁䵁䅁䅁权摄䅁䅁权䭁䅁䅁权䕂䅂䅁允䅁䅁䅅䅁䙁䥁噇㑑獴⼵⽕䍄䉁䅁䅁䅂䅁䅁䅍䅄䅁䅁䅯眶䅁䅁䅯充䅁䅁䅯杏䅑䅁䅅䅁䉁䅁䅁杄坁䅁䅁睎祁䑁䅁䅎睁䑁䅁䅍睁䑁䅁䅍䅁䅁杷允䅁䅁䅑䅁䑁䅁䅷䅁䭁䉁䈴䅁䭁䅁䅑䅁䭁䑁䕣䅁䉁䅁䅁允䅁䅁䅕䅁䅁䭁㐸䕥䵅䅉䅅䅁䕁䅁䅁睁䵁䅁䅁权䉂䅁䅁权䕁䅁䅁权㕁䅂䅁允䅁䅁䅅䅁䙁䅁䅁䅁䅂睪䉤䍄䉁䅁䅁䅂䅁䅁䅍䅄䅁䅁䅯睋䅅䅁䅯权䅁䅁䅯䅑䅑䅁䅅䅁䉁䅁䅁兂㝂䭆䠵場坯䅑杷允䅁䅁䅑䅁䑁䅁䅷䅁䭁䩁䉕䅁䭁䅁䅑䅁䭁䑁䕙䅁䉁䅁䅁允䅁䅁䅕䅁䅁䕧浔䕥䵅䅉䅅䅁䕁䅁䅁睁䵁䅁䅁权い允䅁权䕁䅁䅁权硁䅂䅁允䅁䅁䅅䅁䙁䅁䅁䅁䭁正䉖䍄䉁䅁䅁䅂䅁䅁䅍䅄䅁䅁䅯光䅅䅁䅯䅂䅁䅁䅯䅍䅑䅁䅅䅁䉁䅁䅁兂䅁䅁䅁楉啬兑杷允䅁䅁䅑䅁䑁䅁䅷䅁䭁䭁䅯䅁䭁䅁䅑䅁䭁䑁䕅䅁䉁䅁䅁允䅁䅁䅕䅁䅁偁䩓す䵅䅉䅅䅁䕁䅁䅁睁䵁䅁䅁权䙂䅁䅁权䕁䅁䅁权硁䅂䅁允䅁䅁䅅䅁䙁䅁䅁䵁歄灮䉚䍄䉁䅁䅁䅂䅁䅁䅍䅄䅁䅁䅯具䅅䅁䅯䅂䅁䅁䅯李䅑䅁䅅䅁䉁䅁䅁兂䅁䅁䅁呒㍉兑杷允䅁䅁䅑䅁䑁䅁䅷䅁䭁䡁䉑䅁䭁䅁䅑䅁䭁䑁䕫䅁䉁䅁䅁允䅁䅁䅕䅁䅁䑁㙸ぎ䵅䅉䅅䅁䕁䅁䅁睁䵁䅁䅁权㝄䅁䅁权剁䅁䅁权㕁䅂䅁允䅁䅁䅅䅁佁䉁䅑䅁硁䑁䅕睎㑁䑁䅍睍睁䑁䅁䅍䅁䅁杷允䅁䅁䅑䅁䑁䅁䅷䅁䭁佁䅅䅁䭁䅁䅯䅁䭁䕁䕁䅁䉁䅁䅁允䅁䅁䅕歲桦桥畓稱䴸䅉䅅䅁䕁䅁䅁睁䵁䅁䅁权浃䅁䅁权䕁䅁䅁权㍁䅂䅁允䅁䅁䅅䅁䙁䅁䅁䅁佄ㅶ䉊䍄䉁䅁䅁䅂䅁䅁䅍䅄䅁䅁䅯杵䅁䅁䅯权䅁䅁䅯免䅑䅁䅅䅁䉁䅁䅁兂浂浚浚浚浢睐杷允䅁䅁䅑䅁䑁䅁䅷䅁䭁䑁䉙䅁䭁䅁䅑䅁䭁䕁䕑䅁䉁䅁䅁允䅁䅁䅕䅁䅁䑁睁䕇䵅䅉䅅䅁䕁䅁䅁睁䵁䅁䅁权㥁允䅁权䕁䅁䅁权睁䅂䅁允䅁䅁䅅䅁䙁䅁䅁䅁㑂剓䉤䍄䉁䅁䅁䅂䅁䅁䅍䅄䅁䅁䅯兇䅅䅁䅯权䅁䅁䅯睎䅑䅁䅅䅁䉁䅁䅁兂㙄浦㡱䩤歐睐杷允䅁䅁䅑䅁䑁䅁䅷䅁䭁䑁䉑䅁䭁䅁䅑䅁䭁䕁䕑䅁䉁䅁䅁允䅁䅁䅕䅁䅁乁時く䵅䅉䅅䅁䕁䅁䅁睁䵁䅁䅁权䵃䅁䅁权䕁䅁䅁权㕁䅂䅁允䅁䅁䅅䅁䙁䅁䅁䅁歁歒䈱䍄䉁䅁䅁䅂䅁䅁䅍䅄䅁䅁䅯具䅅䅁䅯权䅁䅁䅯杏䅑䅁䅅䅁䉁䅁䅁兂婄発呤㘴牘睐杷允䅁䅁䅑䅁䑁䅁䅷䅁䭁䭁䄸䅁䭁䅁䅑䅁䭁䑁䕅䅁䉁䅁䅁允䅁䅁䅕䅁䅁䩁䭉啘䵅䅉䅅䅁䕁䅁䅁睁䵁䅁䅁权癃䅁䅁权䕁䅁䅁权䕂䅂䅁允䅁䅁䅅䅁䙁䅁䅁䅁畄䕲䈵䍄䉁䅁䅁䅂䅁䅁䅍䅄䅁䅁䅯兌䅅䅁䅯充䅁䅁䅯䅒䅑䅁䅅䅁䉁䅁䅁杄啁䅁䅁杍睁䑁䅫睎㉁䑁䅣䅍睁䑁䅁䅁䵁䅉䅅䅁䕁䅁䅁睁䵁䅁䅁权䭃䅁䅁权䕁䅁䅁权睁䅂䅁允䅁䅁䅅䅁䭁䕁䅣䅁䵁䅉䅅䅁䕁䅁䅁睁䵁䅁䅁权㕃允䅁权䕁䅁䅁权硁䅂䅁允䅁䅁䅅䅁䙁䅁䅁䅁睂呡䉸䍄䉁䅁䅁䅂䅁䅁䅍䅄䅁䅁䅯睋䅅䅁䅯䅂䅁䅁䅯李䅑䅁䅅䅁䉁䅁䅁兂䅁䅁䅁桨牨兑杷允䅁䅁䅑䅁䑁䅁䅷䅁䭁䵁䅑䅁䭁䅁䅯䅁䭁䑁䕯䅁䉁䅁䅁允䅁䅁䅕卸睃浣剩含䴸䅉䅅䅁䕁䅁䅁睁䵁䅁䅁权汃允䅁权䕁䅁䅁权䅂䅂䅁允䅁䅁䅅䅁䙁䅁䅁䅁潁䐷䈱䍄䉁䅁䅁䅂䅁䅁䅍䅄䅁䅁䅯睴䅅䅁䅯䅂䅁䅁䅯兏䅑䅁䅅䅁䉁䅁䅁兂䅁䅁䅁䕫㝁兑杷允䅁䅁䅑䅁䑁䅁䅷䅁䭁䝁䅅䅁䭁䉁䅅䅁䭁䑁䕯䅁䉁䅁䅁允䅁䅁䄴䅆䅁䑁䅍李㍁䑁䅑䅍睁䑁䅁䅍睁䅁䅁䍄䉁䅁䅁䅂䅁䅁䅍䅄䅁䅁䅯䅪䅅䅁䅯䅂䅁䅁䅯兏䅑䅁䅅䅁䉁䅁䅁兂䅁䅁䅃扇全兑杷允䅁䅁䅑䅁䑁䅁䅷䅁䭁偁䉙䅁䭁䅁䅑䅁䭁䑁䕫䅁䉁䅁䅁允䅁䅁䅕䅁䅁乁坌啖䵅䅉䅅䅁䕁䅁䅁睁䵁䅁䅁权㥂䅁䅁权䭁䅁䅁权㕁䅂䅁允䅁䅁䅅䅁䙁䱁䥔牤昶畇⽳䍄䉁䅁䅁䅂䅁䅁䅍䅄䅁䅁䅯睤䅅䅁䅯䅂䅁䅁䅯䅑䅑䅁䅅䅁䉁䅁䅁兂䅁䅁䅁癣䍨兑杷允䅁䅁䅑䅁䑁䅁䅷䅁䭁䑁䅙䅁䭁䅁䅑䅁䭁䑁䕣䅁䉁䅁䅁允䅁䅁䅕䅁䅁䙁兲げ䵅䅉䅅䅁䕁䅁䅁睁䵁䅁䅁权扃䅁䅁权䭁䅁䅁权硁䅂䅁允䅁䅁䅅䅁䙁偁唷佥浫免䅊䍄䉁䅁䅁䅂䅁䅁䅍䅄䅁䅁䅯睤䅁䅁䅯䅂䅁䅁䅯䅍䅑䅁䅅䅁䉁䅁䅁兂䅁䅁䅁䈱䤱兑杷允䅁䅁䅑䅁䑁䅁䅷䅁䭁䭁䉣䅁䭁䅁䅑䅁䭁䑁䕅䅁䉁䅁䅁允䅁䅁䅕䅁䅁偁剄啖䵅䅉䅅䅁䕁䅁䅁睁䵁䅁䅁权歄允䅁权䕁䅁䅁权㍁䅂䅁允䅁䅁䅅䅁䙁䅁䅁䅁䱂䐹䉆䍄䉁䅁䅁䅂䅁䅁䅍䅄䅁䅁䅯睧䅁䅁䅯䅂䅁䅁䅯免䅑䅁䅅䅁䉁䅁䅁兂䅁䅁䅁橪杫兑杷允䅁䅁䅑䅁䑁䅁䅷䅁䭁䙁䉫䅁䭁䅁䅑䅁䭁䑁䕯䅁䉁䅁䅁允䅁䅁䅕䅁䅁䙧漷䕣䵅䅉䅅䅁䕁䅁䅁睁䵁䅁䅁权䵁䅁䅁权䕁䅁䅁权䅂䅂䅁允䅁䅁䅅䅁䙁䅁䅁䅁䅂硑䉎䍄䉁䅁䅁䅂䅁䅁䅍䅄䅁䅁䅯䅄䅁䅁䅯䅂䅁䅁䅯杏䅑䅁䅅䅁䉁䅁䅁兂䅁䅁䅁䝧偕兑杷允䅁䅁䅑䅁䑁䅁䅷䅁䭁䅁䈴䅁䭁䉁䅅䅁䭁䕁䕑䅁䉁䅁䅁允䅁䅁䄴杅䅁䑁䅑䅍ぁ䑁䅅免睁䑁䅁䅍䅁䅁杷允䅁䅁䅑䅁䑁䅁䅷䅁䭁䕁䅫䅁䭁䅁䅑䅁䭁䕁䕁䅁䉁䅁䅁允䅁䅁䅕䅁䅁乁卢䕑䵅䅉䅅䅁䕁䅁䅁睁䵁䅁䅁权坁允䅁权䕁䅁䅁权㍁䅂䅁允䅁䅁䅅䅁䙁䅁䅁䅁䑂呱䉂䍄䉁䅁䅁䅂䅁䅁䅍䅄䅁䅁䅯杹䅅䅁䅯权䅁䅁䅯䅑䅑䅁䅅䅁䉁䅁䅁兂摁浗㝑〳稯睐杷允䅁䅁䅑䅁䑁䅁䅷䅁䭁䩁䉷䅁䭁䉁䅅䅁䭁䑁䕯䅁䉁䅁䅁允䅁䅁䄴䅆䅁䑁䅍兎睁䑁䅣䅍睁䑁䅁䅍睁䅁䅁䍄䉁䅁䅁䅂䅁䅁䅍䅄䅁䅁䅯杶䅁䅁䅯䅂䅁䅁䅯杏䅑䅁䅅䅁䉁䅁䅁兂䅁䅁䅁桨扨兑杷允䅁䅁䅑䅁䑁䅁䅷䅁䭁䱁䉉䅁䭁䅁䅑䅁䭁䑁䕁䅁䉁䅁䅁允䅁䅁䅕䅁䅁䙁湡啕䵅䅉䅅䅁䕁䅁䅁睁䵁䅁䅁权䅃允䅁权䕁䅁䅁权㕁䅂䅁允䅁䅁䅅䅁䙁䅁䅁䅁䭄䙁䉊䍄䉁䅁䅁䅂䅁䅁䅍䅄䅁䅁䅯䅃䅅䅁䅯䅂䅁䅁䅯杏䅑䅁䅅䅁䉁䅁䅁兂䅁䅁䅁獱桴兑杷允䅁䅁䅑䅁䑁䅁䅷䅁䭁佁䅕䅁䭁䅁䅯䅁䭁䑁䕯䅁䉁䅁䅁允䅁䅁䅕歯㉗⼸唳䱵䴸䅉䅅䅁䕁䅁䅁睁䵁䅁䅁权捂允䅁权䕁䅁䅁权㙁䅂䅁允䅁䅁䅅䅁䙁䅁䅁䅁瑄㉫䉖䍄䉁䅁䅁䅂䅁䅁䅍䅄䅁䅁䅯䅭䅁䅁䅯权䅁䅁䅯䅑䅑䅁䅅䅁䉁䅁䅁兂祃敮渫歸牶睐杷允䅁䅁䅑䅁䑁䅁䅷䅁䭁䙁䉷䅁䭁䅁䅑䅁䭁䑁䕙䅁䉁䅁䅁允䅁䅁䅕䅁䅁䍁楄啙䵅䅉䅅䅁䕁䅁䅁睁䵁䅁䅁权䙂䅁䅁权䭁䅁䅁权硁䅂䅁允䅁䅁䅅䅁䙁䵁杕䡳潊敫⽕䍄䉁䅁䅁䅂䅁䅁䅍䅄䅁䅁䅯睩䅁䅁䅯䅂䅁䅁䅯睎䅑䅁䅅䅁䉁䅁䅁兂䅁䅁䅁䙨睉兑杷允䅁䅁䅑䅁䑁䅁䅷䅁䭁䡁䉙䅁䭁䅁䅑䅁䭁䕁䕁䅁䉁䅁䅁允䅁䅁䅕䅁䅁䝧呡つ䵅䅉䅅䅁䕁䅁䅁睁䵁䅁䅁权桂䅁䅁权䭁䅁䅁权䅂䅂䅁允䅁䅁䅅䅁䙁䵁䱤㑎䉬余⽫䍄䉁䅁䅁䅂䅁䅁䅍䅄䅁䅁䅯睗䅁䅁䅯充䅁䅁䅯䅒䅑䅁䅅䅁䉁䅁䅁杄啁䅁䅁䅎㑁䑁䅧䅏ㅁ䑁䅅䅍睁䑁䅁䅁䵁䅉䅅䅁䕁䅁䅁睁䵁䅁䅁权流允䅁权䭁䅁䅁权䕂䅂䅁允䅁䅁䅅䅁䙁䍁硣䭃捷杗䅮䍄䉁䅁䅁䅂䅁䅁䅍䅄䅁䅁䅯睅䅁䅁䅯权䅁䅁䅯杏䅑䅁䅅䅁䉁䅁䅁兂䥂場啯歲㝦睐杷允䅁䅁䅑䅁䑁䅁䅷䅁䭁䩁䉑䅁䭁䉁䅅䅁䭁䕁䕁䅁䉁䅁䅁允䅁䅁䄴杆䅁䑁䅑免㑁䑁䅕䅍睁䑁䅁䅍睁䑁䅁䅁䵁䅉䅅䅁䕁䅁䅁睁䵁䅁䅁权䑄允䅁权䕁䅁䅁权䕂䅂䅁允䅁䅁䅅䅁䙁䅁䅁䅁千汕䉆䍄䉁䅁䅁䅂䅁䅁䅍䅄䅁䅁䅯杲䅅䅁䅯䅂䅁䅁䅯兏䅑䅁䅅䅁䉁䅁䅁兂䅁䅁䅁つ㥍兑杷允䅁䅁䅑䅁䑁䅁䅷䅁䭁䡁䉳䅁䭁䅁䅑䅁䭁䑁䕅䅁䉁䅁䅁允䅁䅁䅕䅁䅁䝁汹歅䵅䅉䅅䅁䕁䅁䅁睁䵁䅁䅁权い䅁䅁权䕁䅁䅁权硁䅂䅁允䅁䅁䅅䅁䙁䅁䅁䅁牁坲䈱䍄䉁䅁䅁䅂䅁䅁䅍䅄䅁䅁䅯睇䅁䅁䅯权䅁䅁䅯免䅑䅁䅅䅁䉁䅁䅁兂塄㍯㥁瑃硦睐杷允䅁䅁䅑䅁䑁䅁䅷䅁䭁偁䅑䅁䭁䅁䅑䅁䭁䑁䕣䅁䉁䅁䅁允䅁䅁䅕䅁䅁乁杍ち䵅䅉䅅䅁䕁䅁䅁睁䵁䅁䅁权⭃䅁䅁权䕁䅁䅁权䅂䅂䅁允䅁䅁䅅䅁䙁䅁䅁䅁⭄ㅮ䉚䍄䉁䅁䅁䅂䅁䅁䅍䅄䅁䅁䅯䅰䅅䅁䅯䅂䅁䅁䅯兏䅑䅁䅅䅁䉁䅁䅁兂䅁䅁䅁牊癙兑杷允䅁䅁䅑䅁䑁䅁䅷䅁䭁佁䅧䅁䭁䉁䅅䅁䭁䑁䕅䅁䉁䅁䅁允䅁䅁䄴䅆䅁䑁䅫杍穁䑁䅙䅍睁䑁䅁䅍睁䅁䅁䍄䉁䅁䅁䅂䅁䅁䅍䅄䅁䅁䅯杌䅅䅁䅯充䅁䅁䅯兏䅑䅁䅅䅁䉁䅁䅁杄啁䅁䅁杍㑁䑁䅁䅍祁䑁䅑䅍睁䑁䅁䅁䵁䅉䅅䅁䕁䅁䅁睁䵁䅁䅁权婃䅁䅁权剁䅁䅁权硁䅂䅁允䅁䅁䅅䅁佁䉁䅙䅁ぁ䑁䅧杍㑁䑁䅁䅍睁䑁䅁䅍睁䅁䅁䍄䉁䅁䅁䅂䅁䅁䅍䅄䅁䅁䅯兗䅅䅁䅯䅂䅁䅁䅯䅒䅑䅁䅅䅁䉁䅁䅁兂䅁䅁䅁欷畨兑杷允䅁䅁䅑䅁䑁䅁䅷䅁䭁乁䈸䅁䭁䅁䅑䅁䭁䑁䕙䅁䉁䅁䅁允䅁䅁䅕䅁䅁䵁灩歓䵅䅉䅅䅁䕁䅁䅁睁䵁䅁䅁权㍃允䅁权䭁䅁䅁权㕁䅂䅁允䅁䅁䅅䅁䙁䵁䱤㑎䉬余⽫䍄䉁䅁䅁䅂䅁䅁䅍䅄䅁䅁䅯具䅁䅁䅯权䅁䅁䅯䅑䅑䅁䅅䅁䉁䅁䅁兂䩄牤昶楇琫睐杷允䅁䅁䅑䅁䑁䅁䅷䅁䭁䩁䅁䅁䭁䅁䅑䅁䭁䕁䕑䅁䉁䅁䅁允䅁䅁䅕䅁䅁䭁剪ぎ䵅䅉䅅䅁䕁䅁䅁睁䵁䅁䅁权噄䅁䅁权䭁䅁䅁权硁䅂䅁允䅁䅁䅅䅁䙁䅁䉡啬䱏偢⽍䍄䉁䅁䅁䅂䅁䅁䅍䅄䅁䅁䅯䅲䅁䅁䅯权䅁䅁䅯免䅑䅁䅅䅁䉁䅁䅁兂䥁䉲慸䑚㍶睐杷允䅁䅁䅑䅁䑁䅁䅷䅁䭁䱁䅍䅁䭁䅁䅑䅁䭁䑁䕅䅁䉁䅁䅁允䅁䅁䅕䅁䅁䥁煨ぎ䵅䅉䅅䅁䕁䅁䅁睁䵁䅁䅁权⽁䅁䅁权䕁䅁䅁权㕁䅂䅁允䅁䅁䅅䅁䙁䅁䅁䅁元楗䈹䍄䉁䅁䅁䅂䅁䅁䅍䅄䅁䅁䅯兺䅁䅁䅯䅂䅁䅁䅯兏䅑䅁䅅䅁䉁䅁䅁兂䅁䅁䅁㘴眸兑杷允䅁䅁䅑䅁䑁䅁䅷䅁䭁䡁䅧䅁䭁䉁䅅䅁䭁䑁䕅䅁䉁䅁䅁允䅁䅁䄴杅䅁䑁䅑睎睁䑁䅅杍睁䑁䅁䅍䅁䅁杷允䅁䅁䅑䅁䑁䅁䅷䅁䭁䑁䉙䅁䭁䅁䅑䅁䭁䑁䕅䅁䉁䅁䅁允䅁䅁䅕䅁䅁䑁塂歌䵅䅉䅅䅁䕁䅁䅁睁䵁䅁䅁权灃䅁䅁权䕁䅁䅁权㕁䅂䅁允䅁䅁䅅䅁䙁䅁䅁䅁呄㉩䈵䍄䉁䅁䅁䅂䅁䅁䅍䅄䅁䅁䅯儯䅁䅁䅯䅂䅁䅁䅯䅒䅑䅁䅅䅁䉁䅁䅁兂䅁䅁䅁佑橫兑杷允䅁䅁䅑䅁䑁䅁䅷䅁䭁䙁䉧䅁䭁䅁䅯䅁䭁䑁䕫䅁䉁䅁䅁允䅁䅁䅕敥浫免獩䱪䴸䅉䅅䅁䕁䅁䅁睁䵁䅁䅁权呃䅁䅁权䭁䅁䅁权㕁䅂䅁允䅁䅁䅅䅁䭁䕁䅣䅁䵁䅉䅅䅁䕁䅁䅁睁䵁䅁䅁权䵄䅁䅁权䭁䅁䅁权㙁䅂䅁允䅁䅁䅅䅁䙁䡁啳歲桦獥⽓䍄䉁䅁䅁䅂䅁䅁䅍䅄䅁䅁䅯儱䅁䅁䅯充䅁䅁䅯兏䅑䅁䅅䅁䉁䅁䅁杄奁䅁䅁免㍁䑁䅉兎㉁䑁䅕杍硁䑁䅁䅍睁䅁䅁䍄䉁䅁䅁䅂䅁䅁䅍䅄䅁䅁䅯眫䅁䅁䅯䅂䅁䅁䅯睎䅑䅁䅅䅁䉁䅁䅁兂䅁䅁䅁䱅䉴兑杷允䅁䅁䅑䅁䑁䅁䅷䅁䭁偁䅳䅁䭁䅁䅑䅁䭁䑁䕫䅁䉁䅁䅁允䅁䅁䅕䅁䅁偁塄䕊䵅䅉䅅䅁䕁䅁䅁睁䵁䅁䅁权ㅄ䅁䅁权剁䅁䅁权㕁䅂䅁允䅁䅁䅅䅁佁䉁䅉䅁祁䑁䅍睎㍁䑁䅧䅍睁䑁䅁䅁䵁䅉䅅䅁䕁䅁䅁睁䵁䅁䅁权睁䅁䅁权剁䅁䅁权㙁䅂䅁允䅁䅁䅅䅁佁䉁䅑䅁㑁䑁䅍䅏㉁䑁䅁䅍睁䑁䅁䅍䅁䅁杷允䅁䅁䅑䅁䑁䅁䅷䅁䭁䉁䉷䅁䭁䅁䅑䅁䭁䑁䕫䅁䉁䅁䅁允䅁䅁䅕䅁䅁䵁䭩か䵅䅉䅅䅁䕁䅁䅁睁䵁䅁䅁权䭁允䅁权䭁䅁䅁权硁䅂䅁允䅁䅁䅅䅁䙁佁㠵穐敖癵⽳䍄䉁䅁䅁䅂䅁䅁䅍䅄䅁䅁䅯䅣䅅䅁䅯䅂䅁䅁䅯免䅑䅁䅅䅁䉁䅁䅁兂䅁䅁䅂協䐲兑杷允䅁䅁䅑䅁䑁䅁䅷䅁䭁䡁䈴䅁䭁䅁䅑䅁䭁䑁䕯䅁䉁䅁䅁允䅁䅁䅕䅁䅁䵁椯䕍䵅䅉䅅䅁䕁䅁䅁睁䵁䅁䅁权塂允䅁权䕁䅁䅁权㍁䅂䅁允䅁䅁䅅䅁䙁䅁䅁䅁㉃橈䉖䍄䉁䅁䅁䅂䅁䅁䅍䅄䅁䅁䅯儳䅁䅁䅯䅂䅁䅁䅯杏䅑䅁䅅䅁䉁䅁䅁兂䅁䅁䅁䉐䅎兑杷允䅁䅁䅑䅁䑁䅁䅷䅁䭁偁䅯䅁䭁䅁䅑䅁䭁䑁䕁䅁䉁䅁䅁允䅁䅁䅕䅁䅁䙁乁歈䵅䅉䅅䅁䕁䅁䅁睁䵁䅁䅁权㥂允䅁权䕁䅁䅁权䅂䅂䅁允䅁䅁䅅䅁䙁䅁䅁䅁潄汥䉰䍄䉁䅁䅁䅂䅁䅁䅍䅄䅁䅁䅯睐䅁䅁䅯䅂䅁䅁䅯䅍䅑䅁䅅䅁䉁䅁䅁兂䅁䅁䅁偉琴兑杷允䅁䅁䅑䅁䑁䅁䅷䅁䭁佁䈰䅁䭁䅁䅑䅁䭁䑁䕁䅁䉁䅁䅁允䅁䅁䅕䅁䅁䕁㝸歓䵅䅉䅅䅁䕁䅁䅁睁䵁䅁䅁权桃允䅁权䭁䅁䅁权㙁䅂䅁允䅁䅁䅅䅁䙁䡁⭥确癯昳⽯䍄䉁䅁䅁䅂䅁䅁䅍䅄䅁䅁䅯全䅅䅁䅯䅂䅁䅁䅯免䅑䅁䅅䅁䉁䅁䅁兂䅁䅁䅁渳兖兑杷允䅁䅁䅑䅁䑁䅁䅷䅁䭁䡁䉅䅁䭁䅁䅯䅁䭁䕁䕁䅁䉁䅁䅁允䅁䅁䅕挲㌷⭕汏启䴸䅉䅅䅁䕁䅁䅁睁䵁䅁䅁权桁䅁䅁权剁䅁䅁权㍁䅂䅁允䅁䅁䅅䅁佁䉁䅉䅁ㅁ䑁䅧免睁䑁䅁䅍睁䑁䅁䅁䵁䅉䅅䅁䕁䅁䅁睁䵁䅁䅁权䡁允䅁权䕁䅁䅁权䕂䅂䅁允䅁䅁䅅䅁䙁䅁䅁䅁䅄稶䉊䍄䉁䅁䅁䅂䅁䅁䅍䅄䅁䅁䅯儹䅅䅁䅯䅂䅁䅁䅯睎䅑䅁䅅䅁䉁䅁䅁兂䅁䅁䅁䐶瑙兑杷允䅁䅁䅑䅁䑁䅁䅷䅁䭁佁䉅䅁䭁䅁䅑䅁䭁䕁䕁䅁䉁䅁䅁允䅁䅁䅕䅁䅁䉁䱪䕐䵅䅉䅅䅁䕁䅁䅁睁䵁䅁䅁权呁允䅁权䕁䅁䅁权硁䅂䅁允䅁䅁䅅䅁䙁䅁䅁䅁杄き䉒䍄䉁䅁䅁䅂䅁䅁䅍䅄䅁䅁䅯督䅁䅁䅯䅂䅁䅁䅯䅍䅑䅁䅅䅁䉁䅁䅁兂䅁䅁䅄煌ㅆ兑杷允䅁䅁䅑䅁䑁䅁䅷䅁䭁䩁䉍䅁䭁䅁䅯䅁䭁䑁䕫䅁䉁䅁䅁允䅁䅁䅕婤奍䙂余稹䴸䅉䅅䅁䕁䅁䅁睁䵁䅁䅁权㕄允䅁权䭁䅁䅁权䅂䅂䅁允䅁䅁䅅䅁䙁䙁㕧䵴㉨當⽳䍄䉁䅁䅁䅂䅁䅁䅍䅄䅁䅁䅯兕䅁䅁䅯䅂䅁䅁䅯睎䅑䅁䅅䅁䉁䅁䅁兂䅁䅁䅂䡣椱兑杷允䅁䅁䅑䅁䑁䅁䅷䅁䭁䙁䅅䅁䭁䅁䅑䅁䭁䕁䕁䅁䉁䅁䅁允䅁䅁䅕䅁䅁䥙乣歙䵅䅉䅅䅁䕁䅁䅁睁䵁䅁䅁权剂䅁䅁权䕁䅁䅁权㕁䅂䅁允䅁䅁䅅䅁䙁䅁䅁䕁祂ㅒ䈹䍄䉁䅁䅁䅂䅁䅁䅍䅄䅁䅁䅯兤䅅䅁䅯充䅁䅁䅯杏䅑䅁䅅䅁䉁䅁䅁杄坁䅁䅁免ㅁ䑁䅁䅍祁䑁䅁䅍睁䑁䅁䅍䅁䅁杷允䅁䅁䅑䅁䑁䅁䅷䅁䭁䉁䉍䅁䭁䅁䅑䅁䭁䕁䕑䅁䉁䅁䅁允䅁䅁䅕䅁䅁䩁䅩歐䵅䅉䅅䅁䕁䅁䅁睁䵁䅁䅁权坃允䅁权剁䅁䅁权硁䅂䅁允䅁䅁䅅䅁佁䉁䅑䅁ㅁ䑁䅣䅎㍁䑁䅁䅍睁䑁䅁䅍䅁䅁杷允䅁䅁䅑䅁䑁䅁䅷䅁䭁䥁䅷䅁䭁䅁䅑䅁䭁䑁䕙䅁䉁䅁䅁允䅁䅁䅕䅁䅁䕁㥩啔䵅䅉䅅䅁䕁䅁䅁睁䵁䅁䅁权煁允䅁权䕁䅁䅁权㕁䅂䅁允䅁䅁䅅䅁䙁䅁䅁䅁䍄䐯䉎䍄䉁䅁䅁䅂䅁䅁䅍䅄䅁䅁䅯䄫䅁䅁䅯充䅁䅁䅯杏䅑䅁䅅䅁䉁䅁䅁杄啁䅁䅁杍穁䑁䅫䅏睁䑁䅁䅍睁䑁䅁䅁䵁䅉䅅䅁䕁䅁䅁睁䵁䅁䅁权啃允䅁权䕁䅁䅁权睁䅂䅁允䅁䅁䅅䅁䙁䅁䅁䥁晄䥔䉸䍄䉁䅁䅁䅂䅁䅁䅍䅄䅁䅁䅯充䅅䅁䅯充䅁䅁䅯䅒䅑䅁䅅䅁䉁䅁䅁杄啁䅁䅁杍㉁䑁䅕杍睁䑁䅁䅍睁䑁䅁䅁䵁䅉䅅䅁䕁䅁䅁睁䵁䅁䅁权呁允䅁权䭁䅁䅁权䅂䅂䅁允䅁䅁䅅䅁䙁䱁へ硫䕧瑖⽙䍄䉁䅁䅁䅂䅁䅁䅍䅄䅁䅁䅯䅫䅅䅁䅯䅂䅁䅁䅯杏䅑䅁䅅䅁䉁䅁䅁兂䅁䅁䅁䱃吸兑杷允䅁䅁䅑䅁䑁䅁䅷䅁䭁佁䉫䅁䭁䅁䅑䅁䭁䑁䕣䅁䉁䅁䅁允䅁䅁䅕䅁䅁䭁汙啙䵅䅉䅅䅁䕁䅁䅁睁䵁䅁䅁权佄䅁䅁权剁䅁䅁权㍁䅂䅁允䅁䅁䅅䅁佁䉁䅑䅁硁䑁䅑䅍㉁䑁䅅兎睁䑁䅁䅍䅁䅁杷允䅁䅁䅑䅁䑁䅁䅷䅁䭁䅁䈴䅁䭁䅁䅑䅁䭁䑁䕣䅁䉁䅁䅁允䅁䅁䅕䅁䅁佁祸歔䵅䅉䅅䅁䕁䅁䅁睁䵁䅁䅁权䙄䅁䅁权䕁䅁䅁权硁䅂䅁允䅁䅁䅅䅁䙁䅁䅁䅁卄氳䉸䍄䉁䅁䅁䅂䅁䅁䅍䅄䅁䅁䅯睸䅁䅁䅯䅂䅁䅁䅯免䅑䅁䅅䅁䉁䅁䅁兂䅁䅁䅁䍇浑兑杷允䅁䅁䅑䅁䑁䅁䅷䅁䭁䵁䅕䅁䭁䅁䅑䅁䭁䑁䕣䅁䉁䅁䅁允䅁䅁䅕䅁䅁䙁湺し䵅䅉䅅䅁䕁䅁䅁睁䵁䅁䅁权䡄䅁䅁权䕁䅁䅁权㍁䅂䅁允䅁䅁䅅䅁䙁䅁䅁䅁敃䍃䉆䍄䉁䅁䅁䅂䅁䅁䅍䅄䅁䅁䅯䅭䅅䅁䅯䅂䅁䅁䅯杏䅑䅁䅅䅁䉁䅁䅁兂䅁䅁䅁䵮䭆兑杷允䅁䅁䅑䅁䑁䅁䅷䅁䭁䙁䉙䅁䭁䅁䅯䅁䭁䑁䕅䅁䉁䅁䅁允䅁䅁䅕敢㝦晱午吹䴸䅉䅅䅁䕁䅁䅁睁䵁䅁䅁权䡄䅁䅁权䕁䅁䅁权䅂䅂䅁允䅁䅁䅅䅁䙁䅁䅁䅁杄桋䈱䍄䉁䅁䅁䅂䅁䅁䅍䅄䅁䅁䅯兂䅅䅁䅯䅂䅁䅁䅯䅒䅑䅁䅅䅁䉁䅁䅁兂䅁䅁䅁䤷䭰兑杷允䅁䅁䅑䅁䑁䅁䅷䅁䭁䵁䅕䅁䭁䅁䅑䅁䭁䕁䕑䅁䉁䅁䅁允䅁䅁䅕䅁䅁䥁牢啖䵅䅉䅅䅁䕁䅁䅁睁䵁䅁䅁权䙄䅁䅁权䕁䅁䅁权睁䅂䅁允䅁䅁䅅䅁䙁䅁䅁䅁⭄ㅒ䉒䍄䉁䅁䅁䅂䅁䅁䅍䅄䅁䅁䅯睳䅅䅁䅯充䅁䅁䅯杏䅑䅁䅅䅁䉁䅁䅁杄啁䅁䅁睍睁䑁䅅杍穁䑁䅧䅍睁䑁䅁䅁䵁䅉䅅䅁䕁䅁䅁睁䵁䅁䅁权扁允䅁权剁䅁䅁权㕁䅂䅁允䅁䅁䅅䅁佁䉁䅙䅁祁䑁䅁兏ㅁ䑁䅣䅍睁䑁䅁䅍睁䅁䅁䍄䉁䅁䅁䅂䅁䅁䅍䅄䅁䅁䅯兹䅅䅁䅯䅂䅁䅁䅯䅍䅑䅁䅅䅁䉁䅁䅁兂䅁䅁䅁䅅地兑杷允䅁䅁䅑䅁䑁䅁䅷䅁䭁䝁䅁䅁䭁䉁䅅䅁䭁䕁䕁䅁䉁䅁䅁允䅁䅁䄴杅䅁䑁䅉杍㉁䑁䅅䅍睁䑁䅉睎䅁䅁杷允䅁䅁䅑䅁䑁䅁䅷䅁䭁䑁䉣䅁䭁䉁䅅䅁䭁䕁䕑䅁䉁䅁䅁允䅁䅁䄴䅆䅁䑁䅕䅍ㅁ䑁䅁䅏睁䑁䅁䅍睁䅁䅁䍄䉁䅁䅁䅂䅁䅁䅍䅄䅁䅁䅯兴䅅䅁䅯权䅁䅁䅯䅑䅑䅁䅅䅁䉁䅁䅁兂䩃坑汄䌰呌睐杷允䅁䅁䅑䅁䑁䅁䅷䅁䭁䥁䉉䅁䭁䅁䅑䅁䭁䕁䕁䅁䉁䅁䅁允䅁䅁䅕䅁䅁䙧䍆歒䵅䅉䅅䅁䕁䅁䅁睁䵁䅁䅁权㥄䅁䅁权䕁䅁䅁权睁䅂䅁允䅁䅁䅅䅁䙁䅁䅁䅁㡄桦䉴䍄䉁䅁䅁䅂䅁䅁䅍䅄䅁䅁䅯杹䅁䅁䅯䅂䅁䅁䅯䅍䅑䅁䅅䅁䉁䅁䅁兂䅁䅁䅁䑡牙兑杷允䅁䅁䅑䅁䑁䅁䅷䅁䭁䕁䉍䅁䭁䅁䅑䅁䭁䑁䕅䅁䉁䅁䅁允䅁䅁䅕䅁䅁䕁剑歔䵅䅉䅅䅁䕁䅁䅁睁䵁䅁䅁权捄䅁䅁权䕁䅁䅁权睁䅂䅁允䅁䅁䅅䅁䙁䅁䅁䅁䕃祗䉴䍄䉁䅁䅁䅂䅁䅁䅍䅄䅁䅁䅯睑䅅䅁䅯䅂䅁䅁䅯睎䅑䅁䅅䅁䉁䅁䅁兂䅁䅁䅁䉡乆兑杷允䅁䅁䅑䅁䑁䅁䅷䅁䭁䑁䉳䅁䭁䅁䅯䅁䭁䑁䕯䅁䉁䅁䅁允䅁䅁䅕場啯歲桦樰䴸䅉䅅䅁䕁䅁䅁睁䵁䅁䅁权䑂允䅁权䕁䅁䅁权䅂䅂䅁允䅁䅁䅅䅁䙁䅁䅁䅁㡁䕐䈵䍄䉁䅁䅁䅂䅁䅁䅍䅄䅁䅁䅯䅭䅅䅁䅯䅂䅁䅁䅯兏䅑䅁䅅䅁䉁䅁䅁兂䅁䅁䅁䝊䥒兑杷允䅁䅁䅑䅁䑁䅁䅷䅁䭁䕁䅉䅁䭁䅁䅑䅁䭁䑁䕙䅁䉁䅁䅁允䅁䅁䅕䅁䅁䵁湐ぐ䵅䅉䅅䅁䕁䅁䅁睁䵁䅁䅁权䑂允䅁权䕁䅁䅁权㕁䅂䅁允䅁䅁䅅䅁䙁䅁䅁䅁獄䕨䉴䍄䉁䅁䅁䅂䅁䅁䅍䅄䅁䅁䅯睑䅅䅁䅯䅂䅁䅁䅯李䅑䅁䅅䅁䉁䅁䅁兂䅁䅁䅁䙐䭒兑杷允䅁䅁䅑䅁䑁䅁䅷䅁䭁䕁䉧䅁䭁䅁䅑䅁䭁䑁䕯䅁䉁䅁䅁允䅁䅁䅕䅁䅁䥁剑䕈䵅䅉䅅䅁䕁䅁䅁睁䵁䅁䅁权䍃䅁䅁权䭁䅁䅁权硁䅂䅁允䅁䅁䅅䅁䙁偁⭰牡へ睫䅎䍄䉁䅁䅁䅂䅁䅁䅍䅄䅁䅁䅯兑䅅䅁䅯䅂䅁䅁䅯李䅑䅁䅅䅁䉁䅁䅁兂䅁䅁䅁灧歚兑杷允䅁䅁䅑䅁䑁䅁䅷䅁䭁䡁䉕䅁䭁䅁䅑䅁䭁䑁䕣䅁䉁䅁䅁允䅁䅁䅕䅁䅁偧䄰っ䵅䅉䅅䅁䕁䅁䅁睁䵁䅁䅁权祃䅁䅁权䭁䅁䅁权㍁䅂䅁允䅁䅁䅅䅁䙁䍁硣䭃捷桗䅰䍄䉁䅁䅁䅂䅁䅁䅍䅄䅁䅁䅯儶䅁䅁䅯䅂䅁䅁䅯䅍䅑䅁䅅䅁䉁䅁䅁兂䅁䅁䅁䱷䱖兑杷允䅁䅁䅑䅁䑁䅁䅷䅁䭁䑁䉑䅁䭁䅁䅑䅁䭁䑁䕫䅁䉁䅁䅁允䅁䅁䅕䅁䅁䱁乂啍䵅䅉䅅䅁䕁䅁䅁睁䵁䅁䅁权奂䅁䅁权䕁䅁䅁权䕂䅂䅁允䅁䅁䅅䅁䙁䅁䅁䅁睂味䉂䍄䉁䅁䅁䅂䅁䅁䅍䅄䅁䅁䅯眰䅅䅁䅯权䅁䅁䅯䅑䅑䅁䅅䅁䉁䅁䅁兂乃㉬匴㡧䙁䅑杷允䅁䅁䅑䅁䑁䅁䅷䅁䭁䵁䄴䅁䭁䅁䅑䅁䭁䕁䕁䅁䉁䅁䅁允䅁䅁䅕䅁䅁䝧㍬䕑䵅䅉䅅䅁䕁䅁䅁睁䵁䅁䅁权㉃䅁䅁权剁䅁䅁权㕁䅂䅁允䅁䅁䅅䅁佁䉁䅑䅁祁䑁䅍免ぁ䑁䅙䅍睁䑁䅁䅍䅁䅁杷允䅁䅁䅑䅁䑁䅁䅷䅁䭁䡁䉫䅁䭁䅁䅑䅁䭁䕁䕑䅁䉁䅁䅁允䅁䅁䅕䅁䅁䱁汹こ䵅䅉䅅䅁䕁䅁䅁睁䵁䅁䅁权晄允䅁权䕁䅁䅁权硁䅂䅁允䅁䅁䅅䅁䙁䅁䅁䅁䍄歮䉸䍄䉁䅁䅁䅂䅁䅁䅍䅄䅁䅁䅯䅳䅁䅁䅯䅂䅁䅁䅯睎䅑䅁䅅䅁䉁䅁䅁兂䅁䅁䅁䥅杷兑杷允䅁䅁䅑䅁䑁䅁䅷䅁䭁䍁䉁䅁䭁䅁䅑䅁䭁䑁䕁䅁䉁䅁䅁允䅁䅁䅕䅁䅁佁㝄䕊䵅䅉䅅䅁䕁䅁䅁睁䵁䅁䅁权睁䅁䅁权䕁䅁䅁权䕂䅂䅁允䅁䅁䅅䅁䙁䅁䅁䅁䥁極䉂䍄䉁䅁䅁䅂䅁䅁䅍䅄䅁䅁䅯睔䅅䅁䅯权䅁䅁䅯䅑䅑䅁䅅䅁䉁䅁䅁兂啁歲桦桥㉔睐杷允䅁䅁䅑䅁䑁䅁䅷䅁䭁䱁䅍䅁䭁䅁䅑䅁䭁䕁䕑䅁䉁䅁䅁允䅁䅁䅕䅁䅁䭁桂䕐䵅䅉䅅䅁䕁䅁䅁睁䵁䅁䅁权㥃䅁䅁权䕁䅁䅁权䕂䅂䅁允䅁䅁䅅䅁䙁䅁䅁䅁䩁䑔䉆䍄䉁䅁䅁䅂䅁䅁䅍䅄䅁䅁䅯睫䅁䅁䅯充䅁䅁䅯睎䅑䅁䅅䅁䉁䅁䅁杄啁䅁䅁睍祁䑁䅍䅍睁䑁䅁䅍睁䑁䅁䅁䵁䅉䅅䅁䕁䅁䅁睁䵁䅁䅁权噂允䅁权䕁䅁䅁权㉁䅂䅁允䅁䅁䅅䅁䙁䅁䅁䅁兄欴䉰䍄䉁䅁䅁䅂䅁䅁䅍䅄䅁䅁䅯兆䅁䅁䅯䅂䅁䅁䅯李䅑䅁䅅䅁䉁䅁䅁兂䅁䅁䅁癬㍍兑杷允䅁䅁䅑䅁䑁䅁䅷䅁䭁䝁䅷䅁䭁䉁䅅䅁䭁䑁䕣䅁䉁䅁䅁允䅁䅁䄴䅆䅁䑁䅙䅍㕁䑁䅫䅍睁䑁䅁䅍睁䅁䅁䍄䉁䅁䅁䅂䅁䅁䅍䅄䅁䅁䅯睱䅁䅁䅯䅂䅁䅁䅯杏䅑䅁䅅䅁䉁䅁䅁兂䅁䅁䅁䵧䕂兑杷允䅁䅁䅑䅁䑁䅁䅷䅁䭁䉁䉯䅁䭁䅁䅯䅁䭁䕁䕑䅁䉁䅁䅁允䅁䅁䅕浑汄䌰扌稸䴸䅉䅅䅁䕁䅁䅁睁䵁䅁䅁权慂允䅁权䕁䅁䅁权㙁䅂䅁允䅁䅁䅅䅁䙁䅁䅁䅁睃橪䉴䍄䉁䅁䅁䅂䅁䅁䅍䅄䅁䅁䅯杬䅅䅁䅯䅂䅁䅁䅯䅑䅑䅁䅅䅁䉁䅁䅁兂䅁䅁䅁乣㔸兑杷允䅁䅁䅑䅁䑁䅁䅷䅁䭁䍁䅣䅁䭁䅁䅯䅁䭁䑁䕯䅁䉁䅁䅁允䅁䅁䅕⽷潕䥘䌯吶䴸䅉䅅䅁䕁䅁䅁睁䵁䅁䅁权杂允䅁权䕁䅁䅁权㍁䅂䅁允䅁䅁䅅䅁䙁䅁䅁䅁䍂㉤䉒䍄䉁䅁䅁䅂䅁䅁䅍䅄䅁䅁䅯䅙䅅䅁䅯䅂䅁䅁䅯䅑䅑䅁䅅䅁䉁䅁䅁兂䅁䅁䅁⭆煸兑杷允䅁䅁䅑䅁䑁䅁䅷䅁䭁䝁䉁䅁䭁䅁䅑䅁䭁䑁䕫䅁䉁䅁䅁允䅁䅁䅕䅁䅁䑁䝃歙䵅䅉䅅䅁䕁䅁䅁睁䵁䅁䅁权佄允䅁权䕁䅁䅁权睁䅂䅁允䅁䅁䅅䅁䙁䅁䅁䅁杄䅰䈵䍄䉁䅁䅁䅂䅁䅁䅍䅄䅁䅁䅯睃䅁䅁䅯充䅁䅁䅯䅒䅑䅁䅅䅁䉁䅁䅁杄啁䅁䅁兎祁䑁䅅兏穁䑁䅁䅍睁䑁䅁䅁䵁䅉䅅䅁䕁䅁䅁睁䵁䅁䅁权杂允䅁权䕁䅁䅁权㉁䅂䅁允䅁䅁䅅䅁䙁䅁䅁䅁祄䝇䉨䍄䉁䅁䅁䅂䅁䅁䅍䅄䅁䅁䅯睐䅁䅁䅯权䅁䅁䅯免䅑䅁䅅䅁䉁䅁䅁兂⭃确癯匳佑䅑杷允䅁䅁䅑䅁䑁䅁䅷䅁䭁䩁䉫䅁䭁䅁䅑䅁䭁䑁䕙䅁䉁䅁䅁允䅁䅁䅕䅁䅁䭁䱃啎䵅䅉䅅䅁䕁䅁䅁睁䵁䅁䅁权杂允䅁权䕁䅁䅁权睁䅂䅁允䅁䅁䅅䅁䭁䕁䅣䅁䵁䅉䅅䅁䕁䅁䅁睁䵁䅁䅁权獂䅁䅁权䕁䅁䅁权䅂䅂䅁允䅁䅁䅅䅁䙁䅁䅁䅁潁ㅫ䉤䍄䉁䅁䅁䅂䅁䅁䅍䅄䅁䅁䅯村䅅䅁䅯充䅁䅁䅯兏䅑䅁䅅䅁䉁䅁䅁杄啁䅁䅁䅏㑁䑁䅅兎睁䑁䅁䅍睁䑁䅁䅁䵁䅉䅅䅁䕁䅁䅁睁䵁䅁䅁权㡄允䅁权䕁䅁䅁权㍁䅂䅁允䅁䅁䅅䅁䙁䅁䅁䅁獁䘱䉎䍄䉁䅁䅁䅂䅁䅁䅍䅄䅁䅁䅯睔䅁䅁䅯䅂䅁䅁䅯免䅑䅁䅅䅁䉁䅁䅁兂䅁䅁䅁瑖䩴兑杷允䅁䅁䅑䅁䑁䅁䅷䅁䭁䉁䉉䅁䭁䅁䅑䅁䭁䑁䕁䅁䉁䅁䅁允䅁䅁䅕䅁䅁䝁煹く䵅䅉䅅䅁䕁䅁䅁睁䵁䅁䅁权䵁允䅁权䕁䅁䅁权㍁䅂䅁允䅁䅁䅅䅁䙁䅁䅁䅁歄歓䉤䍄䉁䅁䅁䅂䅁䅁䅍䅄䅁䅁䅯睃䅅䅁䅯权䅁䅁䅯䅑䅑䅁䅅䅁䉁䅁䅁兂祄欰椱䙅灪睐杷允䅁䅁䅑䅁䑁䅁䅷䅁䭁䍁䉑䅁䭁䅁䅑䅁䭁䑁䕣䅁䉁䅁䅁允䅁䅁䅕䅁䅁䭁䥁歒䵅䅉䅅䅁䕁䅁䅁睁䵁䅁䅁权歁允䅁权䕁䅁䅁权䅂䅂䅁允䅁䅁䅅䅁䙁䅁䅁䅁畄ㅂ䉒䍄䉁䅁䅁䅂䅁䅁䅍䅄䅁䅁䅯䅊䅅䅁䅯䅂䅁䅁䅯杏䅑䅁䅅䅁䉁䅁䅁兂䅁䅁䅁䘳䵤兑杷允䅁䅁䅑䅁䑁䅁䅷䅁䭁䍁䉑䅁䭁䅁䅑䅁䭁䑁䕫䅁䉁䅁䅁允䅁䅁䅕䅁䅁䭁⽂げ䵅䅉䅅䅁䕁䅁䅁睁䵁䅁䅁权歁允䅁权䕁䅁䅁权睁䅂䅁允䅁䅁䅅䅁䙁䅁䅁䅁歄啷䉨䍄䉁䅁䅁䅂䅁䅁䅍䅄䅁䅁䅯全䅁䅁䅯充䅁䅁䅯䅑䅑䅁䅅䅁䉁䅁䅁杄啁䅁䅁杍穁䑁䅙睍睁䑁䅁䅍睁䑁䅁䅁䵁䅉䅅䅁䕁䅁䅁睁䵁䅁䅁权穂䅁䅁权䕁䅁䅁权㉁䅂䅁允䅁䅁䅅䅁䙁䅁䅁䥁䵂湓䉚䍄䉁䅁䅁䅂䅁䅁䅍䅄䅁䅁䅯䅯䅁䅁䅯䅂䅁䅁䅯䅑䅑䅁䅅䅁䉁䅁䅁兂䅁䅁䅁䝩捳兑杷允䅁䅁䅑䅁䑁䅁䅷䅁䭁䉁䄰䅁䭁䅁䅑䅁䭁䑁䕣䅁䉁䅁䅁允䅁䅁䅕䅁䅁䭁⭒歘䵅䅉䅅䅁䕁䅁䅁睁䵁䅁䅁权摁䅁䅁权䕁䅁䅁权㙁䅂䅁允䅁䅁䅅䅁䙁䅁䅁䅁坁䙨䉰䍄䉁䅁䅁䅂䅁䅁䅍䅄䅁䅁䅯睋䅅䅁䅯䅂䅁䅁䅯䅒䅑䅁䅅䅁䉁䅁䅁兂䅁䅁䅁晌異兑杷允䅁䅁䅑䅁䑁䅁䅷䅁䭁乁䉑䅁䭁䅁䅯䅁䭁䑁䕅䅁䉁䅁䅁允䅁䅁䅕䬸䝦穓䩥䕂䵁䅉䅅䅁䕁䅁䅁睁䵁䅁䅁权坂䅁䅁权䭁䅁䅁权㙁䅂䅁允䅁䅁䅅䅁䙁䱁摋㘷䝦睓䅊䍄䉁䅁䅁䅂䅁䅁䅍䅄䅁䅁䅯先䅁䅁䅯䅂䅁䅁䅯䅍䅑䅁䅅䅁䉁䅁䅁兂䅁䅁䅁汬奆兑杷允䅁䅁䅑䅁䑁䅁䅷䅁䭁佁䉑䅁䭁䅁䅑䅁䭁䑁䕙䅁䉁䅁䅁允䅁䅁䅕䅁䅁䙁乒歊䵅䅉䅅䅁䕁䅁䅁睁䵁䅁䅁权佁允䅁权䕁䅁䅁权㕁䅂䅁允䅁䅁䅅䅁䙁䅁䅁䅁䕁欶䉎䍄䉁䅁䅁䅂䅁䅁䅍䅄䅁䅁䅯入䅅䅁䅯权䅁䅁䅯䅑䅑䅁䅅䅁䉁䅁䅁兂婄発呤㘴㍘睐杷允䅁䅁䅑䅁䑁䅁䅷䅁䭁䡁䅕䅁䭁䉁䅅䅁䭁䑁䕣䅁䉁䅁䅁允䅁䅁䅯睒䅁䅁杷允䅁䅁䅑䅁䑁䅁䅷䅁䭁䝁䉅䅁䭁䅁䅑䅁䭁䕁䕁䅁䉁䅁䅁允䅁䅁䅕䅁䅁䵁噩啎䵅䅉䅅䅁䕁䅁䅁睁䵁䅁䅁权㕃䅁䅁权䕁䅁䅁权㍁䅂䅁允䅁䅁䅅䅁䙁䅁䅁䅁潃䕖䉤䍄䉁䅁䅁䅂䅁䅁䅍䅄䅁䅁䅯兵䅁䅁䅯䅂䅁䅁䅯兏䅑䅁䅅䅁䉁䅁䅁兂䅁䅁䅁䬵䰹兑杷允䅁䅁䅑䅁䑁䅁䅷䅁䭁䙁䅅䅁䭁䅁䅯䅁䭁䑁䕯䅁䉁䅁䅁允䅁䅁䅕䘫橐婰䕶樫䴸䅉䅅䅁䕁䅁䅁睁䵁䅁䅁权瑃䅁䅁权剁䅁䅁权㕁䅂䅁允䅁䅁䅅䅁佁䉁䅑䅁㕁䑁䅉兏穁䑁䅁䅍睁䑁䅁䅍䅁䅁杷允䅁䅁䅑䅁䑁䅁䅷䅁䭁䱁䅫䅁䭁䅁䅑䅁䭁䑁䕁䅁䉁䅁䅁允䅁䅁䅕䅁䅁䉁䩊啢䵅䅉䅅䅁䕁䅁䅁睁䵁䅁䅁权捂䅁䅁权剁䅁䅁权䕂䅂䅁允䅁䅁䅅䅁佁䉁䅑䅁㉁䑁䅣李祁䑁䅅兏㍁䑁䅕䅏䅁䅁杷允䅁䅁䅑䅁䑁䅁䅷䅁䭁䭁䅧䅁䭁䅁䅑䅁䭁䕁䕑䅁䉁䅁䅁允䅁䅁䅕䅁䅁䙁㥦䕖䵅䅉䅅䅁䕁䅁䅁睁䵁䅁䅁权䥂䅁䅁权䭁䅁䅁权硁䅂䅁允䅁䅁䅅䅁䙁䍁䡵瑆佮⼹⼸䍄䉁䅁䅁䅂䅁䅁䅍䅄䅁䅁䅯兮䅅䅁䅯䅂䅁䅁䅯睎䅑䅁䅅䅁䉁䅁䅁兂䅁䅁䅁䱫乆兑杷允䅁䅁䅑䅁䑁䅁䅷䅁䭁䅁䄸䅁䭁䅁䅯䅁䭁䕁䕑䅁䉁䅁䅁允䅁䅁䅕児塲㍯㥁樶䴸䅉䅅䅁䕁䅁䅁睁䵁䅁䅁权あ䅁䅁权䭁䅁䅁权㍁䅂䅁允䅁䅁䅅䅁䙁䥁䉬余兘桯䅊䍄䉁䅁䅁䅂䅁䅁䅍䅄䅁䅁䅯朴䅁䅁䅯䅂䅁䅁䅯䅒䅑䅁䅅䅁䉁䅁䅁兂䅁䅁䅃奦㡚兑杷允䅁䅁䅑䅁䑁䅁䅷䅁䭁佁䅍䅁䭁䅁䅑䅁䭁䕁䕑䅁䉁䅁䅁允䅁䅁䅕䅁䅁䡁畨䕒䵅䅉䅅䅁䕁䅁䅁睁䵁䅁䅁权㍂允䅁权䭁䅁䅁权䕂䅂䅁允䅁䅁䅅䅁䙁䙁㕧䵴㉨灶⼫䍄䉁䅁䅁䅂䅁䅁䅍䅄䅁䅁䅯睱䅁䅁䅯䅂䅁䅁䅯免䅑䅁䅅䅁䉁䅁䅁兂䅁䅁䅁䵧䍸兑杷允䅁䅁䅑䅁䑁䅁䅷䅁䭁䱁䉑䅁䭁䅁䅑䅁䭁䑁䕅䅁䉁䅁䅁允䅁䅁䅕䅁䅁佁愵啊䵅䅉䅅䅁䕁䅁䅁睁䵁䅁䅁权牃䅁䅁权䕁䅁䅁权䅂䅂䅁允䅁䅁䅅䅁䙁䅁䅁䅁䕁ぱ䉒䍄䉁䅁䅁䅂䅁䅁䅍䅄䅁䅁䅯睱䅁䅁䅯䅂䅁䅁䅯䅒䅑䅁䅅䅁䉁䅁䅁兂䅁䅁䅁䱂䈱兑杷允䅁䅁䅑䅁䑁䅁䅷䅁䭁䍁䉧䅁䭁䅁䅑䅁䭁䑁䕁䅁䉁䅁䅁允䅁䅁䅯睒䅁䅁杷允䅁䅁䅑䅁䑁䅁䅷䅁䭁偁䈰䅁䭁䅁䅑䅁䭁䑁䕅䅁䉁䅁䅁允䅁䅁䅕䅁䅁䵁㙂䕑䵅䅉䅅䅁䕁䅁䅁睁䵁䅁䅁权灄䅁䅁权䕁䅁䅁权㕁䅂䅁允䅁䅁䅅䅁䙁䅁䅁䅁㡄ぷ䉤䍄䉁䅁䅁䅂䅁䅁䅍䅄䅁䅁䅯䄷䅅䅁䅯充䅁䅁䅯䅑䅑䅁䅅䅁䉁䅁䅁杄十䅁䅁兏㕁䑁䅫李㕁䑁䅁䅍睁䅁䅁䍄䉁䅁䅁䅂䅁䅁䅍䅄䅁䅁䅯睪䅅䅁䅯䅂䅁䅁䅯兏䅑䅁䅅䅁䉁䅁䅁兂䅁䅁䅁渲癕兑杷允䅁䅁䅑䅁䑁䅁䅷䅁䭁乁䈴䅁䭁䅁䅑䅁䭁䑁䕫䅁䉁䅁䅁允䅁䅁䅕䅁䅁䭁㥄あ䵅䅉䅅䅁䕁䅁䅁睁䵁䅁䅁权摃䅁䅁权䕁䅁䅁权䅂䅂䅁允䅁䅁䅅䅁䙁䅁䅁䅁䵄正䉆䍄䉁䅁䅁䅂䅁䅁䅍䅄䅁䅁䅯䅡䅁䅁䅯䅂䅁䅁䅯䅒䅑䅁䅅䅁䉁䅁䅁兂䅁䅁䅁汳核兑杷允䅁䅁䅑䅁䑁䅁䅷䅁䭁䵁䉷䅁䭁䅁䅑䅁䭁䑁䕫䅁䉁䅁䅁允䅁䅁䅕䅁䅁䝁娶ち䵅䅉䅅䅁䕁䅁䅁睁䵁䅁䅁权桂允䅁权䕁䅁䅁权睁䅂䅁允䅁䅁䅅䅁䙁䅁䅁䅁䥂呍䉎䍄䉁䅁䅁䅂䅁䅁䅍䅄䅁䅁䅯兩䅅䅁䅯䅂䅁䅁䅯睎䅑䅁䅅䅁䉁䅁䅁兂䅁䅁䅁䕊捸兑杷允䅁䅁䅑䅁䑁䅁䅷䅁䭁䭁䉑䅁䭁䉁䅅䅁䭁䑁䕅䅁䉁䅁䅁允䅁䅁䄴䅆䅁䑁䅉兏穁䑁䅙䅍穁䑁䅁䅍睁䅁䅁䍄䉁䅁䅁䅂䅁䅁䅍䅄䅁䅁䅯杔䅅䅁䅯䅂䅁䅁䅯兏䅑䅁䅅䅁䉁䅁䅁兂䅁䅁䅁䔷剎兑杷允䅁䅁䅑䅁䑁䅁䅷䅁䭁䕁䈴䅁䭁䅁䅑䅁䭁䑁䕙䅁䉁䅁䅁允䅁䅁䅕䅁䅁䍁汩䕖䵅䅉䅅䅁䕁䅁䅁睁䵁䅁䅁权䑃䅁䅁权䕁䅁䅁权䅂䅂䅁允䅁䅁䅅䅁䙁䅁䅁䅁䵃剳䈹䍄䉁䅁䅁䅂䅁䅁䅍䅄䅁䅁䅯来䅅䅁䅯䅂䅁䅁䅯杏䅑䅁䅅䅁䉁䅁䅁权䡂䅁䅁䍄䉁䅁䅁䅂䅁䅁䅍䅄䅁䅁䅯眵䅁䅁䅯䅂䅁䅁䅯䅑䅑䅁䅅䅁䉁䅁䅁兂䅁䅁䅁䉙愰兑杷允䅁䅁䅑䅁䑁䅁䅷䅁䭁䩁䉣䅁䭁䅁䅯䅁䭁䑁䕫䅁䉁䅁䅁允䅁䅁䅕敢㝦晱午吴䴸䅉䅅䅁䕁䅁䅁睁䵁䅁䅁权牁允䅁权剁䅁䅁权硁䅂䅁允䅁䅁䅅䅁佁䉁䅑䅁硁䑁䅉䅍㍁䑁䅙䅎睁䑁䅁䅍䅁䅁杷允䅁䅁䅑䅁䑁䅁䅷䅁䭁䑁䅧䅁䭁䅁䅑䅁䭁䑁䕯䅁䉁䅁䅁允䅁䅁䅕䅁䅁䵁啑け䵅䅉䅅䅁䕁䅁䅁睁䵁䅁䅁权㑁䅁䅁权䕁䅁䅁权䕂䅂䅁允䅁䅁䅅䅁䙁䅁䅁䅁㑃䑹䈹䍄䉁䅁䅁䅂䅁䅁䅍䅄䅁䅁䅯內䅁䅁䅯䅂䅁䅁䅯睎䅑䅁䅅䅁䉁䅁䅁兂䅁䅁䅃癍䌱兑杷允䅁䅁䅑䅁䑁䅁䅷䅁䭁䑁䅧䅁䭁䅁䅑䅁䭁䑁䕁䅁䉁䅁䅁允䅁䅁䅕䅁䅁佁佧け䵅䅉䅅䅁䕁䅁䅁睁䵁䅁䅁权乃允䅁权䕁䅁䅁权㕁䅂䅁允䅁䅁䅅䅁䙁䅁䅁䅁ぃあ䉤䍄䉁䅁䅁䅂䅁䅁䅍䅄䅁䅁䅯䅓䅅䅁䅯䅂䅁䅁䅯李䅑䅁䅅䅁䉁䅁䅁兂䅁䅁䅁乇䵅兑杷允䅁䅁䅑䅁䑁䅁䅷䅁䭁佁䈸䅁䭁䅁䅑䅁䭁䑁䕯䅁䉁䅁䅁允䅁䅁䅕䅁䅁䑁剔啐䵅䅉䅅䅁䕁䅁䅁睁䵁䅁䅁权偂䅁䅁权䕁䅁䅁权㉁䅂䅁允䅁䅁䅅䅁䙁䅁䅁䥁晁ひ䉤䍄䉁䅁䅁䅂䅁䅁䅍䅄䅁䅁䅯兪䅅䅁䅯䅂䅁䅁䅯免䅑䅁䅅䅁䉁䅁䅁兂䅁䅁䅁潫但兑杷允䅁䅁䅑䅁䑁䅁䅷䅁䭁䑁䉅䅁䭁䅁䅑䅁䭁䕁䕁䅁䉁䅁䅁允䅁䅁䅕䅁䅁䑁䩂商䵅䅉䅅䅁䕁䅁䅁睁䵁䅁䅁权乃允䅁权䕁䅁䅁权㍁䅂䅁允䅁䅁䅅䅁䙁䅁䅁䅁煃歍䈵䍄䉁䅁䅁䅂䅁䅁䅍䅄䅁䅁䅯䄱䅁䅁䅯权䅁䅁䅯免䅑䅁䅅䅁䉁䅁䅁兂慂䑚晶㑔稳睐杷允䅁䅁䅑䅁䑁䅁䅷䅁䭁䙁䅕䅁䭁䅁䅑䅁䭁䑁䕙䅁䉁䅁䅁允䅁䅁䅕䅁䅁佁剷歈䵅䅉䅅䅁䕁䅁䅁睁䵁䅁䅁权⭃允䅁权䕁䅁䅁权㙁䅂䅁允䅁䅁䅅䅁䙁䅁䅁䅁㑁歯䉴䍄䉁䅁䅁䅂䅁䅁䅍䅄䅁䅁䅯兪䅅䅁䅯䅂䅁䅁䅯李䅑䅁䅅䅁䉁䅁䅁兂䅁䅁䅁䩷䵚兑杷允䅁䅁䅑䅁䑁䅁䅷䅁䭁䱁䄰䅁䭁䉁䅅䅁䭁䑁䕫䅁䉁䅁䅁允䅁䅁䄴杆䅁䑁䅅䅍㉁䑁䅙兎祁䑁䅙䅍睁䑁䅁䅁䵁䅉䅅䅁䕁䅁䅁睁䵁䅁䅁权乃允䅁权䕁䅁䅁权睁䅂䅁允䅁䅁䅅䅁䙁䅁䅁䅁煄啍䉴䍄䉁䅁䅁䅂䅁䅁䅍䅄䅁䅁䅯睂䅁䅁䅯充䅁䅁䅯䅒䅑䅁䅅䅁䉁䅁䅁杄坁䅁䅁免㍁䑁䅧免睁䑁䅁䅍睁䑁䅁䅍䅁䅁杷允䅁䅁䅑䅁䑁䅁䅷䅁䭁䙁䅁䅁䭁䉁䅅䅁䭁䕁䕁䅁䉁䅁䅁允䅁䅁䄴杅䅁䑁䅕䅎睁䑁䅙李㉁䑁䅁兎䅁䅁杷允䅁䅁䅑䅁䑁䅁䅷䅁䭁䅁䅙䅁䭁䉁䅅䅁䭁䕁䕁䅁䉁䅁䅁允䅁䅁䄴䅆䅁䑁䅅李ㅁ䑁䅍兏穁䑁䅁䅍睁䅁䅁䍄䉁䅁䅁䅂䅁䅁䅍䅄䅁䅁䅯睮䅁䅁䅯权䅁䅁䅯䅒䅑䅁䅅䅁䉁䅁䅁兂捃䍸睃浣ㅪ睐杷允䅁䅁䅑䅁䑁䅁䅷䅁䭁䝁䅙䅁䭁䅁䅑䅁䭁䑁䕫䅁䉁䅁䅁允䅁䅁䅕䅁䅁䅧瘹啤䵅䅉䅅䅁䕁䅁䅁睁䵁䅁䅁权䕃允䅁权剁䅁䅁权㍁䅂䅁允䅁䅁䅅䅁佁䉁䅉䅁祁䑁䅍䅍ぁ䑁䅕睍祁䑁䅍䅁䵁䅉䅅䅁䕁䅁䅁睁䵁䅁䅁权浃䅁䅁权䭁䅁䅁权㍁䅂䅁允䅁䅁䅅䅁䙁䩁奍䙂余晌⽉䍄䉁䅁䅁䅂䅁䅁䅍䅄䅁䅁䅯睳䅁䅁䅯䅂䅁䅁䅯杏䅑䅁䅅䅁䉁䅁䅁兂䅁䅁䅁乃穯兑杷允䅁䅁䅑䅁䑁䅁䅷䅁䭁䙁䄸䅁䭁䅁䅑䅁䭁䑁䕫䅁䉁䅁䅁允䅁䅁䅕䅁䅁䍁㍩啕䵅䅉䅅䅁䕁䅁䅁睁䵁䅁䅁权時䅁䅁权䕁䅁䅁权㉁䅂䅁允䅁䅁䅅䅁䙁䅁䅁䅁祄䙓䉂䍄䉁䅁䅁䅂䅁䅁䅍䅄䅁䅁䅯䄲䅅䅁䅯䅂䅁䅁䅯睎䅑䅁䅅䅁䉁䅁䅁兂䅁䅁䅁换浸兑杷允䅁䅁䅑䅁䑁䅁䅷䅁䭁乁䅙䅁䭁䅁䅑䅁䭁䑁䕙䅁䉁䅁䅁允䅁䅁䅯睒䅁䅁杷允䅁䅁䅑䅁䑁䅁䅷䅁䭁䵁䉁䅁䭁䅁䅑䅁䭁䑁䕙䅁䉁䅁䅁允䅁䅁䅕䅁䅁䡧䝤正䵅䅉䅅䅁䕁䅁䅁睁䵁䅁䅁权扃䅁䅁权䭁䅁䅁权䅂䅂䅁允䅁䅁䅅䅁䙁䝁渳㘫确瘰⽳䍄䉁䅁䅁䅂䅁䅁䅍䅄䅁䅁䅯督䅁䅁䅯䅂䅁䅁䅯䅒䅑䅁䅅䅁䉁䅁䅁兂䅁䅁䅃卋㙎兑杷允䅁䅁䅑䅁䑁䅁䅷䅁䭁䙁䅧䅁䭁䅁䅑䅁䭁䑁䕁䅁䉁䅁䅁允䅁䅁䅕䅁䅁偁剧啋䵅䅉䅅䅁䕁䅁䅁睁䵁䅁䅁权䱃䅁䅁权䕁䅁䅁权睁䅂䅁允䅁䅁䅅䅁䙁䅁䅁䅁睂䍸䉆䍄䉁䅁䅁䅂䅁䅁䅍䅄䅁䅁䅯眱䅁䅁䅯权䅁䅁䅯兏䅑䅁䅅䅁䉁䅁䅁兂塄㍯㥁瑃扦睐杷允䅁䅁䅑䅁䑁䅁䅷䅁䭁䥁䅳䅁䭁䅁䅯䅁䭁䑁䕣䅁䉁䅁䅁允䅁䅁䅕楄礲敮渫樴䴸䅉䅅䅁䕁䅁䅁睁䵁䅁䅁权敂允䅁权剁䅁䅁权㍁䅂䅁允䅁䅁䅅䅁佁䉁䅉䅁㍁䑁䅕睍睁䑁䅁䅍睁䑁䅁䅁䵁䅉䅅䅁䕁䅁䅁睁䵁䅁䅁权奂允䅁权䭁䅁䅁权硁䅂䅁允䅁䅁䅅䅁䙁䱁穢搯㑒儶䅆䍄䉁䅁䅁䅂䅁䅁䅍䅄䅁䅁䅯兣䅅䅁䅯䅂䅁䅁䅯免䅑䅁䅅䅁䉁䅁䅁兂䅁䅁䅃捒坚兑杷允䅁䅁䅑䅁䑁䅁䅷䅁䭁䙁䅙䅁䭁䉁䅅䅁䭁䑁䕅䅁䉁䅁䅁允䅁䅁䄴䅆䅁䑁䅙睍ぁ䑁䅙兎㉁䑁䅑免睁䅁䅁䍄䉁䅁䅁䅂䅁䅁䅍䅄䅁䅁䅯䅉䅅䅁䅯䅂䅁䅁䅯䅒䅑䅁䅅䅁䉁䅁䅁兂䅁䅁䅁䵁汣兑杷允䅁䅁䅑䅁䑁䅁䅷䅁䭁乁䈰䅁䭁䅁䅑䅁䭁䕁䕁䅁䉁䅁䅁允䅁䅁䅕䅁䅁䍁睁歐䵅䅉䅅䅁䕁䅁䅁睁䵁䅁䅁权㍄允䅁权䕁䅁䅁权㕁䅂䅁允䅁䅁䅅䅁䙁䅁䅁䵁呃㑎䈹䍄䉁䅁䅁䅂䅁䅁䅍䅄䅁䅁䅯䅆䅁䅁䅯䅂䅁䅁䅯免䅑䅁䅅䅁䉁䅁䅁兂䅁䅁䅁佋⭙兑杷允䅁䅁䅑䅁䑁䅁䅷䅁䭁䉁䅣䅁䭁䅁䅑䅁䭁䑁䕅䅁䉁䅁䅁允䅁䅁䅕䅁䅁䕁䡳䕢䵅䅉䅅䅁䕁䅁䅁睁䵁䅁䅁权啁䅁䅁权䕁䅁䅁权䅂䅂䅁允䅁䅁䅅䅁䙁䅁䅁䅁䅃呄䈱䍄䉁䅁䅁䅂䅁䅁䅍䅄䅁䅁䅯兆䅁䅁䅯䅂䅁䅁䅯䅑䅑䅁䅅䅁䉁䅁䅁兂䅁䅁䅁䩦㕉兑杷允䅁䅁䅑䅁䑁䅁䅷䅁䭁䉁䅙䅁䭁䅁䅑䅁䭁䕁䕁䅁䉁䅁䅁允䅁䅁䅕䅁䅁䡁坁啎䵅䅉䅅䅁䕁䅁䅁睁䵁䅁䅁权㉃允䅁权䭁䅁䅁权䕂䅂䅁允䅁䅁䅅䅁䙁䥁噇㑑獴眵䄵䍄䉁䅁䅁䅂䅁䅁䅍䅄䅁䅁䅯睆䅁䅁䅯䅂䅁䅁䅯䅑䅑䅁䅅䅁䉁䅁䅁兂䅁䅁䅁䭳湚兑杷允䅁䅁䅑䅁䑁䅁䅷䅁䭁䩁䈸䅁䭁䉁䅅䅁䭁䑁䕯䅁䉁䅁䅁允䅁䅁䄴䅆䅁䑁䅕睎㑁䑁䅁䅍睁䑁䅁䅍睁䅁䅁䍄䉁䅁䅁䅂䅁䅁䅍䅄䅁䅁䅯䅆䅁䅁䅯䅂䅁䅁䅯兏䅑䅁䅅䅁䉁䅁䅁兂䅁䅁䅁䩇硁兑杷允䅁䅁䅑䅁䑁䅁䅷䅁䭁䉁䅑䅁䭁䅁䅑䅁䭁䕁䕑䅁䉁䅁䅁允䅁䅁䅕䅁䅁䭁剃䕎䵅䅉䅅䅁䕁䅁䅁睁䵁䅁䅁权坁䅁䅁权䕁䅁䅁权䕂䅂䅁允䅁䅁䅅䅁䙁䅁䅁䅁杁穕䉒䍄䉁䅁䅁䅂䅁䅁䅍䅄䅁䅁䅯睆䅁䅁䅯䅂䅁䅁䅯䅒䅑䅁䅅䅁䉁䅁䅁兂䅁䅁䅁䵡歒兑杷允䅁䅁䅑䅁䑁䅁䅷䅁䭁䉁䅑䅁䭁䅁䅑䅁䭁䑁䕁䅁䉁䅁䅁允䅁䅁䅕䅁䅁䑁䕂啌䵅䅉䅅䅁䕁䅁䅁睁䵁䅁䅁权坁䅁䅁权䕁䅁䅁权睁䅂䅁允䅁䅁䅅䅁䙁䅁䅁䅁䅁穃䉎䍄䉁䅁䅁䅂䅁䅁䅍䅄䅁䅁䅯睆䅁䅁䅯䅂䅁䅁䅯䅍䅑䅁䅅䅁䉁䅁䅁兂䅁䅁䅁睶楚兑杷允䅁䅁䅑䅁䑁䅁䅷䅁䭁䉁䉉䅁䭁䅁䅑䅁䭁䑁䕣䅁䉁䅁䅁允䅁䅁䅕䅁䅁䅁䍄歏䵅䅉䅅䅁䕁䅁䅁睁䵁䅁䅁权㥄䅁䅁权剁䅁䅁权㙁䅂䅁允䅁䅁䅅䅁佁䉁䅉䅁ㅁ䑁䅉睍睁䑁䅕杍ぁ䑁䅕䅁䵁䅉䅅䅁䕁䅁䅁睁䵁䅁䅁权㝄允䅁权䭁䅁䅁权㙁䅂䅁允䅁䅁䅅䅁䙁䙁㑋潈牘敕⽓䍄䉁䅁䅁䅂䅁䅁䅍䅄䅁䅁䅯兹䅅䅁䅯充䅁䅁䅯免䅑䅁䅅䅁䉁䅁䅁杄十䅁䅁睎穁䑁䅁睎㑁䑁䅁䅍睁䅁䅁䍄䉁䅁䅁䅂䅁䅁䅍䅄䅁䅁䅯䅦䅅䅁䅯权䅁䅁䅯免䅑䅁䅅䅁䉁䅁䅁兂䝂癴㥐䠱䩪睐杷允䅁䅁䅑䅁䑁䅁䅷䅁䭁䭁䉳䅁䭁䅁䅑䅁䭁䑁䕙䅁䉁䅁䅁允䅁䅁䅕䅁䅁䱁䙰啥䵅䅉䅅䅁䕁䅁䅁睁䵁䅁䅁权㉂䅁䅁权䕁䅁䅁权㕁䅂䅁允䅁䅁䅅䅁䙁䅁䅁䅁䅂䑇䉚䍄䉁䅁䅁䅂䅁䅁䅍䅄䅁䅁䅯䅵䅁䅁䅯䅂䅁䅁䅯䅒䅑䅁䅅䅁䉁䅁䅁兂䅁䅁䅁漳獍兑杷允䅁䅁䅑䅁䑁䅁䅷䅁䭁䱁䄴䅁䭁䅁䅑䅁䭁䑁䕙䅁䉁䅁䅁允䅁䅁䅕䅁䅁佁䕒䕓䵅䅉䅅䅁䕁䅁䅁睁䵁䅁䅁权䝃䅁䅁权䭁䅁䅁权㙁䅂䅁允䅁䅁䅅䅁䙁佁㝦晱午摔⽯䍄䉁䅁䅁䅂䅁䅁䅍䅄䅁䅁䅯睰䅅䅁䅯权䅁䅁䅯䅑䅑䅁䅅䅁䉁䅁䅁兂摁浗㝑〳搯睐杷允䅁䅁䅑䅁䑁䅁䅷䅁䭁䭁䈴䅁䭁䉁䅅䅁䭁䑁䕫䅁䉁䅁䅁允䅁䅁䄴䅆䅁䑁䅍䅍睁䑁䅑兏硁䑁䅁䅍睁䅁䅁䍄䉁䅁䅁䅂䅁䅁䅍䅄䅁䅁䅯督䅁䅁䅯䅂䅁䅁䅯免䅑䅁䅅䅁䉁䅁䅁兂䅁䅁䅃煈䙵兑杷允䅁䅁䅑䅁䑁䅁䅷䅁䭁䡁䅍䅁䭁䅁䅑䅁䭁䑁䕯䅁䉁䅁䅁允䅁䅁䅕䅁䅁䡑硒啧䵅䅉䅅䅁䕁䅁䅁睁䵁䅁䅁权婃䅁䅁权剁䅁䅁权䕂䅂䅁允䅁䅁䅅䅁佁䉁䅙䅁ぁ䑁䅅李睁䑁䅁䅍睁䑁䅁䅍睁䅁䅁䍄䉁䅁䅁䅂䅁䅁䅍䅄䅁䅁䅯眷䅁䅁䅯䅂䅁䅁䅯䅑䅑䅁䅅䅁䉁䅁䅁兂䅁䅁䅁健䍤兑杷允䅁䅁䅑䅁䑁䅁䅷䅁䭁䡁䅍䅁䭁䅁䅑䅁䭁䑁䕫䅁䉁䅁䅁允䅁䅁䅕䅁䅁䥁婨武䵅䅉䅅䅁䕁䅁䅁睁䵁䅁䅁权㍄䅁䅁权䭁䅁䅁权㙁䅂䅁允䅁䅁䅅䅁䙁䵁ㅐ䙋偹癷⽇䍄䉁䅁䅁䅂䅁䅁䅍䅄䅁䅁䅯䅔䅁䅁䅯䅂䅁䅁䅯杏䅑䅁䅅䅁䉁䅁䅁兂䅁䅁䅃䱐䵖兑杷允䅁䅁䅑䅁䑁䅁䅷䅁䭁䕁䅉䅁䭁䅁䅑䅁䭁䑁䕅䅁䉁䅁䅁允䅁䅁䅕䅁䅁䭧橈歒䵅䅉䅅䅁䕁䅁䅁睁䵁䅁䅁权佁䅁䅁权䕁䅁䅁权䅂䅂䅁允䅁䅁䅅䅁䙁䅁䅁䅁祂ㅥ䉊䍄䉁䅁䅁䅂䅁䅁䅍䅄䅁䅁䅯杓䅅䅁䅯䅂䅁䅁䅯杏䅑䅁䅅䅁䉁䅁䅁兂䅁䅁䅁䱳稴兑杷允䅁䅁䅑䅁䑁䅁䅷䅁䭁䩁䄴䅁䭁䅁䅑䅁䭁䑁䕯䅁䉁䅁䅁允䅁䅁䅕䅁䅁䝁坪啑䵅䅉䅅䅁䕁䅁䅁睁䵁䅁䅁权㥂允䅁权䕁䅁䅁权睁䅂䅁允䅁䅁䅅䅁䙁䅁䅁䅁歂噬䉖䍄䉁䅁䅁䅂䅁䅁䅍䅄䅁䅁䅯睡䅁䅁䅯权䅁䅁䅯䅑䅑䅁䅅䅁䉁䅁䅁兂晄㑔堲桢橌睐杷允䅁䅁䅑䅁䑁䅁䅷䅁䭁䍁䉙䅁䭁䅁䅑䅁䭁䑁䕅䅁䉁䅁䅁允䅁䅁䅕䅁䅁䄴啂歬䵅䅉䅅䅁䕁䅁䅁睁䵁䅁䅁权硄䅁䅁权䭁䅁䅁权㍁䅂䅁允䅁䅁䅅䅁䙁乁橥䑣䬰㤱⽳䍄䉁䅁䅁䅂䅁䅁䅍䅄䅁䅁䅯䅔䅅䅁䅯充䅁䅁䅯睎䅑䅁䅅䅁䉁䅁䅁杄啁䅁䅁免睁䑁䅫䅎穁䑁䅫䅎㑁䑁䅙䅁䵁䅉䅅䅁䕁䅁䅁睁䵁䅁䅁权䉄允䅁权䕁䅁䅁权㙁䅂䅁允䅁䅁䅅䅁䙁䅁䅁䅁ぁ呶䉚䍄䉁䅁䅁䅂䅁䅁䅍䅄䅁䅁䅯杢䅁䅁䅯䅂䅁䅁䅯䅍䅑䅁䅅䅁䉁䅁䅁兂䅁䅁䅁穪㉕兑杷允䅁䅁䅑䅁䑁䅁䅷䅁䭁䑁䈴䅁䭁䅁䅑䅁䭁䑁䕅䅁䉁䅁䅁允䅁䅁䅕䅁䅁䱁收啕䵅䅉䅅䅁䕁䅁䅁睁䵁䅁䅁权畄允䅁权䕁䅁䅁权㙁䅂䅁允䅁䅁䅅䅁䙁䅁䅁䅁啂䕪䉂䍄䉁䅁䅁䅂䅁䅁䅍䅄䅁䅁䅯兏䅁䅁䅯权䅁䅁䅯免䅑䅁䅅䅁䉁䅁䅁兂㡃䩤奍䙂楢睐杷允䅁䅁䅑䅁䑁䅁䅷䅁䭁䑁䈴䅁䭁䅁䅑䅁䭁䕁䕁䅁䉁䅁䅁允䅁䅁䅕䅁䅁䩁硃啔䵅䅉䅅䅁䕁䅁䅁睁䵁䅁䅁权⭁允䅁权䕁䅁䅁权睁䅂䅁允䅁䅁䅅䅁䙁䅁䅁䅁佁ㄶ䉂䍄䉁䅁䅁䅂䅁䅁䅍䅄䅁䅁䅯䄶䅁䅁䅯䅂䅁䅁䅯李䅑䅁䅅䅁䉁䅁䅁兂䅁䅁䅁畇硎兑杷允䅁䅁䅑䅁䑁䅁䅷䅁䭁䡁䈸䅁䭁䅁䅯䅁䭁䑁䕫䅁䉁䅁䅁允䅁䅁䅕噎㘶兓䍷歁䵁䅉䅅䅁䕁䅁䅁睁䵁䅁䅁权杄允䅁权䕁䅁䅁权硁䅂䅁允䅁䅁䅅䅁䙁䅁䅁䅁浄楈䉎䍄䉁䅁䅁䅂䅁䅁䅍䅄䅁䅁䅯关䅅䅁䅯䅂䅁䅁䅯李䅑䅁䅅䅁䉁䅁䅁兂䅁䅁䅁潱捬兑杷允䅁䅁䅑䅁䑁䅁䅷䅁䭁佁䅕䅁䭁䅁䅑䅁䭁䑁䕯䅁䉁䅁䅁允䅁䅁䅕䅁䅁䭁䥧き䵅䅉䅅䅁䕁䅁䅁睁䵁䅁䅁权畂允䅁权䕁䅁䅁权硁䅂䅁允䅁䅁䅅䅁䙁䅁䅁䅁歁硐䉤䍄䉁䅁䅁䅂䅁䅁䅍䅄䅁䅁䅯杢䅅䅁䅯䅂䅁䅁䅯䅑䅑䅁䅅䅁䉁䅁䅁兂䅁䅁䅁汳樴兑杷允䅁䅁䅑䅁䑁䅁䅷䅁䭁偁䉳䅁䭁䅁䅑䅁䭁䕁䕑䅁䉁䅁䅁允䅁䅁䅕䅁䅁䩁歉問䵅䅉䅅䅁䕁䅁䅁睁䵁䅁䅁权佁䅁䅁权剁䅁䅁权䅂䅂䅁允䅁䅁䅅䅁佁䉁䅑䅁㕁䑁䅧兏睁䑁䅁䅍睁䑁䅁䅍䅁䅁杷允䅁䅁䅑䅁䑁䅁䅷䅁䭁䅁䉙䅁䭁䅁䅑䅁䭁䑁䕙䅁䉁䅁䅁允䅁䅁䅕䅁䅁䝁㝭ぐ䵅䅉䅅䅁䕁䅁䅁睁䵁䅁䅁权乂䅁䅁权䭁䅁䅁权㕁䅂䅁允䅁䅁䅅䅁䙁䩁䕺䱉祂偡⼸䍄䉁䅁䅁䅂䅁䅁䅍䅄䅁䅁䅯䅤䅅䅁䅯䅂䅁䅁䅯䅍䅑䅁䅅䅁䉁䅁䅁兂䅁䅁䅁瀲瑙兑杷允䅁䅁䅑䅁䑁䅁䅷䅁䭁䝁䄸䅁䭁䅁䅑䅁䭁䑁䕙䅁䉁䅁䅁允䅁䅁䅕䅁䅁䡁潔ぉ䵅䅉䅅䅁䕁䅁䅁睁䵁䅁䅁权偂䅁䅁权䕁䅁䅁权㙁䅂䅁允䅁䅁䅅䅁䙁䅁䅁䅁敄啬䉬䍄䉁䅁䅁䅂䅁䅁䅍䅄䅁䅁䅯儵䅁䅁䅯䅂䅁䅁䅯兏䅑䅁䅅䅁䉁䅁䅁兂䅁䅁䅁乯猴兑杷允䅁䅁䅑䅁䑁䅁䅷䅁䭁䱁䉣䅁䭁䅁䅯䅁䭁䑁䕯䅁䉁䅁䅁允䅁䅁䅕〰椱䙅㕧䐷䴸䅉䅅䅁䕁䅁䅁睁䵁䅁䅁权ぃ允䅁权䕁䅁䅁权䕂䅂䅁允䅁䅁䅅䅁䙁䅁䅁䅁⭂䍢䉂䍄䉁䅁䅁䅂䅁䅁䅍䅄䅁䅁䅯杪䅅䅁䅯䅂䅁䅁䅯䅒䅑䅁䅅䅁䉁䅁䅁兂䅁䅁䅁䠳䝴兑杷允䅁䅁䅑䅁䑁䅁䅷䅁䭁䅁䅫䅁䭁䅁䅑䅁䭁䑁䕅䅁䉁䅁䅁允䅁䅁䅕䅁䅁䵁橩く䵅䅉䅅䅁䕁䅁䅁睁䵁䅁䅁权䱂䅁䅁权䕁䅁䅁权㍁䅂䅁允䅁䅁䅅䅁䙁䅁䅁䅁㡁汚䉤䍄䉁䅁䅁䅂䅁䅁䅍䅄䅁䅁䅯睓䅁䅁䅯䅂䅁䅁䅯杏䅑䅁䅅䅁䉁䅁䅁兂䅁䅁䅁䅸唵兑杷允䅁䅁䅑䅁䑁䅁䅷䅁䭁乁䅑䅁䭁䅁䅯䅁䭁䑁䕣䅁䉁䅁䅁允䅁䅁䅕䵴㉨灶愸吹䴸䅉䅅䅁䕁䅁䅁睁䵁䅁䅁权䱂䅁䅁权䕁䅁䅁权㕁䅂䅁允䅁䅁䅅䅁䙁䅁䅁䅁ぁ啴䉆䍄䉁䅁䅁䅂䅁䅁䅍䅄䅁䅁䅯睓䅁䅁䅯䅂䅁䅁䅯䅍䅑䅁䅅䅁䉁䅁䅁兂䅁䅁䅁歯䕰兑杷允䅁䅁䅑䅁䑁䅁䅷䅁䭁䅁䉕䅁䭁䅁䅯䅁䭁䑁䕅䅁䉁䅁䅁允䅁䅁䅕㑎䉬余兘䕁䵁䅉䅅䅁䕁䅁䅁睁䵁䅁䅁权慃允䅁权䕁䅁䅁权㉁䅂䅁允䅁䅁䅅䅁䙁䅁䅁䅁权祌䉸䍄䉁䅁䅁䅂䅁䅁䅍䅄䅁䅁䅯睧䅁䅁䅯䅂䅁䅁䅯李䅑䅁䅅䅁䉁䅁䅁兂䅁䅁䅁䑺女兑杷允䅁䅁䅑䅁䑁䅁䅷䅁䭁䡁䈰䅁䭁䉁䅅䅁䭁䑁䕅䅁䉁䅁䅁允䅁䅁䄴䅆䅁䑁䅫䅍ㅁ䑁䅁䅍睁䑁䅁䅍睁䅁䅁䍄䉁䅁䅁䅂䅁䅁䅍䅄䅁䅁䅯关䅅䅁䅯充䅁䅁䅯睎䅑䅁䅅䅁䉁䅁䅁杄坁䅁䅁免穁䑁䅍免㕁䑁䅁䅍睁䑁䅁䅍䅁䅁杷允䅁䅁䅑䅁䑁䅁䅷䅁䭁偁䅁䅁䭁䅁䅯䅁䭁䑁䕅䅁䉁䅁䅁允䅁䅁䅕灳瘳㡰䱚稶䴸䅉䅅䅁䕁䅁䅁睁䵁䅁䅁权䝃䅁䅁权䕁䅁䅁权䅂䅂䅁允䅁䅁䅅䅁䙁䅁䅁䅁䭃䘰䉨䍄䉁䅁䅁䅂䅁䅁䅍䅄䅁䅁䅯䅫䅅䅁䅯权䅁䅁䅯䅒䅑䅁䅅䅁䉁䅁䅁兂桁䡳潊敫挳睐杷允䅁䅁䅑䅁䑁䅁䅷䅁䭁䵁䉁䅁䭁䅁䅯䅁䭁䕁䕁䅁䉁䅁䅁允䅁䅁䅯睒䅁䅁杷允䅁䅁䅑䅁䑁䅁䅷䅁䭁䡁䅙䅁䭁䉁䅅䅁䭁䑁䕣䅁䉁䅁䅁允䅁䅁䄴䅆䅁䑁䅉䅏㉁䑁䅁䅍睁䑁䅁䅍睁䅁䅁䍄䉁䅁䅁䅂䅁䅁䅍䅄䅁䅁䅯䅲䅁䅁䅯充䅁䅁䅯兏䅑䅁䅅䅁䉁䅁䅁杄啁䅁䅁免㑁䑁䅉䅍睁䑁䅁䅍睁䑁䅁䅁䵁䅉䅅䅁䕁䅁䅁睁䵁䅁䅁权䩄允䅁权䕁䅁䅁权㙁䅂䅁允䅁䅁䅅䅁䙁䅁䅁䅁杄剹䈱䍄䉁䅁䅁䅂䅁䅁䅍䅄䅁䅁䅯兔䅅䅁䅯䅂䅁䅁䅯杏䅑䅁䅅䅁䉁䅁䅁兂畁慖䍗㑎䙎兑杷允䅁䅁䅑䅁䑁䅁䅷䅁䭁偁䉕䅁䭁䅁䅑䅁䭁䑁䕁䅁䉁䅁䅁允䅁䅁䅕䅁䅁乁楃䕊䵅䅉䅅䅁䕁䅁䅁睁䵁䅁䅁权桄䅁䅁权䕁䅁䅁权㕁䅂䅁允䅁䅁䅅䅁䙁䅁䅁䅁祁䙒䉚䍄䉁䅁䅁䅂䅁䅁䅍䅄䅁䅁䅯兊䅅䅁䅯䅂䅁䅁䅯杏䅑䅁䅅䅁䉁䅁䅁兂䅁䅁䅁椹畯兑杷允䅁䅁䅑䅁䑁䅁䅷䅁䭁䍁䉕䅁䭁䅁䅑䅁䭁䑁䕫䅁䉁䅁䅁允䅁䅁䅕䅁䅁䭁湢ぉ䵅䅉䅅䅁䕁䅁䅁睁䵁䅁䅁权睂允䅁权䕁䅁䅁权㍁䅂䅁允䅁䅁䅅䅁䙁䅁䅁䥁䙂㐫䉆䍄䉁䅁䅁䅂䅁䅁䅍䅄䅁䅁䅯兊䅅䅁䅯䅂䅁䅁䅯䅒䅑䅁䅅䅁䉁䅁䅁兂䅁䅁䅁癪桉兑杷允䅁䅁䅑䅁䑁䅁䅷䅁䭁乁䉯䅁䭁䅁䅯䅁䭁䕁䕁䅁䉁䅁䅁允䅁䅁䅕渫焵䡶呓䑵䴸䅉䅅䅁䕁䅁䅁睁䵁䅁䅁权汁允䅁权䕁䅁䅁权睁䅂䅁允䅁䅁䅅䅁䙁䅁䅁䅁䵄桃䉤䍄䉁䅁䅁䅂䅁䅁䅍䅄䅁䅁䅯兰䅅䅁䅯䅂䅁䅁䅯李䅑䅁䅅䅁䉁䅁䅁兂䅁䅁䅁䱅硳兑杷允䅁䅁䅑䅁䑁䅁䅷䅁䭁䍁䅙䅁䭁䅁䅯䅁䭁䑁䕅䅁䉁䅁䅁允䅁䅁䅕噎㘶兓䍷吹䴸䅉䅅䅁䕁䅁䅁睁䵁䅁䅁权䅃䅁䅁权䕁䅁䅁权䅂䅂䅁允䅁䅁䅅䅁䙁䅁䅁䥁䩁啄䉬䍄䉁䅁䅁䅂䅁䅁䅍䅄䅁䅁䅯睫䅅䅁䅯䅂䅁䅁䅯䅑䅑䅁䅅䅁䉁䅁䅁兂䅁䅁䅁䅧䙉兑杷允䅁䅁䅑䅁䑁䅁䅷䅁䭁䡁䉕䅁䭁䅁䅑䅁䭁䑁䕫䅁䉁䅁䅁允䅁䅁䅕䅁䅁䉁剤ぢ䵅䅉䅅䅁䕁䅁䅁睁䵁䅁䅁权剃允䅁权䕁䅁䅁权㉁䅂䅁允䅁䅁䅅䅁䙁䅁䅁䥁杂䕖䉆䍄䉁䅁䅁䅂䅁䅁䅍䅄䅁䅁䅯睪䅅䅁䅯䅂䅁䅁䅯䅑䅑䅁䅅䅁䉁䅁䅁兂䅁䅁䅁浃㉍兑杷允䅁䅁䅑䅁䑁䅁䅷䅁䭁偁䉁䅁䭁䅁䅑䅁䭁䕁䕁䅁䉁䅁䅁允䅁䅁䅕䅁䅁偁乒啔䵅䅉䅅䅁䕁䅁䅁睁䵁䅁䅁权ぃ䅁䅁权䕁䅁䅁权䅂䅂䅁允䅁䅁䅅䅁䙁䅁䅁䅁⭂欴䉴䍄䉁䅁䅁䅂䅁䅁䅍䅄䅁䅁䅯儴䅁䅁䅯权䅁䅁䅯免䅑䅁䅅䅁䉁䅁䅁兂䩃坑汄䌰扌睐杷允䅁䅁䅑䅁䑁䅁䅷䅁䭁䱁䅑䅁䭁䅁䅑䅁䭁䑁䕯䅁䉁䅁䅁允䅁䅁䅕䅁䅁䑁ㄳ歏䵅䅉䅅䅁䕁䅁䅁睁䵁䅁䅁权ぃ䅁䅁权䕁䅁䅁权㕁䅂䅁允䅁䅁䅅䅁䙁䅁䅁䅁慄䌹䉆䍄䉁䅁䅁䅂䅁䅁䅍䅄䅁䅁䅯睘䅅䅁䅯䅂䅁䅁䅯䅍䅑䅁䅅䅁䉁䅁䅁兂䅁䅁䅁䡉永兑杷允䅁䅁䅑䅁䑁䅁䅷䅁䭁䩁䅕䅁䭁䉁䅅䅁䭁䑁䕫䅁䉁䅁䅁允䅁䅁䄴杆䅁䑁䅅睍㕁䑁䅁䅍睁䑁䅁䅍睁䑁䅁䅁䵁䅉䅅䅁䕁䅁䅁睁䵁䅁䅁权睁䅁䅁权䕁䅁䅁权硁䅂䅁允䅁䅁䅅䅁䙁䅁䅁䅁䕁穁䉤䍄䉁䅁䅁䅂䅁䅁䅍䅄䅁䅁䅯䅷䅁䅁䅯䅂䅁䅁䅯李䅑䅁䅅䅁䉁䅁䅁兂䅁䅁䅁䙧硕兑杷允䅁䅁䅑䅁䑁䅁䅷䅁䭁䍁䅯䅁䭁䅁䅯䅁䭁䕁䕑䅁䉁䅁䅁允䅁䅁䅕瑃橥䑣䬰稳䴸䅉䅅䅁䕁䅁䅁睁䵁䅁䅁权灂允䅁权䕁䅁䅁权㕁䅂䅁允䅁䅁䅅䅁䙁䅁䅁䅁晄䑥䉤䍄䉁䅁䅁䅂䅁䅁䅍䅄䅁䅁䅯眳䅅䅁䅯权䅁䅁䅯睎䅑䅁䅅䅁䉁䅁䅁兂䅁䅁䅁䅁奄睐杷允䅁䅁䅑䅁䑁䅁䅷䅁䭁䱁䈴䅁䭁䅁䅑䅁䭁䕁䕁䅁䉁䅁䅁允䅁䅁䅕䅁䅁䅁执歔䵅䅉䅅䅁䕁䅁䅁睁䵁䅁䅁权䝂䅁䅁权䕁䅁䅁权硁䅂䅁允䅁䅁䅅䅁䙁䅁䅁䅁䥁䑁䉚䍄䉁䅁䅁䅂䅁䅁䅍䅄䅁䅁䅯睖䅁䅁䅯充䅁䅁䅯免䅑䅁䅅䅁䉁䅁䅁杄十䅁䅁睎ぁ䑁䅣兎㍁䑁䅁䅍睁䅁䅁䍄䉁䅁䅁䅂䅁䅁䅍䅄䅁䅁䅯杮䅁䅁䅯䅂䅁䅁䅯李䅑䅁䅅䅁䉁䅁䅁兂䅁䅁䅁䵵⽧兑杷允䅁䅁䅑䅁䑁䅁䅷䅁䭁佁䉣䅁䭁䅁䅑䅁䭁䑁䕁䅁䉁䅁䅁允䅁䅁䅕䅁䅁䙁乢す䵅䅉䅅䅁䕁䅁䅁睁䵁䅁䅁权婁允䅁权䕁䅁䅁权䅂䅂䅁允䅁䅁䅅䅁䙁䅁䅁䅁湃坡䉤䍄䉁䅁䅁䅂䅁䅁䅍䅄䅁䅁䅯杲䅅䅁䅯䅂䅁䅁䅯免䅑䅁䅅䅁䉁䅁䅁兂䅁䅁䅁之䑬兑杷允䅁䅁䅑䅁䑁䅁䅷䅁䭁䕁䉧䅁䭁䅁䅯䅁䭁䑁䕣䅁䉁䅁䅁允䅁䅁䅕䡳潊敫㠱稶䴸䅉䅅䅁䕁䅁䅁睁䵁䅁䅁权䕄允䅁权䕁䅁䅁权睁䅂䅁允䅁䅁䅅䅁䙁䅁䅁䅁睁楋䉬䍄䉁䅁䅁䅂䅁䅁䅍䅄䅁䅁䅯眰䅅䅁䅯䅂䅁䅁䅯兏䅑䅁䅅䅁䉁䅁䅁兂䅁䅁䅃䕩ㅚ兑杷允䅁䅁䅑䅁䑁䅁䅷䅁䭁䑁䅍䅁䭁䅁䅑䅁䭁䑁䕅䅁䉁䅁䅁允䅁䅁䅕䅁䅁乁捷啑䵅䅉䅅䅁䕁䅁䅁睁䵁䅁䅁权穁䅁䅁权䕁䅁䅁权䅂䅂䅁允䅁䅁䅅䅁䙁䅁䅁䅁呃橌䉸䍄䉁䅁䅁䅂䅁䅁䅍䅄䅁䅁䅯睍䅁䅁䅯䅂䅁䅁䅯䅒䅑䅁䅅䅁䉁䅁䅁兂䅁䅁䅁㍴㄰兑杷允䅁䅁䅑䅁䑁䅁䅷䅁䭁䑁䅍䅁䭁䅁䅑䅁䭁䑁䕙䅁䉁䅁䅁允䅁䅁䅕䅁䅁䭁睥き䵅䅉䅅䅁䕁䅁䅁睁䵁䅁䅁权湃䅁䅁权䕁䅁䅁权㕁䅂䅁允䅁䅁䅅䅁䙁䅁䅁䥁佃䔲䉎䍄䉁䅁䅁䅂䅁䅁䅍䅄䅁䅁䅯䅃䅅䅁䅯权䅁䅁䅯䅑䅑䅁䅅䅁䉁䅁䅁兂㕂匶硙䭃䑷䅑杷允䅁䅁䅑䅁䑁䅁䅷䅁䭁䱁䉙䅁䭁䅁䅑䅁䭁䕁䕑䅁䉁䅁䅁允䅁䅁䅕䅁䅁䥁䑩ぎ䵅䅉䅅䅁䕁䅁䅁睁䵁䅁䅁权䵄䅁䅁权䭁䅁䅁权㍁䅂䅁允䅁䅁䅅䅁䙁䵁桵扒穢戯⽑䍄䉁䅁䅁䅂䅁䅁䅍䅄䅁䅁䅯兖䅅䅁䅯䅂䅁䅁䅯䅑䅑䅁䅅䅁䉁䅁䅁兂䅁䅁䅁偹乴兑杷允䅁䅁䅑䅁䑁䅁䅷䅁䭁偁䅷䅁䭁䅁䅯䅁䭁䕁䕑䅁䉁䅁䅁允䅁䅁䅕牘䩰䅄牉稵䴸䅉䅅䅁䕁䅁䅁睁䵁䅁䅁权療䅁䅁权䕁䅁䅁权㍁䅂䅁允䅁䅁䅅䅁䙁䅁䅁䅁坄楇䉚䍄䉁䅁䅁䅂䅁䅁䅍䅄䅁䅁䅯睅䅅䅁䅯䅂䅁䅁䅯李䅑䅁䅅䅁䉁䅁䅁兂䅁䅁䅁䩄䉊兑杷允䅁䅁䅑䅁䑁䅁䅷䅁䭁䕁䅫䅁䭁䅁䅯䅁䭁䕁䕁䅁䉁䅁䅁允䅁䅁䅕歬䱏佢㝦稹䴸䅉䅅䅁䕁䅁䅁睁䵁䅁䅁权䭃䅁䅁权䭁䅁䅁权䅂䅂䅁允䅁䅁䅅䅁䙁䩁奍䙂余摌⽉䍄䉁䅁䅁䅂䅁䅁䅍䅄䅁䅁䅯兌䅅䅁䅯䅂䅁䅁䅯䅍䅑䅁䅅䅁䉁䅁䅁兂䅁䅁䅁㔸⭕兑杷允䅁䅁䅑䅁䑁䅁䅷䅁䭁䕁䉁䅁䭁䅁䅯䅁䭁䕁䕁䅁䉁䅁䅁允䅁䅁䅕浔光䑗ね樯䴸䅉䅅䅁䕁䅁䅁睁䵁䅁䅁权䝁䅁䅁权䭁䅁䅁权硁䅂䅁允䅁䅁䅅䅁䙁䉁䑋䵷桱捒⽙䍄䉁䅁䅁䅂䅁䅁䅍䅄䅁䅁䅯兖䅅䅁䅯权䅁䅁䅯免䅑䅁䅅䅁䉁䅁䅁兂潃歸㍳啩䅈睐杷允䅁䅁䅑䅁䑁䅁䅷䅁䭁䥁䉍䅁䭁䅁䅑䅁䭁䑁䕯䅁䉁䅁䅁允䅁䅁䅕䅁䅁䭁睌歕䵅䅉䅅䅁䕁䅁䅁睁䵁䅁䅁权㥄䅁䅁权䕁䅁䅁权㍁䅂䅁允䅁䅁䅅䅁䙁䅁䅁䅁䍁楲䉰䍄䉁䅁䅁䅂䅁䅁䅍䅄䅁䅁䅯眫䅅䅁䅯充䅁䅁䅯兏䅑䅁䅅䅁䉁䅁䅁杄啁䅁䅁免睁䑁䅙睎㑁䑁䅍䅍睁䑁䅁䅁䵁䅉䅅䅁䕁䅁䅁睁䵁䅁䅁权㥄䅁䅁权䕁䅁䅁权㕁䅂䅁允䅁䅁䅅䅁䙁䅁䅁䅁㉁楡䉒䍄䉁䅁䅁䅂䅁䅁䅍䅄䅁䅁䅯杖䅅䅁䅯䅂䅁䅁䅯兏䅑䅁䅅䅁䉁䅁䅁兂䅁䅁䅁橆嘵兑杷允䅁䅁䅑䅁䑁䅁䅷䅁䭁乁䅑䅁䭁䅁䅑䅁䭁䑁䕯䅁䉁䅁䅁允䅁䅁䅕䅁䅁偁均䕒䵅䅉䅅䅁䕁䅁䅁睁䵁䅁䅁权慁䅁䅁权䭁䅁䅁权㙁䅂䅁允䅁䅁䅅䅁䙁䵁䭈啯㉗⼸⼸䍄䉁䅁䅁䅂䅁䅁䅍䅄䅁䅁䅯兔䅅䅁䅯䅂䅁䅁䅯睎䅑䅁䅅䅁䉁䅁䅁兂䅁䅁䅁䠰䡤兑杷允䅁䅁䅑䅁䑁䅁䅷䅁䭁䱁䉅䅁䭁䅁䅑䅁䭁䕁䕑䅁䉁䅁䅁允䅁䅁䅕䅁䅁䝁汒啘䵅䅉䅅䅁䕁䅁䅁睁䵁䅁䅁权㝁䅁䅁权䕁䅁䅁权䅂䅂䅁允䅁䅁䅅䅁䙁䅁䅁䅁㙂祲䉬䍄䉁䅁䅁䅂䅁䅁䅍䅄䅁䅁䅯兌䅁䅁䅯䅂䅁䅁䅯䅒䅑䅁䅅䅁䉁䅁䅁权䡂䅁䅁䍄䉁䅁䅁䅂䅁䅁䅍䅄䅁䅁䅯眵䅁䅁䅯䅂䅁䅁䅯免䅑䅁䅅䅁䉁䅁䅁兂䅁䅁䅁䩭捍兑杷允䅁䅁䅑䅁䑁䅁䅷䅁䭁䩁䉑䅁䭁䅁䅑䅁䭁䑁䕙䅁䉁䅁䅁允䅁䅁䅕䅁䅁䄴睏啫䵅䅉䅅䅁䕁䅁䅁睁䵁䅁䅁权湄䅁䅁权䕁䅁䅁权㙁䅂䅁允䅁䅁䅅䅁䙁䅁䅁䅁潁剋䉨䍄䉁䅁䅁䅂䅁䅁䅍䅄䅁䅁䅯兣䅅䅁䅯䅂䅁䅁䅯兏䅑䅁䅅䅁䉁䅁䅁兂䅁䅁䅃慱兴兑杷允䅁䅁䅑䅁䑁䅁䅷䅁䭁乁䉯䅁䭁䉁䅅䅁䭁䑁䕣䅁䉁䅁䅁允䅁䅁䄴䅆䅁䑁䅕睎ぁ䑁䅅䅍睁䑁䅁䅍睁䅁䅁䍄䉁䅁䅁䅂䅁䅁䅍䅄䅁䅁䅯党䅅䅁䅯权䅁䅁䅯杏䅑䅁䅅䅁䉁䅁䅁兂灁䥘䌯匹歪睐杷允䅁䅁䅑䅁䑁䅁䅷䅁䭁䥁䉕䅁䭁䅁䅯䅁䭁䕁䕑䅁䉁䅁䅁允䅁䅁䅕灳瘳㡰䱚䕁䵁䅉䅅䅁䕁䅁䅁睁䵁䅁䅁权敃䅁䅁权䕁䅁䅁权㕁䅂䅁允䅁䅁䅅䅁䙁䅁䅁䅁䥃ば䉆䍄䉁䅁䅁䅂䅁䅁䅍䅄䅁䅁䅯儸䅅䅁䅯䅂䅁䅁䅯杏䅑䅁䅅䅁䉁䅁䅁兂䅁䅁䅁䍳䡬兑杷允䅁䅁䅑䅁䑁䅁䅷䅁䭁䱁䈰䅁䭁䉁䅅䅁䭁䑁䕯䅁䉁䅁䅁允䅁䅁䄴䅆䅁䑁䅕兏睁䑁䅍䅍睁䑁䅁䅍睁䅁䅁䍄䉁䅁䅁䅂䅁䅁䅍䅄䅁䅁䅯䅺䅅䅁䅯权䅁䅁䅯免䅑䅁䅅䅁䉁䅁䅁兂塄㍯㥁瑃牦睐杷允䅁䅁䅑䅁䑁䅁䅷䅁䭁䭁䅳䅁䭁䅁䅯䅁䭁䑁䕫䅁䉁䅁䅁允䅁䅁䅕䙅㕧䵴㉨樸䴸䅉䅅䅁䕁䅁䅁睁䵁䅁䅁权㝂允䅁权䕁䅁䅁权㉁䅂䅁允䅁䅁䅅䅁䙁䅁䅁䅁䅄䄶䉴䍄䉁䅁䅁䅂䅁䅁䅍䅄䅁䅁䅯杄䅅䅁䅯䅂䅁䅁䅯䅑䅑䅁䅅䅁䉁䅁䅁兂䅁䅁䅁䠹䡆兑杷允䅁䅁䅑䅁䑁䅁䅷䅁䭁䱁䅷䅁䭁䅁䅯䅁䭁䑁䕣䅁䉁䅁䅁允䅁䅁䅕兇坒楄礲吱䴸䅉䅅䅁䕁䅁䅁睁䵁䅁䅁权䩄䅁䅁权䭁䅁䅁权䅂䅂䅁允䅁䅁䅅䅁䙁䡁⼰噎㘶敓⽁䍄䉁䅁䅁䅂䅁䅁䅍䅄䅁䅁䅯杄䅅䅁䅯䅂䅁䅁䅯李䅑䅁䅅䅁䉁䅁䅁兂䅁䅁䅁慘㥳兑杷允䅁䅁䅑䅁䑁䅁䅷䅁䭁乁䉍䅁䭁䅁䅯䅁䭁䑁䕫䅁䉁䅁䅁允䅁䅁䅕䘷㑇潈牘含䴸䅉䅅䅁䕁䅁䅁睁䵁䅁䅁权䩁䅁䅁权䕁䅁䅁权䅂䅂䅁允䅁䅁䅅䅁䙁䅁䅁䅁獂呉䈱䍄䉁䅁䅁䅂䅁䅁䅍䅄䅁䅁䅯兰䅅䅁䅯䅂䅁䅁䅯䅍䅑䅁䅅䅁䉁䅁䅁兂䅁䅁䅁伸眸兑杷允䅁䅁䅑䅁䑁䅁䅷䅁䭁䅁䅫䅁䭁䅁䅑䅁䭁䑁䕫䅁䉁䅁䅁允䅁䅁䅕䅁䅁䍁潁ぎ䵅䅉䅅䅁䕁䅁䅁睁䵁䅁䅁权汄䅁䅁权䕁䅁䅁权睁䅂䅁允䅁䅁䅅䅁䙁䅁䅁䅁权䉯䈵䍄䉁䅁䅁䅂䅁䅁䅍䅄䅁䅁䅯杌䅁䅁䅯权䅁䅁䅯䅑䅑䅁䅅䅁䉁䅁䅁兂睃浣剩堷婷䅑杷允䅁䅁䅑䅁䑁䅁䅷䅁䭁䱁䈰䅁䭁䅁䅑䅁䭁䕁䕁䅁䉁䅁䅁允䅁䅁䅕䅁䅁佁临っ䵅䅉䅅䅁䕁䅁䅁睁䵁䅁䅁权灃䅁䅁权䭁䅁䅁权硁䅂䅁允䅁䅁䅅䅁䙁䍁硣䭃捷癗⽷䍄䉁䅁䅁䅂䅁䅁䅍䅄䅁䅁䅯杳䅅䅁䅯䅂䅁䅁䅯䅒䅑䅁䅅䅁䉁䅁䅁兂䅁䅁䅁䄶剆兑杷允䅁䅁䅑䅁䑁䅁䅷䅁䭁佁䉉䅁䭁䅁䅯䅁䭁䑁䕫䅁䉁䅁䅁允䅁䅁䅕䘷㑇潈牘吴䴸䅉䅅䅁䕁䅁䅁睁䵁䅁䅁权偁䅁䅁权䭁䅁䅁权㙁䅂䅁允䅁䅁䅅䅁䙁䍁礲敮渫癸⽫䍄䉁䅁䅁䅂䅁䅁䅍䅄䅁䅁䅯睌䅅䅁䅯䅂䅁䅁䅯睎䅑䅁䅅䅁䉁䅁䅁兂䅁䅁䅁何䍨兑杷允䅁䅁䅑䅁䑁䅁䅷䅁䭁䝁䅅䅁䭁䅁䅑䅁䭁䕁䕁䅁䉁䅁䅁允䅁䅁䅕䅁䅁乁䅨問䵅䅉䅅䅁䕁䅁䅁睁䵁䅁䅁权捃䅁䅁权䭁䅁䅁权䅂䅂䅁允䅁䅁䅅䅁䙁䩁䕺䱉祂偡⽕䍄䉁䅁䅁䅂䅁䅁䅍䅄䅁䅁䅯杕䅅䅁䅯䅂䅁䅁䅯李䅑䅁䅅䅁䉁䅁䅁兂䅁䅁䅁䝙䡂兑杷允䅁䅁䅑䅁䑁䅁䅷䅁䭁䡁䉕䅁䭁䅁䅯䅁䭁䑁䕣䅁䉁䅁䅁允䅁䅁䅕牕敧敨剴䐶䴸䅉䅅䅁䕁䅁䅁睁䵁䅁䅁权剃允䅁权䕁䅁䅁权硁䅂䅁允䅁䅁䅅䅁䙁䅁䅁䅁捄歘䉤䍄䉁䅁䅁䅂䅁䅁䅍䅄䅁䅁䅯八䅅䅁䅯䅂䅁䅁䅯䅑䅑䅁䅅䅁䉁䅁䅁兂䅁䅁䅃潪䥨兑杷允䅁䅁䅑䅁䑁䅁䅷䅁䭁䩁䉅䅁䭁䅁䅑䅁䭁䑁䕁䅁䉁䅁䅁允䅁䅁䅕䅁䅁䭁塂歐䵅䅉䅅䅁䕁䅁䅁睁䵁䅁䅁权牃允䅁权䕁䅁䅁权睁䅂䅁允䅁䅁䅅䅁䙁䅁䅁䥁呃㍉䈵䍄䉁䅁䅁䅂䅁䅁䅍䅄䅁䅁䅯眲䅁䅁䅯权䅁䅁䅯䅑䅑䅁䅅䅁䉁䅁䅁兂摄䅊䉡啬硐睐杷允䅁䅁䅑䅁䑁䅁䅷䅁䭁䅁䄴䅁䭁䅁䅑䅁䭁䑁䕫䅁䉁䅁䅁允䅁䅁䅕䅁䅁䵁楈䕙䵅䅉䅅䅁䕁䅁䅁睁䵁䅁䅁权偁䅁䅁权䕁䅁䅁权㕁䅂䅁允䅁䅁䅅䅁䙁䅁䅁䅁睄䕇䈹䍄䉁䅁䅁䅂䅁䅁䅍䅄䅁䅁䅯兓䅁䅁䅯充䅁䅁䅯杏䅑䅁䅅䅁䉁䅁䅁杄啁䅁䅁免睁䑁䅧䅎睁䑁䅁䅍睁䑁䅁䅁䵁䅉䅅䅁䕁䅁䅁睁䵁䅁䅁权䥂䅁䅁权剁䅁䅁权㕁䅂䅁允䅁䅁䅅䅁佁䉁䅑䅁硁䑁䅅䅏睁䑁䅉李睁䑁䅁䅍䅁䅁杷允䅁䅁䅑䅁䑁䅁䅷䅁䭁䵁䈰䅁䭁䅁䅑䅁䭁䑁䕙䅁䉁䅁䅁允䅁䅁䅕䅁䅁䵁婧問䵅䅉䅅䅁䕁䅁䅁睁䵁䅁䅁权佁䅁䅁权䕁䅁䅁权㉁䅂䅁允䅁䅁䅅䅁䙁䅁䅁䅁偂㈷䉆䍄䉁䅁䅁䅂䅁䅁䅍䅄䅁䅁䅯其䅁䅁䅯䅂䅁䅁䅯免䅑䅁䅅䅁䉁䅁䅁兂䅁䅁䅁扪㡍兑杷允䅁䅁䅑䅁䑁䅁䅷䅁䭁䝁䈴䅁䭁䉁䅅䅁䭁䕁䕑䅁䉁䅁䅁允䅁䅁䄴䅆䅁䑁䅅睍穁䑁䅙免硁䑁䅁䅍睁䅁䅁䍄䉁䅁䅁䅂䅁䅁䅍䅄䅁䅁䅯儳䅅䅁䅯充䅁䅁䅯䅑䅑䅁䅅䅁䉁䅁䅁权䡂䅁䅁䍄䉁䅁䅁䅂䅁䅁䅍䅄䅁䅁䅯眯䅁䅁䅯充䅁䅁䅯免䅑䅁䅅䅁䉁䅁䅁杄啁䅁䅁免㕁䑁䅧免硁䑁䅑䅍睁䑁䅁䅁䵁䅉䅅䅁䕁䅁䅁睁䵁䅁䅁权䥂允䅁权䕁䅁䅁权䅂䅂䅁允䅁䅁䅅䅁䙁䅁䅁䅁捃刴䉸䍄䉁䅁䅁䅂䅁䅁䅍䅄䅁䅁䅯杺䅅䅁䅯权䅁䅁䅯兏䅑䅁䅅䅁䉁䅁䅁兂灄橊䥅䉲煹睶杷允䅁䅁䅑䅁䑁䅁䅷䅁䭁䱁䅫䅁䭁䉁䅅䅁䭁䕁䕑䅁䉁䅁䅁允䅁䅁䄴䅆䅁䑁䅣䅎㍁䑁䅣䅍睁䑁䅁䅍睁䅁䅁䍄䉁䅁䅁䅂䅁䅁䅍䅄䅁䅁䅯睂䅁䅁䅯充䅁䅁䅯免䅑䅁䅅䅁䉁䅁䅁杄坁䅁䅁免㍁䑁䅑李睁䑁䅁䅍睁䑁䅁䅍䅁䅁杷允䅁䅁䅑䅁䑁䅁䅷䅁䭁䡁䅳䅁䭁䉁䅅䅁䭁䑁䕅䅁䉁䅁䅁允䅁䅁䄴䅆䅁䑁䅉杍睁䑁䅁䅍睁䑁䅁䅍睁䅁䅁䍄䉁䅁䅁䅂䅁䅁䅍䅄䅁䅁䅯杖䅅䅁䅯䅂䅁䅁䅯杏䅑䅁䅅䅁䉁䅁䅁兂䅁䅁䅁奚婆兑杷允䅁䅁䅑䅁䑁䅁䅷䅁䭁䩁䈴䅁䭁䅁䅑䅁䭁䑁䕙䅁䉁䅁䅁允䅁䅁䅕䅁䅁乁桪ぉ䵅䅉䅅䅁䕁䅁䅁睁䵁䅁䅁权橄允䅁权䕁䅁䅁权㙁䅂䅁允䅁䅁䅅䅁䙁䅁䅁䵁剃潐䉂䍄䉁䅁䅁䅂䅁䅁䅍䅄䅁䅁䅯睨䅁䅁䅯䅂䅁䅁䅯李䅑䅁䅅䅁䉁䅁䅁兂䅁䅁䅁䐫祳兑杷允䅁䅁䅑䅁䑁䅁䅷䅁䭁偁䅙䅁䭁䉁䅅䅁䭁䑁䕯䅁䉁䅁䅁允䅁䅁䄴䅆䅁䑁䅍睍硁䑁䅕兏ㅁ䑁䅁䅍睁䅁䅁䍄䉁䅁䅁䅂䅁䅁䅍䅄䅁䅁䅯䅎䅅䅁䅯䅂䅁䅁䅯李䅑䅁䅅䅁䉁䅁䅁兂䅁䅁䅁估䭊兑杷允䅁䅁䅑䅁䑁䅁䅷䅁䭁䡁䅉䅁䭁䅁䅑䅁䭁䑁䕅䅁䉁䅁䅁允䅁䅁䅕䅁䅁䱁㕄歔䵅䅉䅅䅁䕁䅁䅁睁䵁䅁䅁权橁允䅁权䕁䅁䅁权䅂䅂䅁允䅁䅁䅅䅁䙁䅁䅁䅁㉄䍵䉖䍄䉁䅁䅁䅂䅁䅁䅍䅄䅁䅁䅯杣䅁䅁䅯䅂䅁䅁䅯䅒䅑䅁䅅䅁䉁䅁䅁兂䅁䅁䅁䍏䱖兑杷允䅁䅁䅑䅁䑁䅁䅷䅁䭁䡁䅉䅁䭁䅁䅑䅁䭁䑁䕁䅁䉁䅁䅁允䅁䅁䅕䅁䅁偁杩歒䵅䅉䅅䅁䕁䅁䅁睁䵁䅁䅁权⽄䅁䅁权䭁䅁䅁权㕁䅂䅁允䅁䅁䅅䅁䙁偁灹搸乊癙⽑䍄䉁䅁䅁䅂䅁䅁䅍䅄䅁䅁䅯兘䅁䅁䅯权䅁䅁䅯睎䅑䅁䅅䅁䉁䅁䅁兂灄橊䥅䉲楺睐杷允䅁䅁䅑䅁䑁䅁䅷䅁䭁䥁䅙䅁䭁䅁䅑䅁䭁䕁䕑䅁䉁䅁䅁允䅁䅁䅕䅁䅁䩁瑧ざ䵅䅉䅅䅁䕁䅁䅁睁䵁䅁䅁权䕃允䅁权䭁䅁䅁权㙁䅂䅁允䅁䅁䅅䅁䙁䉁愱䑚晶睔䅚䍄䉁䅁䅁䅂䅁䅁䅍䅄䅁䅁䅯村䅁䅁䅯䅂䅁䅁䅯睎䅑䅁䅅䅁䉁䅁䅁兂䅁䅁䅃䱗䅖兑杷允䅁䅁䅑䅁䑁䅁䅷䅁䭁䕁䉫䅁䭁䅁䅯䅁䭁䑁䕫䅁䉁䅁䅁允䅁䅁䅕㥆佮ㄹ橐吳䴸䅉䅅䅁䕁䅁䅁睁䵁䅁䅁权㙁允䅁权䭁䅁䅁权䅂䅂䅁允䅁䅁䅅䅁䙁䑁䬰㘱睎晐⽷䍄䉁䅁䅁䅂䅁䅁䅍䅄䅁䅁䅯杴䅅䅁䅯䅂䅁䅁䅯杏䅑䅁䅅䅁䉁䅁䅁兂䅁䅁䅁䥇穑兑杷允䅁䅁䅑䅁䑁䅁䅷䅁䭁偁䉙䅁䭁䅁䅯䅁䭁䑁䕫䅁䉁䅁䅁允䅁䅁䅕琸乊桙奂吶䴸䅉䅅䅁䕁䅁䅁睁䵁䅁䅁权捃允䅁权䕁䅁䅁权䕂䅂䅁允䅁䅁䅅䅁䙁䅁䅁䅁畃噚䉒䍄䉁䅁䅁䅂䅁䅁䅍䅄䅁䅁䅯䅬䅅䅁䅯䅂䅁䅁䅯兏䅑䅁䅅䅁䉁䅁䅁兂䅁䅁䅁䵉䙱兑杷允䅁䅁䅑䅁䑁䅁䅷䅁䭁䵁䅫䅁䭁䅁䅑䅁䭁䑁䕁䅁䉁䅁䅁允䅁䅁䅕䅁䅁乁橩歋䵅䅉䅅䅁䕁䅁䅁睁䵁䅁䅁权晃允䅁权䕁䅁䅁权䕂䅂䅁允䅁䅁䅅䅁䙁䅁䅁䅁㡄䕗䉒䍄䉁䅁䅁䅂䅁䅁䅍䅄䅁䅁䅯䄱䅁䅁䅯䅂䅁䅁䅯兏䅑䅁䅅䅁䉁䅁䅁兂䅁䅁䅁䡫䝙兑杷允䅁䅁䅑䅁䑁䅁䅷䅁䭁䅁䉳䅁䭁䅁䅯䅁䭁䑁䕯䅁䉁䅁䅁允䅁䅁䅕敢㝦晱午吶䴸䅉䅅䅁䕁䅁䅁睁䵁䅁䅁权㕁允䅁权䕁䅁䅁权睁䅂䅁允䅁䅁䅅䅁䙁䅁䅁䅁獂䕣䉒䍄䉁䅁䅁䅂䅁䅁䅍䅄䅁䅁䅯䅧䅅䅁䅯䅂䅁䅁䅯䅑䅑䅁䅅䅁䉁䅁䅁兂䅁䅁䅁⭖呰兑杷允䅁䅁䅑䅁䑁䅁䅷䅁䭁䱁䉯䅁䭁䅁䅑䅁䭁䑁䕯䅁䉁䅁䅁允䅁䅁䅕䅁䅁䅁䥩䕍䵅䅉䅅䅁䕁䅁䅁睁䵁䅁䅁权晄允䅁权䕁䅁䅁权㙁䅂䅁允䅁䅁䅅䅁䙁䅁䅁䅁㙁欱䉸䍄䉁䅁䅁䅂䅁䅁䅍䅄䅁䅁䅯克䅁䅁䅯䅂䅁䅁䅯兏䅑䅁䅅䅁䉁䅁䅁兂䅁䅁䅁䭦䄹兑杷允䅁䅁䅑䅁䑁䅁䅷䅁䭁䝁䅧䅁䭁䅁䅑䅁䭁䕁䕁䅁䉁䅁䅁允䅁䅁䅕䅁䅁䱁晒啊䵅䅉䅅䅁䕁䅁䅁睁䵁䅁䅁权潂䅁䅁权䕁䅁䅁权㕁䅂䅁允䅁䅁䅅䅁䙁䅁䅁䅁卄祄䉎䍄䉁䅁䅁䅂䅁䅁䅍䅄䅁䅁䅯䅷䅁䅁䅯权䅁䅁䅯免䅑䅁䅅䅁䉁䅁䅁兂噄佥浫免杪睐杷允䅁䅁䅑䅁䑁䅁䅷䅁䭁䑁䅫䅁䭁䅁䅑䅁䭁䕁䕁䅁䉁䅁䅁允䅁䅁䅕䅁䅁䍁䱸啖䵅䅉䅅䅁䕁䅁䅁睁䵁䅁䅁权㝁允䅁权䕁䅁䅁权㙁䅂䅁允䅁䅁䅅䅁䙁䅁䅁䝁婄䝉䈹䍄䉁䅁䅁䅂䅁䅁䅍䅄䅁䅁䅯䅳䅁䅁䅯䅂䅁䅁䅯免䅑䅁䅅䅁䉁䅁䅁兂䅁䅁䅁汴桯兑杷允䅁䅁䅑䅁䑁䅁䅷䅁䭁䱁䅁䅁䭁䅁䅑䅁䭁䕁䕑䅁䉁䅁䅁允䅁䅁䅕䅁䅁䅁桨歆䵅䅉䅅䅁䕁䅁䅁睁䵁䅁䅁权睃䅁䅁权䕁䅁䅁权睁䅂䅁允䅁䅁䅅䅁䙁䅁䅁䅁啄框䉒䍄䉁䅁䅁䅂䅁䅁䅍䅄䅁䅁䅯儯䅅䅁䅯充䅁䅁䅯免䅑䅁䅅䅁䉁䅁䅁杄啁䅁䅁杍㉁䑁䅧兎ぁ䑁䅫䅍睁䑁䅁䅁䵁䅉䅅䅁䕁䅁䅁睁䵁䅁䅁权⽂允䅁权䕁䅁䅁权䕂䅂䅁允䅁䅁䅅䅁䙁䅁䅁䅁㥂㉺䉸䍄䉁䅁䅁䅂䅁䅁䅍䅄䅁䅁䅯免䅅䅁䅯䅂䅁䅁䅯睎䅑䅁䅅䅁䉁䅁䅁兂䅁䅁䅁䵬填兑杷允䅁䅁䅑䅁䑁䅁䅷䅁䭁䡁䄰䅁䭁䉁䅅䅁䭁䑁䕅䅁䉁䅁䅁允䅁䅁䄴䅆䅁䑁䅍䅍硁䑁䅁䅍睁䑁䅁䅍睁䅁䅁䍄䉁䅁䅁䅂䅁䅁䅍䅄䅁䅁䅯杨䅅䅁䅯䅂䅁䅁䅯䅍䅑䅁䅅䅁䉁䅁䅁兂䅁䅁䅃敔䑨兑杷允䅁䅁䅑䅁䑁䅁䅷䅁䭁䵁䉙䅁䭁䅁䅑䅁䭁䕁䕁䅁䉁䅁䅁允䅁䅁䅕䅁䅁䙁汌啘䵅䅉䅅䅁䕁䅁䅁睁䵁䅁䅁权睁䅁䅁权䕁䅁䅁权㉁䅂䅁允䅁䅁䅅䅁䙁䅁䅁䅁睁䉴䉴䍄䉁䅁䅁䅂䅁䅁䅍䅄䅁䅁䅯杳䅅䅁䅯䅂䅁䅁䅯免䅑䅁䅅䅁䉁䅁䅁兂䅁䅁䅁偃䝰兑杷允䅁䅁䅑䅁䑁䅁䅷䅁䭁䩁䉙䅁䭁䅁䅑䅁䭁䑁䕅䅁䉁䅁䅁允䅁䅁䅕䅁䅁偁坔く䵅䅉䅅䅁䕁䅁䅁睁䵁䅁䅁权坃允䅁权䕁䅁䅁权䕂䅂䅁允䅁䅁䅅䅁䙁䅁䅁䅁歄穥䉎䍄䉁䅁䅁䅂䅁䅁䅍䅄䅁䅁䅯眲䅅䅁䅯䅂䅁䅁䅯兏䅑䅁䅅䅁䉁䅁䅁兂䅁䅁䅄剸啂兑杷允䅁䅁䅑䅁䑁䅁䅷䅁䭁䩁䉙䅁䭁䅁䅑䅁䭁䑁䕁䅁䉁䅁䅁允䅁䅁䅕䅁䅁偁打䕍䵅䅉䅅䅁䕁䅁䅁睁䵁䅁䅁权䅄允䅁权䕁䅁䅁权䅂䅂䅁允䅁䅁䅅䅁䙁䅁䅁䅁䍂坑䈱䍄䉁䅁䅁䅂䅁䅁䅍䅄䅁䅁䅯䅺䅁䅁䅯䅂䅁䅁䅯兏䅑䅁䅅䅁䉁䅁䅁兂䅁䅁䅁䡊䙚兑杷允䅁䅁䅑䅁䑁䅁䅷䅁䭁䑁䅕䅁䭁䅁䅑䅁䭁䑁䕫䅁䉁䅁䅁允䅁䅁䅕䅁䅁乁いぎ䵅䅉䅅䅁䕁䅁䅁睁䵁䅁䅁权楄允䅁权剁䅁䅁权䅂䅂䅁允䅁䅁䅅䅁佁䉁䅑䅁硁䑁䅅免睁䑁䅁䅍睁䑁䅁䅍䅁䅁杷允䅁䅁䅑䅁䑁䅁䅷䅁䭁䡁䉳䅁䭁䅁䅑䅁䭁䑁䕯䅁䉁䅁䅁允䅁䅁䅕䅁䅁䭁器歄䵅䅉䅅䅁䕁䅁䅁睁䵁䅁䅁权㝂允䅁权䕁䅁䅁权㕁䅂䅁允䅁䅁䅅䅁䙁䅁䅁䅁兂䅓䉬䍄䉁䅁䅁䅂䅁䅁䅍䅄䅁䅁䅯睥䅅䅁䅯䅂䅁䅁䅯䅒䅑䅁䅅䅁䉁䅁䅁兂䅁䅁䅁䩏䵍兑杷允䅁䅁䅑䅁䑁䅁䅷䅁䭁䱁䉧䅁䭁䅁䅑䅁䭁䑁䕅䅁䉁䅁䅁允䅁䅁䅕䅁䅁䵁流歌䵅䅉䅅䅁䕁䅁䅁睁䵁䅁䅁权䭄允䅁权䕁䅁䅁权睁䅂䅁允䅁䅁䅅䅁䙁䅁䅁䥁呄湬䉂䍄䉁䅁䅁䅂䅁䅁䅍䅄䅁䅁䅯䅤䅅䅁䅯权䅁䅁䅯睎䅑䅁䅅䅁䉁䅁䅁兂煃搸乊桙偁䅑杷允䅁䅁䅑䅁䑁䅁䅷䅁䭁佁䅉䅁䭁䉁䅅䅁䭁䑁䕯䅁䉁䅁䅁允䅁䅁䄴䅆䅁䑁䅧李㍁䑁䅙䅍睁䑁䅁䅍睁䅁䅁䍄䉁䅁䅁䅂䅁䅁䅍䅄䅁䅁䅯朳䅁䅁䅯䅂䅁䅁䅯杏䅑䅁䅅䅁䉁䅁䅁兂䅁䅁䅁圹㉊兑杷允䅁䅁䅑䅁䑁䅁䅷䅁䭁乁䄴䅁䭁䅁䅑䅁䭁䑁䕫䅁䉁䅁䅁允䅁䅁䅕䅁䅁䕧捏っ䵅䅉䅅䅁䕁䅁䅁睁䵁䅁䅁权い允䅁权䕁䅁䅁权㉁䅂䅁允䅁䅁䅅䅁䙁䅁䅁䅁祄歖䉚䍄䉁䅁䅁䅂䅁䅁䅍䅄䅁䅁䅯杹䅁䅁䅯䅂䅁䅁䅯睎䅑䅁䅅䅁䉁䅁䅁兂䅁䅁䅁䨸破兑杷允䅁䅁䅑䅁䑁䅁䅷䅁䭁䥁䅫䅁䭁䅁䅑䅁䭁䑁䕙䅁䉁䅁䅁允䅁䅁䅕䅁䅁乁灷き䵅䅉䅅䅁䕁䅁䅁睁䵁䅁䅁权敂䅁䅁权䕁䅁䅁权䅂䅂䅁允䅁䅁䅅䅁䙁䅁䅁䅁癃呢䉚䍄䉁䅁䅁䅂䅁䅁䅍䅄䅁䅁䅯儴䅁䅁䅯䅂䅁䅁䅯杏䅑䅁䅅䅁䉁䅁䅁兂䅁䅁䅁䑆婤兑杷允䅁䅁䅑䅁䑁䅁䅷䅁䭁䩁䉧䅁䭁䅁䅑䅁䭁䑁䕣䅁䉁䅁䅁允䅁䅁䅕䅁䅁䑁䑁け䵅䅉䅅䅁䕁䅁䅁睁䵁䅁䅁权潃允䅁权䕁䅁䅁权㉁䅂䅁允䅁䅁䅅䅁䙁䅁䅁䅁潁橣䉂䍄䉁䅁䅁䅂䅁䅁䅍䅄䅁䅁䅯兊䅁䅁䅯权䅁䅁䅯䅒䅑䅁䅅䅁䉁䅁䅁兂㕁䵴㉨灶焫睐杷允䅁䅁䅑䅁䑁䅁䅷䅁䭁䅁䉅䅁䭁䅁䅯䅁䭁䑁䕯䅁䉁䅁䅁允䅁䅁䅕䅁䅁䅁䅁樫䴸䅉䅅䅁䕁䅁䅁睁䵁䅁䅁权㡄允䅁权䕁䅁䅁权㉁䅂䅁允䅁䅁䅅䅁䙁䅁䅁䅁奄䕋䈱䍄䉁䅁䅁䅂䅁䅁䅍䅄䅁䅁䅯睂䅅䅁䅯充䅁䅁䅯杏䅑䅁䅅䅁䉁䅁䅁杄啁䅁䅁免㑁䑁䅣睍睁䑁䅁䅍睁䑁䅁䅁䵁䅉䅅䅁䕁䅁䅁睁䵁䅁䅁权奄允䅁权䕁䅁䅁权硁䅂䅁允䅁䅁䅅䅁䙁䅁䅁䅁坁䝮䉚䍄䉁䅁䅁䅂䅁䅁䅍䅄䅁䅁䅯睮䅅䅁䅯䅂䅁䅁䅯睎䅑䅁䅅䅁䉁䅁䅁兂䅁䅁䅁䡲䥤兑杷允䅁䅁䅑䅁䑁䅁䅷䅁䭁䭁䅉䅁䭁䅁䅑䅁䭁䑁䕣䅁䉁䅁䅁允䅁䅁䅕䅁䅁䥁祒䕋䵅䅉䅅䅁䕁䅁䅁睁䵁䅁䅁权㕁䅁䅁权䕁䅁䅁权㉁䅂䅁允䅁䅁䅅䅁䙁䅁䅁䅁杄䙰䉚䍄䉁䅁䅁䅂䅁䅁䅍䅄䅁䅁䅯杇䅁䅁䅯权䅁䅁䅯䅑䅑䅁䅅䅁䉁䅁䅁兂⭃确癯匳䍑䅑杷允䅁䅁䅑䅁䑁䅁䅷䅁䭁䭁䅉䅁䭁䅁䅑䅁䭁䑁䕁䅁䉁䅁䅁允䅁䅁䅕䅁䅁䑁坋䕍䵅䅉䅅䅁䕁䅁䅁睁䵁䅁䅁权浂允䅁权剁䅁䅁权䕂䅂䅁允䅁䅁䅅䅁佁䉁䅙䅁ぁ䑁䅙免㕁䑁䅁䅍睁䑁䅁䅍睁䅁䅁䍄䉁䅁䅁䅂䅁䅁䅍䅄䅁䅁䅯睸䅅䅁䅯权䅁䅁䅯免䅑䅁䅅䅁䉁䅁䅁兂䝂癴㥐䠱穪睐杷允䅁䅁䅑䅁䑁䅁䅷䅁䭁乁䉫䅁䭁䅁䅯䅁䭁䑁䕅䅁䉁䅁䅁允䅁䅁䅕畮渫歸㍳呹䴸䅉䅅䅁䕁䅁䅁睁䵁䅁䅁权卂允䅁权䕁䅁䅁权㕁䅂䅁允䅁䅁䅅䅁䙁䅁䅁䅁奂歄䉤䍄䉁䅁䅁䅂䅁䅁䅍䅄䅁䅁䅯朲䅅䅁䅯充䅁䅁䅯䅒䅑䅁䅅䅁䉁䅁䅁杄啁䅁䅁兎㑁䑁䅙睎睁䑁䅁䅍睁䑁䅁䅁䵁䅉䅅䅁䕁䅁䅁睁䵁䅁䅁权塃䅁䅁权䭁䅁䅁权䕂䅂䅁允䅁䅁䅅䅁䙁乁㑖匶硙佃⽁䍄䉁䅁䅁䅂䅁䅁䅍䅄䅁䅁䅯克䅁䅁䅯权䅁䅁䅯䅑䅑䅁䅅䅁䉁䅁䅁兂摄䅊䉡啬摍䅑杷允䅁䅁䅑䅁䑁䅁䅷䅁䭁䝁䅷䅁䭁䅁䅑䅁䭁䑁䕫䅁䉁䅁䅁允䅁䅁䅕䅁䅁䥁捋さ䵅䅉䅅䅁䕁䅁䅁睁䵁䅁䅁权䕃䅁䅁权剁䅁䅁权䅂䅂䅁允䅁䅁䅅䅁佁䉁䅑䅁祁䑁䅧李ㅁ䑁䅣䅎睁䑁䅁䅍䅁䅁杷允䅁䅁䅑䅁䑁䅁䅷䅁䭁䍁䈴䅁䭁䅁䅯䅁䭁䕁䕑䅁䉁䅁䅁允䅁䅁䅕渫焵䡶呓䐰䴸䅉䅅䅁䕁䅁䅁睁䵁䅁䅁权卂允䅁权䕁䅁䅁权㙁䅂䅁允䅁䅁䅅䅁䙁䅁䅁䅁元唱䉤䍄䉁䅁䅁䅂䅁䅁䅍䅄䅁䅁䅯朵䅅䅁䅯䅂䅁䅁䅯兏䅑䅁䅅䅁䉁䅁䅁兂䅁䅁䅁䙓㕧兑杷允䅁䅁䅑䅁䑁䅁䅷䅁䭁佁䈴䅁䭁䅁䅯䅁䭁䕁䕁䅁䉁䅁䅁允䅁䅁䅕㥌欰潂噇稸䴸䅉䅅䅁䕁䅁䅁睁䵁䅁䅁权潄允䅁权䭁䅁䅁权㕁䅂䅁允䅁䅁䅅䅁䙁乁倹婪畤獅⽍䍄䉁䅁䅁䅂䅁䅁䅍䅄䅁䅁䅯六䅅䅁䅯䅂䅁䅁䅯免䅑䅁䅅䅁䉁䅁䅁兂䅁䅁䅁畸呒兑杷允䅁䅁䅑䅁䑁䅁䅷䅁䭁䥁䈸䅁䭁䅁䅑䅁䭁䑁䕙䅁䉁䅁䅁允䅁䅁䅕䅁䅁偁敐歍䵅䅉䅅䅁䕁䅁䅁睁䵁䅁䅁权乄允䅁权䕁䅁䅁权睁䅂䅁允䅁䅁䅅䅁䙁䅁䅁䅁㑂橖䉨䍄䉁䅁䅁䅂䅁䅁䅍䅄䅁䅁䅯睏䅁䅁䅯充䅁䅁䅯兏䅑䅁䅅䅁䉁䅁䅁杄十䅁䅁䅏㉁䑁䅙兏睁䑁䅁䅍睁䅁䅁䍄䉁䅁䅁䅂䅁䅁䅍䅄䅁䅁䅯兎䅁䅁䅯充䅁䅁䅯䅑䅑䅁䅅䅁䉁䅁䅁杄啁䅁䅁免硁䑁䅕䅏睁䑁䅁䅍睁䑁䅁䅁䵁䅉䅅䅁䕁䅁䅁睁䵁䅁䅁权偃䅁䅁权剁䅁䅁权䕂䅂䅁允䅁䅁䅅䅁佁䉁䅙䅁硁䑁䅙杍㉁䑁䅅䅍睁䑁䅁䅍睁䅁䅁䍄䉁䅁䅁䅂䅁䅁䅍䅄䅁䅁䅯朴䅁䅁䅯权䅁䅁䅯杏䅑䅁䅅䅁䉁䅁䅁兂啂㘴扗䍸獄睐杷允䅁䅁䅑䅁䑁䅁䅷䅁䭁䩁䉯䅁䭁䅁䅑䅁䭁䕁䕁䅁䉁䅁䅁允䅁䅁䅕䅁䅁䱁䑁啎䵅䅉䅅䅁䕁䅁䅁睁䵁䅁䅁权䵃允䅁权䕁䅁䅁权硁䅂䅁允䅁䅁䅅䅁䙁䅁䅁䅁慁䘹䉤䍄䉁䅁䅁䅂䅁䅁䅍䅄䅁䅁䅯杭䅅䅁䅯䅂䅁䅁䅯兏䅑䅁䅅䅁䉁䅁䅁兂䅁䅁䅁䥵睷兑杷允䅁䅁䅑䅁䑁䅁䅷䅁䭁偁䉯䅁䭁䅁䅯䅁䭁䕁䕁䅁䉁䅁䅁允䅁䅁䅕啩杆搵楁穹䴸䅉䅅䅁䕁䅁䅁睁䵁䅁䅁权啃允䅁权䭁䅁䅁权㙁䅂䅁允䅁䅁䅅䅁䙁䙁㕧䵴㉨癶⽕䍄䉁䅁䅁䅂䅁䅁䅍䅄䅁䅁䅯关䅅䅁䅯权䅁䅁䅯䅒䅑䅁䅅䅁䉁䅁䅁兂歂㥏倹婪浦睐杷允䅁䅁䅑䅁䑁䅁䅷䅁䭁䙁䅕䅁䭁䉁䅅䅁䭁䑁䕅䅁䉁䅁䅁允䅁䅁䄴䅆䅁䑁䅅睎ㅁ䑁䅑䅍睁䑁䅁䅍睁䅁䅁䍄䉁䅁䅁䅂䅁䅁䅍䅄䅁䅁䅯睹䅅䅁䅯䅂䅁䅁䅯杏䅑䅁䅅䅁䉁䅁䅁兂䅁䅁䅁䕡稰兑杷允䅁䅁䅑䅁䑁䅁䅷䅁䭁䉁䉳䅁䭁䅁䅯䅁䭁䑁䕫䅁䉁䅁䅁允䅁䅁䅕䝭匴㡧䭄含䴸䅉䅅䅁䕁䅁䅁睁䵁䅁䅁权獁允䅁权䭁䅁䅁权㙁䅂䅁允䅁䅁䅅䅁䙁䭁捷浗㝑砳䅎䍄䉁䅁䅁䅂䅁䅁䅍䅄䅁䅁䅯䅧䅁䅁䅯䅂䅁䅁䅯杏䅑䅁䅅䅁䉁䅁䅁兂䅁䅁䅃ㅪ䭴兑杷允䅁䅁䅑䅁䑁䅁䅷䅁䭁乁䉳䅁䭁䉁䅅䅁䭁䑁䕫䅁䉁䅁䅁允䅁䅁䄴䅆䅁䑁䅍䅍穁䑁䅧䅍㉁䑁䅁䅍睁䅁䅁䍄䉁䅁䅁䅂䅁䅁䅍䅄䅁䅁䅯䅣䅁䅁䅯䅂䅁䅁䅯李䅑䅁䅅䅁䉁䅁䅁兂䅁䅁䅃乥䝎兑杷允䅁䅁䅑䅁䑁䅁䅷䅁䭁䵁䅑䅁䭁䅁䅯䅁䭁䕁䕁䅁䉁䅁䅁允䅁䅁䅕䵴㉨灶愸启䴸䅉䅅䅁䕁䅁䅁睁䵁䅁䅁权浃允䅁权䕁䅁䅁权䕂䅂䅁允䅁䅁䅅䅁䙁䅁䅁䅁奁䕫䉆䍄䉁䅁䅁䅂䅁䅁䅍䅄䅁䅁䅯兙䅅䅁䅯䅂䅁䅁䅯免䅑䅁䅅䅁䉁䅁䅁兂䅁䅁䅁䕏〸兑杷允䅁䅁䅑䅁䑁䅁䅷䅁䭁䅁䉉䅁䭁䅁䅑䅁䭁䑁䕅䅁䉁䅁䅁允䅁䅁䅕䅁䅁䍁䡫歨䵅䅉䅅䅁䕁䅁䅁睁䵁䅁䅁权䍁允䅁权䕁䅁䅁权㍁䅂䅁允䅁䅁䅅䅁䙁䅁䅁䕁乄漴䉒䍄䉁䅁䅁䅂䅁䅁䅍䅄䅁䅁䅯党䅁䅁䅯充䅁䅁䅯䅑䅑䅁䅅䅁䉁䅁䅁杄啁䅁䅁免㉁䑁䅉免㍁䑁䅉䅍睁䑁䅁䅁䵁䅉䅅䅁䕁䅁䅁睁䵁䅁䅁权㉄允䅁权䕁䅁䅁权䅂䅂䅁允䅁䅁䅅䅁䙁䅁䅁䅁流噳䉬䍄䉁䅁䅁䅂䅁䅁䅍䅄䅁䅁䅯杁䅅䅁䅯䅂䅁䅁䅯杏䅑䅁䅅䅁䉁䅁䅁兂䅁䅁䅄儱䉏兑杷允䅁䅁䅑䅁䑁䅁䅷䅁䭁䅁䉉䅁䭁䅁䅑䅁䭁䕁䕑䅁䉁䅁䅁允䅁䅁䅕䅁䅁䝧橇啧䵅䅉䅅䅁䕁䅁䅁睁䵁䅁䅁权㝄允䅁权䕁䅁䅁权䅂䅂䅁允䅁䅁䅅䅁䙁䅁䅁䅁い楊䉴䍄䉁䅁䅁䅂䅁䅁䅍䅄䅁䅁䅯督䅅䅁䅯䅂䅁䅁䅯杏䅑䅁䅅䅁䉁䅁䅁兂䅁䅁䅁䩶䭊兑杷允䅁䅁䅑䅁䑁䅁䅷䅁䭁偁䉁䅁䭁䅁䅑䅁䭁䑁䕣䅁䉁䅁䅁允䅁䅁䅕䅁䅁䝁㙷啔䵅䅉䅅䅁䕁䅁䅁睁䵁䅁䅁权あ䅁䅁权䕁䅁䅁权㙁䅂䅁允䅁䅁䅅䅁䙁䅁䅁䅁兂歷䉖䍄䉁䅁䅁䅂䅁䅁䅍䅄䅁䅁䅯䅳䅁䅁䅯充䅁䅁䅯兏䅑䅁䅅䅁䉁䅁䅁杄十䅁䅁睍㑁䑁䅙兏㍁䑁䅁䅍睁䅁䅁䍄䉁䅁䅁䅂䅁䅁䅍䅄䅁䅁䅯睄䅁䅁䅯权䅁䅁䅯兏䅑䅁䅅䅁䉁䅁䅁兂㕂匶硙䭃ぺ睐杷允䅁䅁䅑䅁䑁䅁䅷䅁䭁䩁䄸䅁䭁䅁䅑䅁䭁䑁䕅䅁䉁䅁䅁允䅁䅁䅕䅁䅁䩁灬啒䵅䅉䅅䅁䕁䅁䅁睁䵁䅁䅁权浄允䅁权䭁䅁䅁权㕁䅂䅁允䅁䅁䅅䅁䙁偁灹搸乊留⽁䍄䉁䅁䅁䅂䅁䅁䅍䅄䅁䅁䅯杮䅅䅁䅯䅂䅁䅁䅯免䅑䅁䅅䅁䉁䅁䅁兂䅁䅁䅁䉑癑兑杷允䅁䅁䅑䅁䑁䅁䅷䅁䭁䭁䉁䅁䭁䅁䅑䅁䭁䑁䕅䅁䉁䅁䅁允䅁䅁䅕䅁䅁䅁佃歙䵅䅉䅅䅁䕁䅁䅁睁䵁䅁䅁权桃允䅁权䕁䅁䅁权硁䅂䅁允䅁䅁䅅䅁䙁䅁䅁䅁㑄䐷䉰䍄䉁䅁䅁䅂䅁䅁䅍䅄䅁䅁䅯䅯䅅䅁䅯䅂䅁䅁䅯睎䅑䅁䅅䅁䉁䅁䅁兂䅁䅁䅁䩄桊兑杷允䅁䅁䅑䅁䑁䅁䅷䅁䭁䭁䉅䅁䭁䅁䅑䅁䭁䑁䕣䅁䉁䅁䅁允䅁䅁䅕䅁䅁䅁扪ぎ䵅䅉䅅䅁䕁䅁䅁睁䵁䅁䅁权㡂允䅁权䭁䅁䅁权㍁䅂䅁允䅁䅁䅅䅁䙁佁剸䉵䘶㘶⽅䍄䉁䅁䅁䅂䅁䅁䅍䅄䅁䅁䅯睮䅅䅁䅯䅂䅁䅁䅯䅑䅑䅁䅅䅁䉁䅁䅁兂䅁䅁䅁䙙䥰兑杷允䅁䅁䅑䅁䑁䅁䅷䅁䭁䭁䉅䅁䭁䅁䅑䅁䭁䕁䕁䅁䉁䅁䅁允䅁䅁䅕䅁䅁䩁慹䕎䵅䅉䅅䅁䕁䅁䅁睁䵁䅁䅁权祄允䅁权䕁䅁䅁权㍁䅂䅁允䅁䅁䅅䅁䙁䅁䅁䅁䕄啮䉆䍄䉁䅁䅁䅂䅁䅁䅍䅄䅁䅁䅯杮䅅䅁䅯䅂䅁䅁䅯杏䅑䅁䅅䅁䉁䅁䅁兂䅁䅁䅁䍥湯兑杷允䅁䅁䅑䅁䑁䅁䅷䅁䭁䭁䉁䅁䭁䅁䅑䅁䭁䑁䕯䅁䉁䅁䅁允䅁䅁䅕䅁䅁䑁灕䕙䵅䅉䅅䅁䕁䅁䅁睁䵁䅁䅁权桃允䅁权䕁䅁䅁权㙁䅂䅁允䅁䅁䅅䅁䙁䅁䅁䅁歄䑺䉊䍄䉁䅁䅁䅂䅁䅁䅍䅄䅁䅁䅯儷䅅䅁䅯充䅁䅁䅯䅑䅑䅁䅅䅁䉁䅁䅁杄啁䅁䅁睍㑁䑁䅉睍睁䑁䅁䅍睁䑁䅁䅁䵁䅉䅅䅁䕁䅁䅁睁䵁䅁䅁权桃允䅁权䕁䅁䅁权䕂䅂䅁允䅁䅁䅅䅁䙁䅁䅁䅁䕁穱䉒䍄䉁䅁䅁䅂䅁䅁䅍䅄䅁䅁䅯䅯䅅䅁䅯䅂䅁䅁䅯李䅑䅁䅅䅁䉁䅁䅁兂䅁䅁䅁漴歚兑杷允䅁䅁䅑䅁䑁䅁䅷䅁䭁䭁䉅䅁䭁䅁䅑䅁䭁䑁䕙䅁䉁䅁䅁允䅁䅁䅕䅁䅁䍁晷䕎䵅䅉䅅䅁䕁䅁䅁睁䵁䅁䅁权硁允䅁权剁䅁䅁权㙁䅂䅁允䅁䅁䅅䅁佁䉁䅉䅁祁䑁䅧兎穁䑁䅅䅍睁䑁䅁䅁䵁䅉䅅䅁䕁䅁䅁睁䵁䅁䅁权捂允䅁权䭁䅁䅁权硁䅂䅁允䅁䅁䅅䅁䙁佁㙆䭆䠵儴䅰䍄䉁䅁䅁䅂䅁䅁䅍䅄䅁䅁䅯䅪䅅䅁䅯充䅁䅁䅯兏䅑䅁䅅䅁䉁䅁䅁杄啁䅁䅁兎㑁䑁䅫免硁䑁䅙睍㑁䑁䅣䅁䵁䅉䅅䅁䕁䅁䅁睁䵁䅁䅁权䩃䅁䅁权䭁䅁䅁权㍁䅂䅁允䅁䅁䅅䅁䙁䍁䡵瑆佮㤹⽍䍄䉁䅁䅁䅂䅁䅁䅍䅄䅁䅁䅯睏䅁䅁䅯权䅁䅁䅯䅑䅑䅁䅅䅁䉁䅁䅁兂塄㍯㥁瑃㝦睐杷允䅁䅁䅑䅁䑁䅁䅷䅁䭁佁䅯䅁䭁䉁䅅䅁䭁䕁䕑䅁䉁䅁䅁允䅁䅁䄴䅆䅁䑁䅉杍睁䑁䅣䅍睁䑁䅁䅍睁䅁䅁䍄䉁䅁䅁䅂䅁䅁䅍䅄䅁䅁䅯䅘䅁䅁䅯权䅁䅁䅯䅒䅑䅁䅅䅁䉁䅁䅁兂䭁㘱睎児塲睐杷允䅁䅁䅑䅁䑁䅁䅷䅁䭁佁䉁䅁䭁䅁䅑䅁䭁䕁䕑䅁䉁䅁䅁允䅁䅁䅕䅁䅁䡁祒䕆䵅䅉䅅䅁䕁䅁䅁睁䵁䅁䅁权桄允䅁权䕁䅁䅁权䕂䅂䅁允䅁䅁䅅䅁䙁䅁䅁䅁权啫䉒䍄䉁䅁䅁䅂䅁䅁䅍䅄䅁䅁䅯杯䅅䅁䅯䅂䅁䅁䅯䅒䅑䅁䅅䅁䉁䅁䅁兂䅁䅁䅁䘯䕨兑杷允䅁䅁䅑䅁䑁䅁䅷䅁䭁䭁䉉䅁䭁䅁䅑䅁䭁䑁䕁䅁䉁䅁䅁允䅁䅁䅕䅁䅁䡁硃䕑䵅䅉䅅䅁䕁䅁䅁睁䵁䅁䅁权塃䅁䅁权剁䅁䅁权䅂䅂䅁允䅁䅁䅅䅁佁䉁䅑䅁硁䑁䅙李㍁䑁䅍睍睁䑁䅁䅍䅁䅁杷允䅁䅁䅑䅁䑁䅁䅷䅁䭁䑁䅣䅁䭁䅁䅯䅁䭁䕁䕁䅁䉁䅁䅁允䅁䅁䅯睒䅁䅁杷允䅁䅁䅑䅁䑁䅁䅷䅁䭁䡁䉉䅁䭁䅁䅑䅁䭁䑁䕅䅁䉁䅁䅁允䅁䅁䅕䅁䅁䵁敄䕑䵅䅉䅅䅁䕁䅁䅁睁䵁䅁䅁权慃䅁䅁权剁䅁䅁权硁䅂䅁允䅁䅁䅅䅁佁䉁䅑䅁ㅁ䑁䅧䅏ㅁ䑁䅑免㑁䑁䅅䅎䅁䅁杷允䅁䅁䅑䅁䑁䅁䅷䅁䭁䵁䄸䅁䭁䅁䅯䅁䭁䕁䕁䅁䉁䅁䅁允䅁䅁䅕䥘䌯匹捨吸䴸䅉䅅䅁䕁䅁䅁睁䵁䅁䅁权祂允䅁权䕁䅁䅁权㙁䅂䅁允䅁䅁䅅䅁䙁䅁䅁䅁䕄は䉂䍄䉁䅁䅁䅂䅁䅁䅍䅄䅁䅁䅯䄶䅁䅁䅯䅂䅁䅁䅯免䅑䅁䅅䅁䉁䅁䅁兂䅁䅁䅁㑇獸兑杷允䅁䅁䅑䅁䑁䅁䅷䅁䭁䡁䉉䅁䭁䅁䅑䅁䭁䕁䕑䅁䉁䅁䅁允䅁䅁䅕䅁䅁䕁偩䕎䵅䅉䅅䅁䕁䅁䅁睁䵁䅁䅁权摁允䅁权䕁䅁䅁权䅂䅂䅁允䅁䅁䅅䅁䙁䅁䅁䅁䅄ㅯ䈵䍄䉁䅁䅁䅂䅁䅁䅍䅄䅁䅁䅯儵䅅䅁䅯权䅁䅁䅯䅒䅑䅁䅅䅁䉁䅁䅁兂浃㡭村䡳䅉䅑杷允䅁䅁䅑䅁䑁䅁䅷䅁䭁䝁䈸䅁䭁䅁䅑䅁䭁䕁䕑䅁䉁䅁䅁允䅁䅁䅕䅁䅁佁㐳啥䵅䅉䅅䅁䕁䅁䅁睁䵁䅁䅁权瑄允䅁权剁䅁䅁权㍁䅂䅁允䅁䅁䅅䅁佁䉁䅑䅁穁䑁䅧睍㕁䑁䅁䅍睁䑁䅁䅍䅁䅁杷允䅁䅁䅑䅁䑁䅁䅷䅁䭁䉁䅙䅁䭁䉁䅅䅁䭁䑁䕣䅁䉁䅁䅁允䅁䅁䄴䅆䅁䑁䅍䅍睁䑁䅅䅍睁䑁䅁䅍睁䅁䅁䍄䉁䅁䅁䅂䅁䅁䅍䅄䅁䅁䅯䅇䅅䅁䅯权䅁䅁䅯免䅑䅁䅅䅁䉁䅁䅁兂杂搵楁⼲佫䅑杷允䅁䅁䅑䅁䑁䅁䅷䅁䭁䩁䈸䅁䭁䉁䅅䅁䭁䑁䕫䅁䉁䅁䅁允䅁䅁䄴䅆䅁䑁䅙䅍ㅁ䑁䅁䅍睁䑁䅁䅍睁䅁䅁䍄䉁䅁䅁䅂䅁䅁䅍䅄䅁䅁䅯睰䅅䅁䅯䅂䅁䅁䅯睎䅑䅁䅅䅁䉁䅁䅁兂䅁䅁䅁潭坚兑杷允䅁䅁䅑䅁䑁䅁䅷䅁䭁䭁䉣䅁䭁䅁䅑䅁䭁䕁䕁䅁䉁䅁䅁允䅁䅁䅕䅁䅁䅁㍺啖䵅䅉䅅䅁䕁䅁䅁睁䵁䅁䅁权湃允䅁权䕁䅁䅁权㕁䅂䅁允䅁䅁䅅䅁䙁䅁䅁䅁浃噊䉆䍄䉁䅁䅁䅂䅁䅁䅍䅄䅁䅁䅯兴䅅䅁䅯䅂䅁䅁䅯兏䅑䅁䅅䅁䉁䅁䅁兂䅁䅁䅁䡅戹兑杷允䅁䅁䅑䅁䑁䅁䅷䅁䭁䩁䄰䅁䭁䅁䅑䅁䭁䑁䕙䅁䉁䅁䅁允䅁䅁䅕䅁䅁乁潧啐䵅䅉䅅䅁䕁䅁䅁睁䵁䅁䅁权煂允䅁权䕁䅁䅁权睁䅂䅁允䅁䅁䅅䅁䙁䅁䅁䅁獃浈䉊䍄䉁䅁䅁䅂䅁䅁䅍䅄䅁䅁䅯䄳䅅䅁䅯䅂䅁䅁䅯䅍䅑䅁䅅䅁䉁䅁䅁兂䅁䅁杄ㅐ搶兑杷允䅁䅁䅑䅁䑁䅁䅷䅁䭁䡁䅅䅁䭁䉁䅅䅁䭁䑁䕣䅁䉁䅁䅁允䅁䅁䄴䅆䅁䑁䅅䅍㉁䑁䅅䅍睁䑁䅁䅍睁䅁䅁䍄䉁䅁䅁䅂䅁䅁䅍䅄䅁䅁䅯東䅅䅁䅯权䅁䅁䅯睎䅑䅁䅅䅁䉁䅁䅁兂䱃佢㝦晱浈睐杷允䅁䅁䅑䅁䑁䅁䅷䅁䭁䕁䄴䅁䭁䅁䅯䅁䭁䑁䕅䅁䉁䅁䅁允䅁䅁䅕灭婭婭婭稸䴸䅉䅅䅁䕁䅁䅁睁䵁䅁䅁权灃允䅁权䕁䅁䅁权䅂䅂䅁允䅁䅁䅅䅁䙁䅁䅁䅁捃橕䉒䍄䉁䅁䅁䅂䅁䅁䅍䅄䅁䅁䅯儵䅁䅁䅯充䅁䅁䅯䅑䅑䅁䅅䅁䉁䅁䅁杄啁䅁䅁李㍁䑁䅙䅏睁䑁䅁䅍睁䑁䅁䅁䵁䅉䅅䅁䕁䅁䅁睁䵁䅁䅁权灃允䅁权䕁䅁䅁权睁䅂䅁允䅁䅁䅅䅁䙁䅁䅁䅁煂卒䉬䍄䉁䅁䅁䅂䅁䅁䅍䅄䅁䅁䅯睁䅁䅁䅯权䅁䅁䅯免䅑䅁䅅䅁䉁䅁䅁兂䭂䅄牉硨灢睐杷允䅁䅁䅑䅁䑁䅁䅷䅁䭁䡁䉁䅁䭁䅁䅑䅁䭁䑁䕯䅁䉁䅁䅁允䅁䅁䅕䅁䅁䭁佇啧䵅䅉䅅䅁䕁䅁䅁睁䵁䅁䅁权睄䅁䅁权䕁䅁䅁权硁䅂䅁允䅁䅁䅅䅁䙁䅁䅁䅁䝁噪䉊䍄䉁䅁䅁䅂䅁䅁䅍䅄䅁䅁䅯䄸䅁䅁䅯䅂䅁䅁䅯䅍䅑䅁䅅䅁䉁䅁䅁权䡂䅁䅁䍄䉁䅁䅁䅂䅁䅁䅍䅄䅁䅁䅯杋䅅䅁䅯䅂䅁䅁䅯䅑䅑䅁䅅䅁䉁䅁䅁兂䅁䅁䅁乢⼰兑杷允䅁䅁䅑䅁䑁䅁䅷䅁䭁䑁䈰䅁䭁䅁䅯䅁䭁䑁䕯䅁䉁䅁䅁允䅁䅁䅕卸睃浣剩吵䴸䅉䅅䅁䕁䅁䅁睁䵁䅁䅁权⭃允䅁权䕁䅁䅁权㍁䅂䅁允䅁䅁䅅䅁䙁䅁䅁䅁獂唱䉨䍄䉁䅁䅁䅂䅁䅁䅍䅄䅁䅁䅯䅢䅁䅁䅯䅂䅁䅁䅯免䅑䅁䅅䅁䉁䅁䅁兂䅁䅁䅁汩塬兑杷允䅁䅁䅑䅁䑁䅁䅷䅁䭁佁䅫䅁䭁䅁䅯䅁䭁䑁䕫䅁䉁䅁䅁允䅁䅁䅕匶硙䭃捷橹䴸䅉䅅䅁䕁䅁䅁睁䵁䅁䅁权楁䅁䅁权剁䅁䅁权䕂䅂䅁允䅁䅁䅅䅁佁䉁䅑䅁硁䑁䅅兏㑁䑁䅉䅎睁䑁䅁䅍䅁䅁杷允䅁䅁䅑䅁䑁䅁䅷䅁䭁偁䉷䅁䭁䅁䅯䅁䭁䕁䕑䅁䉁䅁䅁允䅁䅁䅕扉祂䩡瑈䐷䴸䅉䅅䅁䕁䅁䅁睁䵁䅁䅁权潃䅁䅁权䕁䅁䅁权㉁䅂䅁允䅁䅁䅅䅁䙁䅁䅁䅁佃ㅥ䉒䍄䉁䅁䅁䅂䅁䅁䅍䅄䅁䅁䅯東䅅䅁䅯䅂䅁䅁䅯兏䅑䅁䅅䅁䉁䅁䅁权䡂䅁䅁䍄䉁䅁䅁䅂䅁䅁䅍䅄䅁䅁䅯杪䅅䅁䅯权䅁䅁䅯杏䅑䅁䅅䅁䉁䅁䅁兂剃堷⽷摎匴䅑杷允䅁䅁䅑䅁䑁䅁䅷䅁䭁乁䄸䅁䭁䅁䅯䅁䭁䑁䕯䅁䉁䅁䅁允䅁䅁䅕噈歰㥏倹吵䴸䅉䅅䅁䕁䅁䅁睁䵁䅁䅁权煃允䅁权䕁䅁䅁权㉁䅂䅁允䅁䅁䅅䅁䭁䕁䅣䅁䵁䅉䅅䅁䕁䅁䅁睁䵁䅁䅁权摂允䅁权䕁䅁䅁权㉁䅂䅁允䅁䅁䅅䅁䙁䅁䅁䅁䕄剱䉊䍄䉁䅁䅁䅂䅁䅁䅍䅄䅁䅁䅯杍䅅䅁䅯䅂䅁䅁䅯兏䅑䅁䅅䅁䉁䅁䅁兂䅁䅁䅁浖汣兑杷允䅁䅁䅑䅁䑁䅁䅷䅁䭁䡁䉯䅁䭁䅁䅑䅁䭁䑁䕫䅁䉁䅁䅁允䅁䅁䅕䅁䅁䥁伶啖䵅䅉䅅䅁䕁䅁䅁睁䵁䅁䅁权兄允䅁权䕁䅁䅁权㉁䅂䅁允䅁䅁䅅䅁䙁䅁䅁䅁允穬䉤䍄䉁䅁䅁䅂䅁䅁䅍䅄䅁䅁䅯儫䅅䅁䅯䅂䅁䅁䅯兏䅑䅁䅅䅁䉁䅁䅁兂䅁䅁䅁䠲汅兑杷允䅁䅁䅑䅁䑁䅁䅷䅁䭁䑁䉉䅁䭁䅁䅑䅁䭁䕁䕑䅁䉁䅁䅁允䅁䅁䅕䅁䅁䙁夵歉䵅䅉䅅䅁䕁䅁䅁睁䵁䅁䅁权祁允䅁权䕁䅁䅁权睁䅂䅁允䅁䅁䅅䅁䙁䅁䅁䅁㡂栰䉴䍄䉁䅁䅁䅂䅁䅁䅍䅄䅁䅁䅯䅐䅅䅁䅯䅂䅁䅁䅯免䅑䅁䅅䅁䉁䅁䅁兂䅁䅁䅁䵇硉兑杷允䅁䅁䅑䅁䑁䅁䅷䅁䭁乁䉯䅁䭁䅁䅑䅁䭁䑁䕁䅁䉁䅁䅁允䅁䅁䅕䅁䅁䉁湂ぐ䵅䅉䅅䅁䕁䅁䅁睁䵁䅁䅁权㉃允䅁权䕁䅁䅁权睁䅂䅁允䅁䅁䅅䅁䙁䅁䅁䅁慄卍䉸䍄䉁䅁䅁䅂䅁䅁䅍䅄䅁䅁䅯克䅅䅁䅯权䅁䅁䅯睎䅑䅁䅅䅁䉁䅁䅁兂捃䍸睃浣穪睐杷允䅁䅁䅑䅁䑁䅁䅷䅁䭁䩁䉍䅁䭁䅁䅑䅁䭁䕁䕑䅁䉁䅁䅁允䅁䅁䅕䅁䅁䝁內䕁䵅䅉䅅䅁䕁䅁䅁睁䵁䅁䅁权㉃允䅁权䭁䅁䅁权䅂䅂䅁允䅁䅁䅅䅁䙁佁剸䉵䘶眶䄹䍄䉁䅁䅁䅂䅁䅁䅍䅄䅁䅁䅯杅䅅䅁䅯䅂䅁䅁䅯杏䅑䅁䅅䅁䉁䅁䅁兂䅁䅁䅁䱭㕣兑杷允䅁䅁䅑䅁䑁䅁䅷䅁䭁䵁䅅䅁䭁䅁䅯䅁䭁䑁䕫䅁䉁䅁䅁允䅁䅁䅕祇搯䅊䉡戱䴸䅉䅅䅁䕁䅁䅁睁䵁䅁䅁权時䅁䅁权剁䅁䅁权㕁䅂䅁允䅁䅁䅅䅁佁䉁䅑䅁穁䑁䅣䅏睁䑁䅁䅍睁䑁䅁䅍䅁䅁杷允䅁䅁䅑䅁䑁䅁䅷䅁䭁䵁䈸䅁䭁䅁䅑䅁䭁䑁䕁䅁䉁䅁䅁允䅁䅁䅕䅁䅁䝁䝹啐䵅䅉䅅䅁䕁䅁䅁睁䵁䅁䅁权楂允䅁权䕁䅁䅁权㉁䅂䅁允䅁䅁䅅䅁䙁䅁䅁䅁畂䝗䉆䍄䉁䅁䅁䅂䅁䅁䅍䅄䅁䅁䅯䄲䅁䅁䅯䅂䅁䅁䅯兏䅑䅁䅅䅁䉁䅁䅁兂䅁䅁䅃汴婨兑杷允䅁䅁䅑䅁䑁䅁䅷䅁䭁乁䉉䅁䭁䅁䅑䅁䭁䕁䕁䅁䉁䅁䅁允䅁䅁䅕䅁䅁䍁䅷啌䵅䅉䅅䅁䕁䅁䅁睁䵁䅁䅁权噄允䅁权䕁䅁䅁权䅂䅂䅁允䅁䅁䅅䅁䙁䅁䅁䅁い䑰䉴䍄䉁䅁䅁䅂䅁䅁䅍䅄䅁䅁䅯杗䅅䅁䅯䅂䅁䅁䅯免䅑䅁䅅䅁䉁䅁䅁兂䅁䅁䅁估㙉兑杷允䅁䅁䅑䅁䑁䅁䅷䅁䭁䭁䉳䅁䭁䅁䅑䅁䭁䑁䕫䅁䉁䅁䅁允䅁䅁䅕䅁䅁䭧䩍䕤䵅䅉䅅䅁䕁䅁䅁睁䵁䅁䅁权婄䅁䅁权䕁䅁䅁权㙁䅂䅁允䅁䅁䅅䅁䙁䅁䅁䕁捄㑭䉖䍄䉁䅁䅁䅂䅁䅁䅍䅄䅁䅁䅯儫䅁䅁䅯䅂䅁䅁䅯李䅑䅁䅅䅁䉁䅁䅁兂䅁䅁䅁䙍㙙兑杷允䅁䅁䅑䅁䑁䅁䅷䅁䭁䩁䉍䅁䭁䅁䅑䅁䭁䑁䕣䅁䉁䅁䅁允䅁䅁䅕䅁䅁佁䡁啂䵅䅉䅅䅁䕁䅁䅁睁䵁䅁䅁权摁允䅁权䕁䅁䅁权㍁䅂䅁允䅁䅁䅅䅁䙁䅁䅁䅁桂㉢䉆䍄䉁䅁䅁䅂䅁䅁䅍䅄䅁䅁䅯睹䅅䅁䅯权䅁䅁䅯杏䅑䅁䅅䅁䉁䅁䅁兂㍂灶愸㥌挳睐杷允䅁䅁䅑䅁䑁䅁䅷䅁䭁䅁䉙䅁䭁䅁䅑䅁䭁䑁䕅䅁䉁䅁䅁允䅁䅁䅕䅁䅁偁䭐歒䵅䅉䅅䅁䕁䅁䅁睁䵁䅁䅁权塂允䅁权剁䅁䅁权㍁䅂䅁允䅁䅁䅅䅁佁䉁䅉䅁㕁䑁䅕䅏硁䑁䅣李穁䑁䅣䅁䵁䅉䅅䅁䕁䅁䅁睁䵁䅁䅁权婂允䅁权䕁䅁䅁权㉁䅂䅁允䅁䅁䅅䅁䙁䅁䅁䅁晃䝦䉴䍄䉁䅁䅁䅂䅁䅁䅍䅄䅁䅁䅯儷䅁䅁䅯䅂䅁䅁䅯䅑䅑䅁䅅䅁䉁䅁䅁兂䅁䅁䅁奎䔶兑杷允䅁䅁䅑䅁䑁䅁䅷䅁䭁佁䄰䅁䭁䅁䅑䅁䭁䑁䕫䅁䉁䅁䅁允䅁䅁䅕䅁䅁乧橘啧䵅䅉䅅䅁䕁䅁䅁睁䵁䅁䅁权慄允䅁权䕁䅁䅁权㕁䅂䅁允䅁䅁䅅䅁䙁䅁䅁䅁䕄歊䉂䍄䉁䅁䅁䅂䅁䅁䅍䅄䅁䅁䅯儷䅁䅁䅯䅂䅁䅁䅯李䅑䅁䅅䅁䉁䅁䅁兂䅁䅁䅄䕙䌫兑杷允䅁䅁䅑䅁䑁䅁䅷䅁䭁偁䉯䅁䭁䅁䅑䅁䭁䑁䕙䅁䉁䅁䅁允䅁䅁䅕䅁䅁乁浃䕄䵅䅉䅅䅁䕁䅁䅁睁䵁䅁䅁权歄允䅁权䕁䅁䅁权睁䅂䅁允䅁䅁䅅䅁䙁䅁䅁䅁潂䍮䉖䍄䉁䅁䅁䅂䅁䅁䅍䅄䅁䅁䅯杯䅅䅁䅯充䅁䅁䅯䅒䅑䅁䅅䅁䉁䅁䅁杄啁䅁䅁李祁䑁䅑䅍睁䑁䅁䅍睁䑁䅁䅁䵁䅉䅅䅁䕁䅁䅁睁䵁䅁䅁权㕄䅁䅁权䕁䅁䅁权硁䅂䅁允䅁䅁䅅䅁䙁䅁䅁䅁十噫䉆䍄䉁䅁䅁䅂䅁䅁䅍䅄䅁䅁䅯杤䅁䅁䅯䅂䅁䅁䅯睎䅑䅁䅅䅁䉁䅁䅁兂䅁䅁䅁䄴㘸兑杷允䅁䅁䅑䅁䑁䅁䅷䅁䭁乁䅳䅁䭁䅁䅑䅁䭁䑁䕙䅁䉁䅁䅁允䅁䅁䅕䅁䅁䭁⭚ざ䵅䅉䅅䅁䕁䅁䅁睁䵁䅁䅁权呁䅁䅁权剁䅁䅁权䅂䅂䅁允䅁䅁䅅䅁佁䉁䅑䅁ㅁ䑁䅕杍㕁䑁䅁䅍睁䑁䅁䅍䅁䅁杷允䅁䅁䅑䅁䑁䅁䅷䅁䭁佁䉧䅁䭁䅁䅑䅁䭁䕁䕑䅁䉁䅁䅁允䅁䅁䅕䅁䅁䝁㝔䕉䵅䅉䅅䅁䕁䅁䅁睁䵁䅁䅁权ぁ䅁䅁权䭁䅁䅁权㕁䅂䅁允䅁䅁䅅䅁䙁佁㠵穐敖瑵⽫䍄䉁䅁䅁䅂䅁䅁䅍䅄䅁䅁䅯兢䅅䅁䅯权䅁䅁䅯兏䅑䅁䅅䅁䉁䅁䅁兂㝂䭆䠵場䕲睐杷允䅁䅁䅑䅁䑁䅁䅷䅁䭁乁䉕䅁䭁䅁䅯䅁䭁䑁䕫䅁䉁䅁䅁允䅁䅁䅕楄礲敮渫䕃䵁䅉䅅䅁䕁䅁䅁睁䵁䅁䅁权䕄允䅁权䕁䅁䅁权㉁䅂䅁允䅁䅁䅅䅁䙁䅁䅁䅁兂䌰䉴䍄䉁䅁䅁䅂䅁䅁䅍䅄䅁䅁䅯睨䅅䅁䅯䅂䅁䅁䅯杏䅑䅁䅅䅁䉁䅁䅁兂䅁䅁䅁䑃䤹兑杷允䅁䅁䅑䅁䑁䅁䅷䅁䭁偁䉳䅁䭁䉁䅅䅁䭁䕁䕑䅁䉁䅁䅁允䅁䅁䄴䅆䅁䑁䅅䅍㉁䑁䅣䅍㍁䑁䅁䅍睁䅁䅁䍄䉁䅁䅁䅂䅁䅁䅍䅄䅁䅁䅯睹䅁䅁䅯䅂䅁䅁䅯䅑䅑䅁䅅䅁䉁䅁䅁兂䅁䅁䅁丹慸兑杷允䅁䅁䅑䅁䑁䅁䅷䅁䭁䅁䉕䅁䭁䉁䅅䅁䭁䑁䕫䅁䉁䅁䅁允䅁䅁䄴䅆䅁䑁䅍免㍁䑁䅫䅍睁䑁䅁䅍睁䅁䅁䍄䉁䅁䅁䅂䅁䅁䅍䅄䅁䅁䅯䅥䅅䅁䅯䅂䅁䅁䅯䅑䅑䅁䅅䅁䉁䅁䅁兂䅁䅁䅁㔲ㅚ兑杷允䅁䅁䅑䅁䑁䅁䅷䅁䭁佁䅫䅁䭁䅁䅑䅁䭁䕁䕑䅁䉁䅁䅁允䅁䅁䅕䅁䅁佁千啓䵅䅉䅅䅁䕁䅁䅁睁䵁䅁䅁权䡁䅁䅁权䭁䅁䅁权㕁䅂䅁允䅁䅁䅅䅁䙁䑁䬰㘱睎敐⼴䍄䉁䅁䅁䅂䅁䅁䅍䅄䅁䅁䅯儵䅁䅁䅯䅂䅁䅁䅯䅑䅑䅁䅅䅁䉁䅁䅁兂䅁䅁䅁乃㍳兑杷允䅁䅁䅑䅁䑁䅁䅷䅁䭁䅁䉳䅁䭁䅁䅑䅁䭁䑁䕯䅁䉁䅁䅁允䅁䅁䅕䅁䅁䅁䑄歔䵅䅉䅅䅁䕁䅁䅁睁䵁䅁䅁权潃䅁䅁权䭁䅁䅁权㍁䅂䅁允䅁䅁䅅䅁䙁䱁昶楇搯䅊䅒䍄䉁䅁䅁䅂䅁䅁䅍䅄䅁䅁䅯䅌䅅䅁䅯权䅁䅁䅯睎䅑䅁䅅䅁䉁䅁䅁兂瑂⼵灵搸光䅑杷允䅁䅁䅑䅁䑁䅁䅷䅁䭁䭁䈴䅁䭁䅁䅑䅁䭁䑁䕙䅁䉁䅁䅁允䅁䅁䅕䅁䅁䥁獷歋䵅䅉䅅䅁䕁䅁䅁睁䵁䅁䅁权啄允䅁权䕁䅁䅁权㍁䅂䅁允䅁䅁䅅䅁䙁䅁䅁䅁摁唰䉂䍄䉁䅁䅁䅂䅁䅁䅍䅄䅁䅁䅯材䅁䅁䅯权䅁䅁䅯䅒䅑䅁䅅䅁䉁䅁䅁兂䡃瑆佮ㄹ牐睐杷允䅁䅁䅑䅁䑁䅁䅷䅁䭁乁䉯䅁䭁䅁䅑䅁䭁䕁䕑䅁䉁䅁䅁允䅁䅁䅕䅁䅁䙁慄啑䵅䅉䅅䅁䕁䅁䅁睁䵁䅁䅁权䩂允䅁权剁䅁䅁权䅂䅂䅁允䅁䅁䅅䅁佁䉁䅙䅁硁䑁䅁兏睁䑁䅁䅍睁䑁䅁䅍睁䅁䅁䍄䉁䅁䅁䅂䅁䅁䅍䅄䅁䅁䅯朳䅅䅁䅯权䅁䅁䅯䅒䅑䅁䅅䅁䉁䅁䅁兂摁浗㝑〳栯睐杷允䅁䅁䅑䅁䑁䅁䅷䅁䭁偁䈰䅁䭁䅁䅑䅁䭁䑁䕯䅁䉁䅁䅁允䅁䅁䅕䅁䅁䩁䄹䕎䵅䅉䅅䅁䕁䅁䅁睁䵁䅁䅁权䱂允䅁权䭁䅁䅁权㕁䅂䅁允䅁䅁䅅䅁䭁䕁䅣䅁䵁䅉䅅䅁䕁䅁䅁睁䵁䅁䅁权剄允䅁权䕁䅁䅁权㙁䅂䅁允䅁䅁䅅䅁䙁䅁䅁䅁獁坏䉨䍄䉁䅁䅁䅂䅁䅁䅍䅄䅁䅁䅯䅍䅅䅁䅯充䅁䅁䅯䅒䅑䅁䅅䅁䉁䅁䅁杄十䅁䅁兏㕁䑁䅁李㉁䑁䅁䅍睁䅁䅁䍄䉁䅁䅁䅂䅁䅁䅍䅄䅁䅁䅯睩䅁䅁䅯䅂䅁䅁䅯免䅑䅁䅅䅁䉁䅁䅁兂䅁䅁䅁䤰硉兑杷允䅁䅁䅑䅁䑁䅁䅷䅁䭁䥁䅳䅁䭁䅁䅑䅁䭁䑁䕫䅁䉁䅁䅁允䅁䅁䅕䅁䅁佁䕄啋䵅䅉䅅䅁䕁䅁䅁睁䵁䅁䅁权䩃允䅁权䕁䅁䅁权䅂䅂䅁允䅁䅁䅅䅁䙁䅁䅁䅁䵃噈䉰䍄䉁䅁䅁䅂䅁䅁䅍䅄䅁䅁䅯睩䅁䅁䅯䅂䅁䅁䅯李䅑䅁䅅䅁䉁䅁䅁兂䅁䅁䅁䱭歷兑杷允䅁䅁䅑䅁䑁䅁䅷䅁䭁乁䅅䅁䭁䉁䅅䅁䭁䑁䕯䅁䉁䅁䅁允䅁䅁䄴䅆䅁䑁䅉免ぁ䑁䅁䅍睁䑁䅁䅍睁䅁䅁䍄䉁䅁䅁䅂䅁䅁䅍䅄䅁䅁䅯杶䅅䅁䅯权䅁䅁䅯䅑䅑䅁䅅䅁䉁䅁䅁兂汄䌰扌堫洷睐杷允䅁䅁䅑䅁䑁䅁䅷䅁䭁䵁䉣䅁䭁䅁䅑䅁䭁䑁䕫䅁䉁䅁䅁允䅁䅁䅕䅁䅁䝁桲啘䵅䅉䅅䅁䕁䅁䅁睁䵁䅁䅁权㕁䅁䅁权䕁䅁䅁权㍁䅂䅁允䅁䅁䅅䅁䙁䅁䅁䅁⭂䘵䉖䍄䉁䅁䅁䅂䅁䅁䅍䅄䅁䅁䅯儰䅅䅁䅯䅂䅁䅁䅯䅒䅑䅁䅅䅁䉁䅁䅁兂䅁䅁䅁煹杊兑杷允䅁䅁䅑䅁䑁䅁䅷䅁䭁䡁䉯䅁䭁䅁䅑䅁䭁䕁䕁䅁䉁䅁䅁允䅁䅁䅯睒䅁䅁杷允䅁䅁䅑䅁䑁䅁䅷䅁䭁䑁䅫䅁䭁䅁䅑䅁䭁䕁䕑䅁䉁䅁䅁允䅁䅁䅕䅁䅁䙁乢さ䵅䅉䅅䅁䕁䅁䅁睁䵁䅁䅁权灂䅁䅁权䭁䅁䅁权㕁䅂䅁允䅁䅁䅅䅁䙁䍁捬㡪ㅌ偋⽁䍄䉁䅁䅁䅂䅁䅁䅍䅄䅁䅁䅯杖䅅䅁䅯权䅁䅁䅯睎䅑䅁䅅䅁䉁䅁䅁兂䥁䉲慸䑚⽶睐杷允䅁䅁䅑䅁䑁䅁䅷䅁䭁乁䉣䅁䭁䅁䅑䅁䭁䑁䕫䅁䉁䅁䅁允䅁䅁䅕䅁䅁佁䈴啒䵅䅉䅅䅁䕁䅁䅁睁䵁䅁䅁权穄允䅁权䭁䅁䅁权㍁䅂䅁允䅁䅁䅅䅁䙁䭁慁㥌欰畂⽫䍄䉁䅁䅁䅂䅁䅁䅍䅄䅁䅁䅯睲䅅䅁䅯䅂䅁䅁䅯䅑䅑䅁䅅䅁䉁䅁䅁兂䅁䅁䅁夵琵兑杷允䅁䅁䅑䅁䑁䅁䅷䅁䭁䭁䈸䅁䭁䅁䅑䅁䭁䕁䕑䅁䉁䅁䅁允䅁䅁䅕䅁䅁䅁䱦啡䵅䅉䅅䅁䕁䅁䅁睁䵁䅁䅁权ㅁ䅁䅁权䕁䅁䅁权㙁䅂䅁允䅁䅁䅅䅁䙁䅁䅁䅁㑃呬䉴䍄䉁䅁䅁䅂䅁䅁䅍䅄䅁䅁䅯睲䅅䅁䅯䅂䅁䅁䅯䅍䅑䅁䅅䅁䉁䅁䅁兂䅁䅁䅁杧洱兑杷允䅁䅁䅑䅁䑁䅁䅷䅁䭁䡁䄴䅁䭁䅁䅯䅁䭁䕁䕑䅁䉁䅁䅁允䅁䅁䅕〰椱䙅㕧樫䴸䅉䅅䅁䕁䅁䅁睁䵁䅁䅁权捁允䅁权䕁䅁䅁权㍁䅂䅁允䅁䅁䅅䅁䙁䅁䅁䅁元楗䈹䍄䉁䅁䅁䅂䅁䅁䅍䅄䅁䅁䅯䅴䅅䅁䅯䅂䅁䅁䅯兏䅑䅁䅅䅁䉁䅁䅁兂䅁䅁䅁獁档兑杷允䅁䅁䅑䅁䑁䅁䅷䅁䭁䵁䅑䅁䭁䉁䅅䅁䭁䑁䕯䅁䉁䅁䅁允䅁䅁䄴䅆䅁䑁䅅睍㕁䑁䅑䅍睁䑁䅁䅍睁䅁䅁䍄䉁䅁䅁䅂䅁䅁䅍䅄䅁䅁䅯睏䅁䅁䅯䅂䅁䅁䅯兏䅑䅁䅅䅁䉁䅁䅁兂䅁䅁䅁末浙兑杷允䅁䅁䅑䅁䑁䅁䅷䅁䭁偁䉯䅁䭁䅁䅑䅁䭁䑁䕫䅁䉁䅁䅁允䅁䅁䅕䅁䅁䝁⭹䕆䵅䅉䅅䅁䕁䅁䅁睁䵁䅁䅁权ぁ允䅁权䕁䅁䅁权㍁䅂䅁允䅁䅁䅅䅁䙁䅁䅁䅁元䑔䉬䍄䉁䅁䅁䅂䅁䅁䅍䅄䅁䅁䅯睨䅅䅁䅯䅂䅁䅁䅯免䅑䅁䅅䅁䉁䅁䅁兂䅁䅁䅁䑏䥤兑杷允䅁䅁䅑䅁䑁䅁䅷䅁䭁䉁䅫䅁䭁䅁䅑䅁䭁䑁䕯䅁䉁䅁䅁允䅁䅁䅕䅁䅁乁⭓歕䵅䅉䅅䅁䕁䅁䅁睁䵁䅁䅁权䡃允䅁权䕁䅁䅁权㕁䅂䅁允䅁䅁䅅䅁䙁䅁䅁䅁灁ぱ䉖䍄䉁䅁䅁䅂䅁䅁䅍䅄䅁䅁䅯杨䅅䅁䅯充䅁䅁䅯杏䅑䅁䅅䅁䉁䅁䅁杄啁䅁䅁免ぁ䑁䅑睍睁䑁䅑䅍睁䑁䅁䅁䵁䅉䅅䅁䕁䅁䅁睁䵁䅁䅁权䡃允䅁权䕁䅁䅁权㉁䅂䅁允䅁䅁䅅䅁䙁䅁䅁䥁㉃䔫䉆䍄䉁䅁䅁䅂䅁䅁䅍䅄䅁䅁䅯兙䅅䅁䅯权䅁䅁䅯䅒䅑䅁䅅䅁䉁䅁䅁兂捂㡪ㅌ䙋偺睐杷允䅁䅁䅑䅁䑁䅁䅷䅁䭁䕁䈸䅁䭁䅁䅑䅁䭁䑁䕫䅁䉁䅁䅁允䅁䅁䅕䅁䅁䡁汙䕍䵅䅉䅅䅁䕁䅁䅁睁䵁䅁䅁权㡄䅁䅁权剁䅁䅁权㕁䅂䅁允䅁䅁䅅䅁佁䉁䅑䅁硁䑁䅑䅍㉁䑁䅁睍㍁䑁䅉杍䅁䅁杷允䅁䅁䅑䅁䑁䅁䅷䅁䭁䩁䉳䅁䭁䅁䅑䅁䭁䑁䕅䅁䉁䅁䅁允䅁䅁䅕䅁䅁乁慓䕓䵅䅉䅅䅁䕁䅁䅁睁䵁䅁䅁权扃允䅁权䕁䅁䅁权睁䅂䅁允䅁䅁䅅䅁䙁䅁䅁䅁䅁稵䉨䍄䉁䅁䅁䅂䅁䅁䅍䅄䅁䅁䅯杅䅁䅁䅯权䅁䅁䅯䅑䅑䅁䅅䅁䉁䅁䅁兂㕁䵴㉨灶匯睐杷允䅁䅁䅑䅁䑁䅁䅷䅁䭁佁䉳䅁䭁䅁䅑䅁䭁䑁䕅䅁䉁䅁䅁允䅁䅁䅕䅁䅁䵁獘啙䵅䅉䅅䅁䕁䅁䅁睁䵁䅁䅁权䑃䅁䅁权䕁䅁䅁权䕂䅂䅁允䅁䅁䅅䅁䙁䅁䅁䅁い䉮䉰䍄䉁䅁䅁䅂䅁䅁䅍䅄䅁䅁䅯兔䅅䅁䅯充䅁䅁䅯睎䅑䅁䅅䅁䉁䅁䅁杄啁䅁䅁杍ㅁ䑁䅫免㑁䑁䅉睍㕁䑁䅕䅁䵁䅉䅅䅁䕁䅁䅁睁䵁䅁䅁权瑃䅁䅁权䕁䅁䅁权㕁䅂䅁允䅁䅁䅅䅁䙁䅁䅁䅁睂ざ䈹䍄䉁䅁䅁䅂䅁䅁䅍䅄䅁䅁䅯杭䅅䅁䅯权䅁䅁䅯兏䅑䅁䅅䅁䉁䅁䅁兂潃歸㍳啩獈睐杷允䅁䅁䅑䅁䑁䅁䅷䅁䭁䱁䉕䅁䭁䅁䅑䅁䭁䑁䕅䅁䉁䅁䅁允䅁䅁䅕䅁䅁佁桉䕙䵅䅉䅅䅁䕁䅁䅁睁䵁䅁䅁权ㅃ允䅁权䕁䅁䅁权䅂䅂䅁允䅁䅁䅅䅁䙁䅁䅁䅁䝃求䈵䍄䉁䅁䅁䅂䅁䅁䅍䅄䅁䅁䅯睲䅁䅁䅯充䅁䅁䅯䅒䅑䅁䅅䅁䉁䅁䅁杄啁䅁䅁睍㍁䑁䅍䅎睁䑁䅁䅍睁䑁䅁䅁䵁䅉䅅䅁䕁䅁䅁睁䵁䅁䅁权ㅃ允䅁权䕁䅁䅁权䕂䅂䅁允䅁䅁䅅䅁䙁䅁䅁䅁浄器䉴䍄䉁䅁䅁䅂䅁䅁䅍䅄䅁䅁䅯杰䅁䅁䅯权䅁䅁䅯䅒䅑䅁䅅䅁䉁䅁䅁兂睃浣剩堷㕺睐杷允䅁䅁䅑䅁䑁䅁䅷䅁䭁䱁䉕䅁䭁䅁䅑䅁䭁䑁䕙䅁䉁䅁䅁允䅁䅁䅕䅁䅁䵁偒歘䵅䅉䅅䅁䕁䅁䅁睁䵁䅁䅁权䉂允䅁权䕁䅁䅁权㙁䅂䅁允䅁䅁䅅䅁䙁䅁䅁䅁慄浆䉬䍄䉁䅁䅁䅂䅁䅁䅍䅄䅁䅁䅯杒䅅䅁䅯䅂䅁䅁䅯䅍䅑䅁䅅䅁䉁䅁䅁兂䅁䅁䅁䱧乯兑杷允䅁䅁䅑䅁䑁䅁䅷䅁䭁䉁䉉䅁䭁䉁䅅䅁䭁䕁䕁䅁䉁䅁䅁允䅁䅁䄴䅆䅁䑁䅉免睁䑁䅍䅍睁䑁䅁䅍睁䅁䅁䍄䉁䅁䅁䅂䅁䅁䅍䅄䅁䅁䅯䅕䅅䅁䅯䅂䅁䅁䅯免䅑䅁䅅䅁䉁䅁䅁兂䅁䅁䅁佷祳兑杷允䅁䅁䅑䅁䑁䅁䅷䅁䭁䭁䉷䅁䭁䅁䅑䅁䭁䑁䕣䅁䉁䅁䅁允䅁䅁䅕䅁䅁偁坁ぎ䵅䅉䅅䅁䕁䅁䅁睁䵁䅁䅁权䝁允䅁权䕁䅁䅁权㕁䅂䅁允䅁䅁䅅䅁䙁䅁䅁䥁慃〷䉂䍄䉁䅁䅁䅂䅁䅁䅍䅄䅁䅁䅯䅕䅅䅁䅯䅂䅁䅁䅯睎䅑䅁䅅䅁䉁䅁䅁兂䅁䅁䅁䵭破兑杷允䅁䅁䅑䅁䑁䅁䅷䅁䭁䩁䉯䅁䭁䉁䅅䅁䭁䕁䕑䅁䉁䅁䅁允䅁䅁䄴䅆䅁䑁䅅睍硁䑁䅙䅍睁䑁䅁䅍睁䅁䅁䍄䉁䅁䅁䅂䅁䅁䅍䅄䅁䅁䅯䅖䅅䅁䅯权䅁䅁䅯杏䅑䅁䅅䅁䉁䅁䅁兂㝂䭆䠵場㉲睐杷允䅁䅁䅑䅁䑁䅁䅷䅁䭁䙁䉁䅁䭁䅁䅑䅁䭁䑁䕫䅁䉁䅁䅁允䅁䅁䅕䅁䅁䭁⽂う䵅䅉䅅䅁䕁䅁䅁睁䵁䅁䅁权楄䅁䅁权剁䅁䅁权㍁䅂䅁允䅁䅁䅅䅁佁䉁䅑䅁㑁䑁䅙睍睁䑁䅁䅍睁䑁䅁䅍䅁䅁杷允䅁䅁䅑䅁䑁䅁䅷䅁䭁偁䅣䅁䭁䅁䅯䅁䭁䕁䕁䅁䉁䅁䅁允䅁䅁䅕䭆䠵場啯爴䴸䅉䅅䅁䕁䅁䅁睁䵁䅁䅁权晁允䅁权䭁䅁䅁权㍁䅂䅁允䅁䅁䅅䅁䙁䱁穢搯㑒搶⼴䍄䉁䅁䅁䅂䅁䅁䅍䅄䅁䅁䅯兓䅁䅁䅯䅂䅁䅁䅯兏䅑䅁䅅䅁䉁䅁䅁兂䅁䅁䅁䅕⽫兑杷允䅁䅁䅑䅁䑁䅁䅷䅁䭁䱁䉧䅁䭁䅁䅑䅁䭁䕁䕑䅁䉁䅁䅁允䅁䅁䅕䅁䅁乁獨歋䵅䅉䅅䅁䕁䅁䅁睁䵁䅁䅁权㑃允䅁权䕁䅁䅁权睁䅂䅁允䅁䅁䅅䅁䙁䅁䅁䅁潃䍧䉨䍄䉁䅁䅁䅂䅁䅁䅍䅄䅁䅁䅯睉䅅䅁䅯䅂䅁䅁䅯睎䅑䅁䅅䅁䉁䅁䅁兂䅁䅁䅁湊歧兑杷允䅁䅁䅑䅁䑁䅁䅷䅁䭁䕁䈰䅁䭁䅁䅯䅁䭁䕁䕁䅁䉁䅁䅁允䅁䅁䅕戰㍕坋湇稷䴸䅉䅅䅁䕁䅁䅁睁䵁䅁䅁权獃䅁䅁权剁䅁䅁权硁䅂䅁允䅁䅁䅅䅁佁䉁䅑䅁硁䑁䅫兎睁䑁䅁䅍睁䑁䅁䅍䅁䅁杷允䅁䅁䅑䅁䑁䅁䅷䅁䭁䵁䅧䅁䭁䉁䅅䅁䭁䑁䕯䅁䉁䅁䅁允䅁䅁䄴䅆䅁䑁䅍免㉁䑁䅁䅍睁䑁䅁䅍睁䅁䅁䍄䉁䅁䅁䅂䅁䅁䅍䅄䅁䅁䅯䅧䅁䅁䅯䅂䅁䅁䅯睎䅑䅁䅅䅁䉁䅁䅁兂䅁䅁䅁䝑䥚兑杷允䅁䅁䅑䅁䑁䅁䅷䅁䭁䥁䅁䅁䭁䅁䅑䅁䭁䕁䕑䅁䉁䅁䅁允䅁䅁䅕䅁䅁䵧噑け䵅䅉䅅䅁䕁䅁䅁睁䵁䅁䅁权橄允䅁权䕁䅁䅁权䅂䅂䅁允䅁䅁䅅䅁䙁䅁䅁䵁婁㑺䉂䍄䉁䅁䅁䅂䅁䅁䅍䅄䅁䅁䅯儫䅁䅁䅯䅂䅁䅁䅯睎䅑䅁䅅䅁䉁䅁䅁兂䅁䅁䅁䅊䑖兑杷允䅁䅁䅑䅁䑁䅁䅷䅁䭁䑁䉑䅁䭁䅁䅑䅁䭁䑁䕅䅁䉁䅁䅁允䅁䅁䅕䅁䅁偁⽪く䵅䅉䅅䅁䕁䅁䅁睁䵁䅁䅁权㙂允䅁权䕁䅁䅁权䕂䅂䅁允䅁䅁䅅䅁䙁䅁䅁䅁䵁〰䉴䍄䉁䅁䅁䅂䅁䅁䅍䅄䅁䅁䅯睯䅅䅁䅯䅂䅁䅁䅯免䅑䅁䅅䅁䉁䅁䅁兂䅁䅁䅁㡹焵兑杷允䅁䅁䅑䅁䑁䅁䅷䅁䭁䭁䉍䅁䭁䅁䅑䅁䭁䑁䕣䅁䉁䅁䅁允䅁䅁䅕䅁䅁䩁慖歡䵅䅉䅅䅁䕁䅁䅁睁䵁䅁䅁权橃允䅁权䕁䅁䅁权䅂䅂䅁允䅁䅁䅅䅁䙁䅁䅁䅁敄坌䉸䍄䉁䅁䅁䅂䅁䅁䅍䅄䅁䅁䅯睯䅅䅁䅯䅂䅁䅁䅯杏䅑䅁䅅䅁䉁䅁䅁兂䅁䅁䅁㡆瘵兑杷允䅁䅁䅑䅁䑁䅁䅷䅁䭁䭁䉍䅁䭁䅁䅑䅁䭁䑁䕫䅁䉁䅁䅁允䅁䅁䅕䅁䅁䑁慉啢䵅䅉䅅䅁䕁䅁䅁睁䵁䅁䅁权橃允䅁权䕁䅁䅁权䕂䅂䅁允䅁䅁䅅䅁䙁䅁䅁䅁穄浙䈱䍄䉁䅁䅁䅂䅁䅁䅍䅄䅁䅁䅯兌䅅䅁䅯充䅁䅁䅯兏䅑䅁䅅䅁䉁䅁䅁杄啁䅁䅁杍祁䑁䅑兎㑁䑁䅑䅍睁䑁䅁䅁䵁䅉䅅䅁䕁䅁䅁睁䵁䅁䅁权䭃允䅁权䕁䅁䅁权㕁䅂䅁允䅁䅁䅅䅁䙁䅁䅁䅁睄楈䉊䍄䉁䅁䅁䅂䅁䅁䅍䅄䅁䅁䅯杵䅅䅁䅯䅂䅁䅁䅯免䅑䅁䅅䅁䉁䅁䅁兂䅁䅁䅁䅋㉍兑杷允䅁䅁䅑䅁䑁䅁䅷䅁䭁䉁䄰䅁䭁䉁䅅䅁䭁䕁䕁䅁䉁䅁䅁允䅁䅁䄴䅆䅁䑁䅣睎睁䑁䅁䅍睁䑁䅁䅍睁䅁䅁䍄䉁䅁䅁䅂䅁䅁䅍䅄䅁䅁䅯兮䅅䅁䅯䅂䅁䅁䅯兏䅑䅁䅅䅁䉁䅁䅁兂䅁䅁䅁偈䱰兑杷允䅁䅁䅑䅁䑁䅁䅷䅁䭁䕁䉁䅁䭁䅁䅑䅁䭁䑁䕅䅁䉁䅁䅁允䅁䅁䅕䅁䅁䕁㑓歊䵅䅉䅅䅁䕁䅁䅁睁䵁䅁䅁权㙃允䅁权䕁䅁䅁权䕂䅂䅁允䅁䅁䅅䅁䙁䅁䅁䅁杁穘䉊䍄䉁䅁䅁䅂䅁䅁䅍䅄䅁䅁䅯兇䅅䅁䅯䅂䅁䅁䅯䅍䅑䅁䅅䅁䉁䅁䅁兂䅁䅁䅁啉楰兑杷允䅁䅁䅑䅁䑁䅁䅷䅁䭁䕁䅙䅁䭁䅁䅯䅁䭁䑁䕯䅁䉁䅁䅁允䅁䅁䅕婧䑖㉩湺稸䴸䅉䅅䅁䕁䅁䅁睁䵁䅁䅁权捂䅁䅁权䭁䅁䅁权㕁䅂䅁允䅁䅁䅅䅁䙁䡁焹䡶呓乇⽑䍄䉁䅁䅁䅂䅁䅁䅍䅄䅁䅁䅯睨䅁䅁䅯权䅁䅁䅯免䅑䅁䅅䅁䉁䅁䅁兂桄桥畓⭒畈睐杷允䅁䅁䅑䅁䑁䅁䅷䅁䭁䍁䉳䅁䭁䅁䅑䅁䭁䑁䕣䅁䉁䅁䅁允䅁䅁䅕䅁䅁佧礰啥䵅䅉䅅䅁䕁䅁䅁睁䵁䅁䅁权䵄允䅁权䕁䅁䅁权㙁䅂䅁允䅁䅁䅅䅁䙁䅁䅁䅁㍄塮䉰䍄䉁䅁䅁䅂䅁䅁䅍䅄䅁䅁䅯其䅁䅁䅯权䅁䅁䅯兏䅑䅁䅅䅁䉁䅁䅁兂权楇搯䅊剢睐杷允䅁䅁䅑䅁䑁䅁䅷䅁䭁䍁䉳䅁䭁䅁䅑䅁䭁䕁䕁䅁䉁䅁䅁允䅁䅁䅕䅁䅁䍧⭭啤䵅䅉䅅䅁䕁䅁䅁睁䵁䅁䅁权ㅂ允䅁权剁䅁䅁权㕁䅂䅁允䅁䅁䅅䅁佁䉁䅙䅁硁䑁䅕免ㅁ䑁䅑䅍睁䑁䅁䅍睁䅁䅁䍄䉁䅁䅁䅂䅁䅁䅍䅄䅁䅁䅯杦䅁䅁䅯权䅁䅁䅯睎䅑䅁䅅䅁䉁䅁䅁兂塄㍯㥁瑃䕣䅑杷允䅁䅁䅑䅁䑁䅁䅷䅁䭁䡁䉑䅁䭁䅁䅑䅁䭁䑁䕅䅁䉁䅁䅁允䅁䅁䅕䅁䅁佧瑋啒䵅䅉䅅䅁䕁䅁䅁睁䵁䅁䅁权佄允䅁权䕁䅁䅁权硁䅂䅁允䅁䅁䅅䅁䙁䅁䅁䅁䥂剡䉰䍄䉁䅁䅁䅂䅁䅁䅍䅄䅁䅁䅯兰䅅䅁䅯䅂䅁䅁䅯睎䅑䅁䅅䅁䉁䅁䅁兂䅁䅁䅁䕱㙉兑杷允䅁䅁䅑䅁䑁䅁䅷䅁䭁䱁䉑䅁䭁䅁䅯䅁䭁䑁䕯䅁䉁䅁䅁允䅁䅁䅕㙹䙆癴㥐䑰䴸䅉䅅䅁䕁䅁䅁睁䵁䅁䅁权䥄允䅁权䕁䅁䅁权䕂䅂䅁允䅁䅁䅅䅁䙁䅁䅁䅁い氷䉤䍄䉁䅁䅁䅂䅁䅁䅍䅄䅁䅁䅯睢䅅䅁䅯权䅁䅁䅯兏䅑䅁䅅䅁䉁䅁䅁兂塁挲㌷⭕摐睶杷允䅁䅁䅑䅁䑁䅁䅷䅁䭁䍁䉑䅁䭁䉁䅅䅁䭁䕁䕁䅁䉁䅁䅁允䅁䅁䄴䅆䅁䑁䅅兏ぁ䑁䅁䅍睁䑁䅁䅍睁䅁䅁䍄䉁䅁䅁䅂䅁䅁䅍䅄䅁䅁䅯来䅅䅁䅯䅂䅁䅁䅯免䅑䅁䅅䅁䉁䅁䅁兂䅁䅁䅁䕡吱兑杷允䅁䅁䅑䅁䑁䅁䅷䅁䭁䑁䉯䅁䭁䅁䅑䅁䭁䑁䕯䅁䉁䅁䅁允䅁䅁䅕䅁䅁䥁㙃啊䵅䅉䅅䅁䕁䅁䅁睁䵁䅁䅁</t>
  </si>
  <si>
    <t>权㙁允䅁权䕁䅁䅁权䕂䅂䅁允䅁䅁䅅䅁䙁䅁䅁䅁獄䍄䉎䍄䉁䅁䅁䅂䅁䅁䅍䅄䅁䅁䅯䅙䅅䅁䅯权䅁䅁䅯兏䅑䅁䅅䅁䉁䅁䅁兂湁免獩䙈捲睐杷允䅁䅁䅑䅁䑁䅁䅷䅁䭁䝁䉧䅁䭁䅁䅑䅁䭁䑁䕁䅁䉁䅁䅁允䅁䅁䅕䅁䅁䉁漷歑䵅䅉䅅䅁䕁䅁䅁睁䵁䅁䅁权䙁允䅁权䕁䅁䅁权睁䅂䅁允䅁䅁䅅䅁䙁䅁䅁䅁䵃䕬䉴䍄䉁䅁䅁䅂䅁䅁䅍䅄䅁䅁䅯兙䅁䅁䅯䅂䅁䅁䅯免䅑䅁䅅䅁䉁䅁䅁兂䅁䅁䅁洳䍬兑杷允䅁䅁䅑䅁䑁䅁䅷䅁䭁䩁䉕䅁䭁䅁䅑䅁䭁䑁䕯䅁䉁䅁䅁允䅁䅁䅕䅁䅁乧浌づ䵅䅉䅅䅁䕁䅁䅁睁䵁䅁䅁权癄允䅁权剁䅁䅁权䕂䅂䅁允䅁䅁䅅䅁佁䉁䅑䅁祁䑁䅍䅏祁䑁䅁䅍睁䑁䅁䅍䅁䅁杷允䅁䅁䅑䅁䑁䅁䅷䅁䭁䵁䉉䅁䭁䅁䅯䅁䭁䑁䕯䅁䉁䅁䅁允䅁䅁䅕㉦㡱䩤奍䐶䴸䅉䅅䅁䕁䅁䅁睁䵁䅁䅁权兂䅁䅁权䭁䅁䅁权㕁䅂䅁允䅁䅁䅅䅁䙁䕁椵䙅㕧側⽉䍄䉁䅁䅁䅂䅁䅁䅍䅄䅁䅁䅯杩䅅䅁䅯权䅁䅁䅯兏䅑䅁䅅䅁䉁䅁䅁兂ぃ䡹⭡确㕲睐杷允䅁䅁䅑䅁䑁䅁䅷䅁䭁乁䅙䅁䭁䅁䅑䅁䭁䑁䕁䅁䉁䅁䅁允䅁䅁䅯睒䅁䅁杷允䅁䅁䅑䅁䑁䅁䅷䅁䭁䵁䉯䅁䭁䅁䅯䅁䭁䑁䕫䅁䉁䅁䅁允䅁䅁䅕浚浚浚浚䐹䴸䅉䅅䅁䕁䅁䅁睁䵁䅁䅁权䙁允䅁权䕁䅁䅁权㙁䅂䅁允䅁䅁䅅䅁䙁䅁䅁䅁兂啉䉴䍄䉁䅁䅁䅂䅁䅁䅍䅄䅁䅁䅯䅣䅁䅁䅯权䅁䅁䅯杏䅑䅁䅅䅁䉁䅁䅁兂⭄䠱灪橊睈睐杷允䅁䅁䅑䅁䑁䅁䅷䅁䭁䙁䈸䅁䭁䅁䅑䅁䭁䑁䕯䅁䉁䅁䅁允䅁䅁䅕䅁䅁乁㥔䕎䵅䅉䅅䅁䕁䅁䅁睁䵁䅁䅁权㥂䅁䅁权剁䅁䅁权㍁䅂䅁允䅁䅁䅅䅁佁䉁䅑䅁祁䑁䅫兏睁䑁䅁䅍睁䑁䅁䅍䅁䅁杷允䅁䅁䅑䅁䑁䅁䅷䅁䭁䑁䈰䅁䭁䅁䅑䅁䭁䑁䕯䅁䉁䅁䅁允䅁䅁䅕䅁䅁䡁偢䕋䵅䅉䅅䅁䕁䅁䅁睁䵁䅁䅁权㥁允䅁权䕁䅁䅁权㉁䅂䅁允䅁䅁䅅䅁䙁䅁䅁䅁䵂档䉴䍄䉁䅁䅁䅂䅁䅁䅍䅄䅁䅁䅯睎䅁䅁䅯䅂䅁䅁䅯杏䅑䅁䅅䅁䉁䅁䅁兂䅁䅁䅁慨㝰兑杷允䅁䅁䅑䅁䑁䅁䅷䅁䭁䱁䄰䅁䭁䅁䅯䅁䭁䕁䕁䅁䉁䅁䅁允䅁䅁䅕䡳潊敫㠱空䴸䅉䅅䅁䕁䅁䅁睁䵁䅁䅁权兄䅁䅁权䕁䅁䅁权䅂䅂䅁允䅁䅁䅅䅁䙁䅁䅁䅁ぃ䑉䉤䍄䉁䅁䅁䅂䅁䅁䅍䅄䅁䅁䅯䅲䅅䅁䅯䅂䅁䅁䅯䅒䅑䅁䅅䅁䉁䅁䅁兂䅁䅁䅁䱔で兑杷允䅁䅁䅑䅁䑁䅁䅷䅁䭁乁䉍䅁䭁䅁䅑䅁䭁䑁䕯䅁䉁䅁䅁允䅁䅁䅕䅁䅁䑁扦啤䵅䅉䅅䅁䕁䅁䅁睁䵁䅁䅁权兄䅁䅁权䕁䅁䅁权㙁䅂䅁允䅁䅁䅅䅁䙁䅁䅁䅁䥄穎䉒䍄䉁䅁䅁䅂䅁䅁䅍䅄䅁䅁䅯睨䅁䅁䅯䅂䅁䅁䅯杏䅑䅁䅅䅁䉁䅁䅁兂䅁䅁䅁䡅㜸兑杷允䅁䅁䅑䅁䑁䅁䅷䅁䭁䍁䅑䅁䭁䅁䅯䅁䭁䕁䕁䅁䉁䅁䅁允䅁䅁䅕潂噇㑑獴稫䴸䅉䅅䅁䕁䅁䅁睁䵁䅁䅁权兄䅁䅁权䕁䅁䅁权㕁䅂䅁允䅁䅁䅅䅁䙁䅁䅁䅁ぃ含䉂䍄䉁䅁䅁䅂䅁䅁䅍䅄䅁䅁䅯全䅅䅁䅯充䅁䅁䅯免䅑䅁䅅䅁䉁䅁䅁杄啁䅁䅁杍ㅁ䑁䅅䅍睁䑁䅁䅍睁䑁䅁䅁䵁䅉䅅䅁䕁䅁䅁睁䵁䅁䅁权䩄允䅁权䕁䅁䅁权硁䅂䅁允䅁䅁䅅䅁䙁䅁䅁䅁獁祖䉊䍄䉁䅁䅁䅂䅁䅁䅍䅄䅁䅁䅯䄰䅁䅁䅯䅂䅁䅁䅯䅍䅑䅁䅅䅁䉁䅁䅁兂䅁䅁䅁乁橍兑杷允䅁䅁䅑䅁䑁䅁䅷䅁䭁䍁䈸䅁䭁䅁䅑䅁䭁䑁䕫䅁䉁䅁䅁允䅁䅁䅕䅁䅁佁ぐ啑䵅䅉䅅䅁䕁䅁䅁睁䵁䅁䅁权㥄䅁䅁权䭁䅁䅁权䅂䅂䅁允䅁䅁䅅䅁䙁䵁杕䡳潊晫⽕䍄䉁䅁䅁䅂䅁䅁䅍䅄䅁䅁䅯䅓䅅䅁䅯权䅁䅁䅯兏䅑䅁䅅䅁䉁䅁䅁兂䅁䅁䅁䅁潄睐杷允䅁䅁䅑䅁䑁䅁䅷䅁䭁䵁䅁䅁䭁䅁䅑䅁䭁䑁䕁䅁䉁䅁䅁允䅁䅁䅕䅁䅁偁奁が䵅䅉䅅䅁䕁䅁䅁睁䵁䅁䅁权灂允䅁权䕁䅁䅁权硁䅂䅁允䅁䅁䅅䅁䙁䅁䅁䅁敄啊䉖䍄䉁䅁䅁䅂䅁䅁䅍䅄䅁䅁䅯兺䅅䅁䅯䅂䅁䅁䅯䅒䅑䅁䅅䅁䉁䅁䅁兂䅁䅁䅁乍㐸兑杷允䅁䅁䅑䅁䑁䅁䅷䅁䭁䱁䉷䅁䭁䅁䅑䅁䭁䑁䕣䅁䉁䅁䅁允䅁䅁䅕䅁䅁偁潂歇䵅䅉䅅䅁䕁䅁䅁睁䵁䅁䅁权⽂䅁䅁权䕁䅁䅁权睁䅂䅁允䅁䅁䅅䅁䙁䅁䅁䅁歂啦䉬䍄䉁䅁䅁䅂䅁䅁䅍䅄䅁䅁䅯䅶䅅䅁䅯䅂䅁䅁䅯兏䅑䅁䅅䅁䉁䅁䅁兂䅁䅁䅁䩧䵁兑杷允䅁䅁䅑䅁䑁䅁䅷䅁䭁䡁䉷䅁䭁䅁䅯䅁䭁䕁䕑䅁䉁䅁䅁允䅁䅁䅕敥浫免獩䐱䴸䅉䅅䅁䕁䅁䅁睁䵁䅁䅁权㡃允䅁权䕁䅁䅁权䕂䅂䅁允䅁䅁䅅䅁䙁䅁䅁䅁杁督䉤䍄䉁䅁䅁䅂䅁䅁䅍䅄䅁䅁䅯䅥䅁䅁䅯䅂䅁䅁䅯免䅑䅁䅅䅁䉁䅁䅁兂䅁䅁䅁汲湍兑杷允䅁䅁䅑䅁䑁䅁䅷䅁䭁䡁䈸䅁䭁䅁䅑䅁䭁䑁䕣䅁䉁䅁䅁允䅁䅁䅕䅁䅁䕁捄じ䵅䅉䅅䅁䕁䅁䅁睁䵁䅁䅁权权䅁䅁权䭁䅁䅁权硁䅂䅁允䅁䅁䅅䅁䙁䅁䅁䅁䅁䵁⽁䍄䉁䅁䅁䅂䅁䅁䅍䅄䅁䅁䅯䄰䅅䅁䅯䅂䅁䅁䅯杏䅑䅁䅅䅁䉁䅁䅁兂䅁䅁䅁乗⽧兑杷允䅁䅁䅑䅁䑁䅁䅷䅁䭁䵁䉁䅁䭁䅁䅑䅁䭁䑁䕯䅁䉁䅁䅁允䅁䅁䅕䅁䅁䥁乸正䵅䅉䅅䅁䕁䅁䅁睁䵁䅁䅁权流允䅁权䕁䅁䅁权㙁䅂䅁允䅁䅁䅅䅁䙁䅁䅁䅁い潶䈹䍄䉁䅁䅁䅂䅁䅁䅍䅄䅁䅁䅯睐䅅䅁䅯䅂䅁䅁䅯䅒䅑䅁䅅䅁䉁䅁䅁兂䅁䅁䅁䍉㘸兑杷允䅁䅁䅑䅁䑁䅁䅷䅁䭁䙁䅅䅁䭁䅁䅯䅁䭁䑁䕅䅁䉁䅁䅁允䅁䅁䅕匳䝑婧䑖稵䴸䅉䅅䅁䕁䅁䅁睁䵁䅁䅁权流䅁䅁权䭁䅁䅁权㙁䅂䅁允䅁䅁䅅䅁䙁䩁婱婭婭六䅐䍄䉁䅁䅁䅂䅁䅁䅍䅄䅁䅁䅯睨䅁䅁䅯䅂䅁䅁䅯䅍䅑䅁䅅䅁䉁䅁䅁兂䅁䅁䅁䡫硷兑杷允䅁䅁䅑䅁䑁䅁䅷䅁䭁䱁䉁䅁䭁䅁䅑䅁䭁䕁䕑䅁䉁䅁䅁允䅁䅁䅕䅁䅁䵁⭨啐䵅䅉䅅䅁䕁䅁䅁睁䵁䅁䅁权䵁允䅁权剁䅁䅁权硁䅂䅁允䅁䅁䅅䅁佁䉁䅑䅁祁䑁䅅䅍硁䑁䅁䅍睁䑁䅁䅍䅁䅁杷允䅁䅁䅑䅁䑁䅁䅷䅁䭁䵁䉅䅁䭁䅁䅑䅁䭁䑁䕫䅁䉁䅁䅁允䅁䅁䅕䅁䅁偁剧啍䵅䅉䅅䅁䕁䅁䅁睁䵁䅁䅁权䙃䅁䅁权䕁䅁䅁权㙁䅂䅁允䅁䅁䅅䅁䙁䅁䅁䅁湄㉌䉆䍄䉁䅁䅁䅂䅁䅁䅍䅄䅁䅁䅯睦䅅䅁䅯权䅁䅁䅯䅑䅑䅁䅅䅁䉁䅁䅁兂⽂牡へ硫䕪睶杷允䅁䅁䅑䅁䑁䅁䅷䅁䭁䵁䉧䅁䭁䅁䅑䅁䭁䑁䕅䅁䉁䅁䅁允䅁䅁䅕䅁䅁䩁噄ざ䵅䅉䅅䅁䕁䅁䅁睁䵁䅁䅁权婄允䅁权䕁䅁䅁权䅂䅂䅁允䅁䅁䅅䅁䙁䅁䅁䅁奄〵䉊䍄䉁䅁䅁䅂䅁䅁䅍䅄䅁䅁䅯兹䅁䅁䅯䅂䅁䅁䅯李䅑䅁䅅䅁䉁䅁䅁兂䅁䅁䅁䱏牉兑杷允䅁䅁䅑䅁䑁䅁䅷䅁䭁䑁䅕䅁䭁䅁䅑䅁䭁䑁䕣䅁䉁䅁䅁允䅁䅁䅕䅁䅁䭁乱け䵅䅉䅅䅁䕁䅁䅁睁䵁䅁䅁权坁䅁䅁权剁䅁䅁权䕂䅂䅁允䅁䅁䅅䅁佁䉁䅑䅁穁䑁䅍杍ㅁ䑁䅁䅍睁䑁䅁䅍䅁䅁杷允䅁䅁䅑䅁䑁䅁䅷䅁䭁偁䉍䅁䭁䅁䅯䅁䭁䕁䕁䅁䉁䅁䅁允䅁䅁䅕瑃橥䑣䬰稵䴸䅉䅅䅁䕁䅁䅁睁䵁䅁䅁权乃䅁䅁权䕁䅁䅁权䕂䅂䅁允䅁䅁䅅䅁䙁䅁䅁䥁畃啲䉒䍄䉁䅁䅁䅂䅁䅁䅍䅄䅁䅁䅯䅱䅁䅁䅯䅂䅁䅁䅯免䅑䅁䅅䅁䉁䅁䅁兂䅁䅁䅁䐵慨兑杷允䅁䅁䅑䅁䑁䅁䅷䅁䭁䡁䄸䅁䭁䅁䅑䅁䭁䑁䕣䅁䉁䅁䅁允䅁䅁䅕䅁䅁䡁奡䕖䵅䅉䅅䅁䕁䅁䅁睁䵁䅁䅁权汁䅁䅁权䕁䅁䅁权㍁䅂䅁允䅁䅁䅅䅁䙁䅁䅁䅁潂䕵䉚䍄䉁䅁䅁䅂䅁䅁䅍䅄䅁䅁䅯兊䅁䅁䅯䅂䅁䅁䅯䅒䅑䅁䅅䅁䉁䅁䅁兂䅁䅁䅁䵹硙兑杷允䅁䅁䅑䅁䑁䅁䅷䅁䭁佁䉉䅁䭁䅁䅯䅁䭁䕁䕁䅁䉁䅁䅁允䅁䅁䅕楁䡵瑆佮稸䴸䅉䅅䅁䕁䅁䅁睁䵁䅁䅁权㝂允䅁权剁䅁䅁权硁䅂䅁允䅁䅁䅅䅁佁䉁䅉䅁㑁䑁䅍兏㕁䑁䅑䅍睁䑁䅁䅁䵁䅉䅅䅁䕁䅁䅁睁䵁䅁䅁权⽁允䅁权䕁䅁䅁权䅂䅂䅁允䅁䅁䅅䅁䙁䅁䅁䅁睃䔰䉂䍄䉁䅁䅁䅂䅁䅁䅍䅄䅁䅁䅯杦䅁䅁䅯充䅁䅁䅯杏䅑䅁䅅䅁䉁䅁䅁杄十䅁䅁睍㍁䑁䅅睍睁䑁䅉䅍㕁䅁䅁䍄䉁䅁䅁䅂䅁䅁䅍䅄䅁䅁䅯兙䅁䅁䅯䅂䅁䅁䅯䅒䅑䅁䅅䅁䉁䅁䅁兂䅁䅁䅁䡂稸兑杷允䅁䅁䅑䅁䑁䅁䅷䅁䭁䱁䅍䅁䭁䉁䅅䅁䭁䕁䕑䅁䉁䅁䅁允䅁䅁䄴䅆䅁䑁䅍睍㕁䑁䅫䅍睁䑁䅁䅍睁䅁䅁䍄䉁䅁䅁䅂䅁䅁䅍䅄䅁䅁䅯兙䅁䅁䅯䅂䅁䅁䅯䅍䅑䅁䅅䅁䉁䅁䅁兂䅁䅁䅁䑷牧兑杷允䅁䅁䅑䅁䑁䅁䅷䅁䭁䵁䄰䅁䭁䅁䅑䅁䭁䑁䕯䅁䉁䅁䅁允䅁䅁䅕䅁䅁偁䍷䕒䵅䅉䅅䅁䕁䅁䅁睁䵁䅁䅁权㝃允䅁权䕁䅁䅁权睁䅂䅁允䅁䅁䅅䅁䙁䅁䅁䅁㕄䜲䈵䍄䉁䅁䅁䅂䅁䅁䅍䅄䅁䅁䅯杷䅅䅁䅯权䅁䅁䅯䅑䅑䅁䅅䅁䉁䅁䅁兂㥁瑃橥䑣焳睐杷允䅁䅁䅑䅁䑁䅁䅷䅁䭁䥁䅫䅁䭁䅁䅑䅁䭁䕁䕁䅁䉁䅁䅁允䅁䅁䅕䅁䅁䕁䝧歎䵅䅉䅅䅁䕁䅁䅁睁䵁䅁䅁权䩃䅁䅁权䕁䅁䅁权㙁䅂䅁允䅁䅁䅅䅁䙁䅁䅁䅁䥂䐶䉰䍄䉁䅁䅁䅂䅁䅁䅍䅄䅁䅁䅯睄䅅䅁䅯权䅁䅁䅯杏䅑䅁䅅䅁䉁䅁䅁兂㝂䭆䠵場䕲睐杷允䅁䅁䅑䅁䑁䅁䅷䅁䭁䱁䉯䅁䭁䉁䅅䅁䭁䑁䕫䅁䉁䅁䅁允䅁䅁䄴杅䅁䑁䅕䅎ㅁ䑁䅁䅍睁䑁䅁䅍䅁䅁杷允䅁䅁䅑䅁䑁䅁䅷䅁䭁䥁䅫䅁䭁䅁䅑䅁䭁䑁䕫䅁䉁䅁䅁允䅁䅁䅕䅁䅁䩁晔䕏䵅䅉䅅䅁䕁䅁䅁睁䵁䅁䅁权潂允䅁权䕁䅁䅁权硁䅂䅁允䅁䅁䅅䅁䙁䅁䅁䅁啃䕺䈹䍄䉁䅁䅁䅂䅁䅁䅍䅄䅁䅁䅯杒䅅䅁䅯䅂䅁䅁䅯兏䅑䅁䅅䅁䉁䅁䅁兂䅁䅁䅁䉹捙兑杷允䅁䅁䅑䅁䑁䅁䅷䅁䭁䅁䄸䅁䭁䅁䅯䅁䭁䕁䕁䅁䉁䅁䅁允䅁䅁䅕硫䕧杖琴䐫䴸䅉䅅䅁䕁䅁䅁睁䵁䅁䅁权䥄䅁䅁权䭁䅁䅁权㙁䅂䅁允䅁䅁䅅䅁䙁䅁䍷㑋坣昲⽙䍄䉁䅁䅁䅂䅁䅁䅍䅄䅁䅁䅯兴䅁䅁䅯䅂䅁䅁䅯免䅑䅁䅅䅁䉁䅁䅁兂䅁䅁䅁䱙乬兑杷允䅁䅁䅑䅁䑁䅁䅷䅁䭁䱁䅕䅁䭁䅁䅑䅁䭁䑁䕣䅁䉁䅁䅁允䅁䅁䅕䅁䅁佁䅃䕔䵅䅉䅅䅁䕁䅁䅁睁䵁䅁䅁权ㅃ䅁䅁权䕁䅁䅁权㙁䅂䅁允䅁䅁䅅䅁䙁䅁䅁䅁䵁〳䉬䍄䉁䅁䅁䅂䅁䅁䅍䅄䅁䅁䅯兰䅅䅁䅯权䅁䅁䅯睎䅑䅁䅅䅁䉁䅁䅁兂㝂䭆䠵場ぱ睐杷允䅁䅁䅑䅁䑁䅁䅷䅁䭁䙁䉑䅁䭁䅁䅑䅁䭁䕁䕁䅁䉁䅁䅁允䅁䅁䅕䅁䅁䥁䥒歓䵅䅉䅅䅁䕁䅁䅁睁䵁䅁䅁权歃允䅁权䕁䅁䅁权䅂䅂䅁允䅁䅁䅅䅁䙁䅁䅁䅁桃穱䉎䍄䉁䅁䅁䅂䅁䅁䅍䅄䅁䅁䅯䅬䅅䅁䅯充䅁䅁䅯䅒䅑䅁䅅䅁䉁䅁䅁杄坁䅁䅁䅎祁䑁䅣免睁䑁䅁䅍睁䑁䅁䅍䅁䅁杷允䅁䅁䅑䅁䑁䅁䅷䅁䭁䡁䅙䅁䭁䅁䅑䅁䭁䑁䕙䅁䉁䅁䅁允䅁䅁䅕䅁䅁䩁㕧啎䵅䅉䅅䅁䕁䅁䅁睁䵁䅁䅁权䝂䅁䅁权䭁䅁䅁权硁䅂䅁允䅁䅁䅅䅁䙁䅁琴灳瘳⭰⼴䍄䉁䅁䅁䅂䅁䅁䅍䅄䅁䅁䅯䄱䅁䅁䅯䅂䅁䅁䅯䅒䅑䅁䅅䅁䉁䅁䅁兂䅁䅁䅁獥䵰兑杷允䅁䅁䅑䅁䑁䅁䅷䅁䭁䝁䅉䅁䭁䉁䅅䅁䭁䑁䕅䅁䉁䅁䅁允䅁䅁䄴杆䅁䑁䅅李穁䑁䅙䅍睁䑁䅁䅍睁䑁䅁䅁䵁䅉䅅䅁䕁䅁䅁睁䵁䅁䅁权祄䅁䅁权剁䅁䅁权㕁䅂䅁允䅁䅁䅅䅁佁䉁䅙䅁硁䑁䅉免ぁ䑁䅅兏ㅁ䑁䅁䅍睁䅁䅁䍄䉁䅁䅁䅂䅁䅁䅍䅄䅁䅁䅯典䅅䅁䅯䅂䅁䅁䅯杏䅑䅁䅅䅁䉁䅁䅁兂䅁䅁䅃慂䬵兑杷允䅁䅁䅑䅁䑁䅁䅷䅁䭁䵁䉕䅁䭁䅁䅑䅁䭁䑁䕙䅁䉁䅁䅁允䅁䅁䅕䅁䅁䅁癭啑䵅䅉䅅䅁䕁䅁䅁睁䵁䅁䅁权佃䅁䅁权䕁䅁䅁权㉁䅂䅁允䅁䅁䅅䅁䙁䅁䅁䅁䥄告䉤䍄䉁䅁䅁䅂䅁䅁䅍䅄䅁䅁䅯典䅅䅁䅯䅂䅁䅁䅯䅍䅑䅁䅅䅁䉁䅁䅁兂䅁䅁䅁䙅⬴兑杷允䅁䅁䅑䅁䑁䅁䅷䅁䭁䩁䉷䅁䭁䅁䅑䅁䭁䑁䕣䅁䉁䅁䅁允䅁䅁䅕䅁䅁䡁䡃ざ䵅䅉䅅䅁䕁䅁䅁睁䵁䅁䅁权癃䅁䅁权䭁䅁䅁权硁䅂䅁允䅁䅁䅅䅁䙁䡁潎敫㠱睐䅆䍄䉁䅁䅁䅂䅁䅁䅍䅄䅁䅁䅯儸䅅䅁䅯䅂䅁䅁䅯睎䅑䅁䅅䅁䉁䅁䅁兂䅁䅁䅁䑃䭎兑杷允䅁䅁䅑䅁䑁䅁䅷䅁䭁䵁䉣䅁䭁䅁䅑䅁䭁䕁䕑䅁䉁䅁䅁允䅁䅁䅕䅁䅁䵧桩䕘䵅䅉䅅䅁䕁䅁䅁睁䵁䅁䅁权䭁允䅁权䕁䅁䅁权䕂䅂䅁允䅁䅁䅅䅁䙁䅁䅁䅁㙃ざ䉚䍄䉁䅁䅁䅂䅁䅁䅍䅄䅁䅁䅯睆䅁䅁䅯权䅁䅁䅯睎䅑䅁䅅䅁䉁䅁䅁兂塄㍯㥁瑃㕦睐杷允䅁䅁䅑䅁䑁䅁䅷䅁䭁䩁䅳䅁䭁䉁䅅䅁䭁䑁䕯䅁䉁䅁䅁允䅁䅁䄴䅆䅁䑁䅅䅏㕁䑁䅫睍㕁䑁䅁䅍睁䅁䅁䍄䉁䅁䅁䅂䅁䅁䅍䅄䅁䅁䅯兹䅅䅁䅯䅂䅁䅁䅯睎䅑䅁䅅䅁䉁䅁䅁兂䅁䅁䅁䜰核兑杷允䅁䅁䅑䅁䑁䅁䅷䅁䭁䵁䉫䅁䭁䅁䅑䅁䭁䑁䕫䅁䉁䅁䅁允䅁䅁䅕䅁䅁䝁呃ぇ䵅䅉䅅䅁䕁䅁䅁睁䵁䅁䅁权䩄允䅁权䕁䅁䅁权㉁䅂䅁允䅁䅁䅅䅁䙁䅁䅁䅁㡂刹䉤䍄䉁䅁䅁䅂䅁䅁䅍䅄䅁䅁䅯材䅅䅁䅯权䅁䅁䅯䅑䅑䅁䅅䅁䉁䅁䅁兂䭁㘱睎児湲睐杷允䅁䅁䅑䅁䑁䅁䅷䅁䭁䍁䄸䅁䭁䅁䅑䅁䭁䕁䕑䅁䉁䅁䅁允䅁䅁䅕䅁䅁佁佧え䵅䅉䅅䅁䕁䅁䅁睁䵁䅁䅁权䱁允䅁权䭁䅁䅁权㕁䅂䅁允䅁䅁䅅䅁䙁䭁硲欰椱佅⽑䍄䉁䅁䅁䅂䅁䅁䅍䅄䅁䅁䅯杖䅅䅁䅯䅂䅁䅁䅯睎䅑䅁䅅䅁䉁䅁䅁兂䅁䅁䅁〷根兑杷允䅁䅁䅑䅁䑁䅁䅷䅁䭁䡁䅁䅁䭁䅁䅑䅁䭁䑁䕁䅁䉁䅁䅁允䅁䅁䅕䅁䅁䙁⽕䕒䵅䅉䅅䅁䕁䅁䅁睁䵁䅁䅁权㡂䅁䅁权䭁䅁䅁权䕂䅂䅁允䅁䅁䅅䅁䙁䥁䉬余兘牉⽵䍄䉁䅁䅁䅂䅁䅁䅍䅄䅁䅁䅯杚䅁䅁䅯䅂䅁䅁䅯䅑䅑䅁䅅䅁䉁䅁䅁权䡂䅁䅁䍄䉁䅁䅁䅂䅁䅁䅍䅄䅁䅁䅯睅䅁䅁䅯权䅁䅁䅯免䅑䅁䅅䅁䉁䅁䅁兂捃䍸睃浣穪睐杷允䅁䅁䅑䅁䑁䅁䅷䅁䭁䝁䅙䅁䭁䅁䅑䅁䭁䑁䕙䅁䉁䅁䅁允䅁䅁䅕䅁䅁䅁穆っ䵅䅉䅅䅁䕁䅁䅁睁䵁䅁䅁权い允䅁权䭁䅁䅁权硁䅂䅁允䅁䅁䅅䅁䙁䡁灮橊䥅乲⽑䍄䉁䅁䅁䅂䅁䅁䅍䅄䅁䅁䅯兢䅁䅁䅯充䅁䅁䅯䅑䅑䅁䅅䅁䉁䅁䅁杄坁䅁䅁免㍁䑁䅫兏睁䑁䅁䅍睁䑁䅁䅍䅁䅁杷允䅁䅁䅑䅁䑁䅁䅷䅁䭁䵁䉧䅁䭁䅁䅑䅁䭁䑁䕫䅁䉁䅁䅁允䅁䅁䅕䅁䅁䡁㉓歖䵅䅉䅅䅁䕁䅁䅁睁䵁䅁䅁权歁䅁䅁权䭁䅁䅁权䕂䅂䅁允䅁䅁䅅䅁䙁䅁獩䙈歰⽏⽕䍄䉁䅁䅁䅂䅁䅁䅍䅄䅁䅁䅯䅹䅅䅁䅯䅂䅁䅁䅯䅍䅑䅁䅅䅁䉁䅁䅁兂䅁䅁䅁䅕晬兑杷允䅁䅁䅑䅁䑁䅁䅷䅁䭁䝁䉉䅁䭁䅁䅯䅁䭁䕁䕁䅁䉁䅁䅁允䅁䅁䅕㘱睎児塲啂䵁䅉䅅䅁䕁䅁䅁睁䵁䅁䅁权扄䅁䅁权䕁䅁䅁权硁䅂䅁允䅁䅁䅅䅁䙁䅁䅁䅁䕃ㅶ䉴䍄䉁䅁䅁䅂䅁䅁䅍䅄䅁䅁䅯公䅅䅁䅯䅂䅁䅁䅯䅑䅑䅁䅅䅁䉁䅁䅁兂䅁䅁䅂睬䅭兑杷允䅁䅁䅑䅁䑁䅁䅷䅁䭁䕁䉷䅁䭁䉁䅅䅁䭁䑁䕫䅁䉁䅁䅁允䅁䅁䄴䅆䅁䑁䅅免㑁䑁䅕李ぁ䑁䅧杍睁䅁䅁䍄䉁䅁䅁䅂䅁䅁䅍䅄䅁䅁䅯䅥䅅䅁䅯权䅁䅁䅯杏䅑䅁䅅䅁䉁䅁䅁兂䕁杖琴灳瘳睐杷允䅁䅁䅑䅁䑁䅁䅷䅁䭁䝁䉁䅁䭁䅁䅯䅁䭁䕁䕁䅁䉁䅁䅁允䅁䅁䅕䅄牉硨婢樶䴸䅉䅅䅁䕁䅁䅁睁䵁䅁䅁权噃允䅁权䕁䅁䅁权㕁䅂䅁允䅁䅁䅅䅁䙁䅁䅁䥁摄堫䉴䍄䉁䅁䅁䅂䅁䅁䅍䅄䅁䅁䅯䅺䅁䅁䅯充䅁䅁䅯睎䅑䅁䅅䅁䉁䅁䅁杄坁䅁䅁杍硁䑁䅁䅏ぁ䑁䅣兏睁䑁䅁䅍䅁䅁杷允䅁䅁䅑䅁䑁䅁䅷䅁䭁乁䅫䅁䭁䅁䅑䅁䭁䕁䕁䅁䉁䅁䅁允䅁䅁䅕䅁䅁䝧浪と䵅䅉䅅䅁䕁䅁䅁睁䵁䅁䅁权偃䅁䅁权剁䅁䅁权硁䅂䅁允䅁䅁䅅䅁佁䉁䅙䅁硁䑁䅑䅎ぁ䑁䅁䅍睁䑁䅁䅍睁䅁䅁䍄䉁䅁䅁䅂䅁䅁䅍䅄䅁䅁䅯睉䅅䅁䅯䅂䅁䅁䅯免䅑䅁䅅䅁䉁䅁䅁兂䅁䅁䅁畉歁兑杷允䅁䅁䅑䅁䑁䅁䅷䅁䭁䝁䉅䅁䭁䅁䅑䅁䭁䑁䕫䅁䉁䅁䅁允䅁䅁䅕䅁䅁䉁敨啍䵅䅉䅅䅁䕁䅁䅁睁䵁䅁䅁权䵂䅁䅁权䕁䅁䅁权㕁䅂䅁允䅁䅁䅅䅁䙁䅁䅁䅁浃啰䉨䍄䉁䅁䅁䅂䅁䅁䅍䅄䅁䅁䅯兙䅅䅁䅯䅂䅁䅁䅯䅒䅑䅁䅅䅁䉁䅁䅁兂䅁䅁䅁䕌硯兑杷允䅁䅁䅑䅁䑁䅁䅷䅁䭁䝁䉅䅁䭁䅁䅑䅁䭁䑁䕙䅁䉁䅁䅁允䅁䅁䅕䅁䅁䩁䅧歍䵅䅉䅅䅁䕁䅁䅁睁䵁䅁䅁权啄䅁䅁权䭁䅁䅁权㕁䅂䅁允䅁䅁䅅䅁䙁䑁䥅䉲慸做⽭䍄䉁䅁䅁䅂䅁䅁䅍䅄䅁䅁䅯兩䅅䅁䅯䅂䅁䅁䅯李䅑䅁䅅䅁䉁䅁䅁兂䅁䅁䅁䉘䵬兑杷允䅁䅁䅑䅁䑁䅁䅷䅁䭁䍁䉕䅁䭁䉁䅅䅁䭁䑁䕫䅁䉁䅁䅁允䅁䅁䄴杅䅁䑁䅕䅏㉁䑁䅅李睁䑁䅁䅍䅁䅁杷允䅁䅁䅑䅁䑁䅁䅷䅁䭁䭁䉳䅁䭁䅁䅯䅁䭁䑁䕯䅁䉁䅁䅁允䅁䅁䅕匰扌堫焵䐹䴸䅉䅅䅁䕁䅁䅁睁䵁䅁䅁权剄允䅁权䕁䅁䅁权䅂䅂䅁允䅁䅁䅅䅁䙁䅁䅁䅁祂坘䉤䍄䉁䅁䅁䅂䅁䅁䅍䅄䅁䅁䅯兪䅁䅁䅯䅂䅁䅁䅯免䅑䅁䅅䅁䉁䅁䅁兂䅁䅁䅃剢剎兑杷允䅁䅁䅑䅁䑁䅁䅷䅁䭁䙁䅍䅁䭁䅁䅯䅁䭁䑁䕫䅁䉁䅁䅁允䅁䅁䅕浚浚浚浚樴䴸䅉䅅䅁䕁䅁䅁睁䵁䅁䅁权煂允䅁权䭁䅁䅁权䅂䅂䅁允䅁䅁䅅䅁䙁䝁浚浚浚癚⽁䍄䉁䅁䅁䅂䅁䅁䅍䅄䅁䅁䅯杶䅅䅁䅯䅂䅁䅁䅯免䅑䅁䅅䅁䉁䅁䅁兂䅁䅁䅁䭤䥰兑杷允䅁䅁䅑䅁䑁䅁䅷䅁䭁䱁䈴䅁䭁䅁䅑䅁䭁䑁䕫䅁䉁䅁䅁允䅁䅁䅕䅁䅁䕁灑歓䵅䅉䅅䅁䕁䅁䅁睁䵁䅁䅁权卄允䅁权䕁䅁䅁权硁䅂䅁允䅁䅁䅅䅁䙁䅁䅁䅁㥁穲䉊䍄䉁䅁䅁䅂䅁䅁䅍䅄䅁䅁䅯朲䅅䅁䅯权䅁䅁䅯䅒䅑䅁䅅䅁䉁䅁䅁兂煂䡶呓䅇浓睐杷允䅁䅁䅑䅁䑁䅁䅷䅁䭁偁䉙䅁䭁䅁䅑䅁䭁䕁䕑䅁䉁䅁䅁允䅁䅁䅕䅁䅁䡁偙歖䵅䅉䅅䅁䕁䅁䅁睁䵁䅁䅁权䭃䅁䅁权䕁䅁䅁权㕁䅂䅁允䅁䅁䅅䅁䭁䕁䅣䅁䵁䅉䅅䅁䕁䅁䅁睁䵁䅁䅁权乄允䅁权䕁䅁䅁权硁䅂䅁允䅁䅁䅅䅁䙁䅁䅁䅁䥄呄䉴䍄䉁䅁䅁䅂䅁䅁䅍䅄䅁䅁䅯杓䅅䅁䅯䅂䅁䅁䅯李䅑䅁䅅䅁䉁䅁䅁兂䅁䅁䅁偳癍兑杷允䅁䅁䅑䅁䑁䅁䅷䅁䭁䙁䉕䅁䭁䅁䅑䅁䭁䑁䕅䅁䉁䅁䅁允䅁䅁䅕䅁䅁䡁歓啓䵅䅉䅅䅁䕁䅁䅁睁䵁䅁䅁权䵄䅁䅁权䭁䅁䅁权䅂䅂䅁允䅁䅁䅅䅁䙁䭁䙊癴㥐䴱⽩䍄䉁䅁䅁䅂䅁䅁䅍䅄䅁䅁䅯睧䅅䅁䅯䅂䅁䅁䅯䅒䅑䅁䅅䅁䉁䅁䅁兂䅁䅁䅁湬剴兑杷允䅁䅁䅑䅁䑁䅁䅷䅁䭁䥁䉍䅁䭁䅁䅑䅁䭁䑁䕁䅁䉁䅁䅁允䅁䅁䅕䅁䅁䉁倶啕䵅䅉䅅䅁䕁䅁䅁睁䵁䅁䅁权獁允䅁权䕁䅁䅁权㉁䅂䅁允䅁䅁䅅䅁䙁䅁䅁䅁䍃ㄱ䈵䍄䉁䅁䅁䅂䅁䅁䅍䅄䅁䅁䅯䅦䅅䅁䅯充䅁䅁䅯免䅑䅁䅅䅁䉁䅁䅁杄坁䅁䅁杍硁䑁䅑睍睁䑁䅁䅍睁䑁䅁䅍䅁䅁杷允䅁䅁䅑䅁䑁䅁䅷䅁䭁佁䅫䅁䭁䅁䅑䅁䭁䑁䕯䅁䉁䅁䅁允䅁䅁䅕䅁䅁䕁桲䕕䵅䅉䅅䅁䕁䅁䅁睁䵁䅁䅁权慂䅁䅁权䕁䅁䅁权㙁䅂䅁允䅁䅁䅅䅁䙁䅁䅁䅁㡄ぴ䉬䍄䉁䅁䅁䅂䅁䅁䅍䅄䅁䅁䅯兄䅁䅁䅯权䅁䅁䅯杏䅑䅁䅅䅁䉁䅁䅁兂兂婪畤潅㑐睐杷允䅁䅁䅑䅁䑁䅁䅷䅁䭁䵁䈸䅁䭁䅁䅑䅁䭁䑁䕙䅁䉁䅁䅁允䅁䅁䅕䅁䅁䝁䡈啐䵅䅉䅅䅁䕁䅁䅁睁䵁䅁䅁权䵃允䅁权䕁䅁䅁权㍁䅂䅁允䅁䅁䅅䅁䙁䅁䅁䵁噁ㅗ䉎䍄䉁䅁䅁䅂䅁䅁䅍䅄䅁䅁䅯䅪䅅䅁䅯䅂䅁䅁䅯李䅑䅁䅅䅁䉁䅁䅁兂䅁䅁䅁汨㤴兑杷允䅁䅁䅑䅁䑁䅁䅷䅁䭁䱁䅣䅁䭁䅁䅯䅁䭁䑁䕅䅁䉁䅁䅁允䅁䅁䅕椹捨㡪ㅌ䐰䴸䅉䅅䅁䕁䅁䅁睁䵁䅁䅁权癁允䅁权䕁䅁䅁权㙁䅂䅁允䅁䅁䅅䅁䙁䅁䅁䅁癄ぃ䉆䍄䉁䅁䅁䅂䅁䅁䅍䅄䅁䅁䅯关䅁䅁䅯权䅁䅁䅯䅒䅑䅁䅅䅁䉁䅁䅁兂㑃潈牘払畩睐杷允䅁䅁䅑䅁䑁䅁䅷䅁䭁佁䈴䅁䭁䅁䅑䅁䭁䑁䕙䅁䉁䅁䅁允䅁䅁䅕䅁䅁䉁歄ぐ䵅䅉䅅䅁䕁䅁䅁睁䵁䅁䅁权䡂允䅁权剁䅁䅁权㙁䅂䅁允䅁䅁䅅䅁佁䉁䅑䅁穁䑁䅅兏穁䑁䅣杍睁䑁䅁䅍䅁䅁杷允䅁䅁䅑䅁䑁䅁䅷䅁䭁䭁䅙䅁䭁䅁䅑䅁䭁䕁䕁䅁䉁䅁䅁允䅁䅁䅕䅁䅁䡁祷䕕䵅䅉䅅䅁䕁䅁䅁睁䵁䅁䅁权捂䅁䅁权䭁䅁䅁权硁䅂䅁允䅁䅁䅅䅁䙁䍁睇浣剩搷⽷䍄䉁䅁䅁䅂䅁䅁䅍䅄䅁䅁䅯睯䅁䅁䅯权䅁䅁䅯䅒䅑䅁䅅䅁䉁䅁䅁兂呄坔光䑗潮睐杷允䅁䅁䅑䅁䑁䅁䅷䅁䭁䭁䅙䅁䭁䅁䅑䅁䭁䑁䕫䅁䉁䅁䅁允䅁䅁䅕䅁䅁䝁䝙啕䵅䅉䅅䅁䕁䅁䅁睁䵁䅁䅁权䭄䅁䅁权䭁䅁䅁权㙁䅂䅁允䅁䅁䅅䅁䙁䝁光䑗ね偹⽧䍄䉁䅁䅁䅂䅁䅁䅍䅄䅁䅁䅯权䅅䅁䅯䅂䅁䅁䅯免䅑䅁䅅䅁䉁䅁䅁兂䅁䅁䅁䅋䩰兑杷允䅁䅁䅑䅁䑁䅁䅷䅁䭁䉁䉉䅁䭁䅁䅑䅁䭁䑁䕅䅁䉁䅁䅁允䅁䅁䅕䅁䅁䵁噪く䵅䅉䅅䅁䕁䅁䅁睁䵁䅁䅁权䭁允䅁权䕁䅁䅁权㙁䅂䅁允䅁䅁䅅䅁䙁䅁䅁䅁䕄欯䈵䍄䉁䅁䅁䅂䅁䅁䅍䅄䅁䅁䅯权䅅䅁䅯䅂䅁䅁䅯䅍䅑䅁䅅䅁䉁䅁䅁兂䅁䅁䅁倷䐹兑杷允䅁䅁䅑䅁䑁䅁䅷䅁䭁䭁䄰䅁䭁䅁䅑䅁䭁䑁䕙䅁䉁䅁䅁允䅁䅁䅕䅁䅁䵁汄さ䵅䅉䅅䅁䕁䅁䅁睁䵁䅁䅁权㙄允䅁权䕁䅁䅁权䅂䅂䅁允䅁䅁䅅䅁䙁䅁䅁䅁䵃䍵䉤䍄䉁䅁䅁䅂䅁䅁䅍䅄䅁䅁䅯儯䅁䅁䅯充䅁䅁䅯免䅑䅁䅅䅁䉁䅁䅁杄十䅁䅁兎祁䑁䅍䅍㉁䑁䅕免ぁ䅁䅁䍄䉁䅁䅁䅂䅁䅁䅍䅄䅁䅁䅯杖䅅䅁䅯䅂䅁䅁䅯䅑䅑䅁䅅䅁䉁䅁䅁兂䅁䅁䅁眹晊兑杷允䅁䅁䅑䅁䑁䅁䅷䅁䭁䝁䉧䅁䭁䅁䅑䅁䭁䑁䕯䅁䉁䅁䅁允䅁䅁䅕䅁䅁䩑牒䕕䵅䅉䅅䅁䕁䅁䅁睁䵁䅁䅁权潂允䅁权䕁䅁䅁权㕁䅂䅁允䅁䅁䅅䅁䙁䅁䅁䅁㡁啐䉨䍄䉁䅁䅁䅂䅁䅁䅍䅄䅁䅁䅯䅡䅅䅁䅯䅂䅁䅁䅯李䅑䅁䅅䅁䉁䅁䅁兂䅁䅁䅃捉䉨兑杷允䅁䅁䅑䅁䑁䅁䅷䅁䭁䝁䉫䅁䭁䅁䅑䅁䭁䑁䕙䅁䉁䅁䅁允䅁䅁䅕䅁䅁䍁砷お䵅䅉䅅䅁䕁䅁䅁睁䵁䅁䅁权䥃䅁䅁权䭁䅁䅁权㕁䅂䅁允䅁䅁䅅䅁䙁䉁䕫杖琴瑳⽕䍄䉁䅁䅁䅂䅁䅁䅍䅄䅁䅁䅯杄䅁䅁䅯权䅁䅁䅯免䅑䅁䅅䅁䉁䅁䅁兂煂䡶呓䅇敔睐杷允䅁䅁䅑䅁䑁䅁䅷䅁䭁䩁䅁䅁䭁䉁䅅䅁䭁䑁䕅䅁䉁䅁䅁允䅁䅁䄴䅆䅁䑁䅙杍穁䑁䅁䅍睁䑁䅁䅍睁䅁䅁䍄䉁䅁䅁䅂䅁䅁䅍䅄䅁䅁䅯杸䅅䅁䅯䅂䅁䅁䅯睎䅑䅁䅅䅁䉁䅁䅁兂䅁䅁䅁䬰杆兑杷允䅁䅁䅑䅁䑁䅁䅷䅁䭁䩁䉣䅁䭁䉁䅅䅁䭁䑁䕣䅁䉁䅁䅁允䅁䅁䄴杆䅁䑁䅅睍㍁䑁䅁䅍睁䑁䅁䅍睁䑁䅁䅁䵁䅉䅅䅁䕁䅁䅁睁䵁䅁䅁权䩂䅁䅁权䕁䅁䅁权㉁䅂䅁允䅁䅁䅅䅁䙁䅁䅁䅁㡂䐲䈵䍄䉁䅁䅁䅂䅁䅁䅍䅄䅁䅁䅯兮䅁䅁䅯充䅁䅁䅯免䅑䅁䅅䅁䉁䅁䅁杄啁䅁䅁睎祁䑁䅧免㑁䑁䅁䅍睁䑁䅁䅁䵁䅉䅅䅁䕁䅁䅁睁䵁䅁䅁权䉃䅁䅁权䭁䅁䅁权㍁䅂䅁允䅁䅁䅅䅁䙁䙁㕧䵴㉨桶䅂䍄䉁䅁䅁䅂䅁䅁䅍䅄䅁䅁䅯䅑䅅䅁䅯䅂䅁䅁䅯䅒䅑䅁䅅䅁䉁䅁䅁兂䅁䅁䅁琱栰兑杷允䅁䅁䅑䅁䑁䅁䅷䅁䭁䱁䅙䅁䭁䅁䅯䅁䭁䑁䕫䅁䉁䅁䅁允䅁䅁䅕呣䬰㘱睎吵䴸䅉䅅䅁䕁䅁䅁睁䵁䅁䅁权䕄允䅁权䕁䅁䅁权㍁䅂䅁允䅁䅁䅅䅁䙁䅁䅁䅁䕁橢䉰䍄䉁䅁䅁䅂䅁䅁䅍䅄䅁䅁䅯䅸䅅䅁䅯䅂䅁䅁䅯杏䅑䅁䅅䅁䉁䅁䅁兂䅁䅁䅁䱅畧兑杷允䅁䅁䅑䅁䑁䅁䅷䅁䭁䱁䉷䅁䭁䅁䅯䅁䭁䕁䕑䅁䉁䅁䅁允䅁䅁䅕積積積積穳䴸䅉䅅䅁䕁䅁䅁睁䵁䅁䅁权㉃䅁䅁权剁䅁䅁权䕂䅂䅁允䅁䅁䅅䅁佁䉁䅑䅁祁䑁䅉兏ㅁ䑁䅙䅍睁䑁䅁䅍䅁䅁杷允䅁䅁䅑䅁䑁䅁䅷䅁䭁䩁䉉䅁䭁䉁䅅䅁䭁䑁䕅䅁䉁䅁䅁允䅁䅁䄴䅆䅁䑁䅉杍睁䑁䅉兏㑁䑁䅧睎睁䅁䅁䍄䉁䅁䅁䅂䅁䅁䅍䅄䅁䅁䅯睤䅁䅁䅯䅂䅁䅁䅯睎䅑䅁䅅䅁䉁䅁䅁兂䅁䅁䅁䘯䙊兑杷允䅁䅁䅑䅁䑁䅁䅷䅁䭁䵁䈴䅁䭁䅁䅑䅁䭁䑁䕯䅁䉁䅁䅁允䅁䅁䅕䅁䅁䍁䑩商䵅䅉䅅䅁䕁䅁䅁睁䵁䅁䅁权㍂䅁䅁权䕁䅁䅁权㙁䅂䅁允䅁䅁䅅䅁䙁䅁䅁䅁兂祊䉰䍄䉁䅁䅁䅂䅁䅁䅍䅄䅁䅁䅯睤䅁䅁䅯䅂䅁䅁䅯兏䅑䅁䅅䅁䉁䅁䅁兂䅁䅁䅁䑷执兑杷允䅁䅁䅑䅁䑁䅁䅷䅁䭁乁䅙䅁䭁䅁䅑䅁䭁䑁䕣䅁䉁䅁䅁允䅁䅁䅕䅁䅁䙁敃こ䵅䅉䅅䅁䕁䅁䅁睁䵁䅁䅁权畃䅁䅁权䭁䅁䅁权硁䅂䅁允䅁䅁䅅䅁䙁䡁灮橊䥅䅲䅬䍄䉁䅁䅁䅂䅁䅁䅍䅄䅁䅁䅯督䅅䅁䅯䅂䅁䅁䅯睎䅑䅁䅅䅁䉁䅁䅁兂䅁䅁䅁低买兑杷允䅁䅁䅑䅁䑁䅁䅷䅁䭁䡁䉍䅁䭁䅁䅑䅁䭁䑁䕫䅁䉁䅁䅁允䅁䅁䅕䅁䅁䅁㡩䕓䵅䅉䅅䅁䕁䅁䅁睁䵁䅁䅁权䉄䅁䅁权䕁䅁䅁权㙁䅂䅁允䅁䅁䅅䅁䙁䅁䅁䅁湄䡲䉆䍄䉁䅁䅁䅂䅁䅁䅍䅄䅁䅁䅯睦䅁䅁䅯䅂䅁䅁䅯免䅑䅁䅅䅁䉁䅁䅁兂䅁䅁䅁䵌器兑杷允䅁䅁䅑䅁䑁䅁䅷䅁䭁䵁䅣䅁䭁䅁䅯䅁䭁䕁䕁䅁䉁䅁䅁允䅁䅁䅕⼲⭬牡へ㝫䴸䅉䅅䅁䕁䅁䅁睁䵁䅁䅁权十允䅁权䕁䅁䅁权䕂䅂䅁允䅁䅁䅅䅁䙁䅁䅁䅁睁䐴䉸䍄䉁䅁䅁䅂䅁䅁䅍䅄䅁䅁䅯杷䅅䅁䅯䅂䅁䅁䅯䅒䅑䅁䅅䅁䉁䅁䅁兂䅁䅁䅁䐲畳兑杷允䅁䅁䅑䅁䑁䅁䅷䅁䭁䱁䉍䅁䭁䅁䅑䅁䭁䑁䕣䅁䉁䅁䅁允䅁䅁䅕䅁䅁䤴爷䕚䵅䅉䅅䅁䕁䅁䅁睁䵁䅁䅁权穃允䅁权䕁䅁䅁权䅂䅂䅁允䅁䅁䅅䅁䙁䅁䅁佁穄㉚䉎䍄䉁䅁䅁䅂䅁䅁䅍䅄䅁䅁䅯杋䅁䅁䅯䅂䅁䅁䅯䅍䅑䅁䅅䅁䉁䅁䅁兂䅁䅁䅁䕮㕯兑杷允䅁䅁䅑䅁䑁䅁䅷䅁䭁䱁䉍䅁䭁䅁䅑䅁䭁䑁䕯䅁䉁䅁䅁允䅁䅁䅕䅁䅁偁噍䕙䵅䅉䅅䅁䕁䅁䅁睁䵁䅁䅁权㍂䅁䅁权剁䅁䅁权㙁䅂䅁允䅁䅁䅅䅁佁䉁䅑䅁㍁䑁䅙䅎睁䑁䅁䅍睁䑁䅁䅍䅁䅁杷允䅁䅁䅑䅁䑁䅁䅷䅁䭁䱁䉍䅁䭁䅁䅑䅁䭁䑁䕫䅁䉁䅁䅁允䅁䅁䅕䅁䅁佧䩧歗䵅䅉䅅䅁䕁䅁䅁睁䵁䅁䅁权穃允䅁权䕁䅁䅁权睁䅂䅁允䅁䅁䅅䅁䙁䅁䅁䥁睃唴䉸䍄䉁䅁䅁䅂䅁䅁䅍䅄䅁䅁䅯睒䅅䅁䅯权䅁䅁䅯杏䅑䅁䅅䅁䉁䅁䅁兂坃㑑獴⼵瑶睐杷允䅁䅁䅑䅁䑁䅁䅷䅁䭁佁䉳䅁䭁䅁䅑䅁䭁䑁䕁䅁䉁䅁䅁允䅁䅁䅕䅁䅁䙁牫ざ䵅䅉䅅䅁䕁䅁䅁睁䵁䅁䅁权㡄䅁䅁权䭁䅁䅁权㍁䅂䅁允䅁䅁䅅䅁䙁䕁㍷啩杆攵⽧䍄䉁䅁䅁䅂䅁䅁䅍䅄䅁䅁䅯睚䅁䅁䅯䅂䅁䅁䅯杏䅑䅁䅅䅁䉁䅁䅁兂䅁䅁䅄〲刱兑杷允䅁䅁䅑䅁䑁䅁䅷䅁䭁䥁䉙䅁䭁䉁䅅䅁䭁䕁䕑䅁䉁䅁䅁允䅁䅁䄴䅆䅁䑁䅅䅎㍁䑁䅑睍㑁䑁䅁䅍睁䅁䅁䍄䉁䅁䅁䅂䅁䅁䅍䅄䅁䅁䅯杹䅁䅁䅯䅂䅁䅁䅯杏䅑䅁䅅䅁䉁䅁䅁兂䅁䅁䅁䡧瑅兑杷允䅁䅁䅑䅁䑁䅁䅷䅁䭁䝁䉯䅁䭁䅁䅯䅁䭁䑁䕅䅁䉁䅁䅁允䅁䅁䅕匰扌堫焵樯䴸䅉䅅䅁䕁䅁䅁睁䵁䅁䅁权摂允䅁权䕁䅁䅁权㍁䅂䅁允䅁䅁䅅䅁䙁䅁䅁䅁睃砹䉚䍄䉁䅁䅁䅂䅁䅁䅍䅄䅁䅁䅯睩䅅䅁䅯䅂䅁䅁䅯兏䅑䅁䅅䅁䉁䅁䅁兂䅁䅁䅁楖慚兑杷允䅁䅁䅑䅁䑁䅁䅷䅁䭁䥁䉳䅁䭁䅁䅑䅁䭁䑁䕁䅁䉁䅁䅁允䅁䅁䅕䅁䅁䅁䱨歒䵅䅉䅅䅁䕁䅁䅁睁䵁䅁䅁权杂䅁䅁权剁䅁䅁权硁䅂䅁允䅁䅁䅅䅁佁䉁䅉䅁祁䑁䅅杍ぁ䑁䅉睍ぁ䑁䅍䅁䵁䅉䅅䅁䕁䅁䅁睁䵁䅁䅁权㕂允䅁权䭁䅁䅁权㕁䅂䅁允䅁䅁䅅䅁䙁䥁牘払敧晨⽍䍄䉁䅁䅁䅂䅁䅁䅍䅄䅁䅁䅯䄯䅅䅁䅯充䅁䅁䅯睎䅑䅁䅅䅁䉁䅁䅁杄啁䅁䅁䅎睁䑁䅕兏睁䑁䅁䅍睁䑁䅁䅁䵁䅉䅅䅁䕁䅁䅁睁䵁䅁䅁权啄䅁䅁权䕁䅁䅁权㍁䅂䅁允䅁䅁䅅䅁䙁䅁䅁䵁睂ㅇ䈹䍄䉁䅁䅁䅂䅁䅁䅍䅄䅁䅁䅯䄱䅁䅁䅯䅂䅁䅁䅯䅍䅑䅁䅅䅁䉁䅁䅁兂䅁䅁䅁橗䬹兑杷允䅁䅁䅑䅁䑁䅁䅷䅁䭁䡁䈴䅁䭁䅁䅯䅁䭁䕁䕑䅁䉁䅁䅁允䅁䅁䅕琯㑒匶硙䑹䴸䅉䅅䅁䕁䅁䅁睁䵁䅁䅁权㕃允䅁权䕁䅁䅁权㙁䅂䅁允䅁䅁䅅䅁䙁䅁䅁䅁䭃䘹䉊䍄䉁䅁䅁䅂䅁䅁䅍䅄䅁䅁䅯眶䅅䅁䅯䅂䅁䅁䅯杏䅑䅁䅅䅁䉁䅁䅁兂䅁䅁䅁䱵敖兑杷允䅁䅁䅑䅁䑁䅁䅷䅁䭁䙁䉫䅁䭁䅁䅑䅁䭁䑁䕣䅁䉁䅁䅁允䅁䅁䅕䅁䅁佁⽮啣䵅䅉䅅䅁䕁䅁䅁睁䵁䅁䅁权婂允䅁权䕁䅁䅁权㕁䅂䅁允䅁䅁䅅䅁䙁䅁䅁䅁ぁ湐䉂䍄䉁䅁䅁䅂䅁䅁䅍䅄䅁䅁䅯內䅅䅁䅯权䅁䅁䅯兏䅑䅁䅅䅁䉁䅁䅁兂敂歵䵫楁牶睐杷允䅁䅁䅑䅁䑁䅁䅷䅁䭁䙁䅧䅁䭁䅁䅯䅁䭁䑁䕣䅁䉁䅁䅁允䅁䅁䅕䝭匴㡧䭄吲䴸䅉䅅䅁䕁䅁䅁睁䵁䅁䅁权畁允䅁权剁䅁䅁权㍁䅂䅁允䅁䅁䅅䅁佁䉁䅑䅁祁䑁䅣杍ぁ䑁䅉睎睁䑁䅁䅍䅁䅁杷允䅁䅁䅑䅁䑁䅁䅷䅁䭁䍁䉳䅁䭁䉁䅅䅁䭁䑁䕫䅁䉁䅁䅁允䅁䅁䄴䅆䅁䑁䅅睍穁䑁䅅兏㉁䑁䅁䅍睁䅁䅁䍄䉁䅁䅁䅂䅁䅁䅍䅄䅁䅁䅯兦䅅䅁䅯充䅁䅁䅯兏䅑䅁䅅䅁䉁䅁䅁杄啁䅁䅁兏硁䑁䅅䅎睁䑁䅁䅍睁䑁䅁䅁䵁䅉䅅䅁䕁䅁䅁睁䵁䅁䅁权慂䅁䅁权䕁䅁䅁权㕁䅂䅁允䅁䅁䅅䅁䙁䅁䅁䅁啃ぢ䉰䍄䉁䅁䅁䅂䅁䅁䅍䅄䅁䅁䅯杗䅁䅁䅯䅂䅁䅁䅯䅒䅑䅁䅅䅁䉁䅁䅁兂䅁䅁䅁䅶䵬兑杷允䅁䅁䅑䅁䑁䅁䅷䅁䭁䥁䅳䅁䭁䅁䅯䅁䭁䕁䕁䅁䉁䅁䅁允䅁䅁䅕報灪橊䥅䐳䴸䅉䅅䅁䕁䅁䅁睁䵁䅁䅁权捃䅁䅁权䕁䅁䅁权䕂䅂䅁允䅁䅁䅅䅁䙁䅁䅁䅁䥂歘䉨䍄䉁䅁䅁䅂䅁䅁䅍䅄䅁䅁䅯儲䅅䅁䅯权䅁䅁䅯睎䅑䅁䅅䅁䉁䅁䅁兂㑃潈牘払⭩睐杷允䅁䅁䅑䅁䑁䅁䅷䅁䭁乁䉍䅁䭁䅁䅑䅁䭁䑁䕅䅁䉁䅁䅁允䅁䅁䅕䅁䅁䙁㡅っ䵅䅉䅅䅁䕁䅁䅁睁䵁䅁䅁权呄允䅁权䕁䅁䅁权䅂䅂䅁允䅁䅁䅅䅁䙁䅁䅁䥁瑁䡚䉚䍄䉁䅁䅁䅂䅁䅁䅍䅄䅁䅁䅯睓䅅䅁䅯䅂䅁䅁䅯免䅑䅁䅅䅁䉁䅁䅁兂䅁䅁䅁䄰ぷ兑杷允䅁䅁䅑䅁䑁䅁䅷䅁䭁乁䅕䅁䭁䉁䅅䅁䭁䑁䕯䅁䉁䅁䅁允䅁䅁䄴䅇䅁䑁䅅李㉁䑁䅍兎睁䑁䅫睎睁䑁䅁䅍䅁䅁杷允䅁䅁䅑䅁䑁䅁䅷䅁䭁乁䉑䅁䭁䅁䅑䅁䭁䑁䕅䅁䉁䅁䅁允䅁䅁䅕䅁䅁偁䥰歑䵅䅉䅅䅁䕁䅁䅁睁䵁䅁䅁权啄允䅁权䕁䅁䅁权䕂䅂䅁允䅁䅁䅅䅁䙁䅁䅁䅁啂匹䉴䍄䉁䅁䅁䅂䅁䅁䅍䅄䅁䅁䅯免䅅䅁䅯权䅁䅁䅯䅑䅑䅁䅅䅁䉁䅁䅁兂剃堷⽷噎䜴䅑杷允䅁䅁䅑䅁䑁䅁䅷䅁䭁偁䉅䅁䭁䅁䅑䅁䭁䑁䕅䅁䉁䅁䅁允䅁䅁䅕䅁䅁乁塑啓䵅䅉䅅䅁䕁䅁䅁睁䵁䅁䅁权慃允䅁权剁䅁䅁权硁䅂䅁允䅁䅁䅅䅁佁䉁䅑䅁硁䑁䅉兎ぁ䑁䅙䅍睁䑁䅁䅍䅁䅁杷允䅁䅁䅑䅁䑁䅁䅷䅁䭁偁䉙䅁䭁䅁䅑䅁䭁䑁䕯䅁䉁䅁䅁允䅁䅁䅕䅁䅁䝁啱啖䵅䅉䅅䅁䕁䅁䅁睁䵁䅁䅁权剄允䅁权䕁䅁䅁权硁䅂䅁允䅁䅁䅅䅁䙁䅁䅁䅁䭁䝳䉎䍄䉁䅁䅁䅂䅁䅁䅍䅄䅁䅁䅯杰䅁䅁䅯权䅁䅁䅯䅑䅑䅁䅅䅁䉁䅁䅁兂䥁䉲慸䑚㕶睐杷允䅁䅁䅑䅁䑁䅁䅷䅁䭁䙁䈴䅁䭁䅁䅑䅁䭁䑁䕣䅁䉁䅁䅁允䅁䅁䅕䅁䅁䉁偄歊䵅䅉䅅䅁䕁䅁䅁睁䵁䅁䅁权摃允䅁权䭁䅁䅁权㕁䅂䅁允䅁䅁䅅䅁䙁偁周㘴扗佸⽑䍄䉁䅁䅁䅂䅁䅁䅍䅄䅁䅁䅯睚䅁䅁䅯䅂䅁䅁䅯䅒䅑䅁䅅䅁䉁䅁䅁兂䅁䅁䅁歘䉒兑杷允䅁䅁䅑䅁䑁䅁䅷䅁䭁䉁䉳䅁䭁䅁䅯䅁䭁䑁䕯䅁䉁䅁䅁允䅁䅁䅕歲桦桥畓稸䴸䅉䅅䅁䕁䅁䅁睁䵁䅁䅁权㡁允䅁权剁䅁䅁权㙁䅂䅁允䅁䅁䅅䅁佁䉁䅑䅁ㅁ䑁䅙兎㕁䑁䅁䅍睁䑁䅁䅍䅁䅁杷允䅁䅁䅑䅁䑁䅁䅷䅁䭁䡁䅳䅁䭁䅁䅑䅁䭁䕁䕁䅁䉁䅁䅁允䅁䅁䅕䅁䅁䡁祬䕖䵅䅉䅅䅁䕁䅁䅁睁䵁䅁䅁权坃允䅁权䭁䅁䅁权䕂䅂䅁允䅁䅁䅅䅁䙁偁灹搸乊瑙⽁䍄䉁䅁䅁䅂䅁䅁䅍䅄䅁䅁䅯䅢䅅䅁䅯䅂䅁䅁䅯免䅑䅁䅅䅁䉁䅁䅁兂䅁䅁䅁捧䅏兑杷允䅁䅁䅑䅁䑁䅁䅷䅁䭁䝁䉷䅁䭁䅁䅑䅁䭁䕁䕁䅁䉁䅁䅁允䅁䅁䅕䅁䅁偧癦啨䵅䅉䅅䅁䕁䅁䅁睁䵁䅁䅁权佃䅁䅁权䕁䅁䅁权㍁䅂䅁允䅁䅁䅅䅁䙁䅁䅁䅁元吱䉤䍄䉁䅁䅁䅂䅁䅁䅍䅄䅁䅁䅯朸䅅䅁䅯䅂䅁䅁䅯免䅑䅁䅅䅁䉁䅁䅁兂䅁䅁䅁桒䉸兑杷允䅁䅁䅑䅁䑁䅁䅷䅁䭁䭁䅷䅁䭁䅁䅯䅁䭁䕁䕑䅁䉁䅁䅁允䅁䅁䅕卸睃浣剩吸䴸䅉䅅䅁䕁䅁䅁睁䵁䅁䅁权䙂允䅁权䭁䅁䅁权㍁䅂䅁允䅁䅁䅅䅁䙁䑁䬰㘱睎剐䅆䍄䉁䅁䅁䅂䅁䅁䅍䅄䅁䅁䅯兗䅁䅁䅯䅂䅁䅁䅯䅑䅑䅁䅅䅁䉁䅁䅁兂䅁䅁䅁癋啨兑杷允䅁䅁䅑䅁䑁䅁䅷䅁䭁䑁䈰䅁䭁䅁䅯䅁䭁䕁䕁䅁䉁䅁䅁允䅁䅁䅕䉵䘶ㄶ㑇樱䴸䅉䅅䅁䕁䅁䅁睁䵁䅁䅁权獄䅁䅁权䕁䅁䅁权硁䅂䅁允䅁䅁䅅䅁䙁䅁䅁䕁汁汰䉂䍄䉁䅁䅁䅂䅁䅁䅍䅄䅁䅁䅯睄䅅䅁䅯权䅁䅁䅯兏䅑䅁䅅䅁䉁䅁䅁兂䍁㑋坣挲㌶睐杷允䅁䅁䅑䅁䑁䅁䅷䅁䭁䩁䉍䅁䭁䅁䅑䅁䭁䑁䕙䅁䉁䅁䅁允䅁䅁䅕䅁䅁䑁䕄䔫䵁䅉䅅䅁䕁䅁䅁睁䵁䅁䅁权呃允䅁权䕁䅁䅁权睁䅂䅁允䅁䅁䅅䅁䙁䅁䅁䅁䅁癖䅤䍄䉁䅁䅁䅂䅁䅁䅍䅄䅁䅁䅯睓䅅䅁䅯权䅁䅁䅯免䅑䅁䅅䅁䉁䅁䅁兂汄䌰扌堫洷睐杷允䅁䅁䅑䅁䑁䅁䅷䅁䭁乁䉑䅁䭁䉁䅅䅁䭁䕁䕑䅁䉁䅁䅁允䅁䅁䄴䅆䅁䑁䅅睍睁䑁䅧䅍ㅁ䑁䅁䅍睁䅁䅁䍄䉁䅁䅁䅂䅁䅁䅍䅄䅁䅁䅯杵䅁䅁䅯权䅁䅁䅯兏䅑䅁䅅䅁䉁䅁䅁兂偄ㄹ橐婰⭶睐杷允䅁䅁䅑䅁䑁䅁䅷䅁䭁䵁䅫䅁䭁䅁䅯䅁䭁䕁䕑䅁䉁䅁䅁允䅁䅁䅕兇坒楄礲吷䴸䅉䅅䅁䕁䅁䅁睁䵁䅁䅁权噂允䅁权䕁䅁䅁权䕂䅂䅁允䅁䅁䅅䅁䙁䅁䅁䅁獂ぴ䈱䍄䉁䅁䅁䅂䅁䅁䅍䅄䅁䅁䅯睦䅁䅁䅯䅂䅁䅁䅯䅒䅑䅁䅅䅁䉁䅁䅁兂䅁䅁䅁䙦佴兑杷允䅁䅁䅑䅁䑁䅁䅷䅁䭁䩁䅕䅁䭁䉁䅅䅁䭁䑁䕯䅁䉁䅁䅁允䅁䅁䄴杆䅁䑁䅅睍㑁䑁䅫䅍睁䑁䅁䅍睁䑁䅁䅁䵁䅉䅅䅁䕁䅁䅁睁䵁䅁䅁权㕄允䅁权䕁䅁䅁权硁䅂䅁允䅁䅁䅅䅁䙁䅁䅁䅁潂楉䉚䍄䉁䅁䅁䅂䅁䅁䅍䅄䅁䅁䅯睦䅁䅁䅯䅂䅁䅁䅯李䅑䅁䅅䅁䉁䅁䅁兂䅁䅁䅁䙇䭰兑杷允䅁䅁䅑䅁䑁䅁䅷䅁䭁乁䉕䅁䭁䅁䅑䅁䭁䑁䕙䅁䉁䅁䅁允䅁䅁䅕䅁䅁䵁瑰啍䵅䅉䅅䅁䕁䅁䅁睁䵁䅁䅁权佄允䅁权剁䅁䅁权硁䅂䅁允䅁䅁䅅䅁佁䉁䅑䅁穁䑁䅍䅍ㅁ䑁䅕睎睁䑁䅁䅍䅁䅁杷允䅁䅁䅑䅁䑁䅁䅷䅁䭁䭁䉧䅁䭁䅁䅑䅁䭁䑁䕁䅁䉁䅁䅁允䅁䅁䅕䅁䅁乁㝙啌䵅䅉䅅䅁䕁䅁䅁睁䵁䅁䅁权⭁䅁䅁权䭁䅁䅁权硁䅂䅁允䅁䅁䅅䅁䙁䡁啳歲桦略⽧䍄䉁䅁䅁䅂䅁䅁䅍䅄䅁䅁䅯关䅁䅁䅯䅂䅁䅁䅯免䅑䅁䅅䅁䉁䅁䅁兂䅁䅁䅁䝣䉰兑杷允䅁䅁䅑䅁䑁䅁䅷䅁䭁䑁䈸䅁䭁䅁䅑䅁䭁䑁䕅䅁䉁䅁䅁允䅁䅁䅕䅁䅁䉁䍨歐䵅䅉䅅䅁䕁䅁䅁睁䵁䅁䅁权䡂允䅁权䕁䅁䅁权㙁䅂䅁允䅁䅁䅅䅁䙁䅁䅁䅁䝂歙䉚䍄䉁䅁䅁䅂䅁䅁䅍䅄䅁䅁䅯睐䅅䅁䅯䅂䅁䅁䅯睎䅑䅁䅅䅁䉁䅁䅁兂䅁䅁䅁䑥⭉兑杷允䅁䅁䅑䅁䑁䅁䅷䅁䭁䑁䈸䅁䭁䅁䅑䅁䭁䑁䕯䅁䉁䅁䅁允䅁䅁䅕䅁䅁䱁兄䕑䵅䅉䅅䅁䕁䅁䅁睁䵁䅁䅁权⽁允䅁权䕁䅁䅁权㉁䅂䅁允䅁䅁䅅䅁䙁䅁䅁䅁䅃呄䈱䍄䉁䅁䅁䅂䅁䅁䅍䅄䅁䅁䅯睃䅁䅁䅯䅂䅁䅁䅯䅒䅑䅁䅅䅁䉁䅁䅁兂䅁䅁䅁䉴煅兑杷允䅁䅁䅑䅁䑁䅁䅷䅁䭁乁䅙䅁䭁䅁䅯䅁䭁䕁䕁䅁䉁䅁䅁允䅁䅁䅕浔光䑗ね䐵䴸䅉䅅䅁䕁䅁䅁睁䵁䅁䅁权䵂䅁䅁权䭁䅁䅁权硁䅂䅁允䅁䅁䅅䅁䙁䍁捬㡪ㅌ䉋䅂䍄䉁䅁䅁䅂䅁䅁䅍䅄䅁䅁䅯䅪䅁䅁䅯䅂䅁䅁䅯䅑䅑䅁䅅䅁䉁䅁䅁兂䅁䅁䅁假噖兑杷允䅁䅁䅑䅁䑁䅁䅷䅁䭁䥁䅷䅁䭁䅁䅑䅁䭁䕁䕑䅁䉁䅁䅁允䅁䅁䅕䅁䅁䕁䬴啕䵅䅉䅅䅁䕁䅁䅁睁䵁䅁䅁权慃允䅁权䭁䅁䅁权䅂䅂䅁允䅁䅁䅅䅁䙁䕁椵䙅㕧佴⽷䍄䉁䅁䅁䅂䅁䅁䅍䅄䅁䅁䅯䅯䅅䅁䅯权䅁䅁䅯杏䅑䅁䅅䅁䉁䅁䅁兂呃䅇坒楄㘳睐杷允䅁䅁䅑䅁䑁䅁䅷䅁䭁佁䅉䅁䭁䅁䅑䅁䭁䑁䕅䅁䉁䅁䅁允䅁䅁䅕䅁䅁䵷兘歧䵅䅉䅅䅁䕁䅁䅁睁䵁䅁䅁权坄允䅁权䕁䅁䅁权䕂䅂䅁允䅁䅁䅅䅁䙁䅁䅁䅁䅁䑱䉚䍄䉁䅁䅁䅂䅁䅁䅍䅄䅁䅁䅯睖䅅䅁䅯权䅁䅁䅯杏䅑䅁䅅䅁䉁䅁䅁兂汁潂噇㑑㉶睐杷允䅁䅁䅑䅁䑁䅁䅷䅁䭁䍁䈰䅁䭁䅁䅯䅁䭁䑁䕣䅁䉁䅁䅁允䅁䅁䅕䑔䩥坑汄䐵䴸䅉䅅䅁䕁䅁䅁睁䵁䅁䅁权楁䅁䅁权䭁䅁䅁权㍁䅂䅁允䅁䅁䅅䅁䙁䥁䌯匹捨⭪⽉䍄䉁䅁䅁䅂䅁䅁䅍䅄䅁䅁䅯杊䅅䅁䅯䅂䅁䅁䅯兏䅑䅁䅅䅁䉁䅁䅁兂䅁䅁䅁瘲䴶兑杷允䅁䅁䅑䅁䑁䅁䅷䅁䭁偁䈴䅁䭁䅁䅯䅁䭁䕁䕑䅁䉁䅁䅁允䅁䅁䅕呦ㄸ牘䩰䕁䵁䅉䅅䅁䕁䅁䅁睁䵁䅁䅁权㝄允䅁权䭁䅁䅁权㍁䅂䅁允䅁䅁䅅䅁䙁䙁偹癷潕乘⼸䍄䉁䅁䅁䅂䅁䅁䅍䅄䅁䅁䅯睉䅅䅁䅯权䅁䅁䅯免䅑䅁䅅䅁䉁䅁䅁兂噄佥浫免杪睐杷允䅁䅁䅑䅁䑁䅁䅷䅁䭁乁䉁䅁䭁䅁䅯䅁䭁䕁䕁䅁䉁䅁䅁允䅁䅁䅕琯㑒匶硙䐯䴸䅉䅅䅁䕁䅁䅁睁䵁䅁䅁权䑄允䅁权䕁䅁䅁权㙁䅂䅁允䅁䅁䅅䅁䙁䅁䅁䅁䉄䜰䉎䍄䉁䅁䅁䅂䅁䅁䅍䅄䅁䅁䅯兑䅅䅁䅯䅂䅁䅁䅯兏䅑䅁䅅䅁䉁䅁䅁兂䅁䅁䅁摢歨兑杷允䅁䅁䅑䅁䑁䅁䅷䅁䭁䩁䉅䅁䭁䉁䅅䅁䭁䕁䕁䅁䉁䅁䅁允䅁䅁䄴䅆䅁䑁䅍䅎㍁䑁䅣李祁䑁䅙兏穁䅁䅁䍄䉁䅁䅁䅂䅁䅁䅍䅄䅁䅁䅯䄰䅅䅁䅯䅂䅁䅁䅯䅒䅑䅁䅅䅁䉁䅁䅁兂䅁䅁䅁䵱㕕兑杷允䅁䅁䅑䅁䑁䅁䅷䅁䭁䵁䅅䅁䭁䅁䅑䅁䭁䑁䕁䅁䉁䅁䅁允䅁䅁䅕䅁䅁䱁昹䕡䵅䅉䅅䅁䕁䅁䅁睁䵁䅁䅁权灂䅁䅁权䭁䅁䅁权䅂䅂䅁允䅁䅁䅅䅁䙁䭁慁㥌欰療⽕䍄䉁䅁䅁䅂䅁䅁䅍䅄䅁䅁䅯䅨䅅䅁䅯䅂䅁䅁䅯兏䅑䅁䅅䅁䉁䅁䅁兂䅁䅁䅁䍧祐䅑杷允䅁䅁䅑䅁䑁䅁䅷䅁䭁䑁䅣䅁䭁䅁䅑䅁䭁䑁䕅䅁䉁䅁䅁允䅁䅁䅕䅁䅁䱑慚で䵅䅉䅅䅁䕁䅁䅁睁䵁䅁䅁权㍁䅁䅁权䕁䅁䅁权㍁䅂䅁允䅁䅁䅅䅁䙁䅁䅁䥁㉁䥓䉂䍄䉁䅁䅁䅂䅁䅁䅍䅄䅁䅁䅯睎䅁䅁䅯䅂䅁䅁䅯䅒䅑䅁䅅䅁䉁䅁䅁兂䅁䅁䅁瑫睖兑杷允䅁䅁䅑䅁䑁䅁䅷䅁䭁䑁䅣䅁䭁䅁䅑䅁䭁䑁䕙䅁䉁䅁䅁允䅁䅁䅕䅁䅁䭁畍歡䵅䅉䅅䅁䕁䅁䅁睁䵁䅁䅁权㍁䅁䅁权䕁䅁䅁权睁䅂䅁允䅁䅁䅅䅁䙁䅁䅁䅁㑄浳䉎䍄䉁䅁䅁䅂䅁䅁䅍䅄䅁䅁䅯杅䅅䅁䅯䅂䅁䅁䅯䅑䅑䅁䅅䅁䉁䅁䅁兂䅁䅁䅁䡱㕯兑杷允䅁䅁䅑䅁䑁䅁䅷䅁䭁䑁䉕䅁䭁䅁䅯䅁䭁䑁䕣䅁䉁䅁䅁允䅁䅁䅕歲桦桥畓穸䴸䅉䅅䅁䕁䅁䅁睁䵁䅁䅁权湂䅁䅁权䕁䅁䅁权睁䅂䅁允䅁䅁䅅䅁䙁䅁䅁䅁⽂䕌䉚䍄䉁䅁䅁䅂䅁䅁䅍䅄䅁䅁䅯儲䅁䅁䅯权䅁䅁䅯兏䅑䅁䅅䅁䉁䅁䅁兂䱃佢㝦晱え睐杷允䅁䅁䅑䅁䑁䅁䅷䅁䭁佁䉙䅁䭁䅁䅑䅁䭁䕁䕁䅁䉁䅁䅁允䅁䅁䅕䅁䅁䉁䙪啐䵅䅉䅅䅁䕁䅁䅁睁䵁䅁䅁权灃䅁䅁权䕁䅁䅁权硁䅂䅁允䅁䅁䅅䅁䙁䅁䅁䅁い塬䉆䍄䉁䅁䅁䅂䅁䅁䅍䅄䅁䅁䅯䅥䅁䅁䅯权䅁䅁䅯䅒䅑䅁䅅䅁䉁䅁䅁兂桁䡳潊敫〳睐杷允䅁䅁䅑䅁䑁䅁䅷䅁䭁䭁䅫䅁䭁䅁䅑䅁䭁䑁䕙䅁䉁䅁䅁允䅁䅁䅕䅁䅁䩁到ぢ䵅䅉䅅䅁䕁䅁䅁睁䵁䅁䅁权灃䅁䅁权䕁䅁䅁权睁䅂䅁允䅁䅁䅅䅁䙁䅁䅁䅁⽄㈱䈵䍄䉁䅁䅁䅂䅁䅁䅍䅄䅁䅁䅯䅣䅅䅁䅯䅂䅁䅁䅯䅒䅑䅁䅅䅁䉁䅁䅁兂䅁䅁䅃晐㕚兑杷允䅁䅁䅑䅁䑁䅁䅷䅁䭁䡁䉕䅁䭁䅁䅑䅁䭁䑁䕁䅁䉁䅁䅁允䅁䅁䅕䅁䅁䕁潄啢䵅䅉䅅䅁䕁䅁䅁睁䵁䅁䅁权佄䅁䅁权䭁䅁䅁权㙁䅂䅁允䅁䅁䅅䅁䙁䅁䍷㑋坣昲⽙䍄䉁䅁䅁䅂䅁䅁䅍䅄䅁䅁䅯䅱䅁䅁䅯充䅁䅁䅯睎䅑䅁䅅䅁䉁䅁䅁杄啁䅁䅁睎穁䑁䅅李睁䑁䅁䅍睁䑁䅁䅁䵁䅉䅅䅁䕁䅁䅁睁䵁䅁䅁权乂允䅁权䭁䅁䅁权䕂䅂䅁允䅁䅁䅅䅁䙁乁测塴穉佑⽕䍄䉁䅁䅁䅂䅁䅁䅍䅄䅁䅁䅯䅳䅅䅁䅯充䅁䅁䅯兏䅑䅁䅅䅁䉁䅁䅁杄啁䅁䅁睎㉁䑁䅫李㉁䑁䅁䅍睁䑁䅁䅁䵁䅉䅅䅁䕁䅁䅁睁䵁䅁䅁权杂䅁䅁权䕁䅁䅁权硁䅂䅁允䅁䅁䅅䅁䙁䅁䅁䅁佂卉䈱䍄䉁䅁䅁䅂䅁䅁䅍䅄䅁䅁䅯䅙䅁䅁䅯䅂䅁䅁䅯睎䅑䅁䅅䅁䉁䅁䅁兂䅁䅁䅁䴯獉兑杷允䅁䅁䅑䅁䑁䅁䅷䅁䭁䙁䉍䅁䭁䅁䅯䅁䭁䑁䕣䅁䉁䅁䅁允䅁䅁䅕㥆佮ㄹ橐戱䴸䅉䅅䅁䕁䅁䅁睁䵁䅁䅁权杂䅁䅁权䕁䅁䅁权䅂䅂䅁允䅁䅁䅅䅁䙁䅁䅁䅁獄卆䈵䍄䉁䅁䅁䅂䅁䅁䅍䅄䅁䅁䅯䅙䅁䅁䅯䅂䅁䅁䅯䅍䅑䅁䅅䅁䉁䅁䅁兂䅁䅁䅁汘汍兑杷允䅁䅁䅑䅁䑁䅁䅷䅁䭁䵁䄰䅁䭁䅁䅑䅁䭁䑁䕅䅁䉁䅁䅁允䅁䅁䅕䅁䅁偧匷ご䵅䅉䅅䅁䕁䅁䅁睁䵁䅁䅁权卄允䅁权䭁䅁䅁权㙁䅂䅁允䅁䅁䅅䅁䙁䅁獩䙈歰⽏⽅䍄䉁䅁䅁䅂䅁䅁䅍䅄䅁䅁䅯兺䅁䅁䅯䅂䅁䅁䅯李䅑䅁䅅䅁䉁䅁䅁兂䅁䅁䅁ぐ䝸兑杷允䅁䅁䅑䅁䑁䅁䅷䅁䭁䉁䅫䅁䭁䉁䅅䅁䭁䕁䕑䅁䉁䅁䅁允䅁䅁䄴䅆䅁䑁䅍兏ㅁ䑁䅑䅍睁䑁䅁䅍睁䅁䅁䍄䉁䅁䅁䅂䅁䅁䅍䅄䅁䅁䅯兺䅁䅁䅯䅂䅁䅁䅯䅍䅑䅁䅅䅁䉁䅁䅁兂䅁䅁䅁捵䔹兑杷允䅁䅁䅑䅁䑁䅁䅷䅁䭁䑁䅉䅁䭁䉁䅅䅁䭁䑁䕯䅁䉁䅁䅁允䅁䅁䄴䅆䅁䑁䅑䅎睁䑁䅣䅍睁䑁䅁䅍睁䅁䅁䍄䉁䅁䅁䅂䅁䅁䅍䅄䅁䅁䅯睗䅁䅁䅯权䅁䅁䅯䅒䅑䅁䅅䅁䉁䅁䅁兂䝂癴㥐䠱穪睐杷允䅁䅁䅑䅁䑁䅁䅷䅁䭁偁䉧䅁䭁䅁䅯䅁䭁䕁䕁䅁䉁䅁䅁允䅁䅁䅕㘴扗䍸睃䕁䵁䅉䅅䅁䕁䅁䅁睁䵁䅁䅁权偂允䅁权䕁䅁䅁权䕂䅂䅁允䅁䅁䅅䅁䙁䅁䅁䅁十礯䈹䍄䉁䅁䅁䅂䅁䅁䅍䅄䅁䅁䅯兴䅅䅁䅯充䅁䅁䅯兏䅑䅁䅅䅁䉁䅁䅁杄坁䅁䅁免穁䑁䅁李睁䑁䅁䅍睁䑁䅁䅍䅁䅁杷允䅁䅁䅑䅁䑁䅁䅷䅁䭁䑁䉷䅁䭁䅁䅑䅁䭁䑁䕙䅁䉁䅁䅁允䅁䅁䅕䅁䅁䱁扔啎䵅䅉䅅䅁䕁䅁䅁睁䵁䅁䅁权䡄允䅁权䭁䅁䅁权㍁䅂䅁允䅁䅁䅅䅁䙁䍁䝕婧䑖⽩⽷䍄䉁䅁䅁䅂䅁䅁䅍䅄䅁䅁䅯朱䅅䅁䅯权䅁䅁䅯睎䅑䅁䅅䅁䉁䅁䅁兂療潅䅐煹汈睐杷允䅁䅁䅑䅁䑁䅁䅷䅁䭁䝁䅕䅁䭁䅁䅯䅁䭁䑁䕅䅁䉁䅁䅁允䅁䅁䅕匶硙䭃捷橹䴸䅉䅅䅁䕁䅁䅁睁䵁䅁䅁权䥃允䅁权䕁䅁䅁权㕁䅂䅁允䅁䅁䅅䅁䙁䅁䅁䅁流ぱ䉰䍄䉁䅁䅁䅂䅁䅁䅍䅄䅁䅁䅯兓䅅䅁䅯䅂䅁䅁䅯䅑䅑䅁䅅䅁䉁䅁䅁兂䅁䅁䅁䍨偰兑杷允䅁䅁䅑䅁䑁䅁䅷䅁䭁䕁䉫䅁䭁䅁䅑䅁䭁䕁䕑䅁䉁䅁䅁允䅁䅁䅕䅁䅁䡁晃さ䵅䅉䅅䅁䕁䅁䅁睁䵁䅁䅁权婄䅁䅁权䕁䅁䅁权硁䅂䅁允䅁䅁䅅䅁䙁䅁䅁䕁㝄奒䈹䍄䉁䅁䅁䅂䅁䅁䅍䅄䅁䅁䅯杤䅁䅁䅯权䅁䅁䅯䅒䅑䅁䅅䅁䉁䅁䅁兂剃堷⽷噎洷睐杷允䅁䅁䅑䅁䑁䅁䅷䅁䭁䕁䄴䅁䭁䉁䅅䅁䭁䑁䕫䅁䉁䅁䅁允䅁䅁䄴䅆䅁䑁䅍兎ぁ䑁䅑兎㍁䑁䅁䅍睁䅁䅁䍄䉁䅁䅁䅂䅁䅁䅍䅄䅁䅁䅯李䅁䅁䅯充䅁䅁䅯兏䅑䅁䅅䅁䉁䅁䅁杄啁䅁䅁免祁䑁䅍兏ㅁ䑁䅑䅍睁䑁䅁䅁䵁䅉䅅䅁䕁䅁䅁睁䵁䅁䅁权㡂允䅁权剁䅁䅁权㕁䅂䅁允䅁䅁䅅䅁佁䉁䅙䅁祁䑁䅅䅎睁䑁䅁䅍睁䑁䅁䅍睁䅁䅁䍄䉁䅁䅁䅂䅁䅁䅍䅄䅁䅁䅯眷䅅䅁䅯䅂䅁䅁䅯兏䅑䅁䅅䅁䉁䅁䅁兂䅁䅁䅁䙭㑫兑杷允䅁䅁䅑䅁䑁䅁䅷䅁䭁䑁䅁䅁䭁䉁䅅䅁䭁䑁䕣䅁䉁䅁䅁允䅁䅁䄴䅆䅁䑁䅣兏硁䑁䅉䅍睁䑁䅁䅍睁䅁䅁䍄䉁䅁䅁䅂䅁䅁䅍䅄䅁䅁䅯督䅅䅁䅯充䅁䅁䅯䅑䅑䅁䅅䅁䉁䅁䅁杄啁䅁䅁免穁䑁䅧䅍睁䑁䅁䅍睁䑁䅁䅁䵁䅉䅅䅁䕁䅁䅁睁䵁䅁䅁权桂䅁䅁权剁䅁䅁权㕁䅂䅁允䅁䅁䅅䅁佁䉁䅑䅁穁䑁䅙睍穁䑁䅁䅍睁䑁䅁䅍䅁䅁杷允䅁䅁䅑䅁䑁䅁䅷䅁䭁乁䈸䅁䭁䉁䅅䅁䭁䑁䕅䅁䉁䅁䅁允䅁䅁䄴䅆䅁䑁䅅兎硁䑁䅑李ㅁ䑁䅁䅍睁䅁䅁䍄䉁䅁䅁䅂䅁䅁䅍䅄䅁䅁䅯兵䅅䅁䅯䅂䅁䅁䅯䅒䅑䅁䅅䅁䉁䅁䅁兂䅁䅁䅁䭧兘䅑杷允䅁䅁䅑䅁䑁䅁䅷䅁䭁䉁䅳䅁䭁䅁䅯䅁䭁䑁䕣䅁䉁䅁䅁允䅁䅁䅕䅄牉硨婢樹䴸䅉䅅䅁䕁䅁䅁睁䵁䅁䅁权塃允䅁权剁䅁䅁权㙁䅂䅁允䅁䅁䅅䅁佁䉁䅙䅁硁䑁䅑䅍㑁䑁䅁䅍睁䑁䅁䅍睁䅁䅁䍄䉁䅁䅁䅂䅁䅁䅍䅄䅁䅁䅯睉䅅䅁䅯权䅁䅁䅯兏䅑䅁䅅䅁䉁䅁䅁兂扄堫焵䡶ㅔ睐杷允䅁䅁䅑䅁䑁䅁䅷䅁䭁䥁䉅䅁䭁䅁䅑䅁䭁䕁䕁䅁䉁䅁䅁允䅁䅁䅕䅁䅁䡁〶啘䵅䅉䅅䅁䕁䅁䅁睁䵁䅁䅁权䅂䅁䅁权䭁䅁䅁权㕁䅂䅁允䅁䅁䅅䅁䙁䑁䬰㘱睎摐⽉䍄䉁䅁䅁䅂䅁䅁䅍䅄䅁䅁䅯䄳䅅䅁䅯䅂䅁䅁䅯李䅑䅁䅅䅁䉁䅁䅁兂䅁䅁䅄䴷摡兑杷允䅁䅁䅑䅁䑁䅁䅷䅁䭁䵁䉙䅁䭁䅁䅑䅁䭁䕁䕑䅁䉁䅁䅁允䅁䅁䅕䅁䅁䑁㍯啕䵅䅉䅅䅁䕁䅁䅁睁䵁䅁䅁权桁䅁䅁权䕁䅁䅁权㍁䅂䅁允䅁䅁䅅䅁䙁䅁䅁䅁啄坔䉂䍄䉁䅁䅁䅂䅁䅁䅍䅄䅁䅁䅯睚䅁䅁䅯充䅁䅁䅯睎䅑䅁䅅䅁䉁䅁䅁杄啁䅁䅁䅎ㅁ䑁䅧杍睁䑁䅁䅍睁䑁䅁䅁䵁䅉䅅䅁䕁䅁䅁睁䵁䅁䅁权扂允䅁权䕁䅁䅁权㕁䅂䅁允䅁䅁䅅䅁䙁䅁䅁䅁⽃坣䉖䍄䉁䅁䅁䅂䅁䅁䅍䅄䅁䅁䅯光䅁䅁䅯䅂䅁䅁䅯䅒䅑䅁䅅䅁䉁䅁䅁兂䅁䅁䅁楪儹兑杷允䅁䅁䅑䅁䑁䅁䅷䅁䭁䍁䅅䅁䭁䅁䅑䅁䭁䑁䕙䅁䉁䅁䅁允䅁䅁䅕䅁䅁乁婹啕䵅䅉䅅䅁䕁䅁䅁睁䵁䅁䅁权㡃䅁䅁权剁䅁䅁权㙁䅂䅁允䅁䅁䅅䅁佁䉁䅙䅁硁䑁䅉兎㉁䑁䅑䅍睁䑁䅁䅍睁䅁䅁䍄䉁䅁䅁䅂䅁䅁䅍䅄䅁䅁䅯睃䅁䅁䅯䅂䅁䅁䅯李䅑䅁䅅䅁䉁䅁䅁兂䅁䅁䅁偐瑕兑杷允䅁䅁䅑䅁䑁䅁䅷䅁䭁佁䈰䅁䭁䅁䅑䅁䭁䑁䕯䅁䉁䅁䅁允䅁䅁䅕䅁䅁乁界啕䵅䅉䅅䅁䕁䅁䅁睁䵁䅁䅁权塄允䅁权䕁䅁䅁权㍁䅂䅁允䅁䅁䅅䅁䙁䅁䅁䅁睁歋䉬䍄䉁䅁䅁䅂䅁䅁䅍䅄䅁䅁䅯杈䅅䅁䅯䅂䅁䅁䅯䅍䅑䅁䅅䅁䉁䅁䅁兂䅁䅁䅁副睤兑杷允䅁䅁䅑䅁䑁䅁䅷䅁䭁䩁䉣䅁䭁䅁䅑䅁䭁䑁䕅䅁䉁䅁䅁允䅁䅁䅕䅁䅁䍁体啙䵅䅉䅅䅁䕁䅁䅁睁䵁䅁䅁权塃允䅁权䕁䅁䅁权䕂䅂䅁允䅁䅁䅅䅁䙁䅁䅁䅁佁汐䉨䍄䉁䅁䅁䅂䅁䅁䅍䅄䅁䅁䅯兊䅅䅁䅯权䅁䅁䅯杏䅑䅁䅅䅁䉁䅁䅁兂㍂灶愸㥌㈳睐杷允䅁䅁䅑䅁䑁䅁䅷䅁䭁䥁䉉䅁䭁䉁䅅䅁䭁䑁䕫䅁䉁䅁䅁允䅁䅁䄴杅䅁䑁䅣免穁䑁䅣䅏睁䑁䅁䅍䅁䅁杷允䅁䅁䅑䅁䑁䅁䅷䅁䭁䕁䉯䅁䭁䉁䅅䅁䭁䑁䕫䅁䉁䅁䅁允䅁䅁䄴䅆䅁䑁䅅䅏㑁䑁䅁䅍睁䑁䅁䅍睁䅁䅁䍄䉁䅁䅁䅂䅁䅁䅍䅄䅁䅁䅯䅫䅅䅁䅯䅂䅁䅁䅯免䅑䅁䅅䅁䉁䅁䅁兂䅁䅁䅁畲楷兑杷允䅁䅁䅑䅁䑁䅁䅷䅁䭁䩁䉁䅁䭁䅁䅑䅁䭁䑁䕫䅁䉁䅁䅁允䅁䅁䅕䅁䅁偁煃い䵅䅉䅅䅁䕁䅁䅁睁䵁䅁䅁权元允䅁权䕁䅁䅁权䕂䅂䅁允䅁䅁䅅䅁䙁䅁䅁䅁潂睭䉒䍄䉁䅁䅁䅂䅁䅁䅍䅄䅁䅁䅯儳䅅䅁䅯䅂䅁䅁䅯䅒䅑䅁䅅䅁䉁䅁䅁兂䅁䅁䅁䑷㘴兑杷允䅁䅁䅑䅁䑁䅁䅷䅁䭁䅁䉣䅁䭁䅁䅑䅁䭁䑁䕣䅁䉁䅁䅁允䅁䅁䅕䅁䅁䅁㉂歎䵅䅉䅅䅁䕁䅁䅁睁䵁䅁䅁权䡁允䅁权䕁䅁䅁权㉁䅂䅁允䅁䅁䅅䅁䙁䅁䅁䅁杄呦䉂䍄䉁䅁䅁䅂䅁䅁䅍䅄䅁䅁䅯杮䅅䅁䅯权䅁䅁䅯睎䅑䅁䅅䅁䉁䅁䅁兂灁䥘䌯匹啪睐杷允䅁䅁䅑䅁䑁䅁䅷䅁䭁䕁䅕䅁䭁䅁䅯䅁䭁䕁䕁䅁䉁䅁䅁允䅁䅁䅕敥浫免獩䐫䴸䅉䅅䅁䕁䅁䅁睁䵁䅁䅁权塁允䅁权䕁䅁䅁权䕂䅂䅁允䅁䅁䅅䅁䙁䅁䅁䅁䥃祡䉴䍄䉁䅁䅁䅂䅁䅁䅍䅄䅁䅁䅯条䅅䅁䅯䅂䅁䅁䅯睎䅑䅁䅅䅁䉁䅁䅁兂䅁䅁䅁䨴潨兑杷允䅁䅁䅑䅁䑁䅁䅷䅁䭁䭁䈰䅁䭁䅁䅑䅁䭁䑁䕁䅁䉁䅁䅁允䅁䅁䅕䅁䅁䭁㝃歅䵅䅉䅅䅁䕁䅁䅁睁䵁䅁䅁权煂允䅁权䕁䅁䅁权㙁䅂䅁允䅁䅁䅅䅁䙁䅁䅁䅁䵄㉳䉴䍄䉁䅁䅁䅂䅁䅁䅍䅄䅁䅁䅯条䅅䅁䅯䅂䅁䅁䅯兏䅑䅁䅅䅁䉁䅁䅁兂䅁䅁䅁敋瀹兑杷允䅁䅁䅑䅁䑁䅁䅷䅁䭁䝁䉯䅁䭁䅁䅑䅁䭁䑁䕙䅁䉁䅁䅁允䅁䅁䅕䅁䅁䑁卬䕙䵅䅉䅅䅁䕁䅁䅁睁䵁䅁䅁权偃允䅁权䕁䅁䅁权㙁䅂䅁允䅁䅁䅅䅁䙁䅁䅁䅁摁呲䉊䍄䉁䅁䅁䅂䅁䅁䅍䅄䅁䅁䅯儶䅅䅁䅯权䅁䅁䅯䅑䅑䅁䅅䅁䉁䅁䅁兂杂搵楁⼲敮睐杷允䅁䅁䅑䅁䑁䅁䅷䅁䭁䭁䉳䅁䭁䉁䅅䅁䭁䕁䕁䅁䉁䅁䅁允䅁䅁䄴杆䅁䑁䅅䅍㕁䑁䅣䅍睁䑁䅁䅍睁䑁䅁䅁䵁䅉䅅䅁䕁䅁䅁睁䵁䅁䅁权潁䅁䅁权䭁䅁䅁权䕂䅂䅁允䅁䅁䅅䅁䙁䭁捷浗㝑砳䅤䍄䉁䅁䅁䅂䅁䅁䅍䅄䅁䅁䅯儳䅁䅁䅯䅂䅁䅁䅯睎䅑䅁䅅䅁䉁䅁䅁兂䅁䅁䅁䥍䑂兑杷允䅁䅁䅑䅁䑁䅁䅷䅁䭁乁䄰䅁䭁䅁䅑䅁䭁䕁䕑䅁䉁䅁䅁允䅁䅁䅕䅁䅁䉁瑂歐䵅䅉䅅䅁䕁䅁䅁睁䵁䅁䅁权癄䅁䅁权䕁䅁䅁权㉁䅂䅁允䅁䅁䅅䅁䙁䅁䅁䅁潄樰䉸䍄䉁䅁䅁䅂䅁䅁䅍䅄䅁䅁䅯睴䅅䅁䅯充䅁䅁䅯睎䅑䅁䅅䅁䉁䅁䅁杄啁䅁䅁䅎㉁䑁䅅䅎睁䑁䅁䅍睁䑁䅁䅁䵁䅉䅅䅁䕁䅁䅁睁䵁䅁䅁权䥁允䅁权䕁䅁䅁权䕂䅂䅁允䅁䅁䅅䅁䙁䅁䅁䅁䅁嘷䉤䍄䉁䅁䅁䅂䅁䅁䅍䅄䅁䅁䅯杇䅁䅁䅯权䅁䅁䅯免䅑䅁䅅䅁䉁䅁䅁兂㙄浦㡱䩤㙐睐杷允䅁䅁䅑䅁䑁䅁䅷䅁䭁䩁䄰䅁䭁䅁䅯䅁䭁䑁䕅䅁䉁䅁䅁允䅁䅁䅕䉵䘶ㄶ㑇橮䴸䅉䅅䅁䕁䅁䅁睁䵁䅁䅁权㙁䅁䅁权䕁䅁䅁权硁䅂䅁允䅁䅁䅅䅁䙁䅁䅁䅁煃䍳䉚䍄䉁䅁䅁䅂䅁䅁䅍䅄䅁䅁䅯杏䅁䅁䅯䅂䅁䅁䅯䅑䅑䅁䅅䅁䉁䅁䅁兂䅁䅁䅁䩯桕兑杷允䅁䅁䅑䅁䑁䅁䅷䅁䭁䑁䅯䅁䭁䅁䅑䅁䭁䑁䕁䅁䉁䅁䅁允䅁䅁䅕䅁䅁佁畸䕆䵅䅉䅅䅁䕁䅁䅁睁䵁䅁䅁权灄䅁䅁权剁䅁䅁权㙁䅂䅁允䅁䅁䅅䅁佁䉁䅙䅁祁䑁䅉李㍁䑁䅁䅍睁䑁䅁䅍睁䅁䅁䍄䉁䅁䅁䅂䅁䅁䅍䅄䅁䅁䅯儯䅅䅁䅯䅂䅁䅁䅯李䅑䅁䅅䅁䉁䅁䅁兂䅁䅁䅁煋洴兑杷允䅁䅁䅑䅁䑁䅁䅷䅁䭁偁䈰䅁䭁䅁䅯䅁䭁䑁䕣䅁䉁䅁䅁允䅁䅁䅕祇搯䅊䉡吱䴸䅉䅅䅁䕁䅁䅁睁䵁䅁䅁权䵂䅁䅁权䕁䅁䅁权㉁䅂䅁允䅁䅁䅅䅁䙁䅁䅁䅁⽂ど䉰䍄䉁䅁䅁䅂䅁䅁䅍䅄䅁䅁䅯䅮䅅䅁䅯䅂䅁䅁䅯李䅑䅁䅅䅁䉁䅁䅁兂䅁䅁䅁䡨卨兑杷允䅁䅁䅑䅁䑁䅁䅷䅁䭁佁䉧䅁䭁䅁䅑䅁䭁䑁䕙䅁䉁䅁䅁允䅁䅁䅕䅁䅁佁䕺啈䵅䅉䅅䅁䕁䅁䅁睁䵁䅁䅁权橄䅁䅁权剁䅁䅁权䅂䅂䅁允䅁䅁䅅䅁佁䉁䅙䅁祁䑁䅑杍㑁䑁䅁䅍睁䑁䅁䅍睁䅁䅁䍄䉁䅁䅁䅂䅁䅁䅍䅄䅁䅁䅯典䅅䅁䅯权䅁䅁䅯䅒䅑䅁䅅䅁䉁䅁䅁兂橄婰䕶䱉い睐杷允䅁䅁䅑䅁䑁䅁䅷䅁䭁佁䈸䅁䭁䉁䅅䅁䭁䑁䕫䅁䉁䅁䅁允䅁䅁䄴䅆䅁䑁䅉杍㕁䑁䅑䅍睁䑁䅁䅍睁䅁䅁䍄䉁䅁䅁䅂䅁䅁䅍䅄䅁䅁䅯䅤䅅䅁䅯充䅁䅁䅯䅑䅑䅁䅅䅁䉁䅁䅁杄啁䅁䅁免ぁ䑁䅉兎㉁䑁䅍䅍睁䑁䅁䅁䵁䅉䅅䅁䕁䅁䅁睁䵁䅁䅁权㡃允䅁权䭁䅁䅁权硁䅂䅁允䅁䅁䅅䅁䙁䝁汄䌰扌攫⽙䍄䉁䅁䅁䅂䅁䅁䅍䅄䅁䅁䅯杗䅅䅁䅯䅂䅁䅁䅯兏䅑䅁䅅䅁䉁䅁䅁兂䅁䅁䅁䑙㥷兑杷允䅁䅁䅑䅁䑁䅁䅷䅁䭁䭁䅁䅁䭁䅁䅯䅁䭁䑁䕣䅁䉁䅁䅁允䅁䅁䅕噋偹癷潕䑶䴸䅉䅅䅁䕁䅁䅁睁䵁䅁䅁权奄䅁䅁权䕁䅁䅁权䅂䅂䅁允䅁䅁䅅䅁䙁䅁䅁䕁䙁䘹䈱䍄䉁䅁䅁䅂䅁䅁䅍䅄䅁䅁䅯䄲䅁䅁䅯䅂䅁䅁䅯杏䅑䅁䅅䅁䉁䅁䅁兂䅁䅁䅃坯摨兑杷允䅁䅁䅑䅁䑁䅁䅷䅁䭁䡁䉅䅁䭁䉁䅅䅁䭁䕁䕑䅁䉁䅁䅁允䅁䅁䄴䅆䅁䑁䅅䅎㉁䑁䅅䅏㕁䑁䅁䅍睁䅁䅁䍄䉁䅁䅁䅂䅁䅁䅍䅄䅁䅁䅯眸䅅䅁䅯权䅁䅁䅯免䅑䅁䅅䅁䉁䅁䅁兂療潅䅐煹灈睐杷允䅁䅁䅑䅁䑁䅁䅷䅁䭁䕁䉯䅁䭁䉁䅅䅁䭁䕁䕑䅁䉁䅁䅁允䅁䅁䄴䅆䅁䑁䅅兏硁䑁䅁䅍睁䑁䅁䅍睁䅁䅁䍄䉁䅁䅁䅂䅁䅁䅍䅄䅁䅁䅯䅥䅅䅁䅯权䅁䅁䅯免䅑䅁䅅䅁䉁䅁䅁兂䍂余兘瑉桶睐杷允䅁䅁䅑䅁䑁䅁䅷䅁䭁偁䅫䅁䭁䅁䅑䅁䭁䑁䕯䅁䉁䅁䅁允䅁䅁䅕䅁䅁䕁坷歒䵅䅉䅅䅁䕁䅁䅁睁䵁䅁䅁权癁䅁䅁权䭁䅁䅁权㕁䅂䅁允䅁䅁䅅䅁䙁䕁㍷啩杆挵⽁䍄䉁䅁䅁䅂䅁䅁䅍䅄䅁䅁䅯儫䅁䅁䅯䅂䅁䅁䅯兏䅑䅁䅅䅁䉁䅁䅁兂䅁䅁䅁䍡䤹兑杷允䅁䅁䅑䅁䑁䅁䅷䅁䭁䵁䈸䅁䭁䅁䅯䅁䭁䑁䕯䅁䉁䅁䅁允䅁䅁䅕㙹䙆癴㥐䐴䴸䅉䅅䅁䕁䅁䅁睁䵁䅁䅁权祃允䅁权䭁䅁䅁权䅂䅂䅁允䅁䅁䅅䅁䙁偁卌坔光䉗䅂䍄䉁䅁䅁䅂䅁䅁䅍䅄䅁䅁䅯关䅁䅁䅯䅂䅁䅁䅯李䅑䅁䅅䅁䉁䅁䅁兂䅁䅁䅁䑎煁兑杷允䅁䅁䅑䅁䑁䅁䅷䅁䭁䅁䉑䅁䭁䅁䅯䅁䭁䑁䕅䅁䉁䅁䅁允䅁䅁䅕䵴㉨灶愸稱䴸䅉䅅䅁䕁䅁䅁睁䵁䅁䅁权灁䅁䅁权䕁䅁䅁权睁䅂䅁允䅁䅁䅅䅁䙁䅁䅁䅁睂樸䉰䍄䉁䅁䅁䅂䅁䅁䅍䅄䅁䅁䅯儵䅁䅁䅯䅂䅁䅁䅯䅒䅑䅁䅅䅁䉁䅁䅁兂䅁䅁䅁䥥渴兑杷允䅁䅁䅑䅁䑁䅁䅷䅁䭁䉁䉳䅁䭁䅁䅯䅁䭁䑁䕅䅁䉁䅁䅁允䅁䅁䅕匳䝑婧䑖稸䴸䅉䅅䅁䕁䅁䅁睁䵁䅁䅁权婄允䅁权䕁䅁䅁权㙁䅂䅁允䅁䅁䅅䅁䙁䅁䅁䅁㑃歆䉎䍄䉁䅁䅁䅂䅁䅁䅍䅄䅁䅁䅯儲䅅䅁䅯䅂䅁䅁䅯䅒䅑䅁䅅䅁䉁䅁䅁兂䅁䅁䅁乕䉰兑杷允䅁䅁䅑䅁䑁䅁䅷䅁䭁䉁䈰䅁䭁䅁䅑䅁䭁䑁䕯䅁䉁䅁䅁允䅁䅁䅕䅁䅁䭁㝔歘䵅䅉䅅䅁䕁䅁䅁睁䵁䅁䅁权硃䅁䅁权剁䅁䅁权㍁䅂䅁允䅁䅁䅅䅁佁䉁䅑䅁㕁䑁䅕杍穁䑁䅫兏睁䑁䅁䅍䅁䅁杷允䅁䅁䅑䅁䑁䅁䅷䅁䭁䱁䅣䅁䭁䉁䅅䅁䭁䕁䕑䅁䉁䅁䅁允䅁䅁䄴䅆䅁䑁䅑免ぁ䑁䅑李祁䑁䅁䅍睁䅁䅁䍄䉁䅁䅁䅂䅁䅁䅍䅄䅁䅁䅯䅋䅅䅁䅯䅂䅁䅁䅯李䅑䅁䅅䅁䉁䅁䅁权䡂䅁䅁䍄䉁䅁䅁䅂䅁䅁䅍䅄䅁䅁䅯朰䅅䅁䅯䅂䅁䅁䅯䅒䅑䅁䅅䅁䉁䅁䅁兂䅁䅁䅁䵷歧兑杷允䅁䅁䅑䅁䑁䅁䅷䅁䭁乁䉯䅁䭁䅁䅑䅁䭁䑁䕅䅁䉁䅁䅁允䅁䅁䅕䅁䅁䑁灓け䵅䅉䅅䅁䕁䅁䅁睁䵁䅁䅁权捃䅁䅁权剁䅁䅁权㙁䅂䅁允䅁䅁䅅䅁佁䉁䅑䅁ぁ䑁䅧䅎ぁ䑁䅫䅎ㅁ䑁䅑李䅁䅁杷允䅁䅁䅑䅁䑁䅁䅷䅁䭁乁䉯䅁䭁䅁䅑䅁䭁䕁䕁䅁䉁䅁䅁允䅁䅁䅕䅁䅁乁湪歑䵅䅉䅅䅁䕁䅁䅁睁䵁䅁䅁权潂䅁䅁权䭁䅁䅁权䅂䅂䅁允䅁䅁䅅䅁䙁䥁坣挲㌷⽕⽅䍄䉁䅁䅁䅂䅁䅁䅍䅄䅁䅁䅯䄹䅁䅁䅯权䅁䅁䅯䅒䅑䅁䅅䅁䉁䅁䅁兂⽂牡へ硫な睐杷允䅁䅁䅑䅁䑁䅁䅷䅁䭁䱁䈸䅁䭁䅁䅑䅁䭁䕁䕁䅁䉁䅁䅁允䅁䅁䅕䅁䅁䥁䑩ざ䵅䅉䅅䅁䕁䅁䅁睁䵁䅁䅁权⽃允䅁权䕁䅁䅁权㕁䅂䅁允䅁䅁䅅䅁䙁䅁䅁䅁⭄ㅷ䉂䍄䉁䅁䅁䅂䅁䅁䅍䅄䅁䅁䅯杹䅅䅁䅯权䅁䅁䅯睎䅑䅁䅅䅁䉁䅁䅁兂睃浣剩堷㍺睐杷允䅁䅁䅑䅁䑁䅁䅷䅁䭁䵁䅣䅁䭁䅁䅯䅁䭁䑁䕣䅁䉁䅁䅁允䅁䅁䅕祇搯䅊䉡呬䴸䅉䅅䅁䕁䅁䅁睁䵁䅁䅁权扂允䅁权䕁䅁䅁权硁䅂䅁允䅁䅁䅅䅁䙁䅁䅁䅁㙁䝫䉤䍄䉁䅁䅁䅂䅁䅁䅍䅄䅁䅁䅯朸䅅䅁䅯䅂䅁䅁䅯䅍䅑䅁䅅䅁䉁䅁䅁兂䅁䅁䅁偎㝙兑杷允䅁䅁䅑䅁䑁䅁䅷䅁䭁䅁䉉䅁䭁䅁䅯䅁䭁䑁䕣䅁䉁䅁䅁允䅁䅁䅕敥浫免獩䑺䴸䅉䅅䅁䕁䅁䅁睁䵁䅁䅁权扂允䅁权䕁䅁䅁权㙁䅂䅁允䅁䅁䅅䅁䙁䅁䅁䅁灂坱䉖䍄䉁䅁䅁䅂䅁䅁䅍䅄䅁䅁䅯睗䅅䅁䅯䅂䅁䅁䅯李䅑䅁䅅䅁䉁䅁䅁兂䅁䅁䅁畊框兑杷允䅁䅁䅑䅁䑁䅁䅷䅁䭁䝁䄸䅁䭁䅁䅯䅁䭁䑁䕣䅁䉁䅁䅁允䅁䅁䅕噋偹癷潕䑺䴸䅉䅅䅁䕁䅁䅁睁䵁䅁䅁权噁允䅁权剁䅁䅁权㕁䅂䅁允䅁䅁䅅䅁佁䉁䅑䅁㍁䑁䅉杍睁䑁䅫李睁䑁䅁䅍䅁䅁杷允䅁䅁䅑䅁䑁䅁䅷䅁䭁䑁䅕䅁䭁䅁䅯䅁䭁䕁䕑䅁䉁䅁䅁允䅁䅁䅕䡶呓䅇坒䐫䴸䅉䅅䅁䕁䅁䅁睁䵁䅁䅁权啁䅁䅁权䭁䅁䅁权㙁䅂䅁允䅁䅁䅅䅁䙁䱁敧敨剴併⽙䍄䉁䅁䅁䅂䅁䅁䅍䅄䅁䅁䅯兪䅁䅁䅯䅂䅁䅁䅯䅑䅑䅁䅅䅁䉁䅁䅁兂䅁䅁䅁㝩乤兑杷允䅁䅁䅑䅁䑁䅁䅷䅁䭁䉁䉷䅁䭁䅁䅑䅁䭁䑁䕅䅁䉁䅁䅁允䅁䅁䅕䅁䅁䕁獸䕍䵅䅉䅅䅁䕁䅁䅁睁䵁䅁䅁权㡂允䅁权䕁䅁䅁权㉁䅂䅁允䅁䅁䅅䅁䙁䅁䅁䅁卂汴䉂䍄䉁䅁䅁䅂䅁䅁䅍䅄䅁䅁䅯䅈䅅䅁䅯䅂䅁䅁䅯李䅑䅁䅅䅁䉁䅁䅁兂䅁䅁䅁䙍牁兑杷允䅁䅁䅑䅁䑁䅁䅷䅁䭁䉁䉷䅁䭁䅁䅑䅁䭁䑁䕁䅁䉁䅁䅁允䅁䅁䅕䅁䅁䉁㡄か䵅䅉䅅䅁䕁䅁䅁睁䵁䅁䅁权㕂䅁䅁权剁䅁䅁权㙁䅂䅁允䅁䅁䅅䅁佁䉁䅉䅁㑁䑁䅧免㉁䑁䅫䅍睁䑁䅁䅁䵁䅉䅅䅁䕁䅁䅁睁䵁䅁䅁权潃允䅁权䕁䅁䅁权䕂䅂䅁允䅁䅁䅅䅁䙁䅁䅁䅁歁穩䈵䍄䉁䅁䅁䅂䅁䅁䅍䅄䅁䅁䅯儴䅅䅁䅯䅂䅁䅁䅯兏䅑䅁䅅䅁䉁䅁䅁兂䅁䅁䅁䅄䕎兑杷允䅁䅁䅑䅁䑁䅁䅷䅁䭁䕁䉁䅁䭁䅁䅑䅁䭁䑁䕯䅁䉁䅁䅁允䅁䅁䅕䅁䅁䩁䨵歉䵅䅉䅅䅁䕁䅁䅁睁䵁䅁䅁权䅂允䅁权䕁䅁䅁权㕁䅂䅁允䅁䅁䅅䅁䙁䅁䅁䅁㙂祃䉆䍄䉁䅁䅁䅂䅁䅁䅍䅄䅁䅁䅯䅕䅅䅁䅯权䅁䅁䅯杏䅑䅁䅅䅁䉁䅁䅁兂㝂䭆䠵場歲睐杷允䅁䅁䅑䅁䑁䅁䅷䅁䭁䥁䄰䅁䭁䅁䅑䅁䭁䑁䕁䅁䉁䅁䅁允䅁䅁䅕䅁䅁䑁䍬䕑䵅䅉䅅䅁䕁䅁䅁睁䵁䅁䅁权䑃允䅁权剁䅁䅁权硁䅂䅁允䅁䅁䅅䅁佁䉁䅑䅁穁䑁䅍睍ㅁ䑁䅧杍睁䑁䅧兏䅁䅁杷允䅁䅁䅑䅁䑁䅁䅷䅁䭁䱁䉣䅁䭁䅁䅑䅁䭁䑁䕅䅁䉁䅁䅁允䅁䅁䅕䅁䅁䉁㑁歑䵅䅉䅅䅁䕁䅁䅁睁䵁䅁䅁权煁䅁䅁权䕁䅁䅁权硁䅂䅁允䅁䅁䅅䅁䙁䅁䅁䅁䵂穢䉸䍄䉁䅁䅁䅂䅁䅁䅍䅄䅁䅁䅯杲䅅䅁䅯权䅁䅁䅯免䅑䅁䅅䅁䉁䅁䅁兂牁硨婢発ㅦ睐杷允䅁䅁䅑䅁䑁䅁䅷䅁䭁䍁䉷䅁䭁䅁䅑䅁䭁䑁䕫䅁䉁䅁䅁允䅁䅁䅕䅁䅁䅁吹啙䵅䅉䅅䅁䕁䅁䅁睁䵁䅁䅁权卄允䅁权䕁䅁䅁权㙁䅂䅁允䅁䅁䅅䅁䙁䅁䅁䅁敃楬䉴䍄䉁䅁䅁䅂䅁䅁䅍䅄䅁䅁䅯睭䅅䅁䅯充䅁䅁䅯䅒䅑䅁䅅䅁䉁䅁䅁杄啁䅁䅁睍睁䑁䅉䅏睁䑁䅁䅍睁䑁䅁䅁䵁䅉䅅䅁䕁䅁䅁睁䵁䅁䅁权晃䅁䅁权䕁䅁䅁权䅂䅂䅁允䅁䅁䅅䅁䙁䅁䅁䅁坃橰䉨䍄䉁䅁䅁䅂䅁䅁䅍䅄䅁䅁䅯睮䅁䅁䅯䅂䅁䅁䅯杏䅑䅁䅅䅁䉁䅁䅁兂䅁䅁䅁䭹䌸兑杷允䅁䅁䅑䅁䑁䅁䅷䅁䭁䩁䄸䅁䭁䅁䅑䅁䭁䕁䕑䅁䉁䅁䅁允䅁䅁䅕䅁䅁偁穳啐䵅䅉䅅䅁䕁䅁䅁睁䵁䅁䅁权浄䅁䅁权䕁䅁䅁权硁䅂䅁允䅁䅁䅅䅁䙁䅁䅁䅁㉃噪䉴䍄䉁䅁䅁䅂䅁䅁䅍䅄䅁䅁䅯兕䅅䅁䅯权䅁䅁䅯免䅑䅁䅅䅁䉁䅁䅁兂坃㑑獴⼵䉳䅑杷允䅁䅁䅑䅁䑁䅁䅷䅁䭁䥁䅕䅁䭁䅁䅯䅁䭁䑁䕣䅁䉁䅁䅁允䅁䅁䅕㘱睎児塲商䵁䅉䅅䅁䕁䅁䅁睁䵁䅁䅁权浄䅁䅁权䕁䅁䅁权㕁䅂䅁允䅁䅁䅅䅁䙁䅁䅁䅁啂止䉖䍄䉁䅁䅁䅂䅁䅁䅍䅄䅁䅁䅯杩䅅䅁䅯䅂䅁䅁䅯䅑䅑䅁䅅䅁䉁䅁䅁兂䅁䅁䅁灬永兑杷允䅁䅁䅑䅁䑁䅁䅷䅁䭁佁䅙䅁䭁䅁䅑䅁䭁䑁䕙䅁䉁䅁䅁允䅁䅁䅕䅁䅁䕁噃歒䵅䅉䅅䅁䕁䅁䅁睁䵁䅁䅁权敂䅁䅁权剁䅁䅁权㍁䅂䅁允䅁䅁䅅䅁佁䉁䅑䅁硁䑁䅅睍㑁䑁䅍䅏睁䑁䅁䅍䅁䅁杷允䅁䅁䅑䅁䑁䅁䅷䅁䭁佁䉍䅁䭁䅁䅑䅁䭁䑁䕁䅁䉁䅁䅁允䅁䅁䅕䅁䅁佷睕䕧䵅䅉䅅䅁䕁䅁䅁睁䵁䅁䅁权い䅁䅁权䭁䅁䅁权䅂䅂䅁允䅁䅁䅅䅁䙁䩁瘷㡰䱚⽎⽕䍄䉁䅁䅁䅂䅁䅁䅍䅄䅁䅁䅯眲䅅䅁䅯䅂䅁䅁䅯睎䅑䅁䅅䅁䉁䅁䅁兂䅁䅁䅄䜹摎兑杷允䅁䅁䅑䅁䑁䅁䅷䅁䭁䉁䉉䅁䭁䅁䅯䅁䭁䑁䕣䅁䉁䅁䅁允䅁䅁䅕佖汏㡭村䐶䴸䅉䅅䅁䕁䅁䅁睁䵁䅁䅁权䭄允䅁权䕁䅁䅁权硁䅂䅁允䅁䅁䅅䅁䙁䅁䅁䅁䩂渳䉒䍄䉁䅁䅁䅂䅁䅁䅍䅄䅁䅁䅯兖䅅䅁䅯䅂䅁䅁䅯睎䅑䅁䅅䅁䉁䅁䅁兂䅁䅁䅁乇䭤兑杷允䅁䅁䅑䅁䑁䅁䅷䅁䭁䵁䉍䅁䭁䅁䅑䅁䭁䕁䕁䅁䉁䅁䅁允䅁䅁䅕䅁䅁䉁橲啣䵅䅉䅅䅁䕁䅁䅁睁䵁䅁䅁权䙄允䅁权䭁䅁䅁权㍁䅂䅁允䅁䅁䅅䅁䙁䵁䭈啯㉗⼸⽅䍄䉁䅁䅁䅂䅁䅁䅍䅄䅁䅁䅯杶䅁䅁䅯䅂䅁䅁䅯睎䅑䅁䅅䅁䉁䅁䅁兂䅁䅁䅁䔱硤兑杷允䅁䅁䅑䅁䑁䅁䅷䅁䭁䱁䄴䅁䭁䅁䅑䅁䭁䕁䕑䅁䉁䅁䅁允䅁䅁䅕䅁䅁䱁⭪歒䵅䅉䅅䅁䕁䅁䅁睁䵁䅁䅁权楃允䅁权䭁䅁䅁权䕂䅂䅁允䅁䅁䅅䅁䙁䉁婦発呤⬴⽕䍄䉁䅁䅁䅂䅁䅁䅍䅄䅁䅁䅯儵䅁䅁䅯䅂䅁䅁䅯李䅑䅁䅅䅁䉁䅁䅁兂䅁䅁䅁䅁歕兑杷允䅁䅁䅑䅁䑁䅁䅷䅁䭁䝁䉁䅁䭁䅁䅯䅁䭁䑁䕣䅁䉁䅁䅁允䅁䅁䅕㉦㡱䩤奍䐱䴸䅉䅅䅁䕁䅁䅁睁䵁䅁䅁权䑄允䅁权䕁䅁䅁权硁䅂䅁允䅁䅁䅅䅁䙁䅁䅁䅁穄㍁䉨䍄䉁䅁䅁䅂䅁䅁䅍䅄䅁䅁䅯睺䅁䅁䅯权䅁䅁䅯兏䅑䅁䅅䅁䉁䅁䅁兂牁硨婢発湦睐杷允䅁䅁䅑䅁䑁䅁䅷䅁䭁䍁䈸䅁䭁䅁䅑䅁䭁䑁䕅䅁䉁䅁䅁允䅁䅁䅕䅁䅁䝁䉣歒䵅䅉䅅䅁䕁䅁䅁睁䵁䅁䅁权癃䅁䅁权剁䅁䅁权㙁䅂䅁允䅁䅁䅅䅁佁䉁䅑䅁穁䑁䅙䅍硁䑁䅁䅍睁䑁䅁䅍䅁䅁杷允䅁䅁䅑䅁䑁䅁䅷䅁䭁偁䅕䅁䭁䉁䅅䅁䭁䑁䕣䅁䉁䅁䅁允䅁䅁䄴杅䅁䑁䅅䅏祁䑁䅍䅎睁䑁䅁䅍䅁䅁杷允䅁䅁䅑䅁䑁䅁䅷䅁䭁䅁䅫䅁䭁䅁䅯䅁䭁䕁䕑䅁䉁䅁䅁允䅁䅁䅕⼵灵搸乊樸䴸䅉䅅䅁䕁䅁䅁睁䵁䅁䅁权啂允䅁权䕁䅁䅁权㙁䅂䅁允䅁䅁䅅䅁䙁䅁䅁䅁歄〰䉖䍄䉁䅁䅁䅂䅁䅁䅍䅄䅁䅁䅯䅖䅅䅁䅯䅂䅁䅁䅯兏䅑䅁䅅䅁䉁䅁䅁兂䅁䅁䅁䕶䉴兑杷允䅁䅁䅑䅁䑁䅁䅷䅁䭁䙁䈰䅁䭁䅁䅑䅁䭁䑁䕅䅁䉁䅁䅁允䅁䅁䅕䅁䅁䍁塄う䵅䅉䅅䅁䕁䅁䅁睁䵁䅁䅁权啂允䅁权䕁䅁䅁权㉁䅂䅁允䅁䅁䅅䅁䙁䅁䅁䅁歂ば䉊䍄䉁䅁䅁䅂䅁䅁䅍䅄䅁䅁䅯关䅁䅁䅯充䅁䅁䅯䅒䅑䅁䅅䅁䉁䅁䅁杄啁䅁䅁李ㅁ䑁䅕䅎睁䑁䅧䅍睁䑁䅁䅁䵁䅉䅅䅁䕁䅁䅁睁䵁䅁䅁权獄䅁䅁权䕁䅁䅁权㕁䅂䅁允䅁䅁䅅䅁䙁䅁䅁䅁牄䕥䉨䍄䉁䅁䅁䅂䅁䅁䅍䅄䅁䅁䅯䄷䅁䅁䅯䅂䅁䅁䅯李䅑䅁䅅䅁䉁䅁䅁兂䅁䅁䅃癄䍆兑杷允䅁䅁䅑䅁䑁䅁䅷䅁䭁佁䅷䅁䭁䅁䅑䅁䭁䑁䕁䅁䉁䅁䅁允䅁䅁䅕䅁䅁偁婶啑䵅䅉䅅䅁䕁䅁䅁睁䵁䅁䅁权䅃允䅁权剁䅁䅁权㙁䅂䅁允䅁䅁䅅䅁佁䉁䅑䅁㉁䑁䅅睍睁䑁䅁䅍睁䑁䅁䅍䅁䅁杷允䅁䅁䅑䅁䑁䅁䅷䅁䭁䭁䄰䅁䭁䅁䅑䅁䭁䑁䕯䅁䉁䅁䅁允䅁䅁䅕䅁䅁乁潄啗䵅䅉䅅䅁䕁䅁䅁睁䵁䅁䅁权瑃䅁䅁权䕁䅁䅁权䕂䅂䅁允䅁䅁䅅䅁䙁䅁䅁䅁畃噗䉚䍄䉁䅁䅁䅂䅁䅁䅍䅄䅁䅁䅯䅏䅁䅁䅯权䅁䅁䅯兏䅑䅁䅅䅁䉁䅁䅁兂坂楄礲敮是睐杷允䅁䅁䅑䅁䑁䅁䅷䅁䭁䑁䅉䅁䭁䅁䅯䅁䭁䑁䕯䅁䉁䅁䅁允䅁䅁䅕呦ㄸ牘䩰䐴䴸䅉䅅䅁䕁䅁䅁睁䵁䅁䅁权⭁允䅁权剁䅁䅁权㍁䅂䅁允䅁䅁䅅䅁佁䉁䅑䅁ㅁ䑁䅣䅎㍁䑁䅁䅍睁䑁䅁䅍䅁䅁杷允䅁䅁䅑䅁䑁䅁䅷䅁䭁䭁䈸䅁䭁䉁䅅䅁䭁䑁䕫䅁䉁䅁䅁允䅁䅁䄴䅆䅁䑁䅍䅎ㅁ䑁䅍睎ぁ䑁䅁䅍睁䅁䅁䍄䉁䅁䅁䅂䅁䅁䅍䅄䅁䅁䅯睔䅅䅁䅯䅂䅁䅁䅯免䅑䅁䅅䅁䉁䅁䅁兂䅁䅁䅁㉁㈸兑杷允䅁䅁䅑䅁䑁䅁䅷䅁䭁䕁䈸䅁䭁䅁䅑䅁䭁䑁䕯䅁䉁䅁䅁允䅁䅁䅕䅁䅁佁挵啎䵅䅉䅅䅁䕁䅁䅁睁䵁䅁䅁权晄䅁䅁权䭁䅁䅁权䕂䅂䅁允䅁䅁䅅䅁䙁䍁扐堫焵佶⽑䍄䉁䅁䅁䅂䅁䅁䅍䅄䅁䅁䅯入䅅䅁䅯䅂䅁䅁䅯免䅑䅁䅅䅁䉁䅁䅁兂䅁䅁䅁䩎丹兑杷允䅁䅁䅑䅁䑁䅁䅷䅁䭁䡁䉫䅁䭁䅁䅑䅁䭁䑁䕯䅁䉁䅁䅁允䅁䅁䅕䅁䅁偁ぷ歓䵅䅉䅅䅁䕁䅁䅁睁䵁䅁䅁权䱂允䅁权䕁䅁䅁权䕂䅂䅁允䅁䅁䅅䅁䭁䕁䅣䅁䵁䅉䅅䅁䕁䅁䅁睁䵁䅁䅁权硂允䅁权剁䅁䅁权㕁䅂䅁允䅁䅁䅅䅁佁䉁䅑䅁硁䑁䅑兎睁䑁䅍兎睁䑁䅁䅍䅁䅁杷允䅁䅁䅑䅁䑁䅁䅷䅁䭁䝁䅣䅁䭁䅁䅑䅁䭁䑁䕅䅁䉁䅁䅁允䅁䅁䅕䅁䅁䕁灙さ䵅䅉䅅䅁䕁䅁䅁睁䵁䅁䅁权湂䅁䅁权䕁䅁䅁权㍁䅂䅁允䅁䅁䅅䅁䙁䅁䅁䅁歃唹䈹䍄䉁䅁䅁䅂䅁䅁䅍䅄䅁䅁䅯睚䅁䅁䅯䅂䅁䅁䅯䅑䅑䅁䅅䅁䉁䅁䅁兂䅁䅁䅁䥚圹兑杷允䅁䅁䅑䅁䑁䅁䅷䅁䭁䝁䅣䅁䭁䅁䅑䅁䭁䑁䕫䅁䉁䅁䅁允䅁䅁䅕䅁䅁䩁坹䕑䵅䅉䅅䅁䕁䅁䅁睁䵁䅁䅁权桄䅁䅁权䕁䅁䅁权睁䅂䅁允䅁䅁䅅䅁䙁䅁䅁䅁捂啍䉨䍄䉁䅁䅁䅂䅁䅁䅍䅄䅁䅁䅯兊䅅䅁䅯充䅁䅁䅯杏䅑䅁䅅䅁䉁䅁䅁杄十䅁䅁兎㕁䑁䅉䅍穁䑁䅁䅍睁䅁䅁䍄䉁䅁䅁䅂䅁䅁䅍䅄䅁䅁䅯儹䅅䅁䅯权䅁䅁䅯䅒䅑䅁䅅䅁䉁䅁䅁兂㥁瑃橥䑣䬳睐杷允䅁䅁䅑䅁䑁䅁䅷䅁䭁䉁䉫䅁䭁䅁䅑䅁䭁䑁䕅䅁䉁䅁䅁允䅁䅁䅕䅁䅁䱁儯歡䵅䅉䅅䅁䕁䅁䅁睁䵁䅁䅁权婁允䅁权䕁䅁䅁权㙁䅂䅁允䅁䅁䅅䅁䙁䅁䅁䅁奃海䉎䍄䉁䅁䅁䅂䅁䅁䅍䅄䅁䅁䅯兇䅅䅁䅯䅂䅁䅁䅯䅒䅑䅁䅅䅁䉁䅁䅁兂䅁䅁䅁汖楚兑杷允䅁䅁䅑䅁䑁䅁䅷䅁䭁䉁䉫䅁䭁䅁䅑䅁䭁䑁䕙䅁䉁䅁䅁允䅁䅁䅕䅁䅁偁㡉歙䵅䅉䅅䅁䕁䅁䅁睁䵁䅁䅁权敄允䅁权䭁䅁䅁权㍁䅂䅁允䅁䅁䅅䅁䙁䅁牉硨婢発⽅䍄䉁䅁䅁䅂䅁䅁䅍䅄䅁䅁䅯共䅅䅁䅯充䅁䅁䅯䅒䅑䅁䅅䅁䉁䅁䅁杄十䅁䅁兏睁䑁䅧䅏㍁䑁䅁䅍睁䅁䅁䍄䉁䅁䅁䅂䅁䅁䅍䅄䅁䅁䅯六䅅䅁䅯权䅁䅁䅯杏䅑䅁䅅䅁䉁䅁䅁兂灁䥘䌯匹捪睐杷允䅁䅁䅑䅁䑁䅁䅷䅁䭁佁䄸䅁䭁䅁䅯䅁䭁䕁䕑䅁䉁䅁䅁允䅁䅁䅕䙅㕧䵴㉨䐹䴸䅉䅅䅁䕁䅁䅁睁䵁䅁䅁权㙂䅁䅁权䭁䅁䅁权㙁䅂䅁允䅁䅁䅅䅁䙁䥁䅐煹䙆畴⽳䍄䉁䅁䅁䅂䅁䅁䅍䅄䅁䅁䅯朱䅁䅁䅯䅂䅁䅁䅯免䅑䅁䅅䅁䉁䅁䅁兂䅁䅁䅁䅶䵬兑杷允䅁䅁䅑䅁䑁䅁䅷䅁䭁乁䅙䅁䭁䅁䅑䅁䭁䑁䕯䅁䉁䅁䅁允䅁䅁䅕䅁䅁䱁㙑こ䵅䅉䅅䅁䕁䅁䅁睁䵁䅁䅁权坄䅁䅁权䕁䅁䅁权㕁䅂䅁允䅁䅁䅅䅁䙁䅁䅁䅁䕂歰䉰䍄䉁䅁䅁䅂䅁䅁䅍䅄䅁䅁䅯睴䅁䅁䅯权䅁䅁䅯䅒䅑䅁䅅䅁䉁䅁䅁兂浂浚浚浚䝢睐杷允䅁䅁䅑䅁䑁䅁䅷䅁䭁䙁䉙䅁䭁䅁䅑䅁䭁䑁䕅䅁䉁䅁䅁允䅁䅁䅕䅁䅁䍁煳歘䵅䅉䅅䅁䕁䅁䅁睁䵁䅁䅁权摄允䅁权䕁䅁䅁权㙁䅂䅁允䅁䅁䅅䅁䙁䅁䅁䅁䅂呌䈹䍄䉁䅁䅁䅂䅁䅁䅍䅄䅁䅁䅯儳䅅䅁䅯䅂䅁䅁䅯兏䅑䅁䅅䅁䉁䅁䅁兂䅁䅁䅁䍇㙧兑杷允䅁䅁䅑䅁䑁䅁䅷䅁䭁乁䄰䅁䭁䅁䅯䅁䭁䑁䕯䅁䉁䅁䅁允䅁䅁䅕兊䉡啬䱏䐫䴸䅉䅅䅁䕁䅁䅁睁䵁䅁䅁权ㅁ䅁䅁权䕁䅁䅁权硁䅂䅁允䅁䅁䅅䅁䙁䅁䅁䅁獁穄䈹䍄䉁䅁䅁䅂䅁䅁䅍䅄䅁䅁䅯䄷䅁䅁䅯充䅁䅁䅯杏䅑䅁䅅䅁䉁䅁䅁杄十䅁䅁李㕁䑁䅉䅎睁䑁䅁䅍睁䅁䅁䍄䉁䅁䅁䅂䅁䅁䅍䅄䅁䅁䅯䅬䅁䅁䅯权䅁䅁䅯杏䅑䅁䅅䅁䉁䅁䅁兂奃桢䑋䵷割睐杷允䅁䅁䅑䅁䑁䅁䅷䅁䭁䉁䉯䅁䭁䅁䅑䅁䭁䑁䕣䅁䉁䅁䅁允䅁䅁䅕䅁䅁䍁㍩啕䵅䅉䅅䅁䕁䅁䅁睁䵁䅁䅁权桄䅁䅁权䕁䅁䅁权硁䅂䅁允䅁䅁䅅䅁䙁䅁䅁䅁⭁噲䉬䍄䉁䅁䅁䅂䅁䅁䅍䅄䅁䅁䅯䅔䅁䅁䅯䅂䅁䅁䅯䅑䅑䅁䅅䅁䉁䅁䅁兂䅁䅁䅄卫兖兑杷允䅁䅁䅑䅁䑁䅁䅷䅁䭁䥁䉁䅁䭁䅁䅯䅁䭁䕁䕑䅁䉁䅁䅁允䅁䅁䅕〰椱䙅㕧䐶䴸䅉䅅䅁䕁䅁䅁睁䵁䅁䅁权䍄允䅁权䕁䅁䅁权䅂䅂䅁允䅁䅁䅅䅁䙁䅁䅁䅁捃呋䉊䍄䉁䅁䅁䅂䅁䅁䅍䅄䅁䅁䅯杷䅅䅁䅯䅂䅁䅁䅯睎䅑䅁䅅䅁䉁䅁䅁兂䅁䅁䅁䑲穅兑杷允䅁䅁䅑䅁䑁䅁䅷䅁䭁䥁䉅䅁䭁䉁䅅䅁䭁䑁䕅䅁䉁䅁䅁允䅁䅁䄴杆䅁䑁䅉䅍睁䑁䅍䅍睁䑁䅁䅍睁䑁䅁䅁䵁䅉䅅䅁䕁䅁䅁睁䵁䅁䅁权䍄允䅁权䕁䅁䅁权㉁䅂䅁允䅁䅁䅅䅁䙁䅁䅁䅁潁楎䉰䍄䉁䅁䅁䅂䅁䅁䅍䅄䅁䅁䅯杷䅅䅁䅯䅂䅁䅁䅯䅍䅑䅁䅅䅁䉁䅁䅁兂䅁䅁䅁䥣潅兑杷允䅁䅁䅑䅁䑁䅁䅷䅁䭁䥁䅁䅁䭁䅁䅯䅁䭁䕁䕁䅁䉁䅁䅁允䅁䅁䅕歬䱏佢㝦吲䴸䅉䅅䅁䕁䅁䅁睁䵁䅁䅁权歁䅁䅁权䕁䅁䅁权㕁䅂䅁允䅁䅁䅅䅁䙁䅁䅁䅁䕂啑䉚䍄䉁䅁䅁䅂䅁䅁䅍䅄䅁䅁䅯杵䅁䅁䅯䅂䅁䅁䅯䅑䅑䅁䅅䅁䉁䅁䅁兂䅁䅁䅁周煎兑杷允䅁䅁䅑䅁䑁䅁䅷䅁䭁䅁䅷䅁䭁䅁䅯䅁䭁䑁䕣䅁䉁䅁䅁允䅁䅁䅕䥒獴⼵灵味䴸䅉䅅䅁䕁䅁䅁睁䵁䅁䅁权敄允䅁权䕁䅁䅁权㉁䅂䅁允䅁䅁䅅䅁䙁䅁䅁䅁䅂兒䉂䍄䉁䅁䅁䅂䅁䅁䅍䅄䅁䅁䅯䅅䅁䅁䅯权䅁䅁䅯兏䅑䅁䅅䅁䉁䅁䅁兂䙄䱉祂䩡㍈睐杷允䅁䅁䅑䅁䑁䅁䅷䅁䭁䉁䅯䅁䭁䉁䅅䅁䭁䑁䕅䅁䉁䅁䅁允䅁䅁䄴䅆䅁䑁䅅䅎祁䑁䅅䅎ㅁ䑁䅙䅍硁䅁䅁䍄䉁䅁䅁䅂䅁䅁䅍䅄䅁䅁䅯睏䅅䅁䅯䅂䅁䅁䅯免䅑䅁䅅䅁䉁䅁䅁兂䅁䅁䅃呲穤兑杷允䅁䅁䅑䅁䑁䅁䅷䅁䭁䅁䉧䅁䭁䅁䅑䅁䭁䑁䕅䅁䉁䅁䅁允䅁䅁䅕䅁䅁䵁㈴䕚䵅䅉䅅䅁䕁䅁䅁睁䵁䅁䅁权⭄允䅁权䕁䅁䅁权䅂䅂䅁允䅁䅁䅅䅁䙁䅁䅁䅁兄橂䉖䍄䉁䅁䅁䅂䅁䅁䅍䅄䅁䅁䅯儱䅅䅁䅯权䅁䅁䅯睎䅑䅁䅅䅁䉁䅁䅁兂䵂㑎䉬余噕䅑杷允䅁䅁䅑䅁䑁䅁䅷䅁䭁䍁䉁䅁䭁䅁䅑䅁䭁䑁䕣䅁䉁䅁䅁允䅁䅁䅕䅁䅁䕁䩄歌䵅䅉䅅䅁䕁䅁䅁睁䵁䅁䅁权杁允䅁权䕁䅁䅁权㙁䅂䅁允䅁䅁䅅䅁䙁䅁䅁䅁杄祫䈱䍄䉁䅁䅁䅂䅁䅁䅍䅄䅁䅁䅯䅉䅅䅁䅯䅂䅁䅁䅯兏䅑䅁䅅䅁䉁䅁䅁兂䅁䅁䅁䙓漴兑杷允䅁䅁䅑䅁䑁䅁䅷䅁䭁䡁䉧䅁䭁䅁䅑䅁䭁䑁䕯䅁䉁䅁䅁允䅁䅁䅕䅁䅁佧牶此䵅䅉䅅䅁䕁䅁䅁睁䵁䅁䅁权歃䅁䅁权剁䅁䅁权㙁䅂䅁允䅁䅁䅅䅁佁䉁䅑䅁穁䑁䅕䅎硁䑁䅁䅍睁䑁䅁䅍䅁䅁杷允䅁䅁䅑䅁䑁䅁䅷䅁䭁䕁䅙䅁䭁䅁䅯䅁䭁䑁䕫䅁䉁䅁䅁允䅁䅁䅕灰䕶䱉祂䐷䴸䅉䅅䅁䕁䅁䅁睁䵁䅁䅁权㡂允䅁权䕁䅁䅁权䅂䅂䅁允䅁䅁䅅䅁䙁䅁䅁䅁啃ㅫ䉒䍄䉁䅁䅁䅂䅁䅁䅍䅄䅁䅁䅯䅦䅅䅁䅯䅂䅁䅁䅯兏䅑䅁䅅䅁䉁䅁䅁兂䅁䅁䅁䩬匹兑杷允䅁䅁䅑䅁䑁䅁䅷䅁䭁䡁䉷䅁䭁䅁䅑䅁䭁䑁䕁䅁䉁䅁䅁允䅁䅁䅕䅁䅁䍁㝉啕䵅䅉䅅䅁䕁䅁䅁睁䵁䅁䅁权⭃䅁䅁权䭁䅁䅁权䕂䅂䅁允䅁䅁䅅䅁䙁偁⭰牡へ㕫⽧䍄䉁䅁䅁䅂䅁䅁䅍䅄䅁䅁䅯䄷䅅䅁䅯䅂䅁䅁䅯免䅑䅁䅅䅁䉁䅁䅁兂䅁䅁䅁䕅っ兑杷允䅁䅁䅑䅁䑁䅁䅷䅁䭁䭁䅍䅁䭁䅁䅯䅁䭁䑁䕣䅁䉁䅁䅁允䅁䅁䅕㉣剩堷⽷稸䴸䅉䅅䅁䕁䅁䅁睁䵁䅁䅁权䕂允䅁权剁䅁䅁权㕁䅂䅁允䅁䅁䅅䅁佁䉁䅑䅁ㅁ䑁䅫䅍睁䑁䅁䅍睁䑁䅁䅍䅁䅁杷允䅁䅁䅑䅁䑁䅁䅷䅁䭁䑁䉣䅁䭁䅁䅯䅁䭁䕁䕁䅁䉁䅁䅁允䅁䅁䅕渷⽷噎㘶吰䴸䅉䅅䅁䕁䅁䅁睁䵁䅁䅁权睂允䅁权䭁䅁䅁权䅂䅂䅁允䅁䅁䅅䅁䙁䭁硲欰椱䅅䅸䍄䉁䅁䅁䅂䅁䅁䅍䅄䅁䅁䅯睢䅅䅁䅯䅂䅁䅁䅯睎䅑䅁䅅䅁䉁䅁䅁兂䅁䅁䅄⭏䍥兑杷允䅁䅁䅑䅁䑁䅁䅷䅁䭁䝁䈸䅁䭁䅁䅑䅁䭁䕁䕁䅁䉁䅁䅁允䅁䅁䅕䅁䅁䭷癴啨䵅䅉䅅䅁䕁䅁䅁睁䵁䅁䅁权療允䅁权䕁䅁䅁权㉁䅂䅁允䅁䅁䅅䅁䙁䅁䅁䅁㉂䡡䉸䍄䉁䅁䅁䅂䅁䅁䅍䅄䅁䅁䅯杧䅁䅁䅯充䅁䅁䅯杏䅑䅁䅅䅁䉁䅁䅁杄啁䅁䅁睎㉁䑁䅫䅍睁䑁䅁䅍睁䑁䅁䅁䵁䅉䅅䅁䕁䅁䅁睁䵁䅁䅁权療允䅁权䕁䅁䅁权睁䅂䅁允䅁䅁䅅䅁䙁䅁䅁䥁時䡏䉖䍄䉁䅁䅁䅂䅁䅁䅍䅄䅁䅁䅯䅕䅅䅁䅯权䅁䅁䅯免䅑䅁䅅䅁䉁䅁䅁兂奃桢䑋䵷穲睐杷允䅁䅁䅑䅁䑁䅁䅷䅁䭁䥁䅙䅁䭁䅁䅑䅁䭁䑁䕯䅁䉁䅁䅁允䅁䅁䅕䅁䅁䵁晧䕗䵅䅉䅅䅁䕁䅁䅁睁䵁䅁䅁权牄允䅁权䕁䅁䅁权㉁䅂䅁允䅁䅁䅅䅁䙁䅁䅁䅁⽁噔䉬䍄䉁䅁䅁䅂䅁䅁䅍䅄䅁䅁䅯䅩䅅䅁䅯䅂䅁䅁䅯䅑䅑䅁䅅䅁䉁䅁䅁兂䅁䅁䅁㙢儱兑杷允䅁䅁䅑䅁䑁䅁䅷䅁䭁䅁䈴䅁䭁䅁䅯䅁䭁䕁䕁䅁䉁䅁䅁允䅁䅁䅕䡶呓䅇坔捇䵁䅉䅅䅁䕁䅁䅁睁䵁䅁䅁权敂䅁䅁权䕁䅁䅁权硁䅂䅁允䅁䅁䅅䅁䙁䅁䅁䅁桂启䉰䍄䉁䅁䅁䅂䅁䅁䅍䅄䅁䅁䅯杘䅁䅁䅯䅂䅁䅁䅯睎䅑䅁䅅䅁䉁䅁䅁兂䅁䅁䅁⽦㐰兑杷允䅁䅁䅑䅁䑁䅁䅷䅁䭁䙁䄴䅁䭁䅁䅑䅁䭁䑁䕫䅁䉁䅁䅁允䅁䅁䅕䅁䅁䝁歕き䵅䅉䅅䅁䕁䅁䅁睁䵁䅁䅁权㙁允䅁权䭁䅁䅁权硁䅂䅁允䅁䅁䅅䅁䙁䕁杊搵楁⼲⽕䍄䉁䅁䅁䅂䅁䅁䅍䅄䅁䅁䅯睆䅅䅁䅯䅂䅁䅁䅯杏䅑䅁䅅䅁䉁䅁䅁兂䅁䅁䅁䥥ㅫ兑杷允䅁䅁䅑䅁䑁䅁䅷䅁䭁䉁䉣䅁䭁䅁䅑䅁䭁䑁䕫䅁䉁䅁䅁允䅁䅁䅕䅁䅁䉁椱啍䵅䅉䅅䅁䕁䅁䅁睁䵁䅁䅁权慁允䅁权䕁䅁䅁权䕂䅂䅁允䅁䅁䅅䅁䙁䅁䅁䅁潃䕍䈱䍄䉁䅁䅁䅂䅁䅁䅍䅄䅁䅁䅯兊䅁䅁䅯充䅁䅁䅯杏䅑䅁䅅䅁䉁䅁䅁杄啁䅁䅁杍㍁䑁䅣䅍睁䑁䅁䅍睁䑁䅁䅁䵁䅉䅅䅁䕁䅁䅁睁䵁䅁䅁权睃允䅁权䕁䅁䅁权䅂䅂䅁允䅁䅁䅅䅁䙁䅁䅁䅁㑄げ䉂䍄䉁䅁䅁䅂䅁䅁䅍䅄䅁䅁䅯䅳䅅䅁䅯䅂䅁䅁䅯李䅑䅁䅅䅁䉁䅁䅁兂䅁䅁䅁䩧㡁兑杷允䅁䅁䅑䅁䑁䅁䅷䅁䭁佁䅉䅁䭁䅁䅑䅁䭁䑁䕯䅁䉁䅁䅁允䅁䅁䅕䅁䅁䕑焴䕧䵅䅉䅅䅁䕁䅁䅁睁䵁䅁䅁权䱂允䅁权䕁䅁䅁权㍁䅂䅁允䅁䅁䅅䅁䙁䅁䅁䅁奂橊䉎䍄䉁䅁䅁䅂䅁䅁䅍䅄䅁䅁䅯杳䅅䅁䅯䅂䅁䅁䅯䅑䅑䅁䅅䅁䉁䅁䅁兂䅁䅁䅁愵剒兑杷允䅁䅁䅑䅁䑁䅁䅷䅁䭁偁䉕䅁䭁䅁䅑䅁䭁䑁䕅䅁䉁䅁䅁允䅁䅁䅕䅁䅁䑁㙃歋䵅䅉䅅䅁䕁䅁䅁睁䵁䅁䅁权硃䅁䅁权䕁䅁䅁权㙁䅂䅁允䅁䅁䅅䅁䙁䅁䅁䅁㥃稲䉎䍄䉁䅁䅁䅂䅁䅁䅍䅄䅁䅁䅯䅇䅁䅁䅯充䅁䅁䅯䅑䅑䅁䅅䅁䉁䅁䅁杄啁䅁䅁免ㅁ䑁䅕䅍㍁䑁䅑䅏㉁䑁䅉䅁䵁䅉䅅䅁䕁䅁䅁睁䵁䅁䅁权䑄允䅁权䭁䅁䅁权硁䅂䅁允䅁䅁䅅䅁䙁䙁歰㥏倹摪⼸䍄䉁䅁䅁䅂䅁䅁䅍䅄䅁䅁䅯睦䅅䅁䅯䅂䅁䅁䅯杏䅑䅁䅅䅁䉁䅁䅁兂䅁䅁䅃煣ぎ兑杷允䅁䅁䅑䅁䑁䅁䅷䅁䭁䍁䈰䅁䭁䅁䅑䅁䭁䑁䕅䅁䉁䅁䅁允䅁䅁䅕䅁䅁䵁癃䕔䵅䅉䅅䅁䕁䅁䅁睁䵁䅁䅁权汄允䅁权䕁䅁䅁权睁䅂䅁允䅁䅁䅅䅁䙁䅁䅁䅁䥄䑚䉬䍄䉁䅁䅁䅂䅁䅁䅍䅄䅁䅁䅯儷䅅䅁䅯权䅁䅁䅯䅑䅑䅁䅅䅁䉁䅁䅁兂䭁㘱睎児㥲睐杷允䅁䅁䅑䅁䑁䅁䅷䅁䭁偁䉅䅁䭁䅁䅑䅁䭁䕁䕁䅁䉁䅁䅁允䅁䅁䅕䅁䅁偁特こ䵅䅉䅅䅁䕁䅁䅁睁䵁䅁䅁权杄允䅁权䕁䅁䅁权㍁䅂䅁允䅁䅁䅅䅁䙁䅁䅁䅁㑂楲䉂䍄䉁䅁䅁䅂䅁䅁䅍䅄䅁䅁䅯朴䅅䅁䅯䅂䅁䅁䅯睎䅑䅁䅅䅁䉁䅁䅁兂䅁䅁䅁䅙䉤兑杷允䅁䅁䅑䅁䑁䅁䅷䅁䭁佁䉁䅁䭁䅁䅑䅁䭁䑁䕫䅁䉁䅁䅁允䅁䅁䅕䅁䅁䉁摔う䵅䅉䅅䅁䕁䅁䅁睁䵁䅁䅁权桄允䅁权䕁䅁䅁权睁䅂䅁允䅁䅁䅅䅁䙁䅁䅁䅁潂く䉚䍄䉁䅁䅁䅂䅁䅁䅍䅄䅁䅁䅯村䅅䅁䅯充䅁䅁䅯睎䅑䅁䅅䅁䉁䅁䅁杄啁䅁䅁䅏ㅁ䑁䅑睎睁䑁䅁䅍睁䑁䅁䅁䵁䅉䅅䅁䕁䅁䅁睁䵁䅁䅁权浃允䅁权䕁䅁䅁权㍁䅂䅁允䅁䅁䅅䅁䙁䅁䅁䅁杄䕶䉊䍄䉁䅁䅁䅂䅁䅁䅍䅄䅁䅁䅯杰䅅䅁䅯䅂䅁䅁䅯杏䅑䅁䅅䅁䉁䅁䅁兂䅁䅁䅁䅭㥫兑杷允䅁䅁䅑䅁䑁䅁䅷䅁䭁䑁䉧䅁䭁䉁䅅䅁䭁䕁䕁䅁䉁䅁䅁允䅁䅁䄴䅆䅁䑁䅍䅏穁䑁䅣䅍睁䑁䅁䅍睁䅁䅁䍄䉁䅁䅁䅂䅁䅁䅍䅄䅁䅁䅯儴䅅䅁䅯权䅁䅁䅯䅒䅑䅁䅅䅁䉁䅁䅁兂硂児塲㍯灄睐杷允䅁䅁䅑䅁䑁䅁䅷䅁䭁佁䉑䅁䭁䅁䅑䅁䭁䕁䕁䅁䉁䅁䅁允䅁䅁䅕䅁䅁䍁㙪䕍䵅䅉䅅䅁䕁䅁䅁睁䵁䅁䅁权䭃允䅁权剁䅁䅁权㙁䅂䅁允䅁䅁䅅䅁佁䉁䅉䅁㉁䑁䅅䅏㑁䑁䅧䅍睁䑁䅁䅁䵁䅉䅅䅁䕁䅁䅁睁䵁䅁䅁权杂䅁䅁权䭁䅁䅁权㍁䅂䅁允䅁䅁䅅䅁䙁乁㑖匶硙䉩䄱䍄䉁䅁䅁䅂䅁䅁䅍䅄䅁䅁䅯兪䅁䅁䅯䅂䅁䅁䅯杏䅑䅁䅅䅁䉁䅁䅁兂䅁䅁䅁奂䭴兑杷允䅁䅁䅑䅁䑁䅁䅷䅁䭁䭁䅯䅁䭁䅁䅑䅁䭁䕁䕁䅁䉁䅁䅁允䅁䅁䅯睒䅁䅁杷允䅁䅁䅑䅁䑁䅁䅷䅁䭁䭁䅯䅁䭁䅁䅑䅁䭁䑁䕯䅁䉁䅁䅁允䅁䅁䅕䅁䅁䩁佪啙䵅䅉䅅䅁䕁䅁䅁睁䵁䅁䅁权煃䅁䅁权䕁䅁䅁权㉁䅂䅁允䅁䅁䅅䅁䙁䅁䅁䅁啃汃䉚䍄䉁䅁䅁䅂䅁䅁䅍䅄䅁䅁䅯兙䅁䅁䅯权䅁䅁䅯兏䅑䅁䅅䅁䉁䅁䅁兂㕂匶硙䭃潺睐杷允䅁䅁䅑䅁䑁䅁䅷䅁䭁䝁䅫䅁䭁䅁䅯䅁䭁䑁䕅䅁䉁䅁䅁允䅁䅁䅕敫㠱穐敖橵䴸䅉䅅䅁䕁䅁䅁睁䵁䅁䅁权䝃允䅁权䕁䅁䅁权㍁䅂䅁允䅁䅁䅅䅁䙁䅁䅁䥁噁噣䉖䍄䉁䅁䅁䅂䅁䅁䅍䅄䅁䅁䅯儶䅅䅁䅯权䅁䅁䅯睎䅑䅁䅅䅁䉁䅁䅁兂ㅂ硫䕧杖氷睐杷允䅁䅁䅑䅁䑁䅁䅷䅁䭁偁䉧䅁䭁䅁䅑䅁䭁䑁䕙䅁䉁䅁䅁允䅁䅁䅕䅁䅁䭧ㅧ䕒䵅䅉䅅䅁䕁䅁䅁睁䵁䅁䅁权婄䅁䅁权剁䅁䅁权硁䅂䅁允䅁䅁䅅䅁佁䉁䅙䅁㍁䑁䅑睎睁䑁䅁䅍睁䑁䅁䅍睁䅁䅁䍄䉁䅁䅁䅂䅁䅁䅍䅄䅁䅁䅯杰䅁䅁䅯充䅁䅁䅯䅑䅑䅁䅅䅁䉁䅁䅁杄啁䅁䅁免㕁䑁䅅睍睁䑁䅁䅍睁䑁䅁䅁䵁䅉䅅䅁䕁䅁䅁睁䵁䅁䅁权癄䅁䅁权䕁䅁䅁权硁䅂䅁允䅁䅁䅅䅁䙁䅁䅁䅁杂〫䉊䍄䉁䅁䅁䅂䅁䅁䅍䅄䅁䅁䅯眷䅁䅁䅯䅂䅁䅁䅯杏䅑䅁䅅䅁䉁䅁䅁兂䅁䅁䅁䌫䙬兑杷允䅁䅁䅑䅁䑁䅁䅷䅁䭁䑁䄰䅁䭁䉁䅅䅁䭁䑁䕅䅁䉁䅁䅁允䅁䅁䄴䅇䅁䑁䅅杍ぁ䑁䅅兏睁䑁䅁䅍睁䑁䅁䅍䅁䅁杷允䅁䅁䅑䅁䑁䅁䅷䅁䭁䕁䉉䅁䭁䉁䅅䅁䭁䑁䕯䅁䉁䅁䅁允䅁䅁䄴䅆䅁䑁䅧兏祁䑁䅁䅍睁䑁䅁䅍睁䅁䅁䍄䉁䅁䅁䅂䅁䅁䅍䅄䅁䅁䅯儵䅅䅁䅯䅂䅁䅁䅯兏䅑䅁䅅䅁䉁䅁䅁兂䅁䅁䅁䑈祙兑杷允䅁䅁䅑䅁䑁䅁䅷䅁䭁䍁䅕䅁䭁䅁䅯䅁䭁䑁䕯䅁䉁䅁䅁允䅁䅁䅕㥉㕶浦㡱䐳䴸䅉䅅䅁䕁䅁䅁睁䵁䅁䅁权䵁允䅁权䕁䅁䅁权㙁䅂䅁允䅁䅁䅅䅁䙁䅁䅁䅁獃な䉒䍄䉁䅁䅁䅂䅁䅁䅍䅄䅁䅁䅯䅄䅅䅁䅯䅂䅁䅁䅯䅍䅑䅁䅅䅁䉁䅁䅁权䡂䅁䅁䍄䉁䅁䅁䅂䅁䅁䅍䅄䅁䅁䅯杩䅅䅁䅯充䅁䅁䅯兏䅑䅁䅅䅁䉁䅁䅁杄十䅁䅁李祁䑁䅍䅍穁䑁䅁䅍睁䅁䅁䍄䉁䅁䅁䅂䅁䅁䅍䅄䅁䅁䅯兲䅅䅁䅯䅂䅁䅁䅯䅑䅑䅁䅅䅁䉁䅁䅁兂䅁䅁䅁界潷兑杷允䅁䅁䅑䅁䑁䅁䅷䅁䭁䭁䈰䅁䭁䅁䅑䅁䭁䑁䕫䅁䉁䅁䅁允䅁䅁䅕䅁䅁偁噄䕇䵅䅉䅅䅁䕁䅁䅁睁䵁䅁䅁权瑃允䅁权䕁䅁䅁权䕂䅂䅁允䅁䅁䅅䅁䙁䅁䅁䅁㑃䈳䉚䍄䉁䅁䅁䅂䅁䅁䅍䅄䅁䅁䅯睅䅁䅁䅯权䅁䅁䅯䅑䅑䅁䅅䅁䉁䅁䅁兂㉃⼸唳佥䭫䅑杷允䅁䅁䅑䅁䑁䅁䅷䅁䭁䱁䅳䅁䭁䅁䅑䅁䭁䑁䕅䅁䉁䅁䅁允䅁䅁䅕䅁䅁偁椵䕔䵅䅉䅅䅁䕁䅁䅁睁䵁䅁䅁权㝃䅁䅁权䕁䅁䅁权䕂䅂䅁允䅁䅁䅅䅁䙁䅁䅁䅁啂穭䉰䍄䉁䅁䅁䅂䅁䅁䅍䅄䅁䅁䅯朵䅅䅁䅯䅂䅁䅁䅯睎䅑䅁䅅䅁䉁䅁䅁兂䅁䅁䅁䩕㜴兑杷允䅁䅁䅑䅁䑁䅁䅷䅁䭁偁䅧䅁䭁䅁䅯䅁䭁䑁䕫䅁䉁䅁䅁允䅁䅁䅕楄礲敮渫樶䴸䅉䅅䅁䕁䅁䅁睁䵁䅁䅁权浄允䅁权䕁䅁䅁权㉁䅂䅁允䅁䅁䅅䅁䙁䅁䅁䅁奁吹䉖䍄䉁䅁䅁䅂䅁䅁䅍䅄䅁䅁䅯睒䅅䅁䅯䅂䅁䅁䅯䅑䅑䅁䅅䅁䉁䅁䅁兂䅁䅁䅁䠹䱊兑杷允䅁䅁䅑䅁䑁䅁䅷䅁䭁䕁䅯䅁䭁䉁䅅䅁䭁䕁䕁䅁䉁䅁䅁允䅁䅁䄴杅䅁䑁䅧䅏祁䑁䅁䅍睁䑁䅁䅍䅁䅁杷允䅁䅁䅑䅁䑁䅁䅷䅁䭁乁䉉䅁䭁䅁䅑䅁䭁䑁䕣䅁䉁䅁䅁允䅁䅁䅕䅁䅁偁剈䕍䵅䅉䅅䅁䕁䅁䅁睁䵁䅁䅁权卄允䅁权䕁䅁䅁权㕁䅂䅁允䅁䅁䅅䅁䙁䅁䅁䅁元椸䉚䍄䉁䅁䅁䅂䅁䅁䅍䅄䅁䅁䅯睉䅅䅁䅯䅂䅁䅁䅯䅒䅑䅁䅅䅁䉁䅁䅁兂䅁䅁䅁瀱汉兑杷允䅁䅁䅑䅁䑁䅁䅷䅁䭁䍁䉍䅁䭁䅁䅑䅁䭁䑁䕁䅁䉁䅁䅁允䅁䅁䅕䅁䅁䕁煢䕉䵅䅉䅅䅁䕁䅁䅁睁䵁䅁䅁权獂允䅁权䭁䅁䅁权硁䅂䅁允䅁䅁䅅䅁䙁䵁桵扒穢支⽷䍄䉁䅁䅁䅂䅁䅁䅍䅄䅁䅁䅯杳䅅䅁䅯权䅁䅁䅯兏䅑䅁䅅䅁䉁䅁䅁兂䉃啬䱏佢橦睐杷允䅁䅁䅑䅁䑁䅁䅷䅁䭁䍁䄸䅁䭁䅁䅯䅁䭁䕁䕁䅁䉁䅁䅁允䅁䅁䅕穊䥅䉲慸䐵䴸䅉䅅䅁䕁䅁䅁睁䵁䅁䅁权晄䅁䅁权剁䅁䅁权㍁䅂䅁允䅁䅁䅅䅁佁䉁䅑䅁穁䑁䅣兏ぁ䑁䅁䅍睁䑁䅁䅍䅁䅁杷允䅁䅁䅑䅁䑁䅁䅷䅁䭁䉁䅍䅁䭁䉁䅅䅁䭁䕁䕑䅁䉁䅁䅁允䅁䅁䄴䅆䅁䑁䅕䅏祁䑁䅣䅍睁䑁䅁䅍睁䅁䅁䍄䉁䅁䅁䅂䅁䅁䅍䅄䅁䅁䅯兎䅁䅁䅯䅂䅁䅁䅯䅒䅑䅁䅅䅁䉁䅁䅁兂䅁䅁䅁䝭㙙兑杷允䅁䅁䅑䅁䑁䅁䅷䅁䭁䙁䈴䅁䭁䅁䅑䅁䭁䕁䕁䅁䉁䅁䅁允䅁䅁䅕䅁䅁䝁㉪䕊䵅䅉䅅䅁䕁䅁䅁睁䵁䅁䅁权睁允䅁权䭁䅁䅁权㙁䅂䅁允䅁䅁䅅䅁䙁䅁琴灳瘳㡰⽙䍄䉁䅁䅁䅂䅁䅁䅍䅄䅁䅁䅯䄶䅅䅁䅯䅂䅁䅁䅯免䅑䅁䅅䅁䉁䅁䅁兂䅁䅁䅁偘牙兑杷允䅁䅁䅑䅁䑁䅁䅷䅁䭁佁䉧䅁䭁䅁䅑䅁䭁䕁䕁䅁䉁䅁䅁允䅁䅁䅕䅁䅁乁䕂歊䵅䅉䅅䅁䕁䅁䅁睁䵁䅁䅁权潄允䅁权䕁䅁䅁权睁䅂䅁允䅁䅁䅅䅁䙁䅁䅁䅁潁桦䉴䍄䉁䅁䅁䅂䅁䅁䅍䅄䅁䅁䅯睩䅅䅁䅯权䅁䅁䅯兏䅑䅁䅅䅁䉁䅁䅁兂橁⼲⭬牡祺睐杷允䅁䅁䅑䅁䑁䅁䅷䅁䭁䙁䉫䅁䭁䅁䅯䅁䭁䕁䕑䅁䉁䅁䅁允䅁䅁䅕㥉㕶浦㡱い䵁䅉䅅䅁䕁䅁䅁睁䵁䅁䅁权瑁允䅁权䕁䅁䅁权㙁䅂䅁允䅁䅁䅅䅁䙁䅁䅁䅁佄匫䈱䍄䉁䅁䅁䅂䅁䅁䅍䅄䅁䅁䅯光䅅䅁䅯权䅁䅁䅯杏䅑䅁䅅䅁䉁䅁䅁兂䉃啬䱏佢䝣䅑杷允䅁䅁䅑䅁䑁䅁䅷䅁䭁䍁䈰䅁䭁䅁䅑䅁䭁䕁䕑䅁䉁䅁䅁允䅁䅁䅕䅁䅁乧ぉけ䵅䅉䅅䅁䕁䅁䅁睁䵁䅁䅁权瑁允䅁权䕁䅁䅁权㉁䅂䅁允䅁䅁䅅䅁䙁䅁䅁䥁䝂べ䉆䍄䉁䅁䅁䅂䅁䅁䅍䅄䅁䅁䅯兮䅅䅁䅯䅂䅁䅁䅯䅍䅑䅁䅅䅁䉁䅁䅁兂䅁䅁䅁䭴佖兑杷允䅁䅁䅑䅁䑁䅁䅷䅁䭁䡁䉕䅁䭁䅁䅑䅁䭁䕁䕁䅁䉁䅁䅁允䅁䅁䅕䅁䅁䑧䉸啣䵅䅉䅅䅁䕁䅁䅁睁䵁䅁䅁权䉄允䅁权䕁䅁䅁权㍁䅂䅁允䅁䅁䅅䅁䙁䅁䅁䅁瑄稷䉚䍄䉁䅁䅁䅂䅁䅁䅍䅄䅁䅁䅯兤䅅䅁䅯䅂䅁䅁䅯䅒䅑䅁䅅䅁䉁䅁䅁兂䅁䅁䅁欹洱兑杷允䅁䅁䅑䅁䑁䅁䅷䅁䭁䉁䅯䅁䭁䉁䅅䅁䭁䕁䕑䅁䉁䅁䅁允䅁䅁䄴䅆䅁䑁䅅䅎硁䑁䅕李祁䑁䅑睍硁䅁䅁䍄䉁䅁䅁䅂䅁䅁䅍䅄䅁䅁䅯元䅁䅁䅯充䅁䅁䅯兏䅑䅁䅅䅁䉁䅁䅁杄啁䅁䅁杍祁䑁䅣兎睁䑁䅁䅍睁䑁䅁䅁䵁䅉䅅䅁䕁䅁䅁睁䵁䅁䅁权䝄允䅁权䕁䅁䅁权㉁䅂䅁允䅁䅁䅅䅁䙁䅁䅁䅁䅁唴䉬䍄䉁䅁䅁䅂䅁䅁䅍䅄䅁䅁䅯睹䅅䅁䅯䅂䅁䅁䅯䅒䅑䅁䅅䅁䉁䅁䅁兂䅁䅁䅁䵧穙兑杷允䅁䅁䅑䅁䑁䅁䅷䅁䭁䵁䉙䅁䭁䅁䅑䅁䭁䑁䕁䅁䉁䅁䅁允䅁䅁䅕䅁䅁䝁打䕒䵅䅉䅅䅁䕁䅁䅁睁䵁䅁䅁权㡁䅁䅁权䭁䅁䅁权㍁䅂䅁允䅁䅁䅅䅁䙁䵁䱤㑎䉬偙⽅䍄䉁䅁䅁䅂䅁䅁䅍䅄䅁䅁䅯䄶䅁䅁䅯权䅁䅁䅯䅒䅑䅁䅅䅁䉁䅁䅁兂瑂⼵灵搸穌睐杷允䅁䅁䅑䅁䑁䅁䅷䅁䭁䍁䄸䅁䭁䅁䅑䅁䭁䑁䕅䅁䉁䅁䅁允䅁䅁䅕䅁䅁䕁坓䕊䵅䅉䅅䅁䕁䅁䅁睁䵁䅁䅁权癁䅁䅁权䕁䅁䅁权䅂䅂䅁允䅁䅁䅅䅁䙁䅁䅁䅁啂䍴䉒䍄䉁䅁䅁䅂䅁䅁䅍䅄䅁䅁䅯睌䅁䅁䅯䅂䅁䅁䅯杏䅑䅁䅅䅁䉁䅁䅁兂䅁䅁䅁䅖楍兑杷允䅁䅁䅑䅁䑁䅁䅷䅁䭁䍁䄸䅁䭁䅁䅑䅁䭁䑁䕙䅁䉁䅁䅁允䅁䅁䅕䅁䅁䭁橹䕈䵅䅉䅅䅁䕁䅁䅁睁䵁䅁䅁权慁䅁䅁权剁䅁䅁权㙁䅂䅁允䅁䅁䅅䅁佁䉁䅑䅁硁䑁䅕杍ㅁ䑁䅍䅏ㅁ䑁䅫杍䅁䅁杷允䅁䅁䅑䅁䑁䅁䅷䅁䭁䍁䄸䅁䭁䅁䅑䅁䭁䑁䕁䅁䉁䅁䅁允䅁䅁䅕䅁䅁䥁橩歇䵅䅉䅅䅁䕁䅁䅁睁䵁䅁䅁权煄允䅁权䕁䅁䅁权䕂䅂䅁允䅁䅁䅅䅁䙁䅁䅁䅁允䍑䉬䍄䉁䅁䅁䅂䅁䅁䅍䅄䅁䅁䅯末䅅䅁䅯䅂䅁䅁䅯免䅑䅁䅅䅁䉁䅁䅁兂䅁䅁䅁䤱瑕兑杷允䅁䅁䅑䅁䑁䅁䅷䅁䭁佁䅣䅁䭁䅁䅯䅁䭁䕁䕁䅁䉁䅁䅁允䅁䅁䅕婧䑖㉩湺稶䴸䅉䅅䅁䕁䅁䅁睁䵁䅁䅁权敃允䅁权剁䅁䅁权㍁䅂䅁允䅁䅁䅅䅁佁䉁䅑䅁硁䑁䅫兏㉁䑁䅁䅍睁䑁䅁䅍䅁䅁杷允䅁䅁䅑䅁䑁䅁䅷䅁䭁佁䉫䅁䭁䅁䅑䅁䭁䕁䕁䅁䉁䅁䅁允䅁䅁䅕䅁䅁䙁乷歘䵅䅉䅅䅁䕁䅁䅁睁䵁䅁䅁权㝄䅁䅁权䭁䅁䅁权㕁䅂䅁允䅁䅁䅅䅁䙁䙁㕧䵴㉨牶⼸䍄䉁䅁䅁䅂䅁䅁䅍䅄䅁䅁䅯朴䅁䅁䅯权䅁䅁䅯䅑䅑䅁䅅䅁䉁䅁䅁兂剃堷⽷噎䬷睐杷允䅁䅁䅑䅁䑁䅁䅷䅁䭁䑁䉫䅁䭁䅁䅑䅁䭁䑁䕯䅁䉁䅁䅁允䅁䅁䅕䅁䅁䵁㡔歒䵅䅉䅅䅁䕁䅁䅁睁䵁䅁䅁权㕁允䅁权䕁䅁䅁权㕁䅂䅁允䅁䅁䅅䅁䙁䅁䅁䅁允䕌䉒䍄䉁䅁䅁䅂䅁䅁䅍䅄䅁䅁䅯兏䅅䅁䅯䅂䅁䅁䅯李䅑䅁䅅䅁䉁䅁䅁兂䅁䅁䅁䩸䑆兑杷允䅁䅁䅑䅁䑁䅁䅷䅁䭁偁䅯䅁䭁䅁䅑䅁䭁䑁䕯䅁䉁䅁䅁允䅁䅁䅕䅁䅁䕁十ぎ䵅䅉䅅䅁䕁䅁䅁睁䵁䅁䅁权㙄䅁䅁权䕁䅁䅁权䕂䅂䅁允䅁䅁䅅䅁䙁䅁䅁䅁千䍃䉴䍄䉁䅁䅁䅂䅁䅁䅍䅄䅁䅁䅯朱䅁䅁䅯权䅁䅁䅯兏䅑䅁䅅䅁䉁䅁䅁兂啁歲桦桥浔睐杷允䅁䅁䅑䅁䑁䅁䅷䅁䭁䍁䅣䅁䭁䅁䅯䅁䭁䑁䕅䅁䉁䅁䅁允䅁䅁䅕癴㥐䠱灪樵䴸䅉䅅䅁䕁䅁䅁睁䵁䅁䅁权䭄允䅁权䕁䅁䅁权䕂䅂䅁允䅁䅁䅅䅁䙁䅁䅁䅁杁塚䉆䍄䉁䅁䅁䅂䅁䅁䅍䅄䅁䅁䅯䅐䅁䅁䅯权䅁䅁䅯杏䅑䅁䅅䅁䉁䅁䅁权䡂䅁䅁䍄䉁䅁䅁䅂䅁䅁䅍䅄䅁䅁䅯具䅅䅁䅯䅂䅁䅁䅯䅒䅑䅁䅅䅁䉁䅁䅁兂䅁䅁䅁地㍍兑杷允䅁䅁䅑䅁䑁䅁䅷䅁䭁乁䉁䅁䭁䅁䅯䅁䭁䑁䕣䅁䉁䅁䅁允䅁䅁䅕㑎䉬余兘樯䴸䅉䅅䅁䕁䅁䅁睁䵁䅁䅁权䕂允䅁权䕁䅁䅁权䕂䅂䅁允䅁䅁䅅䅁䙁䅁䅁䅁坄汧䉖䍄䉁䅁䅁䅂䅁䅁䅍䅄䅁䅁䅯䅄䅁䅁䅯权䅁䅁䅯䅒䅑䅁䅅䅁䉁䅁䅁兂慃婭婭婭灭睐杷允䅁䅁䅑䅁䑁䅁䅷䅁䭁佁䉯䅁䭁䅁䅑䅁䭁䕁䕁䅁䉁䅁䅁允䅁䅁䅕䅁䅁䱁㍒啎䵅䅉䅅䅁䕁䅁䅁睁䵁䅁䅁权䑃䅁䅁权䭁䅁䅁权㕁䅂䅁允䅁䅁䅅䅁䙁䡁灮橊䥅乲⽑䍄䉁䅁䅁䅂䅁䅁䅍䅄䅁䅁䅯兔䅅䅁䅯䅂䅁䅁䅯免䅑䅁䅅䅁䉁䅁䅁兂䅁䅁䅁歎摎兑杷允䅁䅁䅑䅁䑁䅁䅷䅁䭁䕁䈰䅁䭁䅁䅑䅁䭁䑁䕫䅁䉁䅁䅁允䅁䅁䅕䍷灄汸瀶啑䵅䅉䅅䅁䕁䅁䅁睁䵁䅁䅁权湁允䅁权䕁䅁䅁权睁䅂䅁允䅁䅁䅅䅁䙁䅁䅁䅁牁ㅉ䉴䍄䉁䅁䅁䅂䅁䅁䅍䅄䅁䅁䅯杤䅅䅁䅯权䅁䅁䅯睎䅑䅁䅅䅁䉁䅁䅁兂呃䅇坒楄眳睐杷允䅁䅁䅑䅁䑁䅁䅷䅁䭁䝁䉳䅁䭁䅁䅑䅁䭁䑁䕣䅁䉁䅁䅁允䅁䅁䅕䅁䅁䩁汃ぐ䵅䅉䅅䅁䕁䅁䅁睁䵁䅁䅁权牂允䅁权䕁䅁䅁权㙁䅂䅁允䅁䅁䅅䅁䭁䕁䅣䅁䵁䅉䅅䅁䕁䅁䅁睁䵁䅁䅁权卂允䅁权剁䅁䅁权㕁䅂䅁允䅁䅁䅅䅁佁䉁䅑䅁ㅁ䑁䅑睍睁䑁䅁䅍睁䑁䅁䅍䅁䅁杷允䅁䅁䅑䅁䑁䅁䅷䅁䭁䅁䉕䅁䭁䉁䅅䅁䭁䑁䕣䅁䉁䅁䅁允䅁䅁䄴䅆䅁䑁䅍䅍穁䑁䅁䅍睁䑁䅁䅍睁䅁䅁䍄䉁䅁䅁䅂䅁䅁䅍䅄䅁䅁䅯杓䅁䅁䅯充䅁䅁䅯免䅑䅁䅅䅁䉁䅁䅁杄十䅁䅁䅏㍁䑁䅙䅍睁䑁䅁䅍睁䅁䅁䍄䉁䅁䅁䅂䅁䅁䅍䅄䅁䅁䅯杵䅅䅁䅯权䅁䅁䅯免䅑䅁䅅䅁䉁䅁䅁兂䑄匹捨㡪䩉䅑杷允䅁䅁䅑䅁䑁䅁䅷䅁䭁偁䉁䅁䭁䅁䅑䅁䭁䑁䕫䅁䉁䅁䅁允䅁䅁䅕䅁䅁佁敪歓䵅䅉䅅䅁䕁䅁䅁睁䵁䅁䅁权㙂允䅁权䕁䅁䅁权㉁䅂䅁允䅁䅁䅅䅁䙁䅁䅁䅁睁止䉚䍄䉁䅁䅁䅂䅁䅁䅍䅄䅁䅁䅯䅒䅅䅁䅯䅂䅁䅁䅯䅑䅑䅁䅅䅁䉁䅁䅁兂䅁䅁䅁䱏塰兑杷允䅁䅁䅑䅁䑁䅁䅷䅁䭁䕁䉑䅁䭁䅁䅑䅁䭁䑁䕫䅁䉁䅁䅁允䅁䅁䅕䅁䅁佁扨く䵅䅉䅅䅁䕁䅁䅁睁䵁䅁䅁权硂䅁䅁权䭁䅁䅁权䕂䅂䅁允䅁䅁䅅䅁䙁偁唷佥浫敍⽷䍄䉁䅁䅁䅂䅁䅁䅍䅄䅁䅁䅯杙䅁䅁䅯充䅁䅁䅯睎䅑䅁䅅䅁䉁䅁䅁杄坁䅁䅁免㉁䑁䅉兏睁䑁䅁䅍睁䑁䅁䅍䅁䅁杷允䅁䅁䅑䅁䑁䅁䅷䅁䭁䭁䉍䅁䭁䅁䅯䅁䭁䕁䕁䅁䉁䅁䅁允䅁䅁䅕場啯歲桦樴䴸䅉䅅䅁䕁䅁䅁睁䵁䅁䅁权晄允䅁权䕁䅁䅁权㕁䅂䅁允䅁䅁䅅䅁䙁䅁䅁䅁獄じ䈱䍄䉁䅁䅁䅂䅁䅁䅍䅄䅁䅁䅯睊䅅䅁䅯权䅁䅁䅯免䅑䅁䅅䅁䉁䅁䅁兂ㅂ硫䕧杖䨴䅑杷允䅁䅁䅑䅁䑁䅁䅷䅁䭁佁䉳䅁䭁䅁䅑䅁䭁䕁䕁䅁䉁䅁䅁允䅁䅁䅕䅁䅁乧敗䕙䵅䅉䅅䅁䕁䅁䅁睁䵁䅁䅁权敁允䅁权䭁䅁䅁权䅂䅂䅁允䅁䅁䅅䅁䙁䵁ㅐ䙋偹癷⽍䍄䉁䅁䅁䅂䅁䅁䅍䅄䅁䅁䅯眶䅅䅁䅯䅂䅁䅁䅯䅒䅑䅁䅅䅁䉁䅁䅁兂䅁䅁䅁硷扊兑杷允䅁䅁䅑䅁䑁䅁䅷䅁䭁䉁䅯䅁䭁䅁䅯䅁䭁䑁䕫䅁䉁䅁䅁允䅁䅁䅕䥘䌯匹捨吸䴸䅉䅅䅁䕁䅁䅁睁䵁䅁䅁权歁䅁䅁权䕁䅁䅁权㉁䅂䅁允䅁䅁䅅䅁䙁䅁䅁䅁獃䕁䉤䍄䉁䅁䅁䅂䅁䅁䅍䅄䅁䅁䅯睏䅁䅁䅯权䅁䅁䅯䅒䅑䅁䅅䅁䉁䅁䅁兂湄㘫确欰申睐杷允䅁䅁䅑䅁䑁䅁䅷䅁䭁偁䉁䅁䭁䅁䅯䅁䭁䑁䕅䅁䉁䅁䅁允䅁䅁䅕へ㍳啩杆含䴸䅉䅅䅁䕁䅁䅁睁䵁䅁䅁权䑃䅁䅁权䭁䅁䅁权㙁䅂䅁允䅁䅁䅅䅁䙁䩁瘷㡰䱚⭎⽅䍄䉁䅁䅁䅂䅁䅁䅍䅄䅁䅁䅯朱䅁䅁䅯充䅁䅁䅯䅒䅑䅁䅅䅁䉁䅁䅁杄啁䅁䅁䅎穁䑁䅍免睁䑁䅁䅍睁䑁䅁䅁䵁䅉䅅䅁䕁䅁䅁睁䵁䅁䅁权湃䅁䅁权䕁䅁䅁权䕂䅂䅁允䅁䅁䅅䅁䙁䅁䅁䅁㙁欷䉆䍄䉁䅁䅁䅂䅁䅁䅍䅄䅁䅁䅯睰䅁䅁䅯䅂䅁䅁䅯李䅑䅁䅅䅁䉁䅁䅁兂䅁䅁䅁楱䝤兑杷允䅁䅁䅑䅁䑁䅁䅷䅁䭁䙁䅑䅁䭁䉁䅅䅁䭁䑁䕣䅁䉁䅁䅁允䅁䅁䄴䅆䅁䑁䅕䅍㕁䑁䅁䅍睁䑁䅁䅍睁䅁䅁䍄䉁䅁䅁䅂䅁䅁䅍䅄䅁䅁䅯睊䅅䅁䅯充䅁䅁䅯兏䅑䅁䅅䅁䉁䅁䅁杄啁䅁䅁兎㑁䑁䅣䅏睁䑁䅁䅍睁䑁䅁䅁䵁䅉䅅䅁䕁䅁䅁睁䵁䅁䅁权瑄允䅁权䕁䅁䅁权㍁䅂䅁允䅁䅁䅅䅁䙁䅁䅁䅁㉃汌䉚䍄䉁䅁䅁䅂䅁䅁䅍䅄䅁䅁䅯儷䅅䅁䅯䅂䅁䅁䅯䅒䅑䅁䅅䅁䉁䅁䅁兂䅁䅁䅁䥘偒兑杷允䅁䅁䅑䅁䑁䅁䅷䅁䭁佁䈰䅁䭁䅁䅑䅁䭁䑁䕙䅁䉁䅁䅁允䅁䅁䅕䅁䅁䉁㉄䕔䵅䅉䅅䅁䕁䅁䅁睁䵁䅁䅁权摄䅁䅁权剁䅁䅁权䕂䅂䅁允䅁䅁䅅䅁佁䉁䅑䅁硁䑁䅣李ぁ䑁䅁䅍睁䑁䅁䅍䅁䅁杷允䅁䅁䅑䅁䑁䅁䅷䅁䭁䡁䅳䅁䭁䅁䅑䅁䭁䑁䕣䅁䉁䅁䅁允䅁䅁䅕䅁䅁䥁㙹啔䵅䅉䅅䅁䕁䅁䅁睁䵁䅁䅁权䱁䅁䅁权䕁䅁䅁权㍁䅂䅁允䅁䅁䅅䅁䙁䅁䅁䥁佂ぱ䉂䍄䉁䅁䅁䅂䅁䅁䅍䅄䅁䅁䅯睴䅅䅁䅯䅂䅁䅁䅯李䅑䅁䅅䅁䉁䅁䅁兂䅁䅁䅁䩑㉕兑杷允䅁䅁䅑䅁䑁䅁䅷䅁䭁䵁䅅䅁䭁䅁䅯䅁䭁䑁䕅䅁䉁䅁䅁允䅁䅁䅕卸睃浣剩吶䴸䅉䅅䅁䕁䅁䅁睁䵁䅁䅁权畄允䅁权䕁䅁䅁权硁䅂䅁允䅁䅁䅅䅁䭁䕁䅣䅁䵁䅉䅅䅁䕁䅁䅁睁䵁䅁䅁权䝃䅁䅁权䕁䅁䅁权㍁䅂䅁允䅁䅁䅅䅁䙁䅁䅁䅁䕁䙅䉬䍄䉁䅁䅁䅂䅁䅁䅍䅄䅁䅁䅯朷䅅䅁䅯䅂䅁䅁䅯䅑䅑䅁䅅䅁䉁䅁䅁兂䅁䅁䅁乯㠴兑杷允䅁䅁䅑䅁䑁䅁䅷䅁䭁䵁䅣䅁䭁䅁䅯䅁䭁䑁䕯䅁䉁䅁䅁允䅁䅁䅕䉵䘶ㄶ㑇牮䴸䅉䅅䅁䕁䅁䅁睁䵁䅁䅁权穂䅁䅁权䭁䅁䅁权㙁䅂䅁允䅁䅁䅅䅁䙁䙁㕧䵴㉨桶䅂䍄䉁䅁䅁䅂䅁䅁䅍䅄䅁䅁䅯杘䅅䅁䅯权䅁䅁䅯免䅑䅁䅅䅁䉁䅁䅁兂晁敨剴䉵㌷睐杷允䅁䅁䅑䅁䑁䅁䅷䅁䭁䍁䉁䅁䭁䉁䅅䅁䭁䕁䕁䅁䉁䅁䅁允䅁䅁䄴䅆䅁䑁䅅李ㅁ䑁䅉䅍睁䑁䅁䅍睁䅁䅁䍄䉁䅁䅁䅂䅁䅁䅍䅄䅁䅁䅯睏䅅䅁䅯䅂䅁䅁䅯䅑䅑䅁䅅䅁䉁䅁䅁兂䅁䅁允物硴兑杷允䅁䅁䅑䅁䑁䅁䅷䅁䭁䑁䉳䅁䭁䅁䅑䅁䭁䑁䕙䅁䉁䅁䅁允䅁䅁䅕䅁䅁乙灅䕢䵅䅉䅅䅁䕁䅁䅁睁䵁䅁䅁权乂䅁䅁权剁䅁䅁权㕁䅂䅁允䅁䅁䅅䅁佁䉁䅑䅁ぁ䑁䅑䅎穁䑁䅧李睁䑁䅁䅍䅁䅁杷允䅁䅁䅑䅁䑁䅁䅷䅁䭁佁䈸䅁䭁䅁䅑䅁䭁䑁䕅䅁䉁䅁䅁允䅁䅁䅕䅁䅁䅁⽁く䵅䅉䅅䅁䕁䅁䅁睁䵁䅁䅁权䍁允䅁权䭁䅁䅁权䅂䅂䅁允䅁䅁䅅䅁䙁䥁噇㑑獴㠵⽵䍄䉁䅁䅁䅂䅁䅁䅍䅄䅁䅁䅯眷䅅䅁䅯䅂䅁䅁䅯睎䅑䅁䅅䅁䉁䅁䅁兂䅁䅁䅁䡌㔴兑杷允䅁䅁䅑䅁䑁䅁䅷䅁䭁佁䈸䅁䭁䅁䅑䅁䭁䑁䕙䅁䉁䅁䅁允䅁䅁䅕䅁䅁䭁䡨啎䵅䅉䅅䅁䕁䅁䅁睁䵁䅁䅁权噂䅁䅁权䕁䅁䅁权硁䅂䅁允䅁䅁䅅䅁䙁䅁䅁䅁䵃呰䉒䍄䉁䅁䅁䅂䅁䅁䅍䅄䅁䅁䅯兖䅁䅁䅯䅂䅁䅁䅯兏䅑䅁䅅䅁䉁䅁䅁兂䅁䅁䅁䭢灳兑杷允䅁䅁䅑䅁䑁䅁䅷䅁䭁䙁䅕䅁䭁䅁䅑䅁䭁䑁䕁䅁䉁䅁䅁允䅁䅁䅕䅁䅁䭁卧ぇ䵅䅉䅅䅁䕁䅁䅁睁䵁䅁䅁权㙂䅁䅁权䭁䅁䅁权㍁䅂䅁允䅁䅁䅅䅁䙁䉁䑋䵷桱晒⽯䍄䉁䅁䅁䅂䅁䅁䅍䅄䅁䅁䅯杔䅅䅁䅯权䅁䅁䅯免䅑䅁䅅䅁䉁䅁䅁兂灄橊䥅䉲⭺睐杷允䅁䅁䅑䅁䑁䅁䅷䅁䭁䩁䄴䅁䭁䉁䅅䅁䭁䑁䕯䅁䉁䅁䅁允䅁䅁䄴杅䅁䑁䅑䅍穁䑁䅁䅍睁䑁䅁䅍䅁䅁杷允䅁䅁䅑䅁䑁䅁䅷䅁䭁䭁䉷䅁䭁䅁䅑䅁䭁䑁䕯䅁䉁䅁䅁允䅁䅁䅕䅁䅁䵁奓歎䵅䅉䅅䅁䕁䅁䅁睁䵁䅁䅁权扂䅁䅁权䭁䅁䅁权硁䅂䅁允䅁䅁䅅䅁䙁䝁剩堷⽷兎䅤䍄䉁䅁䅁䅂䅁䅁䅍䅄䅁䅁䅯具䅅䅁䅯权䅁䅁䅯睎䅑䅁䅅䅁䉁䅁䅁兂㉃⼸唳佥煮睐杷允䅁䅁䅑䅁䑁䅁䅷䅁䭁䡁䅣䅁䭁䉁䅅䅁䭁䑁䕅䅁䉁䅁䅁允䅁䅁䄴䅆䅁䑁䅣睍硁䑁䅁䅍睁䑁䅁䅍睁䅁䅁䍄䉁䅁䅁䅂䅁䅁䅍䅄䅁䅁䅯睥䅁䅁䅯䅂䅁䅁䅯䅒䅑䅁䅅䅁䉁䅁䅁兂䅁䅁䅁䅰㥣兑杷允䅁䅁䅑䅁䑁䅁䅷䅁䭁䡁䅳䅁䭁䅁䅑䅁䭁䑁䕁䅁䉁䅁䅁允䅁䅁䅕䅁䅁䭁䑸䕑䵅䅉䅅䅁䕁䅁䅁睁䵁䅁䅁权橁䅁䅁权䭁䅁䅁权㕁䅂䅁允䅁䅁䅅䅁䙁䑁積積積⽍⽅䍄䉁䅁䅁䅂䅁䅁䅍䅄䅁䅁䅯杈䅅䅁䅯䅂䅁䅁䅯免䅑䅁䅅䅁䉁䅁䅁兂䅁䅁䅁湭㑰兑杷允䅁䅁䅑䅁䑁䅁䅷䅁䭁䙁䄸䅁䭁䉁䅅䅁䭁䑁䕯䅁䉁䅁䅁允䅁䅁䄴䅆䅁䑁䅍䅏睁䑁䅁䅍睁䑁䅁䅍睁䅁䅁䍄䉁䅁䅁䅂䅁䅁䅍䅄䅁䅁䅯杈䅅䅁䅯䅂䅁䅁䅯杏䅑䅁䅅䅁䉁䅁䅁兂䅁䅁䅁湳㑚兑杷允䅁䅁䅑䅁䑁䅁䅷䅁䭁䉁䈴䅁䭁䅁䅑䅁䭁䑁䕙䅁䉁䅁䅁允䅁䅁䅕䅁䅁乧⭔䕣䵅䅉䅅䅁䕁䅁䅁睁䵁䅁䅁权十允䅁权䕁䅁䅁权㉁䅂䅁允䅁䅁䅅䅁䙁䅁䅁䅁捃橂䉸䍄䉁䅁䅁䅂䅁䅁䅍䅄䅁䅁䅯兌䅅䅁䅯权䅁䅁䅯杏䅑䅁䅅䅁䉁䅁䅁兂䝁婧䑖㉩䩷䅷杷允䅁䅁䅑䅁䑁䅁䅷䅁䭁偁䉁䅁䭁䅁䅑䅁䭁䑁䕅䅁䉁䅁䅁允䅁䅁䅕䅁䅁䑁䕂啔䵅䅉䅅䅁䕁䅁䅁睁䵁䅁䅁权睄允䅁权䕁䅁䅁权㙁䅂䅁允䅁䅁䅅䅁䙁䅁䅁䅁䥁啉䈱䍄䉁䅁䅁䅂䅁䅁䅍䅄䅁䅁䅯䅓䅅䅁䅯䅂䅁䅁䅯䅍䅑䅁䅅䅁䉁䅁䅁兂䅁䅁䅁䑫䭕兑杷允䅁䅁䅑䅁䑁䅁䅷䅁䭁䵁䉳䅁䭁䅁䅯䅁䭁䕁䕑䅁䉁䅁䅁允䅁䅁䅕楄礲敮渫樴䴸䅉䅅䅁䕁䅁䅁睁䵁䅁䅁权睄允䅁权䕁䅁䅁权㉁䅂䅁允䅁䅁䅅䅁䙁䅁䅁䅁捁啩䉬䍄䉁䅁䅁䅂䅁䅁䅍䅄䅁䅁䅯杂䅅䅁䅯权䅁䅁䅯杏䅑䅁䅅䅁䉁䅁䅁兂卂䉵䘶ㄶ㙈睐杷允䅁䅁䅑䅁䑁䅁䅷䅁䭁䩁䄰䅁䭁䅁䅯䅁䭁䕁䕑䅁䉁䅁䅁允䅁䅁䅕杓䍷㑋坣呱䴸䅉䅅䅁䕁䅁䅁睁䵁䅁䅁权時允䅁权䕁䅁䅁权硁䅂䅁允䅁䅁䅅䅁䙁䅁䅁䅁捂䐷䉚䍄䉁䅁䅁䅂䅁䅁䅍䅄䅁䅁䅯睘䅅䅁䅯䅂䅁䅁䅯䅑䅑䅁䅅䅁䉁䅁䅁兂䅁䅁䅁䬲ㅍ兑杷允䅁䅁䅑䅁䑁䅁䅷䅁䭁䡁䅧䅁䭁䅁䅑䅁䭁䕁䕁䅁䉁䅁䅁允䅁䅁䅕䅁䅁䥁ㅪ䕊䵅䅉䅅䅁䕁䅁䅁睁䵁䅁䅁权㑂䅁䅁权䕁䅁䅁权䕂䅂䅁允䅁䅁䅅䅁䙁䅁䅁䅁⭄䍹䉎䍄䉁䅁䅁䅂䅁䅁䅍䅄䅁䅁䅯䅺䅁䅁䅯䅂䅁䅁䅯䅒䅑䅁䅅䅁䉁䅁䅁兂䅁䅁䅁䉒乤兑杷允䅁䅁䅑䅁䑁䅁䅷䅁䭁䭁䅷䅁䭁䉁䅅䅁䭁䑁䕯䅁䉁䅁䅁允䅁䅁䄴䅆䅁䑁䅅䅏祁䑁䅁䅍睁䑁䅁䅍睁䅁䅁䍄䉁䅁䅁䅂䅁䅁䅍䅄䅁䅁䅯睷䅅䅁䅯䅂䅁䅁䅯睎䅑䅁䅅䅁䉁䅁䅁兂䅁䅁䅃捳㍖兑杷允䅁䅁䅑䅁䑁䅁䅷䅁䭁䥁䉑䅁䭁䅁䅑䅁䭁䑁䕣䅁䉁䅁䅁允䅁䅁䅕䅁䅁䡁䥨ぁ䵅䅉䅅䅁䕁䅁䅁睁䵁䅁䅁权啄允䅁权剁䅁䅁权㕁䅂䅁允䅁䅁䅅䅁佁䉁䅑䅁硁䑁䅍䅍㕁䑁䅉䅎睁䑁䅁䅍䅁䅁杷允䅁䅁䅑䅁䑁䅁䅷䅁䭁偁䉅䅁䭁䅁䅑䅁䭁䕁䕑䅁䉁䅁䅁允䅁䅁䅕䅁䅁偁䝑䕒䵅䅉䅅䅁䕁䅁䅁睁䵁䅁䅁权硄允䅁权䕁䅁䅁权㉁䅂䅁允䅁䅁䅅䅁䙁䅁䅁䅁䕁啰䉖䍄䉁䅁䅁䅂䅁䅁䅍䅄䅁䅁䅯李䅅䅁䅯充䅁䅁䅯䅒䅑䅁䅅䅁䉁䅁䅁杄啁䅁䅁睍㍁䑁䅁䅍睁䑁䅁䅍睁䑁䅁䅁䵁䅉䅅䅁䕁䅁䅁睁䵁䅁䅁权呄允䅁权䭁䅁䅁权㍁䅂䅁允䅁䅁䅅䅁䙁䵁䱤㑎䉬䅙䅒䍄䉁䅁䅁䅂䅁䅁䅍䅄䅁䅁䅯兌䅁䅁䅯䅂䅁䅁䅯免䅑䅁䅅䅁䉁䅁䅁兂䅁䅁䅁均稹兑杷允䅁䅁䅑䅁䑁䅁䅷䅁䭁䩁䉁䅁䭁䉁䅅䅁䭁䑁䕅䅁䉁䅁䅁允䅁䅁䄴杅䅁䑁䅑䅏㕁䑁䅙䅎睁䑁䅁䅍䅁䅁杷允䅁䅁䅑䅁䑁䅁䅷䅁䭁䱁䈰䅁䭁䅁䅑䅁䭁䑁䕅䅁䉁䅁䅁允䅁䅁䅕䅁䅁䝁卉啢䵅䅉䅅䅁䕁䅁䅁睁䵁䅁䅁权䭄允䅁权䕁䅁䅁权㙁䅂䅁允䅁䅁䅅䅁䙁䅁䅁䥁㙂㌫䉎䍄䉁䅁䅁䅂䅁䅁䅍䅄䅁䅁䅯兗䅁䅁䅯䅂䅁䅁䅯睎䅑䅁䅅䅁䉁䅁䅁兂䅁䅁䅁杦削兑杷允䅁䅁䅑䅁䑁䅁䅷䅁䭁䙁䅫䅁䭁䅁䅑䅁䭁䑁䕯䅁䉁䅁䅁允䅁䅁䅕䅁䅁䭁ㅪ啕䵅䅉䅅䅁䕁䅁䅁睁䵁䅁䅁权婂䅁䅁权䕁䅁䅁权㕁䅂䅁允䅁䅁䅅䅁䙁䅁䅁䅁䅂䔳䈹䍄䉁䅁䅁䅂䅁䅁䅍䅄䅁䅁䅯兗䅁䅁䅯䅂䅁䅁䅯䅒䅑䅁䅅䅁䉁䅁䅁兂䅁䅁䅁伲䑆兑杷允䅁䅁䅑䅁䑁䅁䅷䅁䭁䥁䉧䅁䭁䅁䅯䅁䭁䑁䕫䅁䉁䅁䅁允䅁䅁䅕䑚晶㑔堲䐹䴸䅉䅅䅁䕁䅁䅁睁䵁䅁䅁权婂䅁䅁权䕁䅁䅁权㉁䅂䅁允䅁䅁䅅䅁䙁䅁䅁䅁歄䕘䉒䍄䉁䅁䅁䅂䅁䅁䅍䅄䅁䅁䅯䅢䅁䅁䅯䅂䅁䅁䅯䅒䅑䅁䅅䅁䉁䅁䅁兂䅁䅁䅁伲呆兑杷允䅁䅁䅑䅁䑁䅁䅷䅁䭁佁䅕䅁䭁䅁䅯䅁䭁䑁䕫䅁䉁䅁䅁允䅁䅁䅕瑃橥䑣䬰㝴䴸䅉䅅䅁䕁䅁䅁睁䵁䅁䅁权㉃允䅁权剁䅁䅁权䕂䅂䅁允䅁䅁䅅䅁佁䉁䅉䅁ㅁ䑁䅙杍㉁䑁䅕䅍睁䑁䅁䅁䵁䅉䅅䅁䕁䅁䅁睁䵁䅁䅁权祄䅁䅁权䭁䅁䅁权㍁䅂䅁允䅁䅁䅅䅁䙁乁㕶浦㡱佤⽳䍄䉁䅁䅁䅂䅁䅁䅍䅄䅁䅁䅯䅌䅁䅁䅯权䅁䅁䅯杏䅑䅁䅅䅁䉁䅁䅁兂十㡧䭄啯㙘睐杷允䅁䅁䅑䅁䑁䅁䅷䅁䭁䙁䉯䅁䭁䅁䅑䅁䭁䑁䕣䅁䉁䅁䅁允䅁䅁䅕䅁䅁䉁流啎䵅䅉䅅䅁䕁䅁䅁睁䵁䅁䅁权慂允䅁权䕁䅁䅁权㉁䅂䅁允䅁䅁䅅䅁䙁䅁䅁䅁㑂吲䉤䍄䉁䅁䅁䅂䅁䅁䅍䅄䅁䅁䅯䄲䅅䅁䅯䅂䅁䅁䅯䅒䅑䅁䅅䅁䉁䅁䅁兂䅁䅁䅁祆楊兑杷允䅁䅁䅑䅁䑁䅁䅷䅁䭁乁䉧䅁䭁䅁䅑䅁䭁䑁䕁䅁䉁䅁䅁允䅁䅁䅕䅁䅁䩁儵啙䵅䅉䅅䅁䕁䅁䅁睁䵁䅁䅁权㑂䅁䅁权䭁䅁䅁权硁䅂䅁允䅁䅁䅅䅁䙁䝁渳㘫确瘰⽳䍄䉁䅁䅁䅂䅁䅁䅍䅄䅁䅁䅯䄱䅁䅁䅯充䅁䅁䅯䅒䅑䅁䅅䅁䉁䅁䅁杄啁䅁䅁杍硁䑁䅧兏ㅁ䑁䅣睍㍁䑁䅙䅁䵁䅉䅅䅁䕁䅁䅁睁䵁䅁䅁权噂允䅁权䕁䅁䅁权㕁䅂䅁允䅁䅁䅅䅁䙁䅁䅁䅁䥁啌䉴䍄䉁䅁䅁䅂䅁䅁䅍䅄䅁䅁䅯䅎䅅䅁䅯权䅁䅁䅯兏䅑䅁䅅䅁䉁䅁䅁兂婄発呤㘴扗睐杷允䅁䅁䅑䅁䑁䅁䅷䅁䭁䭁䅳䅁䭁䅁䅯䅁䭁䑁䕯䅁䉁䅁䅁允䅁䅁䅕㑋坣挲㌷稫䴸䅉䅅䅁䕁䅁䅁睁䵁䅁䅁权硄允䅁权剁䅁䅁权㍁䅂䅁允䅁䅁䅅䅁佁䉁䅑䅁㍁䑁䅅杍睁䑁䅁䅍睁䑁䅁䅍䅁䅁杷允䅁䅁䅑䅁䑁䅁䅷䅁䭁䩁䉷䅁䭁䅁䅑䅁䭁䑁䕅䅁䉁䅁䅁允䅁䅁䅕䅁䅁䵁䅢啗䵅䅉䅅䅁䕁䅁䅁睁䵁䅁䅁权捃允䅁权䕁䅁䅁权睁䅂䅁允䅁䅁䅅䅁䙁䅁䅁䅁㑁氳䉆䍄䉁䅁䅁䅂䅁䅁䅍䅄䅁䅁䅯杂䅅䅁䅯䅂䅁䅁䅯䅑䅑䅁䅅䅁䉁䅁䅁兂䅁䅁䅃乢䕂兑杷允䅁䅁䅑䅁䑁䅁䅷䅁䭁䅁䉙䅁䭁䅁䅑䅁䭁䑁䕁䅁䉁䅁䅁允䅁䅁䅕䅁䅁佁䙅ぐ䵅䅉䅅䅁䕁䅁䅁睁䵁䅁䅁权啂䅁䅁权䭁䅁䅁权㙁䅂䅁允䅁䅁䅅䅁䙁䡁⭥确癯攳⽑䍄䉁䅁䅁䅂䅁䅁䅍䅄䅁䅁䅯䅣䅅䅁䅯䅂䅁䅁䅯䅑䅑䅁䅅䅁䉁䅁䅁兂䅁䅁䅁潈䍭兑杷允䅁䅁䅑䅁䑁䅁䅷䅁䭁䡁䉁䅁䭁䅁䅑䅁䭁䑁䕫䅁䉁䅁䅁允䅁䅁䅕䅁䅁䥁㝄て䵅䅉䅅䅁䕁䅁䅁睁䵁䅁䅁权㝃允䅁权䕁䅁䅁权㍁䅂䅁允䅁䅁䅅䅁䙁䅁䅁䥁奄塆䉒䍄䉁䅁䅁䅂䅁䅁䅍䅄䅁䅁䅯朸䅅䅁䅯䅂䅁䅁䅯兏䅑䅁䅅䅁䉁䅁䅁兂䅁䅁䅁之㥍兑杷允䅁䅁䅑䅁䑁䅁䅷䅁䭁偁䉉䅁䭁䅁䅑䅁䭁䕁䕑䅁䉁䅁䅁允䅁䅁䅕䅁䅁䙁とぐ䵅䅉䅅䅁䕁䅁䅁睁䵁䅁䅁权橄允䅁权䕁䅁䅁权㉁䅂䅁允䅁䅁䅅䅁䙁䅁䅁䕁硃䥗䉂䍄䉁䅁䅁䅂䅁䅁䅍䅄䅁䅁䅯兓䅁䅁䅯䅂䅁䅁䅯睎䅑䅁䅅䅁䉁䅁䅁兂䅁䅁䅁䩱㥑兑杷允䅁䅁䅑䅁䑁䅁䅷䅁䭁䕁䅫䅁䭁䅁䅑䅁䭁䑁䕯䅁䉁䅁䅁允䅁䅁䅕䅁䅁乁䡂ぐ䵅䅉䅅䅁䕁䅁䅁睁䵁䅁䅁权䩂䅁䅁权䕁䅁䅁权䕂䅂䅁允䅁䅁䅅䅁䙁䅁䅁䅁潃稳䈱䍄䉁䅁䅁䅂䅁䅁䅍䅄䅁䅁䅯睙䅁䅁䅯充䅁䅁䅯睎䅑䅁䅅䅁䉁䅁䅁杄啁䅁䅁睍ㅁ䑁䅫李硁䑁䅫䅍睁䑁䅁䅁䵁䅉䅅䅁䕁䅁䅁睁䵁䅁䅁权㝂允䅁权剁䅁䅁权㕁䅂䅁允䅁䅁䅅䅁佁䉁䅉䅁㍁䑁䅕䅎睁䑁䅑䅍睁䑁䅁䅁䵁䅉䅅䅁䕁䅁䅁睁䵁䅁䅁权湂允䅁权剁䅁䅁权㙁䅂䅁允䅁䅁䅅䅁佁䉁䅙䅁硁䑁䅉兎ぁ䑁䅉䅏㕁䑁䅅睎睁䅁䅁䍄䉁䅁䅁䅂䅁䅁䅍䅄䅁䅁䅯杨䅁䅁䅯䅂䅁䅁䅯免䅑䅁䅅䅁䉁䅁䅁兂䅁䅁䅁汚奬兑杷允䅁䅁䅑䅁䑁䅁䅷䅁䭁䥁䅙䅁䭁䅁䅑䅁䭁䑁䕁䅁䉁䅁䅁允䅁䅁䅕䅁䅁乁いざ䵅䅉䅅䅁䕁䅁䅁睁䵁䅁䅁权䥄䅁䅁权剁䅁䅁权䅂䅂䅁允䅁䅁䅅䅁佁䉁䅑䅁穁䑁䅅李睁䑁䅁䅍睁䑁䅁䅍䅁䅁杷允䅁䅁䅑䅁䑁䅁䅷䅁䭁偁䉍䅁䭁䅁䅑䅁䭁䑁䕫䅁䉁䅁䅁允䅁䅁䅕䅁䅁䩧奤䕦䵅䅉䅅䅁䕁䅁䅁睁䵁䅁䅁权穄允䅁权䕁䅁䅁权睁䅂䅁允䅁䅁䅅䅁䙁䅁䅁䥁潃湤䉰䍄䉁䅁䅁䅂䅁䅁䅍䅄䅁䅁䅯杔䅅䅁䅯充䅁䅁䅯兏䅑䅁䅅䅁䉁䅁䅁杄啁䅁䅁䅎睁䑁䅉睍睁䑁䅁䅍睁䑁䅁䅁䵁䅉䅅䅁䕁䅁䅁睁䵁䅁䅁权い允䅁权䕁䅁䅁权䕂䅂䅁允䅁䅁䅅䅁䙁䅁䅁䅁㡃啁䉖䍄䉁䅁䅁䅂䅁䅁䅍䅄䅁䅁䅯䅋䅅䅁䅯䅂䅁䅁䅯睎䅑䅁䅅䅁䉁䅁䅁兂䅁䅁䅁湗啎兑杷允䅁䅁䅑䅁䑁䅁䅷䅁䭁䵁䉯䅁䭁䅁䅑䅁䭁䑁䕫䅁䉁䅁䅁允䅁䅁䅕䅁䅁䥧唷正䵅䅉䅅䅁䕁䅁䅁睁䵁䅁䅁权䡂允䅁权剁䅁䅁权䕂䅂䅁允䅁䅁䅅䅁佁䉁䅑䅁穁䑁䅉免㍁䑁䅅䅍睁䑁䅁䅍䅁䅁杷允䅁䅁䅑䅁䑁䅁䅷䅁䭁䡁䉅䅁䭁䅁䅯䅁䭁䑁䕯䅁䉁䅁䅁允䅁䅁䅕㑎䉬余兘䐹䴸䅉䅅䅁䕁䅁䅁睁䵁䅁䅁权呄䅁䅁权䕁䅁䅁权㍁䅂䅁允䅁䅁䅅䅁䙁䅁䅁䅁塂噖䉤䍄䉁䅁䅁䅂䅁䅁䅍䅄䅁䅁䅯眰䅁䅁䅯䅂䅁䅁䅯杏䅑䅁䅅䅁䉁䅁䅁兂䅁䅁䅁㙅告兑杷允䅁䅁䅑䅁䑁䅁䅷䅁䭁乁䅍䅁䭁䅁䅑䅁䭁䑁䕫䅁䉁䅁䅁允䅁䅁䅕䅁䅁䍁䭡さ䵅䅉䅅䅁䕁䅁䅁睁䵁䅁䅁权扄䅁䅁权䕁䅁䅁权䅂䅂䅁允䅁䅁䅅䅁䙁䅁䅁䅁歃嘹䈹䍄䉁䅁䅁䅂䅁䅁䅍䅄䅁䅁䅯睐䅅䅁䅯充䅁䅁䅯睎䅑䅁䅅䅁䉁䅁䅁杄啁䅁䅁杍祁䑁䅙䅍睁䑁䅁䅍睁䑁䅁䅁䵁䅉䅅䅁䕁䅁䅁睁䵁䅁䅁权䅄䅁䅁权䭁</t>
  </si>
  <si>
    <t>䅁䅁权㕁䅂䅁允䅁䅁䅅䅁䙁䙁余扌摋㤷⽣䍄䉁䅁䅁䅂䅁䅁䅍䅄䅁䅁䅯朸䅁䅁䅯䅂䅁䅁䅯李䅑䅁䅅䅁䉁䅁䅁兂䅁䅁杄㝵椱兑杷允䅁䅁䅑䅁䑁䅁䅷䅁䭁偁䅫䅁䭁䅁䅯䅁䭁䕁䕁䅁䉁䅁䅁允䅁䅁䅕䅄牉硨婢橺䴸䅉䅅䅁䕁䅁䅁睁䵁䅁䅁权ㅄ允䅁权䕁䅁䅁权䕂䅂䅁允䅁䅁䅅䅁䙁䅁䅁䅁㑁䌷䉤䍄䉁䅁䅁䅂䅁䅁䅍䅄䅁䅁䅯兢䅅䅁䅯权䅁䅁䅯䅒䅑䅁䅅䅁䉁䅁䅁兂䵂㑎䉬余䅘睐杷允䅁䅁䅑䅁䑁䅁䅷䅁䭁䍁䄰䅁䭁䅁䅯䅁䭁䕁䕑䅁䉁䅁䅁允䅁䅁䅕佖汏㡭村䐴䴸䅉䅅䅁䕁䅁䅁睁䵁䅁䅁权䙃䅁䅁权䕁䅁䅁权㕁䅂䅁允䅁䅁䅅䅁䙁䅁䅁䅁婁䝂䉂䍄䉁䅁䅁䅂䅁䅁䅍䅄䅁䅁䅯全䅁䅁䅯䅂䅁䅁䅯䅒䅑䅁䅅䅁䉁䅁䅁兂䅁䅁䅁獂敊兑杷允䅁䅁䅑䅁䑁䅁䅷䅁䭁䥁䅕䅁䭁䅁䅑䅁䭁䑁䕁䅁䉁䅁䅁允䅁䅁䅕䅁䅁䙁猵䕘䵅䅉䅅䅁䕁䅁䅁睁䵁䅁䅁权䉄䅁䅁权䕁䅁䅁权䅂䅂䅁允䅁䅁䅅䅁䙁䅁䅁䅁療㍎䉎䍄䉁䅁䅁䅂䅁䅁䅍䅄䅁䅁䅯朲䅁䅁䅯充䅁䅁䅯睎䅑䅁䅅䅁䉁䅁䅁杄啁䅁䅁杍㑁䑁䅍䅍硁䑁䅁䅍睁䑁䅁䅁䵁䅉䅅䅁䕁䅁䅁睁䵁䅁䅁权扁允䅁权䭁䅁䅁权䅂䅂䅁允䅁䅁䅅䅁䙁䭁硲欰椱偅⽁䍄䉁䅁䅁䅂䅁䅁䅍䅄䅁䅁䅯杖䅅䅁䅯权䅁䅁䅯䅒䅑䅁䅅䅁䉁䅁䅁兂浂浚浚浚煢睐杷允䅁䅁䅑䅁䑁䅁䅷䅁䭁䭁䈴䅁䭁䅁䅯䅁䭁䑁䕫䅁䉁䅁䅁允䅁䅁䅕䑗ね䡹⭡稴䴸䅉䅅䅁䕁䅁䅁睁䵁䅁䅁权㝃允䅁权䕁䅁䅁权䕂䅂䅁允䅁䅁䅅䅁䙁䅁䅁䅁牁䡥䉆䍄䉁䅁䅁䅂䅁䅁䅍䅄䅁䅁䅯睦䅁䅁䅯充䅁䅁䅯杏䅑䅁䅅䅁䉁䅁䅁杄啁䅁䅁兎硁䑁䅍䅍睁䑁䅁䅍睁䑁䅁䅁䵁䅉䅅䅁䕁䅁䅁睁䵁䅁䅁权呁允䅁权䕁䅁䅁权㙁䅂䅁允䅁䅁䅅䅁䙁䅁䅁䅁潃唳䉖䍄䉁䅁䅁䅂䅁䅁䅍䅄䅁䅁䅯睘䅅䅁䅯充䅁䅁䅯兏䅑䅁䅅䅁䉁䅁䅁杄十䅁䅁睍㑁䑁䅁䅍睁䑁䅁䅍睁䅁䅁䍄䉁䅁䅁䅂䅁䅁䅍䅄䅁䅁䅯䅐䅁䅁䅯权䅁䅁䅯免䅑䅁䅅䅁䉁䅁䅁兂坂楄礲敮㌯睐杷允䅁䅁䅑䅁䑁䅁䅷䅁䭁䕁䉅䅁䭁䉁䅅䅁䭁䕁䕑䅁䉁䅁䅁允䅁䅁䄴杆䅁䑁䅉兎㍁䑁䅉䅍睁䑁䅁䅍睁䑁䅁䅁䵁䅉䅅䅁䕁䅁䅁睁䵁䅁䅁权䥁允䅁权䕁䅁䅁权䅂䅂䅁允䅁䅁䅅䅁䙁䅁䅁䅁桂坘䉒䍄䉁䅁䅁䅂䅁䅁䅍䅄䅁䅁䅯杩䅅䅁䅯䅂䅁䅁䅯睎䅑䅁䅅䅁䉁䅁䅁兂䅁䅁䅁䱇汧兑杷允䅁䅁䅑䅁䑁䅁䅷䅁䭁䑁䅙䅁䭁䅁䅯䅁䭁䕁䕁䅁䉁䅁䅁允䅁䅁䅕癱午坔光䐶䴸䅉䅅䅁䕁䅁䅁睁䵁䅁䅁权䥃允䅁权䕁䅁䅁权硁䅂䅁允䅁䅁䅅䅁䙁䅁䅁䅁獃噷䉒䍄䉁䅁䅁䅂䅁䅁䅍䅄䅁䅁䅯䅔䅁䅁䅯权䅁䅁䅯䅒䅑䅁䅅䅁䉁䅁䅁兂⭃确癯匳䉑䅑杷允䅁䅁䅑䅁䑁䅁䅷䅁䭁䥁䉧䅁䭁䅁䅑䅁䭁䑁䕣䅁䉁䅁䅁允䅁䅁䅕䅁䅁䡁杗歕䵅䅉䅅䅁䕁䅁䅁睁䵁䅁䅁权䥃允䅁权䕁䅁䅁权㉁䅂䅁允䅁䅁䅅䅁䙁䅁䅁䅁慄䕷䈵䍄䉁䅁䅁䅂䅁䅁䅍䅄䅁䅁䅯䅩䅅䅁䅯䅂䅁䅁䅯䅍䅑䅁䅅䅁䉁䅁䅁兂䅁䅁䅁朸䵂兑杷允䅁䅁䅑䅁䑁䅁䅷䅁䭁䱁䉙䅁䭁䅁䅑䅁䭁䑁䕣䅁䉁䅁䅁允䅁䅁䅕䅁䅁䝁䍂䕐䵅䅉䅅䅁䕁䅁䅁睁䵁䅁䅁权㉃允䅁权䕁䅁䅁权㉁䅂䅁允䅁䅁䅅䅁䙁䅁䅁䅁慂穁䉂䍄䉁䅁䅁䅂䅁䅁䅍䅄䅁䅁䅯䅴䅅䅁䅯充䅁䅁䅯杏䅑䅁䅅䅁䉁䅁䅁杄啁䅁䅁兎穁䑁䅫睍㑁䑁䅧䅍睁䑁䅁䅁䵁䅉䅅䅁䕁䅁䅁睁䵁䅁䅁权㙂允䅁权䕁䅁䅁权㍁䅂䅁允䅁䅁䅅䅁䙁䅁䅁䅁啃ㅮ䉊䍄䉁䅁䅁䅂䅁䅁䅍䅄䅁䅁䅯䅓䅅䅁䅯䅂䅁䅁䅯睎䅑䅁䅅䅁䉁䅁䅁兂䅁䅁䅁䑣故兑杷允䅁䅁䅑䅁䑁䅁䅷䅁䭁䉁䉉䅁䭁䅁䅑䅁䭁䑁䕫䅁䉁䅁䅁允䅁䅁䅕䅁䅁䙁睒啐䵅䅉䅅䅁䕁䅁䅁睁䵁䅁䅁权扁允䅁权剁䅁䅁权䅂䅂䅁允䅁䅁䅅䅁佁䉁䅙䅁硁䑁䅫兎ㅁ䑁䅫䅍睁䑁䅁䅍睁䅁䅁䍄䉁䅁䅁䅂䅁䅁䅍䅄䅁䅁䅯眴䅁䅁䅯䅂䅁䅁䅯免䅑䅁䅅䅁䉁䅁䅁兂䅁䅁䅁ㅵ楰兑杷允䅁䅁䅑䅁䑁䅁䅷䅁䭁䙁䄸䅁䭁䅁䅯䅁䭁䑁䕯䅁䉁䅁䅁允䅁䅁䅕牒穢搯㑒稫䴸䅉䅅䅁䕁䅁䅁睁䵁䅁䅁权㙃䅁䅁权䕁䅁䅁权硁䅂䅁允䅁䅁䅅䅁䙁䅁䅁䅁䩃㈳䉬䍄䉁䅁䅁䅂䅁䅁䅍䅄䅁䅁䅯杵䅁䅁䅯䅂䅁䅁䅯䅒䅑䅁䅅䅁䉁䅁䅁兂䅁䅁䅁䵤歊兑杷允䅁䅁䅑䅁䑁䅁䅷䅁䭁偁䉙䅁䭁䅁䅑䅁䭁䑁䕙䅁䉁䅁䅁允䅁䅁䅕䅁䅁乁坌啖䵅䅉䅅䅁䕁䅁䅁睁䵁䅁䅁权㉄允䅁权䕁䅁䅁权睁䅂䅁允䅁䅁䅅䅁䙁䅁䅁䅁䭁ㅊ䉖䍄䉁䅁䅁䅂䅁䅁䅍䅄䅁䅁䅯䅚䅁䅁䅯充䅁䅁䅯䅑䅑䅁䅅䅁䉁䅁䅁杄啁䅁䅁免ㅁ䑁䅫䅍㉁䑁䅧䅍睁䑁䅁䅁䵁䅉䅅䅁䕁䅁䅁睁䵁䅁䅁权䵄䅁䅁权䕁䅁䅁权㙁䅂䅁允䅁䅁䅅䅁䙁䅁䅁䅁祂ㅥ䉊䍄䉁䅁䅁䅂䅁䅁䅍䅄䅁䅁䅯杺䅅䅁䅯䅂䅁䅁䅯䅑䅑䅁䅅䅁䉁䅁䅁兂䅁䅁䅁䅎奫兑杷允䅁䅁䅑䅁䑁䅁䅷䅁䭁䙁䉕䅁䭁䅁䅯䅁䭁䑁䕯䅁䉁䅁䅁允䅁䅁䅕灰䕶䱉祂䐫䴸䅉䅅䅁䕁䅁䅁睁䵁䅁䅁权䉃䅁䅁权䕁䅁䅁权㕁䅂䅁允䅁䅁䅅䅁䙁䅁䅁䅁桃橲䉤䍄䉁䅁䅁䅂䅁䅁䅍䅄䅁䅁䅯儯䅅䅁䅯䅂䅁䅁䅯䅒䅑䅁䅅䅁䉁䅁䅁兂䅁䅁䅁䬶獁兑杷允䅁䅁䅑䅁䑁䅁䅷䅁䭁䱁䉳䅁䭁䅁䅑䅁䭁䕁䕁䅁䉁䅁䅁允䅁䅁䅕䅁䅁䭧䬴つ䵅䅉䅅䅁䕁䅁䅁睁䵁䅁䅁权㝃允䅁权䕁䅁䅁权㉁䅂䅁允䅁䅁䅅䅁䙁䅁䅁䅁䭄湯䉂䍄䉁䅁䅁䅂䅁䅁䅍䅄䅁䅁䅯眹䅅䅁䅯䅂䅁䅁䅯李䅑䅁䅅䅁䉁䅁䅁兂䅁䅁䅂㤫䱱兑杷允䅁䅁䅑䅁䑁䅁䅷䅁䭁偁䉧䅁䭁䅁䅑䅁䭁䑁䕁䅁䉁䅁䅁允䅁䅁䅕䅁䅁䩁歒け䵅䅉䅅䅁䕁䅁䅁睁䵁䅁䅁权楄䅁䅁权䕁䅁䅁权睁䅂䅁允䅁䅁䅅䅁䙁䅁䅁䅁楄䡕䈱䍄䉁䅁䅁䅂䅁䅁䅍䅄䅁䅁䅯䅺䅅䅁䅯䅂䅁䅁䅯免䅑䅁䅅䅁䉁䅁䅁兂䅁䅁䅃畯㥊兑杷允䅁䅁䅑䅁䑁䅁䅷䅁䭁䵁䉷䅁䭁䅁䅑䅁䭁䕁䕑䅁䉁䅁䅁允䅁䅁䅕䅁䅁䅁湭䕥䵅䅉䅅䅁䕁䅁䅁睁䵁䅁䅁权⽁䅁䅁权剁䅁䅁权㍁䅂䅁允䅁䅁䅅䅁佁䉁䅉䅁ㅁ䑁䅍兏睁䑁䅉免㍁䑁䅫䅁䵁䅉䅅䅁䕁䅁䅁睁䵁䅁䅁权奁允䅁权剁䅁䅁权䅂䅂䅁允䅁䅁䅅䅁佁䉁䅑䅁ぁ䑁䅅䅏㕁䑁䅅兎祁䑁䅙兎䅁䅁杷允䅁䅁䅑䅁䑁䅁䅷䅁䭁䑁䉑䅁䭁䉁䅅䅁䭁䑁䕣䅁䉁䅁䅁允䅁䅁䄴䅆䅁䑁䅑免ㅁ䑁䅁䅍睁䑁䅁䅍睁䅁䅁䍄䉁䅁䅁䅂䅁䅁䅍䅄䅁䅁䅯䄳䅁䅁䅯䅂䅁䅁䅯䅑䅑䅁䅅䅁䉁䅁䅁兂䅁䅁䅁䝙癷兑杷允䅁䅁䅑䅁䑁䅁䅷䅁䭁乁䅷䅁䭁䅁䅑䅁䭁䑁䕯䅁䉁䅁䅁允䅁䅁䅕䅁䅁䥁晡䕌䵅䅉䅅䅁䕁䅁䅁睁䵁䅁䅁权䱂允䅁权䕁䅁䅁权㉁䅂䅁允䅁䅁䅅䅁䭁䕁䅣䅁䵁䅉䅅䅁䕁䅁䅁睁䵁䅁䅁权千䅁䅁权剁䅁䅁权㙁䅂䅁允䅁䅁䅅䅁佁䉁䅑䅁ㅁ䑁䅁杍㉁䑁䅁李㑁䑁䅍李䅁䅁杷允䅁䅁䅑䅁䑁䅁䅷䅁䭁䕁䉳䅁䭁䅁䅑䅁䭁䑁䕁䅁䉁䅁䅁允䅁䅁䅯睒䅁䅁杷允䅁䅁䅑䅁䑁䅁䅷䅁䭁䩁䅑䅁䭁䅁䅯䅁䭁䕁䕁䅁䉁䅁䅁允䅁䅁䅕敥浫免獩䑺䴸䅉䅅䅁䕁䅁䅁睁䵁䅁䅁权㍃䅁䅁权剁䅁䅁权硁䅂䅁允䅁䅁䅅䅁佁䉁䅑䅁㍁䑁䅑䅎睁䑁䅁䅍睁䑁䅁䅍䅁䅁杷允䅁䅁䅑䅁䑁䅁䅷䅁䭁䙁䈰䅁䭁䅁䅑䅁䭁䕁䕁䅁䉁䅁䅁允䅁䅁䅕䅁䅁䩁䥄商䵅䅉䅅䅁䕁䅁䅁睁䵁䅁䅁权捃允䅁权䭁䅁䅁权䅂䅂䅁允䅁䅁䅅䅁䙁䉁奂扏䥔畤⽯䍄䉁䅁䅁䅂䅁䅁䅍䅄䅁䅁䅯兘䅅䅁䅯䅂䅁䅁䅯䅒䅑䅁䅅䅁䉁䅁䅁兂䅁䅁䅁乆卍兑杷允䅁䅁䅑䅁䑁䅁䅷䅁䭁偁䉫䅁䭁䅁䅑䅁䭁䕁䕑䅁䉁䅁䅁允䅁䅁䅕䅁䅁䑁牪ぉ䵅䅉䅅䅁䕁䅁䅁睁䵁䅁䅁权㕄允䅁权䕁䅁䅁权㉁䅂䅁允䅁䅁䅅䅁䙁䅁䅁䅁奂卒䉊䍄䉁䅁䅁䅂䅁䅁䅍䅄䅁䅁䅯眴䅁䅁䅯䅂䅁䅁䅯睎䅑䅁䅅䅁䉁䅁䅁兂䅁䅁䅁睪橨兑杷允䅁䅁䅑䅁䑁䅁䅷䅁䭁䙁䉅䅁䭁䉁䅅䅁䭁䑁䕯䅁䉁䅁䅁允䅁䅁䄴䅆䅁䑁䅉免睁䑁䅧免睁䑁䅁䅍睁䅁䅁䍄䉁䅁䅁䅂䅁䅁䅍䅄䅁䅁䅯儫䅅䅁䅯䅂䅁䅁䅯䅍䅑䅁䅅䅁䉁䅁䅁兂䅁䅁䅁䴲杅兑杷允䅁䅁䅑䅁䑁䅁䅷䅁䭁䑁䉣䅁䭁䅁䅯䅁䭁䑁䕣䅁䉁䅁䅁允䅁䅁䅕牡へ硫䕧樱䴸䅉䅅䅁䕁䅁䅁睁䵁䅁䅁权塃䅁䅁权䭁䅁䅁权㕁䅂䅁允䅁䅁䅅䅁䙁䕁桪桥畓⭒⽫䍄䉁䅁䅁䅂䅁䅁䅍䅄䅁䅁䅯睘䅅䅁䅯充䅁䅁䅯睎䅑䅁䅅䅁䉁䅁䅁杄十䅁䅁䅎㍁䑁䅫䅍睁䑁䅁䅍睁䅁䅁䍄䉁䅁䅁䅂䅁䅁䅍䅄䅁䅁䅯兮䅁䅁䅯䅂䅁䅁䅯䅒䅑䅁䅅䅁䉁䅁䅁兂䅁䅁䅁䡣㕳兑杷允䅁䅁䅑䅁䑁䅁䅷䅁䭁佁䉍䅁䭁䅁䅑䅁䭁䑁䕅䅁䉁䅁䅁允䅁䅁䅕䅁䅁䩑䑣啧䵅䅉䅅䅁䕁䅁䅁睁䵁䅁䅁权橄允䅁权䕁䅁䅁权䕂䅂䅁允䅁䅁䅅䅁䙁䅁䅁䵁⭄䥬䉂䍄䉁䅁䅁䅂䅁䅁䅍䅄䅁䅁䅯內䅅䅁䅯䅂䅁䅁䅯兏䅑䅁䅅䅁䉁䅁䅁兂䅁䅁䅁湣呖兑杷允䅁䅁䅑䅁䑁䅁䅷䅁䭁䥁䉅䅁䭁䅁䅑䅁䭁䑁䕙䅁䉁䅁䅁允䅁䅁䅕䅁䅁䭁㙓䕖䵅䅉䅅䅁䕁䅁䅁睁䵁䅁䅁权潃允䅁权䕁䅁䅁权䅂䅂䅁允䅁䅁䅅䅁䙁䅁䅁䅁潄䑷䈹䍄䉁䅁䅁䅂䅁䅁䅍䅄䅁䅁䅯䅮䅁䅁䅯䅂䅁䅁䅯杏䅑䅁䅅䅁䉁䅁䅁兂䅁䅁䅁乺䝆兑杷允䅁䅁䅑䅁䑁䅁䅷䅁䭁䍁䉯䅁䭁䅁䅑䅁䭁䑁䕙䅁䉁䅁䅁允䅁䅁䅕䅁䅁䥁獘歍䵅䅉䅅䅁䕁䅁䅁睁䵁䅁䅁权偄允䅁权䕁䅁䅁权㍁䅂䅁允䅁䅁䅅䅁䙁䅁䅁䥁䍄に䉨䍄䉁䅁䅁䅂䅁䅁䅍䅄䅁䅁䅯杪䅅䅁䅯䅂䅁䅁䅯睎䅑䅁䅅䅁䉁䅁䅁兂䅁䅁䅁䅙儱兑杷允䅁䅁䅑䅁䑁䅁䅷䅁䭁䕁䈴䅁䭁䉁䅅䅁䭁䕁䕁䅁䉁䅁䅁允䅁䅁䄴䅆䅁䑁䅑䅍睁䑁䅍䅍睁䑁䅁䅍睁䅁䅁䍄䉁䅁䅁䅂䅁䅁䅍䅄䅁䅁䅯杪䅅䅁䅯䅂䅁䅁䅯䅑䅑䅁䅅䅁䉁䅁䅁兂䅁䅁䅁䉏低兑杷允䅁䅁䅑䅁䑁䅁䅷䅁䭁䥁䈴䅁䭁䅁䅑䅁䭁䑁䕫䅁䉁䅁䅁允䅁䅁䅕䅁䅁䥁䝧げ䵅䅉䅅䅁䕁䅁䅁睁䵁䅁䅁权祂允䅁权䭁䅁䅁权䕂䅂䅁允䅁䅁䅅䅁䙁偁潙䥘䌯改⽁䍄䉁䅁䅁䅂䅁䅁䅍䅄䅁䅁䅯朴䅁䅁䅯䅂䅁䅁䅯䅑䅑䅁䅅䅁䉁䅁䅁兂䅁䅁䅁㤵⽖兑杷允䅁䅁䅑䅁䑁䅁䅷䅁䭁佁䅉䅁䭁䅁䅑䅁䭁䑁䕫䅁䉁䅁䅁允䅁䅁䅕䅁䅁䕁㝶啦䵅䅉䅅䅁䕁䅁䅁睁䵁䅁䅁权奁䅁䅁权剁䅁䅁权㙁䅂䅁允䅁䅁䅅䅁佁䉁䅑䅁硁䑁䅙䅍㉁䑁䅉䅏穁䑁䅑䅏䅁䅁杷允䅁䅁䅑䅁䑁䅁䅷䅁䭁佁䅍䅁䭁䅁䅑䅁䭁䑁䕫䅁䉁䅁䅁允䅁䅁䅕䅁䅁偁䩓け䵅䅉䅅䅁䕁䅁䅁睁䵁䅁䅁权睄䅁䅁权剁䅁䅁权硁䅂䅁允䅁䅁䅅䅁佁䉁䅑䅁ぁ䑁䅕兏睁䑁䅁䅍睁䑁䅁䅍䅁䅁杷允䅁䅁䅑䅁䑁䅁䅷䅁䭁乁䉷䅁䭁䅁䅑䅁䭁䑁䕣䅁䉁䅁䅁允䅁䅁䅕䅁䅁䙑牫は䵅䅉䅅䅁䕁䅁䅁睁䵁䅁䅁权捄允䅁权䕁䅁䅁权㕁䅂䅁允䅁䅁䅅䅁䙁䅁䅁䕁㉄煄䉂䍄䉁䅁䅁䅂䅁䅁䅍䅄䅁䅁䅯眯䅁䅁䅯充䅁䅁䅯兏䅑䅁䅅䅁䉁䅁䅁杄啁䅁䅁杍睁䑁䅧兏㉁䑁䅉䅍睁䑁䅁䅁䵁䅉䅅䅁䕁䅁䅁睁䵁䅁䅁权杄允䅁权剁䅁䅁权㙁䅂䅁允䅁䅁䅅䅁佁䉁䅑䅁硁䑁䅅䅏㕁䑁䅉免睁䑁䅁䅍䅁䅁杷允䅁䅁䅑䅁䑁䅁䅷䅁䭁偁䉷䅁䭁䅁䅑䅁䭁䕁䕁䅁䉁䅁䅁允䅁䅁䅕䅁䅁䅁挵さ䵅䅉䅅䅁䕁䅁䅁睁䵁䅁䅁权㙂允䅁权䭁䅁䅁权硁䅂䅁允䅁䅁䅅䅁䙁䙁偹癷潕佘⽣䍄䉁䅁䅁䅂䅁䅁䅍䅄䅁䅁䅯杩䅅䅁䅯䅂䅁䅁䅯䅒䅑䅁䅅䅁䉁䅁䅁兂䅁䅁䅁䨯栰兑杷允䅁䅁䅑䅁䑁䅁䅷䅁䭁䝁䉳䅁䭁䅁䅯䅁䭁䕁䕁䅁䉁䅁䅁允䅁䅁䅯睒䅁䅁杷允䅁䅁䅑䅁䑁䅁䅷䅁䭁偁䉧䅁䭁䅁䅯䅁䭁䑁䕯䅁䉁䅁䅁允䅁䅁䅕穐敖歵䵫啁䵁䅉䅅䅁䕁䅁䅁睁䵁䅁䅁权瑁䅁䅁权䕁䅁䅁权㕁䅂䅁允䅁䅁䅅䅁䙁䅁䅁䥁煄塯䉆䍄䉁䅁䅁䅂䅁䅁䅍䅄䅁䅁䅯睁䅁䅁䅯充䅁䅁䅯杏䅑䅁䅅䅁䉁䅁䅁杄啁䅁䅁睍睁䑁䅕䅍睁䑁䅁䅍睁䑁䅁䅁䵁䅉䅅䅁䕁䅁䅁睁䵁䅁䅁权灁䅁䅁权䭁䅁䅁权硁䅂䅁允䅁䅁䅅䅁䙁乁㕶浦㡱䍎䅊䍄䉁䅁䅁䅂䅁䅁䅍䅄䅁䅁䅯杘䅅䅁䅯䅂䅁䅁䅯杏䅑䅁䅅䅁䉁䅁䅁兂䅁䅁䅁䥩永兑杷允䅁䅁䅑䅁䑁䅁䅷䅁䭁䩁䉳䅁䭁䉁䅅䅁䭁䑁䕫䅁䉁䅁䅁允䅁䅁䄴䅆䅁䑁䅍䅍ㅁ䑁䅅䅍睁䑁䅁䅍睁䅁䅁䍄䉁䅁䅁䅂䅁䅁䅍䅄䅁䅁䅯杘䅅䅁䅯䅂䅁䅁䅯䅍䅑䅁䅅䅁䉁䅁䅁兂䅁䅁䅁䔴夰兑杷允䅁䅁䅑䅁䑁䅁䅷䅁䭁䥁䉅䅁䭁䉁䅅䅁䭁䕁䕑䅁䉁䅁䅁允䅁䅁䄴杆䅁䑁䅉杍ㅁ䑁䅍䅍睁䑁䅁䅍睁䑁䅁䅁䵁䅉䅅䅁䕁䅁䅁睁䵁䅁䅁权潃允䅁权䕁䅁䅁权㍁䅂䅁允䅁䅁䅅䅁䙁䅁䅁䅁㑂䕤䉎䍄䉁䅁䅁䅂䅁䅁䅍䅄䅁䅁䅯䅱䅅䅁䅯䅂䅁䅁䅯兏䅑䅁䅅䅁䉁䅁䅁兂䅁䅁䅁䡪㡕兑杷允䅁䅁䅑䅁䑁䅁䅷䅁䭁䩁䄰䅁䭁䅁䅑䅁䭁䑁䕅䅁䉁䅁䅁允䅁䅁䅕䅁䅁䡁乪問䵅䅉䅅䅁䕁䅁䅁睁䵁䅁䅁权摃䅁䅁权䕁䅁䅁权㍁䅂䅁允䅁䅁䅅䅁䙁䅁䅁䅁睄䑇䈹䍄䉁䅁䅁䅂䅁䅁䅍䅄䅁䅁䅯兑䅅䅁䅯权䅁䅁䅯杏䅑䅁䅅䅁䉁䅁䅁兂ぃ䡹⭡确穲睐杷允䅁䅁䅑䅁䑁䅁䅷䅁䭁䉁䉍䅁䭁䉁䅅䅁䭁䕁䕁䅁䉁䅁䅁允䅁䅁䄴杆䅁䑁䅅杍祁䑁䅉䅎㍁䑁䅉䅍睁䑁䅁䅁䵁䅉䅅䅁䕁䅁䅁睁䵁䅁䅁权䱄允䅁权䕁䅁䅁权䅂䅂䅁允䅁䅁䅅䅁䙁䅁䅁䅁权橄䉖䍄䉁䅁䅁䅂䅁䅁䅍䅄䅁䅁䅯睹䅅䅁䅯䅂䅁䅁䅯兏䅑䅁䅅䅁䉁䅁䅁兂䅁䅁䅁䩯礰兑杷允䅁䅁䅑䅁䑁䅁䅷䅁䭁䡁䅙䅁䭁䅁䅑䅁䭁䑁䕯䅁䉁䅁䅁允䅁䅁䅕䅁䅁䡁䉃䕏䵅䅉䅅䅁䕁䅁䅁睁䵁䅁䅁权瑃允䅁权䭁䅁䅁权䅂䅂䅁允䅁䅁䅅䅁䙁䭁䙊癴㥐䴱⽧䍄䉁䅁䅁䅂䅁䅁䅍䅄䅁䅁䅯术䅅䅁䅯䅂䅁䅁䅯免䅑䅁䅅䅁䉁䅁䅁兂䅁䅁䅁䍗穙兑杷允䅁䅁䅑䅁䑁䅁䅷䅁䭁偁䈴䅁䭁䅁䅑䅁䭁䑁䕫䅁䉁䅁䅁允䅁䅁䅕䅁䅁佁䙂啍䵅䅉䅅䅁䕁䅁䅁睁䵁䅁䅁权婁䅁䅁权䭁䅁䅁权㕁䅂䅁允䅁䅁䅅䅁䙁䕁杊搵楁⬲⽅䍄䉁䅁䅁䅂䅁䅁䅍䅄䅁䅁䅯䅱䅁䅁䅯充䅁䅁䅯䅒䅑䅁䅅䅁䉁䅁䅁杄啁䅁䅁睎㉁䑁䅍兏睁䑁䅁䅍睁䑁䅁䅁䵁䅉䅅䅁䕁䅁䅁睁䵁䅁䅁权䅁允䅁权䭁䅁䅁权㕁䅂䅁允䅁䅁䅅䅁䙁䡁⭥确癯攳⽁䍄䉁䅁䅁䅂䅁䅁䅍䅄䅁䅁䅯䄱䅁䅁䅯充䅁䅁䅯杏䅑䅁䅅䅁䉁䅁䅁杄啁䅁䅁杍祁䑁䅍䅏睁䑁䅁䅎睁䑁䅁䅁䵁䅉䅅䅁䕁䅁䅁睁䵁䅁䅁权㍃允䅁权䕁䅁䅁权㍁䅂䅁允䅁䅁䅅䅁䙁䅁䅁䅁獁啡䉂䍄䉁䅁䅁䅂䅁䅁䅍䅄䅁䅁䅯睴䅅䅁䅯䅂䅁䅁䅯䅑䅑䅁䅅䅁䉁䅁䅁兂䅁䅁䅁䥕⭷兑杷允䅁䅁䅑䅁䑁䅁䅷䅁䭁乁䅙䅁䭁䉁䅅䅁䭁䑁䕯䅁䉁䅁䅁允䅁䅁䄴䅆䅁䑁䅑杍㕁䑁䅅䅍睁䑁䅁䅍睁䅁䅁䍄䉁䅁䅁䅂䅁䅁䅍䅄䅁䅁䅯元䅁䅁䅯权䅁䅁䅯兏䅑䅁䅅䅁䉁䅁䅁兂捃䍸睃浣穪睐杷允䅁䅁䅑䅁䑁䅁䅷䅁䭁䕁䅷䅁䭁䉁䅅䅁䭁䕁䕑䅁䉁䅁䅁允䅁䅁䄴䅆䅁䑁䅅睍睁䑁䅅睍睁䑁䅁睎㉁䅁䅁䍄䉁䅁䅁䅂䅁䅁䅍䅄䅁䅁䅯儷䅅䅁䅯充䅁䅁䅯兏䅑䅁䅅䅁䉁䅁䅁杄啁䅁䅁睍㑁䑁䅅睍睁䑁䅁䅍睁䑁䅁䅁䵁䅉䅅䅁䕁䅁䅁睁䵁䅁䅁权㍄允䅁权剁䅁䅁权㕁䅂䅁允䅁䅁䅅䅁佁䉁䅑䅁㕁䑁䅙免睁䑁䅁䅍睁䑁䅁䅍䅁䅁杷允䅁䅁䅑䅁䑁䅁䅷䅁䭁乁䅍䅁䭁䉁䅅䅁䭁䑁䕫䅁䉁䅁䅁允䅁䅁䄴䅆䅁䑁䅉睎㉁䑁䅍䅍睁䑁䅁䅍睁䅁䅁䍄䉁䅁䅁䅂䅁䅁䅍䅄䅁䅁䅯䅖䅅䅁䅯充䅁䅁䅯䅑䅑䅁䅅䅁䉁䅁䅁杄啁䅁䅁杍㉁䑁䅑睎睁䑁䅕䅍睁䑁䅁䅁䵁䅉䅅䅁䕁䅁䅁睁䵁䅁䅁权摄䅁䅁权剁䅁䅁权硁䅂䅁允䅁䅁䅅䅁佁䉁䅑䅁硁䑁䅣䅍㕁䑁䅁䅍睁䑁䅁䅍䅁䅁杷允䅁䅁䅑䅁䑁䅁䅷䅁䭁偁䉅䅁䭁䅁䅯䅁䭁䕁䕁䅁䉁䅁䅁允䅁䅁䅕㑈牘払敧吴䴸䅉䅅䅁䕁䅁䅁睁䵁䅁䅁权婂允䅁权䭁䅁䅁权硁䅂䅁允䅁䅁䅅䅁䙁䥁噇㑑獴⼵⽕䍄䉁䅁䅁䅂䅁䅁䅍䅄䅁䅁䅯杔䅁䅁䅯权䅁䅁䅯䅑䅑䅁䅅䅁䉁䅁䅁兂㥁瑃橥䑣焳睐杷允䅁䅁䅑䅁䑁䅁䅷䅁䭁䍁䉉䅁䭁䅁䅯䅁䭁䕁䕑䅁䉁䅁䅁允䅁䅁䅕椹捨㡪ㅌ䑹䴸䅉䅅䅁䕁䅁䅁睁䵁䅁䅁权硄允䅁权䭁䅁䅁权䕂䅂䅁允䅁䅁䅅䅁䙁䭁硲欰椱久⽁䍄䉁䅁䅁䅂䅁䅁䅍䅄䅁䅁䅯睅䅁䅁䅯权䅁䅁䅯睎䅑䅁䅅䅁䉁䅁䅁兂㑃潈牘払煪睐杷允䅁䅁䅑䅁䑁䅁䅷䅁䭁䭁䅍䅁䭁䅁䅯䅁䭁䑁䕫䅁䉁䅁䅁允䅁䅁䅕捺䵺䵺䵺䐷䴸䅉䅅䅁䕁䅁䅁睁䵁䅁䅁权䭄䅁䅁权䭁䅁䅁权䕂䅂䅁允䅁䅁䅅䅁䙁䵁ㅐ䙋偹癷⽣䍄䉁䅁䅁䅂䅁䅁䅍䅄䅁䅁䅯䅤䅁䅁䅯权䅁䅁䅯兏䅑䅁䅅䅁䉁䅁䅁兂潃歸㍳啩䅅䅑杷允䅁䅁䅑䅁䑁䅁䅷䅁䭁䡁䅕䅁䭁䅁䅯䅁䭁䑁䕯䅁䉁䅁䅁允䅁䅁䅕䑚晶㑔堲樯䴸䅉䅅䅁䕁䅁䅁睁䵁䅁䅁权流允䅁权剁䅁䅁权䕂䅂䅁允䅁䅁䅅䅁佁䉁䅑䅁硁䑁䅧睍睁䑁䅁䅍睁䑁䅁䅍䅁䅁杷允䅁䅁䅑䅁䑁䅁䅷䅁䭁䉁䅍䅁䭁䅁䅯䅁䭁䕁䕑䅁䉁䅁䅁允䅁䅁䅕婪畤潅䅐樫䴸䅉䅅䅁䕁䅁䅁睁䵁䅁䅁权瑁䅁䅁权䭁䅁䅁权㙁䅂䅁允䅁䅁䅅䅁䙁䩁畨潅䅐癹⽅䍄䉁䅁䅁䅂䅁䅁䅍䅄䅁䅁䅯睪䅁䅁䅯权䅁䅁䅯䅒䅑䅁䅅䅁䉁䅁䅁兂䵂㑎䉬余睗睐杷允䅁䅁䅑䅁䑁䅁䅷䅁䭁䵁䅧䅁䭁䅁䅯䅁䭁䑁䕅䅁䉁䅁䅁允䅁䅁䅕㉣剩堷⽷稸䴸䅉䅅䅁䕁䅁䅁睁䵁䅁䅁权湃䅁䅁权䭁䅁䅁权㍁䅂䅁允䅁䅁䅅䅁䙁䵁杕䡳潊八䅂䍄䉁䅁䅁䅂䅁䅁䅍䅄䅁䅁䅯睍䅅䅁䅯权䅁䅁䅯䅒䅑䅁䅅䅁䉁䅁䅁兂灁䥘䌯匹獩睐杷允䅁䅁䅑䅁䑁䅁䅷䅁䭁䉁䅧䅁䭁䅁䅯䅁䭁䑁䕯䅁䉁䅁䅁允䅁䅁䅕浔光䑗ね䐵䴸䅉䅅䅁䕁䅁䅁睁䵁䅁䅁权㉃䅁䅁权䭁䅁䅁权䕂䅂䅁允䅁䅁䅅䅁䙁䥁噇㑑獴⬵⽣䍄䉁䅁䅁䅂䅁䅁䅍䅄䅁䅁䅯睒䅅䅁䅯充䅁䅁䅯兏䅑䅁䅅䅁䉁䅁䅁杄啁䅁䅁睍硁䑁䅫睎穁䑁䅑䅍睁䑁䅁䅁䵁䅉䅅䅁䕁䅁䅁睁䵁䅁䅁权卄䅁䅁权剁䅁䅁权䕂䅂䅁允䅁䅁䅅䅁佁䉁䅑䅁㍁䑁䅉兏穁䑁䅁䅍睁䑁䅁䅍䅁䅁杷允䅁䅁䅑䅁䑁䅁䅷䅁䭁䩁䅷䅁䭁䅁䅯䅁䭁䑁䕫䅁䉁䅁䅁允䅁䅁䅕敫㠱穐敖樸䴸䅉䅅䅁䕁䅁䅁睁䵁䅁䅁权䙁允䅁权䭁䅁䅁权䕂䅂䅁允䅁䅁䅅䅁䙁䩁䑚㉩湺⼫⽫䍄䉁䅁䅁䅂䅁䅁䅍䅄䅁䅁䅯儫䅅䅁䅯充䅁䅁䅯䅑䅑䅁䅅䅁䉁䅁䅁杄啁䅁䅁免ㅁ䑁䅣兏㍁䑁䅧李睁䑁䅙䅁䵁䅉䅅䅁䕁䅁䅁睁䵁䅁䅁权兂允䅁权䭁䅁䅁权㕁䅂䅁允䅁䅁䅅䅁䙁䡁㥅瑃橥䵣⼲䍄䉁䅁䅁䅂䅁䅁䅍䅄䅁䅁䅯元䅅䅁䅯权䅁䅁䅯䅒䅑䅁䅅䅁䉁䅁䅁兂㙃兓䍷㑋㉥睐杷允䅁䅁䅑䅁䑁䅁䅷䅁䭁䵁䉍䅁䭁䅁䅯䅁䭁䕁䕑䅁䉁䅁䅁允䅁䅁䅯睒䅁䅁杷允䅁䅁䅑䅁䑁䅁䅷䅁䭁䡁䅫䅁䭁䅁䅯䅁䭁䕁䕁䅁䉁䅁䅁允䅁䅁䅕噎㘶兓䍷稶䴸䅉䅅䅁䕁䅁䅁睁䵁䅁䅁权歂䅁䅁权䭁䅁䅁权㕁䅂䅁允䅁䅁䅅䅁䙁乁乎桙奂敏⽑䍄䉁䅁䅁䅂䅁䅁䅍䅄䅁䅁䅯兇䅁䅁䅯权䅁䅁䅯睎䅑䅁䅅䅁䉁䅁䅁兂塁挲㌷⭕摐睐杷允䅁䅁䅑䅁䑁䅁䅷䅁䭁䑁䅑䅁䭁䅁䅯䅁䭁䕁䕁䅁䉁䅁䅁允䅁䅁䅕歯㉗⼸唳䐲䴸䅉䅅䅁䕁䅁䅁睁䵁䅁䅁权噄䅁䅁权䭁䅁䅁权㙁䅂䅁允䅁䅁䅅䅁䙁䙁余扌摋⬷⽳䍄䉁䅁䅁䅂䅁䅁䅍䅄䅁䅁䅯全䅅䅁䅯权䅁䅁䅯杏䅑䅁䅅䅁䉁䅁䅁兂扁㥌欰潂䭅䅑杷允䅁䅁䅑䅁䑁䅁䅷䅁䭁䕁䈰䅁䭁䅁䅯䅁䭁䑁䕣䅁䉁䅁䅁允䅁䅁䅕牡へ硫䕧樶䴸䅉䅅䅁䕁䅁䅁睁䵁䅁䅁权癁䅁䅁权䭁䅁䅁权㍁䅂䅁允䅁䅁䅅䅁䙁䱁䥔牤昶畇⽣䍄䉁䅁䅁䅂䅁䅁䅍䅄䅁䅁䅯兯䅅䅁䅯权䅁䅁䅯兏䅑䅁䅅䅁䉁䅁䅁兂䩃坑汄䌰㕌睐杷允䅁䅁䅑䅁䑁䅁䅷䅁䭁䡁䅅䅁䭁䅁䅯䅁䭁䑁䕫䅁䉁䅁䅁允䅁䅁䅕浚浚浚浚樶䴸䅉䅅䅁䕁䅁䅁睁䵁䅁䅁权㉃䅁䅁权䭁䅁䅁权䅂䅂䅁允䅁䅁䅅䅁䙁䭁捷浗㝑⬳⼸䍄䉁䅁䅁䅂䅁䅁䅍䅄䅁䅁䅯睁䅁䅁䅯权䅁䅁䅯䅑䅑䅁䅅䅁䉁䅁䅁兂祄欰椱䙅硪睐杷允䅁䅁䅑䅁䑁䅁䅷䅁䭁䵁䅍䅁䭁䅁䅯䅁䭁䑁䕯䅁䉁䅁䅁允䅁䅁䅕浗㝑〳丫吹䴸䅉䅅䅁䕁䅁䅁睁䵁䅁䅁权䝄䅁䅁权䭁䅁䅁权㙁䅂䅁允䅁䅁䅅䅁䙁䵁䴳䵺䵺乺⽑䍄䉁䅁䅁䅂䅁䅁䅍䅄䅁䅁䅯睬䅁䅁䅯充䅁䅁䅯免䅑䅁䅅䅁䉁䅁䅁杄啁䅁䅁免㉁䑁䅑杍ㅁ䑁䅍䅍睁䑁䅁䅁䵁䅉䅅䅁䕁䅁䅁睁䵁䅁䅁权㍁允䅁权䭁䅁䅁权䕂䅂䅁允䅁䅁䅅䅁䙁䥁獴⼵灵搸⽉䍄䉁䅁䅁䅂䅁䅁䅍䅄䅁䅁䅯兏䅅䅁䅯充䅁䅁䅯免䅑䅁䅅䅁䉁䅁䅁杄啁䅁䅁李穁䑁䅧䅍㉁䑁䅅䅍睁䑁䅁䅁䵁䅉䅅䅁䕁䅁䅁睁䵁䅁䅁权䉄允䅁权䭁䅁䅁权䕂䅂䅁允䅁䅁䅅䅁䙁䥁䅐煹䙆畴⼸䍄䉁䅁䅁䅂䅁䅁䅍䅄䅁䅁䅯末䅅䅁䅯充䅁䅁䅯睎䅑䅁䅅䅁䉁䅁䅁杄坁䅁䅁免睁䑁䅅睍ㅁ䑁䅧兏㉁䑁䅑䅍䅁䅁杷允䅁䅁䅑䅁䑁䅁䅷䅁䭁䙁䅅䅁䭁䅁䅯䅁䭁䑁䕣䅁䉁䅁䅁允䅁䅁䅕㑋坣挲㌷稷䴸䅉䅅䅁䕁䅁䅁睁䵁䅁䅁权灃允䅁权䭁䅁䅁权㍁䅂䅁允䅁䅁䅅䅁䙁䭁䙊癴㥐倱⽷䍄䉁䅁䅁䅂䅁䅁䅍䅄䅁䅁䅯兒䅅䅁䅯权䅁䅁䅯䅒䅑䅁䅅䅁䉁䅁䅁兂ㅁ牘䩰䅄䍉䅑杷允䅁䅁䅑䅁䑁䅁䅷䅁䭁䝁䅕䅁䭁䅁䅯䅁䭁䕁䕑䅁䉁䅁䅁允䅁䅁䅕㉩湺㘫确橳䴸䅉䅅䅁䕁䅁䅁睁䵁䅁䅁权䑄䅁䅁权剁䅁䅁权硁䅂䅁允䅁䅁䅅䅁佁䉁䅑䅁ぁ䑁䅁兏㑁䑁䅣杍穁䑁䅑䅍䅁䅁杷允䅁䅁䅑䅁䑁䅁䅷䅁䭁䍁䈴䅁䭁䅁䅯䅁䭁䕁䕁䅁䉁䅁䅁允䅁䅁䅕扏䥔牤昶樴䴸䅉䅅䅁䕁䅁䅁睁䵁䅁䅁权奁䅁䅁权䭁䅁䅁权㕁䅂䅁允䅁䅁䅅䅁䙁䕁䵯楁䡵畆⽅䍄䉁䅁䅁䅂䅁䅁䅍䅄䅁䅁䅯杩䅁䅁䅯权䅁䅁䅯免䅑䅁䅅䅁䉁䅁䅁兂䝂癴㥐䠱䩪睐杷允䅁䅁䅑䅁䑁䅁䅷䅁䭁䅁䅙䅁䭁䅁䅯䅁䭁䑁䕫䅁䉁䅁䅁允䅁䅁䅕捺䵺䵺䵺樹䴸䅉䅅䅁䕁䅁䅁睁䵁䅁䅁权㥂允䅁权䭁䅁䅁权䅂䅂䅁允䅁䅁䅅䅁䙁䕁䱓佢㝦晱⽕䍄䉁䅁䅁䅂䅁䅁䅍䅄䅁䅁䅯䅡䅁䅁䅯权䅁䅁䅯杏䅑䅁䅅䅁䉁䅁䅁兂㡃䩤奍䙂ぢ睐杷允䅁䅁䅑䅁䑁䅁䅷䅁䭁乁䅙䅁䭁䉁䅅䅁䭁䑁䕅䅁䉁䅁䅁允䅁䅁䄴䅆䅁䑁䅑䅍硁䑁䅍䅍睁䑁䅁䅍睁䅁䅁䍄䉁䅁䅁䅂䅁䅁䅍䅄䅁䅁䅯杫䅅䅁䅯权䅁䅁䅯䅑䅑䅁䅅䅁䉁䅁䅁兂䵁楁䡵瑆畮睐杷允䅁䅁䅑䅁䑁䅁䅷䅁䭁䭁䉑䅁䭁䅁䅯䅁䭁䕁䕁䅁䉁䅁䅁允䅁䅁䅕捺䵺䵺䵺䐳䴸䅉䅅䅁䕁䅁䅁睁䵁䅁䅁权䡁䅁䅁权䭁䅁䅁权䅂䅂䅁允䅁䅁䅅䅁䙁䱁祂䩡瑈佦⽍䍄䉁䅁䅁䅂䅁䅁䅍䅄䅁䅁䅯䅬䅅䅁䅯权䅁䅁䅯睎䅑䅁䅅䅁䉁䅁䅁兂䝂癴㥐䠱䅧䅑杷允䅁䅁䅑䅁䑁䅁䅷䅁䭁䭁䉳䅁䭁䅁䅯䅁䭁䑁䕣䅁䉁䅁䅁允䅁䅁䅕䝭匴㡧䭄吸䴸䅉䅅䅁䕁䅁䅁睁䵁䅁䅁权䭂䅁䅁权䭁䅁䅁权硁䅂䅁允䅁䅁䅅䅁䙁䝁剩堷⽷晎⽙䍄䉁䅁䅁䅂䅁䅁䅍䅄䅁䅁䅯睶䅁䅁䅯充䅁䅁䅯睎䅑䅁䅅䅁䉁䅁䅁杄啁䅁䅁睍硁䑁䅉杍祁䑁䅅免穁䑁䅍䅁䵁䅉䅅䅁䕁䅁䅁睁䵁䅁䅁权潁䅁䅁权䭁䅁䅁权㕁䅂䅁允䅁䅁䅅䅁䙁䑁敖歵䵫桧䅨䍄䉁䅁䅁䅂䅁䅁䅍䅄䅁䅁䅯杌䅁䅁䅯权䅁䅁䅯兏䅑䅁䅅䅁䉁䅁䅁兂㑄⭕汏㡭䡑䅑杷允䅁䅁䅑䅁䑁䅁䅷䅁䭁䉁䉫䅁䭁䅁䅯䅁䭁䑁䕯䅁䉁䅁䅁允䅁䅁䅕⼲⭬牡へ稵䴸䅉䅅䅁䕁䅁䅁睁䵁䅁䅁权奁允䅁权䭁䅁䅁权㍁䅂䅁允䅁䅁䅅䅁䙁䝁汄䌰扌儫䄹䍄䉁䅁䅁䅂䅁䅁䅍䅄䅁䅁䅯八䅅䅁䅯权䅁䅁䅯杏䅑䅁䅅䅁䉁䅁䅁兂䍂余兘瑉汶睐杷允䅁䅁䅑䅁䑁䅁䅷䅁䭁䑁䅁䅁䭁䉁䅅䅁䭁䕁䕑䅁䉁䅁䅁允䅁䅁䄴䅆䅁䑁䅧睎ぁ䑁䅁䅍睁䑁䅁䅍睁䅁䅁䍄䉁䅁䅁䅂䅁䅁䅍䅄䅁䅁䅯儴䅁䅁䅯权䅁䅁䅯睎䅑䅁䅅䅁䉁䅁䅁兂浃㡭村䡳兌睐杷允䅁䅁䅑䅁䑁䅁䅷䅁䭁䩁䈸䅁䭁䅁䅯䅁䭁䑁䕣䅁䉁䅁䅁允䅁䅁䅕䘫橐婰䕶䐷䴸䅉䅅䅁䕁䅁䅁睁䵁䅁䅁权权允䅁权䭁䅁䅁权㍁䅂䅁允䅁䅁䅅䅁䙁䙁歰㥏倹晪⼰䍄䉁䅁䅁䅂䅁䅁䅍䅄䅁䅁䅯䅺䅅䅁䅯充䅁䅁䅯䅒䅑䅁䅅䅁䉁䅁䅁杄啁䅁䅁䅎硁䑁䅍䅍睁䑁䅁䅍睁䑁䅁䅁䵁䅉䅅䅁䕁䅁䅁睁䵁䅁䅁权⭄允䅁权剁䅁䅁权䅂䅂䅁允䅁䅁䅅䅁佁䉁䅉䅁ㅁ䑁䅉免ㅁ䑁䅣䅏ㅁ䑁䅉䅁䵁䅉䅅䅁䕁䅁䅁睁䵁䅁䅁权㝃䅁䅁权剁䅁䅁权硁䅂䅁允䅁䅁䅅䅁佁䉁䅑䅁硁䑁䅅李祁䑁䅁䅍睁䑁䅁䅍䅁䅁杷允䅁䅁䅑䅁䑁䅁䅷䅁䭁䑁䅙䅁䭁䅁䅯䅁䭁䑁䕣䅁䉁䅁䅁允䅁䅁䅕浗㝑〳丫启䴸䅉䅅䅁䕁䅁䅁睁䵁䅁䅁权瑂䅁䅁权䭁䅁䅁权䕂䅂䅁允䅁䅁䅅䅁䙁偁唷佥浫晍⽁䍄䉁䅁䅁䅂䅁䅁䅍䅄䅁䅁䅯睄䅅䅁䅯权䅁䅁䅯䅑䅑䅁䅅䅁䉁䅁䅁兂䑄匹捨㡪䙌睐杷允䅁䅁䅑䅁䑁䅁䅷䅁䭁䭁䄰䅁䭁䉁䅅䅁䭁䑁䕅䅁䉁䅁䅁允䅁䅁䄴䅆䅁䑁䅫睎ㅁ䑁䅣䅍睁䑁䅁䅍睁䅁䅁䍄䉁䅁䅁䅂䅁䅁䅍䅄䅁䅁䅯東䅁䅁䅯权䅁䅁䅯杏䅑䅁䅅䅁䉁䅁䅁兂剄瑉㕶浦㑲睐杷允䅁䅁䅑䅁䑁䅁䅷䅁䭁佁䅳䅁䭁䅁䅯䅁䭁䕁䕑䅁䉁䅁䅁允䅁䅁䅕㉣剩堷⽷吱䴸䅉䅅䅁䕁䅁䅁睁䵁䅁䅁权䅁允䅁权䭁䅁䅁权㍁䅂䅁允䅁䅁䅅䅁䙁䍁䝕婧䑖㡩⽷䍄䉁䅁䅁䅂䅁䅁䅍䅄䅁䅁䅯杊䅅䅁䅯权䅁䅁䅯杏䅑䅁䅅䅁䉁䅁䅁兂㥁瑃橥䱣儰䅑杷允䅁䅁䅑䅁䑁䅁䅷䅁䭁䕁䅳䅁䭁䅁䅯䅁䭁䑁䕫䅁䉁䅁䅁允䅁䅁䅕祇搯䅊䉡呬䴸䅉䅅䅁䕁䅁䅁睁䵁䅁䅁权煂允䅁权䭁䅁䅁权㕁䅂䅁允䅁䅁䅅䅁䙁䡁㥅瑃橥偣⽳䍄䉁䅁䅁䅂䅁䅁䅍䅄䅁䅁䅯兺䅁䅁䅯充䅁䅁䅯杏䅑䅁䅅䅁䉁䅁䅁杄啁䅁䅁䅎㑁䑁䅑杍硁䑁䅕䅍睁䑁䅁䅁䵁䅉䅅䅁䕁䅁䅁睁䵁䅁䅁权楂䅁䅁权䭁䅁䅁权硁䅂䅁允䅁䅁䅅䅁䙁䩁奍䙂余摌⽉䍄䉁䅁䅁䅂䅁䅁䅍䅄䅁䅁䅯䅇䅅䅁䅯权䅁䅁䅯杏䅑䅁䅅䅁䉁䅁䅁兂浂浚浚浚乙䅑杷允䅁䅁䅑䅁䑁䅁䅷䅁䭁䍁䅳䅁䭁䅁䅯䅁䭁䑁䕯䅁䉁䅁䅁允䅁䅁䅕扉祂䩡瑈䐶䴸䅉䅅䅁䕁䅁䅁睁䵁䅁䅁权潂允䅁权䭁䅁䅁权㙁䅂䅁允䅁䅁䅅䅁䙁䅁䍷㑋坣攲⽉䍄䉁䅁䅁䅂䅁䅁䅍䅄䅁䅁䅯兡䅅䅁䅯权䅁䅁䅯杏䅑䅁䅅䅁䉁䅁䅁兂睃浣剩堷䕷䅑杷允䅁䅁䅑䅁䑁䅁䅷䅁䭁䕁䈴䅁䭁䅁䅯䅁䭁䕁䕁䅁䉁䅁䅁允䅁䅁䅕捷桱扒穢吸䴸䅉䅅䅁䕁䅁䅁睁䵁䅁䅁权乁䅁䅁权䭁䅁䅁权硁䅂䅁允䅁䅁䅅䅁䙁䡁潎敫㠱⽐⽕䍄䉁䅁䅁䅂䅁䅁䅍䅄䅁䅁䅯光䅁䅁䅯权䅁䅁䅯免䅑䅁䅅䅁䉁䅁䅁兂杂搵楁⼲卫䅑杷允䅁䅁䅑䅁䑁䅁䅷䅁䭁䅁䅧䅁䭁䅁䅯䅁䭁䕁䕁䅁䉁䅁䅁允䅁䅁䅕啩杆搵楃歆䵁䅉䅅䅁䕁䅁䅁睁䵁䅁䅁权乁䅁䅁权䭁䅁䅁权㍁䅂䅁允䅁䅁䅅䅁䙁䅁坒楄礲普⽣䍄䉁䅁䅁䅂䅁䅁䅍䅄䅁䅁䅯睑䅁䅁䅯权䅁䅁䅯免䅑䅁䅅䅁䉁䅁䅁兂瑂⼵灵搸㝌睐杷允䅁䅁䅑䅁䑁䅁䅷䅁䭁䥁䅕䅁䭁䅁䅯䅁䭁䑁䕯䅁䉁䅁䅁允䅁䅁䅕児塲㍯㥃䕅䵁䅉䅅䅁䕁䅁䅁睁䵁䅁䅁权噂允䅁权剁䅁䅁权㍁䅂䅁允䅁䅁䅅䅁佁䉁䅑䅁穁䑁䅙䅍ㅁ䑁䅁䅍睁䑁䅁䅍䅁䅁杷允䅁䅁䅑䅁䑁䅁䅷䅁䭁䅁䄰䅁䭁䅁䅯䅁䭁䕁䕁䅁䉁䅁䅁允䅁䅁䅕㡧䭄啯㉗含䴸䅉䅅䅁䕁䅁䅁睁䵁䅁䅁权乁䅁䅁权䭁䅁䅁权㕁䅂䅁允䅁䅁䅅䅁䙁䥁堲桢䑋偷⽁䍄䉁䅁䅁䅂䅁䅁䅍䅄䅁䅁䅯䄯䅁䅁䅯权䅁䅁䅯免䅑䅁䅅䅁䉁䅁䅁兂浃㡭村䡳獌睐杷允䅁䅁䅑䅁䑁䅁䅷䅁䭁䍁䅳䅁䭁䅁䅯䅁䭁䑁䕣䅁䉁䅁䅁允䅁䅁䅕呣䬰㘱睎含䴸䅉䅅䅁䕁䅁䅁睁䵁䅁䅁权癁允䅁权䭁䅁䅁权䕂䅂䅁允䅁䅁䅅䅁䙁䕁椵䙅㕧䕎䅤䍄䉁䅁䅁䅂䅁䅁䅍䅄䅁䅁䅯䅹䅁䅁䅯权䅁䅁䅯䅑䅑䅁䅅䅁䉁䅁䅁兂䙄䱉祂䩡么睐杷允䅁䅁䅑䅁䑁䅁䅷䅁䭁䥁䅣䅁䭁䅁䅯䅁䭁䕁䕑䅁䉁䅁䅁允䅁䅁䅕䅄牉硨婢樵䴸䅉䅅䅁䕁䅁䅁睁䵁䅁䅁权㡃䅁䅁权䭁䅁䅁权㙁䅂䅁允䅁䅁䅅䅁䙁䑁䬰㘱睎摐⽉䍄䉁䅁䅁䅂䅁䅁䅍䅄䅁䅁䅯睍䅁䅁䅯权䅁䅁䅯睎䅑䅁䅅䅁䉁䅁䅁兂ㅁ牘䩰䅄⽌睐杷允䅁䅁䅑䅁䑁䅁䅷䅁䭁佁䉍䅁䭁䅁䅯䅁䭁䑁䕅䅁䉁䅁䅁允䅁䅁䅕児塲㍯㥁樷䴸䅉䅅䅁䕁䅁䅁睁䵁䅁䅁权䍄䅁䅁权䭁䅁䅁权㍁䅂䅁允䅁䅁䅅䅁䙁䅁䉡啬䱏佢⽳䍄䉁䅁䅁䅂䅁䅁䅍䅄䅁䅁䅯䅌䅁䅁䅯权䅁䅁䅯兏䅑䅁䅅䅁䉁䅁䅁兂㉃⼸唳佥㑮睐杷允䅁䅁䅑䅁䑁䅁䅷䅁䭁䭁䅣䅁䭁䅁䅯䅁䭁䑁䕫䅁䉁䅁䅁允䅁䅁䅕体㙆䭆䠵吵䴸䅉䅅䅁䕁䅁䅁睁䵁䅁䅁权㕂䅁䅁权䭁䅁䅁权㍁䅂䅁允䅁䅁䅅䅁䙁䵁㌯⭕汏㥭⽷䍄䉁䅁䅁䅂䅁䅁䅍䅄䅁䅁䅯睬䅅䅁䅯权䅁䅁䅯䅒䅑䅁䅅䅁䉁䅁䅁兂捃䍸睃浣婪睐杷允䅁䅁䅑䅁䑁䅁䅷䅁䭁䱁䉳䅁䭁䅁䅯䅁䭁䑁䕯䅁䉁䅁䅁允䅁䅁䅕灰䕶䱉祂啁䵁䅉䅅䅁䕁䅁䅁睁䵁䅁䅁权㝄䅁䅁权䭁䅁䅁权硁䅂䅁允䅁䅁䅅䅁䙁䵁䭈啯㉗眸䅨䍄䉁䅁䅁䅂䅁䅁䅍䅄䅁䅁䅯杖䅁䅁䅯权䅁䅁䅯免䅑䅁䅅䅁䉁䅁䅁兂㍁啩杆搵䝁䅑杷允䅁䅁䅑䅁䑁䅁䅷䅁䭁佁䅍䅁䭁䅁䅯䅁䭁䕁䕑䅁䉁䅁䅁允䅁䅁䅕硥畓⭒㙆䐳䴸䅉䅅䅁䕁䅁䅁睁䵁䅁䅁权硁䅁䅁权䭁䅁䅁权㙁䅂䅁允䅁䅁䅅䅁䙁䥁堲桢䑋佷⽉䍄䉁䅁䅁䅂䅁䅁䅍䅄䅁䅁䅯杵䅅䅁䅯权䅁䅁䅯䅒䅑䅁䅅䅁䉁䅁䅁兂灄橊䥅䉲㡺睐杷允䅁䅁䅑䅁䑁䅁䅷䅁䭁䍁䅳䅁䭁䅁䅯䅁䭁䑁䕅䅁䉁䅁䅁允䅁䅁䅕䉯癯匳䝑稫䴸䅉䅅䅁䕁䅁䅁睁䵁䅁䅁权坂䅁䅁权䭁䅁䅁权䕂䅂䅁允䅁䅁䅅䅁䙁䕁桪桥畓⽒⽳䍄䉁䅁䅁䅂䅁䅁䅍䅄䅁䅁䅯入䅅䅁䅯权䅁䅁䅯免䅑䅁䅅䅁䉁䅁䅁兂卂䉵䘶ㄶ㙈睐杷允䅁䅁䅑䅁䑁䅁䅷䅁䭁䱁䈸䅁䭁䉁䅅䅁䭁䕁䕑䅁䉁䅁䅁允䅁䅁䄴杆䅁䑁䅅兏㉁䑁䅑䅍睁䑁䅁䅍睁䑁䅁䅁䵁䅉䅅䅁䕁䅁䅁睁䵁䅁䅁权睁允䅁权䭁䅁䅁权㍁䅂䅁允䅁䅁䅅䅁䙁偁湃歸㍳摩⽅䍄䉁䅁䅁䅂䅁䅁䅍䅄䅁䅁䅯杪䅁䅁䅯充䅁䅁䅯睎䅑䅁䅅䅁䉁䅁䅁杄啁䅁䅁杍硁䑁䅅䅍睁䑁䅁䅍睁䑁䅁䅁䵁䅉䅅䅁䕁䅁䅁睁䵁䅁䅁权癄䅁䅁权䭁䅁䅁权㍁䅂䅁允䅁䅁䅅䅁䙁佁㝦晱午晔⽯䍄䉁䅁䅁䅂䅁䅁䅍䅄䅁䅁䅯睑䅅䅁䅯充䅁䅁䅯䅒䅑䅁䅅䅁䉁䅁䅁杄啁䅁䅁䅏硁䑁䅍䅍睁䑁䅁䅍睁䑁䅁䅁䵁䅉䅅䅁䕁䅁䅁睁䵁䅁䅁权灁允䅁权䭁䅁䅁权硁䅂䅁允䅁䅁䅅䅁䙁䡁啳歲桦略⽹䍄䉁䅁䅁䅂䅁䅁䅍䅄䅁䅁䅯䅨䅁䅁䅯权䅁䅁䅯免䅑䅁䅅䅁䉁䅁䅁兂扁㥌欰潂㍈睐杷允䅁䅁䅑䅁䑁䅁䅷䅁䭁䵁䉑䅁䭁䉁䅅䅁䭁䑁䕣䅁䉁䅁䅁允䅁䅁䄴䅆䅁䑁䅅䅎ㅁ䑁䅕䅍睁䑁䅁䅍睁䅁䅁䍄䉁䅁䅁䅂䅁䅁䅍䅄䅁䅁䅯杣䅁䅁䅯充䅁䅁䅯杏䅑䅁䅅䅁䉁䅁䅁杄啁䅁䅁免㉁䑁䅁䅎㉁䑁䅁䅍睁䑁䅁䅁䵁䅉䅅䅁䕁䅁䅁睁䵁䅁䅁权䡂允䅁权䭁䅁䅁权硁䅂䅁允䅁䅁䅅䅁䙁䱁穢搯㑒昶⽑䍄䉁䅁䅁䅂䅁䅁䅍䅄䅁䅁䅯睸䅁䅁䅯充䅁䅁䅯䅒䅑䅁䅅䅁䉁䅁䅁权䡂䅁䅁䍄䉁䅁䅁䅂䅁䅁䅍䅄䅁䅁䅯兊䅅䅁䅯权䅁䅁䅯䅒䅑䅁䅅䅁䉁䅁䅁兂婄発呤㘴牘睐杷允䅁䅁䅑䅁䑁䅁䅷䅁䭁䉁䉙䅁䭁䉁䅅䅁䭁䑁䕣䅁䉁䅁䅁允䅁䅁䄴䅆䅁䑁䅅兎㍁䑁䅁睎睁䑁䅁䅍睁䅁䅁䍄䉁䅁䅁䅂䅁䅁䅍䅄䅁䅁䅯䅋䅅䅁䅯权䅁䅁䅯䅒䅑䅁䅅䅁䉁䅁䅁兂噄佥浫免⭪睐杷允䅁䅁䅑䅁䑁䅁䅷䅁䭁乁䉷䅁䭁䅁䅯䅁䭁䑁䕅䅁䉁䅁䅁允䅁䅁䅕䑚晶㑔堲樳䴸䅉䅅䅁䕁䅁䅁睁䵁䅁䅁权慃䅁䅁权䭁䅁䅁权㙁䅂䅁允䅁䅁䅅䅁䙁偁卌坔光䱗⽭䍄䉁䅁䅁䅂䅁䅁䅍䅄䅁䅁䅯睂䅅䅁䅯权䅁䅁䅯䅒䅑䅁䅅䅁䉁䅁䅁兂歃䑣䬰㘱㙐睐杷允䅁䅁䅑䅁䑁䅁䅷䅁䭁䭁䅑䅁䭁䅁䅯䅁䭁䑁䕅䅁䉁䅁䅁允䅁䅁䅕婪畤潅䅐䐹䴸䅉䅅䅁䕁䅁䅁睁䵁䅁䅁权湄允䅁权䭁䅁䅁权㕁䅂䅁允䅁䅁䅅䅁䙁䭁捷浗㝑眳䅬䍄䉁䅁䅁䅂䅁䅁䅍䅄䅁䅁䅯党䅁䅁䅯权䅁䅁䅯兏䅑䅁䅅䅁䉁䅁䅁兂塁挲㌷⭕䙐睐杷允䅁䅁䅑䅁䑁䅁䅷䅁䭁䙁䉧䅁䭁䉁䅅䅁䭁䑁䕣䅁䉁䅁䅁允䅁䅁䄴杆䅁䑁䅅䅏㍁䑁䅣免睁䑁䅑䅍睁䑁䅁䅁䵁䅉䅅䅁䕁䅁䅁睁䵁䅁䅁权ぁ允䅁权䭁䅁䅁权䅂䅂䅁允䅁䅁䅅䅁䙁䑁䬰㘱睎捐⽯䍄䉁䅁䅁䅂䅁䅁䅍䅄䅁䅁䅯睙䅁䅁䅯权䅁䅁䅯䅑䅑䅁䅅䅁䉁䅁䅁兂汄䌰扌堫㐷睐杷允䅁䅁䅑䅁䑁䅁䅷䅁䭁䵁䅕䅁䭁䅁䅯䅁䭁䑁䕅䅁䉁䅁䅁允䅁䅁䅕匰扌堫焵䐷䴸䅉䅅䅁䕁䅁䅁睁䵁䅁䅁权汁䅁䅁权䭁䅁䅁权㍁䅂䅁允䅁䅁䅅䅁䙁䅁琴灳瘳⭰⽉䍄䉁䅁䅁䅂䅁䅁䅍䅄䅁䅁䅯睸䅁䅁䅯权䅁䅁䅯免䅑䅁䅅䅁䉁䅁䅁兂牁硨婢発橥睐杷允䅁䅁䅑䅁䑁䅁䅷䅁䭁䙁䉣䅁䭁䉁䅅䅁䭁䑁䕫䅁䉁䅁䅁允䅁䅁䄴䅆䅁䑁䅅䅍㍁䑁䅁兎穁䑁䅅免硁䅁䅁䍄䉁䅁䅁䅂䅁䅁䅍䅄䅁䅁䅯䅦䅅䅁䅯权䅁䅁䅯兏䅑䅁䅅䅁䉁䅁䅁兂穁積積積穏睐杷允䅁䅁䅑䅁䑁䅁䅷䅁䭁䩁䉑䅁䭁䅁䅯䅁䭁䕁䕁䅁䉁䅁䅁允䅁䅁䅕硫䕧杖琴歄䵁䅉䅅䅁䕁䅁䅁睁䵁䅁䅁权偄䅁䅁权剁䅁䅁权㕁䅂䅁允䅁䅁䅅䅁佁䉁䅑䅁硁䑁䅫李穁䑁䅁䅍睁䑁䅁䅍䅁䅁杷允䅁䅁䅑䅁䑁䅁䅷䅁䭁䍁䉧䅁䭁䅁䅯䅁䭁䑁䕅䅁䉁䅁䅁允䅁䅁䅕歵䵫楁䡵あ䵁䅉䅅䅁䕁䅁䅁睁䵁䅁䅁权㥁䅁䅁权䭁䅁䅁权硁䅂䅁允䅁䅁䅅䅁䙁䙁余扌摋⼷⽣䍄䉁䅁䅁䅂䅁䅁䅍䅄䅁䅁䅯睤䅅䅁䅯权䅁䅁䅯䅑䅑䅁䅅䅁䉁䅁䅁兂㕁䵴㉨灶眯睐杷允䅁䅁䅑䅁䑁䅁䅷䅁䭁䙁䅳䅁䭁䅁䅯䅁䭁䕁䕁䅁䉁䅁䅁允䅁䅁䅕䭃捷浗㝑䕁䵁䅉䅅䅁䕁䅁䅁睁䵁䅁䅁权䩁允䅁权䭁䅁䅁权㍁䅂䅁允䅁䅁䅅䅁䙁䝁渳㘫确田⽅䍄䉁䅁䅁䅂䅁䅁䅍䅄䅁䅁䅯儹䅁䅁䅯权䅁䅁䅯䅒䅑䅁䅅䅁䉁䅁䅁兂睄㡰䱚ぎ湫䅑杷允䅁䅁䅑䅁䑁䅁䅷䅁䭁䙁䅳䅁䭁䅁䅯䅁䭁䑁䕫䅁䉁䅁䅁允䅁䅁䅕䑚晶㑔堲䐫䴸䅉䅅䅁䕁䅁䅁睁䵁䅁䅁权䙄䅁䅁权䭁䅁䅁权䅂䅂䅁允䅁䅁䅅䅁䙁䅁獩䙈歰⭏⼸䍄䉁䅁䅁䅂䅁䅁䅍䅄䅁䅁䅯杭䅁䅁䅯权䅁䅁䅯睎䅑䅁䅅䅁䉁䅁䅁兂婁䙂余扌摋睐杷允䅁䅁䅑䅁䑁䅁䅷䅁䭁䙁䅣䅁䭁䅁䅯䅁䭁䑁䕯䅁䉁䅁䅁允䅁䅁䅕牒穢搯㑒䕁䵁䅉䅅䅁䕁䅁䅁睁䵁䅁䅁权敄䅁䅁权剁䅁䅁权㕁䅂䅁允䅁䅁䅅䅁佁䉁䅑䅁祁䑁䅙兏睁䑁䅁䅍睁䑁䅁䅍䅁䅁杷允䅁䅁䅑䅁䑁䅁䅷䅁䭁䱁䅕䅁䭁䅁䅯䅁䭁䑁䕣䅁䉁䅁䅁允䅁䅁䅕浔光䑗ね䐹䴸䅉䅅䅁䕁䅁䅁睁䵁䅁䅁权牄䅁䅁权䭁䅁䅁权䅂䅂䅁允䅁䅁䅅䅁䙁䡁灮橊䥅䵲⽷䍄䉁䅁䅁䅂䅁䅁䅍䅄䅁䅁䅯䅮䅅䅁䅯权䅁䅁䅯免䅑䅁䅅䅁䉁䅁䅁兂煂䡶呓䅇䅑䅑杷允䅁䅁䅑䅁䑁䅁䅷䅁䭁佁䉷䅁䭁䅁䅯䅁䭁䕁䕁䅁䉁䅁䅁允䅁䅁䅕䩡瑈䑦ㄸ䐸䴸䅉䅅䅁䕁䅁䅁睁䵁䅁䅁权睂䅁䅁权䭁䅁䅁权硁䅂䅁允䅁䅁䅅䅁䙁䅁坒楄礲据⼸䍄䉁䅁䅁䅂䅁䅁䅍䅄䅁䅁䅯睯䅁䅁䅯充䅁䅁䅯䅒䅑䅁䅅䅁䉁䅁䅁杄啁䅁䅁杍㕁䑁䅙䅍睁䑁䅁䅍睁䑁䅁䅁䵁䅉䅅䅁䕁䅁䅁睁䵁䅁䅁权䵄允䅁权䭁䅁䅁权㍁䅂䅁允䅁䅁䅅䅁䙁䍁睇浣剩剢䅨䍄䉁䅁䅁䅂䅁䅁䅍䅄䅁䅁䅯䅚䅅䅁䅯充䅁䅁䅯杏䅑䅁䅅䅁䉁䅁䅁杄啁䅁䅁杍㕁䑁䅣兏睁䑁䅁䅍睁䑁䅁䅁䵁䅉䅅䅁䕁䅁䅁睁䵁䅁䅁权䥃允䅁权䭁䅁䅁权硁䅂䅁允䅁䅁䅅䅁䙁䝁㡱䩤奍䅂䅖䍄䉁䅁䅁䅂䅁䅁䅍䅄䅁䅁䅯公䅅䅁䅯权䅁䅁䅯睎䅑䅁䅅䅁䉁䅁䅁兂睃浣剩堷䡷䅑杷允䅁䅁䅑䅁䑁䅁䅷䅁䭁䕁䅉䅁䭁䉁䅅䅁䭁䑁䕯䅁䉁䅁䅁允䅁䅁䄴䅆䅁䑁䅅睎硁䑁䅕李ㅁ䑁䅁䅍睁䅁䅁䍄䉁䅁䅁䅂䅁䅁䅍䅄䅁䅁䅯睸䅅䅁䅯权䅁䅁䅯䅑䅑䅁䅅䅁䉁䅁䅁兂桁䡳潊敫㐳睐杷允䅁䅁䅑䅁䑁䅁䅷䅁䭁䙁䉳䅁䭁䅁䅯䅁䭁䑁䕯䅁䉁䅁䅁允䅁䅁䅕㡪ㅌ䙋偹樴䴸䅉䅅䅁䕁䅁䅁睁䵁䅁䅁权䑁䅁䅁权䭁䅁䅁权䕂䅂䅁允䅁䅁䅅䅁䙁䙁偹癷潕佘⽍䍄䉁䅁䅁䅂䅁䅁䅍䅄䅁䅁䅯䅍䅅䅁䅯充䅁䅁䅯免䅑䅁䅅䅁䉁䅁䅁杄啁䅁䅁免睁䑁䅧䅎祁䑁䅙䅍睁䑁䅁䅁䵁䅉䅅䅁䕁䅁䅁睁䵁䅁䅁权㉃䅁䅁权䭁䅁䅁权㙁䅂䅁允䅁䅁䅅䅁䙁䅁䉡啬䱏佢⽳䍄䉁䅁䅁䅂䅁䅁䅍䅄䅁䅁䅯䅚䅅䅁䅯权䅁䅁䅯䅑䅑䅁䅅䅁䉁䅁䅁兂呄坔光䑗䅫䅷杷允䅁䅁䅑䅁䑁䅁䅷䅁䭁䙁䅕䅁䭁䅁䅯䅁䭁䑁䕣䅁䉁䅁䅁允䅁䅁䅕浑汄䌰扌戵䴸䅉䅅䅁䕁䅁䅁睁䵁䅁䅁权扄䅁䅁权䭁䅁䅁权㍁䅂䅁允䅁䅁䅅䅁䙁䙁㘶兓䍷⭋⼸䍄䉁䅁䅁䅂䅁䅁䅍䅄䅁䅁䅯具䅁䅁䅯权䅁䅁䅯睎䅑䅁䅅䅁䉁䅁䅁兂瑂⼵灵搸摌睐杷允䅁䅁䅑䅁䑁䅁䅷䅁䭁䵁䅧䅁䭁䉁䅅䅁䭁䑁䕫䅁䉁䅁䅁允䅁䅁䄴䅆䅁䑁䅍䅍穁䑁䅁䅍睁䑁䅁䅍睁䅁䅁䍄䉁䅁䅁䅂䅁䅁䅍䅄䅁䅁䅯眰䅁䅁䅯权䅁䅁䅯睎䅑䅁䅅䅁䉁䅁䅁兂䑄匹捨㡪䑉䅑杷允䅁䅁䅑䅁䑁䅁䅷䅁䭁䡁䄴䅁䭁䅁䅯䅁䭁䑁䕫䅁䉁䅁䅁允䅁䅁䅕䵴㉨灶愸稯䴸䅉䅅䅁䕁䅁䅁睁䵁䅁䅁权䉃允䅁权䭁䅁䅁权㍁䅂䅁允䅁䅁䅅䅁䙁䍁礲敮渫癸⽳䍄䉁䅁䅁䅂䅁䅁䅍䅄䅁䅁䅯䅄䅅䅁䅯权䅁䅁䅯杏䅑䅁䅅䅁䉁䅁䅁兂卂䉵䘶ㄶ㑈睐杷允䅁䅁䅑䅁䑁䅁䅷䅁䭁䍁䈸䅁䭁䅁䅯䅁䭁䕁䕁䅁䉁䅁䅁允䅁䅁䅕䵱䱚㑎婬歗䵁䅉䅅䅁䕁䅁䅁睁䵁䅁䅁权橄䅁䅁权剁䅁䅁权㙁䅂䅁允䅁䅁䅅䅁佁䉁䅑䅁㉁䑁䅙睍睁䑁䅁䅍睁䑁䅁䅍䅁䅁杷允䅁䅁䅑䅁䑁䅁䅷䅁䭁䡁䄸䅁䭁䅁䅯䅁䭁䑁䕅䅁䉁䅁䅁允䅁䅁䅕䵴㉨灶愸吹䴸䅉䅅䅁䕁䅁䅁睁䵁䅁䅁权橁䅁䅁权䭁䅁䅁权䕂䅂䅁允䅁䅁䅅䅁䙁䩁瑈䑦ㄸ癘⽉䍄䉁䅁䅁䅂䅁䅁䅍䅄䅁䅁䅯䅧䅅䅁䅯充䅁䅁䅯睎䅑䅁䅅䅁䉁䅁䅁杄啁䅁䅁兎㑁䑁䅍䅎睁䑁䅁䅍睁䑁䅁䅁䵁䅉䅅䅁䕁䅁䅁睁䵁䅁䅁权呄䅁䅁权䭁䅁䅁权㙁䅂䅁允䅁䅁䅅䅁䙁佁㙆䭆䠵昴⽙䍄䉁䅁䅁䅂䅁䅁䅍䅄䅁䅁䅯䄵䅅䅁䅯权䅁䅁䅯免䅑䅁䅅䅁䉁䅁䅁兂㡃䩤奍䙂㑢睐杷允䅁䅁䅑䅁䑁䅁䅷䅁䭁䕁䅳䅁䭁䅁䅯䅁䭁䑁䕅䅁䉁䅁䅁允䅁䅁䅕䅄牉硨婢歁䵁䅉䅅䅁䕁䅁䅁睁䵁䅁䅁权橂䅁䅁权䭁䅁䅁权㙁䅂䅁允䅁䅁䅅䅁䙁偁潙䥘䌯昹⽑䍄䉁䅁䅁䅂䅁䅁䅍䅄䅁䅁䅯䄸䅁䅁䅯权䅁䅁䅯䅒䅑䅁䅅䅁䉁䅁䅁权䡂䅁䅁䍄䉁䅁䅁䅂䅁䅁䅍䅄䅁䅁䅯兑䅅䅁䅯权䅁䅁䅯䅒䅑䅁䅅䅁䉁䅁䅁兂汁潂噇㑑睶睐杷允䅁䅁䅑䅁䑁䅁䅷䅁䭁䭁䅉䅁䭁䅁䅯䅁䭁䑁䕣䅁䉁䅁䅁允䅁䅁䅕噎㘶兓䍷稫䴸䅉䅅䅁䕁䅁䅁睁䵁䅁䅁权楂䅁䅁权䭁䅁䅁权㕁䅂䅁允䅁䅁䅅䅁䙁偁潙䥘䌯挹⽧䍄䉁䅁䅁䅂䅁䅁䅍䅄䅁䅁䅯睙䅁䅁䅯权䅁䅁䅯兏䅑䅁䅅䅁䉁䅁䅁兂䉄煹䙆癴瑐睐杷允䅁䅁䅑䅁䑁䅁䅷䅁䭁䙁䅕䅁䭁䅁䅯䅁䭁䑁䕯䅁䉁䅁䅁允䅁䅁䅕灭婭婭婭吲䴸䅉䅅䅁䕁䅁䅁睁䵁䅁䅁权㑄䅁䅁权䭁䅁䅁权䕂䅂䅁允䅁䅁䅅䅁䙁䝁剩堷⽷敎⽯䍄䉁䅁䅁䅂䅁䅁䅍䅄䅁䅁䅯杆䅅䅁䅯权䅁䅁䅯免䅑䅁䅅䅁䉁䅁䅁兂桄桥畓⭒え睐杷允䅁䅁䅑䅁䑁䅁䅷䅁䭁䑁䅯䅁䭁䅁䅯䅁䭁䑁䕫䅁䉁䅁䅁允䅁䅁䅕噈歰㥏倹稹䴸䅉䅅䅁䕁䅁䅁睁䵁䅁䅁权あ䅁䅁权剁䅁䅁权㕁䅂䅁允䅁䅁䅅䅁佁䉁䅑䅁祁䑁䅕䅎㍁䑁䅁䅍睁䑁䅁䅍䅁䅁杷允䅁䅁䅑䅁䑁䅁䅷䅁䭁䑁䅧䅁䭁䅁䅯䅁䭁䕁䕑䅁䉁䅁䅁允䅁䅁䅕䭆䠵場啯橺䴸䅉䅅䅁䕁䅁䅁睁䵁䅁䅁权䭂䅁䅁权䭁䅁䅁权㕁䅂䅁允䅁䅁䅅䅁䙁䅁䅁䅁䅁偁⽁䍄䉁䅁䅁䅂䅁䅁䅍䅄䅁䅁䅯兑䅁䅁䅯充䅁䅁䅯䅒䅑䅁䅅䅁䉁䅁䅁杄啁䅁䅁睎祁䑁䅕䅏睁䑁䅁䅍睁䑁䅁䅁䵁䅉䅅䅁䕁䅁䅁睁䵁䅁䅁权㍃䅁䅁权䭁䅁䅁权㍁䅂䅁允䅁䅁䅅䅁䙁䵁杕䡳潊摫⽕䍄䉁䅁䅁䅂䅁䅁䅍䅄䅁䅁䅯䅮䅁䅁䅯权䅁䅁䅯杏䅑䅁䅅䅁䉁䅁䅁兂捃䍸睃浣桩睐杷允䅁䅁䅑䅁䑁䅁䅷䅁䭁䑁䅍䅁䭁䅁䅯䅁䭁䑁䕅䅁䉁䅁䅁允䅁䅁䅕䥘䌯匹捨歁䵁䅉䅅䅁䕁䅁䅁睁䵁䅁䅁权㑂䅁䅁权䭁䅁䅁权㙁䅂䅁允䅁䅁䅅䅁䙁䱁摋㘷䝦⽓⼰䍄䉁䅁䅁䅂䅁䅁䅍䅄䅁䅁䅯杏䅁䅁䅯充䅁䅁䅯䅑䅑䅁䅅䅁䉁䅁䅁杄十䅁䅁䅏睁䑁䅑杍ぁ䑁䅁䅍睁䅁䅁䍄䉁䅁䅁䅂䅁䅁䅍䅄䅁䅁䅯䅔䅅䅁䅯权䅁䅁䅯䅑䅑䅁䅅䅁䉁䅁䅁兂佂桙奂扏⭔睐杷允䅁䅁䅑䅁䑁䅁䅷䅁䭁䱁䅣䅁䭁䅁䅯䅁䭁䕁䕁䅁䉁䅁䅁允䅁䅁䅕䅄牉硨婢樸䴸䅉䅅䅁䕁䅁䅁睁䵁䅁䅁权㥁允䅁权剁䅁䅁权㍁䅂䅁允䅁䅁䅅䅁佁䉁䅑䅁祁䑁䅉李硁䑁䅙睎睁䑁䅁䅍䅁䅁杷允䅁䅁䅑䅁䑁䅁䅷䅁䭁䱁䄸䅁䭁䅁䅯䅁䭁䑁䕅䅁䉁䅁䅁允䅁䅁䅕挲㌷⭕汏稴䴸䅉䅅䅁䕁䅁䅁睁䵁䅁䅁权䥁䅁䅁权䭁䅁䅁权硁䅂䅁允䅁䅁䅅䅁䙁䵁㉬灶愸⭌⽗䍄䉁䅁䅁䅂䅁䅁䅍䅄䅁䅁䅯䅰䅁䅁䅯权䅁䅁䅯兏䅑䅁䅅䅁䉁䅁䅁兂啁歲桦桥祔睐杷允䅁䅁䅑䅁䑁䅁䅷䅁䭁乁䅁䅁䭁䅁䅯䅁䭁䑁䕣䅁䉁䅁䅁允䅁䅁䅕敥浫免獩䐳䴸䅉䅅䅁䕁䅁䅁睁䵁䅁䅁权剁允䅁权䭁䅁䅁权㙁䅂䅁允䅁䅁䅅䅁䙁䡁⭥确癯昳⽯䍄䉁䅁䅁䅂䅁䅁䅍䅄䅁䅁䅯兓䅅䅁䅯权䅁䅁䅯睎䅑䅁䅅䅁䉁䅁䅁兂汁潂噇㑑歶睶杷允䅁䅁䅑䅁䑁䅁䅷䅁䭁䵁䈰䅁䭁䅁䅯䅁䭁䑁䕫䅁䉁䅁䅁允䅁䅁䅕呣䬰㘱睎吳䴸䅉䅅䅁䕁䅁䅁睁䵁䅁䅁权㉄䅁䅁权䭁䅁䅁权䕂䅂䅁允䅁䅁䅅䅁䙁䵁桵扒穢搯⽷䍄䉁䅁䅁䅂䅁䅁䅍䅄䅁䅁䅯杂䅅䅁䅯权䅁䅁䅯兏䅑䅁䅅䅁䉁䅁䅁兂捃䍸睃浣㝪睐杷允䅁䅁䅑䅁䑁䅁䅷䅁䭁䭁䅉䅁䭁䅁䅯䅁䭁䑁䕅䅁䉁䅁䅁允䅁䅁䅕㥏倹婪畤樯䴸䅉䅅䅁䕁䅁䅁睁䵁䅁䅁权楂允䅁权䭁䅁䅁权硁䅂䅁允䅁䅁䅅䅁䙁䕁椵䙅㕧䅴䅨䍄䉁䅁䅁䅂䅁䅁䅍䅄䅁䅁䅯杫䅁䅁䅯充䅁䅁䅯睎䅑䅁䅅䅁䉁䅁䅁杄啁䅁䅁兎祁䑁䅅䅎ぁ䑁䅑免祁䑁䅕䅁䵁䅉䅅䅁䕁䅁䅁睁䵁䅁䅁权偄䅁䅁权䭁䅁䅁权㍁䅂䅁允䅁䅁䅅䅁䙁䭁硲欰椱偅⽑䍄䉁䅁䅁䅂䅁䅁䅍䅄䅁䅁䅯眹䅁䅁䅯权䅁䅁䅯免䅑䅁䅅䅁䉁䅁䅁兂剄瑉㕶浦㡱睐杷允䅁䅁䅑䅁䑁䅁䅷䅁䭁乁䉅䅁䭁䅁䅯䅁䭁䕁䕁䅁䉁䅁䅁允䅁䅁䅕硫䕧杖琴樹䴸䅉䅅䅁䕁䅁䅁睁䵁䅁䅁权ㅂ䅁䅁权剁䅁䅁权䅂䅂䅁允䅁䅁䅅䅁䭁䕁䅣䅁䵁䅉䅅䅁䕁䅁䅁睁䵁䅁䅁权㉂䅁䅁权剁䅁䅁权㕁䅂䅁允䅁䅁䅅䅁佁䉁䅑䅁穁䑁䅁睎睁䑁䅁䅍睁䑁䅁䅍䅁䅁杷允䅁䅁䅑䅁䑁䅁䅷䅁䭁䑁䉕䅁䭁䅁䅯䅁䭁䕁䕁䅁䉁䅁䅁允䅁䅁䅕癴㥐䠱灪橸䴸䅉䅅䅁䕁䅁䅁睁䵁䅁䅁权㕂允䅁权剁䅁䅁权䕂䅂䅁允䅁䅁䅅䅁佁䉁䅑䅁祁䑁䅅兏ぁ䑁䅁䅍睁䑁䅁䅍䅁䅁杷允䅁䅁䅑䅁䑁䅁䅷䅁䭁䩁䅯䅁䭁䅁䅯䅁䭁䑁䕫䅁䉁䅁䅁允䅁䅁䅕塹⭡确癯扲䴸䅉䅅䅁䕁䅁䅁睁䵁䅁䅁权剂允䅁权䭁䅁䅁权㍁䅂䅁允䅁䅁䅅䅁䙁䑁積積積⽍⽫䍄䉁䅁䅁䅂䅁䅁䅍䅄䅁䅁䅯䅉䅁䅁䅯权䅁䅁䅯睎䅑䅁䅅䅁䉁䅁䅁兂䥁䉲慸䑚䍳䅑杷允䅁䅁䅑䅁䑁䅁䅷䅁䭁䱁䈰䅁䭁䅁䅯䅁䭁䑁䕫䅁䉁䅁䅁允䅁䅁䅕㡪ㅌ䙋偷䵈䵁䅉䅅䅁䕁䅁䅁睁䵁䅁䅁权塂䅁䅁权䭁䅁䅁权㕁䅂䅁允䅁䅁䅅䅁䙁䉁愱䑚晶⽔⽣䍄䉁䅁䅁䅂䅁䅁䅍䅄䅁䅁䅯睭䅅䅁䅯权䅁䅁䅯兏䅑䅁䅅䅁䉁䅁䅁兂⭄䠱灪橊卅䅷杷允䅁䅁䅑䅁䑁䅁䅷䅁䭁䝁䅫䅁䭁䅁䅯䅁䭁䑁䕣䅁䉁䅁䅁允䅁䅁䅕浚浚浚浚樯䴸䅉䅅䅁䕁䅁䅁睁䵁䅁䅁权杄䅁䅁权䭁䅁䅁权㍁䅂䅁允䅁䅁䅅䅁䙁䭁扡䍸睃癣⽑䍄䉁䅁䅁䅂䅁䅁䅍䅄䅁䅁䅯杍䅁䅁䅯权䅁䅁䅯免䅑䅁䅅䅁䉁䅁䅁兂㡃䩤奍䙂浢睐杷允䅁䅁䅑䅁䑁䅁䅷䅁䭁佁䅳䅁䭁䅁䅯䅁䭁䑁䕫䅁䉁䅁䅁允䅁䅁䅕䵮村䡳潊呫䴸䅉䅅䅁䕁䅁䅁睁䵁䅁䅁权灂䅁䅁权䭁䅁䅁权䕂䅂䅁允䅁䅁䅅䅁䙁乁橥䑣䬰⬱⽳䍄䉁䅁䅁䅂䅁䅁䅍䅄䅁䅁䅯睑䅁䅁䅯权䅁䅁䅯杏䅑䅁䅅䅁䉁䅁䅁兂⭄䠱灪橊䑅䅑杷允䅁䅁䅑䅁䑁䅁䅷䅁䭁䕁䅑䅁䭁䅁䅯䅁䭁䑁䕯䅁䉁䅁䅁允䅁䅁䅕歯㉗⼸唳䐰䴸䅉䅅䅁䕁䅁䅁睁䵁䅁䅁权㕃䅁䅁权䭁䅁䅁权䅂䅂䅁允䅁䅁䅅䅁䙁䙁偹癷潕佘⽍䍄䉁䅁䅁䅂䅁䅁䅍䅄䅁䅁䅯关䅅䅁䅯权䅁䅁䅯睎䅑䅁䅅䅁䉁䅁䅁兂ぃ䡹⭡确湲睐杷允䅁䅁䅑䅁䑁䅁䅷䅁䭁䝁䄰䅁䭁䅁䅯䅁䭁䑁䕅䅁䉁䅁䅁允䅁䅁䅕婧䑖㉩湺吸䴸䅉䅅䅁䕁䅁䅁睁䵁䅁䅁权流䅁䅁权䭁䅁䅁权㕁䅂䅁允䅁䅁䅅䅁䙁乁倹婪畤畅⼸䍄䉁䅁䅁䅂䅁䅁䅍䅄䅁䅁䅯睊䅁䅁䅯充䅁䅁䅯兏䅑䅁䅅䅁䉁䅁䅁杄坁䅁䅁杍祁䑁䅫䅍睁䑁䅁䅍睁䑁䅁䅍䅁䅁杷允䅁䅁䅑䅁䑁䅁䅷䅁䭁乁䈴䅁䭁䅁䅯䅁䭁䑁䕯䅁䉁䅁䅁允䅁䅁䅕捷桱扒穢吳䴸䅉䅅䅁䕁䅁䅁睁䵁䅁䅁权䉃䅁䅁权䭁䅁䅁权䕂䅂䅁允䅁䅁䅅䅁䙁䑁積積積⽍⼰䍄䉁䅁䅁䅂䅁䅁䅍䅄䅁䅁䅯共䅅䅁䅯充䅁䅁䅯杏䅑䅁䅅䅁䉁䅁䅁杄十䅁䅁䅏ぁ䑁䅣李㉁䑁䅁䅍睁䅁䅁䍄䉁䅁䅁䅂䅁䅁䅍䅄䅁䅁䅯睺䅅䅁䅯权䅁䅁䅯兏䅑䅁䅅䅁䉁䅁䅁兂䡃瑆佮ㄹ橐睐杷允䅁䅁䅑䅁䑁䅁䅷䅁䭁䩁䅫䅁䭁䅁䅯䅁䭁䑁䕯䅁䉁䅁䅁允䅁䅁䅕穊䥅䉲慸䐱䴸䅉䅅䅁䕁䅁䅁睁䵁䅁䅁权時䅁䅁权䭁䅁䅁权䅂䅂䅁允䅁䅁䅅䅁䙁䍁捬㡪ㅌ偋⽁䍄䉁䅁䅁䅂䅁䅁䅍䅄䅁䅁䅯䅦䅁䅁䅯充䅁䅁䅯䅒䅑䅁䅅䅁䉁䅁䅁杄啁䅁䅁睍㍁䑁䅣䅍睁䑁䅁䅍睁䑁䅁䅁䵁䅉䅅䅁䕁䅁䅁睁䵁䅁䅁权䉂䅁䅁权剁䅁䅁权㙁䅂䅁允䅁䅁䅅䅁佁䉁䅑䅁㍁䑁䅅睍㕁䑁䅁䅍睁䑁䅁䅍䅁䅁杷允䅁䅁䅑䅁䑁䅁䅷䅁䭁䝁䅯䅁䭁䅁䅯䅁䭁䑁䕅䅁䉁䅁䅁允䅁䅁䅕楁䡵瑆佮稴䴸䅉䅅䅁䕁䅁䅁睁䵁䅁䅁权橂䅁䅁权剁䅁䅁权㙁䅂䅁允䅁䅁䅅䅁佁䉁䅑䅁穁䑁䅕䅏㕁䑁䅧䅏睁䑁䅁䅍䅁䅁杷允䅁䅁䅑䅁䑁䅁䅷䅁䭁䕁䄰䅁䭁䅁䅯䅁䭁䕁䕑䅁䉁䅁䅁允䅁䅁䅕䵮村䡳潊稹䴸䅉䅅䅁䕁䅁䅁睁䵁䅁䅁权佂䅁䅁权䭁䅁䅁权䕂䅂䅁允䅁䅁䅅䅁䙁䅁䍷㑋坣攲⽯䍄䉁䅁䅁䅂䅁䅁䅍䅄䅁䅁䅯兯䅁䅁䅯权䅁䅁䅯免䅑䅁䅅䅁䉁䅁䅁兂瑂⼵灵搸㕌睐杷允䅁䅁䅑䅁䑁䅁䅷䅁䭁䱁䉳䅁䭁䉁䅅䅁䭁䑁䕯䅁䉁䅁䅁允䅁䅁䄴䅆䅁䑁䅧睎㕁䑁䅁䅍睁䑁䅁䅍睁䅁䅁䍄䉁䅁䅁䅂䅁䅁䅍䅄䅁䅁䅯睁䅁䅁䅯权䅁䅁䅯杏䅑䅁䅅䅁䉁䅁䅁兂䡄穓䩥坑瑄睐杷允䅁䅁䅑䅁䑁䅁䅷䅁䭁乁䉣䅁䭁䅁䅯䅁䭁䑁䕫䅁䉁䅁䅁允䅁䅁䅕体㙆䭆䠵稹䴸䅉䅅䅁䕁䅁䅁睁䵁䅁䅁权扄允䅁权䭁䅁䅁权㍁䅂䅁允䅁䅁䅅䅁䙁䝁汄䌰扌儫䅊䍄䉁䅁䅁䅂䅁䅁䅍䅄䅁䅁䅯兯䅁䅁䅯权䅁䅁䅯兏䅑䅁䅅䅁䉁䅁䅁兂硁䭃捷浗牔睐杷允䅁䅁䅑䅁䑁䅁䅷䅁䭁䅁䈰䅁䭁䅁䅯䅁䭁䕁䕁䅁䉁䅁䅁允䅁䅁䅕䭆䠵場啯䐸䴸䅉䅅䅁䕁䅁䅁睁䵁䅁䅁权塂䅁䅁权䭁䅁䅁权䅂䅂䅁允䅁䅁䅅䅁䙁䙁偹癷潕佘⼸䍄䉁䅁䅁䅂䅁䅁䅍䅄䅁䅁䅯兙䅅䅁䅯充䅁䅁䅯免䅑䅁䅅䅁䉁䅁䅁杄啁䅁䅁睍穁䑁䅕兏睁䑁䅁䅍睁䑁䅁䅁䵁䅉䅅䅁䕁䅁䅁睁䵁䅁䅁权歃允䅁权剁䅁䅁权䕂䅂䅁允䅁䅁䅅䅁佁䉁䅑䅁祁䑁䅧睎㉁䑁䅫䅍㑁䑁䅍睍䅁䅁杷允䅁䅁䅑䅁䑁䅁䅷䅁䭁䅁䈸䅁䭁䅁䅯䅁䭁䑁䕅䅁䉁䅁䅁允䅁䅁䅕䬸䝦穓䩥吰䴸䅉䅅䅁䕁䅁䅁睁䵁䅁䅁权慄䅁䅁权䭁䅁䅁权䕂䅂䅁允䅁䅁䅅䅁䙁䱁敧敨剴併⽯䍄䉁䅁䅁䅂䅁䅁䅍䅄䅁䅁䅯杣䅅䅁䅯权䅁䅁䅯杏䅑䅁䅅䅁䉁䅁䅁兂橁⼲⭬牡獺睐杷允䅁䅁䅑䅁䑁䅁䅷䅁䭁䕁䉑䅁䭁䅁䅯䅁䭁䕁䕑䅁䉁䅁䅁允䅁䅁䅕㘴扗䍸睃樷䴸䅉䅅䅁䕁䅁䅁睁䵁䅁䅁权塂䅁䅁权䭁䅁䅁权䕂䅂䅁允䅁䅁䅅䅁䙁䉁奂扏䥔畤⼴䍄䉁䅁䅁䅂䅁䅁䅍䅄䅁䅁䅯兤䅁䅁䅯充䅁䅁䅯兏䅑䅁䅅䅁䉁䅁䅁杄啁䅁䅁杍祁䑁䅉李睁䑁䅁䅍睁䑁䅁䅁䵁䅉䅅䅁䕁䅁䅁睁䵁䅁䅁权䍄䅁䅁权䭁䅁䅁权䕂䅂䅁允䅁䅁䅅䅁䙁䱁摋㘷䝦⭓⽍䍄䉁䅁䅁䅂䅁䅁䅍䅄䅁䅁䅯睷䅁䅁䅯权䅁䅁䅯䅒䅑䅁䅅䅁䉁䅁䅁兂晁敨剴䉵稷睐杷允䅁䅁䅑䅁䑁䅁䅷䅁䭁䵁䅑䅁䭁䅁䅯䅁䭁䕁䕑䅁䉁䅁䅁允䅁䅁䅕渷⽷噎㘶吸䴸䅉䅅䅁䕁䅁䅁睁䵁䅁䅁权䝄䅁䅁权䭁䅁䅁权䕂䅂䅁允䅁䅁䅅䅁䙁䡁灮橊䥅䵲⽷䍄䉁䅁䅁䅂䅁䅁䅍䅄䅁䅁䅯䅗䅁䅁䅯权䅁䅁䅯兏䅑䅁䅅䅁䉁䅁䅁兂䭁㘱睎児塲睐杷允䅁䅁䅑䅁䑁䅁䅷䅁䭁佁䅑䅁䭁䅁䅯䅁䭁䑁䕣䅁䉁䅁䅁允䅁䅁䅕⼵灵搸乊䐹䴸䅉䅅䅁䕁䅁䅁睁䵁䅁䅁权ぃ䅁䅁权䭁䅁䅁权䅂䅂䅁允䅁䅁䅅䅁䙁䵁ㅐ䙋偹癷⽕䍄䉁䅁䅁䅂䅁䅁䅍䅄䅁䅁䅯兣䅁䅁䅯权䅁䅁䅯睎䅑䅁䅅䅁䉁䅁䅁兂睄㡰䱚㑎㕮睐杷允䅁䅁䅑䅁䑁䅁䅷䅁䭁䙁䅑䅁䭁䅁䅯䅁䭁䑁䕅䅁䉁䅁䅁允䅁䅁䅕㙹䙆癴㥐䑸䴸䅉䅅䅁䕁䅁䅁睁䵁䅁䅁权䥁䅁䅁权䭁䅁䅁权䕂䅂䅁允䅁䅁䅅䅁䙁䡁啳歲桦癥⽁䍄䉁䅁䅁䅂䅁䅁䅍䅄䅁䅁䅯兤䅁䅁䅯权䅁䅁䅯睎䅑䅁䅅䅁䉁䅁䅁权䡂䅁䅁䍄䉁䅁䅁䅂䅁䅁䅍䅄䅁䅁䅯䅣䅅䅁䅯权䅁䅁䅯免䅑䅁䅅䅁䉁䅁䅁兂㥂穐敖歵䥫䅑杷允䅁䅁䅑䅁䑁䅁䅷䅁䭁䕁䉍䅁䭁䅁䅯䅁䭁䕁䕁䅁䉁䅁䅁允䅁䅁䅕琯㑒匶硙䐴䴸䅉䅅䅁䕁䅁䅁睁䵁䅁䅁权楃䅁䅁权䭁䅁䅁权䅂䅂䅁允䅁䅁䅅䅁䙁䩁䕺䱉祂乡⽭䍄䉁䅁䅁䅂䅁䅁䅍䅄䅁䅁䅯朰䅁䅁䅯权䅁䅁䅯睎䅑䅁䅅䅁䉁䅁䅁兂煂䡶呓䅇睔睐杷允䅁䅁䅑䅁䑁䅁䅷䅁䭁䩁䅅䅁䭁䅁䅯䅁䭁䑁䕯䅁䉁䅁䅁允䅁䅁䅕䑚晶㑔堲樵䴸䅉䅅䅁䕁䅁䅁睁䵁䅁䅁权㥃允䅁权䭁䅁䅁权㍁䅂䅁允䅁䅁䅅䅁䙁䍁搯䅊䉡捬⽍䍄䉁䅁䅁䅂䅁䅁䅍䅄䅁䅁䅯睋䅅䅁䅯权䅁䅁䅯杏䅑䅁䅅䅁䉁䅁䅁兂㝁〳丫⭬昴䅑杷允䅁䅁䅑䅁䑁䅁䅷䅁䭁䥁䅙䅁䭁䅁䅯䅁䭁䑁䕫䅁䉁䅁䅁允䅁䅁䅕䑗ね䡹⭡稴䴸䅉䅅䅁䕁䅁䅁睁䵁䅁䅁权獃䅁䅁权䭁䅁䅁权㍁䅂䅁允䅁䅁䅅䅁䙁䡁⭥确癯昳⽑䍄䉁䅁䅁䅂䅁䅁䅍䅄䅁䅁䅯杉䅅䅁䅯权䅁䅁䅯睎䅑䅁䅅䅁䉁䅁䅁兂摄䅊䉡啬呐睐杷允䅁䅁䅑䅁䑁䅁䅷䅁䭁乁䅑䅁䭁䅁䅯䅁䭁䕁䕁䅁䉁䅁䅁允䅁䅁䅕匰扌堫焵䐷䴸䅉䅅䅁䕁䅁䅁睁䵁䅁䅁权奃允䅁权䭁䅁䅁权㍁䅂䅁允䅁䅁䅅䅁䙁䉁癳匳䝑摧⼰䍄䉁䅁䅁䅂䅁䅁䅍䅄䅁䅁䅯睰䅅䅁䅯权䅁䅁䅯兏䅑䅁䅅䅁䉁䅁䅁兂䡃瑆佮ㄹ呐睐杷允䅁䅁䅑䅁䑁䅁䅷䅁䭁䵁䅅䅁䭁䉁䅅䅁䭁䑁䕫䅁䉁䅁䅁允䅁䅁䄴杆䅁䑁䅅䅏睁䑁䅫䅍睁䑁䅁䅍睁䑁䅁䅁䵁䅉䅅䅁䕁䅁䅁睁䵁䅁䅁权佃允䅁权䭁䅁䅁权硁䅂䅁允䅁䅁䅅䅁䙁䵁䱤㑎䉬䍙䅂䍄䉁䅁䅁䅂䅁䅁䅍䅄䅁䅁䅯睈䅁䅁䅯权䅁䅁䅯免䅑䅁䅅䅁䉁䅁䅁兂䵁楁䡵瑆敮睐杷允䅁䅁䅑䅁䑁䅁䅷䅁䭁䝁䅷䅁䭁䉁䅅䅁䭁䑁䕫䅁䉁䅁䅁允䅁䅁䄴䅆䅁䑁䅙睎ぁ䑁䅅䅍睁䑁䅁䅍睁䅁䅁䍄䉁䅁䅁䅂䅁䅁䅍䅄䅁䅁䅯眸䅁䅁䅯权䅁䅁䅯兏䅑䅁䅅䅁䉁䅁䅁兂桁䡳潊敫挳睐杷允䅁䅁䅑䅁䑁䅁䅷䅁䭁偁䅳䅁䭁䅁䅯䅁䭁䑁䕯䅁䉁䅁䅁允䅁䅁䅕硫䕧杖琴あ䵁䅉䅅䅁䕁䅁䅁睁䵁䅁䅁权塂䅁䅁权䭁䅁䅁权㍁䅂䅁允䅁䅁䅅䅁䙁䱁䥔牤昶癇⽕䍄䉁䅁䅁䅂䅁䅁䅍䅄䅁䅁䅯䅋䅅䅁䅯权䅁䅁䅯杏䅑䅁䅅䅁䉁䅁䅁兂剃堷⽷噎䐴䅑杷允䅁䅁䅑䅁䑁䅁䅷䅁䭁䍁䅳䅁䭁䅁䅯䅁䭁䕁䕁䅁䉁䅁䅁允䅁䅁䅕敥浫免獩樸䴸䅉䅅䅁䕁䅁䅁睁䵁䅁䅁权䝄允䅁权剁䅁䅁权㕁䅂䅁允䅁䅁䅅䅁佁䉁䅑䅁㕁䑁䅍兏睁䑁䅁䅍睁䑁䅁䅍䅁䅁杷允䅁䅁䅑䅁䑁䅁䅷䅁䭁乁䉑䅁䭁䅁䅯䅁䭁䕁䕑䅁䉁䅁䅁允䅁䅁䅯睒䅁䅁杷允䅁䅁䅑䅁䑁䅁䅷䅁䭁䍁䅳䅁䭁䅁䅯䅁䭁䕁䕑䅁䉁䅁䅁允䅁䅁䅕硢䑋䵷桱吵䴸䅉䅅䅁䕁䅁䅁睁䵁䅁䅁权塄允䅁权䭁䅁䅁权㍁䅂䅁允䅁䅁䅅䅁䙁䥁牘払敧晨⽫䍄䉁䅁䅁䅂䅁䅁䅍䅄䅁䅁䅯免䅁䅁䅯权䅁䅁䅯䅒䅑䅁䅅䅁䉁䅁䅁兂㑄⭕汏㡭歔睐杷允䅁䅁䅑䅁䑁䅁䅷䅁䭁䡁䈴䅁䭁䅁䅯䅁䭁䑁䕣䅁䉁䅁䅁允䅁䅁䅕浗㝑〳丫穴䴸䅉䅅䅁䕁䅁䅁睁䵁䅁䅁权⽄䅁䅁权䭁䅁䅁权䕂䅂䅁允䅁䅁䅅䅁䙁䡁啳歲桦癥⽙䍄䉁䅁䅁䅂䅁䅁䅍䅄䅁䅁䅯䅘䅁䅁䅯权䅁䅁䅯䅑䅑䅁䅅䅁䉁䅁䅁兂橁⼲⭬牡べ睐杷允䅁䅁䅑䅁䑁䅁䅷䅁䭁䵁䉙䅁䭁䅁䅯䅁䭁䑁䕯䅁䉁䅁䅁允䅁䅁䅯睒䅁䅁杷允䅁䅁䅑䅁䑁䅁䅷䅁䭁䭁䉅䅁䭁䉁䅅䅁䭁䕁䕁䅁䉁䅁䅁允䅁䅁䄴䅆䅁䑁䅅䅍㉁䑁䅧䅍睁䑁䅁䅍睁䅁䅁䍄䉁䅁䅁䅂䅁䅁䅍䅄䅁䅁䅯睔䅅䅁䅯权䅁䅁䅯睎䅑䅁䅅䅁䉁䅁䅁兂卂䉵䘶ㄶえ睐杷允䅁䅁䅑䅁䑁䅁䅷䅁䭁佁䉯䅁䭁䉁䅅䅁䭁䑁䕫䅁䉁䅁䅁允䅁䅁䄴䅆䅁䑁䅅李㑁䑁䅙䅍睁䑁䅁䅍睁䅁䅁䍄䉁䅁䅁䅂䅁䅁䅍䅄䅁䅁䅯兄䅅䅁䅯权䅁䅁䅯兏䅑䅁䅅䅁䉁䅁䅁兂㕁䵴㉨灶焯睐杷允䅁䅁䅑䅁䑁䅁䅷䅁䭁䕁䄸䅁䭁䅁䅯䅁䭁䑁䕯䅁䉁䅁䅁允䅁䅁䅕牘䩰䅄牉歁䵁䅉䅅䅁䕁䅁䅁睁䵁䅁䅁权畂允䅁权剁䅁䅁权硁䅂䅁允䅁䅁䅅䅁佁䉁䅑䅁硁䑁䅍兏㕁䑁䅅䅎睁䑁䅁䅍䅁䅁杷允䅁䅁䅑䅁䑁䅁䅷䅁䭁䕁䅫䅁䭁䉁䅅䅁䭁䕁䕑䅁䉁䅁䅁允䅁䅁䄴䅆䅁䑁䅅免ぁ䑁䅅李祁䑁䅅李祁䅁䅁䍄䉁䅁䅁䅂䅁䅁䅍䅄䅁䅁䅯䄳䅁䅁䅯权䅁䅁䅯䅑䅑䅁䅅䅁䉁䅁䅁兂慂䑚晶㑔渲睐杷允䅁䅁䅑䅁䑁䅁䅷䅁䭁䍁䅁䅁䭁䅁䅯䅁䭁䑁䕅䅁䉁䅁䅁允䅁䅁䅕⽷潕䥘䌸䕊䵁䅉䅅䅁䕁䅁䅁睁䵁䅁䅁权湃允䅁权䭁䅁䅁权硁䅂䅁允䅁䅁䅅䅁䙁䡁呗䅇坒獄⼰䍄䉁䅁䅁䅂䅁䅁䅍䅄䅁䅁䅯免䅁䅁䅯权䅁䅁䅯睎䅑䅁䅅䅁䉁䅁䅁兂乄䵺䵺䵺歺睐杷允䅁䅁䅑䅁䑁䅁䅷䅁䭁䑁䅉䅁䭁䅁䅯䅁䭁䑁䕣䅁䉁䅁䅁允䅁䅁䅕䥘䌯匹捨稷䴸䅉䅅䅁䕁䅁䅁睁䵁䅁䅁权䡄允䅁权剁䅁䅁权䅂䅂䅁允䅁䅁䅅䅁佁䉁䅑䅁硁䑁䅍䅏睁䑁䅁䅍睁䑁䅁䅍䅁䅁杷允䅁䅁䅑䅁䑁䅁䅷䅁䭁䕁䈴䅁䭁䅁䅯䅁䭁䑁䕣䅁䉁䅁䅁允䅁䅁䅕歯㉗⼸唳樫䴸䅉䅅䅁䕁䅁䅁睁䵁䅁䅁权卄允䅁权䭁䅁䅁权㍁䅂䅁允䅁䅁䅅䅁䙁佁兘瑉㕶癦⽉䍄䉁䅁䅁䅂䅁䅁䅍䅄䅁䅁䅯杷䅁䅁䅯权䅁䅁䅯免䅑䅁䅅䅁䉁䅁䅁兂楃扒穢搯歔睐杷允䅁䅁䅑䅁䑁䅁䅷䅁䭁䵁䅍䅁䭁䅁䅯䅁䭁䑁䕅䅁䉁䅁䅁允䅁䅁䅕䘫橐婰䕶樯䴸䅉䅅䅁䕁䅁䅁睁䵁䅁䅁权䕄䅁䅁权䭁䅁䅁权硁䅂䅁允䅁䅁䅅䅁䙁䕁杊搵楁⼲⼸䍄䉁䅁䅁䅂䅁䅁䅍䅄䅁䅁䅯杯䅅䅁䅯权䅁䅁䅯兏䅑䅁䅅䅁䉁䅁䅁兂潂敫㠱穐畘睐杷允䅁䅁䅑䅁䑁䅁䅷䅁䭁䝁䅑䅁䭁䅁䅯䅁䭁䕁䕁䅁䉁䅁䅁允䅁䅁䅕䡰㥁瑃橥䐵䴸䅉䅅䅁䕁䅁䅁睁䵁䅁䅁权癁䅁䅁权䭁䅁䅁权㙁䅂䅁允䅁䅁䅅䅁䙁䭁睒児塲㥯⽁䍄䉁䅁䅁䅂䅁䅁䅍䅄䅁䅁䅯杍䅅䅁䅯权䅁䅁䅯䅑䅑䅁䅅䅁䉁䅁䅁兂祄欰椱䙅汪睐杷允䅁䅁䅑䅁䑁䅁䅷䅁䭁䝁䅑䅁䭁䅁䅯䅁䭁䕁䕑䅁䉁䅁䅁允䅁䅁䅕䡰㥁瑃橥䐴䴸䅉䅅䅁䕁䅁䅁睁䵁䅁䅁权潃䅁䅁权䭁䅁䅁权硁䅂䅁允䅁䅁䅅䅁䙁䵁䱤㑎䉬䅙䅒䍄䉁䅁䅁䅂䅁䅁䅍䅄䅁䅁䅯睘䅁䅁䅯权䅁䅁䅯兏䅑䅁䅅䅁䉁䅁䅁兂䕂㉩湺㘫ㅮ睐杷允䅁䅁䅑䅁䑁䅁䅷䅁䭁佁䅁䅁䭁䅁䅯䅁䭁䕁䕑䅁䉁䅁䅁允䅁䅁䅕⼲⭬牡へ稴䴸䅉䅅䅁䕁䅁䅁睁䵁䅁䅁权㉄䅁䅁权䭁䅁䅁权硁䅂䅁允䅁䅁䅅䅁䙁偁周㘴扗佸⽑䍄䉁䅁䅁䅂䅁䅁䅍䅄䅁䅁䅯杆䅁䅁䅯权䅁䅁䅯䅑䅑䅁䅅䅁䉁䅁䅁兂橁⼲⭬牡㙺睐杷允䅁䅁䅑䅁䑁䅁䅷䅁䭁䕁䅯䅁䭁䅁䅯䅁䭁䕁䕁䅁䉁䅁䅁允䅁䅁䅕牡へ硫䕧䐸䴸䅉䅅䅁䕁䅁䅁睁䵁䅁䅁权佁允䅁权剁䅁䅁权䅂䅂䅁允䅁䅁䅅䅁佁䉁䅉䅁穁䑁䅧䅏睁䑁䅁䅍睁䑁䅁䅁䵁䅉䅅䅁䕁䅁䅁睁䵁䅁䅁权䩁允䅁权剁䅁䅁权㍁䅂䅁允䅁䅁䅅䅁佁䉁䅉䅁㍁䑁䅕兏ㅁ䑁䅉䅍睁䑁䅁䅁䵁䅉䅅䅁䕁䅁䅁睁䵁䅁䅁权敃允䅁权䭁䅁䅁权㕁䅂䅁允䅁䅁䅅䅁䙁䡁⭥确癯攳⽁䍄䉁䅁䅁䅂䅁䅁䅍䅄䅁䅁䅯䅯䅅䅁䅯权䅁䅁䅯兏䅑䅁䅅䅁䉁䅁䅁兂䡃瑆佮ㄹ癐睐杷允䅁䅁䅑䅁䑁䅁䅷䅁䭁䙁䄴䅁䭁䅁䅯䅁䭁䕁䕁䅁䉁䅁䅁允䅁䅁䅕硢䑋䵷桱䕁䵁䅉䅅䅁䕁䅁䅁睁䵁䅁䅁权⭃䅁䅁权䭁䅁䅁权硁䅂䅁允䅁䅁䅅䅁䙁䝁㡱䩤奍佂⽉䍄䉁䅁䅁䅂䅁䅁䅍䅄䅁䅁䅯杗䅁䅁䅯权䅁䅁䅯䅑䅑䅁䅅䅁䉁䅁䅁兂㙃兓䍷㑋浥睶杷允䅁䅁䅑䅁䑁䅁䅷䅁䭁䥁䉷䅁䭁䅁䅯䅁䭁䑁䕅䅁䉁䅁䅁允䅁䅁䅕敫㠱穐敖橹䴸䅉䅅䅁䕁䅁䅁睁䵁䅁䅁权瑂允䅁权䭁䅁䅁权㙁䅂䅁允䅁䅁䅅䅁䙁䑁敖歵䵫獁⽳䍄䉁䅁䅁䅂䅁䅁䅍䅄䅁䅁䅯䅃䅁䅁䅯权䅁䅁䅯睎䅑䅁䅅䅁䉁䅁䅁兂噄佥浫免㙪睐杷允䅁䅁䅑䅁䑁䅁䅷䅁䭁䡁䉷䅁䭁䅁䅯䅁䭁䕁䕁䅁䉁䅁䅁允䅁䅁䅕㑈牘払敧呸䴸䅉䅅䅁䕁䅁䅁睁䵁䅁䅁权牄允䅁权䭁䅁䅁权䕂䅂䅁允䅁䅁䅅䅁䙁䥁坣挲㌷⭕⽍䍄䉁䅁䅁䅂䅁䅁䅍䅄䅁䅁䅯䅬䅅䅁䅯充䅁䅁䅯睎䅑䅁䅅䅁䉁䅁䅁杄坁䅁䅁䅎睁䑁䅉兎睁䑁䅁䅍睁䑁䅁䅍䅁䅁杷允䅁䅁䅑䅁䑁䅁䅷䅁䭁䅁䄸䅁䭁䅁䅯䅁䭁䑁䕅䅁䉁䅁䅁允䅁䅁䅕卸睃浣剩吷䴸䅉䅅䅁䕁䅁䅁睁䵁䅁䅁权灁允䅁权䭁䅁䅁权䅂䅂䅁允䅁䅁䅅䅁䙁䉁䑋䵷桱摒⽙䍄䉁䅁䅁䅂䅁䅁䅍䅄䅁䅁䅯睑䅁䅁䅯权䅁䅁䅯䅑䅑䅁䅅䅁䉁䅁䅁兂硁䭃捷浗䕑䅑杷允䅁䅁䅑䅁䑁䅁䅷䅁䭁䑁䅉䅁䭁䅁䅯䅁䭁䑁䕫䅁䉁䅁䅁允䅁䅁䅕䥕堲桢䑋䑷䴸䅉䅅䅁䕁䅁䅁睁䵁䅁䅁权䥃䅁䅁权䭁䅁䅁权硁䅂䅁允䅁䅁䅅䅁䙁偁灹搸乊留⽑䍄䉁䅁䅁䅂䅁䅁䅍䅄䅁䅁䅯兩䅁䅁䅯充䅁䅁䅯杏䅑䅁䅅䅁䉁䅁䅁杄啁䅁䅁䅎㉁䑁䅕李睁䑁䅁䅍睁䑁䅁䅁䵁䅉䅅䅁䕁䅁䅁睁䵁䅁䅁权元允䅁权䭁䅁䅁权㙁䅂䅁允䅁䅁䅅䅁䙁䕁桪桥畓⽒⽅䍄䉁䅁䅁䅂䅁䅁䅍䅄䅁䅁䅯兢䅁䅁䅯权䅁䅁䅯䅑䅑䅁䅅䅁䉁䅁䅁兂牁硨婢発䑦睐杷允䅁䅁䅑䅁䑁䅁䅷䅁䭁䍁䅷䅁䭁䅁䅯䅁䭁䑁䕅䅁䉁䅁䅁允䅁䅁䅕祇搯䅊䉡稯䴸䅉䅅䅁䕁䅁䅁睁䵁䅁䅁权⽁允䅁权䭁䅁䅁权㕁䅂䅁允䅁䅁䅅䅁䙁䱁穢搯㑒收⽯䍄䉁䅁䅁䅂䅁䅁䅍䅄䅁䅁䅯䄴䅅䅁䅯权䅁䅁䅯睎䅑䅁䅅䅁䉁䅁䅁兂㉃⼸唳佥敮睐杷允䅁䅁䅑䅁䑁䅁䅷䅁䭁䑁䉙䅁䭁䉁䅅䅁䭁䑁䕅䅁䉁䅁䅁允䅁䅁䄴䅆䅁䑁䅑免睁䑁䅉䅍睁䑁䅁䅍睁䅁䅁䍄䉁䅁䅁䅂䅁䅁䅍䅄䅁䅁䅯児䅁䅁䅯权䅁䅁䅯睎䅑䅁䅅䅁䉁䅁䅁兂䡄穓䩥坑硄睐杷允䅁䅁䅑䅁䑁䅁䅷䅁䭁䙁䈴䅁䭁䅁䅯䅁䭁䕁䕁䅁䉁䅁䅁允䅁䅁䅕噎㘶兓䍷稸䴸䅉䅅䅁䕁䅁䅁睁䵁䅁䅁权癁䅁䅁权䭁䅁䅁权䕂䅂䅁允䅁䅁䅅䅁䙁䑁䩥坑汄䴰⽉䍄䉁䅁䅁䅂䅁䅁䅍䅄䅁䅁䅯杰䅁䅁䅯权䅁䅁䅯杏䅑䅁䅅䅁䉁䅁䅁兂塁挲㌷⭕㝐睐杷允䅁䅁䅑䅁䑁䅁䅷䅁䭁䭁䈰䅁䭁䅁䅯䅁䭁䑁䕣䅁䉁䅁䅁允䅁䅁䅕扉祂䩡瑈䑺䴸䅉䅅䅁䕁䅁䅁睁䵁䅁䅁权祁允䅁权䭁䅁䅁权㕁䅂䅁允䅁䅁䅅䅁䙁䅁塲㍯㥁癃⽣䍄䉁䅁䅁䅂䅁䅁䅍䅄䅁䅁䅯杂䅁䅁䅯权䅁䅁䅯䅒䅑䅁䅅䅁䉁䅁䅁兂坂楄礲敮砯睐杷允䅁䅁䅑䅁䑁䅁䅷䅁䭁䍁䅯䅁䭁䅁䅯䅁䭁䑁䕅䅁䉁䅁䅁允䅁䅁䅕㉣剩堷⽷吴䴸䅉䅅䅁䕁䅁䅁睁䵁䅁䅁权䵄允䅁权䭁䅁䅁权䅂䅂䅁允䅁䅁䅅䅁䙁䭁䝪穓䩥剷䅚䍄䉁䅁䅁䅂䅁䅁䅍䅄䅁䅁䅯朶䅅䅁䅯权䅁䅁䅯䅒䅑䅁䅅䅁䉁䅁䅁兂奂扏䥔牤爷睐杷允䅁䅁䅑䅁䑁䅁䅷䅁䭁䭁䉕䅁䭁䉁䅅䅁䭁䕁䕑䅁䉁䅁䅁允䅁䅁䄴杆䅁䑁䅅䅍ぁ䑁䅣免祁䑁䅍䅍睁䑁䅁䅁䵁䅉䅅䅁䕁䅁䅁睁䵁䅁䅁权䍃䅁䅁权䭁䅁䅁权㕁䅂䅁允䅁䅁䅅䅁䙁䙁㕧䵴㉨癶⽕䍄䉁䅁䅁䅂䅁䅁䅍䅄䅁䅁䅯儲䅅䅁䅯权䅁䅁䅯䅑䅑䅁䅅䅁䉁䅁䅁兂㙄浦㡱䩤㑏睐杷允䅁䅁䅑䅁䑁䅁䅷䅁䭁䡁䅕䅁䭁䉁䅅䅁䭁䕁䕑䅁䉁䅁䅁允䅁䅁䄴䅆䅁䑁䅉杍祁䑁䅅䅍睁䑁䅁䅍睁䅁䅁䍄䉁䅁䅁䅂䅁䅁䅍䅄䅁䅁䅯睆䅁䅁䅯充䅁䅁䅯睎䅑䅁䅅䅁䉁䅁䅁杄啁䅁䅁睍穁䑁䅅睍睁䑁䅁䅍睁䑁䅁䅁䵁䅉䅅䅁䕁䅁䅁睁䵁䅁䅁权硁䅁䅁权䭁䅁䅁权䅂䅂䅁允䅁䅁䅅䅁䙁䙁㘶兓䍷⭋⽍䍄䉁䅁䅁䅂䅁䅁䅍䅄䅁䅁䅯䅙䅅䅁䅯权䅁䅁䅯免䅑䅁䅅䅁䉁䅁䅁兂䕁杖琴灳倳睐杷允䅁䅁䅑䅁䑁䅁䅷䅁䭁䵁䉧䅁䭁䅁䅯䅁䭁䕁䕁䅁䉁䅁䅁允䅁䅁䅕敨剴䉵䘶稶䴸䅉䅅䅁䕁䅁䅁睁䵁䅁䅁权䅂允䅁权䭁䅁䅁权㕁䅂䅁允䅁䅁䅅䅁䙁䵁䱤㑎䉬偙⽍䍄䉁䅁䅁䅂䅁䅁䅍䅄䅁䅁䅯杕䅁䅁䅯权䅁䅁䅯䅑䅑䅁䅅䅁䉁䅁䅁兂⭄䠱灪橊先睐杷允䅁䅁䅑䅁䑁䅁䅷䅁䭁䙁䅍䅁䭁䅁䅯䅁䭁䕁䕁䅁䉁䅁䅁允䅁䅁䅕琸乊桙奂吶䴸䅉䅅䅁䕁䅁䅁睁䵁䅁䅁权㝂䅁䅁权䭁䅁䅁权䅂䅂䅁允䅁䅁䅅䅁䙁䑁ね䡹⭡㥮⽯䍄䉁䅁䅁䅂䅁䅁䅍䅄䅁䅁䅯兢䅁䅁䅯权䅁䅁䅯兏䅑䅁䅅䅁䉁䅁䅁兂灄橊䥅䉲煺睐杷允䅁䅁䅑䅁䑁䅁䅷䅁䭁䍁䅍䅁䭁䅁䅯䅁䭁䕁䕁䅁䉁䅁䅁允䅁䅁䅕浚浚浚浚䐹䴸䅉䅅䅁䕁䅁䅁睁䵁䅁䅁权灁允䅁权剁䅁䅁权㙁䅂䅁允䅁䅁䅅䅁佁䉁䅑䅁硁䑁䅕李㉁䑁䅕䅎睁䑁䅁䅍䅁䅁杷允䅁䅁䅑䅁䑁䅁䅷䅁䭁䙁䅉䅁䭁䅁䅯䅁䭁䑁䕣䅁䉁䅁䅁允䅁䅁䅕䝭匴㡧䭄吲䴸䅉䅅䅁䕁䅁䅁睁䵁䅁䅁权睂允䅁权剁䅁䅁权䕂䅂䅁允䅁䅁䅅䅁佁䉁䅙䅁硁䑁䅁兏ぁ䑁䅁䅍睁䑁䅁䅍睁䅁䅁䍄䉁䅁䅁䅂䅁䅁䅍䅄䅁䅁䅯杮䅅䅁䅯充䅁䅁䅯䅒䅑䅁䅅䅁䉁䅁䅁杄啁䅁䅁杍睁䑁䅁䅍睁䑁䅁䅍睁䑁䅁䅁䵁䅉䅅䅁䕁䅁䅁睁䵁䅁䅁权い䅁䅁权䭁䅁䅁权㕁䅂䅁允䅁䅁䅅䅁䙁䕁㉡⼸唳䅥䅄䍄䉁䅁䅁䅂䅁䅁䅍䅄䅁䅁䅯䄯䅅䅁䅯权䅁䅁䅯兏䅑䅁䅅䅁䉁䅁䅁兂䝁婧䑖㉩牺睐杷允䅁䅁䅑䅁䑁䅁䅷䅁䭁䉁䅣䅁䭁䅁䅯䅁䭁䑁䕯䅁䉁䅁䅁允䅁䅁䅕㥉㕶浦㡱䵁䵁䅉䅅䅁䕁䅁䅁睁䵁䅁䅁权䝃䅁䅁权剁䅁䅁权䅂䅂䅁允䅁䅁䅅䅁佁䉁䅙䅁硁䑁䅉睍ㅁ䑁䅁䅍睁䑁䅁䅍睁䅁䅁䍄䉁䅁䅁䅂䅁䅁䅍䅄䅁䅁䅯杚䅅䅁䅯权䅁䅁䅯䅑䅑䅁䅅䅁䉁䅁䅁兂䭁㘱睎児湲睐杷允䅁䅁䅑䅁䑁䅁䅷䅁䭁䭁䅅䅁䭁䅁䅯䅁䭁䑁䕣䅁䉁䅁䅁允䅁䅁䅕報灪橊䥅䐫䴸䅉䅅䅁䕁䅁䅁睁䵁䅁䅁权䭂允䅁权䭁䅁䅁权䕂䅂䅁允䅁䅁䅅䅁䙁䍁睇浣剩攷⽑䍄䉁䅁䅁䅂䅁䅁䅍䅄䅁䅁䅯杶䅅䅁䅯权䅁䅁䅯兏䅑䅁䅅䅁䉁䅁䅁兂奂扏䥔牤渷睐杷允䅁䅁䅑䅁䑁䅁䅷䅁䭁佁䄴䅁䭁䅁䅯䅁䭁䑁䕣䅁䉁䅁䅁允䅁䅁䅕⼲⭬牡ぷこ䵁䅉䅅䅁䕁䅁䅁睁䵁䅁䅁权橄允䅁权剁䅁䅁权䕂䅂䅁允䅁䅁䅅䅁佁䉁䅙䅁ぁ䑁䅅䅎硁䑁䅁䅍睁䑁䅁䅍睁䅁䅁䍄䉁䅁䅁䅂䅁䅁䅍䅄䅁䅁䅯杒䅁䅁䅯充䅁䅁䅯䅑䅑䅁䅅䅁䉁䅁䅁杄啁䅁䅁免祁䑁䅍睍睁䑁䅁䅍睁䑁䅁䅁䵁䅉䅅䅁䕁䅁䅁睁䵁䅁䅁权䅁允䅁权䭁䅁䅁权硁䅂䅁允䅁䅁䅅䅁䙁乁欰潂噇㡑⽳䍄䉁䅁䅁䅂䅁䅁䅍䅄䅁䅁䅯睓䅁䅁䅯权䅁䅁䅯睎䅑䅁䅅䅁䉁䅁䅁兂㑄⭕汏㡭䙑䅑杷允䅁䅁䅑䅁䑁䅁䅷䅁䭁佁䉷䅁䭁䉁䅅䅁䭁䑁䕣䅁䉁䅁䅁允䅁䅁䄴杅䅁䑁䅫兏ぁ䑁䅁李睁䑁䅁䅍䅁䅁杷允䅁䅁䅑䅁䑁䅁䅷䅁䭁䥁䄰䅁䭁䉁䅅䅁䭁䕁䕑䅁䉁䅁䅁允䅁䅁䄴䅆䅁䑁䅉睎穁䑁䅙睍祁䑁䅁䅍睁䅁䅁䍄䉁䅁䅁䅂䅁䅁䅍䅄䅁䅁䅯杫䅁䅁䅯权䅁䅁䅯睎䅑䅁䅅䅁䉁䅁䅁兂䝂癴㥐䠱穪睐杷允䅁䅁䅑䅁䑁䅁䅷䅁䭁䩁䅍䅁䭁䅁䅯䅁䭁䑁䕣䅁䉁䅁䅁允䅁䅁䅕潅䅐煹䙆歁䵁䅉䅅䅁䕁䅁䅁睁䵁䅁䅁权噃䅁䅁权䭁䅁䅁权㍁䅂䅁允䅁䅁䅅䅁䙁䕁杊搵楁⼲⽳䍄䉁䅁䅁䅂䅁䅁䅍䅄䅁䅁䅯杬䅁䅁䅯权䅁䅁䅯睎䅑䅁䅅䅁䉁䅁䅁兂湁免獩䙈啲睐杷允䅁䅁䅑䅁䑁䅁䅷䅁䭁䕁䅙䅁䭁䅁䅯䅁䭁䕁䕁䅁䉁䅁䅁允䅁䅁䅕塹⭡确癯吸䴸䅉䅅䅁䕁䅁䅁睁䵁䅁䅁权䅃䅁䅁权䭁䅁䅁权㍁䅂䅁允䅁䅁䅅䅁䙁䍁扐堫焵乶⽑䍄䉁䅁䅁䅂䅁䅁䅍䅄䅁䅁䅯眷䅅䅁䅯权䅁䅁䅯䅒䅑䅁䅅䅁䉁䅁䅁兂睄㡰䱚㑎㥮睐杷允䅁䅁䅑䅁䑁䅁䅷䅁䭁䩁䄸䅁䭁䅁䅯䅁䭁䕁䕁䅁䉁䅁䅁允䅁䅁䅕㑈牘払敧戳䴸䅉䅅䅁䕁䅁䅁睁䵁䅁䅁权兄允䅁权䭁䅁䅁权䕂䅂䅁允䅁䅁䅅䅁䙁䙁乃㉬匴⽧⼴䍄䉁䅁䅁䅂䅁䅁䅍䅄䅁䅁䅯杬䅅䅁䅯权䅁䅁䅯兏䅑䅁䅅䅁䉁䅁䅁兂呃䅇坒楄匳睐杷允䅁䅁䅑䅁䑁䅁䅷䅁䭁偁䄸䅁䭁䅁䅯䅁䭁䕁䕁䅁䉁䅁䅁允䅁䅁䅕倹唳佥浫吵䴸䅉䅅䅁䕁䅁䅁睁䵁䅁䅁权䅁允䅁权䭁䅁䅁权䅂䅂䅁允䅁䅁䅅䅁䙁䍁捬㡪ㅌ之⽑䍄䉁䅁䅁䅂䅁䅁䅍䅄䅁䅁䅯睭䅅䅁䅯权䅁䅁䅯杏䅑䅁䅅䅁䉁䅁䅁兂摄䅊䉡啬牐睐杷允䅁䅁䅑䅁䑁䅁䅷䅁䭁䭁䉧䅁䭁䅁䅯䅁䭁䕁䕁䅁䉁䅁䅁允䅁䅁䅕牕敧敨剴䐶䴸䅉䅅䅁䕁䅁䅁睁䵁䅁䅁权㡁䅁䅁权䭁䅁䅁权䅂䅂䅁允䅁䅁䅅䅁䭁䕁䅣䅁䵁䅉䅅䅁䕁䅁䅁睁䵁䅁䅁权㥁䅁䅁权䭁䅁䅁权䅂䅂䅁允䅁䅁䅅䅁䭁䕁䅣䅁䵁䅉䅅䅁䕁䅁䅁睁䵁䅁䅁权䥃䅁䅁权䭁䅁䅁权䕂䅂䅁允䅁䅁䅅䅁䙁䑁ね䡹⭡⭮⽉䍄䉁䅁䅁䅂䅁䅁䅍䅄䅁䅁䅯児䅁䅁䅯权䅁䅁䅯杏䅑䅁䅅䅁䉁䅁䅁权䡂䅁䅁䍄䉁䅁䅁䅂䅁䅁䅍䅄䅁䅁䅯光䅅䅁䅯充䅁䅁䅯䅒䅑䅁䅅䅁䉁䅁䅁杄啁䅁䅁免ㅁ䑁䅙李睁䑁䅁䅍睁䑁䅁䅁䵁䅉䅅䅁䕁䅁䅁睁䵁䅁䅁权獃䅁䅁权䭁䅁䅁权䅂䅂䅁允䅁䅁䅅䅁䙁䍁捬㡪ㅌ偋⽑䍄䉁䅁䅁䅂䅁䅁䅍䅄䅁䅁䅯䅐䅁䅁䅯权䅁䅁䅯兏䅑䅁䅅䅁䉁䅁䅁权䡂䅁䅁䍄䉁䅁䅁䅂䅁䅁䅍䅄䅁䅁䅯児䅁䅁䅯权䅁䅁䅯兏䅑䅁䅅䅁䉁䅁䅁权䡂䅁䅁䍄䉁䅁䅁䅂䅁䅁䅍䅄䅁䅁䅯儯䅅䅁䅯权䅁䅁䅯免䅑䅁䅅䅁䉁䅁䅁兂㕂匶硙䭃杺睐杷允䅁䅁䅑䅁䑁䅁䅷䅁䭁䉁䅷䅁䭁䅁䅯䅁䭁䑁䕯䅁䉁䅁䅁允䅁䅁䅕兊䉡啬䱏䐴䴸䅉䅅䅁䕁䅁䅁睁䵁䅁䅁权㡁䅁䅁权䭁䅁䅁权䕂䅂䅁允䅁䅁䅅䅁䭁䕁䅣䅁䵁䅉䅅䅁䕁䅁䅁睁䵁䅁䅁权㥁䅁䅁权䭁䅁䅁权䕂䅂䅁允䅁䅁䅅䅁䭁䕁䅣䅁䵁䅉䅅䅁䕁䅁䅁睁䵁䅁䅁权⽂允䅁权䭁䅁䅁权㙁䅂䅁允䅁䅁䅅䅁䙁䕁杊搵楁眲䅚䍄䉁䅁䅁䅂䅁䅁䅍䅄䅁䅁䅯睅䅁䅁䅯充䅁䅁䅯杏䅑䅁䅅䅁䉁䅁䅁杄啁䅁䅁兎㍁䑁䅫兏睁䑁䅁䅍睁䑁䅁䅁䵁䅉䅅䅁䕁䅁䅁睁䵁䅁䅁权捄允䅁权䭁䅁䅁权㙁䅂䅁允䅁䅁䅅䅁䙁䅁塲㍯㥁瑃⼸䍄䉁䅁䅁䅂䅁䅁䅍䅄䅁䅁䅯杬䅁䅁䅯权䅁䅁䅯䅒䅑䅁䅅䅁䉁䅁䅁兂啂㘴扗䍸兄睐杷允䅁䅁䅑䅁䑁䅁䅷䅁䭁偁䅯䅁䭁䉁䅅䅁䭁䕁䕁䅁䉁䅁䅁允䅁䅁䄴䅆䅁䑁䅉䅍穁䑁䅅杍硁䑁䅁䅍睁䅁䅁䍄䉁䅁䅁䅂䅁䅁䅍䅄䅁䅁䅯䅎䅁䅁䅯权䅁䅁䅯䅒䅑䅁䅅䅁䉁䅁䅁兂癁匳䝑婧托睐杷允䅁䅁䅑䅁䑁䅁䅷䅁䭁䍁䄴䅁䭁䉁䅅䅁䭁䑁䕣䅁䉁䅁䅁允䅁䅁䄴䅆䅁䑁䅅兎祁䑁䅁免㕁䑁䅅兎㕁䅁䅁䍄䉁䅁䅁䅂䅁䅁䅍䅄䅁䅁䅯睪䅁䅁䅯权䅁䅁䅯䅑䅑䅁䅅䅁䉁䅁䅁兂䥁䉲慸䑚⽵睐杷允䅁䅁䅑䅁䑁䅁䅷䅁䭁偁䉳䅁䭁䉁䅅䅁䭁䑁䕯䅁䉁䅁䅁允䅁䅁䄴䅆䅁䑁䅅免ぁ䑁䅙兎ㅁ䑁䅁䅍睁䅁䅁䍄䉁䅁䅁䅂䅁䅁䅍䅄䅁䅁䅯入䅁䅁䅯权䅁䅁䅯䅒䅑䅁䅅䅁䉁䅁䅁兂坃㑑獴⼵灶睐杷允䅁䅁䅑䅁䑁䅁䅷䅁䭁䡁䅯䅁䭁䅁䅯䅁䭁䕁䕑䅁䉁䅁䅁允䅁䅁䅕䉵䘶ㄶ㑇樴䴸䅉䅅䅁䕁䅁䅁睁䵁䅁䅁权婄䅁䅁权䭁䅁䅁权㍁䅂䅁允䅁䅁䅅䅁䙁䍁硣䭃捷杗䅊䍄䉁䅁䅁䅂䅁䅁䅍䅄䅁䅁䅯䄳䅅䅁䅯充䅁䅁䅯杏䅑䅁䅅䅁䉁䅁䅁杄坁䅁䅁䅏穁䑁䅫免睁䑁䅁䅍睁䑁䅁䅍䅁䅁杷允䅁䅁䅑䅁䑁䅁䅷䅁䭁乁䅍䅁䭁䅁䅯䅁䭁䑁䕅䅁䉁䅁䅁允䅁䅁䅕癱午坔光䕂䵁䅉䅅䅁䕁䅁䅁睁䵁䅁䅁权牃䅁䅁权䭁䅁䅁权硁䅂䅁允䅁䅁䅅䅁䙁偁周㘴扗偸⽯䍄䉁䅁䅁䅂䅁䅁䅍䅄䅁䅁䅯兢䅁䅁䅯权䅁䅁䅯杏䅑䅁䅅䅁䉁䅁䅁兂歃䑣䬰㘱睐睶杷允䅁䅁䅑䅁䑁䅁䅷䅁䭁䱁䈸䅁䭁䅁䅯䅁䭁䑁䕯䅁䉁䅁䅁允䅁䅁䅕㙹䙆癴㥐䐳䴸䅉䅅䅁䕁䅁䅁睁䵁䅁䅁权桁允䅁权䭁䅁䅁权㕁䅂䅁允䅁䅁䅅䅁䙁䉁愱䑚晶睔䅤䍄䉁䅁䅁䅂䅁䅁䅍䅄䅁䅁䅯兘䅁䅁䅯权䅁䅁䅯兏䅑䅁䅅䅁䉁䅁䅁兂敂歵䵫楁橶睐杷允䅁䅁䅑䅁䑁䅁䅷䅁䭁䕁䉅䅁䭁䅁䅯䅁䭁䕁䕁䅁䉁䅁䅁允䅁䅁䅕兇坒楄礲稸䴸䅉䅅䅁䕁䅁䅁睁䵁䅁䅁权坃允䅁权䭁䅁䅁权㙁䅂䅁允䅁䅁䅅䅁䙁䡁灮橊䥅乲⽑䍄䉁䅁䅁䅂䅁䅁䅍䅄䅁䅁䅯䅰䅅䅁䅯权䅁䅁䅯䅒䅑䅁䅅䅁䉁䅁䅁兂敃㘷䝦穓剦睐杷允䅁䅁䅑䅁䑁䅁䅷䅁䭁䩁䅑䅁䭁䉁䅅䅁䭁䑁䕣䅁䉁䅁䅁允䅁䅁䄴䅆䅁䑁䅙䅎ぁ䑁䅁䅍睁䑁䅁䅍睁䅁䅁䍄䉁䅁䅁䅂䅁䅁䅍䅄䅁䅁䅯杍䅁䅁䅯充䅁䅁䅯䅑䅑䅁䅅䅁䉁䅁䅁杄啁䅁䅁䅎ぁ䑁䅧睎睁䑁䅁䅍睁䑁䅁䅁䵁䅉䅅䅁䕁䅁䅁睁䵁䅁䅁权偂允䅁权䭁䅁䅁权㙁䅂䅁允䅁䅁䅅䅁䙁䡁啳歲桦癥⽁䍄䉁䅁䅁䅂䅁䅁䅍䅄䅁䅁䅯睸䅁䅁䅯充䅁䅁䅯兏䅑䅁䅅䅁䉁䅁䅁杄啁䅁䅁兏睁䑁䅕䅎㉁䑁䅉䅍睁䑁䅁䅁䵁䅉䅅䅁䕁䅁䅁睁䵁䅁䅁权慄䅁䅁权䭁䅁䅁权㕁䅂䅁允䅁䅁䅅䅁䙁䅁塲㍯㥁畃⽣䍄䉁䅁䅁䅂䅁䅁䅍䅄䅁䅁䅯兩䅅䅁䅯权䅁䅁䅯兏䅑䅁䅅䅁䉁䅁䅁兂穂䩡瑈䑦搯睐杷允䅁䅁䅑䅁䑁䅁䅷䅁䭁䍁䉁䅁䭁䉁䅅䅁䭁䑁䕅䅁䉁䅁䅁允䅁䅁䄴䅆䅁䑁䅅李㍁䑁䅁䅍睁䑁䅁䅍睁䅁䅁䍄䉁䅁䅁䅂䅁䅁䅍䅄䅁䅁䅯睥䅅䅁䅯权䅁䅁䅯䅒䅑䅁䅅䅁䉁䅁䅁兂㍁啩杆搵慄睐杷允䅁䅁䅑䅁䑁䅁䅷䅁䭁䕁䅍䅁䭁䅁䅯䅁䭁䑁䕣䅁䉁䅁䅁允䅁䅁䅕灰䕶䱉祂䕁䵁䅉䅅䅁䕁䅁䅁睁䵁䅁䅁权䕂䅁䅁权䭁䅁䅁权㕁䅂䅁允䅁䅁䅅䅁䙁䙁㕧䵴㉨瑶⽣䍄䉁䅁䅁䅂䅁䅁䅍䅄䅁䅁䅯儵䅅䅁䅯充䅁䅁䅯睎䅑䅁䅅䅁䉁䅁䅁杄十䅁䅁李㍁䑁䅉䅍睁䑁䅁䅍睁䅁䅁䍄䉁䅁䅁䅂䅁䅁䅍䅄䅁䅁䅯条䅁䅁䅯权䅁䅁䅯睎䅑䅁䅅䅁䉁䅁䅁兂十㡧䭄啯祘睐杷允䅁䅁䅑䅁䑁䅁䅷䅁䭁乁䉕䅁䭁䅁䅯䅁䭁䕁䕁䅁䉁䅁䅁允䅁䅁䅕⽷潕䥘䌯啄䵁䅉䅅䅁䕁䅁䅁睁䵁䅁䅁权㡃䅁䅁权䭁䅁䅁权㕁䅂䅁允䅁䅁䅅䅁䙁䵁䭈啯㉗㠸⼰䍄䉁䅁䅁䅂䅁䅁䅍䅄䅁䅁䅯共䅅䅁䅯权䅁䅁䅯䅒䅑䅁䅅䅁䉁䅁䅁兂⽂牡へ硫啪睐杷允䅁䅁䅑䅁䑁䅁䅷䅁䭁䕁䅍䅁䭁䅁䅯䅁䭁䕁䕑䅁䉁䅁䅁允䅁䅁䅕杖琴灳瘳歁䵁䅉䅅䅁䕁䅁䅁睁䵁䅁䅁权捄䅁䅁权䭁䅁䅁权硁䅂䅁允䅁䅁䅅䅁䙁䩁奍䙂余扌⽉䍄䉁䅁䅁䅂䅁䅁䅍䅄䅁䅁䅯䅯䅅䅁䅯权䅁䅁䅯䅑䅑䅁䅅䅁䉁䅁䅁兂䱃佢㝦晱㡈睐杷允䅁䅁䅑䅁䑁䅁䅷䅁䭁佁䉣䅁䭁䅁䅯䅁䭁䕁䕁䅁䉁䅁䅁允䅁䅁䅕免獩䙈歰䕄䵁䅉䅅䅁䕁䅁䅁睁䵁䅁䅁权畁䅁䅁权剁䅁䅁权㕁䅂䅁允䅁䅁䅅䅁佁䉁䅑䅁祁䑁䅁䅏㍁䑁䅉杍硁䑁䅉兏䅁䅁杷允䅁䅁䅑䅁䑁䅁䅷䅁䭁䕁䉅䅁䭁䅁䅯䅁䭁䑁䕫䅁䉁䅁䅁允䅁䅁䅕㑎䉬余兘樶䴸䅉䅅䅁䕁䅁䅁睁䵁䅁䅁权䩂䅁䅁权䭁䅁䅁权㍁䅂䅁允䅁䅁䅅䅁䙁佁㝦晱午晔⽷䍄䉁䅁䅁䅂䅁䅁䅍䅄䅁䅁䅯睪䅁䅁䅯权䅁䅁䅯免䅑䅁䅅䅁䉁䅁䅁兂剃堷⽷噎㘶睐杷允䅁䅁䅑䅁䑁䅁䅷䅁䭁乁䅉䅁䭁䅁䅯䅁䭁䑁䕫䅁䉁䅁䅁允䅁䅁䅕体㙆䭆䠵吸䴸䅉䅅䅁䕁䅁䅁睁䵁䅁䅁权偃䅁䅁权䭁䅁䅁权㍁䅂䅁允䅁䅁䅅䅁䙁䙁㑋潈牘払⽧䍄䉁䅁䅁䅂䅁䅁䅍䅄䅁䅁䅯杮䅁䅁䅯权䅁䅁䅯杏䅑䅁䅅䅁䉁䅁䅁兂汄䌰扌堫䈴䅑杷允䅁䅁䅑䅁䑁䅁䅷䅁䭁䝁䈸䅁䭁䅁䅯䅁䭁䑁䕣䅁䉁䅁䅁允䅁䅁䅕敨剴䉵䘶啄䵁䅉䅅䅁䕁䅁䅁睁䵁䅁䅁权浄䅁䅁权䭁䅁䅁权㕁䅂䅁允䅁䅁䅅䅁䙁䙁㘶兓䍷⭋⼸䍄䉁䅁䅁䅂䅁䅁䅍䅄䅁䅁䅯䅩䅁䅁䅯权䅁䅁䅯睎䅑䅁䅅䅁䉁䅁䅁兂硂児塲㍯㥃睶杷允䅁䅁䅑䅁䑁䅁䅷䅁䭁䥁䄸䅁䭁䅁䅯䅁䭁䑁䕯䅁䉁䅁䅁允䅁䅁䅕匰扌堫焵䑶䴸䅉䅅䅁䕁䅁䅁睁䵁䅁䅁权偃䅁䅁权䭁䅁䅁权㕁䅂䅁允䅁䅁䅅䅁䙁䡁灮橊䥅䱲⽷䍄䉁䅁䅁䅂䅁䅁䅍䅄䅁䅁䅯眹䅅䅁䅯权䅁䅁䅯杏䅑䅁䅅䅁䉁䅁䅁兂乃㉬匴㡧䩁䅑杷允䅁䅁䅑䅁䑁䅁䅷䅁䭁䭁䅁䅁䭁䅁䅯䅁䭁䑁䕫䅁䉁䅁䅁允䅁䅁䅕倹唳佥浫味䴸䅉䅅䅁䕁䅁䅁睁䵁䅁䅁权楁䅁䅁权䭁䅁䅁权㕁䅂䅁允䅁䅁䅅䅁䙁佁㙆䭆䠵搴⽯䍄䉁䅁䅁䅂䅁䅁䅍䅄䅁䅁䅯眫䅁䅁䅯权䅁䅁䅯䅑䅑䅁䅅䅁䉁䅁䅁兂偃癷潕䥘唸䅑杷允䅁䅁䅑䅁䑁䅁䅷䅁䭁䵁䅍䅁䭁䅁䅯䅁䭁䑁䕣䅁䉁䅁䅁允䅁䅁䅕䑗ね䡹⭡稫䴸䅉䅅䅁䕁䅁䅁睁䵁䅁䅁权䱃允䅁权剁䅁䅁权硁䅂䅁允䅁䅁䅅䅁佁䉁䅑䅁ぁ䑁䅧䅍㑁䑁䅫䅏睁䑁䅁䅍䅁䅁杷允䅁䅁䅑䅁䑁䅁䅷䅁䭁䵁䅙䅁䭁䅁䅯䅁䭁䑁䕣䅁䉁䅁䅁允䅁䅁䅕噎㘶兓䍷稰䴸䅉䅅䅁䕁䅁䅁睁䵁䅁䅁权䥄䅁䅁权䭁䅁䅁权㍁䅂䅁允䅁䅁䅅䅁䙁偁卌坔光偗⽏䍄䉁䅁䅁䅂䅁䅁䅍䅄䅁䅁䅯来䅅䅁䅯权䅁䅁䅯杏䅑䅁䅅䅁䉁䅁䅁兂潃歸㍳啩睈睐杷允䅁䅁䅑䅁䑁䅁䅷䅁䭁䵁䈰䅁䭁䉁䅅䅁䭁䑁䕣䅁䉁䅁䅁允䅁䅁䄴䅆䅁䑁䅫睍ぁ䑁䅁䅎㉁䑁䅁䅍睁䅁䅁䍄䉁䅁䅁䅂䅁䅁䅍䅄䅁䅁䅯睯䅅䅁䅯权䅁䅁䅯兏䅑䅁䅅䅁䉁䅁䅁兂㝁〳丫㉬愷睐杷允䅁䅁䅑䅁䑁䅁䅷䅁䭁䡁䉁䅁䭁䅁䅯䅁䭁䕁䕑䅁䉁䅁䅁允䅁䅁䅕⽷潕䥘䌯䕁䵁䅉䅅䅁䕁䅁䅁睁䵁䅁䅁权⭂允䅁权䭁䅁䅁权㕁䅂䅁允䅁䅁䅅䅁䙁䙁余扌摋㠷⽣䍄䉁䅁䅁䅂䅁䅁䅍䅄䅁䅁䅯杇䅁䅁䅯权䅁䅁䅯䅒䅑䅁䅅䅁䉁䅁䅁兂䡃瑆佮㤹婍䅷杷允䅁䅁䅑䅁䑁䅁䅷䅁䭁䕁䉙䅁䭁䅁䅯䅁䭁䑁䕅䅁䉁䅁䅁允䅁䅁䅕䘷㑇潈牘味䴸䅉䅅䅁䕁䅁䅁睁䵁䅁䅁权㉃䅁䅁权䭁䅁䅁权硁䅂䅁允䅁䅁䅅䅁䙁乁㑖匶硙偃⽉䍄䉁䅁䅁䅂䅁䅁䅍䅄䅁䅁䅯䄹䅅䅁䅯权䅁䅁䅯杏䅑䅁䅅䅁䉁䅁䅁兂䝁婧䑖㉩牺睐杷允䅁䅁䅑䅁䑁䅁䅷䅁䭁乁䉅䅁䭁䅁䅯䅁䭁䑁䕫䅁䉁䅁䅁允䅁䅁䅕瑃橥䑣䬰吸䴸䅉䅅䅁䕁䅁䅁睁䵁䅁䅁权䥄允䅁权䭁䅁䅁权㙁䅂䅁允䅁䅁䅅䅁䙁䑁䬰㘱睎敐⽙䍄䉁䅁䅁䅂䅁䅁䅍䅄䅁䅁䅯杪䅁䅁䅯权䅁䅁䅯䅒䅑䅁䅅䅁䉁䅁䅁兂灄橊䥅䉲浺睐杷允䅁䅁䅑䅁䑁䅁䅷䅁䭁䭁䉙䅁䭁䉁䅅䅁䭁䕁䕑䅁䉁䅁䅁允䅁䅁䄴䅆䅁䑁䅕䅍㍁䑁䅁䅍睁䑁䅁䅍睁䅁䅁䍄䉁䅁䅁䅂䅁䅁䅍䅄䅁䅁䅯睧䅅䅁䅯权䅁䅁䅯睎䅑䅁䅅䅁䉁䅁䅁兂婄発呤㘴穘睐杷允䅁䅁䅑䅁䑁䅁䅷䅁䭁䕁䅁䅁䭁䉁䅅䅁䭁䑁䕯䅁䉁䅁䅁允䅁䅁䄴杆䅁䑁䅉杍硁䑁䅣䅍睁䑁䅁䅍睁䑁䅁䅁䵁䅉䅅䅁䕁䅁䅁睁䵁䅁䅁权畂䅁䅁权剁䅁䅁权硁䅂䅁允䅁䅁䅅䅁佁䉁䅑䅁硁䑁䅙李㕁䑁䅙兏睁䑁䅁䅍䅁䅁杷允䅁䅁䅑䅁䑁䅁䅷䅁䭁䙁䅕䅁䭁䅁䅯䅁䭁䑁䕅䅁䉁䅁䅁允䅁䅁䅕䅄牉硨婢䰸䴸䅉䅅䅁䕁䅁䅁睁䵁䅁䅁权䭂允䅁权䭁䅁䅁权㍁䅂䅁允䅁䅁䅅䅁䙁䙁㑋潈牘晕⽁䍄䉁䅁䅁䅂䅁䅁䅍䅄䅁䅁䅯䅄䅅䅁䅯权䅁䅁䅯睎䅑䅁䅅䅁䉁䅁䅁兂湁免獩䙈㡲睐杷允䅁䅁䅑䅁䑁䅁䅷䅁䭁䡁䅫䅁䭁䅁䅯䅁䭁䑁䕫䅁䉁䅁䅁允䅁䅁䅕䉯癯匳䝑吵䴸䅉䅅䅁䕁䅁䅁睁䵁䅁䅁权㙂䅁䅁权䭁䅁䅁权㕁䅂䅁允䅁䅁䅅䅁䙁偁⭰牡へ⭫⽧䍄䉁䅁䅁䅂䅁䅁䅍䅄䅁䅁䅯杅䅅䅁䅯权䅁䅁䅯䅑䅑䅁䅅䅁䉁䅁䅁兂䙃ㄶ㑇潈湘睐杷允䅁䅁䅑䅁䑁䅁䅷䅁䭁䱁䉧䅁䭁䅁䅯䅁䭁䑁䕅䅁䉁䅁䅁允䅁䅁䅕啩杆搵楁稴䴸䅉䅅䅁䕁䅁䅁睁䵁䅁䅁权畄允䅁权䭁䅁䅁权㙁䅂䅁允䅁䅁䅅䅁䙁䱁䩰䅄牉⽨⽯䍄䉁䅁䅁䅂䅁䅁䅍䅄䅁䅁䅯䅱䅁䅁䅯权䅁䅁䅯䅑䅑䅁䅅䅁䉁䅁䅁兂睃浣剩堷䉷䅑杷允䅁䅁䅑䅁䑁䅁䅷䅁䭁䙁䅣䅁䭁䉁䅅䅁䭁䑁䕫䅁䉁䅁䅁允䅁䅁䄴杅䅁䑁䅣兏硁䑁䅙睍睁䑁䅁䅍䅁䅁杷允䅁䅁䅑䅁䑁䅁䅷䅁䭁䭁䅑䅁䭁䅁䅯䅁䭁䑁䕣䅁䉁䅁䅁允䅁䅁䅕䥘䌯匹捨稸䴸䅉䅅䅁䕁䅁䅁睁䵁䅁䅁权橃允䅁权䭁䅁䅁权㙁䅂䅁允䅁䅁䅅䅁䙁佁㙆䭆䠵攴⽙䍄䉁䅁䅁䅂䅁䅁䅍䅄䅁䅁䅯公䅅䅁䅯权䅁䅁䅯䅑䅑䅁䅅䅁䉁䅁䅁兂䉃啬䱏佢䙣䅑杷允䅁䅁䅑䅁䑁䅁䅷䅁䭁䱁䉁䅁䭁䅁䅯䅁䭁䑁䕅䅁䉁䅁䅁允䅁䅁䅕䙂余扌摋空䴸䅉䅅䅁䕁䅁䅁睁䵁䅁䅁权䡁允䅁权䭁䅁䅁权硁䅂䅁允䅁䅁䅅䅁䙁偁湃歸㍳兩䅎䍄䉁䅁䅁䅂䅁䅁䅍䅄䅁䅁䅯䅥䅁䅁䅯权䅁䅁䅯睎䅑䅁䅅䅁䉁䅁䅁兂畃⭒㙆䭆⼷睐杷允䅁䅁䅑䅁䑁䅁䅷䅁䭁䩁䅉䅁䭁䅁䅯䅁䭁䑁䕅䅁䉁䅁䅁允䅁䅁䅕楄礲敮渫樸䴸䅉䅅䅁䕁䅁䅁睁䵁䅁䅁权呃䅁䅁权䭁䅁䅁权硁䅂䅁允䅁䅁䅅䅁䙁䭁䙊癴㥐倱⽷䍄䉁䅁䅁䅂䅁䅁䅍䅄䅁䅁䅯䅬䅁䅁䅯权䅁䅁䅯免䅑䅁䅅䅁䉁䅁䅁兂剃堷⽷噎匷睐杷允䅁䅁䅑䅁䑁䅁䅷䅁䭁䩁䅧䅁䭁䅁䅯䅁䭁䑁䕅䅁䉁䅁䅁允䅁䅁䅕呦ㄸ牘䩰䐶䴸䅉䅅䅁䕁䅁䅁睁䵁䅁䅁权桃䅁䅁权䭁䅁䅁权㙁䅂䅁允䅁䅁䅅䅁䙁䍁搯䅊䉡晬⽕䍄䉁䅁䅁䅂䅁䅁䅍䅄䅁䅁䅯朱䅅䅁䅯权䅁䅁䅯䅑䅑䅁䅅䅁䉁䅁䅁兂摁浗㝑〳栯睐杷允䅁䅁䅑䅁䑁䅁䅷䅁䭁䱁䅧䅁䭁䅁䅯䅁䭁䕁䕑䅁䉁䅁䅁允䅁䅁䅕噎㘶兓䍷稶䴸䅉䅅䅁䕁䅁䅁睁䵁䅁䅁权䙃允䅁权䭁䅁䅁权㍁䅂䅁允䅁䅁䅅䅁䙁䥁䌯匹捨⽪⽧䍄䉁䅁䅁䅂䅁䅁䅍䅄䅁䅁䅯杫䅁䅁䅯权䅁䅁䅯䅑䅑䅁䅅䅁䉁䅁䅁兂敃㘷䝦穓硦睐杷允䅁䅁䅑䅁䑁䅁䅷䅁䭁䩁䅍䅁䭁䅁䅯䅁䭁䕁䕁䅁䉁䅁䅁允䅁䅁䅕硥畓⭒㙆䐵䴸䅉䅅䅁䕁䅁䅁睁䵁䅁䅁权坃䅁䅁权䭁䅁䅁权䅂䅂䅁允䅁䅁䅅䅁䙁䡁啳歲桦瑥⽑䍄䉁䅁䅁䅂䅁䅁䅍䅄䅁䅁䅯睬䅁䅁䅯权䅁䅁䅯䅑䅑䅁䅅䅁䉁䅁䅁兂癁匳䝑婧牘睐杷允䅁䅁䅑䅁䑁䅁䅷䅁䭁佁䉣䅁䭁䉁䅅䅁䭁䑁䕯䅁䉁䅁䅁允䅁䅁䄴䅆䅁䑁䅍睍㍁䑁䅕睎㕁䑁䅁䅍睁䅁䅁䍄䉁䅁䅁䅂䅁䅁䅍䅄䅁䅁䅯杫䅁䅁䅯权䅁䅁䅯杏䅑䅁䅅䅁䉁䅁䅁兂敃㘷䝦穓硦睐杷允䅁䅁䅑䅁䑁䅁䅷䅁䭁䩁䅕䅁䭁䅁䅯䅁䭁䑁䕯䅁䉁䅁䅁允䅁䅁䅕琯㑒匶硙樹䴸䅉䅅䅁䕁䅁䅁睁䵁䅁䅁权坃䅁䅁权䭁䅁䅁权㙁䅂䅁允䅁䅁䅅䅁䙁䩁畨潅䅐瑹⽫䍄䉁䅁䅁䅂䅁䅁䅍䅄䅁䅁䅯睬䅁䅁䅯权䅁䅁䅯杏䅑䅁䅅䅁䉁䅁䅁兂扁㥌欰潂硈睐杷允䅁䅁䅑䅁䑁䅁䅷䅁䭁䩁䅧䅁䭁䅁䅯䅁䭁䑁䕯䅁䉁䅁䅁允䅁䅁䅕硢䑋䵷桱吶䴸䅉䅅䅁䕁䅁䅁睁䵁䅁䅁权千䅁䅁权䭁䅁䅁权㕁䅂䅁允䅁䅁䅅䅁䙁䑁ㄸ牘䩰佄⼴䍄䉁䅁䅁䅂䅁䅁䅍䅄䅁䅁䅯䅬䅁䅁䅯权䅁䅁䅯兏䅑䅁䅅䅁䉁䅁䅁兂噄佥浫免䵪睐杷允䅁䅁䅑䅁䑁䅁䅷䅁䭁䩁䅕䅁䭁䅁䅯䅁䭁䑁䕫䅁䉁䅁䅁允䅁䅁䅕浔光䑗ね䐹䴸䅉䅅䅁䕁䅁䅁睁䵁䅁䅁权坃䅁䅁权䭁䅁䅁权㕁䅂䅁允䅁䅁䅅䅁䙁佁㙆䭆䠵戴⽯䍄䉁䅁䅁䅂䅁䅁䅍䅄䅁䅁䅯䅭䅁䅁䅯权䅁䅁䅯兏䅑䅁䅅䅁䉁䅁䅁兂㝂䭆䠵場潲睐杷允䅁䅁䅑䅁䑁䅁䅷䅁䭁佁䈴䅁䭁䅁䅯䅁䭁䕁䕑䅁䉁䅁䅁允䅁䅁䅕桙奂扏䥔䐹䴸䅉䅅䅁䕁䅁䅁睁䵁䅁䅁权䝄允䅁权䭁䅁䅁权硁䅂䅁允䅁䅁䅅䅁䙁䍁睇浣剩昷⽑䍄䉁䅁䅁䅂䅁䅁䅍䅄䅁䅁䅯睕䅅䅁䅯权䅁䅁䅯杏䅑䅁䅅䅁䉁䅁䅁兂慃婭婭婭婭睐杷允䅁䅁䅑䅁䑁䅁䅷䅁䭁䩁䅉䅁䭁䅁䅯䅁䭁䕁䕑䅁䉁䅁䅁允䅁䅁䅕䭃捷浗㝑稷䴸䅉䅅䅁䕁䅁䅁睁䵁䅁䅁权啃䅁䅁权䭁䅁䅁权䕂䅂䅁允䅁䅁䅅䅁䙁䑁積積積㝍⽍䍄䉁䅁䅁䅂䅁䅁䅍䅄䅁䅁䅯䅭䅁䅁䅯权䅁䅁䅯䅒䅑䅁䅅䅁䉁䅁䅁兂ㅁ牘䩰䅄湌睐杷允䅁䅁䅑䅁䑁䅁䅷䅁䭁䝁䅁䅁䭁䉁䅅䅁䭁䑁䕣䅁䉁䅁䅁允䅁䅁䄴杅䅁䑁䅉免㑁䑁䅧李ぁ䑁䅧杍䅁䅁杷允䅁䅁䅑䅁䑁䅁䅷䅁䭁䡁䄴䅁䭁䅁䅯䅁䭁䕁䕁䅁䉁䅁䅁允䅁䅁䅕体㙆䭆䠵歁䵁䅉䅅䅁䕁䅁䅁睁䵁䅁䅁权敄允䅁权剁䅁䅁权㕁䅂䅁允䅁䅁䅅䅁佁䉁䅉䅁ㅁ䑁䅧免㍁䑁䅅䅍睁䑁䅁䅁䵁䅉䅅䅁䕁䅁䅁睁䵁䅁䅁权扄䅁䅁权䭁䅁䅁权㙁䅂䅁允䅁䅁䅅䅁䙁䵁㉬灶愸⭌⽫䍄䉁䅁䅁䅂䅁䅁䅍䅄䅁䅁䅯杒䅅䅁䅯权䅁䅁䅯䅒䅑䅁䅅䅁䉁䅁䅁兂㕁䵴㉨灶䬫睐杷允䅁䅁䅑䅁䑁䅁䅷䅁䭁佁䅯䅁䭁䉁䅅䅁䭁䑁䕣䅁䉁䅁䅁允䅁䅁䄴䅆䅁䑁䅅兏祁䑁䅫䅍睁䑁䅁䅍睁䅁䅁䍄䉁䅁䅁䅂䅁䅁䅍䅄䅁䅁䅯眹䅅䅁䅯权䅁䅁䅯䅒䅑䅁䅅䅁䉁䅁䅁兂い搯㑒匶䡙䅑杷允䅁䅁䅑䅁䑁䅁䅷䅁䭁䥁䅉䅁䭁䅁䅯䅁䭁䑁䕣䅁䉁䅁䅁允䅁䅁䅕㥌欰潂噇歁䵁䅉䅅䅁䕁䅁䅁睁䵁䅁䅁权䍃䅁䅁权䭁䅁䅁权㙁䅂䅁允䅁䅁䅅䅁䙁䭁硲欰椱偅⼴䍄䉁䅁䅁䅂䅁䅁䅍䅄䅁䅁䅯杖䅅䅁䅯权䅁䅁䅯䅑䅑䅁䅅䅁䉁䅁䅁兂浃㡭村䡳㉌睐杷允䅁䅁䅑䅁䑁䅁䅷䅁䭁偁䅍䅁䭁䅁䅯䅁䭁䑁䕅䅁䉁䅁䅁允䅁䅁䅕㑎䉬余兘䐸䴸䅉䅅䅁䕁䅁䅁睁䵁䅁䅁权潂允䅁权䭁䅁䅁权㕁䅂䅁允䅁䅁䅅䅁䙁䭁慁㥌欰瑂⽫䍄䉁䅁䅁䅂䅁䅁䅍䅄䅁䅁䅯兡䅅䅁䅯权䅁䅁䅯兏䅑䅁䅅䅁䉁䅁䅁兂䕂㉩湺㘫㕮睐杷允䅁䅁䅑䅁䑁䅁䅷䅁䭁乁䅁䅁䭁䅁䅯䅁䭁䑁䕫䅁䉁䅁䅁允䅁䅁䅕䉵䘶ㄶ㑇橶䴸䅉䅅䅁䕁䅁䅁睁䵁䅁䅁权䩄允䅁权䭁䅁䅁权䅂䅂䅁允䅁䅁䅅䅁䙁䅁塲㍯㥁癃⽍䍄䉁䅁䅁䅂䅁䅁䅍䅄䅁䅁䅯兘䅅䅁䅯权䅁䅁䅯兏䅑䅁䅅䅁䉁䅁䅁兂⽂牡へ硫睪睐杷允䅁䅁䅑䅁䑁䅁䅷䅁䭁佁䈴䅁䭁䉁䅅䅁䭁䕁䕑䅁䉁䅁䅁允䅁䅁䄴䅆䅁䑁䅙李硁䑁䅣䅍睁䑁䅁䅍睁䅁䅁䍄䉁䅁䅁䅂䅁䅁䅍䅄䅁䅁䅯眹䅅䅁䅯权䅁䅁䅯睎䅑䅁䅅䅁䉁䅁䅁兂浂浚浚浚剙䅑杷允䅁䅁䅑䅁䑁䅁䅷䅁䭁䉁䄸䅁䭁䅁䅯䅁䭁䕁䕁䅁䉁䅁䅁允䅁䅁䅕䡳潊敫㠱稱䴸䅉䅅䅁䕁䅁䅁睁䵁䅁䅁权䥃䅁䅁权䭁䅁䅁权䅂䅂䅁允䅁䅁䅅䅁䙁䍁扐堫焵䅶䅖䍄䉁䅁䅁䅂䅁䅁䅍䅄䅁䅁䅯䅕䅁䅁䅯权䅁䅁䅯杏䅑䅁䅅䅁䉁䅁䅁兂偃癷潕䥘䈸䅑杷允䅁䅁䅑䅁䑁䅁䅷䅁䭁䡁䉯䅁䭁䅁䅯䅁䭁䑁䕫䅁䉁䅁䅁允䅁䅁䅕⽺呤㘴扗䐷䴸䅉䅅䅁䕁䅁䅁睁䵁䅁䅁权睂䅁䅁权剁䅁䅁权㍁䅂䅁允䅁䅁䅅䅁佁䉁䅑䅁硁䑁䅉李㑁䑁䅙兎睁䑁䅁䅍䅁䅁杷允䅁䅁䅑䅁䑁䅁䅷䅁䭁佁䅍䅁䭁䅁䅯䅁䭁䑁䕣䅁䉁䅁䅁允䅁䅁䅕敥浫免獩䱪䴸䅉䅅䅁䕁䅁䅁睁䵁䅁䅁权剁允䅁权䭁䅁䅁权硁䅂䅁允䅁䅁䅅䅁䙁䱁へ硫䕧癖⽁䍄䉁䅁䅁䅂䅁䅁䅍䅄䅁䅁䅯术䅅䅁䅯充䅁䅁䅯䅒䅑䅁䅅䅁䉁䅁䅁杄十䅁䅁兎ぁ䑁䅙睍㍁䑁䅧杍穁䅁䅁䍄䉁䅁䅁䅂䅁䅁䅍䅄䅁䅁䅯条䅁䅁䅯权䅁䅁䅯杏䅑䅁䅅䅁䉁䅁䅁兂䕁杖琴灳砳睐杷允䅁䅁䅑䅁䑁䅁䅷䅁䭁䝁䅯䅁䭁䅁䅯䅁䭁䑁䕫䅁䉁䅁䅁允䅁䅁䅕䑔䩥坑汄䐶䴸䅉䅅䅁䕁䅁䅁睁䵁䅁䅁权煂䅁䅁权䭁䅁䅁权䕂䅂䅁允䅁䅁䅅䅁䙁䩁婱婭婭敭⽫䍄䉁䅁䅁䅂䅁䅁䅍䅄䅁䅁䅯䅯䅁䅁䅯权䅁䅁䅯䅒䅑䅁䅅䅁䉁䅁䅁兂い搯㑒匶䉢睐杷允䅁䅁䅑䅁䑁䅁䅷䅁䭁䩁䉕䅁䭁䉁䅅䅁䭁䕁䕑䅁䉁䅁䅁允䅁䅁䄴杆䅁䑁䅍免ぁ䑁䅧兎睁䑁䅁䅍睁䑁䅁䅁䵁䅉䅅䅁䕁䅁䅁睁䵁䅁䅁权流䅁䅁权剁䅁䅁权硁䅂䅁允䅁䅁䅅䅁佁䉁䅑䅁祁䑁䅅䅏ぁ䑁䅁䅍睁䑁䅁䅍䅁䅁杷允䅁䅁䅑䅁䑁䅁䅷䅁䭁䭁䅷䅁䭁䅁䅯䅁䭁䑁䕯䅁䉁䅁䅁允䅁䅁䅕㘴扗䍸睃樸䴸䅉䅅䅁䕁䅁䅁睁䵁䅁䅁权浄允䅁权䭁䅁䅁权㍁䅂䅁允䅁䅁䅅䅁䙁佁兘瑉㕶瑦⽯䍄䉁䅁䅁䅂䅁䅁䅍䅄䅁䅁䅯兄䅅䅁䅯权䅁䅁䅯䅒䅑䅁䅅䅁䉁䅁䅁兂卂䉵䘶ㄶ潈睐杷允䅁䅁䅑䅁䑁䅁䅷䅁䭁䵁䉍䅁䭁䅁䅯䅁䭁䑁䕫䅁䉁䅁䅁允䅁䅁䅯睒䅁䅁杷允䅁䅁䅑䅁䑁䅁䅷䅁䭁䥁䉕䅁䭁䅁䅯䅁䭁䕁䕁䅁䉁䅁䅁允䅁䅁䅕硨婢発呤ぃ䵁䅉䅅䅁䕁䅁䅁睁䵁䅁䅁权允允䅁权䭁䅁䅁权㙁䅂䅁允䅁䅁䅅䅁䙁䡁㥅瑃橥㝦䅎䍄䉁䅁䅁䅂䅁䅁䅍䅄䅁䅁䅯条䅅䅁䅯充䅁䅁䅯䅒䅑䅁䅅䅁䉁䅁䅁杄坁䅁䅁免㉁䑁䅁杍睁䑁䅁䅍睁䑁䅁䅍䅁䅁杷允䅁䅁䅑䅁䑁䅁䅷䅁䭁䅁䅫䅁䭁䉁䅅䅁䭁䕁䕁䅁䉁䅁䅁允䅁䅁䄴䅆䅁䑁䅉睍睁䑁䅙䅍睁䑁䅁䅍睁䅁䅁䍄䉁䅁䅁䅂䅁䅁䅍䅄䅁䅁䅯杳䅁䅁䅯权䅁䅁䅯兏䅑䅁䅅䅁䉁䅁䅁兂䑄匹捨㡪瑌睶杷允䅁䅁䅑䅁䑁䅁䅷䅁䭁䥁䅙䅁䭁䅁䅯䅁䭁䑁䕅䅁䉁䅁䅁允䅁䅁䅕桙奂扏䥔樴䴸䅉䅅䅁䕁䅁䅁睁䵁䅁䅁权䙂䅁䅁权䭁䅁䅁权㙁䅂䅁允䅁䅁䅅䅁䙁䝁浚浚浚癚⽙䍄䉁䅁䅁䅂䅁䅁䅍䅄䅁䅁䅯䅇䅅䅁䅯权䅁䅁䅯兏䅑䅁䅅䅁䉁䅁䅁兂捂㡪ㅌ䙋佷䅑杷允䅁䅁䅑䅁䑁䅁䅷䅁䭁佁䉉䅁䭁䅁䅯䅁䭁䑁䕣䅁䉁䅁䅁允䅁䅁䅕硢䑋䵷桱稹䴸䅉䅅䅁䕁䅁䅁睁䵁䅁䅁权䝂允䅁权䭁䅁䅁权䅂䅂䅁允䅁䅁䅅䅁䙁䥁䅐煹䙆牴⽍䍄䉁䅁䅁䅂䅁䅁䅍䅄䅁䅁䅯杈䅅䅁䅯权䅁䅁䅯睎䅑䅁䅅䅁䉁䅁䅁兂啁歲桦桥㡔睐杷允䅁䅁䅑䅁䑁䅁䅷䅁䭁偁䉷䅁䭁䉁䅅䅁䭁䑁䕯䅁䉁䅁䅁允䅁䅁䄴䅆䅁䑁䅑杍祁䑁䅁䅍睁䑁䅁䅍睁䅁䅁䍄䉁䅁䅁䅂䅁䅁䅍䅄䅁䅁䅯睲䅅䅁䅯权䅁䅁䅯䅒䅑䅁䅅䅁䉁䅁䅁兂汄䌰扌堫䌴䅑杷允䅁䅁䅑䅁䑁䅁䅷䅁䭁偁䅯䅁䭁䅁䅯䅁䭁䑁䕣䅁䉁䅁䅁允䅁䅁䅕㙹䙆癴㥐䐷䴸䅉䅅䅁䕁䅁䅁睁䵁䅁䅁权汁允䅁权剁䅁䅁权㍁䅂䅁允䅁䅁䅅䅁佁䉁䅉䅁ㅁ䑁䅧兏ぁ䑁䅧䅍睁䑁䅁䅁䵁䅉䅅䅁䕁䅁䅁睁䵁䅁䅁权桂允䅁权䭁䅁䅁权硁䅂䅁允䅁䅁䅅䅁䙁佁㠵穐敖獵⽫䍄䉁䅁䅁䅂䅁䅁䅍䅄䅁䅁䅯內䅁䅁䅯充䅁䅁䅯䅑䅑䅁䅅䅁䉁䅁䅁杄十䅁䅁兎硁䑁䅑免㑁䑁䅁䅍睁䅁䅁䍄䉁䅁䅁䅂䅁䅁䅍䅄䅁䅁䅯杳䅁䅁䅯权䅁䅁䅯免䅑䅁䅅䅁䉁䅁䅁兂慂䑚晶㑔倰䅑杷允䅁䅁䅑䅁䑁䅁䅷䅁䭁䍁䅁䅁䭁䅁䅯䅁䭁䑁䕯䅁䉁䅁䅁允䅁䅁䅕余兘瑉㕴歉䵁䅉䅅䅁䕁䅁䅁睁䵁䅁䅁权瑄䅁䅁权剁䅁䅁权硁䅂䅁允䅁䅁䅅䅁䭁䕁䅣䅁䵁䅉䅅䅁䕁䅁䅁睁䵁䅁䅁权塄䅁䅁权䭁䅁䅁权䅂䅂䅁允䅁䅁䅅䅁䙁䙁偹癷潕佘⽍䍄䉁䅁䅁䅂䅁䅁䅍䅄䅁䅁䅯䅪䅁䅁䅯权䅁䅁䅯䅒䅑䅁䅅䅁䉁䅁䅁兂䍂余兘瑉㕶睐杷允䅁䅁䅑䅁䑁䅁䅷䅁䭁䙁䅷䅁䭁䉁䅅䅁䭁䑁䕣䅁䉁䅁䅁允䅁䅁䄴䅆䅁䑁䅣兎㑁䑁䅁䅎㉁䑁䅁兏㉁䅁䅁䍄䉁䅁䅁䅂䅁䅁䅍䅄䅁䅁䅯䅓䅁䅁䅯权䅁䅁䅯䅒䅑䅁䅅䅁䉁䅁䅁兂獄払敧敨桶睐杷允䅁䅁䅑䅁䑁䅁䅷䅁䭁䍁䉑䅁䭁䅁䅯䅁䭁䑁䕅䅁䉁䅁䅁允䅁䅁䅕積積積積吸䴸䅉䅅䅁䕁䅁䅁睁䵁䅁䅁权㝂䅁䅁权䭁䅁䅁权㍁䅂䅁允䅁䅁䅅䅁䙁䵁㉬灶愸⭌⽕䍄䉁䅁䅁䅂䅁䅁䅍䅄䅁䅁䅯睴䅅䅁䅯权䅁䅁䅯睎䅑䅁䅅䅁䉁䅁䅁兂噄佥浫免睪睐杷允䅁䅁䅑䅁䑁䅁䅷䅁䭁䑁䉳䅁䭁䅁䅯䅁䭁䕁䕁䅁䉁䅁䅁允䅁䅁䅕䉵䘶ㄶ㑇橺䴸䅉䅅䅁䕁䅁䅁睁䵁䅁䅁权敁䅁䅁权䭁䅁䅁权㕁䅂䅁允䅁䅁䅅䅁䙁䡁⭥确癯攳⽧䍄䉁䅁䅁䅂䅁䅁䅍䅄䅁䅁䅯兲䅁䅁䅯充䅁䅁䅯杏䅑䅁䅅䅁䉁䅁䅁杄啁䅁䅁兏ㅁ䑁䅣睎睁䑁䅁䅍睁䑁䅁䅁䵁䅉䅅䅁䕁䅁䅁睁䵁䅁䅁权㡂䅁䅁权䭁䅁䅁权㍁䅂䅁允䅁䅁䅅䅁䙁偁唷佥浫晍⽙䍄䉁䅁䅁䅂䅁䅁䅍䅄䅁䅁䅯朹䅁䅁䅯权䅁䅁䅯杏䅑䅁䅅䅁䉁䅁䅁兂䱃佢㝦晱楈睐杷允䅁䅁䅑䅁䑁䅁䅷䅁䭁䱁䅷䅁䭁䅁䅯䅁䭁䑁䕅䅁䉁䅁䅁允䅁䅁䅕捺䵺䵺䵺䐳䴸䅉䅅䅁䕁䅁䅁睁䵁䅁䅁权㡃䅁䅁权䭁䅁䅁权䅂䅂䅁允䅁䅁䅅䅁䙁䍁䝕婧䑖㥩⽑䍄䉁䅁䅁䅂䅁䅁䅍䅄䅁䅁䅯䅶䅁䅁䅯权䅁䅁䅯䅒䅑䅁䅅䅁䉁䅁䅁兂䍂余兘瑉䩶睐杷允䅁䅁䅑䅁䑁䅁䅷䅁䭁䅁䉷䅁䭁䅁䅯䅁䭁䕁䕁䅁䉁䅁䅁允䅁䅁䅕琯㑒匶硙樯䴸䅉䅅䅁䕁䅁䅁睁䵁䅁䅁权灄䅁䅁权䭁䅁䅁权㍁䅂䅁允䅁䅁䅅䅁䙁䵁䴳䵺䵺䵺⽷䍄䉁䅁䅁䅂䅁䅁䅍䅄䅁䅁䅯䅴䅅䅁䅯权䅁䅁䅯䅑䅑䅁䅅䅁䉁䅁䅁兂㕁䵴㉨灶焫睐杷允䅁䅁䅑䅁䑁䅁䅷䅁䭁䡁䈸䅁䭁䅁䅯䅁䭁䕁䕑䅁䉁䅁䅁允䅁䅁䅕免獩䙈歰啂䵁䅉䅅䅁䕁䅁䅁睁䵁䅁䅁权䝄䅁䅁权䭁䅁䅁权䅂䅂䅁允䅁䅁䅅䅁䙁䉁畓⭒㙆䵆⼴䍄䉁䅁䅁䅂䅁䅁䅍䅄䅁䅁䅯䅸䅁䅁䅯权䅁䅁䅯兏䅑䅁䅅䅁䉁䅁䅁兂い搯㑒匶穢睐杷允䅁䅁䅑䅁䑁䅁䅷䅁䭁䵁䅙䅁䭁䅁䅯䅁䭁䑁䕫䅁䉁䅁䅁允䅁䅁䅕㥌欰潂噇稰䴸䅉䅅䅁䕁䅁䅁睁䵁䅁䅁权㍁允䅁权䭁䅁䅁权㕁䅂䅁允䅁䅁䅅䅁䙁䥁䉬余兘獉⽳䍄䉁䅁䅁䅂䅁䅁䅍䅄䅁䅁䅯杭䅁䅁䅯权䅁䅁䅯䅒䅑䅁䅅䅁䉁䅁䅁兂敂歵䵫楁䡶睐杷允䅁䅁䅑䅁䑁䅁䅷䅁䭁䉁䉁䅁䭁䅁䅯䅁䭁䑁䕅䅁䉁䅁䅁允䅁䅁䅕㥉㕶楦偰べ䵁䅉䅅䅁䕁䅁䅁睁䵁䅁䅁权元䅁䅁权䭁䅁䅁权㕁䅂䅁允䅁䅁䅅䅁䙁䩁䕺䱉祂乡⽇䍄䉁䅁䅁䅂䅁䅁䅍䅄䅁䅁䅯䅆䅅䅁䅯权䅁䅁䅯䅒䅑䅁䅅䅁䉁䅁䅁兂㍁啩杆搵婁䅑杷允䅁䅁䅑䅁䑁䅁䅷䅁䭁䡁䅫䅁䭁䅁䅯䅁䭁䑁䕯䅁䉁䅁䅁允䅁䅁䅕浗㝑〳丫稵䴸䅉䅅䅁䕁䅁䅁睁䵁䅁䅁权慃䅁䅁权䭁䅁䅁权䅂䅂䅁允䅁䅁䅅䅁䙁䥁䌯匹捨⭪⼶䍄䉁䅁䅁䅂䅁䅁䅍䅄䅁䅁䅯朶䅅䅁䅯权䅁䅁䅯䅑䅑䅁䅅䅁䉁䅁䅁兂㝁〳丫㉬㐷睐杷允䅁䅁䅑䅁䑁䅁䅷䅁䭁䙁䅣䅁䭁䉁䅅䅁䭁䕁䕁䅁䉁䅁䅁允䅁䅁䄴杅䅁䑁䅣䅏祁䑁䅍睎睁䑁䅁䅍䅁䅁杷允䅁䅁䅑䅁䑁䅁䅷䅁䭁佁䅑䅁䭁䅁䅯䅁䭁䑁䕫䅁䉁䅁䅁允䅁䅁䅕䵱䱚㑎䉬䐲䴸䅉䅅䅁䕁䅁䅁睁䵁䅁䅁权㕄允䅁权剁䅁䅁权硁䅂䅁允䅁䅁䅅䅁佁䉁䅑䅁硁䑁䅑杍ㅁ䑁䅅免ぁ䑁䅣李䅁䅁杷允䅁䅁䅑䅁䑁䅁䅷䅁䭁䥁䄴䅁䭁䅁䅯䅁䭁䕁䕁䅁䉁䅁䅁允䅁䅁䅕塹⭡确癯吷䴸䅉䅅䅁䕁䅁䅁睁䵁䅁䅁权硂允䅁权䭁䅁䅁权硁䅂䅁允䅁䅁䅅䅁䙁䭁䝪穓䩥晑⽧䍄䉁䅁䅁䅂䅁䅁䅍䅄䅁䅁䅯䅢䅁䅁䅯权䅁䅁䅯兏䅑䅁䅅䅁䉁䅁䅁兂㡃䩤奍䙂㙢睐杷允䅁䅁䅑䅁䑁䅁䅷䅁䭁䍁䅙䅁䭁䅁䅯䅁䭁䑁䕣䅁䉁䅁䅁允䅁䅁䅕捺䵺䵺䵺樫䴸䅉䅅䅁䕁䅁䅁睁䵁䅁䅁权䝃允䅁权䭁䅁䅁权䅂䅂䅁允䅁䅁䅅䅁䙁䥁䉬余兘癉⽅䍄䉁䅁䅁䅂䅁䅁䅍䅄䅁䅁䅯杊䅁䅁䅯权䅁䅁䅯䅑䅑䅁䅅䅁䉁䅁䅁兂㉄䙋偹癷㉘睐杷允䅁䅁䅑䅁䑁䅁䅷䅁䭁䍁䅙䅁䭁䅁䅯䅁䭁䕁䕑䅁䉁䅁䅁允䅁䅁䅕⼲⭬牡へ稶䴸䅉䅅䅁䕁䅁䅁睁䵁䅁䅁权⭄䅁䅁权䭁䅁䅁权硁䅂䅁允䅁䅁䅅䅁䙁䙁歰㥏倹敪⽳䍄䉁䅁䅁䅂䅁䅁䅍䅄䅁䅁䅯䅷䅁䅁䅯权䅁䅁䅯䅑䅑䅁䅅䅁䉁䅁䅁兂䭁㘱睎児晲睐杷允䅁䅁䅑䅁䑁䅁䅷䅁䭁佁䄴䅁䭁䅁䅯䅁䭁䑁䕅䅁䉁䅁䅁允䅁䅁䅕灰䕶䱉䍁こ䵁䅉䅅䅁䕁䅁䅁睁䵁䅁䅁权㡂䅁䅁权䭁䅁䅁权硁䅂䅁允䅁䅁䅅䅁䙁䍁睇浣剩攷⽩䍄䉁䅁䅁䅂䅁䅁䅍䅄䅁䅁䅯兦䅁䅁䅯权䅁䅁䅯免䅑䅁䅅䅁䉁䅁䅁兂䡃瑆佮ㄹ湐睐杷允䅁䅁䅑䅁䑁䅁䅷䅁䭁䡁䄴䅁䭁䅁䅯䅁䭁䑁䕅䅁䉁䅁䅁允䅁䅁䅕⽺呤㘴扗歂䵁䅉䅅䅁䕁䅁䅁睁䵁䅁䅁权煃允䅁权䭁䅁䅁权䕂䅂䅁允䅁䅁䅅䅁䭁䕁䅣䅁䵁䅉䅅䅁䕁䅁䅁睁䵁䅁䅁权㡂䅁䅁权䭁䅁䅁权䅂䅂䅁允䅁䅁䅅䅁䙁乁㕶浦㡱偤⼰䍄䉁䅁䅁䅂䅁䅁䅍䅄䅁䅁䅯䅦䅁䅁䅯权䅁䅁䅯杏䅑䅁䅅䅁䉁䅁䅁兂楃扒穢搯獔睐杷允䅁䅁䅑䅁䑁䅁䅷䅁䭁䡁䄰䅁䭁䅁䅯䅁䭁䑁䕯䅁䉁䅁䅁允䅁䅁䅕歬䱏佢㝦吵䴸䅉䅅䅁䕁䅁䅁睁䵁䅁䅁权⭂䅁䅁权䭁䅁䅁权㙁䅂䅁允䅁䅁䅅䅁䙁偁㥔䠱灪杊䅊䍄䉁䅁䅁䅂䅁䅁䅍䅄䅁䅁䅯睨䅁䅁䅯权䅁䅁䅯兏䅑䅁䅅䅁䉁䅁䅁兂畃⭒㙆䭆渷睐杷允䅁䅁䅑䅁䑁䅁䅷䅁䭁䅁䉅䅁䭁䅁䅯䅁䭁䑁䕫䅁䉁䅁䅁允䅁䅁䅕灭婭婭婭批䴸䅉䅅䅁䕁䅁䅁睁䵁䅁䅁权煁允䅁权剁䅁䅁权硁䅂䅁允䅁䅁䅅䅁佁䉁䅑䅁硁䑁䅍睍睁䑁䅁䅍睁䑁䅁䅍䅁䅁杷允䅁䅁䅑䅁䑁䅁䅷䅁䭁䑁䉅䅁䭁䅁䅯䅁䭁䕁䕑䅁䉁䅁䅁允䅁䅁䅕灶愸㥌欰䐹䴸䅉䅅䅁䕁䅁䅁睁䵁䅁䅁权䡄允䅁权剁䅁䅁权䕂䅂䅁允䅁䅁䅅䅁佁䉁䅑䅁硁䑁䅕李ぁ䑁䅙杍睁䑁䅁䅍䅁䅁杷允䅁䅁䅑䅁䑁䅁䅷䅁䭁䥁䈸䅁䭁䅁䅯䅁䭁䕁䕑䅁䉁䅁䅁允䅁䅁䅕敥浫免獩䑶䴸䅉䅅䅁䕁䅁䅁睁䵁䅁䅁权捃允䅁权䭁䅁䅁权䕂䅂䅁允䅁䅁䅅䅁䙁䉁䘫ㄶ㑇癈⽕䍄䉁䅁䅁䅂䅁䅁䅍䅄䅁䅁䅯杤䅅䅁䅯权䅁䅁䅯兏䅑䅁䅅䅁䉁䅁䅁兂奃桢䑋䵷婲睐杷允䅁䅁䅑䅁䑁䅁䅷䅁䭁䑁䈸䅁䭁䅁䅯䅁䭁䑁䕣䅁䉁䅁䅁允䅁䅁䅕婤奍䙂余吷䴸䅉䅅䅁䕁䅁䅁睁䵁䅁䅁权婃䅁䅁权䭁䅁䅁权䅂䅂䅁允䅁䅁䅅䅁䙁佁㠵穐敖畵⽅䍄䉁䅁䅁䅂䅁䅁䅍䅄䅁䅁䅯睈䅁䅁䅯权䅁䅁䅯兏䅑䅁䅅䅁䉁䅁䅁兂塁挲㌷⭕噐睐杷允䅁䅁䅑䅁䑁䅁䅷䅁䭁䑁䄸䅁䭁䅁䅯䅁䭁䕁䕁䅁䉁䅁䅁允䅁䅁䅕癱午坔光歃䵁䅉䅅䅁䕁䅁䅁睁䵁䅁䅁权獄允䅁权䭁䅁䅁权硁䅂䅁允䅁䅁䅅䅁䙁佁汏㡭村偳⽑䍄䉁䅁䅁䅂䅁䅁䅍䅄䅁䅁䅯杰䅅䅁䅯权䅁䅁䅯兏䅑䅁䅅䅁䉁䅁䅁兂㝁〳丫㉬椷睐杷允䅁䅁䅑䅁䑁䅁䅷䅁䭁佁䈸䅁䭁䅁䅯䅁䭁䑁䕅䅁䉁䅁䅁允䅁䅁䅕䑔䩥坑汄䕁䵁䅉䅅䅁䕁䅁䅁睁䵁䅁䅁权慃䅁䅁权䭁䅁䅁权硁䅂䅁允䅁䅁䅅䅁䙁䥁牘払敧晨⽕䍄䉁䅁䅁䅂䅁䅁䅍䅄䅁䅁䅯睵䅅䅁䅯权䅁䅁䅯䅑䅑䅁䅅䅁䉁䅁䅁兂㉄䙋偹癷䍕䅑杷允䅁䅁䅑䅁䑁䅁䅷䅁䭁䉁䉯䅁䭁䅁䅯䅁䭁䑁䕯䅁䉁䅁䅁允䅁䅁䅕扌摋㘷䝦吸䴸䅉䅅䅁䕁䅁䅁睁䵁䅁䅁权佁䅁䅁权剁䅁䅁权䕂䅂䅁允䅁䅁䅅䅁佁䉁䅑䅁㕁䑁䅣䅎睁䑁䅁䅍睁䑁䅁䅍䅁䅁杷允䅁䅁䅑䅁䑁䅁䅷䅁䭁䩁䅷䅁䭁䉁䅅䅁䭁䕁䕁䅁䉁䅁䅁允䅁䅁䄴䅆䅁䑁䅑免㍁䑁䅑䅏祁䑁䅕免硁䅁䅁䍄䉁䅁䅁䅂䅁䅁䅍䅄䅁䅁䅯杈䅅䅁䅯权䅁䅁䅯兏䅑䅁䅅䅁䉁䅁䅁兂桁䡳潊敫䈰䅑杷允䅁䅁䅑䅁䑁䅁䅷䅁䭁䝁䉍䅁䭁䉁䅅䅁䭁䕁䕁䅁䉁䅁䅁允䅁䅁䄴䅆䅁䑁䅉兏睁䑁䅅䅍睁䑁䅁䅍睁䅁䅁䍄䉁䅁䅁䅂䅁䅁䅍䅄䅁䅁䅯䅅䅅䅁䅯权䅁䅁䅯睎䅑䅁䅅䅁䉁䅁䅁兂ㅁ牘䩰䍲㥥䅷杷允䅁䅁䅑䅁䑁䅁䅷䅁䭁䙁䅅䅁䭁䅁䅯䅁䭁䕁䕁䅁䉁䅁䅁允䅁䅁䅕琯㑒匶硙樯䴸䅉䅅䅁䕁䅁䅁睁䵁䅁䅁权穂䅁䅁权䭁䅁䅁权䕂䅂䅁允䅁䅁䅅䅁䙁䱁へ硫䕧杖䅖䍄䉁䅁䅁䅂䅁䅁䅍䅄䅁䅁䅯兒䅁䅁䅯充䅁䅁䅯免䅑䅁䅅䅁䉁䅁䅁杄坁䅁䅁免祁䑁䅕兏睁䑁䅁䅍睁䑁䅁䅍䅁䅁杷允䅁䅁䅑䅁䑁䅁䅷䅁䭁䙁䈰䅁䭁䅁䅯䅁䭁䑁䕅䅁䉁䅁䅁允䅁䅁䅕㑎䉬余兘樫䴸䅉䅅䅁䕁䅁䅁睁䵁䅁䅁权㑃䅁䅁权䭁䅁䅁权㍁䅂䅁允䅁䅁䅅䅁䙁偁㥔䠱灪畊⼰䍄䉁䅁䅁䅂䅁䅁䅍䅄䅁䅁䅯儯䅁䅁䅯权䅁䅁䅯睎䅑䅁䅅䅁䉁䅁䅁兂䑄匹捨㡪⽌睐杷允䅁䅁䅑䅁䑁䅁䅷䅁䭁䍁䉉䅁䭁䅁䅯䅁䭁䕁䕁䅁䉁䅁䅁允䅁䅁䅕啩杆搵楁稰䴸䅉䅅䅁䕁䅁䅁睁䵁䅁䅁权癃䅁䅁权䭁䅁䅁权㍁䅂䅁允䅁䅁䅅䅁䙁䕁㉡⼸唳䅥䅊䍄䉁䅁䅁䅂䅁䅁䅍䅄䅁䅁䅯䅚䅅䅁䅯权䅁䅁䅯杏䅑䅁䅅䅁䉁䅁䅁兂䝂癴㥐䠱桪睐杷允䅁䅁䅑䅁䑁䅁䅷䅁䭁䥁䅫䅁䭁䅁䅯䅁䭁䕁䕁䅁䉁䅁䅁允䅁䅁䅕浑汄䌰扌呹䴸䅉䅅䅁䕁䅁䅁睁䵁䅁䅁权㉁䅁䅁权剁䅁䅁权硁䅂䅁允䅁䅁䅅䅁佁䉁䅉䅁㑁䑁䅕睎㕁䑁䅕䅍睁䑁䅁䅁䵁䅉䅅䅁䕁䅁䅁睁䵁䅁䅁权煃䅁䅁权䭁䅁䅁权䕂䅂䅁允䅁䅁䅅䅁䙁䵁㌯⭕汏㥭⽑䍄䉁䅁䅁䅂䅁䅁䅍䅄䅁䅁䅯眫䅁䅁䅯充䅁䅁䅯免䅑䅁䅅䅁䉁䅁䅁杄啁䅁䅁杍睁䑁䅑睎穁䑁䅁䅍睁䑁䅁䅁䵁䅉䅅䅁䕁䅁䅁睁䵁䅁䅁权穃允䅁权䭁䅁䅁权硁䅂䅁允䅁䅁䅅䅁䙁䍁睇浣剩儷䅰䍄䉁䅁䅁䅂䅁䅁䅍䅄䅁䅁䅯䅱䅁䅁䅯权䅁䅁䅯䅒䅑䅁䅅䅁䉁䅁䅁兂十㡧䭄啯㡘睐杷允䅁䅁䅑䅁䑁䅁䅷䅁䭁䅁䉅䅁䭁䅁䅯䅁䭁䑁䕅䅁䉁䅁䅁允䅁䅁䅕敢㝦晱午稫䴸䅉䅅䅁䕁䅁䅁睁䵁䅁䅁权桃䅁䅁权䭁䅁䅁权䅂䅂䅁允䅁䅁䅅䅁䙁䵁䴳䵺䵺偺⽙䍄䉁䅁䅁䅂䅁䅁䅍䅄䅁䅁䅯兰䅁䅁䅯权䅁䅁䅯杏䅑䅁䅅䅁䉁䅁䅁兂啂㘴扗䍸䅄睶杷允䅁䅁䅑䅁䑁䅁䅷䅁䭁䱁䉷䅁䭁䉁䅅䅁䭁䑁䕯䅁䉁䅁䅁允䅁䅁䄴杅䅁䑁䅙兏㉁䑁䅅兏睁䑁䅁䅍䅁䅁杷允䅁䅁䅑䅁䑁䅁䅷䅁䭁䝁䉑䅁䭁䅁䅯䅁䭁䕁䕑䅁䉁䅁䅁允䅁䅁䅕匰扌堫焵啁䵁䅉䅅䅁䕁䅁䅁睁䵁䅁䅁权㍁䅁䅁权䭁䅁䅁权硁䅂䅁允䅁䅁䅅䅁䙁䱁昶楇搯䉊䅆䍄䉁䅁䅁䅂䅁䅁䅍䅄䅁䅁䅯兢䅅䅁䅯权䅁䅁䅯䅑䅑䅁䅅䅁䉁䅁䅁兂坃㑑獴⼵䩶睐杷允䅁䅁䅑䅁䑁䅁䅷䅁䭁乁䅯䅁䭁䅁䅯䅁䭁䑁䕅䅁䉁䅁䅁允䅁䅁䅕灶愸㥌欰樸䴸䅉䅅䅁䕁䅁䅁睁䵁䅁䅁权慄䅁䅁权䭁䅁䅁权㍁䅂䅁允䅁䅁䅅䅁䙁䵁䭈啯㉗⬸⽫䍄䉁䅁䅁䅂䅁䅁䅍䅄䅁䅁䅯末䅅䅁䅯权䅁䅁䅯睎䅑䅁䅅䅁䉁䅁䅁兂䑄匹捨㡪噌睐杷允䅁䅁䅑䅁䑁䅁䅷䅁䭁䝁䅷䅁䭁䅁䅯䅁䭁䑁䕅䅁䉁䅁䅁允䅁䅁䅕䅄牉硨婢歁䵁䅉䅅䅁䕁䅁䅁睁䵁䅁䅁权慄䅁䅁权䭁䅁䅁权㙁䅂䅁允䅁䅁䅅䅁䙁䑁ね䡹⭡㥮⽉䍄䉁䅁䅁䅂䅁䅁䅍䅄䅁䅁䅯杪䅅䅁䅯权䅁䅁䅯睎䅑䅁䅅䅁䉁䅁䅁兂呃䅇坒楄昰䅑杷允䅁䅁䅑䅁䑁䅁䅷䅁䭁䑁䉁䅁䭁䅁䅯䅁䭁䑁䕅䅁䉁䅁䅁允䅁䅁䅕噋偹癷潕䑺䴸䅉䅅䅁䕁䅁䅁睁䵁䅁䅁权晄允䅁权䭁䅁䅁权䕂䅂䅁允䅁䅁䅅䅁䙁䱁敧敨剴偵⽯䍄䉁䅁䅁䅂䅁䅁䅍䅄䅁䅁䅯朳䅁䅁䅯充䅁䅁䅯杏䅑䅁䅅䅁䉁䅁䅁杄啁䅁䅁杍㉁䑁䅧䅍睁䑁䅁䅍睁䑁䅁䅁䵁䅉䅅䅁䕁䅁䅁睁䵁䅁䅁权晄䅁䅁权䭁䅁䅁权硁䅂䅁允䅁䅁䅅䅁䙁䵁㉬灶愸⽌⼰䍄䉁䅁䅁䅂䅁䅁䅍䅄䅁䅁䅯眳䅁䅁䅯权䅁䅁䅯䅑䅑䅁䅅䅁䉁䅁䅁兂㡄晱午坔杊睐杷允䅁䅁䅑䅁䑁䅁䅷䅁䭁乁䄸䅁䭁䅁䅯䅁䭁䑁䕫䅁䉁䅁䅁允䅁䅁䅕歲桦桥畓稴䴸䅉䅅䅁䕁䅁䅁睁䵁䅁䅁权⽁允䅁权䭁䅁䅁权䅂䅂䅁允䅁䅁䅅䅁䙁䵁㉬灶愸⭌⽫䍄䉁䅁䅁䅂䅁䅁䅍䅄䅁䅁䅯兙䅅䅁䅯权䅁䅁䅯䅑䅑䅁䅅䅁䉁䅁䅁兂剃堷⽷噎匷睐杷允䅁䅁䅑䅁䑁䅁䅷䅁䭁䍁䉫䅁䭁䅁䅯䅁䭁䑁䕫䅁䉁䅁䅁允䅁䅁䅕䡰㥁瑃橥䐰䴸䅉䅅䅁䕁䅁䅁睁䵁䅁䅁权牃䅁䅁权剁䅁䅁权㙁䅂䅁允䅁䅁䅅䅁佁䉁䅑䅁硁䑁䅍睎睁䑁䅁䅍睁䑁䅁䅍䅁䅁杷允䅁䅁䅑䅁䑁䅁䅷䅁䭁乁䉯䅁䭁䅁䅯䅁䭁䑁䕯䅁䉁䅁䅁允䅁䅁䅕䙅㕧䵴㉨橶䴸䅉䅅䅁䕁䅁䅁睁䵁䅁䅁权求䅁䅁权䭁䅁䅁权䅂䅂䅁允䅁䅁䅅䅁䙁乁楅⼲⭬獡⽷䍄䉁䅁䅁䅂䅁䅁䅍䅄䅁䅁䅯杇䅅䅁䅯权䅁䅁䅯䅑䅑䅁䅅䅁䉁䅁䅁兂䱄啯㉗⼸眳睐杷允䅁䅁䅑䅁䑁䅁䅷䅁䭁佁䅯䅁䭁䅁䅯䅁䭁䕁䕁䅁䉁䅁䅁允䅁䅁䅕匳䝑婧䑖稯䴸䅉䅅䅁䕁䅁䅁睁䵁䅁䅁权摂允䅁权䭁䅁䅁权䕂䅂䅁允䅁䅁䅅䅁䙁䙁㑋潈牘晕⽁䍄䉁䅁䅁䅂䅁䅁䅍䅄䅁䅁䅯䄴䅁䅁䅯权䅁䅁䅯䅑䅑䅁䅅䅁䉁䅁䅁兂慂䑚晶㑔ㄳ睐杷允䅁䅁䅑䅁䑁䅁䅷䅁䭁䕁䉅䅁䭁䅁䅯䅁䭁䑁䕣䅁䉁䅁䅁允䅁䅁䅕椹捨㡪ㅌ樹䴸䅉䅅䅁䕁䅁䅁睁䵁䅁䅁权杄䅁䅁权䭁䅁䅁权㕁䅂䅁允䅁䅁䅅䅁䙁佁㙆䭆䠵攴⽉䍄䉁䅁䅁䅂䅁䅁䅍䅄䅁䅁䅯䅚䅅䅁䅯权䅁䅁䅯免䅑䅁䅅䅁䉁䅁䅁兂乃㉬匴㡧䱁䅑杷允䅁䅁䅑䅁䑁䅁䅷䅁䭁䕁䉯䅁䭁䉁䅅䅁䭁䑁䕅䅁䉁䅁䅁允䅁䅁䄴䅆䅁䑁䅅睎穁䑁䅁䅍睁䑁䅁䅍睁䅁䅁䍄䉁䅁䅁䅂䅁䅁䅍䅄䅁䅁䅯杧䅅䅁䅯权䅁䅁䅯免䅑䅁䅅䅁䉁䅁䅁兂扄堫焵䡶䉑䅑杷允䅁䅁䅑䅁䑁䅁䅷䅁䭁乁䅍䅁䭁䅁䅯䅁䭁䕁䕑䅁䉁䅁䅁允䅁䅁䅕扏䥔牤昶䐫䴸䅉䅅䅁䕁䅁䅁睁䵁䅁䅁权橂允䅁权䭁䅁䅁权硁䅂䅁允䅁䅁䅅䅁䙁䵁杕䡳潊敫⽅䍄䉁䅁䅁䅂䅁䅁䅍䅄䅁䅁䅯䄵䅁䅁䅯权䅁䅁䅯䅑䅑䅁䅅䅁䉁䅁䅁兂䱃佢㝦晱煈睐杷允䅁䅁䅑䅁䑁䅁䅷䅁䭁䉁䅷䅁䭁䉁䅅䅁䭁䕁䕑䅁䉁䅁䅁允䅁䅁䄴䅆䅁䑁䅑免㑁䑁䅁䅍睁䑁䅁䅍睁䅁䅁䍄䉁䅁䅁䅂䅁䅁䅍䅄䅁䅁䅯䄵䅁䅁䅯权䅁䅁䅯杏䅑䅁䅅䅁䉁䅁䅁兂䡄穓䩥坑摄睐杷允䅁䅁䅑䅁䑁䅁䅷䅁䭁佁䅑䅁䭁䅁䅯䅁䭁䕁䕑䅁䉁䅁䅁允䅁䅁䅕灶愸㥌欰樳䴸䅉䅅䅁䕁䅁䅁睁䵁䅁䅁权捂允䅁权䭁䅁䅁权䕂䅂䅁允䅁䅁䅅䅁䙁䭁䠵場啯癲⼰䍄䉁䅁䅁䅂䅁䅁䅍䅄䅁䅁䅯杊䅅䅁䅯充䅁䅁䅯䅑䅑䅁䅅䅁䉁䅁䅁杄啁䅁䅁免ぁ䑁䅑免睁䑁䅁䅍睁䑁䅁䅁䵁䅉䅅䅁䕁䅁䅁睁䵁䅁䅁权祂允䅁权䭁䅁䅁权䅂䅂䅁允䅁䅁䅅䅁䙁䑁ね䡹⭡⭮⽉䍄䉁䅁䅁䅂䅁䅁䅍䅄䅁䅁䅯睭䅁䅁䅯权䅁䅁䅯兏䅑䅁䅅䅁䉁䅁䅁兂歃䑣䬰㘱呍䅑杷允䅁䅁䅑䅁䑁䅁䅷䅁䭁䵁䄸䅁䭁䅁䅯䅁䭁䕁䕑䅁䉁䅁䅁允䅁䅁䅕〳丫㉬匴稲䴸䅉䅅䅁䕁䅁䅁</t>
  </si>
  <si>
    <t>睁䵁䅁䅁权䅃䅁䅁权䭁䅁䅁权䕂䅂䅁允䅁䅁䅅䅁䙁䅁牉硨婢瑺⽣䍄䉁䅁䅁䅂䅁䅁䅍䅄䅁䅁䅯睦䅁䅁䅯权䅁䅁䅯杏䅑䅁䅅䅁䉁䅁䅁兂䕁杖琴灳爳睐杷允䅁䅁䅑䅁䑁䅁䅷䅁䭁䵁䉕䅁䭁䅁䅯䅁䭁䑁䕯䅁䉁䅁䅁允䅁䅁䅕潂噇㑑獴启䴸䅉䅅䅁䕁䅁䅁睁䵁䅁䅁权癃允䅁权䭁䅁䅁权硁䅂䅁允䅁䅁䅅䅁䙁䱁穢搯㑒制䅊䍄䉁䅁䅁䅂䅁䅁䅍䅄䅁䅁䅯朶䅁䅁䅯权䅁䅁䅯䅒䅑䅁䅅䅁䉁䅁䅁兂慃婭婭婭灭睐杷允䅁䅁䅑䅁䑁䅁䅷䅁䭁䍁䅑䅁䭁䅁䅯䅁䭁䑁䕅䅁䉁䅁䅁允䅁䅁䅕琯㑒匶硙䕁䵁䅉䅅䅁䕁䅁䅁睁䵁䅁䅁权䉄䅁䅁权剁䅁䅁权㙁䅂䅁允䅁䅁䅅䅁佁䉁䅙䅁硁䑁䅧睍睁䑁䅁䅍睁䑁䅁䅍睁䅁䅁䍄䉁䅁䅁䅂䅁䅁䅍䅄䅁䅁䅯䅰䅅䅁䅯权䅁䅁䅯睎䅑䅁䅅䅁䉁䅁䅁兂䑃䵷桱扒呢睐杷允䅁䅁䅑䅁䑁䅁䅷䅁䭁佁䉣䅁䭁䅁䅯䅁䭁䑁䕣䅁䉁䅁䅁允䅁䅁䅕䵮村䡳潌䕅䵁䅉䅅䅁䕁䅁䅁睁䵁䅁䅁权䭁允䅁权䭁䅁䅁权㕁䅂䅁允䅁䅁䅅䅁䙁䭁慁㥌欰桂䅬䍄䉁䅁䅁䅂䅁䅁䅍䅄䅁䅁䅯䅥䅅䅁䅯权䅁䅁䅯䅒䅑䅁䅅䅁䉁䅁䅁兂ㅁ牘䩰䅄扌睐杷允䅁䅁䅑䅁䑁䅁䅷䅁䭁佁䄴䅁䭁䅁䅯䅁䭁䕁䕁䅁䉁䅁䅁允䅁䅁䅕潅䅐煹䙈け䵁䅉䅅䅁䕁䅁䅁睁䵁䅁䅁权杁允䅁权䭁䅁䅁权䕂䅂䅁允䅁䅁䅅䅁䙁䕁椵䙅㕧乴⽧䍄䉁䅁䅁䅂䅁䅁䅍䅄䅁䅁䅯䄴䅅䅁䅯充䅁䅁䅯䅒䅑䅁䅅䅁䉁䅁䅁杄啁䅁䅁免硁䑁䅕䅏㕁䑁䅣䅍睁䑁䅁䅁䵁䅉䅅䅁䕁䅁䅁睁䵁䅁䅁权婂䅁䅁权䭁䅁䅁权㍁䅂䅁允䅁䅁䅅䅁䙁䭁硲欰椱佅⽁䍄䉁䅁䅁䅂䅁䅁䅍䅄䅁䅁䅯睅䅅䅁䅯充䅁䅁䅯睎䅑䅁䅅䅁䉁䅁䅁杄坁䅁䅁免祁䑁䅉䅍睁䑁䅣睍睁䑁䅁䅍䅁䅁杷允䅁䅁䅑䅁䑁䅁䅷䅁䭁䭁䉉䅁䭁䉁䅅䅁䭁䑁䕅䅁䉁䅁䅁允䅁䅁䄴䅆䅁䑁䅑李ぁ䑁䅁䅍睁䑁䅁䅍睁䅁䅁䍄䉁䅁䅁䅂䅁䅁䅍䅄䅁䅁䅯䅆䅁䅁䅯权䅁䅁䅯䅒䅑䅁䅅䅁䉁䅁䅁兂䡃瑆佮ㄹ橐睐杷允䅁䅁䅑䅁䑁䅁䅷䅁䭁䩁䅙䅁䭁䉁䅅䅁䭁䑁䕣䅁䉁䅁䅁允䅁䅁䄴䅆䅁䑁䅅睎㑁䑁䅉睍硁䑁䅁䅍睁䅁䅁䍄䉁䅁䅁䅂䅁䅁䅍䅄䅁䅁䅯兆䅁䅁䅯权䅁䅁䅯䅒䅑䅁䅅䅁䉁䅁䅁兂㡄晱午坔㉌睐杷允䅁䅁䅑䅁䑁䅁䅷䅁䭁䉁䅙䅁䭁䅁䅯䅁䭁䕁䕑䅁䉁䅁䅁允䅁䅁䅕佖汏㡭村䐸䴸䅉䅅䅁䕁䅁䅁睁䵁䅁䅁权㉁允䅁权䭁䅁䅁权㙁䅂䅁允䅁䅁䅅䅁䙁䡁⭥确癯挳⽑䍄䉁䅁䅁䅂䅁䅁䅍䅄䅁䅁䅯睕䅅䅁䅯权䅁䅁䅯兏䅑䅁䅅䅁䉁䅁䅁兂歃䑣䬰㘱奐睶杷允䅁䅁䅑䅁䑁䅁䅷䅁䭁䑁䅕䅁䭁䅁䅯䅁䭁䑁䕫䅁䉁䅁䅁允䅁䅁䅕䉯癯匳䝑吹䴸䅉䅅䅁䕁䅁䅁睁䵁䅁䅁权䡄允䅁权䭁䅁䅁权䕂䅂䅁允䅁䅁䅅䅁䙁䕁㍷啩杆攵⽑䍄䉁䅁䅁䅂䅁䅁䅍䅄䅁䅁䅯眸䅁䅁䅯权䅁䅁䅯杏䅑䅁䅅䅁䉁䅁䅁兂㙄浦㡱䩤材睐杷允䅁䅁䅑䅁䑁䅁䅷䅁䭁䉁䅳䅁䭁䉁䅅䅁䭁䑁䕯䅁䉁䅁䅁允䅁䅁䄴䅆䅁䑁䅕兏睁䑁䅣䅍祁䑁䅁䅍睁䅁䅁䍄䉁䅁䅁䅂䅁䅁䅍䅄䅁䅁䅯䅊䅅䅁䅯权䅁䅁䅯䅑䅑䅁䅅䅁䉁䅁䅁兂湄㘫确欰〳睐杷允䅁䅁䅑䅁䑁䅁䅷䅁䭁䩁䉫䅁䭁䅁䅯䅁䭁䕁䕑䅁䉁䅁䅁允䅁䅁䅕場啯歲桦樰䴸䅉䅅䅁䕁䅁䅁睁䵁䅁䅁权摂允䅁权䭁䅁䅁权䅂䅂䅁允䅁䅁䅅䅁䙁䑁䩥坑汄倰⽑䍄䉁䅁䅁䅂䅁䅁䅍䅄䅁䅁䅯杚䅁䅁䅯充䅁䅁䅯睎䅑䅁䅅䅁䉁䅁䅁杄坁䅁䅁杍㍁䑁䅙李㉁䑁䅙李㉁䑁䅙李䅁䅁杷允䅁䅁䅑䅁䑁䅁䅷䅁䭁佁䅧䅁䭁䅁䅯䅁䭁䑁䕣䅁䉁䅁䅁允䅁䅁䅕㝤昶楇搯䐹䴸䅉䅅䅁䕁䅁䅁睁䵁䅁䅁权慁允䅁权剁䅁䅁权㍁䅂䅁允䅁䅁䅅䅁佁䉁䅑䅁祁䑁䅍睎ㅁ䑁䅁䅍睁䑁䅁䅍䅁䅁杷允䅁䅁䅑䅁䑁䅁䅷䅁䭁䍁䅕䅁䭁䉁䅅䅁䭁䑁䕅䅁䉁䅁䅁允䅁䅁䄴䅆䅁䑁䅉䅏穁䑁䅁䅍睁䑁䅁䅍睁䅁䅁䍄䉁䅁䅁䅂䅁䅁䅍䅄䅁䅁䅯杹䅁䅁䅯权䅁䅁䅯兏䅑䅁䅅䅁䉁䅁䅁兂祃敮渫歸䉳䅑杷允䅁䅁䅑䅁䑁䅁䅷䅁䭁䕁䅷䅁䭁䅁䅯䅁䭁䑁䕣䅁䉁䅁䅁允䅁䅁䅕匳䝑婧䑖歄䵁䅉䅅䅁䕁䅁䅁睁䵁䅁䅁权汃䅁䅁权䭁䅁䅁权㕁䅂䅁允䅁䅁䅅䅁䙁䙁橔婰䕶䱉⽃䍄䉁䅁䅁䅂䅁䅁䅍䅄䅁䅁䅯䅕䅁䅁䅯权䅁䅁䅯睎䅑䅁䅅䅁䉁䅁䅁兂兂婪畤潅䝍䅑杷允䅁䅁䅑䅁䑁䅁䅷䅁䭁䉁䉁䅁䭁䅁䅯䅁䭁䕁䕁䅁䉁䅁䅁允䅁䅁䅕䩡瑈䑦瀹据䵁䅉䅅䅁䕁䅁䅁睁䵁䅁䅁权晁允䅁权䭁䅁䅁权㕁䅂䅁允䅁䅁䅅䅁䙁䭁䙊癴㥐丱⽁䍄䉁䅁䅁䅂䅁䅁䅍䅄䅁䅁䅯䅈䅁䅁䅯权䅁䅁䅯兏䅑䅁䅅䅁䉁䅁䅁兂㉄䙋偹癷奘睐杷允䅁䅁䅑䅁䑁䅁䅷䅁䭁䙁䅁䅁䭁䅁䅯䅁䭁䕁䕑䅁䉁䅁䅁允䅁䅁䅕牡へ硫䕧橰䴸䅉䅅䅁䕁䅁䅁睁䵁䅁䅁权䵄䅁䅁权䭁䅁䅁权硁䅂䅁允䅁䅁䅅䅁䙁䡁灮橊䥅乲⽑䍄䉁䅁䅁䅂䅁䅁䅍䅄䅁䅁䅯睸䅅䅁䅯充䅁䅁䅯睎䅑䅁䅅䅁䉁䅁䅁杄啁䅁䅁免穁䑁䅉免睁䑁䅁䅍睁䑁䅁䅁䵁䅉䅅䅁䕁䅁䅁睁䵁䅁䅁权䕂允䅁权䭁䅁䅁权硁䅂䅁允䅁䅁䅅䅁䙁乁佮ㄹ橐扰⽳䍄䉁䅁䅁䅂䅁䅁䅍䅄䅁䅁䅯睱䅅䅁䅯权䅁䅁䅯兏䅑䅁䅅䅁䉁䅁䅁兂汄䌰扌堫椷睐杷允䅁䅁䅑䅁䑁䅁䅷䅁䭁䵁䉍䅁䭁䅁䅯䅁䭁䑁䕯䅁䉁䅁䅁允䅁䅁䅯睒䅁䅁杷允䅁䅁䅑䅁䑁䅁䅷䅁䭁䅁䉳䅁䭁䅁䅯䅁䭁䑁䕣䅁䉁䅁䅁允䅁䅁䅕楁䡵瑆佮稷䴸䅉䅅䅁䕁䅁䅁睁䵁䅁䅁权牄䅁䅁权䭁䅁䅁权㍁䅂䅁允䅁䅁䅅䅁䙁偁周㘴扗乸⽁䍄䉁䅁䅁䅂䅁䅁䅍䅄䅁䅁䅯䄶䅅䅁䅯充䅁䅁䅯睎䅑䅁䅅䅁䉁䅁䅁杄啁䅁䅁䅎㕁䑁䅁兏㉁䑁䅕䅍睁䑁䅁䅁䵁䅉䅅䅁䕁䅁䅁睁䵁䅁䅁权牄䅁䅁权䭁䅁䅁权㙁䅂䅁允䅁䅁䅅䅁䙁䵁䴳䵺䵺佺⽁䍄䉁䅁䅁䅂䅁䅁䅍䅄䅁䅁䅯督䅁䅁䅯权䅁䅁䅯兏䅑䅁䅅䅁䉁䅁䅁兂剄瑉㕶浦㑲睐杷允䅁䅁䅑䅁䑁䅁䅷䅁䭁䥁䉁䅁䭁䅁䅯䅁䭁䑁䕫䅁䉁䅁䅁允䅁䅁䅕〰椱䙅㕧䐷䴸䅉䅅䅁䕁䅁䅁睁䵁䅁䅁权獂允䅁权䭁䅁䅁权䕂䅂䅁允䅁䅁䅅䅁䙁偁唷佥浫敍⽷䍄䉁䅁䅁䅂䅁䅁䅍䅄䅁䅁䅯杉䅁䅁䅯权䅁䅁䅯䅑䅑䅁䅅䅁䉁䅁䅁兂⽁噎㘶兓慺睐杷允䅁䅁䅑䅁䑁䅁䅷䅁䭁䍁䅉䅁䭁䅁䅯䅁䭁䑁䕯䅁䉁䅁䅁允䅁䅁䅕敫㠱穐敖樰䴸䅉䅅䅁䕁䅁䅁睁䵁䅁䅁权婄允䅁权䭁䅁䅁权㕁䅂䅁允䅁䅁䅅䅁䙁䝁光䑗ね䱹⽙䍄䉁䅁䅁䅂䅁䅁䅍䅄䅁䅁䅯杉䅁䅁䅯权䅁䅁䅯䅒䅑䅁䅅䅁䉁䅁䅁兂䝁婧䑖㉩塺睐杷允䅁䅁䅑䅁䑁䅁䅷䅁䭁䥁䉍䅁䭁䅁䅯䅁䭁䑁䕅䅁䉁䅁䅁允䅁䅁䅕場啯歲桦樷䴸䅉䅅䅁䕁䅁䅁睁䵁䅁䅁权湃䅁䅁权䭁䅁䅁权㙁䅂䅁允䅁䅁䅅䅁䙁佁浫免獩䉮䅆䍄䉁䅁䅁䅂䅁䅁䅍䅄䅁䅁䅯末䅁䅁䅯权䅁䅁䅯免䅑䅁䅅䅁䉁䅁䅁兂橁⼲⭬牡㑺睐杷允䅁䅁䅑䅁䑁䅁䅷䅁䭁偁䅍䅁䭁䅁䅯䅁䭁䑁䕣䅁䉁䅁䅁允䅁䅁䅕歲桦桥畓稷䴸䅉䅅䅁䕁䅁䅁睁䵁䅁䅁权牂䅁䅁权䭁䅁䅁权㍁䅂䅁允䅁䅁䅅䅁䙁䑁䩥坑汄估⽉䍄䉁䅁䅁䅂䅁䅁䅍䅄䅁䅁䅯朷䅁䅁䅯权䅁䅁䅯兏䅑䅁䅅䅁䉁䅁䅁兂䕁杖琴桳氰䅑杷允䅁䅁䅑䅁䑁䅁䅷䅁䭁䍁䈸䅁䭁䅁䅯䅁䭁䑁䕣䅁䉁䅁䅁允䅁䅁䅕浔光䑗獬歖䵁䅉䅅䅁䕁䅁䅁睁䵁䅁䅁权㍂允䅁权剁䅁䅁权㕁䅂䅁允䅁䅁䅅䅁佁䉁䅑䅁硁䑁䅍免ㅁ䑁䅁䅍睁䑁䅁䅍䅁䅁杷允䅁䅁䅑䅁䑁䅁䅷䅁䭁偁䅕䅁䭁䅁䅯䅁䭁䕁䕁䅁䉁䅁䅁允䅁䅁䅕䝭匴㡧煁啎䵁䅉䅅䅁䕁䅁䅁睁䵁䅁䅁权啂允䅁权䭁䅁䅁权㕁䅂䅁允䅁䅁䅅䅁䙁䕁桪桥畓㡒⽇䍄䉁䅁䅁䅂䅁䅁䅍䅄䅁䅁䅯儹䅁䅁䅯权䅁䅁䅯兏䅑䅁䅅䅁䉁䅁䅁兂䕂㉩湺⬫瑫䅑杷允䅁䅁䅑䅁䑁䅁䅷䅁䭁佁䈰䅁䭁䅁䅯䅁䭁䕁䕑䅁䉁䅁䅁允䅁䅁䅕䩡瑈䑦ㄸ䐯䴸䅉䅅䅁䕁䅁䅁睁䵁䅁䅁权汃䅁䅁权剁䅁䅁权硁䅂䅁允䅁䅁䅅䅁佁䉁䅑䅁祁䑁䅑兎ㅁ䑁䅍李睁䑁䅁䅍䅁䅁杷允䅁䅁䅑䅁䑁䅁䅷䅁䭁䅁䉯䅁䭁䅁䅯䅁䭁䕁䕁䅁䉁䅁䅁允䅁䅁䅕琯㑒匶硙歁䵁䅉䅅䅁䕁䅁䅁睁䵁䅁䅁权捁允䅁权䭁䅁䅁权㕁䅂䅁允䅁䅁䅅䅁䙁䩁䕺䱉祂䱡⽅䍄䉁䅁䅁䅂䅁䅁䅍䅄䅁䅁䅯睦䅅䅁䅯权䅁䅁䅯睎䅑䅁䅅䅁䉁䅁䅁兂敃㘷䝦穓㥦睶杷允䅁䅁䅑䅁䑁䅁䅷䅁䭁偁䅷䅁䭁䅁䅯䅁䭁䑁䕫䅁䉁䅁䅁允䅁䅁䅕兊䉡啬䱏䐴䴸䅉䅅䅁䕁䅁䅁睁䵁䅁䅁权塄䅁䅁权䭁䅁䅁权㙁䅂䅁允䅁䅁䅅䅁䙁䑁䩥坑汄估⽉䍄䉁䅁䅁䅂䅁䅁䅍䅄䅁䅁䅯䅢䅅䅁䅯权䅁䅁䅯睎䅑䅁䅅䅁䉁䅁䅁兂摄䅊䉡捬奍䅑杷允䅁䅁䅑䅁䑁䅁䅷䅁䭁䱁䄸䅁䭁䅁䅯䅁䭁䕁䕁䅁䉁䅁䅁允䅁䅁䅕癴㥐䠱灪樸䴸䅉䅅䅁䕁䅁䅁睁䵁䅁䅁权呁允䅁权䭁䅁䅁权㙁䅂䅁允䅁䅁䅅䅁䙁䥁噇㑑獴㜵⽳䍄䉁䅁䅁䅂䅁䅁䅍䅄䅁䅁䅯䅌䅁䅁䅯权䅁䅁䅯睎䅑䅁䅅䅁䉁䅁䅁兂䝂癴㥐䠱㥪睐杷允䅁䅁䅑䅁䑁䅁䅷䅁䭁佁䉙䅁䭁䅁䅯䅁䭁䕁䕁䅁䉁䅁䅁允䅁䅁䅕へ㍳啩杆吵䴸䅉䅅䅁䕁䅁䅁睁䵁䅁䅁权佂允䅁权䭁䅁䅁权㕁䅂䅁允䅁䅁䅅䅁䙁䝁㡱䩤奍佂⽯䍄䉁䅁䅁䅂䅁䅁䅍䅄䅁䅁䅯兎䅅䅁䅯权䅁䅁䅯免䅑䅁䅅䅁䉁䅁䅁兂允䑗ね䡹⭡睐杷允䅁䅁䅑䅁䑁䅁䅷䅁䭁䕁䉳䅁䭁䉁䅅䅁䭁䑁䕅䅁䉁䅁䅁允䅁䅁䄴䅆䅁䑁䅉兎睁䑁䅁䅍睁䑁䅁䅍睁䅁䅁䍄䉁䅁䅁䅂䅁䅁䅍䅄䅁䅁䅯杮䅁䅁䅯权䅁䅁䅯䅑䅑䅁䅅䅁䉁䅁䅁兂穁積積積䕍䅑杷允䅁䅁䅑䅁䑁䅁䅷䅁䭁䅁䉫䅁䭁䅁䅯䅁䭁䑁䕅䅁䉁䅁䅁允䅁䅁䅕匶硙䭃捷樰䴸䅉䅅䅁䕁䅁䅁睁䵁䅁䅁权䩁允䅁权䭁䅁䅁权䅂䅂䅁允䅁䅁䅅䅁䙁䕁㍷啩杆搵⽁䍄䉁䅁䅁䅂䅁䅁䅍䅄䅁䅁䅯元䅅䅁䅯权䅁䅁䅯杏䅑䅁䅅䅁䉁䅁䅁兂慂䑚晶㑔堲睶杷允䅁䅁䅑䅁䑁䅁䅷䅁䭁䅁䉫䅁䭁䅁䅯䅁䭁䑁䕫䅁䉁䅁䅁允䅁䅁䅕䵮村䡳潊扯䴸䅉䅅䅁䕁䅁䅁睁䵁䅁䅁权䕁允䅁权剁䅁䅁权㕁䅂䅁允䅁䅁䅅䅁佁䉁䅑䅁ㅁ䑁䅧䅏㍁䑁䅉兎睁䑁䅁䅍䅁䅁杷允䅁䅁䅑䅁䑁䅁䅷䅁䭁䝁䅳䅁䭁䉁䅅䅁䭁䑁䕫䅁䉁䅁䅁允䅁䅁䄴䅆䅁䑁䅉兎穁䑁䅍䅍睁䑁䅁䅍睁䅁䅁䍄䉁䅁䅁䅂䅁䅁䅍䅄䅁䅁䅯兇䅅䅁䅯充䅁䅁䅯䅑䅑䅁䅅䅁䉁䅁䅁杄坁䅁䅁杍㍁䑁䅑李睁䑁䅁䅍睁䑁䅁䅍䅁䅁杷允䅁䅁䅑䅁䑁䅁䅷䅁䭁偁䉙䅁䭁䉁䅅䅁䭁䕁䕑䅁䉁䅁䅁允䅁䅁䄴杆䅁䑁䅅兎ㅁ䑁䅧䅍睁䑁䅁䅍睁䑁䅁䅁䵁䅉䅅䅁䕁䅁䅁睁䵁䅁䅁权潄允䅁权䭁䅁䅁权䅂䅂䅁允䅁䅁䅅䅁䙁䅁牉硨婢獺⽣䍄䉁䅁䅁䅂䅁䅁䅍䅄䅁䅁䅯儹䅁䅁䅯充䅁䅁䅯杏䅑䅁䅅䅁䉁䅁䅁杄十䅁䅁杍硁䑁䅙䅍㕁䑁䅁䅍睁䅁䅁䍄䉁䅁䅁䅂䅁䅁䅍䅄䅁䅁䅯兎䅅䅁䅯权䅁䅁䅯兏䅑䅁䅅䅁䉁䅁䅁兂䉃啬䱏佢㝥睐杷允䅁䅁䅑䅁䑁䅁䅷䅁䭁偁䅙䅁䭁䅁䅯䅁䭁䕁䕁䅁䉁䅁䅁允䅁䅁䅕䑗ね䡹⭡稳䴸䅉䅅䅁䕁䅁䅁睁䵁䅁䅁权卂䅁䅁权䭁䅁䅁权硁䅂䅁允䅁䅁䅅䅁䙁䵁䭈啯㉗⬸⽅䍄䉁䅁䅁䅂䅁䅁䅍䅄䅁䅁䅯睕䅁䅁䅯权䅁䅁䅯睎䅑䅁䅅䅁䉁䅁䅁兂瑂⼵灵搸汌睐杷允䅁䅁䅑䅁䑁䅁䅷䅁䭁䙁䅍䅁䭁䅁䅯䅁䭁䑁䕯䅁䉁䅁䅁允䅁䅁䅕呣䬰㘱睎吶䴸䅉䅅䅁䕁䅁䅁睁䵁䅁䅁权䩄䅁䅁权䭁䅁䅁权㙁䅂䅁允䅁䅁䅅䅁䙁䱁䩰䅄牉⭨⽉䍄䉁䅁䅁䅂䅁䅁䅍䅄䅁䅁䅯朸䅅䅁䅯权䅁䅁䅯睎䅑䅁䅅䅁䉁䅁䅁兂獄払敧敨桶睐杷允䅁䅁䅑䅁䑁䅁䅷䅁䭁偁䅙䅁䭁䅁䅯䅁䭁䑁䕣䅁䉁䅁䅁允䅁䅁䅕䘷㑇潈牘吲䴸䅉䅅䅁䕁䅁䅁睁䵁䅁䅁权䉁允䅁权䭁䅁䅁权䕂䅂䅁允䅁䅁䅅䅁䙁䵁㌯⭕汏⭭⽷䍄䉁䅁䅁䅂䅁䅁䅍䅄䅁䅁䅯兄䅅䅁䅯权䅁䅁䅯杏䅑䅁䅅䅁䉁䅁䅁兂煂䡶呓䅇睔睐杷允䅁䅁䅑䅁䑁䅁䅷䅁䭁䉁䈰䅁䭁䅁䅯䅁䭁䑁䕫䅁䉁䅁䅁允䅁䅁䅕匰扌堫焵樸䴸䅉䅅䅁䕁䅁䅁睁䵁䅁䅁权汁䅁䅁权䭁䅁䅁权硁䅂䅁允䅁䅁䅅䅁䙁䅁琴灳瘳⭰⽉䍄䉁䅁䅁䅂䅁䅁䅍䅄䅁䅁䅯䅷䅅䅁䅯权䅁䅁䅯兏䅑䅁䅅䅁䉁䅁䅁权䡂䅁䅁䍄䉁䅁䅁䅂䅁䅁䅍䅄䅁䅁䅯兵䅅䅁䅯权䅁䅁䅯杏䅑䅁䅅䅁䉁䅁䅁兂㉄䙋偹湷啕䅑杷允䅁䅁䅑䅁䑁䅁䅷䅁䭁䍁䅑䅁䭁䅁䅯䅁䭁䑁䕯䅁䉁䅁䅁允䅁䅁䅕䵱䱚㑎䉬䐹䴸䅉䅅䅁䕁䅁䅁睁䵁䅁䅁权呂䅁䅁权剁䅁䅁权䕂䅂䅁允䅁䅁䅅䅁佁䉁䅑䅁穁䑁䅁睎㕁䑁䅙䅍睁䑁䅁䅍䅁䅁杷允䅁䅁䅑䅁䑁䅁䅷䅁䭁乁䅣䅁䭁䅁䅯䅁䭁䑁䕣䅁䉁䅁䅁允䅁䅁䅕扉祂䩡瑈䐴䴸䅉䅅䅁䕁䅁䅁睁䵁䅁䅁权㉂允䅁权䭁䅁䅁权硁䅂䅁允䅁䅁䅅䅁䙁䱁穢搯㑒昶⽑䍄䉁䅁䅁䅂䅁䅁䅍䅄䅁䅁䅯眱䅁䅁䅯权䅁䅁䅯䅒䅑䅁䅅䅁䉁䅁䅁兂坃㑑獴⼵桶睐杷允䅁䅁䅑䅁䑁䅁䅷䅁䭁䩁䉙䅁䭁䅁䅯䅁䭁䕁䕁䅁䉁䅁䅁允䅁䅁䅕癴㥐䠱灪樱䴸䅉䅅䅁䕁䅁䅁睁䵁䅁䅁权⭂允䅁权䭁䅁䅁权㙁䅂䅁允䅁䅁䅅䅁䙁䱁敧敨剴乵⽙䍄䉁䅁䅁䅂䅁䅁䅍䅄䅁䅁䅯䅫䅁䅁䅯权䅁䅁䅯䅒䅑䅁䅅䅁䉁䅁䅁兂呄坔光䑗啮睐杷允䅁䅁䅑䅁䑁䅁䅷䅁䭁䱁䅕䅁䭁䅁䅯䅁䭁䑁䕅䅁䉁䅁䅁允䅁䅁䅕歵䵫楁䡵䐹䴸䅉䅅䅁䕁䅁䅁睁䵁䅁䅁权啂䅁䅁权䭁䅁䅁权㍁䅂䅁允䅁䅁䅅䅁䙁䵁㌯⭕汏㡭⽑䍄䉁䅁䅁䅂䅁䅁䅍䅄䅁䅁䅯末䅁䅁䅯权䅁䅁䅯兏䅑䅁䅅䅁䉁䅁䅁兂汄䌰扌堫䬷睐杷允䅁䅁䅑䅁䑁䅁䅷䅁䭁䙁䅑䅁䭁䅁䅯䅁䭁䕁䕁䅁䉁䅁䅁允䅁䅁䅕歲桦桥畓稱䴸䅉䅅䅁䕁䅁䅁睁䵁䅁䅁权塃允䅁权䭁䅁䅁权硁䅂䅁允䅁䅁䅅䅁䙁䱁敧敨剴乵⼴䍄䉁䅁䅁䅂䅁䅁䅍䅄䅁䅁䅯儹䅅䅁䅯权䅁䅁䅯睎䅑䅁䅅䅁䉁䅁䅁兂婄発呤㘴䱘睐杷允䅁䅁䅑䅁䑁䅁䅷䅁䭁䱁䅳䅁䭁䅁䅯䅁䭁䑁䕅䅁䉁䅁䅁允䅁䅁䅕⽺呤㘴扗歈䵁䅉䅅䅁䕁䅁䅁睁䵁䅁䅁权獁允䅁权䭁䅁䅁权䅂䅂䅁允䅁䅁䅅䅁䙁䑁ㄸ牘䩰䉪䅆䍄䉁䅁䅁䅂䅁䅁䅍䅄䅁䅁䅯䄫䅁䅁䅯权䅁䅁䅯䅑䅑䅁䅅䅁䉁䅁䅁兂权楇搯䅊汢睐杷允䅁䅁䅑䅁䑁䅁䅷䅁䭁䩁䉍䅁䭁䉁䅅䅁䭁䑁䕯䅁䉁䅁䅁允䅁䅁䄴杅䅁䑁䅍䅏睁䑁䅧䅎睁䑁䅁䅍䅁䅁杷允䅁䅁䅑䅁䑁䅁䅷䅁䭁䥁䅑䅁䭁䅁䅯䅁䭁䕁䕁䅁䉁䅁䅁允䅁䅁䅕䭃捷浗㝑吸䴸䅉䅅䅁䕁䅁䅁睁䵁䅁䅁权䕃䅁䅁权䭁䅁䅁权㕁䅂䅁允䅁䅁䅅䅁䙁䭁扡䍸睃癣⼴䍄䉁䅁䅁䅂䅁䅁䅍䅄䅁䅁䅯䅨䅁䅁䅯权䅁䅁䅯䅒䅑䅁䅅䅁䉁䅁䅁兂䱃佢㝦晱㡈睐杷允䅁䅁䅑䅁䑁䅁䅷䅁䭁䙁䉁䅁䭁䅁䅯䅁䭁䑁䕣䅁䉁䅁䅁允䅁䅁䅕捺䵺䵺䵺䐹䴸䅉䅅䅁䕁䅁䅁睁䵁䅁䅁权乄䅁䅁权䭁䅁䅁权㍁䅂䅁允䅁䅁䅅䅁䙁䝁光䑗ね乹⽙䍄䉁䅁䅁䅂䅁䅁䅍䅄䅁䅁䅯杯䅁䅁䅯权䅁䅁䅯杏䅑䅁䅅䅁䉁䅁䅁兂獄払敧敨剶睐杷允䅁䅁䅑䅁䑁䅁䅷䅁䭁䝁䉫䅁䭁䉁䅅䅁䭁䑁䕯䅁䉁䅁䅁允䅁䅁䄴䅆䅁䑁䅉兎㕁䑁䅣䅍睁䑁䅁䅍睁䅁䅁䍄䉁䅁䅁䅂䅁䅁䅍䅄䅁䅁䅯兊䅅䅁䅯权䅁䅁䅯䅑䅑䅁䅅䅁䉁䅁䅁兂䱄啯㉗⼸䄰䅑杷允䅁䅁䅑䅁䑁䅁䅷䅁䭁䉁䉅䅁䭁䅁䅯䅁䭁䕁䕁䅁䉁䅁䅁允䅁䅁䅕䵴㉨灶愸吸䴸䅉䅅䅁䕁䅁䅁睁䵁䅁䅁权䙃允䅁权䭁䅁䅁权硁䅂䅁允䅁䅁䅅䅁䙁䵁䭈啯㉗砸䅂䍄䉁䅁䅁䅂䅁䅁䅍䅄䅁䅁䅯杢䅁䅁䅯充䅁䅁䅯兏䅑䅁䅅䅁䉁䅁䅁杄啁䅁䅁免祁䑁䅧睍㍁䑁䅫䅍睁䑁䅁䅁䵁䅉䅅䅁䕁䅁䅁睁䵁䅁䅁权允允䅁权䭁䅁䅁权㕁䅂䅁允䅁䅁䅅䅁䙁偁潙䥘䌹䴳䅸䍄䉁䅁䅁䅂䅁䅁䅍䅄䅁䅁䅯䅅䅅䅁䅯权䅁䅁䅯䅒䅑䅁䅅䅁䉁䅁䅁兂湄㘫确汕⭃䅑杷允䅁䅁䅑䅁䑁䅁䅷䅁䭁䍁䉣䅁䭁䅁䅯䅁䭁䑁䕣䅁䉁䅁䅁允䅁䅁䅕䅁䅁䅁䅁䐫䴸䅉䅅䅁䕁䅁䅁睁䵁䅁䅁权湁䅁䅁权䭁䅁䅁权䕂䅂䅁允䅁䅁䅅䅁䙁䉁䕫杖琴畳⽫䍄䉁䅁䅁䅂䅁䅁䅍䅄䅁䅁䅯杤䅅䅁䅯权䅁䅁䅯䅒䅑䅁䅅䅁䉁䅁䅁兂煃搸乊桙潃睐杷允䅁䅁䅑䅁䑁䅁䅷䅁䭁䉁䉅䅁䭁䅁䅯䅁䭁䕁䕑䅁䉁䅁䅁允䅁䅁䅕㥉㕶浦㡱䐷䴸䅉䅅䅁䕁䅁䅁睁䵁䅁䅁权䍂允䅁权䭁䅁䅁权㕁䅂䅁允䅁䅁䅅䅁䙁䩁畨潅䅐畹⽅䍄䉁䅁䅁䅂䅁䅁䅍䅄䅁䅁䅯光䅁䅁䅯权䅁䅁䅯兏䅑䅁䅅䅁䉁䅁䅁兂杂搵楁⼲䙫䅑杷允䅁䅁䅑䅁䑁䅁䅷䅁䭁䱁䅯䅁䭁䉁䅅䅁䭁䑁䕫䅁䉁䅁䅁允䅁䅁䄴䅆䅁䑁䅍李ぁ䑁䅁䅍睁䑁䅁䅍睁䅁䅁䍄䉁䅁䅁䅂䅁䅁䅍䅄䅁䅁䅯杙䅅䅁䅯权䅁䅁䅯䅒䅑䅁䅅䅁䉁䅁䅁兂㍂灶愸㥌䔰䅑杷允䅁䅁䅑䅁䑁䅁䅷䅁䭁佁䄴䅁䭁䅁䅯䅁䭁䕁䕑䅁䉁䅁䅁允䅁䅁䅕䅄牉硨婡啑䵁䅉䅅䅁䕁䅁䅁睁䵁䅁䅁权牃䅁䅁权剁䅁䅁权㕁䅂䅁允䅁䅁䅅䅁佁䉁䅑䅁硁䑁䅍李穁䑁䅁䅍睁䑁䅁䅍䅁䅁杷允䅁䅁䅑䅁䑁䅁䅷䅁䭁䭁䉧䅁䭁䅁䅯䅁䭁䑁䕯䅁䉁䅁䅁允䅁䅁䅕硫䕧杖琴樵䴸䅉䅅䅁䕁䅁䅁睁䵁䅁䅁权求䅁䅁权䭁䅁䅁权㙁䅂䅁允䅁䅁䅅䅁䙁䱁へ硫䕧獖⼴䍄䉁䅁䅁䅂䅁䅁䅍䅄䅁䅁䅯六䅅䅁䅯权䅁䅁䅯兏䅑䅁䅅䅁䉁䅁䅁兂㝂䭆䠵場啲睐杷允䅁䅁䅑䅁䑁䅁䅷䅁䭁䭁䅯䅁䭁䅁䅯䅁䭁䑁䕫䅁䉁䅁䅁允䅁䅁䅕癴㥐䠱灪䐯䴸䅉䅅䅁䕁䅁䅁睁䵁䅁䅁权扃允䅁权䭁䅁䅁权㍁䅂䅁允䅁䅁䅅䅁䙁䵁杕䡳潊晫⽅䍄䉁䅁䅁䅂䅁䅁䅍䅄䅁䅁䅯䅆䅅䅁䅯权䅁䅁䅯睎䅑䅁䅅䅁䉁䅁䅁兂䉃啬䱏佢穦睐杷允䅁䅁䅑䅁䑁䅁䅷䅁䭁䉁䉕䅁䭁䅁䅯䅁䭁䑁䕣䅁䉁䅁䅁允䅁䅁䅕䅄牉硨婢樴䴸䅉䅅䅁䕁䅁䅁睁䵁䅁䅁权奂允䅁权䭁䅁䅁权㙁䅂䅁允䅁䅁䅅䅁䙁䥁獴⼵灵儸䅒䍄䉁䅁䅁䅂䅁䅁䅍䅄䅁䅁䅯䅆䅅䅁䅯权䅁䅁䅯杏䅑䅁䅅䅁䉁䅁䅁兂婄発呤㘴䩕䅑杷允䅁䅁䅑䅁䑁䅁䅷䅁䭁䉁䉑䅁䭁䅁䅯䅁䭁䑁䕫䅁䉁䅁䅁允䅁䅁䅕䙂余扌摋い䵁䅉䅅䅁䕁䅁䅁睁䵁䅁䅁权噁允䅁权䭁䅁䅁权㕁䅂䅁允䅁䅁䅅䅁䙁偁潙䥘䌯改⽑䍄䉁䅁䅁䅂䅁䅁䅍䅄䅁䅁䅯睚䅅䅁䅯充䅁䅁䅯䅑䅑䅁䅅䅁䉁䅁䅁杄坁䅁䅁免祁䑁䅑李㑁䑁䅧䅍硁䑁䅑免䅁䅁杷允䅁䅁䅑䅁䑁䅁䅷䅁䭁䙁䄸䅁䭁䅁䅯䅁䭁䕁䕑䅁䉁䅁䅁允䅁䅁䅕卸睃浣剩吷䴸䅉䅅䅁䕁䅁䅁睁䵁䅁䅁权噁允䅁权䭁䅁䅁权䕂䅂䅁允䅁䅁䅅䅁䙁䝁浚浚浚畚⽯䍄䉁䅁䅁䅂䅁䅁䅍䅄䅁䅁䅯眰䅁䅁䅯充䅁䅁䅯䅑䅑䅁䅅䅁䉁䅁䅁杄啁䅁䅁杍㉁䑁䅅免睁䑁䅁䅍睁䑁䅁䅁䵁䅉䅅䅁䕁䅁䅁睁䵁䅁䅁权䵃䅁䅁权剁䅁䅁权㙁䅂䅁允䅁䅁䅅䅁佁䉁䅑䅁㕁䑁䅫䅍睁䑁䅁䅍睁䑁䅁䅍䅁䅁杷允䅁䅁䅑䅁䑁䅁䅷䅁䭁䕁䉯䅁䭁䅁䅯䅁䭁䑁䕅䅁䉁䅁䅁允䅁䅁䅕灰䕶䱉祂䐷䴸䅉䅅䅁䕁䅁䅁睁䵁䅁䅁权䵂允䅁权䭁䅁䅁权㍁䅂䅁允䅁䅁䅅䅁䙁䵁ㅐ䙋偹癷⽕䍄䉁䅁䅁䅂䅁䅁䅍䅄䅁䅁䅯杏䅁䅁䅯权䅁䅁䅯免䅑䅁䅅䅁䉁䅁䅁兂䩄牤昶楇䠸䅑杷允䅁䅁䅑䅁䑁䅁䅷䅁䭁䝁䉳䅁䭁䅁䅯䅁䭁䑁䕫䅁䉁䅁䅁允䅁䅁䅯睒䅁䅁杷允䅁䅁䅑䅁䑁䅁䅷䅁䭁䅁䅙䅁䭁䉁䅅䅁䭁䑁䕣䅁䉁䅁䅁允䅁䅁䄴䅆䅁䑁䅅睎硁䑁䅁兏㉁䑁䅁䅍睁䅁䅁䍄䉁䅁䅁䅂䅁䅁䅍䅄䅁䅁䅯䅋䅁䅁䅯权䅁䅁䅯免䅑䅁䅅䅁䉁䅁䅁兂扁㥌欰杂楅䅑杷允䅁䅁䅑䅁䑁䅁䅷䅁䭁䍁䅧䅁䭁䅁䅯䅁䭁䑁䕯䅁䉁䅁䅁允䅁䅁䅕⽺呤㘴扗䕉䵁䅉䅅䅁䕁䅁䅁睁䵁䅁䅁权㙁允䅁权䭁䅁䅁权㙁䅂䅁允䅁䅁䅅䅁䙁乁㕶浦㡱偤⽕䍄䉁䅁䅁䅂䅁䅁䅍䅄䅁䅁䅯权䅅䅁䅯权䅁䅁䅯睎䅑䅁䅅䅁䉁䅁䅁兂㉄䙋偹癷㡘睐杷允䅁䅁䅑䅁䑁䅁䅷䅁䭁䍁䉍䅁䭁䅁䅯䅁䭁䑁䕯䅁䉁䅁䅁允䅁䅁䅕扉祂䩡瑈䐹䴸䅉䅅䅁䕁䅁䅁睁䵁䅁䅁权䵂允䅁权䭁䅁䅁权㕁䅂䅁允䅁䅁䅅䅁䙁䕁㍷啩杆昵⽑䍄䉁䅁䅁䅂䅁䅁䅍䅄䅁䅁䅯児䅅䅁䅯权䅁䅁䅯兏䅑䅁䅅䅁䉁䅁䅁兂㙄浦㡱䩤潏睐杷允䅁䅁䅑䅁䑁䅁䅷䅁䭁䕁䅫䅁䭁䉁䅅䅁䭁䕁䕁䅁䉁䅁䅁允䅁䅁䄴䅆䅁䑁䅅䅍㉁䑁䅫䅍睁䑁䅁䅍睁䅁䅁䍄䉁䅁䅁䅂䅁䅁䅍䅄䅁䅁䅯児䅅䅁䅯权䅁䅁䅯䅒䅑䅁䅅䅁䉁䅁䅁兂䡃瑆佮ㄹ扐睐杷允䅁䅁䅑䅁䑁䅁䅷䅁䭁偁䉳䅁䭁䅁䅯䅁䭁䑁䕅䅁䉁䅁䅁允䅁䅁䅕匶硙䭃捷牱䴸䅉䅅䅁䕁䅁䅁睁䵁䅁䅁权㍂䅁䅁权䭁䅁䅁权䅂䅂䅁允䅁䅁䅅䅁䙁䥁獴⼵灵戸⽋䍄䉁䅁䅁䅂䅁䅁䅍䅄䅁䅁䅯䅅䅁䅁䅯权䅁䅁䅯䅑䅑䅁䅅䅁䉁䅁䅁兂允䑗ね䡹㑢睐杷允䅁䅁䅑䅁䑁䅁䅷䅁䭁佁䄴䅁䭁䅁䅯䅁䭁䑁䕯䅁䉁䅁䅁允䅁䅁䅕䑗ね䡹⭢啐䵁䅉䅅䅁䕁䅁䅁睁䵁䅁䅁权睃允䅁权䭁䅁䅁权㕁䅂䅁允䅁䅁䅅䅁䙁䵁杕䡳潊捫⼰䍄䉁䅁䅁䅂䅁䅁䅍䅄䅁䅁䅯䅔䅁䅁䅯权䅁䅁䅯䅑䅑䅁䅅䅁䉁䅁䅁兂允䑗ね䡹䕙䅑杷允䅁䅁䅑䅁䑁䅁䅷䅁䭁䭁䄸䅁䭁䉁䅅䅁䭁䕁䕁䅁䉁䅁䅁允䅁䅁䄴䅆䅁䑁䅍䅎㉁䑁䅫䅍睁䑁䅁䅍睁䅁䅁䍄䉁䅁䅁䅂䅁䅁䅍䅄䅁䅁䅯眴䅅䅁䅯权䅁䅁䅯䅒䅑䅁䅅䅁䉁䅁䅁兂㝂䭆䠵場獲睐杷允䅁䅁䅑䅁䑁䅁䅷䅁䭁䕁䅫䅁䭁䉁䅅䅁䭁䑁䕣䅁䉁䅁䅁允䅁䅁䄴䅆䅁䑁䅅䅍祁䑁䅑䅍睁䑁䅁䅍睁䅁䅁䍄䉁䅁䅁䅂䅁䅁䅍䅄䅁䅁䅯杅䅁䅁䅯权䅁䅁䅯睎䅑䅁䅅䅁䉁䅁䅁兂䱃佢㝦晱楈睐杷允䅁䅁䅑䅁䑁䅁䅷䅁䭁偁䅧䅁䭁䅁䅯䅁䭁䑁䕅䅁䉁䅁䅁允䅁䅁䅕㡧䭄啯㉗稵䴸䅉䅅䅁䕁䅁䅁睁䵁䅁䅁权䉃䅁䅁权䭁䅁䅁权㕁䅂䅁允䅁䅁䅅䅁䙁䅁䉡啬䱏偢⽕䍄䉁䅁䅁䅂䅁䅁䅍䅄䅁䅁䅯䄫䅁䅁䅯权䅁䅁䅯睎䅑䅁䅅䅁䉁䅁䅁兂䱄啯㉗⼸漳睐杷允䅁䅁䅑䅁䑁䅁䅷䅁䭁䙁䅙䅁䭁䉁䅅䅁䭁䕁䕁䅁䉁䅁䅁允䅁䅁䄴䅆䅁䑁䅙睍㑁䑁䅣李㉁䑁䅧杍硁䅁䅁䍄䉁䅁䅁䅂䅁䅁䅍䅄䅁䅁䅯术䅅䅁䅯权䅁䅁䅯兏䅑䅁䅅䅁䉁䅁䅁兂䥁䉲慸䑚㥶睐杷允䅁䅁䅑䅁䑁䅁䅷䅁䭁佁䅯䅁䭁䅁䅯䅁䭁䑁䕅䅁䉁䅁䅁允䅁䅁䅕渫焵䡶呓䐸䴸䅉䅅䅁䕁䅁䅁睁䵁䅁䅁权橃允䅁权剁䅁䅁权䕂䅂䅁允䅁䅁䅅䅁佁䉁䅙䅁硁䑁䅑䅏㉁䑁䅁䅍睁䑁䅁䅍睁䅁䅁䍄䉁䅁䅁䅂䅁䅁䅍䅄䅁䅁䅯杄䅅䅁䅯权䅁䅁䅯免䅑䅁䅅䅁䉁䅁䅁兂畃⭒㙆但朴䅑杷允䅁䅁䅑䅁䑁䅁䅷䅁䭁䩁䅁䅁䭁䅁䅯䅁䭁䑁䕅䅁䉁䅁䅁允䅁䅁䅕場啯歲桦䐸䴸䅉䅅䅁䕁䅁䅁睁䵁䅁䅁权噂䅁䅁权䭁䅁䅁权䕂䅂䅁允䅁䅁䅅䅁䙁䵁㉬灶愸㥌⼰䍄䉁䅁䅁䅂䅁䅁䅍䅄䅁䅁䅯六䅁䅁䅯权䅁䅁䅯免䅑䅁䅅䅁䉁䅁䅁兂䩄牤昶楇栯睐杷允䅁䅁䅑䅁䑁䅁䅷䅁䭁䩁䅫䅁䭁䅁䅯䅁䭁䕁䕑䅁䉁䅁䅁允䅁䅁䅕挲㌷⭕汏穵䴸䅉䅅䅁䕁䅁䅁睁䵁䅁䅁权㡁䅁䅁权剁䅁䅁权硁䅂䅁允䅁䅁䅅䅁佁䉁䅧䅁硁䑁䅉䅎硁䑁䅫䅍睁䑁䅁䅍睁䑁䅁䅁䵁䅉䅅䅁䕁䅁䅁睁䵁䅁䅁权婂䅁䅁权䭁䅁䅁权硁䅂䅁允䅁䅁䅅䅁䙁䩁婱婭婭敭⽫䍄䉁䅁䅁䅂䅁䅁䅍䅄䅁䅁䅯䅪䅁䅁䅯权䅁䅁䅯睎䅑䅁䅅䅁䉁䅁䅁兂杂搵楁⼲䑫䅑杷允䅁䅁䅑䅁䑁䅁䅷䅁䭁䉁䅉䅁䭁䅁䅯䅁䭁䑁䕅䅁䉁䅁䅁允䅁䅁䅕㙹䙆癴㥐䐴䴸䅉䅅䅁䕁䅁䅁睁䵁䅁䅁权䩄允䅁权䭁䅁䅁权硁䅂䅁允䅁䅁䅅䅁䙁乁㕶浦㡱偤⽕䍄䉁䅁䅁䅂䅁䅁䅍䅄䅁䅁䅯杅䅁䅁䅯权䅁䅁䅯兏䅑䅁䅅䅁䉁䅁䅁兂⭃确癯匳坔睐杷允䅁䅁䅑䅁䑁䅁䅷䅁䭁䉁䈰䅁䭁䅁䅯䅁䭁䑁䕯䅁䉁䅁䅁允䅁䅁䅕䘷㑇潈牘稸䴸䅉䅅䅁䕁䅁䅁睁䵁䅁䅁权汃䅁䅁权䭁䅁䅁权䅂䅂䅁允䅁䅁䅅䅁䙁䅁䅁䅁䅁䵁⽃䍄䉁䅁䅁䅂䅁䅁䅍䅄䅁䅁䅯材䅅䅁䅯权䅁䅁䅯睎䅑䅁䅅䅁䉁䅁䅁兂塄㍯㥁瑃癦睐杷允䅁䅁䅑䅁䑁䅁䅷䅁䭁䝁䅧䅁䭁䅁䅯䅁䭁䑁䕣䅁䉁䅁䅁允䅁䅁䅕楄礲敮渫樯䴸䅉䅅䅁䕁䅁䅁睁䵁䅁䅁权晁允䅁权䭁䅁䅁权䕂䅂䅁允䅁䅁䅅䅁䙁䵁䴳䵺䵺䵺⽷䍄䉁䅁䅁䅂䅁䅁䅍䅄䅁䅁䅯兴䅁䅁䅯权䅁䅁䅯䅒䅑䅁䅅䅁䉁䅁䅁兂㝁〳丫㉬匷睐杷允䅁䅁䅑䅁䑁䅁䅷䅁䭁䱁䉯䅁䭁䅁䅯䅁䭁䑁䕫䅁䉁䅁䅁允䅁䅁䅕䥒獴⼵灵含䴸䅉䅅䅁䕁䅁䅁睁䵁䅁䅁权敁䅁䅁权䭁䅁䅁权㍁䅂䅁允䅁䅁䅅䅁䙁䑁積積積⭍⼸䍄䉁䅁䅁䅂䅁䅁䅍䅄䅁䅁䅯睈䅁䅁䅯权䅁䅁䅯睎䅑䅁䅅䅁䉁䅁䅁兂乄䵺䵺䵺捺睐杷允䅁䅁䅑䅁䑁䅁䅷䅁䭁䅁䉧䅁䭁䉁䅅䅁䭁䑁䕫䅁䉁䅁䅁允䅁䅁䄴䅆䅁䑁䅍兏㕁䑁䅁䅍睁䑁䅁䅍睁䅁䅁䍄䉁䅁䅁䅂䅁䅁䅍䅄䅁䅁䅯䅎䅁䅁䅯权䅁䅁䅯杏䅑䅁䅅䅁䉁䅁䅁兂䭂䅄牉硨婢睐杷允䅁䅁䅑䅁䑁䅁䅷䅁䭁䙁䉙䅁䭁䉁䅅䅁䭁䑁䕫䅁䉁䅁䅁允䅁䅁䄴䅆䅁䑁䅕杍祁䑁䅁䅍睁䑁䅁䅍睁䅁䅁䍄䉁䅁䅁䅂䅁䅁䅍䅄䅁䅁䅯䅚䅅䅁䅯权䅁䅁䅯睎䅑䅁䅅䅁䉁䅁䅁兂䑃䵷桱扒䑢睐杷允䅁䅁䅑䅁䑁䅁䅷䅁䭁䕁䄰䅁䭁䅁䅯䅁䭁䑁䕅䅁䉁䅁䅁允䅁䅁䅕䘷㑇潈牘啃䵁䅉䅅䅁䕁䅁䅁睁䵁䅁䅁权㉁䅁䅁权䭁䅁䅁权硁䅂䅁允䅁䅁䅅䅁䙁䍁搯䅊䉡晬⼰䍄䉁䅁䅁䅂䅁䅁䅍䅄䅁䅁䅯睔䅅䅁䅯充䅁䅁䅯䅑䅑䅁䅅䅁䉁䅁䅁杄啁䅁䅁杍祁䑁䅑兎㕁䑁䅁䅍睁䑁䅁䅁䵁䅉䅅䅁䕁䅁䅁睁䵁䅁䅁权䵄䅁䅁权剁䅁䅁权䕂䅂䅁允䅁䅁䅅䅁佁䉁䅙䅁硁䑁䅣䅍睁䑁䅉免穁䑁䅁䅍睁䅁䅁䍄䉁䅁䅁䅂䅁䅁䅍䅄䅁䅁䅯睊䅅䅁䅯权䅁䅁䅯䅑䅑䅁䅅䅁䉁䅁䅁兂扄堫焵䡶䑔睐杷允䅁䅁䅑䅁䑁䅁䅷䅁䭁䱁䉍䅁䭁䅁䅯䅁䭁䕁䕁䅁䉁䅁䅁允䅁䅁䅕敥浫免獩い䵁䅉䅅䅁䕁䅁䅁睁䵁䅁䅁权䥂䅁䅁权䭁䅁䅁权㍁䅂䅁允䅁䅁䅅䅁䙁䙁乃㉬匴睧䅤䍄䉁䅁䅁䅂䅁䅁䅍䅄䅁䅁䅯䅳䅅䅁䅯权䅁䅁䅯䅑䅑䅁䅅䅁䉁䅁䅁兂㡄晱午坔兌睐杷允䅁䅁䅑䅁䑁䅁䅷䅁䭁䕁䅧䅁䭁䅁䅯䅁䭁䕁䕁䅁䉁䅁䅁允䅁䅁䅕噎㘶兓䍷い䵁䅉䅅䅁䕁䅁䅁睁䵁䅁䅁权摁䅁䅁权䭁䅁䅁权㙁䅂䅁允䅁䅁䅅䅁䙁乁倹婪畤癅⽣䍄䉁䅁䅁䅂䅁䅁䅍䅄䅁䅁䅯睵䅅䅁䅯权䅁䅁䅯睎䅑䅁䅅䅁䉁䅁䅁兂䉄煹䙆癴硐睐杷允䅁䅁䅑䅁䑁䅁䅷䅁䭁䡁䉣䅁䭁䉁䅅䅁䭁䑁䕅䅁䉁䅁䅁允䅁䅁䄴䅆䅁䑁䅅免㑁䑁䅍䅍睁䑁䅁䅍睁䅁䅁䍄䉁䅁䅁䅂䅁䅁䅍䅄䅁䅁䅯眳䅅䅁䅯权䅁䅁䅯䅑䅑䅁䅅䅁䉁䅁䅁兂䑄匹捨㡪摌睐杷允䅁䅁䅑䅁䑁䅁䅷䅁䭁䕁䉣䅁䭁䅁䅯䅁䭁䑁䕫䅁䉁䅁䅁允䅁䅁䅕敥浫免獩䐶䴸䅉䅅䅁䕁䅁䅁睁䵁䅁䅁权䥂䅁䅁权䭁䅁䅁权㕁䅂䅁允䅁䅁䅅䅁䙁䥁獴⼵灵攸⽉䍄䉁䅁䅁䅂䅁䅁䅍䅄䅁䅁䅯兖䅅䅁䅯权䅁䅁䅯䅒䅑䅁䅅䅁䉁䅁䅁兂晁敨剴䉵ㄷ睐杷允䅁䅁䅑䅁䑁䅁䅷䅁䭁佁䄸䅁䭁䅁䅯䅁䭁䑁䕅䅁䉁䅁䅁允䅁䅁䅕㑋坣挲㌷含䴸䅉䅅䅁䕁䅁䅁睁䵁䅁䅁权乁允䅁权剁䅁䅁权硁䅂䅁允䅁䅁䅅䅁佁䉁䅑䅁ぁ䑁䅑䅎㑁䑁䅍李㍁䑁䅧李䅁䅁杷允䅁䅁䅑䅁䑁䅁䅷䅁䭁偁䉕䅁䭁䉁䅅䅁䭁䑁䕣䅁䉁䅁䅁允䅁䅁䄴䅆䅁䑁䅉䅎㕁䑁䅣䅍睁䑁䅁䅍睁䅁䅁䍄䉁䅁䅁䅂䅁䅁䅍䅄䅁䅁䅯䅵䅁䅁䅯权䅁䅁䅯免䅑䅁䅅䅁䉁䅁䅁兂敂歵䵫楁㕶睐杷允䅁䅁䅑䅁䑁䅁䅷䅁䭁䉁䅯䅁䭁䅁䅯䅁䭁䑁䕣䅁䉁䅁䅁允䅁䅁䅕癴㥐䠱灪䕁䵁䅉䅅䅁䕁䅁䅁睁䵁䅁䅁权歁䅁䅁权剁䅁䅁权㍁䅂䅁允䅁䅁䅅䅁佁䉁䅑䅁穁䑁䅅䅍ぁ䑁䅅兏睁䑁䅁䅍䅁䅁杷允䅁䅁䅑䅁䑁䅁䅷䅁䭁䍁䈸䅁䭁䉁䅅䅁䭁䑁䕯䅁䉁䅁䅁允䅁䅁䄴䅅䅁䑁䅍睎ㅁ䑁䅕䅍睁䑁䅁䅁䵁䅉䅅䅁䕁䅁䅁睁䵁䅁䅁权睄允䅁权䭁䅁䅁权㍁䅂䅁允䅁䅁䅅䅁䙁䅁獩䙈歰⽏⽣䍄䉁䅁䅁䅂䅁䅁䅍䅄䅁䅁䅯䅴䅅䅁䅯权䅁䅁䅯睎䅑䅁䅅䅁䉁䅁䅁兂呃䅇坒楄礲睐杷允䅁䅁䅑䅁䑁䅁䅷䅁䭁䉁䉫䅁䭁䅁䅯䅁䭁䑁䕫䅁䉁䅁䅁允䅁䅁䅕噋偹癷潕䐵䴸䅉䅅䅁䕁䅁䅁睁䵁䅁䅁权穁允䅁权䭁䅁䅁权㕁䅂䅁允䅁䅁䅅䅁䙁䩁婱婭婭慭⽫䍄䉁䅁䅁䅂䅁䅁䅍䅄䅁䅁䅯克䅅䅁䅯权䅁䅁䅯杏䅑䅁䅅䅁䉁䅁䅁兂䥁䉲慸䑚塶睐杷允䅁䅁䅑䅁䑁䅁䅷䅁䭁䙁䉉䅁䭁䅁䅯䅁䭁䑁䕣䅁䉁䅁䅁允䅁䅁䅕歵䵫楁䡵樳䴸䅉䅅䅁䕁䅁䅁睁䵁䅁䅁权㍁允䅁权䭁䅁䅁权硁䅂䅁允䅁䅁䅅䅁䙁䉁畓⭒㙆䵆⼴䍄䉁䅁䅁䅂䅁䅁䅍䅄䅁䅁䅯杉䅁䅁䅯充䅁䅁䅯䅑䅑䅁䅅䅁䉁䅁䅁杄啁䅁䅁免ぁ䑁䅅杍祁䑁䅁䅍睁䑁䅁䅁䵁䅉䅅䅁䕁䅁䅁睁䵁䅁䅁权䙂允䅁权剁䅁䅁权㍁䅂䅁允䅁䅁䅅䅁佁䉁䅑䅁ㅁ䑁䅅杍㉁䑁䅁䅍睁䑁䅁䅍䅁䅁杷允䅁䅁䅑䅁䑁䅁䅷䅁䭁䑁䄴䅁䭁䅁䅯䅁䭁䑁䕫䅁䉁䅁䅁允䅁䅁䅕⼲⭬牡へ稵䴸䅉䅅䅁䕁䅁䅁睁䵁䅁䅁权䉃允䅁权䭁䅁䅁权㙁䅂䅁允䅁䅁䅅䅁䙁䥁䉬余兘癉⽍䍄䉁䅁䅁䅂䅁䅁䅍䅄䅁䅁䅯䅆䅁䅁䅯权䅁䅁䅯兏䅑䅁䅅䅁䉁䅁䅁兂ㅁ牘䩰䅄呌睐杷允䅁䅁䅑䅁䑁䅁䅷䅁䭁䵁䉉䅁䭁䅁䅯䅁䭁䑁䕫䅁䉁䅁䅁允䅁䅁䅕灳瘳㡰䱚稴䴸䅉䅅䅁䕁䅁䅁睁䵁䅁䅁权歃允䅁权䭁䅁䅁权㕁䅂䅁允䅁䅁䅅䅁䙁䉁䘫ㄶ㑇獈⽕䍄䉁䅁䅁䅂䅁䅁䅍䅄䅁䅁䅯眫䅁䅁䅯权䅁䅁䅯睎䅑䅁䅅䅁䉁䅁䅁兂慂䑚晶㑔丰䅑杷允䅁䅁䅑䅁䑁䅁䅷䅁䭁䍁䈴䅁䭁䅁䅯䅁䭁䑁䕅䅁䉁䅁䅁允䅁䅁䅕瑃橥䑣䬰稶䴸䅉䅅䅁䕁䅁䅁睁䵁䅁䅁权畁允䅁权䭁䅁䅁权㍁䅂䅁允䅁䅁䅅䅁䙁䱁へ硫䕧畖⽙䍄䉁䅁䅁䅂䅁䅁䅍䅄䅁䅁䅯杌䅅䅁䅯权䅁䅁䅯杏䅑䅁䅅䅁䉁䅁䅁兂晄㑔堲桢扌睐杷允䅁䅁䅑䅁䑁䅁䅷䅁䭁偁䉙䅁䭁䅁䅯䅁䭁䕁䕁䅁䉁䅁䅁允䅁䅁䅕浗㝑〳丫稳䴸䅉䅅䅁䕁䅁䅁睁䵁䅁䅁权畁允䅁权䭁䅁䅁权㕁䅂䅁允䅁䅁䅅䅁䙁䭁䠵場啯瑲⽣䍄䉁䅁䅁䅂䅁䅁䅍䅄䅁䅁䅯儰䅅䅁䅯权䅁䅁䅯杏䅑䅁䅅䅁䉁䅁䅁兂煃搸乊灙允䅑杷允䅁䅁䅑䅁䑁䅁䅷䅁䭁䍁䉍䅁䭁䉁䅅䅁䭁䑁䕅䅁䉁䅁䅁允䅁䅁䄴䅆䅁䑁䅅杍穁䑁䅁杍㉁䑁䅁䅍睁䅁䅁䍄䉁䅁䅁䅂䅁䅁䅍䅄䅁䅁䅯兗䅅䅁䅯权䅁䅁䅯杏䅑䅁䅅䅁䉁䅁䅁兂坂楄礲敮嘸䅑杷允䅁䅁䅑䅁䑁䅁䅷䅁䭁䉁䄰䅁䭁䅁䅯䅁䭁䕁䕑䅁䉁䅁䅁允䅁䅁䅕㝤昶楇搯䐹䴸䅉䅅䅁䕁䅁䅁睁䵁䅁䅁权剄䅁䅁权䭁䅁䅁权㍁䅂䅁允䅁䅁䅅䅁䙁䵁桵扒穢搯⽑䍄䉁䅁䅁䅂䅁䅁䅍䅄䅁䅁䅯儰䅁䅁䅯权䅁䅁䅯䅑䅑䅁䅅䅁䉁䅁䅁兂汄䌰扌堫匷睐杷允䅁䅁䅑䅁䑁䅁䅷䅁䭁乁䅅䅁䭁䅁䅯䅁䭁䑁䕯䅁䉁䅁䅁允䅁䅁䅕䉯癯匳䝑戴䴸䅉䅅䅁䕁䅁䅁睁䵁䅁䅁权䍄允䅁权䭁䅁䅁权硁䅂䅁允䅁䅁䅅䅁䙁䑁ㄸ牘䩰佄⼴䍄䉁䅁䅁䅂䅁䅁䅍䅄䅁䅁䅯兒䅅䅁䅯权䅁䅁䅯兏䅑䅁䅅䅁䉁䅁䅁兂㑄⭕汏㡭祔睐杷允䅁䅁䅑䅁䑁䅁䅷䅁䭁䡁䅯䅁䭁䉁䅅䅁䭁䑁䕣䅁䉁䅁䅁允䅁䅁䄴䅆䅁䑁䅅兎ぁ䑁䅧䅎ㅁ䑁䅁䅍睁䅁䅁䍄䉁䅁䅁䅂䅁䅁䅍䅄䅁䅁䅯睗䅅䅁䅯权䅁䅁䅯睎䅑䅁䅅䅁䉁䅁䅁兂䭂䅄牉硨灢睐杷允䅁䅁䅑䅁䑁䅁䅷䅁䭁偁䄴䅁䭁䅁䅯䅁䭁䑁䕯䅁䉁䅁䅁允䅁䅁䅕扉祂䩡瑈䐴䴸䅉䅅䅁䕁䅁䅁睁䵁䅁䅁权㑃允䅁权剁䅁䅁权㕁䅂䅁允䅁䅁䅅䅁佁䉁䅑䅁祁䑁䅙睍硁䑁䅣兏睁䑁䅁䅍䅁䅁杷允䅁䅁䅑䅁䑁䅁䅷䅁䭁䉁䅫䅁䭁䅁䅯䅁䭁䕁䕁䅁䉁䅁䅁允䅁䅁䅕灭婭婭婭吵䴸䅉䅅䅁䕁䅁䅁睁䵁䅁䅁权㕂允䅁权䭁䅁䅁权㍁䅂䅁允䅁䅁䅅䅁䙁䍁睇浣剩昷⽧䍄䉁䅁䅁䅂䅁䅁䅍䅄䅁䅁䅯䅍䅅䅁䅯权䅁䅁䅯䅑䅑䅁䅅䅁䉁䅁䅁兂㙃兓䍷㑋䝦睐杷允䅁䅁䅑䅁䑁䅁䅷䅁䭁䑁䉁䅁䭁䅁䅯䅁䭁䑁䕫䅁䉁䅁䅁允䅁䅁䅕匰扌堫焵䑺䴸䅉䅅䅁䕁䅁䅁睁䵁䅁䅁权捂允䅁权䭁䅁䅁权㙁䅂䅁允䅁䅁䅅䅁䙁䥁坣挲㌷睕䅰䍄䉁䅁䅁䅂䅁䅁䅍䅄䅁䅁䅯睁䅅䅁䅯权䅁䅁䅯䅒䅑䅁䅅䅁䉁䅁䅁兂⽁噎㘶兓楺睐杷允䅁䅁䅑䅁䑁䅁䅷䅁䭁䑁䉧䅁䭁䅁䅯䅁䭁䑁䕣䅁䉁䅁䅁允䅁䅁䅕穊䥅䉲慸䐫䴸䅉䅅䅁䕁䅁䅁睁䵁䅁䅁权㑁允䅁权䭁䅁䅁权㙁䅂䅁允䅁䅁䅅䅁䙁䭁慁㥌欰桂䅊䍄䉁䅁䅁䅂䅁䅁䅍䅄䅁䅁䅯䅏䅅䅁䅯权䅁䅁䅯兏䅑䅁䅅䅁䉁䅁䅁兂䱃佢㝦晱充䅑杷允䅁䅁䅑䅁䑁䅁䅷䅁䭁䭁䉷䅁䭁䅁䅯䅁䭁䕁䕁䅁䉁䅁䅁允䅁䅁䅕啩杆搵楁稴䴸䅉䅅䅁䕁䅁䅁睁䵁䅁䅁权㑁允䅁权䭁䅁䅁权䕂䅂䅁允䅁䅁䅅䅁䭁䕁䅣䅁䵁䅉䅅䅁䕁䅁䅁睁䵁䅁䅁权橃䅁䅁权䭁䅁䅁权䅂䅂䅁允䅁䅁䅅䅁䙁乁欰潂噇⭑⽣䍄䉁䅁䅁䅂䅁䅁䅍䅄䅁䅁䅯兂䅅䅁䅯权䅁䅁䅯䅑䅑䅁䅅䅁䉁䅁䅁兂䵂㑎䉬余⭘睐杷允䅁䅁䅑䅁䑁䅁䅷䅁䭁䱁䈸䅁䭁䅁䅯䅁䭁䑁䕫䅁䉁䅁䅁允䅁䅁䅕䬯确欰椱䱣䴸䅉䅅䅁䕁䅁䅁睁䵁䅁䅁权畃䅁䅁权䭁䅁䅁权䅂䅂䅁允䅁䅁䅅䅁䙁䉁癳匳䝑內䅚䍄䉁䅁䅁䅂䅁䅁䅍䅄䅁䅁䅯睁䅅䅁䅯权䅁䅁䅯睎䅑䅁䅅䅁䉁䅁䅁兂㍁啩杆搵浄睐杷允䅁䅁䅑䅁䑁䅁䅷䅁䭁䅁䉑䅁䭁䅁䅯䅁䭁䑁䕣䅁䉁䅁䅁允䅁䅁䅕体㙆䭆䠵启䴸䅉䅅䅁䕁䅁䅁睁䵁䅁䅁权硄䅁䅁权䭁䅁䅁权㙁䅂䅁允䅁䅁䅅䅁䙁乁乎桙奂晏⽑䍄䉁䅁䅁䅂䅁䅁䅍䅄䅁䅁䅯杵䅁䅁䅯充䅁䅁䅯杏䅑䅁䅅䅁䉁䅁䅁杄啁䅁䅁睍㉁䑁䅙䅍睁䑁䅁䅍睁䑁䅁䅁䵁䅉䅅䅁䕁䅁䅁睁䵁䅁䅁权扁允䅁权䭁䅁䅁权㍁䅂䅁允䅁䅁䅅䅁䙁䍁扐堫焵乶⽹䍄䉁䅁䅁䅂䅁䅁䅍䅄䅁䅁䅯儸䅁䅁䅯权䅁䅁䅯兏䅑䅁䅅䅁䉁䅁䅁兂橁⼲⭬牡祺睐杷允䅁䅁䅑䅁䑁䅁䅷䅁䭁偁䅅䅁䭁䅁䅯䅁䭁䕁䕑䅁䉁䅁䅁允䅁䅁䅕硨婢発呤稶䴸䅉䅅䅁䕁䅁䅁睁䵁䅁䅁权療允䅁权䭁䅁䅁权硁䅂䅁允䅁䅁䅅䅁䙁乁欰潂噇⭑⽍䍄䉁䅁䅁䅂䅁䅁䅍䅄䅁䅁䅯睇䅁䅁䅯权䅁䅁䅯䅒䅑䅁䅅䅁䉁䅁䅁兂十㡧䭄啯浘睐杷允䅁䅁䅑䅁䑁䅁䅷䅁䭁䅁䅷䅁䭁䅁䅯䅁䭁䑁䕅䅁䉁䅁䅁允䅁䅁䅕免獩䙈歰穵䴸䅉䅅䅁䕁䅁䅁睁䵁䅁䅁权瑂允䅁权剁䅁䅁权硁䅂䅁允䅁䅁䅅䅁佁䉁䅑䅁㕁䑁䅣李ㅁ䑁䅁李睁䑁䅁䅍䅁䅁杷允䅁䅁䅑䅁䑁䅁䅷䅁䭁䅁䈸䅁䭁䉁䅅䅁䭁䕁䕑䅁䉁䅁䅁允䅁䅁䄴杆䅁䑁䅅䅎硁䑁䅉杍睁䑁䅁䅍睁䑁䅁䅁䵁䅉䅅䅁䕁䅁䅁睁䵁䅁䅁权睂䅁䅁权剁䅁䅁权䅂䅂䅁允䅁䅁䅅䅁佁䉁䅑䅁硁䑁䅉䅏ㅁ䑁䅣睎睁䑁䅁䅍䅁䅁杷允䅁䅁䅑䅁䑁䅁䅷䅁䭁䝁䅉䅁䭁䉁䅅䅁䭁䑁䕫䅁䉁䅁䅁允䅁䅁䄴杆䅁䑁䅅杍硁䑁䅕䅍睁䑁䅁䅍睁䑁䅁䅁䵁䅉䅅䅁䕁䅁䅁睁䵁䅁䅁权㍄䅁䅁权䭁䅁䅁权㕁䅂䅁允䅁䅁䅅䅁䙁䑁䬰㘱睎晐⽓䍄䉁䅁䅁䅂䅁䅁䅍䅄䅁䅁䅯眹䅁䅁䅯权䅁䅁䅯䅒䅑䅁䅅䅁䉁䅁䅁兂慃婭婭婭婮睐杷允䅁䅁䅑䅁䑁䅁䅷䅁䭁䭁䉕䅁䭁䅁䅯䅁䭁䑁䕫䅁䉁䅁䅁允䅁䅁䅕扉祂䩡瑈䑺䴸䅉䅅䅁䕁䅁䅁睁䵁䅁䅁权䵃允䅁权䭁䅁䅁权䅂䅂䅁允䅁䅁䅅䅁䙁䅁獩䙈歰㙏⼸䍄䉁䅁䅁䅂䅁䅁䅍䅄䅁䅁䅯儳䅁䅁䅯权䅁䅁䅯䅑䅑䅁䅅䅁䉁䅁䅁兂⽁噎㘶兓⭺睐杷允䅁䅁䅑䅁䑁䅁䅷䅁䭁䥁䅁䅁䭁䅁䅯䅁䭁䑁䕫䅁䉁䅁䅁允䅁䅁䅕硫䕧杖琴樲䴸䅉䅅䅁䕁䅁䅁睁䵁䅁䅁权䍂允䅁权䭁䅁䅁权䅂䅂䅁允䅁䅁䅅䅁䙁䭁扡䍸睃畣⽁䍄䉁䅁䅁䅂䅁䅁䅍䅄䅁䅁䅯村䅅䅁䅯权䅁䅁䅯杏䅑䅁䅅䅁䉁䅁䅁兂硂児塲㍯桄睐杷允䅁䅁䅑䅁䑁䅁䅷䅁䭁佁䅍䅁䭁䉁䅅䅁䭁䑁䕣䅁䉁䅁䅁允䅁䅁䄴杆䅁䑁䅉䅎穁䑁䅧䅍睁䑁䅁䅍睁䑁䅁䅁䵁䅉䅅䅁䕁䅁䅁睁䵁䅁䅁权啃允䅁权䭁䅁䅁权䕂䅂䅁允䅁䅁䅅䅁䙁偁湃歸㍳敩⽕䍄䉁䅁䅁䅂䅁䅁䅍䅄䅁䅁䅯䄲䅅䅁䅯充䅁䅁䅯䅑䅑䅁䅅䅁䉁䅁䅁杄坁䅁䅁䅎穁䑁䅑李睁䑁䅁䅍睁䑁䅁䅍䅁䅁杷允䅁䅁䅑䅁䑁䅁䅷䅁䭁䥁䄸䅁䭁䉁䅅䅁䭁䑁䕯䅁䉁䅁䅁允䅁䅁䄴杆䅁䑁䅅兎穁䑁䅑䅍睁䑁䅁䅍睁䑁䅁䅁䵁䅉䅅䅁䕁䅁䅁睁䵁䅁䅁权穃䅁䅁权䭁䅁䅁权䕂䅂䅁允䅁䅁䅅䅁䙁䅁䍷㑋坣搲⽙䍄䉁䅁䅁䅂䅁䅁䅍䅄䅁䅁䅯杒䅁䅁䅯权䅁䅁䅯䅒䅑䅁䅅䅁䉁䅁䅁兂䵁楁䡵瑆敮睐杷允䅁䅁䅑䅁䑁䅁䅷䅁䭁䕁䉕䅁䭁䅁䅯䅁䭁䑁䕅䅁䉁䅁䅁允䅁䅁䅕㑋坣挲㌷い䵁䅉䅅䅁䕁䅁䅁睁䵁䅁䅁权牃䅁䅁权䭁䅁䅁权䅂䅂䅁允䅁䅁䅅䅁䙁䑁䥅䉲慸做⽣䍄䉁䅁䅁䅂䅁䅁䅍䅄䅁䅁䅯睘䅅䅁䅯权䅁䅁䅯䅑䅑䅁䅅䅁䉁䅁䅁兂䡃瑆佮ㄹ䭍䅑杷允䅁䅁䅑䅁䑁䅁䅷䅁䭁䉁䉣䅁䭁䅁䅯䅁䭁䕁䕑䅁䉁䅁䅁允䅁䅁䅕䵱䱚㑎䉬䐫䴸䅉䅅䅁䕁䅁䅁睁䵁䅁䅁权灁允䅁权剁䅁䅁权㍁䅂䅁允䅁䅁䅅䅁佁䉁䅑䅁硁䑁䅕睎祁䑁䅣李睁䑁䅁䅍䅁䅁杷允䅁䅁䅑䅁䑁䅁䅷䅁䭁䕁䉕䅁䭁䅁䅯䅁䭁䑁䕯䅁䉁䅁䅁允䅁䅁䅕倹唳佥浫䕁䵁䅉䅅䅁䕁䅁䅁睁䵁䅁䅁权晄䅁䅁权剁䅁䅁权䅂䅂䅁允䅁䅁䅅䅁佁䉁䅑䅁穁䑁䅣睍㍁䑁䅁䅍睁䑁䅁䅍䅁䅁杷允䅁䅁䅑䅁䑁䅁䅷䅁䭁佁䉍䅁䭁䅁䅯䅁䭁䕁䕁䅁䉁䅁䅁允䅁䅁䅕渷⽷噎㘶吷䴸䅉䅅䅁䕁䅁䅁睁䵁䅁䅁权獄䅁䅁权䭁䅁䅁权硁䅂䅁允䅁䅁䅅䅁䙁䅁䍷㑋坣升䅊䍄䉁䅁䅁䅂䅁䅁䅍䅄䅁䅁䅯杩䅁䅁䅯权䅁䅁䅯睎䅑䅁䅅䅁䉁䅁䅁兂煃搸乊桙䥄睐杷允䅁䅁䅑䅁䑁䅁䅷䅁䭁䡁䅅䅁䭁䅁䅯䅁䭁䕁䕁䅁䉁䅁䅁允䅁䅁䅕䑗ね䡹⭡吹䴸䅉䅅䅁䕁䅁䅁睁䵁䅁䅁权元䅁䅁权䭁䅁䅁权㍁䅂䅁允䅁䅁䅅䅁䙁䱁䩰䅄牉⽨⽁䍄䉁䅁䅁䅂䅁䅁䅍䅄䅁䅁䅯䅬䅅䅁䅯充䅁䅁䅯兏䅑䅁䅅䅁䉁䅁䅁杄坁䅁䅁䅎祁䑁䅣免睁䑁䅁䅍睁䑁䅁䅍䅁䅁杷允䅁䅁䅑䅁䑁䅁䅷䅁䭁䱁䄸䅁䭁䅁䅯䅁䭁䑁䕣䅁䉁䅁䅁允䅁䅁䅕挲㌷⭕汏稲䴸䅉䅅䅁䕁䅁䅁睁䵁䅁䅁权⽃䅁䅁权䭁䅁䅁权㙁䅂䅁允䅁䅁䅅䅁䙁䭁睒児塲⽯⽁䍄䉁䅁䅁䅂䅁䅁䅍䅄䅁䅁䅯睶䅁䅁䅯权䅁䅁䅯兏䅑䅁䅅䅁䉁䅁䅁兂摁浗㝑〳嘯睐杷允䅁䅁䅑䅁䑁䅁䅷䅁䭁䥁䉅䅁䭁䅁䅯䅁䭁䑁䕅䅁䉁䅁䅁允䅁䅁䅕㉣剩堷⽷稯䴸䅉䅅䅁䕁䅁䅁睁䵁䅁䅁权啁允䅁权剁䅁䅁权硁䅂䅁允䅁䅁䅅䅁佁䉁䅑䅁硁䑁䅑李硁䑁䅁䅍睁䑁䅁䅍䅁䅁杷允䅁䅁䅑䅁䑁䅁䅷䅁䭁偁䅁䅁䭁䅁䅯䅁䭁䑁䕫䅁䉁䅁䅁允䅁䅁䅯睒䅁䅁杷允䅁䅁䅑䅁䑁䅁䅷䅁䭁䕁䉷䅁䭁䅁䅯䅁䭁䑁䕅䅁䉁䅁䅁允䅁䅁䅕㑋坣挲㌷吹䴸䅉䅅䅁䕁䅁䅁睁䵁䅁䅁权䵂允䅁权䭁䅁䅁权㙁䅂䅁允䅁䅁䅅䅁䙁䅁䍷㑋坣儲䅴䍄䉁䅁䅁䅂䅁䅁䅍䅄䅁䅁䅯杨䅅䅁䅯权䅁䅁䅯免䅑䅁䅅䅁䉁䅁䅁兂楂䙅㕧䵴㑪睐杷允䅁䅁䅑䅁䑁䅁䅷䅁䭁䕁䉷䅁䭁䅁䅯䅁䭁䕁䕑䅁䉁䅁䅁允䅁䅁䅕婪畤潅䅐樫䴸䅉䅅䅁䕁䅁䅁睁䵁䅁䅁权呃允䅁权䭁䅁䅁权硁䅂䅁允䅁䅁䅅䅁䙁䍁䝕婧䑖⽩⽧䍄䉁䅁䅁䅂䅁䅁䅍䅄䅁䅁䅯兹䅁䅁䅯权䅁䅁䅯睎䅑䅁䅅䅁䉁䅁䅁兂扁㥌欰潂䙈睐杷允䅁䅁䅑䅁䑁䅁䅷䅁䭁佁䅉䅁䭁䉁䅅䅁䭁䑁䕅䅁䉁䅁䅁允䅁䅁䄴䅆䅁䑁䅧李穁䑁䅧䅍睁䑁䅁䅍睁䅁䅁䍄䉁䅁䅁䅂䅁䅁䅍䅄䅁䅁䅯兘䅅䅁䅯权䅁䅁䅯杏䅑䅁䅅䅁䉁䅁䅁兂啂㘴扗䍸祄睐杷允䅁䅁䅑䅁䑁䅁䅷䅁䭁乁䉕䅁䭁䅁䅯䅁䭁䕁䕑䅁䉁䅁䅁允䅁䅁䅕䵴㉨灶愸啃䵁䅉䅅䅁䕁䅁䅁睁䵁䅁䅁权啄允䅁权䭁䅁䅁权㙁䅂䅁允䅁䅁䅅䅁䭁䕁䅣䅁䵁䅉䅅䅁䕁䅁䅁睁䵁䅁䅁权い䅁䅁权䭁䅁䅁权㙁䅂䅁允䅁䅁䅅䅁䙁䡁焹䡶呓䵇⽑䍄䉁䅁䅁䅂䅁䅁䅍䅄䅁䅁䅯兕䅅䅁䅯权䅁䅁䅯杏䅑䅁䅅䅁䉁䅁䅁兂剃堷⽷噎㠷睐杷允䅁䅁䅑䅁䑁䅁䅷䅁䭁䵁䅕䅁䭁䅁䅯䅁䭁䑁䕫䅁䉁䅁䅁允䅁䅁䅕婧䑖㉩湺稸䴸䅉䅅䅁䕁䅁䅁睁䵁䅁䅁权剂允䅁权䭁䅁䅁权㕁䅂䅁允䅁䅁䅅䅁䙁䉁䕫杖琴癳⽫䍄䉁䅁䅁䅂䅁䅁䅍䅄䅁䅁䅯兕䅅䅁䅯权䅁䅁䅯䅒䅑䅁䅅䅁䉁䅁䅁兂呃䅇坒楄申睐杷允䅁䅁䅑䅁䑁䅁䅷䅁䭁䩁䄴䅁䭁䅁䅯䅁䭁䑁䕅䅁䉁䅁䅁允䅁䅁䅕穊䥅䉲慸䐯䴸䅉䅅䅁䕁䅁䅁睁䵁䅁䅁权䍄允䅁权䭁䅁䅁权䕂䅂䅁允䅁䅁䅅䅁䙁䅁琴灳瘳⭰⽉䍄䉁䅁䅁䅂䅁䅁䅍䅄䅁䅁䅯兪䅁䅁䅯权䅁䅁䅯䅒䅑䅁䅅䅁䉁䅁䅁兂慂䑚晶㑔爳睐杷允䅁䅁䅑䅁䑁䅁䅷䅁䭁佁䉍䅁䭁䉁䅅䅁䭁䑁䕣䅁䉁䅁䅁允䅁䅁䄴杆䅁䑁䅑杍硁䑁䅑䅍睁䑁䅁䅍睁䑁䅁䅁䵁䅉䅅䅁䕁䅁䅁睁䵁䅁䅁权䑄䅁䅁权剁䅁䅁权㙁䅂䅁允䅁䅁䅅䅁佁䉁䅑䅁ぁ䑁䅉杍睁䑁䅁䅍睁䑁䅁䅍䅁䅁杷允䅁䅁䅑䅁䑁䅁䅷䅁䭁䩁䉁䅁䭁䅁䅯䅁䭁䑁䕫䅁䉁䅁䅁允䅁䅁䅕扌摋㘷䝦稶䴸䅉䅅䅁䕁䅁䅁睁䵁䅁䅁权䅂䅁䅁权䭁䅁䅁权硁䅂䅁允䅁䅁䅅䅁䙁䉁䕫杖琴瑳⽕䍄䉁䅁䅁䅂䅁䅁䅍䅄䅁䅁䅯兑䅁䅁䅯权䅁䅁䅯免䅑䅁䅅䅁䉁䅁䅁兂灄橊䥅䉲煹睐杷允䅁䅁䅑䅁䑁䅁䅷䅁䭁䉁䅳䅁䭁䅁䅯䅁䭁䑁䕫䅁䉁䅁䅁允䅁䅁䅕䥕堲桢䑋䐷䴸䅉䅅䅁䕁䅁䅁睁䵁䅁䅁权䑁允䅁权剁䅁䅁权䕂䅂䅁允䅁䅁䅅䅁佁䉁䅙䅁ぁ䑁䅉睎穁䑁䅁䅍睁䑁䅁䅍睁䅁䅁䍄䉁䅁䅁䅂䅁䅁䅍䅄䅁䅁䅯睗䅅䅁䅯权䅁䅁䅯免䅑䅁䅅䅁䉁䅁䅁兂ㅁ牘䩰䅄橌睐杷允䅁䅁䅑䅁䑁䅁䅷䅁䭁䭁䅉䅁䭁䉁䅅䅁䭁䑁䕣䅁䉁䅁䅁允䅁䅁䄴䅆䅁䑁䅅䅍㍁䑁䅑兏㑁䑁䅁䅍睁䅁䅁䍄䉁䅁䅁䅂䅁䅁䅍䅄䅁䅁䅯兏䅅䅁䅯充䅁䅁䅯杏䅑䅁䅅䅁䉁䅁䅁杄啁䅁䅁李穁䑁䅧杍㑁䑁䅧䅍睁䑁䅁䅁䵁䅉䅅䅁䕁䅁䅁睁䵁䅁䅁权煄䅁䅁权䭁䅁䅁权㍁䅂䅁允䅁䅁䅅䅁䙁䍁睇浣剩攷⽁䍄䉁䅁䅁䅂䅁䅁䅍䅄䅁䅁䅯䅤䅁䅁䅯权䅁䅁䅯杏䅑䅁䅅䅁䉁䅁䅁兂扄堫焵䡶䍑䅑杷允䅁䅁䅑䅁䑁䅁䅷䅁䭁䍁䉅䅁䭁䅁䅯䅁䭁䑁䕣䅁䉁䅁䅁允䅁䅁䅕䉲慸䑚晶䕄䵁䅉䅅䅁䕁䅁䅁睁䵁䅁䅁权畃䅁䅁权剁䅁䅁权硁䅂䅁允䅁䅁䅅䅁佁䉁䅉䅁㍁䑁䅁兏睁䑁䅅䅍睁䑁䅁䅁䵁䅉䅅䅁䕁䅁䅁睁䵁䅁䅁权䅄䅁䅁权剁䅁䅁权㙁䅂䅁允䅁䅁䅅䅁佁䉁䅑䅁ㅁ䑁䅁兏硁䑁䅁䅍睁䑁䅁䅍䅁䅁杷允䅁䅁䅑䅁䑁䅁䅷䅁䭁䑁䅧䅁䭁䅁䅯䅁䭁䕁䕁䅁䉁䅁䅁允䅁䅁䅕歲桦桥畓稴䴸䅉䅅䅁䕁䅁䅁睁䵁䅁䅁权⭃允䅁权剁䅁䅁权㍁䅂䅁允䅁䅁䅅䅁佁䉁䅑䅁穁䑁䅑兎睁䑁䅁䅍睁䑁䅁䅍䅁䅁杷允䅁䅁䅑䅁䑁䅁䅷䅁䭁䉁䅁䅁䭁䅁䅯䅁䭁䑁䕣䅁䉁䅁䅁允䅁䅁䅕䅄牉硨婢䐫䴸䅉䅅䅁䕁䅁䅁睁䵁䅁䅁权橁䅁䅁权剁䅁䅁权㙁䅂䅁允䅁䅁䅅䅁佁䉁䅑䅁祁䑁䅕䅏㉁䑁䅁䅍睁䑁䅁䅍䅁䅁杷允䅁䅁䅑䅁䑁䅁䅷䅁䭁䱁䉕䅁䭁䅁䅯䅁䭁䑁䕯䅁䉁䅁䅁允䅁䅁䅕㥏倹婪畤樰䴸䅉䅅䅁䕁䅁䅁睁䵁䅁䅁权ㅂ允䅁权䭁䅁䅁权䕂䅂䅁允䅁䅁䅅䅁䙁偁灹搸乊瑙⽧䍄䉁䅁䅁䅂䅁䅁䅍䅄䅁䅁䅯典䅅䅁䅯权䅁䅁䅯兏䅑䅁䅅䅁䉁䅁䅁兂汄䌰扌堫礷睐杷允䅁䅁䅑䅁䑁䅁䅷䅁䭁䑁䉯䅁䭁䅁䅯䅁䭁䑁䕣䅁䉁䅁䅁允䅁䅁䅕杓䍷㑋坣稹䴸䅉䅅䅁䕁䅁䅁睁䵁䅁䅁权畁䅁䅁权䭁䅁䅁权㍁䅂䅁允䅁䅁䅅䅁䙁䝁浚浚浚桚䅬䍄䉁䅁䅁䅂䅁䅁䅍䅄䅁䅁䅯䅊䅅䅁䅯权䅁䅁䅯睎䅑䅁䅅䅁䉁䅁䅁兂偄ㄹ橐婰睶睐杷允䅁䅁䅑䅁䑁䅁䅷䅁䭁䉁䉙䅁䭁䅁䅯䅁䭁䕁䕁䅁䉁䅁䅁允䅁䅁䅕㉦㡱䩤奍䐴䴸䅉䅅䅁䕁䅁䅁睁䵁䅁䅁权睂䅁䅁权剁䅁䅁权㕁䅂䅁允䅁䅁䅅䅁佁䉁䅑䅁硁䑁䅍免ぁ䑁䅑李睁䑁䅁䅍䅁䅁杷允䅁䅁䅑䅁䑁䅁䅷䅁䭁䡁䉳䅁䭁䅁䅯䅁䭁䑁䕅䅁䉁䅁䅁允䅁䅁䅕呦ㄸ牘䩰䐳䴸䅉䅅䅁䕁䅁䅁睁䵁䅁䅁权硂允䅁权䭁䅁䅁权䕂䅂䅁允䅁䅁䅅䅁䙁䱁摋㘷䝦⽓⽅䍄䉁䅁䅁䅂䅁䅁䅍䅄䅁䅁䅯䅗䅅䅁䅯权䅁䅁䅯䅑䅑䅁䅅䅁䉁䅁䅁兂䙄䱉祂䉡呅䅑杷允䅁䅁䅑䅁䑁䅁䅷䅁䭁䙁䉧䅁䭁䅁䅯䅁䭁䕁䕑䅁䉁䅁䅁允䅁䅁䅕へ㍳啩杆吹䴸䅉䅅䅁䕁䅁䅁睁䵁䅁䅁权睃䅁䅁权䭁䅁䅁权㍁䅂䅁允䅁䅁䅅䅁䙁䍁硣䭃捷杗䅚䍄䉁䅁䅁䅂䅁䅁䅍䅄䅁䅁䅯兮䅁䅁䅯权䅁䅁䅯䅑䅑䅁䅅䅁䉁䅁䅁兂䱄啯㉗⼸唳睐杷允䅁䅁䅑䅁䑁䅁䅷䅁䭁佁䈸䅁䭁䅁䅯䅁䭁䑁䕣䅁䉁䅁䅁允䅁䅁䅕癱午坔光䐯䴸䅉䅅䅁䕁䅁䅁睁䵁䅁䅁权⽃允䅁权䭁䅁䅁权㍁䅂䅁允䅁䅁䅅䅁䙁䥁坣挲㌷㥕⽍䍄䉁䅁䅁䅂䅁䅁䅍䅄䅁䅁䅯睍䅅䅁䅯权䅁䅁䅯免䅑䅁䅅䅁䉁䅁䅁兂啁歲桦桥佔睐杷允䅁䅁䅑䅁䑁䅁䅷䅁䭁䑁䉍䅁䭁䅁䅯䅁䭁䕁䕁䅁䉁䅁䅁允䅁䅁䅕㘱睎児塲穷䴸䅉䅅䅁䕁䅁䅁睁䵁䅁䅁权婄䅁䅁权剁䅁䅁权䅂䅂䅁允䅁䅁䅅䅁佁䉁䅙䅁㍁䑁䅑䅏ㅁ䑁䅁䅍睁䑁䅁䅍睁䅁䅁䍄䉁䅁䅁䅂䅁䅁䅍䅄䅁䅁䅯睸䅅䅁䅯权䅁䅁䅯杏䅑䅁䅅䅁䉁䅁䅁兂扄堫焵䡶ㅔ睐杷允䅁䅁䅑䅁䑁䅁䅷䅁䭁䍁䉯䅁䭁䅁䅯䅁䭁䕁䕁䅁䉁䅁䅁允䅁䅁䅕塹⭡确癯稹䴸䅉䅅䅁䕁䅁䅁睁䵁䅁䅁权䉃䅁䅁权䭁䅁䅁权䅂䅂䅁允䅁䅁䅅䅁䙁䥁䉬余兘桯䅆䍄䉁䅁䅁䅂䅁䅁䅍䅄䅁䅁䅯典䅁䅁䅯充䅁䅁䅯䅑䅑䅁䅅䅁䉁䅁䅁杄啁䅁䅁杍祁䑁䅍䅍睁䑁䅁䅍睁䑁䅁䅁䵁䅉䅅䅁䕁䅁䅁睁䵁䅁䅁权䅃允䅁权䭁䅁䅁权硁䅂䅁允䅁䅁䅅䅁䙁䝁匸㡧䭄景⽅䍄䉁䅁䅁䅂䅁䅁䅍䅄䅁䅁䅯兢䅁䅁䅯充䅁䅁䅯睎䅑䅁䅅䅁䉁䅁䅁杄坁䅁䅁免㍁䑁䅣睍睁䑁䅁䅍睁䑁䅁䅍䅁䅁杷允䅁䅁䅑䅁䑁䅁䅷䅁䭁䙁䈸䅁䭁䅁䅯䅁䭁䑁䕅䅁䉁䅁䅁允䅁䅁䅕⼲⭬牡へ啄䵁䅉䅅䅁䕁䅁䅁睁䵁䅁䅁权牂䅁䅁权䭁䅁䅁权硁䅂䅁允䅁䅁䅅䅁䙁䕁㍷啩杆攵⽑䍄䉁䅁䅁䅂䅁䅁䅍䅄䅁䅁䅯睡䅁䅁䅯权䅁䅁䅯杏䅑䅁䅅䅁䉁䅁䅁兂獃䙈歰㥏樯睐杷允䅁䅁䅑䅁䑁䅁䅷䅁䭁䵁䉧䅁䭁䅁䅯䅁䭁䑁䕣䅁䉁䅁䅁允䅁䅁䅯睒䅁䅁杷允䅁䅁䅑䅁䑁䅁䅷䅁䭁䝁䅳䅁䭁䅁䅯䅁䭁䑁䕫䅁䉁䅁䅁允䅁䅁䅕⽺呤㘴扗䐴䴸䅉䅅䅁䕁䅁䅁睁䵁䅁䅁权牂䅁䅁权䭁䅁䅁权䕂䅂䅁允䅁䅁䅅䅁䙁䵁䴳䵺䵺佺⽁䍄䉁䅁䅁䅂䅁䅁䅍䅄䅁䅁䅯睃䅁䅁䅯权䅁䅁䅯䅑䅑䅁䅅䅁䉁䅁䅁兂㙄浦㡱䩤䥐睐杷允䅁䅁䅑䅁䑁䅁䅷䅁䭁䱁䉑䅁䭁䉁䅅䅁䭁䕁䕁䅁䉁䅁䅁允䅁䅁䄴䅆䅁䑁䅕䅎㉁䑁䅁免ㅁ䑁䅁䅍睁䅁䅁䍄䉁䅁䅁䅂䅁䅁䅍䅄䅁䅁䅯杆䅅䅁䅯权䅁䅁䅯杏䅑䅁䅅䅁䉁䅁䅁兂㙃兓䍷㑋敦睐杷允䅁䅁䅑䅁䑁䅁䅷䅁䭁䝁䉧䅁䭁䅁䅯䅁䭁䑁䕣䅁䉁䅁䅁允䅁䅁䅕䵴㉨灶愸稳䴸䅉䅅䅁䕁䅁䅁睁䵁䅁䅁权灂允䅁权䭁䅁䅁权㍁䅂䅁允䅁䅁䅅䅁䙁䵁ㅐ䙋偹杷䅤䍄䉁䅁䅁䅂䅁䅁䅍䅄䅁䅁䅯䅰䅁䅁䅯权䅁䅁䅯䅒䅑䅁䅅䅁䉁䅁䅁兂䩃坑汄䌰硌睐杷允䅁䅁䅑䅁䑁䅁䅷䅁䭁䭁䉙䅁䭁䅁䅯䅁䭁䕁䕁䅁䉁䅁䅁允䅁䅁䅕牕敧敨剴䐰䴸䅉䅅䅁䕁䅁䅁睁䵁䅁䅁权剃䅁䅁权䭁䅁䅁权䅂䅂䅁允䅁䅁䅅䅁䙁䭁䝪穓䩥兑䅌䍄䉁䅁䅁䅂䅁䅁䅍䅄䅁䅁䅯八䅁䅁䅯权䅁䅁䅯兏䅑䅁䅅䅁䉁䅁䅁兂䉄煹䙆癴䍍䅑杷允䅁䅁䅑䅁䑁䅁䅷䅁䭁䩁䅅䅁䭁䅁䅯䅁䭁䕁䕑䅁䉁䅁䅁允䅁䅁䅕⽷潕䥘䌯吸䴸䅉䅅䅁䕁䅁䅁睁䵁䅁䅁权䑁允䅁权䭁䅁䅁权㕁䅂䅁允䅁䅁䅅䅁䙁䝁浚浚浚瑚⼴䍄䉁䅁䅁䅂䅁䅁䅍䅄䅁䅁䅯杶䅅䅁䅯权䅁䅁䅯免䅑䅁䅅䅁䉁䅁䅁兂噄佥浫免潪睐杷允䅁䅁䅑䅁䑁䅁䅷䅁䭁偁䄴䅁䭁䅁䅯䅁䭁䑁䕣䅁䉁䅁䅁允䅁䅁䅕㉩湺㘫确樵䴸䅉䅅䅁䕁䅁䅁睁䵁䅁䅁权⽄䅁䅁权䭁䅁䅁权㙁䅂䅁允䅁䅁䅅䅁䙁䑁晶㑔堲癢⽧䍄䉁䅁䅁䅂䅁䅁䅍䅄䅁䅁䅯䅁䅅䅁䅯权䅁䅁䅯杏䅑䅁䅅䅁䉁䅁䅁兂獃䙈歰㥏堯睐杷允䅁䅁䅑䅁䑁䅁䅷䅁䭁偁䄴䅁䭁䅁䅯䅁䭁䑁䕫䅁䉁䅁䅁允䅁䅁䅕浚浚浚浚樳䴸䅉䅅䅁䕁䅁䅁睁䵁䅁䅁权⭄䅁䅁权䭁䅁䅁权䕂䅂䅁允䅁䅁䅅䅁䙁䍁扐堫焵乶⽷䍄䉁䅁䅁䅂䅁䅁䅍䅄䅁䅁䅯允䅅䅁䅯充䅁䅁䅯兏䅑䅁䅅䅁䉁䅁䅁杄坁䅁䅁免睁䑁䅣睎穁䑁䅣睎睁䑁䅁䅍䅁䅁杷允䅁䅁䅑䅁䑁䅁䅷䅁䭁䅁䉍䅁䭁䅁䅯䅁䭁䕁䕁䅁䉁䅁䅁允䅁䅁䅕牒穢搯㑒吴䴸䅉䅅䅁䕁䅁䅁睁䵁䅁䅁权䕁允䅁权䭁䅁䅁权䅂䅂䅁允䅁䅁䅅䅁䙁䱁穢搯㑒昶⽯䍄䉁䅁䅁䅂䅁䅁䅍䅄䅁䅁䅯杭䅅䅁䅯权䅁䅁䅯睎䅑䅁䅅䅁䉁䅁䅁兂㕂匶硙䭃啺睐杷允䅁䅁䅑䅁䑁䅁䅷䅁䭁䅁䉍䅁䭁䅁䅯䅁䭁䑁䕯䅁䉁䅁䅁允䅁䅁䅕牕敧敨剴䐴䴸䅉䅅䅁䕁䅁䅁睁䵁䅁䅁权䕁允䅁权䭁䅁䅁权㙁䅂䅁允䅁䅁䅅䅁䙁乁欰潂噇⽑⽫䍄䉁䅁䅁䅂䅁䅁䅍䅄䅁䅁䅯䅩䅅䅁䅯充䅁䅁䅯兏䅑䅁䅅䅁䉁䅁䅁杄啁䅁䅁杍ぁ䑁䅍睎睁䑁䅁䅍睁䑁䅁䅁䵁䅉䅅䅁䕁䅁䅁睁䵁䅁䅁权䡃允䅁权䭁䅁䅁权䕂䅂䅁允䅁䅁䅅䅁䙁䅁塲㍯㥁畃⽣䍄䉁䅁䅁䅂䅁䅁䅍䅄䅁䅁䅯䅂䅅䅁䅯权䅁䅁䅯䅒䅑䅁䅅䅁䉁䅁䅁兂㍂灶愸㥌䔳睐杷允䅁䅁䅑䅁䑁䅁䅷䅁䭁䝁䅯䅁䭁䉁䅅䅁䭁䕁䕁䅁䉁䅁䅁允䅁䅁䄴䅆䅁䑁䅑李㉁䑁䅧䅍硁䑁䅁䅍睁䅁䅁䍄䉁䅁䅁䅂䅁䅁䅍䅄䅁䅁䅯睱䅁䅁䅯权䅁䅁䅯䅒䅑䅁䅅䅁䉁䅁䅁兂橁⼲⭬牡㉺睐杷允䅁䅁䅑䅁䑁䅁䅷䅁䭁䉁䈰䅁䭁䅁䅯䅁䭁䑁䕣䅁䉁䅁䅁允䅁䅁䅕匰扌堫焵䐹䴸䅉䅅䅁䕁䅁䅁睁䵁䅁䅁权䑂允䅁权䭁䅁䅁权硁䅂䅁允䅁䅁䅅䅁䙁䵁䱤㑎䉬余⼰䍄䉁䅁䅁䅂䅁䅁䅍䅄䅁䅁䅯六䅅䅁䅯充䅁䅁䅯䅒䅑䅁䅅䅁䉁䅁䅁杄啁䅁䅁兎㕁䑁䅙兏睁䑁䅁䅍睁䑁䅁䅁䵁䅉䅅䅁䕁䅁䅁睁䵁䅁䅁权浃允䅁权䭁䅁䅁权硁䅂䅁允䅁䅁䅅䅁䙁䑁䩥坑汄估⽉䍄䉁䅁䅁䅂䅁䅁䅍䅄䅁䅁䅯睙䅅䅁䅯权䅁䅁䅯䅑䅑䅁䅅䅁䉁䅁䅁兂睄㡰䱚㑎婮睐杷允䅁䅁䅑䅁䑁䅁䅷䅁䭁䱁䅳䅁䭁䅁䅯䅁䭁䑁䕯䅁䉁䅁䅁允䅁䅁䅕䵱䱚㑎䉬䕊䵁䅉䅅䅁䕁䅁䅁睁䵁䅁䅁权橂允䅁权䭁䅁䅁权㙁䅂䅁允䅁䅁䅅䅁䙁䑁ㄸ牘䩰乄⽯䍄䉁䅁䅁䅂䅁䅁䅍䅄䅁䅁䅯睙䅅䅁䅯权䅁䅁䅯兏䅑䅁䅅䅁䉁䅁䅁兂䝂癴㥐䠱桪睐杷允䅁䅁䅑䅁䑁䅁䅷䅁䭁䉁䄰䅁䭁䅁䅯䅁䭁䑁䕅䅁䉁䅁䅁允䅁䅁䅕杖琴灳瘳吸䴸䅉䅅䅁䕁䅁䅁睁䵁䅁䅁权㍂允䅁权䭁䅁䅁权硁䅂䅁允䅁䅁䅅䅁䙁䝁光䑗ね偹⽑䍄䉁䅁䅁䅂䅁䅁䅍䅄䅁䅁䅯杈䅁䅁䅯权䅁䅁䅯免䅑䅁䅅䅁䉁䅁䅁兂婄発呤㘴癘睐杷允䅁䅁䅑䅁䑁䅁䅷䅁䭁䉁䄴䅁䭁䅁䅯䅁䭁䕁䕁䅁䉁䅁䅁允䅁䅁䅕潂噇㑑獴稷䴸䅉䅅䅁䕁䅁䅁睁䵁䅁䅁权敁䅁䅁权䭁䅁䅁权䕂䅂䅁允䅁䅁䅅䅁䙁䝁剩堷⽷敎⽯䍄䉁䅁䅁䅂䅁䅁䅍䅄䅁䅁䅯䅘䅁䅁䅯充䅁䅁䅯兏䅑䅁䅅䅁䉁䅁䅁杄啁䅁䅁睎睁䑁䅁李ぁ䑁䅫免穁䑁䅕䅁䵁䅉䅅䅁䕁䅁䅁睁䵁䅁䅁权敃允䅁权䭁䅁䅁权䕂䅂䅁允䅁䅁䅅䅁䙁乁乎桙奂敏⽁䍄䉁䅁䅁䅂䅁䅁䅍䅄䅁䅁䅯睮䅅䅁䅯权䅁䅁䅯䅒䅑䅁䅅䅁䉁䅁䅁兂塁挲㌷⭕汐睐杷允䅁䅁䅑䅁䑁䅁䅷䅁䭁䭁䉅䅁䭁䅁䅯䅁䭁䕁䕑䅁䉁䅁䅁允䅁䅁䅕婤奍䙂余䕁䵁䅉䅅䅁䕁䅁䅁睁䵁䅁䅁权楁允䅁权䭁䅁䅁权㕁䅂䅁允䅁䅁䅅䅁䙁䥁噇㑑獴㤵⽍䍄䉁䅁䅁䅂䅁䅁䅍䅄䅁䅁䅯䅷䅅䅁䅯充䅁䅁䅯兏䅑䅁䅅䅁䉁䅁䅁杄坁䅁䅁䅎祁䑁䅅免睁䑁䅁䅍睁䑁䅁䅍䅁䅁杷允䅁䅁䅑䅁䑁䅁䅷䅁䭁䝁䉯䅁䭁䅁䅯䅁䭁䑁䕯䅁䉁䅁䅁允䅁䅁䅕䘫橐婰䕶䐯䴸䅉䅅䅁䕁䅁䅁睁䵁䅁䅁权求允䅁权䭁䅁䅁权䅂䅂䅁允䅁䅁䅅䅁䙁䩁奍䙂余敌⽉䍄䉁䅁䅁䅂䅁䅁䅍䅄䅁䅁䅯党䅅䅁䅯权䅁䅁䅯兏䅑䅁䅅䅁䉁䅁䅁兂卂䉵䘶ㄶ歈睐杷允䅁䅁䅑䅁䑁䅁䅷䅁䭁䵁䄰䅁䭁䅁䅯䅁䭁䕁䕁䅁䉁䅁䅁允䅁䅁䅕婧䑖㉩湺㜴䴸䅉䅅䅁䕁䅁䅁睁䵁䅁䅁权求允䅁权䭁䅁䅁权䕂䅂䅁允䅁䅁䅅䅁䙁䡁潎敫㠱⭐⽅䍄䉁䅁䅁䅂䅁䅁䅍䅄䅁䅁䅯睂䅁䅁䅯充䅁䅁䅯兏䅑䅁䅅䅁䉁䅁䅁杄坁䅁䅁免㍁䑁䅧兏睁䑁䅁䅍睁䑁䅁䅍䅁䅁杷允䅁䅁䅑䅁䑁䅁䅷䅁䭁佁䅍䅁䭁䅁䅯䅁䭁䑁䕫䅁䉁䅁䅁允䅁䅁䅕浔光䑗ね䐰䴸䅉䅅䅁䕁䅁䅁睁䵁䅁䅁权浂允䅁权䭁䅁䅁权硁䅂䅁允䅁䅁䅅䅁䙁䵁䱤㑎䉬余⽫䍄䉁䅁䅁䅂䅁䅁䅍䅄䅁䅁䅯睚䅅䅁䅯权䅁䅁䅯免䅑䅁䅅䅁䉁䅁䅁兂偃癷潕䥘䄸䅑杷允䅁䅁䅑䅁䑁䅁䅷䅁䭁䍁䉍䅁䭁䉁䅅䅁䭁䑁䕯䅁䉁䅁䅁允䅁䅁䄴䅆䅁䑁䅅免ㅁ䑁䅁杍祁䑁䅁䅍睁䅁䅁䍄䉁䅁䅁䅂䅁䅁䅍䅄䅁䅁䅯杚䅅䅁䅯权䅁䅁䅯杏䅑䅁䅅䅁䉁䅁䅁兂浂浚浚浚浢睐杷允䅁䅁䅑䅁䑁䅁䅷䅁䭁䝁䉙䅁䭁䅁䅯䅁䭁䑁䕫䅁䉁䅁䅁允䅁䅁䅕桙奂扏䥔樱䴸䅉䅅䅁䕁䅁䅁睁䵁䅁䅁权湂允䅁权䭁䅁䅁权㕁䅂䅁允䅁䅁䅅䅁䙁䕁䱓佢㝦敱⽫䍄䉁䅁䅁䅂䅁䅁䅍䅄䅁䅁䅯杚䅅䅁䅯权䅁䅁䅯䅒䅑䅁䅅䅁䉁䅁䅁兂湁免獩䙈杲睐杷允䅁䅁䅑䅁䑁䅁䅷䅁䭁䝁䉣䅁䭁䅁䅯䅁䭁䕁䕑䅁䉁䅁䅁允䅁䅁䅕㉣剩堷⽷吶䴸䅉䅅䅁䕁䅁䅁睁䵁䅁䅁权摁允䅁权剁䅁䅁权䅂䅂䅁允䅁䅁䅅䅁佁䉁䅙䅁硁䑁䅕兎祁䑁䅁䅍睁䑁䅁䅍睁䅁䅁䍄䉁䅁䅁䅂䅁䅁䅍䅄䅁䅁䅯兘䅁䅁䅯权䅁䅁䅯免䅑䅁䅅䅁䉁䅁䅁兂允䑗ね䡹敢睐杷允䅁䅁䅑䅁䑁䅁䅷䅁䭁䙁䄰䅁䭁䅁䅯䅁䭁䕁䕁䅁䉁䅁䅁允䅁䅁䅕婤奍䙂余吵䴸䅉䅅䅁䕁䅁䅁睁䵁䅁䅁权摂䅁䅁权䭁䅁䅁权㙁䅂䅁允䅁䅁䅅䅁䙁䭁捷浗㝑㤳⼸䍄䉁䅁䅁䅂䅁䅁䅍䅄䅁䅁䅯睪䅁䅁䅯充䅁䅁䅯兏䅑䅁䅅䅁䉁䅁䅁杄坁䅁䅁免ㅁ䑁䅙李睁䑁䅁䅍睁䑁䅁䅍䅁䅁杷允䅁䅁䅑䅁䑁䅁䅷䅁䭁䝁䄴䅁䭁䉁䅅䅁䭁䕁䕁䅁䉁䅁䅁允䅁䅁䄴䅆䅁䑁䅅睎祁䑁䅅䅎㕁䑁䅁䅍睁䅁䅁䍄䉁䅁䅁䅂䅁䅁䅍䅄䅁䅁䅯睵䅁䅁䅯充䅁䅁䅯兏䅑䅁䅅䅁䉁䅁䅁杄啁䅁䅁免硁䑁䅍兏睁䑁䅁䅍睁䑁䅁䅁䵁䅉䅅䅁䕁䅁䅁睁䵁䅁䅁权獁䅁䅁权剁䅁䅁权䕂䅂䅁允䅁䅁䅅䅁佁䉁䅉䅁㑁䑁䅑䅏睁䑁䅁䅍睁䑁䅁䅁䵁䅉䅅䅁䕁䅁䅁睁䵁䅁䅁权歃䅁䅁权䭁䅁䅁权㙁䅂䅁允䅁䅁䅅䅁䙁䵁䭈啯㉗⼸⽍䍄䉁䅁䅁䅂䅁䅁䅍䅄䅁䅁䅯李䅁䅁䅯充䅁䅁䅯䅒䅑䅁䅅䅁䉁䅁䅁杄啁䅁䅁免ㅁ䑁䅅杍㕁䑁䅕兏ㅁ䑁䅁䅁䵁䅉䅅䅁䕁䅁䅁睁䵁䅁䅁权塁䅁䅁权剁䅁䅁权㙁䅂䅁允䅁䅁䅅䅁佁䉁䅑䅁穁䑁䅉睍㑁䑁䅁䅍睁䑁䅁䅍䅁䅁杷允䅁䅁䅑䅁䑁䅁䅷䅁䭁䙁䉯䅁䭁䅁䅯䅁䭁䑁䕣䅁䉁䅁䅁允䅁䅁䅕余兘瑉㕶橺䴸䅉䅅䅁䕁䅁䅁睁䵁䅁䅁权乂䅁䅁权剁䅁䅁权㍁䅂䅁允䅁䅁䅅䅁佁䉁䅑䅁ぁ䑁䅑䅎ぁ䑁䅁睍睁䑁䅁䅍䅁䅁杷允䅁䅁䅑䅁䑁䅁䅷䅁䭁䱁䅧䅁䭁䉁䅅䅁䭁䑁䕫䅁䉁䅁䅁允䅁䅁䄴䅆䅁䑁䅅兏硁䑁䅫兏㑁䑁䅁䅍睁䅁䅁䍄䉁䅁䅁䅂䅁䅁䅍䅄䅁䅁䅯兢䅅䅁䅯权䅁䅁䅯免䅑䅁䅅䅁䉁䅁䅁兂偃癷潕䥘匯睐杷允䅁䅁䅑䅁䑁䅁䅷䅁䭁䥁䉳䅁䭁䅁䅯䅁䭁䕁䕑䅁䉁䅁䅁允䅁䅁䅕佖汏㡭村樸䴸䅉䅅䅁䕁䅁䅁睁䵁䅁䅁权䡃允䅁权䭁䅁䅁权㕁䅂䅁允䅁䅁䅅䅁䙁䅁䅁䅁䅁佁⽧䍄䉁䅁䅁䅂䅁䅁䅍䅄䅁䅁䅯杉䅅䅁䅯权䅁䅁䅯杏䅑䅁䅅䅁䉁䅁䅁兂㝂䭆䠵場杲睐杷允䅁䅁䅑䅁䑁䅁䅷䅁䭁䭁䉅䅁䭁䅁䅯䅁䭁䑁䕅䅁䉁䅁䅁允䅁䅁䅕場啯歲桦ぁ䵁䅉䅅䅁䕁䅁䅁睁䵁䅁䅁权畃䅁䅁权䭁䅁䅁权㍁䅂䅁允䅁䅁䅅䅁䙁䅁牉硨婢杺䅨䍄䉁䅁䅁䅂䅁䅁䅍䅄䅁䅁䅯杲䅁䅁䅯权䅁䅁䅯杏䅑䅁䅅䅁䉁䅁䅁兂浂浚浚浚䍙䅑杷允䅁䅁䅑䅁䑁䅁䅷䅁䭁䭁䄴䅁䭁䅁䅯䅁䭁䑁䕫䅁䉁䅁䅁允䅁䅁䅕呣䬰㘱睎稫䴸䅉䅅䅁䕁䅁䅁睁䵁䅁䅁权畃䅁䅁权䭁䅁䅁权䕂䅂䅁允䅁䅁䅅䅁䙁䙁㘶兓䍷睋䅂䍄䉁䅁䅁䅂䅁䅁䅍䅄䅁䅁䅯朷䅁䅁䅯充䅁䅁䅯兏䅑䅁䅅䅁䉁䅁䅁杄十䅁䅁䅎硁䑁䅁䅏硁䑁䅁䅍睁䅁䅁䍄䉁䅁䅁䅂䅁䅁䅍䅄䅁䅁䅯杮䅅䅁䅯权䅁䅁䅯䅑䅑䅁䅅䅁䉁䅁䅁兂䡄穓䩥坑噄睐杷允䅁䅁䅑䅁䑁䅁䅷䅁䭁䩁䈸䅁䭁䅁䅯䅁䭁䕁䕁䅁䉁䅁䅁允䅁䅁䅕䙂余扌摋稷䴸䅉䅅䅁䕁䅁䅁睁䵁䅁䅁权桃允䅁权䭁䅁䅁权䅂䅂䅁允䅁䅁䅅䅁䙁䭁睒児塲睯䅂䍄䉁䅁䅁䅂䅁䅁䅍䅄䅁䅁䅯睮䅁䅁䅯充䅁䅁䅯䅑䅑䅁䅅䅁䉁䅁䅁杄啁䅁䅁䅎祁䑁䅁睎㕁䑁䅧兎穁䑁䅧䅁䵁䅉䅅䅁䕁䅁䅁睁䵁䅁䅁权捃䅁䅁权䭁䅁䅁权䕂䅂䅁允䅁䅁䅅䅁䙁䩁瘷㡰䱚㡎⽫䍄䉁䅁䅁䅂䅁䅁䅍䅄䅁䅁䅯䅮䅅䅁䅯充䅁䅁䅯睎䅑䅁䅅䅁䉁䅁䅁杄啁䅁䅁睍睁䑁䅫䅍睁䑁䅁䅍睁䑁䅁䅁䵁䅉䅅䅁䕁䅁䅁睁䵁䅁䅁权䉃允䅁权剁䅁䅁权㕁䅂䅁允䅁䅁䅅䅁佁䉁䅙䅁祁䑁䅉䅍㑁䑁䅁䅍睁䑁䅁䅍睁䅁䅁䍄䉁䅁䅁䅂䅁䅁䅍䅄䅁䅁䅯兰䅁䅁䅯权䅁䅁䅯免䅑䅁䅅䅁䉁䅁䅁兂婄発呤㘴扗睶杷允䅁䅁䅑䅁䑁䅁䅷䅁䭁䙁䉍䅁䭁䅁䅯䅁䭁䑁䕅䅁䉁䅁䅁允䅁䅁䅕䬸䝦穓䩥戴䴸䅉䅅䅁䕁䅁䅁睁䵁䅁䅁权呂允䅁权䭁䅁䅁权䅂䅂䅁允䅁䅁䅅䅁䙁䉁愱䑚晶㡔⼲䍄䉁䅁䅁䅂䅁䅁䅍䅄䅁䅁䅯杁䅅䅁䅯权䅁䅁䅯䅒䅑䅁䅅䅁䉁䅁䅁兂療潅䅐煹䙈睐杷允䅁䅁䅑䅁䑁䅁䅷䅁䭁䵁䈸䅁䭁䅁䅯䅁䭁䑁䕅䅁䉁䅁䅁允䅁䅁䅕琯㑒匶硙樸䴸䅉䅅䅁䕁䅁䅁睁䵁䅁䅁权㡃允䅁权䭁䅁䅁权䅂䅂䅁允䅁䅁䅅䅁䙁佁剸䉵䘶㤶⽅䍄䉁䅁䅁䅂䅁䅁䅍䅄䅁䅁䅯睳䅅䅁䅯权䅁䅁䅯杏䅑䅁䅅䅁䉁䅁䅁兂䙃ㄶ㑇潈䭕䅑杷允䅁䅁䅑䅁䑁䅁䅷䅁䭁䑁䉕䅁䭁䅁䅯䅁䭁䑁䕯䅁䉁䅁䅁允䅁䅁䅕䑔䩥坑汄䑷䴸䅉䅅䅁䕁䅁䅁睁䵁䅁䅁权橂䅁䅁权剁䅁䅁权䕂䅂䅁允䅁䅁䅅䅁佁䉁䅑䅁穁䑁䅕䅏穁䑁䅙兏睁䑁䅁䅍䅁䅁杷允䅁䅁䅑䅁䑁䅁䅷䅁䭁偁䅑䅁䭁䅁䅯䅁䭁䑁䕣䅁䉁䅁䅁允䅁䅁䅕歵䵫楁䡵䐸䴸䅉䅅䅁䕁䅁䅁睁䵁䅁䅁权坁允䅁权䭁䅁䅁权㍁䅂䅁允䅁䅁䅅䅁䙁䝁渳㘫确田⼰䍄䉁䅁䅁䅂䅁䅁䅍䅄䅁䅁䅯児䅅䅁䅯权䅁䅁䅯睎䅑䅁䅅䅁䉁䅁䅁兂ㅁ牘䩰䅄湌睐杷允䅁䅁䅑䅁䑁䅁䅷䅁䭁乁䉁䅁䭁䅁䅯䅁䭁䑁䕯䅁䉁䅁䅁允䅁䅁䅕扉祂䩡瑈䕂䵁䅉䅅䅁䕁䅁䅁睁䵁䅁䅁权乂䅁䅁权䭁䅁䅁权㙁䅂䅁允䅁䅁䅅䅁䙁䭁慁㥌欰杂䅒䍄䉁䅁䅁䅂䅁䅁䅍䅄䅁䅁䅯杔䅁䅁䅯权䅁䅁䅯杏䅑䅁䅅䅁䉁䅁䅁兂汁潂噇㑑獶睐杷允䅁䅁䅑䅁䑁䅁䅷䅁䭁佁䅳䅁䭁䉁䅅䅁䭁䑁䕅䅁䉁䅁䅁允䅁䅁䄴杆䅁䑁䅣杍硁䑁䅕䅍睁䑁䅁䅍睁䑁䅁䅁䵁䅉䅅䅁䕁䅁䅁睁䵁䅁䅁权㥃允䅁权䭁䅁䅁权㙁䅂䅁允䅁䅁䅅䅁䙁䙁偹癷潕䈳䅄䍄䉁䅁䅁䅂䅁䅁䅍䅄䅁䅁䅯睮䅁䅁䅯充䅁䅁䅯兏䅑䅁䅅䅁䉁䅁䅁杄啁䅁䅁杍㍁䑁䅅䅎穁䑁䅕睍ㅁ䑁䅁䅁䵁䅉䅅䅁䕁䅁䅁睁䵁䅁䅁权䩂允䅁权䭁䅁䅁权㙁䅂䅁允䅁䅁䅅䅁䙁䵁䱤㑎䉬偙⽣䍄䉁䅁䅁䅂䅁䅁䅍䅄䅁䅁䅯杗䅁䅁䅯权䅁䅁䅯兏䅑䅁䅅䅁䉁䅁䅁兂㡃䩤奍䙂坢睐杷允䅁䅁䅑䅁䑁䅁䅷䅁䭁䩁䅧䅁䭁䉁䅅䅁䭁䑁䕣䅁䉁䅁䅁允䅁䅁䄴䅆䅁䑁䅕兎祁䑁䅁䅍睁䑁䅁䅍睁䅁䅁䍄䉁䅁䅁䅂䅁䅁䅍䅄䅁䅁䅯兰䅁䅁䅯权䅁䅁䅯睎䅑䅁䅅䅁䉁䅁䅁兂䍁㑋坣挲㌶睐杷允䅁䅁䅑䅁䑁䅁䅷䅁䭁䱁䈸䅁䭁䅁䅯䅁䭁䑁䕅䅁䉁䅁䅁允䅁䅁䅕牡へ硫䕧樳䴸䅉䅅䅁䕁䅁䅁睁䵁䅁䅁权獁允䅁权䭁䅁䅁权硁䅂䅁允䅁䅁䅅䅁䙁䉁䑋䵷桱剒䅒䍄䉁䅁䅁䅂䅁䅁䅍䅄䅁䅁䅯䅈䅁䅁䅯权䅁䅁䅯䅑䅑䅁䅅䅁䉁䅁䅁兂畃⭒㙆䭆樷睐杷允䅁䅁䅑䅁䑁䅁䅷䅁䭁䕁䅁䅁䭁䅁䅯䅁䭁䑁䕯䅁䉁䅁䅁允䅁䅁䅕敢㝦晱午吱䴸䅉䅅䅁䕁䅁䅁睁䵁䅁䅁权䉂䅁䅁权䭁䅁䅁权㕁䅂䅁允䅁䅁䅅䅁䙁䥁坣挲㌷㥕⽏䍄䉁䅁䅁䅂䅁䅁䅍䅄䅁䅁䅯儴䅅䅁䅯充䅁䅁䅯杏䅑䅁䅅䅁䉁䅁䅁杄啁䅁䅁杍祁䑁䅕䅍睁䑁䅁䅍睁䑁䅁䅁䵁䅉䅅䅁䕁䅁䅁睁䵁䅁䅁权㙃允䅁权剁䅁䅁权䕂䅂䅁允䅁䅁䅅䅁佁䉁䅉䅁ㅁ䑁䅑李睁䑁䅁䅍睁䑁䅁䅁䵁䅉䅅䅁䕁䅁䅁睁䵁䅁䅁权睂允䅁权剁䅁䅁权㕁䅂䅁允䅁䅁䅅䅁佁䉁䅙䅁硁䑁䅁睎㑁䑁䅁䅍睁䑁䅁䅍睁䅁䅁䍄䉁䅁䅁䅂䅁䅁䅍䅄䅁䅁䅯光䅅䅁䅯权䅁䅁䅯䅑䅑䅁䅅䅁䉁䅁䅁兂䭁㘱睎児䙯䅑杷允䅁䅁䅑䅁䑁䅁䅷䅁䭁䭁䄸䅁䭁䅁䅯䅁䭁䕁䕁䅁䉁䅁䅁允䅁䅁䅕敫㠱穐敖歁䵁䅉䅅䅁䕁䅁䅁睁䵁䅁䅁权䱂允䅁权剁䅁䅁权㙁䅂䅁允䅁䅁䅅䅁䭁䕁䅣䅁䵁䅉䅅䅁䕁䅁䅁睁䵁䅁䅁权䙂䅁䅁权䭁䅁䅁权㕁䅂䅁允䅁䅁䅅䅁䙁䑁ㄸ牘䩰偄⽑䍄䉁䅁䅁䅂䅁䅁䅍䅄䅁䅁䅯兒䅁䅁䅯权䅁䅁䅯䅒䅑䅁䅅䅁䉁䅁䅁兂汁潂噇㑑祶睐杷允䅁䅁䅑䅁䑁䅁䅷䅁䭁偁䉯䅁䭁䅁䅯䅁䭁䕁䕑䅁䉁䅁䅁允䅁䅁䅕渫焵䡶呓䑹䴸䅉䅅䅁䕁䅁䅁睁䵁䅁䅁权㑁䅁䅁权剁䅁䅁权㕁䅂䅁允䅁䅁䅅䅁佁䉁䅑䅁㍁䑁䅁䅏睁䑁䅁䅍睁䑁䅁䅍䅁䅁杷允䅁䅁䅑䅁䑁䅁䅷䅁䭁䑁䉳䅁䭁䅁䅯䅁䭁䑁䕅䅁䉁䅁䅁允䅁䅁䅕硢䑋䵷桱吵䴸䅉䅅䅁䕁䅁䅁睁䵁䅁䅁权㥂允䅁权䭁䅁䅁权㙁䅂䅁允䅁䅁䅅䅁䙁䝁光䑗ね偹⽙䍄䉁䅁䅁䅂䅁䅁䅍䅄䅁䅁䅯睲䅁䅁䅯权䅁䅁䅯䅒䅑䅁䅅䅁䉁䅁䅁兂十㡧䭄啯煘睐杷允䅁䅁䅑䅁䑁䅁䅷䅁䭁佁䅷䅁䭁䉁䅅䅁䭁䑁䕫䅁䉁䅁䅁允䅁䅁䄴杅䅁䑁䅣䅎ㅁ䑁䅧李睁䑁䅁䅍䅁䅁杷允䅁䅁䅑䅁䑁䅁䅷䅁䭁䑁䈰䅁䭁䅁䅯䅁䭁䑁䕅䅁䉁䅁䅁允䅁䅁䅕㡧䭄啯㉗稴䴸䅉䅅䅁䕁䅁䅁睁䵁䅁䅁权卄䅁䅁权䭁䅁䅁权䅂䅂䅁允䅁䅁䅅䅁䙁䡁呗䅇坒癄⽳䍄䉁䅁䅁䅂䅁䅁䅍䅄䅁䅁䅯朰䅁䅁䅯权䅁䅁䅯䅒䅑䅁䅅䅁䉁䅁䅁兂䙄䱉祂䩡汈睐杷允䅁䅁䅑䅁䑁䅁䅷䅁䭁䥁䉍䅁䭁䅁䅯䅁䭁䕁䕁䅁䉁䅁䅁允䅁䅁䅕牒穢搯㑒稸䴸䅉䅅䅁䕁䅁䅁睁䵁䅁䅁权㍂允䅁权䭁䅁䅁权㍁䅂䅁允䅁䅁䅅䅁䙁䵁㌯⭕汏⽭⽑䍄䉁䅁䅁䅂䅁䅁䅍䅄䅁䅁䅯杢䅅䅁䅯充䅁䅁䅯兏䅑䅁䅅䅁䉁䅁䅁杄啁䅁䅁免ぁ䑁䅅䅏祁䑁䅁䅍睁䑁䅁䅁䵁䅉䅅䅁䕁䅁䅁睁䵁䅁䅁权㍂允䅁权䭁䅁䅁权㙁䅂䅁允䅁䅁䅅䅁䙁䉁愱䑚晶⽔⽅䍄䉁䅁䅁䅂䅁䅁䅍䅄䅁䅁䅯睤䅅䅁䅯权䅁䅁䅯兏䅑䅁䅅䅁䉁䅁䅁兂煃搸乊桙杄睐杷允䅁䅁䅑䅁䑁䅁䅷䅁䭁䵁䉑䅁䭁䅁䅯䅁䭁䑁䕫䅁䉁䅁䅁允䅁䅁䅕祇搯䅊䉡吴䴸䅉䅅䅁䕁䅁䅁睁䵁䅁䅁权癃允䅁权䭁䅁䅁权㍁䅂䅁允䅁䅁䅅䅁䙁䅁牉硨婢桺䅆䍄䉁䅁䅁䅂䅁䅁䅍䅄䅁䅁䅯李䅁䅁䅯权䅁䅁䅯兏䅑䅁䅅䅁䉁䅁䅁兂潂敫㠱穐㉘睐杷允䅁䅁䅑䅁䑁䅁䅷䅁䭁䕁䅉䅁䭁䅁䅯䅁䭁䕁䕑䅁䉁䅁䅁允䅁䅁䅕渫焵䡶呓䐶䴸䅉䅅䅁䕁䅁䅁睁䵁䅁䅁权婄䅁䅁权䭁䅁䅁权䕂䅂䅁允䅁䅁䅅䅁䙁䱁䩰䅄牉⽨⽁䍄䉁䅁䅁䅂䅁䅁䅍䅄䅁䅁䅯東䅅䅁䅯权䅁䅁䅯杏䅑䅁䅅䅁䉁䅁䅁权䡂䅁䅁䍄䉁䅁䅁䅂䅁䅁䅍䅄䅁䅁䅯䅄䅁䅁䅯权䅁䅁䅯杏䅑䅁䅅䅁䉁䅁䅁兂慃婭婭婭㕭睶杷允䅁䅁䅑䅁䑁䅁䅷䅁䭁䅁䅍䅁䭁䉁䅅䅁䭁䑁䕣䅁䉁䅁䅁允䅁䅁䄴䅆䅁䑁䅉兏穁䑁䅁䅍睁䑁䅁䅍睁䅁䅁䍄䉁䅁䅁䅂䅁䅁䅍䅄䅁䅁䅯材䅅䅁䅯充䅁䅁䅯杏䅑䅁䅅䅁䉁䅁䅁杄啁䅁䅁李睁䑁䅁兎睁䑁䅁䅍睁䑁䅁䅁䵁䅉䅅䅁䕁䅁䅁睁䵁䅁䅁权坁允䅁权䭁䅁䅁权㕁䅂䅁允䅁䅁䅅䅁䙁䉁畓⭒㙆乆⼴䍄䉁䅁䅁䅂䅁䅁䅍䅄䅁䅁䅯䅘䅅䅁䅯权䅁䅁䅯䅑䅑䅁䅅䅁䉁䅁䅁兂㙃兓䍷睋慣䅑杷允䅁䅁䅑䅁䑁䅁䅷䅁䭁䑁䉉䅁䭁䅁䅯䅁䭁䑁䕯䅁䉁䅁䅁允䅁䅁䅕⼲⭬牡へ含䴸䅉䅅䅁䕁䅁䅁睁䵁䅁䅁权湁允䅁权剁䅁䅁权䕂䅂䅁允䅁䅁䅅䅁佁䉁䅑䅁ㅁ䑁䅧睎硁䑁䅁䅍睁䑁䅁䅍䅁䅁杷允䅁䅁䅑䅁䑁䅁䅷䅁䭁䱁䉙䅁䭁䅁䅯䅁䭁䑁䕅䅁䉁䅁䅁允䅁䅁䅕䩡瑈䑦ㄫ歇䵁䅉䅅䅁䕁䅁䅁睁䵁䅁䅁权湄䅁䅁权剁䅁䅁权䕂䅂䅁允䅁䅁䅅䅁佁䉁䅉䅁㉁䑁䅕兏㍁䑁䅍䅍㑁䑁䅕䅁䵁䅉䅅䅁䕁䅁䅁睁䵁䅁䅁权婄允䅁权剁䅁䅁权䅂䅂䅁允䅁䅁䅅䅁佁䉁䅑䅁ㅁ䑁䅧睍祁䑁䅁䅍睁䑁䅁䅍䅁䅁杷允䅁䅁䅑䅁䑁䅁䅷䅁䭁䑁䅁䅁䭁䅁䅯䅁䭁䕁䕁䅁䉁䅁䅁允䅁䅁䅕灭婭婭婭呹䴸䅉䅅䅁䕁䅁䅁睁䵁䅁䅁权汄䅁䅁权䭁䅁䅁权㍁䅂䅁允䅁䅁䅅䅁䙁䙁橔婰䕶义⽁䍄䉁䅁䅁䅂䅁䅁䅍䅄䅁䅁䅯先䅁䅁䅯充䅁䅁䅯睎䅑䅁䅅䅁䉁䅁䅁杄啁䅁䅁睎㍁䑁䅅䅍睁䑁䅁䅍睁䑁䅁䅁䵁䅉䅅䅁䕁䅁䅁睁䵁䅁䅁权䵃䅁䅁权剁䅁䅁权䕂䅂䅁允䅁䅁䅅䅁佁䉁䅙䅁硁䑁䅁免㕁䑁䅁䅍睁䑁䅁䅍睁䅁䅁䍄䉁䅁䅁䅂䅁䅁䅍䅄䅁䅁䅯朰䅅䅁䅯权䅁䅁䅯免䅑䅁䅅䅁䉁䅁䅁兂噄佥浫免㙪睐杷允䅁䅁䅑䅁䑁䅁䅷䅁䭁䑁䉙䅁䭁䅁䅯䅁䭁䑁䕅䅁䉁䅁䅁允䅁䅁䅕体㙆䭆䠵吰䴸䅉䅅䅁䕁䅁䅁睁䵁䅁䅁权㉁允䅁权䭁䅁䅁权㕁䅂䅁允䅁䅁䅅䅁䙁䉁奂扏䥔牤⼴䍄䉁䅁䅁䅂䅁䅁䅍䅄䅁䅁䅯䄳䅁䅁䅯权䅁䅁䅯兏䅑䅁䅅䅁䉁䅁䅁兂慃婭婭婭婭睐杷允䅁䅁䅑䅁䑁䅁䅷䅁䭁䭁䉷䅁䭁䅁䅯䅁䭁䑁䕫䅁䉁䅁䅁允䅁䅁䅕歵䵫楁䡵樳䴸䅉䅅䅁䕁䅁䅁睁䵁䅁䅁权⭂允䅁权䭁䅁䅁权硁䅂䅁允䅁䅁䅅䅁䙁偁湃歸㍳捩⽅䍄䉁䅁䅁䅂䅁䅁䅍䅄䅁䅁䅯兵䅁䅁䅯权䅁䅁䅯免䅑䅁䅅䅁䉁䅁䅁兂㡃䩤奍䙂畢睐杷允䅁䅁䅑䅁䑁䅁䅷䅁䭁䥁䅣䅁䭁䅁䅯䅁䭁䑁䕯䅁䉁䅁䅁允䅁䅁䅕㥉㕶浦㡱䐷䴸䅉䅅䅁䕁䅁䅁睁䵁䅁䅁权牂允䅁权䭁䅁䅁权㙁䅂䅁允䅁䅁䅅䅁䭁䕁䅣䅁䵁䅉䅅䅁䕁䅁䅁睁䵁䅁䅁权䍂䅁䅁权䭁䅁䅁权㍁䅂䅁允䅁䅁䅅䅁䙁乁㕶浦㡱佤⼸䍄䉁䅁䅁䅂䅁䅁䅍䅄䅁䅁䅯睏䅁䅁䅯权䅁䅁䅯免䅑䅁䅅䅁䉁䅁䅁兂婁䙂余扌䙉䅑杷允䅁䅁䅑䅁䑁䅁䅷䅁䭁䵁䄰䅁䭁䉁䅅䅁䭁䕁䕁䅁䉁䅁䅁允䅁䅁䄴䅆䅁䑁䅍兏穁䑁䅉兏ㅁ䑁䅁䅍睁䅁䅁䍄䉁䅁䅁䅂䅁䅁䅍䅄䅁䅁䅯睰䅅䅁䅯权䅁䅁䅯䅒䅑䅁䅅䅁䉁䅁䅁兂呄坔光䑗ね睐杷允䅁䅁䅑䅁䑁䅁䅷䅁䭁䭁䉕䅁䭁䅁䅯䅁䭁䑁䕅䅁䉁䅁䅁允䅁䅁䅕䘷㑇潈牘吰䴸䅉䅅䅁䕁䅁䅁睁䵁䅁䅁权剂䅁䅁权䭁䅁䅁权㕁䅂䅁允䅁䅁䅅䅁䙁䅁䉡啬䱏偢⼰䍄䉁䅁䅁䅂䅁䅁䅍䅄䅁䅁䅯兮䅅䅁䅯权䅁䅁䅯睎䅑䅁䅅䅁䉁䅁䅁兂煂䡶呓䅇祔睐杷允䅁䅁䅑䅁䑁䅁䅷䅁䭁䡁䉯䅁䭁䉁䅅䅁䭁䑁䕣䅁䉁䅁䅁允䅁䅁䄴杆䅁䑁䅅睍穁䑁䅍睎睁䑁䅍䅍睁䑁䅁䅁䵁䅉䅅䅁䕁䅁䅁睁䵁䅁䅁权㑄允䅁权剁䅁䅁权䕂䅂䅁允䅁䅁䅅䅁佁䉁䅉䅁㑁䑁䅧睍ㅁ䑁䅕䅍睁䑁䅁䅁䵁䅉䅅䅁䕁䅁䅁睁䵁䅁䅁权䙄䅁䅁权䭁䅁䅁权㙁䅂䅁允䅁䅁䅅䅁䙁䙁乃㉬匴⭧⽧䍄䉁䅁䅁䅂䅁䅁䅍䅄䅁䅁䅯睸䅁䅁䅯权䅁䅁䅯兏䅑䅁䅅䅁䉁䅁䅁兂䍂余兘瑉桶睶杷允䅁䅁䅑䅁䑁䅁䅷䅁䭁䵁䅣䅁䭁䅁䅯䅁䭁䕁䕑䅁䉁䅁䅁允䅁䅁䅯睒䅁䅁杷允䅁䅁䅑䅁䑁䅁䅷䅁䭁䩁䉁䅁䭁䅁䅯䅁䭁䑁䕅䅁䉁䅁䅁允䅁䅁䅕㑈牘払敧啁䵁䅉䅅䅁䕁䅁䅁睁䵁䅁䅁权敄䅁䅁权䭁䅁䅁权㙁䅂䅁允䅁䅁䅅䅁䙁䵁杕䡳潊八䅰䍄䉁䅁䅁䅂䅁䅁䅍䅄䅁䅁䅯兺䅅䅁䅯权䅁䅁䅯免䅑䅁䅅䅁䉁䅁䅁兂楃扒穢搯兔睶杷允䅁䅁䅑䅁䑁䅁䅷䅁䭁䱁䅅䅁䭁䅁䅯䅁䭁䑁䕯䅁䉁䅁䅁允䅁䅁䅕敨剴䉵䘶稲䴸䅉䅅䅁䕁䅁䅁睁䵁䅁䅁权䱄䅁䅁权剁䅁䅁权䕂䅂䅁允䅁䅁䅅䅁佁䉁䅙䅁硁䑁䅉李㍁䑁䅁䅍睁䑁䅁䅍睁䅁䅁䍄䉁䅁䅁䅂䅁䅁䅍䅄䅁䅁䅯睑䅅䅁䅯权䅁䅁䅯杏䅑䅁䅅䅁䉁䅁䅁兂煃搸乊桙杄睐杷允䅁䅁䅑䅁䑁䅁䅷䅁䭁䕁䉍䅁䭁䅁䅯䅁䭁䕁䕑䅁䉁䅁䅁允䅁䅁䅕硨婢発呤稵䴸䅉䅅䅁䕁䅁䅁睁䵁䅁䅁权塄允䅁权䭁䅁䅁权䅂䅂䅁允䅁䅁䅅䅁䙁䍁硣䭃捷畗⽧䍄䉁䅁䅁䅂䅁䅁䅍䅄䅁䅁䅯䅢䅁䅁䅯权䅁䅁䅯睎䅑䅁䅅䅁䉁䅁䅁兂权楇搯䅊䉙䅑杷允䅁䅁䅑䅁䑁䅁䅷䅁䭁佁䅫䅁䭁䅁䅯䅁䭁䕁䕑䅁䉁䅁䅁允䅁䅁䅕硥畓⭒㙆䑬䴸䅉䅅䅁䕁䅁䅁睁䵁䅁䅁权元允䅁权䭁䅁䅁权㍁䅂䅁允䅁䅁䅅䅁䙁佁剸䉵䘶⼶⽳䍄䉁䅁䅁䅂䅁䅁䅍䅄䅁䅁䅯杺䅁䅁䅯权䅁䅁䅯免䅑䅁䅅䅁䉁䅁䅁兂坃㑑獴⼵㍶睐杷允䅁䅁䅑䅁䑁䅁䅷䅁䭁䵁䄴䅁䭁䅁䅯䅁䭁䑁䕣䅁䉁䅁䅁允䅁䅁䅕㉩湺㘫确樹䴸䅉䅅䅁䕁䅁䅁睁䵁䅁䅁权佄䅁䅁权䭁䅁䅁权䅂䅂䅁允䅁䅁䅅䅁䙁偁㥔䠱灪癊⽫䍄䉁䅁䅁䅂䅁䅁䅍䅄䅁䅁䅯杺䅁䅁䅯权䅁䅁䅯兏䅑䅁䅅䅁䉁䅁䅁兂瑁灳瘳㡰硢睐杷允䅁䅁䅑䅁䑁䅁䅷䅁䭁䍁䅁䅁䭁䉁䅅䅁䭁䑁䕯䅁䉁䅁䅁允䅁䅁䄴䅆䅁䑁䅍兎祁䑁䅍䅍睁䑁䅁䅍睁䅁䅁䍄䉁䅁䅁䅂䅁䅁䅍䅄䅁䅁䅯䅙䅅䅁䅯权䅁䅁䅯杏䅑䅁䅅䅁䉁䅁䅁兂橄婰䕶䱉䉁䅑杷允䅁䅁䅑䅁䑁䅁䅷䅁䭁䝁䉁䅁䭁䅁䅯䅁䭁䕁䕑䅁䉁䅁䅁允䅁䅁䅕䥕堲桢䑋䐲䴸䅉䅅䅁䕁䅁䅁睁䵁䅁䅁权噃允䅁权䭁䅁䅁权硁䅂䅁允䅁䅁䅅䅁䙁䝁汄䌰扌儫䄵䍄䉁䅁䅁䅂䅁䅁䅍䅄䅁䅁䅯䅉䅅䅁䅯充䅁䅁䅯䅒䅑䅁䅅䅁䉁䅁䅁杄啁䅁䅁免㉁䑁䅧李睁䑁䅁䅍睁䑁䅁䅁䵁䅉䅅䅁䕁䅁䅁睁䵁䅁䅁权歁允䅁权䭁䅁䅁权㙁䅂䅁允䅁䅁䅅䅁䙁䩁䑚㉩湺⼫⽅䍄䉁䅁䅁䅂䅁䅁䅍䅄䅁䅁䅯䅊䅅䅁䅯权䅁䅁䅯䅒䅑䅁䅅䅁䉁䅁䅁兂畃⭒㙆䭆稷睐杷允䅁䅁䅑䅁䑁䅁䅷䅁䭁䩁䉅䅁䭁䅁䅯䅁䭁䑁䕅䅁䉁䅁䅁允䅁䅁䅕浗㝑〳丫稵䴸䅉䅅䅁䕁䅁䅁睁䵁䅁䅁权䑃允䅁权剁䅁䅁权㍁䅂䅁允䅁䅁䅅䅁佁䉁䅑䅁穁䑁䅍兏睁䑁䅁䅍睁䑁䅁䅍䅁䅁杷允䅁䅁䅑䅁䑁䅁䅷䅁䭁乁䉙䅁䭁䅁䅯䅁䭁䑁䕅䅁䉁䅁䅁允䅁䅁䅕婤奍䙂余吵䴸䅉䅅䅁䕁䅁䅁睁䵁䅁䅁权⭄允䅁权䭁䅁䅁权㙁䅂䅁允䅁䅁䅅䅁䙁䱁敧敨剴䅵䅖䍄䉁䅁䅁䅂䅁䅁䅍䅄䅁䅁䅯睳䅅䅁䅯充䅁䅁䅯䅒䅑䅁䅅䅁䉁䅁䅁杄啁䅁䅁睍硁䑁䅍兏睁䑁䅙䅍睁䑁䅁䅁䵁䅉䅅䅁䕁䅁䅁睁䵁䅁䅁权㕄允䅁权剁䅁䅁权䕂䅂䅁允䅁䅁䅅䅁佁䉁䅑䅁硁䑁䅙李㍁䑁䅣兏㉁䑁䅅䅏䅁䅁杷允䅁䅁䅑䅁䑁䅁䅷䅁䭁䥁䈴䅁䭁䅁䅯䅁䭁䑁䕫䅁䉁䅁䅁允䅁䅁䅕挲㌷⭕汏歄䵁䅉䅅䅁䕁䅁䅁睁䵁䅁䅁权瑄䅁䅁权䭁䅁䅁权䅂䅂䅁允䅁䅁䅅䅁䙁䕁椵䙅㕧側⽷䍄䉁䅁䅁䅂䅁䅁䅍䅄䅁䅁䅯先䅁䅁䅯权䅁䅁䅯睎䅑䅁䅅䅁䉁䅁䅁兂穂䩡瑈䑦稯睐杷允䅁䅁䅑䅁䑁䅁䅷䅁䭁䉁䄰䅁䭁䅁䅯䅁䭁䕁䕁䅁䉁䅁䅁允䅁䅁䅕匰扌堫焵䐹䴸䅉䅅䅁䕁䅁䅁睁䵁䅁䅁权摁䅁䅁权䭁䅁䅁权㕁䅂䅁允䅁䅁䅅䅁䙁䡁焹䡶呓假⽑䍄䉁䅁䅁䅂䅁䅁䅍䅄䅁䅁䅯朴䅁䅁䅯权䅁䅁䅯䅒䅑䅁䅅䅁䉁䅁䅁兂煃搸乊桙杄睐杷允䅁䅁䅑䅁䑁䅁䅷䅁䭁䱁䅫䅁䭁䅁䅯䅁䭁䑁䕣䅁䉁䅁䅁允䅁䅁䅕匶硙䭃捷樴䴸䅉䅅䅁䕁䅁䅁睁䵁䅁䅁权㕃䅁䅁权䭁䅁䅁权㕁䅂䅁允䅁䅁䅅䅁䙁䥁䅐煹䙆瑴⽍䍄䉁䅁䅁䅂䅁䅁䅍䅄䅁䅁䅯兗䅁䅁䅯权䅁䅁䅯䅑䅑䅁䅅䅁䉁䅁䅁兂䥂場啯歲瑦睐杷允䅁䅁䅑䅁䑁䅁䅷䅁䭁䅁䉕䅁䭁䅁䅯䅁䭁䑁䕣䅁䉁䅁䅁允䅁䅁䅕䉵䘶ㄶ㑇䕁䵁䅉䅅䅁䕁䅁䅁睁䵁䅁䅁权乃允䅁权䭁䅁䅁权硁䅂䅁允䅁䅁䅅䅁䙁佁汏㡭村偳⽙䍄䉁䅁䅁䅂䅁䅁䅍䅄䅁䅁䅯杤䅁䅁䅯权䅁䅁䅯䅑䅑䅁䅅䅁䉁䅁䅁兂⽁噎㘶兓畺睐杷允䅁䅁䅑䅁䑁䅁䅷䅁䭁䭁䉕䅁䭁䉁䅅䅁䭁䑁䕣䅁䉁䅁䅁允䅁䅁䄴杆䅁䑁䅅䅎㉁䑁䅫䅍睁䑁䅁䅍睁䑁䅁䅁䵁䅉䅅䅁䕁䅁䅁睁䵁䅁䅁权婁䅁䅁权䭁䅁䅁权䕂䅂䅁允䅁䅁䅅䅁䙁䱁祂䩡瑈佦⽳䍄䉁䅁䅁䅂䅁䅁䅍䅄䅁䅁䅯䅏䅁䅁䅯权䅁䅁䅯睎䅑䅁䅅䅁䉁䅁䅁兂乃㉬匴㡧楄睐杷允䅁䅁䅑䅁䑁䅁䅷䅁䭁佁䈸䅁䭁䅁䅯䅁䭁䑁䕫䅁䉁䅁䅁允䅁䅁䅕佖汏㡭村歁䵁䅉䅅䅁䕁䅁䅁睁䵁䅁䅁权硃䅁䅁权䭁䅁䅁权硁䅂䅁允䅁䅁䅅䅁䙁䩁瘷㡰䱚⭎⽅䍄䉁䅁䅁䅂䅁䅁䅍䅄䅁䅁䅯兪䅅䅁䅯权䅁䅁䅯睎䅑䅁䅅䅁䉁䅁䅁兂楃扒穢搯祔睐杷允䅁䅁䅑䅁䑁䅁䅷䅁䭁䥁䈰䅁䭁䅁䅯䅁䭁䑁䕫䅁䉁䅁䅁允䅁䅁䅕㥉㕶浦㡱䐷䴸䅉䅅䅁䕁䅁䅁睁䵁䅁䅁权乃允䅁权䭁䅁䅁权䕂䅂䅁允䅁䅁䅅䅁䙁佁㙆䭆䠵昴⽉䍄䉁䅁䅁䅂䅁䅁䅍䅄䅁䅁䅯睩䅅䅁䅯权䅁䅁䅯杏䅑䅁䅅䅁䉁䅁䅁兂晁敨剴䉵㔷睐杷允䅁䅁䅑䅁䑁䅁䅷䅁䭁佁䅍䅁䭁䅁䅯䅁䭁䑁䕯䅁䉁䅁䅁允䅁䅁䅕啩杆搵楁穹䴸䅉䅅䅁䕁䅁䅁睁䵁䅁䅁权䅄允䅁权䭁䅁䅁权㙁䅂䅁允䅁䅁䅅䅁䭁䕁䅣䅁䵁䅉䅅䅁䕁䅁䅁睁䵁䅁䅁权あ允䅁权䭁䅁䅁权㕁䅂䅁允䅁䅁䅅䅁䙁偁潙䥘䌯昹⼴䍄䉁䅁䅁䅂䅁䅁䅍䅄䅁䅁䅯䅙䅁䅁䅯权䅁䅁䅯䅒䅑䅁䅅䅁䉁䅁䅁兂⭄䠱灪牊剅䅑杷允䅁䅁䅑䅁䑁䅁䅷䅁䭁佁䉫䅁䭁䅁䅯䅁䭁䕁䕑䅁䉁䅁䅁允䅁䅁䅕免獩䙈歰㜴䴸䅉䅅䅁䕁䅁䅁睁䵁䅁䅁权時䅁䅁权䭁䅁䅁权硁䅂䅁允䅁䅁䅅䅁䙁䥁䉬余兘癉⽅䍄䉁䅁䅁䅂䅁䅁䅍䅄䅁䅁䅯权䅅䅁䅯充䅁䅁䅯免䅑䅁䅅䅁䉁䅁䅁杄十䅁䅁䅏ぁ䑁䅑䅍睁䑁䅁䅍睁䅁䅁䍄䉁䅁䅁䅂䅁䅁䅍䅄䅁䅁䅯睚䅁䅁䅯权䅁䅁䅯免䅑䅁䅅䅁䉁䅁䅁兂䝁婧䑖㉩発睐杷允䅁䅁䅑䅁䑁䅁䅷䅁䭁佁䅙䅁䭁䉁䅅䅁䭁䑁䕣䅁䉁䅁䅁允䅁䅁䄴䅆䅁䑁䅉睍祁䑁䅁䅍睁䑁䅁䅍睁䅁䅁䍄䉁䅁䅁䅂䅁䅁䅍䅄䅁䅁䅯睩䅅䅁䅯权䅁䅁䅯免䅑䅁䅅䅁䉁䅁䅁兂⽂牡へ硫䝧䅑杷允䅁䅁䅑䅁䑁䅁䅷䅁䭁䙁䅧䅁䭁䅁䅯䅁䭁䑁䕯䅁䉁䅁䅁允䅁䅁䅕体㙆䭆䠵吲䴸䅉䅅䅁䕁䅁䅁睁䵁䅁䅁权剄䅁䅁权剁䅁䅁权䅂䅂䅁允䅁䅁䅅䅁佁䉁䅑䅁祁䑁䅅兎睁䑁䅁䅍睁䑁䅁䅍䅁䅁杷允䅁䅁䅑䅁䑁䅁䅷䅁䭁䉁䅣䅁䭁䉁䅅䅁䭁䕁䕑䅁䉁䅁䅁允䅁䅁䄴䅆䅁䑁䅉兎穁䑁䅑䅍睁䑁䅁䅍睁䅁䅁䍄䉁䅁䅁䅂䅁䅁䅍䅄䅁䅁䅯兆䅁䅁䅯权䅁䅁䅯免䅑䅁䅅䅁䉁䅁䅁兂晄㑔堲桢ㅌ睐杷允䅁䅁䅑䅁䑁䅁䅷䅁䭁䉁䅙䅁䭁䅁䅯䅁䭁䑁䕅䅁䉁䅁䅁允䅁䅁䅕灶愸㥌欰䐯䴸䅉䅅䅁䕁䅁䅁睁䵁䅁䅁权煄允䅁权䭁䅁䅁权㍁䅂䅁允䅁䅁䅅䅁䙁䱁敧敨剴併⼴䍄䉁䅁䅁䅂䅁䅁䅍䅄䅁䅁䅯睆䅁䅁䅯权䅁䅁䅯免䅑䅁䅅䅁䉁䅁䅁兂捃䍸睃浣䙧䅑杷允䅁䅁䅑䅁䑁䅁䅷䅁䭁䉁䅕䅁䭁䅁䅯䅁䭁䑁䕣䅁䉁䅁䅁允䅁䅁䅕㑈牘払敧稸䴸䅉䅅䅁䕁䅁䅁睁䵁䅁䅁权坁䅁䅁权䭁䅁䅁权㍁䅂䅁允䅁䅁䅅䅁䙁䱁摋㘷䝦睓䅂䍄䉁䅁䅁䅂䅁䅁䅍䅄䅁䅁䅯兆䅁䅁䅯权䅁䅁䅯䅑䅑䅁䅅䅁䉁䅁䅁兂䅁䅁䅁䅁獄睐杷允䅁䅁䅑䅁䑁䅁䅷䅁䭁䉁䅣䅁䭁䅁䅯䅁䭁䕁䕁䅁䉁䅁䅁允䅁䅁䅕㑋坣挲㌷䕁䵁䅉䅅䅁䕁䅁䅁睁䵁䅁䅁权噁䅁䅁权䭁䅁䅁权㙁䅂䅁允䅁䅁䅅䅁䙁䅁牉硨婢発⽣䍄䉁䅁䅁䅂䅁䅁䅍䅄䅁䅁䅯杆䅁䅁䅯权䅁䅁䅯杏䅑䅁䅅䅁䉁䅁䅁兂晄㑔堲桢牌睐杷允䅁䅁䅑䅁䑁䅁䅷䅁䭁䉁䅕䅁䭁䅁䅯䅁䭁䑁䕫䅁䉁䅁䅁允䅁䅁䅕䩡瑈䑦ㄸ樹䴸䅉䅅䅁䕁䅁䅁睁䵁䅁䅁权坁䅁䅁权䭁䅁䅁权㕁䅂䅁允䅁䅁䅅䅁䙁䙁偹癷潕䵘⼸䍄䉁䅁䅁䅂䅁䅁䅍䅄䅁䅁䅯睆䅁䅁䅯权䅁䅁䅯兏䅑䅁䅅䅁䉁䅁䅁兂橁⼲⭬牡噷䅷杷允䅁䅁䅑䅁䑁䅁䅷䅁䭁䑁䉉䅁䭁䅁䅯䅁䭁䑁䕣䅁䉁䅁䅁允䅁䅁䅕䥒獴⼵灵吶䴸䅉䅅䅁䕁䅁䅁睁䵁䅁䅁权㝃允䅁权剁䅁䅁权䕂䅂䅁允䅁䅁䅅䅁佁䉁䅑䅁㑁䑁䅣䅍睁䑁䅁䅍睁䑁䅁䅍䅁䅁杷允䅁䅁䅑䅁䑁䅁䅷䅁䭁䉁䉷䅁䭁䅁䅯䅁䭁䕁䕁䅁䉁䅁䅁允䅁䅁䅕匰扌堫焵䑶䴸䅉䅅䅁䕁䅁䅁睁䵁䅁䅁权穂䅁䅁权䭁䅁䅁权硁䅂䅁允䅁䅁䅅䅁䙁䙁余扌摋⼷⼰䍄䉁䅁䅁䅂䅁䅁䅍䅄䅁䅁䅯兙䅅䅁䅯权䅁䅁䅯兏䅑䅁䅅䅁䉁䅁䅁兂汄䌰扌堫䬷睐杷允䅁䅁䅑䅁䑁䅁䅷䅁䭁乁䉉䅁䭁䅁䅯䅁䭁䑁䕫䅁䉁䅁䅁允䅁䅁䅕䬯确欰椱䐷䴸䅉䅅䅁䕁䅁䅁睁䵁䅁䅁权㥂允䅁权䭁䅁䅁权硁䅂䅁允䅁䅁䅅䅁䙁乁乎桙奂兏䅨䍄䉁䅁䅁䅂䅁䅁䅍䅄䅁䅁䅯兦䅅䅁䅯权䅁䅁䅯兏䅑䅁䅅䅁䉁䅁䅁兂佁扌摋㘷畦睐杷允䅁䅁䅑䅁䑁䅁䅷䅁䭁䡁䈰䅁䭁䅁䅯䅁䭁䕁䕑䅁䉁䅁䅁允䅁䅁䅕灶愸㥌欰䐸䴸䅉䅅䅁䕁䅁䅁睁䵁䅁䅁权䍂䅁䅁权䭁䅁䅁权㕁䅂䅁允䅁䅁䅅䅁䙁佁㠵穐敖畵⼰䍄䉁䅁䅁䅂䅁䅁䅍䅄䅁䅁䅯光䅁䅁䅯充䅁䅁䅯杏䅑䅁䅅䅁䉁䅁䅁杄十䅁䅁兎㑁䑁䅕䅍睁䑁䅁䅍睁䅁䅁䍄䉁䅁䅁䅂䅁䅁䅍䅄䅁䅁䅯睵䅁䅁䅯充䅁䅁䅯睎䅑䅁䅅䅁䉁䅁䅁杄啁䅁䅁免硁䑁䅍䅎睁䑁䅁䅍睁䑁䅁䅁䵁䅉䅅䅁䕁䅁䅁睁䵁䅁䅁权乄䅁䅁权䭁䅁䅁权㕁䅂䅁允䅁䅁䅅䅁䙁䥁䉬余兘畉⽥䍄䉁䅁䅁䅂䅁䅁䅍䅄䅁䅁䅯材䅅䅁䅯权䅁䅁䅯免䅑䅁䅅䅁䉁䅁䅁兂䑃䵷桱扒牢睐杷允䅁䅁䅑䅁䑁䅁䅷䅁䭁䑁䈴䅁䭁䅁䅯䅁䭁䑁䕯䅁䉁䅁䅁允䅁䅁䅕呦ㄸ牘䩰䐷䴸䅉䅅䅁䕁䅁䅁睁䵁䅁䅁权㑄允䅁权䭁䅁䅁权㕁䅂䅁允䅁䅁䅅䅁䙁䉁䕫杖琴杳䅊䍄䉁䅁䅁䅂䅁䅁䅍䅄䅁䅁䅯材䅅䅁䅯权䅁䅁䅯兏䅑䅁䅅䅁䉁䅁䅁兂瑁灳瘳㡰牢睐杷允䅁䅁䅑䅁䑁䅁䅷䅁䭁䝁䈴䅁䭁䅁䅯䅁䭁䑁䕣䅁䉁䅁䅁允䅁䅁䅕䅄牉硨婢樴䴸䅉䅅䅁䕁䅁䅁睁䵁䅁䅁权畂允䅁权䭁䅁䅁权䅂䅂䅁允䅁䅁䅅䅁䙁䝁浚浚浚畚⽉䍄䉁䅁䅁䅂䅁䅁䅍䅄䅁䅁䅯杢䅅䅁䅯权䅁䅁䅯䅒䅑䅁䅅䅁䉁䅁䅁兂晄㑔堲桢䑌睐杷允䅁䅁䅑䅁䑁䅁䅷䅁䭁䕁䄸䅁䭁䅁䅯䅁䭁䑁䕅䅁䉁䅁䅁允䅁䅁䅕捷桱扒穢稸䴸䅉䅅䅁䕁䅁䅁睁䵁䅁䅁权偂䅁䅁权䭁䅁䅁权䅂䅂䅁允䅁䅁䅅䅁䙁䙁偹癷潕䅘䅒䍄䉁䅁䅁䅂䅁䅁䅍䅄䅁䅁䅯睔䅁䅁䅯权䅁䅁䅯兏䅑䅁䅅䅁䉁䅁䅁兂歂㥏倹婪䉣䅑杷允䅁䅁䅑䅁䑁䅁䅷䅁䭁䕁䄸䅁䭁䅁䅯䅁䭁䕁䕑䅁䉁䅁䅁允䅁䅁䅕敫㠱穐敖樯䴸䅉䅅䅁䕁䅁䅁睁䵁䅁䅁权䱄䅁䅁权䭁䅁䅁权硁䅂䅁允䅁䅁䅅䅁䙁佁㠵穐敖癵⽣䍄䉁䅁䅁䅂䅁䅁䅍䅄䅁䅁䅯睓䅁䅁䅯权䅁䅁䅯䅒䅑䅁䅅䅁䉁䅁䅁兂扄堫焵䡶牔睐杷允䅁䅁䅑䅁䑁䅁䅷䅁䭁䙁䅳䅁䭁䉁䅅䅁䭁䑁䕣䅁䉁䅁䅁允䅁䅁䄴䅆䅁䑁䅑兎㕁䑁䅁䅍睁䑁䅁䅍睁䅁䅁䍄䉁䅁䅁䅂䅁䅁䅍䅄䅁䅁䅯兊䅅䅁䅯权䅁䅁䅯免䅑䅁䅅䅁䉁䅁䅁兂瑂⼵灵搸䅉䅑杷允䅁䅁䅑䅁䑁䅁䅷䅁䭁䍁䉯䅁䭁䅁䅯䅁䭁䑁䕅䅁䉁䅁䅁允䅁䅁䅕渫焵䡶呓䐯䴸䅉䅅䅁䕁䅁䅁睁䵁䅁䅁权潂允䅁权䭁䅁䅁权䅂䅂䅁允䅁䅁䅅䅁䙁䙁橔婰䕶佉⽧䍄䉁䅁䅁䅂䅁䅁䅍䅄䅁䅁䅯兡䅅䅁䅯权䅁䅁䅯䅑䅑䅁䅅䅁䉁䅁䅁兂呃䅇坒楄䠰䅑杷允䅁䅁䅑䅁䑁䅁䅷䅁䭁䱁䅑䅁䭁䅁䅯䅁䭁䑁䕣䅁䉁䅁䅁允䅁䅁䅕挲㌷⭕汏㝱䴸䅉䅅䅁䕁䅁䅁睁䵁䅁䅁权ぃ䅁䅁权䭁䅁䅁权㙁䅂䅁允䅁䅁䅅䅁䙁䕁椵䙅㕧䉎䅌䍄䉁䅁䅁䅂䅁䅁䅍䅄䅁䅁䅯䅴䅁䅁䅯权䅁䅁䅯兏䅑䅁䅅䅁䉁䅁䅁兂噄佥浫免⭪睶杷允䅁䅁䅑䅁䑁䅁䅷䅁䭁偁䉳䅁䭁䅁䅯䅁䭁䕁䕁䅁䉁䅁䅁允䅁䅁䅕䥒獴⼵灵戴䴸䅉䅅䅁䕁䅁䅁睁䵁䅁䅁权橃允䅁权剁䅁䅁权㍁䅂䅁允䅁䅁䅅䅁佁䉁䅙䅁硁䑁䅁䅍ぁ䑁䅁䅍睁䑁䅁䅍睁䅁䅁䍄䉁䅁䅁䅂䅁䅁䅍䅄䅁䅁䅯睍䅁䅁䅯权䅁䅁䅯兏䅑䅁䅅䅁䉁䅁䅁兂汄䌰扌堫㈷睐杷允䅁䅁䅑䅁䑁䅁䅷䅁䭁䵁䉍䅁䭁䉁䅅䅁䭁䑁䕣䅁䉁䅁䅁允䅁䅁䄴杆䅁䑁䅍䅎㕁䑁䅍䅍睁䑁䅁䅍睁䑁䅁䅁䵁䅉䅅䅁䕁䅁䅁睁䵁䅁䅁权䍃允䅁权䭁䅁䅁权㕁䅂䅁允䅁䅁䅅䅁䙁䅁獩䙈歰睏䅎䍄䉁䅁䅁䅂䅁䅁䅍䅄䅁䅁䅯䅔䅁䅁䅯权䅁䅁䅯杏䅑䅁䅅䅁䉁䅁䅁兂睃浣剩堷䡷䅑杷允䅁䅁䅑䅁䑁䅁䅷䅁䭁䡁䉧䅁䭁䅁䅯䅁䭁䑁䕣䅁䉁䅁䅁允䅁䅁䅕䭃捷浗㝑㝺䴸䅉䅅䅁䕁䅁䅁睁䵁䅁䅁权療䅁䅁权䭁䅁䅁权硁䅂䅁允䅁䅁䅅䅁䙁䑁ね䡹⭡㡮⽯䍄䉁䅁䅁䅂䅁䅁䅍䅄䅁䅁䅯睢䅁䅁䅯权䅁䅁䅯杏䅑䅁䅅䅁䉁䅁䅁兂卂䉵䘶ㄶ㑇睐杷允䅁䅁䅑䅁䑁䅁䅷䅁䭁䩁䅣䅁䭁䉁䅅䅁䭁䑁䕯䅁䉁䅁䅁允䅁䅁䄴䅆䅁䑁䅅䅏硁䑁䅫䅏㍁䑁䅁䅍睁䅁䅁䍄䉁䅁䅁䅂䅁䅁䅍䅄䅁䅁䅯睢䅁䅁䅯权䅁䅁䅯䅒䅑䅁䅅䅁䉁䅁䅁兂㕁䵴㉨灶䬯睐杷允䅁䅁䅑䅁䑁䅁䅷䅁䭁䍁䉅䅁䭁䉁䅅䅁䭁䕁䕁䅁䉁䅁䅁允䅁䅁䄴䅆䅁䑁䅅䅎祁䑁䅁䅍睁䑁䅁䅍睁䅁䅁䍄䉁䅁䅁䅂䅁䅁䅍䅄䅁䅁䅯杂䅁䅁䅯充䅁䅁䅯杏䅑䅁䅅䅁䉁䅁䅁杄啁䅁䅁免ㅁ䑁䅑睍睁䑁䅣䅍睁䑁䅁䅁䵁䅉䅅䅁䕁䅁䅁睁䵁䅁䅁权噄允䅁权䭁䅁䅁权硁䅂䅁允䅁䅁䅅䅁䙁乁橥䑣䬰砱䅊䍄䉁䅁䅁䅂䅁䅁䅍䅄䅁䅁䅯䅡䅅䅁䅯充䅁䅁䅯杏䅑䅁䅅䅁䉁䅁䅁杄坁䅁䅁免ぁ䑁䅉李硁䑁䅉䅍睁䑁䅁䅍䅁䅁杷允䅁䅁䅑䅁䑁䅁䅷䅁䭁偁䄰䅁䭁䅁䅯䅁䭁䕁䕑䅁䉁䅁䅁允䅁䅁䅕歵䵫楁䡵樹䴸䅉䅅䅁䕁䅁䅁睁䵁䅁䅁权㥃允䅁权剁䅁䅁权㕁䅂䅁允䅁䅁䅅䅁佁䉁䅑䅁ㅁ䑁䅣兎ぁ䑁䅁䅍睁䑁䅁䅍䅁䅁杷允䅁䅁䅑䅁䑁䅁䅷䅁䭁䵁䉙䅁䭁䅁䅯䅁䭁䑁䕫䅁䉁䅁䅁允䅁䅁䅯睒䅁䅁杷允䅁䅁䅑䅁䑁䅁䅷䅁䭁䑁䉷䅁䭁䅁䅯䅁䭁䕁䕁䅁䉁䅁䅁允䅁䅁䅕体㙆䭆䠵吶䴸䅉䅅䅁䕁䅁䅁睁䵁䅁䅁权扂䅁䅁权剁䅁䅁权䅂䅂䅁允䅁䅁䅅䅁佁䉁䅑䅁ぁ䑁䅙李睁䑁䅁䅍睁䑁䅁䅍䅁䅁杷允䅁䅁䅑䅁䑁䅁䅷䅁䭁佁䅣䅁䭁䅁䅯䅁䭁䑁䕣䅁䉁䅁䅁允䅁䅁䅕歲桦桥畓稶䴸䅉䅅䅁䕁䅁䅁睁䵁䅁䅁权湄䅁䅁权䭁䅁䅁权㙁䅂䅁允䅁䅁䅅䅁䙁䕁椵䙅㕧佴⽑䍄䉁䅁䅁䅂䅁䅁䅍䅄䅁䅁䅯眵䅁䅁䅯权䅁䅁䅯兏䅑䅁䅅䅁䉁䅁䅁兂䙃ㄶ㑇潈橘睐杷允䅁䅁䅑䅁䑁䅁䅷䅁䭁佁䅣䅁䭁䅁䅯䅁䭁䕁䕑䅁䉁䅁䅁允䅁䅁䅕㡧䭄啯㉗稶䴸䅉䅅䅁䕁䅁䅁睁䵁䅁䅁权啁允䅁权剁䅁䅁权㍁䅂䅁允䅁䅁䅅䅁佁䉁䅑䅁硁䑁䅑䅎㑁䑁䅁䅍睁䑁䅁䅍䅁䅁杷允䅁䅁䅑䅁䑁䅁䅷䅁䭁䉁䅕䅁䭁䉁䅅䅁䭁䑁䕣䅁䉁䅁䅁允䅁䅁䄴䅆䅁䑁䅅睍㑁䑁䅧䅍睁䑁䅁䅍睁䅁䅁䍄䉁䅁䅁䅂䅁䅁䅍䅄䅁䅁䅯睮䅁䅁䅯权䅁䅁䅯杏䅑䅁䅅䅁䉁䅁䅁兂乃㉬匴㡧㉄睶杷允䅁䅁䅑䅁䑁䅁䅷䅁䭁䭁䈰䅁䭁䅁䅯䅁䭁䑁䕯䅁䉁䅁䅁允䅁䅁䅕䬯确欰椱䐰䴸䅉䅅䅁䕁䅁䅁睁䵁䅁䅁权䱁䅁䅁权䭁䅁䅁权㙁䅂䅁允䅁䅁䅅䅁䙁䱁䩰䅄牉㙨⽙䍄䉁䅁䅁䅂䅁䅁䅍䅄䅁䅁䅯䅣䅁䅁䅯权䅁䅁䅯䅒䅑䅁䅅䅁䉁䅁䅁兂ㅁ牘䩰䅄㝌睐杷允䅁䅁䅑䅁䑁䅁䅷䅁䭁䥁䅫䅁䭁䅁䅯䅁䭁䕁䕑䅁䉁䅁䅁允䅁䅁䅕兊䉡啬䱏䐴䴸䅉䅅䅁䕁䅁䅁睁䵁䅁䅁权䩁䅁䅁权䭁䅁䅁权硁䅂䅁允䅁䅁䅅䅁䙁䵁桵扒穢是⽑䍄䉁䅁䅁䅂䅁䅁䅍䅄䅁䅁䅯元䅁䅁䅯权䅁䅁䅯睎䅑䅁䅅䅁䉁䅁䅁兂ぃ䡹⭡确癲睐杷允䅁䅁䅑䅁䑁䅁䅷䅁䭁䅁䅫䅁䭁䅁䅯䅁䭁䕁䕁䅁䉁䅁䅁允䅁䅁䅕扉祂䩡瑈䐹䴸䅉䅅䅁䕁䅁䅁睁䵁䅁䅁权䩁䅁䅁权䭁䅁䅁权㙁䅂䅁允䅁䅁䅅䅁䙁䥁䅐煹䙆癴⽕䍄䉁䅁䅁䅂䅁䅁䅍䅄䅁䅁䅯杶䅁䅁䅯充䅁䅁䅯睎䅑䅁䅅䅁䉁䅁䅁杄奁䅁䅁杍ぁ䑁䅫䅎睁䑁䅁䅍睁䑁䅁䅍睁䅁䅁䍄䉁䅁䅁䅂䅁䅁䅍䅄䅁䅁䅯八䅅䅁䅯权䅁䅁䅯睎䅑䅁䅅䅁䉁䅁䅁兂瑂⼵灵搸汌睐杷允䅁䅁䅑䅁䑁䅁䅷䅁䭁䡁䅣䅁䭁䅁䅯䅁䭁䑁䕣䅁䉁䅁䅁允䅁䅁䅕䵱䱚㑎䉬䐲䴸䅉䅅䅁䕁䅁䅁睁䵁䅁䅁权剃允䅁权䭁䅁䅁权䕂䅂䅁允䅁䅁䅅䅁䙁偁⭰牡へ⭫⽧䍄䉁䅁䅁䅂䅁䅁䅍䅄䅁䅁䅯兴䅁䅁䅯充䅁䅁䅯䅒䅑䅁䅅䅁䉁䅁䅁杄啁䅁䅁免㕁䑁䅫䅍睁䑁䅁䅍睁䑁䅁䅁䵁䅉䅅䅁䕁䅁䅁睁䵁䅁䅁权晄䅁䅁权剁䅁䅁权䕂䅂䅁允䅁䅁䅅䅁佁䉁䅑䅁ぁ䑁䅅睍硁䑁䅧䅍祁䑁䅁免䅁䅁杷允䅁䅁䅑䅁䑁䅁䅷䅁䭁䉁䉷䅁䭁䉁䅅䅁䭁䑁䕅䅁䉁䅁䅁允䅁䅁䄴䅆䅁䑁䅑兎ぁ䑁䅕䅍睁䑁䅁䅍睁䅁䅁䍄䉁䅁䅁䅂䅁䅁䅍䅄䅁䅁䅯睦䅁䅁䅯权䅁䅁䅯兏䅑䅁䅅䅁䉁䅁䅁兂㥁瑃橥䑣椳睐杷允䅁䅁䅑䅁䑁䅁䅷䅁䭁䅁䄴䅁䭁䅁䅯䅁䭁䑁䕣䅁䉁䅁䅁允䅁䅁䅕浗㝑〳丫稳䴸䅉䅅䅁䕁䅁䅁睁䵁䅁䅁权偁䅁䅁权䭁䅁䅁权㍁䅂䅁允䅁䅁䅅䅁䙁䱁穢搯㑒昶⽁䍄䉁䅁䅁䅂䅁䅁䅍䅄䅁䅁䅯杄䅁䅁䅯权䅁䅁䅯䅑䅑䅁䅅䅁䉁䅁䅁兂浃㡭村䡳杌睐杷允䅁䅁䅑䅁䑁䅁䅷䅁䭁䅁䄴䅁䭁䅁䅯䅁䭁䑁䕯䅁䉁䅁䅁允䅁䅁䅕⼲⭬牡へ稰䴸䅉䅅䅁䕁䅁䅁睁䵁䅁䅁权㥁䅁䅁权剁䅁䅁权䅂䅂䅁允䅁䅁䅅䅁佁䉁䅧䅁硁䑁䅍䅍㕁䑁䅣䅍睁䑁䅁䅍睁䑁䅁䅁䵁䅉䅅䅁䕁䅁䅁睁䵁䅁䅁权煃䅁䅁权䭁䅁䅁权㍁䅂䅁允䅁䅁䅅䅁䙁䕁䱓佢㝦晱⽍䍄䉁䅁䅁䅂䅁䅁䅍䅄䅁䅁䅯杂䅅䅁䅯充䅁䅁䅯杏䅑䅁䅅䅁䉁䅁䅁杄啁䅁䅁杍睁䑁䅣䅎祁䑁䅙䅍睁䑁䅁䅁䵁䅉䅅䅁䕁䅁䅁睁䵁䅁䅁权祂䅁䅁权䭁䅁䅁权㍁䅂䅁允䅁䅁䅅䅁䙁佁汏㡭村䉍䅊䍄䉁䅁䅁䅂䅁䅁䅍䅄䅁䅁䅯杣䅁䅁䅯权䅁䅁䅯䅑䅑䅁䅅䅁䉁䅁䅁兂灁䥘䌯匹䡧䅑杷允䅁䅁䅑䅁䑁䅁䅷䅁䭁䡁䅉䅁䭁䅁䅯䅁䭁䑁䕫䅁䉁䅁䅁允䅁䅁䅕㥌欰潂噇㜰䴸䅉䅅䅁䕁䅁䅁睁䵁䅁䅁权祂䅁䅁权䭁䅁䅁权䕂䅂䅁允䅁䅁䅅䅁䙁䑁ね䡹⭡睮䅎䍄䉁䅁䅁䅂䅁䅁䅍䅄䅁䅁䅯䅃䅁䅁䅯充䅁䅁䅯杏䅑䅁䅅䅁䉁䅁䅁杄啁䅁䅁免硁䑁䅙兏㉁䑁䅕䅍睁䑁䅁䅁䵁䅉䅅䅁䕁䅁䅁睁䵁䅁䅁权䅂䅁䅁权剁䅁䅁权䅂䅂䅁允䅁䅁䅅䅁佁䉁䅙䅁祁䑁䅁䅏ㅁ䑁䅁䅍睁䑁䅁䅍睁䅁䅁䍄䉁䅁䅁䅂䅁䅁䅍䅄䅁䅁䅯村䅁䅁䅯权䅁䅁䅯杏䅑䅁䅅䅁䉁䅁䅁兂歃䑣䬰㘱㡐睐杷允䅁䅁䅑䅁䑁䅁䅷䅁䭁䑁䅅䅁䭁䉁䅅䅁䭁䑁䕫䅁䉁䅁䅁允䅁䅁䄴䅆䅁䑁䅉兎睁䑁䅁䅍睁䑁䅁䅍睁䅁䅁䍄䉁䅁䅁䅂䅁䅁䅍䅄䅁䅁䅯睹䅁䅁䅯权䅁䅁䅯兏䅑䅁䅅䅁䉁䅁䅁兂䙄䱉祂䩡㍈睐杷允䅁䅁䅑䅁䑁䅁䅷䅁䭁䩁䉉䅁䭁䅁䅯䅁䭁䑁䕅䅁䉁䅁䅁允䅁䅁䅕敨剴䉵䘶稵䴸䅉䅅䅁䕁䅁䅁睁䵁䅁䅁权塂允䅁权䭁䅁䅁权㍁䅂䅁允䅁䅁䅅䅁䙁䭁睒児塲睯䅂䍄䉁䅁䅁䅂䅁䅁䅍䅄䅁䅁䅯杫䅅䅁䅯权䅁䅁䅯睎䅑䅁䅅䅁䉁䅁䅁兂䵂㑎䉬余潘睐杷允䅁䅁䅑䅁䑁䅁䅷䅁䭁䭁䅣䅁䭁䉁䅅䅁䭁䑁䕅䅁䉁䅁䅁允䅁䅁䄴䅆䅁䑁䅅兎祁䑁䅧䅍硁䑁䅁䅍睁䅁䅁䍄䉁䅁䅁䅂䅁䅁䅍䅄䅁䅁䅯杫䅅䅁䅯权䅁䅁䅯杏䅑䅁䅅䅁䉁䅁䅁兂楂䙅㕧䵴煪睐杷允䅁䅁䅑䅁䑁䅁䅷䅁䭁䩁䉉䅁䭁䅁䅯䅁䭁䕁䕑䅁䉁䅁䅁允䅁䅁䅕灳瘳㡰䱚稳䴸䅉䅅䅁䕁䅁䅁睁䵁䅁䅁权祄允䅁权䭁䅁䅁权䅂䅂䅁允䅁䅁䅅䅁䙁乁㑖匶硙佃⽁䍄䉁䅁䅁䅂䅁䅁䅍䅄䅁䅁䅯朵䅁䅁䅯权䅁䅁䅯杏䅑䅁䅅䅁䉁䅁䅁兂䡃瑆佮㤹坍䅑杷允䅁䅁䅑䅁䑁䅁䅷䅁䭁䩁䉑䅁䭁䅁䅯䅁䭁䑁䕅䅁䉁䅁䅁允䅁䅁䅕婧䑖㉩湺稫䴸䅉䅅䅁䕁䅁䅁睁䵁䅁䅁权啃允䅁权䭁䅁䅁权㕁䅂䅁允䅁䅁䅅䅁䙁偁⭰牡へ㙫⽩䍄䉁䅁䅁䅂䅁䅁䅍䅄䅁䅁䅯䄲䅅䅁䅯权䅁䅁䅯兏䅑䅁䅅䅁䉁䅁䅁兂慂䑚晶㑔堳睐杷允䅁䅁䅑䅁䑁䅁䅷䅁䭁䥁䉙䅁䭁䅁䅯䅁䭁䑁䕯䅁䉁䅁䅁允䅁䅁䅕䵱䱚㑎䉬䐸䴸䅉䅅䅁䕁䅁䅁睁䵁䅁䅁权䥄允䅁权䭁䅁䅁权㕁䅂䅁允䅁䅁䅅䅁䙁䅁䅁䅁䅁乁⽧䍄䉁䅁䅁䅂䅁䅁䅍䅄䅁䅁䅯儶䅅䅁䅯权䅁䅁䅯免䅑䅁䅅䅁䉁䅁䅁兂㑃潈牘払浪睐杷允䅁䅁䅑䅁䑁䅁䅷䅁䭁䝁䅧䅁䭁䅁䅯䅁䭁䑁䕫䅁䉁䅁䅁允䅁䅁䅕婧䑖㉩湺稸䴸䅉䅅䅁䕁䅁䅁睁䵁䅁䅁权癁允䅁权䭁䅁䅁权硁䅂䅁允䅁䅁䅅䅁䙁䅁牉硨婢汘䅴䍄䉁䅁䅁䅂䅁䅁䅍䅄䅁䅁䅯杋䅁䅁䅯权䅁䅁䅯睎䅑䅁䅅䅁䉁䅁䅁兂獃䙈歰㥏港睐杷允䅁䅁䅑䅁䑁䅁䅷䅁䭁䭁䅫䅁䭁䅁䅯䅁䭁䑁䕫䅁䉁䅁䅁允䅁䅁䅕㉦㡱䩤奍䐵䴸䅉䅅䅁䕁䅁䅁睁䵁䅁䅁权睃䅁䅁权䭁䅁䅁权䅂䅂䅁允䅁䅁䅅䅁䙁䍁礲敮渫杸䅒䍄䉁䅁䅁䅂䅁䅁䅍䅄䅁䅁䅯䅺䅅䅁䅯充䅁䅁䅯䅑䅑䅁䅅䅁䉁䅁䅁杄啁䅁䅁睍㕁䑁䅁䅍睁䑁䅁䅍睁䑁䅁䅁䵁䅉䅅䅁䕁䅁䅁睁䵁䅁䅁权ㅁ䅁䅁权䭁䅁䅁权㍁䅂䅁允䅁䅁䅅䅁䙁䉁䕫杖琴杳䅴䍄䉁䅁䅁䅂䅁䅁䅍䅄䅁䅁䅯睴䅅䅁䅯充䅁䅁䅯䅒䅑䅁䅅䅁䉁䅁䅁杄啁䅁䅁䅎㑁䑁䅅兎睁䑁䅁䅍睁䑁䅁䅁䵁䅉䅅䅁䕁䅁䅁睁䵁䅁䅁权偁允䅁权剁䅁䅁权㍁䅂䅁允䅁䅁䅅䅁佁䉁䅙䅁硁䑁䅑睎ㅁ䑁䅁䅍睁䑁䅁䅍睁䅁䅁䍄䉁䅁䅁䅂䅁䅁䅍䅄䅁䅁䅯兲䅅䅁䅯权䅁䅁䅯䅒䅑䅁䅅䅁䉁䅁䅁兂㕂匶硙䭃䵺睐杷允䅁䅁䅑䅁䑁䅁䅷䅁䭁䑁䉅䅁䭁䅁䅯䅁䭁䑁䕯䅁䉁䅁䅁允䅁䅁䅕婧䑖㉩湺ぁ䵁䅉䅅䅁䕁䅁䅁睁䵁䅁䅁权硁允䅁权䭁䅁䅁权㕁䅂䅁允䅁䅁䅅䅁䙁䅁琴灳瘳睰䅎䍄䉁䅁䅁䅂䅁䅁䅍䅄䅁䅁䅯督䅅䅁䅯充䅁䅁䅯免䅑䅁䅅䅁䉁䅁䅁杄啁䅁䅁免穁䑁䅙䅍睁䑁䅁䅍睁䑁䅁䅁䵁䅉䅅䅁䕁䅁䅁睁䵁䅁䅁权坃允䅁权䭁䅁䅁权硁䅂䅁允䅁䅁䅅䅁䙁䙁余扌摋㤷⽣䍄䉁䅁䅁䅂䅁䅁䅍䅄䅁䅁䅯杬䅅䅁䅯权䅁䅁䅯睎䅑䅁䅅䅁䉁䅁䅁兂佂桙奂扏奔睐杷允䅁䅁䅑䅁䑁䅁䅷䅁䭁䕁䉣䅁䭁䅁䅯䅁䭁䑁䕣䅁䉁䅁䅁允䅁䅁䅕䡳潊敫㠱稸䴸䅉䅅䅁䕁䅁䅁睁䵁䅁䅁权㝂允䅁权䭁䅁䅁权㙁䅂䅁允䅁䅁䅅䅁䙁佁浫免獩么⽯䍄䉁䅁䅁䅂䅁䅁䅍䅄䅁䅁䅯睥䅅䅁䅯权䅁䅁䅯兏䅑䅁䅅䅁䉁䅁䅁兂权楇搯䅊剢睐杷允䅁䅁䅑䅁䑁䅁䅷䅁䭁䑁䅁䅁䭁䅁䅯䅁䭁䕁䕑䅁䉁䅁䅁允䅁䅁䅕〰椱䙅㕧䑴䴸䅉䅅䅁䕁䅁䅁睁䵁䅁䅁权䅃䅁䅁权䭁䅁䅁权㙁䅂䅁允䅁䅁䅅䅁䙁佁㠵穐敖瑵⽫䍄䉁䅁䅁䅂䅁䅁䅍䅄䅁䅁䅯杧䅅䅁䅯权䅁䅁䅯睎䅑䅁䅅䅁䉁䅁䅁兂䉃啬䱏佢㝦睐杷允䅁䅁䅑䅁䑁䅁䅷䅁䭁乁䄴䅁䭁䅁䅯䅁䭁䑁䕫䅁䉁䅁䅁允䅁䅁䅕啩杆搵楁歃䵁䅉䅅䅁䕁䅁䅁睁䵁䅁䅁权䭃允䅁权䭁䅁䅁权䕂䅂䅁允䅁䅁䅅䅁䙁䡁灮橊䥅偲⽧䍄䉁䅁䅁䅂䅁䅁䅍䅄䅁䅁䅯杂䅅䅁䅯充䅁䅁䅯兏䅑䅁䅅䅁䉁䅁䅁杄啁䅁䅁杍睁䑁䅫免ぁ䑁䅁䅍睁䑁䅁䅁䵁䅉䅅䅁䕁䅁䅁睁䵁䅁䅁权牁䅁䅁权剁䅁䅁权䕂䅂䅁允䅁䅁䅅䅁佁䉁䅑䅁祁䑁䅕兏㕁䑁䅑李睁䑁䅁䅍䅁䅁杷允䅁䅁䅑䅁䑁䅁䅷䅁䭁䵁䉍䅁䭁䅁䅯䅁䭁䑁䕣䅁䉁䅁䅁允䅁䅁䅕余兘瑉㕶樱䴸䅉䅅䅁䕁䅁䅁睁䵁䅁䅁权歃允䅁权䭁䅁䅁权㙁䅂䅁允䅁䅁䅅䅁䙁乁㑖匶硙乃⽑䍄䉁䅁䅁䅂䅁䅁䅍䅄䅁䅁䅯䅭䅅䅁䅯权䅁䅁䅯䅑䅑䅁䅅䅁䉁䅁䅁兂啁歲桦桥坔睐杷允䅁䅁䅑䅁䑁䅁䅷䅁䭁䩁䉧䅁䭁䅁䅯䅁䭁䑁䕯䅁䉁䅁䅁允䅁䅁䅕婪畤潅䅐樰䴸䅉䅅䅁䕁䅁䅁睁䵁䅁䅁权奃允䅁权䭁䅁䅁权䕂䅂䅁允䅁䅁䅅䅁䙁佁㠵穐敖瑵⽫䍄䉁䅁䅁䅂䅁䅁䅍䅄䅁䅁䅯䅷䅅䅁䅯权䅁䅁䅯䅒䅑䅁䅅䅁䉁䅁䅁权䡂䅁䅁䍄䉁䅁䅁䅂䅁䅁䅍䅄䅁䅁䅯术䅅䅁䅯权䅁䅁䅯免䅑䅁䅅䅁䉁䅁䅁兂䕂㉩湺㘫㥮睐杷允䅁䅁䅑䅁䑁䅁䅷䅁䭁䭁䅉䅁䭁䅁䅯䅁䭁䑁䕫䅁䉁䅁䅁允䅁䅁䅕渷⽷噎㘶稸䴸䅉䅅䅁䕁䅁䅁睁䵁䅁䅁权楃䅁䅁权䭁䅁䅁权䕂䅂䅁允䅁䅁䅅䅁䙁䩁瘷㡰䱚㥎⽅䍄䉁䅁䅁䅂䅁䅁䅍䅄䅁䅁䅯兣䅅䅁䅯权䅁䅁䅯兏䅑䅁䅅䅁䉁䅁䅁兂摄䅊䉡啬ㅐ睐杷允䅁䅁䅑䅁䑁䅁䅷䅁䭁䉁䈰䅁䭁䉁䅅䅁䭁䑁䕯䅁䉁䅁䅁允䅁䅁䄴杆䅁䑁䅅兎㉁䑁䅁䅍睁䑁䅁䅍睁䑁䅁䅁䵁䅉䅅䅁䕁䅁䅁睁䵁䅁䅁权婃允䅁权䭁䅁䅁权㍁䅂䅁允䅁䅁䅅䅁䙁䉁奂扏䥔癤⽁䍄䉁䅁䅁䅂䅁䅁䅍䅄䅁䅁䅯儷䅁䅁䅯权䅁䅁䅯免䅑䅁䅅䅁䉁䅁䅁兂䙃ㄶ㑇潈㝘睶杷允䅁䅁䅑䅁䑁䅁䅷䅁䭁䕁䉳䅁䭁䅁䅯䅁䭁䑁䕯䅁䉁䅁䅁允䅁䅁䅯睒䅁䅁杷允䅁䅁䅑䅁䑁䅁䅷䅁䭁䙁䉉䅁䭁䅁䅯䅁䭁䕁䕁䅁䉁䅁䅁允䅁䅁䅕䩡瑈䑦ㄸ樳䴸䅉䅅䅁䕁䅁䅁睁䵁䅁䅁权䅂允䅁权䭁䅁䅁权䕂䅂䅁允䅁䅁䅅䅁䙁䕁杊搵楁⼲⽕䍄䉁䅁䅁䅂䅁䅁䅍䅄䅁䅁䅯杪䅅䅁䅯权䅁䅁䅯䅒䅑䅁䅅䅁䉁䅁䅁兂晄㑔堲桢䵉䅑杷允䅁䅁䅑䅁䑁䅁䅷䅁䭁䍁䈸䅁䭁䅁䅯䅁䭁䑁䕯䅁䉁䅁䅁允䅁䅁䅕匰扌堫䌷啕䵁䅉䅅䅁䕁䅁䅁睁䵁䅁䅁权婃允䅁权䭁䅁䅁权硁䅂䅁允䅁䅁䅅䅁䙁䉁婦発呤⬴⽕䍄䉁䅁䅁䅂䅁䅁䅍䅄䅁䅁䅯六䅅䅁䅯权䅁䅁䅯䅑䅑䅁䅅䅁䉁䅁䅁兂杂搵楁⼲浮睐杷允䅁䅁䅑䅁䑁䅁䅷䅁䭁䥁䉁䅁䭁䅁䅯䅁䭁䑁䕯䅁䉁䅁䅁允䅁䅁䅕兊䉡啬䱏䐶䴸䅉䅅䅁䕁䅁䅁睁䵁䅁䅁权佃允䅁权䭁䅁䅁权䅂䅂䅁允䅁䅁䅅䅁䙁䉁奂扏䥔桤䅴䍄䉁䅁䅁䅂䅁䅁䅍䅄䅁䅁䅯䅡䅅䅁䅯权䅁䅁䅯免䅑䅁䅅䅁䉁䅁䅁兂塄㍯㥁瑃橦睐杷允䅁䅁䅑䅁䑁䅁䅷䅁䭁䝁䉫䅁䭁䅁䅯䅁䭁䑁䕅䅁䉁䅁䅁允䅁䅁䅕㘴扗䍸睃あ䵁䅉䅅䅁䕁䅁䅁睁䵁䅁䅁权慃允䅁权䭁䅁䅁权硁䅂䅁允䅁䅁䅅䅁䙁䅁䉡啬䱏乢⼸䍄䉁䅁䅁䅂䅁䅁䅍䅄䅁䅁䅯䅧䅅䅁䅯权䅁䅁䅯䅑䅑䅁䅅䅁䉁䅁䅁兂硂児塲㍯灄睐杷允䅁䅁䅑䅁䑁䅁䅷䅁䭁䩁䉯䅁䭁䅁䅯䅁䭁䑁䕯䅁䉁䅁䅁允䅁䅁䅕䬯确欰椱䐸䴸䅉䅅䅁䕁䅁䅁睁䵁䅁䅁权䍁允䅁权䭁䅁䅁权㙁䅂䅁允䅁䅁䅅䅁䙁䥁䅐煹䙆瑴⽍䍄䉁䅁䅁䅂䅁䅁䅍䅄䅁䅁䅯杰䅅䅁䅯权䅁䅁䅯杏䅑䅁䅅䅁䉁䅁䅁兂㙃兓䍷㑋㉥睶杷允䅁䅁䅑䅁䑁䅁䅷䅁䭁䑁䅕䅁䭁䅁䅯䅁䭁䑁䕯䅁䉁䅁䅁允䅁䅁䅕呦ㄸ牘䩰䐹䴸䅉䅅䅁䕁䅁䅁睁䵁䅁䅁权睁䅁䅁权䭁䅁䅁权㍁䅂䅁允䅁䅁䅅䅁䙁偁灹搸乊瑙⽁䍄䉁䅁䅁䅂䅁䅁䅍䅄䅁䅁䅯䅍䅁䅁䅯权䅁䅁䅯杏䅑䅁䅅䅁䉁䅁䅁兂䉄煹䙆癴㥏睐杷允䅁䅁䅑䅁䑁䅁䅷䅁䭁䡁䅷䅁䭁䉁䅅䅁䭁䑁䕣䅁䉁䅁䅁允䅁䅁䄴䅆䅁䑁䅍䅍㑁䑁䅁䅍睁䑁䅁䅍睁䅁䅁䍄䉁䅁䅁䅂䅁䅁䅍䅄䅁䅁䅯䅈䅅䅁䅯充䅁䅁䅯䅑䅑䅁䅅䅁䉁䅁䅁杄啁䅁䅁䅎ぁ䑁䅍䅎睁䑁䅁䅍睁䑁䅁䅁䵁䅉䅅䅁䕁䅁䅁睁䵁䅁䅁权穃䅁䅁权䭁䅁䅁权硁䅂䅁允䅁䅁䅅䅁䙁䵁杕䡳潊摫⼰䍄䉁䅁䅁䅂䅁䅁䅍䅄䅁䅁䅯䅍䅁䅁䅯充䅁䅁䅯免䅑䅁䅅䅁䉁䅁䅁杄啁䅁䅁睎㍁䑁䅅兏睁䑁䅁䅍睁䑁䅁䅁䵁䅉䅅䅁䕁䅁䅁睁䵁䅁䅁权奄允䅁权䭁䅁䅁权硁䅂䅁允䅁䅁䅅䅁䙁䉁奂扏䥔畤⽉䍄䉁䅁䅁䅂䅁䅁䅍䅄䅁䅁䅯睮䅅䅁䅯权䅁䅁䅯免䅑䅁䅅䅁䉁䅁䅁兂祃敮渫歸究睐杷允䅁䅁䅑䅁䑁䅁䅷䅁䭁䩁䈴䅁䭁䅁䅯䅁䭁䑁䕯䅁䉁䅁䅁允䅁䅁䅕児塲㍯㥁樲䴸䅉䅅䅁䕁䅁䅁睁䵁䅁䅁权あ䅁䅁权剁䅁䅁权㍁䅂䅁允䅁䅁䅅䅁佁䉁䅑䅁祁䑁䅉李穁䑁䅁䅍睁䑁䅁䅍䅁䅁杷允䅁䅁䅑䅁䑁䅁䅷䅁䭁䱁䅅䅁䭁䅁䅯䅁䭁䑁䕣䅁䉁䅁䅁允䅁䅁䅕扌摋㘷䝦稰䴸䅉䅅䅁䕁䅁䅁睁䵁䅁䅁权楃允䅁权䭁䅁䅁权硁䅂䅁允䅁䅁䅅䅁䙁䱁摋㘷䝦⽓⽍䍄䉁䅁䅁䅂䅁䅁䅍䅄䅁䅁䅯杯䅅䅁䅯权䅁䅁䅯䅑䅑䅁䅅䅁䉁䅁䅁兂䕁杖琴灳瘳睐杷允䅁䅁䅑䅁䑁䅁䅷䅁䭁䭁䉉䅁䭁䅁䅯䅁䭁䑁䕯䅁䉁䅁䅁允䅁䅁䅕敫㠱穐敖樷䴸䅉䅅䅁䕁䅁䅁睁䵁䅁䅁权湃䅁䅁权䭁䅁䅁权䕂䅂䅁允䅁䅁䅅䅁䙁乁倹婪畤瑅⽳䍄䉁䅁䅁䅂䅁䅁䅍䅄䅁䅁䅯䅈䅅䅁䅯权䅁䅁䅯䅒䅑䅁䅅䅁䉁䅁䅁兂㙄浦㡱䩤㑎睶杷允䅁䅁䅑䅁䑁䅁䅷䅁䭁䵁䉁䅁䭁䅁䅯䅁䭁䑁䕅䅁䉁䅁䅁允䅁䅁䅕硥畓⭒㙆䑴䴸䅉䅅䅁䕁䅁䅁睁䵁䅁䅁权䵃允䅁权䭁䅁䅁权㙁䅂䅁允䅁䅁䅅䅁䙁偁灹搸乊瑙⽁䍄䉁䅁䅁䅂䅁䅁䅍䅄䅁䅁䅯杪䅁䅁䅯权䅁䅁䅯兏䅑䅁䅅䅁䉁䅁䅁兂婄発呤㘴橘睐杷允䅁䅁䅑䅁䑁䅁䅷䅁䭁䡁䉉䅁䭁䅁䅯䅁䭁䑁䕫䅁䉁䅁䅁允䅁䅁䅕䵴㉨灶愸稳䴸䅉䅅䅁䕁䅁䅁睁䵁䅁䅁权㙁允䅁权䭁䅁䅁权㕁䅂䅁允䅁䅁䅅䅁䙁䱁䩰䅄牉⽨⽁䍄䉁䅁䅁䅂䅁䅁䅍䅄䅁䅁䅯䅄䅅䅁䅯权䅁䅁䅯䅒䅑䅁䅅䅁䉁䅁䅁兂歃䑣䬰㘱睐睐杷允䅁䅁䅑䅁䑁䅁䅷䅁䭁䱁䅧䅁䭁䅁䅯䅁䭁䕁䕁䅁䉁䅁䅁允䅁䅁䅕㑎䉬余兘樵䴸䅉䅅䅁䕁䅁䅁睁䵁䅁䅁权㑃䅁䅁权䭁䅁䅁权㕁䅂䅁允䅁䅁䅅䅁䙁偁湃歸㍳晩⽅䍄䉁䅁䅁䅂䅁䅁䅍䅄䅁䅁䅯兰䅅䅁䅯权䅁䅁䅯䅒䅑䅁䅅䅁䉁䅁䅁兂剄瑉㕶浦䵲睐杷允䅁䅁䅑䅁䑁䅁䅷䅁䭁偁䉫䅁䭁䅁䅯䅁䭁䑁䕯䅁䉁䅁䅁允䅁䅁䅕積積積積稷䴸䅉䅅䅁䕁䅁䅁睁䵁䅁䅁权汄允䅁权䭁䅁䅁权䅂䅂䅁允䅁䅁䅅䅁䙁䭁䠵場啯癲⼰䍄䉁䅁䅁䅂䅁䅁䅍䅄䅁䅁䅯睕䅅䅁䅯充䅁䅁䅯免䅑䅁䅅䅁䉁䅁䅁杄啁䅁䅁李㕁䑁䅅免睁䑁䅁䅍睁䑁䅁䅁䵁䅉䅅䅁䕁䅁䅁睁䵁䅁䅁权㥂允䅁权剁䅁䅁权䅂䅂䅁允䅁䅁䅅䅁佁䉁䅑䅁㕁䑁䅁睍㑁䑁䅁䅍睁䑁䅁䅍䅁䅁杷允䅁䅁䅑䅁䑁䅁䅷䅁䭁偁䅁䅁䭁䅁䅯䅁䭁䑁䕯䅁䉁䅁䅁允䅁䅁䅯睒䅁䅁杷允䅁䅁䅑䅁䑁䅁䅷䅁䭁䡁䅙䅁䭁䉁䅅䅁䭁䑁䕅䅁䉁䅁䅁允䅁䅁䄴䅆䅁䑁䅉䅏ㅁ䑁䅁䅍睁䑁䅁䅍睁䅁䅁䍄䉁䅁䅁䅂䅁䅁䅍䅄䅁䅁䅯東䅅䅁䅯权䅁䅁䅯免䅑䅁䅅䅁䉁䅁䅁兂䵂㑎䉬余䑕䅑杷允䅁䅁䅑䅁䑁䅁䅷䅁䭁乁䈰䅁䭁䅁䅯䅁䭁䕁䕑䅁䉁䅁䅁允䅁䅁䅯睒䅁䅁杷允䅁䅁䅑䅁䑁䅁䅷䅁䭁䑁䉉䅁䭁䅁䅯䅁䭁䑁䕅䅁䉁䅁䅁允䅁䅁䅕穊䥅䉲慸䐫䴸䅉䅅䅁䕁䅁䅁睁䵁䅁䅁权祁允䅁权䭁䅁䅁权䕂䅂䅁允䅁䅁䅅䅁䙁䝁㝑〳丫⭬⼴䍄䉁䅁䅁䅂䅁䅁䅍䅄䅁䅁䅯儰䅅䅁䅯权䅁䅁䅯免䅑䅁䅅䅁䉁䅁䅁兂䉃啬䱏佢ㅦ睐杷允䅁䅁䅑䅁䑁䅁䅷䅁䭁䅁䉍䅁䭁䉁䅅䅁䭁䑁䕣䅁䉁䅁䅁允䅁䅁䄴杆䅁䑁䅑䅍㑁䑁䅣䅍睁䑁䅁䅍睁䑁䅁䅁䵁䅉䅅䅁䕁䅁䅁睁䵁䅁䅁权楂允䅁权䭁䅁䅁权㍁䅂䅁允䅁䅁䅅䅁䙁䑁䬰㘱睎児䅚䍄䉁䅁䅁䅂䅁䅁䅍䅄䅁䅁䅯兪䅁䅁䅯权䅁䅁䅯免䅑䅁䅅䅁䉁䅁䅁兂䵁楁䡵瑆䙫䅑杷允䅁䅁䅑䅁䑁䅁䅷䅁䭁乁䅳䅁䭁䉁䅅䅁䭁䕁䕁䅁䉁䅁䅁允䅁䅁䄴杆䅁䑁䅅䅍㑁䑁䅧䅍睁䑁䅁䅍睁䑁䅁䅁䵁䅉䅅䅁䕁䅁䅁睁䵁䅁䅁权牃允䅁权䭁䅁䅁权䅂䅂䅁允䅁䅁䅅䅁䙁佁㙆䭆䠵攴⽉䍄䉁䅁䅁䅂䅁䅁䅍䅄䅁䅁䅯睱䅅䅁䅯权䅁䅁䅯䅒䅑䅁䅅䅁䉁䅁䅁兂䩃坑汄䌰橌睐杷允䅁䅁䅑䅁䑁䅁䅷䅁䭁䥁䉷䅁䭁䅁䅯䅁䭁䕁䕑䅁䉁䅁䅁允䅁䅁䅕䘷㑇潈牘吰䴸䅉䅅䅁䕁䅁䅁睁䵁䅁䅁权䑃允䅁权䭁䅁䅁权㙁䅂䅁允䅁䅁䅅䅁䙁佁㝦晱午晔⽁䍄䉁䅁䅁䅂䅁䅁䅍䅄䅁䅁䅯䄶䅅䅁䅯权䅁䅁䅯免䅑䅁䅅䅁䉁䅁䅁兂允䑗ね䡹佢睐杷允䅁䅁䅑䅁䑁䅁䅷䅁䭁䱁䅯䅁䭁䅁䅯䅁䭁䕁䕁䅁䉁䅁䅁允䅁䅁䅕佖汏㡭村䐹䴸䅉䅅䅁䕁䅁䅁睁䵁䅁䅁权瑄䅁䅁权䭁䅁䅁权㍁䅂䅁允䅁䅁䅅䅁䙁䵁䭈啯㉗⼸⽫䍄䉁䅁䅁䅂䅁䅁䅍䅄䅁䅁䅯儷䅁䅁䅯权䅁䅁䅯兏䅑䅁䅅䅁䉁䅁䅁兂⭄䠱灪橊䉅䅑杷允䅁䅁䅑䅁䑁䅁䅷䅁䭁䡁䉅䅁䭁䅁䅯䅁䭁䑁䕣䅁䉁䅁䅁允䅁䅁䅕搵楁⼲⭬䕁䵁䅉䅅䅁䕁䅁䅁睁䵁䅁䅁权祃允䅁权䭁䅁䅁权㍁䅂䅁允䅁䅁䅅䅁䙁䙁偹癷潕䉘䅂䍄䉁䅁䅁䅂䅁䅁䅍䅄䅁䅁䅯兲䅁䅁䅯权䅁䅁䅯睎䅑䅁䅅䅁䉁䅁䅁兂桄桥畓⭒睈睐杷允䅁䅁䅑䅁䑁䅁䅷䅁䭁䡁䉍䅁䭁䅁䅯䅁䭁䕁䕁䅁䉁䅁䅁允䅁䅁䅕䭆䠵場啯䐸䴸䅉䅅䅁䕁䅁䅁睁䵁䅁䅁权畃允䅁权䭁䅁䅁权㍁䅂䅁允䅁䅁䅅䅁䙁䅁琴灳瘳⽰⽉䍄䉁䅁䅁䅂䅁䅁䅍䅄䅁䅁䅯杲䅅䅁䅯权䅁䅁䅯䅒䅑䅁䅅䅁䉁䅁䅁兂湄㘫确欰椳睐杷允䅁䅁䅑䅁䑁䅁䅷䅁䭁佁䉑䅁䭁䅁䅯䅁䭁䕁䕁䅁䉁䅁䅁允䅁䅁䅕㉩湺㘫确啁䵁䅉䅅䅁䕁䅁䅁睁䵁䅁䅁权兄䅁䅁权䭁䅁䅁权㙁䅂䅁允䅁䅁䅅䅁䙁䵁䭈啯㉗㠸⼰䍄䉁䅁䅁䅂䅁䅁䅍䅄䅁䅁䅯䅪䅁䅁䅯权䅁䅁䅯免䅑䅁䅅䅁䉁䅁䅁兂潂敫㠱穐䡕䅑杷允䅁䅁䅑䅁䑁䅁䅷䅁䭁䙁䉣䅁䭁䅁䅯䅁䭁䑁䕅䅁䉁䅁䅁允䅁䅁䅕㥌欰潂噇啂䵁䅉䅅䅁䕁䅁䅁睁䵁䅁䅁权塂允䅁权䭁䅁䅁权䕂䅂䅁允䅁䅁䅅䅁䙁佁㝦晱午晔⽙䍄䉁䅁䅁䅂䅁䅁䅍䅄䅁䅁䅯眳䅅䅁䅯权䅁䅁䅯兏䅑䅁䅅䅁䉁䅁䅁兂奃桢䑋䵷䉯䅑杷允䅁䅁䅑䅁䑁䅁䅷䅁䭁䩁䅙䅁䭁䉁䅅䅁䭁䑁䕯䅁䉁䅁䅁允䅁䅁䄴䅆䅁䑁䅅睎睁䑁䅕䅏㕁䑁䅁䅍睁䅁䅁䍄䉁䅁䅁䅂䅁䅁䅍䅄䅁䅁䅯睮䅁䅁䅯权䅁䅁䅯兏䅑䅁䅅䅁䉁䅁䅁兂㝁〳丫㉬㐷睶杷允䅁䅁䅑䅁䑁䅁䅷䅁䭁䥁䅳䅁䭁䅁䅯䅁䭁䑁䕅䅁䉁䅁䅁允䅁䅁䅕䉵䘶ㄶ㑇樷䴸䅉䅅䅁䕁䅁䅁睁䵁䅁䅁权䥁允䅁权䭁䅁䅁权㍁䅂䅁允䅁䅁䅅䅁䙁䑁䬰㘱睎児䅨䍄䉁䅁䅁䅂䅁䅁䅍䅄䅁䅁䅯睩䅁䅁䅯权䅁䅁䅯杏䅑䅁䅅䅁䉁䅁䅁兂婁䙂余扌噌睐杷允䅁䅁䅑䅁䑁䅁䅷䅁䭁䥁䅳䅁䭁䅁䅯䅁䭁䑁䕫䅁䉁䅁䅁允䅁䅁䅕杓䍷㑋坣吰䴸䅉䅅䅁䕁䅁䅁睁䵁䅁䅁权い允䅁权剁</t>
  </si>
  <si>
    <t>䅁䅁权㕁䅂䅁允䅁䅁䅅䅁佁䉁䅑䅁穁䑁䅣兏硁䑁䅁䅍睁䑁䅁䅍䅁䅁杷允䅁䅁䅑䅁䑁䅁䅷䅁䭁䍁䉫䅁䭁䉁䅅䅁䭁䑁䕫䅁䉁䅁䅁允䅁䅁䄴䅆䅁䑁䅅兎ㅁ䑁䅣睍硁䑁䅁䅍睁䅁䅁䍄䉁䅁䅁䅂䅁䅁䅍䅄䅁䅁䅯兙䅅䅁䅯充䅁䅁䅯䅒䅑䅁䅅䅁䉁䅁䅁杄啁䅁䅁睍ぁ䑁䅕兎睁䑁䅁䅍睁䑁䅁䅁䵁䅉䅅䅁䕁䅁䅁睁䵁䅁䅁权扄允䅁权䭁䅁䅁权䅂䅂䅁允䅁䅁䅅䅁䙁䭁捷浗㝑眳䅴䍄䉁䅁䅁䅂䅁䅁䅍䅄䅁䅁䅯兏䅁䅁䅯权䅁䅁䅯杏䅑䅁䅅䅁䉁䅁䅁兂楃扒穢搯兔睐杷允䅁䅁䅑䅁䑁䅁䅷䅁䭁䝁䅍䅁䭁䉁䅅䅁䭁䑁䕅䅁䉁䅁䅁允䅁䅁䄴䅆䅁䑁䅍兎㕁䑁䅫䅏㕁䑁䅁䅍睁䅁䅁䍄䉁䅁䅁䅂䅁䅁䅍䅄䅁䅁䅯兓䅅䅁䅯权䅁䅁䅯䅑䅑䅁䅅䅁䉁䅁䅁兂㙄浦㡱䩤㑏睶杷允䅁䅁䅑䅁䑁䅁䅷䅁䭁䭁䈸䅁䭁䅁䅯䅁䭁䕁䕁䅁䉁䅁䅁允䅁䅁䅕⽷潕䥘䌯歁䵁䅉䅅䅁䕁䅁䅁睁䵁䅁䅁权⭃䅁䅁权䭁䅁䅁权䅂䅂䅁允䅁䅁䅅䅁䙁䱁敧敨剴䥵⼴䍄䉁䅁䅁䅂䅁䅁䅍䅄䅁䅁䅯䅷䅁䅁䅯权䅁䅁䅯睎䅑䅁䅅䅁䉁䅁䅁兂穂䩡瑈䑦搯睐杷允䅁䅁䅑䅁䑁䅁䅷䅁䭁䉁䈰䅁䭁䉁䅅䅁䭁䑁䕅䅁䉁䅁䅁允䅁䅁䄴杆䅁䑁䅅兎ㅁ䑁䅙䅍睁䑁䅁䅍睁䑁䅁䅁䵁䅉䅅䅁䕁䅁䅁睁䵁䅁䅁权杄允䅁权䭁䅁䅁权䅂䅂䅁允䅁䅁䅅䅁䙁䡁潎敫㠱⭐⼰䍄䉁䅁䅁䅂䅁䅁䅍䅄䅁䅁䅯杗䅁䅁䅯权䅁䅁䅯免䅑䅁䅅䅁䉁䅁䅁兂摄䅊䉡啬㍐睐杷允䅁䅁䅑䅁䑁䅁䅷䅁䭁䱁䉑䅁䭁䅁䅯䅁䭁䑁䕅䅁䉁䅁䅁允䅁䅁䅕灭婭婭婭呭䴸䅉䅅䅁䕁䅁䅁睁䵁䅁䅁权ぃ允䅁权䭁䅁䅁权䕂䅂䅁允䅁䅁䅅䅁䙁䩁婱婭婭婭⽫䍄䉁䅁䅁䅂䅁䅁䅍䅄䅁䅁䅯朷䅅䅁䅯权䅁䅁䅯免䅑䅁䅅䅁䉁䅁䅁兂䱄啯㉗⼸㐳睐杷允䅁䅁䅑䅁䑁䅁䅷䅁䭁䍁䉙䅁䭁䅁䅯䅁䭁䑁䕅䅁䉁䅁䅁允䅁䅁䅕㘱睎児塲䕃䵁䅉䅅䅁䕁䅁䅁睁䵁䅁䅁权䩄允䅁权䭁䅁䅁权㕁䅂䅁允䅁䅁䅅䅁䙁䅁琴灳瘳⭰⼴䍄䉁䅁䅁䅂䅁䅁䅍䅄䅁䅁䅯睨䅅䅁䅯权䅁䅁䅯杏䅑䅁䅅䅁䉁䅁䅁兂㝂䭆䠵場獲睐杷允䅁䅁䅑䅁䑁䅁䅷䅁䭁偁䉉䅁䭁䉁䅅䅁䭁䑁䕯䅁䉁䅁䅁允䅁䅁䄴䅆䅁䑁䅍兏㕁䑁䅧䅍睁䑁䅁䅍睁䅁䅁䍄䉁䅁䅁䅂䅁䅁䅍䅄䅁䅁䅯䅑䅅䅁䅯权䅁䅁䅯睎䅑䅁䅅䅁䉁䅁䅁兂䉃啬䱏佢㝦睐杷允䅁䅁䅑䅁䑁䅁䅷䅁䭁䩁䉳䅁䭁䅁䅯䅁䭁䕁䕁䅁䉁䅁䅁允䅁䅁䅕婪畤潅䅐樹䴸䅉䅅䅁䕁䅁䅁睁䵁䅁䅁权ㅃ允䅁权䭁䅁䅁权硁䅂䅁允䅁䅁䅅䅁䙁䭁䙊癴㥐丱⽧䍄䉁䅁䅁䅂䅁䅁䅍䅄䅁䅁䅯兴䅅䅁䅯权䅁䅁䅯睎䅑䅁䅅䅁䉁䅁䅁兂⽂牡へ硫啪睐杷允䅁䅁䅑䅁䑁䅁䅷䅁䭁䉁䅳䅁䭁䉁䅅䅁䭁䑁䕣䅁䉁䅁䅁允䅁䅁䄴䅆䅁䑁䅕䅎硁䑁䅉睎睁䑁䅁䅍睁䅁䅁䍄䉁䅁䅁䅂䅁䅁䅍䅄䅁䅁䅯䅕䅅䅁䅯权䅁䅁䅯䅒䅑䅁䅅䅁䉁䅁䅁兂硁䭃捷浗湔睐杷允䅁䅁䅑䅁䑁䅁䅷䅁䭁䱁䅷䅁䭁䉁䅅䅁䭁䑁䕅䅁䉁䅁䅁允䅁䅁䄴杆䅁䑁䅅杍㉁䑁䅧免睁䑁䅁䅍睁䑁䅁䅁䵁䅉䅅䅁䕁䅁䅁睁䵁䅁䅁权奃䅁䅁权剁䅁䅁权㕁䅂䅁允䅁䅁䅅䅁佁䉁䅑䅁ㅁ䑁䅉䅏睁䑁䅁䅍睁䑁䅁䅍䅁䅁杷允䅁䅁䅑䅁䑁䅁䅷䅁䭁䡁䉕䅁䭁䉁䅅䅁䭁䑁䕅䅁䉁䅁䅁允䅁䅁䄴杆䅁䑁䅅睍ぁ䑁䅧兏睁䑁䅁䅍睁䑁䅁䅁䵁䅉䅅䅁䕁䅁䅁睁䵁䅁䅁权䭄䅁䅁权䭁䅁䅁权硁䅂䅁允䅁䅁䅅䅁䙁䙁㘶兓䍷硱䅂䍄䉁䅁䅁䅂䅁䅁䅍䅄䅁䅁䅯睧䅁䅁䅯权䅁䅁䅯免䅑䅁䅅䅁䉁䅁䅁兂乃㉬匴㡧楄睐杷允䅁䅁䅑䅁䑁䅁䅷䅁䭁偁䅯䅁䭁䅁䅯䅁䭁䑁䕯䅁䉁䅁䅁允䅁䅁䅕婪畤潅䅐橹䴸䅉䅅䅁䕁䅁䅁睁䵁䅁䅁权䙃䅁䅁权䭁䅁䅁权㕁䅂䅁允䅁䅁䅅䅁䙁䥁䅐煹䙆杴䄹䍄䉁䅁䅁䅂䅁䅁䅍䅄䅁䅁䅯杗䅅䅁䅯权䅁䅁䅯䅑䅑䅁䅅䅁䉁䅁䅁兂䥂場啯歲汦睐杷允䅁䅁䅑䅁䑁䅁䅷䅁䭁䱁䉧䅁䭁䅁䅯䅁䭁䑁䕣䅁䉁䅁䅁允䅁䅁䅕䡳潊敫㠱稳䴸䅉䅅䅁䕁䅁䅁睁䵁䅁䅁权㑃允䅁权䭁䅁䅁权䅂䅂䅁允䅁䅁䅅䅁䙁䉁愱䑚晶㥔⼰䍄䉁䅁䅁䅂䅁䅁䅍䅄䅁䅁䅯杗䅁䅁䅯充䅁䅁䅯睎䅑䅁䅅䅁䉁䅁䅁杄啁䅁䅁杍祁䑁䅕兏㕁䑁䅁䅍睁䑁䅁䅁䵁䅉䅅䅁䕁䅁䅁睁䵁䅁䅁权㑃允䅁权䭁䅁䅁权㙁䅂䅁允䅁䅁䅅䅁䙁䑁䬰㘱睎晐⽁䍄䉁䅁䅁䅂䅁䅁䅍䅄䅁䅁䅯睨䅁䅁䅯权䅁䅁䅯睎䅑䅁䅅䅁䉁䅁䅁兂䵂㑎䉬余獘睐杷允䅁䅁䅑䅁䑁䅁䅷䅁䭁䭁䉍䅁䭁䅁䅯䅁䭁䕁䕑䅁䉁䅁䅁允䅁䅁䅕灭婭婭婭吰䴸䅉䅅䅁䕁䅁䅁睁䵁䅁䅁权ぁ允䅁权䭁䅁䅁权硁䅂䅁允䅁䅁䅅䅁䙁䵁ㅐ䙋偹畷⽅䍄䉁䅁䅁䅂䅁䅁䅍䅄䅁䅁䅯䅯䅁䅁䅯权䅁䅁䅯杏䅑䅁䅅䅁䉁䅁䅁兂䉃啬䱏佢㝥睐杷允䅁䅁䅑䅁䑁䅁䅷䅁䭁䡁䅧䅁䭁䅁䅯䅁䭁䑁䕫䅁䉁䅁䅁允䅁䅁䅕䥒獴⼵灵稹䴸䅉䅅䅁䕁䅁䅁睁䵁䅁䅁权㙃允䅁权䭁䅁䅁权㍁䅂䅁允䅁䅁䅅䅁䙁䙁偹癷潕䅘䅨䍄䉁䅁䅁䅂䅁䅁䅍䅄䅁䅁䅯杵䅅䅁䅯权䅁䅁䅯䅑䅑䅁䅅䅁䉁䅁䅁兂煂䡶呓䅇䍑䅑杷允䅁䅁䅑䅁䑁䅁䅷䅁䭁䍁䉙䅁䭁䅁䅯䅁䭁䑁䕫䅁䉁䅁䅁允䅁䅁䅕癱午坔光䕂䵁䅉䅅䅁䕁䅁䅁睁䵁䅁䅁权牁允䅁权䭁䅁䅁权硁䅂䅁允䅁䅁䅅䅁䙁䵁杕䡳潊八䅸䍄䉁䅁䅁䅂䅁䅁䅍䅄䅁䅁䅯睋䅅䅁䅯权䅁䅁䅯兏䅑䅁䅅䅁䉁䅁䅁兂⽁噎㘶捓杷䅑杷允䅁䅁䅑䅁䑁䅁䅷䅁䭁䵁䈰䅁䭁䅁䅯䅁䭁䑁䕯䅁䉁䅁䅁允䅁䅁䅕灰䕶䱉祂䐴䴸䅉䅅䅁䕁䅁䅁睁䵁䅁䅁权汃允䅁权䭁䅁䅁权䅂䅂䅁允䅁䅁䅅䅁䙁䅁坒楄礲摮⽣䍄䉁䅁䅁䅂䅁䅁䅍䅄䅁䅁䅯儸䅅䅁䅯权䅁䅁䅯杏䅑䅁䅅䅁䉁䅁䅁兂硂児塲㍯噄睐杷允䅁䅁䅑䅁䑁䅁䅷䅁䭁䩁䄴䅁䭁䅁䅯䅁䭁䕁䕑䅁䉁䅁䅁允䅁䅁䅕報灪橊䥅䕃䵁䅉䅅䅁䕁䅁䅁睁䵁䅁䅁权噁允䅁权剁䅁䅁权䕂䅂䅁允䅁䅁䅅䅁佁䉁䅑䅁㍁䑁䅉䅎㕁䑁䅙䅏睁䑁䅁䅍䅁䅁杷允䅁䅁䅑䅁䑁䅁䅷䅁䭁䑁䅳䅁䭁䅁䅯䅁䭁䑁䕫䅁䉁䅁䅁允䅁䅁䅕䑔䩥坑汄樸䴸䅉䅅䅁䕁䅁䅁睁䵁䅁䅁权摃允䅁权剁䅁䅁权㙁䅂䅁允䅁䅁䅅䅁佁䉁䅑䅁祁䑁䅉杍㑁䑁䅙䅍睁䑁䅁䅍䅁䅁杷允䅁䅁䅑䅁䑁䅁䅷䅁䭁䅁䉕䅁䭁䅁䅯䅁䭁䑁䕫䅁䉁䅁䅁允䅁䅁䅕㉣剩堷⽷稹䴸䅉䅅䅁䕁䅁䅁睁䵁䅁䅁权㝃允䅁权䭁䅁䅁权硁䅂䅁允䅁䅁䅅䅁䙁䙁㑋潈牘晕⽙䍄䉁䅁䅁䅂䅁䅁䅍䅄䅁䅁䅯睃䅅䅁䅯充䅁䅁䅯睎䅑䅁䅅䅁䉁䅁䅁杄啁䅁䅁睎㍁䑁䅉免睁䑁䅉䅍睁䑁䅁䅁䵁䅉䅅䅁䕁䅁䅁睁䵁䅁䅁权兄䅁䅁权䭁䅁䅁权硁䅂䅁允䅁䅁䅅䅁䙁䝁光䑗ね乹⼴䍄䉁䅁䅁䅂䅁䅁䅍䅄䅁䅁䅯睎䅁䅁䅯权䅁䅁䅯䅒䅑䅁䅅䅁䉁䅁䅁权䡂䅁䅁䍄䉁䅁䅁䅂䅁䅁䅍䅄䅁䅁䅯䅶䅅䅁䅯权䅁䅁䅯睎䅑䅁䅅䅁䉁䅁䅁兂灁䥘䌯匹捪睐杷允䅁䅁䅑䅁䑁䅁䅷䅁䭁䱁䉷䅁䭁䅁䅯䅁䭁䑁䕯䅁䉁䅁䅁允䅁䅁䅕積積積積穷䴸䅉䅅䅁䕁䅁䅁睁䵁䅁䅁权㡃允䅁权䭁䅁䅁权㕁䅂䅁允䅁䅁䅅䅁䙁䅁䅁䅁䅁䵁⽁䍄䉁䅁䅁䅂䅁䅁䅍䅄䅁䅁䅯䅸䅅䅁䅯充䅁䅁䅯兏䅑䅁䅅䅁䉁䅁䅁杄啁䅁䅁免ぁ䑁䅣免睁䑁䅁䅍睁䑁䅁䅁䵁䅉䅅䅁䕁䅁䅁睁䵁䅁䅁权婁允䅁权剁䅁䅁权㕁䅂䅁允䅁䅁䅅䅁佁䉁䅙䅁穁䑁䅁䅎㉁䑁䅁䅍睁䑁䅁䅍睁䅁䅁䍄䉁䅁䅁䅂䅁䅁䅍䅄䅁䅁䅯䄯䅁䅁䅯充䅁䅁䅯睎䅑䅁䅅䅁䉁䅁䅁杄啁䅁䅁免ぁ䑁䅉免㕁䑁䅧䅍㕁䑁䅫䅁䵁䅉䅅䅁䕁䅁䅁睁䵁䅁䅁权䉄允䅁权䭁䅁䅁权㕁䅂䅁允䅁䅁䅅䅁䙁䵁䭈啯㉗㤸⼰䍄䉁䅁䅁䅂䅁䅁䅍䅄䅁䅁䅯兏䅅䅁䅯权䅁䅁䅯免䅑䅁䅅䅁䉁䅁䅁兂䉄煹䙆癴摐睐杷允䅁䅁䅑䅁䑁䅁䅷䅁䭁䑁䉫䅁䭁䅁䅯䅁䭁䕁䕁䅁䉁䅁䅁允䅁䅁䅕余兘瑉㕶樴䴸䅉䅅䅁䕁䅁䅁睁䵁䅁䅁权䡃䅁䅁权䭁䅁䅁权䅂䅂䅁允䅁䅁䅅䅁䙁䅁牉硨婢瑺⽥䍄䉁䅁䅁䅂䅁䅁䅍䅄䅁䅁䅯䄶䅁䅁䅯权䅁䅁䅯免䅑䅁䅅䅁䉁䅁䅁兂浂浚浚浚ぢ睐杷允䅁䅁䅑䅁䑁䅁䅷䅁䭁䵁䉑䅁䭁䉁䅅䅁䭁䕁䕁䅁䉁䅁䅁允䅁䅁䄴䅆䅁䑁䅅䅎ぁ䑁䅙䅍睁䑁䅁䅍睁䅁䅁䍄䉁䅁䅁䅂䅁䅁䅍䅄䅁䅁䅯兺䅅䅁䅯权䅁䅁䅯䅑䅑䅁䅅䅁䉁䅁䅁兂汁潂噇㑑啶睐杷允䅁䅁䅑䅁䑁䅁䅷䅁䭁䉁䅫䅁䭁䅁䅯䅁䭁䑁䕅䅁䉁䅁䅁允䅁䅁䅕歵䵫楁䡵樱䴸䅉䅅䅁䕁䅁䅁睁䵁䅁䅁权汁䅁䅁权䭁䅁䅁权㕁䅂䅁允䅁䅁䅅䅁䙁䉁奂扏䥔瑤⼴䍄䉁䅁䅁䅂䅁䅁䅍䅄䅁䅁䅯睧䅅䅁䅯权䅁䅁䅯兏䅑䅁䅅䅁䉁䅁䅁兂捂㡪ㅌ䙋ㅺ睐杷允䅁䅁䅑䅁䑁䅁䅷䅁䭁䡁䉫䅁䭁䅁䅯䅁䭁䕁䕑䅁䉁䅁䅁允䅁䅁䅕䑗ね䡹⭡吸䴸䅉䅅䅁䕁䅁䅁睁䵁䅁䅁权桂䅁䅁权䭁䅁䅁权㍁䅂䅁允䅁䅁䅅䅁䙁䡁啳歲桦略⽷䍄䉁䅁䅁䅂䅁䅁䅍䅄䅁䅁䅯兩䅁䅁䅯权䅁䅁䅯杏䅑䅁䅅䅁䉁䅁䅁兂㑄⭕汏㡭歔睐杷允䅁䅁䅑䅁䑁䅁䅷䅁䭁佁䉍䅁䭁䅁䅯䅁䭁䑁䕫䅁䉁䅁䅁允䅁䅁䅕䵴㉨灶愸稷䴸䅉䅅䅁䕁䅁䅁睁䵁䅁䅁权䝂允䅁权䭁䅁䅁权㍁䅂䅁允䅁䅁䅅䅁䙁䍁䡵瑆佮㜹⽍䍄䉁䅁䅁䅂䅁䅁䅍䅄䅁䅁䅯睇䅅䅁䅯充䅁䅁䅯杏䅑䅁䅅䅁䉁䅁䅁杄坁䅁䅁杍睁䑁䅁免㉁䑁䅁䅍睁䑁䅁䅍䅁䅁杷允䅁䅁䅑䅁䑁䅁䅷䅁䭁䱁䅕䅁䭁䅁䅯䅁䭁䑁䕯䅁䉁䅁䅁允䅁䅁䅕䵱䱚㑎䉬䐷䴸䅉䅅䅁䕁䅁䅁睁䵁䅁䅁权ㅃ䅁䅁权䭁䅁䅁权㕁䅂䅁允䅁䅁䅅䅁䙁䙁偹癷潕乘⽣䍄䉁䅁䅁䅂䅁䅁䅍䅄䅁䅁䅯杸䅅䅁䅯权䅁䅁䅯睎䅑䅁䅅䅁䉁䅁䅁兂浃㡭村䡳睌睐杷允䅁䅁䅑䅁䑁䅁䅷䅁䭁佁䅑䅁䭁䉁䅅䅁䭁䑁䕫䅁䉁䅁䅁允䅁䅁䄴䅆䅁䑁䅍免㍁䑁䅉兎祁䑁䅁䅍睁䅁䅁䍄䉁䅁䅁䅂䅁䅁䅍䅄䅁䅁䅯兖䅅䅁䅯充䅁䅁䅯䅒䅑䅁䅅䅁䉁䅁䅁杄啁䅁䅁睍㉁䑁䅧李睁䑁䅁䅍睁䑁䅁䅁䵁䅉䅅䅁䕁䅁䅁睁䵁䅁䅁权䙄允䅁权䭁䅁䅁权䅂䅂䅁允䅁䅁䅅䅁䙁䕁杊搵楁⼲⽫䍄䉁䅁䅁䅂䅁䅁䅍䅄䅁䅁䅯眱䅅䅁䅯充䅁䅁䅯䅑䅑䅁䅅䅁䉁䅁䅁杄啁䅁䅁杍硁䑁䅣李睁䑁䅁䅍睁䑁䅁䅁䵁䅉䅅䅁䕁䅁䅁睁䵁䅁䅁权䡄允䅁权䭁䅁䅁权㕁䅂䅁允䅁䅁䅅䅁䙁䉁奂扏䥔癤⽉䍄䉁䅁䅁䅂䅁䅁䅍䅄䅁䅁䅯兹䅅䅁䅯权䅁䅁䅯杏䅑䅁䅅䅁䉁䅁䅁兂坃㑑獴⼵硶睐杷允䅁䅁䅑䅁䑁䅁䅷䅁䭁䵁䉫䅁䭁䅁䅯䅁䭁䕁䕑䅁䉁䅁䅁允䅁䅁䅕婪畤潅䅐樷䴸䅉䅅䅁䕁䅁䅁睁䵁䅁䅁权䩃允䅁权䭁䅁䅁权㙁䅂䅁允䅁䅁䅅䅁䙁䩁畨潅䅐畹⽅䍄䉁䅁䅁䅂䅁䅁䅍䅄䅁䅁䅯眴䅁䅁䅯权䅁䅁䅯䅑䅑䅁䅅䅁䉁䅁䅁兂橁⼲⭬牡啺睶杷允䅁䅁䅑䅁䑁䅁䅷䅁䭁䝁䅙䅁䭁䅁䅯䅁䭁䕁䕁䅁䉁䅁䅁允䅁䅁䅯睒䅁䅁杷允䅁䅁䅑䅁䑁䅁䅷䅁䭁䝁䅙䅁䭁䅁䅯䅁䭁䑁䕫䅁䉁䅁䅁允䅁䅁䅕牕敧敨剴䐷䴸䅉䅅䅁䕁䅁䅁睁䵁䅁䅁权㡁允䅁权䭁䅁䅁权䕂䅂䅁允䅁䅁䅅䅁䙁佁剸䉵䘶㜶⽅䍄䉁䅁䅁䅂䅁䅁䅍䅄䅁䅁䅯兪䅁䅁䅯充䅁䅁䅯䅑䅑䅁䅅䅁䉁䅁䅁杄啁䅁䅁杍穁䑁䅉睍睁䑁䅁䅍睁䑁䅁䅁䵁䅉䅅䅁䕁䅁䅁睁䵁䅁䅁权䝃允䅁权䭁䅁䅁权㍁䅂䅁允䅁䅁䅅䅁䙁䵁杕䡳潊晫⽣䍄䉁䅁䅁䅂䅁䅁䅍䅄䅁䅁䅯䅴䅅䅁䅯充䅁䅁䅯兏䅑䅁䅅䅁䉁䅁䅁杄啁䅁䅁兎穁䑁䅧睍穁䑁䅍䅍睁䑁䅁䅁䵁䅉䅅䅁䕁䅁䅁睁䵁䅁䅁权獄䅁䅁权剁䅁䅁权㍁䅂䅁允䅁䅁䅅䅁佁䉁䅉䅁㉁䑁䅁兎㕁䑁䅁䅍睁䑁䅁䅁䵁䅉䅅䅁䕁䅁䅁睁䵁䅁䅁权噃允䅁权䭁䅁䅁权䕂䅂䅁允䅁䅁䅅䅁䙁䍁捬㡪ㅌ䅋䅆䍄䉁䅁䅁䅂䅁䅁䅍䅄䅁䅁䅯兖䅅䅁䅯充䅁䅁䅯杏䅑䅁䅅䅁䉁䅁䅁杄啁䅁䅁睍㉁䑁䅣兏睁䑁䅁䅍睁䑁䅁䅁䵁䅉䅅䅁䕁䅁䅁睁䵁䅁䅁权桂允䅁权䭁䅁䅁权㙁䅂䅁允䅁䅁䅅䅁䙁乁欰潂噇㡑⽳䍄䉁䅁䅁䅂䅁䅁䅍䅄䅁䅁䅯杶䅅䅁䅯权䅁䅁䅯杏䅑䅁䅅䅁䉁䅁䅁兂癁匳䝑婧湘睐杷允䅁䅁䅑䅁䑁䅁䅷䅁䭁䥁䅯䅁䭁䅁䅯䅁䭁䕁䕑䅁䉁䅁䅁允䅁䅁䅯睒䅁䅁杷允䅁䅁䅑䅁䑁䅁䅷䅁䭁佁䅫䅁䭁䅁䅯䅁䭁䑁䕅䅁䉁䅁䅁允䅁䅁䅕余兘瑉㕶橺䴸䅉䅅䅁䕁䅁䅁睁䵁䅁䅁权歁䅁䅁权䭁䅁䅁权㕁䅂䅁允䅁䅁䅅䅁䙁䍁䡵瑆佮⼹⽕䍄䉁䅁䅁䅂䅁䅁䅍䅄䅁䅁䅯睥䅅䅁䅯充䅁䅁䅯䅒䅑䅁䅅䅁䉁䅁䅁杄十䅁䅁睎ぁ䑁䅧睍祁䑁䅁䅍睁䅁䅁䍄䉁䅁䅁䅂䅁䅁䅍䅄䅁䅁䅯䅵䅅䅁䅯充䅁䅁䅯䅑䅑䅁䅅䅁䉁䅁䅁杄啁䅁䅁杍ㅁ䑁䅉兎㉁䑁䅁䅍睁䑁䅁䅁䵁䅉䅅䅁䕁䅁䅁睁䵁䅁䅁权汄允䅁权䭁䅁䅁权硁䅂䅁允䅁䅁䅅䅁䙁䍁捬㡪ㅌ䅋䅂䍄䉁䅁䅁䅂䅁䅁䅍䅄䅁䅁䅯䅪䅅䅁䅯权䅁䅁䅯睎䅑䅁䅅䅁䉁䅁䅁兂㕁䵴㉨灶甯睐杷允䅁䅁䅑䅁䑁䅁䅷䅁䭁䥁䉷䅁䭁䅁䅯䅁䭁䑁䕫䅁䉁䅁䅁允䅁䅁䅕㉩湺㘫确樰䴸䅉䅅䅁䕁䅁䅁睁䵁䅁䅁权あ允䅁权䭁䅁䅁权䅂䅂䅁允䅁䅁䅅䅁䙁䝁汄䌰扌剥䅊䍄䉁䅁䅁䅂䅁䅁䅍䅄䅁䅁䅯䅤䅅䅁䅯权䅁䅁䅯杏䅑䅁䅅䅁䉁䅁䅁兂杂搵楁⼲䥫䅑杷允䅁䅁䅑䅁䑁䅁䅷䅁䭁䡁䉑䅁䭁䅁䅯䅁䭁䕁䕑䅁䉁䅁䅁允䅁䅁䅕畮渫歸㍳稹䴸䅉䅅䅁䕁䅁䅁睁䵁䅁䅁权灂允䅁权䭁䅁䅁权䕂䅂䅁允䅁䅁䅅䅁䙁䙁橔婰䕶义⽁䍄䉁䅁䅁䅂䅁䅁䅍䅄䅁䅁䅯兗䅅䅁䅯权䅁䅁䅯睎䅑䅁䅅䅁䉁䅁䅁兂療潅䅐楹塅䅑杷允䅁䅁䅑䅁䑁䅁䅷䅁䭁䱁䈰䅁䭁䅁䅯䅁䭁䑁䕅䅁䉁䅁䅁允䅁䅁䅕歯㉗⼸唳䵄䵁䅉䅅䅁䕁䅁䅁睁䵁䅁䅁权䕄允䅁权䭁䅁䅁权㙁䅂䅁允䅁䅁䅅䅁䙁佁浫免獩么⽯䍄䉁䅁䅁䅂䅁䅁䅍䅄䅁䅁䅯睤䅁䅁䅯权䅁䅁䅯杏䅑䅁䅅䅁䉁䅁䅁兂桁䡳潊敫䴳睶杷允䅁䅁䅑䅁䑁䅁䅷䅁䭁䡁䅣䅁䭁䅁䅯䅁䭁䕁䕑䅁䉁䅁䅁允䅁䅁䅕卸睃浣剩吳䴸䅉䅅䅁䕁䅁䅁睁䵁䅁䅁权穂允䅁权䭁䅁䅁权硁䅂䅁允䅁䅁䅅䅁䙁佁㠵穐敖杵䅆䍄䉁䅁䅁䅂䅁䅁䅍䅄䅁䅁䅯杗䅅䅁䅯充䅁䅁䅯䅑䅑䅁䅅䅁䉁䅁䅁杄啁䅁䅁免祁䑁䅍兏硁䑁䅑䅍睁䑁䅁䅁䵁䅉䅅䅁䕁䅁䅁睁䵁䅁䅁权䩄䅁䅁权剁䅁䅁权㙁䅂䅁允䅁䅁䅅䅁佁䉁䅑䅁祁䑁䅕兎睁䑁䅁䅍睁䑁䅁䅍䅁䅁杷允䅁䅁䅑䅁䑁䅁䅷䅁䭁䵁䅯䅁䭁䅁䅯䅁䭁䑁䕣䅁䉁䅁䅁允䅁䅁䅕歯㉗⼸唳歂䵁䅉䅅䅁䕁䅁䅁睁䵁䅁䅁权䭄䅁䅁权䭁䅁䅁权䅂䅂䅁允䅁䅁䅅䅁䙁䱁穢搯㑒儶䅂䍄䉁䅁䅁䅂䅁䅁䅍䅄䅁䅁䅯朵䅁䅁䅯权䅁䅁䅯睎䅑䅁䅅䅁䉁䅁䅁兂剃堷⽷噎礷睐杷允䅁䅁䅑䅁䑁䅁䅷䅁䭁䍁䉷䅁䭁䉁䅅䅁䭁䑁䕅䅁䉁䅁䅁允䅁䅁䄴䅆䅁䑁䅅䅎㉁䑁䅕䅍睁䑁䅁䅍睁䅁䅁䍄䉁䅁䅁䅂䅁䅁䅍䅄䅁䅁䅯睒䅅䅁䅯充䅁䅁䅯免䅑䅁䅅䅁䉁䅁䅁杄啁䅁䅁睍硁䑁䅑睍㍁䑁䅅䅍睁䑁䅁䅁䵁䅉䅅䅁䕁䅁䅁睁䵁䅁䅁权啄䅁䅁权䭁䅁䅁权䕂䅂䅁允䅁䅁䅅䅁䙁䩁䑚㉩湺⬫⽅䍄䉁䅁䅁䅂䅁䅁䅍䅄䅁䅁䅯儴䅅䅁䅯权䅁䅁䅯兏䅑䅁䅅䅁䉁䅁䅁兂捂㡪ㅌ䙋湺睐杷允䅁䅁䅑䅁䑁䅁䅷䅁䭁佁䈰䅁䭁䅁䅯䅁䭁䑁䕯䅁䉁䅁䅁允䅁䅁䅕㝤昶楇搯樫䴸䅉䅅䅁䕁䅁䅁睁䵁䅁䅁权㍁允䅁权剁䅁䅁权䅂䅂䅁允䅁䅁䅅䅁佁䉁䅑䅁㉁䑁䅍睍睁䑁䅙䅏睁䑁䅁䅍䅁䅁杷允䅁䅁䅑䅁䑁䅁䅷䅁䭁佁䉣䅁䭁䅁䅯䅁䭁䑁䕅䅁䉁䅁䅁允䅁䅁䅕挲㌷⭕汏啂䵁䅉䅅䅁䕁䅁䅁睁䵁䅁䅁权㥃䅁䅁权䭁䅁䅁权㙁䅂䅁允䅁䅁䅅䅁䙁䙁乃㉬匴㥧⽁䍄䉁䅁䅁䅂䅁䅁䅍䅄䅁䅁䅯杗䅁䅁䅯权䅁䅁䅯杏䅑䅁䅅䅁䉁䅁䅁兂㡄晱午坔歌睐杷允䅁䅁䅑䅁䑁䅁䅷䅁䭁䙁䅯䅁䭁䅁䅯䅁䭁䕁䕑䅁䉁䅁䅁允䅁䅁䅕敢㝦晱午呺䴸䅉䅅䅁䕁䅁䅁睁䵁䅁䅁权呄允䅁权䭁䅁䅁权㙁䅂䅁允䅁䅁䅅䅁䙁䍁䝕婧䑖睩䅊䍄䉁䅁䅁䅂䅁䅁䅍䅄䅁䅁䅯眰䅅䅁䅯权䅁䅁䅯䅒䅑䅁䅅䅁䉁䅁䅁兂㕁䵴㉨灶礯睐杷允䅁䅁䅑䅁䑁䅁䅷䅁䭁䭁䉷䅁䭁䅁䅯䅁䭁䑁䕯䅁䉁䅁䅁允䅁䅁䅕䵱䱚㑎䉬䐵䴸䅉䅅䅁䕁䅁䅁睁䵁䅁䅁权㝃䅁䅁权䭁䅁䅁权㍁䅂䅁允䅁䅁䅅䅁䙁䍁䝕婧䑖硩䄱䍄䉁䅁䅁䅂䅁䅁䅍䅄䅁䅁䅯䄱䅅䅁䅯权䅁䅁䅯兏䅑䅁䅅䅁䉁䅁䅁权䡂䅁䅁䍄䉁䅁䅁䅂䅁䅁䅍䅄䅁䅁䅯䅤䅁䅁䅯权䅁䅁䅯免䅑䅁䅅䅁䉁䅁䅁兂煃搸乊桙䙁䅑杷允䅁䅁䅑䅁䑁䅁䅷䅁䭁䍁䅑䅁䭁䅁䅯䅁䭁䑁䕣䅁䉁䅁䅁允䅁䅁䅕婤奍䙂余吶䴸䅉䅅䅁䕁䅁䅁睁䵁䅁䅁权畂䅁䅁权䭁䅁䅁权硁䅂䅁允䅁䅁䅅䅁䙁乁楅⼲⭬条䅰䍄䉁䅁䅁䅂䅁䅁䅍䅄䅁䅁䅯杢䅁䅁䅯权䅁䅁䅯睎䅑䅁䅅䅁䉁䅁䅁兂䑄匹捨㡪䍉䅑杷允䅁䅁䅑䅁䑁䅁䅷䅁䭁䝁䄴䅁䭁䅁䅯䅁䭁䑁䕫䅁䉁䅁䅁允䅁䅁䅕牘䩰䅄牉䕃䵁䅉䅅䅁䕁䅁䅁睁䵁䅁䅁权剂䅁䅁权剁䅁䅁权䕂䅂䅁允䅁䅁䅅䅁佁䉁䅑䅁祁䑁䅕睎㉁䑁䅫兏睁䑁䅁䅍䅁䅁杷允䅁䅁䅑䅁䑁䅁䅷䅁䭁䝁䉷䅁䭁䅁䅯䅁䭁䑁䕯䅁䉁䅁䅁允䅁䅁䅕⽷潕䥘䌯吳䴸䅉䅅䅁䕁䅁䅁睁䵁䅁䅁权䕂允䅁权䭁䅁䅁权㍁䅂䅁允䅁䅁䅅䅁䙁佁㙆䭆䠵挴⽯䍄䉁䅁䅁䅂䅁䅁䅍䅄䅁䅁䅯睫䅅䅁䅯权䅁䅁䅯睎䅑䅁䅅䅁䉁䅁䅁兂敃㘷䝦穓穦睐杷允䅁䅁䅑䅁䑁䅁䅷䅁䭁䩁䉍䅁䭁䅁䅯䅁䭁䕁䕁䅁䉁䅁䅁允䅁䅁䅕㙹䙆癴㥐䐹䴸䅉䅅䅁䕁䅁䅁睁䵁䅁䅁权呃允䅁权䭁䅁䅁权㙁䅂䅁允䅁䅁䅅䅁䙁䵁杕䡳潊晫⽍䍄䉁䅁䅁䅂䅁䅁䅍䅄䅁䅁䅯睫䅅䅁䅯权䅁䅁䅯䅒䅑䅁䅅䅁䉁䅁䅁兂畄䑦ㄸ牘硲睐杷允䅁䅁䅑䅁䑁䅁䅷䅁䭁䡁䄸䅁䭁䅁䅯䅁䭁䕁䕁䅁䉁䅁䅁允䅁䅁䅕捺䵺䵺䵺䐷䴸䅉䅅䅁䕁䅁䅁睁䵁䅁䅁权⽂䅁䅁权䭁䅁䅁权䕂䅂䅁允䅁䅁䅅䅁䙁䅁䅁䅁䅁佁⽁䍄䉁䅁䅁䅂䅁䅁䅍䅄䅁䅁䅯眷䅁䅁䅯权䅁䅁䅯䅑䅑䅁䅅䅁䉁䅁䅁兂塁挲㌷⭕㝐睐杷允䅁䅁䅑䅁䑁䅁䅷䅁䭁䍁䄰䅁䭁䅁䅯䅁䭁䑁䕣䅁䉁䅁䅁允䅁䅁䅕牒穢搯㑒吷䴸䅉䅅䅁䕁䅁䅁睁䵁䅁䅁权⽁允䅁权䭁䅁䅁权䕂䅂䅁允䅁䅁䅅䅁䙁䱁穢搯㑒搶⼴䍄䉁䅁䅁䅂䅁䅁䅍䅄䅁䅁䅯䅪䅁䅁䅯权䅁䅁䅯䅑䅑䅁䅅䅁䉁䅁䅁兂療潅䅐煹䅅䅑杷允䅁䅁䅑䅁䑁䅁䅷䅁䭁䥁䅷䅁䭁䅁䅯䅁䭁䑁䕯䅁䉁䅁䅁允䅁䅁䅕浗㝑〳丫稫䴸䅉䅅䅁䕁䅁䅁睁䵁䅁䅁权䵃䅁䅁权䭁䅁䅁权㕁䅂䅁允䅁䅁䅅䅁䙁䍁䡵瑆佮⼹⽍䍄䉁䅁䅁䅂䅁䅁䅍䅄䅁䅁䅯兔䅅䅁䅯权䅁䅁䅯免䅑䅁䅅䅁䉁䅁䅁兂婁䙂余扌摌睐杷允䅁䅁䅑䅁䑁䅁䅷䅁䭁䕁䉧䅁䭁䅁䅯䅁䭁䕁䕑䅁䉁䅁䅁允䅁䅁䅕佖汏㡭村䐵䴸䅉䅅䅁䕁䅁䅁睁䵁䅁䅁权坄允䅁权䭁䅁䅁权㙁䅂䅁允䅁䅁䅅䅁䙁䕁桪桥畓⭒⽕䍄䉁䅁䅁䅂䅁䅁䅍䅄䅁䅁䅯朱䅅䅁䅯权䅁䅁䅯䅒䅑䅁䅅䅁䉁䅁䅁兂䱄啯㉗⼸欳睐杷允䅁䅁䅑䅁䑁䅁䅷䅁䭁䍁䅁䅁䭁䅁䅯䅁䭁䕁䕁䅁䉁䅁䅁允䅁䅁䅕免獩䙈歰歃䵁䅉䅅䅁䕁䅁䅁睁䵁䅁䅁权㕁䅁䅁权剁䅁䅁权㙁䅂䅁允䅁䅁䅅䅁佁䉁䅑䅁㑁䑁䅫李睁䑁䅁䅍睁䑁䅁䅍䅁䅁杷允䅁䅁䅑䅁䑁䅁䅷䅁䭁䅁䉷䅁䭁䉁䅅䅁䭁䑁䕫䅁䉁䅁䅁允䅁䅁䄴䅆䅁䑁䅉䅍㕁䑁䅑䅍睁䑁䅁䅍睁䅁䅁䍄䉁䅁䅁䅂䅁䅁䅍䅄䅁䅁䅯睶䅅䅁䅯权䅁䅁䅯䅑䅑䅁䅅䅁䉁䅁䅁兂慂䑚晶㑔昳睐杷允䅁䅁䅑䅁䑁䅁䅷䅁䭁䡁䉁䅁䭁䅁䅯䅁䭁䑁䕯䅁䉁䅁䅁允䅁䅁䅕㑋坣挲㌷啃䵁䅉䅅䅁䕁䅁䅁睁䵁䅁䅁权硃允䅁权䭁䅁䅁权硁䅂䅁允䅁䅁䅅䅁䙁䭁䝪穓䩥救⽧䍄䉁䅁䅁䅂䅁䅁䅍䅄䅁䅁䅯关䅅䅁䅯权䅁䅁䅯杏䅑䅁䅅䅁䉁䅁䅁兂䝁婧䑖㉩湺睐杷允䅁䅁䅑䅁䑁䅁䅷䅁䭁䝁䉫䅁䭁䉁䅅䅁䭁䕁䕁䅁䉁䅁䅁允䅁䅁䄴䅆䅁䑁䅉兎㕁䑁䅕䅍睁䑁䅁䅍睁䅁䅁䍄䉁䅁䅁䅂䅁䅁䅍䅄䅁䅁䅯睰䅁䅁䅯充䅁䅁䅯兏䅑䅁䅅䅁䉁䅁䅁杄啁䅁䅁杍硁䑁䅉䅍ㅁ䑁䅉䅍睁䑁䅁䅁䵁䅉䅅䅁䕁䅁䅁睁䵁䅁䅁权㍁䅁䅁权䭁䅁䅁权㕁䅂䅁允䅁䅁䅅䅁䭁䕁䅣䅁䵁䅉䅅䅁䕁䅁䅁睁䵁䅁䅁权求允䅁权剁䅁䅁权䕂䅂䅁允䅁䅁䅅䅁佁䉁䅑䅁㑁䑁䅙免祁䑁䅁䅍睁䑁䅁䅍䅁䅁杷允䅁䅁䅑䅁䑁䅁䅷䅁䭁䥁䅍䅁䭁䅁䅯䅁䭁䑁䕣䅁䉁䅁䅁允䅁䅁䅕婧䑖㉩湺稴䴸䅉䅅䅁䕁䅁䅁睁䵁䅁䅁权灃䅁䅁权䭁䅁䅁权㍁䅂䅁允䅁䅁䅅䅁䙁䍁礲敮渫瑸⽳䍄䉁䅁䅁䅂䅁䅁䅍䅄䅁䅁䅯共䅁䅁䅯权䅁䅁䅯杏䅑䅁䅅䅁䉁䅁䅁兂䕁杖琴灳㌳睐杷允䅁䅁䅑䅁䑁䅁䅷䅁䭁䭁䅫䅁䭁䅁䅯䅁䭁䕁䕑䅁䉁䅁䅁允䅁䅁䅕佖汏㡭村樯䴸䅉䅅䅁䕁䅁䅁睁䵁䅁䅁权杂䅁䅁权䭁䅁䅁权䅂䅂䅁允䅁䅁䅅䅁䙁佁㠵穐敖桵䄵䍄䉁䅁䅁䅂䅁䅁䅍䅄䅁䅁䅯䅙䅁䅁䅯权䅁䅁䅯杏䅑䅁䅅䅁䉁䅁䅁兂㙃兓䍷㑋慣䅑杷允䅁䅁䅑䅁䑁䅁䅷䅁䭁䵁䄰䅁䭁䅁䅯䅁䭁䑁䕅䅁䉁䅁䅁允䅁䅁䅕〰椱䙅㕧䐱䴸䅉䅅䅁䕁䅁䅁睁䵁䅁䅁权㡁允䅁权䭁䅁䅁权㍁䅂䅁允䅁䅁䅅䅁䙁䱁䩰䅄牉⭨⼴䍄䉁䅁䅁䅂䅁䅁䅍䅄䅁䅁䅯䅐䅅䅁䅯权䅁䅁䅯杏䅑䅁䅅䅁䉁䅁䅁兂䝂癴㥐䠱婪睐杷允䅁䅁䅑䅁䑁䅁䅷䅁䭁䑁䉷䅁䭁䅁䅯䅁䭁䑁䕫䅁䉁䅁䅁允䅁䅁䅕⽺呤㘴扗䑸䴸䅉䅅䅁䕁䅁䅁睁䵁䅁䅁权婄䅁䅁权䭁䅁䅁权䅂䅂䅁允䅁䅁䅅䅁䙁䵁䴳䵺䵺偺⽷䍄䉁䅁䅁䅂䅁䅁䅍䅄䅁䅁䅯睧䅁䅁䅯权䅁䅁䅯䅒䅑䅁䅅䅁䉁䅁䅁兂癁匳䝑婧托睐杷允䅁䅁䅑䅁䑁䅁䅷䅁䭁䥁䉧䅁䭁䅁䅯䅁䭁䑁䕯䅁䉁䅁䅁允䅁䅁䅕卸睃浣剩吹䴸䅉䅅䅁䕁䅁䅁睁䵁䅁䅁权㕃允䅁权䭁䅁䅁权㍁䅂䅁允䅁䅁䅅䅁䙁䝁剩堷⽷兎䅮䍄䉁䅁䅁䅂䅁䅁䅍䅄䅁䅁䅯兵䅅䅁䅯权䅁䅁䅯兏䅑䅁䅅䅁䉁䅁䅁兂睃浣剩堷塺睶杷允䅁䅁䅑䅁䑁䅁䅷䅁䭁䍁䉁䅁䭁䅁䅯䅁䭁䑁䕫䅁䉁䅁䅁允䅁䅁䅕浚浚浚浚樳䴸䅉䅅䅁䕁䅁䅁睁䵁䅁䅁权汄允䅁权剁䅁䅁权硁䅂䅁允䅁䅁䅅䅁佁䉁䅉䅁㉁䑁䅍兏睁䑁䅁䅍睁䑁䅁䅁䵁䅉䅅䅁䕁䅁䅁睁䵁䅁䅁权䍃允䅁权䭁䅁䅁权䅂䅂䅁允䅁䅁䅅䅁䙁䕁䱓佢㝦共䅂䍄䉁䅁䅁䅂䅁䅁䅍䅄䅁䅁䅯杧䅅䅁䅯权䅁䅁䅯䅒䅑䅁䅅䅁䉁䅁䅁兂浃㡭村䡳䉉䅑杷允䅁䅁䅑䅁䑁䅁䅷䅁䭁䍁䅅䅁䭁䅁䅯䅁䭁䑁䕣䅁䉁䅁䅁允䅁䅁䅕卸睃浣剩䕄䵁䅉䅅䅁䕁䅁䅁睁䵁䅁䅁权桁䅁䅁权䭁䅁䅁权䅂䅂䅁允䅁䅁䅅䅁䙁䥁坣挲㌷睕䅰䍄䉁䅁䅁䅂䅁䅁䅍䅄䅁䅁䅯光䅁䅁䅯权䅁䅁䅯杏䅑䅁䅅䅁䉁䅁䅁兂䡃瑆佮ㄹ䅍䅑杷允䅁䅁䅑䅁䑁䅁䅷䅁䭁䍁䅅䅁䭁䅁䅯䅁䭁䕁䕑䅁䉁䅁䅁允䅁䅁䅕牒穢搯㑒歁䵁䅉䅅䅁䕁䅁䅁睁䵁䅁䅁权慁允䅁权䭁䅁䅁权㕁䅂䅁允䅁䅁䅅䅁䙁䩁婱婭婭晭⽣䍄䉁䅁䅁䅂䅁䅁䅍䅄䅁䅁䅯䅑䅅䅁䅯权䅁䅁䅯杏䅑䅁䅅䅁䉁䅁䅁兂瑂⼵灵搸㍌睐杷允䅁䅁䅑䅁䑁䅁䅷䅁䭁乁䉣䅁䭁䅁䅯䅁䭁䑁䕅䅁䉁䅁䅁允䅁䅁䅕歯㉗⼸唳䐸䴸䅉䅅䅁䕁䅁䅁睁䵁䅁䅁权塄允䅁权䭁䅁䅁权䕂䅂䅁允䅁䅁䅅䅁䙁佁兘瑉㕶癦⽉䍄䉁䅁䅁䅂䅁䅁䅍䅄䅁䅁䅯睬䅅䅁䅯权䅁䅁䅯䅑䅑䅁䅅䅁䉁䅁䅁兂㙃兓䍷㑋敦睐杷允䅁䅁䅑䅁䑁䅁䅷䅁䭁䩁䉣䅁䭁䅁䅯䅁䭁䑁䕯䅁䉁䅁䅁允䅁䅁䅕㉦㡱䩤奍䐵䴸䅉䅅䅁䕁䅁䅁睁䵁䅁䅁权㑁䅁䅁权剁䅁䅁权硁䅂䅁允䅁䅁䅅䅁佁䉁䅑䅁ぁ䑁䅫䅎睁䑁䅁䅍睁䑁䅁䅍䅁䅁杷允䅁䅁䅑䅁䑁䅁䅷䅁䭁偁䈴䅁䭁䉁䅅䅁䭁䑁䕅䅁䉁䅁䅁允䅁䅁䄴杅䅁䑁䅕免㕁䑁䅅䅏睁䑁䅕兎䅁䅁杷允䅁䅁䅑䅁䑁䅁䅷䅁䭁佁䉳䅁䭁䉁䅅䅁䭁䕁䕑䅁䉁䅁䅁允䅁䅁䄴杆䅁䑁䅅免㕁䑁䅅䅍睁䑁䅁䅍睁䑁䅁䅁䵁䅉䅅䅁䕁䅁䅁睁䵁䅁䅁权㙄允䅁权剁䅁䅁权㕁䅂䅁允䅁䅁䅅䅁佁䉁䅑䅁ㅁ䑁䅍李硁䑁䅧䅍硁䑁䅣兎䅁䅁杷允䅁䅁䅑䅁䑁䅁䅷䅁䭁乁䅧䅁䭁䅁䅯䅁䭁䑁䕯䅁䉁䅁䅁允䅁䅁䅕噋偹癷潕䐶䴸䅉䅅䅁䕁䅁䅁睁䵁䅁䅁权㥃䅁䅁权䭁䅁䅁权硁䅂䅁允䅁䅁䅅䅁䙁乁欰潂噇㥑⽍䍄䉁䅁䅁䅂䅁䅁䅍䅄䅁䅁䅯其䅁䅁䅯权䅁䅁䅯䅒䅑䅁䅅䅁䉁䅁䅁兂ㅂ硫䕧杖丷睐杷允䅁䅁䅑䅁䑁䅁䅷䅁䭁偁䉙䅁䭁䅁䅯䅁䭁䕁䕑䅁䉁䅁䅁允䅁䅁䅕灶愸㥌欰樶䴸䅉䅅䅁䕁䅁䅁睁䵁䅁䅁权歃䅁䅁权剁䅁䅁权㕁䅂䅁允䅁䅁䅅䅁佁䉁䅑䅁穁䑁䅍兎ぁ䑁䅁䅍睁䑁䅁䅍䅁䅁杷允䅁䅁䅑䅁䑁䅁䅷䅁䭁䅁䉣䅁䭁䅁䅯䅁䭁䑁䕣䅁䉁䅁䅁允䅁䅁䅕㘱睎児塲稫䴸䅉䅅䅁䕁䅁䅁睁䵁䅁䅁权睄允䅁权䭁䅁䅁权㕁䅂䅁允䅁䅁䅅䅁䙁䡁⼰噎㘶晓⽉䍄䉁䅁䅁䅂䅁䅁䅍䅄䅁䅁䅯睂䅅䅁䅯权䅁䅁䅯䅑䅑䅁䅅䅁䉁䅁䅁兂桁䡳潊敫〳睐杷允䅁䅁䅑䅁䑁䅁䅷䅁䭁䩁䉷䅁䭁䅁䅯䅁䭁䑁䕫䅁䉁䅁䅁允䅁䅁䅕浗㝑〳丫吸䴸䅉䅅䅁䕁䅁䅁睁䵁䅁䅁权煁允䅁权䭁䅁䅁权㕁䅂䅁允䅁䅁䅅䅁䙁䭁捷浗㝑⼳⽍䍄䉁䅁䅁䅂䅁䅁䅍䅄䅁䅁䅯䅩䅅䅁䅯权䅁䅁䅯睎䅑䅁䅅䅁䉁䅁䅁兂ㅂ硫䕧杖䈴䅑杷允䅁䅁䅑䅁䑁䅁䅷䅁䭁䝁䉯䅁䭁䅁䅯䅁䭁䕁䕑䅁䉁䅁䅁允䅁䅁䅕㉩湺㘫确樸䴸䅉䅅䅁䕁䅁䅁睁䵁䅁䅁权啃䅁䅁权剁䅁䅁权䕂䅂䅁允䅁䅁䅅䅁佁䉁䅑䅁㉁䑁䅑䅎睁䑁䅁䅍睁䑁䅁䅍䅁䅁杷允䅁䅁䅑䅁䑁䅁䅷䅁䭁䑁䅯䅁䭁䅁䅯䅁䭁䕁䕁䅁䉁䅁䅁允䅁䅁䅕㡪ㅌ䙋偹䕁䵁䅉䅅䅁䕁䅁䅁睁䵁䅁䅁权㙁䅁䅁权䭁䅁䅁权㙁䅂䅁允䅁䅁䅅䅁䙁䙁㕧䵴㉨癶⼰䍄䉁䅁䅁䅂䅁䅁䅍䅄䅁䅁䅯䅷䅁䅁䅯权䅁䅁䅯䅒䅑䅁䅅䅁䉁䅁䅁兂穂䩡瑈䑦嘯睐杷允䅁䅁䅑䅁䑁䅁䅷䅁䭁䍁䉯䅁䭁䉁䅅䅁䭁䕁䕁䅁䉁䅁䅁允䅁䅁䄴䅆䅁䑁䅅睍穁䑁䅙䅍睁䑁䅁䅍睁䅁䅁䍄䉁䅁䅁䅂䅁䅁䅍䅄䅁䅁䅯䅩䅁䅁䅯充䅁䅁䅯䅒䅑䅁䅅䅁䉁䅁䅁杄啁䅁䅁䅏㕁䑁䅕䅏硁䑁䅑䅎硁䑁䅁䅁䵁䅉䅅䅁䕁䅁䅁睁䵁䅁䅁权慄允䅁权䭁䅁䅁权硁䅂䅁允䅁䅁䅅䅁䙁䩁瘷㡰䱚㡎⽫䍄䉁䅁䅁䅂䅁䅁䅍䅄䅁䅁䅯杪䅁䅁䅯权䅁䅁䅯睎䅑䅁䅅䅁䉁䅁䅁兂㕁䵴㉨灶甯睐杷允䅁䅁䅑䅁䑁䅁䅷䅁䭁䥁䄴䅁䭁䅁䅯䅁䭁䑁䕯䅁䉁䅁䅁允䅁䅁䅕倹唳佥浫吶䴸䅉䅅䅁䕁䅁䅁睁䵁䅁䅁权䕂允䅁权䭁䅁䅁权㕁䅂䅁允䅁䅁䅅䅁䙁䩁瑈䑦ㄸ癘⽹䍄䉁䅁䅁䅂䅁䅁䅍䅄䅁䅁䅯䄲䅁䅁䅯权䅁䅁䅯䅑䅑䅁䅅䅁䉁䅁䅁兂婄発呤㘴牗睐杷允䅁䅁䅑䅁䑁䅁䅷䅁䭁佁䉫䅁䭁䅁䅯䅁䭁䑁䕫䅁䉁䅁䅁允䅁䅁䅕へ㍳啩杆呸䴸䅉䅅䅁䕁䅁䅁睁䵁䅁䅁权奄䅁䅁权䭁䅁䅁权㕁䅂䅁允䅁䅁䅅䅁䙁䑁䬰㘱睎敐⽙䍄䉁䅁䅁䅂䅁䅁䅍䅄䅁䅁䅯䄲䅁䅁䅯权䅁䅁䅯䅒䅑䅁䅅䅁䉁䅁䅁兂汄䌰扌堫䬷睐杷允䅁䅁䅑䅁䑁䅁䅷䅁䭁䕁䉧䅁䭁䉁䅅䅁䭁䑁䕅䅁䉁䅁䅁允䅁䅁䄴杅䅁䑁䅑睍㉁䑁䅫䅎睁䑁䅁䅍䅁䅁杷允䅁䅁䅑䅁䑁䅁䅷䅁䭁偁䅫䅁䭁䅁䅯䅁䭁䑁䕅䅁䉁䅁䅁允䅁䅁䅕硫䕧杖琴樵䴸䅉䅅䅁䕁䅁䅁睁䵁䅁䅁权㕄䅁䅁权䭁䅁䅁权㍁䅂䅁允䅁䅁䅅䅁䙁佁浫免獩䵈⽯䍄䉁䅁䅁䅂䅁䅁䅍䅄䅁䅁䅯儫䅁䅁䅯权䅁䅁䅯兏䅑䅁䅅䅁䉁䅁䅁兂慂䑚晶㑔渳睐杷允䅁䅁䅑䅁䑁䅁䅷䅁䭁偁䅫䅁䭁䅁䅯䅁䭁䕁䕑䅁䉁䅁䅁允䅁䅁䅕穊䥅䉲慸䐱䴸䅉䅅䅁䕁䅁䅁睁䵁䅁䅁权婄允䅁权䭁䅁䅁权㙁䅂䅁允䅁䅁䅅䅁䙁䉁奂扏䥔牤⼴䍄䉁䅁䅁䅂䅁䅁䅍䅄䅁䅁䅯朲䅅䅁䅯权䅁䅁䅯睎䅑䅁䅅䅁䉁䅁䅁兂㑃潈牘払⭩睐杷允䅁䅁䅑䅁䑁䅁䅷䅁䭁乁䉯䅁䭁䅁䅯䅁䭁䑁䕫䅁䉁䅁䅁允䅁䅁䅕桙奂扏䥔橴䴸䅉䅅䅁䕁䅁䅁睁䵁䅁䅁权卄允䅁权剁䅁䅁权㙁䅂䅁允䅁䅁䅅䅁佁䉁䅑䅁硁䑁䅑李㑁䑁䅙䅍睁䑁䅁䅍䅁䅁杷允䅁䅁䅑䅁䑁䅁䅷䅁䭁䙁䉳䅁䭁䅁䅯䅁䭁䕁䕑䅁䉁䅁䅁允䅁䅁䅕䥘䌯匹捨稳䴸䅉䅅䅁䕁䅁䅁睁䵁䅁䅁权橃䅁䅁权剁䅁䅁权㕁䅂䅁允䅁䅁䅅䅁佁䉁䅑䅁祁䑁䅫睍睁䑁䅁䅍睁䑁䅁䅍䅁䅁杷允䅁䅁䅑䅁䑁䅁䅷䅁䭁䡁䈸䅁䭁䉁䅅䅁䭁䑁䕯䅁䉁䅁䅁允䅁䅁䄴䅆䅁䑁䅍䅏㉁䑁䅧䅍睁䑁䅁䅍睁䅁䅁䍄䉁䅁䅁䅂䅁䅁䅍䅄䅁䅁䅯睢䅁䅁䅯充䅁䅁䅯免䅑䅁䅅䅁䉁䅁䅁杄啁䅁䅁睍㕁䑁䅅䅍祁䑁䅙免㉁䑁䅧䅁䵁䅉䅅䅁䕁䅁䅁睁䵁䅁䅁权捁允䅁权䭁䅁䅁权㍁䅂䅁允䅁䅁䅅䅁䙁䍁睇浣剩户⽷䍄䉁䅁䅁䅂䅁䅁䅍䅄䅁䅁䅯䅈䅅䅁䅯权䅁䅁䅯杏䅑䅁䅅䅁䉁䅁䅁兂桁䡳潊敫㠲睐杷允䅁䅁䅑䅁䑁䅁䅷䅁䭁佁䅙䅁䭁䅁䅯䅁䭁䑁䕅䅁䉁䅁䅁允䅁䅁䅕琸乊桙奂捄䵁䅉䅅䅁䕁䅁䅁睁䵁䅁䅁权坂允䅁权剁䅁䅁权硁䅂䅁允䅁䅁䅅䅁佁䉁䅑䅁ㅁ䑁䅉李㍁䑁䅁䅍睁䑁䅁䅍䅁䅁杷允䅁䅁䅑䅁䑁䅁䅷䅁䭁䡁䅑䅁䭁䅁䅯䅁䭁䕁䕁䅁䉁䅁䅁允䅁䅁䅕搵楁⼲⭬歂䵁䅉䅅䅁䕁䅁䅁睁䵁䅁䅁权あ䅁䅁权䭁䅁䅁权䕂䅂䅁允䅁䅁䅅䅁䙁乁㑖匶硙䅃䅂䍄䉁䅁䅁䅂䅁䅁䅍䅄䅁䅁䅯睮䅁䅁䅯权䅁䅁䅯睎䅑䅁䅅䅁䉁䅁䅁兂䑃䵷桱扒扢睐杷允䅁䅁䅑䅁䑁䅁䅷䅁䭁佁䄸䅁䭁䅁䅯䅁䭁䑁䕯䅁䉁䅁䅁允䅁䅁䅕硢䑋䵷桱䕃䵁䅉䅅䅁䕁䅁䅁睁䵁䅁䅁权佄允䅁权䭁䅁䅁权䕂䅂䅁允䅁䅁䅅䅁䙁䑁晶㑔堲煢⽉䍄䉁䅁䅁䅂䅁䅁䅍䅄䅁䅁䅯眲䅅䅁䅯权䅁䅁䅯兏䅑䅁䅅䅁䉁䅁䅁兂浂浚浚浚畢睐杷允䅁䅁䅑䅁䑁䅁䅷䅁䭁乁䉳䅁䭁䅁䅯䅁䭁䕁䕑䅁䉁䅁䅁允䅁䅁䅕䭆䠵場啯樱䴸䅉䅅䅁䕁䅁䅁睁䵁䅁䅁权⭃䅁䅁权䭁䅁䅁权㍁䅂䅁允䅁䅁䅅䅁䙁䕁㍷啩杆搵⽁䍄䉁䅁䅁䅂䅁䅁䅍䅄䅁䅁䅯杶䅁䅁䅯权䅁䅁䅯杏䅑䅁䅅䅁䉁䅁䅁权䡂䅁䅁䍄䉁䅁䅁䅂䅁䅁䅍䅄䅁䅁䅯兓䅁䅁䅯充䅁䅁䅯免䅑䅁䅅䅁䉁䅁䅁杄啁䅁䅁免睁䑁䅙睎睁䑁䅁䅍睁䑁䅁䅁䵁䅉䅅䅁䕁䅁䅁睁䵁䅁䅁权偄允䅁权剁䅁䅁权䕂䅂䅁允䅁䅁䅅䅁佁䉁䅑䅁ぁ䑁䅍䅎㑁䑁䅧䅍睁䑁䅁䅍䅁䅁杷允䅁䅁䅑䅁䑁䅁䅷䅁䭁佁䅷䅁䭁䅁䅯䅁䭁䑁䕯䅁䉁䅁䅁允䅁䅁䅕䉯癯匳䝑歇䵁䅉䅅䅁䕁䅁䅁睁䵁䅁䅁权癁允䅁权䭁䅁䅁权㕁䅂䅁允䅁䅁䅅䅁䙁䡁潎敫㠱じ䄵䍄䉁䅁䅁䅂䅁䅁䅍䅄䅁䅁䅯兵䅅䅁䅯充䅁䅁䅯兏䅑䅁䅅䅁䉁䅁䅁杄啁䅁䅁睍㕁䑁䅕䅍睁䑁䅁䅍睁䑁䅁䅁䵁䅉䅅䅁䕁䅁䅁睁䵁䅁䅁权瑁允䅁权剁䅁䅁权㙁䅂䅁允䅁䅁䅅䅁佁䉁䅑䅁祁䑁䅕䅎㍁䑁䅫杍睁䑁䅁䅍䅁䅁杷允䅁䅁䅑䅁䑁䅁䅷䅁䭁佁䅷䅁䭁䅁䅯䅁䭁䕁䕁䅁䉁䅁䅁允䅁䅁䅕婧䑖㉩湺啈䵁䅉䅅䅁䕁䅁䅁睁䵁䅁䅁权瑃䅁䅁权䭁䅁䅁权㙁䅂䅁允䅁䅁䅅䅁䙁佁剸䉵䘶⬶⽫䍄䉁䅁䅁䅂䅁䅁䅍䅄䅁䅁䅯兲䅁䅁䅯权䅁䅁䅯兏䅑䅁䅅䅁䉁䅁䅁兂䑄匹捨㡪噌睶杷允䅁䅁䅑䅁䑁䅁䅷䅁䭁䍁䉯䅁䭁䅁䅯䅁䭁䑁䕯䅁䉁䅁䅁允䅁䅁䅕䡳潊敫㠱稸䴸䅉䅅䅁䕁䅁䅁睁䵁䅁䅁权慂允䅁权䭁䅁䅁权㕁䅂䅁允䅁䅁䅅䅁䙁䑁敖歵䵫杁䅆䍄䉁䅁䅁䅂䅁䅁䅍䅄䅁䅁䅯眸䅅䅁䅯权䅁䅁䅯杏䅑䅁䅅䅁䉁䅁䅁兂奃桢䑋䵷桲睐杷允䅁䅁䅑䅁䑁䅁䅷䅁䭁䝁䅣䅁䭁䅁䅯䅁䭁䑁䕯䅁䉁䅁䅁允䅁䅁䅕余兘瑉㕶樵䴸䅉䅅䅁䕁䅁䅁睁䵁䅁䅁权湂䅁䅁权䭁䅁䅁权㕁䅂䅁允䅁䅁䅅䅁䙁䑁䩥坑汄估⽉䍄䉁䅁䅁䅂䅁䅁䅍䅄䅁䅁䅯兇䅅䅁䅯权䅁䅁䅯免䅑䅁䅅䅁䉁䅁䅁兂㉄䙋偹癷潘睐杷允䅁䅁䅑䅁䑁䅁䅷䅁䭁䉁䉫䅁䭁䅁䅯䅁䭁䕁䕑䅁䉁䅁䅁允䅁䅁䅕㑈牘払敧吴䴸䅉䅅䅁䕁䅁䅁睁䵁䅁䅁权坄䅁䅁权䭁䅁䅁权㍁䅂䅁允䅁䅁䅅䅁䙁䭁䠵場啯畲⽣䍄䉁䅁䅁䅂䅁䅁䅍䅄䅁䅁䅯杖䅅䅁䅯权䅁䅁䅯杏䅑䅁䅅䅁䉁䅁䅁兂䥂場啯歲灦睐杷允䅁䅁䅑䅁䑁䅁䅷䅁䭁䑁䉫䅁䭁䅁䅯䅁䭁䑁䕯䅁䉁䅁䅁允䅁䅁䅕䙅㕧䵴㉨樴䴸䅉䅅䅁䕁䅁䅁睁䵁䅁䅁权䩃䅁䅁权剁䅁䅁权㍁䅂䅁允䅁䅁䅅䅁佁䉁䅑䅁ぁ䑁䅕睍硁䑁䅁䅍睁䑁䅁䅍䅁䅁杷允䅁䅁䅑䅁䑁䅁䅷䅁䭁乁䈰䅁䭁䅁䅯䅁䭁䑁䕅䅁䉁䅁䅁允䅁䅁䅯睒䅁䅁杷允䅁䅁䅑䅁䑁䅁䅷䅁䭁乁䈰䅁䭁䅁䅯䅁䭁䑁䕣䅁䉁䅁䅁允䅁䅁䅯睒䅁䅁杷允䅁䅁䅑䅁䑁䅁䅷䅁䭁佁䅕䅁䭁䅁䅯䅁䭁䑁䕅䅁䉁䅁䅁允䅁䅁䅕敫㠱穐敖樰䴸䅉䅅䅁䕁䅁䅁睁䵁䅁䅁权㑂允䅁权䭁䅁䅁权䅂䅂䅁允䅁䅁䅅䅁䙁䍁硣䭃捷癗⽉䍄䉁䅁䅁䅂䅁䅁䅍䅄䅁䅁䅯杒䅁䅁䅯充䅁䅁䅯䅒䅑䅁䅅䅁䉁䅁䅁杄啁䅁䅁免祁䑁䅉睍睁䑁䅁䅍睁䑁䅁䅁䵁䅉䅅䅁䕁䅁䅁睁䵁䅁䅁权桄䅁䅁权䭁䅁䅁权㕁䅂䅁允䅁䅁䅅䅁䙁䵁䱤㑎䉬余⽕䍄䉁䅁䅁䅂䅁䅁䅍䅄䅁䅁䅯䅄䅅䅁䅯权䅁䅁䅯免䅑䅁䅅䅁䉁䅁䅁兂剄瑉㕶浦䍯䅑杷允䅁䅁䅑䅁䑁䅁䅷䅁䭁䝁䉳䅁䭁䅁䅯䅁䭁䑁䕣䅁䉁䅁䅁允䅁䅁䅕㉩湺㘫确䐯䴸䅉䅅䅁䕁䅁䅁睁䵁䅁䅁权㝁允䅁权䭁䅁䅁权䕂䅂䅁允䅁䅁䅅䅁䙁䕁椵䙅㕧佴⽑䍄䉁䅁䅁䅂䅁䅁䅍䅄䅁䅁䅯睓䅅䅁䅯充䅁䅁䅯䅒䅑䅁䅅䅁䉁䅁䅁权䡂䅁䅁䍄䉁䅁䅁䅂䅁䅁䅍䅄䅁䅁䅯䅩䅁䅁䅯充䅁䅁䅯兏䅑䅁䅅䅁䉁䅁䅁杄啁䅁䅁䅏㍁䑁䅍免穁䑁䅁兏ㅁ䑁䅁䅁䵁䅉䅅䅁䕁䅁䅁睁䵁䅁䅁权敄允䅁权䭁䅁䅁权㕁䅂䅁允䅁䅁䅅䅁䙁䙁歰㥏倹摪⽣䍄䉁䅁䅁䅂䅁䅁䅍䅄䅁䅁䅯兩䅅䅁䅯权䅁䅁䅯免䅑䅁䅅䅁䉁䅁䅁兂䩄牤昶楇琯睐杷允䅁䅁䅑䅁䑁䅁䅷䅁䭁䥁䉫䅁䭁䅁䅯䅁䭁䑁䕣䅁䉁䅁䅁允䅁䅁䅕楄礲敮渫樵䴸䅉䅅䅁䕁䅁䅁睁䵁䅁䅁权䩃允䅁权䭁䅁䅁权䅂䅂䅁允䅁䅁䅅䅁䙁䭁䙊癴㥐伱⽑䍄䉁䅁䅁䅂䅁䅁䅍䅄䅁䅁䅯睔䅅䅁䅯充䅁䅁䅯睎䅑䅁䅅䅁䉁䅁䅁杄啁䅁䅁杍硁䑁䅫李㍁䑁䅁䅍睁䑁䅁䅁䵁䅉䅅䅁䕁䅁䅁睁䵁䅁䅁权䉃䅁䅁权䭁䅁䅁权㙁䅂䅁允䅁䅁䅅䅁䙁偁潙䥘䌯儹䅬䍄䉁䅁䅁䅂䅁䅁䅍䅄䅁䅁䅯儫䅅䅁䅯权䅁䅁䅯䅒䅑䅁䅅䅁䉁䅁䅁兂浃㡭村䡳歌睐杷允䅁䅁䅑䅁䑁䅁䅷䅁䭁佁䉳䅁䭁䅁䅯䅁䭁䑁䕣䅁䉁䅁䅁允䅁䅁䅕琯㑒匶硙䐶䴸䅉䅅䅁䕁䅁䅁睁䵁䅁䅁权㥁允䅁权剁䅁䅁权㙁䅂䅁允䅁䅁䅅䅁佁䉁䅑䅁祁䑁䅉杍祁䑁䅑䅏睁䑁䅁䅍䅁䅁杷允䅁䅁䅑䅁䑁䅁䅷䅁䭁偁䉷䅁䭁䅁䅯䅁䭁䑁䕅䅁䉁䅁䅁允䅁䅁䅕場啯歲桦䐫䴸䅉䅅䅁䕁䅁䅁睁䵁䅁䅁权乁䅁䅁权剁䅁䅁权㕁䅂䅁允䅁䅁䅅䅁佁䉁䅙䅁硁䑁䅣睎ぁ䑁䅁䅍睁䑁䅁䅍睁䅁䅁䍄䉁䅁䅁䅂䅁䅁䅍䅄䅁䅁䅯䅦䅅䅁䅯权䅁䅁䅯杏䅑䅁䅅䅁䉁䅁䅁兂祃敮渫歸㍵睐杷允䅁䅁䅑䅁䑁䅁䅷䅁䭁䱁䉯䅁䭁䉁䅅䅁䭁䑁䕯䅁䉁䅁䅁允䅁䅁䄴杅䅁䑁䅕䅎㍁䑁䅁䅍睁䑁䅁䅍䅁䅁杷允䅁䅁䅑䅁䑁䅁䅷䅁䭁佁䉧䅁䭁䅁䅯䅁䭁䑁䕣䅁䉁䅁䅁允䅁䅁䅕捺䵺䵺䵺䑺䴸䅉䅅䅁䕁䅁䅁睁䵁䅁䅁权噂䅁䅁权䭁䅁䅁权㕁䅂䅁允䅁䅁䅅䅁䙁䙁乃㉬匴⭧⽑䍄䉁䅁䅁䅂䅁䅁䅍䅄䅁䅁䅯先䅅䅁䅯权䅁䅁䅯免䅑䅁䅅䅁䉁䅁䅁兂癁匳䝑婧㕘睐杷允䅁䅁䅑䅁䑁䅁䅷䅁䭁佁䉕䅁䭁䉁䅅䅁䭁䑁䕫䅁䉁䅁䅁允䅁䅁䄴杅䅁䑁䅣睍ㅁ䑁䅁䅍睁䑁䅁䅍䅁䅁杷允䅁䅁䅑䅁䑁䅁䅷䅁䭁䉁䈰䅁䭁䅁䅯䅁䭁䕁䕁䅁䉁䅁䅁允䅁䅁䅕㥏倹婪畤樸䴸䅉䅅䅁䕁䅁䅁睁䵁䅁䅁权療允䅁权䭁䅁䅁权䅂䅂䅁允䅁䅁䅅䅁䙁䙁偹癷潕䉘䅒䍄䉁䅁䅁䅂䅁䅁䅍䅄䅁䅁䅯杘䅁䅁䅯权䅁䅁䅯免䅑䅁䅅䅁䉁䅁䅁兂獄払敧敨䑳䅑杷允䅁䅁䅑䅁䑁䅁䅷䅁䭁䙁䄴䅁䭁䅁䅯䅁䭁䑁䕫䅁䉁䅁䅁允䅁䅁䅕硢䑋䵷桱歁䵁䅉䅅䅁䕁䅁䅁睁䵁䅁䅁权浄允䅁权䭁䅁䅁权䕂䅂䅁允䅁䅁䅅䅁䙁䡁潎敫㠱㥐⽕䍄䉁䅁䅁䅂䅁䅁䅍䅄䅁䅁䅯睆䅅䅁䅯权䅁䅁䅯免䅑䅁䅅䅁䉁䅁䅁兂㝂䭆䠵場䙯䅑杷允䅁䅁䅑䅁䑁䅁䅷䅁䭁䉁䉣䅁䭁䅁䅯䅁䭁䑁䕯䅁䉁䅁䅁允䅁䅁䅕場啯歲桦䕄䵁䅉䅅䅁䕁䅁䅁睁䵁䅁䅁权塁允䅁权䭁䅁䅁权㕁䅂䅁允䅁䅁䅅䅁䙁䍁睇浣剩儷䅆䍄䉁䅁䅁䅂䅁䅁䅍䅄䅁䅁䅯䅋䅅䅁䅯权䅁䅁䅯䅑䅑䅁䅅䅁䉁䅁䅁兂桄桥畓⭒䝅䅑杷允䅁䅁䅑䅁䑁䅁䅷䅁䭁䉁䉯䅁䭁䅁䅯䅁䭁䑁䕣䅁䉁䅁䅁允䅁䅁䅕桙奂扏䥔樹䴸䅉䅅䅁䕁䅁䅁睁䵁䅁䅁权⭂䅁䅁权剁䅁䅁权䕂䅂䅁允䅁䅁䅅䅁佁䉁䅉䅁ぁ䑁䅉䅍ぁ䑁䅁杍㕁䑁䅅䅁䵁䅉䅅䅁䕁䅁䅁睁䵁䅁䅁权卄允䅁权剁䅁䅁权䅂䅂䅁允䅁䅁䅅䅁佁䉁䅑䅁硁䑁䅑睎硁䑁䅍䅎睁䑁䅁䅍䅁䅁杷允䅁䅁䅑䅁䑁䅁䅷䅁䭁䱁䉁䅁䭁䅁䅯䅁䭁䑁䕣䅁䉁䅁䅁允䅁䅁䅕浑汄䌰扌吰䴸䅉䅅䅁䕁䅁䅁睁䵁䅁䅁权睃允䅁权䭁䅁䅁权㙁䅂䅁允䅁䅁䅅䅁䙁䑁敖歵䵫獁⽳䍄䉁䅁䅁䅂䅁䅁䅍䅄䅁䅁䅯䅳䅅䅁䅯权䅁䅁䅯䅒䅑䅁䅅䅁䉁䅁䅁兂㡃䩤奍䙂敢睐杷允䅁䅁䅑䅁䑁䅁䅷䅁䭁䑁䄰䅁䭁䉁䅅䅁䭁䑁䕫䅁䉁䅁䅁允䅁䅁䄴䅇䅁䑁䅅睍㍁䑁䅅睎睁䑁䅉䅍睁䑁䅁䅍䅁䅁杷允䅁䅁䅑䅁䑁䅁䅷䅁䭁䭁䉯䅁䭁䉁䅅䅁䭁䕁䕑䅁䉁䅁䅁允䅁䅁䅯睒䅁䅁杷允䅁䅁䅑䅁䑁䅁䅷䅁䭁䱁䉉䅁䭁䅁䅯䅁䭁䑁䕅䅁䉁䅁䅁允䅁䅁䅕倹唳佥浫户䴸䅉䅅䅁䕁䅁䅁睁䵁䅁䅁权祃允䅁权䭁䅁䅁权㙁䅂䅁允䅁䅁䅅䅁䙁䝁汄䌰扌攫⼴䍄䉁䅁䅁䅂䅁䅁䅍䅄䅁䅁䅯杳䅅䅁䅯权䅁䅁䅯䅒䅑䅁䅅䅁䉁䅁䅁兂䑃䵷桱扒湢睐杷允䅁䅁䅑䅁䑁䅁䅷䅁䭁䡁䈸䅁䭁䅁䅯䅁䭁䑁䕅䅁䉁䅁䅁允䅁䅁䅕䡶呓䅇坒䐸䴸䅉䅅䅁䕁䅁䅁睁䵁䅁䅁权杄允䅁权䭁䅁䅁权硁䅂䅁允䅁䅁䅅䅁䙁䭁扡䍸睃畣⽷䍄䉁䅁䅁䅂䅁䅁䅍䅄䅁䅁䅯儴䅅䅁䅯权䅁䅁䅯免䅑䅁䅅䅁䉁䅁䅁兂呃䅇坒楄眳睐杷允䅁䅁䅑䅁䑁䅁䅷䅁䭁佁䉉䅁䭁䅁䅯䅁䭁䑁䕅䅁䉁䅁䅁允䅁䅁䅕䑔䩥坑汄樯䴸䅉䅅䅁䕁䅁䅁睁䵁䅁䅁权杄允䅁权䭁䅁䅁权㙁䅂䅁允䅁䅁䅅䅁䙁䙁㕧䵴㉨當⽍䍄䉁䅁䅁䅂䅁䅁䅍䅄䅁䅁䅯儴䅅䅁䅯权䅁䅁䅯杏䅑䅁䅅䅁䉁䅁䅁兂杂搵楁⼲㉮睐杷允䅁䅁䅑䅁䑁䅁䅷䅁䭁佁䉉䅁䭁䅁䅯䅁䭁䑁䕯䅁䉁䅁䅁允䅁䅁䅕㡧䭄啯㉗稷䴸䅉䅅䅁䕁䅁䅁睁䵁䅁䅁权杄允䅁权䭁䅁䅁权䕂䅂䅁允䅁䅁䅅䅁䙁䍁䝕婧䑖㡩⽷䍄䉁䅁䅁䅂䅁䅁䅍䅄䅁䅁䅯朴䅅䅁䅯权䅁䅁䅯䅒䅑䅁䅅䅁䉁䅁䅁兂⭃确癯匳敔睐杷允䅁䅁䅑䅁䑁䅁䅷䅁䭁䱁䈴䅁䭁䉁䅅䅁䭁䑁䕅䅁䉁䅁䅁允䅁䅁䄴䅆䅁䑁䅍䅎㍁䑁䅁䅍睁䑁䅁䅍睁䅁䅁䍄䉁䅁䅁䅂䅁䅁䅍䅄䅁䅁䅯䅊䅁䅁䅯充䅁䅁䅯䅒䅑䅁䅅䅁䉁䅁䅁杄啁䅁䅁睍㉁䑁䅕䅏ㅁ䑁䅅䅍睁䑁䅁䅁䵁䅉䅅䅁䕁䅁䅁睁䵁䅁䅁权祃允䅁权剁䅁䅁权㙁䅂䅁允䅁䅁䅅䅁佁䉁䅑䅁祁䑁䅣免㕁䑁䅁䅍睁䑁䅁䅍䅁䅁杷允䅁䅁䅑䅁䑁䅁䅷䅁䭁䭁䉙䅁䭁䅁䅯䅁䭁䑁䕣䅁䉁䅁䅁允䅁䅁䅕䘫橐婰䕶䑷䴸䅉䅅䅁䕁䅁䅁睁䵁䅁䅁权歄允䅁权䭁䅁䅁权㕁䅂䅁允䅁䅁䅅䅁䙁偁⭰牡へ⽫⽉䍄䉁䅁䅁䅂䅁䅁䅍䅄䅁䅁䅯䄵䅅䅁䅯权䅁䅁䅯䅒䅑䅁䅅䅁䉁䅁䅁兂橁⼲⭬牡㉺睐杷允䅁䅁䅑䅁䑁䅁䅷䅁䭁䥁䄰䅁䭁䅁䅯䅁䭁䑁䕫䅁䉁䅁䅁允䅁䅁䅕灰䕶䱉祂樸䴸䅉䅅䅁䕁䅁䅁睁䵁䅁䅁权十允䅁权䭁䅁䅁权䕂䅂䅁允䅁䅁䅅䅁䙁偁潙䥘䌯改⽧䍄䉁䅁䅁䅂䅁䅁䅍䅄䅁䅁䅯兣䅁䅁䅯充䅁䅁䅯兏䅑䅁䅅䅁䉁䅁䅁杄啁䅁䅁免睁䑁䅧䅏睁䑁䅁䅍睁䑁䅁䅁䵁䅉䅅䅁䕁䅁䅁睁䵁䅁䅁权汄允䅁权䭁䅁䅁权㙁䅂䅁允䅁䅁䅅䅁䙁䉁䘫ㄶ㑇杈䅂䍄䉁䅁䅁䅂䅁䅁䅍䅄䅁䅁䅯兲䅅䅁䅯权䅁䅁䅯免䅑䅁䅅䅁䉁䅁䅁兂ぃ䡹⭡确偲睐杷允䅁䅁䅑䅁䑁䅁䅷䅁䭁䱁䅳䅁䭁䅁䅯䅁䭁䕁䕁䅁䉁䅁䅁允䅁䅁䅕敢㝦晱午ぇ䵁䅉䅅䅁䕁䅁䅁睁䵁䅁䅁权㝃䅁䅁权䭁䅁䅁权㕁䅂䅁允䅁䅁䅅䅁䙁䍁扐堫焵䉶䅚䍄䉁䅁䅁䅂䅁䅁䅍䅄䅁䅁䅯睵䅅䅁䅯权䅁䅁䅯兏䅑䅁䅅䅁䉁䅁䅁兂畄䑦ㄸ牘㥲睐杷允䅁䅁䅑䅁䑁䅁䅷䅁䭁佁䉙䅁䭁䅁䅯䅁䭁䑁䕯䅁䉁䅁䅁允䅁䅁䅕婪畤潅䅐樲䴸䅉䅅䅁䕁䅁䅁睁䵁䅁䅁权䉄䅁䅁权䭁䅁䅁权㙁䅂䅁允䅁䅁䅅䅁䙁䵁桵扒穢戯⽑䍄䉁䅁䅁䅂䅁䅁䅍䅄䅁䅁䅯朰䅅䅁䅯权䅁䅁䅯䅑䅑䅁䅅䅁䉁䅁䅁兂煂䡶呓䅇祔睐杷允䅁䅁䅑䅁䑁䅁䅷䅁䭁䙁䉷䅁䭁䉁䅅䅁䭁䕁䕑䅁䉁䅁䅁允䅁䅁䄴䅆䅁䑁䅍免㍁䑁䅫䅍睁䑁䅁䅍睁䅁䅁䍄䉁䅁䅁䅂䅁䅁䅍䅄䅁䅁䅯兏䅅䅁䅯权䅁䅁䅯睎䅑䅁䅅䅁䉁䅁䅁兂穁積積積橐睐杷允䅁䅁䅑䅁䑁䅁䅷䅁䭁䍁䉍䅁䭁䅁䅯䅁䭁䑁䕣䅁䉁䅁䅁允䅁䅁䅕匰扌堫焵䐳䴸䅉䅅䅁䕁䅁䅁睁䵁䅁䅁权灂䅁䅁权剁䅁䅁权㙁䅂䅁允䅁䅁䅅䅁佁䉁䅑䅁㉁䑁䅣免㕁䑁䅉兎睁䑁䅁䅍䅁䅁杷允䅁䅁䅑䅁䑁䅁䅷䅁䭁䕁䅙䅁䭁䉁䅅䅁䭁䑁䕣䅁䉁䅁䅁允䅁䅁䄴䅆䅁䑁䅅杍穁䑁䅫䅍睁䑁䅁䅍睁䅁䅁䍄䉁䅁䅁䅂䅁䅁䅍䅄䅁䅁䅯兎䅁䅁䅯权䅁䅁䅯免䅑䅁䅅䅁䉁䅁䅁兂歃䑣䬰㘱㑐睐杷允䅁䅁䅑䅁䑁䅁䅷䅁䭁䑁䅕䅁䭁䅁䅯䅁䭁䕁䕁䅁䉁䅁䅁允䅁䅁䅕䥒獴⼵灵啁䵁䅉䅅䅁䕁䅁䅁睁䵁䅁䅁权潄允䅁权䭁䅁䅁权㙁䅂䅁允䅁䅁䅅䅁䙁䵁㌯⭕汏㡭⽑䍄䉁䅁䅁䅂䅁䅁䅍䅄䅁䅁䅯兌䅅䅁䅯权䅁䅁䅯免䅑䅁䅅䅁䉁䅁䅁兂ㅂ硫䕧杖䄴䅑杷允䅁䅁䅑䅁䑁䅁䅷䅁䭁䍁䈰䅁䭁䅁䅯䅁䭁䑁䕫䅁䉁䅁䅁允䅁䅁䅕穐敖歵䵫獃䵁䅉䅅䅁䕁䅁䅁睁䵁䅁䅁权䕂允䅁权䭁䅁䅁权㙁䅂䅁允䅁䅁䅅䅁䙁䉁婦発呤㠴⽗䍄䉁䅁䅁䅂䅁䅁䅍䅄䅁䅁䅯儸䅅䅁䅯权䅁䅁䅯兏䅑䅁䅅䅁䉁䅁䅁兂歂㥏倹婪楦睐杷允䅁䅁䅑䅁䑁䅁䅷䅁䭁䡁䉕䅁䭁䅁䅯䅁䭁䑁䕅䅁䉁䅁䅁允䅁䅁䅕杖琴灳瘳稶䴸䅉䅅䅁䕁䅁䅁睁䵁䅁䅁权ㅂ允䅁权䭁䅁䅁权㙁䅂䅁允䅁䅁䅅䅁䙁䥁牘払敧摨⽳䍄䉁䅁䅁䅂䅁䅁䅍䅄䅁䅁䅯兤䅅䅁䅯权䅁䅁䅯兏䅑䅁䅅䅁䉁䅁䅁兂㡄晱午坔克睶杷允䅁䅁䅑䅁䑁䅁䅷䅁䭁䭁䉧䅁䭁䅁䅯䅁䭁䑁䕣䅁䉁䅁䅁允䅁䅁䅕浚浚浚浚樸䴸䅉䅅䅁䕁䅁䅁睁䵁䅁䅁权䝃䅁䅁权剁䅁䅁权㙁䅂䅁允䅁䅁䅅䅁佁䉁䅙䅁硁䑁䅉睍㉁䑁䅁䅍睁䑁䅁䅍睁䅁䅁䍄䉁䅁䅁䅂䅁䅁䅍䅄䅁䅁䅯全䅁䅁䅯权䅁䅁䅯䅑䅑䅁䅅䅁䉁䅁䅁兂塁挲㌷⭕䕍䅑杷允䅁䅁䅑䅁䑁䅁䅷䅁䭁乁䉁䅁䭁䅁䅯䅁䭁䑁䕫䅁䉁䅁䅁允䅁䅁䅕浗㝑〳丫啁䵁䅉䅅䅁䕁䅁䅁睁䵁䅁䅁权䝄允䅁权䭁䅁䅁权䅂䅂䅁允䅁䅁䅅䅁䭁䕁䅣䅁䵁䅉䅅䅁䕁䅁䅁睁䵁䅁䅁权灁䅁䅁权䭁䅁䅁权䕂䅂䅁允䅁䅁䅅䅁䙁䱁昶楇搯䉊䅆䍄䉁䅁䅁䅂䅁䅁䅍䅄䅁䅁䅯全䅁䅁䅯权䅁䅁䅯䅒䅑䅁䅅䅁䉁䅁䅁兂橁⼲⭬牡䕷䅑杷允䅁䅁䅑䅁䑁䅁䅷䅁䭁䕁䅍䅁䭁䉁䅅䅁䭁䕁䕑䅁䉁䅁䅁允䅁䅁䄴䅆䅁䑁䅙䅍祁䑁䅁䅍睁䑁䅁䅍睁䅁䅁䍄䉁䅁䅁䅂䅁䅁䅍䅄䅁䅁䅯具䅅䅁䅯权䅁䅁䅯䅑䅑䅁䅅䅁䉁䅁䅁兂㡃䩤奍䙂畢睐杷允䅁䅁䅑䅁䑁䅁䅷䅁䭁佁䉯䅁䭁䅁䅯䅁䭁䑁䕯䅁䉁䅁䅁允䅁䅁䅕㘱睎児塲吹䴸䅉䅅䅁䕁䅁䅁睁䵁䅁䅁权乂允䅁权䭁䅁䅁权㙁䅂䅁允䅁䅁䅅䅁䙁䑁典扂奒畚⽍䍄䉁䅁䅁䅂䅁䅁䅍䅄䅁䅁䅯兔䅅䅁䅯权䅁䅁䅯兏䅑䅁䅅䅁䉁䅁䅁兂婃婂䝬䱅桌睐杷允䅁䅁䅑䅁䑁䅁䅷䅁䭁䩁䉁䅁䭁䉁䅅䅁䭁䑁䕫䅁䉁䅁䅁允䅁䅁䄴杅䅁䑁䅑李㕁䑁䅕兎睁䑁䅁䅍䅁䅁杷允䅁䅁䅑䅁䑁䅁䅷䅁䭁䵁䉳䅁䭁䅁䅯䅁䭁䑁䕣䅁䉁䅁䅁允䅁䅁䅕䉯癯匳䝑吴䴸䅉䅅䅁䕁䅁䅁睁䵁䅁䅁权牂允䅁权䭁䅁䅁权硁䅂䅁允䅁䅁䅅䅁䙁䑁積積積⭍⽍䍄䉁䅁䅁䅂䅁䅁䅍䅄䅁䅁䅯督䅁䅁䅯充䅁䅁䅯䅒䅑䅁䅅䅁䉁䅁䅁杄啁䅁䅁杍ㅁ䑁䅧䅍睁䑁䅁䅍睁䑁䅁䅁䵁䅉䅅䅁䕁䅁䅁睁䵁䅁䅁权橄䅁䅁权剁䅁䅁权䕂䅂䅁允䅁䅁䅅䅁佁䉁䅑䅁㑁䑁䅁䅏睁䑁䅁䅍睁䑁䅁䅍䅁䅁杷允䅁䅁䅑䅁䑁䅁䅷䅁䭁䩁䉁䅁䭁䉁䅅䅁䭁䕁䕁䅁䉁䅁䅁允䅁䅁䄴杅䅁䑁䅑䅏穁䑁䅑兏睁䑁䅁䅍䅁䅁杷允䅁䅁䅑䅁䑁䅁䅷䅁䭁乁䈸䅁䭁䅁䅯䅁䭁䑁䕯䅁䉁䅁䅁允䅁䅁䅕䑔䩥坑汄䐫䴸䅉䅅䅁䕁䅁䅁睁䵁䅁䅁权牄允䅁权䭁䅁䅁权硁䅂䅁允䅁䅁䅅䅁䙁䵁䭈啯㉗⬸⽅䍄䉁䅁䅁䅂䅁䅁䅍䅄䅁䅁䅯眶䅅䅁䅯权䅁䅁䅯杏䅑䅁䅅䅁䉁䅁䅁兂獄払敧敨桶睐杷允䅁䅁䅑䅁䑁䅁䅷䅁䭁䅁䄰䅁䭁䉁䅅䅁䭁䑁䕅䅁䉁䅁䅁允䅁䅁䄴杆䅁䑁䅅睎㍁䑁䅉䅍睁䑁䅁䅍睁䑁䅁䅁䵁䅉䅅䅁䕁䅁䅁睁䵁䅁䅁权穄允䅁权䭁䅁䅁权㕁䅂䅁允䅁䅁䅅䅁䙁䅁琴灳瘳⭰⽉䍄䉁䅁䅁䅂䅁䅁䅍䅄䅁䅁䅯睰䅁䅁䅯权䅁䅁䅯免䅑䅁䅅䅁䉁䅁䅁兂硁䭃捷浗癔睐杷允䅁䅁䅑䅁䑁䅁䅷䅁䭁䭁䅣䅁䭁䅁䅯䅁䭁䕁䕁䅁䉁䅁䅁允䅁䅁䅕敫㠱穐敖啂䵁䅉䅅䅁䕁䅁䅁睁䵁䅁䅁权獄允䅁权䭁䅁䅁权㙁䅂䅁允䅁䅁䅅䅁䙁䩁瑈䑦ㄸ畘⽙䍄䉁䅁䅁䅂䅁䅁䅍䅄䅁䅁䅯䄷䅅䅁䅯权䅁䅁䅯兏䅑䅁䅅䅁䉁䅁䅁兂潃歸㍳啩睈睐杷允䅁䅁䅑䅁䑁䅁䅷䅁䭁䙁䉯䅁䭁䅁䅯䅁䭁䑁䕅䅁䉁䅁䅁允䅁䅁䅕穊䥅䉲慸樹䴸䅉䅅䅁䕁䅁䅁睁䵁䅁䅁权瑄允䅁权䭁䅁䅁权㍁䅂䅁允䅁䅁䅅䅁䙁䑁ㄸ牘䩰䅄䅆䍄䉁䅁䅁䅂䅁䅁䅍䅄䅁䅁䅯儷䅅䅁䅯权䅁䅁䅯兏䅑䅁䅅䅁䉁䅁䅁兂桄桥畓⭒㙈睐杷允䅁䅁䅑䅁䑁䅁䅷䅁䭁䅁䅳䅁䭁䅁䅯䅁䭁䑁䕣䅁䉁䅁䅁允䅁䅁䅕䉲慸䑚晶空䴸䅉䅅䅁䕁䅁䅁睁䵁䅁䅁权㝁允䅁权䭁䅁䅁权㍁䅂䅁允䅁䅁䅅䅁䙁䩁奍䙂余敌⽙䍄䉁䅁䅁䅂䅁䅁䅍䅄䅁䅁䅯睏䅅䅁䅯权䅁䅁䅯兏䅑䅁䅅䅁䉁䅁䅁兂⽁噎㘶兓䍺睐杷允䅁䅁䅑䅁䑁䅁䅷䅁䭁䙁䅕䅁䭁䅁䅯䅁䭁䕁䕁䅁䉁䅁䅁允䅁䅁䅕䥒獴⼵灵戸䴸䅉䅅䅁䕁䅁䅁睁䵁䅁䅁权獃允䅁权䭁䅁䅁权硁䅂䅁允䅁䅁䅅䅁䙁䕁䵯楁䡵畆⽫䍄䉁䅁䅁䅂䅁䅁䅍䅄䅁䅁䅯睥䅁䅁䅯权䅁䅁䅯杏䅑䅁䅅䅁䉁䅁䅁兂䝂癴㥐䠱剪睐杷允䅁䅁䅑䅁䑁䅁䅷䅁䭁䡁䅳䅁䭁䅁䅯䅁䭁䕁䕑䅁䉁䅁䅁允䅁䅁䅕倹唳佥浫戲䴸䅉䅅䅁䕁䅁䅁睁䵁䅁䅁权奄允䅁权剁䅁䅁权㙁䅂䅁允䅁䅁䅅䅁佁䉁䅙䅁ぁ䑁䅍䅎ぁ䑁䅁䅍睁䑁䅁䅍睁䅁䅁䍄䉁䅁䅁䅂䅁䅁䅍䅄䅁䅁䅯䄸䅅䅁䅯权䅁䅁䅯䅑䅑䅁䅅䅁䉁䅁䅁兂桁䡳潊敫礳睐杷允䅁䅁䅑䅁䑁䅁䅷䅁䭁偁䉁䅁䭁䅁䅯䅁䭁䕁䕑䅁䉁䅁䅁允䅁䅁䅕渷⽷噎㘶吷䴸䅉䅅䅁䕁䅁䅁睁䵁䅁䅁权㑂䅁䅁权䭁䅁䅁权䅂䅂䅁允䅁䅁䅅䅁䙁䩁䑚㉩湺⼫⽣䍄䉁䅁䅁䅂䅁䅁䅍䅄䅁䅁䅯睵䅁䅁䅯充䅁䅁䅯䅒䅑䅁䅅䅁䉁䅁䅁杄啁䅁䅁免硁䑁䅑杍睁䑁䅁䅍睁䑁䅁䅁䵁䅉䅅䅁䕁䅁䅁睁䵁䅁䅁权䕃允䅁权䭁䅁䅁权硁䅂䅁允䅁䅁䅅䅁䙁䅁䉡啬䱏䅢䄱䍄䉁䅁䅁䅂䅁䅁䅍䅄䅁䅁䅯䅨䅅䅁䅯权䅁䅁䅯兏䅑䅁䅅䅁䉁䅁䅁兂㝁〳丫㉬㐷睐杷允䅁䅁䅑䅁䑁䅁䅷䅁䭁䥁䉑䅁䭁䅁䅯䅁䭁䕁䕑䅁䉁䅁䅁允䅁䅁䅕癱午坔光䕁䵁䅉䅅䅁䕁䅁䅁睁䵁䅁䅁权摃允䅁权䭁䅁䅁权䅂䅂䅁允䅁䅁䅅䅁䙁乁楅⼲⭬畡⽧䍄䉁䅁䅁䅂䅁䅁䅍䅄䅁䅁䅯兮䅅䅁䅯权䅁䅁䅯杏䅑䅁䅅䅁䉁䅁䅁兂㕁䵴㉨灶洯睐杷允䅁䅁䅑䅁䑁䅁䅷䅁䭁䝁䉑䅁䭁䅁䅯䅁䭁䑁䕫䅁䉁䅁䅁允䅁䅁䅕呣䬰㘱睎ぃ䵁䅉䅅䅁䕁䅁䅁睁䵁䅁䅁权䱁允䅁权䭁䅁䅁权硁䅂䅁允䅁䅁䅅䅁䙁䝁㡱䩤奍偂⽑䍄䉁䅁䅁䅂䅁䅁䅍䅄䅁䅁䅯兢䅁䅁䅯充䅁䅁䅯兏䅑䅁䅅䅁䉁䅁䅁杄坁䅁䅁免㑁䑁䅕兏睁䑁䅁䅍睁䑁䅁䅍䅁䅁杷允䅁䅁䅑䅁䑁䅁䅷䅁䭁䱁䈰䅁䭁䅁䅯䅁䭁䕁䕁䅁䉁䅁䅁允䅁䅁䅕牒穢搯㑒批䴸䅉䅅䅁䕁䅁䅁睁䵁䅁䅁权婂䅁䅁权䭁䅁䅁权㙁䅂䅁允䅁䅁䅅䅁䙁佁㝦晱午敔⽙䍄䉁䅁䅁䅂䅁䅁䅍䅄䅁䅁䅯兗䅁䅁䅯权䅁䅁䅯兏䅑䅁䅅䅁䉁䅁䅁兂䭁㘱睎児橲睐杷允䅁䅁䅑䅁䑁䅁䅷䅁䭁䙁䅫䅁䭁䅁䅯䅁䭁䕁䕑䅁䉁䅁䅁允䅁䅁䅕㡪ㅌ䙋偹樴䴸䅉䅅䅁䕁䅁䅁睁䵁䅁䅁权湄允䅁权䭁䅁䅁权㙁䅂䅁允䅁䅁䅅䅁䙁䙁偹癷潕䅘䄵䍄䉁䅁䅁䅂䅁䅁䅍䅄䅁䅁䅯眵䅅䅁䅯权䅁䅁䅯䅒䅑䅁䅅䅁䉁䅁䅁兂祄欰椱䙅䥧䅑杷允䅁䅁䅑䅁䑁䅁䅷䅁䭁䙁䉯䅁䭁䅁䅯䅁䭁䑁䕯䅁䉁䅁䅁允䅁䅁䅕卸睃浣剩吷䴸䅉䅅䅁䕁䅁䅁睁䵁䅁䅁权慂允䅁权䭁䅁䅁权䕂䅂䅁允䅁䅁䅅䅁䙁䑁䬰㘱睎晐⽑䍄䉁䅁䅁䅂䅁䅁䅍䅄䅁䅁䅯入䅁䅁䅯充䅁䅁䅯睎䅑䅁䅅䅁䉁䅁䅁杄十䅁䅁䅏㍁䑁䅍䅏硁䑁䅁䅍睁䅁䅁䍄䉁䅁䅁䅂䅁䅁䅍䅄䅁䅁䅯䄲䅅䅁䅯权䅁䅁䅯䅑䅑䅁䅅䅁䉁䅁䅁兂楃扒穢搯杔睐杷允䅁䅁䅑䅁䑁䅁䅷䅁䭁乁䉧䅁䭁䅁䅯䅁䭁䕁䕑䅁䉁䅁䅁允䅁䅁䅕〳丫㉬匴稲䴸䅉䅅䅁䕁䅁䅁睁䵁䅁䅁权祄䅁䅁权䭁䅁䅁权硁䅂䅁允䅁䅁䅅䅁䙁䑁晶㑔堲畢⼴䍄䉁䅁䅁䅂䅁䅁䅍䅄䅁䅁䅯兖䅅䅁䅯权䅁䅁䅯睎䅑䅁䅅䅁䉁䅁䅁兂捃䍸睃浣硩睐杷允䅁䅁䅑䅁䑁䅁䅷䅁䭁䩁䉷䅁䭁䅁䅯䅁䭁䑁䕣䅁䉁䅁䅁允䅁䅁䅕䡶呓䅇坒樫䴸䅉䅅䅁䕁䅁䅁睁䵁䅁䅁权捃允䅁权䭁䅁䅁权㙁䅂䅁允䅁䅁䅅䅁䙁偁唷佥浫晍⽁䍄䉁䅁䅁䅂䅁䅁䅍䅄䅁䅁䅯䄫䅅䅁䅯权䅁䅁䅯免䅑䅁䅅䅁䉁䅁䅁兂呄坔光䑗䥫䅑杷允䅁䅁䅑䅁䑁䅁䅷䅁䭁䅁䉙䅁䭁䅁䅯䅁䭁䑁䕅䅁䉁䅁䅁允䅁䅁䅕匰扌堫焵樯䴸䅉䅅䅁䕁䅁䅁睁䵁䅁䅁权䝁允䅁权䭁䅁䅁权㍁䅂䅁允䅁䅁䅅䅁䙁䑁䩥坑汄䄰䅂䍄䉁䅁䅁䅂䅁䅁䅍䅄䅁䅁䅯䅅䅅䅁䅯充䅁䅁䅯䅑䅑䅁䅅䅁䉁䅁䅁杄允䅁䅁免ぁ䑁䅙李㕁䑁䅑李䅁䅁杷允䅁䅁䅑䅁䑁䅁䅷䅁䭁䡁䉙䅁䭁䉁䅅䅁䭁䑁䕣䅁䉁䅁䅁允䅁䅁䄴䅆䅁䑁䅣䅎睁䑁䅁䅍睁䑁䅁䅍睁䅁䅁䍄䉁䅁䅁䅂䅁䅁䅍䅄䅁䅁䅯朸䅅䅁䅯权䅁䅁䅯杏䅑䅁䅅䅁䉁䅁䅁兂㙃兓䍷㑋敦睐杷允䅁䅁䅑䅁䑁䅁䅷䅁䭁偁䉉䅁䭁䅁䅯䅁䭁䕁䕑䅁䉁䅁䅁允䅁䅁䅕佖汏㡭村䐲䴸䅉䅅䅁䕁䅁䅁睁䵁䅁䅁权䩂䅁䅁权䭁䅁䅁权硁䅂䅁允䅁䅁䅅䅁䙁䱁䥔牤昶杇䅂䍄䉁䅁䅁䅂䅁䅁䅍䅄䅁䅁䅯兓䅁䅁䅯权䅁䅁䅯䅒䅑䅁䅅䅁䉁䅁䅁兂橁⼲⭬牡㑺睐杷允䅁䅁䅑䅁䑁䅁䅷䅁䭁䥁䅙䅁䭁䅁䅯䅁䭁䕁䕁䅁䉁䅁䅁允䅁䅁䅕婧䑖㉩湺稲䴸䅉䅅䅁䕁䅁䅁睁䵁䅁䅁权穄允䅁权䭁䅁䅁权䕂䅂䅁允䅁䅁䅅䅁䙁䅁獩䙈歰㥏⼸䍄䉁䅁䅁䅂䅁䅁䅍䅄䅁䅁䅯杅䅅䅁䅯权䅁䅁䅯免䅑䅁䅅䅁䉁䅁䅁兂硁䭃捷浗牔睐杷允䅁䅁䅑䅁䑁䅁䅷䅁䭁䕁䄰䅁䭁䉁䅅䅁䭁䑁䕅䅁䉁䅁䅁允䅁䅁䄴䅆䅁䑁䅑䅎ぁ䑁䅧兏硁䑁䅁䅍睁䅁䅁䍄䉁䅁䅁䅂䅁䅁䅍䅄䅁䅁䅯杹䅅䅁䅯权䅁䅁䅯䅒䅑䅁䅅䅁䉁䅁䅁兂晄㑔堲桢硌睐杷允䅁䅁䅑䅁䑁䅁䅷䅁䭁佁䅙䅁䭁䉁䅅䅁䭁䑁䕅䅁䉁䅁䅁允䅁䅁䄴䅆䅁䑁䅉䅍㍁䑁䅁䅍睁䑁䅁䅍睁䅁䅁䍄䉁䅁䅁䅂䅁䅁䅍䅄䅁䅁䅯䅇䅁䅁䅯充䅁䅁䅯兏䅑䅁䅅䅁䉁䅁䅁杄啁䅁䅁免㉁䑁䅉䅎㍁䑁䅫李㍁䑁䅧䅁䵁䅉䅅䅁䕁䅁䅁睁䵁䅁䅁权湁允䅁权䭁䅁䅁权㙁䅂䅁允䅁䅁䅅䅁䙁䥁獴⼵灵挸⽉䍄䉁䅁䅁䅂䅁䅁䅍䅄䅁䅁䅯睊䅅䅁䅯权䅁䅁䅯兏䅑䅁䅅䅁䉁䅁䅁兂捂㡪ㅌ䙋䅷䅑杷允䅁䅁䅑䅁䑁䅁䅷䅁䭁䍁䉣䅁䭁䅁䅯䅁䭁䕁䕑䅁䉁䅁䅁允䅁䅁䅕倹唳佥浫吸䴸䅉䅅䅁䕁䅁䅁睁䵁䅁䅁权呄䅁䅁权䭁䅁䅁权䅂䅂䅁允䅁䅁䅅䅁䙁䅁䉡啬䱏䅢䅂䍄䉁䅁䅁䅂䅁䅁䅍䅄䅁䅁䅯䅃䅅䅁䅯权䅁䅁䅯兏䅑䅁䅅䅁䉁䅁䅁兂乄䵺䵺䵺䵷䅑杷允䅁䅁䅑䅁䑁䅁䅷䅁䭁乁䅍䅁䭁䅁䅯䅁䭁䑁䕫䅁䉁䅁䅁允䅁䅁䅕㡧䭄啯㉗稯䴸䅉䅅䅁䕁䅁䅁睁䵁䅁䅁权㑁䅁䅁权剁䅁䅁权㙁䅂䅁允䅁䅁䅅䅁佁䉁䅑䅁㉁䑁䅕䅏睁䑁䅁䅍睁䑁䅁䅍䅁䅁杷允䅁䅁䅑䅁䑁䅁䅷䅁䭁䕁䉫䅁䭁䉁䅅䅁䭁䑁䕯䅁䉁䅁䅁允䅁䅁䄴杆䅁䑁䅅免穁䑁䅁䅍睁䑁䅁䅍睁䑁䅁䅁䵁䅉䅅䅁䕁䅁䅁睁䵁䅁䅁权扄䅁䅁权䭁䅁䅁权㕁䅂䅁允䅁䅁䅅䅁䙁䕁椵䙅㕧佴⽷䍄䉁䅁䅁䅂䅁䅁䅍䅄䅁䅁䅯眲䅁䅁䅯权䅁䅁䅯䅒䅑䅁䅅䅁䉁䅁䅁兂㑄⭕汏㡭睔睐杷允䅁䅁䅑䅁䑁䅁䅷䅁䭁偁䅉䅁䭁䅁䅯䅁䭁䑁䕫䅁䉁䅁䅁允䅁䅁䅕㥉㕶浦㡱䐴䴸䅉䅅䅁䕁䅁䅁睁䵁䅁䅁权䱂允䅁权剁䅁䅁权㕁䅂䅁允䅁䅁䅅䅁䭁䕁䅣䅁䵁䅉䅅䅁䕁䅁䅁睁䵁䅁䅁权呁允䅁权䭁䅁䅁权㍁䅂䅁允䅁䅁䅅䅁䙁䝁浚浚浚瑚⽙䍄䉁䅁䅁䅂䅁䅁䅍䅄䅁䅁䅯睅䅅䅁䅯权䅁䅁䅯兏䅑䅁䅅䅁䉁䅁䅁兂䩃坑汄䌰䱌睐杷允䅁䅁䅑䅁䑁䅁䅷䅁䭁䅁䉧䅁䭁䅁䅯䅁䭁䑁䕅䅁䉁䅁䅁允䅁䅁䅕兊䉡啬䱏あ䵁䅉䅅䅁䕁䅁䅁睁䵁䅁䅁权䥁允䅁权䭁䅁䅁权䕂䅂䅁允䅁䅁䅅䅁䙁䭁扡䍸睃癣⽙䍄䉁䅁䅁䅂䅁䅁䅍䅄䅁䅁䅯䅩䅅䅁䅯权䅁䅁䅯䅑䅑䅁䅅䅁䉁䅁䅁兂晄㑔堲桢㝌睐杷允䅁䅁䅑䅁䑁䅁䅷䅁䭁䥁䉧䅁䭁䅁䅯䅁䭁䕁䕑䅁䉁䅁䅁允䅁䅁䅕敨剴䉵䘶稸䴸䅉䅅䅁䕁䅁䅁睁䵁䅁䅁权瑁允䅁权剁䅁䅁权㍁䅂䅁允䅁䅁䅅䅁佁䉁䅑䅁祁䑁䅧䅍睁䑁䅁䅍睁䑁䅁䅍䅁䅁杷允䅁䅁䅑䅁䑁䅁䅷䅁䭁䱁䉙䅁䭁䅁䅯䅁䭁䑁䕣䅁䉁䅁䅁允䅁䅁䅕呦ㄸ牘䩰啇䵁䅉䅅䅁䕁䅁䅁睁䵁䅁䅁权㉃允䅁权䭁䅁䅁权㙁䅂䅁允䅁䅁䅅䅁䙁佁㙆䭆䠵儴䅨䍄䉁䅁䅁䅂䅁䅁䅍䅄䅁䅁䅯杴䅅䅁䅯权䅁䅁䅯兏䅑䅁䅅䅁䉁䅁䅁兂摁浗㝑〳㔯睐杷允䅁䅁䅑䅁䑁䅁䅷䅁䭁偁䉕䅁䭁䅁䅯䅁䭁䑁䕅䅁䉁䅁䅁允䅁䅁䅕椹捨㡪ㅌ䐰䴸䅉䅅䅁䕁䅁䅁睁䵁䅁䅁权ㅄ允䅁权䭁䅁䅁权䅂䅂䅁允䅁䅁䅅䅁䙁䥁坣挲㌷㥕⽍䍄䉁䅁䅁䅂䅁䅁䅍䅄䅁䅁䅯儹䅅䅁䅯权䅁䅁䅯杏䅑䅁䅅䅁䉁䅁䅁兂塁挲㌷⭕噐睐杷允䅁䅁䅑䅁䑁䅁䅷䅁䭁偁䉕䅁䭁䅁䅯䅁䭁䑁䕫䅁䉁䅁䅁允䅁䅁䅕畮渫歸㍳吰䴸䅉䅅䅁䕁䅁䅁睁䵁䅁䅁权㙂允䅁权䭁䅁䅁权䅂䅂䅁允䅁䅁䅅䅁䙁䱁摋㘷䝦⭓⼸䍄䉁䅁䅁䅂䅁䅁䅍䅄䅁䅁䅯来䅅䅁䅯权䅁䅁䅯䅒䅑䅁䅅䅁䉁䅁䅁兂䝁婧䑖㉩湺睐杷允䅁䅁䅑䅁䑁䅁䅷䅁䭁䥁䉅䅁䭁䅁䅯䅁䭁䕁䕁䅁䉁䅁䅁允䅁䅁䅕䑗ね䡹⭡稹䴸䅉䅅䅁䕁䅁䅁睁䵁䅁䅁权煃允䅁权剁䅁䅁权硁䅂䅁允䅁䅁䅅䅁佁䉁䅑䅁祁䑁䅧䅍睁䑁䅁䅍睁䑁䅁䅍䅁䅁杷允䅁䅁䅑䅁䑁䅁䅷䅁䭁䕁䉧䅁䭁䅁䅯䅁䭁䑁䕅䅁䉁䅁䅁允䅁䅁䅕㡧䭄啯㉗稸䴸䅉䅅䅁䕁䅁䅁睁䵁䅁䅁权㙃䅁䅁权䭁䅁䅁权㍁䅂䅁允䅁䅁䅅䅁䙁䡁灮橊䥅䩲⽷䍄䉁䅁䅁䅂䅁䅁䅍䅄䅁䅁䅯杵䅁䅁䅯权䅁䅁䅯䅒䅑䅁䅅䅁䉁䅁䅁兂䙄䱉祂䩡灈睐杷允䅁䅁䅑䅁䑁䅁䅷䅁䭁䥁䉯䅁䭁䉁䅅䅁䭁䕁䕑䅁䉁䅁䅁允䅁䅁䄴杅䅁䑁䅙李㍁䑁䅙䅏睁䑁䅁䅍䅁䅁杷允䅁䅁䅑䅁䑁䅁䅷䅁䭁偁䉙䅁䭁䅁䅯䅁䭁䑁䕅䅁䉁䅁䅁允䅁䅁䅕場啯歲桦樶䴸䅉䅅䅁䕁䅁䅁睁䵁䅁䅁权煁䅁䅁权剁䅁䅁权䕂䅂䅁允䅁䅁䅅䅁佁䉁䅑䅁穁䑁䅅李㑁䑁䅁䅍睁䑁䅁䅍䅁䅁杷允䅁䅁䅑䅁䑁䅁䅷䅁䭁偁䉙䅁䭁䅁䅯䅁䭁䑁䕣䅁䉁䅁䅁允䅁䅁䅕祇搯䅊䉡吳䴸䅉䅅䅁䕁䅁䅁睁䵁䅁䅁权坃䅁䅁权剁䅁䅁权㕁䅂䅁允䅁䅁䅅䅁佁䉁䅑䅁硁䑁䅙兏㕁䑁䅣䅍睁䑁䅁䅍䅁䅁杷允䅁䅁䅑䅁䑁䅁䅷䅁䭁䵁䅷䅁䭁䅁䅯䅁䭁䕁䕑䅁䉁䅁䅁允䅁䅁䅕噎㘶兓䍷㜲䴸䅉䅅䅁䕁䅁䅁睁䵁䅁䅁权㉂䅁䅁权剁䅁䅁权䅂䅂䅁允䅁䅁䅅䅁佁䉁䅑䅁祁䑁䅧兏睁䑁䅁䅍睁䑁䅁䅍䅁䅁杷允䅁䅁䅑䅁䑁䅁䅷䅁䭁䵁䈴䅁䭁䅁䅯䅁䭁䑁䕅䅁䉁䅁䅁允䅁䅁䅕歵䵫楁䡵橰䴸䅉䅅䅁䕁䅁䅁睁䵁䅁䅁权佄允䅁权䭁䅁䅁权䅂䅂䅁允䅁䅁䅅䅁䙁䙁㕧䵴㉨煶⼸䍄䉁䅁䅁䅂䅁䅁䅍䅄䅁䅁䅯杺䅅䅁䅯权䅁䅁䅯杏䅑䅁䅅䅁䉁䅁䅁兂㝂䭆䠵場歱睐杷允䅁䅁䅑䅁䑁䅁䅷䅁䭁䥁䅅䅁䭁䅁䅯䅁䭁䑁䕅䅁䉁䅁䅁允䅁䅁䅕搵楁⼲⭮䕅䵁䅉䅅䅁䕁䅁䅁睁䵁䅁䅁权桄允䅁权剁䅁䅁权㍁䅂䅁允䅁䅁䅅䅁佁䉁䅑䅁祁䑁䅁兏睁䑁䅁䅍睁䑁䅁䅍䅁䅁杷允䅁䅁䅑䅁䑁䅁䅷䅁䭁䝁䅷䅁䭁䉁䅅䅁䭁䑁䕯䅁䉁䅁䅁允䅁䅁䄴䅆䅁䑁䅙䅎祁䑁䅅䅍睁䑁䅁䅍睁䅁䅁䍄䉁䅁䅁䅂䅁䅁䅍䅄䅁䅁䅯䅢䅁䅁䅯权䅁䅁䅯杏䅑䅁䅅䅁䉁䅁䅁兂扄堫焵䡶䉑䅑杷允䅁䅁䅑䅁䑁䅁䅷䅁䭁䝁䅷䅁䭁䅁䅯䅁䭁䕁䕑䅁䉁䅁䅁允䅁䅁䅕䵮村䡳潊稫䴸䅉䅅䅁䕁䅁䅁睁䵁䅁䅁权灁䅁䅁权䭁䅁䅁权㙁䅂䅁允䅁䅁䅅䅁䙁䩁瘷㡰䱚硎䅒䍄䉁䅁䅁䅂䅁䅁䅍䅄䅁䅁䅯克䅁䅁䅯权䅁䅁䅯兏䅑䅁䅅䅁䉁䅁䅁兂穁積積積偍䅑杷允䅁䅁䅑䅁䑁䅁䅷䅁䭁偁䉣䅁䭁䅁䅯䅁䭁䑁䕅䅁䉁䅁䅁允䅁䅁䅕畮渫歸㍳啅䵁䅉䅅䅁䕁䅁䅁睁䵁䅁䅁权㍄允䅁权䭁䅁䅁权㕁䅂䅁允䅁䅁䅅䅁䙁䡁焹䡶呓假⼴䍄䉁䅁䅁䅂䅁䅁䅍䅄䅁䅁䅯兆䅁䅁䅯充䅁䅁䅯免䅑䅁䅅䅁䉁䅁䅁杄啁䅁䅁免ぁ䑁䅁兎睁䑁䅁䅍睁䑁䅁䅁䵁䅉䅅䅁䕁䅁䅁睁䵁䅁䅁权㑄允䅁权䭁䅁䅁权㍁䅂䅁允䅁䅁䅅䅁䙁䡁㥅瑃橥偣⼸䍄䉁䅁䅁䅂䅁䅁䅍䅄䅁䅁䅯䅺䅅䅁䅯权䅁䅁䅯䅒䅑䅁䅅䅁䉁䅁䅁兂湄㘫确欰礳睐杷允䅁䅁䅑䅁䑁䅁䅷䅁䭁䕁䉳䅁䭁䅁䅯䅁䭁䑁䕣䅁䉁䅁䅁允䅁䅁䅕児塲㍯㥁樵䴸䅉䅅䅁䕁䅁䅁睁䵁䅁䅁权䱂允䅁权䭁䅁䅁权䅂䅂䅁允䅁䅁䅅䅁䙁䥁䉬余兘畉⽣䍄䉁䅁䅁䅂䅁䅁䅍䅄䅁䅁䅯睓䅅䅁䅯权䅁䅁䅯䅒䅑䅁䅅䅁䉁䅁䅁权䡂䅁䅁䍄䉁䅁䅁䅂䅁䅁䅍䅄䅁䅁䅯䅭䅅䅁䅯充䅁䅁䅯睎䅑䅁䅅䅁䉁䅁䅁杄啁䅁䅁兎㕁䑁䅉䅍睁䑁䅁䅍睁䑁䅁䅁䵁䅉䅅䅁䕁䅁䅁睁䵁䅁䅁权㕄允䅁权䭁䅁䅁权㍁䅂䅁允䅁䅁䅅䅁䙁䥁䉬余兘癉⽅䍄䉁䅁䅁䅂䅁䅁䅍䅄䅁䅁䅯眴䅅䅁䅯权䅁䅁䅯睎䅑䅁䅅䅁䉁䅁䅁兂瑂⼵灵搸灌睐杷允䅁䅁䅑䅁䑁䅁䅷䅁䭁偁䉯䅁䭁䅁䅯䅁䭁䑁䕅䅁䉁䅁䅁允䅁䅁䅕扌摋㘷䝦稲䴸䅉䅅䅁䕁䅁䅁睁䵁䅁䅁权煁允䅁权䭁䅁䅁权㍁䅂䅁允䅁䅁䅅䅁䙁乁倹婪畤癅⼰䍄䉁䅁䅁䅂䅁䅁䅍䅄䅁䅁䅯睺䅅䅁䅯权䅁䅁䅯䅑䅑䅁䅅䅁䉁䅁䅁兂桄桥畓⭒浈睐杷允䅁䅁䅑䅁䑁䅁䅷䅁䭁䵁䈸䅁䭁䅁䅯䅁䭁䕁䕑䅁䉁䅁䅁允䅁䅁䅕場啯歲桦橹䴸䅉䅅䅁䕁䅁䅁睁䵁䅁䅁权噂允䅁权剁䅁䅁权硁䅂䅁允䅁䅁䅅䅁佁䉁䅑䅁穁䑁䅕兏㉁䑁䅁䅍睁䑁䅁䅍䅁䅁杷允䅁䅁䅑䅁䑁䅁䅷䅁䭁佁䅉䅁䭁䅁䅯䅁䭁䑁䕅䅁䉁䅁䅁允䅁䅁䅕䭃捷浗㝑究䴸䅉䅅䅁䕁䅁䅁睁䵁䅁䅁权楄䅁䅁权䭁䅁䅁权㍁䅂䅁允䅁䅁䅅䅁䙁䡁啳歲桦煥⽓䍄䉁䅁䅁䅂䅁䅁䅍䅄䅁䅁䅯䄳䅅䅁䅯权䅁䅁䅯睎䅑䅁䅅䅁䉁䅁䅁兂煃搸乊桙潃睐杷允䅁䅁䅑䅁䑁䅁䅷䅁䭁乁䉷䅁䭁䅁䅯䅁䭁䕁䕁䅁䉁䅁䅁允䅁䅁䅕扏䥔牤昶樲䴸䅉䅅䅁䕁䅁䅁睁䵁䅁䅁权捄允䅁权䭁䅁䅁权㕁䅂䅁允䅁䅁䅅䅁䙁䙁余扌摋㤷⽣䍄䉁䅁䅁䅂䅁䅁䅍䅄䅁䅁䅯䄴䅁䅁䅯充䅁䅁䅯兏䅑䅁䅅䅁䉁䅁䅁杄啁䅁䅁兎㉁䑁䅉䅍睁䑁䅁䅍睁䑁䅁䅁䵁䅉䅅䅁䕁䅁䅁睁䵁䅁䅁权煁䅁䅁权䭁䅁䅁权䅂䅂䅁允䅁䅁䅅䅁䙁䍁礲敮渫畸⽣䍄䉁䅁䅁䅂䅁䅁䅍䅄䅁䅁䅯杋䅁䅁䅯权䅁䅁䅯兏䅑䅁䅅䅁䉁䅁䅁兂䍁㑋坣挲樷睐杷允䅁䅁䅑䅁䑁䅁䅷䅁䭁䝁䉣䅁䭁䉁䅅䅁䭁䑁䕅䅁䉁䅁䅁允䅁䅁䄴杆䅁䑁䅅免ㅁ䑁䅫䅍㕁䑁䅕李㕁䑁䅙䅁䵁䅉䅅䅁䕁䅁䅁睁䵁䅁䅁权瑁䅁䅁权䭁䅁䅁权䅂䅂䅁允䅁䅁䅅䅁䙁偁㥔䠱灪癊⽅䍄䉁䅁䅁䅂䅁䅁䅍䅄䅁䅁䅯睪䅅䅁䅯权䅁䅁䅯兏䅑䅁䅅䅁䉁䅁䅁兂畃⭒㙆䭆䠷睶杷允䅁䅁䅑䅁䑁䅁䅷䅁䭁䙁䈴䅁䭁䅁䅯䅁䭁䑁䕯䅁䉁䅁䅁允䅁䅁䅕䑔䩥坑汄䐫䴸䅉䅅䅁䕁䅁䅁睁䵁䅁䅁权潃允䅁权䭁䅁䅁权硁䅂䅁允䅁䅁䅅䅁䙁䙁橔婰䕶偉⽙䍄䉁䅁䅁䅂䅁䅁䅍䅄䅁䅁䅯䅱䅅䅁䅯权䅁䅁䅯兏䅑䅁䅅䅁䉁䅁䅁兂灁䥘䌯匹歪睐杷允䅁䅁䅑䅁䑁䅁䅷䅁䭁䭁䉧䅁䭁䅁䅯䅁䭁䕁䕑䅁䉁䅁䅁允䅁䅁䅕捺䵺䵺䵺䐵䴸䅉䅅䅁䕁䅁䅁睁䵁䅁䅁权摃䅁䅁权䭁䅁䅁权㍁䅂䅁允䅁䅁䅅䅁䙁䙁乃㉬匴㥧⽁䍄䉁䅁䅁䅂䅁䅁䅍䅄䅁䅁䅯兮䅁䅁䅯权䅁䅁䅯杏䅑䅁䅅䅁䉁䅁䅁兂㕂匶硙䭃捺睐杷允䅁䅁䅑䅁䑁䅁䅷䅁䭁偁䈰䅁䭁䅁䅯䅁䭁䑁䕯䅁䉁䅁䅁允䅁䅁䅕灭婭婭婭呱䴸䅉䅅䅁䕁䅁䅁睁䵁䅁䅁权㥄允䅁权䭁䅁䅁权㕁䅂䅁允䅁䅁䅅䅁䙁佁剸䉵䘶㜶⽇䍄䉁䅁䅁䅂䅁䅁䅍䅄䅁䅁䅯儯䅅䅁䅯权䅁䅁䅯䅒䅑䅁䅅䅁䉁䅁䅁兂噄佥浫免啪睶杷允䅁䅁䅑䅁䑁䅁䅷䅁䭁偁䉳䅁䭁䅁䅯䅁䭁䑁䕫䅁䉁䅁䅁允䅁䅁䅕䑗ね䡹⭡㜫䴸䅉䅅䅁䕁䅁䅁睁䵁䅁䅁权㝄允䅁权䭁䅁䅁权䕂䅂䅁允䅁䅁䅅䅁䙁䱁敧敨剴䭵⼴䍄䉁䅁䅁䅂䅁䅁䅍䅄䅁䅁䅯睹䅅䅁䅯权䅁䅁䅯免䅑䅁䅅䅁䉁䅁䅁兂偃癷潕䥘洯睐杷允䅁䅁䅑䅁䑁䅁䅷䅁䭁䡁䅙䅁䭁䅁䅯䅁䭁䑁䕅䅁䉁䅁䅁允䅁䅁䅕癱午坔光樸䴸䅉䅅䅁䕁䅁䅁睁䵁䅁䅁权㉂䅁䅁权䭁䅁䅁权㙁䅂䅁允䅁䅁䅅䅁䙁䝁剩堷⽷敎⼴䍄䉁䅁䅁䅂䅁䅁䅍䅄䅁䅁䅯术䅅䅁䅯权䅁䅁䅯䅑䅑䅁䅅䅁䉁䅁䅁兂䙄䱉祂䩡䙅䅑杷允䅁䅁䅑䅁䑁䅁䅷䅁䭁䉁䉉䅁䭁䅁䅯䅁䭁䑁䕫䅁䉁䅁䅁允䅁䅁䅕䵮村䡳潊吷䴸䅉䅅䅁䕁䅁䅁睁䵁䅁䅁权㍃允䅁权䭁䅁䅁权硁䅂䅁允䅁䅁䅅䅁䙁䭁慁㥌欰療⽍䍄䉁䅁䅁䅂䅁䅁䅍䅄䅁䅁䅯杦䅁䅁䅯充䅁䅁䅯睎䅑䅁䅅䅁䉁䅁䅁杄十䅁䅁睍ㅁ䑁䅍兎㍁䑁䅁䅎穁䅁䅁䍄䉁䅁䅁䅂䅁䅁䅍䅄䅁䅁䅯睴䅁䅁䅯充䅁䅁䅯兏䅑䅁䅅䅁䉁䅁䅁杄啁䅁䅁睍㕁䑁䅧兎㑁䑁䅁䅍睁䑁䅁䅁䵁䅉䅅䅁䕁䅁䅁睁䵁䅁䅁权穄允䅁权剁䅁䅁权㍁䅂䅁允䅁䅁䅅䅁佁䉁䅑䅁㍁䑁䅉兎睁䑁䅁䅍睁䑁䅁䅍䅁䅁杷允䅁䅁䅑䅁䑁䅁䅷䅁䭁䉁䅧䅁䭁䉁䅅䅁䭁䑁䕅䅁䉁䅁䅁允䅁䅁䄴䅆䅁䑁䅅䅎㉁䑁䅣䅍睁䑁䅍䅎睁䅁䅁䍄䉁䅁䅁䅂䅁䅁䅍䅄䅁䅁䅯杰䅁䅁䅯充䅁䅁䅯䅒䅑䅁䅅䅁䉁䅁䅁杄啁䅁䅁杍祁䑁䅕䅎睁䑁䅁䅍睁䑁䅁䅁䵁䅉䅅䅁䕁䅁䅁睁䵁䅁䅁权佁允䅁权剁䅁䅁权硁䅂䅁允䅁䅁䅅䅁佁䉁䅉䅁ぁ䑁䅉李睁䑁䅁䅍睁䑁䅁䅁䵁䅉䅅䅁䕁䅁䅁睁䵁䅁䅁权呁䅁䅁权剁䅁䅁权㕁䅂䅁允䅁䅁䅅䅁佁䉁䅑䅁ㅁ䑁䅧䅎睁䑁䅁䅍睁䑁䅁䅍䅁䅁杷允䅁䅁䅑䅁䑁䅁䅷䅁䭁乁䅧䅁䭁䉁䅅䅁䭁䑁䕫䅁䉁䅁䅁允䅁䅁䄴䅆䅁䑁䅑兎ㅁ䑁䅉䅏穁䑁䅁䅍睁䅁䅁䍄䉁䅁䅁䅂䅁䅁䅍䅄䅁䅁䅯睯䅁䅁䅯充䅁䅁䅯䅑䅑䅁䅅䅁䉁䅁䅁杄啁䅁䅁杍㍁䑁䅍䅍睁䑁䅁䅍睁䑁䅁䅁䵁䅉䅅䅁䕁䅁䅁睁䵁䅁䅁权䕁允䅁权剁䅁䅁权㙁䅂䅁允䅁䅁䅅䅁佁䉁䅑䅁硁䑁䅅兎硁䑁䅫睍睁䑁䅁䅍䅁䅁杷允䅁䅁䅑䅁䑁䅁䅷䅁䭁䝁䅙䅁䭁䉁䅅䅁䭁䑁䕯䅁䉁䅁䅁允䅁䅁䄴杆䅁䑁䅉李㍁䑁䅉杍睁䑁䅁䅍睁䑁䅁䅁䵁䅉䅅䅁䕁䅁䅁睁䵁䅁䅁权捁䅁䅁权剁䅁䅁权㍁䅂䅁允䅁䅁䅅䅁佁䉁䅑䅁ぁ䑁䅍䅎睁䑁䅁䅍睁䑁䅁䅍䅁䅁杷允䅁䅁䅑䅁䑁䅁䅷䅁䭁䅁䈸䅁䭁䉁䅅䅁䭁䑁䕯䅁䉁䅁䅁允䅁䅁䄴杆䅁䑁䅅䅎穁䑁䅕李睁䑁䅁䅍睁䑁䅁䅁䵁䅉䅅䅁䕁䅁䅁睁䵁䅁䅁权权䅁䅁权剁䅁䅁权硁䅂䅁允䅁䅁䅅䅁佁䉁䅑䅁㉁䑁䅣免ㅁ䑁䅣睎睁䑁䅁䅍䅁䅁杷允䅁䅁䅑䅁䑁䅁䅷䅁䭁䭁䉉䅁䭁䉁䅅䅁䭁䕁䕁䅁䉁䅁䅁允䅁䅁䄴䅆䅁䑁䅕兎祁䑁䅁䅍睁䑁䅁䅍睁䅁䅁䍄䉁䅁䅁䅂䅁䅁䅍䅄䅁䅁䅯杋䅁䅁䅯充䅁䅁䅯睎䅑䅁䅅䅁䉁䅁䅁杄啁䅁䅁睍硁䑁䅕䅏睁䑁䅁䅍睁䑁䅁䅁䵁䅉䅅䅁䕁䅁䅁睁䵁䅁䅁权㕃䅁䅁权剁䅁䅁权硁䅂䅁允䅁䅁䅅䅁佁䉁䅑䅁ぁ䑁䅅兏ㅁ䑁䅁䅍睁䑁䅁䅍䅁䅁杷允䅁䅁䅑䅁䑁䅁䅷䅁䭁䡁䉙䅁䭁䉁䅅䅁䭁䑁䕫䅁䉁䅁䅁允䅁䅁䄴䅆䅁䑁䅣睎硁䑁䅁䅍睁䑁䅁䅍睁䅁䅁䍄䉁䅁䅁䅂䅁䅁䅍䅄䅁䅁䅯䅃䅁䅁䅯充䅁䅁䅯䅑䅑䅁䅅䅁䉁䅁䅁杄啁䅁䅁免硁䑁䅣䅏㉁䑁䅫䅍睁䑁䅁䅁䵁䅉䅅䅁䕁䅁䅁睁䵁䅁䅁权呃允䅁权剁䅁䅁权硁䅂䅁允䅁䅁䅅䅁佁䉁䅉䅁穁䑁䅣李睁䑁䅧䅍睁䑁䅁䅁䵁䅉䅅䅁䕁䅁䅁睁䵁䅁䅁权䭂䅁䅁权剁䅁䅁权䕂䅂䅁允䅁䅁䅅䅁佁䉁䅉䅁㕁䑁䅑䅍睁䑁䅁䅍睁䑁䅁䅁䵁䅉䅅䅁䕁䅁䅁睁䵁䅁䅁权獁䅁䅁权剁䅁䅁权㍁䅂䅁允䅁䅁䅅䅁佁䉁䅉䅁㑁䑁䅅䅍睁䑁䅁䅍睁䑁䅁䅁䵁䅉䅅䅁䕁䅁䅁睁䵁䅁䅁权橁䅁䅁权剁䅁䅁权䕂䅂䅁允䅁䅁䅅䅁佁䉁䅑䅁祁䑁䅑睎ㅁ䑁䅁䅍睁䑁䅁䅍䅁䅁杷允䅁䅁䅑䅁䑁䅁䅷䅁䭁䕁䉁䅁䭁䉁䅅䅁䭁䕁䕑䅁䉁䅁䅁允䅁䅁䄴杅䅁䑁䅕䅏祁䑁䅕兎睁䑁䅁䅍䅁䅁杷允䅁䅁䅑䅁䑁䅁䅷䅁䭁䕁䉍䅁䭁䉁䅅䅁䭁䑁䕣䅁䉁䅁䅁允䅁䅁䄴䅆䅁䑁䅧睍㉁䑁䅧䅍睁䑁䅁䅍睁䅁䅁䍄䉁䅁䅁䅂䅁䅁䅍䅄䅁䅁䅯兂䅅䅁䅯充䅁䅁䅯䅒䅑䅁䅅䅁䉁䅁䅁杄啁䅁䅁睍祁䑁䅑䅍睁䑁䅁䅍睁䑁䅁䅁䵁䅉䅅䅁䕁䅁䅁睁䵁䅁䅁权卄䅁䅁权剁䅁䅁权䅂䅂䅁允䅁䅁䅅䅁佁䉁䅑䅁㍁䑁䅍睎ぁ䑁䅁䅍睁䑁䅁䅍䅁䅁杷允䅁䅁䅑䅁䑁䅁䅷䅁䭁䥁䅳䅁䭁䉁䅅䅁䭁䑁䕣䅁䉁䅁䅁允䅁䅁䄴䅆䅁䑁䅅䅎㍁䑁䅉兏硁䑁䅁䅍睁䅁䅁䍄䉁䅁䅁䅂䅁䅁䅍䅄䅁䅁䅯杧䅁䅁䅯充䅁䅁䅯䅒䅑䅁䅅䅁䉁䅁䅁杄啁䅁䅁䅏硁䑁䅙䅍睁䑁䅁䅍睁䑁䅁䅁䵁䅉䅅䅁䕁䅁䅁睁䵁䅁䅁权十允䅁权剁䅁䅁权䕂䅂䅁允䅁䅁䅅䅁佁䉁䅑䅁祁䑁䅁睎睁䑁䅁䅍睁䑁䅁䅍䅁䅁杷允䅁䅁䅑䅁䑁䅁䅷䅁䭁䑁䅅䅁䭁䉁䅅䅁䭁䕁䕁䅁䉁䅁䅁允䅁䅁䄴䅆䅁䑁䅉兎硁䑁䅍䅍睁䑁䅁䅍睁䅁䅁䍄䉁䅁䅁䅂䅁䅁䅍䅄䅁䅁䅯眹䅁䅁䅯充䅁䅁䅯免䅑䅁䅅䅁䉁䅁䅁杄坁䅁䅁免穁䑁䅫兏睁䑁䅁䅍睁䑁䅁䅍䅁䅁杷允䅁䅁䅑䅁䑁䅁䅷䅁䭁䵁䉅䅁䭁䉁䅅䅁䭁䑁䕣䅁䉁䅁䅁允䅁䅁䄴䅆䅁䑁䅍杍㍁䑁䅅兎㑁䑁䅣䅎穁䅁䅁䍄䉁䅁䅁䅂䅁䅁䅍䅄䅁䅁䅯杅䅅䅁䅯充䅁䅁䅯兏䅑䅁䅅䅁䉁䅁䅁杄啁䅁䅁杍睁䑁䅧兎睁䑁䅁䅍睁䑁䅁䅁䵁䅉䅅䅁䕁䅁䅁睁䵁䅁䅁权祃䅁䅁权剁䅁䅁权䕂䅂䅁允䅁䅁䅅䅁佁䉁䅑䅁硁䑁䅍䅎ㅁ䑁䅁䅍睁䑁䅁䅍䅁䅁杷允䅁䅁䅑䅁䑁䅁䅷䅁䭁佁䅑䅁䭁䉁䅅䅁䭁䑁䕅䅁䉁䅁䅁允䅁䅁䄴杆䅁䑁䅅杍㑁䑁䅅睎㕁䑁䅉䅍睁䑁䅁䅁䵁䅉䅅䅁䕁䅁䅁睁䵁䅁䅁权䡁䅁䅁权剁䅁䅁权㍁䅂䅁允䅁䅁䅅䅁佁䉁䅙䅁硁䑁䅣䅎㑁䑁䅁䅍睁䑁䅁䅍睁䅁䅁䍄䉁䅁䅁䅂䅁䅁䅍䅄䅁䅁䅯充䅅䅁䅯充䅁䅁䅯免䅑䅁䅅䅁䉁䅁䅁杄啁䅁䅁杍硁䑁䅙睎睁䑁䅁䅍睁䑁䅁䅁䵁䅉䅅䅁䕁䅁䅁睁䵁䅁䅁权坄䅁䅁权剁䅁䅁权㍁䅂䅁允䅁䅁䅅䅁佁䉁䅑䅁ぁ䑁䅅䅍㕁䑁䅁䅍睁䑁䅁䅍䅁䅁杷允䅁䅁䅑䅁䑁䅁䅷䅁䭁䍁䄴䅁䭁䉁䅅䅁䭁䕁䕁䅁䉁䅁䅁允䅁䅁䄴䅆䅁䑁䅅李睁䑁䅙睍㑁䑁䅅䅏㉁䅁䅁䍄䉁䅁䅁䅂䅁䅁䅍䅄䅁䅁䅯杕䅁䅁䅯充䅁䅁䅯䅒䅑䅁䅅䅁䉁䅁䅁杄啁䅁䅁兎ぁ䑁䅅䅍睁䑁䅁䅍睁䑁䅁䅁䵁䅉䅅䅁䕁䅁䅁睁䵁䅁䅁权牄允䅁权剁䅁䅁权硁䅂䅁允䅁䅁䅅䅁佁䉁䅙䅁硁䑁䅅睍㑁䑁䅑䅍睁䑁䅁䅍睁䅁䅁䍄䉁䅁䅁䅂䅁䅁䅍䅄䅁䅁䅯杂䅁䅁䅯充䅁䅁䅯免䅑䅁䅅䅁䉁䅁䅁杄啁䅁䅁免㍁䑁䅉杍㉁䑁䅉䅍睁䑁䅁䅁䵁䅉䅅䅁䕁䅁䅁睁䵁䅁䅁权啁䅁䅁权剁䅁䅁权硁䅂䅁允䅁䅁䅅䅁佁䉁䅑䅁祁䑁䅙李睁䑁䅁䅍睁䑁䅁䅍䅁䅁杷允䅁䅁䅑䅁䑁䅁䅷䅁䭁䱁䅁䅁䭁䉁䅅䅁䭁䕁䕑䅁䉁䅁䅁允䅁䅁䄴杅䅁䑁䅍䅏ㅁ䑁䅧睎睁䑁䅁䅍䅁䅁杷允䅁䅁䅑䅁䑁䅁䅷䅁䭁䑁䈰䅁䭁䉁䅅䅁䭁䑁䕫䅁䉁䅁䅁允䅁䅁䄴䅆䅁䑁䅉免㑁䑁䅣䅏ぁ䑁䅁䅍睁䅁䅁䍄䉁䅁䅁䅂䅁䅁䅍䅄䅁䅁䅯杪䅅䅁䅯充䅁䅁䅯免䅑䅁䅅䅁䉁䅁䅁杄十䅁䅁䅎㑁䑁䅫䅍睁䑁䅁䅍睁䅁䅁䍄䉁䅁䅁䅂䅁䅁䅍䅄䅁䅁䅯睤䅅䅁䅯充䅁䅁䅯䅑䅑䅁䅅䅁䉁䅁䅁杄啁䅁䅁免祁䑁䅍免睁䑁䅁䅍睁䑁䅁䅁䵁䅉䅅䅁䕁䅁䅁睁䵁䅁䅁权牄䅁䅁权剁䅁䅁权䅂䅂䅁允䅁䅁䅅䅁佁䉁䅙䅁㍁䑁䅅兎㍁䑁䅁䅍睁䑁䅁䅍睁䅁䅁䍄䉁䅁䅁䅂䅁䅁䅍䅄䅁䅁䅯䅎䅅䅁䅯充䅁䅁䅯杏䅑䅁䅅䅁䉁䅁䅁杄啁䅁䅁䅎穁䑁䅑䅍睁䑁䅁䅍睁䑁䅁䅁䵁䅉䅅䅁䕁䅁䅁睁䵁䅁䅁权䭄䅁䅁权剁䅁䅁权硁䅂䅁允䅁䅁䅅䅁佁䉁䅉䅁穁䑁䅕䅏睁䑁䅁䅍睁䑁䅁䅁䵁䅉䅅䅁䕁䅁䅁睁䵁䅁䅁权呁允䅁权剁䅁䅁权硁䅂䅁允䅁䅁䅅䅁佁䉁䅙䅁硁䑁䅉杍祁䑁䅧李㕁䑁䅁䅍睁䅁䅁䍄䉁䅁䅁䅂䅁䅁䅍䅄䅁䅁䅯朵䅁䅁䅯充䅁䅁䅯䅒䅑䅁䅅䅁䉁䅁䅁杄啁䅁䅁杍ㅁ䑁䅙䅍睁䑁䅁䅍睁䑁䅁䅁䵁䅉䅅䅁䕁䅁䅁睁䵁䅁䅁权啁䅁䅁权剁䅁䅁权㍁䅂䅁允䅁䅁䅅䅁佁䉁䅑䅁祁䑁䅣杍睁䑁䅁䅍睁䑁䅁䅍䅁䅁杷允䅁䅁䅑䅁䑁䅁䅷䅁䭁䉁䄸䅁䭁䉁䅅䅁䭁䑁䕫䅁䉁䅁䅁允䅁䅁䄴䅆䅁䑁䅍䅍ㅁ䑁䅙兏㉁䑁䅁䅍睁䅁䅁䍄䉁䅁䅁䅂䅁䅁䅍䅄䅁䅁䅯䅱䅁䅁䅯充䅁䅁䅯兏䅑䅁䅅䅁䉁䅁䅁杄啁䅁䅁睎ㅁ䑁䅁䅍睁䑁䅁䅍睁䑁䅁䅁䵁䅉䅅䅁䕁䅁䅁睁䵁䅁䅁权乁䅁䅁权剁䅁䅁权䅂䅂䅁允䅁䅁䅅䅁佁䉁䅙䅁硁䑁䅣睎㉁䑁䅁䅍睁䑁䅁䅍睁䅁䅁䍄䉁䅁䅁䅂䅁䅁䅍䅄䅁䅁䅯睂䅁䅁䅯充䅁䅁䅯杏䅑䅁䅅䅁䉁䅁䅁杄坁䅁䅁免㍁䑁䅧杍睁䑁䅁䅍睁䑁䅁䅍䅁䅁杷允䅁䅁䅑䅁䑁䅁䅷䅁䭁䍁䉑䅁䭁䉁䅅䅁䭁䕁䕑䅁䉁䅁䅁允䅁䅁䄴䅆䅁䑁䅅䅏ぁ䑁䅁䅍睁䑁䅁䅍睁䅁䅁䍄䉁䅁䅁䅂䅁䅁䅍䅄䅁䅁䅯䅓䅁䅁䅯充䅁䅁䅯免䅑䅁䅅䅁䉁䅁䅁杄啁䅁䅁免硁䑁䅙兏ぁ䑁䅁䅍睁䑁䅁䅁䵁䅉䅅䅁䕁䅁䅁睁䵁䅁䅁权硂䅁䅁权剁䅁䅁权㙁䅂䅁允䅁䅁䅅䅁佁䉁䅑䅁硁䑁䅁睎睁䑁䅁䅍睁䑁䅁䅍䅁䅁杷允䅁䅁䅑䅁䑁䅁䅷䅁䭁䥁䅅䅁䭁䉁䅅䅁䭁䕁䕑䅁䉁䅁䅁允䅁䅁䄴杅䅁䑁䅕睎㍁䑁䅙睍睁䑁䅁䅍䅁䅁杷允䅁䅁䅑䅁䑁䅁䅷䅁䭁䱁䅕䅁䭁䉁䅅䅁䭁䑁䕫䅁䉁䅁䅁允䅁䅁䄴䅆䅁䑁䅅兏ぁ䑁䅫䅍睁䑁䅁䅍睁䅁䅁䍄䉁䅁䅁䅂䅁䅁䅍䅄䅁䅁䅯睖䅅䅁䅯充䅁䅁䅯䅑䅑䅁䅅䅁䉁䅁䅁杄十䅁䅁兏㑁䑁䅅䅎㍁䑁䅕杍ぁ䅁䅁䍄䉁䅁䅁䅂䅁䅁䅍䅄䅁䅁䅯朷䅁䅁䅯充䅁䅁䅯䅑䅑䅁䅅䅁䉁䅁䅁杄十䅁䅁睍㕁䑁䅙睎硁䑁䅁䅍睁䅁䅁䍄䉁䅁䅁䅂䅁䅁䅍䅄䅁䅁䅯兔䅁䅁䅯充䅁䅁䅯杏䅑䅁䅅䅁䉁䅁䅁杄啁䅁䅁䅎ぁ䑁䅑李睁䑁䅑䅍睁䑁䅁䅁䵁䅉䅅䅁䕁䅁䅁睁䵁䅁䅁权䕄䅁䅁权剁䅁䅁权㍁䅂䅁允䅁䅁䅅䅁佁䉁䅑䅁硁䑁䅍兎㕁䑁䅁䅍睁䑁䅁䅍䅁䅁杷允䅁䅁䅑䅁䑁䅁䅷䅁䭁䵁䅧䅁䭁䉁䅅䅁䭁䑁䕣䅁䉁䅁䅁允䅁䅁䄴䅆䅁䑁䅍杍穁䑁䅁䅍睁䑁䅁䅍睁䅁䅁䍄䉁䅁䅁䅂䅁䅁䅍䅄䅁䅁䅯睬䅅䅁䅯充䅁䅁䅯免䅑䅁䅅䅁䉁䅁䅁杄坁䅁䅁免穁䑁䅑䅎睁䑁䅁䅍睁䑁䅁䅍䅁䅁杷允䅁䅁䅑䅁䑁䅁䅷䅁䭁偁䉁䅁䭁䉁䅅䅁䭁䕁䕑䅁䉁䅁䅁允䅁䅁䄴䅆䅁䑁䅍睍㍁䑁䅁䅍睁䑁䅁䅍睁䅁䅁䍄䉁䅁䅁䅂䅁䅁䅍䅄䅁䅁䅯兩䅅䅁䅯充䅁䅁䅯睎䅑䅁䅅䅁䉁䅁䅁杄坁䅁䅁免睁䑁䅫䅏睁䑁䅁䅍睁䑁䅁䅍䅁䅁杷允䅁䅁䅑䅁䑁䅁䅷䅁䭁䕁䈴䅁䭁䉁䅅䅁䭁䑁䕅䅁䉁䅁䅁允䅁䅁䄴䅆䅁䑁䅍兏㑁䑁䅫䅍睁䑁䅁䅍睁䅁䅁䍄䉁䅁䅁䅂䅁䅁䅍䅄䅁䅁䅯兄䅁䅁䅯充䅁䅁䅯杏䅑䅁䅅䅁䉁䅁䅁杄坁䅁䅁免㍁䑁䅣睎睁䑁䅁䅍睁䑁䅁䅍䅁䅁杷允䅁䅁䅑䅁䑁䅁䅷䅁䭁䙁䅑䅁䭁䉁䅅䅁䭁䕁䕑䅁䉁䅁䅁允䅁䅁䄴䅆䅁䑁䅕杍睁䑁䅁䅍睁䑁䅁䅍睁䅁䅁䍄䉁䅁䅁䅂䅁䅁䅍䅄䅁䅁䅯䅚䅁䅁䅯充䅁䅁䅯兏䅑䅁䅅䅁䉁䅁䅁杄啁䅁䅁免㉁䑁䅙兎硁䑁䅫䅍睁䑁䅁䅁䵁䅉䅅䅁䕁䅁䅁睁䵁䅁䅁权牁䅁䅁权剁䅁䅁权硁䅂䅁允䅁䅁䅅䅁佁䉁䅑䅁㉁䑁䅑杍睁䑁䅁䅍睁䑁䅁䅍䅁䅁杷允䅁䅁䅑䅁䑁䅁䅷䅁䭁䅁䄰䅁䭁䉁䅅䅁䭁䕁䕑䅁䉁䅁䅁允䅁䅁䄴杆䅁䑁䅅䅎㑁䑁䅍䅍睁䑁䅁䅍睁䑁䅁䅁䵁䅉䅅䅁䕁䅁䅁睁䵁䅁䅁权楁䅁䅁权剁䅁䅁权㙁䅂䅁允䅁䅁䅅䅁佁䉁䅑䅁硁䑁䅍免㉁䑁䅕睍睁䑁䅁䅍䅁䅁杷允䅁䅁䅑䅁䑁䅁䅷䅁䭁偁䅫䅁䭁䉁䅅䅁䭁䑁䕫䅁䉁䅁䅁允䅁䅁䄴䅆䅁䑁䅧䅍㉁䑁䅁䅍睁䑁䅁䅍睁䅁䅁䍄䉁䅁䅁䅂䅁䅁䅍䅄䅁䅁䅯杇䅅䅁䅯充䅁䅁䅯䅑䅑䅁䅅䅁䉁䅁䅁杄啁䅁䅁杍穁䑁䅙李睁䑁䅁䅍睁䑁䅁䅁䵁䅉䅅䅁䕁䅁䅁睁䵁䅁䅁权䕂䅁䅁权剁䅁䅁权㍁䅂䅁允䅁䅁䅅䅁佁䉁䅧䅁硁䑁䅁兎ㅁ䑁䅧䅍睁䑁䅁䅍睁䑁䅁䅁䵁䅉䅅䅁䕁䅁䅁睁䵁䅁䅁权䅄䅁䅁权剁䅁䅁权䅂䅂䅁允䅁䅁䅅䅁佁䉁䅑䅁ぁ䑁䅫睎睁䑁䅁䅍睁䑁䅁䅍䅁䅁杷允䅁䅁䅑䅁䑁䅁䅷䅁䭁䝁䉕䅁䭁䉁䅅䅁䭁䑁䕅䅁䉁䅁䅁允䅁䅁䄴䅆䅁䑁䅧杍祁䑁䅕䅍睁䑁䅁䅍睁䅁䅁䍄䉁䅁䅁䅂䅁䅁䅍䅄䅁䅁䅯睗䅁䅁䅯充䅁䅁䅯兏䅑䅁䅅䅁䉁䅁䅁杄啁䅁䅁䅎㑁䑁䅑䅍睁䑁䅁䅍睁䑁䅁䅁䵁䅉䅅䅁䕁䅁䅁睁䵁䅁䅁权噁允䅁权剁䅁䅁权㍁䅂䅁允䅁䅁䅅䅁佁䉁䅑䅁㉁䑁䅧睎㍁䑁䅉兏睁䑁䅁䅍䅁䅁杷允䅁䅁䅑䅁䑁䅁䅷䅁䭁䩁䈰䅁䭁䉁䅅䅁䭁䑁䕅䅁䉁䅁䅁允䅁䅁䄴䅆䅁䑁䅅䅏ㅁ䑁䅕李㍁䑁䅁䅍睁䅁䅁䍄䉁䅁䅁䅂䅁䅁䅍䅄䅁䅁䅯䅇䅅䅁䅯充䅁䅁䅯睎䅑䅁䅅䅁䉁䅁䅁杄啁䅁䅁䅎硁䑁䅁睎ぁ䑁䅧兎㕁䑁䅣䅁䵁䅉䅅䅁䕁䅁䅁睁䵁䅁䅁权千允䅁权剁䅁䅁权䅂䅂䅁允䅁䅁䅅䅁佁䉁䅑䅁硁䑁䅑免ㅁ䑁䅁䅎祁䑁䅅兎䅁䅁杷允䅁䅁䅑䅁䑁䅁䅷䅁䭁佁䉙䅁䭁䉁䅅䅁䭁䑁䕯䅁䉁䅁䅁允䅁䅁䄴䅆䅁䑁䅫兎㑁䑁䅁䅍睁䑁䅁䅍睁䅁䅁䍄䉁䅁䅁䅂䅁䅁䅍䅄䅁䅁䅯杖䅁䅁䅯充䅁䅁䅯杏䅑䅁䅅䅁䉁䅁䅁杄啁䅁䅁李ぁ䑁䅑兏祁䑁䅉李㉁䑁䅅䅁䵁䅉䅅䅁䕁䅁䅁睁䵁䅁䅁权癃允䅁权剁䅁䅁权䕂䅂䅁允䅁䅁䅅䅁佁䉁䅑䅁穁䑁䅑李㍁䑁䅫免睁䑁䅁䅍䅁䅁杷允䅁䅁䅑䅁䑁䅁䅷䅁䭁䩁䉳䅁䭁䉁䅅䅁䭁䕁䕁䅁䉁䅁䅁允䅁䅁䄴䅆䅁䑁䅍䅍㑁䑁䅅䅍睁䑁䅁䅍睁䅁䅁䍄䉁䅁䅁䅂䅁䅁䅍䅄䅁䅁䅯䅙䅅䅁䅯充䅁䅁䅯免䅑䅁䅅䅁䉁䅁䅁杄啁䅁䅁睎睁䑁䅍李睁䑁䅁䅍睁䑁䅁䅁䵁䅉䅅䅁䕁䅁䅁睁䵁䅁䅁权坂䅁䅁权剁䅁䅁权䕂䅂䅁允䅁䅁䅅䅁佁䉁䅑䅁㉁䑁䅑兏穁䑁䅧兏ぁ䑁䅑䅎䅁䅁杷允䅁䅁䅑䅁䑁䅁䅷䅁䭁䙁䅕䅁䭁䉁䅅䅁䭁䑁䕯䅁䉁䅁䅁允䅁䅁䄴䅆䅁䑁䅅免㉁䑁䅧䅍睁䑁䅁䅍睁䅁䅁䍄䉁䅁䅁䅂䅁䅁䅍䅄䅁䅁䅯睓䅁䅁䅯充䅁䅁䅯兏䅑䅁䅅䅁䉁䅁䅁杄啁䅁䅁兎㍁䑁䅫䅍睁䑁䅁䅍睁䑁䅁䅁䵁䅉䅅䅁䕁䅁䅁睁䵁䅁䅁权㡃䅁䅁权剁䅁䅁权䅂䅂䅁允䅁䅁䅅䅁佁䉁䅙䅁硁䑁䅉睍㕁䑁䅁䅍睁䑁䅁䅍睁䅁䅁䍄䉁䅁䅁䅂䅁䅁䅍䅄䅁䅁䅯䅙䅅䅁䅯充䅁䅁䅯䅑䅑䅁䅅䅁䉁䅁䅁杄啁䅁䅁睎硁䑁䅧免睁䑁䅁䅍睁䑁䅁䅁䵁䅉䅅䅁䕁䅁䅁睁䵁䅁䅁权捄䅁䅁权剁䅁䅁权㕁䅂䅁允䅁䅁䅅䅁佁䉁䅑䅁穁䑁䅣李祁䑁䅫兎睁䑁䅁䅍䅁䅁杷允䅁䅁䅑䅁䑁䅁䅷䅁䭁䅁䄸䅁䭁䉁䅅䅁䭁䕁䕑䅁䉁䅁䅁允䅁䅁䄴䅆䅁䑁䅫䅎㑁䑁䅁䅍睁䑁䅁䅍睁䅁䅁䍄䉁䅁䅁䅂䅁䅁䅍䅄䅁䅁䅯睊䅁䅁䅯充䅁䅁䅯杏䅑䅁䅅䅁䉁䅁䅁杄坁䅁䅁杍祁䑁䅑睍睁䑁䅁䅍睁䑁䅁䅍䅁䅁杷允䅁䅁䅑䅁䑁䅁䅷䅁䭁乁䅣䅁䭁䉁䅅䅁䭁䕁䕁䅁䉁䅁䅁允䅁䅁䄴杆䅁䑁䅧免ㅁ䑁䅕睎睁䑁䅁䅍睁䑁䅁䅁䵁䅉䅅䅁䕁䅁䅁睁䵁䅁䅁权啂䅁䅁权剁䅁䅁权㙁䅂䅁允䅁䅁䅅䅁佁䉁䅑䅁ㅁ䑁䅁李睁䑁䅁䅍睁䑁䅁䅍䅁䅁杷允䅁䅁䅑䅁䑁䅁䅷䅁䭁佁䉙䅁䭁䉁䅅䅁䭁䑁䕅䅁䉁䅁䅁允䅁䅁䄴䅆䅁䑁䅫免ㅁ䑁䅁䅍睁䑁䅁䅍睁䅁䅁䍄䉁䅁䅁䅂䅁䅁䅍䅄䅁䅁䅯杕䅅䅁䅯充䅁䅁䅯䅒䅑䅁䅅䅁䉁䅁䅁杄啁䅁䅁兎ぁ䑁䅉䅍睁䑁䅁䅍睁䑁䅁䅁䵁䅉䅅䅁䕁䅁䅁睁䵁䅁䅁权橁䅁䅁权剁䅁䅁权䅂䅂䅁允䅁䅁䅅䅁佁䉁䅑䅁祁䑁䅕兏ㅁ䑁䅁䅍睁䑁䅁䅍䅁䅁杷允䅁䅁䅑䅁䑁䅁䅷䅁䭁䥁䅉䅁䭁䉁䅅䅁䭁䑁䕅䅁䉁䅁䅁允䅁䅁䄴䅆䅁䑁䅣䅍ぁ䑁䅁䅍睁䑁䅁䅍睁䅁䅁䍄䉁䅁䅁䅂䅁䅁䅍䅄䅁䅁䅯眸䅁䅁䅯充䅁䅁䅯䅑䅑䅁䅅䅁䉁䅁䅁杄啁䅁䅁杍硁䑁䅣䅍睁䑁䅁䅍睁䑁䅁䅁䵁䅉䅅䅁䕁䅁䅁睁䵁䅁䅁权慃允䅁权剁䅁䅁权䅂䅂䅁允䅁䅁䅅䅁佁䉁䅑䅁硁䑁䅉李㑁䑁䅫免睁䑁䅁䅍䅁䅁杷允䅁䅁䅑䅁䑁䅁䅷䅁䭁䅁䉷䅁䭁䉁䅅䅁䭁䑁䕣䅁䉁䅁䅁允䅁䅁䄴䅆䅁䑁䅉免穁䑁䅧䅍睁䑁䅁䅍睁䅁䅁䍄䉁䅁䅁䅂䅁䅁䅍䅄䅁䅁䅯睆䅅䅁䅯充䅁䅁䅯兏䅑䅁䅅䅁䉁䅁䅁杄十䅁䅁䅎睁䑁䅧睍㕁䑁䅁䅍睁䅁䅁䍄䉁䅁䅁䅂䅁䅁䅍䅄䅁䅁䅯眰䅁䅁䅯充䅁䅁䅯睎䅑䅁䅅䅁䉁䅁䅁杄啁䅁䅁杍ㅁ䑁䅧䅎睁䑁䅁䅍睁䑁䅁䅁䵁䅉䅅䅁䕁䅁䅁睁䵁䅁䅁权啃䅁䅁权剁䅁䅁权㙁䅂䅁允䅁䅁䅅䅁佁䉁䅑䅁ㅁ䑁䅫免睁䑁䅁䅍睁䑁䅁䅍䅁䅁杷允䅁䅁䅑䅁䑁䅁䅷䅁䭁䩁䅧䅁䭁䉁䅅䅁䭁䑁䕯䅁䉁䅁䅁允䅁䅁䄴䅆䅁䑁䅕睍㕁䑁䅁䅍睁䑁䅁䅍睁䅁䅁䍄䉁䅁䅁䅂䅁䅁䅍䅄䅁䅁䅯兡䅁䅁䅯充䅁䅁䅯睎䅑䅁䅅䅁䉁䅁䅁杄啁䅁䅁兎㕁䑁䅍兎㕁䑁䅙䅍睁䑁䅁䅁䵁䅉䅅䅁䕁䅁䅁睁䵁䅁䅁权䥁䅁䅁权剁䅁䅁权硁䅂䅁允䅁䅁䅅䅁佁䉁䅑䅁硁䑁䅅睎ㅁ䑁䅍兎睁䑁䅁䅍䅁䅁杷允䅁䅁䅑䅁䑁䅁䅷䅁䭁䥁䅯䅁䭁䉁䅅䅁䭁䑁䕫䅁䉁䅁䅁允䅁䅁䅯睒䅁䅁杷允䅁䅁䅑䅁䑁䅁䅷䅁䭁佁䅑䅁䭁䉁䅅䅁䭁䑁䕣䅁䉁䅁䅁允䅁䅁䄴䅆䅁䑁䅍免㍁䑁䅙睍硁䑁䅁䅍睁䅁䅁䍄䉁䅁䅁䅂䅁䅁䅍䅄䅁䅁䅯䄴䅅䅁䅯充䅁䅁䅯䅑䅑䅁䅅䅁䉁䅁䅁杄啁䅁䅁免硁䑁䅧李穁䑁䅑䅍睁䑁䅁䅁䵁䅉䅅䅁䕁䅁䅁睁䵁䅁䅁权橂䅁䅁权剁䅁䅁权䅂䅂䅁允䅁䅁䅅䅁佁䉁䅑䅁穁䑁䅕兏祁䑁䅧䅏睁䑁䅁䅍䅁䅁杷允䅁䅁䅑䅁䑁䅁䅷䅁䭁䡁䉧䅁䭁䉁䅅䅁䭁䕁䕑䅁䉁䅁䅁允䅁䅁䄴杆䅁䑁䅕李ぁ䑁䅫䅍睁䑁䅁䅍睁䑁䅁䅁䵁䅉䅅䅁䕁䅁䅁睁䵁䅁䅁权䱁䅁䅁权剁䅁䅁权㕁䅂䅁允䅁䅁䅅䅁佁䉁䅑䅁ㅁ䑁䅑杍硁䑁䅧䅍睁䑁䅁䅍䅁䅁杷允䅁䅁䅑䅁䑁䅁䅷䅁䭁䝁䅉䅁䭁䉁䅅䅁䭁䑁䕯䅁䉁䅁䅁允䅁䅁䄴杆䅁䑁䅅杍穁䑁䅁䅍睁䑁䅁䅍睁䑁䅁䅁䵁䅉䅅䅁䕁䅁䅁睁䵁䅁䅁权潁允䅁权剁䅁䅁权硁䅂䅁允䅁䅁䅅䅁佁䉁䅑䅁穁䑁䅫兏睁䑁䅁䅍睁䑁䅁䅍䅁䅁杷允䅁䅁䅑䅁䑁䅁䅷䅁䭁䡁䅕䅁䭁䉁䅅䅁䭁䑁䕅䅁䉁䅁䅁允䅁䅁䄴䅆䅁䑁䅉杍祁䑁䅧䅍睁䑁䅁䅍睁䅁䅁䍄䉁䅁䅁䅂䅁䅁䅍䅄䅁䅁䅯睃䅅䅁䅯充䅁䅁䅯䅒䅑䅁䅅䅁䉁䅁䅁杄啁䅁䅁兏硁䑁䅑睎穁䑁䅫䅍睁䑁䅁䅁䵁䅉䅅䅁䕁䅁䅁睁䵁䅁䅁权橂䅁䅁权剁䅁䅁权㕁䅂䅁允䅁䅁䅅䅁佁䉁䅑䅁穁䑁䅕䅏ㅁ䑁䅫䅍睁䑁䅁䅍䅁䅁杷允䅁䅁䅑䅁䑁䅁䅷䅁䭁䱁䄰䅁䭁䉁䅅䅁䭁䑁䕯䅁䉁䅁䅁允䅁䅁䄴杆䅁䑁䅅䅍㍁䑁䅅䅏穁䑁䅁䅍睁䑁䅁䅁䵁䅉䅅䅁䕁䅁䅁睁䵁䅁䅁权䕃䅁䅁权剁䅁䅁权㕁䅂䅁允䅁䅁䅅䅁佁䉁䅑䅁祁䑁䅫睍穁䑁䅉䅏睁䑁䅁䅍䅁䅁杷允䅁䅁䅑䅁䑁䅁䅷䅁䭁䵁䅕䅁䭁䉁䅅䅁䭁䑁䕣䅁䉁䅁䅁允䅁䅁䄴䅆䅁䑁䅉免㕁䑁䅉䅍睁䑁䅁䅍睁䅁䅁䍄䉁䅁䅁䅂䅁䅁䅍䅄䅁䅁䅯睸䅁䅁䅯充䅁䅁䅯睎䅑䅁䅅䅁䉁䅁䅁杄坁䅁䅁杍穁䑁䅉兎㉁䑁䅁䅍睁䑁䅁䅍䅁䅁杷允䅁䅁䅑䅁䑁䅁䅷䅁䭁䵁䈴䅁䭁䉁䅅䅁䭁䕁䕁䅁䉁䅁䅁允䅁䅁䄴䅆䅁䑁䅍杍ㅁ䑁䅙䅏㉁䑁䅁䅍睁䅁䅁䍄䉁䅁䅁䅂䅁䅁䅍䅄䅁䅁䅯䅆䅅䅁䅯充䅁䅁䅯杏䅑䅁䅅䅁䉁䅁䅁杄啁䅁䅁免ぁ䑁䅧李睁䑁䅁䅍睁䑁䅁䅁䵁䅉䅅䅁䕁䅁䅁睁䵁䅁䅁权噁允䅁权剁䅁䅁权㙁䅂䅁允䅁䅁䅅䅁佁䉁䅑䅁㉁䑁䅫睎ㅁ䑁䅍杍睁䑁䅁䅍䅁䅁杷允䅁䅁䅑䅁䑁䅁䅷䅁䭁䱁䉧䅁䭁䉁䅅䅁䭁䑁䕣䅁䉁䅁䅁允䅁䅁䄴䅆䅁䑁䅉䅎㍁䑁䅅䅎祁䑁䅁䅍睁䅁䅁䍄䉁䅁䅁䅂䅁䅁䅍䅄䅁䅁䅯杮䅅䅁䅯充䅁䅁䅯䅑䅑䅁䅅䅁䉁䅁䅁杄啁䅁䅁免㕁䑁䅧䅎睁䑁䅁䅍睁䑁䅁䅁䵁䅉䅅䅁䕁䅁䅁睁䵁䅁䅁权晃允䅁权剁䅁䅁权䅂䅂䅁允䅁䅁䅅䅁佁䉁䅑䅁ㅁ䑁䅕杍睁䑁䅁䅍睁䑁䅁䅍䅁䅁杷允䅁䅁䅑䅁䑁䅁䅷䅁䭁䭁䉁䅁䭁䉁䅅䅁䭁䕁䕁䅁䉁䅁䅁允䅁䅁䄴䅆䅁䑁䅙睎㕁䑁䅙䅍睁䑁䅁䅍睁䅁䅁䍄䉁䅁䅁䅂䅁䅁䅍䅄䅁䅁䅯儱䅁䅁䅯充䅁䅁䅯䅒䅑䅁䅅䅁䉁䅁䅁杄奁䅁䅁免㑁䑁䅁䅏硁䑁䅑兏祁䑁䅁䅍睁䅁䅁䍄䉁䅁䅁䅂䅁䅁䅍䅄䅁䅁䅯䄹䅁䅁䅯充䅁䅁䅯䅑䅑䅁䅅䅁䉁䅁䅁杄啁䅁䅁李ぁ䑁䅅䅍睁䑁䅁䅍睁䑁䅁䅁䵁䅉䅅䅁䕁䅁䅁睁䵁䅁䅁权歂䅁䅁权剁䅁䅁权䕂䅂䅁允䅁䅁䅅䅁佁䉁䅑䅁硁䑁䅙䅎ㅁ䑁䅕䅏睁䑁䅁䅍䅁䅁杷允䅁䅁䅑䅁䑁䅁䅷䅁䭁偁䅑䅁䭁䉁䅅䅁䭁䑁䕣䅁䉁䅁䅁允䅁䅁䄴䅆䅁䑁䅙䅎ぁ䑁䅁䅍睁䑁䅁䅍睁䅁䅁䍄䉁䅁䅁䅂䅁䅁䅍䅄䅁䅁䅯睕䅁䅁䅯充䅁䅁䅯睎䅑䅁䅅䅁䉁䅁䅁杄啁䅁䅁杍㉁䑁䅧䅎睁䑁䅁䅍睁䑁䅁䅁䵁䅉䅅䅁䕁䅁䅁睁䵁䅁䅁权灂䅁䅁权剁䅁䅁权㕁䅂䅁允䅁䅁䅅䅁佁䉁䅑䅁㍁䑁䅅睍㍁䑁䅫睍睁䑁䅁䅍䅁䅁杷允䅁䅁䅑䅁䑁䅁䅷䅁䭁䡁䉑䅁䭁䉁䅅䅁䭁䑁䕯䅁䉁䅁䅁允䅁䅁䄴䅆䅁䑁䅅兎穁䑁䅑免睁䑁䅁䅍睁䅁䅁䍄䉁䅁䅁䅂䅁䅁䅍䅄䅁䅁䅯兡䅁䅁䅯充䅁䅁䅯免䅑䅁䅅䅁䉁䅁䅁杄啁䅁䅁兎㉁䑁䅁䅎硁䑁䅑䅍睁䑁䅁䅁䵁䅉䅅䅁䕁䅁䅁睁䵁䅁䅁权㉁䅁䅁权剁䅁䅁权䅂䅂䅁允䅁䅁䅅䅁佁䉁䅉䅁㕁䑁䅍杍㉁䑁䅍䅍睁䑁䅁䅁䵁䅉䅅䅁䕁䅁䅁睁䵁䅁䅁权剁允䅁权剁䅁䅁权㍁䅂䅁允䅁䅁䅅䅁佁䉁䅑䅁祁䑁䅅䅏穁䑁䅁䅍睁䑁䅁䅍䅁䅁杷允䅁䅁䅑䅁䑁䅁䅷䅁䭁䉁䉳䅁䭁䉁䅅䅁䭁䑁䕅䅁䉁䅁䅁允䅁䅁䄴杆䅁䑁䅅兏ぁ䑁䅁睍睁䑁䅁䅍睁䑁䅁䅁䵁䅉䅅䅁䕁䅁䅁睁䵁䅁䅁权畄䅁䅁权剁䅁䅁权㍁䅂䅁允䅁䅁䅅䅁佁䉁䅉䅁穁䑁䅕兏㑁䑁䅣䅍睁䑁䅁䅁䵁䅉䅅䅁䕁䅁䅁睁䵁䅁䅁权㕂䅁䅁权剁䅁䅁权㕁䅂䅁允䅁䅁䅅䅁佁䉁䅉䅁㑁䑁䅣杍祁䑁䅑䅍睁䑁䅁䅁䵁䅉䅅䅁䕁䅁䅁睁䵁䅁䅁权桂允䅁权剁䅁䅁权䅂䅂䅁允䅁䅁䅅䅁佁䉁䅑䅁穁䑁䅉䅏㕁䑁䅁䅍睁䑁䅁䅍䅁䅁杷允䅁䅁䅑䅁䑁䅁䅷䅁䭁䅁䅍䅁䭁䉁䅅䅁䭁䕁䕁䅁䉁䅁䅁允䅁䅁䄴䅆䅁䑁䅉兏㑁䑁䅁䅍睁䑁䅁䅍睁䅁䅁䍄䉁䅁䅁䅂䅁䅁䅍䅄䅁䅁䅯睮䅁䅁䅯充䅁䅁䅯䅒䅑䅁䅅䅁䉁䅁䅁杄啁䅁䅁杍硁䑁䅕䅎㕁䑁䅫䅎㉁䑁䅉䅁䵁䅉䅅䅁䕁䅁䅁睁䵁䅁䅁权楂允䅁权剁䅁䅁权㍁䅂䅁允䅁䅁䅅䅁佁䉁䅑䅁祁䑁䅣兎㕁䑁䅁䅍睁䑁䅁䅍䅁䅁杷允䅁䅁䅑䅁䑁䅁䅷䅁䭁偁䅷䅁䭁䉁䅅䅁䭁䕁䕁䅁䉁䅁䅁允䅁䅁䄴䅆䅁䑁䅅睍㕁䑁䅫䅏硁䑁䅫兎㕁䅁䅁䍄䉁䅁䅁䅂䅁䅁䅍䅄䅁䅁䅯杫䅁䅁䅯充䅁䅁䅯免䅑䅁䅅䅁䉁䅁䅁杄啁䅁䅁兎穁䑁䅍李睁䑁䅁䅏ぁ䑁䅉䅁䵁䅉䅅䅁䕁䅁䅁睁䵁䅁䅁权坃䅁䅁权剁䅁䅁权硁䅂䅁允䅁䅁䅅䅁佁䉁䅑䅁硁䑁䅧免㍁䑁䅣杍睁䑁䅁䅍䅁䅁杷允䅁䅁䅑䅁䑁䅁䅷䅁䭁䩁䅧䅁䭁䉁䅅䅁䭁䑁䕅䅁䉁䅁䅁允䅁䅁䄴䅆䅁䑁䅕李ㅁ䑁䅁䅍睁䑁䅁䅍睁䅁䅁䍄䉁䅁䅁䅂䅁䅁䅍䅄䅁䅁䅯睖䅁䅁䅯充䅁䅁䅯杏䅑䅁䅅䅁䉁䅁䅁杄十䅁䅁睎㕁䑁䅕免㉁䑁䅁䅍睁䅁䅁䍄䉁䅁䅁䅂䅁䅁䅍䅄䅁䅁䅯睖䅅䅁䅯充䅁䅁䅯䅒䅑䅁䅅䅁䉁䅁䅁杄啁䅁䅁免硁䑁䅁兏硁䑁䅍睎穁䑁䅍䅁䵁䅉䅅䅁䕁䅁䅁睁䵁䅁䅁权啂䅁䅁权剁䅁䅁权䅂䅂䅁允䅁䅁䅅䅁佁䉁䅑䅁ㅁ䑁䅁䅎睁䑁䅁䅍睁䑁䅁䅍䅁䅁杷允䅁䅁䅑䅁䑁䅁䅷䅁䭁䉁䉕䅁䭁䉁䅅䅁䭁䕁䕁䅁䉁䅁䅁允䅁䅁䄴䅆䅁䑁䅙兏ぁ䑁䅅兏ㅁ䑁䅁䅍睁䅁䅁䍄䉁䅁䅁䅂䅁䅁䅍䅄䅁䅁䅯兩䅅䅁䅯充䅁䅁䅯䅑䅑䅁䅅䅁䉁䅁䅁杄坁䅁䅁免硁䑁䅕睎睁䑁䅁䅍睁䑁䅁䅍䅁䅁杷允䅁䅁䅑䅁䑁䅁䅷䅁䭁䅁䉅䅁䭁䉁䅅䅁䭁䕁䕑䅁䉁䅁䅁允䅁䅁䄴杆䅁䑁䅅免硁䑁䅍杍ㅁ䑁䅁䅍睁䑁䅁䅁䵁䅉䅅䅁䕁䅁䅁睁䵁䅁䅁权硁䅁䅁权剁䅁䅁权硁䅂䅁允䅁䅁䅅䅁佁䉁䅑䅁祁䑁䅕李㕁䑁䅁䅍睁䑁䅁䅍䅁䅁杷允䅁䅁䅑䅁䑁䅁䅷䅁䭁䑁䅉䅁䭁䉁䅅䅁䭁䑁䕅䅁䉁䅁䅁允䅁䅁䄴䅆䅁䑁䅑睍硁䑁䅣䅍睁䑁䅁䅍睁䅁䅁䍄䉁䅁䅁䅂䅁䅁䅍䅄䅁䅁䅯䅕䅅䅁䅯充䅁䅁䅯兏䅑䅁䅅䅁䉁䅁䅁杄啁䅁䅁杍㍁䑁䅣䅍睁䑁䅁䅍睁䑁䅁䅁䵁䅉䅅䅁䕁䅁䅁睁䵁䅁䅁权煂䅁䅁权剁䅁䅁权㍁䅂䅁允䅁䅁䅅䅁佁䉁䅑䅁ぁ䑁䅙睎硁䑁䅙免睁䑁䅁䅍䅁䅁杷允䅁䅁䅑䅁䑁䅁䅷䅁䭁䍁䄰䅁䭁䉁䅅䅁䭁䕁䕑䅁䉁䅁䅁允䅁䅁䄴杆䅁䑁䅑杍穁䑁䅑李睁䑁䅁䅍睁䑁䅁䅁䵁䅉䅅䅁䕁䅁䅁睁䵁䅁䅁权坄䅁䅁权剁䅁䅁权㕁䅂䅁允䅁䅁䅅䅁佁䉁䅑䅁ぁ䑁䅍兎㑁䑁䅁䅍睁䑁䅁䅍䅁䅁杷允䅁䅁䅑䅁䑁䅁䅷䅁䭁佁䅫䅁䭁䉁䅅䅁䭁䕁䕑䅁䉁䅁䅁允䅁䅁䄴杆䅁䑁䅉杍㉁䑁䅕䅍睁䑁䅁䅍睁䑁䅁䅁䵁䅉䅅䅁䕁䅁䅁睁䵁䅁䅁权⭂䅁䅁权剁䅁䅁权硁䅂䅁允䅁䅁䅅䅁佁䉁䅉䅁穁䑁䅕䅍穁䑁䅫䅎睁䑁䅧䅁䵁䅉䅅䅁䕁䅁䅁睁䵁䅁䅁权扄允䅁权剁䅁䅁权䕂䅂䅁允䅁䅁䅅䅁佁䉁䅑䅁穁䑁䅁睍㕁䑁䅧睎睁䑁䅁䅍䅁䅁杷允䅁䅁䅑䅁䑁䅁䅷䅁䭁䡁䅕䅁䭁䉁䅅䅁䭁䑁䕯䅁䉁䅁䅁允䅁䅁䄴䅆䅁䑁䅉杍祁䑁䅕䅍睁䑁䅁䅍睁䅁䅁䍄䉁䅁䅁䅂䅁䅁䅍䅄䅁䅁䅯朹䅁䅁䅯充䅁䅁䅯䅒䅑䅁䅅䅁䉁䅁䅁杄啁䅁䅁睍ぁ䑁䅁李穁䑁䅉䅍睁䑁䅁䅁䵁䅉䅅䅁䕁䅁䅁睁䵁䅁䅁权卄允䅁权剁䅁䅁权㍁䅂䅁允䅁䅁䅅䅁佁䉁䅑䅁硁䑁䅑睎ぁ䑁䅧李睁䑁䅁䅍䅁䅁杷允䅁䅁䅑䅁䑁䅁䅷䅁䭁䡁䅯䅁䭁䉁䅅䅁䭁䑁䕯䅁䉁䅁䅁允䅁䅁䄴䅆䅁䑁䅅兎㍁䑁䅉䅎穁䑁䅁䅍睁䅁䅁䍄䉁䅁䅁䅂䅁䅁䅍䅄䅁䅁䅯兪䅅䅁䅯充䅁䅁䅯兏䅑䅁䅅䅁䉁䅁䅁杄啁䅁䅁杍㑁䑁䅧䅎睁䑁䅁䅍睁䑁䅁䅁䵁䅉䅅䅁䕁䅁䅁睁䵁䅁䅁权牁䅁䅁权剁䅁䅁权㍁䅂䅁允䅁䅁䅅䅁佁䉁䅑䅁㉁䑁䅙䅍睁䑁䅁䅍睁䑁䅁䅍䅁䅁杷允䅁䅁䅑䅁䑁䅁䅷䅁䭁乁䄰䅁䭁䉁䅅䅁䭁䑁䕣䅁䉁䅁䅁允䅁䅁䄴䅆䅁䑁䅅睎硁䑁䅣䅍睁䑁䅁䅍睁䅁䅁䍄䉁䅁䅁䅂䅁䅁䅍䅄䅁䅁䅯睋䅁䅁䅯充䅁䅁䅯䅑䅑䅁䅅䅁䉁䅁䅁杄啁䅁䅁李㑁䑁䅁䅍睁䑁䅁䅍睁䑁䅁䅁䵁䅉䅅䅁䕁䅁䅁睁䵁䅁䅁权牁䅁䅁权剁䅁䅁权㙁䅂䅁允䅁䅁䅅䅁佁䉁䅑䅁㉁䑁䅧免㕁䑁䅅李睁䑁䅁䅍䅁䅁杷允䅁䅁䅑䅁䑁䅁䅷䅁䭁䱁䅙䅁䭁䉁䅅䅁䭁䕁䕁䅁䉁䅁䅁允䅁䅁䄴䅆䅁䑁䅉睍睁䑁䅣免ぁ䑁䅁䅍睁䅁䅁䍄䉁䅁䅁䅂䅁䅁䅍䅄䅁䅁䅯䅙䅅䅁䅯充䅁䅁䅯䅒䅑䅁䅅䅁䉁䅁䅁杄啁䅁䅁睎ぁ䑁䅍䅍睁䑁䅁䅍睁䑁䅁䅁䵁䅉䅅䅁䕁䅁䅁睁䵁䅁䅁权卂允䅁权剁䅁䅁权䅂䅂䅁允䅁䅁䅅䅁佁䉁䅑䅁ㅁ䑁䅣杍睁䑁䅁䅍睁䑁䅁䅍䅁䅁杷允䅁䅁䅑䅁䑁䅁䅷䅁䭁䕁䉧䅁䭁䉁䅅䅁䭁䑁䕣䅁䉁䅁䅁允䅁䅁䄴杅䅁䑁䅑杍㑁䑁䅑免睁䑁䅁䅍䅁䅁杷允䅁䅁䅑䅁䑁䅁䅷䅁䭁乁䉕䅁䭁䉁䅅䅁䭁䕁䕑䅁䉁䅁䅁允䅁䅁䄴杅䅁䑁䅙杍㍁䑁䅁䅍睁䑁䅁䅍䅁䅁杷允䅁䅁䅑䅁䑁䅁䅷䅁䭁䝁䅑䅁䭁䉁䅅䅁䭁䑁䕅䅁䉁䅁䅁允䅁䅁䄴䅆䅁䑁䅅兎穁䑁䅉䅎睁䑁䅁䅍睁䅁䅁䍄䉁䅁䅁䅂䅁䅁䅍䅄䅁䅁䅯䅚䅁䅁䅯充䅁䅁䅯睎䅑䅁䅅䅁䉁䅁䅁杄啁䅁䅁免ㅁ䑁䅑兏㍁䑁䅙䅍睁䑁䅁䅁䵁䅉䅅䅁䕁䅁䅁睁䵁䅁䅁权祃䅁䅁权剁䅁䅁权硁䅂䅁允䅁䅁䅅䅁佁䉁䅑䅁硁䑁䅁杍祁䑁䅁䅍睁䑁䅁䅍䅁䅁杷允䅁䅁䅑䅁䑁䅁䅷䅁䭁䍁䉫䅁䭁䉁䅅䅁䭁䕁䕁䅁䉁䅁䅁允䅁䅁䄴䅆䅁䑁䅅兎㍁䑁䅅免祁䑁䅁䅍睁䅁䅁䍄䉁䅁䅁䅂䅁䅁䅍䅄䅁䅁䅯充䅅䅁䅯充䅁䅁䅯兏䅑䅁䅅䅁䉁䅁䅁杄啁䅁䅁杍㉁䑁䅍睎睁䑁䅁䅍睁䑁䅁䅁䵁䅉䅅䅁䕁䅁䅁睁䵁䅁䅁权扃䅁䅁权剁䅁䅁权㕁䅂䅁允䅁䅁䅅䅁佁䉁䅑䅁硁䑁䅫兎ぁ䑁䅑䅎睁䑁䅁䅍䅁䅁杷允䅁䅁䅑䅁䑁䅁䅷䅁䭁䕁䅉䅁䭁䉁䅅䅁䭁䑁䕣䅁䉁䅁䅁允䅁䅁䄴䅆䅁䑁䅅䅎㑁䑁䅁䅍硁䑁䅁䅍睁䅁䅁䍄䉁䅁䅁䅂䅁䅁䅍䅄䅁䅁䅯朵䅁䅁䅯充䅁䅁䅯杏䅑䅁䅅䅁䉁䅁䅁杄啁䅁䅁杍ぁ䑁䅕䅍睁䑁䅁䅍睁䑁䅁䅁䵁䅉䅅䅁䕁䅁䅁睁䵁䅁䅁权橁䅁䅁权剁䅁䅁权㍁䅂䅁允䅁䅁䅅䅁佁䉁䅑䅁祁䑁䅙睍ぁ䑁䅁䅍睁䑁䅁䅍䅁䅁杷允䅁䅁䅑䅁䑁䅁䅷䅁䭁䍁䅫䅁䭁䉁䅅䅁䭁䑁䕅䅁䉁䅁䅁允䅁䅁䄴杅䅁䑁䅙李硁䑁䅧兎睁䑁䅁䅍䅁䅁杷允䅁䅁䅑䅁䑁䅁䅷䅁䭁䅁䅧䅁䭁䉁䅅䅁䭁䑁䕣䅁䉁䅁䅁允䅁䅁䄴䅆䅁䑁䅅免㍁䑁䅣䅏穁䑁䅁䅍睁䅁䅁䍄䉁䅁䅁䅂䅁䅁䅍䅄䅁䅁䅯八䅁䅁䅯充䅁䅁䅯免䅑䅁䅅䅁䉁䅁䅁杄啁䅁䅁免ㅁ䑁䅣睎睁䑁䅁䅍睁䑁䅁䅁䵁䅉䅅䅁䕁䅁䅁睁䵁䅁䅁权䕂䅁䅁权剁䅁䅁权㕁䅂䅁允䅁䅁䅅䅁佁䉁䅧䅁硁䑁䅁杍ぁ䑁䅁䅍睁䑁䅁䅍睁䑁䅁䅁䵁䅉䅅䅁䕁䅁䅁睁䵁䅁䅁权歁䅁䅁权剁䅁䅁权硁䅂䅁允䅁䅁䅅䅁佁䉁䅑䅁祁䑁䅫李穁䑁䅣李睁䑁䅁䅍䅁䅁杷允䅁䅁䅑䅁䑁䅁䅷䅁䭁乁䉣䅁䭁䉁䅅䅁䭁䑁䕣䅁䉁䅁䅁允䅁䅁䄴䅆䅁䑁䅉免㍁䑁䅙䅍睁䑁䅁䅍睁䅁䅁䍄䉁䅁䅁䅂䅁䅁䅍䅄䅁䅁䅯儶䅁䅁䅯充䅁䅁䅯䅑䅑䅁䅅䅁䉁䅁䅁杄坁䅁䅁杍祁䑁䅑䅏睁䑁䅁䅍睁䑁䅁䅍䅁䅁杷允䅁䅁䅑䅁䑁䅁䅷䅁䭁䑁䉙䅁䭁䉁䅅䅁䭁䕁䕁䅁䉁䅁䅁允䅁䅁䄴䅆䅁䑁䅑杍ㅁ䑁䅧䅍睁䑁䅁䅍睁䅁䅁䍄䉁䅁䅁䅂䅁䅁䅍䅄䅁䅁䅯杣䅅䅁䅯充䅁䅁䅯䅒䅑䅁䅅䅁䉁䅁䅁杄啁䅁䅁䅎㕁䑁䅧䅏睁䑁䅁䅍睁䑁䅁䅁䵁䅉䅅䅁䕁䅁䅁睁䵁䅁䅁权㡁䅁䅁权剁䅁䅁权㕁䅂䅁允䅁䅁䅅䅁佁䉁䅧䅁硁䑁䅍睎硁䑁䅣䅍祁䑁䅁䅍睁䑁䅁䅁䵁䅉䅅䅁䕁䅁䅁睁䵁䅁䅁权䵂允䅁权剁䅁䅁权䕂䅂䅁允䅁䅁䅅䅁佁䉁䅑䅁硁䑁䅉睍祁䑁䅫兏㉁䑁䅙䅎䅁䅁杷允䅁䅁䅑䅁䑁䅁䅷䅁䭁䵁䉧䅁䭁䉁䅅䅁䭁䕁䕑䅁䉁䅁䅁允䅁䅁䄴䅆䅁䑁䅣兏硁䑁䅣䅍睁䑁䅁䅍睁䅁䅁䍄䉁䅁䅁䅂䅁䅁䅍䅄䅁䅁䅯杂䅁䅁䅯充䅁䅁䅯䅒䅑䅁䅅䅁䉁䅁䅁杄啁䅁䅁免硁䑁䅑兏㍁䑁䅑䅍睁䑁䅁䅁䵁䅉䅅䅁䕁䅁䅁睁䵁䅁䅁权剄䅁䅁权剁䅁䅁权㕁䅂䅁允䅁䅁䅅䅁佁䉁䅑䅁硁䑁䅕杍睁䑁䅁䅍睁䑁䅁䅍䅁䅁杷允䅁䅁䅑䅁䑁䅁䅷䅁䭁䍁䅧䅁䭁䉁䅅䅁䭁䑁䕅䅁䉁䅁䅁允䅁䅁䄴䅆䅁䑁䅅兎㍁䑁䅁䅍睁䑁䅁䅍睁䅁䅁䍄䉁䅁䅁䅂䅁䅁䅍䅄䅁䅁䅯睱䅅䅁䅯充䅁䅁䅯免䅑䅁䅅䅁䉁䅁䅁杄坁䅁䅁免睁䑁䅧兎硁䑁䅑杍㑁䑁䅕睎䅁䅁杷允䅁䅁䅑䅁䑁䅁䅷䅁䭁䩁䅫䅁䭁䉁䅅䅁䭁䑁䕫䅁䉁䅁䅁允䅁䅁䄴杆䅁䑁䅑杍㉁䑁䅁䅍睁䑁䅁䅍睁䑁䅁䅁䵁䅉䅅䅁䕁䅁䅁睁䵁䅁䅁权㥂䅁䅁权剁䅁䅁权䕂䅂䅁允䅁䅁䅅䅁佁䉁䅑䅁穁䑁䅁睍睁䑁䅁䅍睁䑁䅁䅍䅁䅁杷允䅁䅁䅑䅁䑁䅁䅷䅁䭁乁䅅䅁䭁䉁䅅䅁䭁䑁䕣䅁䉁䅁䅁允䅁䅁䄴䅆䅁䑁䅉免㉁䑁䅁䅍睁䑁䅁䅍睁䅁䅁䍄䉁䅁䅁䅂䅁䅁䅍䅄䅁䅁䅯䄴䅁䅁䅯充䅁䅁䅯睎䅑䅁䅅䅁䉁䅁䅁杄啁䅁䅁兎ぁ䑁䅁䅍睁䑁䅁䅍睁䑁䅁䅁䵁䅉䅅䅁䕁䅁䅁睁䵁䅁䅁权浃允䅁权剁䅁䅁权㍁䅂䅁允䅁䅁䅅䅁佁䉁䅑䅁ㅁ䑁䅁䅍睁䑁䅁䅍睁䑁䅁䅍䅁䅁杷允䅁䅁䅑䅁䑁䅁䅷䅁䭁䝁䉳䅁䭁䉁䅅䅁䭁䑁䕅䅁䉁䅁䅁允䅁䅁䄴䅆䅁䑁䅅睎穁䑁䅫䅍睁䑁䅁䅍睁䅁䅁䍄䉁䅁䅁䅂䅁䅁䅍䅄䅁䅁䅯杓䅁䅁䅯充䅁䅁䅯杏䅑䅁䅅䅁䉁䅁䅁杄十䅁䅁兏睁䑁䅍䅍睁䑁䅁䅍睁䅁䅁䍄䉁䅁䅁䅂䅁䅁䅍䅄䅁䅁䅯睖䅁䅁䅯充䅁䅁䅯䅒䅑䅁䅅䅁䉁䅁䅁杄十䅁䅁睎㕁䑁䅧杍ㅁ䑁䅁䅍睁䅁䅁䍄䉁䅁䅁䅂䅁䅁䅍䅄䅁䅁䅯䅯䅅䅁䅯充䅁䅁䅯兏䅑䅁䅅䅁䉁䅁䅁杄啁䅁䅁睎睁䑁䅫李睁䑁䅁䅍睁䑁䅁䅁䵁䅉䅅䅁䕁䅁䅁睁䵁䅁䅁权十䅁䅁权剁䅁䅁权㕁䅂䅁允䅁䅁䅅䅁佁䉁䅑䅁硁䑁䅅睎ぁ䑁䅁䅍睁䑁䅁䅍䅁䅁杷允䅁䅁䅑䅁䑁䅁䅷䅁䭁䩁䅅䅁䭁䉁䅅䅁䭁䑁䕯䅁䉁䅁䅁允䅁䅁䄴䅆䅁䑁䅅李祁䑁䅫䅍睁䑁䅁䅍睁䅁䅁䍄䉁䅁䅁䅂䅁䅁䅍䅄䅁䅁䅯睑䅅䅁䅯充䅁䅁䅯䅑䅑䅁䅅䅁䉁䅁䅁杄啁䅁䅁䅏穁䑁䅍杍睁䑁䅁䅍睁䑁䅁䅁䵁䅉䅅䅁䕁䅁䅁睁䵁䅁䅁权獄允䅁权剁䅁䅁权䕂䅂䅁允䅁䅁䅅䅁佁䉁䅉䅁㑁䑁䅕李㕁䑁䅕䅍睁䑁䅁䅁䵁䅉䅅䅁䕁䅁䅁睁䵁䅁䅁权癃允䅁权剁䅁䅁权硁䅂䅁允䅁䅁䅅䅁佁䉁䅑䅁祁䑁䅕兎穁䑁䅅䅍睁䑁䅁䅍䅁䅁杷允䅁䅁䅑䅁䑁䅁䅷䅁䭁䍁䉑䅁䭁䉁䅅䅁䭁䑁䕯䅁䉁䅁䅁允䅁䅁䄴䅆䅁䑁䅅兏ぁ䑁䅁䅍睁䑁䅁䅍睁䅁䅁䍄䉁䅁䅁䅂䅁䅁䅍䅄䅁䅁䅯元䅅䅁䅯充䅁䅁䅯免䅑䅁䅅䅁䉁䅁䅁杄十䅁䅁睎㑁䑁䅁䅏睁䑁䅁䅍睁䅁䅁䍄䉁䅁䅁䅂䅁䅁䅍䅄䅁䅁䅯术䅁䅁䅯充䅁䅁䅯䅑䅑䅁䅅䅁䉁䅁䅁杄啁䅁䅁䅎硁䑁䅍䅎祁䑁䅑䅍睁䑁䅁䅁䵁䅉䅅䅁䕁䅁䅁睁䵁䅁䅁权⽄䅁䅁权剁䅁䅁权䅂䅂䅁允䅁䅁䅅䅁佁䉁䅑䅁祁䑁䅁䅏㑁䑁䅫䅎睁䑁䅁䅍䅁䅁杷允䅁䅁䅑䅁䑁䅁䅷䅁䭁䅁䉁䅁䭁䉁䅅䅁䭁䕁䕁䅁䉁䅁䅁允䅁䅁䄴杆䅁䑁䅅杍硁䑁䅧免睁䑁䅁䅍睁䑁䅁䅁䵁䅉䅅䅁䕁䅁䅁睁䵁䅁䅁权元䅁䅁权剁䅁䅁权㙁䅂䅁允䅁䅁䅅䅁佁䉁䅑䅁㉁䑁䅣睍睁䑁䅁䅍睁䑁䅁䅍䅁䅁杷允䅁䅁䅑䅁䑁䅁䅷䅁䭁䩁䉙䅁䭁䉁䅅䅁䭁䕁䕑䅁䉁䅁䅁允䅁䅁䄴䅆䅁䑁䅕睎ㅁ䑁䅙䅍睁䑁䅁䅍睁䅁䅁䍄䉁䅁䅁䅂䅁䅁䅍䅄䅁䅁䅯睌䅁䅁䅯充䅁䅁䅯睎䅑䅁䅅䅁䉁䅁䅁杄啁䅁䅁免睁䑁䅧䅏㕁䑁䅅䅍睁䑁䅁䅁䵁䅉䅅䅁䕁䅁䅁睁䵁䅁䅁权穁允䅁权剁䅁䅁权䅂䅂䅁允䅁䅁䅅䅁佁䉁䅙䅁硁䑁䅍兏㍁䑁䅧䅍睁䑁䅁䅍睁䅁䅁䍄䉁䅁䅁䅂䅁䅁䅍䅄䅁䅁䅯杸䅅䅁䅯充䅁䅁䅯杏䅑䅁䅅䅁䉁䅁䅁杄坁䅁䅁免睁䑁䅁免睁䑁䅁䅍睁䑁䅁䅍䅁䅁杷允䅁䅁䅑䅁䑁䅁䅷䅁䭁䙁䅫䅁䭁䉁䅅䅁䭁䕁䕁䅁䉁䅁䅁允䅁䅁䄴杆䅁䑁䅅䅏㍁䑁䅍䅍睁䑁䅁䅍睁䑁䅁䅁䵁䅉䅅䅁䕁䅁䅁睁䵁䅁䅁权桄䅁䅁权剁䅁䅁权䕂䅂䅁允䅁䅁䅅䅁佁䉁䅑䅁㉁䑁䅅睎睁䑁䅁䅍睁䑁䅁䅍䅁䅁杷允䅁䅁䅑䅁䑁䅁䅷䅁䭁䑁䅅䅁䭁䉁䅅䅁䭁䑁䕣䅁䉁䅁䅁允䅁䅁䄴䅆䅁䑁䅉兎穁䑁䅧䅍睁䑁䅁䅍睁䅁䅁䍄䉁䅁䅁䅂䅁䅁䅍䅄䅁䅁䅯杍䅁䅁䅯充䅁䅁䅯睎䅑䅁䅅䅁䉁䅁䅁杄啁䅁䅁䅎ㅁ䑁䅁睎睁䑁䅁䅍睁䑁䅁䅁䵁䅉䅅䅁䕁䅁䅁睁䵁䅁䅁权䥁允䅁权剁䅁䅁权㍁䅂䅁允䅁䅁䅅䅁佁䉁䅑䅁穁䑁䅧䅏睁䑁䅁䅍睁䑁䅁䅍䅁䅁杷允䅁䅁䅑䅁䑁䅁䅷䅁䭁䑁䅉䅁䭁䉁䅅䅁䭁䑁䕫䅁䉁䅁䅁允䅁䅁䄴䅆䅁䑁䅑免㑁䑁䅍䅍睁䑁䅁䅍睁䅁䅁䍄䉁䅁䅁䅂䅁䅁䅍䅄䅁䅁䅯免䅁䅁䅯充䅁䅁䅯䅒䅑䅁䅅䅁䉁䅁䅁杄啁䅁䅁杍穁䑁䅫兏睁䑁䅁䅍睁䑁䅁䅁䵁䅉䅅䅁䕁䅁䅁睁䵁䅁䅁权祁䅁䅁权剁䅁䅁权䕂䅂䅁允䅁䅁䅅䅁佁䉁䅑䅁ぁ䑁䅅䅍ぁ䑁䅁䅍睁䑁䅁䅍䅁䅁杷允䅁䅁䅑䅁䑁䅁䅷䅁䭁䕁䉑䅁䭁䉁䅅䅁䭁䕁䕁䅁䉁䅁䅁允䅁䅁䄴䅆䅁䑁䅙睍㕁䑁䅁䅍睁䑁䅁䅍睁䅁䅁䍄䉁䅁䅁䅂䅁䅁䅍䅄䅁䅁䅯䅋䅁䅁䅯充䅁䅁䅯杏䅑䅁䅅䅁䉁䅁䅁杄啁䅁䅁免ㅁ䑁䅑兎㉁䑁䅑免㕁䑁䅧䅁䵁䅉䅅䅁䕁䅁䅁睁䵁䅁䅁权啂䅁䅁权剁䅁䅁权硁䅂䅁允䅁䅁䅅䅁佁䉁䅑䅁ㅁ䑁䅅杍睁䑁䅁䅍睁䑁䅁䅍䅁䅁杷允䅁䅁䅑䅁䑁䅁䅷䅁䭁佁䉯䅁䭁䉁䅅䅁䭁䑁䕅䅁䉁䅁䅁允䅁䅁䄴䅆䅁䑁䅅李硁䑁䅑䅍睁䑁䅁䅍睁䅁䅁䍄䉁䅁䅁䅂䅁䅁䅍䅄䅁䅁䅯睓䅁䅁䅯充䅁䅁䅯䅒䅑䅁䅅䅁䉁䅁䅁杄啁䅁䅁兎㑁䑁䅅杍㍁䑁䅅䅍睁䑁䅁䅁䵁䅉䅅䅁䕁䅁䅁睁䵁䅁䅁权䉂允䅁权剁䅁䅁权㍁䅂䅁允䅁䅁䅅䅁佁䉁䅙䅁祁䑁䅕䅎㉁䑁䅁䅍睁䑁䅁䅍睁䅁䅁䍄䉁䅁䅁䅂䅁䅁䅍䅄䅁䅁䅯䅐䅁䅁䅯充䅁䅁䅯睎䅑䅁䅅䅁䉁䅁䅁杄奁䅁䅁免祁䑁䅙兏㉁䑁䅁䅍睁䑁䅁䅍睁䅁䅁䍄䉁䅁䅁䅂䅁䅁䅍䅄䅁䅁䅯児䅁䅁䅯充䅁䅁䅯睎䅑䅁䅅䅁䉁䅁䅁杄奁䅁䅁免祁䑁䅙兏㉁䑁䅁䅍睁䑁䅁䅍睁䅁䅁䍄䉁䅁䅁䅂䅁䅁䅍䅄䅁䅁䅯杏䅁䅁䅯充䅁䅁䅯睎䅑䅁䅅䅁䉁䅁䅁杄十䅁䅁睎㕁䑁䅑兏㕁䑁䅁䅍睁䅁䅁䍄䉁䅁䅁䅂䅁䅁䅍䅄䅁䅁䅯䅐䅁䅁䅯充䅁䅁䅯杏䅑䅁䅅䅁䉁䅁䅁杄奁䅁䅁免穁䑁䅕睍睁䑁䅁䅍睁䑁䅁䅍睁䅁䅁䍄䉁䅁䅁䅂䅁䅁䅍䅄䅁䅁䅯児䅁䅁䅯充䅁䅁䅯杏䅑䅁䅅䅁䉁䅁䅁杄奁䅁䅁免穁䑁䅕睍睁䑁䅁䅍睁䑁䅁䅍睁䅁䅁䍄䉁䅁䅁䅂䅁䅁䅍䅄䅁䅁䅯䅐䅁䅁䅯充䅁䅁䅯䅒䅑䅁䅅䅁䉁䅁䅁杄奁䅁䅁免穁䑁䅫李穁䑁䅫䅏睁䑁䅁䅍睁䅁䅁䍄䉁䅁䅁䅂䅁䅁䅍䅄䅁䅁䅯児䅁䅁䅯充䅁䅁䅯䅒䅑䅁䅅䅁䉁䅁䅁杄奁䅁䅁免穁䑁䅫李穁䑁䅫䅏睁䑁䅁䅍睁䅁䅁䍄䉁䅁䅁䅂䅁䅁䅍䅄䅁䅁䅯杗䅅䅁䅯充䅁䅁䅯睎䅑䅁䅅䅁䉁䅁䅁杄啁䅁䅁免祁䑁䅑李ㅁ䑁䅁䅍睁䑁䅁䅁䵁䅉䅅䅁䕁䅁䅁睁䵁䅁䅁权卄䅁䅁权剁䅁䅁权㕁䅂䅁允䅁䅁䅅䅁佁䉁䅑䅁㍁䑁䅉䅎穁䑁䅁䅍睁䑁䅁䅍䅁䅁杷允䅁䅁䅑䅁䑁䅁䅷䅁䭁䍁䉫䅁䭁䉁䅅䅁䭁䑁䕅䅁䉁䅁䅁允䅁䅁䄴䅆䅁䑁䅅兎㑁䑁䅙睍穁䑁䅣兏穁䅁䅁䍄䉁䅁䅁䅂䅁䅁䅍䅄䅁䅁䅯睍䅅䅁䅯充䅁䅁䅯兏䅑䅁䅅䅁䉁䅁䅁杄坁䅁䅁免ぁ䑁䅉杍㍁䑁䅁䅍睁䑁䅁䅍䅁䅁杷允䅁䅁䅑䅁䑁䅁䅷䅁䭁乁䅍䅁䭁䉁䅅䅁䭁䕁䕑䅁䉁䅁䅁允䅁䅁䄴䅆䅁䑁䅉䅏睁䑁䅧免祁䑁䅣䅏睁䅁䅁䍄䉁䅁䅁䅂䅁䅁䅍䅄䅁䅁䅯杷䅅䅁䅯充䅁䅁䅯杏䅑䅁䅅䅁䉁䅁䅁杄啁䅁䅁睍㉁䑁䅍免睁䑁䅁䅍睁䑁䅁䅁䵁䅉䅅䅁䕁䅁䅁睁䵁䅁䅁权㕃䅁䅁权剁䅁䅁权㕁䅂䅁允䅁䅁䅅䅁佁䉁䅑䅁㍁䑁䅍䅎㕁䑁䅁䅍睁䑁䅁䅍䅁䅁杷允䅁䅁䅑䅁䑁䅁䅷䅁䭁䩁䅉䅁䭁䉁䅅䅁䭁䑁䕫䅁䉁䅁䅁允䅁䅁䄴䅆䅁䑁䅑兏㍁䑁䅑兎㑁䑁䅕杍穁䅁䅁䍄䉁䅁䅁䅂䅁䅁䅍䅄䅁䅁䅯睫䅁䅁䅯充䅁䅁䅯兏䅑䅁䅅䅁䉁䅁䅁权䡂䅁䅁䍄䉁䅁䅁䅂䅁䅁䅍䅄䅁䅁䅯䅬䅁䅁䅯充䅁䅁䅯兏䅑䅁䅅䅁䉁䅁䅁杄啁䅁䅁李睁䑁䅁䅍睁䑁䅁䅍睁䑁䅁䅁䵁䅉䅅䅁䕁䅁䅁睁䵁䅁䅁权呄䅁䅁权剁䅁䅁权硁䅂䅁允䅁䅁䅅䅁佁䉁䅑䅁祁䑁䅕睍㕁䑁䅁䅍睁䑁䅁䅍䅁䅁杷允䅁䅁䅑䅁䑁䅁䅷䅁䭁䩁䅣䅁䭁䉁䅅䅁䭁䑁䕫䅁䉁䅁䅁允䅁䅁䄴䅆䅁䑁䅅䅏ぁ䑁䅍睍㑁䑁䅁䅍睁䅁䅁䍄䉁䅁䅁䅂䅁䅁䅍䅄䅁䅁䅯兦䅅䅁䅯充䅁䅁䅯睎䅑䅁䅅䅁䉁䅁䅁杄啁䅁䅁䅏㕁䑁䅫䅏睁䑁䅁䅍睁䑁䅁䅁䵁䅉䅅䅁䕁䅁䅁睁䵁䅁䅁权偁允䅁权剁䅁䅁权㕁䅂䅁允䅁䅁䅅䅁佁䉁䅙䅁硁䑁䅑睍睁䑁䅫䅍睁䑁䅁䅍睁䅁䅁䍄䉁䅁䅁䅂䅁䅁䅍䅄䅁䅁䅯睌䅅䅁䅯充䅁䅁䅯䅑䅑䅁䅅䅁䉁䅁䅁杄允䅁䅁睍ぁ䑁䅁䅏睁䑁䅁䅍䅁䅁杷允䅁䅁䅑䅁䑁䅁䅷䅁䭁䑁䉣䅁䭁䉁䅅䅁䭁䑁䕅䅁䉁䅁䅁允䅁䅁䄴䅆䅁䑁䅙䅎㑁䑁䅉免ぁ䑁䅁䅍睁䅁䅁䍄䉁䅁䅁䅂䅁䅁䅍䅄䅁䅁䅯䄴䅁䅁䅯充䅁䅁䅯免䅑䅁䅅䅁䉁䅁䅁杄啁䅁䅁䅎㑁䑁䅍䅍睁䑁䅁䅍睁䑁䅁䅁䵁䅉䅅䅁䕁䅁䅁睁䵁䅁䅁权瑂䅁䅁权剁䅁䅁权㙁䅂䅁允䅁䅁䅅䅁佁䉁䅙䅁硁䑁䅧䅎祁䑁䅁䅍睁䑁䅁䅍睁䅁䅁䍄䉁䅁䅁䅂䅁䅁䅍䅄䅁䅁䅯八䅁䅁䅯充䅁䅁䅯睎䅑䅁䅅䅁䉁䅁䅁杄啁䅁䅁免ㅁ䑁䅙兏睁䑁䅁䅍睁䑁䅁䅁䵁䅉䅅䅁䕁䅁䅁睁䵁䅁䅁权婂允䅁权剁䅁䅁权䕂䅂䅁允䅁䅁䅅䅁佁䉁䅑䅁祁䑁䅧睍穁䑁䅁䅍睁䑁䅁䅍䅁䅁杷允䅁䅁䅑䅁䑁䅁䅷䅁䭁䕁䉕䅁䭁䉁䅅䅁䭁䕁䕑䅁䉁䅁䅁允䅁䅁䄴䅆䅁䑁䅕李硁䑁䅉䅍睁䑁䅁䅍睁䅁䅁䍄䉁䅁䅁䅂䅁䅁䅍䅄䅁䅁䅯䅲䅅䅁䅯充䅁䅁䅯䅒䅑䅁䅅䅁䉁䅁䅁杄啁䅁䅁杍㑁䑁䅕睎睁䑁䅁䅍睁䑁䅁䅁䵁䅉䅅䅁䕁䅁䅁</t>
  </si>
  <si>
    <t>睁䵁䅁䅁权瑂䅁䅁权剁䅁䅁权䕂䅂䅁允䅁䅁䅅䅁佁䉁䅙䅁硁䑁䅧李㑁䑁䅁䅍睁䑁䅁䅍睁䅁䅁䍄䉁䅁䅁䅂䅁䅁䅍䅄䅁䅁䅯䄲䅁䅁䅯充䅁䅁䅯杏䅑䅁䅅䅁䉁䅁䅁杄啁䅁䅁䅎ㅁ䑁䅕睎㕁䑁䅕䅍睁䑁䅁䅁䵁䅉䅅䅁䕁䅁䅁睁䵁䅁䅁权硂䅁䅁权剁䅁䅁权䕂䅂䅁允䅁䅁䅅䅁佁䉁䅑䅁硁䑁䅅免㕁䑁䅁䅍睁䑁䅁䅍䅁䅁杷允䅁䅁䅑䅁䑁䅁䅷䅁䭁䩁䅫䅁䭁䉁䅅䅁䭁䕁䕁䅁䉁䅁䅁允䅁䅁䄴杆䅁䑁䅑杍㕁䑁䅁䅍睁䑁䅁䅍睁䑁䅁䅁䵁䅉䅅䅁䕁䅁䅁睁䵁䅁䅁权祃䅁䅁权剁䅁䅁权㍁䅂䅁允䅁䅁䅅䅁佁䉁䅑䅁硁䑁䅁睎硁䑁䅁䅍睁䑁䅁䅍䅁䅁杷允䅁䅁䅑䅁䑁䅁䅷䅁䭁䅁䉳䅁䭁䉁䅅䅁䭁䑁䕅䅁䉁䅁䅁允䅁䅁䄴䅆䅁䑁䅣睍穁䑁䅣杍睁䑁䅁䅍睁䅁䅁䍄䉁䅁䅁䅂䅁䅁䅍䅄䅁䅁䅯兩䅅䅁䅯充䅁䅁䅯免䅑䅁䅅䅁䉁䅁䅁杄坁䅁䅁免睁䑁䅉䅎睁䑁䅁䅍睁䑁䅁䅍䅁䅁杷允䅁䅁䅑䅁䑁䅁䅷䅁䭁乁䉫䅁䭁䉁䅅䅁䭁䑁䕫䅁䉁䅁䅁允䅁䅁䄴䅆䅁䑁䅕兏睁䑁䅧䅍睁䑁䅁䅍睁䅁䅁䍄䉁䅁䅁䅂䅁䅁䅍䅄䅁䅁䅯䅏䅅䅁䅯充䅁䅁䅯兏䅑䅁䅅䅁䉁䅁䅁杄啁䅁䅁䅎㉁䑁䅁杍睁䑁䅁䅍睁䑁䅁䅁䵁䅉䅅䅁䕁䅁䅁睁䵁䅁䅁权䑂䅁䅁权剁䅁䅁权硁䅂䅁允䅁䅁䅅䅁佁䉁䅑䅁ㅁ䑁䅑杍睁䑁䅁䅍睁䑁䅁䅍䅁䅁杷允䅁䅁䅑䅁䑁䅁䅷䅁䭁䕁䅑䅁䭁䉁䅅䅁䭁䑁䕅䅁䉁䅁䅁允䅁䅁䄴䅇䅁䑁䅅䅍㍁䑁䅍兎睁䑁䅁䅍睁䑁䅁䅍䅁䅁杷允䅁䅁䅑䅁䑁䅁䅷䅁䭁䕁䅍䅁䭁䉁䅅䅁䭁䕁䕁䅁䉁䅁䅁允䅁䅁䄴䅆䅁䑁䅕睍㑁䑁䅁䅍睁䑁䅁䅍睁䅁䅁䍄䉁䅁䅁䅂䅁䅁䅍䅄䅁䅁䅯䅒䅁䅁䅯充䅁䅁䅯䅑䅑䅁䅅䅁䉁䅁䅁杄奁䅁䅁免睁䑁䅍睍硁䑁䅁䅍睁䑁䅁䅍睁䅁䅁䍄䉁䅁䅁䅂䅁䅁䅍䅄䅁䅁䅯東䅁䅁䅯充䅁䅁䅯睎䅑䅁䅅䅁䉁䅁䅁杄坁䅁䅁免硁䑁䅉兎睁䑁䅁䅍睁䑁䅁䅍䅁䅁杷允䅁䅁䅑䅁䑁䅁䅷䅁䭁䡁䅫䅁䭁䉁䅅䅁䭁䕁䕑䅁䉁䅁䅁允䅁䅁䄴杅䅁䑁䅧兎㍁䑁䅍睍睁䑁䅁䅍䅁䅁杷允䅁䅁䅑䅁䑁䅁䅷䅁䭁䕁䅍䅁䭁䉁䅅䅁䭁䑁䕯䅁䉁䅁䅁允䅁䅁䄴䅆䅁䑁䅕睎睁䑁䅁䅍睁䑁䅁䅍睁䅁䅁䍄䉁䅁䅁䅂䅁䅁䅍䅄䅁䅁䅯䅒䅁䅁䅯充䅁䅁䅯杏䅑䅁䅅䅁䉁䅁䅁杄奁䅁䅁免睁䑁䅍䅍㕁䑁䅁䅍睁䑁䅁䅍睁䅁䅁䍄䉁䅁䅁䅂䅁䅁䅍䅄䅁䅁䅯杫䅁䅁䅯充䅁䅁䅯䅒䅑䅁䅅䅁䉁䅁䅁杄啁䅁䅁䅎㕁䑁䅕䅎㉁䑁䅅兎睁䑁䅫䅁䵁䅉䅅䅁䕁䅁䅁睁䵁䅁䅁权呃䅁䅁权剁䅁䅁权䕂䅂䅁允䅁䅁䅅䅁䭁䕁䅣䅁䵁䅉䅅䅁䕁䅁䅁睁䵁䅁䅁权坃䅁䅁权剁䅁䅁权䕂䅂䅁允䅁䅁䅅䅁佁䉁䅑䅁硁䑁䅙睎㕁䑁䅑䅎睁䑁䅁䅍䅁䅁杷允䅁䅁䅑䅁䑁䅁䅷䅁䭁䩁䅣䅁䭁䉁䅅䅁䭁䕁䕑䅁䉁䅁䅁允䅁䅁䄴䅆䅁䑁䅅䅏睁䑁䅑兏ぁ䑁䅁䅍睁䅁䅁䍄䉁䅁䅁䅂䅁䅁䅍䅄䅁䅁䅯䅰䅁䅁䅯充䅁䅁䅯䅒䅑䅁䅅䅁䉁䅁䅁杄啁䅁䅁睍穁䑁䅍杍睁䑁䅁䅍睁䑁䅁䅁䵁䅉䅅䅁䕁䅁䅁睁䵁䅁䅁权潃允䅁权剁䅁䅁权㍁䅂䅁允䅁䅁䅅䅁佁䉁䅑䅁硁䑁䅣兏祁䑁䅁䅍睁䑁䅁䅍䅁䅁杷允䅁䅁䅑䅁䑁䅁䅷䅁䭁䅁䅳䅁䭁䉁䅅䅁䭁䑁䕣䅁䉁䅁䅁允䅁䅁䄴䅆䅁䑁䅕李ㅁ䑁䅁兎睁䑁䅁䅍睁䅁䅁䍄䉁䅁䅁䅂䅁䅁䅍䅄䅁䅁䅯兘䅁䅁䅯充䅁䅁䅯兏䅑䅁䅅䅁䉁䅁䅁杄啁䅁䅁䅎㕁䑁䅁兏睁䑁䅁䅍睁䑁䅁䅁䵁䅉䅅䅁䕁䅁䅁睁䵁䅁䅁权䥃䅁䅁权剁䅁䅁权䅂䅂䅁允䅁䅁䅅䅁佁䉁䅑䅁㍁䑁䅣免硁䑁䅍杍ぁ䑁䅁免䅁䅁杷允䅁䅁䅑䅁䑁䅁䅷䅁䭁䥁䄸䅁䭁䉁䅅䅁䭁䑁䕣䅁䉁䅁䅁允䅁䅁䄴杆䅁䑁䅅䅎穁䑁䅫䅍睁䑁䅁䅍睁䑁䅁䅁䵁䅉䅅䅁䕁䅁䅁睁䵁䅁䅁权穂䅁䅁权剁䅁䅁权㙁䅂䅁允䅁䅁䅅䅁佁䉁䅑䅁祁䑁䅑兎ㅁ䑁䅁䅍睁䑁䅁䅍䅁䅁杷允䅁䅁䅑䅁䑁䅁䅷䅁䭁䥁䄸䅁䭁䉁䅅䅁䭁䕁䕁䅁䉁䅁䅁允䅁䅁䄴杆䅁䑁䅅䅎㑁䑁䅙䅍睁䑁䅁䅍睁䑁䅁䅁䵁䅉䅅䅁䕁䅁䅁睁䵁䅁䅁权晄䅁䅁权剁䅁䅁权硁䅂䅁允䅁䅁䅅䅁佁䉁䅑䅁穁䑁䅧杍穁䑁䅁䅍睁䑁䅁䅍䅁䅁杷允䅁䅁䅑䅁䑁䅁䅷䅁䭁䵁䄴䅁䭁䉁䅅䅁䭁䕁䕁䅁䉁䅁䅁允䅁䅁䄴䅆䅁䑁䅅䅎穁䑁䅉兎㍁䑁䅁䅍睁䅁䅁䍄䉁䅁䅁䅂䅁䅁䅍䅄䅁䅁䅯睕䅁䅁䅯充䅁䅁䅯兏䅑䅁䅅䅁䉁䅁䅁杄啁䅁䅁睍睁䑁䅑兎㉁䑁䅙䅍睁䑁䅁䅁䵁䅉䅅䅁䕁䅁䅁睁䵁䅁䅁权摃䅁䅁权剁䅁䅁权㙁䅂䅁允䅁䅁䅅䅁佁䉁䅑䅁㍁䑁䅕免ぁ䑁䅑睍睁䑁䅁䅍䅁䅁杷允䅁䅁䅑䅁䑁䅁䅷䅁䭁䥁䉁䅁䭁䉁䅅䅁䭁䕁䕑䅁䉁䅁䅁允䅁䅁䄴䅆䅁䑁䅙免祁䑁䅍䅍睁䑁䅁䅍睁䅁䅁䍄䉁䅁䅁䅂䅁䅁䅍䅄䅁䅁䅯朸䅁䅁䅯充䅁䅁䅯杏䅑䅁䅅䅁䉁䅁䅁杄坁䅁䅁免祁䑁䅅兎㉁䑁䅫䅍睁䑁䅁䅍䅁䅁杷允䅁䅁䅑䅁䑁䅁䅷䅁䭁䕁䉷䅁䭁䉁䅅䅁䭁䑁䕅䅁䉁䅁䅁允䅁䅁䄴䅆䅁䑁䅅䅍㕁䑁䅕睍ㅁ䑁䅁睍㍁䅁䅁䍄䉁䅁䅁䅂䅁䅁䅍䅄䅁䅁䅯䅕䅁䅁䅯充䅁䅁䅯杏䅑䅁䅅䅁䉁䅁䅁杄十䅁䅁兎㕁䑁䅑睎㕁䑁䅑李ぁ䅁䅁䍄䉁䅁䅁䅂䅁䅁䅍䅄䅁䅁䅯兣䅁䅁䅯充䅁䅁䅯䅑䅑䅁䅅䅁䉁䅁䅁杄啁䅁䅁免睁䑁䅙䅎睁䑁䅁䅍睁䑁䅁䅁䵁䅉䅅䅁䕁䅁䅁睁䵁䅁䅁权䅂䅁䅁权剁䅁䅁权㕁䅂䅁允䅁䅁䅅䅁佁䉁䅙䅁祁䑁䅉兏㑁䑁䅁䅍睁䑁䅁䅍睁䅁䅁䍄䉁䅁䅁䅂䅁䅁䅍䅄䅁䅁䅯兑䅁䅁䅯充䅁䅁䅯兏䅑䅁䅅䅁䉁䅁䅁杄啁䅁䅁睎睁䑁䅕杍睁䑁䅁䅍睁䑁䅁䅁䵁䅉䅅䅁䕁䅁䅁睁䵁䅁䅁权橁䅁䅁权剁䅁䅁权硁䅂䅁允䅁䅁䅅䅁佁䉁䅑䅁祁䑁䅙睎穁䑁䅁䅍睁䑁䅁䅍䅁䅁杷允䅁䅁䅑䅁䑁䅁䅷䅁䭁䍁䅍䅁䭁䉁䅅䅁䭁䑁䕫䅁䉁䅁䅁允䅁䅁䄴䅆䅁䑁䅉䅎㕁䑁䅉䅍睁䑁䅁䅍睁䅁䅁䍄䉁䅁䅁䅂䅁䅁䅍䅄䅁䅁䅯䅶䅅䅁䅯充䅁䅁䅯免䅑䅁䅅䅁䉁䅁䅁杄十䅁䅁睎穁䑁䅫兎硁䑁䅁䅍睁䅁䅁䍄䉁䅁䅁䅂䅁䅁䅍䅄䅁䅁䅯䅪䅅䅁䅯充䅁䅁䅯䅒䅑䅁䅅䅁䉁䅁䅁杄啁䅁䅁兎ㅁ䑁䅫兎穁䑁䅉䅍㉁䑁䅕䅁䵁䅉䅅䅁䕁䅁䅁睁䵁䅁䅁权㡄允䅁权剁䅁䅁权䕂䅂䅁允䅁䅁䅅䅁佁䉁䅑䅁ぁ䑁䅉睎ぁ䑁䅁䅍睁䑁䅁䅍䅁䅁杷允䅁䅁䅑䅁䑁䅁䅷䅁䭁䑁䉑䅁䭁䉁䅅䅁䭁䕁䕁䅁䉁䅁䅁允䅁䅁䄴䅆䅁䑁䅑杍睁䑁䅁䅍睁䑁䅁䅍睁䅁䅁䍄䉁䅁䅁䅂䅁䅁䅍䅄䅁䅁䅯眱䅅䅁䅯充䅁䅁䅯免䅑䅁䅅䅁䉁䅁䅁杄啁䅁䅁杍睁䑁䅧䅍睁䑁䅁䅍睁䑁䅁䅁䵁䅉䅅䅁䕁䅁䅁睁䵁䅁䅁权桂䅁䅁权剁䅁䅁权䅂䅂䅁允䅁䅁䅅䅁佁䉁䅑䅁穁䑁䅕睎睁䑁䅁䅍睁䑁䅁䅍䅁䅁杷允䅁䅁䅑䅁䑁䅁䅷䅁䭁䩁䅉䅁䭁䉁䅅䅁䭁䕁䕁䅁䉁䅁䅁允䅁䅁䄴䅆䅁䑁䅕免ㅁ䑁䅍免ㅁ䑁䅫兏ぁ䅁䅁䍄䉁䅁䅁䅂䅁䅁䅍䅄䅁䅁䅯睫䅁䅁䅯充䅁䅁䅯䅑䅑䅁䅅䅁䉁䅁䅁杄啁䅁䅁睍祁䑁䅧䅍睁䑁䅁䅍睁䑁䅁䅁䵁䅉䅅䅁䕁䅁䅁睁䵁䅁䅁权噃䅁䅁权剁䅁䅁权䅂䅂䅁允䅁䅁䅅䅁佁䉁䅙䅁硁䑁䅍䅏㍁䑁䅁䅍睁䑁䅁䅍睁䅁䅁䍄䉁䅁䅁䅂䅁䅁䅍䅄䅁䅁䅯杬䅁䅁䅯充䅁䅁䅯䅑䅑䅁䅅䅁䉁䅁䅁杄啁䅁䅁免㍁䑁䅅兎祁䑁䅕䅍睁䑁䅁䅁䵁䅉䅅䅁䕁䅁䅁睁䵁䅁䅁权奃䅁䅁权剁䅁䅁权䅂䅂䅁允䅁䅁䅅䅁佁䉁䅑䅁ㅁ䑁䅑䅏睁䑁䅁䅍睁䑁䅁䅍䅁䅁杷允䅁䅁䅑䅁䑁䅁䅷䅁䭁佁䅅䅁䭁䉁䅅䅁䭁䑁䕣䅁䉁䅁䅁允䅁䅁䄴䅆䅁䑁䅙兎祁䑁䅁䅍睁䑁䅁䅍睁䅁䅁䍄䉁䅁䅁䅂䅁䅁䅍䅄䅁䅁䅯䄵䅅䅁䅯充䅁䅁䅯兏䅑䅁䅅䅁䉁䅁䅁杄啁䅁䅁免㍁䑁䅑李祁䑁䅙䅍睁䑁䅁䅁䵁䅉䅅䅁䕁䅁䅁睁䵁䅁䅁权流䅁䅁权剁䅁䅁权㙁䅂䅁允䅁䅁䅅䅁佁䉁䅑䅁祁䑁䅉兎ぁ䑁䅁䅍睁䑁䅁䅍䅁䅁杷允䅁䅁䅑䅁䑁䅁䅷䅁䭁䭁䉣䅁䭁䉁䅅䅁䭁䑁䕫䅁䉁䅁䅁允䅁䅁䄴杆䅁䑁䅅䅎㉁䑁䅫䅍睁䑁䅁䅍睁䑁䅁䅁䵁䅉䅅䅁䕁䅁䅁睁䵁䅁䅁权穃䅁䅁权剁䅁䅁权㕁䅂䅁允䅁䅁䅅䅁佁䉁䅑䅁穁䑁䅑䅍㑁䑁䅁䅍睁䑁䅁䅍䅁䅁杷允䅁䅁䅑䅁䑁䅁䅷䅁䭁䥁䉧䅁䭁䉁䅅䅁䭁䑁䕣䅁䉁䅁䅁允䅁䅁䄴䅆䅁䑁䅉睍睁䑁䅙䅍睁䑁䅁䅍睁䅁䅁䍄䉁䅁䅁䅂䅁䅁䅍䅄䅁䅁䅯儰䅅䅁䅯充䅁䅁䅯免䅑䅁䅅䅁䉁䅁䅁杄啁䅁䅁睍祁䑁䅙䅍睁䑁䅁䅍睁䑁䅁䅁䵁䅉䅅䅁䕁䅁䅁睁䵁䅁䅁权䡄䅁䅁权剁䅁䅁权㙁䅂䅁允䅁䅁䅅䅁佁䉁䅙䅁硁䑁䅫李ぁ䑁䅍兏ㅁ䑁䅁䅍睁䅁䅁䍄䉁䅁䅁䅂䅁䅁䅍䅄䅁䅁䅯杧䅁䅁䅯充䅁䅁䅯䅑䅑䅁䅅䅁䉁䅁䅁杄啁䅁䅁睎ぁ䑁䅙䅍睁䑁䅁䅍睁䑁䅁䅁䵁䅉䅅䅁䕁䅁䅁睁䵁䅁䅁权䍃䅁䅁权剁䅁䅁权㕁䅂䅁允䅁䅁䅅䅁佁䉁䅑䅁㑁䑁䅁李睁䑁䅁䅍睁䑁䅁䅍䅁䅁杷允䅁䅁䅑䅁䑁䅁䅷䅁䭁䥁䅯䅁䭁䉁䅅䅁䭁䑁䕅䅁䉁䅁䅁允䅁䅁䄴杆䅁䑁䅅兏祁䑁䅑䅍睁䑁䅁䅍睁䑁䅁䅁䵁䅉䅅䅁䕁䅁䅁睁䵁䅁䅁权啁䅁䅁权剁䅁䅁权䅂䅂䅁允䅁䅁䅅䅁佁䉁䅑䅁祁䑁䅣兏睁䑁䅁䅍睁䑁䅁䅍䅁䅁杷允䅁䅁䅑䅁䑁䅁䅷䅁䭁䉁䅕䅁䭁䉁䅅䅁䭁䕁䕁䅁䉁䅁䅁允䅁䅁䄴䅆䅁䑁䅅睍㑁䑁䅕䅍睁䑁䅁䅍睁䅁䅁䍄䉁䅁䅁䅂䅁䅁䅍䅄䅁䅁䅯杆䅁䅁䅯充䅁䅁䅯䅑䅑䅁䅅䅁䉁䅁䅁杄啁䅁䅁睍祁䑁䅕睎睁䑁䅁䅍睁䑁䅁䅁䵁䅉䅅䅁䕁䅁䅁睁䵁䅁䅁权塁䅁䅁权剁䅁䅁权䅂䅂䅁允䅁䅁䅅䅁佁䉁䅑䅁穁䑁䅍䅍ぁ䑁䅁䅍睁䑁䅁䅍䅁䅁杷允䅁䅁䅑䅁䑁䅁䅷䅁䭁䍁䅑䅁䭁䉁䅅䅁䭁䑁䕯䅁䉁䅁䅁允䅁䅁䄴䅆䅁䑁䅍睎硁䑁䅙䅏ㅁ䑁䅁䅍睁䅁䅁䍄䉁䅁䅁䅂䅁䅁䅍䅄䅁䅁䅯条䅁䅁䅯充䅁䅁䅯杏䅑䅁䅅䅁䉁䅁䅁杄啁䅁䅁䅎ㅁ䑁䅙兏㍁䑁䅣䅍睁䑁䅁䅁䵁䅉䅅䅁䕁䅁䅁睁䵁䅁䅁权敂䅁䅁权剁䅁䅁权䅂䅂䅁允䅁䅁䅅䅁佁䉁䅑䅁硁䑁䅅睍ぁ䑁䅙睍睁䑁䅁䅍䅁䅁杷允䅁䅁䅑䅁䑁䅁䅷䅁䭁䥁䅑䅁䭁䉁䅅䅁䭁䑁䕯䅁䉁䅁䅁允䅁䅁䄴䅆䅁䑁䅉䅏㑁䑁䅕兏㑁䑁䅁䅍睁䅁䅁䍄䉁䅁䅁䅂䅁䅁䅍䅄䅁䅁䅯六䅁䅁䅯充䅁䅁䅯睎䅑䅁䅅䅁䉁䅁䅁杄坁䅁䅁䅎祁䑁䅣䅍睁䑁䅁䅍睁䑁䅁䅍䅁䅁杷允䅁䅁䅑䅁䑁䅁䅷䅁䭁䙁䈴䅁䭁䉁䅅䅁䭁䑁䕯䅁䉁䅁䅁允䅁䅁䄴杅䅁䑁䅣李睁䑁䅁䅍睁䑁䅁䅍䅁䅁杷允䅁䅁䅑䅁䑁䅁䅷䅁䭁乁䈰䅁䭁䉁䅅䅁䭁䑁䕯䅁䉁䅁䅁允䅁䅁䅯睒䅁䅁杷允䅁䅁䅑䅁䑁䅁䅷䅁䭁䥁䅧䅁䭁䉁䅅䅁䭁䑁䕯䅁䉁䅁䅁允䅁䅁䄴䅆䅁䑁䅧李ぁ䑁䅁免㕁䑁䅑兏ぁ䅁䅁䍄䉁䅁䅁䅂䅁䅁䅍䅄䅁䅁䅯䅈䅅䅁䅯充䅁䅁䅯杏䅑䅁䅅䅁䉁䅁䅁杄啁䅁䅁䅎穁䑁䅁睍睁䑁䅁䅍睁䑁䅁䅁䵁䅉䅅䅁䕁䅁䅁睁䵁䅁䅁权ㅁ允䅁权剁䅁䅁权硁䅂䅁允䅁䅁䅅䅁佁䉁䅑䅁ぁ䑁䅁䅏睁䑁䅁䅍睁䑁䅁䅍䅁䅁杷允䅁䅁䅑䅁䑁䅁䅷䅁䭁偁䅣䅁䭁䉁䅅䅁䭁䑁䕣䅁䉁䅁䅁允䅁䅁䄴杆䅁䑁䅅杍㉁䑁䅍䅍睁䑁䅁䅍睁䑁䅁䅁䵁䅉䅅䅁䕁䅁䅁睁䵁䅁䅁权浄允䅁权剁䅁䅁权㕁䅂䅁允䅁䅁䅅䅁佁䉁䅑䅁㕁䑁䅙兎睁䑁䅁䅍睁䑁䅁䅍䅁䅁杷允䅁䅁䅑䅁䑁䅁䅷䅁䭁偁䅧䅁䭁䉁䅅䅁䭁䑁䕅䅁䉁䅁䅁允䅁䅁䄴䅆䅁䑁䅉杍ぁ䑁䅕䅍睁䑁䅁䅍睁䅁䅁䍄䉁䅁䅁䅂䅁䅁䅍䅄䅁䅁䅯杍䅅䅁䅯充䅁䅁䅯杏䅑䅁䅅䅁䉁䅁䅁杄十䅁䅁李ぁ䑁䅉䅍㑁䑁䅅免㉁䅁䅁䍄䉁䅁䅁䅂䅁䅁䅍䅄䅁䅁䅯共䅁䅁䅯充䅁䅁䅯䅑䅑䅁䅅䅁䉁䅁䅁杄啁䅁䅁䅏睁䑁䅁睎睁䑁䅁䅍睁䑁䅁䅁䵁䅉䅅䅁䕁䅁䅁睁䵁䅁䅁权癄䅁䅁权剁䅁䅁权㍁䅂䅁允䅁䅁䅅䅁佁䉁䅑䅁硁䑁䅅䅎睁䑁䅁䅍睁䑁䅁䅍䅁䅁杷允䅁䅁䅑䅁䑁䅁䅷䅁䭁䵁䅯䅁䭁䉁䅅䅁䭁䕁䕁䅁䉁䅁䅁允䅁䅁䄴杅䅁䑁䅍兎㉁䑁䅁䅍睁䑁䅁䅍䅁䅁杷允䅁䅁䅑䅁䑁䅁䅷䅁䭁䙁䉅䅁䭁䉁䅅䅁䭁䑁䕫䅁䉁䅁䅁允䅁䅁䄴䅆䅁䑁䅉䅍ぁ䑁䅁兏ぁ䑁䅁䅍睁䅁䅁䍄䉁䅁䅁䅂䅁䅁䅍䅄䅁䅁䅯䅂䅅䅁䅯充䅁䅁䅯睎䅑䅁䅅䅁䉁䅁䅁杄啁䅁䅁免睁䑁䅫睍ぁ䑁䅉䅍睁䑁䅁䅁䵁䅉䅅䅁䕁䅁䅁睁䵁䅁䅁权煂䅁䅁权剁䅁䅁权硁䅂䅁允䅁䅁䅅䅁佁䉁䅑䅁ぁ䑁䅙䅏祁䑁䅙免睁䑁䅁䅍䅁䅁杷允䅁䅁䅑䅁䑁䅁䅷䅁䭁䑁䉉䅁䭁䉁䅅䅁䭁䑁䕅䅁䉁䅁䅁允䅁䅁䄴杅䅁䑁䅙䅍穁䑁䅅杍穁䑁䅫睍䅁䅁杷允䅁䅁䅑䅁䑁䅁䅷䅁䭁䝁䅯䅁䭁䉁䅅䅁䭁䑁䕫䅁䉁䅁䅁允䅁䅁䄴䅆䅁䑁䅑䅎㉁䑁䅅兎㉁䑁䅁䅍睁䅁䅁䍄䉁䅁䅁䅂䅁䅁䅍䅄䅁䅁䅯䅅䅅䅁䅯充䅁䅁䅯兏䅑䅁䅅䅁䉁䅁䅁杄允䅁䅁免ㅁ䑁䅧李㉁䑁䅫䅏䅁䅁杷允䅁䅁䅑䅁䑁䅁䅷䅁䭁䝁䅯䅁䭁䉁䅅䅁䭁䕁䕑䅁䉁䅁䅁允䅁䅁䄴䅆䅁䑁䅑䅎ㅁ䑁䅧杍㕁䑁䅁䅍睁䅁䅁䍄䉁䅁䅁䅂䅁䅁䅍䅄䅁䅁䅯朷䅅䅁䅯充䅁䅁䅯杏䅑䅁䅅䅁䉁䅁䅁杄啁䅁䅁兎㉁䑁䅕李睁䑁䅁䅍睁䑁䅁䅁䵁䅉䅅䅁䕁䅁䅁睁䵁䅁䅁权䙄允䅁权剁䅁䅁权㕁䅂䅁允䅁䅁䅅䅁佁䉁䅑䅁硁䑁䅁李㍁䑁䅍䅏睁䑁䅁䅍䅁䅁杷允䅁䅁䅑䅁䑁䅁䅷䅁䭁䥁䅑䅁䭁䉁䅅䅁䭁䑁䕣䅁䉁䅁䅁允䅁䅁䅯睒䅁䅁杷允䅁䅁䅑䅁䑁䅁䅷䅁䭁䵁䅕䅁䭁䉁䅅䅁䭁䑁䕫䅁䉁䅁䅁允䅁䅁䄴䅆䅁䑁䅉睍㍁䑁䅫䅍睁䑁䅁䅍睁䅁䅁䍄䉁䅁䅁䅂䅁䅁䅍䅄䅁䅁䅯具䅅䅁䅯充䅁䅁䅯免䅑䅁䅅䅁䉁䅁䅁杄啁䅁䅁睍祁䑁䅙免ㅁ䑁䅣李㑁䑁䅙䅁䵁䅉䅅䅁䕁䅁䅁睁䵁䅁䅁权獃䅁䅁权剁䅁䅁权䅂䅂䅁允䅁䅁䅅䅁佁䉁䅑䅁硁䑁䅧杍睁䑁䅁䅍睁䑁䅁䅍䅁䅁杷允䅁䅁䅑䅁䑁䅁䅷䅁䭁䅁䈰䅁䭁䉁䅅䅁䭁䑁䕯䅁䉁䅁䅁允䅁䅁䄴䅆䅁䑁䅑杍㉁䑁䅧李㑁䑁䅅䅍㉁䅁䅁䍄䉁䅁䅁䅂䅁䅁䅍䅄䅁䅁䅯睢䅁䅁䅯充䅁䅁䅯䅒䅑䅁䅅䅁䉁䅁䅁杄啁䅁䅁睍㑁䑁䅙䅏㕁䑁䅙䅍睁䑁䅁䅁䵁䅉䅅䅁䕁䅁䅁睁䵁䅁䅁权歄允䅁权剁䅁䅁权䕂䅂䅁允䅁䅁䅅䅁佁䉁䅑䅁硁䑁䅣䅎㉁䑁䅅免睁䑁䅁䅍䅁䅁杷允䅁䅁䅑䅁䑁䅁䅷䅁䭁䭁䅷䅁䭁䉁䅅䅁䭁䑁䕣䅁䉁䅁䅁允䅁䅁䄴䅆䅁䑁䅅兏ㅁ䑁䅁䅍睁䑁䅁䅍睁䅁䅁䍄䉁䅁䅁䅂䅁䅁䅍䅄䅁䅁䅯睦䅁䅁䅯充䅁䅁䅯兏䅑䅁䅅䅁䉁䅁䅁杄啁䅁䅁兎硁䑁䅉䅍睁䑁䅁䅍睁䑁䅁䅁䵁䅉䅅䅁䕁䅁䅁睁䵁䅁䅁权獃䅁䅁权剁䅁䅁权䕂䅂䅁允䅁䅁䅅䅁佁䉁䅑䅁硁䑁䅧免睁䑁䅁䅍睁䑁䅁䅍䅁䅁杷允䅁䅁䅑䅁䑁䅁䅷䅁䭁䱁䅷䅁䭁䉁䅅䅁䭁䑁䕫䅁䉁䅁䅁允䅁䅁䄴杆䅁䑁䅅杍ぁ䑁䅑䅏睁䑁䅁䅍睁䑁䅁䅁䵁䅉䅅䅁䕁䅁䅁睁䵁䅁䅁权獁䅁䅁权剁䅁䅁权㙁䅂䅁允䅁䅁䅅䅁佁䉁䅉䅁㑁䑁䅍睎睁䑁䅁䅍睁䑁䅁䅁䵁䅉䅅䅁䕁䅁䅁睁䵁䅁䅁权䉄䅁䅁权剁䅁䅁权硁䅂䅁允䅁䅁䅅䅁佁䉁䅙䅁硁䑁䅧免㕁䑁䅁䅍睁䑁䅁䅍睁䅁䅁䍄䉁䅁䅁䅂䅁䅁䅍䅄䅁䅁䅯䅈䅁䅁䅯充䅁䅁䅯兏䅑䅁䅅䅁䉁䅁䅁杄啁䅁䅁䅎祁䑁䅫䅍睁䑁䅁䅍睁䑁䅁䅁䵁䅉䅅䅁䕁䅁䅁睁䵁䅁䅁权敂䅁䅁权剁䅁䅁权硁䅂䅁允䅁䅁䅅䅁佁䉁䅑䅁硁䑁䅅睎硁䑁䅅兏睁䑁䅁䅍䅁䅁杷允䅁䅁䅑䅁䑁䅁䅷䅁䭁乁䉫䅁䭁䉁䅅䅁䭁䕁䕑䅁䉁䅁䅁允䅁䅁䄴䅆䅁䑁䅕䅏㉁䑁䅣䅍睁䑁䅁䅍睁䅁䅁䍄䉁䅁䅁䅂䅁䅁䅍䅄䅁䅁䅯䅖䅁䅁䅯充䅁䅁䅯兏䅑䅁䅅䅁䉁䅁䅁杄啁䅁䅁兎硁䑁䅧䅍睁䑁䅁䅍睁䑁䅁䅁䵁䅉䅅䅁䕁䅁䅁睁䵁䅁䅁权偁允䅁权剁䅁䅁权䅂䅂䅁允䅁䅁䅅䅁佁䉁䅙䅁硁䑁䅑䅎睁䑁䅁䅍睁䑁䅁䅍睁䅁䅁䍄䉁䅁䅁䅂䅁䅁䅍䅄䅁䅁䅯睷䅁䅁䅯充䅁䅁䅯兏䅑䅁䅅䅁䉁䅁䅁杄啁䅁䅁䅎祁䑁䅫䅍睁䑁䅁䅍睁䑁䅁䅁䵁䅉䅅䅁䕁䅁䅁睁䵁䅁䅁权䕄䅁䅁权剁䅁䅁权㕁䅂䅁允䅁䅁䅅䅁佁䉁䅑䅁硁䑁䅑䅎㑁䑁䅁䅍睁䑁䅁䅍䅁䅁杷允䅁䅁䅑䅁䑁䅁䅷䅁䭁䵁䅙䅁䭁䉁䅅䅁䭁䑁䕫䅁䉁䅁䅁允䅁䅁䄴杆䅁䑁䅅䅎祁䑁䅉兏睁䑁䅁䅍睁䑁䅁䅁䵁䅉䅅䅁䕁䅁䅁睁䵁䅁䅁权祃䅁䅁权剁䅁䅁权䅂䅂䅁允䅁䅁䅅䅁佁䉁䅑䅁硁䑁䅅杍㍁䑁䅁䅍睁䑁䅁䅍䅁䅁杷允䅁䅁䅑䅁䑁䅁䅷䅁䭁䅁䉕䅁䭁䉁䅅䅁䭁䕁䕁䅁䉁䅁䅁允䅁䅁䄴䅆䅁䑁䅍䅍㕁䑁䅣䅍睁䑁䅁䅍睁䅁䅁䍄䉁䅁䅁䅂䅁䅁䅍䅄䅁䅁䅯杳䅁䅁䅯充䅁䅁䅯杏䅑䅁䅅䅁䉁䅁䅁杄啁䅁䅁免硁䑁䅫杍睁䑁䅁䅍睁䑁䅁䅁䵁䅉䅅䅁䕁䅁䅁睁䵁䅁䅁权乄允䅁权剁䅁䅁权硁䅂䅁允䅁䅁䅅䅁佁䉁䅑䅁㕁䑁䅧李㑁䑁䅉兏睁䑁䅁䅍䅁䅁杷允䅁䅁䅑䅁䑁䅁䅷䅁䭁䵁䅉䅁䭁䉁䅅䅁䭁䑁䕯䅁䉁䅁䅁允䅁䅁䄴䅆䅁䑁䅑䅏㍁䑁䅣䅏硁䑁䅁䅍睁䅁䅁䍄䉁䅁䅁䅂䅁䅁䅍䅄䅁䅁䅯村䅅䅁䅯充䅁䅁䅯免䅑䅁䅅䅁䉁䅁䅁杄啁䅁䅁兏硁䑁䅕䅍睁䑁䅁䅍睁䑁䅁䅁䵁䅉䅅䅁䕁䅁䅁睁䵁䅁䅁权䝄䅁䅁权剁䅁䅁权㙁䅂䅁允䅁䅁䅅䅁佁䉁䅙䅁硁䑁䅑杍㑁䑁䅕䅍睁䑁䅁䅍睁䅁䅁䍄䉁䅁䅁䅂䅁䅁䅍䅄䅁䅁䅯䅱䅁䅁䅯充䅁䅁䅯免䅑䅁䅅䅁䉁䅁䅁杄啁䅁䅁睎祁䑁䅁䅍睁䑁䅁䅍睁䑁䅁䅁䵁䅉䅅䅁䕁䅁䅁睁䵁䅁䅁权佁允䅁权剁䅁䅁权㍁䅂䅁允䅁䅁䅅䅁佁䉁䅉䅁ぁ䑁䅉兏睁䑁䅁䅍睁䑁䅁䅁䵁䅉䅅䅁䕁䅁䅁睁䵁䅁䅁权捁允䅁权剁䅁䅁权㍁䅂䅁允䅁䅁䅅䅁佁䉁䅑䅁ぁ䑁䅑䅏穁䑁䅁䅍睁䑁䅁䅍䅁䅁杷允䅁䅁䅑䅁䑁䅁䅷䅁䭁䵁䅣䅁䭁䉁䅅䅁䭁䕁䕁䅁䉁䅁䅁允䅁䅁䄴杆䅁䑁䅉䅍㍁䑁䅍杍㉁䑁䅕䅍睁䑁䅁䅁䵁䅉䅅䅁䕁䅁䅁睁䵁䅁䅁权⭂允䅁权剁䅁䅁权硁䅂䅁允䅁䅁䅅䅁佁䉁䅑䅁穁䑁䅍李祁䑁䅑兏睁䑁䅁䅍䅁䅁杷允䅁䅁䅑䅁䑁䅁䅷䅁䭁䭁䅅䅁䭁䉁䅅䅁䭁䑁䕣䅁䉁䅁䅁允䅁䅁䄴䅆䅁䑁䅧䅎祁䑁䅁䅍睁䑁䅁䅍睁䅁䅁䍄䉁䅁䅁䅂䅁䅁䅍䅄䅁䅁䅯杴䅁䅁䅯充䅁䅁䅯睎䅑䅁䅅䅁䉁䅁䅁杄啁䅁䅁杍穁䑁䅅睎ㅁ䑁䅅䅍睁䑁䅁䅁䵁䅉䅅䅁䕁䅁䅁睁䵁䅁䅁权㉃䅁䅁权剁䅁䅁权㙁䅂䅁允䅁䅁䅅䅁佁䉁䅑䅁祁䑁䅍睍睁䑁䅁䅍睁䑁䅁䅍䅁䅁杷允䅁䅁䅑䅁䑁䅁䅷䅁䭁䩁䅯䅁䭁䉁䅅䅁䭁䑁䕯䅁䉁䅁䅁允䅁䅁䄴䅆䅁䑁䅉睍㕁䑁䅑兎硁䑁䅫杍硁䅁䅁䍄䉁䅁䅁䅂䅁䅁䅍䅄䅁䅁䅯兔䅁䅁䅯充䅁䅁䅯䅒䅑䅁䅅䅁䉁䅁䅁杄啁䅁䅁䅎ぁ䑁䅍李㑁䑁䅁䅍睁䑁䅁䅁䵁䅉䅅䅁䕁䅁䅁睁䵁䅁䅁权䉃允䅁权剁䅁䅁权䅂䅂䅁允䅁䅁䅅䅁佁䉁䅙䅁祁䑁䅅免㉁䑁䅁䅍睁䑁䅁䅍睁䅁䅁䍄䉁䅁䅁䅂䅁䅁䅍䅄䅁䅁䅯䅘䅅䅁䅯充䅁䅁䅯䅑䅑䅁䅅䅁䉁䅁䅁杄啁䅁䅁睍睁䑁䅉免睁䑁䅁䅍睁䑁䅁䅁䵁䅉䅅䅁䕁䅁䅁睁䵁䅁䅁权䍄䅁䅁权剁䅁䅁权硁䅂䅁允䅁䅁䅅䅁佁䉁䅑䅁ぁ䑁䅫䅏㍁䑁䅉杍睁䑁䅁䅍䅁䅁杷允䅁䅁䅑䅁䑁䅁䅷䅁䭁䵁䅑䅁䭁䉁䅅䅁䭁䑁䕅䅁䉁䅁䅁允䅁䅁䄴䅆䅁䑁䅅睍ぁ䑁䅫䅍睁䑁䅁䅍睁䅁䅁䍄䉁䅁䅁䅂䅁䅁䅍䅄䅁䅁䅯䅹䅁䅁䅯充䅁䅁䅯免䅑䅁䅅䅁䉁䅁䅁杄啁䅁䅁睍ㅁ䑁䅣䅍睁䑁䅁䅍睁䑁䅁䅁䵁䅉䅅䅁䕁䅁䅁睁䵁䅁䅁权慃䅁䅁权剁䅁䅁权㕁䅂䅁允䅁䅁䅅䅁佁䉁䅑䅁祁䑁䅉睎㍁䑁䅣免㉁䑁䅣䅏䅁䅁杷允䅁䅁䅑䅁䑁䅁䅷䅁䭁䱁䅷䅁䭁䉁䅅䅁䭁䑁䕣䅁䉁䅁䅁允䅁䅁䄴杆䅁䑁䅅杍ぁ䑁䅑李睁䑁䅁䅍睁䑁䅁䅁䵁䅉䅅䅁䕁䅁䅁睁䵁䅁䅁权㡃䅁䅁权剁䅁䅁权䕂䅂䅁允䅁䅁䅅䅁佁䉁䅙䅁硁䑁䅉睍祁䑁䅧䅍睁䑁䅁䅍睁䅁䅁䍄䉁䅁䅁䅂䅁䅁䅍䅄䅁䅁䅯朵䅅䅁䅯充䅁䅁䅯睎䅑䅁䅅䅁䉁䅁䅁杄啁䅁䅁兏穁䑁䅅䅍睁䑁䅁䅍睁䑁䅁䅁䵁䅉䅅䅁䕁䅁䅁睁䵁䅁䅁权䍄䅁䅁权剁䅁䅁权䅂䅂䅁允䅁䅁䅅䅁佁䉁䅑䅁ㅁ䑁䅅兎㍁䑁䅕睎睁䑁䅁䅍䅁䅁杷允䅁䅁䅑䅁䑁䅁䅷䅁䭁䵁䅍䅁䭁䉁䅅䅁䭁䕁䕁䅁䉁䅁䅁允䅁䅁䄴䅆䅁䑁䅑免㉁䑁䅉䅍睁䑁䅁䅍睁䅁䅁䍄䉁䅁䅁䅂䅁䅁䅍䅄䅁䅁䅯杸䅁䅁䅯充䅁䅁䅯䅑䅑䅁䅅䅁䉁䅁䅁杄坁䅁䅁免ぁ䑁䅉睎祁䑁䅁䅍睁䑁䅁䅍䅁䅁杷允䅁䅁䅑䅁䑁䅁䅷䅁䭁䵁䅉䅁䭁䉁䅅䅁䭁䕁䕑䅁䉁䅁䅁允䅁䅁䄴䅆䅁䑁䅍睎祁䑁䅕䅏ぁ䑁䅁䅍睁䅁䅁䍄䉁䅁䅁䅂䅁䅁䅍䅄䅁䅁䅯朶䅅䅁䅯充䅁䅁䅯䅒䅑䅁䅅䅁䉁䅁䅁杄啁䅁䅁免㍁䑁䅉杍睁䑁䅁䅍睁䑁䅁䅁䵁䅉䅅䅁䕁䅁䅁睁䵁䅁䅁权䕄䅁䅁权剁䅁䅁权䕂䅂䅁允䅁䅁䅅䅁佁䉁䅑䅁硁䑁䅑睎祁䑁䅁䅍睁䑁䅁䅍䅁䅁杷允䅁䅁䅑䅁䑁䅁䅷䅁䭁䵁䅧䅁䭁䉁䅅䅁䭁䕁䕑䅁䉁䅁䅁允䅁䅁䄴䅆䅁䑁䅉兏㉁䑁䅁䅍睁䑁䅁䅍睁䅁䅁䍄䉁䅁䅁䅂䅁䅁䅍䅄䅁䅁䅯睇䅁䅁䅯充䅁䅁䅯䅒䅑䅁䅅䅁䉁䅁䅁杄啁䅁䅁䅎硁䑁䅫兏ㅁ䑁䅙䅍睁䑁䅁䅁䵁䅉䅅䅁䕁䅁䅁睁䵁䅁䅁权㡂䅁䅁权剁䅁䅁权㙁䅂䅁允䅁䅁䅅䅁佁䉁䅑䅁穁䑁䅣兏睁䑁䅁䅍睁䑁䅁䅍䅁䅁杷允䅁䅁䅑䅁䑁䅁䅷䅁䭁䡁䄰䅁䭁䉁䅅䅁䭁䑁䕯䅁䉁䅁䅁允䅁䅁䄴䅆䅁䑁䅍䅍穁䑁䅁䅍睁䑁䅁䅍睁䅁䅁䍄䉁䅁䅁䅂䅁䅁䅍䅄䅁䅁䅯杯䅁䅁䅯充䅁䅁䅯䅑䅑䅁䅅䅁䉁䅁䅁杄啁䅁䅁免睁䑁䅙兎㕁䑁䅙䅍睁䑁䅁䅁䵁䅉䅅䅁䕁䅁䅁睁䵁䅁䅁权兄允䅁权剁䅁䅁权䕂䅂䅁允䅁䅁䅅䅁佁䉁䅑䅁祁䑁䅑李ㅁ䑁䅁䅍睁䑁䅁䅍䅁䅁杷允䅁䅁䅑䅁䑁䅁䅷䅁䭁䡁䉉䅁䭁䉁䅅䅁䭁䕁䕁䅁䉁䅁䅁允䅁䅁䄴䅆䅁䑁䅑䅏㑁䑁䅉䅍睁䑁䅁䅍睁䅁䅁䍄䉁䅁䅁䅂䅁䅁䅍䅄䅁䅁䅯杒䅅䅁䅯充䅁䅁䅯兏䅑䅁䅅䅁䉁䅁䅁杄啁䅁䅁兎㉁䑁䅅䅏㍁䑁䅅睍㍁䑁䅍䅁䵁䅉䅅䅁䕁䅁䅁睁䵁䅁䅁权硁允䅁权剁䅁䅁权䅂䅂䅁允䅁䅁䅅䅁佁䉁䅉䅁祁䑁䅕兎㍁䑁䅍䅍睁䑁䅁䅁䵁䅉䅅䅁䕁䅁䅁睁䵁䅁䅁权㕂䅁䅁权剁䅁䅁权硁䅂䅁允䅁䅁䅅䅁佁䉁䅉䅁㑁䑁䅣䅏㑁䑁䅕䅍睁䑁䅁䅁䵁䅉䅅䅁䕁䅁䅁睁䵁䅁䅁权㙂䅁䅁权剁䅁䅁权硁䅂䅁允䅁䅁䅅䅁佁䉁䅑䅁硁䑁䅕兎㕁䑁䅫免睁䑁䅁䅍䅁䅁杷允䅁䅁䅑䅁䑁䅁䅷䅁䭁䡁䅫䅁䭁䉁䅅䅁䭁䕁䕁䅁䉁䅁䅁允䅁䅁䄴杅䅁䑁䅧睎ぁ䑁䅅䅏睁䑁䅁䅍䅁䅁杷允䅁䅁䅑䅁䑁䅁䅷䅁䭁䡁䅯䅁䭁䉁䅅䅁䭁䕁䕁䅁䉁䅁䅁允䅁䅁䄴䅆䅁䑁䅅兎ㅁ䑁䅣䅎㕁䑁䅁䅍睁䅁䅁䍄䉁䅁䅁䅂䅁䅁䅍䅄䅁䅁䅯睊䅁䅁䅯充䅁䅁䅯免䅑䅁䅅䅁䉁䅁䅁杄坁䅁䅁杍睁䑁䅍免睁䑁䅁䅍睁䑁䅁䅍䅁䅁杷允䅁䅁䅑䅁䑁䅁䅷䅁䭁䑁䉙䅁䭁䉁䅅䅁䭁䑁䕫䅁䉁䅁䅁允䅁䅁䄴䅆䅁䑁䅍兏㑁䑁䅁䅍睁䑁䅁䅍睁䅁䅁䍄䉁䅁䅁䅂䅁䅁䅍䅄䅁䅁䅯党䅅䅁䅯充䅁䅁䅯睎䅑䅁䅅䅁䉁䅁䅁杄啁䅁䅁䅏祁䑁䅣睍睁䑁䅁䅍睁䑁䅁䅁䵁䅉䅅䅁䕁䅁䅁睁䵁䅁䅁权瑃允䅁权剁䅁䅁权㍁䅂䅁允䅁䅁䅅䅁佁䉁䅑䅁㍁䑁䅁兏ㅁ䑁䅑睍睁䑁䅁䅍䅁䅁杷允䅁䅁䅑䅁䑁䅁䅷䅁䭁䍁䅙䅁䭁䉁䅅䅁䭁䕁䕁䅁䉁䅁䅁允䅁䅁䄴䅆䅁䑁䅉免祁䑁䅙䅍睁䑁䅁䅍睁䅁䅁䍄䉁䅁䅁䅂䅁䅁䅍䅄䅁䅁䅯杊䅁䅁䅯充䅁䅁䅯兏䅑䅁䅅䅁䉁䅁䅁杄啁䅁䅁杍穁䑁䅍兎睁䑁䅁䅍睁䑁䅁䅁䵁䅉䅅䅁䕁䅁䅁睁䵁䅁䅁权⽄䅁䅁权剁䅁䅁权㙁䅂䅁允䅁䅁䅅䅁佁䉁䅑䅁祁䑁䅁䅏ㅁ䑁䅫睍睁䑁䅁䅍䅁䅁杷允䅁䅁䅑䅁䑁䅁䅷䅁䭁䭁䉫䅁䭁䉁䅅䅁䭁䕁䕁䅁䉁䅁䅁允䅁䅁䄴杅䅁䑁䅧䅍睁䑁䅕兏睁䑁䅁䅍䅁䅁杷允䅁䅁䅑䅁䑁䅁䅷䅁䭁䑁䉁䅁䭁䉁䅅䅁䭁䑁䕯䅁䉁䅁䅁允䅁䅁䄴䅆䅁䑁䅅䅍穁䑁䅅睎硁䑁䅁䅍睁䅁䅁䍄䉁䅁䅁䅂䅁䅁䅍䅄䅁䅁䅯䅵䅁䅁䅯充䅁䅁䅯杏䅑䅁䅅䅁䉁䅁䅁杄啁䅁䅁免㕁䑁䅍免㑁䑁䅕䅍睁䑁䅁䅁䵁䅉䅅䅁䕁䅁䅁睁䵁䅁䅁权潄允䅁权剁䅁䅁权硁䅂䅁允䅁䅁䅅䅁佁䉁䅑䅁ぁ䑁䅧䅎穁䑁䅕兏睁䑁䅁䅍䅁䅁杷允䅁䅁䅑䅁䑁䅁䅷䅁䭁䵁䉫䅁䭁䉁䅅䅁䭁䑁䕣䅁䉁䅁䅁允䅁䅁䄴杅䅁䑁䅣睍睁䑁䅅䅎睁䑁䅁䅍䅁䅁杷允䅁䅁䅑䅁䑁䅁䅷䅁䭁䭁䅕䅁䭁䉁䅅䅁䭁䑁䕫䅁䉁䅁䅁允䅁䅁䄴䅆䅁䑁䅉免㕁䑁䅑䅍硁䑁䅁䅍睁䅁䅁䍄䉁䅁䅁䅂䅁䅁䅍䅄䅁䅁䅯䅹䅅䅁䅯充䅁䅁䅯杏䅑䅁䅅䅁䉁䅁䅁杄啁䅁䅁睎硁䑁䅣䅍睁䑁䅁䅍睁䑁䅁䅁䵁䅉䅅䅁䕁䅁䅁睁䵁䅁䅁权䡃允䅁权剁䅁䅁权㍁䅂䅁允䅁䅁䅅䅁佁䉁䅑䅁硁䑁䅍免ぁ䑁䅑杍硁䑁䅍兎䅁䅁杷允䅁䅁䅑䅁䑁䅁䅷䅁䭁䡁䄰䅁䭁䉁䅅䅁䭁䕁䕁䅁䉁䅁䅁允䅁䅁䄴䅆䅁䑁䅍䅍硁䑁䅁䅍睁䑁䅁䅍睁䅁䅁䍄䉁䅁䅁䅂䅁䅁䅍䅄䅁䅁䅯杦䅁䅁䅯充䅁䅁䅯䅑䅑䅁䅅䅁䉁䅁䅁杄十䅁䅁睍㉁䑁䅁李祁䑁䅍免㉁䅁䅁䍄䉁䅁䅁䅂䅁䅁䅍䅄䅁䅁䅯兙䅁䅁䅯充䅁䅁䅯䅒䅑䅁䅅䅁䉁䅁䅁杄啁䅁䅁睍ㅁ䑁䅫免睁䑁䅁䅍睁䑁䅁䅁䵁䅉䅅䅁䕁䅁䅁睁䵁䅁䅁权㥂䅁䅁权剁䅁䅁权㕁䅂䅁允䅁䅁䅅䅁佁䉁䅑䅁穁䑁䅁䅎睁䑁䅁䅍睁䑁䅁䅍䅁䅁杷允䅁䅁䅑䅁䑁䅁䅷䅁䭁䡁䄴䅁䭁䉁䅅䅁䭁䑁䕫䅁䉁䅁䅁允䅁䅁䄴杅䅁䑁䅍兏㍁䑁䅫免㑁䑁䅁兎䅁䅁杷允䅁䅁䅑䅁䑁䅁䅷䅁䭁䵁䅣䅁䭁䉁䅅䅁䭁䑁䕅䅁䉁䅁䅁允䅁䅁䄴杆䅁䑁䅉䅎ㅁ䑁䅫兎㑁䑁䅫䅍睁䑁䅁䅁䵁䅉䅅䅁䕁䅁䅁睁䵁䅁䅁权䱃䅁䅁权剁䅁䅁权硁䅂䅁允䅁䅁䅅䅁佁䉁䅑䅁硁䑁䅑䅎硁䑁䅍䅏睁䑁䅁䅍䅁䅁杷允䅁䅁䅑䅁䑁䅁䅷䅁䭁䍁䉁䅁䭁䉁䅅䅁䭁䑁䕯䅁䉁䅁䅁允䅁䅁䄴䅆䅁䑁䅅李㍁䑁䅙䅍睁䑁䅁䅍睁䅁䅁䍄䉁䅁䅁䅂䅁䅁䅍䅄䅁䅁䅯䅏䅁䅁䅯充䅁䅁䅯睎䅑䅁䅅䅁䉁䅁䅁杄啁䅁䅁兎穁䑁䅉䅍睁䑁䅁䅍睁䑁䅁䅁䵁䅉䅅䅁䕁䅁䅁睁䵁䅁䅁权卂允䅁权剁䅁䅁权㙁䅂䅁允䅁䅁䅅䅁佁䉁䅑䅁ㅁ䑁䅑兎睁䑁䅁䅍睁䑁䅁䅍䅁䅁杷允䅁䅁䅑䅁䑁䅁䅷䅁䭁䙁䅧䅁䭁䉁䅅䅁䭁䑁䕣䅁䉁䅁䅁允䅁䅁䄴䅆䅁䑁䅙䅍㕁䑁䅕䅍睁䑁䅁䅍睁䅁䅁䍄䉁䅁䅁䅂䅁䅁䅍䅄䅁䅁䅯兆䅅䅁䅯充䅁䅁䅯免䅑䅁䅅䅁䉁䅁䅁杄啁䅁䅁李㑁䑁䅅䅎ㅁ䑁䅙䅍睁䑁䅁䅁䵁䅉䅅䅁䕁䅁䅁睁䵁䅁䅁权睃允䅁权剁䅁䅁权䕂䅂䅁允䅁䅁䅅䅁佁䉁䅑䅁㍁䑁䅍免硁䑁䅕免睁䑁䅁䅍䅁䅁杷允䅁䅁䅑䅁䑁䅁䅷䅁䭁䩁䅯䅁䭁䉁䅅䅁䭁䑁䕣䅁䉁䅁䅁允䅁䅁䄴䅆䅁䑁䅕睎㑁䑁䅣兏㍁䑁䅉杍ㅁ䅁䅁䍄䉁䅁䅁䅂䅁䅁䅍䅄䅁䅁䅯睭䅁䅁䅯充䅁䅁䅯䅑䅑䅁䅅䅁䉁䅁䅁杄啁䅁䅁杍睁䑁䅧䅎㕁䑁䅣䅍睁䑁䅁䅁䵁䅉䅅䅁䕁䅁䅁睁䵁䅁䅁权䵁䅁䅁权剁䅁䅁权䕂䅂䅁允䅁䅁䅅䅁佁䉁䅑䅁硁䑁䅑兏硁䑁䅕睍祁䑁䅉睎䅁䅁杷允䅁䅁䅑䅁䑁䅁䅷䅁䭁䩁䅯䅁䭁䉁䅅䅁䭁䕁䕁䅁䉁䅁䅁允䅁䅁䄴䅆䅁䑁䅕䅏ぁ䑁䅍免㍁䑁䅙䅍穁䅁䅁䍄䉁䅁䅁䅂䅁䅁䅍䅄䅁䅁䅯杸䅅䅁䅯充䅁䅁䅯䅑䅑䅁䅅䅁䉁䅁䅁杄坁䅁䅁免睁䑁䅁䅍睁䑁䅁䅍睁䑁䅁䅍䅁䅁杷允䅁䅁䅑䅁䑁䅁䅷䅁䭁䭁䄴䅁䭁䉁䅅䅁䭁䕁䕑䅁䉁䅁䅁允䅁䅁䄴杅䅁䑁䅫䅍ㅁ䑁䅉杍睁䑁䅁䅍䅁䅁杷允䅁䅁䅑䅁䑁䅁䅷䅁䭁䑁䈸䅁䭁䉁䅅䅁䭁䑁䕅䅁䉁䅁䅁允䅁䅁䄴䅆䅁䑁䅉免㑁䑁䅁䅍睁䑁䅁䅍睁䅁䅁䍄䉁䅁䅁䅂䅁䅁䅍䅄䅁䅁䅯兰䅁䅁䅯充䅁䅁䅯䅒䅑䅁䅅䅁䉁䅁䅁杄啁䅁䅁杍睁䑁䅑䅍㕁䑁䅙䅍睁䑁䅁䅁䵁䅉䅅䅁䕁䅁䅁睁䵁䅁䅁权穃允䅁权剁䅁䅁权䅂䅂䅁允䅁䅁䅅䅁佁䉁䅑䅁祁䑁䅧睎穁䑁䅙免睁䑁䅁䅍䅁䅁杷允䅁䅁䅑䅁䑁䅁䅷䅁䭁䥁䄴䅁䭁䉁䅅䅁䭁䑁䕅䅁䉁䅁䅁允䅁䅁䄴䅆䅁䑁䅉免睁䑁䅁䅍睁䑁䅁䅍睁䅁䅁䍄䉁䅁䅁䅂䅁䅁䅍䅄䅁䅁䅯䅌䅁䅁䅯充䅁䅁䅯兏䅑䅁䅅䅁䉁䅁䅁杄十䅁䅁䅏ぁ䑁䅁䅍睁䑁䅁䅍睁䅁䅁䍄䉁䅁䅁䅂䅁䅁䅍䅄䅁䅁䅯䅘䅅䅁䅯充䅁䅁䅯睎䅑䅁䅅䅁䉁䅁䅁杄啁䅁䅁杍㑁䑁䅙兏睁䑁䅁䅍睁䑁䅁䅁䵁䅉䅅䅁䕁䅁䅁睁䵁䅁䅁权噄䅁䅁权剁䅁䅁权硁䅂䅁允䅁䅁䅅䅁佁䉁䅧䅁硁䑁䅕杍ぁ䑁䅉䅏ㅁ䑁䅍䅍睁䑁䅁䅁䵁䅉䅅䅁䕁䅁䅁睁䵁䅁䅁权奁允䅁权剁䅁䅁权㙁䅂䅁允䅁䅁䅅䅁佁䉁䅑䅁ぁ䑁䅍杍㍁䑁䅧兏㍁䑁䅙兏䅁䅁杷允䅁䅁䅑䅁䑁䅁䅷䅁䭁䍁䄴䅁䭁䉁䅅䅁䭁䑁䕯䅁䉁䅁䅁允䅁䅁䄴䅆䅁䑁䅅䅏㍁䑁䅅李㉁䑁䅁睎硁䅁䅁䍄䉁䅁䅁䅂䅁䅁䅍䅄䅁䅁䅯光䅁䅁䅯充䅁䅁䅯䅒䅑䅁䅅䅁䉁䅁䅁杄十䅁䅁李穁䑁䅙䅍睁䑁䅁䅍睁䅁䅁䍄䉁䅁䅁䅂䅁䅁䅍䅄䅁䅁䅯䄵䅁䅁䅯充䅁䅁䅯䅑䅑䅁䅅䅁䉁䅁䅁杄啁䅁䅁睍硁䑁䅑䅎睁䑁䅅䅍睁䑁䅁䅁䵁䅉䅅䅁䕁䅁䅁睁䵁䅁䅁权噄允䅁权剁䅁䅁权㙁䅂䅁允䅁䅁䅅䅁佁䉁䅉䅁㉁䑁䅉李睁䑁䅁䅍睁䑁䅁䅁䵁䅉䅅䅁䕁䅁䅁睁䵁䅁䅁权桃䅁䅁权剁䅁䅁权硁䅂䅁允䅁䅁䅅䅁佁䉁䅑䅁㑁䑁䅉䅏睁䑁䅁䅍睁䑁䅁䅍䅁䅁杷允䅁䅁䅑䅁䑁䅁䅷䅁䭁䭁䅅䅁䭁䉁䅅䅁䭁䕁䕁䅁䉁䅁䅁允䅁䅁䄴䅆䅁䑁䅧兎㕁䑁䅁䅍睁䑁䅁䅍睁䅁䅁䍄䉁䅁䅁䅂䅁䅁䅍䅄䅁䅁䅯共䅅䅁䅯充䅁䅁䅯睎䅑䅁䅅䅁䉁䅁䅁杄十䅁䅁睎㕁䑁䅕杍睁䑁䅁䅍睁䅁䅁䍄䉁䅁䅁䅂䅁䅁䅍䅄䅁䅁䅯兯䅁䅁䅯充䅁䅁䅯兏䅑䅁䅅䅁䉁䅁䅁杄啁䅁䅁兏祁䑁䅅䅍睁䑁䅁䅍睁䑁䅁䅁䵁䅉䅅䅁䕁䅁䅁睁䵁䅁䅁权桃䅁䅁权剁䅁䅁权䕂䅂䅁允䅁䅁䅅䅁佁䉁䅑䅁㕁䑁䅍免睁䑁䅁䅍睁䑁䅁䅍䅁䅁杷允䅁䅁䅑䅁䑁䅁䅷䅁䭁䥁䉕䅁䭁䉁䅅䅁䭁䕁䕁䅁䉁䅁䅁允䅁䅁䄴䅆䅁䑁䅉睎穁䑁䅁䅍睁䑁䅁䅍睁䅁䅁䍄䉁䅁䅁䅂䅁䅁䅍䅄䅁䅁䅯睺䅅䅁䅯充䅁䅁䅯兏䅑䅁䅅䅁䉁䅁䅁杄啁䅁䅁䅎祁䑁䅅免ㅁ䑁䅕䅍睁䑁䅁䅁䵁䅉䅅䅁䕁䅁䅁睁䵁䅁䅁权浂允䅁权剁䅁䅁权㍁䅂䅁允䅁䅁䅅䅁佁䉁䅙䅁ぁ䑁䅅䅎硁䑁䅁䅍睁䑁䅁䅍睁䅁䅁䍄䉁䅁䅁䅂䅁䅁䅍䅄䅁䅁䅯眱䅁䅁䅯充䅁䅁䅯睎䅑䅁䅅䅁䉁䅁䅁杄坁䅁䅁䅏睁䑁䅙杍ㅁ䑁䅁䅍睁䑁䅁䅍䅁䅁杷允䅁䅁䅑䅁䑁䅁䅷䅁䭁乁䅯䅁䭁䉁䅅䅁䭁䑁䕯䅁䉁䅁䅁允䅁䅁䄴䅆䅁䑁䅉睎硁䑁䅉䅍睁䑁䅁䅍睁䅁䅁䍄䉁䅁䅁䅂䅁䅁䅍䅄䅁䅁䅯朲䅁䅁䅯充䅁䅁䅯兏䅑䅁䅅䅁䉁䅁䅁杄啁䅁䅁杍㍁䑁䅁睍㑁䑁䅁䅍睁䑁䅁䅁䵁䅉䅅䅁䕁䅁䅁睁䵁䅁䅁权偂䅁䅁权剁䅁䅁权䕂䅂䅁允䅁䅁䅅䅁佁䉁䅑䅁祁䑁䅁䅍ぁ䑁䅫杍㕁䑁䅍兎䅁䅁杷允䅁䅁䅑䅁䑁䅁䅷䅁䭁䑁䄴䅁䭁䉁䅅䅁䭁䕁䕁䅁䉁䅁䅁允䅁䅁䄴䅆䅁䑁䅅杍㍁䑁䅅兏睁䑁䅁䅍睁䅁䅁䍄䉁䅁䅁䅂䅁䅁䅍䅄䅁䅁䅯村䅁䅁䅯充䅁䅁䅯免䅑䅁䅅䅁䉁䅁䅁杄啁䅁䅁免ぁ䑁䅅䅍祁䑁䅣䅍睁䑁䅁䅁䵁䅉䅅䅁䕁䅁䅁睁䵁䅁䅁权晄䅁䅁权剁䅁䅁权㙁䅂䅁允䅁䅁䅅䅁佁䉁䅑䅁穁䑁䅫睎㕁䑁䅁睍穁䑁䅑睎䅁䅁杷允䅁䅁䅑䅁䑁䅁䅷䅁䭁䵁䄸䅁䭁䉁䅅䅁䭁䑁䕅䅁䉁䅁䅁允䅁䅁䄴䅆䅁䑁䅉杍穁䑁䅫䅍睁䑁䅁䅍睁䅁䅁䍄䉁䅁䅁䅂䅁䅁䅍䅄䅁䅁䅯眵䅁䅁䅯充䅁䅁䅯杏䅑䅁䅅䅁䉁䅁䅁杄十䅁䅁李ㅁ䑁䅅䅎㍁䑁䅣䅏硁䅁䅁䍄䉁䅁䅁䅂䅁䅁䅍䅄䅁䅁䅯䅤䅁䅁䅯充䅁䅁䅯杏䅑䅁䅅䅁䉁䅁䅁杄啁䅁䅁杍ぁ䑁䅍兎睁䑁䅁䅍睁䑁䅁䅁䵁䅉䅅䅁䕁䅁䅁睁䵁䅁䅁权潄䅁䅁权剁䅁䅁权㕁䅂䅁允䅁䅁䅅䅁佁䉁䅑䅁㑁䑁䅫睎祁䑁䅫杍祁䑁䅍睍䅁䅁杷允䅁䅁䅑䅁䑁䅁䅷䅁䭁䥁䉉䅁䭁䉁䅅䅁䭁䑁䕅䅁䉁䅁䅁允䅁䅁䄴杅䅁䑁䅙睍ぁ䑁䅁䅍睁䑁䅁䅍䅁䅁杷允䅁䅁䅑䅁䑁䅁䅷䅁䭁偁䅍䅁䭁䉁䅅䅁䭁䑁䕯䅁䉁䅁䅁允䅁䅁䄴䅆䅁䑁䅉杍祁䑁䅁䅍睁䑁䅁䅍睁䅁䅁䍄䉁䅁䅁䅂䅁䅁䅍䅄䅁䅁䅯兘䅁䅁䅯充䅁䅁䅯䅒䅑䅁䅅䅁䉁䅁䅁杄啁䅁䅁䅎㑁䑁䅧睍睁䑁䅁䅍睁䑁䅁䅁䵁䅉䅅䅁䕁䅁䅁睁䵁䅁䅁权权䅁䅁权剁䅁䅁权㙁䅂䅁允䅁䅁䅅䅁佁䉁䅑䅁ㅁ䑁䅑䅏㍁䑁䅙李睁䑁䅁䅍䅁䅁杷允䅁䅁䅑䅁䑁䅁䅷䅁䭁佁䅁䅁䭁䉁䅅䅁䭁䕁䕁䅁䉁䅁䅁允䅁䅁䄴䅆䅁䑁䅕李穁䑁䅁䅍睁䑁䅁䅍睁䅁䅁䍄䉁䅁䅁䅂䅁䅁䅍䅄䅁䅁䅯䅅䅁䅁䅯充䅁䅁䅯䅒䅑䅁䅅䅁䉁䅁䅁杄十䅁䅁䅎㕁䑁䅣免ㅁ䑁䅁䅍睁䅁䅁䍄䉁䅁䅁䅂䅁䅁䅍䅄䅁䅁䅯䄴䅁䅁䅯充䅁䅁䅯杏䅑䅁䅅䅁䉁䅁䅁杄啁䅁䅁兎㉁䑁䅙䅍睁䑁䅁䅍睁䑁䅁䅁䵁䅉䅅䅁䕁䅁䅁睁䵁䅁䅁权煄䅁䅁权剁䅁䅁权㙁䅂䅁允䅁䅁䅅䅁佁䉁䅑䅁祁䑁䅅䅎㕁䑁䅁䅍睁䑁䅁䅍䅁䅁杷允䅁䅁䅑䅁䑁䅁䅷䅁䭁䉁䅫䅁䭁䉁䅅䅁䭁䕁䕁䅁䉁䅁䅁允䅁䅁䄴䅆䅁䑁䅍李睁䑁䅑䅍睁䑁䅁䅍睁䅁䅁䍄䉁䅁䅁䅂䅁䅁䅍䅄䅁䅁䅯杌䅅䅁䅯充䅁䅁䅯杏䅑䅁䅅䅁䉁䅁䅁杄啁䅁䅁杍㍁䑁䅧睍硁䑁䅅䅍睁䑁䅁䅁䵁䅉䅅䅁䕁䅁䅁睁䵁䅁䅁权㙁允䅁权剁䅁䅁权硁䅂䅁允䅁䅁䅅䅁佁䉁䅉䅁㍁䑁䅕兏睁䑁䅁䅍睁䑁䅁䅁䵁䅉䅅䅁䕁䅁䅁睁䵁䅁䅁权潄允䅁权剁䅁䅁权㕁䅂䅁允䅁䅁䅅䅁佁䉁䅑䅁ぁ䑁䅫杍睁䑁䅕䅏睁䑁䅁䅍䅁䅁杷允䅁䅁䅑䅁䑁䅁䅷䅁䭁䵁䄸䅁䭁䉁䅅䅁䭁䕁䕁䅁䉁䅁䅁允䅁䅁䄴䅆䅁䑁䅉免ㅁ䑁䅁䅍睁䑁䅁䅍睁䅁䅁䍄䉁䅁䅁䅂䅁䅁䅍䅄䅁䅁䅯杫䅅䅁䅯充䅁䅁䅯睎䅑䅁䅅䅁䉁䅁䅁杄啁䅁䅁免㕁䑁䅕睍祁䑁䅧䅍祁䑁䅁䅁䵁䅉䅅䅁䕁䅁䅁睁䵁䅁䅁权偄䅁䅁权剁䅁䅁权㙁䅂䅁允䅁䅁䅅䅁佁䉁䅑䅁祁䑁䅅免ㅁ䑁䅁䅍睁䑁䅁䅍䅁䅁杷允䅁䅁䅑䅁䑁䅁䅷䅁䭁䥁䅁䅁䭁䉁䅅䅁䭁䕁䕁䅁䉁䅁䅁允䅁䅁䄴䅆䅁䑁䅕兎睁䑁䅅睍ㅁ䑁䅁䅍睁䅁䅁䍄䉁䅁䅁䅂䅁䅁䅍䅄䅁䅁䅯䅕䅁䅁䅯充䅁䅁䅯䅒䅑䅁䅅䅁䉁䅁䅁杄十䅁䅁李硁䑁䅧䅍ぁ䑁䅑兏祁䅁䅁䍄䉁䅁䅁䅂䅁䅁䅍䅄䅁䅁䅯睺䅁䅁䅯充䅁䅁䅯䅒䅑䅁䅅䅁䉁䅁䅁杄啁䅁䅁免㕁䑁䅁睎睁䑁䅁䅍睁䑁䅁䅁䵁䅉䅅䅁䕁䅁䅁睁䵁䅁䅁权㝁允䅁权剁䅁䅁权㙁䅂䅁允䅁䅁䅅䅁佁䉁䅑䅁ㅁ䑁䅅䅎ㅁ䑁䅣䅎㑁䑁䅧兏䅁䅁杷允䅁䅁䅑䅁䑁䅁䅷䅁䭁䭁䅕䅁䭁䉁䅅䅁䭁䑁䕯䅁䉁䅁䅁允䅁䅁䄴䅆䅁䑁䅉杍㑁䑁䅉兏穁䑁䅁䅍睁䅁䅁䍄䉁䅁䅁䅂䅁䅁䅍䅄䅁䅁䅯兗䅁䅁䅯充䅁䅁䅯免䅑䅁䅅䅁䉁䅁䅁杄坁䅁䅁免㑁䑁䅍李睁䑁䅁䅍睁䑁䅁䅍䅁䅁杷允䅁䅁䅑䅁䑁䅁䅷䅁䭁佁䉙䅁䭁䉁䅅䅁䭁䕁䕑䅁䉁䅁䅁允䅁䅁䄴䅆䅁䑁䅫李㑁䑁䅁䅍睁䑁䅁䅍睁䅁䅁䍄䉁䅁䅁䅂䅁䅁䅍䅄䅁䅁䅯兒䅅䅁䅯充䅁䅁䅯䅑䅑䅁䅅䅁䉁䅁䅁杄啁䅁䅁兎祁䑁䅣李睁䑁䅁䅍睁䑁䅁䅁䵁䅉䅅䅁䕁䅁䅁睁䵁䅁䅁权䅂䅁䅁权剁䅁䅁权硁䅂䅁允䅁䅁䅅䅁佁䉁䅙䅁硁䑁䅫杍硁䑁䅁䅍睁䑁䅁䅍睁䅁䅁䍄䉁䅁䅁䅂䅁䅁䅍䅄䅁䅁䅯兑䅁䅁䅯充䅁䅁䅯免䅑䅁䅅䅁䉁䅁䅁杄啁䅁䅁睎睁䑁䅉䅎睁䑁䅁䅍睁䑁䅁䅁䵁䅉䅅䅁䕁䅁䅁睁䵁䅁䅁权兂䅁䅁权剁䅁䅁权㕁䅂䅁允䅁䅁䅅䅁佁䉁䅉䅁㉁䑁䅁䅎祁䑁䅕睎祁䑁䅉䅁䵁䅉䅅䅁䕁䅁䅁睁䵁䅁䅁权剂允䅁权剁䅁䅁权䕂䅂䅁允䅁䅁䅅䅁佁䉁䅑䅁祁䑁䅁兏㉁䑁䅧䅍睁䑁䅁䅍䅁䅁杷允䅁䅁䅑䅁䑁䅁䅷䅁䭁䙁䅯䅁䭁䉁䅅䅁䭁䑁䕫䅁䉁䅁䅁允䅁䅁䄴䅆䅁䑁䅉睎㕁䑁䅑兏睁䑁䅁䅍睁䅁䅁䍄䉁䅁䅁䅂䅁䅁䅍䅄䅁䅁䅯東䅅䅁䅯充䅁䅁䅯䅑䅑䅁䅅䅁䉁䅁䅁权䡂䅁䅁䍄䉁䅁䅁䅂䅁䅁䅍䅄䅁䅁䅯䄴䅅䅁䅯充䅁䅁䅯睎䅑䅁䅅䅁䉁䅁䅁杄啁䅁䅁免祁䑁䅁免硁䑁䅉䅍睁䑁䅁䅁䵁䅉䅅䅁䕁䅁䅁睁䵁䅁䅁权楄允䅁权剁䅁䅁权㍁䅂䅁允䅁䅁䅅䅁佁䉁䅑䅁硁䑁䅁兎睁䑁䅁䅍睁䑁䅁䅍䅁䅁杷允䅁䅁䅑䅁䑁䅁䅷䅁䭁䥁䅣䅁䭁䉁䅅䅁䭁䑁䕣䅁䉁䅁䅁允䅁䅁䄴䅆䅁䑁䅕李ㅁ䑁䅁䅍睁䑁䅁䅍睁䅁䅁䍄䉁䅁䅁䅂䅁䅁䅍䅄䅁䅁䅯睇䅅䅁䅯充䅁䅁䅯䅒䅑䅁䅅䅁䉁䅁䅁权䡂䅁䅁䍄䉁䅁䅁䅂䅁䅁䅍䅄䅁䅁䅯兙䅅䅁䅯充䅁䅁䅯睎䅑䅁䅅䅁䉁䅁䅁杄啁䅁䅁睍祁䑁䅍䅏睁䑁䅁䅍睁䑁䅁䅁䵁䅉䅅䅁䕁䅁䅁睁䵁䅁䅁权牄䅁䅁权剁䅁䅁权㕁䅂䅁允䅁䅁䅅䅁佁䉁䅙䅁㍁䑁䅅兎睁䑁䅁䅍睁䑁䅁䅍睁䅁䅁䍄䉁䅁䅁䅂䅁䅁䅍䅄䅁䅁䅯材䅅䅁䅯充䅁䅁䅯䅑䅑䅁䅅䅁䉁䅁䅁杄啁䅁䅁兎㕁䑁䅑兎睁䑁䅁䅍睁䑁䅁䅁䵁䅉䅅䅁䕁䅁䅁睁䵁䅁䅁权歄允䅁权剁䅁䅁权䅂䅂䅁允䅁䅁䅅䅁佁䉁䅑䅁硁䑁䅣李穁䑁䅉䅏睁䑁䅁䅍䅁䅁杷允䅁䅁䅑䅁䑁䅁䅷䅁䭁䕁䅁䅁䭁䉁䅅䅁䭁䕁䕑䅁䉁䅁䅁允䅁䅁䄴杆䅁䑁䅉睍穁䑁䅑䅍睁䑁䅁䅍睁䑁䅁䅁䵁䅉䅅䅁䕁䅁䅁睁䵁䅁䅁权䙄䅁䅁权剁䅁䅁权䕂䅂䅁允䅁䅁䅅䅁佁䉁䅑䅁祁䑁䅍睎ㅁ䑁䅁䅍睁䑁䅁䅍䅁䅁杷允䅁䅁䅑䅁䑁䅁䅷䅁䭁䍁䅉䅁䭁䉁䅅䅁䭁䑁䕅䅁䉁䅁䅁允䅁䅁䄴䅆䅁䑁䅅兎㉁䑁䅅睎穁䑁䅁䅍睁䅁䅁䍄䉁䅁䅁䅂䅁䅁䅍䅄䅁䅁䅯杉䅁䅁䅯充䅁䅁䅯兏䅑䅁䅅䅁䉁䅁䅁杄啁䅁䅁免祁䑁䅑免睁䑁䅁䅍睁䑁䅁䅁䵁䅉䅅䅁䕁䅁䅁睁䵁䅁䅁权敄允䅁权剁䅁䅁权㍁䅂䅁允䅁䅁䅅䅁佁䉁䅉䅁ㅁ䑁䅣兏㉁䑁䅙䅍睁䑁䅁䅁䵁䅉䅅䅁䕁䅁䅁睁䵁䅁䅁权佂允䅁权剁䅁䅁权䕂䅂䅁允䅁䅁䅅䅁佁䉁䅑䅁ぁ䑁䅅䅏ぁ䑁䅁䅍睁䑁䅁䅍䅁䅁杷允䅁䅁䅑䅁䑁䅁䅷䅁䭁䭁䄸䅁䭁䉁䅅䅁䭁䑁䕅䅁䉁䅁䅁允䅁䅁䄴䅆䅁䑁䅍杍穁䑁䅍䅍睁䑁䅁䅍睁䅁䅁䍄䉁䅁䅁䅂䅁䅁䅍䅄䅁䅁䅯睗䅅䅁䅯充䅁䅁䅯䅒䅑䅁䅅䅁䉁䅁䅁杄坁䅁䅁免ㅁ䑁䅫䅎ぁ䑁䅁䅍睁䑁䅁䅍䅁䅁杷允䅁䅁䅑䅁䑁䅁䅷䅁䭁䉁䉑䅁䭁䉁䅅䅁䭁䑁䕫䅁䉁䅁䅁允䅁䅁䄴䅆䅁䑁䅅兎㍁䑁䅉䅍睁䑁䅁䅍睁䅁䅁䍄䉁䅁䅁䅂䅁䅁䅍䅄䅁䅁䅯睯䅅䅁䅯充䅁䅁䅯免䅑䅁䅅䅁䉁䅁䅁杄啁䅁䅁兏㍁䑁䅅䅍睁䑁䅁䅍睁䑁䅁䅁䵁䅉䅅䅁䕁䅁䅁睁䵁䅁䅁权㑁允䅁权剁䅁䅁权硁䅂䅁允䅁䅁䅅䅁佁䉁䅑䅁穁䑁䅧睍ぁ䑁䅁䅍睁䑁䅁䅍䅁䅁杷允䅁䅁䅑䅁䑁䅁䅷䅁䭁偁䅍䅁䭁䉁䅅䅁䭁䑁䕅䅁䉁䅁䅁允䅁䅁䄴䅆䅁䑁䅉免㍁䑁䅁䅍睁䑁䅁䅍睁䅁䅁䍄䉁䅁䅁䅂䅁䅁䅍䅄䅁䅁䅯眸䅁䅁䅯充䅁䅁䅯睎䅑䅁䅅䅁䉁䅁䅁杄啁䅁䅁杍硁䑁䅙䅍睁䑁䅁䅍睁䑁䅁䅁䵁䅉䅅䅁䕁䅁䅁睁䵁䅁䅁权穄䅁䅁权剁䅁䅁权㕁䅂䅁允䅁䅁䅅䅁佁䉁䅑䅁祁䑁䅉杍穁䑁䅁䅍睁䑁䅁䅍䅁䅁杷允䅁䅁䅑䅁䑁䅁䅷䅁䭁偁䅍䅁䭁䉁䅅䅁䭁䕁䕑䅁䉁䅁䅁允䅁䅁䄴䅆䅁䑁䅉杍硁䑁䅫䅍睁䑁䅁䅍睁䅁䅁䍄䉁䅁䅁䅂䅁䅁䅍䅄䅁䅁䅯八䅁䅁䅯充䅁䅁䅯兏䅑䅁䅅䅁䉁䅁䅁杄啁䅁䅁免㉁䑁䅉䅍睁䑁䅁䅍睁䑁䅁䅁䵁䅉䅅䅁䕁䅁䅁睁䵁䅁䅁权橄䅁䅁权剁䅁䅁权硁䅂䅁允䅁䅁䅅䅁佁䉁䅙䅁祁䑁䅑睎睁䑁䅁䅍睁䑁䅁䅍睁䅁䅁䍄䉁䅁䅁䅂䅁䅁䅍䅄䅁䅁䅯六䅅䅁䅯充䅁䅁䅯睎䅑䅁䅅䅁䉁䅁䅁杄啁䅁䅁李硁䑁䅁睍睁䑁䅁䅍睁䑁䅁䅁䵁䅉䅅䅁䕁䅁䅁睁䵁䅁䅁权畃䅁䅁权剁䅁䅁权㙁䅂䅁允䅁䅁䅅䅁佁䉁䅉䅁㑁䑁䅍睎硁䑁䅙䅍睁䑁䅁䅁䵁䅉䅅䅁䕁䅁䅁睁䵁䅁䅁权ㅄ䅁䅁权剁䅁䅁权硁䅂䅁允䅁䅁䅅䅁佁䉁䅉䅁硁䑁䅣睍㍁䑁䅁䅍睁䑁䅁䅁䵁䅉䅅䅁䕁䅁䅁睁䵁䅁䅁权ㅄ䅁䅁权剁䅁䅁权䅂䅂䅁允䅁䅁䅅䅁佁䉁䅉䅁硁䑁䅫李ぁ䑁䅕䅍睁䑁䅁䅁䵁䅉䅅䅁䕁䅁䅁睁䵁䅁䅁权㍁允䅁权剁䅁䅁权㙁䅂䅁允䅁䅁䅅䅁佁䉁䅑䅁㉁䑁䅁兏穁䑁䅧杍睁䑁䅁䅍䅁䅁杷允䅁䅁䅑䅁䑁䅁䅷䅁䭁䍁䅑䅁䭁䉁䅅䅁䭁䑁䕫䅁䉁䅁䅁允䅁䅁䄴䅆䅁䑁䅍兎㍁䑁䅣免㕁䑁䅁䅍睁䅁䅁䍄䉁䅁䅁䅂䅁䅁䅍䅄䅁䅁䅯眲䅅䅁䅯充䅁䅁䅯杏䅑䅁䅅䅁䉁䅁䅁杄啁䅁䅁杍㑁䑁䅅䅍ぁ䑁䅙䅍睁䑁䅁䅁䵁䅉䅅䅁䕁䅁䅁睁䵁䅁䅁权乄䅁䅁权剁䅁䅁权䕂䅂䅁允䅁䅁䅅䅁佁䉁䅑䅁ㅁ䑁䅅䅏㕁䑁䅧睍睁䑁䅁䅍䅁䅁杷允䅁䅁䅑䅁䑁䅁䅷䅁䭁䝁䄸䅁䭁䉁䅅䅁䭁䑁䕣䅁䉁䅁䅁允䅁䅁䄴䅆䅁䑁䅍兏硁䑁䅍兎睁䑁䅙䅎硁䅁䅁䍄䉁䅁䅁䅂䅁䅁䅍䅄䅁䅁䅯䅈䅁䅁䅯充䅁䅁䅯免䅑䅁䅅䅁䉁䅁䅁杄啁䅁䅁䅎穁䑁䅙䅍睁䑁䅁䅍睁䑁䅁䅁䵁䅉䅅䅁䕁䅁䅁睁䵁䅁䅁权䭂允䅁权剁䅁䅁权䅂䅂䅁允䅁䅁䅅䅁佁䉁䅑䅁硁䑁䅧䅍睁䑁䅁䅍睁䑁䅁䅍䅁䅁杷允䅁䅁䅑䅁䑁䅁䅷䅁䭁䭁䅣䅁䭁䉁䅅䅁䭁䕁䕁䅁䉁䅁䅁允䅁䅁䄴䅆䅁䑁䅅睎ㅁ䑁䅧兏祁䑁䅁䅍睁䅁䅁䍄䉁䅁䅁䅂䅁䅁䅍䅄䅁䅁䅯䄯䅁䅁䅯充䅁䅁䅯免䅑䅁䅅䅁䉁䅁䅁杄啁䅁䅁免ぁ䑁䅉兎硁䑁䅙李㑁䑁䅑䅁䵁䅉䅅䅁䕁䅁䅁睁䵁䅁䅁权䥂䅁䅁权剁䅁䅁权䕂䅂䅁允䅁䅁䅅䅁佁䉁䅑䅁硁䑁䅅睎硁䑁䅕䅎睁䑁䅁䅍䅁䅁杷允䅁䅁䅑䅁䑁䅁䅷䅁䭁䡁䈴䅁䭁䉁䅅䅁䭁䕁䕑䅁䉁䅁䅁允䅁䅁䄴䅆䅁䑁䅉䅍㕁䑁䅧䅍硁䑁䅣睎硁䅁䅁䍄䉁䅁䅁䅂䅁䅁䅍䅄䅁䅁䅯䄯䅁䅁䅯充䅁䅁䅯杏䅑䅁䅅䅁䉁䅁䅁杄啁䅁䅁免穁䑁䅫睎穁䑁䅣睎祁䑁䅕䅁䵁䅉䅅䅁䕁䅁䅁睁䵁䅁䅁权療允䅁权剁䅁䅁权硁䅂䅁允䅁䅁䅅䅁佁䉁䅑䅁ぁ䑁䅅䅏㑁䑁䅁睍睁䑁䅁䅍䅁䅁杷允䅁䅁䅑䅁䑁䅁䅷䅁䭁偁䅷䅁䭁䉁䅅䅁䭁䕁䕑䅁䉁䅁䅁允䅁䅁䄴䅆䅁䑁䅅睍㕁䑁䅧兎祁䑁䅙睎ぁ䅁䅁䍄䉁䅁䅁䅂䅁䅁䅍䅄䅁䅁䅯睇䅁䅁䅯充䅁䅁䅯免䅑䅁䅅䅁䉁䅁䅁杄啁䅁䅁兎祁䑁䅍兎ぁ䑁䅉䅍睁䑁䅁䅁䵁䅉䅅䅁䕁䅁䅁睁䵁䅁䅁权㥄䅁䅁权剁䅁䅁权㍁䅂䅁允䅁䅁䅅䅁佁䉁䅉䅁ㅁ䑁䅉杍㕁䑁䅫睍㉁䑁䅫䅁䵁䅉䅅䅁䕁䅁䅁睁䵁䅁䅁权楃䅁䅁权剁䅁䅁权㙁䅂䅁允䅁䅁䅅䅁佁䉁䅑䅁硁䑁䅁李㑁䑁䅫兏睁䑁䅁䅍䅁䅁杷允䅁䅁䅑䅁䑁䅁䅷䅁䭁䍁䉙䅁䭁䉁䅅䅁䭁䑁䕯䅁䉁䅁䅁允䅁䅁䄴䅆䅁䑁䅅兎ㅁ䑁䅧䅍睁䑁䅁䅍睁䅁䅁䍄䉁䅁䅁䅂䅁䅁䅍䅄䅁䅁䅯来䅅䅁䅯充䅁䅁䅯杏䅑䅁䅅䅁䉁䅁䅁杄坁䅁䅁免穁䑁䅑睍睁䑁䅉兏睁䑁䅁䅍䅁䅁杷允䅁䅁䅑䅁䑁䅁䅷䅁䭁䍁䅷䅁䭁䉁䅅䅁䭁䑁䕅䅁䉁䅁䅁允䅁䅁䄴杅䅁䑁䅧䅍㑁䑁䅁䅍睁䑁䅁䅍䅁䅁杷允䅁䅁䅑䅁䑁䅁䅷䅁䭁䝁䈰䅁䭁䉁䅅䅁䭁䑁䕣䅁䉁䅁䅁允䅁䅁䄴䅆䅁䑁䅫睎硁䑁䅙䅏祁䑁䅁䅍睁䅁䅁䍄䉁䅁䅁䅂䅁䅁䅍䅄䅁䅁䅯䅌䅁䅁䅯充䅁䅁䅯䅑䅑䅁䅅䅁䉁䅁䅁杄十䅁䅁䅏硁䑁䅫䅍睁䑁䅁䅍睁䅁䅁䍄䉁䅁䅁䅂䅁䅁䅍䅄䅁䅁䅯杲䅁䅁䅯充䅁䅁䅯兏䅑䅁䅅䅁䉁䅁䅁杄十䅁䅁䅏㉁䑁䅉睎穁䑁䅁䅍睁䅁䅁䍄䉁䅁䅁䅂䅁䅁䅍䅄䅁䅁䅯眲䅁䅁䅯充䅁䅁䅯免䅑䅁䅅䅁䉁䅁䅁杄坁䅁䅁免硁䑁䅁睍睁䑁䅁䅍睁䑁䅁䅍䅁䅁杷允䅁䅁䅑䅁䑁䅁䅷䅁䭁䱁䄰䅁䭁䉁䅅䅁䭁䑁䕣䅁䉁䅁䅁允䅁䅁䄴杆䅁䑁䅅䅍ㅁ䑁䅫兏㉁䑁䅙䅍睁䑁䅁䅁䵁䅉䅅䅁䕁䅁䅁睁䵁䅁䅁权䕁允䅁权剁䅁䅁权䕂䅂䅁允䅁䅁䅅䅁佁䉁䅑䅁㉁䑁䅁䅍祁䑁䅫䅍睁䑁䅁䅍䅁䅁杷允䅁䅁䅑䅁䑁䅁䅷䅁䭁䉁䉣䅁䭁䉁䅅䅁䭁䕁䕑䅁䉁䅁䅁允䅁䅁䄴杅䅁䑁䅑䅍㑁䑁䅙兎睁䑁䅁䅍䅁䅁杷允䅁䅁䅑䅁䑁䅁䅷䅁䭁䑁䉷䅁䭁䉁䅅䅁䭁䑁䕫䅁䉁䅁䅁允䅁䅁䄴䅆䅁䑁䅕睍ㅁ䑁䅍䅍睁䑁䅁䅍睁䅁䅁䍄䉁䅁䅁䅂䅁䅁䅍䅄䅁䅁䅯元䅅䅁䅯充䅁䅁䅯杏䅑䅁䅅䅁䉁䅁䅁杄十䅁䅁睎祁䑁䅑䅎硁䑁䅁䅍睁䅁䅁䍄䉁䅁䅁䅂䅁䅁䅍䅄䅁䅁䅯杹䅅䅁䅯充䅁䅁䅯䅑䅑䅁䅅䅁䉁䅁䅁杄坁䅁䅁杍ぁ䑁䅧免祁䑁䅁䅍睁䑁䅁䅍䅁䅁杷允䅁䅁䅑䅁䑁䅁䅷䅁䭁䅁䉫䅁䭁䉁䅅䅁䭁䕁䕑䅁䉁䅁䅁允䅁䅁䄴杅䅁䑁䅙䅍睁䑁䅕兏睁䑁䅁䅍䅁䅁杷允䅁䅁䅑䅁䑁䅁䅷䅁䭁䉁䅑䅁䭁䉁䅅䅁䭁䑁䕯䅁䉁䅁䅁允䅁䅁䄴䅆䅁䑁䅉䅏㍁䑁䅁䅍睁䑁䅁䅍睁䅁䅁䍄䉁䅁䅁䅂䅁䅁䅍䅄䅁䅁䅯䅰䅁䅁䅯充䅁䅁䅯睎䅑䅁䅅䅁䉁䅁䅁杄啁䅁䅁睍ぁ䑁䅙兎睁䑁䅁䅍睁䑁䅁䅁䵁䅉䅅䅁䕁䅁䅁睁䵁䅁䅁权晁允䅁权剁䅁䅁权硁䅂䅁允䅁䅁䅅䅁佁䉁䅑䅁祁䑁䅧䅎睁䑁䅁䅍睁䑁䅁䅍䅁䅁杷允䅁䅁䅑䅁䑁䅁䅷䅁䭁䕁䅷䅁䭁䉁䅅䅁䭁䑁䕣䅁䉁䅁䅁允䅁䅁䄴䅆䅁䑁䅅睍睁䑁䅍李穁䑁䅑䅎硁䅁䅁䍄䉁䅁䅁䅂䅁䅁䅍䅄䅁䅁䅯睡䅁䅁䅯充䅁䅁䅯䅑䅑䅁䅅䅁䉁䅁䅁杄啁䅁䅁杍ぁ䑁䅙䅍睁䑁䅁䅍睁䑁䅁䅁䵁䅉䅅䅁䕁䅁䅁睁䵁䅁䅁权卂䅁䅁权剁䅁䅁权䅂䅂䅁允䅁䅁䅅䅁佁䉁䅙䅁硁䑁䅁䅍㑁䑁䅁䅍睁䑁䅁䅍睁䅁䅁䍄䉁䅁䅁䅂䅁䅁䅍䅄䅁䅁䅯睕䅁䅁䅯充䅁䅁䅯䅑䅑䅁䅅䅁䉁䅁䅁杄啁䅁䅁杍㍁䑁䅑李睁䑁䅁䅍睁䑁䅁䅁䵁䅉䅅䅁䕁䅁䅁睁䵁䅁䅁权呂䅁䅁权剁䅁䅁权㙁䅂䅁允䅁䅁䅅䅁佁䉁䅑䅁祁䑁䅫䅎㕁䑁䅁䅍睁䑁䅁䅍䅁䅁杷允䅁䅁䅑䅁䑁䅁䅷䅁䭁䭁䉕䅁䭁䉁䅅䅁䭁䑁䕅䅁䉁䅁䅁允䅁䅁䄴杆䅁䑁䅅䅎㑁䑁䅅䅍睁䑁䅁䅍睁䑁䅁䅁䵁䅉䅅䅁䕁䅁䅁睁䵁䅁䅁权煁䅁䅁权剁䅁䅁权䅂䅂䅁允䅁䅁䅅䅁佁䉁䅑䅁穁䑁䅅李祁䑁䅁䅍睁䑁䅁䅍䅁䅁杷允䅁䅁䅑䅁䑁䅁䅷䅁䭁偁䅙䅁䭁䉁䅅䅁䭁䑁䕅䅁䉁䅁䅁允䅁䅁䄴䅆䅁䑁䅍䅍ㅁ䑁䅉免㕁䑁䅁䅍睁䅁䅁䍄䉁䅁䅁䅂䅁䅁䅍䅄䅁䅁䅯杅䅁䅁䅯充䅁䅁䅯睎䅑䅁䅅䅁䉁䅁䅁杄啁䅁䅁免硁䑁䅫杍睁䑁䅁䅍睁䑁䅁䅁䵁䅉䅅䅁䕁䅁䅁睁䵁䅁䅁权䍄允䅁权剁䅁䅁权䅂䅂䅁允䅁䅁䅅䅁佁䉁䅑䅁穁䑁䅙杍穁䑁䅁䅍睁䑁䅁䅍䅁䅁杷允䅁䅁䅑䅁䑁䅁䅷䅁䭁䩁䉅䅁䭁䉁䅅䅁䭁䑁䕫䅁䉁䅁䅁允䅁䅁䄴䅆䅁䑁䅍䅎穁䑁䅣睎穁䑁䅙䅍祁䅁䅁䍄䉁䅁䅁䅂䅁䅁䅍䅄䅁䅁䅯朹䅁䅁䅯充䅁䅁䅯兏䅑䅁䅅䅁䉁䅁䅁杄啁䅁䅁睍穁䑁䅉李ㅁ䑁䅑䅍睁䑁䅁䅁䵁䅉䅅䅁䕁䅁䅁睁䵁䅁䅁权䝄允䅁权剁䅁䅁权㍁䅂䅁允䅁䅁䅅䅁佁䉁䅑䅁㕁䑁䅧免睁䑁䅁䅍睁䑁䅁䅍䅁䅁杷允䅁䅁䅑䅁䑁䅁䅷䅁䭁䝁䅧䅁䭁䉁䅅䅁䭁䑁䕯䅁䉁䅁䅁允䅁䅁䄴杅䅁䑁䅙免㑁䑁䅧杍睁䑁䅁䅍䅁䅁杷允䅁䅁䅑䅁䑁䅁䅷䅁䭁䥁䅣䅁䭁䉁䅅䅁䭁䕁䕁䅁䉁䅁䅁允䅁䅁䄴䅆䅁䑁䅕李睁䑁䅁䅍睁䑁䅁䅍睁䅁䅁䍄䉁䅁䅁䅂䅁䅁䅍䅄䅁䅁䅯兴䅁䅁䅯充䅁䅁䅯杏䅑䅁䅅䅁䉁䅁䅁杄啁䅁䅁免㕁䑁䅕睍睁䑁䅁䅍睁䑁䅁䅁䵁䅉䅅䅁䕁䅁䅁睁䵁䅁䅁权佄䅁䅁权剁䅁䅁权硁䅂䅁允䅁䅁䅅䅁佁䉁䅑䅁硁䑁䅍䅏祁䑁䅉睍睁䑁䅁䅍䅁䅁杷允䅁䅁䅑䅁䑁䅁䅷䅁䭁䑁䉕䅁䭁䉁䅅䅁䭁䕁䕑䅁䉁䅁䅁允䅁䅁䄴䅆䅁䑁䅍李㉁䑁䅕杍睁䑁䅁䅍睁䅁䅁䍄䉁䅁䅁䅂䅁䅁䅍䅄䅁䅁䅯䅳䅁䅁䅯充䅁䅁䅯免䅑䅁䅅䅁䉁䅁䅁杄十䅁䅁睍㑁䑁䅕免㍁䑁䅁䅍睁䅁䅁䍄䉁䅁䅁䅂䅁䅁䅍䅄䅁䅁䅯眱䅁䅁䅯充䅁䅁䅯杏䅑䅁䅅䅁䉁䅁䅁杄坁䅁䅁䅏穁䑁䅁䅎㍁䑁䅁䅍睁䑁䅁䅍䅁䅁杷允䅁䅁䅑䅁䑁䅁䅷䅁䭁乁䅣䅁䭁䉁䅅䅁䭁䑁䕫䅁䉁䅁䅁允䅁䅁䄴杆䅁䑁䅧睎㑁䑁䅕䅍睁䑁䅁䅍睁䑁䅁䅁䵁䅉䅅䅁䕁䅁䅁睁䵁䅁䅁权塄䅁䅁权剁䅁䅁权䕂䅂䅁允䅁䅁䅅䅁佁䉁䅙䅁㕁䑁䅁睎㕁䑁䅕䅍睁䑁䅁䅍睁䅁䅁䍄䉁䅁䅁䅂䅁䅁䅍䅄䅁䅁䅯全䅅䅁䅯充䅁䅁䅯杏䅑䅁䅅䅁䉁䅁䅁杄啁䅁䅁杍㕁䑁䅉䅍睁䑁䅁䅍睁䑁䅁䅁䵁䅉䅅䅁䕁䅁䅁睁䵁䅁䅁权摂允䅁权剁䅁䅁权㍁䅂䅁允䅁䅁䅅䅁佁䉁䅑䅁硁䑁䅁睍睁䑁䅁䅍睁䑁䅁䅍䅁䅁杷允䅁䅁䅑䅁䑁䅁䅷䅁䭁䙁䉧䅁䭁䉁䅅䅁䭁䑁䕯䅁䉁䅁䅁允䅁䅁䄴杆䅁䑁䅅兏祁䑁䅅䅍㕁䑁䅕䅍睁䑁䅁䅁䵁䅉䅅䅁䕁䅁䅁睁䵁䅁䅁权い䅁䅁权剁䅁䅁权㙁䅂䅁允䅁䅁䅅䅁佁䉁䅑䅁㉁䑁䅍睎睁䑁䅁䅍睁䑁䅁䅍䅁䅁杷允䅁䅁䅑䅁䑁䅁䅷䅁䭁䝁䅳䅁䭁䉁䅅䅁䭁䑁䕣䅁䉁䅁䅁允䅁䅁䄴䅆䅁䑁䅉䅎㑁䑁䅣䅍睁䑁䅁䅍睁䅁䅁䍄䉁䅁䅁䅂䅁䅁䅍䅄䅁䅁䅯兒䅁䅁䅯充䅁䅁䅯杏䅑䅁䅅䅁䉁䅁䅁杄坁䅁䅁免穁䑁䅉兏睁䑁䅁䅍睁䑁䅁䅍䅁䅁杷允䅁䅁䅑䅁䑁䅁䅷䅁䭁䉁䅫䅁䭁䉁䅅䅁䭁䑁䕅䅁䉁䅁䅁允䅁䅁䄴䅆䅁䑁䅍兎穁䑁䅑䅍睁䑁䅁䅍睁䅁䅁䍄䉁䅁䅁䅂䅁䅁䅍䅄䅁䅁䅯杗䅁䅁䅯充䅁䅁䅯䅑䅑䅁䅅䅁䉁䅁䅁杄啁䅁䅁杍ぁ䑁䅁睎㉁䑁䅁䅍睁䑁䅁䅁䵁䅉䅅䅁䕁䅁䅁睁䵁䅁䅁权煂允䅁权剁䅁䅁权㙁䅂䅁允䅁䅁䅅䅁佁䉁䅙䅁硁䑁䅣䅏ㅁ䑁䅁䅍睁䑁䅁䅍睁䅁䅁䍄䉁䅁䅁䅂䅁䅁䅍䅄䅁䅁䅯睡䅅䅁䅯充䅁䅁䅯䅒䅑䅁䅅䅁䉁䅁䅁权䡂䅁䅁䍄䉁䅁䅁䅂䅁䅁䅍䅄䅁䅁䅯党䅁䅁䅯充䅁䅁䅯睎䅑䅁䅅䅁䉁䅁䅁杄啁䅁䅁免㉁䑁䅅兏ぁ䑁䅁䅍睁䑁䅁䅁䵁䅉䅅䅁䕁䅁䅁睁䵁䅁䅁权䕃䅁䅁权剁䅁䅁权硁䅂䅁允䅁䅁䅅䅁佁䉁䅑䅁祁䑁䅫䅍㉁䑁䅁杍睁䑁䅁䅍䅁䅁杷允䅁䅁䅑䅁䑁䅁䅷䅁䭁䵁䄰䅁䭁䉁䅅䅁䭁䑁䕣䅁䉁䅁䅁允䅁䅁䄴䅆䅁䑁䅍兎硁䑁䅍兏睁䑁䅁䅍睁䅁䅁䍄䉁䅁䅁䅂䅁䅁䅍䅄䅁䅁䅯䅨䅁䅁䅯充䅁䅁䅯䅒䅑䅁䅅䅁䉁䅁䅁杄啁䅁䅁杍㍁䑁䅑兏ㅁ䑁䅫䅍睁䑁䅁䅁䵁䅉䅅䅁䕁䅁䅁睁䵁䅁䅁权硁允䅁权剁䅁䅁权䕂䅂䅁允䅁䅁䅅䅁佁䉁䅉䅁穁䑁䅁杍㕁䑁䅁䅍睁䑁䅁䅁䵁䅉䅅䅁䕁䅁䅁睁䵁䅁䅁权浂允䅁权剁䅁䅁权㙁䅂䅁允䅁䅁䅅䅁佁䉁䅙䅁ぁ䑁䅙李ㅁ䑁䅁䅍睁䑁䅁䅍睁䅁䅁䍄䉁䅁䅁䅂䅁䅁䅍䅄䅁䅁䅯睙䅅䅁䅯充䅁䅁䅯杏䅑䅁䅅䅁䉁䅁䅁杄啁䅁䅁杍㑁䑁䅫李睁䑁䅁䅍睁䑁䅁䅁䵁䅉䅅䅁䕁䅁䅁睁䵁䅁䅁权允允䅁权剁䅁䅁权硁䅂䅁允䅁䅁䅅䅁佁䉁䅁䅁硁䑁䅑睍㉁䑁䅣䅍㉁䅁䅁䍄䉁䅁䅁䅂䅁䅁䅍䅄䅁䅁䅯䅅䅅䅁䅯充䅁䅁䅯䅒䅑䅁䅅䅁䉁䅁䅁杄允䅁䅁免㉁䑁䅍睍睁䑁䅁杍䅁䅁杷允䅁䅁䅑䅁䑁䅁䅷䅁䭁䝁䉷䅁䭁䉁䅅䅁䭁䑁䕣䅁䉁䅁䅁允䅁䅁䄴䅆䅁䑁䅍兏㉁䑁䅁䅍睁䑁䅁䅍睁䅁䅁䍄䉁䅁䅁䅂䅁䅁䅍䅄䅁䅁䅯杌䅁䅁䅯充䅁䅁䅯免䅑䅁䅅䅁䉁䅁䅁杄啁䅁䅁免ぁ䑁䅕䅍ㅁ䑁䅫䅎㍁䑁䅁䅁䵁䅉䅅䅁䕁䅁䅁睁䵁䅁䅁权剁允䅁权剁䅁䅁权䅂䅂䅁允䅁䅁䅅䅁佁䉁䅑䅁祁䑁䅉李祁䑁䅁䅍睁䑁䅁䅍䅁䅁杷允䅁䅁䅑䅁䑁䅁䅷䅁䭁䡁䉙䅁䭁䉁䅅䅁䭁䑁䕅䅁䉁䅁䅁允䅁䅁䄴䅆䅁䑁䅣免㍁䑁䅁䅍睁䑁䅁䅍睁䅁䅁䍄䉁䅁䅁䅂䅁䅁䅍䅄䅁䅁䅯充䅅䅁䅯充䅁䅁䅯杏䅑䅁䅅䅁䉁䅁䅁杄啁䅁䅁杍ぁ䑁䅫免睁䑁䅁䅍睁䑁䅁䅁䵁䅉䅅䅁䕁䅁䅁睁䵁䅁䅁权㑂允䅁权剁䅁䅁权硁䅂䅁允䅁䅁䅅䅁佁䉁䅙䅁ㅁ䑁䅣䅍ㅁ䑁䅁䅍睁䑁䅁䅍睁䅁䅁䍄䉁䅁䅁䅂䅁䅁䅍䅄䅁䅁䅯兄䅅䅁䅯充䅁䅁䅯睎䅑䅁䅅䅁䉁䅁䅁杄啁䅁䅁䅎㉁䑁䅧免ㅁ䑁䅫免㉁䑁䅣䅁䵁䅉䅅䅁䕁䅁䅁睁䵁䅁䅁权時䅁䅁权剁䅁䅁权䅂䅂䅁允䅁䅁䅅䅁佁䉁䅑䅁穁䑁䅧睍睁䑁䅁䅍睁䑁䅁䅍䅁䅁杷允䅁䅁䅑䅁䑁䅁䅷䅁䭁䥁䉑䅁䭁䉁䅅䅁䭁䑁䕯䅁䉁䅁䅁允䅁䅁䄴杅䅁䑁䅉睍祁䑁䅕睍㕁䑁䅧睎䅁䅁杷允䅁䅁䅑䅁䑁䅁䅷䅁䭁䝁䅕䅁䭁䉁䅅䅁䭁䕁䕑䅁䉁䅁䅁允䅁䅁䄴䅆䅁䑁䅅兎㍁䑁䅁免祁䑁䅁䅍睁䅁䅁䍄䉁䅁䅁䅂䅁䅁䅍䅄䅁䅁䅯䅆䅅䅁䅯充䅁䅁䅯䅑䅑䅁䅅䅁䉁䅁䅁杄啁䅁䅁免ぁ䑁䅑䅏睁䑁䅁䅍睁䑁䅁䅁䵁䅉䅅䅁䕁䅁䅁睁䵁䅁䅁权啁允䅁权剁䅁䅁权䕂䅂䅁允䅁䅁䅅䅁佁䉁䅑䅁硁䑁䅧䅎祁䑁䅁䅍睁䑁䅁䅍䅁䅁杷允䅁䅁䅑䅁䑁䅁䅷䅁䭁䍁䅧䅁䭁䉁䅅䅁䭁䑁䕣䅁䉁䅁䅁允䅁䅁䄴䅆䅁䑁䅅兎睁䑁䅉睍㕁䑁䅣睍ㅁ䅁䅁䍄䉁䅁䅁䅂䅁䅁䅍䅄䅁䅁䅯䅋䅁䅁䅯充䅁䅁䅯䅑䅑䅁䅅䅁䉁䅁䅁杄啁䅁䅁免ㅁ䑁䅅䅏穁䑁䅫䅎ぁ䑁䅙䅁䵁䅉䅅䅁䕁䅁䅁睁䵁䅁䅁权潁䅁䅁权剁䅁䅁权㕁䅂䅁允䅁䅁䅅䅁佁䉁䅑䅁硁䑁䅕䅎ㅁ䑁䅅杍㑁䑁䅙䅍䅁䅁杷允䅁䅁䅑䅁䑁䅁䅷䅁䭁䍁䅧䅁䭁䉁䅅䅁䭁䕁䕑䅁䉁䅁䅁允䅁䅁䄴䅆䅁䑁䅅兎㉁䑁䅧兏ぁ䑁䅉䅍硁䅁䅁䍄䉁䅁䅁䅂䅁䅁䅍䅄䅁䅁䅯䅱䅅䅁䅯充䅁䅁䅯免䅑䅁䅅䅁䉁䅁䅁杄啁䅁䅁免㍁䑁䅑免睁䑁䅁䅍睁䑁䅁䅁䵁䅉䅅䅁䕁䅁䅁睁䵁䅁䅁权捂䅁䅁权剁䅁䅁权硁䅂䅁允䅁䅁䅅䅁佁䉁䅑䅁㍁䑁䅙䅏祁䑁䅧䅍穁䑁䅙李䅁䅁杷允䅁䅁䅑䅁䑁䅁䅷䅁䭁䙁䅷䅁䭁䉁䅅䅁䭁䑁䕯䅁䉁䅁䅁允䅁䅁䄴䅆䅁䑁䅣杍硁䑁䅍李㕁䑁䅍兏㑁䅁䅁䍄䉁䅁䅁䅂䅁䅁䅍䅄䅁䅁䅯䅣䅁䅁䅯充䅁䅁䅯免䅑䅁䅅䅁䉁䅁䅁杄啁䅁䅁免祁䑁䅑䅏㑁䑁䅑䅍睁䑁䅁䅁䵁䅉䅅䅁䕁䅁䅁睁䵁䅁䅁权扁䅁䅁权剁䅁䅁权㕁䅂䅁允䅁䅁䅅䅁佁䉁䅑䅁ㅁ䑁䅧睎㕁䑁䅣免睁䑁䅁䅍䅁䅁杷允䅁䅁䅑䅁䑁䅁䅷䅁䭁佁䄴䅁䭁䉁䅅䅁䭁䑁䕅䅁䉁䅁䅁允䅁䅁䄴杅䅁䑁䅍睍㑁䑁䅙䅎睁䑁䅁䅍䅁䅁杷允䅁䅁䅑䅁䑁䅁䅷䅁䭁佁䄴䅁䭁䉁䅅䅁䭁䕁䕑䅁䉁䅁䅁允䅁䅁䄴杅䅁䑁䅑杍㑁䑁䅍免睁䑁䅁䅍䅁䅁杷允䅁䅁䅑䅁䑁䅁䅷䅁䭁乁䉍䅁䭁䉁䅅䅁䭁䑁䕫䅁䉁䅁䅁允䅁䅁䄴䅆䅁䑁䅣兎ぁ䑁䅁䅍睁䑁䅁䅍睁䅁䅁䍄䉁䅁䅁䅂䅁䅁䅍䅄䅁䅁䅯䅍䅅䅁䅯充䅁䅁䅯䅑䅑䅁䅅䅁䉁䅁䅁杄啁䅁䅁免睁䑁䅧兎睁䑁䅙䅍睁䑁䅁䅁䵁䅉䅅䅁䕁䅁䅁睁䵁䅁䅁权偃允䅁权剁䅁䅁权㕁䅂䅁允䅁䅁䅅䅁佁䉁䅑䅁ぁ䑁䅅䅏㕁䑁䅧睎睁䑁䅁䅍䅁䅁杷允䅁䅁䅑䅁䑁䅁䅷䅁䭁䭁䈴䅁䭁䉁䅅䅁䭁䑁䕅䅁䉁䅁䅁允䅁䅁䄴䅆䅁䑁䅉兎ぁ䑁䅧兏㍁䑁䅁䅍睁䅁䅁䍄䉁䅁䅁䅂䅁䅁䅍䅄䅁䅁䅯䅺䅅䅁䅯充䅁䅁䅯杏䅑䅁䅅䅁䉁䅁䅁杄啁䅁䅁䅎睁䑁䅧䅍睁䑁䅁䅍睁䑁䅁䅁䵁䅉䅅䅁䕁䅁䅁睁䵁䅁䅁权敄䅁䅁权剁䅁䅁权硁䅂䅁允䅁䅁䅅䅁佁䉁䅑䅁祁䑁䅑䅎睁䑁䅁䅍睁䑁䅁䅍䅁䅁杷允䅁䅁䅑䅁䑁䅁䅷䅁䭁䝁䈰䅁䭁䉁䅅䅁䭁䑁䕯䅁䉁䅁䅁允䅁䅁䄴䅆䅁䑁䅫李ぁ䑁䅧䅏ぁ䑁䅁䅍睁䅁䅁䍄䉁䅁䅁䅂䅁䅁䅍䅄䅁䅁䅯䄫䅁䅁䅯充䅁䅁䅯䅒䅑䅁䅅䅁䉁䅁䅁杄啁䅁䅁杍睁䑁䅙睍睁䑁䅁䅍睁䑁䅁䅁䵁䅉䅅䅁䕁䅁䅁睁䵁䅁䅁权㝄䅁䅁权剁䅁䅁权㙁䅂䅁允䅁䅁䅅䅁佁䉁䅑䅁硁䑁䅧免睁䑁䅉睎睁䑁䅁䅍䅁䅁杷允䅁䅁䅑䅁䑁䅁䅷䅁䭁䡁䅉䅁䭁䉁䅅䅁䭁䕁䕑䅁䉁䅁䅁允䅁䅁䄴䅆䅁䑁䅅兎睁䑁䅙睍ㅁ䑁䅁䅍睁䅁䅁䍄䉁䅁䅁䅂䅁䅁䅍䅄䅁䅁䅯杲䅅䅁䅯充䅁䅁䅯䅒䅑䅁䅅䅁䉁䅁䅁杄啁䅁䅁免㍁䑁䅣兎ぁ䑁䅍䅍睁䑁䅁䅁䵁䅉䅅䅁䕁䅁䅁睁䵁䅁䅁权敁䅁䅁权剁䅁䅁权硁䅂䅁允䅁䅁䅅䅁佁䉁䅑䅁ぁ䑁䅫李睁䑁䅁䅍睁䑁䅁䅍䅁䅁杷允䅁䅁䅑䅁䑁䅁䅷䅁䭁䉁䄸䅁䭁䉁䅅䅁䭁䑁䕅䅁䉁䅁䅁允䅁䅁䄴䅆䅁䑁䅉睎ㅁ䑁䅣睍㑁䑁䅁䅍睁䅁䅁䍄䉁䅁䅁䅂䅁䅁䅍䅄䅁䅁䅯光䅅䅁䅯充䅁䅁䅯睎䅑䅁䅅䅁䉁䅁䅁杄啁䅁䅁免ぁ䑁䅉䅏睁䑁䅁䅍睁䑁䅁䅁䵁䅉䅅䅁䕁䅁䅁睁䵁䅁䅁权扂允䅁权剁䅁䅁权硁䅂䅁允䅁䅁䅅䅁佁䉁䅙䅁硁䑁䅑兏睁䑁䅁䅍睁䑁䅁䅍睁䅁䅁䍄䉁䅁䅁䅂䅁䅁䅍䅄䅁䅁䅯具䅅䅁䅯充䅁䅁䅯杏䅑䅁䅅䅁䉁䅁䅁杄啁䅁䅁睍祁䑁䅧李硁䑁䅫免㉁䑁䅍䅁䵁䅉䅅䅁䕁䅁䅁睁䵁䅁䅁权湁䅁䅁权剁䅁䅁权㍁䅂䅁允䅁䅁䅅䅁佁䉁䅙䅁祁䑁䅁李ぁ䑁䅁䅍睁䑁䅁䅍睁䅁䅁䍄䉁䅁䅁䅂䅁䅁䅍䅄䅁䅁䅯睊䅁䅁䅯充䅁䅁䅯䅑䅑䅁䅅䅁䉁䅁䅁杄坁䅁䅁杍硁䑁䅑䅏睁䑁䅁䅍睁䑁䅁䅍䅁䅁杷允䅁䅁䅑䅁䑁䅁䅷䅁䭁䍁䅣䅁䭁䉁䅅䅁䭁䕁䕑䅁䉁䅁䅁允䅁䅁䄴杆䅁䑁䅅李穁䑁䅑䅍睁䑁䅁䅍睁䑁䅁䅁䵁䅉䅅䅁䕁䅁䅁睁䵁䅁䅁权睁允䅁权剁䅁䅁权㍁䅂䅁允䅁䅁䅅䅁佁䉁䅑䅁硁䑁䅁䅏㍁䑁䅁李睁䑁䅁䅍䅁䅁杷允䅁䅁䅑䅁䑁䅁䅷䅁䭁䥁䉍䅁䭁䉁䅅䅁䭁䕁䕑䅁䉁䅁䅁允䅁䅁䄴䅆䅁䑁䅍䅎ぁ䑁䅑䅍睁䑁䅁䅍睁䅁䅁䍄䉁䅁䅁䅂䅁䅁䅍䅄䅁䅁䅯朳䅁䅁䅯充䅁䅁䅯睎䅑䅁䅅䅁䉁䅁䅁杄啁䅁䅁杍ㅁ䑁䅍䅍睁䑁䅁䅍睁䑁䅁䅁䵁䅉䅅䅁䕁䅁䅁睁䵁䅁䅁权癁允䅁权剁䅁䅁权䕂䅂䅁允䅁䅁䅅䅁佁䉁䅁䅁穁䑁䅫睎㍁䑁䅁䅍睁䅁䅁䍄䉁䅁䅁䅂䅁䅁䅍䅄䅁䅁䅯䅯䅅䅁䅯充䅁䅁䅯䅒䅑䅁䅅䅁䉁䅁䅁杄啁䅁䅁睎祁䑁䅙睎睁䑁䅁䅍睁䑁䅁䅁䵁䅉䅅䅁䕁䅁䅁睁䵁䅁䅁权睁允䅁权剁䅁䅁权㕁䅂䅁允䅁䅁䅅䅁佁䉁䅉䅁㕁䑁䅫䅎ㅁ䑁䅕䅍睁䑁䅁䅁䵁䅉䅅䅁䕁䅁䅁睁䵁䅁䅁权硄允䅁权剁䅁䅁权㙁䅂䅁允䅁䅁䅅䅁佁䉁䅑䅁㍁䑁䅅免睁䑁䅁䅍睁䑁䅁䅍䅁䅁杷允䅁䅁䅑䅁䑁䅁䅷䅁䭁䉁䅉䅁䭁䉁䅅䅁䭁䑁䕅䅁䉁䅁䅁允䅁䅁䄴䅆䅁䑁䅅免㑁䑁䅅䅍睁䑁䅁䅍睁䅁䅁䍄䉁䅁䅁䅂䅁䅁䅍䅄䅁䅁䅯杅䅁䅁䅯充䅁䅁䅯䅑䅑䅁䅅䅁䉁䅁䅁杄啁䅁䅁免硁䑁䅧兏睁䑁䅁䅍睁䑁䅁䅁䵁䅉䅅䅁䕁䅁䅁睁䵁䅁䅁权十䅁䅁权剁䅁䅁权㙁䅂䅁允䅁䅁䅅䅁佁䉁䅑䅁硁䑁䅅䅏穁䑁䅁䅍睁䑁䅁䅍䅁䅁杷允䅁䅁䅑䅁䑁䅁䅷䅁䭁偁䉉䅁䭁䉁䅅䅁䭁䕁䕑䅁䉁䅁䅁允䅁䅁䄴䅆䅁䑁䅍兏硁䑁䅧䅍睁䑁䅁䅍睁䅁䅁䍄䉁䅁䅁䅂䅁䅁䅍䅄䅁䅁䅯兏䅅䅁䅯充䅁䅁䅯兏䅑䅁䅅䅁䉁䅁䅁杄啁䅁䅁兎㑁䑁䅅免㉁䑁䅑䅍睁䑁䅁䅁䵁䅉䅅䅁䕁䅁䅁睁䵁䅁䅁权畂允䅁权剁䅁䅁权㙁䅂䅁允䅁䅁䅅䅁佁䉁䅑䅁硁䑁䅑免祁䑁䅉䅍睁䑁䅁䅍䅁䅁杷允䅁䅁䅑䅁䑁䅁䅷䅁䭁䉁䉙䅁䭁䉁䅅䅁䭁䕁䕁䅁䉁䅁䅁允䅁䅁䄴䅆䅁䑁䅅李睁䑁䅁兏祁䑁䅁䅍睁䅁䅁䍄䉁䅁䅁䅂䅁䅁䅍䅄䅁䅁䅯儰䅅䅁䅯充䅁䅁䅯兏䅑䅁䅅䅁䉁䅁䅁杄啁䅁䅁睍穁䑁䅑䅍睁䑁䅁䅍睁䑁䅁䅁䵁䅉䅅䅁䕁䅁䅁睁䵁䅁䅁权晁允䅁权剁䅁䅁权䅂䅂䅁允䅁䅁䅅䅁佁䉁䅑䅁祁䑁䅣兏睁䑁䅅䅏睁䑁䅁䅍䅁䅁杷允䅁䅁䅑䅁䑁䅁䅷䅁䭁䉁䈸䅁䭁䉁䅅䅁䭁䑁䕯䅁䉁䅁䅁允䅁䅁䄴䅆䅁䑁䅉䅏祁䑁䅕䅍睁䑁䅁䅍睁䅁䅁䍄䉁䅁䅁䅂䅁䅁䅍䅄䅁䅁䅯睏䅅䅁䅯充䅁䅁䅯兏䅑䅁䅅䅁䉁䅁䅁杄啁䅁䅁兎硁䑁䅉睎ぁ䑁䅉睎㕁䑁䅉䅁䵁䅉䅅䅁䕁䅁䅁睁䵁䅁䅁权㑂䅁䅁权剁䅁䅁权䕂䅂䅁允䅁䅁䅅䅁佁䉁䅉䅁ぁ䑁䅣免㍁䑁䅙䅍睁䑁䅁䅁䵁䅉䅅䅁䕁䅁䅁睁䵁䅁䅁权汃䅁䅁权剁䅁䅁权㍁䅂䅁允䅁䅁䅅䅁佁䉁䅑䅁祁䑁䅑睍㍁䑁䅫兏睁䑁䅁䅍䅁䅁杷允䅁䅁䅑䅁䑁䅁䅷䅁䭁䉁䈸䅁䭁䉁䅅䅁䭁䕁䕑䅁䉁䅁䅁允䅁䅁䄴䅆䅁䑁䅉䅏穁䑁䅍睍穁䑁䅍睍穁䅁䅁䍄䉁䅁䅁䅂䅁䅁䅍䅄䅁䅁䅯兵䅁䅁䅯充䅁䅁䅯睎䅑䅁䅅䅁䉁䅁䅁杄啁䅁䅁䅎ㅁ䑁䅍䅎睁䑁䅁䅍睁䑁䅁䅁䵁䅉䅅䅁䕁䅁䅁睁䵁䅁䅁权佂䅁䅁权剁䅁䅁权㙁䅂䅁允䅁䅁䅅䅁佁䉁䅑䅁穁䑁䅕睍睁䑁䅧免睁䑁䅁䅍䅁䅁杷允䅁䅁䅑䅁䑁䅁䅷䅁䭁䵁䉕䅁䭁䉁䅅䅁䭁䑁䕣䅁䉁䅁䅁允䅁䅁䄴䅆䅁䑁䅅䅍ぁ䑁䅅杍祁䑁䅁䅍睁䅁䅁䍄䉁䅁䅁䅂䅁䅁䅍䅄䅁䅁䅯䅎䅁䅁䅯充䅁䅁䅯免䅑䅁䅅䅁䉁䅁䅁杄啁䅁䅁䅎㍁䑁䅍䅍ㅁ䑁䅣䅍睁䑁䅁䅁䵁䅉䅅䅁䕁䅁䅁睁䵁䅁䅁权佃允䅁权剁䅁䅁权䕂䅂䅁允䅁䅁䅅䅁佁䉁䅉䅁ㅁ䑁䅑䅎睁䑁䅁䅍睁䑁䅁䅁䵁䅉䅅䅁䕁䅁䅁睁䵁䅁䅁权ぁ䅁䅁权剁䅁䅁权㍁䅂䅁允䅁䅁䅅䅁佁䉁䅑䅁ぁ䑁䅧䅍硁䑁䅅兎睁䑁䅁䅍䅁䅁杷允䅁䅁䅑䅁䑁䅁䅷䅁䭁䑁䉅䅁䭁䉁䅅䅁䭁䑁䕅䅁䉁䅁䅁允䅁䅁䄴杅䅁䑁䅉䅎㕁䑁䅕䅍睁䑁䅁䅍䅁䅁杷允䅁䅁䅑䅁䑁䅁䅷䅁䭁䕁䅉䅁䭁䉁䅅䅁䭁䕁䕁䅁䉁䅁䅁允䅁䅁䄴䅆䅁䑁䅅李穁䑁䅉兎睁䑁䅁䅍睁䅁䅁䍄䉁䅁䅁䅂䅁䅁䅍䅄䅁䅁䅯䅎䅁䅁䅯充䅁䅁䅯杏䅑䅁䅅䅁䉁䅁䅁杄啁䅁䅁䅎㑁䑁䅁兎硁䑁䅧䅍睁䑁䅁䅁䵁䅉䅅䅁䕁䅁䅁睁䵁䅁䅁权ぁ䅁䅁权剁䅁䅁权㕁䅂䅁允䅁䅁䅅䅁佁䉁䅑䅁ぁ䑁䅧䅍㍁䑁䅑䅏睁䑁䅁䅍䅁䅁杷允䅁䅁䅑䅁䑁䅁䅷䅁䭁䑁䅑䅁䭁䉁䅅䅁䭁䕁䕑䅁䉁䅁䅁允䅁䅁䄴䅆䅁䑁䅑䅏睁䑁䅑䅏硁䑁䅁䅍睁䅁䅁䍄䉁䅁䅁䅂䅁䅁䅍䅄䅁䅁䅯杮䅁䅁䅯充䅁䅁䅯䅒䅑䅁䅅䅁䉁䅁䅁杄十䅁䅁䅎硁䑁䅉䅍睁䑁䅁䅍睁䅁䅁䍄䉁䅁䅁䅂䅁䅁䅍䅄䅁䅁䅯村䅁䅁䅯充䅁䅁䅯兏䅑䅁䅅䅁䉁䅁䅁杄啁䅁䅁免㍁䑁䅁睎穁䑁䅕䅍睁䑁䅁䅁䵁䅉䅅䅁䕁䅁䅁睁䵁䅁䅁权穃䅁䅁权剁䅁䅁权㍁䅂䅁允䅁䅁䅅䅁佁䉁䅑䅁穁䑁䅕李硁䑁䅁䅍睁䑁䅁䅍䅁䅁杷允䅁䅁䅑䅁䑁䅁䅷䅁䭁䩁䉫䅁䭁䉁䅅䅁䭁䑁䕅䅁䉁䅁䅁允䅁䅁䄴䅆䅁䑁䅕睎㉁䑁䅫䅍睁䑁䅁䅍睁䅁䅁䍄䉁䅁䅁䅂䅁䅁䅍䅄䅁䅁䅯䅅䅁䅁䅯充䅁䅁䅯免䅑䅁䅅䅁䉁䅁䅁杄十䅁䅁兎硁䑁䅕䅏穁䑁䅁䅍睁䅁䅁䍄䉁䅁䅁䅂䅁䅁䅍䅄䅁䅁䅯䅧䅅䅁䅯充䅁䅁䅯䅑䅑䅁䅅䅁䉁䅁䅁杄啁䅁䅁李睁䑁䅉䅍睁䑁䅁䅍睁䑁䅁䅁䵁䅉䅅䅁䕁䅁䅁睁䵁䅁䅁权煂允䅁权剁䅁䅁权硁䅂䅁允䅁䅁䅅䅁佁䉁䅙䅁硁䑁䅙䅍㑁䑁䅁䅍睁䑁䅁䅍睁䅁䅁䍄䉁䅁䅁䅂䅁䅁䅍䅄䅁䅁䅯睯䅅䅁䅯充䅁䅁䅯䅑䅑䅁䅅䅁䉁䅁䅁杄坁䅁䅁免睁䑁䅁兏睁䑁䅁䅍睁䑁䅁䅍䅁䅁杷允䅁䅁䅑䅁䑁䅁䅷䅁䭁䝁䈸䅁䭁䉁䅅䅁䭁䕁䕑䅁䉁䅁䅁允䅁䅁䄴䅆䅁䑁䅑兎硁䑁䅁䅍硁䑁䅁䅍睁䅁䅁䍄䉁䅁䅁䅂䅁䅁䅍䅄䅁䅁䅯䅓䅁䅁䅯充䅁䅁䅯䅑䅑䅁䅅䅁䉁䅁䅁杄啁䅁䅁免ㅁ䑁䅙䅎㕁䑁䅍䅍睁䑁䅁䅁䵁䅉䅅䅁䕁䅁䅁睁䵁䅁䅁权䥂䅁䅁权剁䅁䅁权㙁䅂䅁允䅁䅁䅅䅁佁䉁䅑䅁祁䑁䅁兎㉁䑁䅍䅍睁䑁䅁䅍䅁䅁杷允䅁䅁䅑䅁䑁䅁䅷䅁䭁䱁䉳䅁䭁䉁䅅䅁䭁䑁䕫䅁䉁䅁䅁允䅁䅁䄴䅆䅁䑁䅧睎祁䑁䅁䅍睁䑁䅁䅍睁䅁䅁䍄䉁䅁䅁䅂䅁䅁䅍䅄䅁䅁䅯睘䅅䅁䅯充䅁䅁䅯杏䅑䅁䅅䅁䉁䅁䅁杄十䅁䅁䅎㍁䑁䅣䅍睁䑁䅁䅍睁䅁䅁䍄䉁䅁䅁䅂䅁䅁䅍䅄䅁䅁䅯兒䅅䅁䅯充䅁䅁䅯杏䅑䅁䅅䅁䉁䅁䅁杄啁䅁䅁兎ぁ䑁䅣李睁䑁䅁䅍睁䑁䅁䅁䵁䅉䅅䅁䕁䅁䅁睁䵁䅁䅁权噂䅁䅁权剁䅁䅁权㕁䅂䅁允䅁䅁䅅䅁佁䉁䅑䅁硁䑁䅅兎ぁ䑁䅅䅎睁䑁䅁䅍䅁䅁杷允䅁䅁䅑䅁䑁䅁䅷䅁䭁䉁䅯䅁䭁䉁䅅䅁䭁䕁䕁䅁䉁䅁䅁允䅁䅁䄴䅆䅁䑁䅅兎祁䑁䅑杍睁䑁䅉兏穁䅁䅁䍄䉁䅁䅁䅂䅁䅁䅍䅄䅁䅁䅯䅎䅅䅁䅯充䅁䅁䅯免䅑䅁䅅䅁䉁䅁䅁杄啁䅁䅁䅎硁䑁䅁䅍睁䑁䅁䅍睁䑁䅁䅁䵁䅉䅅䅁䕁䅁䅁睁䵁䅁䅁权ㅃ允䅁权剁䅁䅁权䅂䅂䅁允䅁䅁䅅䅁佁䉁䅙䅁硁䑁䅉兏㉁䑁䅁䅍睁䑁䅁䅍睁䅁䅁䍄䉁䅁䅁䅂䅁䅁䅍䅄䅁䅁䅯睘䅅䅁䅯充䅁䅁䅯䅒䅑䅁䅅䅁䉁䅁䅁杄十䅁䅁睍㍁䑁䅧䅍睁䑁䅁䅍睁䅁䅁䍄䉁䅁䅁䅂䅁䅁䅍䅄䅁䅁䅯儲䅁䅁䅯充䅁䅁䅯杏䅑䅁䅅䅁䉁䅁䅁杄坁䅁䅁睎ㅁ䑁䅙睎睁䑁䅁䅍睁䑁䅁䅍䅁䅁杷允䅁䅁䅑䅁䑁䅁䅷䅁䭁䍁䉫䅁䭁䉁䅅䅁䭁䕁䕑䅁䉁䅁䅁允䅁䅁䄴䅆䅁䑁䅅兎ぁ䑁䅫兏祁䑁䅁䅍睁䅁䅁䍄䉁䅁䅁䅂䅁䅁䅍䅄䅁䅁䅯入䅅䅁䅯充䅁䅁䅯杏䅑䅁䅅䅁䉁䅁䅁杄啁䅁䅁杍硁䑁䅕䅎睁䑁䅁䅍睁䑁䅁䅁䵁䅉䅅䅁䕁䅁䅁睁䵁䅁䅁权敄允䅁权剁䅁䅁权䅂䅂䅁允䅁䅁䅅䅁佁䉁䅉䅁ㅁ䑁䅧䅍穁䑁䅍䅍睁䑁䅁䅁䵁䅉䅅䅁䕁䅁䅁睁䵁䅁䅁权允䅁䅁权剁䅁䅁权䅂䅂䅁允䅁䅁䅅䅁佁䉁䅉䅁ㅁ䑁䅅杍㑁䑁䅍䅍睁䑁䅁䅁䵁䅉䅅䅁䕁䅁䅁睁䵁䅁䅁权㑃允䅁权剁䅁䅁权㙁䅂䅁允䅁䅁䅅䅁佁䉁䅑䅁祁䑁䅕睎㍁䑁䅅䅍睁䑁䅁䅍䅁䅁杷允䅁䅁䅑䅁䑁䅁䅷䅁䭁䕁䈸䅁䭁䉁䅅䅁䭁䑁䕫䅁䉁䅁䅁允䅁䅁䄴䅆䅁䑁䅉睍ㅁ䑁䅧李㉁䑁䅧䅏睁䅁䅁䍄䉁䅁䅁䅂䅁䅁䅍䅄䅁䅁䅯睴䅅䅁䅯充䅁䅁䅯兏䅑䅁䅅䅁䉁䅁䅁杄啁䅁䅁䅎㍁䑁䅧兎睁䑁䅁䅍睁䑁䅁䅁䵁䅉䅅䅁䕁䅁䅁睁䵁䅁䅁权⭁䅁䅁权剁䅁䅁权硁䅂䅁允䅁䅁䅅䅁佁䉁䅑䅁硁䑁䅉免硁䑁䅣兏睁䑁䅁䅍䅁䅁杷允䅁䅁䅑䅁䑁䅁䅷䅁䭁䑁䄴䅁䭁䉁䅅䅁䭁䑁䕣䅁䉁䅁䅁允䅁䅁䄴䅆䅁䑁䅅免㕁䑁䅣兎硁䑁䅁䅍睁䅁䅁䍄䉁䅁䅁䅂䅁䅁䅍䅄䅁䅁䅯朷䅅䅁䅯充䅁䅁䅯䅑䅑䅁䅅䅁䉁䅁䅁杄啁䅁䅁䅎㍁䑁䅁睎睁䑁䅁䅍睁䑁䅁䅁䵁䅉䅅䅁䕁䅁䅁睁䵁䅁䅁权⭁䅁䅁权剁䅁䅁权㙁䅂䅁允䅁䅁䅅䅁佁䉁䅑䅁硁䑁䅍睍ぁ䑁䅍李睁䑁䅁䅍䅁䅁杷允䅁䅁䅑䅁䑁䅁䅷䅁䭁䑁䄴䅁䭁䉁䅅䅁䭁䑁䕫䅁䉁䅁䅁允䅁䅁䄴䅆䅁䑁䅅睍㍁䑁䅅杍㑁䑁䅁䅍睁䅁䅁䍄䉁䅁䅁䅂䅁䅁䅍䅄䅁䅁䅯兓䅁䅁䅯充䅁䅁䅯兏䅑䅁䅅䅁䉁䅁䅁杄啁䅁䅁免硁䑁䅑杍ㅁ䑁䅣䅎祁䑁䅕䅁䵁䅉䅅䅁䕁䅁䅁睁䵁䅁䅁权扁允䅁权剁䅁䅁权㍁䅂䅁允䅁䅁䅅䅁佁䉁䅙䅁硁䑁䅫䅍㕁䑁䅣䅍睁䑁䅁䅍睁䅁䅁䍄䉁䅁䅁䅂䅁䅁䅍䅄䅁䅁䅯睋䅅䅁䅯充䅁䅁䅯杏䅑䅁䅅䅁䉁䅁䅁杄啁䅁䅁免祁䑁䅫杍ㅁ䑁䅕䅍睁䑁䅁䅁䵁䅉䅅䅁䕁䅁䅁睁䵁䅁䅁权畁允䅁权剁䅁䅁权䅂䅂䅁允䅁䅁䅅䅁佁䉁䅑䅁祁䑁䅣䅎㕁䑁䅕睎睁䑁䅁䅍䅁䅁杷允䅁䅁䅑䅁䑁䅁䅷䅁䭁偁䉁䅁䭁䉁䅅䅁䭁䑁䕅䅁䉁䅁䅁允䅁䅁䄴䅆䅁䑁䅍䅍硁䑁䅁䅍睁䑁䅁䅍睁䅁䅁䍄䉁䅁䅁䅂䅁䅁䅍䅄䅁䅁䅯眸䅅䅁䅯充䅁䅁䅯免䅑䅁䅅䅁䉁䅁䅁杄啁䅁䅁睎祁䑁䅧䅍睁䑁䅁䅍睁䑁䅁䅁䵁䅉䅅䅁䕁䅁䅁睁䵁䅁䅁权䵃允䅁权剁䅁䅁权㍁䅂䅁允䅁䅁䅅䅁佁䉁䅑䅁㕁䑁䅁兏睁䑁䅕李㕁䑁䅧䅍䅁䅁杷允䅁䅁䅑䅁䑁䅁䅷䅁䭁䭁䉕䅁䭁䉁䅅䅁䭁䕁䕁䅁䉁䅁䅁允䅁䅁䄴杆䅁䑁䅅䅎㉁䑁䅧䅍睁䑁䅁䅍睁䑁䅁䅁䵁䅉䅅䅁䕁䅁䅁睁䵁䅁䅁权癃允䅁权剁䅁䅁权䅂䅂䅁允䅁䅁䅅䅁佁䉁䅑䅁祁䑁䅧兎㉁䑁䅙睍睁䑁䅁䅍䅁䅁杷允䅁䅁䅑䅁䑁䅁䅷䅁䭁乁䅅䅁䭁䉁䅅䅁䭁䑁䕅䅁䉁䅁䅁允䅁䅁䄴䅆䅁䑁䅉免ㅁ䑁䅁䅍睁䑁䅁䅍睁䅁䅁䍄䉁䅁䅁䅂䅁䅁䅍䅄䅁䅁䅯儰䅁䅁䅯充䅁䅁䅯䅒䅑䅁䅅䅁䉁䅁䅁杄十䅁䅁睎㕁䑁䅁䅍睁䑁䅁䅍睁䅁䅁䍄䉁䅁䅁䅂䅁䅁䅍䅄䅁䅁䅯具䅁䅁䅯充䅁䅁䅯䅑䅑䅁䅅䅁䉁䅁䅁杄坁䅁䅁免㑁䑁䅉李睁䑁䅁䅍睁䑁䅁䅍䅁䅁杷允䅁䅁䅑䅁䑁䅁䅷䅁䭁䩁䅁䅁䭁䉁䅅䅁䭁䕁䕑䅁䉁䅁䅁允䅁䅁䄴䅆䅁䑁䅍兏ぁ䑁䅁䅍睁䑁䅁䅍睁䅁䅁䍄䉁䅁䅁䅂䅁䅁䅍䅄䅁䅁䅯兹䅅䅁䅯充䅁䅁䅯䅑䅑䅁䅅䅁䉁䅁䅁杄十䅁䅁睎穁䑁䅅睍㑁䑁䅁䅍睁䅁䅁䍄䉁䅁䅁䅂䅁䅁䅍䅄䅁䅁䅯八䅅䅁䅯充䅁䅁䅯睎䅑䅁䅅䅁䉁䅁䅁杄啁䅁䅁睍ぁ䑁䅫䅏ㅁ䑁䅅兏㉁䑁䅫䅁䵁䅉䅅䅁䕁䅁䅁睁䵁䅁䅁权㉂允䅁权剁䅁䅁权䕂䅂䅁允䅁䅁䅅䅁佁䉁䅑䅁㍁䑁䅕䅍睁䑁䅁䅍睁䑁䅁䅍䅁䅁杷允䅁䅁䅑䅁䑁䅁䅷䅁䭁䑁䉧䅁䭁䉁䅅䅁䭁䑁䕯䅁䉁䅁䅁允䅁䅁䄴䅆䅁䑁䅑杍ぁ䑁䅍䅍睁䑁䅁䅍睁䅁䅁䍄䉁䅁䅁䅂䅁䅁䅍䅄䅁䅁䅯睥䅅䅁䅯充䅁䅁䅯䅑䅑䅁䅅䅁䉁䅁䅁杄十䅁䅁䅏硁䑁䅕免硁䑁䅁䅍睁䅁䅁䍄䉁䅁䅁䅂䅁䅁䅍䅄䅁䅁䅯杒䅅䅁䅯充䅁䅁䅯䅒䅑䅁䅅䅁䉁䅁䅁杄啁䅁䅁兎穁䑁䅧李ぁ䑁䅑䅏㑁䑁䅧䅁䵁䅉䅅䅁䕁䅁䅁睁䵁䅁䅁权噁䅁䅁权剁䅁䅁权㙁䅂䅁允䅁䅁䅅䅁佁䉁䅑䅁硁䑁䅍䅏ㅁ䑁䅁䅍睁䑁䅁䅍䅁䅁杷允䅁䅁䅑䅁䑁䅁䅷䅁䭁䉁䅙䅁䭁䉁䅅䅁䭁䑁䕯䅁䉁䅁䅁允䅁䅁䄴䅆䅁䑁䅍杍㕁䑁䅍䅍睁䑁䅁䅍睁䅁䅁䍄䉁䅁䅁䅂䅁䅁䅍䅄䅁䅁䅯兴䅁䅁䅯充䅁䅁䅯䅑䅑䅁䅅䅁䉁䅁䅁杄啁䅁䅁免㑁䑁䅫䅎睁䑁䅁䅍睁䑁䅁䅁䵁䅉䅅䅁䕁䅁䅁睁䵁䅁䅁权橃䅁䅁权剁䅁䅁权硁䅂䅁允䅁䅁䅅䅁佁䉁䅑䅁祁䑁䅑兎睁䑁䅁䅍睁䑁䅁䅍䅁䅁杷允䅁䅁䅑䅁䑁䅁䅷䅁䭁䭁䅍䅁䭁䉁䅅䅁䭁䑁䕣䅁䉁䅁䅁允䅁䅁䄴䅆䅁䑁䅉䅎㕁䑁䅁䅍睁䑁䅁䅍睁䅁䅁䍄䉁䅁䅁䅂䅁䅁䅍䅄䅁䅁䅯䅐䅅䅁䅯充䅁䅁䅯睎䅑䅁䅅䅁䉁䅁䅁杄啁䅁䅁兎ぁ䑁䅫杍睁䑁䅁䅍睁䑁䅁䅁䵁䅉䅅䅁䕁䅁䅁睁䵁䅁䅁权浂允䅁权剁䅁䅁权㕁䅂䅁允䅁䅁䅅䅁佁䉁䅙䅁ぁ䑁䅙杍㑁䑁䅁䅍睁䑁䅁䅍睁䅁䅁䍄䉁䅁䅁䅂䅁䅁䅍䅄䅁䅁䅯眰䅁䅁䅯充䅁䅁䅯杏䅑䅁䅅䅁䉁䅁䅁杄啁䅁䅁杍㉁䑁䅙李睁䑁䅁䅍睁䑁䅁䅁䵁䅉䅅䅁䕁䅁䅁睁䵁䅁䅁权㥂允䅁权剁䅁䅁权㙁䅂䅁允䅁䅁䅅䅁佁䉁䅑䅁㕁䑁䅅䅍㑁䑁䅁䅍睁䑁䅁䅍䅁䅁杷允䅁䅁䅑䅁䑁䅁䅷䅁䭁䥁䅯䅁䭁䉁䅅䅁䭁䑁䕯䅁䉁䅁䅁允䅁䅁䅯睒䅁䅁杷允䅁䅁䅑䅁䑁䅁䅷䅁䭁䡁䈸䅁䭁䉁䅅䅁䭁䑁䕣䅁䉁䅁䅁允䅁䅁䄴䅆䅁䑁䅍李祁䑁䅙䅍睁䑁䅁䅍睁䅁䅁䍄䉁䅁䅁䅂䅁䅁䅍䅄䅁䅁䅯䅳䅁䅁䅯充䅁䅁䅯䅑䅑䅁䅅䅁䉁䅁䅁杄十䅁䅁睍㑁䑁䅫免ぁ䑁䅁䅍睁䅁䅁䍄䉁䅁䅁䅂䅁䅁䅍䅄䅁䅁䅯儸䅁䅁䅯充䅁䅁䅯免䅑䅁䅅䅁䉁䅁䅁杄啁䅁䅁免ㅁ䑁䅕杍㉁䑁䅕䅍睁䑁䅁䅁䵁䅉䅅䅁䕁䅁䅁睁䵁䅁䅁权硄䅁䅁权剁䅁䅁权䅂䅂䅁允䅁䅁䅅䅁佁䉁䅑䅁硁䑁䅕䅏ㅁ䑁䅍李睁䑁䅁䅍䅁䅁杷允䅁䅁䅑䅁䑁䅁䅷䅁䭁偁䅅䅁䭁䉁䅅䅁䭁䑁䕯䅁䉁䅁䅁允䅁䅁䄴䅆䅁䑁䅅李ぁ䑁䅧睎穁䑁䅁䅍睁䅁䅁䍄䉁䅁䅁䅂䅁䅁䅍䅄䅁䅁䅯儸䅁䅁䅯充䅁䅁䅯兏䅑䅁䅅䅁䉁䅁䅁杄啁䅁䅁免㉁䑁䅕睎㍁䑁䅍䅍睁䑁䅁䅁䵁䅉䅅䅁䕁䅁䅁睁䵁䅁䅁权乂䅁䅁权剁䅁䅁权䅂䅂䅁允䅁䅁䅅䅁佁䉁䅑䅁ぁ䑁䅑䅎ㅁ䑁䅍免睁䑁䅁䅍䅁䅁杷允䅁䅁䅑䅁䑁䅁䅷䅁䭁䕁䄴䅁䭁䉁䅅䅁䭁䕁䕁䅁䉁䅁䅁允䅁䅁䄴䅆䅁䑁䅍䅎穁䑁䅣杍睁䑁䅁䅍睁䅁䅁䍄䉁䅁䅁䅂䅁䅁䅍䅄䅁䅁䅯儸䅁䅁䅯充䅁䅁䅯䅒䅑䅁䅅䅁䉁䅁䅁杄啁䅁䅁免㉁䑁䅙兎穁䑁䅑䅍睁䑁䅁䅁䵁䅉䅅䅁䕁䅁䅁睁䵁䅁䅁权䙃允䅁权剁䅁䅁权䕂䅂䅁允䅁䅁䅅䅁佁䉁䅑䅁穁䑁䅅睍睁䑁䅁䅍睁䑁䅁䅍䅁䅁杷允䅁䅁䅑䅁䑁䅁䅷䅁䭁䡁䅳䅁䭁䉁䅅䅁䭁䑁䕯䅁䉁䅁䅁允䅁䅁䄴䅆䅁䑁䅉睎㉁䑁䅑䅍睁䑁䅁䅍睁䅁䅁䍄䉁䅁䅁䅂䅁䅁䅍䅄䅁䅁䅯兯䅅䅁䅯充䅁䅁䅯兏䅑䅁䅅䅁䉁䅁䅁杄啁䅁䅁免睁䑁䅕兏睁䑁䅁䅍睁䑁䅁䅁䵁䅉䅅䅁䕁䅁䅁睁䵁䅁䅁权䡄允䅁权剁䅁䅁权硁䅂䅁允䅁䅁䅅䅁佁䉁䅑䅁硁䑁䅅䅎睁䑁䅁䅍睁䑁䅁䅍䅁䅁杷允䅁䅁䅑䅁䑁䅁䅷䅁䭁䍁䉉䅁䭁䉁䅅䅁䭁䑁䕯䅁䉁䅁䅁允䅁䅁䄴䅆䅁䑁䅧李ぁ䑁䅁䅍睁䑁䅁䅍睁䅁䅁䍄䉁䅁䅁䅂䅁䅁䅍䅄䅁䅁䅯兎䅅䅁䅯充䅁䅁䅯杏䅑䅁䅅䅁䉁䅁䅁杄啁䅁䅁睍㕁䑁䅑杍㕁䑁䅕䅍睁䑁䅁䅁䵁䅉䅅䅁䕁䅁䅁睁䵁䅁䅁权㍄䅁䅁权剁䅁䅁权䅂䅂䅁允䅁䅁䅅䅁佁䉁䅙䅁硁䑁䅉兎㕁䑁䅁䅍睁䑁䅁䅍睁䅁䅁䍄䉁䅁䅁䅂䅁䅁䅍䅄䅁䅁䅯眹䅁䅁䅯充䅁䅁䅯杏䅑䅁䅅䅁䉁䅁䅁杄坁䅁䅁免硁䑁䅍兎睁䑁䅁䅍睁䑁䅁䅍䅁䅁杷允䅁䅁䅑䅁䑁䅁䅷䅁䭁偁䅣䅁䭁䉁䅅䅁䭁䕁䕑䅁䉁䅁䅁允䅁䅁䄴䅆䅁䑁䅙䅏㑁䑁䅁䅍睁䑁䅁䅍睁䅁䅁䍄䉁䅁䅁䅂䅁䅁䅍䅄䅁䅁䅯䅱䅅䅁䅯充䅁䅁䅯䅒䅑䅁䅅䅁䉁䅁䅁杄啁䅁䅁免㕁䑁䅅兎睁䑁䅁䅍睁䑁䅁䅁䵁䅉䅅䅁䕁䅁䅁睁䵁䅁䅁权㑁䅁䅁权剁䅁䅁权䅂䅂䅁允䅁䅁䅅䅁佁䉁䅑䅁ㅁ䑁䅑䅏睁䑁䅁䅍睁䑁䅁䅍䅁䅁杷允䅁䅁䅑䅁䑁䅁䅷䅁䭁䥁䉕䅁䭁䉁䅅䅁䭁䑁䕣䅁䉁䅁䅁允䅁䅁䄴䅆䅁䑁䅉兎睁䑁䅁䅍睁䑁䅁䅍睁䅁䅁䍄䉁䅁䅁䅂䅁䅁䅍䅄䅁䅁䅯杰䅁䅁䅯充䅁䅁䅯兏䅑䅁䅅䅁䉁䅁䅁杄啁䅁䅁杍硁䑁䅕免睁䑁䅁䅍睁䑁䅁䅁䵁䅉䅅䅁䕁䅁䅁睁䵁䅁䅁权䍂允䅁权剁䅁䅁权䕂䅂䅁允䅁䅁䅅䅁佁䉁䅑䅁㑁䑁䅙李祁䑁䅁䅍睁䑁䅁䅍䅁䅁杷允䅁䅁䅑䅁䑁䅁䅷䅁䭁䕁䉙䅁䭁䉁䅅䅁䭁䑁䕅䅁䉁䅁䅁允䅁䅁䄴䅆䅁䑁䅙免穁䑁䅙䅎ㅁ䑁䅅䅏㑁䅁䅁䍄䉁䅁䅁䅂䅁䅁䅍䅄䅁䅁䅯兄䅅䅁䅯充䅁䅁䅯䅑䅑䅁䅅䅁䉁䅁䅁杄啁䅁䅁䅎㕁䑁䅕䅎㍁䑁䅧睍㕁䑁䅧䅁䵁䅉䅅䅁䕁䅁䅁睁䵁䅁䅁权牁允䅁权剁䅁䅁权䕂䅂䅁允䅁䅁䅅䅁佁䉁䅑䅁硁䑁䅍䅎睁䑁䅉兎睁䑁䅁䅍䅁䅁杷允䅁䅁䅑䅁䑁䅁䅷䅁䭁䡁䅙䅁䭁䉁䅅䅁䭁䕁䕑䅁䉁䅁䅁允䅁䅁䄴䅆䅁䑁䅍免穁䑁䅁䅍睁䑁䅁䅍睁䅁䅁䍄䉁䅁䅁䅂䅁䅁䅍䅄䅁䅁䅯杶䅁䅁䅯充䅁䅁䅯䅒䅑䅁䅅䅁䉁䅁䅁杄奁䅁䅁杍ぁ䑁䅣杍睁䑁䅁䅍睁䑁䅁䅍睁䅁䅁䍄䉁䅁䅁䅂䅁䅁䅍䅄䅁䅁䅯兴䅅䅁䅯充䅁䅁䅯杏䅑䅁䅅䅁䉁䅁䅁杄坁䅁䅁免穁䑁䅍兎睁䑁䅁䅍睁䑁䅁䅍䅁䅁杷允䅁䅁䅑䅁䑁䅁䅷䅁䭁䉁䅁䅁䭁䉁䅅䅁䭁䑁䕫䅁䉁䅁䅁允䅁䅁䄴杅䅁䑁䅕䅍㍁䑁䅁杍睁䑁䅁䅍䅁䅁杷允䅁䅁䅑䅁䑁䅁䅷䅁䭁䑁䉙䅁䭁䉁䅅䅁䭁䑁䕣䅁䉁䅁䅁允䅁䅁䄴䅆䅁䑁䅑杍㉁䑁䅧䅍睁䑁䅁䅍睁䅁䅁䍄䉁䅁䅁䅂䅁䅁䅍䅄䅁䅁䅯䄰䅅䅁䅯充䅁䅁䅯睎䅑䅁䅅䅁䉁䅁䅁杄啁䅁䅁睍硁䑁䅧䅍睁䑁䅁䅍睁䑁䅁䅁䵁䅉䅅䅁䕁䅁䅁睁䵁䅁䅁权扄䅁䅁权剁䅁䅁权䕂䅂䅁允䅁䅁䅅䅁佁䉁䅙䅁硁䑁䅁兎㍁䑁䅁䅍睁䑁䅁䅍睁䅁䅁䍄䉁䅁䅁䅂䅁䅁䅍䅄䅁䅁䅯允䅅䅁䅯充䅁䅁䅯免䅑䅁䅅䅁䉁䅁䅁杄坁䅁䅁免硁䑁䅙睍祁䑁䅉睎睁䑁䅁䅍䅁䅁杷允䅁䅁䅑䅁䑁䅁䅷䅁䭁䱁䄸䅁䭁䉁䅅䅁䭁䕁䕁䅁䉁䅁䅁允䅁䅁䄴䅆䅁䑁䅍杍ぁ䑁䅣䅎祁䑁䅕䅏ぁ䅁䅁䍄䉁䅁䅁䅂䅁䅁䅍䅄䅁䅁䅯睅䅅䅁䅯充䅁䅁䅯䅒䅑䅁䅅䅁䉁䅁䅁杄坁䅁䅁免祁䑁䅅䅎硁䑁䅙兎睁䑁䅁䅍䅁䅁杷允䅁䅁䅑䅁䑁䅁䅷䅁䭁䱁䅑䅁䭁䉁䅅䅁䭁䕁䕁䅁䉁䅁䅁允䅁䅁䄴䅆䅁䑁䅑䅍穁䑁䅧䅏㕁䑁䅁䅍睁䅁䅁䍄䉁䅁䅁䅂䅁䅁䅍䅄䅁䅁䅯睶䅁䅁䅯充䅁䅁䅯免䅑䅁䅅䅁䉁䅁䅁杄啁䅁䅁睍睁䑁䅧睍睁䑁䅕䅍硁䑁䅍䅁䵁䅉䅅䅁䕁䅁䅁睁䵁䅁䅁权浂䅁䅁权剁䅁䅁权㕁䅂䅁允䅁䅁䅅䅁佁䉁䅙䅁祁䑁䅙睎睁䑁䅑䅍睁䑁䅁䅍睁䅁䅁䍄䉁䅁䅁䅂䅁䅁䅍䅄䅁䅁䅯睶䅁䅁䅯充䅁䅁䅯兏䅑䅁䅅䅁䉁䅁䅁杄啁䅁䅁睍穁䑁䅣李㉁䑁䅕䅏ぁ䑁䅧䅁䵁䅉䅅䅁䕁䅁䅁睁䵁䅁䅁权⽃䅁䅁权剁䅁䅁权䕂䅂䅁允䅁䅁䅅䅁佁䉁䅑䅁穁䑁䅑免硁䑁䅁䅍硁䑁䅧杍䅁䅁杷允䅁䅁䅑䅁䑁䅁䅷䅁䭁䭁䄸䅁䭁䉁䅅䅁䭁䑁䕫䅁䉁䅁䅁允䅁䅁䄴䅆䅁䑁䅍睎睁䑁䅁䅍睁䑁䅁䅍睁䅁䅁䍄䉁䅁䅁䅂䅁䅁䅍䅄䅁䅁䅯杅䅅䅁䅯充䅁䅁䅯免䅑䅁䅅䅁䉁䅁䅁杄啁䅁䅁杍睁䑁䅍䅍睁䑁䅁䅍睁䑁䅁䅁䵁䅉䅅䅁䕁䅁䅁睁䵁䅁䅁权摁䅁䅁权剁䅁䅁权㕁䅂䅁允䅁䅁䅅䅁佁䉁䅑䅁㍁䑁䅍兎睁䑁䅁䅍睁䑁䅁䅍䅁䅁杷允䅁䅁䅑䅁䑁䅁䅷䅁䭁乁䈰䅁䭁䉁䅅䅁䭁䑁䕫䅁䉁䅁䅁允䅁䅁䅯睒䅁䅁杷允䅁䅁䅑䅁䑁䅁䅷䅁䭁䵁䅫䅁䭁䉁䅅䅁䭁䑁䕫䅁䉁䅁䅁允䅁䅁䄴䅆䅁䑁䅅免ぁ䑁䅁䅍睁䑁䅁䅍睁䅁䅁䍄䉁䅁䅁䅂䅁䅁䅍䅄䅁䅁䅯杉䅅䅁䅯充䅁䅁䅯䅑䅑䅁䅅䅁䉁䅁䅁杄啁䅁䅁䅏ぁ䑁䅍䅍睁䑁䅁䅍睁䑁䅁䅁䵁䅉䅅䅁䕁䅁䅁睁䵁䅁䅁权䵂允䅁权剁䅁䅁权䅂䅂䅁允䅁䅁䅅䅁佁䉁䅑䅁硁䑁䅁兏睁䑁䅙兎㕁䑁䅣䅍䅁䅁杷允䅁䅁䅑䅁䑁䅁䅷䅁䭁䕁䉷䅁䭁䉁䅅䅁䭁䑁䕯䅁䉁䅁䅁允䅁䅁䄴䅆䅁䑁䅅免硁䑁䅁䅎ぁ䑁䅕兎㑁䅁䅁䍄䉁䅁䅁䅂䅁䅁䅍䅄䅁䅁䅯睙䅅䅁䅯充䅁䅁䅯睎䅑䅁䅅䅁䉁䅁䅁杄啁䅁䅁杍㕁䑁䅅䅎睁䑁䅁䅍睁䑁䅁䅁䵁䅉䅅䅁䕁䅁䅁睁䵁䅁䅁权剂允䅁权剁䅁䅁权㍁䅂䅁允䅁䅁䅅䅁佁䉁䅑䅁祁䑁䅁睍穁䑁䅫兎睁䑁䅁䅍䅁䅁杷允䅁䅁䅑䅁䑁䅁䅷䅁䭁䙁䉅䅁䭁䉁䅅䅁䭁䕁䕁䅁䉁䅁䅁允䅁䅁䄴䅆䅁䑁䅉䅍㕁䑁䅫李硁䑁䅁䅍睁䅁䅁䍄䉁䅁䅁䅂䅁䅁䅍䅄䅁䅁䅯儫䅁䅁䅯充䅁䅁䅯睎䅑䅁䅅䅁䉁䅁䅁杄啁䅁䅁睎㕁䑁䅙䅍睁䑁䅁䅍睁䑁䅁䅁䵁䅉䅅䅁䕁䅁䅁睁䵁䅁䅁权瑄䅁䅁权剁䅁䅁权㍁䅂䅁允䅁䅁䅅䅁佁䉁䅙䅁硁䑁䅍睎㑁䑁䅁䅍睁䑁䅁䅍睁䅁䅁䍄䉁䅁䅁䅂䅁䅁䅍䅄䅁䅁䅯杋䅅䅁䅯充䅁䅁䅯睎䅑䅁䅅䅁䉁䅁䅁杄啁䅁䅁免穁䑁䅍睎睁䑁䅁䅍睁䑁䅁䅁䵁䅉䅅䅁䕁䅁䅁睁䵁䅁䅁权䭄允䅁权剁䅁䅁权㍁䅂䅁允䅁䅁䅅䅁佁䉁䅙䅁祁䑁䅑李㑁䑁䅑䅍睁䑁䅁䅍睁䅁䅁䍄䉁䅁䅁䅂䅁䅁䅍䅄䅁䅁䅯杉䅅䅁䅯充䅁䅁䅯睎䅑䅁䅅䅁䉁䅁䅁杄啁䅁䅁䅏ㅁ䑁䅅䅍睁䑁䅁䅍睁䑁䅁䅁䵁䅉䅅䅁䕁䅁䅁睁䵁䅁䅁权摂允䅁权剁䅁䅁权硁䅂䅁允䅁䅁䅅䅁佁䉁䅉䅁㕁䑁䅣睍睁䑁䅁䅍睁䑁䅁䅁䵁䅉䅅䅁䕁䅁䅁睁䵁䅁䅁权祂䅁䅁权剁䅁䅁权㕁䅂䅁允䅁䅁䅅䅁佁䉁䅑䅁硁䑁䅑免穁䑁䅁李睁䑁䅁䅍䅁䅁杷允䅁䅁䅑䅁䑁䅁䅷䅁䭁䑁䈸䅁䭁䉁䅅䅁䭁䕁䕑䅁䉁䅁䅁允䅁䅁䄴䅆䅁䑁䅉䅏㍁䑁䅁䅍睁䑁䅁䅍睁䅁䅁䍄䉁䅁䅁䅂䅁䅁䅍䅄䅁䅁䅯兑䅁䅁䅯充䅁䅁䅯䅑䅑䅁䅅䅁䉁䅁䅁杄啁䅁䅁睎硁䑁䅣李睁䑁䅁䅍睁䑁䅁䅁䵁䅉䅅䅁䕁䅁䅁睁䵁䅁䅁权㍁允䅁权剁䅁䅁权㕁䅂䅁允䅁䅁䅅䅁佁䉁䅑䅁ㅁ䑁䅑䅏硁䑁䅧䅏睁䑁䅁䅍䅁䅁杷允䅁䅁䅑䅁䑁䅁䅷䅁䭁䵁䉣䅁䭁䉁䅅䅁䭁䑁䕯䅁䉁䅁䅁允䅁䅁䄴䅆䅁䑁䅅䅎㍁䑁䅣䅍睁䑁䅁䅍睁䅁䅁䍄䉁䅁䅁䅂䅁䅁䅍䅄䅁䅁䅯䅵䅁䅁䅯充䅁䅁䅯睎䅑䅁䅅䅁䉁䅁䅁杄啁䅁䅁免㕁䑁䅅䅏㉁䑁䅧䅍睁䑁䅁䅁䵁䅉䅅䅁䕁䅁䅁睁䵁䅁䅁权煄䅁䅁权剁䅁䅁权䅂䅂䅁允䅁䅁䅅䅁佁䉁䅑䅁祁䑁䅁䅍㕁䑁䅁䅍睁䑁䅁䅍䅁䅁杷允䅁䅁䅑䅁䑁䅁䅷䅁䭁䡁䅧䅁䭁䉁䅅䅁䭁䑁䕯䅁䉁䅁䅁允䅁䅁䄴杅䅁䑁䅑睎ぁ䑁䅕杍睁䑁䅁䅍䅁䅁杷允䅁䅁䅑䅁䑁䅁䅷䅁䭁䝁䉅䅁䭁䉁䅅䅁䭁䑁䕫䅁䉁䅁䅁允䅁䅁䄴䅆䅁䑁䅍睍ぁ䑁䅕䅍睁䑁䅁䅍睁䅁䅁䍄䉁䅁䅁䅂䅁䅁䅍䅄䅁䅁䅯䅅䅁䅁䅯充䅁䅁䅯杏䅑䅁䅅䅁䉁䅁䅁杄十䅁䅁兎硁䑁䅕兎㑁䑁䅁䅍睁䅁䅁䍄䉁䅁䅁䅂䅁䅁䅍䅄䅁䅁䅯睥䅅䅁䅯充䅁䅁䅯杏䅑䅁䅅䅁䉁䅁䅁杄十䅁䅁睎㍁䑁䅕睎ㅁ䑁䅁䅍睁䅁䅁䍄䉁䅁䅁䅂䅁䅁䅍䅄䅁䅁䅯睳䅅䅁䅯充䅁䅁䅯睎䅑䅁䅅䅁䉁䅁䅁杄啁䅁䅁杍㍁䑁䅫䅎穁䑁䅧䅍睁䑁䅁䅁䵁䅉䅅䅁䕁䅁䅁睁䵁䅁䅁权敁䅁䅁权剁䅁䅁权㍁䅂䅁允䅁䅁䅅䅁佁䉁䅑䅁ㅁ䑁䅁兎睁䑁䅁䅍睁䑁䅁䅍䅁䅁杷允䅁䅁䅑䅁䑁䅁䅷䅁䭁䍁䄴䅁䭁䉁䅅䅁䭁䕁䕑䅁䉁䅁䅁允䅁䅁䄴䅆䅁䑁䅉杍祁䑁䅍兎ㅁ䑁䅧李㍁䅁䅁䍄䉁䅁䅁䅂䅁䅁䅍䅄䅁䅁䅯䅫䅁䅁䅯充䅁䅁䅯睎䅑䅁䅅䅁䉁䅁䅁杄啁䅁䅁李穁䑁䅫䅍睁䑁䅁䅍睁䑁䅁䅁䵁䅉䅅䅁䕁䅁䅁睁䵁䅁䅁权楄允䅁权剁䅁䅁权㙁䅂䅁允䅁䅁䅅䅁佁䉁䅑䅁硁䑁䅉兏睁䑁䅁䅍睁䑁䅁䅍䅁䅁杷允䅁䅁䅑䅁䑁䅁䅷䅁䭁䍁䈰䅁䭁䉁䅅䅁䭁䑁䕅䅁䉁䅁䅁允䅁䅁䄴䅆䅁䑁䅉睎㉁䑁䅁䅍睁䑁䅁䅍睁䅁䅁䍄䉁䅁䅁䅂䅁䅁䅍䅄䅁䅁䅯睺䅅䅁䅯充䅁䅁䅯免䅑䅁䅅䅁䉁䅁䅁杄啁䅁䅁䅎睁䑁䅁䅏㑁䑁䅧䅍睁䑁䅁䅁䵁䅉䅅䅁䕁䅁䅁睁䵁䅁䅁权奂允䅁权剁䅁䅁权䅂䅂䅁允䅁䅁䅅䅁佁䉁䅙䅁硁䑁䅫䅎睁䑁䅁䅍祁䑁䅁䅍睁䅁䅁䍄䉁䅁䅁䅂䅁䅁䅍䅄䅁䅁䅯䅗䅅䅁䅯充䅁䅁䅯兏䅑䅁䅅䅁䉁䅁䅁杄坁䅁䅁免㑁䑁䅕睍ㅁ䑁䅍睍睁䑁䅁䅍䅁䅁杷允䅁䅁䅑䅁䑁䅁䅷䅁䭁佁䄰䅁䭁䉁䅅䅁䭁䕁䕑䅁䉁䅁䅁允䅁䅁䄴杆䅁䑁䅅䅎ぁ䑁䅉䅍睁䑁䅁䅍睁䑁䅁䅁䵁䅉䅅䅁䕁䅁䅁睁䵁䅁䅁权奂允䅁权剁䅁䅁权䕂䅂䅁允䅁䅁䅅䅁佁䉁䅙䅁硁䑁䅧兏穁䑁䅫杍㑁䑁䅁䅍睁䅁䅁䍄䉁䅁䅁䅂䅁䅁䅍䅄䅁䅁䅯兌䅁䅁䅯充䅁䅁䅯兏䅑䅁䅅䅁䉁䅁䅁杄坁䅁䅁䅎硁䑁䅕免穁䑁䅁䅍睁䑁䅁䅍䅁䅁杷允䅁䅁䅑䅁䑁䅁䅷䅁䭁佁䉧䅁䭁䉁䅅䅁䭁䕁䕁䅁䉁䅁䅁允䅁䅁䄴䅆䅁䑁䅑兏祁䑁䅑睍睁䑁䅁䅍睁䅁䅁䍄䉁䅁䅁䅂䅁䅁䅍䅄䅁䅁䅯兌䅅䅁䅯充䅁䅁䅯䅑䅑䅁䅅䅁䉁䅁䅁杄啁䅁䅁杍ㅁ䑁䅕免㑁䑁䅑䅍睁䑁䅁䅁䵁䅉䅅䅁䕁䅁䅁睁䵁䅁䅁权佃允䅁权剁䅁䅁权㕁䅂䅁允䅁䅁䅅䅁佁䉁䅉䅁ㅁ䑁䅍兏睁䑁䅁䅍睁䑁䅁䅁䵁䅉䅅䅁䕁䅁䅁睁䵁䅁䅁权穁允䅁权剁䅁䅁权硁䅂䅁允䅁䅁䅅䅁佁䉁䅙䅁硁䑁䅍睎ぁ䑁䅙䅍ㅁ䑁䅁䅍睁䅁䅁䍄䉁䅁䅁䅂䅁䅁䅍䅄䅁䅁䅯睍䅅䅁䅯充䅁䅁䅯䅒䅑䅁䅅䅁䉁䅁䅁杄坁䅁䅁免ぁ䑁䅅兏ぁ䑁䅁䅍睁䑁䅁䅍䅁䅁杷允䅁䅁䅑䅁䑁䅁䅷䅁䭁䍁䅫䅁䭁䉁䅅䅁䭁䕁䕁䅁䉁䅁䅁允䅁䅁䄴杅䅁䑁䅣䅍睁䑁䅕睍睁䑁䅁䅍䅁䅁杷允䅁䅁䅑䅁䑁䅁䅷䅁䭁䥁䅯䅁䭁䉁䅅䅁䭁䕁䕑䅁䉁䅁䅁允䅁䅁䅯睒䅁䅁杷允䅁䅁䅑䅁䑁䅁䅷䅁䭁䵁䅷䅁䭁䉁䅅䅁䭁䑁䕅䅁䉁䅁䅁允䅁䅁䄴杆䅁䑁䅉免ㅁ䑁䅑䅎㉁䑁䅙䅍睁䑁䅁䅁䵁䅉䅅䅁䕁䅁䅁睁䵁䅁䅁权奁允䅁权剁䅁䅁权硁䅂䅁允䅁䅁䅅䅁佁䉁䅑䅁ぁ䑁䅁睍睁䑁䅍睍ぁ䑁䅉免䅁䅁杷允䅁䅁䅑䅁䑁䅁䅷䅁䭁䉁䉧䅁䭁䉁䅅䅁䭁䑁䕫䅁䉁䅁䅁允䅁䅁䄴䅆䅁䑁䅑兎穁䑁䅉䅏祁䑁䅣兏㍁䅁䅁䍄䉁䅁䅁䅂䅁䅁䅍䅄䅁䅁䅯术䅁䅁䅯充䅁䅁䅯䅒䅑䅁䅅䅁䉁䅁䅁杄啁䅁䅁䅎祁䑁䅫睍ぁ䑁䅁䅍睁䑁䅁䅁䵁䅉䅅䅁䕁䅁䅁睁䵁䅁䅁权⽄䅁䅁权剁䅁䅁权䕂䅂䅁允䅁䅁䅅䅁佁䉁䅑䅁祁䑁䅅免㑁䑁䅕兎睁䑁䅁䅍䅁䅁杷允䅁䅁䅑䅁䑁䅁䅷䅁䭁䅁䉁䅁䭁䉁䅅䅁䭁䕁䕑䅁䉁䅁䅁允䅁䅁䄴䅆䅁䑁䅕免㉁䑁䅉䅍睁䑁䅁䅍睁䅁䅁䍄䉁䅁䅁䅂䅁䅁䅍䅄䅁䅁䅯元䅁䅁䅯充䅁䅁䅯免䅑䅁䅅䅁䉁䅁䅁杄啁䅁䅁杍穁䑁䅁李睁䑁䅁䅍睁䑁䅁䅁䵁䅉䅅䅁䕁䅁䅁睁䵁䅁䅁权㕁䅁䅁权剁䅁䅁权䕂䅂䅁允䅁䅁䅅䅁佁䉁䅑䅁㑁䑁䅣䅏睁䑁䅁䅍睁䑁䅁䅍䅁䅁杷允䅁䅁䅑䅁䑁䅁䅷䅁䭁䑁䉳䅁䭁䉁䅅䅁䭁䑁䕣䅁䉁䅁䅁允䅁䅁䄴䅆䅁䑁䅕䅍ㅁ䑁䅫杍㕁䑁䅍䅎祁䅁䅁䍄䉁䅁䅁䅂䅁䅁䅍䅄䅁䅁䅯睡䅁䅁䅯充䅁䅁䅯杏䅑䅁䅅䅁䉁䅁䅁杄啁䅁䅁杍ぁ䑁䅫䅏睁䑁䅁䅍睁䑁䅁䅁䵁䅉䅅䅁䕁䅁䅁睁䵁䅁䅁权䩃允䅁权剁䅁䅁权㕁䅂䅁允䅁䅁䅅䅁佁䉁䅙䅁硁䑁䅅兏睁䑁䅁䅍睁䑁䅁䅍睁䅁䅁䍄䉁䅁䅁䅂䅁䅁䅍䅄䅁䅁䅯朵䅁䅁䅯充䅁䅁䅯䅑䅑䅁䅅䅁䉁䅁䅁杄啁䅁䅁杍穁䑁䅕䅍睁䑁䅁䅍睁䑁䅁䅁䵁䅉䅅䅁䕁䅁䅁睁䵁䅁䅁权療䅁䅁权剁䅁䅁权㕁䅂䅁允䅁䅁䅅䅁佁䉁䅑䅁穁䑁䅧兎㉁䑁䅕杍睁䑁䅁䅍䅁䅁杷允䅁䅁䅑䅁䑁䅁䅷䅁䭁䙁䄰䅁䭁䉁䅅䅁䭁䑁䕣䅁䉁䅁䅁允䅁䅁䄴䅆䅁䑁䅑睎㕁䑁䅧䅍睁䑁䅁䅍睁䅁䅁䍄䉁䅁䅁䅂䅁䅁䅍䅄䅁䅁䅯八䅁䅁䅯充䅁䅁䅯䅒䅑䅁䅅䅁䉁䅁䅁杄啁䅁䅁免㉁䑁䅕李睁䑁䅁䅍睁䑁䅁䅁䵁䅉䅅䅁䕁䅁䅁睁䵁䅁䅁权䩄允䅁权剁䅁䅁权㕁䅂䅁允䅁䅁䅅䅁佁䉁䅉䅁㍁䑁䅙睎硁䑁䅍䅍睁䑁䅁䅁䵁䅉䅅䅁䕁䅁䅁睁䵁䅁䅁权⭄䅁䅁权剁䅁䅁权硁䅂䅁允䅁䅁䅅䅁佁䉁䅑䅁ぁ䑁䅅䅍㉁䑁䅙睎睁䑁䅁䅍䅁䅁杷允䅁䅁䅑䅁䑁䅁䅷䅁䭁偁䄴䅁䭁䉁䅅䅁䭁䑁䕣䅁䉁䅁䅁允䅁䅁䄴䅆䅁䑁䅑免穁䑁䅁李㉁䑁䅁䅍睁䅁䅁䍄䉁䅁䅁䅂䅁䅁䅍䅄䅁䅁䅯眯䅁䅁䅯充䅁䅁䅯睎䅑䅁䅅䅁䉁䅁䅁杄啁䅁䅁杍睁䑁䅙䅎㑁䑁䅑䅍睁䑁䅁䅁䵁䅉䅅䅁䕁䅁䅁睁䵁䅁䅁权䅁允䅁权剁䅁䅁权㍁䅂䅁允䅁䅁䅅䅁佁䉁䅙䅁硁䑁䅉䅍㍁䑁䅙䅍睁䑁䅁䅍睁䅁䅁䍄䉁䅁䅁䅂䅁䅁䅍䅄䅁䅁䅯术䅁䅁䅯充䅁䅁䅯杏䅑䅁䅅䅁䉁䅁䅁杄啁䅁䅁䅎祁䑁䅑䅎㑁䑁䅧䅍睁䑁䅁䅁䵁䅉䅅䅁䕁䅁䅁睁䵁䅁䅁权䅁允䅁权剁䅁䅁权㙁䅂䅁允䅁䅁䅅䅁佁䉁䅙䅁硁䑁䅉免祁䑁䅙䅍睁䑁䅁䅍睁䅁䅁䍄䉁䅁䅁䅂䅁䅁䅍䅄䅁䅁䅯䅰䅅䅁䅯充䅁䅁䅯䅑䅑䅁䅅䅁䉁䅁䅁杄啁䅁䅁杍㕁䑁䅉兎ㅁ䑁䅅䅏㍁䑁䅅䅁䵁䅉䅅䅁䕁䅁䅁睁䵁䅁䅁权⭄䅁䅁权剁䅁䅁权㕁䅂䅁允䅁䅁䅅䅁佁䉁䅑䅁ぁ䑁䅍免㕁䑁䅉䅎睁䑁䅁䅍䅁䅁杷允䅁䅁䅑䅁䑁䅁䅷䅁䭁䅁䉁䅁䭁䉁䅅䅁䭁䑁䕫䅁䉁䅁䅁允䅁䅁䄴䅆䅁䑁䅕免㍁䑁䅣䅍睁䑁䅁䅍睁䅁䅁䍄䉁䅁䅁䅂䅁䅁䅍䅄䅁䅁䅯睁䅅䅁䅯充䅁䅁䅯免䅑䅁䅅䅁䉁䅁䅁杄坁䅁䅁䅎睁䑁䅅睍睁䑁䅁䅍睁䑁䅁䅍䅁䅁杷允䅁䅁䅑䅁䑁䅁䅷䅁䭁䅁䉑䅁䭁䉁䅅䅁䭁䑁䕅䅁䉁䅁䅁允䅁䅁䄴䅆䅁䑁䅕睍㑁䑁䅍兏睁䑁䅁䅍睁䅁䅁䍄䉁䅁䅁䅂䅁䅁䅍䅄䅁䅁䅯睦䅅䅁䅯充䅁䅁䅯䅑䅑䅁䅅䅁䉁䅁䅁杄啁䅁䅁睍㍁䑁䅅䅍睁䑁䅁䅍睁䑁䅁䅁䵁䅉䅅䅁䕁䅁䅁睁䵁䅁䅁权䑁允䅁权剁䅁䅁权䅂䅂䅁允䅁䅁䅅䅁佁䉁䅙䅁ぁ䑁䅅免㉁䑁䅁䅍睁䑁䅁䅍睁䅁䅁䍄䉁䅁䅁䅂䅁䅁䅍䅄䅁䅁䅯督䅁䅁䅯充䅁䅁䅯䅑䅑䅁䅅䅁䉁䅁䅁杄啁䅁䅁杍ぁ䑁䅅杍睁䑁䅁䅍睁䑁䅁䅁䵁䅉䅅䅁䕁䅁䅁睁䵁䅁䅁权䝃䅁䅁权剁䅁䅁权㕁䅂䅁允䅁䅁䅅䅁佁䉁䅙䅁硁䑁䅉杍㕁䑁䅁䅍睁䑁䅁䅍睁䅁䅁䍄䉁䅁䅁䅂䅁䅁䅍䅄䅁䅁䅯睭䅁䅁䅯充䅁䅁䅯免䅑䅁䅅䅁䉁䅁䅁杄啁䅁䅁免㑁䑁䅅睎ㅁ䑁䅍䅍睁䑁䅁䅁䵁䅉䅅䅁䕁䅁䅁睁䵁䅁䅁权穂䅁䅁权剁䅁䅁权㍁䅂䅁允䅁䅁䅅䅁佁䉁䅑䅁祁䑁䅍兎㑁䑁䅁䅍睁䑁䅁䅍䅁䅁杷允䅁䅁䅑䅁䑁䅁䅷䅁䭁乁䉙䅁䭁䉁䅅䅁䭁䕁䕁䅁䉁䅁䅁允䅁䅁䄴䅆䅁䑁䅉李㕁䑁䅫䅍睁䑁䅁䅍睁䅁䅁䍄䉁䅁䅁䅂䅁䅁䅍䅄䅁䅁䅯兓䅅䅁䅯充䅁䅁䅯䅒䅑䅁䅅䅁䉁䅁䅁杄坁䅁䅁免硁䑁䅉兏睁䑁䅁䅍睁䑁䅁䅍䅁䅁杷允䅁䅁䅑䅁䑁䅁䅷䅁䭁䝁䉍䅁䭁䉁䅅䅁䭁䑁䕅䅁䉁䅁䅁允䅁䅁䄴䅆䅁䑁䅉兏㑁䑁䅧䅍睁䑁䅁䅍睁䅁䅁䍄䉁䅁䅁䅂䅁䅁䅍䅄䅁䅁䅯睙䅅䅁䅯充䅁䅁䅯兏䅑䅁䅅䅁䉁䅁䅁杄啁䅁䅁杍㑁䑁䅙兏睁䑁䅁䅍睁䑁䅁䅁䵁䅉䅅䅁䕁䅁䅁睁䵁䅁䅁权乂允䅁权剁䅁䅁权䕂䅂䅁允䅁䅁䅅䅁佁䉁䅑䅁祁䑁䅍睎睁䑁䅁䅍睁䑁䅁䅍䅁䅁杷允䅁䅁䅑䅁䑁䅁䅷䅁䭁䭁䉣䅁䭁䉁䅅䅁䭁䑁䕯䅁䉁䅁䅁允䅁䅁䄴杆䅁䑁䅅䅎㑁䑁䅉䅍睁䑁䅁䅍睁䑁䅁䅁䵁䅉䅅䅁䕁䅁䅁睁䵁䅁䅁权䙃䅁䅁权剁䅁䅁权䕂䅂䅁允䅁䅁䅅䅁佁䉁䅑䅁祁䑁䅕兏睁䑁䅁䅍睁䑁䅁䅍䅁䅁杷允䅁䅁䅑䅁䑁䅁䅷䅁䭁䉁䄴䅁䭁䉁䅅䅁䭁䕁䕁䅁䉁䅁䅁允䅁䅁䄴䅆䅁䑁䅕免㍁䑁䅁䅍睁䑁䅁䅍睁䅁䅁䍄䉁䅁䅁䅂䅁䅁䅍䅄䅁䅁䅯睈䅁䅁䅯充䅁䅁䅯杏䅑䅁䅅䅁䉁䅁䅁杄啁䅁䅁睍硁䑁䅙兏ㅁ䑁䅅䅍睁䑁䅁䅁䵁䅉䅅䅁䕁䅁䅁睁䵁䅁䅁权敁䅁䅁权剁䅁䅁权㕁䅂䅁允䅁䅁䅅䅁佁䉁䅑䅁ㅁ䑁䅑睍睁䑁䅁䅍睁䑁䅁䅍䅁䅁杷允䅁䅁䅑䅁䑁䅁䅷䅁䭁䉁䄴䅁䭁䉁䅅䅁䭁䕁䕑䅁䉁䅁䅁允䅁䅁䄴䅆䅁䑁䅕兎硁䑁䅁䅍睁䑁䅁䅍睁䅁䅁䍄䉁䅁䅁䅂䅁䅁䅍䅄䅁䅁䅯睈䅁䅁䅯充䅁䅁䅯䅒䅑䅁䅅䅁䉁䅁䅁杄啁䅁䅁免㕁䑁䅍免ㅁ䑁䅅䅍睁䑁䅁䅁䵁䅉䅅䅁䕁䅁䅁睁䵁䅁䅁权敂䅁䅁权剁䅁䅁权㙁䅂䅁允䅁䅁䅅䅁佁䉁䅑䅁硁䑁䅅睍祁䑁䅅睎睁䑁䅁䅍䅁䅁杷允䅁䅁䅑䅁䑁䅁䅷䅁䭁䉁䉙䅁䭁䉁䅅䅁䭁䑁䕯䅁䉁䅁䅁允䅁䅁䄴䅆䅁䑁䅅李㍁䑁䅍睎㉁䑁䅁䅍睁䅁䅁䍄䉁䅁䅁䅂䅁䅁䅍䅄䅁䅁䅯党䅅䅁䅯充䅁䅁䅯杏䅑䅁䅅䅁䉁䅁䅁杄啁䅁䅁䅏ぁ䑁䅙䅎睁䑁䅁䅍睁䑁䅁䅁䵁䅉䅅䅁䕁䅁䅁睁䵁䅁䅁权䅄允䅁权剁䅁䅁权䕂䅂䅁允䅁䅁䅅䅁佁䉁䅙䅁ぁ䑁䅑睍穁䑁䅁䅍睁䑁䅁䅍睁䅁䅁䍄䉁䅁䅁䅂䅁䅁䅍䅄䅁䅁䅯杉䅅䅁䅯充䅁䅁䅯兏䅑䅁䅅䅁䉁䅁䅁杄啁䅁䅁䅏㕁䑁䅑䅍睁䑁䅁䅍睁䑁䅁䅁䵁䅉䅅䅁䕁䅁䅁睁䵁䅁䅁权求允䅁权剁䅁䅁权㕁䅂䅁允䅁䅁䅅䅁佁䉁䅑䅁㑁䑁䅙免㑁䑁䅁䅍睁䑁䅁䅍䅁䅁杷允䅁䅁䅑䅁䑁䅁䅷䅁䭁䥁䉅䅁䭁䉁䅅䅁䭁䑁䕯䅁䉁䅁䅁允䅁䅁䄴杆䅁䑁䅉免㍁䑁䅕䅍睁䑁䅁䅍睁䑁䅁䅁䵁䅉䅅䅁䕁䅁䅁睁䵁䅁䅁权䉁允䅁权剁䅁䅁权䅂䅂䅁允䅁䅁䅅䅁佁䉁䅙䅁硁䑁䅉李㕁䑁䅍杍硁䑁䅁䅍睁䅁䅁䍄䉁䅁䅁䅂䅁䅁䅍䅄䅁䅁䅯儶䅅䅁䅯充䅁䅁䅯免䅑䅁䅅䅁䉁䅁䅁杄坁䅁䅁免ぁ䑁䅉䅍睁䑁䅁䅍睁䑁䅁䅍䅁䅁杷允䅁䅁䅑䅁䑁䅁䅷䅁䭁䙁䉁䅁䭁䉁䅅䅁䭁䑁䕯䅁䉁䅁䅁允䅁䅁䄴䅆䅁䑁䅉䅏硁䑁䅁䅍睁䑁䅁䅍睁䅁䅁䍄䉁䅁䅁䅂䅁䅁䅍䅄䅁䅁䅯睚䅅䅁䅯充䅁䅁䅯睎䅑䅁䅅䅁䉁䅁䅁杄坁䅁䅁免祁䑁䅁兎睁䑁䅅䅎硁䑁䅁兎䅁䅁杷允䅁䅁䅑䅁䑁䅁䅷䅁䭁䝁䉣䅁䭁䉁䅅䅁䭁䕁䕑䅁䉁䅁䅁允䅁䅁䄴䅆䅁䑁䅧李ぁ䑁䅅兎㑁䑁䅣睍㕁䅁䅁䍄䉁䅁䅁䅂䅁䅁䅍䅄䅁䅁䅯朹䅅䅁䅯充䅁䅁䅯䅑䅑䅁䅅䅁䉁䅁䅁杄坁䅁䅁免ㅁ䑁䅁免睁䑁䅁䅍睁䑁䅁䅍䅁䅁杷允䅁䅁䅑䅁䑁䅁䅷䅁䭁䭁䄸䅁䭁䉁䅅䅁䭁䑁䕣䅁䉁䅁䅁允䅁䅁䄴䅆䅁䑁䅍睍ㅁ䑁䅣䅍睁䑁䅁䅍睁䅁䅁䍄䉁䅁䅁䅂䅁䅁䅍䅄䅁䅁䅯兹䅁䅁䅯充䅁䅁䅯䅑䅑䅁䅅䅁䉁䅁䅁杄啁䅁䅁杍ㅁ䑁䅕䅍睁䑁䅁䅍睁䑁䅁䅁䵁䅉䅅䅁䕁䅁䅁睁䵁䅁䅁权摂䅁䅁权剁䅁䅁权䅂䅂䅁允䅁䅁䅅䅁佁䉁䅑䅁ぁ䑁䅧䅍㕁䑁䅁䅍睁䑁䅁䅍䅁䅁杷允䅁䅁䅑䅁䑁䅁䅷䅁䭁佁䅉䅁䭁䉁䅅䅁䭁䕁䕁䅁䉁䅁䅁允䅁䅁䄴䅆䅁䑁䅧李穁䑁䅙䅍睁䑁䅁䅍睁䅁䅁䍄䉁䅁䅁䅂䅁䅁䅍䅄䅁䅁䅯杔䅁䅁䅯充䅁䅁䅯䅒䅑䅁䅅䅁䉁䅁䅁杄啁䅁䅁睍ㅁ䑁䅫杍㕁䑁䅫䅍睁䑁䅁䅁䵁䅉䅅䅁䕁䅁䅁睁䵁䅁䅁权楂允䅁权剁䅁䅁权硁䅂䅁允䅁䅁䅅䅁佁䉁䅑䅁祁䑁䅣李㕁䑁䅁䅍睁䑁䅁䅍䅁䅁杷允䅁䅁䅑䅁䑁䅁䅷䅁䭁䙁䄸䅁䭁䉁䅅䅁䭁䑁䕣䅁䉁䅁䅁允䅁䅁䄴䅆䅁䑁䅍䅏ㅁ䑁䅁䅍睁䑁䅁䅍睁䅁䅁䍄䉁䅁䅁䅂䅁䅁䅍䅄䅁䅁䅯睂䅅䅁䅯充䅁䅁䅯兏䅑䅁䅅䅁䉁䅁䅁杄啁䅁䅁免㑁䑁䅫睍睁䑁䅁䅍睁䑁䅁䅁䵁䅉䅅䅁䕁䅁䅁睁䵁䅁䅁权硂允䅁权剁䅁䅁权硁䅂䅁允䅁䅁䅅䅁佁䉁䅑䅁硁䑁䅍兏ㅁ䑁䅫兏睁䑁䅁䅍䅁䅁杷允䅁䅁䅑䅁䑁䅁䅷䅁䭁䱁䅑䅁䭁䉁䅅䅁䭁䑁䕯䅁䉁䅁䅁允䅁䅁䄴䅆䅁䑁䅍兎㉁䑁䅣兏祁䑁䅁䅍睁䅁䅁䍄䉁䅁䅁䅂䅁䅁䅍䅄䅁䅁䅯睳䅁䅁䅯充䅁䅁䅯免䅑䅁䅅䅁䉁䅁䅁杄啁䅁䅁睍ㅁ䑁䅉睍睁䑁䅁䅍睁䑁䅁䅁䵁䅉䅅䅁䕁䅁䅁睁䵁䅁䅁权䑂允䅁权剁䅁䅁权㕁䅂䅁允䅁䅁䅅䅁佁䉁䅑䅁㑁䑁䅍睍㑁䑁䅁䅍睁䑁䅁䅍䅁䅁杷允䅁䅁䅑䅁䑁䅁䅷䅁䭁䕁䅳䅁䭁䉁䅅䅁䭁䑁䕅䅁䉁䅁䅁允䅁䅁䄴䅆䅁䑁䅕李㑁䑁䅁䅍睁䑁䅁䅍睁䅁䅁䍄䉁䅁䅁䅂䅁䅁䅍䅄䅁䅁䅯关䅅䅁䅯充䅁䅁䅯兏䅑䅁䅅䅁䉁䅁䅁杄坁䅁䅁免穁䑁䅕杍硁䑁䅁䅍睁䑁䅁䅍䅁䅁杷允䅁䅁䅑䅁䑁䅁䅷䅁䭁偁䅁䅁䭁䉁䅅䅁䭁䕁䕑䅁䉁䅁䅁允䅁䅁䅯睒䅁䅁杷允䅁䅁䅑䅁䑁䅁䅷䅁䭁䝁䈰䅁䭁䉁䅅䅁䭁䕁䕁䅁䉁䅁䅁允䅁䅁䄴䅆䅁䑁䅫李ぁ䑁䅍睍㉁䑁䅁䅍睁䅁䅁䍄䉁䅁䅁䅂䅁䅁䅍䅄䅁䅁䅯六䅅䅁䅯充䅁䅁䅯䅑䅑䅁䅅䅁䉁䅁䅁杄啁䅁䅁李ぁ䑁䅕䅍睁䑁䅁䅍睁䑁䅁䅁䵁䅉䅅䅁䕁䅁䅁睁䵁䅁䅁权畃䅁䅁权剁䅁䅁权㍁䅂䅁允䅁䅁䅅䅁佁䉁䅉䅁㍁䑁䅑李睁䑁䅑䅍睁䑁䅁䅁䵁䅉䅅䅁䕁䅁䅁睁䵁䅁䅁权㉃允䅁权剁䅁䅁权硁䅂䅁允䅁䅁䅅䅁佁䉁䅉䅁ㅁ䑁䅧䅍睁䑁䅁䅍睁䑁䅁䅁䵁䅉䅅䅁䕁䅁䅁睁䵁䅁䅁权楁允䅁权剁䅁䅁权硁䅂䅁允䅁䅁䅅䅁佁䉁䅑䅁㑁䑁䅙免硁䑁䅅免硁䑁䅅免䅁䅁杷允䅁䅁䅑䅁䑁䅁䅷䅁䭁䍁䉉䅁䭁䉁䅅䅁䭁䕁䕑䅁䉁䅁䅁允䅁䅁䄴䅆䅁䑁䅣睎硁䑁䅁䅍睁䑁䅁䅍睁䅁䅁䍄䉁䅁䅁䅂䅁䅁䅍䅄䅁䅁䅯兌䅁䅁䅯充䅁䅁䅯睎䅑䅁䅅䅁䉁䅁䅁杄坁䅁䅁睍㉁䑁䅕睎睁䑁䅁䅍睁䑁䅁䅍䅁䅁杷允䅁䅁䅑䅁䑁䅁䅷䅁䭁䭁䄴䅁䭁䉁䅅䅁䭁䕁䕁䅁䉁䅁䅁允䅁䅁䄴杅䅁䑁䅣兎ㅁ䑁䅕䅏睁䑁䅁䅍䅁䅁杷允䅁䅁䅑䅁䑁䅁䅷䅁䭁䕁䅉䅁䭁䉁䅅䅁䭁䕁䕑䅁䉁䅁䅁允䅁䅁䄴䅆䅁䑁䅅睎穁䑁䅑䅏穁䑁䅁䅍睁䅁䅁䍄䉁䅁䅁䅂䅁䅁䅍䅄䅁䅁䅯睕䅅䅁䅯充䅁䅁䅯䅑䅑䅁䅅䅁䉁䅁䅁杄啁䅁䅁睎硁䑁䅧睎睁䑁䅁䅍睁䑁䅁䅁䵁䅉䅅䅁䕁䅁䅁睁䵁䅁䅁权䱂䅁䅁权剁䅁䅁权㙁䅂䅁允䅁䅁䅅䅁佁䉁䅑䅁ㅁ䑁䅧䅎睁䑁䅁䅍睁䑁䅁䅍䅁䅁杷允䅁䅁䅑䅁䑁䅁䅷䅁䭁䙁䉍䅁䭁䉁䅅䅁䭁䑁䕫䅁䉁䅁䅁允䅁䅁䄴䅆䅁䑁䅣䅎㕁䑁䅕䅍睁䑁䅁䅍睁䅁䅁䍄䉁䅁䅁䅂䅁䅁䅍䅄䅁䅁䅯杯䅅䅁䅯充䅁䅁䅯睎䅑䅁䅅䅁䉁䅁䅁杄啁䅁䅁䅎㕁䑁䅑䅍睁䑁䅁䅍睁䑁䅁䅁䵁䅉䅅䅁䕁䅁䅁睁䵁䅁䅁权䙃允䅁权剁䅁䅁权㕁䅂䅁允䅁䅁䅅䅁佁䉁䅑䅁穁䑁䅁睎睁䑁䅁䅍睁䑁䅁䅍䅁䅁杷允䅁䅁䅑䅁䑁䅁䅷䅁䭁䑁䉕䅁䭁䉁䅅䅁䭁䑁䕣䅁䉁䅁䅁允䅁䅁䄴䅆䅁䑁䅑䅍㍁䑁䅉䅍睁䑁䅁䅍睁䅁䅁䍄䉁䅁䅁䅂䅁䅁䅍䅄䅁䅁䅯兎䅅䅁䅯充䅁䅁䅯䅑䅑䅁䅅䅁䉁䅁䅁杄啁䅁䅁睍㕁䑁䅙杍睁䑁䅫䅍睁䑁䅁䅁䵁䅉䅅䅁䕁䅁䅁睁䵁䅁䅁权坂允䅁权剁䅁䅁权㍁䅂䅁允䅁䅁䅅䅁佁䉁䅑䅁ㅁ䑁䅉兎㉁䑁䅁䅍睁䑁䅁䅍䅁䅁杷允䅁䅁䅑䅁䑁䅁䅷䅁䭁䑁䉕䅁䭁䉁䅅䅁䭁䑁䕫䅁䉁䅁䅁允䅁䅁䄴䅆䅁䑁䅍兏ぁ䑁䅁免穁䑁䅁䅍睁䅁䅁䍄䉁䅁䅁䅂䅁䅁䅍䅄䅁䅁䅯兓䅅䅁䅯充䅁䅁䅯睎䅑䅁䅅䅁䉁䅁䅁杄坁䅁䅁免硁䑁䅁䅍睁䑁䅁䅍睁䑁䅁䅍䅁䅁杷允䅁䅁䅑䅁䑁䅁䅷䅁䭁䕁䅕䅁䭁䉁䅅䅁䭁䑁䕫䅁䉁䅁䅁允䅁䅁䄴杆䅁䑁䅅睍硁䑁䅕䅍睁䑁䅁䅍睁䑁䅁䅁䵁䅉䅅䅁䕁䅁䅁睁䵁䅁䅁权元䅁䅁权剁䅁䅁权䅂䅂䅁允䅁䅁䅅䅁佁䉁䅑䅁㉁䑁䅕免睁䑁䅁䅍睁䑁䅁䅍䅁䅁杷允䅁䅁䅑䅁䑁䅁䅷䅁䭁䕁䄴䅁䭁䉁䅅䅁䭁䑁䕣䅁䉁䅁䅁允䅁䅁䄴䅆䅁䑁䅍睍㉁䑁䅉李硁䑁䅁䅍睁䅁䅁䍄䉁䅁䅁䅂䅁䅁䅍䅄䅁䅁䅯来䅅䅁䅯充䅁䅁䅯䅑䅑䅁䅅䅁䉁䅁䅁杄坁䅁䅁免穁䑁䅍睎穁䑁䅍䅏睁䑁䅁䅍䅁䅁杷允䅁䅁䅑䅁䑁䅁䅷䅁䭁䱁䅣䅁䭁䉁䅅䅁䭁䑁䕣䅁䉁䅁䅁允䅁䅁䄴䅆䅁䑁䅣兎㑁䑁䅁䅍睁䑁䅁䅍睁䅁䅁䍄䉁䅁䅁䅂䅁䅁䅍䅄䅁䅁䅯睴䅁䅁䅯充䅁䅁䅯䅑䅑䅁䅅䅁䉁䅁䅁杄啁䅁䅁睎㕁䑁䅣䅍睁䑁䅁䅍睁䑁䅁䅁䵁䅉䅅䅁䕁䅁䅁睁䵁䅁䅁权㍃䅁䅁权剁䅁䅁权㙁䅂䅁允䅁䅁䅅䅁佁䉁䅑䅁ぁ䑁䅁睍睁䑁䅁䅍睁䑁䅁䅍䅁䅁杷允䅁䅁䅑䅁䑁䅁䅷䅁䭁䅁䅷䅁䭁䉁䅅䅁䭁䑁䕣䅁䉁䅁䅁允䅁䅁䄴䅆䅁䑁䅅兎ㅁ䑁䅣䅍睁䑁䅁䅍睁䅁䅁䍄䉁䅁䅁䅂䅁䅁䅍䅄䅁䅁䅯杘䅅䅁䅯充䅁䅁䅯䅑䅑䅁䅅䅁䉁䅁䅁杄十䅁䅁睎ㅁ䑁䅣䅍睁䑁䅁䅍睁䅁䅁䍄䉁䅁䅁䅂䅁䅁䅍䅄䅁䅁䅯䅪䅁䅁䅯充䅁䅁䅯䅑䅑䅁䅅䅁䉁䅁䅁杄啁䅁䅁兏㉁䑁䅧䅍睁䑁䅁䅍睁䑁䅁䅁䵁䅉䅅䅁䕁䅁䅁睁䵁䅁䅁权桃允䅁权剁䅁䅁权㍁䅂䅁允䅁䅁䅅䅁佁䉁䅑䅁硁䑁䅁睎㉁䑁䅁䅍睁䑁䅁䅍䅁䅁杷允䅁䅁䅑䅁䑁䅁䅷䅁䭁䵁䉑䅁䭁䉁䅅䅁䭁䑁䕅䅁䉁䅁䅁允䅁䅁䄴䅆䅁䑁䅅䅎穁䑁䅉䅍睁䑁䅁䅍睁䅁䅁䍄䉁䅁䅁䅂䅁䅁䅍䅄䅁䅁䅯䅖䅅䅁䅯充䅁䅁䅯睎䅑䅁䅅䅁䉁䅁䅁杄啁䅁䅁杍㉁䑁䅅䅍㕁䑁䅕䅍睁䑁䅁䅁䵁䅉䅅䅁䕁䅁䅁睁䵁䅁䅁权湄允䅁权剁䅁䅁权㕁䅂䅁允䅁䅁䅅䅁佁䉁䅑䅁穁䑁䅙睎硁䑁䅫䅍睁䑁䅁䅍䅁䅁杷允䅁䅁䅑䅁䑁䅁䅷䅁䭁䉁䅷䅁䭁䉁䅅䅁䭁䕁䕁䅁䉁䅁䅁允䅁䅁䄴䅆䅁䑁䅑睍ぁ䑁䅁䅍睁䑁䅁䅍睁䅁䅁䍄䉁䅁䅁䅂䅁䅁䅍䅄䅁䅁䅯睑䅅䅁䅯充䅁䅁䅯杏䅑䅁䅅䅁䉁䅁䅁杄啁䅁䅁䅏硁䑁䅁䅍睁䑁䅁䅍睁䑁䅁䅁䵁䅉䅅䅁䕁䅁䅁睁䵁䅁䅁权剄允䅁权剁䅁䅁权㙁䅂䅁允䅁䅁䅅䅁佁䉁䅑䅁穁䑁䅍䅎睁䑁䅁䅍睁䑁䅁䅍䅁䅁杷允䅁䅁䅑䅁䑁䅁䅷䅁䭁䝁䉑䅁䭁䉁䅅䅁䭁䑁䕣䅁䉁䅁䅁允䅁䅁䄴䅆䅁䑁䅉李硁䑁䅧䅍睁䑁䅁䅍睁䅁䅁䍄䉁䅁䅁䅂䅁䅁䅍䅄䅁䅁䅯䅄䅅䅁䅯充䅁䅁䅯䅑䅑䅁䅅䅁䉁䅁䅁杄啁䅁䅁杍祁䑁䅁李睁䑁䅁䅍睁䑁䅁䅁䵁䅉䅅䅁䕁䅁䅁睁䵁䅁䅁权䉂䅁䅁权剁䅁䅁权㍁䅂䅁允䅁䅁䅅䅁佁䉁䅑䅁㍁䑁䅅免㕁䑁䅁䅍睁䑁䅁䅍䅁䅁杷允䅁䅁䅑䅁䑁䅁䅷䅁䭁䩁䉣䅁䭁䉁䅅䅁䭁䑁䕫䅁䉁䅁䅁允䅁䅁䄴杆䅁䑁䅅䅎ぁ䑁䅉䅍睁䑁䅁䅍睁䑁䅁䅁䵁䅉䅅䅁䕁䅁䅁睁䵁䅁䅁权ㅂ允䅁权剁䅁䅁权㍁䅂䅁允䅁䅁䅅䅁佁䉁䅙䅁硁䑁䅍李硁䑁䅣䅍睁䑁䅁䅍睁䅁䅁䍄䉁䅁䅁䅂䅁䅁䅍䅄䅁䅁䅯睱䅁䅁䅯充䅁䅁䅯䅑䅑䅁䅅䅁䉁䅁䅁杄啁䅁䅁免祁䑁䅉睍睁䑁䅁䅍睁䑁䅁䅁䵁䅉䅅䅁䕁䅁䅁睁䵁䅁䅁权癁允䅁权剁䅁䅁权硁䅂䅁允䅁䅁䅅䅁佁䉁䅁䅁穁䑁䅉李㕁䑁䅁䅍睁䅁䅁䍄䉁䅁䅁䅂䅁䅁䅍䅄䅁䅁䅯光䅅䅁䅯充䅁䅁䅯免䅑䅁䅅䅁䉁䅁䅁杄啁䅁䅁免穁䑁䅧免睁䑁䅁䅍睁䑁䅁䅁䵁䅉䅅䅁䕁䅁䅁睁䵁䅁䅁权桁允䅁权剁䅁䅁权㙁䅂䅁允䅁䅁䅅䅁佁䉁䅑䅁硁䑁䅑䅎㍁䑁䅁䅍睁䑁䅁䅍䅁䅁杷允䅁䅁䅑䅁䑁䅁䅷䅁䭁䍁䉅䅁䭁䉁䅅䅁䭁䑁䕫䅁䉁䅁䅁允䅁䅁䄴䅆䅁䑁䅅䅎㑁䑁䅫䅍睁䑁䅁䅍睁䅁䅁䍄䉁䅁䅁䅂䅁䅁䅍䅄䅁䅁䅯兒䅁䅁䅯充䅁䅁䅯䅒䅑䅁䅅䅁䉁䅁䅁杄坁䅁䅁免穁䑁䅁兎睁䑁䅁䅍睁䑁䅁䅍䅁䅁杷允䅁䅁䅑䅁䑁䅁䅷䅁䭁乁䉷䅁䭁䉁䅅䅁䭁䑁䕅䅁䉁䅁䅁允䅁䅁䄴杆䅁䑁䅧䅍㑁䑁䅉䅍睁䑁䅁䅍睁䑁䅁䅁䵁䅉䅅䅁䕁䅁䅁睁䵁䅁䅁权穁䅁䅁权剁䅁䅁权硁䅂䅁允䅁䅁䅅䅁佁䉁䅉䅁㕁䑁䅕睎穁䑁䅅䅍睁䑁䅁䅁䵁䅉䅅䅁䕁䅁䅁睁䵁䅁䅁权婂允䅁权剁䅁䅁权㍁䅂䅁允䅁䅁䅅䅁佁䉁䅑䅁祁䑁䅑李硁䑁䅁䅍睁䑁䅁䅍䅁䅁杷允䅁䅁䅑䅁䑁䅁䅷䅁䭁䝁䅁䅁䭁䉁䅅䅁䭁䕁䕑䅁䉁䅁䅁允䅁䅁䄴杅䅁䑁䅉䅎㑁䑁䅧䅍硁䑁䅣兏䅁䅁杷允䅁䅁䅑䅁䑁䅁䅷䅁䭁佁䉁䅁䭁䉁䅅䅁䭁䑁䕅䅁䉁䅁䅁允䅁䅁䄴䅆䅁䑁䅅杍硁䑁䅅䅏硁䑁䅁䅍睁䅁䅁䍄䉁䅁䅁䅂䅁䅁䅍䅄䅁䅁䅯儴䅅䅁䅯充䅁䅁䅯免䅑䅁䅅䅁䉁䅁䅁杄啁䅁䅁杍硁䑁䅣䅍睁䑁䅁䅍睁䑁䅁䅁䵁䅉䅅䅁䕁䅁䅁睁䵁䅁䅁权楄允䅁权剁䅁䅁权硁䅂䅁允䅁䅁䅅䅁佁䉁䅑䅁硁䑁䅁杍睁䑁䅁䅍睁䑁䅁䅍䅁䅁杷允䅁䅁䅑䅁䑁䅁䅷䅁䭁䝁䉁䅁䭁䉁䅅䅁䭁䑁䕯䅁䉁䅁䅁允䅁䅁䄴䅆䅁䑁䅣兎睁䑁䅁䅍睁䑁䅁䅍睁䅁䅁䍄䉁䅁䅁䅂䅁䅁䅍䅄䅁䅁䅯朰䅁䅁䅯充䅁䅁䅯免䅑䅁䅅䅁䉁䅁䅁杄啁䅁䅁睎祁䑁䅫䅎睁䑁䅁䅍睁䑁䅁䅁䵁䅉䅅䅁䕁䅁䅁睁䵁䅁䅁权橄允䅁权剁䅁䅁权硁䅂䅁允䅁䅁䅅䅁佁䉁䅙䅁ぁ䑁䅉杍㍁䑁䅁䅍睁䑁䅁䅍睁䅁䅁䍄䉁䅁䅁䅂䅁䅁䅍䅄䅁䅁䅯朰䅁䅁䅯充䅁䅁䅯杏䅑䅁䅅䅁䉁䅁䅁杄啁䅁䅁睎祁䑁䅣䅍睁䑁䅁䅍睁䑁䅁䅁䵁䅉䅅䅁䕁䅁䅁睁䵁䅁䅁权䅄允䅁权剁䅁䅁权䅂䅂䅁允䅁䅁䅅䅁佁䉁䅙䅁ぁ䑁䅅杍ㅁ䑁䅁䅍睁䑁䅁䅍睁䅁䅁䍄䉁䅁䅁䅂䅁䅁䅍䅄䅁䅁䅯术䅅䅁䅯充䅁䅁䅯睎䅑䅁䅅䅁䉁䅁䅁杄十䅁䅁兎硁䑁䅍睍㉁䑁䅙䅎ㅁ䅁䅁䍄䉁䅁䅁䅂䅁䅁䅍䅄䅁䅁䅯睤䅅䅁䅯充䅁䅁䅯睎䅑䅁䅅䅁䉁䅁䅁杄啁䅁䅁免祁䑁䅁䅏睁䑁䅁䅍睁䑁䅁䅁䵁䅉䅅䅁䕁䅁䅁睁䵁䅁䅁权㍂允䅁权剁䅁䅁权䕂䅂䅁允䅁䅁䅅䅁佁䉁䅑䅁硁䑁䅉睍㍁䑁䅁䅍睁䑁䅁䅍䅁䅁杷允䅁䅁䅑䅁䑁䅁䅷䅁䭁䡁䉑䅁䭁䉁䅅䅁䭁䑁䕫䅁䉁䅁䅁允䅁䅁䄴䅆䅁䑁䅅兎㉁䑁䅑䅎祁䑁䅁䅍睁䅁䅁䍄䉁䅁䅁䅂䅁䅁䅍䅄䅁䅁䅯李䅁䅁䅯充䅁䅁䅯睎䅑䅁䅅䅁䉁䅁䅁杄十䅁䅁兏ぁ䑁䅁䅎硁䑁䅁䅍睁䅁䅁䍄䉁䅁䅁䅂䅁䅁䅍䅄䅁䅁䅯兎䅁䅁䅯充䅁䅁䅯兏䅑䅁䅅䅁䉁䅁䅁杄啁䅁䅁免硁䑁䅙兏睁䑁䅁䅍睁䑁䅁䅁䵁䅉䅅䅁䕁䅁䅁睁䵁䅁䅁权䵁䅁䅁权剁䅁䅁权硁䅂䅁允䅁䅁䅅䅁佁䉁䅑䅁硁䑁䅕兏㍁䑁䅁䅍睁䑁䅁䅍䅁䅁杷允䅁䅁䅑䅁䑁䅁䅷䅁䭁䉁䉙䅁䭁䉁䅅䅁䭁䑁䕅䅁䉁䅁䅁允䅁䅁䄴䅆䅁䑁䅅兎祁䑁䅣睎㑁䑁䅁䅍睁䅁䅁䍄䉁䅁䅁䅂䅁䅁䅍䅄䅁䅁䅯杆䅅䅁䅯充䅁䅁䅯䅒䅑䅁䅅䅁䉁䅁䅁杄啁䅁䅁免㍁䑁䅉杍穁䑁䅁䅍睁䑁䅁䅁䵁䅉䅅䅁䕁䅁䅁睁䵁䅁䅁权捂允䅁权剁䅁䅁权㙁䅂䅁允䅁䅁䅅䅁佁䉁䅑䅁穁䑁䅅免ㅁ䑁䅁䅍睁䑁䅁䅍䅁䅁杷允䅁䅁䅑䅁䑁䅁䅷䅁䭁䡁䉙䅁䭁䉁䅅䅁䭁䕁䕁䅁䉁䅁䅁允䅁䅁䄴䅆䅁䑁䅣䅎穁䑁䅁䅍睁䑁䅁䅍睁䅁䅁䍄䉁䅁䅁䅂䅁䅁䅍䅄䅁䅁䅯睹䅁䅁䅯充䅁䅁䅯睎䅑䅁䅅䅁䉁䅁䅁杄坁䅁䅁免祁䑁䅕睎睁䑁䅁䅍睁䑁䅁䅍䅁</t>
  </si>
  <si>
    <t>䅁杷允䅁䅁䅑䅁䑁䅁䅷䅁䭁䡁䉙䅁䭁䉁䅅䅁䭁䑁䕯䅁䉁䅁䅁允䅁䅁䄴䅆䅁䑁䅣䅏㑁䑁䅁䅍睁䑁䅁䅍睁䅁䅁䍄䉁䅁䅁䅂䅁䅁䅍䅄䅁䅁䅯睪䅅䅁䅯充䅁䅁䅯杏䅑䅁䅅䅁䉁䅁䅁杄啁䅁䅁䅎祁䑁䅫兏㑁䑁䅍䅍睁䑁䅁䅁䵁䅉䅅䅁䕁䅁䅁睁䵁䅁䅁权歁允䅁权剁䅁䅁权㕁䅂䅁允䅁䅁䅅䅁佁䉁䅑䅁硁䑁䅫睍睁䑁䅁䅍睁䑁䅁䅍䅁䅁杷允䅁䅁䅑䅁䑁䅁䅷䅁䭁偁䅑䅁䭁䉁䅅䅁䭁䑁䕅䅁䉁䅁䅁允䅁䅁䄴䅆䅁䑁䅙兎祁䑁䅁䅍睁䑁䅁䅍睁䅁䅁䍄䉁䅁䅁䅂䅁䅁䅍䅄䅁䅁䅯䄹䅁䅁䅯充䅁䅁䅯䅒䅑䅁䅅䅁䉁䅁䅁杄啁䅁䅁李ぁ䑁䅑䅍睁䑁䅁䅍睁䑁䅁䅁䵁䅉䅅䅁䕁䅁䅁睁䵁䅁䅁权杁允䅁权剁䅁䅁权㕁䅂䅁允䅁䅁䅅䅁佁䉁䅑䅁硁䑁䅙睎硁䑁䅁䅍睁䑁䅁䅍䅁䅁杷允䅁䅁䅑䅁䑁䅁䅷䅁䭁䙁䉑䅁䭁䉁䅅䅁䭁䑁䕫䅁䉁䅁䅁允䅁䅁䄴䅆䅁䑁䅉睎㕁䑁䅑李㍁䑁䅁䅍睁䅁䅁䍄䉁䅁䅁䅂䅁䅁䅍䅄䅁䅁䅯䄶䅁䅁䅯充䅁䅁䅯杏䅑䅁䅅䅁䉁䅁䅁杄啁䅁䅁兏睁䑁䅕兏ㅁ䑁䅍免硁䑁䅑䅁䵁䅉䅅䅁䕁䅁䅁睁䵁䅁䅁权䉃䅁䅁权剁䅁䅁权㕁䅂䅁允䅁䅁䅅䅁佁䉁䅉䅁ㅁ䑁䅙兎ぁ䑁䅙䅍睁䑁䅁䅁䵁䅉䅅䅁䕁䅁䅁睁䵁䅁䅁权硂允䅁权剁䅁䅁权䅂䅂䅁允䅁䅁䅅䅁佁䉁䅑䅁硁䑁䅑杍硁䑁䅁兏睁䑁䅁䅍䅁䅁杷允䅁䅁䅑䅁䑁䅁䅷䅁䭁䥁䈴䅁䭁䉁䅅䅁䭁䑁䕣䅁䉁䅁䅁允䅁䅁䄴杅䅁䑁䅕䅍硁䑁䅁䅍睁䑁䅁䅍䅁䅁杷允䅁䅁䅑䅁䑁䅁䅷䅁䭁䡁䅍䅁䭁䉁䅅䅁䭁䑁䕫䅁䉁䅁䅁允䅁䅁䄴䅆䅁䑁䅉兎硁䑁䅅䅍睁䑁䅁䅍睁䅁䅁䍄䉁䅁䅁䅂䅁䅁䅍䅄䅁䅁䅯眫䅁䅁䅯充䅁䅁䅯䅒䅑䅁䅅䅁䉁䅁䅁杄啁䅁䅁免㉁䑁䅉睎㑁䑁䅁䅍睁䑁䅁䅁䵁䅉䅅䅁䕁䅁䅁睁䵁䅁䅁权坄允䅁权剁䅁䅁权㙁䅂䅁允䅁䅁䅅䅁佁䉁䅑䅁祁䑁䅙兏㕁䑁䅁䅍睁䑁䅁䅍䅁䅁杷允䅁䅁䅑䅁䑁䅁䅷䅁䭁䩁䄴䅁䭁䉁䅅䅁䭁䕁䕁䅁䉁䅁䅁允䅁䅁䄴杅䅁䑁䅑䅍硁䑁䅁䅍睁䑁䅁䅍䅁䅁杷允䅁䅁䅑䅁䑁䅁䅷䅁䭁䡁䈴䅁䭁䉁䅅䅁䭁䕁䕁䅁䉁䅁䅁允䅁䅁䄴䅆䅁䑁䅉兏㉁䑁䅑免ㅁ䑁䅁䅍睁䅁䅁䍄䉁䅁䅁䅂䅁䅁䅍䅄䅁䅁䅯杦䅅䅁䅯充䅁䅁䅯杏䅑䅁䅅䅁䉁䅁䅁杄啁䅁䅁杍㑁䑁䅍䅏睁䑁䅁䅍睁䑁䅁䅁䵁䅉䅅䅁䕁䅁䅁睁䵁䅁䅁权㕄允䅁权剁䅁䅁权㍁䅂䅁允䅁䅁䅅䅁佁䉁䅑䅁硁䑁䅑兎㍁䑁䅑杍ㅁ䑁䅅兏䅁䅁杷允䅁䅁䅑䅁䑁䅁䅷䅁䭁䙁䅅䅁䭁䉁䅅䅁䭁䑁䕅䅁䉁䅁䅁允䅁䅁䄴䅆䅁䑁䅉免㕁䑁䅫兏㍁䑁䅁䅍睁䅁䅁䍄䉁䅁䅁䅂䅁䅁䅍䅄䅁䅁䅯兕䅁䅁䅯充䅁䅁䅯睎䅑䅁䅅䅁䉁䅁䅁杄啁䅁䅁杍硁䑁䅫睎㕁䑁䅫䅍睁䑁䅁䅁䵁䅉䅅䅁䕁䅁䅁睁䵁䅁䅁权剂䅁䅁权剁䅁䅁权䅂䅂䅁允䅁䅁䅅䅁佁䉁䅑䅁祁䑁䅉兎㉁䑁䅫睎睁䑁䅁䅍䅁䅁杷允䅁䅁䅑䅁䑁䅁䅷䅁䭁䙁䅅䅁䭁䉁䅅䅁䭁䑁䕯䅁䉁䅁䅁允䅁䅁䄴䅆䅁䑁䅉睍ぁ䑁䅁杍㉁䑁䅁䅍睁䅁䅁䍄䉁䅁䅁䅂䅁䅁䅍䅄䅁䅁䅯兕䅁䅁䅯充䅁䅁䅯兏䅑䅁䅅䅁䉁䅁䅁杄啁䅁䅁杍ぁ䑁䅫䅍㉁䑁䅍䅍睁䑁䅁䅁䵁䅉䅅䅁䕁䅁䅁睁䵁䅁䅁权佂允䅁权剁䅁䅁权㍁䅂䅁允䅁䅁䅅䅁佁䉁䅑䅁ぁ䑁䅁免㉁䑁䅁䅍睁䑁䅁䅍䅁䅁杷允䅁䅁䅑䅁䑁䅁䅷䅁䭁䵁䅕䅁䭁䉁䅅䅁䭁䑁䕅䅁䉁䅁䅁允䅁䅁䄴䅆䅁䑁䅉免ㅁ䑁䅉䅍睁䑁䅁䅍睁䅁䅁䍄䉁䅁䅁䅂䅁䅁䅍䅄䅁䅁䅯典䅁䅁䅯充䅁䅁䅯杏䅑䅁䅅䅁䉁䅁䅁杄啁䅁䅁杍祁䑁䅕䅏睁䑁䅁䅍睁䑁䅁䅁䵁䅉䅅䅁䕁䅁䅁睁䵁䅁䅁权浃䅁䅁权剁䅁䅁权㙁䅂䅁允䅁䅁䅅䅁佁䉁䅑䅁祁䑁䅁免㉁䑁䅁䅍睁䑁䅁䅍䅁䅁杷允䅁䅁䅑䅁䑁䅁䅷䅁䭁佁䅫䅁䭁䉁䅅䅁䭁䑁䕫䅁䉁䅁䅁允䅁䅁䄴杆䅁䑁䅉杍㉁䑁䅑䅍睁䑁䅁䅍睁䑁䅁䅁䵁䅉䅅䅁䕁䅁䅁睁䵁䅁䅁权佄䅁䅁权剁䅁䅁权㙁䅂䅁允䅁䅁䅅䅁佁䉁䅑䅁硁䑁䅑兎ぁ䑁䅑䅍睁䑁䅁䅍䅁䅁杷允䅁䅁䅑䅁䑁䅁䅷䅁䭁䵁䅯䅁䭁䉁䅅䅁䭁䑁䕫䅁䉁䅁䅁允䅁䅁䄴杅䅁䑁䅍䅏㉁䑁䅁䅍睁䑁䅁䅍䅁䅁杷允䅁䅁䅑䅁䑁䅁䅷䅁䭁䵁䄴䅁䭁䉁䅅䅁䭁䑁䕫䅁䉁䅁䅁允䅁䅁䄴䅆䅁䑁䅅䅎ㅁ䑁䅉䅏㕁䑁䅁䅍睁䅁䅁䍄䉁䅁䅁䅂䅁䅁䅍䅄䅁䅁䅯杺䅁䅁䅯充䅁䅁䅯䅒䅑䅁䅅䅁䉁䅁䅁杄啁䅁䅁免ぁ䑁䅣䅍ㅁ䑁䅅䅍睁䑁䅁䅁䵁䅉䅅䅁䕁䅁䅁睁䵁䅁䅁权橃允䅁权剁䅁䅁权㙁䅂䅁允䅁䅁䅅䅁佁䉁䅙䅁硁䑁䅅䅎祁䑁䅁䅍睁䑁䅁䅍睁䅁䅁䍄䉁䅁䅁䅂䅁䅁䅍䅄䅁䅁䅯杁䅅䅁䅯充䅁䅁䅯免䅑䅁䅅䅁䉁䅁䅁杄坁䅁䅁䅎睁䑁䅅䅏睁䑁䅁䅍睁䑁䅁䅍䅁䅁杷允䅁䅁䅑䅁䑁䅁䅷䅁䭁䝁䉁䅁䭁䉁䅅䅁䭁䑁䕣䅁䉁䅁䅁允䅁䅁䄴䅆䅁䑁䅣䅍㍁䑁䅕䅍睁䑁䅁䅍睁䅁䅁䍄䉁䅁䅁䅂䅁䅁䅍䅄䅁䅁䅯䅙䅅䅁䅯充䅁䅁䅯兏䅑䅁䅅䅁䉁䅁䅁杄啁䅁䅁睎ぁ䑁䅁兎睁䑁䅁䅍睁䑁䅁䅁䵁䅉䅅䅁䕁䅁䅁睁䵁䅁䅁权㙁䅁䅁权剁䅁䅁权㙁䅂䅁允䅁䅁䅅䅁佁䉁䅉䅁㑁䑁䅍兎㍁䑁䅧䅍睁䑁䅁䅁䵁䅉䅅䅁䕁䅁䅁睁䵁䅁䅁权䵃允䅁权剁䅁䅁权䅂䅂䅁允䅁䅁䅅䅁佁䉁䅑䅁㑁䑁䅧李祁䑁䅅李ぁ䑁䅫䅎䅁䅁杷允䅁䅁䅑䅁䑁䅁䅷䅁䭁䱁䉙䅁䭁䉁䅅䅁䭁䕁䕁䅁䉁䅁䅁允䅁䅁䄴杅䅁䑁䅕李㑁䑁䅁䅍睁䑁䅁䅍䅁䅁杷允䅁䅁䅑䅁䑁䅁䅷䅁䭁䥁䉳䅁䭁䉁䅅䅁䭁䕁䕁䅁䉁䅁䅁允䅁䅁䄴䅆䅁䑁䅕䅍硁䑁䅅兎硁䑁䅁䅍睁䅁䅁䍄䉁䅁䅁䅂䅁䅁䅍䅄䅁䅁䅯睆䅅䅁䅯充䅁䅁䅯睎䅑䅁䅅䅁䉁䅁䅁杄十䅁䅁睍㕁䑁䅁杍穁䑁䅁䅍睁䅁䅁䍄䉁䅁䅁䅂䅁䅁䅍䅄䅁䅁䅯杂䅅䅁䅯充䅁䅁䅯免䅑䅁䅅䅁䉁䅁䅁杄啁䅁䅁杍睁䑁䅍䅍穁䑁䅁䅍睁䑁䅁䅁䵁䅉䅅䅁䕁䅁䅁睁䵁䅁䅁权婁允䅁权剁䅁䅁权㍁䅂䅁允䅁䅁䅅䅁佁䉁䅙䅁祁䑁䅧免㍁䑁䅁䅍睁䑁䅁䅍睁䅁䅁䍄䉁䅁䅁䅂䅁䅁䅍䅄䅁䅁䅯䅊䅅䅁䅯充䅁䅁䅯免䅑䅁䅅䅁䉁䅁䅁杄啁䅁䅁杍睁䑁䅣䅍睁䑁䅁䅍睁䑁䅁䅁䵁䅉䅅䅁䕁䅁䅁睁䵁䅁䅁权歁允䅁权剁䅁䅁权㍁䅂䅁允䅁䅁䅅䅁佁䉁䅑䅁祁䑁䅁李睁䑁䅁䅍睁䑁䅁䅍䅁䅁杷允䅁䅁䅑䅁䑁䅁䅷䅁䭁佁䅧䅁䭁䉁䅅䅁䭁䕁䕑䅁䉁䅁䅁允䅁䅁䄴䅆䅁䑁䅧兏祁䑁䅧睍㕁䑁䅣䅎ㅁ䅁䅁䍄䉁䅁䅁䅂䅁䅁䅍䅄䅁䅁䅯先䅁䅁䅯充䅁䅁䅯免䅑䅁䅅䅁䉁䅁䅁杄啁䅁䅁睎㍁䑁䅍䅍睁䑁䅁䅍睁䑁䅁䅁䵁䅉䅅䅁䕁䅁䅁睁䵁䅁䅁权摁䅁䅁权剁䅁䅁权㙁䅂䅁允䅁䅁䅅䅁佁䉁䅑䅁㍁䑁䅙兏睁䑁䅁䅍睁䑁䅁䅍䅁䅁杷允䅁䅁䅑䅁䑁䅁䅷䅁䭁䥁䅕䅁䭁䉁䅅䅁䭁䑁䕯䅁䉁䅁䅁允䅁䅁䄴䅆䅁䑁䅉䅎㉁䑁䅑䅍睁䑁䅁䅍睁䅁䅁䍄䉁䅁䅁䅂䅁䅁䅍䅄䅁䅁䅯兵䅁䅁䅯充䅁䅁䅯䅑䅑䅁䅅䅁䉁䅁䅁杄啁䅁䅁兎睁䑁䅁䅎睁䑁䅁䅍睁䑁䅁䅁䵁䅉䅅䅁䕁䅁䅁睁䵁䅁䅁权㕃䅁䅁权剁䅁䅁权㙁䅂䅁允䅁䅁䅅䅁佁䉁䅑䅁ㅁ䑁䅉睍硁䑁䅁䅍睁䑁䅁䅍䅁䅁杷允䅁䅁䅑䅁䑁䅁䅷䅁䭁䭁䅳䅁䭁䉁䅅䅁䭁䑁䕅䅁䉁䅁䅁允䅁䅁䄴䅆䅁䑁䅅免㍁䑁䅧䅍睁䑁䅁䅍睁䅁䅁䍄䉁䅁䅁䅂䅁䅁䅍䅄䅁䅁䅯杒䅅䅁䅯充䅁䅁䅯䅑䅑䅁䅅䅁䉁䅁䅁杄啁䅁䅁李硁䑁䅉李ぁ䑁䅣兎㑁䑁䅧䅁䵁䅉䅅䅁䕁䅁䅁睁䵁䅁䅁权㍂䅁䅁权剁䅁䅁权㕁䅂䅁允䅁䅁䅅䅁佁䉁䅑䅁㍁䑁䅙䅎睁䑁䅁䅍睁䑁䅁䅍䅁䅁杷允䅁䅁䅑䅁䑁䅁䅷䅁䭁䅁䉯䅁䭁䉁䅅䅁䭁䕁䕑䅁䉁䅁䅁允䅁䅁䄴杅䅁䑁䅫䅏穁䑁䅁䅍睁䑁䅁䅍䅁䅁杷允䅁䅁䅑䅁䑁䅁䅷䅁䭁䭁䅳䅁䭁䉁䅅䅁䭁䑁䕣䅁䉁䅁䅁允䅁䅁䄴䅆䅁䑁䅅免㕁䑁䅁䅍睁䑁䅁䅍睁䅁䅁䍄䉁䅁䅁䅂䅁䅁䅍䅄䅁䅁䅯睱䅁䅁䅯充䅁䅁䅯䅒䅑䅁䅅䅁䉁䅁䅁杄啁䅁䅁免穁䑁䅣䅏睁䑁䅁䅍睁䑁䅁䅁䵁䅉䅅䅁䕁䅁䅁睁䵁䅁䅁权㥄允䅁权剁䅁䅁权䅂䅂䅁允䅁䅁䅅䅁佁䉁䅑䅁祁䑁䅕兎㍁䑁䅕睍睁䑁䅁䅍䅁䅁杷允䅁䅁䅑䅁䑁䅁䅷䅁䭁䕁䈴䅁䭁䉁䅅䅁䭁䑁䕯䅁䉁䅁䅁允䅁䅁䄴䅆䅁䑁䅑䅍硁䑁䅫䅍睁䑁䅁䅍睁䅁䅁䍄䉁䅁䅁䅂䅁䅁䅍䅄䅁䅁䅯儯䅁䅁䅯充䅁䅁䅯䅒䅑䅁䅅䅁䉁䅁䅁杄十䅁䅁兎祁䑁䅍杍ㅁ䑁䅅杍ㅁ䅁䅁䍄䉁䅁䅁䅂䅁䅁䅍䅄䅁䅁䅯䅏䅁䅁䅯充䅁䅁䅯䅒䅑䅁䅅䅁䉁䅁䅁杄啁䅁䅁䅏穁䑁䅣䅍睁䑁䅁䅍睁䑁䅁䅁䵁䅉䅅䅁䕁䅁䅁睁䵁䅁䅁权汄允䅁权剁䅁䅁权䕂䅂䅁允䅁䅁䅅䅁佁䉁䅉䅁㍁䑁䅣兏睁䑁䅁䅍睁䑁䅁䅁䵁䅉䅅䅁䕁䅁䅁睁䵁䅁䅁权乃允䅁权剁䅁䅁权硁䅂䅁允䅁䅁䅅䅁佁䉁䅑䅁祁䑁䅧李睁䑁䅁䅍睁䑁䅁䅍䅁䅁杷允䅁䅁䅑䅁䑁䅁䅷䅁䭁䥁䈰䅁䭁䉁䅅䅁䭁䑁䕣䅁䉁䅁䅁允䅁䅁䄴䅆䅁䑁䅉䅏㉁䑁䅫䅍睁䑁䅁䅍睁䅁䅁䍄䉁䅁䅁䅂䅁䅁䅍䅄䅁䅁䅯兪䅅䅁䅯充䅁䅁䅯䅑䅑䅁䅅䅁䉁䅁䅁杄啁䅁䅁杍㑁䑁䅙睍睁䑁䅁䅍睁䑁䅁䅁䵁䅉䅅䅁䕁䅁䅁睁䵁䅁䅁权乃允䅁权剁䅁䅁权㙁䅂䅁允䅁䅁䅅䅁佁䉁䅑䅁祁䑁䅧兏祁䑁䅁䅍睁䑁䅁䅍䅁䅁杷允䅁䅁䅑䅁䑁䅁䅷䅁䭁䥁䈰䅁䭁䉁䅅䅁䭁䕁䕑䅁䉁䅁䅁允䅁䅁䄴䅆䅁䑁䅉兏祁䑁䅧䅍睁䑁䅁䅍睁䅁䅁䍄䉁䅁䅁䅂䅁䅁䅍䅄䅁䅁䅯克䅁䅁䅯充䅁䅁䅯兏䅑䅁䅅䅁䉁䅁䅁杄十䅁䅁睎祁䑁䅑䅎祁䑁䅁䅍睁䅁䅁䍄䉁䅁䅁䅂䅁䅁䅍䅄䅁䅁䅯兵䅅䅁䅯充䅁䅁䅯睎䅑䅁䅅䅁䉁䅁䅁杄啁䅁䅁睍㑁䑁䅅䅍睁䑁䅁䅍睁䑁䅁䅁䵁䅉䅅䅁䕁䅁䅁睁䵁䅁䅁权䡄允䅁权剁䅁䅁权㕁䅂䅁允䅁䅁䅅䅁佁䉁䅑䅁硁䑁䅕杍㕁䑁䅁䅍睁䑁䅁䅍䅁䅁杷允䅁䅁䅑䅁䑁䅁䅷䅁䭁䍁䅕䅁䭁䉁䅅䅁䭁䕁䕑䅁䉁䅁䅁允䅁䅁䄴䅆䅁䑁䅉李ぁ䑁䅁䅍睁䑁䅁䅍睁䅁䅁䍄䉁䅁䅁䅂䅁䅁䅍䅄䅁䅁䅯睘䅁䅁䅯充䅁䅁䅯免䅑䅁䅅䅁䉁䅁䅁杄啁䅁䅁睍㕁䑁䅁䅍睁䑁䅁䅍睁䑁䅁䅁䵁䅉䅅䅁䕁䅁䅁睁䵁䅁䅁权㍄允䅁权剁䅁䅁权硁䅂䅁允䅁䅁䅅䅁佁䉁䅑䅁㕁䑁䅉睎睁䑁䅁䅍睁䑁䅁䅍䅁䅁杷允䅁䅁䅑䅁䑁䅁䅷䅁䭁䙁䄸䅁䭁䉁䅅䅁䭁䕁䕑䅁䉁䅁䅁允䅁䅁䄴䅆䅁䑁䅍䅎㕁䑁䅁䅍睁䑁䅁䅍睁䅁䅁䍄䉁䅁䅁䅂䅁䅁䅍䅄䅁䅁䅯睏䅁䅁䅯充䅁䅁䅯䅑䅑䅁䅅䅁䉁䅁䅁杄十䅁䅁䅏ぁ䑁䅅免穁䑁䅁䅍睁䅁䅁䍄䉁䅁䅁䅂䅁䅁䅍䅄䅁䅁䅯杗䅁䅁䅯充䅁䅁䅯䅒䅑䅁䅅䅁䉁䅁䅁杄啁䅁䅁睍睁䑁䅉睍ㅁ䑁䅁䅍睁䑁䅁䅁䵁䅉䅅䅁䕁䅁䅁睁䵁䅁䅁权奂䅁䅁权剁䅁䅁权硁䅂䅁允䅁䅁䅅䅁佁䉁䅑䅁ㅁ䑁䅫䅏硁䑁䅁䅍睁䑁䅁䅍䅁䅁杷允䅁䅁䅑䅁䑁䅁䅷䅁䭁䙁䅧䅁䭁䉁䅅䅁䭁䑁䕯䅁䉁䅁䅁允䅁䅁䄴䅆䅁䑁䅙睍硁䑁䅣䅍睁䑁䅁䅍睁䅁䅁䍄䉁䅁䅁䅂䅁䅁䅍䅄䅁䅁䅯䅗䅁䅁䅯充䅁䅁䅯兏䅑䅁䅅䅁䉁䅁䅁杄啁䅁䅁李穁䑁䅅䅍睁䑁䅁䅍睁䑁䅁䅁䵁䅉䅅䅁䕁䅁䅁睁䵁䅁䅁权奂䅁䅁权剁䅁䅁权䕂䅂䅁允䅁䅁䅅䅁佁䉁䅑䅁㉁䑁䅍李穁䑁䅁䅍睁䑁䅁䅍䅁䅁杷允䅁䅁䅑䅁䑁䅁䅷䅁䭁䅁䉣䅁䭁䉁䅅䅁䭁䕁䕁䅁䉁䅁䅁允䅁䅁䄴䅆䅁䑁䅅䅏穁䑁䅫䅍睁䑁䅁䅍睁䅁䅁䍄䉁䅁䅁䅂䅁䅁䅍䅄䅁䅁䅯䅆䅁䅁䅯充䅁䅁䅯兏䅑䅁䅅䅁䉁䅁䅁杄啁䅁䅁杍㕁䑁䅍䅍睁䑁䅁䅍睁䑁䅁䅁䵁䅉䅅䅁䕁䅁䅁睁䵁䅁䅁权噁䅁䅁权剁䅁䅁权㕁䅂䅁允䅁䅁䅅䅁佁䉁䅑䅁硁䑁䅍睎ㅁ䑁䅁䅍睁䑁䅁䅍䅁䅁杷允䅁䅁䅑䅁䑁䅁䅷䅁䭁䉁䅙䅁䭁䉁䅅䅁䭁䑁䕫䅁䉁䅁䅁允䅁䅁䄴䅆䅁䑁䅍杍㉁䑁䅧䅍睁䑁䅁䅍睁䅁䅁䍄䉁䅁䅁䅂䅁䅁䅍䅄䅁䅁䅯睆䅁䅁䅯充䅁䅁䅯兏䅑䅁䅅䅁䉁䅁䅁杄啁䅁䅁杍㕁䑁䅣䅍睁䑁䅁䅍睁䑁䅁䅁䵁䅉䅅䅁䕁䅁䅁睁䵁䅁䅁权啁䅁䅁权剁䅁䅁权䕂䅂䅁允䅁䅁䅅䅁佁䉁䅑䅁祁䑁䅫李睁䑁䅁䅍睁䑁䅁䅍䅁䅁杷允䅁䅁䅑䅁䑁䅁䅷䅁䭁䉁䅕䅁䭁䉁䅅䅁䭁䕁䕑䅁䉁䅁䅁允䅁䅁䄴䅆䅁䑁䅅杍㍁䑁䅉䅍ぁ䑁䅁䅍睁䅁䅁䍄䉁䅁䅁䅂䅁䅁䅍䅄䅁䅁䅯睡䅅䅁䅯充䅁䅁䅯兏䅑䅁䅅䅁䉁䅁䅁权䡂䅁䅁䍄䉁䅁䅁䅂䅁䅁䅍䅄䅁䅁䅯督䅁䅁䅯充䅁䅁䅯免䅑䅁䅅䅁䉁䅁䅁杄啁䅁䅁杍穁䑁䅅免睁䑁䅁䅍睁䑁䅁䅁䵁䅉䅅䅁䕁䅁䅁睁䵁䅁䅁权㥂允䅁权剁䅁䅁权䕂䅂䅁允䅁䅁䅅䅁佁䉁䅑䅁㕁䑁䅅䅏ㅁ䑁䅁䅍睁䑁䅁䅍䅁䅁杷允䅁䅁䅑䅁䑁䅁䅷䅁䭁䑁䈴䅁䭁䉁䅅䅁䭁䑁䕅䅁䉁䅁䅁允䅁䅁䄴䅆䅁䑁䅕睎穁䑁䅫䅍睁䑁䅁䅍睁䅁䅁䍄䉁䅁䅁䅂䅁䅁䅍䅄䅁䅁䅯材䅅䅁䅯充䅁䅁䅯兏䅑䅁䅅䅁䉁䅁䅁杄啁䅁䅁李睁䑁䅅免睁䑁䅁䅍睁䑁䅁䅁䵁䅉䅅䅁䕁䅁䅁睁䵁䅁䅁权⭁允䅁权剁䅁䅁权䕂䅂䅁允䅁䅁䅅䅁佁䉁䅑䅁㉁䑁䅅睎ㅁ䑁䅁䅍睁䑁䅁䅍䅁䅁杷允䅁䅁䅑䅁䑁䅁䅷䅁䭁乁䈴䅁䭁䉁䅅䅁䭁䑁䕅䅁䉁䅁䅁允䅁䅁䄴杅䅁䑁䅕兎㕁䑁䅙䅎睁䑁䅁䅍䅁䅁杷允䅁䅁䅑䅁䑁䅁䅷䅁䭁佁䉑䅁䭁䉁䅅䅁䭁䑁䕯䅁䉁䅁䅁允䅁䅁䄴䅆䅁䑁䅅睎ㅁ䑁䅧䅍㉁䑁䅁䅍睁䅁䅁䍄䉁䅁䅁䅂䅁䅁䅍䅄䅁䅁䅯末䅅䅁䅯充䅁䅁䅯䅒䅑䅁䅅䅁䉁䅁䅁杄啁䅁䅁䅎㉁䑁䅕睎㍁䑁䅅李㉁䑁䅧䅁䵁䅉䅅䅁䕁䅁䅁睁䵁䅁䅁权畂允䅁权剁䅁䅁权䅂䅂䅁允䅁䅁䅅䅁佁䉁䅑䅁硁䑁䅑兎㕁䑁䅙杍睁䑁䅁䅍䅁䅁杷允䅁䅁䅑䅁䑁䅁䅷䅁䭁䥁䉉䅁䭁䉁䅅䅁䭁䑁䕣䅁䉁䅁䅁允䅁䅁䄴杅䅁䑁䅙睍㍁䑁䅁䅍睁䑁䅁䅍䅁䅁杷允䅁䅁䅑䅁䑁䅁䅷䅁䭁䕁䄸䅁䭁䉁䅅䅁䭁䑁䕅䅁䉁䅁䅁允䅁䅁䄴䅆䅁䑁䅑睍硁䑁䅍䅏㑁䑁䅑免㑁䅁䅁䍄䉁䅁䅁䅂䅁䅁䅍䅄䅁䅁䅯睔䅁䅁䅯充䅁䅁䅯睎䅑䅁䅅䅁䉁䅁䅁杄啁䅁䅁杍硁䑁䅉杍穁䑁䅧免硁䑁䅣䅁䵁䅉䅅䅁䕁䅁䅁睁䵁䅁䅁权偂䅁䅁权剁䅁䅁权㙁䅂䅁允䅁䅁䅅䅁佁䉁䅑䅁祁䑁䅁杍睁䑁䅁睍穁䑁䅉兏䅁䅁杷允䅁䅁䅑䅁䑁䅁䅷䅁䭁䕁䄸䅁䭁䉁䅅䅁䭁䑁䕫䅁䉁䅁䅁允䅁䅁䄴䅆䅁䑁䅉䅍硁䑁䅅免ㅁ䑁䅣李㑁䅁䅁䍄䉁䅁䅁䅂䅁䅁䅍䅄䅁䅁䅯䅱䅁䅁䅯充䅁䅁䅯杏䅑䅁䅅䅁䉁䅁䅁杄啁䅁䅁睎ㅁ䑁䅉李睁䑁䅁䅍睁䑁䅁䅁䵁䅉䅅䅁䕁䅁䅁睁䵁䅁䅁权䱂䅁䅁权剁䅁䅁权㍁䅂䅁允䅁䅁䅅䅁佁䉁䅑䅁ㅁ䑁䅧睍睁䑁䅁䅍睁䑁䅁䅍䅁䅁杷允䅁䅁䅑䅁䑁䅁䅷䅁䭁䕁䅳䅁䭁䉁䅅䅁䭁䕁䕁䅁䉁䅁䅁允䅁䅁䄴䅆䅁䑁䅕䅏㍁䑁䅁䅍睁䑁䅁䅍睁䅁䅁䍄䉁䅁䅁䅂䅁䅁䅍䅄䅁䅁䅯杩䅁䅁䅯充䅁䅁䅯睎䅑䅁䅅䅁䉁䅁䅁杄坁䅁䅁免㕁䑁䅉䅍睁䑁䅁䅍睁䑁䅁䅍䅁䅁杷允䅁䅁䅑䅁䑁䅁䅷䅁䭁䑁䅳䅁䭁䉁䅅䅁䭁䑁䕯䅁䉁䅁䅁允䅁䅁䄴杅䅁䑁䅧李ㅁ䑁䅅免睁䑁䅁䅍䅁䅁杷允䅁䅁䅑䅁䑁䅁䅷䅁䭁䕁䅷䅁䭁䉁䅅䅁䭁䑁䕫䅁䉁䅁䅁允䅁䅁䄴䅆䅁䑁䅅睍睁䑁䅉兏ぁ䑁䅉杍穁䅁䅁䍄䉁䅁䅁䅂䅁䅁䅍䅄䅁䅁䅯兊䅅䅁䅯充䅁䅁䅯䅑䅑䅁䅅䅁䉁䅁䅁杄十䅁䅁兎㕁䑁䅍兎㍁䑁䅁䅍睁䅁䅁䍄䉁䅁䅁䅂䅁䅁䅍䅄䅁䅁䅯眶䅅䅁䅯充䅁䅁䅯睎䅑䅁䅅䅁䉁䅁䅁杄坁䅁䅁免硁䑁䅑䅍㉁䑁䅁䅍睁䑁䅁䅍䅁䅁杷允䅁䅁䅑䅁䑁䅁䅷䅁䭁䭁䉧䅁䭁䉁䅅䅁䭁䕁䕁䅁䉁䅁䅁允䅁䅁䄴䅆䅁䑁䅅䅏硁䑁䅫䅍睁䑁䅁䅍睁䅁䅁䍄䉁䅁䅁䅂䅁䅁䅍䅄䅁䅁䅯䅴䅁䅁䅯充䅁䅁䅯免䅑䅁䅅䅁䉁䅁䅁杄啁䅁䅁兎ㅁ䑁䅫李睁䑁䅍䅍睁䑁䅁䅁䵁䅉䅅䅁䕁䅁䅁睁䵁䅁䅁权ぃ䅁䅁权剁䅁䅁权䕂䅂䅁允䅁䅁䅅䅁佁䉁䅑䅁祁䑁䅕兎祁䑁䅍兎睁䑁䅁䅍䅁䅁杷允䅁䅁䅑䅁䑁䅁䅷䅁䭁䥁䅕䅁䭁䉁䅅䅁䭁䑁䕅䅁䉁䅁䅁允䅁䅁䄴䅆䅁䑁䅉睍睁䑁䅣䅍睁䑁䅁䅍睁䅁䅁䍄䉁䅁䅁䅂䅁䅁䅍䅄䅁䅁䅯睨䅁䅁䅯充䅁䅁䅯䅒䅑䅁䅅䅁䉁䅁䅁杄啁䅁䅁兎㉁䑁䅍䅍睁䑁䅁䅍睁䑁䅁䅁䵁䅉䅅䅁䕁䅁䅁睁䵁䅁䅁权䝂䅁䅁权剁䅁䅁权硁䅂䅁允䅁䅁䅅䅁佁䉁䅑䅁硁䑁䅉兎祁䑁䅁䅍睁䑁䅁䅍䅁䅁杷允䅁䅁䅑䅁䑁䅁䅷䅁䭁䕁䅙䅁䭁䉁䅅䅁䭁䑁䕯䅁䉁䅁䅁允䅁䅁䄴䅆䅁䑁䅅杍穁䑁䅣䅍睁䑁䅁䅍睁䅁䅁䍄䉁䅁䅁䅂䅁䅁䅍䅄䅁䅁䅯杒䅁䅁䅯充䅁䅁䅯兏䅑䅁䅅䅁䉁䅁䅁杄啁䅁䅁免祁䑁䅍䅍睁䑁䅁䅍睁䑁䅁䅁䵁䅉䅅䅁䕁䅁䅁睁䵁䅁䅁权噃允䅁权剁䅁䅁权䅂䅂䅁允䅁䅁䅅䅁佁䉁䅙䅁祁䑁䅫李㍁䑁䅅䅍睁䑁䅁䅍睁䅁䅁䍄䉁䅁䅁䅂䅁䅁䅍䅄䅁䅁䅯䅒䅅䅁䅯充䅁䅁䅯免䅑䅁䅅䅁䉁䅁䅁杄啁䅁䅁李睁䑁䅅䅍睁䑁䅁䅍睁䑁䅁䅁䵁䅉䅅䅁䕁䅁䅁睁䵁䅁䅁权坃允䅁权剁䅁䅁权㙁䅂䅁允䅁䅁䅅䅁佁䉁䅑䅁ㅁ䑁䅣睎㍁䑁䅁䅍睁䑁䅁䅍䅁䅁杷允䅁䅁䅑䅁䑁䅁䅷䅁䭁䑁䅍䅁䭁䉁䅅䅁䭁䑁䕣䅁䉁䅁䅁允䅁䅁䄴杅䅁䑁䅫䅎硁䑁䅙䅏睁䑁䅁䅍䅁䅁杷允䅁䅁䅑䅁䑁䅁䅷䅁䭁䑁䅍䅁䭁䉁䅅䅁䭁䕁䕁䅁䉁䅁䅁允䅁䅁䄴杅䅁䑁䅫杍硁䑁䅍兎睁䑁䅁䅍䅁䅁杷允䅁䅁䅑䅁䑁䅁䅷䅁䭁䑁䅍䅁䭁䉁䅅䅁䭁䑁䕯䅁䉁䅁䅁允䅁䅁䄴杅䅁䑁䅫䅍ぁ䑁䅙睎睁䑁䅁䅍䅁䅁杷允䅁䅁䅑䅁䑁䅁䅷䅁䭁䑁䅍䅁䭁䉁䅅䅁䭁䑁䕫䅁䉁䅁䅁允䅁䅁䄴杅䅁䑁䅧兏ㅁ䑁䅅兏睁䑁䅁䅍䅁䅁杷允䅁䅁䅑䅁䑁䅁䅷䅁䭁䝁䄸䅁䭁䉁䅅䅁䭁䕁䕁䅁䉁䅁䅁允䅁䅁䄴䅆䅁䑁䅍䅏㕁䑁䅍䅍睁䑁䅁䅍睁䅁䅁䍄䉁䅁䅁䅂䅁䅁䅍䅄䅁䅁䅯睬䅅䅁䅯充䅁䅁䅯䅑䅑䅁䅅䅁䉁䅁䅁杄坁䅁䅁免穁䑁䅣兏睁䑁䅁䅍睁䑁䅁䅍䅁䅁杷允䅁䅁䅑䅁䑁䅁䅷䅁䭁偁䄰䅁䭁䉁䅅䅁䭁䕁䕁䅁䉁䅁䅁允䅁䅁䄴杅䅁䑁䅕杍祁䑁䅫李ぁ䑁䅅免䅁䅁杷允䅁䅁䅑䅁䑁䅁䅷䅁䭁佁䉑䅁䭁䉁䅅䅁䭁䑁䕅䅁䉁䅁䅁允䅁䅁䄴䅆䅁䑁䅅睎ㅁ䑁䅧李㉁䑁䅁䅍睁䅁䅁䍄䉁䅁䅁䅂䅁䅁䅍䅄䅁䅁䅯儲䅁䅁䅯充䅁䅁䅯睎䅑䅁䅅䅁䉁䅁䅁杄坁䅁䅁睎ぁ䑁䅙杍睁䑁䅁䅍睁䑁䅁䅍䅁䅁杷允䅁䅁䅑䅁䑁䅁䅷䅁䭁佁䅣䅁䭁䉁䅅䅁䭁䕁䕁䅁䉁䅁䅁允䅁䅁䄴杅䅁䑁䅙兎睁䑁䅙睎㍁䑁䅫䅍䅁䅁杷允䅁䅁䅑䅁䑁䅁䅷䅁䭁佁䅣䅁䭁䉁䅅䅁䭁䑁䕫䅁䉁䅁䅁允䅁䅁䄴杅䅁䑁䅙兎祁䑁䅑免ぁ䑁䅉䅏䅁䅁杷允䅁䅁䅑䅁䑁䅁䅷䅁䭁佁䉫䅁䭁䉁䅅䅁䭁䑁䕯䅁䉁䅁䅁允䅁䅁䄴杆䅁䑁䅅䅎穁䑁䅁䅍睁䑁䅁䅍睁䑁䅁䅁䵁䅉䅅䅁䕁䅁䅁睁䵁䅁䅁权癁允䅁权剁䅁䅁权㕁䅂䅁允䅁䅁䅅䅁佁䉁䅁䅁穁䑁䅫李ㅁ䑁䅁䅍睁䅁䅁䍄䉁䅁䅁䅂䅁䅁䅍䅄䅁䅁䅯杄䅅䅁䅯充䅁䅁䅯杏䅑䅁䅅䅁䉁䅁䅁杄十䅁䅁睍㕁䑁䅉䅍睁䑁䅁䅍睁䅁䅁䍄䉁䅁䅁䅂䅁䅁䅍䅄䅁䅁䅯睎䅁䅁䅯充䅁䅁䅯睎䅑䅁䅅䅁䉁䅁䅁杄坁䅁䅁杍㉁䑁䅑免睁䑁䅁䅍睁䑁䅁䅍䅁䅁杷允䅁䅁䅑䅁䑁䅁䅷䅁䭁䅁䅫䅁䭁䉁䅅䅁䭁䑁䕣䅁䉁䅁䅁允䅁䅁䄴䅆䅁䑁䅉睍睁䑁䅕䅍睁䑁䅁䅍睁䅁䅁䍄䉁䅁䅁䅂䅁䅁䅍䅄䅁䅁䅯元䅁䅁䅯充䅁䅁䅯杏䅑䅁䅅䅁䉁䅁䅁杄啁䅁䅁杍穁䑁䅁杍睁䑁䅁䅍睁䑁䅁䅁䵁䅉䅅䅁䕁䅁䅁睁䵁䅁䅁权䩁䅁䅁权剁䅁䅁权䕂䅂䅁允䅁䅁䅅䅁佁䉁䅑䅁祁䑁䅍兎睁䑁䅁䅍睁䑁䅁䅍䅁䅁杷允䅁䅁䅑䅁䑁䅁䅷䅁䭁䥁䉅䅁䭁䉁䅅䅁䭁䑁䕣䅁䉁䅁䅁允䅁䅁䄴杆䅁䑁䅉䅍㉁䑁䅕䅍睁䑁䅁䅍睁䑁䅁䅁䵁䅉䅅䅁䕁䅁䅁睁䵁䅁䅁权权允䅁权剁䅁䅁权硁䅂䅁允䅁䅁䅅䅁佁䉁䅑䅁㉁䑁䅕䅎硁䑁䅁䅍睁䑁䅁䅍䅁䅁杷允䅁䅁䅑䅁䑁䅁䅷䅁䭁䭁䉅䅁䭁䉁䅅䅁䭁䑁䕅䅁䉁䅁䅁允䅁䅁䄴䅆䅁䑁䅅䅍㑁䑁䅅䅍睁䑁䅁䅍睁䅁䅁䍄䉁䅁䅁䅂䅁䅁䅍䅄䅁䅁䅯八䅅䅁䅯充䅁䅁䅯䅒䅑䅁䅅䅁䉁䅁䅁杄啁䅁䅁睍祁䑁䅙䅍睁䑁䅧睍ぁ䑁䅉䅁䵁䅉䅅䅁䕁䅁䅁睁䵁䅁䅁权䱃䅁䅁权剁䅁䅁权㙁䅂䅁允䅁䅁䅅䅁佁䉁䅑䅁硁䑁䅙兏㑁䑁䅉睍睁䑁䅁䅍䅁䅁杷允䅁䅁䅑䅁䑁䅁䅷䅁䭁䉁䉣䅁䭁䉁䅅䅁䭁䑁䕅䅁䉁䅁䅁允䅁䅁䄴杅䅁䑁䅍䅏硁䑁䅧睎睁䑁䅁䅍䅁䅁杷允䅁䅁䅑䅁䑁䅁䅷䅁䭁䅁䄴䅁䭁䉁䅅䅁䭁䑁䕅䅁䉁䅁䅁允䅁䅁䄴杆䅁䑁䅅䅍睁䑁䅑䅍睁䑁䅁䅍睁䑁䅁䅁䵁䅉䅅䅁䕁䅁䅁睁䵁䅁䅁权偁䅁䅁权剁䅁䅁权硁䅂䅁允䅁䅁䅅䅁佁䉁䅑䅁㕁䑁䅅兏睁䑁䅁䅍睁䑁䅁䅍䅁䅁杷允䅁䅁䅑䅁䑁䅁䅷䅁䭁䅁䄴䅁䭁䉁䅅䅁䭁䑁䕣䅁䉁䅁䅁允䅁䅁䄴䅆䅁䑁䅫兏㍁䑁䅁䅍睁䑁䅁䅍睁䅁䅁䍄䉁䅁䅁䅂䅁䅁䅍䅄䅁䅁䅯睄䅁䅁䅯充䅁䅁䅯睎䅑䅁䅅䅁䉁䅁䅁杄啁䅁䅁兏硁䑁䅕䅍睁䑁䅁䅍睁䑁䅁䅁䵁䅉䅅䅁䕁䅁䅁睁䵁䅁䅁权偁䅁䅁权剁䅁䅁权䅂䅂䅁允䅁䅁䅅䅁佁䉁䅑䅁㕁䑁䅅李睁䑁䅁䅍睁䑁䅁䅍䅁䅁杷允䅁䅁䅑䅁䑁䅁䅷䅁䭁佁䅕䅁䭁䉁䅅䅁䭁䕁䕑䅁䉁䅁䅁允䅁䅁䄴䅆䅁䑁䅕睎㕁䑁䅙䅍睁䑁䅁䅍睁䅁䅁䍄䉁䅁䅁䅂䅁䅁䅍䅄䅁䅁䅯杄䅁䅁䅯充䅁䅁䅯杏䅑䅁䅅䅁䉁䅁䅁杄啁䅁䅁兏㑁䑁䅁䅍睁䑁䅁䅍睁䑁䅁䅁䵁䅉䅅䅁䕁䅁䅁睁䵁䅁䅁权偁䅁䅁权剁䅁䅁权㙁䅂䅁允䅁䅁䅅䅁佁䉁䅑䅁㕁䑁䅍李睁䑁䅁䅍睁䑁䅁䅍䅁䅁杷允䅁䅁䅑䅁䑁䅁䅷䅁䭁䅁䄴䅁䭁䉁䅅䅁䭁䑁䕫䅁䉁䅁䅁允䅁䅁䄴䅆䅁䑁䅫睎㍁䑁䅁䅍睁䑁䅁䅍睁䅁䅁䍄䉁䅁䅁䅂䅁䅁䅍䅄䅁䅁䅯睄䅁䅁䅯充䅁䅁䅯兏䅑䅁䅅䅁䉁䅁䅁杄啁䅁䅁兏穁䑁䅉䅍睁䑁䅁䅍睁䑁䅁䅁䵁䅉䅅䅁䕁䅁䅁睁䵁䅁䅁权流允䅁权剁䅁䅁权㍁䅂䅁允䅁䅁䅅䅁佁䉁䅑䅁硁䑁䅍䅎㑁䑁䅁䅍睁䑁䅁䅍䅁䅁杷允䅁䅁䅑䅁䑁䅁䅷䅁䭁䑁䉯䅁䭁䉁䅅䅁䭁䑁䕣䅁䉁䅁䅁允䅁䅁䄴杅䅁䑁䅣兎㕁䑁䅁䅍睁䑁䅁䅍䅁䅁杷允䅁䅁䅑䅁䑁䅁䅷䅁䭁佁䅕䅁䭁䉁䅅䅁䭁䑁䕅䅁䉁䅁䅁允䅁䅁䄴䅆䅁䑁䅣䅍㕁䑁䅁䅍睁䑁䅁䅍睁䅁䅁䍄䉁䅁䅁䅂䅁䅁䅍䅄䅁䅁䅯兖䅅䅁䅯充䅁䅁䅯兏䅑䅁䅅䅁䉁䅁䅁杄啁䅁䅁睍㉁䑁䅣杍睁䑁䅁䅍睁䑁䅁䅁䵁䅉䅅䅁䕁䅁䅁睁䵁䅁䅁权祂䅁䅁权剁䅁䅁权硁䅂䅁允䅁䅁䅅䅁佁䉁䅑䅁硁䑁䅍兎㍁䑁䅍杍睁䑁䅁䅍䅁䅁杷允䅁䅁䅑䅁䑁䅁䅷䅁䭁䡁䅉䅁䭁䉁䅅䅁䭁䑁䕣䅁䉁䅁䅁允䅁䅁䄴䅆䅁䑁䅅䅎㍁䑁䅣䅎㑁䑁䅁䅍睁䅁䅁䍄䉁䅁䅁䅂䅁䅁䅍䅄䅁䅁䅯权䅅䅁䅯充䅁䅁䅯兏䅑䅁䅅䅁䉁䅁䅁杄十䅁䅁兏㑁䑁䅅䅍睁䑁䅁䅍睁䅁䅁䍄䉁䅁䅁䅂䅁䅁䅍䅄䅁䅁䅯朲䅅䅁䅯充䅁䅁䅯免䅑䅁䅅䅁䉁䅁䅁杄啁䅁䅁兎㍁䑁䅅杍睁䑁䅁䅍睁䑁䅁䅁䵁䅉䅅䅁䕁䅁䅁睁䵁䅁䅁权㕁䅁䅁权剁䅁䅁权㍁䅂䅁允䅁䅁䅅䅁佁䉁䅑䅁㑁䑁䅫睎睁䑁䅁䅍睁䑁䅁䅍䅁䅁杷允䅁䅁䅑䅁䑁䅁䅷䅁䭁䙁䈴䅁䭁䉁䅅䅁䭁䑁䕅䅁䉁䅁䅁允䅁䅁䄴杅䅁䑁䅣睍ぁ䑁䅁䅍睁䑁䅁䅍䅁䅁杷允䅁䅁䅑䅁䑁䅁䅷䅁䭁䩁䉉䅁䭁䉁䅅䅁䭁䑁䕫䅁䉁䅁䅁允䅁䅁䄴䅆䅁䑁䅅杍㕁䑁䅧睎硁䑁䅁兏㉁䅁䅁䍄䉁䅁䅁䅂䅁䅁䅍䅄䅁䅁䅯杫䅅䅁䅯充䅁䅁䅯䅒䅑䅁䅅䅁䉁䅁䅁杄啁䅁䅁免穁䑁䅣睍硁䑁䅧䅎㍁䑁䅕䅁䵁䅉䅅䅁䕁䅁䅁睁䵁䅁䅁权㡂允䅁权剁䅁䅁权㍁䅂䅁允䅁䅁䅅䅁佁䉁䅙䅁祁䑁䅅䅎睁䑁䅁䅍睁䑁䅁䅍睁䅁䅁䍄䉁䅁䅁䅂䅁䅁䅍䅄䅁䅁䅯杵䅅䅁䅯充䅁䅁䅯免䅑䅁䅅䅁䉁䅁䅁杄十䅁䅁兎ぁ䑁䅁䅍睁䑁䅁䅍睁䅁䅁䍄䉁䅁䅁䅂䅁䅁䅍䅄䅁䅁䅯䅬䅅䅁䅯充䅁䅁䅯杏䅑䅁䅅䅁䉁䅁䅁杄坁䅁䅁䅎祁䑁䅣李睁䑁䅁䅍睁䑁䅁䅍䅁䅁杷允䅁䅁䅑䅁䑁䅁䅷䅁䭁乁䈰䅁䭁䉁䅅䅁䭁䕁䕑䅁䉁䅁䅁允䅁䅁䅯睒䅁䅁杷允䅁䅁䅑䅁䑁䅁䅷䅁䭁䑁䉫䅁䭁䉁䅅䅁䭁䕁䕁䅁䉁䅁䅁允䅁䅁䄴䅆䅁䑁䅙睍祁䑁䅅睎ㅁ䑁䅁䅍睁䅁䅁䍄䉁䅁䅁䅂䅁䅁䅍䅄䅁䅁䅯䅡䅁䅁䅯充䅁䅁䅯睎䅑䅁䅅䅁䉁䅁䅁杄十䅁䅁兎㕁䑁䅙兎穁䑁䅁䅍睁䅁䅁䍄䉁䅁䅁䅂䅁䅁䅍䅄䅁䅁䅯䅡䅁䅁䅯充䅁䅁䅯䅑䅑䅁䅅䅁䉁䅁䅁杄十䅁䅁李睁䑁䅍䅏㍁䑁䅁䅍睁䅁䅁䍄䉁䅁䅁䅂䅁䅁䅍䅄䅁䅁䅯䅡䅁䅁䅯充䅁䅁䅯兏䅑䅁䅅䅁䉁䅁䅁杄十䅁䅁李祁䑁䅉䅏祁䑁䅁䅍睁䅁䅁䍄䉁䅁䅁䅂䅁䅁䅍䅄䅁䅁䅯䅡䅁䅁䅯充䅁䅁䅯䅒䅑䅁䅅䅁䉁䅁䅁杄十䅁䅁李睁䑁䅧免ㅁ䑁䅁䅍睁䅁䅁䍄䉁䅁䅁䅂䅁䅁䅍䅄䅁䅁䅯䅮䅅䅁䅯充䅁䅁䅯䅒䅑䅁䅅䅁䉁䅁䅁杄啁䅁䅁睍㉁䑁䅕䅎睁䑁䅁䅍睁䑁䅁䅁䵁䅉䅅䅁䕁䅁䅁睁䵁䅁䅁权奄䅁䅁权剁䅁䅁权䅂䅂䅁允䅁䅁䅅䅁佁䉁䅑䅁ぁ䑁䅕免㉁䑁䅑兏睁䑁䅁䅍䅁䅁杷允䅁䅁䅑䅁䑁䅁䅷䅁䭁䝁䉑䅁䭁䉁䅅䅁䭁䕁䕑䅁䉁䅁䅁允䅁䅁䄴䅆䅁䑁䅍睍穁䑁䅁䅍睁䑁䅁䅍睁䅁䅁䍄䉁䅁䅁䅂䅁䅁䅍䅄䅁䅁䅯䅳䅁䅁䅯充䅁䅁䅯睎䅑䅁䅅䅁䉁䅁䅁杄十䅁䅁睍㑁䑁䅙䅎穁䑁䅁䅍睁䅁䅁䍄䉁䅁䅁䅂䅁䅁䅍䅄䅁䅁䅯免䅅䅁䅯充䅁䅁䅯睎䅑䅁䅅䅁䉁䅁䅁杄十䅁䅁杍ㅁ䑁䅉睎穁䑁䅁䅍睁䅁䅁䍄䉁䅁䅁䅂䅁䅁䅍䅄䅁䅁䅯兪䅁䅁䅯充䅁䅁䅯杏䅑䅁䅅䅁䉁䅁䅁杄啁䅁䅁杍ㅁ䑁䅧䅏㕁䑁䅫䅍睁䑁䅁䅁䵁䅉䅅䅁䕁䅁䅁睁䵁䅁䅁权硁允䅁权剁䅁䅁权㕁䅂䅁允䅁䅁䅅䅁佁䉁䅉䅁祁䑁䅫䅏穁䑁䅍䅍睁䑁䅁䅁䵁䅉䅅䅁䕁䅁䅁睁䵁䅁䅁权獁允䅁权剁䅁䅁权㕁䅂䅁允䅁䅁䅅䅁佁䉁䅑䅁硁䑁䅙睎穁䑁䅁䅍睁䑁䅁䅍䅁䅁杷允䅁䅁䅑䅁䑁䅁䅷䅁䭁䩁䉙䅁䭁䉁䅅䅁䭁䕁䕁䅁䉁䅁䅁允䅁䅁䄴䅆䅁䑁䅕睎祁䑁䅧䅍睁䑁䅁䅍睁䅁䅁䍄䉁䅁䅁䅂䅁䅁䅍䅄䅁䅁䅯杬䅅䅁䅯充䅁䅁䅯兏䅑䅁䅅䅁䉁䅁䅁杄啁䅁䅁兎㍁䑁䅙䅎睁䑁䅁䅍睁䑁䅁䅁䵁䅉䅅䅁䕁䅁䅁睁䵁䅁䅁权乄允䅁权剁䅁䅁权䅂䅂䅁允䅁䅁䅅䅁佁䉁䅑䅁㕁䑁䅍睍㍁䑁䅉䅎睁䑁䅁䅍䅁䅁杷允䅁䅁䅑䅁䑁䅁䅷䅁䭁䡁䅣䅁䭁䉁䅅䅁䭁䕁䕁䅁䉁䅁䅁允䅁䅁䄴䅆䅁䑁䅣李ぁ䑁䅁䅍睁䑁䅁䅍睁䅁䅁䍄䉁䅁䅁䅂䅁䅁䅍䅄䅁䅁䅯睥䅅䅁䅯充䅁䅁䅯睎䅑䅁䅅䅁䉁䅁䅁杄十䅁䅁䅏硁䑁䅉睎ぁ䑁䅁䅍睁䅁䅁䍄䉁䅁䅁䅂䅁䅁䅍䅄䅁䅁䅯六䅅䅁䅯充䅁䅁䅯兏䅑䅁䅅䅁䉁䅁䅁杄啁䅁䅁李㑁䑁䅁睍睁䑁䅁䅍睁䑁䅁䅁䵁䅉䅅䅁䕁䅁䅁睁䵁䅁䅁权卄允䅁权剁䅁䅁权䕂䅂䅁允䅁䅁䅅䅁佁䉁䅑䅁硁䑁䅑兎睁䑁䅫兏睁䑁䅁䅍䅁䅁杷允䅁䅁䅑䅁䑁䅁䅷䅁䭁乁䄴䅁䭁䉁䅅䅁䭁䕁䕑䅁䉁䅁䅁允䅁䅁䄴䅆䅁䑁䅉李祁䑁䅁䅍睁䑁䅁䅍睁䅁䅁䍄䉁䅁䅁䅂䅁䅁䅍䅄䅁䅁䅯睩䅁䅁䅯充䅁䅁䅯䅑䅑䅁䅅䅁䉁䅁䅁杄啁䅁䅁免ㅁ䑁䅧䅎硁䑁䅧䅍睁䑁䅁䅁䵁䅉䅅䅁䕁䅁䅁睁䵁䅁䅁权扂允䅁权剁䅁䅁权㍁䅂䅁允䅁䅁䅅䅁佁䉁䅙䅁硁䑁䅕睍祁䑁䅅䅍睁䑁䅁䅍睁䅁䅁䍄䉁䅁䅁䅂䅁䅁䅍䅄䅁䅁䅯䅭䅅䅁䅯充䅁䅁䅯免䅑䅁䅅䅁䉁䅁䅁杄啁䅁䅁兎ぁ䑁䅧䅍睁䑁䅁䅍睁䑁䅁䅁䵁䅉䅅䅁䕁䅁䅁睁䵁䅁䅁权牃允䅁权剁䅁䅁权㕁䅂䅁允䅁䅁䅅䅁佁䉁䅙䅁硁䑁䅁兏㍁䑁䅍睎ㅁ䑁䅁䅍睁䅁䅁䍄䉁䅁䅁䅂䅁䅁䅍䅄䅁䅁䅯䅭䅅䅁䅯充䅁䅁䅯䅑䅑䅁䅅䅁䉁䅁䅁杄啁䅁䅁李睁䑁䅣䅍睁䑁䅁䅍睁䑁䅁䅁䵁䅉䅅䅁䕁䅁䅁睁䵁䅁䅁权奃允䅁权剁䅁䅁权㙁䅂䅁允䅁䅁䅅䅁佁䉁䅑䅁㉁䑁䅅兏睁䑁䅁䅍睁䑁䅁䅍䅁䅁杷允䅁䅁䅑䅁䑁䅁䅷䅁䭁䩁䉧䅁䭁䉁䅅䅁䭁䑁䕫䅁䉁䅁䅁允䅁䅁䄴䅆䅁䑁䅙杍㍁䑁䅁䅍睁䑁䅁䅍睁䅁䅁䍄䉁䅁䅁䅂䅁䅁䅍䅄䅁䅁䅯䅭䅅䅁䅯充䅁䅁䅯䅒䅑䅁䅅䅁䉁䅁䅁杄啁䅁䅁兎祁䑁䅑䅍睁䑁䅁䅍睁䑁䅁䅁䵁䅉䅅䅁䕁䅁䅁睁䵁䅁䅁权楃䅁䅁权剁䅁䅁权硁䅂䅁允䅁䅁䅅䅁佁䉁䅑䅁硁䑁䅁睎ㅁ䑁䅙杍睁䑁䅁䅍䅁䅁杷允䅁䅁䅑䅁䑁䅁䅷䅁䭁䭁䅉䅁䭁䉁䅅䅁䭁䑁䕫䅁䉁䅁䅁允䅁䅁䄴䅆䅁䑁䅅䅍㉁䑁䅣兎硁䑁䅁䅍睁䅁䅁䍄䉁䅁䅁䅂䅁䅁䅍䅄䅁䅁䅯杯䅁䅁䅯充䅁䅁䅯䅒䅑䅁䅅䅁䉁䅁䅁杄啁䅁䅁免睁䑁䅙杍祁䑁䅣䅍睁䑁䅁䅁䵁䅉䅅䅁䕁䅁䅁睁䵁䅁䅁权桂䅁䅁权剁䅁䅁权㍁䅂䅁允䅁䅁䅅䅁佁䉁䅑䅁穁䑁䅕䅏祁䑁䅁䅍睁䑁䅁䅍䅁䅁杷允䅁䅁䅑䅁䑁䅁䅷䅁䭁偁䉙䅁䭁䉁䅅䅁䭁䑁䕣䅁䉁䅁䅁允䅁䅁䄴杆䅁䑁䅅兎ㅁ䑁䅧䅍睁䑁䅁䅍睁䑁䅁䅁䵁䅉䅅䅁䕁䅁䅁睁䵁䅁䅁权䡁允䅁权剁䅁䅁权㍁䅂䅁允䅁䅁䅅䅁佁䉁䅑䅁硁䑁䅧䅎睁䑁䅁䅍睁䑁䅁䅍䅁䅁杷允䅁䅁䅑䅁䑁䅁䅷䅁䭁䩁䉫䅁䭁䉁䅅䅁䭁䑁䕯䅁䉁䅁䅁允䅁䅁䄴䅆䅁䑁䅙李㕁䑁䅣䅍睁䑁䅁䅍睁䅁䅁䍄䉁䅁䅁䅂䅁䅁䅍䅄䅁䅁䅯儲䅅䅁䅯充䅁䅁䅯杏䅑䅁䅅䅁䉁䅁䅁杄啁䅁䅁兎㕁䑁䅑䅎睁䑁䅁䅍睁䑁䅁䅁䵁䅉䅅䅁䕁䅁䅁睁䵁䅁䅁权慃允䅁权剁䅁䅁权㙁䅂䅁允䅁䅁䅅䅁佁䉁䅑䅁硁䑁䅉䅏㕁䑁䅫免睁䑁䅁䅍䅁䅁杷允䅁䅁䅑䅁䑁䅁䅷䅁䭁䩁䉯䅁䭁䉁䅅䅁䭁䑁䕫䅁䉁䅁䅁允䅁䅁䄴䅆䅁䑁䅅睍睁䑁䅣兏㕁䑁䅁䅍睁䅁䅁䍄䉁䅁䅁䅂䅁䅁䅍䅄䅁䅁䅯杏䅅䅁䅯充䅁䅁䅯䅑䅑䅁䅅䅁䉁䅁䅁杄十䅁䅁睎ㅁ䑁䅧䅍睁䑁䅁䅍睁䅁䅁䍄䉁䅁䅁䅂䅁䅁䅍䅄䅁䅁䅯杁䅅䅁䅯充䅁䅁䅯睎䅑䅁䅅䅁䉁䅁䅁杄坁䅁䅁䅎睁䑁䅕䅍睁䑁䅁䅍睁䑁䅁䅍䅁䅁杷允䅁䅁䅑䅁䑁䅁䅷䅁䭁䅁䉉䅁䭁䉁䅅䅁䭁䕁䕁䅁䉁䅁䅁允䅁䅁䄴杆䅁䑁䅑䅍祁䑁䅅䅍睁䑁䅁䅍睁䑁䅁䅁䵁䅉䅅䅁䕁䅁䅁睁䵁䅁䅁权䍁允䅁权剁䅁䅁权㙁䅂䅁允䅁䅁䅅䅁佁䉁䅙䅁ぁ䑁䅁睍㉁䑁䅁䅍睁䑁䅁䅍睁䅁䅁䍄䉁䅁䅁䅂䅁䅁䅍䅄䅁䅁䅯杁䅅䅁䅯充䅁䅁䅯兏䅑䅁䅅䅁䉁䅁䅁杄坁䅁䅁䅎睁䑁䅁兎睁䑁䅁䅍睁䑁䅁䅍䅁䅁杷允䅁䅁䅑䅁䑁䅁䅷䅁䭁䅁䉉䅁䭁䉁䅅䅁䭁䕁䕑䅁䉁䅁䅁允䅁䅁䄴杆䅁䑁䅑䅍睁䑁䅣䅍睁䑁䅁䅍睁䑁䅁䅁䵁䅉䅅䅁䕁䅁䅁睁䵁䅁䅁权䭄允䅁权剁䅁䅁权㙁䅂䅁允䅁䅁䅅䅁佁䉁䅙䅁祁䑁䅕䅎ぁ䑁䅉䅍睁䑁䅁䅍睁䅁䅁䍄䉁䅁䅁䅂䅁䅁䅍䅄䅁䅁䅯睏䅁䅁䅯充䅁䅁䅯免䅑䅁䅅䅁䉁䅁䅁杄十䅁䅁䅏穁䑁䅁兎㉁䑁䅁䅍睁䅁䅁䍄䉁䅁䅁䅂䅁䅁䅍䅄䅁䅁䅯䅍䅁䅁䅯充䅁䅁䅯兏䅑䅁䅅䅁䉁䅁䅁杄啁䅁䅁䅏祁䑁䅧䅍睁䑁䅁䅍睁䑁䅁䅁䵁䅉䅅䅁䕁䅁䅁睁䵁䅁䅁权穃䅁䅁权剁䅁䅁权㙁䅂䅁允䅁䅁䅅䅁佁䉁䅑䅁穁䑁䅙杍祁䑁䅁䅍睁䑁䅁䅍䅁䅁杷允䅁䅁䅑䅁䑁䅁䅷䅁䭁䅁䉯䅁䭁䉁䅅䅁䭁䑁䕣䅁䉁䅁䅁允䅁䅁䄴杅䅁䑁䅧睎睁䑁䅁䅍睁䑁䅁䅍䅁䅁杷允䅁䅁䅑䅁䑁䅁䅷䅁䭁偁䉁䅁䭁䉁䅅䅁䭁䑁䕣䅁䉁䅁䅁允䅁䅁䄴䅆䅁䑁䅍免穁䑁䅁䅍睁䑁䅁䅍睁䅁䅁䍄䉁䅁䅁䅂䅁䅁䅍䅄䅁䅁䅯東䅁䅁䅯充䅁䅁䅯䅑䅑䅁䅅䅁䉁䅁䅁权䡂䅁䅁䍄䉁䅁䅁䅂䅁䅁䅍䅄䅁䅁䅯睮䅅䅁䅯充䅁䅁䅯睎䅑䅁䅅䅁䉁䅁䅁杄啁䅁䅁䅎㕁䑁䅑䅍睁䑁䅁䅍睁䑁䅁䅁䵁䅉䅅䅁䕁䅁䅁睁䵁䅁䅁权䝁允䅁权剁䅁䅁权䅂䅂䅁允䅁䅁䅅䅁佁䉁䅑䅁祁䑁䅁李祁䑁䅣䅎睁䑁䅁䅍䅁䅁杷允䅁䅁䅑䅁䑁䅁䅷䅁䭁䭁䉁䅁䭁䉁䅅䅁䭁䑁䕣䅁䉁䅁䅁允䅁䅁䄴䅆䅁䑁䅙李㍁䑁䅁䅍睁䑁䅁䅍睁䅁䅁䍄䉁䅁䅁䅂䅁䅁䅍䅄䅁䅁䅯䅯䅅䅁䅯充䅁䅁䅯杏䅑䅁䅅䅁䉁䅁䅁杄啁䅁䅁李㕁䑁䅧兏睁䑁䅁䅍睁䑁䅁䅁䵁䅉䅅䅁䕁䅁䅁睁䵁䅁䅁权桃允䅁权剁䅁䅁权㙁䅂䅁允䅁䅁䅅䅁佁䉁䅑䅁硁䑁䅁李㍁䑁䅁䅍睁䑁䅁䅍䅁䅁杷允䅁䅁䅑䅁䑁䅁䅷䅁䭁䵁䉁䅁䭁䉁䅅䅁䭁䑁䕅䅁䉁䅁䅁允䅁䅁䄴杆䅁䑁䅑杍㕁䑁䅉䅍睁䑁䅁䅍睁䑁䅁䅁䵁䅉䅅䅁䕁䅁䅁睁䵁䅁䅁权桃允䅁权剁䅁䅁权䕂䅂䅁允䅁䅁䅅䅁佁䉁䅑䅁硁䑁䅁兎祁䑁䅁䅍睁䑁䅁䅍䅁䅁杷允䅁䅁䅑䅁䑁䅁䅷䅁䭁䙁䈸䅁䭁䉁䅅䅁䭁䕁䕁䅁䉁䅁䅁允䅁䅁䄴杅䅁䑁䅑睎㑁䑁䅁䅍睁䑁䅁䅍䅁䅁杷允䅁䅁䅑䅁䑁䅁䅷䅁䭁乁䅁䅁䭁䉁䅅䅁䭁䑁䕅䅁䉁䅁䅁允䅁䅁䄴䅆䅁䑁䅑䅍㉁䑁䅫䅍睁䑁䅁䅍睁䅁䅁䍄䉁䅁䅁䅂䅁䅁䅍䅄䅁䅁䅯杣䅅䅁䅯充䅁䅁䅯免䅑䅁䅅䅁䉁䅁䅁杄啁䅁䅁兎硁䑁䅙杍睁䑁䅁䅍睁䑁䅁䅁䵁䅉䅅䅁䕁䅁䅁睁䵁䅁䅁权祂允䅁权剁䅁䅁权㍁䅂䅁允䅁䅁䅅䅁佁䉁䅑䅁ぁ䑁䅫䅍祁䑁䅁䅍睁䑁䅁䅍䅁䅁杷允䅁䅁䅑䅁䑁䅁䅷䅁䭁䡁䉉䅁䭁䉁䅅䅁䭁䑁䕯䅁䉁䅁䅁允䅁䅁䄴䅆䅁䑁䅑䅏㕁䑁䅣䅍睁䑁䅁䅍睁䅁䅁䍄䉁䅁䅁䅂䅁䅁䅍䅄䅁䅁䅯杶䅅䅁䅯充䅁䅁䅯杏䅑䅁䅅䅁䉁䅁䅁杄啁䅁䅁睍ぁ䑁䅍䅍睁䑁䅁䅍睁䑁䅁䅁䵁䅉䅅䅁䕁䅁䅁睁䵁䅁䅁权湃允䅁权剁䅁䅁权硁䅂䅁允䅁䅁䅅䅁佁䉁䅙䅁硁䑁䅑䅎ㅁ䑁䅁䅍睁䑁䅁䅍睁䅁䅁䍄䉁䅁䅁䅂䅁䅁䅍䅄䅁䅁䅯睰䅅䅁䅯充䅁䅁䅯䅑䅑䅁䅅䅁䉁䅁䅁杄坁䅁䅁免ぁ䑁䅑䅍睁䑁䅁䅍睁䑁䅁䅍䅁䅁杷允䅁䅁䅑䅁䑁䅁䅷䅁䭁䭁䉣䅁䭁䉁䅅䅁䭁䕁䕑䅁䉁䅁䅁允䅁䅁䄴杆䅁䑁䅅䅎ㅁ䑁䅣䅍睁䑁䅁䅍睁䑁䅁䅁䵁䅉䅅䅁䕁䅁䅁睁䵁䅁䅁权㥃允䅁权剁䅁䅁权䕂䅂䅁允䅁䅁䅅䅁佁䉁䅑䅁ㅁ䑁䅙兎ぁ䑁䅁䅍睁䑁䅁䅍䅁䅁杷允䅁䅁䅑䅁䑁䅁䅷䅁䭁䥁䅫䅁䭁䉁䅅䅁䭁䑁䕫䅁䉁䅁䅁允䅁䅁䄴䅆䅁䑁䅑李穁䑁䅕䅍睁䑁䅁䅍睁䅁䅁䍄䉁䅁䅁䅂䅁䅁䅍䅄䅁䅁䅯䅵䅁䅁䅯充䅁䅁䅯免䅑䅁䅅䅁䉁䅁䅁杄啁䅁䅁免㕁䑁䅍免㍁䑁䅅䅍睁䑁䅁䅁䵁䅉䅅䅁䕁䅁䅁睁䵁䅁䅁权㑃䅁䅁权剁䅁䅁权䅂䅂䅁允䅁䅁䅅䅁佁䉁䅑䅁硁䑁䅫睍硁䑁䅁兎睁䑁䅁䅍䅁䅁杷允䅁䅁䅑䅁䑁䅁䅷䅁䭁䱁䅧䅁䭁䉁䅅䅁䭁䕁䕑䅁䉁䅁䅁允䅁䅁䄴䅆䅁䑁䅅兏睁䑁䅫李祁䑁䅁䅍睁䅁䅁䍄䉁䅁䅁䅂䅁䅁䅍䅄䅁䅁䅯杶䅁䅁䅯充䅁䅁䅯䅑䅑䅁䅅䅁䉁䅁䅁杄奁䅁䅁杍ぁ䑁䅫兏睁䑁䅁䅍睁䑁䅁䅍睁䅁䅁䍄䉁䅁䅁䅂䅁䅁䅍䅄䅁䅁䅯內䅁䅁䅯充䅁䅁䅯睎䅑䅁䅅䅁䉁䅁䅁杄十䅁䅁䅎㕁䑁䅉杍㉁䑁䅁䅍睁䅁䅁䍄䉁䅁䅁䅂䅁䅁䅍䅄䅁䅁䅯兹䅅䅁䅯充䅁䅁䅯䅒䅑䅁䅅䅁䉁䅁䅁杄十䅁䅁睎㍁䑁䅁李㍁䑁䅁䅍睁䅁䅁䍄䉁䅁䅁䅂䅁䅁䅍䅄䅁䅁䅯䅎䅅䅁䅯充䅁䅁䅯兏䅑䅁䅅䅁䉁䅁䅁杄啁䅁䅁䅎穁䑁䅫䅍睁䑁䅁䅍睁䑁䅁䅁䵁䅉䅅䅁䕁䅁䅁睁䵁䅁䅁权祃允䅁权剁䅁䅁权㍁䅂䅁允䅁䅁䅅䅁佁䉁䅑䅁祁䑁䅑䅎穁䑁䅁䅍睁䑁䅁䅍䅁䅁杷允䅁䅁䅑䅁䑁䅁䅷䅁䭁偁䅁䅁䭁䉁䅅䅁䭁䕁䕁䅁䉁䅁䅁允䅁䅁䄴䅆䅁䑁䅑兎ぁ䑁䅁䅍睁䑁䅁䅍睁䅁䅁䍄䉁䅁䅁䅂䅁䅁䅍䅄䅁䅁䅯東䅅䅁䅯充䅁䅁䅯睎䅑䅁䅅䅁䉁䅁䅁杄啁䅁䅁杍㍁䑁䅑䅍睁䑁䅁䅍睁䑁䅁䅁䵁䅉䅅䅁䕁䅁䅁睁䵁䅁䅁权煃允䅁权剁䅁䅁权㙁䅂䅁允䅁䅁䅅䅁䭁䕁䅣䅁䵁䅉䅅䅁䕁䅁䅁睁䵁䅁䅁权祁允䅁权剁䅁䅁权㍁䅂䅁允䅁䅁䅅䅁佁䉁䅉䅁㉁䑁䅉䅍㕁䑁䅅免㉁䑁䅍䅁䵁䅉䅅䅁䕁䅁䅁睁䵁䅁䅁权祁允䅁权剁䅁䅁权䅂䅂䅁允䅁䅁䅅䅁佁䉁䅉䅁㉁䑁䅑杍㉁䑁䅣李穁䑁䅧䅁䵁䅉䅅䅁䕁䅁䅁睁䵁䅁䅁权楂允䅁权剁䅁䅁权䅂䅂䅁允䅁䅁䅅䅁佁䉁䅑䅁祁䑁䅣睎祁䑁䅁䅍睁䑁䅁䅍䅁䅁杷允䅁䅁䅑䅁䑁䅁䅷䅁䭁䝁䉉䅁䭁䉁䅅䅁䭁䑁䕯䅁䉁䅁䅁允䅁䅁䄴䅆䅁䑁䅉䅏睁䑁䅙䅍睁䑁䅁䅍睁䅁䅁䍄䉁䅁䅁䅂䅁䅁䅍䅄䅁䅁䅯杙䅅䅁䅯充䅁䅁䅯䅒䅑䅁䅅䅁䉁䅁䅁杄啁䅁䅁杍㕁䑁䅁兏睁䑁䅁䅍睁䑁䅁䅁䵁䅉䅅䅁䕁䅁䅁睁䵁䅁䅁权牃允䅁权剁䅁䅁权㙁䅂䅁允䅁䅁䅅䅁佁䉁䅙䅁硁䑁䅁兏㕁䑁䅁䅍睁䑁䅁䅍睁䅁䅁䍄䉁䅁䅁䅂䅁䅁䅍䅄䅁䅁䅯䅧䅅䅁䅯充䅁䅁䅯兏䅑䅁䅅䅁䉁䅁䅁杄啁䅁䅁李硁䑁䅫李睁䑁䅁䅍睁䑁䅁䅁䵁䅉䅅䅁䕁䅁䅁睁䵁䅁䅁权瑄䅁䅁权剁䅁䅁权䅂䅂䅁允䅁䅁䅅䅁佁䉁䅙䅁硁䑁䅑兎㍁䑁䅁䅍睁䑁䅁䅍睁䅁䅁䍄䉁䅁䅁䅂䅁䅁䅍䅄䅁䅁䅯儷䅁䅁䅯充䅁䅁䅯杏䅑䅁䅅䅁䉁䅁䅁杄坁䅁䅁免ぁ䑁䅙睎睁䑁䅁䅍睁䑁䅁䅍䅁䅁杷允䅁䅁䅑䅁䑁䅁䅷䅁䭁佁䄰䅁䭁䉁䅅䅁䭁䑁䕫䅁䉁䅁䅁允䅁䅁䄴杆䅁䑁䅅䅎穁䑁䅫䅍睁䑁䅁䅍睁䑁䅁䅁䵁䅉䅅䅁䕁䅁䅁睁䵁䅁䅁权硂允䅁权剁䅁䅁权㍁䅂䅁允䅁䅁䅅䅁佁䉁䅑䅁硁䑁䅑䅍㕁䑁䅍䅎睁䑁䅁䅍䅁䅁杷允䅁䅁䅑䅁䑁䅁䅷䅁䭁䵁䈸䅁䭁䉁䅅䅁䭁䑁䕣䅁䉁䅁䅁允䅁䅁䄴䅆䅁䑁䅑䅍㉁䑁䅕杍祁䑁䅕䅍睁䅁䅁䍄䉁䅁䅁䅂䅁䅁䅍䅄䅁䅁䅯睹䅁䅁䅯充䅁䅁䅯免䅑䅁䅅䅁䉁䅁䅁杄坁䅁䅁免祁䑁䅕䅎睁䑁䅁䅍睁䑁䅁䅍䅁䅁杷允䅁䅁䅑䅁䑁䅁䅷䅁䭁䵁䅳䅁䭁䉁䅅䅁䭁䕁䕁䅁䉁䅁䅁允䅁䅁䄴杆䅁䑁䅅杍㉁䑁䅅䅍睁䑁䅁䅍睁䑁䅁䅁䵁䅉䅅䅁䕁䅁䅁睁䵁䅁䅁权䱄䅁䅁权剁䅁䅁权㙁䅂䅁允䅁䅁䅅䅁佁䉁䅙䅁硁䑁䅉李祁䑁䅁䅍睁䑁䅁䅍睁䅁䅁䍄䉁䅁䅁䅂䅁䅁䅍䅄䅁䅁䅯睹䅁䅁䅯充䅁䅁䅯兏䅑䅁䅅䅁䉁䅁䅁杄坁䅁䅁免祁䑁䅙免睁䑁䅁䅍睁䑁䅁䅍䅁䅁杷允䅁䅁䅑䅁䑁䅁䅷䅁䭁䩁䄰䅁䭁䉁䅅䅁䭁䕁䕑䅁䉁䅁䅁允䅁䅁䄴䅆䅁䑁䅣䅎㉁䑁䅕免ぁ䑁䅁䅍睁䅁䅁䍄䉁䅁䅁䅂䅁䅁䅍䅄䅁䅁䅯䅣䅅䅁䅯充䅁䅁䅯睎䅑䅁䅅䅁䉁䅁䅁杄啁䅁䅁兏㕁䑁䅫䅍睁䑁䅁䅍睁䑁䅁䅁䵁䅉䅅䅁䕁䅁䅁睁䵁䅁䅁权䵃䅁䅁权剁䅁䅁权硁䅂䅁允䅁䅁䅅䅁佁䉁䅑䅁㕁䑁䅉兎睁䑁䅁䅍睁䑁䅁䅍䅁䅁杷允䅁䅁䅑䅁䑁䅁䅷䅁䭁䭁䈴䅁䭁䉁䅅䅁䭁䕁䕁䅁䉁䅁䅁允䅁䅁䄴䅆䅁䑁䅉睎ㅁ䑁䅑睍ㅁ䑁䅁䅍睁䅁䅁䍄䉁䅁䅁䅂䅁䅁䅍䅄䅁䅁䅯杲䅅䅁䅯充䅁䅁䅯杏䅑䅁䅅䅁䉁䅁䅁杄啁䅁䅁杍㕁䑁䅉兎睁䑁䅣䅍睁䑁䅁䅁䵁䅉䅅䅁䕁䅁䅁睁䵁䅁䅁权䍃允䅁权剁䅁䅁权㙁䅂䅁允䅁䅁䅅䅁佁䉁䅉䅁㉁䑁䅧䅏㉁䑁䅑䅍睁䑁䅁䅁䵁䅉䅅䅁䕁䅁䅁睁䵁䅁䅁权塂允䅁权剁䅁䅁权硁䅂䅁允䅁䅁䅅䅁佁䉁䅉䅁㑁䑁䅧䅍㑁䑁䅣䅍ぁ䑁䅅䅁䵁䅉䅅䅁䕁䅁䅁睁䵁䅁䅁权䅃䅁䅁权剁䅁䅁权㍁䅂䅁允䅁䅁䅅䅁佁䉁䅑䅁ㅁ䑁䅑䅏祁䑁䅑兏睁䑁䅁䅍䅁䅁杷允䅁䅁䅑䅁䑁䅁䅷䅁䭁䥁䅳䅁䭁䉁䅅䅁䭁䑁䕫䅁䉁䅁䅁允䅁䅁䄴䅆䅁䑁䅅睎硁䑁䅑䅍ㅁ䑁䅁䅍睁䅁䅁䍄䉁䅁䅁䅂䅁䅁䅍䅄䅁䅁䅯睩䅁䅁䅯充䅁䅁䅯䅒䅑䅁䅅䅁䉁䅁䅁杄啁䅁䅁免㑁䑁䅅李ㅁ䑁䅑䅍睁䑁䅁䅁䵁䅉䅅䅁䕁䅁䅁睁䵁䅁䅁权潂允䅁权剁䅁䅁权㕁䅂䅁允䅁䅁䅅䅁佁䉁䅙䅁硁䑁䅑睎祁䑁䅑䅏睁䑁䅁䅍睁䅁䅁䍄䉁䅁䅁䅂䅁䅁䅍䅄䅁䅁䅯兏䅁䅁䅯充䅁䅁䅯䅑䅑䅁䅅䅁䉁䅁䅁杄啁䅁䅁兏硁䑁䅁䅍睁䑁䅁䅍睁䑁䅁䅁䵁䅉䅅䅁䕁䅁䅁睁䵁䅁䅁权㕁䅁䅁权剁䅁䅁权㕁䅂䅁允䅁䅁䅅䅁佁䉁䅑䅁㑁䑁䅧兎睁䑁䅁䅍睁䑁䅁䅍䅁䅁杷允䅁䅁䅑䅁䑁䅁䅷䅁䭁䡁䉑䅁䭁䉁䅅䅁䭁䑁䕣䅁䉁䅁䅁允䅁䅁䄴䅆䅁䑁䅅睍㍁䑁䅅䅍ぁ䑁䅁䅍睁䅁䅁䍄䉁䅁䅁䅂䅁䅁䅍䅄䅁䅁䅯䄹䅅䅁䅯充䅁䅁䅯䅑䅑䅁䅅䅁䉁䅁䅁杄啁䅁䅁睍ぁ䑁䅣睎睁䑁䅁䅍睁䑁䅁䅁䵁䅉䅅䅁䕁䅁䅁睁䵁䅁䅁权癃允䅁权剁䅁䅁权㍁䅂䅁允䅁䅁䅅䅁佁䉁䅑䅁祁䑁䅣免硁䑁䅧李睁䑁䅁䅍䅁䅁杷允䅁䅁䅑䅁䑁䅁䅷䅁䭁䭁䈸䅁䭁䉁䅅䅁䭁䑁䕯䅁䉁䅁䅁允䅁䅁䄴䅆䅁䑁䅍免ㅁ䑁䅑免㑁䑁䅁䅍睁䅁䅁䍄䉁䅁䅁䅂䅁䅁䅍䅄䅁䅁䅯䅴䅅䅁䅯充䅁䅁䅯睎䅑䅁䅅䅁䉁䅁䅁杄啁䅁䅁兎ぁ䑁䅣睍穁䑁䅅䅍睁䑁䅁䅁䵁䅉䅅䅁䕁䅁䅁睁䵁䅁䅁权ぃ允䅁权剁䅁䅁权䕂䅂䅁允䅁䅁䅅䅁佁䉁䅑䅁ぁ䑁䅫免祁䑁䅁睍睁䑁䅁䅍䅁䅁杷允䅁䅁䅑䅁䑁䅁䅷䅁䭁䥁䉣䅁䭁䉁䅅䅁䭁䕁䕁䅁䉁䅁䅁允䅁䅁䄴䅆䅁䑁䅅睍㍁䑁䅁䅏ぁ䑁䅁䅎㕁䅁䅁䍄䉁䅁䅁䅂䅁䅁䅍䅄䅁䅁䅯睨䅅䅁䅯充䅁䅁䅯杏䅑䅁䅅䅁䉁䅁䅁杄啁䅁䅁免ぁ䑁䅅䅍㍁䑁䅫睍穁䑁䅣䅁䵁䅉䅅䅁䕁䅁䅁睁䵁䅁䅁权䑃䅁䅁权剁䅁䅁权䅂䅂䅁允䅁䅁䅅䅁佁䉁䅑䅁硁䑁䅅兎ㅁ䑁䅙䅏睁䑁䅁䅍䅁䅁杷允䅁䅁䅑䅁䑁䅁䅷䅁䭁䵁䉷䅁䭁䉁䅅䅁䭁䑁䕫䅁䉁䅁䅁允䅁䅁䄴䅆䅁䑁䅑䅍㍁䑁䅁䅍睁䑁䅁䅍睁䅁䅁䍄䉁䅁䅁䅂䅁䅁䅍䅄䅁䅁䅯兴䅅䅁䅯充䅁䅁䅯免䅑䅁䅅䅁䉁䅁䅁杄坁䅁䅁免穁䑁䅣兎睁䑁䅁䅍睁䑁䅁䅍䅁䅁杷允䅁䅁䅑䅁䑁䅁䅷䅁䭁䱁䉕䅁䭁䉁䅅䅁䭁䕁䕑䅁䉁䅁䅁允䅁䅁䄴杆䅁䑁䅅睍祁䑁䅍䅍睁䑁䅁䅍睁䑁䅁䅁䵁䅉䅅䅁䕁䅁䅁睁䵁䅁䅁权婂允䅁权剁䅁䅁权䅂䅂䅁允䅁䅁䅅䅁佁䉁䅑䅁祁䑁䅕䅏穁䑁䅁䅍睁䑁䅁䅍䅁䅁杷允䅁䅁䅑䅁䑁䅁䅷䅁䭁䭁䈰䅁䭁䉁䅅䅁䭁䑁䕯䅁䉁䅁䅁允䅁䅁䄴䅆䅁䑁䅍兏祁䑁䅁兎睁䑁䅑䅍硁䅁䅁䍄䉁䅁䅁䅂䅁䅁䅍䅄䅁䅁䅯䅕䅅䅁䅯充䅁䅁䅯睎䅑䅁䅅䅁䉁䅁䅁杄啁䅁䅁杍㉁䑁䅉䅍睁䑁䅁䅍睁䑁䅁䅁䵁䅉䅅䅁䕁䅁䅁睁䵁䅁䅁权兂允䅁权剁䅁䅁权䅂䅂䅁允䅁䅁䅅䅁佁䉁䅑䅁祁䑁䅣兎睁䑁䅁䅍睁䑁䅁䅍䅁䅁杷允䅁䅁䅑䅁䑁䅁䅷䅁䭁䍁䈸䅁䭁䉁䅅䅁䭁䑁䕣䅁䉁䅁䅁允䅁䅁䄴䅅䅁䑁䅍睍㍁䑁䅍䅍睁䑁䅁䅁䵁䅉䅅䅁䕁䅁䅁睁䵁䅁䅁权祄䅁䅁权剁䅁䅁权㍁䅂䅁允䅁䅁䅅䅁佁䉁䅙䅁硁䑁䅅兎㑁䑁䅁䅍睁䑁䅁䅍睁䅁䅁䍄䉁䅁䅁䅂䅁䅁䅍䅄䅁䅁䅯䅵䅅䅁䅯充䅁䅁䅯免䅑䅁䅅䅁䉁䅁䅁杄啁䅁䅁杍穁䑁䅕兏㍁䑁䅅䅍睁䑁䅁䅁䵁䅉䅅䅁䕁䅁䅁睁䵁䅁䅁权慁允䅁权剁䅁䅁权䕂䅂䅁允䅁䅁䅅䅁佁䉁䅑䅁祁䑁䅍䅏ㅁ䑁䅁䅍睁䑁䅁䅍䅁䅁杷允䅁䅁䅑䅁䑁䅁䅷䅁䭁䕁䈰䅁䭁䉁䅅䅁䭁䑁䕯䅁䉁䅁䅁允䅁䅁䄴䅆䅁䑁䅉兎㑁䑁䅁䅍睁䑁䅁䅍睁䅁䅁䍄䉁䅁䅁䅂䅁䅁䅍䅄䅁䅁䅯䄱䅁䅁䅯充䅁䅁䅯睎䅑䅁䅅䅁䉁䅁䅁杄啁䅁䅁杍ぁ䑁䅑免㉁䑁䅍李㍁䑁䅧䅁䵁䅉䅅䅁䕁䅁䅁睁䵁䅁䅁权㍃允䅁权剁䅁䅁权硁䅂䅁允䅁䅁䅅䅁佁䉁䅑䅁ぁ䑁䅕睍ㅁ䑁䅁䅍睁䑁䅁䅍䅁䅁杷允䅁䅁䅑䅁䑁䅁䅷䅁䭁䥁䅁䅁䭁䉁䅅䅁䭁䑁䕅䅁䉁䅁䅁允䅁䅁䄴䅆䅁䑁䅕䅎㕁䑁䅑兎㉁䑁䅁䅍睁䅁䅁䍄䉁䅁䅁䅂䅁䅁䅍䅄䅁䅁䅯䅧䅁䅁䅯充䅁䅁䅯杏䅑䅁䅅䅁䉁䅁䅁杄啁䅁䅁兎ぁ䑁䅣杍㕁䑁䅁䅍睁䑁䅁䅁䵁䅉䅅䅁䕁䅁䅁睁䵁䅁䅁权䅃䅁䅁权剁䅁䅁权㕁䅂䅁允䅁䅁䅅䅁佁䉁䅑䅁ㅁ䑁䅑䅏睁䑁䅉兏睁䑁䅁䅍䅁䅁杷允䅁䅁䅑䅁䑁䅁䅷䅁䭁䥁䅁䅁䭁䉁䅅䅁䭁䕁䕑䅁䉁䅁䅁允䅁䅁䄴䅆䅁䑁䅕䅎穁䑁䅧䅍祁䑁䅁䅍睁䅁䅁䍄䉁䅁䅁䅂䅁䅁䅍䅄䅁䅁䅯眷䅅䅁䅯充䅁䅁䅯睎䅑䅁䅅䅁䉁䅁䅁杄啁䅁䅁杍祁䑁䅑䅏睁䑁䅁䅍睁䑁䅁䅁䵁䅉䅅䅁䕁䅁䅁睁䵁䅁䅁权啄䅁䅁权剁䅁䅁权㕁䅂䅁允䅁䅁䅅䅁佁䉁䅑䅁祁䑁䅅杍ㅁ䑁䅫睍㍁䑁䅅兏䅁䅁杷允䅁䅁䅑䅁䑁䅁䅷䅁䭁䭁䉍䅁䭁䉁䅅䅁䭁䑁䕫䅁䉁䅁䅁允䅁䅁䄴杆䅁䑁䅅睍ㅁ䑁䅙䅍睁䑁䅁䅍睁䑁䅁䅁䵁䅉䅅䅁䕁䅁䅁睁䵁䅁䅁权啄䅁䅁权剁䅁䅁权硁䅂䅁允䅁䅁䅅䅁佁䉁䅑䅁祁䑁䅑兎穁䑁䅅兏㕁䑁䅙䅏䅁䅁杷允䅁䅁䅑䅁䑁䅁䅷䅁䭁䍁䉳䅁䭁䉁䅅䅁䭁䑁䕣䅁䉁䅁䅁允䅁䅁䄴䅆䅁䑁䅅杍穁䑁䅫䅏穁䑁䅁䅍睁䅁䅁䍄䉁䅁䅁䅂䅁䅁䅍䅄䅁䅁䅯朲䅅䅁䅯充䅁䅁䅯䅑䅑䅁䅅䅁䉁䅁䅁杄啁䅁䅁兎㑁䑁䅍杍睁䑁䅁䅍睁䑁䅁䅁䵁䅉䅅䅁䕁䅁䅁睁䵁䅁䅁权潃䅁䅁权剁䅁䅁权䅂䅂䅁允䅁䅁䅅䅁佁䉁䅑䅁㍁䑁䅍兏ㅁ䑁䅁䅍睁䑁䅁䅍䅁䅁杷允䅁䅁䅑䅁䑁䅁䅷䅁䭁偁䅉䅁䭁䉁䅅䅁䭁䕁䕁䅁䉁䅁䅁允䅁䅁䄴杆䅁䑁䅅免㍁䑁䅉䅍睁䑁䅁䅍睁䑁䅁䅁䵁䅉䅅䅁䕁䅁䅁睁䵁䅁䅁权汃允䅁权剁䅁䅁权㙁䅂䅁允䅁䅁䅅䅁佁䉁䅙䅁硁䑁䅑睎硁䑁䅁䅍睁䑁䅁䅍睁䅁䅁䍄䉁䅁䅁䅂䅁䅁䅍䅄䅁䅁䅯兰䅅䅁䅯充䅁䅁䅯兏䅑䅁䅅䅁䉁䅁䅁杄坁䅁䅁免睁䑁䅍李睁䑁䅁䅍睁䑁䅁䅍䅁䅁杷允䅁䅁䅑䅁䑁䅁䅷䅁䭁䩁䄴䅁䭁䉁䅅䅁䭁䑁䕣䅁䉁䅁䅁允䅁䅁䄴杅䅁䑁䅑䅍睁䑁䅁䅍睁䑁䅁䅍䅁䅁杷允䅁䅁䅑䅁䑁䅁䅷䅁䭁䩁䄴䅁䭁䉁䅅䅁䭁䑁䕫䅁䉁䅁䅁允䅁䅁䄴杅䅁䑁䅑䅍㍁䑁䅁䅍睁䑁䅁䅍䅁䅁杷允䅁䅁䅑䅁䑁䅁䅷䅁䭁乁䈴䅁䭁䉁䅅䅁䭁䕁䕑䅁䉁䅁䅁允䅁䅁䄴杅䅁䑁䅕䅏穁䑁䅧睍睁䑁䅁䅍䅁䅁杷允䅁䅁䅑䅁䑁䅁䅷䅁䭁佁䅉䅁䭁䉁䅅䅁䭁䑁䕫䅁䉁䅁䅁允䅁䅁䄴䅆䅁䑁䅧李ㅁ䑁䅍䅍睁䑁䅁䅍睁䅁䅁䍄䉁䅁䅁䅂䅁䅁䅍䅄䅁䅁䅯眴䅁䅁䅯充䅁䅁䅯兏䅑䅁䅅䅁䉁䅁䅁杄啁䅁䅁睎㉁䑁䅧䅏祁䑁䅑䅍睁䑁䅁䅁䵁䅉䅅䅁䕁䅁䅁睁䵁䅁䅁权㙁允䅁权剁䅁䅁权㙁䅂䅁允䅁䅁䅅䅁佁䉁䅉䅁㍁䑁䅙兎睁䑁䅁䅍睁䑁䅁䅁䵁䅉䅅䅁䕁䅁䅁睁䵁䅁䅁权㙁允䅁权剁䅁䅁权䕂䅂䅁允䅁䅁䅅䅁佁䉁䅉䅁㍁䑁䅙兎㍁䑁䅣䅍睁䑁䅁䅁䵁䅉䅅䅁䕁䅁䅁睁䵁䅁䅁权㕂允䅁权剁䅁䅁权㍁䅂䅁允䅁䅁䅅䅁佁䉁䅑䅁硁䑁䅫兏㕁䑁䅁䅍睁䑁䅁䅍䅁䅁杷允䅁䅁䅑䅁䑁䅁䅷䅁䭁䑁䅳䅁䭁䉁䅅䅁䭁䕁䕑䅁䉁䅁䅁允䅁䅁䄴杅䅁䑁䅧睎㉁䑁䅙睎睁䑁䅁䅍䅁䅁杷允䅁䅁䅑䅁䑁䅁䅷䅁䭁䑁䈰䅁䭁䉁䅅䅁䭁䑁䕅䅁䉁䅁䅁允䅁䅁䄴䅆䅁䑁䅅兏ㅁ䑁䅧睍㑁䑁䅁䅍睁䅁䅁䍄䉁䅁䅁䅂䅁䅁䅍䅄䅁䅁䅯児䅅䅁䅯充䅁䅁䅯䅑䅑䅁䅅䅁䉁䅁䅁杄啁䅁䅁杍祁䑁䅑免㍁䑁䅕䅍睁䑁䅁䅁䵁䅉䅅䅁䕁䅁䅁睁䵁䅁䅁权㥁允䅁权剁䅁䅁权䕂䅂䅁允䅁䅁䅅䅁佁䉁䅑䅁祁䑁䅅睎㍁䑁䅫免睁䑁䅁䅍䅁䅁杷允䅁䅁䅑䅁䑁䅁䅷䅁䭁佁䉑䅁䭁䉁䅅䅁䭁䑁䕣䅁䉁䅁䅁允䅁䅁䄴䅆䅁䑁䅅睎㉁䑁䅅兎睁䑁䅁䅍睁䅁䅁䍄䉁䅁䅁䅂䅁䅁䅍䅄䅁䅁䅯䄰䅁䅁䅯充䅁䅁䅯兏䅑䅁䅅䅁䉁䅁䅁杄啁䅁䅁䅎祁䑁䅉䅍睁䑁䅁䅍睁䑁䅁䅁䵁䅉䅅䅁䕁䅁䅁睁䵁䅁䅁权㡃允䅁权剁䅁䅁权䅂䅂䅁允䅁䅁䅅䅁佁䉁䅉䅁㉁䑁䅫䅎硁䑁䅧䅍睁䑁䅁䅁䵁䅉䅅䅁䕁䅁䅁睁䵁䅁䅁权㡃允䅁权剁䅁䅁权䕂䅂䅁允䅁䅁䅅䅁佁䉁䅉䅁㉁䑁䅉睍穁䑁䅕李㍁䑁䅫䅁䵁䅉䅅䅁䕁䅁䅁睁䵁䅁䅁权䅄允䅁权剁䅁䅁权㍁䅂䅁允䅁䅁䅅䅁佁䉁䅙䅁ぁ䑁䅉杍㕁䑁䅁䅍睁䑁䅁䅍睁䅁䅁䍄䉁䅁䅁䅂䅁䅁䅍䅄䅁䅁䅯朷䅅䅁䅯充䅁䅁䅯睎䅑䅁䅅䅁䉁䅁䅁杄啁䅁䅁䅎硁䑁䅧䅎睁䑁䅁䅍睁䑁䅁䅁䵁䅉䅅䅁䕁䅁䅁睁䵁䅁䅁权䡃䅁䅁权剁䅁䅁权㙁䅂䅁允䅁䅁䅅䅁佁䉁䅑䅁ㅁ䑁䅙李睁䑁䅁䅍睁䑁䅁䅍䅁䅁杷允䅁䅁䅑䅁䑁䅁䅷䅁䭁䥁䅣䅁䭁䉁䅅䅁䭁䑁䕫䅁䉁䅁䅁允䅁䅁䄴䅆䅁䑁䅕兎硁䑁䅁䅍睁䑁䅁䅍睁䅁䅁䍄䉁䅁䅁䅂䅁䅁䅍䅄䅁䅁䅯䄶䅁䅁䅯充䅁䅁䅯睎䅑䅁䅅䅁䉁䅁䅁杄啁䅁䅁兏祁䑁䅍睎睁䑁䅁䅍睁䑁䅁䅁䵁䅉䅅䅁䕁䅁䅁睁䵁䅁䅁权䩄䅁䅁权剁䅁䅁权硁䅂䅁允䅁䅁䅅䅁佁䉁䅑䅁祁䑁䅕睎睁䑁䅁䅍睁䑁䅁䅍䅁䅁杷允䅁䅁䅑䅁䑁䅁䅷䅁䭁䵁䅫䅁䭁䉁䅅䅁䭁䑁䕣䅁䉁䅁䅁允䅁䅁䄴䅆䅁䑁䅉兎㉁䑁䅁䅍睁䑁䅁䅍睁䅁䅁䍄䉁䅁䅁䅂䅁䅁䅍䅄䅁䅁䅯兹䅁䅁䅯充䅁䅁䅯䅒䅑䅁䅅䅁䉁䅁䅁杄啁䅁䅁免硁䑁䅍䅎㕁䑁䅍䅍睁䑁䅁䅁䵁䅉䅅䅁䕁䅁䅁睁䵁䅁䅁权婁䅁䅁权剁䅁䅁权㕁䅂䅁允䅁䅁䅅䅁佁䉁䅑䅁穁䑁䅫䅎㉁䑁䅁䅍睁䑁䅁䅍䅁䅁杷允䅁䅁䅑䅁䑁䅁䅷䅁䭁偁䅉䅁䭁䉁䅅䅁䭁䕁䕑䅁䉁䅁䅁允䅁䅁䄴杆䅁䑁䅅杍祁䑁䅑杍㑁䑁䅧䅍睁䑁䅁䅁䵁䅉䅅䅁䕁䅁䅁睁䵁䅁䅁权桁䅁䅁权剁䅁䅁权䅂䅂䅁允䅁䅁䅅䅁佁䉁䅉䅁ㅁ䑁䅧睍睁䑁䅁䅍睁䑁䅁䅁䵁䅉䅅䅁䕁䅁䅁睁䵁䅁䅁权汁䅁䅁权剁䅁䅁权㍁䅂䅁允䅁䅁䅅䅁佁䉁䅑䅁祁䑁䅧睍睁䑁䅁䅍睁䑁䅁䅍䅁䅁杷允䅁䅁䅑䅁䑁䅁䅷䅁䭁䍁䅕䅁䭁䉁䅅䅁䭁䑁䕫䅁䉁䅁䅁允䅁䅁䄴䅆䅁䑁䅉李ㅁ䑁䅁䅍睁䑁䅁䅍睁䅁䅁䍄䉁䅁䅁䅂䅁䅁䅍䅄䅁䅁䅯兙䅁䅁䅯充䅁䅁䅯免䅑䅁䅅䅁䉁䅁䅁杄啁䅁䅁睍㉁䑁䅍兏睁䑁䅁䅍睁䑁䅁䅁䵁䅉䅅䅁䕁䅁䅁睁䵁䅁䅁权䩃䅁䅁权剁䅁䅁权䅂䅂䅁允䅁䅁䅅䅁佁䉁䅑䅁ぁ䑁䅕兏硁䑁䅁䅍睁䑁䅁䅍䅁䅁杷允䅁䅁䅑䅁䑁䅁䅷䅁䭁䱁䈸䅁䭁䉁䅅䅁䭁䑁䕯䅁䉁䅁䅁允䅁䅁䄴杆䅁䑁䅅兏㍁䑁䅕䅍睁䑁䅁䅍睁䑁䅁䅁䵁䅉䅅䅁䕁䅁䅁睁䵁䅁䅁权䝂允䅁权剁䅁䅁权㍁䅂䅁允䅁䅁䅅䅁佁䉁䅑䅁㉁䑁䅅睍ㅁ䑁䅧䅍睁䑁䅑杍䅁䅁杷允䅁䅁䅑䅁䑁䅁䅷䅁䭁偁䉷䅁䭁䉁䅅䅁䭁䕁䕁䅁䉁䅁䅁允䅁䅁䄴䅆䅁䑁䅑免ぁ䑁䅍䅍睁䑁䅁䅍睁䅁䅁䍄䉁䅁䅁䅂䅁䅁䅍䅄䅁䅁䅯兴䅁䅁䅯充䅁䅁䅯睎䅑䅁䅅䅁䉁䅁䅁杄啁䅁䅁免㑁䑁䅕兎睁䑁䅁䅍睁䑁䅁䅁䵁䅉䅅䅁䕁䅁䅁睁䵁䅁䅁权䩄允䅁权剁䅁䅁权㙁䅂䅁允䅁䅁䅅䅁佁䉁䅉䅁㍁䑁䅑免ぁ䑁䅉䅍睁䑁䅁䅁䵁䅉䅅䅁䕁䅁䅁睁䵁䅁䅁权歃允䅁权剁䅁䅁权㙁䅂䅁允䅁䅁䅅䅁佁䉁䅑䅁祁䑁䅫免ぁ䑁䅧杍睁䑁䅁䅍䅁䅁杷允䅁䅁䅑䅁䑁䅁䅷䅁䭁䥁䅍䅁䭁䉁䅅䅁䭁䑁䕫䅁䉁䅁䅁允䅁䅁䄴䅆䅁䑁䅅免ぁ䑁䅑李㑁䑁䅁䅍睁䅁䅁䍄䉁䅁䅁䅂䅁䅁䅍䅄䅁䅁䅯典䅅䅁䅯充䅁䅁䅯免䅑䅁䅅䅁䉁䅁䅁杄啁䅁䅁免睁䑁䅅李ぁ䑁䅣䅍睁䑁䅁䅁䵁䅉䅅䅁䕁䅁䅁睁䵁䅁䅁权䙄允䅁权剁䅁䅁权㙁䅂䅁允䅁䅁䅅䅁佁䉁䅑䅁硁䑁䅁李穁䑁䅅杍睁䑁䅁䅍䅁䅁杷允䅁䅁䅑䅁䑁䅁䅷䅁䭁䡁䅁䅁䭁䉁䅅䅁䭁䑁䕯䅁䉁䅁䅁允䅁䅁䄴䅆䅁䑁䅅睍硁䑁䅍李祁䑁䅁䅍睁䅁䅁䍄䉁䅁䅁䅂䅁䅁䅍䅄䅁䅁䅯杚䅁䅁䅯充䅁䅁䅯䅑䅑䅁䅅䅁䉁䅁䅁权䡂䅁䅁䍄䉁䅁䅁䅂䅁䅁䅍䅄䅁䅁䅯杚䅁䅁䅯充䅁䅁䅯䅒䅑䅁䅅䅁䉁䅁䅁杄坁䅁䅁杍㉁䑁䅙兏硁䑁䅁䅍睁䑁䅁䅍䅁䅁杷允䅁䅁䅑䅁䑁䅁䅷䅁䭁䵁䉧䅁䭁䉁䅅䅁䭁䑁䕅䅁䉁䅁䅁允䅁䅁䄴䅆䅁䑁䅙李㑁䑁䅅䅍睁䑁䅁䅍睁䅁䅁䍄䉁䅁䅁䅂䅁䅁䅍䅄䅁䅁䅯䅹䅅䅁䅯充䅁䅁䅯睎䅑䅁䅅䅁䉁䅁䅁权䡂䅁䅁䍄䉁䅁䅁䅂䅁䅁䅍䅄䅁䅁䅯杗䅅䅁䅯充䅁䅁䅯免䅑䅁䅅䅁䉁䅁䅁杄啁䅁䅁免祁䑁䅑李㍁䑁䅣䅍睁䑁䅁䅁䵁䅉䅅䅁䕁䅁䅁睁䵁䅁䅁权潃允䅁权剁䅁䅁权㕁䅂䅁允䅁䅁䅅䅁佁䉁䅑䅁硁䑁䅫䅍祁䑁䅁䅍睁䑁䅁䅍䅁䅁杷允䅁䅁䅑䅁䑁䅁䅷䅁䭁䩁䉕䅁䭁䉁䅅䅁䭁䑁䕣䅁䉁䅁䅁允䅁䅁䄴杆䅁䑁䅉兏硁䑁䅫免睁䑁䅁䅍睁䑁䅁䅁䵁䅉䅅䅁䕁䅁䅁睁䵁䅁䅁权噃允䅁权剁䅁䅁权㙁䅂䅁允䅁䅁䅅䅁佁䉁䅙䅁祁䑁䅫䅏硁䑁䅧䅍睁䑁䅁䅍睁䅁䅁䍄䉁䅁䅁䅂䅁䅁䅍䅄䅁䅁䅯杶䅅䅁䅯充䅁䅁䅯䅑䅑䅁䅅䅁䉁䅁䅁杄啁䅁䅁睍ぁ䑁䅑䅍睁䑁䅁䅍睁䑁䅁䅁䵁䅉䅅䅁䕁䅁䅁睁䵁䅁䅁权⽂允䅁权剁䅁䅁权䕂䅂䅁允䅁䅁䅅䅁佁䉁䅑䅁ぁ䑁䅁䅏ㅁ䑁䅁䅍睁䑁䅁䅍䅁䅁杷允䅁䅁䅑䅁䑁䅁䅷䅁䭁䱁䈴䅁䭁䉁䅅䅁䭁䕁䕑䅁䉁䅁䅁允䅁䅁䄴䅆䅁䑁䅍䅎祁䑁䅁䅍睁䑁䅁䅍睁䅁䅁䍄䉁䅁䅁䅂䅁䅁䅍䅄䅁䅁䅯儶䅅䅁䅯充䅁䅁䅯䅑䅑䅁䅅䅁䉁䅁䅁杄坁䅁䅁免ぁ䑁䅑杍睁䑁䅁䅍睁䑁䅁䅍䅁䅁杷允䅁䅁䅑䅁䑁䅁䅷䅁䭁䵁䈰䅁䭁䉁䅅䅁䭁䑁䕫䅁䉁䅁䅁允䅁䅁䄴䅆䅁䑁䅫睎㉁䑁䅑李睁䑁䅁䅍睁䅁䅁䍄䉁䅁䅁䅂䅁䅁䅍䅄䅁䅁䅯杓䅅䅁䅯充䅁䅁䅯杏䅑䅁䅅䅁䉁䅁䅁杄啁䅁䅁免㑁䑁䅙䅍睁䑁䅁䅍睁䑁䅁䅁䵁䅉䅅䅁䕁䅁䅁睁䵁䅁䅁权䑃允䅁权剁䅁䅁权䅂䅂䅁允䅁䅁䅅䅁佁䉁䅑䅁穁䑁䅍䅏ㅁ䑁䅁䅍睁䑁䅁䅍䅁䅁杷允䅁䅁䅑䅁䑁䅁䅷䅁䭁䥁䉍䅁䭁䉁䅅䅁䭁䑁䕯䅁䉁䅁䅁允䅁䅁䄴䅆䅁䑁䅍睍㑁䑁䅉䅍睁䑁䅁䅍睁䅁䅁䍄䉁䅁䅁䅂䅁䅁䅍䅄䅁䅁䅯睧䅅䅁䅯充䅁䅁䅯兏䅑䅁䅅䅁䉁䅁䅁杄啁䅁䅁睍ぁ䑁䅅免睁䑁䅁䅍睁䑁䅁䅁䵁䅉䅅䅁䕁䅁䅁睁䵁䅁䅁权权䅁䅁权剁䅁䅁权㍁䅂䅁允䅁䅁䅅䅁佁䉁䅑䅁㉁䑁䅅睎祁䑁䅣免睁䑁䅁䅍䅁䅁杷允䅁䅁䅑䅁䑁䅁䅷䅁䭁䭁䅁䅁䭁䉁䅅䅁䭁䕁䕁䅁䉁䅁䅁允䅁䅁䄴䅆䅁䑁䅙免㑁䑁䅁免㑁䑁䅁䅍睁䅁䅁䍄䉁䅁䅁䅂䅁䅁䅍䅄䅁䅁䅯䅯䅁䅁䅯充䅁䅁䅯兏䅑䅁䅅䅁䉁䅁䅁杄啁䅁䅁䅎祁䑁䅫兏㕁䑁䅑䅍睁䑁䅁䅁䵁䅉䅅䅁䕁䅁䅁睁䵁䅁䅁权权䅁䅁权剁䅁䅁权䕂䅂䅁允䅁䅁䅅䅁佁䉁䅑䅁ぁ䑁䅉免睁䑁䅁杍睁䑁䅁䅍䅁䅁杷允䅁䅁䅑䅁䑁䅁䅷䅁䭁佁䅫䅁䭁䉁䅅䅁䭁䑁䕅䅁䉁䅁䅁允䅁䅁䄴杆䅁䑁䅉杍祁䑁䅉䅍睁䑁䅁䅍睁䑁䅁䅁䵁䅉䅅䅁䕁䅁䅁睁䵁䅁䅁权䵃允䅁权剁䅁䅁权硁䅂䅁允䅁䅁䅅䅁佁䉁䅑䅁㕁䑁䅑免㕁䑁䅙睎ぁ䑁䅣兏䅁䅁杷允䅁䅁䅑䅁䑁䅁䅷䅁䭁䥁䉷䅁䭁䉁䅅䅁䭁䑁䕯䅁䉁䅁䅁允䅁䅁䄴䅆䅁䑁䅙睍㍁䑁䅑免㉁䑁䅅䅍睁䅁䅁䍄䉁䅁䅁䅂䅁䅁䅍䅄䅁䅁䅯䅦䅅䅁䅯充䅁䅁䅯杏䅑䅁䅅䅁䉁䅁䅁杄坁䅁䅁免㕁䑁䅧兎睁䑁䅁䅍睁䑁䅁䅍䅁䅁杷允䅁䅁䅑䅁䑁䅁䅷䅁䭁䡁䉑䅁䭁䉁䅅䅁䭁䑁䕅䅁䉁䅁䅁允䅁䅁䄴䅆䅁䑁䅅睍ぁ䑁䅧兎㑁䑁䅁䅍睁䅁䅁䍄䉁䅁䅁䅂䅁䅁䅍䅄䅁䅁䅯䅤䅅䅁䅯充䅁䅁䅯䅒䅑䅁䅅䅁䉁䅁䅁杄啁䅁䅁免㉁䑁䅁免穁䑁䅅䅍睁䑁䅁䅁䵁䅉䅅䅁䕁䅁䅁睁䵁䅁䅁权呁允䅁权剁䅁䅁权㙁䅂䅁允䅁䅁䅅䅁佁䉁䅙䅁硁䑁䅉免㍁䑁䅫睎㕁䑁䅁䅍睁䅁䅁䍄䉁䅁䅁䅂䅁䅁䅍䅄䅁䅁䅯杰䅁䅁䅯充䅁䅁䅯睎䅑䅁䅅䅁䉁䅁䅁杄啁䅁䅁免㕁䑁䅁免睁䑁䅁䅍睁䑁䅁䅁䵁䅉䅅䅁䕁䅁䅁睁䵁䅁䅁权䭁允䅁权剁䅁䅁权䅂䅂䅁允䅁䅁䅅䅁佁䉁䅉䅁㕁䑁䅁睎睁䑁䅁䅍睁䑁䅁䅁䵁䅉䅅䅁䕁䅁䅁睁䵁䅁䅁权潂允䅁权剁䅁䅁权硁䅂䅁允䅁䅁䅅䅁佁䉁䅙䅁硁䑁䅍䅍ぁ䑁䅁李㉁䑁䅁䅍睁䅁䅁䍄䉁䅁䅁䅂䅁䅁䅍䅄䅁䅁䅯兡䅅䅁䅯充䅁䅁䅯免䅑䅁䅅䅁䉁䅁䅁杄啁䅁䅁杍㉁䑁䅅䅍睁䑁䅁䅍睁䑁䅁䅁䵁䅉䅅䅁䕁䅁䅁睁䵁䅁䅁权潂允䅁权剁䅁䅁权㍁䅂䅁允䅁䅁䅅䅁佁䉁䅙䅁硁䑁䅍睍硁䑁䅙李ぁ䑁䅁䅍睁䅁䅁䍄䉁䅁䅁䅂䅁䅁䅍䅄䅁䅁䅯兡䅅䅁䅯充䅁䅁䅯睎䅑䅁䅅䅁䉁䅁䅁杄啁䅁䅁杍㉁䑁䅁李睁䑁䅁䅍睁䑁䅁䅁䵁䅉䅅䅁䕁䅁䅁睁䵁䅁䅁权䕄允䅁权剁䅁䅁权㙁䅂䅁允䅁䅁䅅䅁佁䉁䅑䅁硁䑁䅑李穁䑁䅁䅍睁䑁䅁䅍䅁䅁杷允䅁䅁䅑䅁䑁䅁䅷䅁䭁䉁䉷䅁䭁䉁䅅䅁䭁䑁䕫䅁䉁䅁䅁允䅁䅁䄴䅆䅁䑁䅍䅏穁䑁䅧䅍睁䑁䅁䅍睁䅁䅁䍄䉁䅁䅁䅂䅁䅁䅍䅄䅁䅁䅯杺䅅䅁䅯充䅁䅁䅯杏䅑䅁䅅䅁䉁䅁䅁杄啁䅁䅁睍睁䑁䅅免㉁䑁䅑䅍睁䑁䅁䅁䵁䅉䅅䅁䕁䅁䅁睁䵁䅁䅁权䅄䅁䅁权剁䅁䅁权㕁䅂䅁允䅁䅁䅅䅁佁䉁䅑䅁ㅁ䑁䅁免㕁䑁䅁䅍睁䑁䅁䅍䅁䅁杷允䅁䅁䅑䅁䑁䅁䅷䅁䭁䡁䅣䅁䭁䉁䅅䅁䭁䑁䕣䅁䉁䅁䅁允䅁䅁䄴䅆䅁䑁䅣李㉁䑁䅁䅍睁䑁䅁䅍睁䅁䅁䍄䉁䅁䅁䅂䅁䅁䅍䅄䅁䅁䅯睤䅁䅁䅯充䅁䅁䅯䅒䅑䅁䅅䅁䉁䅁䅁杄啁䅁䅁睎㉁䑁䅫䅍睁䑁䅁䅍睁䑁䅁䅁䵁䅉䅅䅁䕁䅁䅁睁䵁䅁䅁权穂允䅁权剁䅁䅁权㍁䅂䅁允䅁䅁䅅䅁佁䉁䅑䅁硁䑁䅍睎睁䑁䅁䅍睁䑁䅁䅍䅁䅁杷允䅁䅁䅑䅁䑁䅁䅷䅁䭁䡁䉍䅁䭁䉁䅅䅁䭁䑁䕯䅁䉁䅁䅁允䅁䅁䄴䅆䅁䑁䅅䅎穁䑁䅁䅍睁䑁䅁䅍睁䅁䅁䍄䉁䅁䅁䅂䅁䅁䅍䅄䅁䅁䅯睳䅅䅁䅯充䅁䅁䅯免䅑䅁䅅䅁䉁䅁䅁杄啁䅁䅁杍㉁䑁䅣杍㉁䑁䅉䅍睁䑁䅁䅁䵁䅉䅅䅁䕁䅁䅁睁䵁䅁䅁权穃允䅁权剁䅁䅁权㕁䅂䅁允䅁䅁䅅䅁佁䉁䅑䅁穁䑁䅁兏硁䑁䅕免睁䑁䅁䅍䅁䅁杷允䅁䅁䅑䅁䑁䅁䅷䅁䭁䭁䄰䅁䭁䉁䅅䅁䭁䑁䕣䅁䉁䅁䅁允䅁䅁䄴䅆䅁䑁䅫兎㑁䑁䅉䅍睁䑁䅁䅍睁䅁䅁䍄䉁䅁䅁䅂䅁䅁䅍䅄䅁䅁䅯杹䅁䅁䅯充䅁䅁䅯䅒䅑䅁䅅䅁䉁䅁䅁杄十䅁䅁睍㑁䑁䅫䅍睁䑁䅁䅍睁䅁䅁䍄䉁䅁䅁䅂䅁䅁䅍䅄䅁䅁䅯睩䅅䅁䅯充䅁䅁䅯杏䅑䅁䅅䅁䉁䅁䅁杄啁䅁䅁兎祁䑁䅁䅍㍁䑁䅫䅍睁䑁䅁䅁䵁䅉䅅䅁䕁䅁䅁睁䵁䅁䅁权䱃允䅁权剁䅁䅁权䕂䅂䅁允䅁䅁䅅䅁佁䉁䅑䅁ㅁ䑁䅑睍㉁䑁䅅李睁䑁䅁䅍䅁䅁杷允䅁䅁䅑䅁䑁䅁䅷䅁䭁䙁䉫䅁䭁䉁䅅䅁䭁䑁䕫䅁䉁䅁䅁允䅁䅁䄴䅆䅁䑁䅉䅏硁䑁䅁䅍睁䑁䅁䅍睁䅁䅁䍄䉁䅁䅁䅂䅁䅁䅍䅄䅁䅁䅯儷䅅䅁䅯充䅁䅁䅯杏䅑䅁䅅䅁䉁䅁䅁杄啁䅁䅁睍㑁䑁䅉睎睁䑁䅁䅍睁䑁䅁䅁䵁䅉䅅䅁䕁䅁䅁睁䵁䅁䅁权慄允䅁权剁䅁䅁权㙁䅂䅁允䅁䅁䅅䅁佁䉁䅑䅁ㅁ䑁䅫䅎ぁ䑁䅁䅍睁䑁䅁䅍䅁䅁杷允䅁䅁䅑䅁䑁䅁䅷䅁䭁䙁䉫䅁䭁䉁䅅䅁䭁䑁䕅䅁䉁䅁䅁允䅁䅁䄴䅆䅁䑁䅉睍㍁䑁䅁䅍睁䑁䅁䅍睁䅁䅁䍄䉁䅁䅁䅂䅁䅁䅍䅄䅁䅁䅯兗䅅䅁䅯充䅁䅁䅯杏䅑䅁䅅䅁䉁䅁䅁杄啁䅁䅁杍㍁䑁䅑免睁䑁䅁䅍睁䑁䅁䅁䵁䅉䅅䅁䕁䅁䅁睁䵁䅁䅁权湃䅁䅁权剁䅁䅁权䕂䅂䅁允䅁䅁䅅䅁佁䉁䅑䅁祁䑁䅅李ぁ䑁䅁杍睁䑁䅁䅍䅁䅁杷允䅁䅁䅑䅁䑁䅁䅷䅁䭁䙁䅯䅁䭁䉁䅅䅁䭁䑁䕅䅁䉁䅁䅁允䅁䅁䄴䅆䅁䑁䅉免㕁䑁䅫䅎睁䑁䅁䅍睁䅁䅁䍄䉁䅁䅁䅂䅁䅁䅍䅄䅁䅁䅯杗䅁䅁䅯充䅁䅁䅯杏䅑䅁䅅䅁䉁䅁䅁杄啁䅁䅁杍ㅁ䑁䅣睍睁䑁䅁䅍睁䑁䅁䅁䵁䅉䅅䅁䕁䅁䅁睁䵁䅁䅁权奄䅁䅁权剁䅁䅁权硁䅂䅁允䅁䅁䅅䅁佁䉁䅑䅁ぁ䑁䅍睎㍁䑁䅧李睁䑁䅁䅍䅁䅁杷允䅁䅁䅑䅁䑁䅁䅷䅁䭁乁䉍䅁䭁䉁䅅䅁䭁䑁䕣䅁䉁䅁䅁允䅁䅁䄴䅆䅁䑁䅕睎㍁䑁䅁䅍睁䑁䅁䅍睁䅁䅁䍄䉁䅁䅁䅂䅁䅁䅍䅄䅁䅁䅯眰䅅䅁䅯充䅁䅁䅯杏䅑䅁䅅䅁䉁䅁䅁杄啁䅁䅁李㕁䑁䅉䅍睁䑁䅁䅍睁䑁䅁䅁䵁䅉䅅䅁䕁䅁䅁睁䵁䅁䅁权啄允䅁权剁䅁䅁权硁䅂䅁允䅁䅁䅅䅁佁䉁䅑䅁硁䑁䅉杍㑁䑁䅁睍睁䑁䅁䅍䅁䅁杷允䅁䅁䅑䅁䑁䅁䅷䅁䭁䅁䉣䅁䭁䉁䅅䅁䭁䑁䕅䅁䉁䅁䅁允䅁䅁䄴䅆䅁䑁䅅䅏祁䑁䅕䅍睁䑁䅁䅍睁䅁䅁䍄䉁䅁䅁䅂䅁䅁䅍䅄䅁䅁䅯䄱䅅䅁䅯充䅁䅁䅯睎䅑䅁䅅䅁䉁䅁䅁杄啁䅁䅁免祁䑁䅙睎㍁䑁䅁䅍睁䑁䅁䅁䵁䅉䅅䅁䕁䅁䅁睁䵁䅁䅁权啄允䅁权剁䅁䅁权䅂䅂䅁允䅁䅁䅅䅁佁䉁䅑䅁硁䑁䅉睎㑁䑁䅉䅍睁䑁䅁䅍䅁䅁杷允䅁䅁䅑䅁䑁䅁䅷䅁䭁䭁䅫䅁䭁䉁䅅䅁䭁䑁䕫䅁䉁䅁䅁允䅁䅁䄴䅆䅁䑁䅫免穁䑁䅣䅍睁䑁䅁䅍睁䅁䅁䍄䉁䅁䅁䅂䅁䅁䅍䅄䅁䅁䅯儰䅅䅁䅯充䅁䅁䅯睎䅑䅁䅅䅁䉁䅁䅁杄啁䅁䅁睍祁䑁䅙䅍睁䑁䅁䅍睁䑁䅁䅁䵁䅉䅅䅁䕁䅁䅁睁䵁䅁䅁权剄允䅁权剁䅁䅁权䕂䅂䅁允䅁䅁䅅䅁佁䉁䅑䅁穁䑁䅍睎睁䑁䅁䅍睁䑁䅁䅍䅁䅁杷允䅁䅁䅑䅁䑁䅁䅷䅁䭁䝁䄴䅁䭁䉁䅅䅁䭁䑁䕣䅁䉁䅁䅁允䅁䅁䄴䅆䅁䑁䅅李㉁䑁䅣睍硁䑁䅁䅍睁䅁䅁䍄䉁䅁䅁䅂䅁䅁䅍䅄䅁䅁䅯䅢䅅䅁䅯充䅁䅁䅯䅑䅑䅁䅅䅁䉁䅁䅁杄啁䅁䅁䅎㕁䑁䅑䅍睁䑁䅁䅍睁䑁䅁䅁䵁䅉䅅䅁䕁䅁䅁睁䵁䅁䅁权獂允䅁权剁䅁䅁权㙁䅂䅁允䅁䅁䅅䅁佁䉁䅑䅁㉁䑁䅍睎睁䑁䅁䅍睁䑁䅁䅍䅁䅁杷允䅁䅁䅑䅁䑁䅁䅷䅁䭁䝁䉷䅁䭁䉁䅅䅁䭁䑁䕫䅁䉁䅁䅁允䅁䅁䄴䅆䅁䑁䅙兎睁䑁䅁䅍睁䑁䅁䅍睁䅁䅁䍄䉁䅁䅁䅂䅁䅁䅍䅄䅁䅁䅯䅢䅅䅁䅯充䅁䅁䅯䅒䅑䅁䅅䅁䉁䅁䅁杄啁䅁䅁李㉁䑁䅁䅍睁䑁䅁䅍睁䑁䅁䅁䵁䅉䅅䅁䕁䅁䅁睁䵁䅁䅁权呃允䅁权剁䅁䅁权䅂䅂䅁允䅁䅁䅅䅁佁䉁䅉䅁穁䑁䅣兎㉁䑁䅣䅍睁䑁䅁䅁䵁䅉䅅䅁䕁䅁䅁睁䵁䅁䅁权呃允䅁权剁䅁䅁权㕁䅂䅁允䅁䅁䅅䅁佁䉁䅉䅁穁䑁䅧免㉁䑁䅁䅍睁䑁䅁䅁䵁䅉䅅䅁䕁䅁䅁睁䵁䅁䅁权⽂䅁䅁权剁䅁䅁权硁䅂䅁允䅁䅁䅅䅁佁䉁䅑䅁ぁ䑁䅫李睁䑁䅁䅍睁䑁䅁䅍䅁䅁杷允䅁䅁䅑䅁䑁䅁䅷䅁䭁䡁䄸䅁䭁䉁䅅䅁䭁䑁䕣䅁䉁䅁䅁允䅁䅁䄴䅆䅁䑁䅑兏㕁䑁䅁䅍睁䑁䅁䅍睁䅁䅁䍄䉁䅁䅁䅂䅁䅁䅍䅄䅁䅁䅯睦䅁䅁䅯充䅁䅁䅯䅑䅑䅁䅅䅁䉁䅁䅁杄啁䅁䅁兎睁䑁䅍䅍睁䑁䅁䅍睁䑁䅁䅁䵁䅉䅅䅁䕁䅁䅁睁䵁䅁䅁权⽂䅁䅁权剁䅁䅁权䕂䅂䅁允䅁䅁䅅䅁佁䉁䅑䅁ㅁ䑁䅅免睁䑁䅁䅍睁䑁䅁䅍䅁䅁杷允䅁䅁䅑䅁䑁䅁䅷䅁䭁乁䉕䅁䭁䉁䅅䅁䭁䑁䕫䅁䉁䅁䅁允䅁䅁䄴杅䅁䑁䅙杍ぁ䑁䅁䅍睁䑁䅁䅍䅁䅁杷允䅁䅁䅑䅁䑁䅁䅷䅁䭁䑁䈸䅁䭁䉁䅅䅁䭁䑁䕯䅁䉁䅁䅁允䅁䅁䄴䅆䅁䑁䅉䅎㍁䑁䅁䅍睁䑁䅁䅍睁䅁䅁䍄䉁䅁䅁䅂䅁䅁䅍䅄䅁䅁䅯睐䅅䅁䅯充䅁䅁䅯兏䅑䅁䅅䅁䉁䅁䅁杄啁䅁䅁杍㉁䑁䅅䅍睁䑁䅁䅍睁䑁䅁䅁䵁䅉䅅䅁䕁䅁䅁睁䵁䅁䅁权獁允䅁权剁䅁䅁权䕂䅂䅁允䅁䅁䅅䅁佁䉁䅑䅁硁䑁䅙兏㕁䑁䅁䅍睁䑁䅁䅍䅁䅁杷允䅁䅁䅑䅁䑁䅁䅷䅁䭁䩁䅷䅁䭁䉁䅅䅁䭁䑁䕅䅁䉁䅁䅁允䅁䅁䄴䅆䅁䑁䅍兎睁䑁䅉䅍穁䑁䅙兏祁䅁䅁䍄䉁䅁䅁䅂䅁䅁䅍䅄䅁䅁䅯䅪䅁䅁䅯充䅁䅁䅯兏䅑䅁䅅䅁䉁䅁䅁杄坁䅁䅁免睁䑁䅁兎睁䑁䅁䅍睁䑁䅁䅍䅁䅁杷允䅁䅁䅑䅁䑁䅁䅷䅁䭁乁䉙䅁䭁䉁䅅䅁䭁䑁䕅䅁䉁䅁䅁允䅁䅁䄴䅆䅁䑁䅉李㕁䑁䅣䅍睁䑁䅁䅍睁䅁䅁䍄䉁䅁䅁䅂䅁䅁䅍䅄䅁䅁䅯具䅁䅁䅯充䅁䅁䅯䅒䅑䅁䅅䅁䉁䅁䅁杄坁䅁䅁免㑁䑁䅅李睁䑁䅁䅍睁䑁䅁䅍䅁䅁杷允䅁䅁䅑䅁䑁䅁䅷䅁䭁乁䉙䅁䭁䉁䅅䅁䭁䑁䕫䅁䉁䅁䅁允䅁䅁䄴䅆䅁䑁䅉李㕁䑁䅣䅍睁䑁䅁䅍睁䅁䅁䍄䉁䅁䅁䅂䅁䅁䅍䅄䅁䅁䅯兖䅁䅁䅯充䅁䅁䅯睎䅑䅁䅅䅁䉁䅁䅁杄啁䅁䅁免㉁䑁䅫兏睁䑁䅁䅍睁䑁䅁䅁䵁䅉䅅䅁䕁䅁䅁睁䵁䅁䅁权療允䅁权剁䅁䅁权㍁䅂䅁允䅁䅁䅅䅁佁䉁䅑䅁ぁ䑁䅑睎祁䑁䅕䅏睁䑁䅁䅍䅁䅁杷允䅁䅁䅑䅁䑁䅁䅷䅁䭁䍁䉙䅁䭁䉁䅅䅁䭁䑁䕅䅁䉁䅁䅁允䅁䅁䄴䅆䅁䑁䅅杍㕁䑁䅍䅍睁䑁䅁䅍睁䅁䅁䍄䉁䅁䅁䅂䅁䅁䅍䅄䅁䅁䅯䅃䅅䅁䅯充䅁䅁䅯䅒䅑䅁䅅䅁䉁䅁䅁杄啁䅁䅁䅎睁䑁䅑䅍睁䑁䅁䅍睁䑁䅁䅁䵁䅉䅅䅁䕁䅁䅁睁䵁䅁䅁权䕃允䅁权剁䅁䅁权䅂䅂䅁允䅁䅁䅅䅁佁䉁䅉䅁祁䑁䅍免㉁䑁䅁李㉁䑁䅍䅁䵁䅉䅅䅁䕁䅁䅁睁䵁䅁䅁权硃允䅁权剁䅁䅁权䅂䅂䅁允䅁䅁䅅䅁佁䉁䅙䅁硁䑁䅍睍祁䑁䅁䅍睁䑁䅁䅍睁䅁䅁䍄䉁䅁䅁䅂䅁䅁䅍䅄䅁䅁䅯关䅅䅁䅯充䅁䅁䅯䅒䅑䅁䅅䅁䉁䅁䅁杄坁䅁䅁免穁䑁䅕免ぁ䑁䅁䅍睁䑁䅁䅍䅁䅁杷允䅁䅁䅑䅁䑁䅁䅷䅁䭁䕁䉅䅁䭁䉁䅅䅁䭁䑁䕅䅁䉁䅁䅁允䅁䅁䄴杆䅁䑁䅉兎ぁ䑁䅅䅍睁䑁䅁䅍睁䑁䅁䅁䵁䅉䅅䅁䕁䅁䅁睁䵁䅁䅁权䉂允䅁权剁䅁䅁权㙁䅂䅁允䅁䅁䅅䅁佁䉁䅙䅁祁䑁䅕睍㉁䑁䅁䅍睁䑁䅁䅍睁䅁䅁䍄䉁䅁䅁䅂䅁䅁䅍䅄䅁䅁䅯兑䅅䅁䅯充䅁䅁䅯兏䅑䅁䅅䅁䉁䅁䅁杄坁䅁䅁杍ㅁ䑁䅍䅏睁䑁䅁䅍睁䑁䅁䅍䅁䅁杷允䅁䅁䅑䅁䑁䅁䅷䅁䭁偁䉙䅁䭁䉁䅅䅁䭁䑁䕫䅁䉁䅁䅁允䅁䅁䄴杆䅁䑁䅅兎睁䑁䅧䅍睁䑁䅁䅍睁䑁䅁䅁䵁䅉䅅䅁䕁䅁䅁睁䵁䅁䅁权㝂䅁䅁权剁䅁䅁权䅂䅂䅁允䅁䅁䅅䅁佁䉁䅑䅁祁䑁䅍䅍穁䑁䅁䅍睁䑁䅁䅍䅁䅁杷允䅁䅁䅑䅁䑁䅁䅷䅁䭁偁䉉䅁䭁䉁䅅䅁䭁䕁䕁䅁䉁䅁䅁允䅁䅁䄴䅆䅁䑁䅍兏ぁ䑁䅅䅍睁䑁䅁䅍睁䅁䅁䍄䉁䅁䅁䅂䅁䅁䅍䅄䅁䅁䅯睎䅁䅁䅯充䅁䅁䅯杏䅑䅁䅅䅁䉁䅁䅁杄坁䅁䅁杍㑁䑁䅕兏睁䑁䅁䅍睁䑁䅁䅍䅁䅁杷允䅁䅁䅑䅁䑁䅁䅷䅁䭁䑁䅣䅁䭁䉁䅅䅁䭁䑁䕫䅁䉁䅁䅁允䅁䅁䄴杆䅁䑁䅉䅏㕁䑁䅅䅍睁䑁䅁䅍睁䑁䅁䅁䵁䅉䅅䅁䕁䅁䅁睁䵁䅁䅁权⽁䅁䅁权剁䅁䅁权䅂䅂䅁允䅁䅁䅅䅁佁䉁䅉䅁ㅁ䑁䅑免ぁ䑁䅫睎㍁䑁䅣䅁䵁䅉䅅䅁䕁䅁䅁睁䵁䅁䅁权灃䅁䅁权剁䅁䅁权㙁䅂䅁允䅁䅁䅅䅁佁䉁䅑䅁㑁䑁䅙免祁䑁䅁䅍睁䑁䅁䅍䅁䅁杷允䅁䅁䅑䅁䑁䅁䅷䅁䭁䭁䅫䅁䭁䉁䅅䅁䭁䕁䕑䅁䉁䅁䅁允䅁䅁䄴䅆䅁䑁䅫睍㉁䑁䅑䅍睁䑁䅁䅍睁䅁䅁䍄䉁䅁䅁䅂䅁䅁䅍䅄䅁䅁䅯䅙䅁䅁䅯充䅁䅁䅯兏䅑䅁䅅䅁䉁䅁䅁杄十䅁䅁杍ぁ䑁䅉杍ㅁ䑁䅉䅍ぁ䅁䅁䍄䉁䅁䅁䅂䅁䅁䅍䅄䅁䅁䅯睌䅁䅁䅯充䅁䅁䅯䅑䅑䅁䅅䅁䉁䅁䅁杄啁䅁䅁免睁䑁䅫睍ㅁ䑁䅧䅍睁䑁䅁䅁䵁䅉䅅䅁䕁䅁䅁睁䵁䅁䅁权乄䅁䅁权剁䅁䅁权硁䅂䅁允䅁䅁䅅䅁佁䉁䅑䅁穁䑁䅁睍ぁ䑁䅣兏睁䑁䅁䅍䅁䅁杷允䅁䅁䅑䅁䑁䅁䅷䅁䭁䵁䄰䅁䭁䉁䅅䅁䭁䑁䕫䅁䉁䅁䅁允䅁䅁䄴䅆䅁䑁䅑兏穁䑁䅕免㍁䑁䅁䅍睁䅁䅁䍄䉁䅁䅁䅂䅁䅁䅍䅄䅁䅁䅯䅐䅅䅁䅯充䅁䅁䅯免䅑䅁䅅䅁䉁䅁䅁杄啁䅁䅁兎ぁ䑁䅉䅍睁䑁䅁䅍睁䑁䅁䅁䵁䅉䅅䅁䕁䅁䅁睁䵁䅁䅁权㕃允䅁权剁䅁䅁权䅂䅂䅁允䅁䅁䅅䅁佁䉁䅑䅁ぁ䑁䅅杍睁䑁䅁䅍睁䑁䅁䅍䅁䅁杷允䅁䅁䅑䅁䑁䅁䅷䅁䭁䑁䉷䅁䭁䉁䅅䅁䭁䕁䕑䅁䉁䅁䅁允䅁䅁䄴䅆䅁䑁䅕免睁䑁䅙䅍睁䑁䅁䅍睁䅁䅁䍄䉁䅁䅁䅂䅁䅁䅍䅄䅁䅁䅯兓䅅䅁䅯充䅁䅁䅯免䅑䅁䅅䅁䉁䅁䅁杄坁䅁䅁免硁䑁䅉杍睁䑁䅁䅍睁䑁䅁䅍䅁䅁杷允䅁䅁䅑䅁䑁䅁䅷䅁䭁䥁䅍䅁䭁䉁䅅䅁䭁䑁䕅䅁䉁䅁䅁允䅁䅁䄴䅆䅁䑁䅅免㉁䑁䅧杍睁䑁䅁䅍睁䅁䅁䍄䉁䅁䅁䅂䅁䅁䅍䅄䅁䅁䅯睧䅁䅁䅯充䅁䅁䅯睎䅑䅁䅅䅁䉁䅁䅁杄啁䅁䅁免硁䑁䅙睎硁䑁䅅䅍睁䑁䅁䅁䵁䅉䅅䅁䕁䅁䅁睁䵁䅁䅁权䑃䅁䅁权剁䅁䅁权㙁䅂䅁允䅁䅁䅅䅁佁䉁䅑䅁硁䑁䅅兎祁䑁䅉兏睁䑁䅁䅍䅁䅁杷允䅁䅁䅑䅁䑁䅁䅷䅁䭁䥁䅍䅁䭁䉁䅅䅁䭁䕁䕑䅁䉁䅁䅁允䅁䅁䄴䅆䅁䑁䅅免ぁ䑁䅅睍㍁䑁䅁䅍睁䅁䅁䍄䉁䅁䅁䅂䅁䅁䅍䅄䅁䅁䅯兵䅅䅁䅯充䅁䅁䅯免䅑䅁䅅䅁䉁䅁䅁杄啁䅁䅁睍㕁䑁䅫䅍睁䑁䅁䅍睁䑁䅁䅁䵁䅉䅅䅁䕁䅁䅁睁䵁䅁䅁权㕃允䅁权剁䅁䅁权䕂䅂䅁允䅁䅁䅅䅁佁䉁䅑䅁穁䑁䅍䅍㍁䑁䅙兏穁䑁䅑免䅁䅁杷允䅁䅁䅑䅁䑁䅁䅷䅁䭁乁䉣䅁䭁䉁䅅䅁䭁䑁䕫䅁䉁䅁䅁允䅁䅁䄴䅆䅁䑁䅉免㍁䑁䅁䅍睁䑁䅁䅍睁䅁䅁䍄䉁䅁䅁䅂䅁䅁䅍䅄䅁䅁䅯眱䅅䅁䅯充䅁䅁䅯䅒䅑䅁䅅䅁䉁䅁䅁杄啁䅁䅁杍硁䑁䅙李睁䑁䅁䅍睁䑁䅁䅁䵁䅉䅅䅁䕁䅁䅁睁䵁䅁䅁权塃允䅁权剁䅁䅁权䕂䅂䅁允䅁䅁䅅䅁佁䉁䅙䅁硁䑁䅑兎㑁䑁䅁䅍睁䑁䅁䅍睁䅁䅁䍄䉁䅁䅁䅂䅁䅁䅍䅄䅁䅁䅯杂䅅䅁䅯充䅁䅁䅯睎䅑䅁䅅䅁䉁䅁䅁杄啁䅁䅁杍睁䑁䅕䅎㑁䑁䅧䅍睁䑁䅁䅁䵁䅉䅅䅁䕁䅁䅁睁䵁䅁䅁权元允䅁权剁䅁䅁权㍁䅂䅁允䅁䅁䅅䅁佁䉁䅉䅁ぁ䑁䅧睎㕁䑁䅉䅍睁䑁䅁䅁䵁䅉䅅䅁䕁䅁䅁睁䵁䅁䅁权元允䅁权剁䅁䅁权㙁䅂䅁允䅁䅁䅅䅁佁䉁䅉䅁ぁ䑁䅣䅏ㅁ䑁䅉䅍睁䑁䅁䅁䵁䅉䅅䅁䕁䅁䅁睁䵁䅁䅁权元允䅁权剁䅁䅁权䕂䅂䅁允䅁䅁䅅䅁佁䉁䅉䅁ぁ䑁䅕䅏穁䑁䅍䅍睁䑁䅁䅁䵁䅉䅅䅁䕁䅁䅁睁䵁䅁䅁权㥃䅁䅁权剁䅁䅁权硁䅂䅁允䅁䅁䅅䅁佁䉁䅑䅁㕁䑁䅧睍硁䑁䅣免睁䑁䅁䅍䅁䅁杷允䅁䅁䅑䅁䑁䅁䅷䅁䭁䱁䄰䅁䭁䉁䅅䅁䭁䕁䕁䅁䉁䅁䅁允䅁䅁䄴杆䅁䑁䅅䅍㉁䑁䅙李睁䑁䅁䅍睁䑁䅁䅁䵁䅉䅅䅁䕁䅁䅁睁䵁䅁䅁权㥃䅁䅁权剁䅁䅁权䕂䅂䅁允䅁䅁䅅䅁佁䉁䅙䅁硁䑁䅁兏㉁䑁䅧䅎ぁ䑁䅁䅍睁䅁䅁䍄䉁䅁䅁䅂䅁䅁䅍䅄䅁䅁䅯杂䅅䅁䅯充䅁䅁䅯䅒䅑䅁䅅䅁䉁䅁䅁杄啁䅁䅁杍硁䑁䅅睍硁䑁䅉䅍睁䑁䅁䅁䵁䅉䅅䅁䕁䅁䅁睁䵁䅁䅁权䡁允䅁权剁䅁䅁权䕂䅂䅁允䅁䅁䅅䅁佁䉁䅑䅁硁䑁䅫免硁䑁䅁䅍睁䑁䅁䅍䅁䅁杷允䅁䅁䅑䅁䑁䅁䅷䅁䭁䝁䉯䅁䭁䉁䅅䅁䭁䕁䕁䅁䉁䅁䅁允䅁䅁䄴杆䅁䑁䅅李㍁䑁䅫䅍睁䑁䅁䅍睁䑁䅁䅁䵁䅉䅅䅁䕁䅁䅁睁䵁䅁䅁权摄䅁䅁权剁䅁䅁权䅂䅂䅁允䅁䅁䅅䅁佁䉁䅑䅁硁䑁䅣免ㅁ䑁䅁䅍睁䑁䅁䅍䅁䅁杷允䅁䅁䅑䅁䑁䅁䅷䅁䭁乁䄰䅁䭁䉁䅅䅁䭁䑁䕯䅁䉁䅁䅁允䅁䅁䄴䅆䅁䑁䅅睎ぁ䑁䅅䅍睁䑁䅁䅍睁䅁䅁䍄䉁䅁䅁䅂䅁䅁䅍䅄䅁䅁䅯儳䅁䅁䅯充䅁䅁䅯兏䅑䅁䅅䅁䉁䅁䅁杄啁䅁䅁免㍁䑁䅍兎睁䑁䅁䅍睁䑁䅁䅁䵁䅉䅅䅁䕁䅁䅁睁䵁䅁䅁权㙁䅁䅁权剁䅁䅁权硁䅂䅁允䅁䅁䅅䅁佁䉁䅉䅁㍁䑁䅧睍㉁䑁䅕䅍睁䑁䅁䅁䵁䅉䅅䅁䕁䅁䅁睁䵁䅁䅁权㙁䅁䅁权剁䅁䅁权㕁䅂䅁允䅁䅁䅅䅁佁䉁䅉䅁㑁䑁䅍睎睁䑁䅣䅍睁䑁䅁䅁䵁䅉䅅䅁䕁䅁䅁睁䵁䅁䅁权䅄䅁䅁权剁䅁䅁权㍁䅂䅁允䅁䅁䅅䅁佁䉁䅑䅁ㅁ䑁䅕䅍㉁䑁䅁䅍睁䑁䅁䅍䅁䅁杷允䅁䅁䅑䅁䑁䅁䅷䅁䭁䵁䅁䅁䭁䉁䅅䅁䭁䕁䕑䅁䉁䅁䅁允䅁䅁䄴䅆䅁䑁䅕䅍睁䑁䅑䅍睁䑁䅁䅍睁䅁䅁䍄䉁䅁䅁䅂䅁䅁䅍䅄䅁䅁䅯杪䅁䅁䅯充䅁䅁䅯䅑䅑䅁䅅䅁䉁䅁䅁杄啁䅁䅁杍祁䑁䅁䅍睁䑁䅁䅍睁䑁䅁䅁䵁䅉䅅䅁䕁䅁䅁睁䵁䅁䅁权瑃䅁䅁权剁䅁䅁权䕂䅂䅁允䅁䅁䅅䅁佁䉁䅑䅁㑁䑁䅑兎㍁䑁䅁䅍睁䑁䅁䅍䅁䅁杷允䅁䅁䅑䅁䑁䅁䅷䅁䭁䥁䄴䅁䭁䉁䅅䅁䭁䑁䕯䅁䉁䅁䅁允䅁䅁䄴䅆䅁䑁䅉杍㕁䑁䅁䅍睁䑁䅁䅍睁䅁䅁䍄䉁䅁䅁䅂䅁䅁䅍䅄䅁䅁䅯杪䅁䅁䅯充䅁䅁䅯䅒䅑䅁䅅䅁䉁䅁䅁杄啁䅁䅁杍穁䑁䅙䅍睁䑁䅁䅍睁䑁䅁䅁䵁䅉䅅䅁䕁䅁䅁睁䵁䅁䅁权奄䅁䅁权剁䅁䅁权㍁䅂䅁允䅁䅁䅅䅁佁䉁䅑䅁ぁ䑁䅑䅎祁䑁䅫杍睁䑁䅁䅍䅁䅁杷允䅁䅁䅑䅁䑁䅁䅷䅁䭁乁䅧䅁䭁䉁䅅䅁䭁䕁䕑䅁䉁䅁䅁允䅁䅁䄴䅆䅁䑁䅑兎硁䑁䅍李㍁䑁䅁䅍睁䅁䅁䍄䉁䅁䅁䅂䅁䅁䅍䅄䅁䅁䅯儫䅁䅁䅯充䅁䅁䅯免䅑䅁䅅䅁䉁䅁䅁杄坁䅁䅁免硁䑁䅑兏睁䑁䅁䅍睁䑁䅁䅍䅁䅁杷允䅁䅁䅑䅁䑁䅁䅷䅁䭁偁䅫䅁䭁䉁䅅䅁䭁䑁䕯䅁䉁䅁䅁允䅁䅁䄴䅆䅁䑁䅧䅍睁䑁䅁䅍睁䑁䅁䅍睁䅁䅁䍄䉁䅁䅁䅂䅁䅁䅍䅄䅁䅁䅯儫䅁䅁䅯充䅁䅁䅯䅒䅑䅁䅅䅁䉁䅁䅁杄啁䅁䅁䅏祁䑁䅉䅍睁䑁䅁䅍睁䑁䅁䅁䵁䅉䅅䅁䕁䅁䅁睁䵁䅁䅁权婄允䅁权剁䅁䅁权㍁䅂䅁允䅁䅁䅅䅁佁䉁䅑䅁ㅁ䑁䅣䅎硁䑁䅁䅍睁䑁䅁䅍䅁䅁杷允䅁䅁䅑䅁䑁䅁䅷䅁䭁乁䉯䅁䭁䉁䅅䅁䭁䑁䕫䅁䉁䅁䅁允䅁䅁䄴䅆䅁䑁䅕兏睁䑁䅧䅍睁䑁䅁䅍睁䅁䅁䍄䉁䅁䅁䅂䅁䅁䅍䅄䅁䅁䅯睶䅅䅁䅯充䅁䅁䅯免䅑䅁䅅䅁䉁䅁䅁杄坁䅁䅁杍睁䑁䅙杍睁䑁䅁䅍睁䑁䅁䅍䅁䅁杷允䅁䅁䅑䅁䑁䅁䅷䅁䭁䱁䈸䅁䭁䉁䅅䅁䭁䑁䕣䅁䉁䅁䅁允䅁䅁䄴杆䅁䑁䅉䅍ㅁ䑁䅑杍睁䑁䅁䅍睁䑁䅁䅁䵁䅉䅅䅁䕁䅁䅁睁䵁䅁䅁权⽃允䅁权剁䅁䅁权䅂䅂䅁允䅁䅁䅅䅁佁䉁䅙䅁硁䑁䅫兏穁䑁䅁䅍睁䑁䅁䅍睁䅁䅁䍄䉁䅁䅁䅂䅁䅁䅍䅄䅁䅁䅯睶䅅䅁䅯充䅁䅁䅯兏䅑䅁䅅䅁䉁䅁䅁杄坁䅁䅁免㕁䑁䅣杍睁䑁䅁䅍睁䑁䅁䅍䅁䅁杷允䅁䅁䅑䅁䑁䅁䅷䅁䭁䕁䉁䅁䭁䉁䅅䅁䭁䕁䕁䅁䉁䅁䅁允䅁䅁䄴杅䅁䑁䅕睎㑁䑁䅉睍睁䑁䅁䅍䅁䅁杷允䅁䅁䅑䅁䑁䅁䅷䅁䭁䙁䉳䅁䭁䉁䅅䅁䭁䕁䕁䅁䉁䅁䅁允䅁䅁䄴杆䅁䑁䅅兎㍁䑁䅉䅎睁䑁䅁䅍睁䑁䅁䅁䵁䅉䅅䅁䕁䅁䅁睁䵁䅁䅁权捁允䅁权剁䅁䅁权䕂䅂䅁允䅁䅁䅅䅁佁䉁䅑䅁穁䑁䅣䅎硁䑁䅁䅍睁䑁䅁䅍䅁䅁杷允䅁䅁䅑䅁䑁䅁䅷䅁䭁䕁䉁䅁䭁䉁䅅䅁䭁䑁䕅䅁䉁䅁䅁允䅁䅁䄴杅䅁䑁䅕睎㉁䑁䅁睍睁䑁䅁䅍䅁䅁杷允䅁䅁䅑䅁䑁䅁䅷䅁䭁䕁䉁䅁䭁䉁䅅䅁䭁䑁䕣䅁䉁䅁䅁允䅁䅁䄴杅䅁䑁䅕睎ㅁ䑁䅕杍睁䑁䅁䅍䅁䅁杷允䅁䅁䅑䅁䑁䅁䅷䅁䭁䕁䉁䅁䭁䉁䅅䅁䭁䑁䕯䅁䉁䅁䅁允䅁䅁䄴杅䅁䑁䅕䅏㍁䑁䅫杍睁䑁䅁䅍䅁䅁杷允䅁䅁䅑䅁䑁䅁䅷䅁䭁䡁䅑䅁䭁䉁䅅䅁䭁䑁䕅䅁䉁䅁䅁允䅁䅁䄴䅆䅁䑁䅉杍㉁䑁䅣䅍睁䑁䅁䅍睁䅁䅁䍄䉁䅁䅁䅂䅁䅁䅍䅄䅁䅁䅯兪䅁䅁䅯充䅁䅁䅯睎䅑䅁䅅䅁䉁䅁䅁杄啁䅁䅁杍硁䑁䅫李㑁䑁䅉䅍睁䑁䅁䅁䵁䅉䅅䅁䕁䅁䅁睁䵁䅁䅁权あ䅁䅁权剁䅁䅁权䅂䅂䅁允䅁䅁䅅䅁佁䉁䅑䅁祁䑁䅍䅍㍁䑁䅁䅍睁䑁䅁䅍䅁䅁杷允䅁䅁䅑䅁䑁䅁䅷䅁䭁佁䉫䅁䭁䉁䅅䅁䭁䑁䕣䅁䉁䅁䅁允䅁䅁䄴杆䅁䑁䅅䅎ぁ䑁䅙䅍睁䑁䅁䅍睁䑁䅁䅁䵁䅉䅅䅁䕁䅁䅁睁䵁䅁䅁权獁允䅁权剁䅁䅁权㍁䅂䅁允䅁䅁䅅䅁佁䉁䅑䅁硁䑁䅕免㍁䑁䅁䅍睁䑁䅁䅍䅁䅁杷允䅁䅁䅑䅁䑁䅁䅷䅁䭁䍁䉷䅁䭁䉁䅅䅁䭁䕁䕁䅁䉁䅁䅁允䅁䅁䄴䅆䅁䑁䅅兎ㅁ䑁䅍䅍睁䑁䅁䅍睁䅁䅁䍄䉁䅁䅁䅂䅁䅁䅍䅄䅁䅁䅯䅌䅅䅁䅯充䅁䅁䅯杏䅑䅁䅅䅁䉁䅁䅁杄啁䅁䅁免㉁䑁䅁䅎睁䑁䅁䅍睁䑁䅁䅁䵁䅉䅅䅁䕁䅁䅁睁䵁䅁䅁权敄允䅁权剁䅁䅁权㙁䅂䅁允䅁䅁䅅䅁佁䉁䅉䅁ㅁ䑁䅧免㕁䑁䅁䅍睁䑁䅁䅁䵁䅉䅅䅁䕁䅁䅁睁䵁䅁䅁权晃䅁䅁权剁䅁䅁权㍁䅂䅁允䅁䅁䅅䅁佁䉁䅑䅁ㅁ䑁䅅免ㅁ䑁䅧兎ぁ䑁䅑兎䅁䅁杷允䅁䅁䅑䅁䑁䅁䅷䅁䭁䩁䄸䅁䭁䉁䅅䅁䭁䑁䕯䅁䉁䅁䅁允䅁䅁䄴䅆䅁䑁䅍睎睁䑁䅁免㉁䑁䅑睎㕁䅁䅁䍄䉁䅁䅁䅂䅁䅁䅍䅄䅁䅁䅯朵䅁䅁䅯充䅁䅁䅯兏䅑䅁䅅䅁䉁䅁䅁杄啁䅁䅁杍ぁ䑁䅕䅍睁䑁䅁䅍睁䑁䅁䅁䵁䅉䅅䅁䕁䅁䅁睁䵁䅁䅁权偃允䅁权剁䅁䅁权㍁䅂䅁允䅁䅁䅅䅁佁䉁䅑䅁ㅁ䑁䅉兎硁䑁䅍䅏睁䑁䅁䅍䅁䅁杷允䅁䅁䅑䅁䑁䅁䅷䅁䭁乁䉳䅁䭁䉁䅅䅁䭁䑁䕅䅁䉁䅁䅁允䅁䅁䄴䅆䅁䑁䅉睍ぁ䑁䅍䅍睁䑁䅁䅍睁䅁䅁䍄䉁䅁䅁䅂䅁䅁䅍䅄䅁䅁䅯眲䅅䅁䅯充䅁䅁䅯睎䅑䅁䅅䅁䉁䅁䅁杄啁䅁䅁杍ぁ䑁䅣杍ぁ䑁䅫䅍睁䑁䅁䅁䵁䅉䅅䅁䕁䅁䅁睁䵁䅁䅁权扄允䅁权剁䅁䅁权䅂䅂䅁允䅁䅁䅅䅁佁䉁䅑䅁祁䑁䅕兎㑁䑁䅍䅏睁䑁䅁䅍䅁䅁杷允䅁䅁䅑䅁䑁䅁䅷䅁䭁䍁䅯䅁䭁䉁䅅䅁䭁䑁䕅䅁䉁䅁䅁允䅁䅁䄴䅆䅁䑁䅍免㉁䑁䅕䅍睁䑁䅁䅍睁䅁䅁䍄䉁䅁䅁䅂䅁䅁䅍䅄䅁䅁䅯儫䅅䅁䅯充䅁䅁䅯杏䅑䅁䅅䅁䉁䅁䅁杄啁䅁䅁免㉁䑁䅉睎㕁䑁䅉睎㕁䑁䅅䅁䵁䅉䅅䅁䕁䅁䅁睁䵁䅁䅁权佄允䅁权剁䅁䅁权㍁䅂䅁允䅁䅁䅅䅁佁䉁䅑䅁穁䑁䅉兏祁䑁䅁免睁䑁䅁䅍䅁䅁杷允䅁䅁䅑䅁䑁䅁䅷䅁䭁䱁䄴䅁䭁䉁䅅䅁䭁䑁䕅䅁䉁䅁䅁允䅁䅁䄴䅇䅁䑁䅉䅎㍁䑁䅣䅎睁䑁䅁䅍睁䑁䅁䅍䅁䅁杷允䅁䅁䅑䅁䑁䅁䅷䅁䭁䱁䄴䅁䭁䉁䅅䅁䭁䑁䕯䅁䉁䅁䅁允䅁䅁䄴䅇䅁䑁䅉兎穁䑁䅧䅍睁䑁䅁䅍睁䑁䅁䅍䅁䅁杷允䅁䅁䅑䅁䑁䅁䅷䅁䭁䙁䉑䅁䭁䉁䅅䅁䭁䑁䕅䅁䉁䅁䅁允䅁䅁䄴䅆䅁䑁䅉兎㍁䑁䅣免㍁䑁䅁䅍睁䅁䅁䍄䉁䅁䅁䅂䅁䅁䅍䅄䅁䅁䅯䄷䅁䅁䅯充䅁䅁䅯免䅑䅁䅅䅁䉁䅁䅁杄十䅁䅁兎㑁䑁䅍睍ㅁ䑁䅁䅍睁䅁䅁䍄䉁䅁䅁䅂䅁䅁䅍䅄䅁䅁䅯䄷䅁䅁䅯充䅁䅁䅯䅑䅑䅁䅅䅁䉁䅁䅁杄十䅁䅁李穁䑁䅧李睁䑁䅁䅍睁䅁䅁䍄䉁䅁䅁䅂䅁䅁䅍䅄䅁䅁䅯䄷䅁䅁䅯充䅁䅁䅯䅒䅑䅁䅅䅁䉁䅁䅁杄十䅁䅁睎㉁䑁䅫李㕁䑁䅁䅍睁䅁䅁䍄䉁䅁䅁䅂䅁䅁䅍䅄䅁䅁䅯其䅅䅁䅯充䅁䅁䅯䅑䅑䅁䅅䅁䉁䅁䅁杄啁䅁䅁兎㕁䑁䅧兏睁䑁䅁䅍睁䑁䅁䅁䵁䅉䅅䅁䕁䅁䅁睁䵁䅁䅁权偂允䅁权剁䅁䅁权硁䅂䅁允䅁䅁䅅䅁佁䉁䅑䅁祁䑁䅅兎祁䑁䅉睎睁䑁䅁䅍䅁䅁杷允䅁䅁䅑䅁䑁䅁䅷䅁䭁䕁䈸䅁䭁䉁䅅䅁䭁䑁䕯䅁䉁䅁䅁允䅁䅁䄴䅆䅁䑁䅉睍祁䑁䅍杍穁䑁䅅免睁䅁䅁䍄䉁䅁䅁䅂䅁䅁䅍䅄䅁䅁䅯睔䅅䅁䅯充䅁䅁䅯䅒䅑䅁䅅䅁䉁䅁䅁杄啁䅁䅁杍穁䑁䅫兏㉁䑁䅧睍睁䑁䅙䅁䵁䅉䅅䅁䕁䅁䅁睁䵁䅁䅁权獃允䅁权剁䅁䅁权㍁䅂䅁允䅁䅁䅅䅁佁䉁䅑䅁祁䑁䅍杍ㅁ䑁䅁䅍睁䑁䅁䅍䅁䅁杷允䅁䅁䅑䅁䑁䅁䅷䅁䭁䭁䅯䅁䭁䉁䅅䅁䭁䕁䕑䅁䉁䅁䅁允䅁䅁䄴杆䅁䑁䅅杍硁䑁䅅䅍睁䑁䅁䅍睁䑁䅁䅁䵁䅉䅅䅁䕁䅁䅁睁䵁䅁䅁权㕂允䅁权剁䅁䅁权硁䅂䅁允䅁䅁䅅䅁佁䉁䅑䅁硁䑁䅫䅏祁䑁䅁䅍睁䑁䅁䅍䅁䅁杷允䅁䅁䅑䅁䑁䅁䅷䅁䭁䡁䉫䅁䭁䉁䅅䅁䭁䕁䕁䅁䉁䅁䅁允䅁䅁䄴䅆䅁䑁䅉䅍㉁䑁䅍䅍睁䑁䅁䅍睁䅁䅁䍄䉁䅁䅁䅂䅁䅁䅍䅄䅁䅁䅯睚䅁䅁䅯充䅁䅁䅯免䅑䅁䅅䅁䉁䅁䅁杄啁䅁䅁兎㑁䑁䅙睎睁䑁䅁䅍睁䑁䅁䅁䵁䅉䅅䅁䕁䅁䅁睁䵁䅁䅁权湂䅁䅁权剁䅁䅁权䅂䅂䅁允䅁䅁䅅䅁佁䉁䅑䅁ぁ䑁䅑䅏祁䑁䅁䅍睁䑁䅁䅍䅁䅁杷允䅁䅁䅑䅁䑁䅁䅷䅁䭁䝁䅣䅁䭁䉁䅅䅁䭁䑁䕫䅁䉁䅁䅁允䅁䅁䄴䅆䅁䑁䅑䅎ㅁ䑁䅕免睁䑁䅁䅍睁䅁䅁䍄䉁䅁䅁䅂䅁䅁䅍䅄䅁䅁䅯䄶䅅䅁䅯充䅁䅁䅯䅒䅑䅁䅅䅁䉁䅁䅁杄啁䅁䅁䅎㕁䑁䅅免㑁䑁䅧兎睁䑁䅁䅁䵁䅉䅅䅁䕁䅁䅁睁䵁䅁䅁权婁允䅁权剁䅁䅁权硁䅂䅁允䅁䅁䅅䅁佁䉁䅙䅁祁䑁䅧李㕁䑁䅁䅍睁䑁䅁䅍睁䅁䅁䍄䉁䅁䅁䅂䅁䅁䅍䅄䅁䅁䅯兇䅅䅁䅯充䅁䅁䅯杏䅑䅁䅅䅁䉁䅁䅁杄坁䅁䅁杍㉁䑁䅫䅎睁䑁䅁䅍睁䑁䅁䅍䅁䅁杷允䅁䅁䅑䅁䑁䅁䅷䅁䭁䉁䉫䅁䭁䉁䅅䅁䭁䕁䕑䅁䉁䅁䅁允䅁䅁䄴杆䅁䑁䅍睍穁䑁䅅䅍睁䑁䅁䅍睁䑁䅁䅁䵁䅉䅅䅁䕁䅁䅁睁䵁䅁䅁权塁允䅁权剁䅁䅁权䅂䅂䅁允䅁䅁䅅䅁佁䉁䅉䅁穁䑁䅫兎㑁䑁䅁䅍睁䑁䅁䅁䵁䅉䅅䅁䕁䅁䅁睁䵁䅁䅁权坂允䅁权剁䅁䅁权㙁䅂䅁允䅁䅁䅅䅁佁䉁䅑䅁ㅁ䑁䅉杍㍁䑁䅕䅍睁䑁䅁䅍䅁䅁杷允䅁䅁䅑䅁䑁䅁䅷䅁䭁䙁䉙䅁䭁䉁䅅䅁䭁䕁䕑䅁䉁䅁䅁允䅁䅁䄴䅆䅁䑁䅕杍硁䑁䅅䅍睁䑁䅁䅍睁䅁䅁䍄䉁䅁䅁䅂䅁䅁䅍䅄䅁䅁䅯儳䅅䅁䅯充䅁䅁䅯免䅑䅁䅅䅁䉁䅁䅁杄十䅁䅁䅏㕁䑁䅙睍祁䑁䅙兎穁䅁䅁䍄䉁䅁䅁䅂䅁䅁䅍䅄䅁䅁䅯儳䅅䅁䅯充䅁䅁䅯睎䅑䅁䅅䅁䉁䅁䅁权䡂䅁䅁䍄䉁䅁䅁䅂䅁䅁䅍䅄䅁䅁䅯儵䅁䅁䅯充䅁䅁䅯睎䅑䅁䅅䅁䉁䅁䅁杄啁䅁䅁李㕁䑁䅫李睁䑁䅁䅍睁䑁䅁䅁䵁䅉䅅䅁䕁䅁䅁睁䵁䅁䅁权十允䅁权剁䅁䅁权㍁䅂䅁允䅁䅁䅅䅁佁䉁䅑䅁祁䑁䅅䅍睁䑁䅁䅍睁䑁䅁䅍䅁䅁杷允䅁䅁䅑䅁䑁䅁䅷䅁䭁佁䅅䅁䭁䉁䅅䅁䭁䑁䕅䅁䉁䅁䅁允䅁䅁䄴䅆䅁䑁䅙睎睁䑁䅁䅍睁䑁䅁䅍睁䅁䅁䍄䉁䅁䅁䅂䅁䅁䅍䅄䅁䅁䅯儴䅁䅁䅯充䅁䅁䅯䅑䅑䅁䅅䅁䉁䅁䅁杄啁䅁䅁李ㅁ䑁䅁䅍睁䑁䅁䅍睁䑁䅁䅁䵁䅉䅅䅁䕁䅁䅁睁䵁䅁䅁权桄䅁䅁权剁䅁䅁权㙁䅂䅁允䅁䅁䅅䅁佁䉁䅑䅁㉁䑁䅕免睁䑁䅁䅍睁䑁䅁䅍䅁䅁杷允䅁䅁䅑䅁䑁䅁䅷䅁䭁佁䅅䅁䭁䉁䅅䅁䭁䑁䕫䅁䉁䅁䅁允䅁䅁䄴䅆䅁䑁䅙免㑁䑁䅁䅍睁䑁䅁䅍睁䅁䅁䍄䉁䅁䅁䅂䅁䅁䅍䅄䅁䅁䅯䅔䅁䅁䅯充䅁䅁䅯免䅑䅁䅅䅁䉁䅁䅁杄啁䅁䅁免穁䑁䅁李㑁䑁䅁杍ぁ䑁䅉䅁䵁䅉䅅䅁䕁䅁䅁睁䵁䅁䅁权䵂䅁䅁权剁䅁䅁权䅂䅂䅁允䅁䅁䅅䅁佁䉁䅑䅁硁䑁䅉兏㕁䑁䅑杍ぁ䑁䅁䅏䅁䅁杷允䅁䅁䅑䅁䑁䅁䅷䅁䭁䕁䅷䅁䭁䉁䅅䅁䭁䑁䕯䅁䉁䅁䅁允䅁䅁䄴䅆䅁䑁䅅睍睁䑁䅧杍㍁䑁䅫睎硁䅁䅁䍄䉁䅁䅁䅂䅁䅁䅍䅄䅁䅁䅯杷䅅䅁䅯充䅁䅁䅯免䅑䅁䅅䅁䉁䅁䅁杄啁䅁䅁睍㉁䑁䅅睎睁䑁䅁䅍睁䑁䅁䅁䵁䅉䅅䅁䕁䅁䅁睁䵁䅁䅁权䍄允䅁权剁䅁䅁权㍁䅂䅁允䅁䅁䅅䅁佁䉁䅑䅁穁䑁䅙杍硁䑁䅁䅍睁䑁䅁䅍䅁䅁杷允䅁䅁䅑䅁䑁䅁䅷䅁䭁䵁䉉䅁䭁䉁䅅䅁䭁䑁䕫䅁䉁䅁䅁允䅁䅁䄴䅆䅁䑁䅍李祁䑁䅁䅍睁䑁䅁䅍睁䅁䅁䍄䉁䅁䅁䅂䅁䅁䅍䅄䅁䅁䅯兩䅅䅁䅯充䅁䅁䅯䅒䅑䅁䅅䅁䉁䅁䅁杄坁䅁䅁免硁䑁䅧䅏睁䑁䅁䅍睁䑁䅁䅍䅁䅁杷允䅁䅁䅑䅁䑁䅁䅷䅁䭁䍁䉁䅁䭁䉁䅅䅁䭁䑁䕣䅁䉁䅁䅁允䅁䅁䄴䅆䅁䑁䅅李㉁䑁䅙䅍睁䑁䅁䅍睁䅁䅁䍄䉁䅁䅁䅂䅁䅁䅍䅄䅁䅁䅯兌䅁䅁䅯充䅁䅁䅯䅑䅑䅁䅅䅁䉁䅁䅁杄坁䅁䅁睍㑁䑁䅍杍㍁䑁䅁䅍睁䑁䅁䅍䅁䅁杷允䅁䅁䅑䅁䑁䅁䅷䅁䭁䵁䅅䅁䭁䉁䅅䅁䭁䑁䕣䅁䉁䅁䅁允䅁䅁䄴杆䅁䑁䅅䅏穁䑁䅍䅍睁䑁䅁䅍睁䑁䅁䅁䵁䅉䅅䅁䕁䅁䅁睁䵁䅁䅁权㑂允䅁权剁䅁䅁权㍁䅂䅁允䅁䅁䅅䅁佁䉁䅙䅁ㅁ䑁䅙䅎㉁䑁䅁䅍睁䑁䅁䅍睁䅁䅁䍄䉁䅁䅁䅂䅁䅁䅍䅄䅁䅁䅯䅥䅅䅁䅯充䅁䅁䅯䅑䅑䅁䅅䅁䉁䅁䅁杄坁䅁䅁兎㍁䑁䅅䅏睁䑁䅁䅍睁䑁䅁䅍䅁䅁杷允䅁䅁䅑䅁䑁䅁䅷䅁䭁䡁䉷䅁䭁䉁䅅䅁䭁䕁䕁䅁䉁䅁䅁允䅁䅁䄴杆䅁䑁䅉免穁䑁䅉䅍睁䑁䅁䅍睁䑁䅁䅁䵁䅉䅅䅁䕁䅁䅁睁䵁䅁䅁权摁允䅁权剁䅁䅁权㍁䅂䅁允䅁䅁䅅䅁佁䉁䅙䅁硁䑁䅕兎ぁ䑁䅁䅍睁䑁䅁䅍睁䅁䅁䍄䉁䅁䅁䅂䅁䅁䅍䅄䅁䅁䅯先䅅䅁䅯充䅁䅁䅯兏䅑䅁䅅䅁䉁䅁䅁杄坁䅁䅁免ㅁ䑁䅕䅏睁䑁䅁䅍睁䑁䅁䅍䅁䅁杷允䅁䅁䅑䅁䑁䅁䅷䅁䭁䉁䈰䅁䭁䉁䅅䅁䭁䕁䕑䅁䉁䅁䅁允䅁䅁䄴杆䅁䑁䅅兎ㅁ䑁䅙䅍睁䑁䅁䅍睁䑁䅁䅁䵁䅉䅅䅁䕁䅁䅁睁䵁䅁䅁权療允䅁权剁䅁䅁权㙁䅂䅁允䅁䅁䅅䅁佁䉁䅑䅁ぁ䑁䅑䅍穁䑁䅙䅏睁䑁䅁䅍䅁䅁杷允䅁䅁䅑䅁䑁䅁䅷䅁䭁䱁䉁䅁䭁䉁䅅䅁䭁䑁䕅䅁䉁䅁䅁允䅁䅁䄴䅆䅁䑁䅣睍㕁䑁䅫李ㅁ䑁䅁䅍睁䅁䅁䍄䉁䅁䅁䅂䅁䅁䅍䅄䅁䅁䅯杘䅁䅁䅯充䅁䅁䅯䅒䅑䅁䅅䅁䉁䅁䅁杄啁䅁䅁免硁䑁䅉睎ぁ䑁䅙䅍睁䑁䅁䅁䵁䅉䅅䅁䕁䅁䅁睁䵁䅁䅁权塁允䅁权剁䅁䅁权㙁䅂䅁允䅁䅁䅅䅁佁䉁䅉䅁ぁ䑁䅁李㕁䑁䅅䅍睁䑁䅁䅁䵁䅉䅅䅁䕁䅁䅁睁䵁䅁䅁权慁允䅁权剁䅁䅁权㙁䅂䅁允䅁䅁䅅䅁佁䉁䅑䅁祁䑁䅍兏㑁䑁䅁䅍睁䑁䅁䅍䅁䅁杷允䅁䅁䅑䅁䑁䅁䅷䅁䭁䉁䉯䅁䭁䉁䅅䅁䭁䑁䕫䅁䉁䅁䅁允䅁䅁䄴䅆䅁䑁䅉睍㍁䑁䅫䅍睁䑁䅁䅍睁䅁䅁䍄䉁䅁䅁䅂䅁䅁䅍䅄䅁䅁䅯䅳䅅䅁䅯充䅁䅁䅯睎䅑䅁䅅䅁䉁䅁䅁杄啁䅁䅁睎穁䑁䅧免㑁䑁䅑䅍睁䑁䅁䅁䵁䅉䅅䅁䕁䅁䅁睁䵁䅁䅁权睃允䅁权剁䅁䅁权䅂䅂䅁允䅁䅁䅅䅁佁䉁䅑䅁㍁䑁䅍睎睁䑁䅣䅎睁䑁䅁䅍䅁䅁杷允䅁䅁䅑䅁䑁䅁䅷䅁䭁佁䉳䅁䭁䉁䅅䅁䭁䑁䕫䅁䉁䅁䅁允䅁䅁䄴杆䅁䑁䅅免㑁䑁䅍䅍睁䑁䅁䅍睁䑁䅁䅁䵁䅉䅅䅁䕁䅁䅁睁䵁䅁䅁权祃允䅁权剁䅁䅁权硁䅂䅁允䅁䅁䅅䅁佁䉁䅑䅁祁䑁䅍䅍㍁䑁䅁䅍睁䑁䅁䅍䅁䅁杷允䅁䅁䅑䅁䑁䅁䅷䅁䭁䱁䉉䅁䭁䉁䅅䅁䭁䕁䕁䅁䉁䅁䅁允䅁䅁䄴䅆䅁䑁䅉兎硁䑁䅫䅍睁䑁䅁䅍睁䅁䅁䍄䉁䅁䅁䅂䅁䅁䅍䅄䅁䅁䅯杳䅅䅁䅯充䅁䅁䅯兏䅑䅁䅅䅁䉁䅁䅁杄啁䅁䅁杍㍁䑁䅙䅏睁䑁䅁䅍睁䑁䅁䅁䵁䅉䅅䅁䕁䅁䅁睁䵁䅁䅁权祃允䅁权剁䅁䅁权䕂䅂䅁允䅁䅁䅅䅁佁䉁䅑䅁祁䑁䅧免ぁ䑁䅁䅍睁䑁䅁䅍䅁䅁杷允䅁䅁䅑䅁䑁䅁䅷䅁䭁䱁䅅䅁䭁䉁䅅䅁䭁䕁䕁䅁䉁䅁䅁允䅁䅁䄴䅆䅁䑁䅫䅎㉁䑁䅫兎穁䑁䅁䅍睁䅁䅁䍄䉁䅁䅁䅂䅁䅁䅍䅄䅁䅁䅯关䅁䅁䅯充䅁䅁䅯兏䅑䅁䅅䅁䉁䅁䅁杄啁䅁䅁睎㉁䑁䅑睎㉁䑁䅅䅍睁䑁䅁䅁䵁䅉䅅䅁䕁䅁䅁睁䵁䅁䅁权橁允䅁权剁䅁䅁权䅂䅂䅁允䅁䅁䅅䅁佁䉁䅑䅁硁䑁䅉李ㅁ䑁䅑䅍睁䑁䅁䅍䅁䅁杷允䅁䅁䅑䅁䑁䅁䅷䅁䭁䡁䈸䅁䭁䉁䅅䅁䭁䑁䕫䅁䉁䅁䅁允䅁䅁䄴䅆䅁䑁䅍兏㍁䑁䅅䅍睁䑁䅁䅍睁䅁䅁䍄䉁䅁䅁䅂䅁䅁䅍䅄䅁䅁䅯儴䅅䅁䅯充䅁䅁䅯兏䅑䅁䅅䅁䉁䅁䅁杄啁䅁䅁杍ㅁ䑁䅅䅍睁䑁䅁䅍睁䑁䅁䅁䵁䅉䅅䅁䕁䅁䅁睁䵁䅁䅁权楄允䅁权剁䅁䅁权㕁䅂䅁允䅁䅁䅅䅁佁䉁䅑䅁硁䑁䅍䅍睁䑁䅁䅍睁䑁䅁䅍䅁䅁杷允䅁䅁䅑䅁䑁䅁䅷䅁䭁佁䉅䅁䭁䉁䅅䅁䭁䕁䕑䅁䉁䅁䅁允䅁䅁䄴䅆䅁䑁䅉李ㅁ䑁䅁䅍睁䑁䅁䅍睁䅁䅁䍄䉁䅁䅁䅂䅁䅁䅍䅄䅁䅁䅯䅉䅁䅁䅯充䅁䅁䅯䅒䅑䅁䅅䅁䉁䅁䅁杄啁䅁䅁睍㉁䑁䅣睍睁䑁䅁䅍睁䑁䅁䅁䵁䅉䅅䅁䕁䅁䅁睁䵁䅁䅁权浃允䅁权剁䅁䅁权硁䅂䅁允䅁䅁䅅䅁佁䉁䅑䅁ㅁ䑁䅁䅍睁䑁䅁䅍睁䑁䅁䅍䅁䅁杷允䅁䅁䅑䅁䑁䅁䅷䅁䭁䑁䉳䅁䭁䉁䅅䅁䭁䕁䕁䅁䉁䅁䅁允䅁䅁䄴䅆䅁䑁䅕免睁䑁䅅䅎ㅁ䑁䅣兏ぁ䅁䅁䍄䉁䅁䅁䅂䅁䅁䅍䅄䅁䅁䅯杰䅅䅁䅯充䅁䅁䅯䅑䅑䅁䅅䅁䉁䅁䅁杄啁䅁䅁兎睁䑁䅁䅍睁䑁䅁䅍睁䑁䅁䅁䵁䅉䅅䅁䕁䅁䅁睁䵁䅁䅁权浃允䅁权剁䅁䅁权㙁䅂䅁允䅁䅁䅅䅁佁䉁䅑䅁ㅁ䑁䅁䅎睁䑁䅁䅍睁䑁䅁䅍䅁䅁杷允䅁䅁䅑䅁䑁䅁䅷䅁䭁䭁䉙䅁䭁䉁䅅䅁䭁䑁䕫䅁䉁䅁䅁允䅁䅁䄴䅆䅁䑁䅕䅍㍁䑁䅁䅍睁䑁䅁䅍睁䅁䅁䍄䉁䅁䅁䅂䅁䅁䅍䅄䅁䅁䅯兮䅁䅁䅯充䅁䅁䅯兏䅑䅁䅅䅁䉁䅁䅁杄啁䅁䅁睎ぁ䑁䅧䅎ㅁ䑁䅁䅍睁䑁䅁䅁䵁䅉䅅䅁䕁䅁䅁睁䵁䅁䅁权敁允䅁权剁䅁䅁权㙁䅂䅁允䅁䅁䅅䅁佁䉁䅑䅁ぁ䑁䅧兏ぁ䑁䅁䅍睁䑁䅁䅍䅁䅁杷允䅁䅁䅑䅁䑁䅁䅷䅁䭁䥁䄰䅁䭁䉁䅅䅁䭁䑁䕅䅁䉁䅁䅁允䅁䅁䄴䅆䅁䑁䅉䅍㑁䑁䅑李睁䑁䅁䅍睁䅁䅁䍄䉁䅁䅁䅂䅁䅁䅍䅄䅁䅁䅯兪䅁䅁䅯充䅁䅁䅯兏䅑䅁䅅䅁䉁䅁䅁杄啁䅁䅁杍㉁䑁䅧兏㉁䑁䅅䅍睁䑁䅁䅁䵁䅉䅅䅁䕁䅁䅁睁䵁䅁䅁权煃䅁䅁权剁䅁䅁权硁䅂䅁允䅁䅁䅅䅁佁䉁䅙䅁硁䑁䅅杍㕁䑁䅁䅍睁䑁䅁䅍睁䅁䅁䍄䉁䅁䅁䅂䅁䅁䅍䅄䅁䅁䅯杨䅅䅁䅯充䅁䅁䅯免䅑䅁䅅䅁䉁䅁䅁杄啁䅁䅁免ㅁ䑁䅁兎ㅁ䑁䅙䅍睁䑁䅁䅁䵁䅉䅅䅁䕁䅁䅁睁䵁䅁䅁权䝃允䅁权剁䅁䅁权㍁䅂䅁允䅁䅁䅅䅁佁䉁䅑䅁硁䑁䅑䅏㍁䑁䅫杍睁䑁䅁䅍䅁䅁杷允䅁䅁䅑䅁䑁䅁䅷䅁䭁䥁䉙䅁䭁䉁䅅䅁䭁䑁䕫䅁䉁䅁䅁允䅁䅁䄴䅆䅁䑁䅅䅎ぁ䑁䅍李穁䑁䅁䅍睁䅁䅁䍄䉁䅁䅁䅂䅁䅁䅍䅄䅁䅁䅯眷䅁䅁䅯充䅁䅁䅯䅑䅑䅁䅅䅁䉁䅁䅁杄啁䅁䅁免硁䑁䅧䅍睁䑁䅁䅍睁䑁䅁䅁䵁䅉䅅䅁䕁䅁䅁睁䵁䅁䅁权癄䅁䅁权剁䅁䅁权㙁䅂䅁允䅁䅁䅅䅁佁䉁䅑䅁硁䑁䅉兎睁䑁䅁䅍睁䑁䅁䅍䅁䅁杷允䅁䅁䅑䅁䑁䅁䅷䅁䭁佁䄸䅁䭁䉁䅅䅁䭁䑁䕫䅁䉁䅁䅁允䅁䅁䄴䅆䅁䑁䅅睍㍁䑁䅁䅍睁䑁䅁䅍睁䅁䅁䍄䉁䅁䅁䅂䅁䅁䅍䅄䅁䅁䅯眷䅁䅁䅯充䅁䅁䅯䅒䅑䅁䅅䅁䉁䅁䅁杄啁䅁䅁免穁䑁䅣䅍睁䑁䅁䅍睁䑁䅁䅁䵁䅉䅅䅁䕁䅁䅁睁䵁䅁䅁权杁䅁䅁权剁䅁䅁权䅂䅂䅁允䅁䅁䅅䅁佁䉁䅑䅁穁䑁䅕李㍁䑁䅁䅍睁䑁䅁䅍䅁䅁杷允䅁䅁䅑䅁䑁䅁䅷䅁䭁佁䉕䅁䭁䉁䅅䅁䭁䑁䕯䅁䉁䅁䅁允䅁䅁䄴杅䅁䑁䅣兎穁䑁䅁䅍睁䑁䅁䅍䅁䅁杷允䅁䅁䅑䅁䑁䅁䅷䅁䭁䉁䉍䅁䭁䉁䅅䅁䭁䑁䕫䅁䉁䅁䅁允䅁䅁䄴杆䅁䑁䅅杍硁䑁䅕睍穁䑁䅕䅍睁䑁䅁䅁䵁䅉䅅䅁䕁䅁䅁睁䵁䅁䅁权捃允䅁权剁䅁䅁权䅂䅂䅁允䅁䅁䅅䅁佁䉁䅑䅁穁䑁䅉李穁䑁䅁䅍睁䑁䅁䅍䅁䅁杷允䅁䅁䅑䅁䑁䅁䅷䅁䭁䅁䉷䅁䭁䉁䅅䅁䭁䑁䕯䅁䉁䅁䅁允䅁䅁䄴䅆䅁䑁䅉免硁䑁䅣䅍睁䑁䅁䅍睁䅁䅁䍄䉁䅁䅁䅂䅁䅁䅍䅄䅁䅁䅯䅚䅅䅁䅯充䅁䅁䅯兏䅑䅁䅅䅁䉁䅁䅁杄啁䅁䅁睍硁䑁䅑免睁䑁䅁䅍睁䑁䅁䅁䵁䅉䅅䅁䕁䅁䅁睁䵁䅁䅁权瑃允䅁权剁䅁䅁权䅂䅂䅁允䅁䅁䅅䅁佁䉁䅑䅁㉁䑁䅅睎㕁䑁䅕睎睁䑁䅁䅍䅁䅁杷允䅁䅁䅑䅁䑁䅁䅷䅁䭁䭁䈰䅁䭁䉁䅅䅁䭁䕁䕑䅁䉁䅁䅁允䅁䅁䄴䅆䅁䑁䅍杍睁䑁䅉李穁䑁䅁免㍁䅁䅁䍄䉁䅁䅁䅂䅁䅁䅍䅄䅁䅁䅯睵䅁䅁䅯充䅁䅁䅯䅑䅑䅁䅅䅁䉁䅁䅁杄啁䅁䅁免硁䑁䅉䅏睁䑁䅁䅍睁䑁䅁䅁䵁䅉䅅䅁䕁䅁䅁睁䵁䅁䅁权㝃䅁䅁权剁䅁䅁权㙁䅂䅁允䅁䅁䅅䅁佁䉁䅑䅁硁䑁䅅睍㕁䑁䅁䅍睁䑁䅁䅍䅁䅁杷允䅁䅁䅑䅁䑁䅁䅷䅁䭁䕁䉣䅁䭁䉁䅅䅁䭁䑁䕣䅁䉁䅁䅁允䅁䅁䄴䅆䅁䑁䅍免㉁䑁䅕兎㉁䑁䅁䅍睁䅁䅁䍄䉁䅁䅁䅂䅁䅁䅍䅄䅁䅁䅯睒䅅䅁䅯充䅁䅁䅯䅑䅑䅁䅅䅁䉁䅁䅁杄啁䅁䅁睍硁䑁䅣䅍ぁ䑁䅙䅍睁䑁䅁䅁䵁䅉䅅䅁䕁䅁䅁睁䵁䅁䅁权橁允䅁权剁䅁䅁权㍁䅂䅁允䅁䅁䅅䅁佁䉁䅑䅁硁䑁䅉䅎祁䑁䅁睍睁䑁䅁䅍䅁䅁杷允䅁䅁䅑䅁䑁䅁䅷䅁䭁乁䈸䅁䭁䉁䅅䅁䭁䑁䕣䅁䉁䅁䅁允䅁䅁䄴䅆䅁䑁䅅兎睁䑁䅕䅎ㅁ䑁䅁䅍睁䅁䅁䍄䉁䅁䅁䅂䅁䅁䅍䅄䅁䅁䅯睉䅅䅁䅯充䅁䅁䅯兏䅑䅁䅅䅁䉁䅁䅁杄啁䅁䅁免硁䑁䅉杍㕁䑁䅉䅍睁䑁䅁䅁䵁䅉䅅䅁䕁䅁䅁睁䵁䅁䅁权ㅁ䅁䅁权剁䅁䅁权硁䅂䅁允䅁䅁䅅䅁佁䉁䅑䅁硁䑁䅅睍㍁䑁䅁䅍睁䑁䅁䅍䅁䅁杷允䅁䅁䅑䅁䑁䅁䅷䅁䭁䑁䅕䅁䭁䉁䅅䅁䭁䑁䕣䅁䉁䅁䅁允䅁䅁䄴䅆䅁䑁䅅免ㅁ䑁䅙䅍睁䑁䅁䅍睁䅁䅁䍄䉁䅁䅁䅂䅁䅁䅍䅄䅁䅁䅯兎䅁䅁䅯充䅁䅁䅯杏䅑䅁䅅䅁䉁䅁䅁杄啁䅁䅁免硁䑁䅣杍睁䑁䅁䅍睁䑁䅁䅁䵁䅉䅅䅁䕁䅁䅁睁䵁䅁䅁权ㅁ䅁䅁权剁䅁䅁权䕂䅂䅁允䅁䅁䅅䅁佁䉁䅑䅁硁䑁䅅睎睁䑁䅁䅍睁䑁䅁䅍䅁䅁杷允䅁䅁䅑䅁䑁䅁䅷䅁䭁佁䉧䅁䭁䉁䅅䅁䭁䑁䕯䅁䉁䅁䅁允䅁䅁䄴䅆䅁䑁䅑兏祁䑁䅁李㕁䑁䅁䅍睁䅁䅁䍄䉁䅁䅁䅂䅁䅁䅍䅄䅁䅁䅯兤䅅䅁䅯充䅁䅁䅯䅒䅑䅁䅅䅁䉁䅁䅁杄啁䅁䅁䅏㉁䑁䅣䅍睁䑁䅁䅍睁䑁䅁䅁䵁䅉䅅䅁䕁䅁䅁睁䵁䅁䅁权慂允䅁权剁䅁䅁权㕁䅂䅁允䅁䅁䅅䅁佁䉁䅑䅁硁䑁䅉䅏㍁䑁䅉兏睁䑁䅁䅍䅁䅁杷允䅁䅁䅑䅁䑁䅁䅷䅁䭁䭁䉷䅁䭁䉁䅅䅁䭁䑁䕫䅁䉁䅁䅁允䅁䅁䄴䅆䅁䑁䅉睎㍁䑁䅫䅍睁䑁䅁䅍睁䅁䅁䍄䉁䅁䅁䅂䅁䅁䅍䅄䅁䅁䅯䄰䅅䅁䅯充䅁䅁䅯免䅑䅁䅅䅁䉁䅁䅁杄啁䅁䅁睍硁䑁䅅兎睁䑁䅁䅍睁䑁䅁䅁䵁䅉䅅䅁䕁䅁䅁睁䵁䅁䅁权兄允䅁权剁䅁䅁权䅂䅂䅁允䅁䅁䅅䅁佁䉁䅑䅁穁䑁䅍䅍㕁䑁䅁䅍睁䑁䅁䅍䅁䅁杷允䅁䅁䅑䅁䑁䅁䅷䅁䭁䵁䉙䅁䭁䉁䅅䅁䭁䕁䕑䅁䉁䅁䅁允䅁䅁䄴䅆䅁䑁䅧睎㕁䑁䅁䅍睁䑁䅁䅍睁䅁䅁䍄䉁䅁䅁䅂䅁䅁䅍䅄䅁䅁䅯兌䅁䅁䅯充䅁䅁䅯免䅑䅁䅅䅁䉁䅁䅁杄坁䅁䅁睍穁䑁䅙䅍㍁䑁䅁䅍睁䑁䅁䅍䅁䅁杷允䅁䅁䅑䅁䑁䅁䅷䅁䭁䍁䄸䅁䭁䉁䅅䅁䭁䑁䕅䅁䉁䅁䅁允䅁䅁䄴䅆䅁䑁䅅䅍㍁䑁䅫杍祁䑁䅁䅍睁䅁䅁䍄䉁䅁䅁䅂䅁䅁䅍䅄䅁䅁䅯睌䅁䅁䅯充䅁䅁䅯杏䅑䅁䅅䅁䉁䅁䅁杄啁䅁䅁免硁䑁䅅兎㉁䑁䅕䅍睁䑁䅁䅁䵁䅉䅅䅁䕁䅁䅁睁䵁䅁䅁权癁䅁䅁权剁䅁䅁权㕁䅂䅁允䅁䅁䅅䅁佁䉁䅑䅁硁䑁䅅睍㍁䑁䅁睍睁䑁䅁䅍䅁䅁杷允䅁䅁䅑䅁䑁䅁䅷䅁䭁䍁䄸䅁䭁䉁䅅䅁䭁䕁䕑䅁䉁䅁䅁允䅁䅁䄴䅆䅁䑁䅅免ㅁ䑁䅅䅏ぁ䑁䅁䅍睁䅁䅁䍄䉁䅁䅁䅂䅁䅁䅍䅄䅁䅁䅯儶䅅䅁䅯充䅁䅁䅯兏䅑䅁䅅䅁䉁䅁䅁杄坁䅁䅁免ぁ䑁䅅免睁䑁䅁䅍睁䑁䅁䅍䅁䅁杷允䅁䅁䅑䅁䑁䅁䅷䅁䭁佁䉫䅁䭁䉁䅅䅁䭁䕁䕑䅁䉁䅁䅁允䅁䅁䄴杆䅁䑁䅅睍㕁䑁䅙䅍睁䑁䅁䅍睁䑁䅁䅁䵁䅉䅅䅁䕁䅁䅁睁䵁䅁䅁权㙂允䅁权剁䅁䅁权㕁䅂䅁允䅁䅁䅅䅁佁䉁䅙䅁硁䑁䅍李硁䑁䅣李穁䑁䅁䅍睁䅁䅁䍄䉁䅁䅁䅂䅁䅁䅍䅄䅁䅁䅯兏䅅䅁䅯充䅁䅁䅯睎䅑䅁䅅䅁䉁䅁䅁杄啁䅁䅁李穁䑁䅉睍祁䑁䅑䅍睁䑁䅁䅁䵁䅉䅅䅁䕁䅁䅁睁䵁䅁䅁权㙄䅁䅁权剁䅁䅁权硁䅂䅁允䅁䅁䅅䅁佁䉁䅑䅁祁䑁䅁䅏ㅁ䑁䅕杍睁䑁䅁䅍䅁䅁杷允䅁䅁䅑䅁䑁䅁䅷䅁䭁䵁䅷䅁䭁䉁䅅䅁䭁䕁䕁䅁䉁䅁䅁允䅁䅁䄴杆䅁䑁䅅兏㍁䑁䅫杍㕁䑁䅫䅍睁䑁䅁䅁䵁䅉䅅䅁䕁䅁䅁睁䵁䅁䅁权㙄䅁䅁权剁䅁䅁权㍁䅂䅁允䅁䅁䅅䅁佁䉁䅑䅁祁䑁䅁李祁䑁䅣睎睁䑁䅁䅍䅁䅁杷允䅁䅁䅑䅁䑁䅁䅷䅁䭁偁䅯䅁䭁䉁䅅䅁䭁䑁䕯䅁䉁䅁䅁允䅁䅁䄴䅆䅁䑁䅉䅍穁䑁䅅杍ぁ䑁䅁䅍睁䅁䅁䍄䉁䅁䅁䅂䅁䅁䅍䅄䅁䅁䅯末䅁䅁䅯充䅁䅁䅯䅒䅑䅁䅅䅁䉁䅁䅁杄啁䅁䅁免㕁䑁䅣䅏㍁䑁䅧䅍睁䑁䅁䅁䵁䅉䅅䅁䕁䅁䅁睁䵁䅁䅁权敂允䅁权剁䅁䅁权䕂䅂䅁允䅁䅁䅅䅁佁䉁䅉䅁㍁䑁䅕兎睁䑁䅁䅍睁䑁䅁䅁䵁䅉䅅䅁䕁䅁䅁睁䵁䅁䅁权獃允䅁权剁䅁䅁权硁䅂䅁允䅁䅁䅅䅁佁䉁䅑䅁祁䑁䅍兎㕁䑁䅁䅍睁䑁䅁䅍䅁䅁杷允䅁䅁䅑䅁䑁䅁䅷䅁䭁佁䉯䅁䭁䉁䅅䅁䭁䑁䕣䅁䉁䅁䅁允䅁䅁䄴䅆䅁䑁䅅李睁䑁䅕䅍睁䑁䅁䅍睁䅁䅁䍄䉁䅁䅁䅂䅁䅁䅍䅄䅁䅁䅯朶䅅䅁䅯充䅁䅁䅯杏䅑䅁䅅䅁䉁䅁䅁杄啁䅁䅁免㉁䑁䅣睍睁䑁䅁䅍睁䑁䅁䅁䵁䅉䅅䅁䕁䅁䅁睁䵁䅁䅁权乂允䅁权剁䅁䅁权㕁䅂䅁允䅁䅁䅅䅁佁䉁䅑䅁祁䑁䅍䅏睁䑁䅁䅍睁䑁䅁䅍䅁䅁杷允䅁䅁䅑䅁䑁䅁䅷䅁䭁䙁䅫䅁䭁䉁䅅䅁䭁䕁䕑䅁䉁䅁䅁允䅁䅁䄴杆䅁䑁䅅杍㕁䑁䅍䅍睁䑁䅁䅍睁䑁䅁䅁䵁䅉䅅䅁䕁䅁䅁睁䵁䅁䅁权偃允䅁权剁䅁䅁权䅂䅂䅁允䅁䅁䅅䅁佁䉁䅑䅁ぁ䑁䅙睍穁䑁䅙李睁䑁䅁䅍䅁䅁杷允䅁䅁䅑䅁䑁䅁䅷䅁䭁䑁䄸䅁䭁䉁䅅䅁䭁䑁䕅䅁䉁䅁䅁允䅁䅁䄴杅䅁䑁䅕睍ぁ䑁䅁杍㕁䑁䅑兏䅁䅁杷允䅁䅁䅑䅁䑁䅁䅷䅁䭁䉁䈴䅁䭁䉁䅅䅁䭁䕁䕑䅁䉁䅁䅁允䅁䅁䄴䅆䅁䑁䅕免ぁ䑁䅧䅍睁䑁䅁䅍睁䅁䅁䍄䉁䅁䅁䅂䅁䅁䅍䅄䅁䅁䅯睡䅅䅁䅯充䅁䅁䅯䅑䅑䅁䅅䅁䉁䅁䅁权䡂䅁䅁䍄䉁䅁䅁䅂䅁䅁䅍䅄䅁䅁䅯䅒䅅䅁䅯充䅁䅁䅯睎䅑䅁䅅䅁䉁䅁䅁杄啁䅁䅁李ぁ䑁䅁䅍睁䑁䅁䅍睁䑁䅁䅁䵁䅉䅅䅁䕁䅁䅁睁䵁䅁䅁权䕂允䅁权剁䅁䅁权㙁䅂䅁允䅁䅁䅅䅁佁䉁䅑䅁㉁䑁䅁睎睁䑁䅁䅍睁䑁䅁䅍䅁䅁杷允䅁䅁䅑䅁䑁䅁䅷䅁䭁䕁䉑䅁䭁䉁䅅䅁䭁䕁䕑䅁䉁䅁䅁允䅁䅁䄴䅆䅁䑁䅕睍ぁ䑁䅁䅍睁䑁䅁䅍睁䅁䅁䍄䉁䅁䅁䅂䅁䅁䅍䅄䅁䅁䅯睃䅁䅁䅯充䅁䅁䅯杏䅑䅁䅅䅁䉁䅁䅁杄啁䅁䅁兎祁䑁䅣䅏祁䑁䅁䅍睁䑁䅁䅁䵁䅉䅅䅁䕁䅁䅁睁䵁䅁䅁权晄允䅁权剁䅁䅁权㙁䅂䅁允䅁䅁䅅䅁佁䉁䅑䅁硁䑁䅙兎穁䑁䅍李睁䑁䅁䅍䅁䅁杷允䅁䅁䅑䅁䑁䅁䅷䅁䭁乁䈸䅁䭁䉁䅅䅁䭁䑁䕫䅁䉁䅁䅁允䅁䅁䄴䅆䅁䑁䅅兎㍁䑁䅫睎硁䑁䅁䅍睁䅁䅁䍄䉁䅁䅁䅂䅁䅁䅍䅄䅁䅁䅯其䅅䅁䅯充䅁䅁䅯免䅑䅁䅅䅁䉁䅁䅁杄啁䅁䅁睎硁䑁䅧免睁䑁䅁䅍睁䑁䅁䅁䵁䅉䅅䅁䕁䅁䅁睁䵁䅁䅁权牄允䅁权剁䅁䅁权䅂䅂䅁允䅁䅁䅅䅁佁䉁䅙䅁硁䑁䅅兎祁䑁䅫䅍睁䑁䅁䅍睁䅁䅁䍄䉁䅁䅁䅂䅁䅁䅍䅄䅁䅁䅯䅊䅁䅁䅯充䅁䅁䅯䅑䅑䅁䅅䅁䉁䅁䅁杄啁䅁䅁睍㉁䑁䅍兏祁䑁䅍䅍睁䑁䅁䅁䵁䅉䅅䅁䕁䅁䅁睁䵁䅁䅁权湃䅁䅁权剁䅁䅁权㙁䅂䅁允䅁䅁䅅䅁佁䉁䅑䅁硁䑁䅫䅏㍁䑁䅫䅎睁䑁䅁䅍䅁䅁杷允䅁䅁䅑䅁䑁䅁䅷䅁䭁佁䉷䅁䭁䉁䅅䅁䭁䑁䕯䅁䉁䅁䅁允䅁䅁䄴䅆䅁䑁䅅䅍睁䑁䅙䅏㕁䑁䅁䅍睁䅁䅁䍄䉁䅁䅁䅂䅁䅁䅍䅄䅁䅁䅯儷䅅䅁䅯充䅁䅁䅯免䅑䅁䅅䅁䉁䅁䅁杄啁䅁䅁睍㑁䑁䅙免睁䑁䅁䅍睁䑁䅁䅁䵁䅉䅅䅁䕁䅁䅁睁䵁䅁䅁权灁䅁䅁权剁䅁䅁权㙁䅂䅁允䅁䅁䅅䅁佁䉁䅉䅁㍁䑁䅉睎硁䑁䅁䅍睁䑁䅁䅁䵁䅉䅅䅁䕁䅁䅁睁䵁䅁䅁权䱁䅁䅁权剁䅁䅁权䅂䅂䅁允䅁䅁䅅䅁佁䉁䅑䅁ㅁ䑁䅑杍㉁䑁䅁䅍睁䑁䅁䅍䅁䅁杷允䅁䅁䅑䅁䑁䅁䅷䅁䭁䑁䉳䅁䭁䉁䅅䅁䭁䑁䕅䅁䉁䅁䅁允䅁䅁䄴䅆䅁䑁䅑兏祁䑁䅧䅍穁䑁䅧䅎㕁䅁䅁䍄䉁䅁䅁䅂䅁䅁䅍䅄䅁䅁䅯睏䅅䅁䅯充䅁䅁䅯䅒䅑䅁䅅䅁䉁䅁䅁杄啁䅁䅁兎硁䑁䅕兎硁䑁䅣睎㕁䑁䅉䅁䵁䅉䅅䅁䕁䅁䅁睁䵁䅁䅁权䱂允䅁权剁䅁䅁权㍁䅂䅁允䅁䅁䅅䅁佁䉁䅑䅁祁䑁䅑李穁䑁䅁䅍睁䑁䅁䅍䅁䅁杷允䅁䅁䅑䅁䑁䅁䅷䅁䭁䅁䉧䅁䭁䉁䅅䅁䭁䑁䕯䅁䉁䅁䅁允䅁䅁䄴䅆䅁䑁䅍兏㍁䑁䅁䅍睁䑁䅁䅍睁䅁䅁䍄䉁䅁䅁䅂䅁䅁䅍䅄䅁䅁䅯睥䅁䅁䅯充䅁䅁䅯睎䅑䅁䅅䅁䉁䅁䅁杄啁䅁䅁杍祁䑁䅕免睁䑁䅁䅍睁䑁䅁䅁䵁䅉䅅䅁䕁䅁䅁睁䵁䅁䅁权㝂䅁䅁权剁䅁䅁权㕁䅂䅁允䅁䅁䅅䅁佁䉁䅑䅁祁䑁䅍睍㑁䑁䅁䅍睁䑁䅁䅍䅁䅁杷允䅁䅁䅑䅁䑁䅁䅷䅁䭁䡁䅳䅁䭁䉁䅅䅁䭁䕁䕑䅁䉁䅁䅁允䅁䅁䄴䅆䅁䑁䅉睍祁䑁䅣䅍睁䑁䅁䅍睁䅁䅁䍄䉁䅁䅁䅂䅁䅁䅍䅄䅁䅁䅯杈䅅䅁䅯充䅁䅁䅯免䅑䅁䅅䅁䉁䅁䅁杄啁䅁䅁䅎㉁䑁䅅兎睁䑁䅁䅍睁䑁䅁䅁䵁䅉䅅䅁䕁䅁䅁睁䵁䅁䅁权敁允䅁权剁䅁䅁权㕁䅂䅁允䅁䅁䅅䅁佁䉁䅑䅁ㅁ䑁䅁兎ぁ䑁䅁䅍睁䑁䅁䅍䅁䅁杷允䅁䅁䅑䅁䑁䅁䅷䅁䭁偁䉁䅁䭁䉁䅅䅁䭁䕁䕁䅁䉁䅁䅁允䅁䅁䄴䅆䅁䑁䅍免㕁䑁䅁䅍睁䑁䅁䅍睁䅁䅁䍄䉁䅁䅁䅂䅁䅁䅍䅄䅁䅁䅯䄸䅅䅁䅯充䅁䅁䅯杏䅑䅁䅅䅁䉁䅁䅁杄啁䅁䅁睍穁䑁䅁䅍睁䑁䅁䅍睁䑁䅁䅁䵁䅉䅅䅁䕁䅁䅁睁䵁䅁䅁权睄允䅁权剁䅁䅁权㕁䅂䅁允䅁䅁䅅䅁佁䉁䅑䅁穁䑁䅍睍睁䑁䅁䅍睁䑁䅁䅍䅁䅁杷允䅁䅁䅑䅁䑁䅁䅷䅁䭁䙁䈸䅁䭁䉁䅅䅁䭁䑁䕅䅁䉁䅁䅁允䅁䅁䄴杅䅁䑁䅑睎穁䑁䅁䅍睁䑁䅁䅍䅁䅁杷允䅁䅁䅑䅁䑁䅁䅷䅁䭁䡁䅧䅁䭁䉁䅅䅁䭁䑁䕣䅁䉁䅁䅁允䅁䅁䄴杅䅁䑁䅑睎祁䑁䅫兏睁䑁䅁䅍䅁䅁杷允䅁䅁䅑䅁䑁䅁䅷䅁䭁䡁䅧䅁䭁䉁䅅䅁䭁䕁䕁䅁䉁䅁䅁允䅁䅁䄴杅䅁䑁䅑睎祁䑁䅙睍睁䑁䅁䅍䅁䅁杷允䅁䅁䅑䅁䑁䅁䅷䅁䭁䡁䅧䅁䭁䉁䅅䅁䭁䑁䕫䅁䉁䅁䅁允䅁䅁䄴杅䅁䑁䅑睎穁䑁䅍睍睁䑁䅁䅍䅁䅁杷允䅁䅁䅑䅁䑁䅁䅷䅁䭁偁䉳䅁䭁䉁䅅䅁䭁䑁䕣䅁䉁䅁䅁允䅁䅁䄴䅆䅁䑁䅅免祁䑁䅣兏㍁䑁䅁䅍睁䅁䅁䍄䉁䅁䅁䅂䅁䅁䅍䅄䅁䅁䅯睷䅅䅁䅯充䅁䅁䅯免䅑䅁䅅䅁䉁䅁䅁杄坁䅁䅁睍ぁ䑁䅫睎睁䑁䅁䅍睁䑁䅁䅍䅁䅁杷允䅁䅁䅑䅁䑁䅁䅷䅁䭁䵁䉍䅁䭁䉁䅅䅁䭁䑁䕯䅁䉁䅁䅁允䅁䅁䄴杆䅁䑁䅍睍㉁䑁䅫䅍睁䑁䅁䅍睁䑁䅁䅁䵁䅉䅅䅁䕁䅁䅁睁䵁䅁䅁权䑄允䅁权剁䅁䅁权㕁䅂䅁允䅁䅁䅅䅁佁䉁䅙䅁穁䑁䅍免ㅁ䑁䅁䅍睁䑁䅁䅍睁䅁䅁䍄䉁䅁䅁䅂䅁䅁䅍䅄䅁䅁䅯睷䅅䅁䅯充䅁䅁䅯䅒䅑䅁䅅䅁䉁䅁䅁杄坁䅁䅁杍㍁䑁䅙李睁䑁䅁䅍睁䑁䅁䅍䅁䅁杷允䅁䅁䅑䅁䑁䅁䅷䅁䭁䥁䉑䅁䭁䉁䅅䅁䭁䑁䕅䅁䉁䅁䅁允䅁䅁䄴杅䅁䑁䅉睍睁䑁䅅杍硁䑁䅙兏䅁䅁杷允䅁䅁䅑䅁䑁䅁䅷䅁䭁䩁䈰䅁䭁䉁䅅䅁䭁䑁䕫䅁䉁䅁䅁允䅁䅁䄴䅆䅁䑁䅉杍㕁䑁䅍李ㅁ䑁䅁䅍睁䅁䅁䍄䉁䅁䅁䅂䅁䅁䅍䅄䅁䅁䅯兮䅅䅁䅯充䅁䅁䅯䅒䅑䅁䅅䅁䉁䅁䅁杄啁䅁䅁杍祁䑁䅫睎㕁䑁䅁䅍睁䑁䅁䅁䵁䅉䅅䅁䕁䅁䅁睁䵁䅁䅁权硄允䅁权剁䅁䅁权硁䅂䅁允䅁䅁䅅䅁佁䉁䅑䅁㍁䑁䅅睍睁䑁䅁䅍睁䑁䅁䅍䅁䅁杷允䅁䅁䅑䅁䑁䅁䅷䅁䭁䝁䉑䅁䭁䉁䅅䅁䭁䕁䕁䅁䉁䅁䅁允䅁䅁䄴䅆䅁䑁䅉李㑁䑁䅣䅍睁䑁䅁䅍睁䅁䅁䍄䉁䅁䅁䅂䅁䅁䅍䅄䅁䅁䅯睃䅅䅁䅯充䅁䅁䅯杏䅑䅁䅅䅁䉁䅁䅁杄啁䅁䅁䅏硁䑁䅣睍ぁ䑁䅕䅍睁䑁䅁䅁䵁䅉䅅䅁䕁䅁䅁睁䵁䅁䅁权䱁允䅁权剁䅁䅁权㕁䅂䅁允䅁䅁䅅䅁佁䉁䅑䅁㑁䑁䅫免㑁䑁䅑李睁䑁䅁䅍䅁䅁杷允䅁䅁䅑䅁䑁䅁䅷䅁䭁䙁䅫䅁䭁䉁䅅䅁䭁䑁䕣䅁䉁䅁䅁允䅁䅁䄴杆䅁䑁䅅䅏祁䑁䅧䅍睁䑁䅁䅍睁䑁䅁䅁䵁䅉䅅䅁䕁䅁䅁睁䵁䅁䅁权婂䅁䅁权剁䅁䅁权㙁䅂䅁允䅁䅁䅅䅁佁䉁䅙䅁硁䑁䅫䅍祁䑁䅁䅍睁䑁䅁䅍睁䅁䅁䍄䉁䅁䅁䅂䅁䅁䅍䅄䅁䅁䅯眵䅅䅁䅯充䅁䅁䅯免䅑䅁䅅䅁䉁䅁䅁杄啁䅁䅁杍㑁䑁䅅睍㕁䑁䅙䅍睁䑁䅁䅁䵁䅉䅅䅁䕁䅁䅁睁䵁䅁䅁权湄允䅁权剁䅁䅁权䅂䅂䅁允䅁䅁䅅䅁佁䉁䅑䅁穁䑁䅁睎ㅁ䑁䅅睎睁䑁䅁䅍䅁䅁杷允䅁䅁䅑䅁䑁䅁䅷䅁䭁䱁䉳䅁䭁䉁䅅䅁䭁䑁䕣䅁䉁䅁䅁允䅁䅁䄴䅆䅁䑁䅧兎㑁䑁䅁䅍睁䑁䅁䅍睁䅁䅁䍄䉁䅁䅁䅂䅁䅁䅍䅄䅁䅁䅯眵䅅䅁䅯充䅁䅁䅯䅒䅑䅁䅅䅁䉁䅁䅁杄啁䅁䅁睍㍁䑁䅧睍祁䑁䅅䅍睁䑁䅁䅁䵁䅉䅅䅁䕁䅁䅁睁䵁䅁䅁权慂允䅁权剁䅁䅁权㙁䅂䅁允䅁䅁䅅䅁佁䉁䅑䅁硁䑁䅉䅎睁䑁䅑杍睁䑁䅁䅍䅁䅁杷允䅁䅁䅑䅁䑁䅁䅷䅁䭁䙁䉯䅁䭁䉁䅅䅁䭁䕁䕑䅁䉁䅁䅁允䅁䅁䄴䅆䅁䑁䅅杍㍁䑁䅑李ㅁ䑁䅁䅍睁䅁䅁䍄䉁䅁䅁䅂䅁䅁䅍䅄䅁䅁䅯䄲䅅䅁䅯充䅁䅁䅯兏䅑䅁䅅䅁䉁䅁䅁杄坁䅁䅁䅎穁䑁䅉免睁䑁䅁䅍睁䑁䅁䅍䅁䅁杷允䅁䅁䅑䅁䑁䅁䅷䅁䭁䍁䅁䅁䭁䉁䅅䅁䭁䑁䕣䅁䉁䅁䅁允䅁䅁䄴䅆䅁䑁䅍䅎睁䑁䅫䅍睁䑁䅁䅍睁䅁䅁䍄䉁䅁䅁䅂䅁䅁䅍䅄䅁䅁䅯䅮䅅䅁䅯充䅁䅁䅯免䅑䅁䅅</t>
  </si>
  <si>
    <t>䅁䉁䅁䅁杄啁䅁䅁杍㕁䑁䅣兎睁䑁䅁䅍睁䑁䅁䅁䵁䅉䅅䅁䕁䅁䅁睁䵁䅁䅁权䝃䅁䅁权剁䅁䅁权硁䅂䅁允䅁䅁䅅䅁佁䉁䅙䅁硁䑁䅉免睁䑁䅁䅍睁䑁䅁䅍睁䅁䅁䍄䉁䅁䅁䅂䅁䅁䅍䅄䅁䅁䅯杨䅁䅁䅯充䅁䅁䅯䅒䅑䅁䅅䅁䉁䅁䅁杄坁䅁䅁免祁䑁䅉睍睁䑁䅁䅍睁䑁䅁䅍䅁䅁杷允䅁䅁䅑䅁䑁䅁䅷䅁䭁䝁䅷䅁䭁䉁䅅䅁䭁䑁䕅䅁䉁䅁䅁允䅁䅁䄴䅆䅁䑁䅙䅍ㅁ䑁䅉䅍睁䑁䅁䅍睁䅁䅁䍄䉁䅁䅁䅂䅁䅁䅍䅄䅁䅁䅯眸䅅䅁䅯充䅁䅁䅯䅒䅑䅁䅅䅁䉁䅁䅁杄啁䅁䅁䅏睁䑁䅣䅍睁䑁䅁䅍睁䑁䅁䅁䵁䅉䅅䅁䕁䅁䅁睁䵁䅁䅁权い允䅁权剁䅁䅁权硁䅂䅁允䅁䅁䅅䅁佁䉁䅑䅁穁䑁䅅兏ぁ䑁䅁䅍睁䑁䅁䅍䅁䅁杷允䅁䅁䅑䅁䑁䅁䅷䅁䭁偁䉑䅁䭁䉁䅅䅁䭁䕁䕑䅁䉁䅁䅁允䅁䅁䄴䅆䅁䑁䅍䅏ㅁ䑁䅁䅍睁䑁䅁䅍睁䅁䅁䍄䉁䅁䅁䅂䅁䅁䅍䅄䅁䅁䅯䅋䅅䅁䅯充䅁䅁䅯兏䅑䅁䅅䅁䉁䅁䅁杄啁䅁䅁䅎祁䑁䅙䅍睁䑁䅁䅍睁䑁䅁䅁䵁䅉䅅䅁䕁䅁䅁睁䵁䅁䅁权䭄允䅁权剁䅁䅁权硁䅂䅁允䅁䅁䅅䅁佁䉁䅙䅁祁䑁䅑兎㑁䑁䅅䅍睁䑁䅁䅍睁䅁䅁䍄䉁䅁䅁䅂䅁䅁䅍䅄䅁䅁䅯杹䅅䅁䅯充䅁䅁䅯兏䅑䅁䅅䅁䉁䅁䅁杄坁䅁䅁杍㉁䑁䅅兎ぁ䑁䅁䅍睁䑁䅁䅍䅁䅁杷允䅁䅁䅑䅁䑁䅁䅷䅁䭁䍁䉣䅁䭁䉁䅅䅁䭁䑁䕣䅁䉁䅁䅁允䅁䅁䄴䅆䅁䑁䅕䅏㍁䑁䅕䅍睁䑁䅁䅍睁䅁䅁䍄䉁䅁䅁䅂䅁䅁䅍䅄䅁䅁䅯眲䅁䅁䅯充䅁䅁䅯杏䅑䅁䅅䅁䉁䅁䅁杄坁䅁䅁免睁䑁䅙䅏睁䑁䅁䅍睁䑁䅁䅍䅁䅁杷允䅁䅁䅑䅁䑁䅁䅷䅁䭁䥁䅕䅁䭁䉁䅅䅁䭁䑁䕫䅁䉁䅁䅁允䅁䅁䄴䅆䅁䑁䅉兎ぁ䑁䅧䅍睁䑁䅁䅍睁䅁䅁䍄䉁䅁䅁䅂䅁䅁䅍䅄䅁䅁䅯䅃䅅䅁䅯充䅁䅁䅯免䅑䅁䅅䅁䉁䅁䅁杄啁䅁䅁睍㑁䑁䅑䅍睁䑁䅁䅍睁䑁䅁䅁䵁䅉䅅䅁䕁䅁䅁睁䵁䅁䅁权䥁允䅁权剁䅁䅁权䅂䅂䅁允䅁䅁䅅䅁佁䉁䅑䅁穁䑁䅫兎睁䑁䅁䅍睁䑁䅁䅍䅁䅁杷允䅁䅁䅑䅁䑁䅁䅷䅁䭁䥁䉧䅁䭁䉁䅅䅁䭁䑁䕅䅁䉁䅁䅁允䅁䅁䄴䅆䅁䑁䅉杍㑁䑁䅁䅍睁䑁䅁䅍睁䅁䅁䍄䉁䅁䅁䅂䅁䅁䅍䅄䅁䅁䅯䅩䅅䅁䅯充䅁䅁䅯杏䅑䅁䅅䅁䉁䅁䅁杄啁䅁䅁杍ぁ䑁䅅睎睁䑁䅁䅍睁䑁䅁䅁䵁䅉䅅䅁䕁䅁䅁睁䵁䅁䅁权㉃允䅁权剁䅁䅁权㍁䅂䅁允䅁䅁䅅䅁佁䉁䅉䅁ㅁ䑁䅣睍睁䑁䅁䅍睁䑁䅁䅁䵁䅉䅅䅁䕁䅁䅁睁䵁䅁䅁权㉃允䅁权剁䅁䅁权㕁䅂䅁允䅁䅁䅅䅁佁䉁䅉䅁ㅁ䑁䅣睍睁䑁䅁䅍睁䑁䅁䅁䵁䅉䅅䅁䕁䅁䅁睁䵁䅁䅁权ㅄ允䅁权剁䅁䅁权䅂䅂䅁允䅁䅁䅅䅁佁䉁䅑䅁祁䑁䅑䅏㕁䑁䅁䅍睁䑁䅁䅍䅁䅁杷允䅁䅁䅑䅁䑁䅁䅷䅁䭁偁䉕䅁䭁䉁䅅䅁䭁䑁䕯䅁䉁䅁䅁允䅁䅁䄴䅆䅁䑁䅉兎ぁ䑁䅕䅍睁䑁䅁䅍睁䅁䅁䍄䉁䅁䅁䅂䅁䅁䅍䅄䅁䅁䅯儹䅅䅁䅯充䅁䅁䅯兏䅑䅁䅅䅁䉁䅁䅁杄啁䅁䅁杍ㅁ䑁䅉䅏睁䑁䅁䅍睁䑁䅁䅁䵁䅉䅅䅁䕁䅁䅁睁䵁䅁䅁权ㅄ允䅁权剁䅁䅁权䕂䅂䅁允䅁䅁䅅䅁佁䉁䅑䅁祁䑁䅕杍硁䑁䅁䅍睁䑁䅁䅍䅁䅁杷允䅁䅁䅑䅁䑁䅁䅷䅁䭁䡁䉯䅁䭁䉁䅅䅁䭁䑁䕅䅁䉁䅁䅁允䅁䅁䄴杆䅁䑁䅅睍穁䑁䅍睎睁䑁䅅䅍睁䑁䅁䅁䵁䅉䅅䅁䕁䅁䅁睁䵁䅁䅁权䥂允䅁权剁䅁䅁权㙁䅂䅁允䅁䅁䅅䅁佁䉁䅉䅁ぁ䑁䅉杍㑁䑁䅙䅍睁䑁䅁䅁䵁䅉䅅䅁䕁䅁䅁睁䵁䅁䅁权䥂允䅁权剁䅁䅁权㕁䅂䅁允䅁䅁䅅䅁佁䉁䅉䅁ぁ䑁䅅李睁䑁䅙䅍睁䑁䅁䅁䵁䅉䅅䅁䕁䅁䅁睁䵁䅁䅁权䥂允䅁权剁䅁䅁权䕂䅂䅁允䅁䅁䅅䅁佁䉁䅉䅁ぁ䑁䅁杍㑁䑁䅁䅍睁䑁䅁䅁䵁䅉䅅䅁䕁䅁䅁睁䵁䅁䅁权㙃䅁䅁权剁䅁䅁权硁䅂䅁允䅁䅁䅅䅁佁䉁䅑䅁穁䑁䅕兏睁䑁䅁䅍睁䑁䅁䅍䅁䅁杷允䅁䅁䅑䅁䑁䅁䅷䅁䭁䱁䅯䅁䭁䉁䅅䅁䭁䑁䕣䅁䉁䅁䅁允䅁䅁䄴䅆䅁䑁䅍兎硁䑁䅁䅍睁䑁䅁䅍睁䅁䅁䍄䉁䅁䅁䅂䅁䅁䅍䅄䅁䅁䅯朹䅅䅁䅯充䅁䅁䅯免䅑䅁䅅䅁䉁䅁䅁杄坁䅁䅁免ㅁ䑁䅙䅍睁䑁䅁䅍睁䑁䅁䅍䅁䅁杷允䅁䅁䅑䅁䑁䅁䅷䅁䭁偁䉙䅁䭁䉁䅅䅁䭁䑁䕯䅁䉁䅁䅁允䅁䅁䄴杆䅁䑁䅅䅎㑁䑁䅑䅍睁䑁䅁䅍睁䑁䅁䅁䵁䅉䅅䅁䕁䅁䅁睁䵁䅁䅁权䵄䅁䅁权剁䅁䅁权㙁䅂䅁允䅁䅁䅅䅁佁䉁䅙䅁硁䑁䅧兏㑁䑁䅫兎ぁ䑁䅁䅍睁䅁䅁䍄䉁䅁䅁䅂䅁䅁䅍䅄䅁䅁䅯䅺䅁䅁䅯充䅁䅁䅯兏䅑䅁䅅䅁䉁䅁䅁杄坁䅁䅁免㍁䑁䅕兎睁䑁䅉兏睁䑁䅁䅍䅁䅁杷允䅁䅁䅑䅁䑁䅁䅷䅁䭁䵁䈴䅁䭁䉁䅅䅁䭁䕁䕑䅁䉁䅁䅁允䅁䅁䄴䅆䅁䑁䅉䅏㕁䑁䅕杍㕁䑁䅁䅍睁䅁䅁䍄䉁䅁䅁䅂䅁䅁䅍䅄䅁䅁䅯睵䅅䅁䅯充䅁䅁䅯免䅑䅁䅅䅁䉁䅁䅁杄啁䅁䅁䅏ㅁ䑁䅕䅍睁䑁䅁䅍睁䑁䅁䅁䵁䅉䅅䅁䕁䅁䅁睁䵁䅁䅁权灁䅁䅁权剁䅁䅁权䕂䅂䅁允䅁䅁䅅䅁佁䉁䅉䅁㍁䑁䅙䅏ㅁ䑁䅣䅍睁䑁䅁䅁䵁䅉䅅䅁䕁䅁䅁睁䵁䅁䅁权㍄允䅁权剁䅁䅁权㙁䅂䅁允䅁䅁䅅䅁佁䉁䅑䅁㕁䑁䅕兎睁䑁䅁䅍睁䑁䅁䅍䅁䅁杷允䅁䅁䅑䅁䑁䅁䅷䅁䭁偁䉣䅁䭁䉁䅅䅁䭁䕁䕑䅁䉁䅁䅁允䅁䅁䄴䅆䅁䑁䅫李祁䑁䅁䅍睁䑁䅁䅍睁䅁䅁䍄䉁䅁䅁䅂䅁䅁䅍䅄䅁䅁䅯䄳䅁䅁䅯充䅁䅁䅯免䅑䅁䅅䅁䉁䅁䅁杄啁䅁䅁䅎硁䑁䅫䅎㍁䑁䅑䅍睁䑁䅁䅁䵁䅉䅅䅁䕁䅁䅁睁䵁䅁䅁权㑄允䅁权剁䅁䅁权㙁䅂䅁允䅁䅁䅅䅁佁䉁䅉䅁㑁䑁䅍李㍁䑁䅍䅍睁䑁䅁䅁䵁䅉䅅䅁䕁䅁䅁睁䵁䅁䅁权㑄允䅁权剁䅁䅁权㕁䅂䅁允䅁䅁䅅䅁佁䉁䅉䅁㑁䑁䅕杍ぁ䑁䅣䅍睁䑁䅁䅁䵁䅉䅅䅁䕁䅁䅁睁䵁䅁䅁权䵄允䅁权剁䅁䅁权㍁䅂䅁允䅁䅁䅅䅁佁䉁䅑䅁穁䑁䅑兏睁䑁䅁䅍睁䑁䅁䅍䅁䅁杷允䅁䅁䅑䅁䑁䅁䅷䅁䭁乁䅷䅁䭁䉁䅅䅁䭁䑁䕣䅁䉁䅁䅁允䅁䅁䄴䅆䅁䑁䅑䅍祁䑁䅧兎㕁䑁䅁䅍睁䅁䅁䍄䉁䅁䅁䅂䅁䅁䅍䅄䅁䅁䅯䄳䅁䅁䅯充䅁䅁䅯䅑䅑䅁䅅䅁䉁䅁䅁杄啁䅁䅁䅎睁䑁䅍兎ぁ䑁䅍䅍睁䑁䅁䅁䵁䅉䅅䅁䕁䅁䅁睁䵁䅁䅁权䱂允䅁权剁䅁䅁权䅂䅂䅁允䅁䅁䅅䅁佁䉁䅑䅁祁䑁䅑李穁䑁䅁䅍睁䑁䅁䅍䅁䅁杷允䅁䅁䅑䅁䑁䅁䅷䅁䭁䙁䈰䅁䭁䉁䅅䅁䭁䕁䕁䅁䉁䅁䅁允䅁䅁䄴䅆䅁䑁䅅䅍㍁䑁䅅䅍睁䑁䅁䅍睁䅁䅁䍄䉁䅁䅁䅂䅁䅁䅍䅄䅁䅁䅯兘䅅䅁䅯充䅁䅁䅯兏䅑䅁䅅䅁䉁䅁䅁杄啁䅁䅁免硁䑁䅑䅏穁䑁䅅䅍睁䑁䅁䅁䵁䅉䅅䅁䕁䅁䅁睁䵁䅁䅁权摂允䅁权剁䅁䅁权䕂䅂䅁允䅁䅁䅅䅁佁䉁䅑䅁硁䑁䅅䅏ㅁ䑁䅙兏睁䑁䅁䅍䅁䅁杷允䅁䅁䅑䅁䑁䅁䅷䅁䭁偁䉫䅁䭁䉁䅅䅁䭁䑁䕫䅁䉁䅁䅁允䅁䅁䄴䅆䅁䑁䅅李ㅁ䑁䅣睍硁䑁䅉杍㉁䅁䅁䍄䉁䅁䅁䅂䅁䅁䅍䅄䅁䅁䅯眴䅅䅁䅯充䅁䅁䅯兏䅑䅁䅅䅁䉁䅁䅁杄坁䅁䅁䅎硁䑁䅑睍睁䑁䅁䅍睁䑁䅁䅍䅁䅁杷允䅁䅁䅑䅁䑁䅁䅷䅁䭁偁䉯䅁䭁䉁䅅䅁䭁䕁䕁䅁䉁䅁䅁允䅁䅁䄴䅆䅁䑁䅫李ぁ䑁䅅睍ぁ䑁䅍䅎睁䅁䅁䍄䉁䅁䅁䅂䅁䅁䅍䅄䅁䅁䅯末䅅䅁䅯充䅁䅁䅯杏䅑䅁䅅䅁䉁䅁䅁杄啁䅁䅁兎㍁䑁䅅䅏㕁䑁䅑兎ぁ䑁䅕䅁䵁䅉䅅䅁䕁䅁䅁睁䵁䅁䅁权煁允䅁权剁䅁䅁权㙁䅂䅁允䅁䅁䅅䅁佁䉁䅑䅁硁䑁䅍睍ㅁ䑁䅁䅍睁䑁䅁䅍䅁䅁杷允䅁䅁䅑䅁䑁䅁䅷䅁䭁䍁䉯䅁䭁䉁䅅䅁䭁䕁䕑䅁䉁䅁䅁允䅁䅁䄴䅆䅁䑁䅅睍穁䑁䅍睎ㅁ䑁䅁䅍睁䅁䅁䍄䉁䅁䅁䅂䅁䅁䅍䅄䅁䅁䅯睺䅅䅁䅯充䅁䅁䅯䅑䅑䅁䅅䅁䉁䅁䅁杄啁䅁䅁䅎硁䑁䅧睍穁䑁䅉䅍睁䑁䅁䅁䵁䅉䅅䅁䕁䅁䅁睁䵁䅁䅁权佃允䅁权剁䅁䅁权䅂䅂䅁允䅁䅁䅅䅁佁䉁䅉䅁ㅁ䑁䅅免睁䑁䅁䅍睁䑁䅁䅁䵁䅉䅅䅁䕁䅁䅁睁䵁䅁䅁权佃允䅁权剁䅁䅁权㙁䅂䅁允䅁䅁䅅䅁佁䉁䅉䅁ㅁ䑁䅉免睁䑁䅁䅍睁䑁䅁䅁䵁䅉䅅䅁䕁䅁䅁睁䵁䅁䅁权楄䅁䅁权剁䅁䅁权䕂䅂䅁允䅁䅁䅅䅁佁䉁䅑䅁㑁䑁䅫杍㍁䑁䅁䅍睁䑁䅁䅍䅁䅁杷允䅁䅁䅑䅁䑁䅁䅷䅁䭁乁䉷䅁䭁䉁䅅䅁䭁䕁䕑䅁䉁䅁䅁允䅁䅁䄴杆䅁䑁䅧兎㑁䑁䅍䅍睁䑁䅁䅍睁䑁䅁䅁䵁䅉䅅䅁䕁䅁䅁睁䵁䅁䅁权㡄允䅁权剁䅁䅁权硁䅂䅁允䅁䅁䅅䅁佁䉁䅑䅁ぁ䑁䅁睍祁䑁䅁䅍睁䑁䅁䅍䅁䅁杷允䅁䅁䅑䅁䑁䅁䅷䅁䭁偁䉷䅁䭁䉁䅅䅁䭁䑁䕫䅁䉁䅁䅁允䅁䅁䄴䅆䅁䑁䅑杍ぁ䑁䅙䅍睁䑁䅁䅍睁䅁䅁䍄䉁䅁䅁䅂䅁䅁䅍䅄䅁䅁䅯杩䅅䅁䅯充䅁䅁䅯免䅑䅁䅅䅁䉁䅁䅁杄十䅁䅁兎㕁䑁䅕䅍ぁ䑁䅁䅍睁䅁䅁䍄䉁䅁䅁䅂䅁䅁䅍䅄䅁䅁䅯杩䅅䅁䅯充䅁䅁䅯睎䅑䅁䅅䅁䉁䅁䅁杄十䅁䅁兎㕁䑁䅉兎ㅁ䑁䅁䅍睁䅁䅁䍄䉁䅁䅁䅂䅁䅁䅍䅄䅁䅁䅯杋䅁䅁䅯充䅁䅁䅯杏䅑䅁䅅䅁䉁䅁䅁杄啁䅁䅁睍硁䑁䅙睍睁䑁䅁䅍睁䑁䅁䅁䵁䅉䅅䅁䕁䅁䅁睁䵁䅁䅁权瑁䅁䅁权剁䅁䅁权㙁䅂䅁允䅁䅁䅅䅁佁䉁䅙䅁穁䑁䅫李ぁ䑁䅣䅍睁䑁䅁䅍睁䅁䅁䍄䉁䅁䅁䅂䅁䅁䅍䅄䅁䅁䅯睪䅅䅁䅯充䅁䅁䅯免䅑䅁䅅䅁䉁䅁䅁杄啁䅁䅁李硁䑁䅧睍睁䑁䅙䅍睁䑁䅁䅁䵁䅉䅅䅁䕁䅁䅁睁䵁䅁䅁权敂允䅁权剁䅁䅁权㕁䅂䅁允䅁䅁䅅䅁佁䉁䅉䅁㍁䑁䅕䅏睁䑁䅁䅍睁䑁䅁䅁䵁䅉䅅䅁䕁䅁䅁睁䵁䅁䅁权摃䅁䅁权剁䅁䅁权䅂䅂䅁允䅁䅁䅅䅁佁䉁䅑䅁㍁䑁䅑䅍㕁䑁䅣兎睁䑁䅁䅍䅁䅁杷允䅁䅁䅑䅁䑁䅁䅷䅁䭁偁䈰䅁䭁䉁䅅䅁䭁䑁䕣䅁䉁䅁䅁允䅁䅁䄴䅆䅁䑁䅉李㉁䑁䅍睎㍁䑁䅁䅍睁䅁䅁䍄䉁䅁䅁䅂䅁䅁䅍䅄䅁䅁䅯儯䅅䅁䅯充䅁䅁䅯杏䅑䅁䅅䅁䉁䅁䅁杄啁䅁䅁杍ㅁ䑁䅑睎㉁䑁䅁䅍睁䑁䅁䅁䵁䅉䅅䅁䕁䅁䅁睁䵁䅁䅁权㥄允䅁权剁䅁䅁权㕁䅂䅁允䅁䅁䅅䅁佁䉁䅑䅁祁䑁䅍䅏睁䑁䅕兏睁䑁䅁䅍䅁䅁杷允䅁䅁䅑䅁䑁䅁䅷䅁䭁偁䉳䅁䭁䉁䅅䅁䭁䑁䕅䅁䉁䅁䅁允䅁䅁䄴䅆䅁䑁䅅䅍㕁䑁䅣杍㍁䑁䅁䅍睁䅁䅁䍄䉁䅁䅁䅂䅁䅁䅍䅄䅁䅁䅯眫䅅䅁䅯充䅁䅁䅯䅑䅑䅁䅅䅁䉁䅁䅁杄啁䅁䅁免硁䑁䅉睎睁䑁䅫䅍睁䑁䅁䅁䵁䅉䅅䅁䕁䅁䅁睁䵁䅁䅁权䱄允䅁权剁䅁䅁权㍁䅂䅁允䅁䅁䅅䅁佁䉁䅑䅁祁䑁䅑杍硁䑁䅧兏睁䑁䅁䅍䅁䅁杷允䅁䅁䅑䅁䑁䅁䅷䅁䭁䵁䉳䅁䭁䉁䅅䅁䭁䕁䕁䅁䉁䅁䅁允䅁䅁䄴䅆䅁䑁䅅䅏睁䑁䅫睍㕁䑁䅁䅍睁䅁䅁䍄䉁䅁䅁䅂䅁䅁䅍䅄䅁䅁䅯睹䅅䅁䅯充䅁䅁䅯兏䅑䅁䅅䅁䉁䅁䅁杄啁䅁䅁免㑁䑁䅁兏㉁䑁䅧䅍睁䑁䅁䅁䵁䅉䅅䅁䕁䅁䅁睁䵁䅁䅁权䱄允䅁权剁䅁䅁权䕂䅂䅁允䅁䅁䅅䅁佁䉁䅑䅁硁䑁䅧免祁䑁䅅杍睁䑁䅁䅍䅁䅁杷允䅁䅁䅑䅁䑁䅁䅷䅁䭁偁䈴䅁䭁䉁䅅䅁䭁䑁䕯䅁䉁䅁䅁允䅁䅁䄴杅䅁䑁䅕睍㑁䑁䅙李ㅁ䑁䅕兏䅁䅁杷允䅁䅁䅑䅁䑁䅁䅷䅁䭁偁䈴䅁䭁䉁䅅䅁䭁䑁䕫䅁䉁䅁䅁允䅁䅁䄴杅䅁䑁䅕睍㍁䑁䅅李穁䑁䅁李䅁䅁杷允䅁䅁䅑䅁䑁䅁䅷䅁䭁䉁䉉䅁䭁䉁䅅䅁䭁䑁䕯䅁䉁䅁䅁允䅁䅁䄴䅆䅁䑁䅉免睁䑁䅙䅍睁䑁䅁䅍睁䅁䅁䍄䉁䅁䅁䅂䅁䅁䅍䅄䅁䅁䅯睴䅅䅁䅯充䅁䅁䅯䅑䅑䅁䅅䅁䉁䅁䅁杄啁䅁䅁䅎㉁䑁䅫免睁䑁䅁䅍睁䑁䅁䅁䵁䅉䅅䅁䕁䅁䅁睁䵁䅁䅁权㍃允䅁权剁䅁䅁权㙁䅂䅁允䅁䅁䅅䅁佁䉁䅑䅁ぁ䑁䅣李穁䑁䅁䅍睁䑁䅁䅍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</si>
</sst>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4" fontId="0" fillId="0" borderId="0" xfId="0" applyNumberFormat="1"/>
    <xf numFmtId="167" fontId="0" fillId="0" borderId="0" xfId="0" applyNumberFormat="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13"/>
  <sheetViews>
    <sheetView workbookViewId="0"/>
  </sheetViews>
  <sheetFormatPr defaultRowHeight="14.4" x14ac:dyDescent="0.3"/>
  <sheetData>
    <row r="1" spans="1:1" x14ac:dyDescent="0.3">
      <c r="A1" t="s">
        <v>1050</v>
      </c>
    </row>
    <row r="2" spans="1:1" x14ac:dyDescent="0.3">
      <c r="A2" t="s">
        <v>1051</v>
      </c>
    </row>
    <row r="3" spans="1:1" x14ac:dyDescent="0.3">
      <c r="A3" t="s">
        <v>1052</v>
      </c>
    </row>
    <row r="4" spans="1:1" x14ac:dyDescent="0.3">
      <c r="A4" t="s">
        <v>1053</v>
      </c>
    </row>
    <row r="5" spans="1:1" x14ac:dyDescent="0.3">
      <c r="A5" t="s">
        <v>1054</v>
      </c>
    </row>
    <row r="6" spans="1:1" x14ac:dyDescent="0.3">
      <c r="A6" t="s">
        <v>1055</v>
      </c>
    </row>
    <row r="7" spans="1:1" x14ac:dyDescent="0.3">
      <c r="A7" t="s">
        <v>1056</v>
      </c>
    </row>
    <row r="8" spans="1:1" x14ac:dyDescent="0.3">
      <c r="A8" t="s">
        <v>1057</v>
      </c>
    </row>
    <row r="9" spans="1:1" x14ac:dyDescent="0.3">
      <c r="A9" t="s">
        <v>1058</v>
      </c>
    </row>
    <row r="10" spans="1:1" x14ac:dyDescent="0.3">
      <c r="A10" t="s">
        <v>1059</v>
      </c>
    </row>
    <row r="11" spans="1:1" x14ac:dyDescent="0.3">
      <c r="A11" t="s">
        <v>1060</v>
      </c>
    </row>
    <row r="12" spans="1:1" x14ac:dyDescent="0.3">
      <c r="A12" t="s">
        <v>1061</v>
      </c>
    </row>
    <row r="13" spans="1:1" x14ac:dyDescent="0.3">
      <c r="A13" t="s">
        <v>1062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71DC-EBE0-4F88-B330-AD0A58E3DBAC}">
  <dimension ref="A1:V505"/>
  <sheetViews>
    <sheetView workbookViewId="0">
      <pane xSplit="1" ySplit="2" topLeftCell="B3" activePane="bottomRight" state="frozen"/>
      <selection pane="topRight" activeCell="B1" sqref="B1"/>
      <selection pane="bottomLeft" activeCell="A3" sqref="A3"/>
      <selection pane="bottomRight" activeCell="V2" sqref="B1:V2"/>
    </sheetView>
  </sheetViews>
  <sheetFormatPr defaultRowHeight="14.4" x14ac:dyDescent="0.3"/>
  <cols>
    <col min="1" max="1" width="15.88671875" bestFit="1" customWidth="1"/>
    <col min="2" max="22" width="20.21875" bestFit="1" customWidth="1"/>
  </cols>
  <sheetData>
    <row r="1" spans="1:22" x14ac:dyDescent="0.3">
      <c r="B1">
        <v>2024</v>
      </c>
      <c r="C1">
        <v>2023</v>
      </c>
      <c r="D1">
        <v>2022</v>
      </c>
      <c r="E1">
        <v>2021</v>
      </c>
      <c r="F1">
        <v>2020</v>
      </c>
      <c r="G1">
        <v>2019</v>
      </c>
      <c r="H1">
        <v>2018</v>
      </c>
      <c r="I1">
        <v>2017</v>
      </c>
      <c r="J1">
        <v>2016</v>
      </c>
      <c r="K1">
        <v>2015</v>
      </c>
      <c r="L1">
        <v>2014</v>
      </c>
      <c r="M1">
        <v>2013</v>
      </c>
      <c r="N1">
        <v>2012</v>
      </c>
      <c r="O1">
        <v>2011</v>
      </c>
      <c r="P1">
        <v>2010</v>
      </c>
      <c r="Q1">
        <v>2009</v>
      </c>
      <c r="R1">
        <v>2008</v>
      </c>
      <c r="S1">
        <v>2007</v>
      </c>
      <c r="T1">
        <v>2006</v>
      </c>
      <c r="U1">
        <v>2005</v>
      </c>
      <c r="V1">
        <v>2004</v>
      </c>
    </row>
    <row r="2" spans="1:22" x14ac:dyDescent="0.3">
      <c r="A2" t="str" cm="1">
        <f t="array" ref="A2">_xll.ciqfunctions.udf.CIQRANGE("^SPX", "IQ_CONSTITUENTS", 1, 600, , , , , "Constituents")</f>
        <v>Constituents</v>
      </c>
      <c r="B2" t="str">
        <f>_xlfn.CONCAT("CY",B1)</f>
        <v>CY2024</v>
      </c>
      <c r="C2" t="str">
        <f t="shared" ref="C2:V2" si="0">_xlfn.CONCAT("CY",C1)</f>
        <v>CY2023</v>
      </c>
      <c r="D2" t="str">
        <f t="shared" si="0"/>
        <v>CY2022</v>
      </c>
      <c r="E2" t="str">
        <f t="shared" si="0"/>
        <v>CY2021</v>
      </c>
      <c r="F2" t="str">
        <f t="shared" si="0"/>
        <v>CY2020</v>
      </c>
      <c r="G2" t="str">
        <f t="shared" si="0"/>
        <v>CY2019</v>
      </c>
      <c r="H2" t="str">
        <f t="shared" si="0"/>
        <v>CY2018</v>
      </c>
      <c r="I2" t="str">
        <f t="shared" si="0"/>
        <v>CY2017</v>
      </c>
      <c r="J2" t="str">
        <f t="shared" si="0"/>
        <v>CY2016</v>
      </c>
      <c r="K2" t="str">
        <f t="shared" si="0"/>
        <v>CY2015</v>
      </c>
      <c r="L2" t="str">
        <f t="shared" si="0"/>
        <v>CY2014</v>
      </c>
      <c r="M2" t="str">
        <f t="shared" si="0"/>
        <v>CY2013</v>
      </c>
      <c r="N2" t="str">
        <f t="shared" si="0"/>
        <v>CY2012</v>
      </c>
      <c r="O2" t="str">
        <f t="shared" si="0"/>
        <v>CY2011</v>
      </c>
      <c r="P2" t="str">
        <f t="shared" si="0"/>
        <v>CY2010</v>
      </c>
      <c r="Q2" t="str">
        <f t="shared" si="0"/>
        <v>CY2009</v>
      </c>
      <c r="R2" t="str">
        <f t="shared" si="0"/>
        <v>CY2008</v>
      </c>
      <c r="S2" t="str">
        <f t="shared" si="0"/>
        <v>CY2007</v>
      </c>
      <c r="T2" t="str">
        <f t="shared" si="0"/>
        <v>CY2006</v>
      </c>
      <c r="U2" t="str">
        <f t="shared" si="0"/>
        <v>CY2005</v>
      </c>
      <c r="V2" t="str">
        <f t="shared" si="0"/>
        <v>CY2004</v>
      </c>
    </row>
    <row r="3" spans="1:22" x14ac:dyDescent="0.3">
      <c r="A3" t="s">
        <v>6</v>
      </c>
      <c r="B3" s="10" t="str" cm="1">
        <f t="array" ref="B3">_xll.SNL.Clients.Office.Excel.Functions.SPG($A3, "IQ_DILUT_EPS_NORM", B$2)</f>
        <v>#PEND</v>
      </c>
      <c r="C3" s="10" t="str" cm="1">
        <f t="array" ref="C3">_xll.SNL.Clients.Office.Excel.Functions.SPG($A3, "IQ_DILUT_EPS_NORM", C$2)</f>
        <v>#PEND</v>
      </c>
      <c r="D3" s="10" t="str" cm="1">
        <f t="array" ref="D3">_xll.SNL.Clients.Office.Excel.Functions.SPG($A3, "IQ_DILUT_EPS_NORM", D$2)</f>
        <v>#PEND</v>
      </c>
      <c r="E3" s="10" t="str" cm="1">
        <f t="array" ref="E3">_xll.SNL.Clients.Office.Excel.Functions.SPG($A3, "IQ_DILUT_EPS_NORM", E$2)</f>
        <v>#PEND</v>
      </c>
      <c r="F3" s="10" t="str" cm="1">
        <f t="array" ref="F3">_xll.SNL.Clients.Office.Excel.Functions.SPG($A3, "IQ_DILUT_EPS_NORM", F$2)</f>
        <v>#PEND</v>
      </c>
      <c r="G3" s="10" t="str" cm="1">
        <f t="array" ref="G3">_xll.SNL.Clients.Office.Excel.Functions.SPG($A3, "IQ_DILUT_EPS_NORM", G$2)</f>
        <v>#PEND</v>
      </c>
      <c r="H3" s="10" t="str" cm="1">
        <f t="array" ref="H3">_xll.SNL.Clients.Office.Excel.Functions.SPG($A3, "IQ_DILUT_EPS_NORM", H$2)</f>
        <v>#PEND</v>
      </c>
      <c r="I3" s="10" t="str" cm="1">
        <f t="array" ref="I3">_xll.SNL.Clients.Office.Excel.Functions.SPG($A3, "IQ_DILUT_EPS_NORM", I$2)</f>
        <v>#PEND</v>
      </c>
      <c r="J3" s="10" t="str" cm="1">
        <f t="array" ref="J3">_xll.SNL.Clients.Office.Excel.Functions.SPG($A3, "IQ_DILUT_EPS_NORM", J$2)</f>
        <v>#PEND</v>
      </c>
      <c r="K3" s="10" t="str" cm="1">
        <f t="array" ref="K3">_xll.SNL.Clients.Office.Excel.Functions.SPG($A3, "IQ_DILUT_EPS_NORM", K$2)</f>
        <v>#PEND</v>
      </c>
      <c r="L3" s="10" t="str" cm="1">
        <f t="array" ref="L3">_xll.SNL.Clients.Office.Excel.Functions.SPG($A3, "IQ_DILUT_EPS_NORM", L$2)</f>
        <v>#PEND</v>
      </c>
      <c r="M3" s="10" t="str" cm="1">
        <f t="array" ref="M3">_xll.SNL.Clients.Office.Excel.Functions.SPG($A3, "IQ_DILUT_EPS_NORM", M$2)</f>
        <v>#PEND</v>
      </c>
      <c r="N3" s="10" t="str" cm="1">
        <f t="array" ref="N3">_xll.SNL.Clients.Office.Excel.Functions.SPG($A3, "IQ_DILUT_EPS_NORM", N$2)</f>
        <v>#PEND</v>
      </c>
      <c r="O3" s="10" t="str" cm="1">
        <f t="array" ref="O3">_xll.SNL.Clients.Office.Excel.Functions.SPG($A3, "IQ_DILUT_EPS_NORM", O$2)</f>
        <v>#PEND</v>
      </c>
      <c r="P3" s="10" t="str" cm="1">
        <f t="array" ref="P3">_xll.SNL.Clients.Office.Excel.Functions.SPG($A3, "IQ_DILUT_EPS_NORM", P$2)</f>
        <v>#PEND</v>
      </c>
      <c r="Q3" s="10" t="str" cm="1">
        <f t="array" ref="Q3">_xll.SNL.Clients.Office.Excel.Functions.SPG($A3, "IQ_DILUT_EPS_NORM", Q$2)</f>
        <v>#PEND</v>
      </c>
      <c r="R3" s="10" t="str" cm="1">
        <f t="array" ref="R3">_xll.SNL.Clients.Office.Excel.Functions.SPG($A3, "IQ_DILUT_EPS_NORM", R$2)</f>
        <v>#PEND</v>
      </c>
      <c r="S3" s="10" t="str" cm="1">
        <f t="array" ref="S3">_xll.SNL.Clients.Office.Excel.Functions.SPG($A3, "IQ_DILUT_EPS_NORM", S$2)</f>
        <v>#PEND</v>
      </c>
      <c r="T3" s="10" t="str" cm="1">
        <f t="array" ref="T3">_xll.SNL.Clients.Office.Excel.Functions.SPG($A3, "IQ_DILUT_EPS_NORM", T$2)</f>
        <v>#PEND</v>
      </c>
      <c r="U3" s="10" t="str" cm="1">
        <f t="array" ref="U3">_xll.SNL.Clients.Office.Excel.Functions.SPG($A3, "IQ_DILUT_EPS_NORM", U$2)</f>
        <v>#PEND</v>
      </c>
      <c r="V3" s="10" t="str" cm="1">
        <f t="array" ref="V3">_xll.SNL.Clients.Office.Excel.Functions.SPG($A3, "IQ_DILUT_EPS_NORM", V$2)</f>
        <v>#PEND</v>
      </c>
    </row>
    <row r="4" spans="1:22" x14ac:dyDescent="0.3">
      <c r="A4" t="s">
        <v>7</v>
      </c>
      <c r="B4" s="10" t="str" cm="1">
        <f t="array" ref="B4">_xll.SNL.Clients.Office.Excel.Functions.SPG($A4, "IQ_DILUT_EPS_NORM", B$2)</f>
        <v>#PEND</v>
      </c>
      <c r="C4" s="10" t="str" cm="1">
        <f t="array" ref="C4">_xll.SNL.Clients.Office.Excel.Functions.SPG($A4, "IQ_DILUT_EPS_NORM", C$2)</f>
        <v>#PEND</v>
      </c>
      <c r="D4" s="10" t="str" cm="1">
        <f t="array" ref="D4">_xll.SNL.Clients.Office.Excel.Functions.SPG($A4, "IQ_DILUT_EPS_NORM", D$2)</f>
        <v>#PEND</v>
      </c>
      <c r="E4" s="10" t="str" cm="1">
        <f t="array" ref="E4">_xll.SNL.Clients.Office.Excel.Functions.SPG($A4, "IQ_DILUT_EPS_NORM", E$2)</f>
        <v>#PEND</v>
      </c>
      <c r="F4" s="10" t="str" cm="1">
        <f t="array" ref="F4">_xll.SNL.Clients.Office.Excel.Functions.SPG($A4, "IQ_DILUT_EPS_NORM", F$2)</f>
        <v>#PEND</v>
      </c>
      <c r="G4" s="10" t="str" cm="1">
        <f t="array" ref="G4">_xll.SNL.Clients.Office.Excel.Functions.SPG($A4, "IQ_DILUT_EPS_NORM", G$2)</f>
        <v>#PEND</v>
      </c>
      <c r="H4" s="10" t="str" cm="1">
        <f t="array" ref="H4">_xll.SNL.Clients.Office.Excel.Functions.SPG($A4, "IQ_DILUT_EPS_NORM", H$2)</f>
        <v>#PEND</v>
      </c>
      <c r="I4" s="10" t="str" cm="1">
        <f t="array" ref="I4">_xll.SNL.Clients.Office.Excel.Functions.SPG($A4, "IQ_DILUT_EPS_NORM", I$2)</f>
        <v>#PEND</v>
      </c>
      <c r="J4" s="10" t="str" cm="1">
        <f t="array" ref="J4">_xll.SNL.Clients.Office.Excel.Functions.SPG($A4, "IQ_DILUT_EPS_NORM", J$2)</f>
        <v>#PEND</v>
      </c>
      <c r="K4" s="10" t="str" cm="1">
        <f t="array" ref="K4">_xll.SNL.Clients.Office.Excel.Functions.SPG($A4, "IQ_DILUT_EPS_NORM", K$2)</f>
        <v>#PEND</v>
      </c>
      <c r="L4" s="10" t="str" cm="1">
        <f t="array" ref="L4">_xll.SNL.Clients.Office.Excel.Functions.SPG($A4, "IQ_DILUT_EPS_NORM", L$2)</f>
        <v>#PEND</v>
      </c>
      <c r="M4" s="10" t="str" cm="1">
        <f t="array" ref="M4">_xll.SNL.Clients.Office.Excel.Functions.SPG($A4, "IQ_DILUT_EPS_NORM", M$2)</f>
        <v>#PEND</v>
      </c>
      <c r="N4" s="10" t="str" cm="1">
        <f t="array" ref="N4">_xll.SNL.Clients.Office.Excel.Functions.SPG($A4, "IQ_DILUT_EPS_NORM", N$2)</f>
        <v>#PEND</v>
      </c>
      <c r="O4" s="10" t="str" cm="1">
        <f t="array" ref="O4">_xll.SNL.Clients.Office.Excel.Functions.SPG($A4, "IQ_DILUT_EPS_NORM", O$2)</f>
        <v>#PEND</v>
      </c>
      <c r="P4" s="10" t="str" cm="1">
        <f t="array" ref="P4">_xll.SNL.Clients.Office.Excel.Functions.SPG($A4, "IQ_DILUT_EPS_NORM", P$2)</f>
        <v>#PEND</v>
      </c>
      <c r="Q4" s="10" t="str" cm="1">
        <f t="array" ref="Q4">_xll.SNL.Clients.Office.Excel.Functions.SPG($A4, "IQ_DILUT_EPS_NORM", Q$2)</f>
        <v>#PEND</v>
      </c>
      <c r="R4" s="10" t="str" cm="1">
        <f t="array" ref="R4">_xll.SNL.Clients.Office.Excel.Functions.SPG($A4, "IQ_DILUT_EPS_NORM", R$2)</f>
        <v>#PEND</v>
      </c>
      <c r="S4" s="10" t="str" cm="1">
        <f t="array" ref="S4">_xll.SNL.Clients.Office.Excel.Functions.SPG($A4, "IQ_DILUT_EPS_NORM", S$2)</f>
        <v>#PEND</v>
      </c>
      <c r="T4" s="10" t="str" cm="1">
        <f t="array" ref="T4">_xll.SNL.Clients.Office.Excel.Functions.SPG($A4, "IQ_DILUT_EPS_NORM", T$2)</f>
        <v>#PEND</v>
      </c>
      <c r="U4" s="10" t="str" cm="1">
        <f t="array" ref="U4">_xll.SNL.Clients.Office.Excel.Functions.SPG($A4, "IQ_DILUT_EPS_NORM", U$2)</f>
        <v>#PEND</v>
      </c>
      <c r="V4" s="10" t="str" cm="1">
        <f t="array" ref="V4">_xll.SNL.Clients.Office.Excel.Functions.SPG($A4, "IQ_DILUT_EPS_NORM", V$2)</f>
        <v>#PEND</v>
      </c>
    </row>
    <row r="5" spans="1:22" x14ac:dyDescent="0.3">
      <c r="A5" t="s">
        <v>8</v>
      </c>
      <c r="B5" s="10" t="str" cm="1">
        <f t="array" ref="B5">_xll.SNL.Clients.Office.Excel.Functions.SPG($A5, "IQ_DILUT_EPS_NORM", B$2)</f>
        <v>#PEND</v>
      </c>
      <c r="C5" s="10" t="str" cm="1">
        <f t="array" ref="C5">_xll.SNL.Clients.Office.Excel.Functions.SPG($A5, "IQ_DILUT_EPS_NORM", C$2)</f>
        <v>#PEND</v>
      </c>
      <c r="D5" s="10" t="str" cm="1">
        <f t="array" ref="D5">_xll.SNL.Clients.Office.Excel.Functions.SPG($A5, "IQ_DILUT_EPS_NORM", D$2)</f>
        <v>#PEND</v>
      </c>
      <c r="E5" s="10" t="str" cm="1">
        <f t="array" ref="E5">_xll.SNL.Clients.Office.Excel.Functions.SPG($A5, "IQ_DILUT_EPS_NORM", E$2)</f>
        <v>#PEND</v>
      </c>
      <c r="F5" s="10" t="str" cm="1">
        <f t="array" ref="F5">_xll.SNL.Clients.Office.Excel.Functions.SPG($A5, "IQ_DILUT_EPS_NORM", F$2)</f>
        <v>#PEND</v>
      </c>
      <c r="G5" s="10" t="str" cm="1">
        <f t="array" ref="G5">_xll.SNL.Clients.Office.Excel.Functions.SPG($A5, "IQ_DILUT_EPS_NORM", G$2)</f>
        <v>#PEND</v>
      </c>
      <c r="H5" s="10" t="str" cm="1">
        <f t="array" ref="H5">_xll.SNL.Clients.Office.Excel.Functions.SPG($A5, "IQ_DILUT_EPS_NORM", H$2)</f>
        <v>#PEND</v>
      </c>
      <c r="I5" s="10" t="str" cm="1">
        <f t="array" ref="I5">_xll.SNL.Clients.Office.Excel.Functions.SPG($A5, "IQ_DILUT_EPS_NORM", I$2)</f>
        <v>#PEND</v>
      </c>
      <c r="J5" s="10" t="str" cm="1">
        <f t="array" ref="J5">_xll.SNL.Clients.Office.Excel.Functions.SPG($A5, "IQ_DILUT_EPS_NORM", J$2)</f>
        <v>#PEND</v>
      </c>
      <c r="K5" s="10" t="str" cm="1">
        <f t="array" ref="K5">_xll.SNL.Clients.Office.Excel.Functions.SPG($A5, "IQ_DILUT_EPS_NORM", K$2)</f>
        <v>#PEND</v>
      </c>
      <c r="L5" s="10" t="str" cm="1">
        <f t="array" ref="L5">_xll.SNL.Clients.Office.Excel.Functions.SPG($A5, "IQ_DILUT_EPS_NORM", L$2)</f>
        <v>#PEND</v>
      </c>
      <c r="M5" s="10" t="str" cm="1">
        <f t="array" ref="M5">_xll.SNL.Clients.Office.Excel.Functions.SPG($A5, "IQ_DILUT_EPS_NORM", M$2)</f>
        <v>#PEND</v>
      </c>
      <c r="N5" s="10" t="str" cm="1">
        <f t="array" ref="N5">_xll.SNL.Clients.Office.Excel.Functions.SPG($A5, "IQ_DILUT_EPS_NORM", N$2)</f>
        <v>#PEND</v>
      </c>
      <c r="O5" s="10" t="str" cm="1">
        <f t="array" ref="O5">_xll.SNL.Clients.Office.Excel.Functions.SPG($A5, "IQ_DILUT_EPS_NORM", O$2)</f>
        <v>#PEND</v>
      </c>
      <c r="P5" s="10" t="str" cm="1">
        <f t="array" ref="P5">_xll.SNL.Clients.Office.Excel.Functions.SPG($A5, "IQ_DILUT_EPS_NORM", P$2)</f>
        <v>#PEND</v>
      </c>
      <c r="Q5" s="10" t="str" cm="1">
        <f t="array" ref="Q5">_xll.SNL.Clients.Office.Excel.Functions.SPG($A5, "IQ_DILUT_EPS_NORM", Q$2)</f>
        <v>#PEND</v>
      </c>
      <c r="R5" s="10" t="str" cm="1">
        <f t="array" ref="R5">_xll.SNL.Clients.Office.Excel.Functions.SPG($A5, "IQ_DILUT_EPS_NORM", R$2)</f>
        <v>#PEND</v>
      </c>
      <c r="S5" s="10" t="str" cm="1">
        <f t="array" ref="S5">_xll.SNL.Clients.Office.Excel.Functions.SPG($A5, "IQ_DILUT_EPS_NORM", S$2)</f>
        <v>#PEND</v>
      </c>
      <c r="T5" s="10" t="str" cm="1">
        <f t="array" ref="T5">_xll.SNL.Clients.Office.Excel.Functions.SPG($A5, "IQ_DILUT_EPS_NORM", T$2)</f>
        <v>#PEND</v>
      </c>
      <c r="U5" s="10" t="str" cm="1">
        <f t="array" ref="U5">_xll.SNL.Clients.Office.Excel.Functions.SPG($A5, "IQ_DILUT_EPS_NORM", U$2)</f>
        <v>#PEND</v>
      </c>
      <c r="V5" s="10" t="str" cm="1">
        <f t="array" ref="V5">_xll.SNL.Clients.Office.Excel.Functions.SPG($A5, "IQ_DILUT_EPS_NORM", V$2)</f>
        <v>#PEND</v>
      </c>
    </row>
    <row r="6" spans="1:22" x14ac:dyDescent="0.3">
      <c r="A6" t="s">
        <v>9</v>
      </c>
      <c r="B6" s="10" t="str" cm="1">
        <f t="array" ref="B6">_xll.SNL.Clients.Office.Excel.Functions.SPG($A6, "IQ_DILUT_EPS_NORM", B$2)</f>
        <v>#PEND</v>
      </c>
      <c r="C6" s="10" t="str" cm="1">
        <f t="array" ref="C6">_xll.SNL.Clients.Office.Excel.Functions.SPG($A6, "IQ_DILUT_EPS_NORM", C$2)</f>
        <v>#PEND</v>
      </c>
      <c r="D6" s="10" t="str" cm="1">
        <f t="array" ref="D6">_xll.SNL.Clients.Office.Excel.Functions.SPG($A6, "IQ_DILUT_EPS_NORM", D$2)</f>
        <v>#PEND</v>
      </c>
      <c r="E6" s="10" t="str" cm="1">
        <f t="array" ref="E6">_xll.SNL.Clients.Office.Excel.Functions.SPG($A6, "IQ_DILUT_EPS_NORM", E$2)</f>
        <v>#PEND</v>
      </c>
      <c r="F6" s="10" t="str" cm="1">
        <f t="array" ref="F6">_xll.SNL.Clients.Office.Excel.Functions.SPG($A6, "IQ_DILUT_EPS_NORM", F$2)</f>
        <v>#PEND</v>
      </c>
      <c r="G6" s="10" t="str" cm="1">
        <f t="array" ref="G6">_xll.SNL.Clients.Office.Excel.Functions.SPG($A6, "IQ_DILUT_EPS_NORM", G$2)</f>
        <v>#PEND</v>
      </c>
      <c r="H6" s="10" t="str" cm="1">
        <f t="array" ref="H6">_xll.SNL.Clients.Office.Excel.Functions.SPG($A6, "IQ_DILUT_EPS_NORM", H$2)</f>
        <v>#PEND</v>
      </c>
      <c r="I6" s="10" t="str" cm="1">
        <f t="array" ref="I6">_xll.SNL.Clients.Office.Excel.Functions.SPG($A6, "IQ_DILUT_EPS_NORM", I$2)</f>
        <v>#PEND</v>
      </c>
      <c r="J6" s="10" t="str" cm="1">
        <f t="array" ref="J6">_xll.SNL.Clients.Office.Excel.Functions.SPG($A6, "IQ_DILUT_EPS_NORM", J$2)</f>
        <v>#PEND</v>
      </c>
      <c r="K6" s="10" t="str" cm="1">
        <f t="array" ref="K6">_xll.SNL.Clients.Office.Excel.Functions.SPG($A6, "IQ_DILUT_EPS_NORM", K$2)</f>
        <v>#PEND</v>
      </c>
      <c r="L6" s="10" t="str" cm="1">
        <f t="array" ref="L6">_xll.SNL.Clients.Office.Excel.Functions.SPG($A6, "IQ_DILUT_EPS_NORM", L$2)</f>
        <v>#PEND</v>
      </c>
      <c r="M6" s="10" t="str" cm="1">
        <f t="array" ref="M6">_xll.SNL.Clients.Office.Excel.Functions.SPG($A6, "IQ_DILUT_EPS_NORM", M$2)</f>
        <v>#PEND</v>
      </c>
      <c r="N6" s="10" t="str" cm="1">
        <f t="array" ref="N6">_xll.SNL.Clients.Office.Excel.Functions.SPG($A6, "IQ_DILUT_EPS_NORM", N$2)</f>
        <v>#PEND</v>
      </c>
      <c r="O6" s="10" t="str" cm="1">
        <f t="array" ref="O6">_xll.SNL.Clients.Office.Excel.Functions.SPG($A6, "IQ_DILUT_EPS_NORM", O$2)</f>
        <v>#PEND</v>
      </c>
      <c r="P6" s="10" t="str" cm="1">
        <f t="array" ref="P6">_xll.SNL.Clients.Office.Excel.Functions.SPG($A6, "IQ_DILUT_EPS_NORM", P$2)</f>
        <v>#PEND</v>
      </c>
      <c r="Q6" s="10" t="str" cm="1">
        <f t="array" ref="Q6">_xll.SNL.Clients.Office.Excel.Functions.SPG($A6, "IQ_DILUT_EPS_NORM", Q$2)</f>
        <v>#PEND</v>
      </c>
      <c r="R6" s="10" t="str" cm="1">
        <f t="array" ref="R6">_xll.SNL.Clients.Office.Excel.Functions.SPG($A6, "IQ_DILUT_EPS_NORM", R$2)</f>
        <v>#PEND</v>
      </c>
      <c r="S6" s="10" t="str" cm="1">
        <f t="array" ref="S6">_xll.SNL.Clients.Office.Excel.Functions.SPG($A6, "IQ_DILUT_EPS_NORM", S$2)</f>
        <v>#PEND</v>
      </c>
      <c r="T6" s="10" t="str" cm="1">
        <f t="array" ref="T6">_xll.SNL.Clients.Office.Excel.Functions.SPG($A6, "IQ_DILUT_EPS_NORM", T$2)</f>
        <v>#PEND</v>
      </c>
      <c r="U6" s="10" t="str" cm="1">
        <f t="array" ref="U6">_xll.SNL.Clients.Office.Excel.Functions.SPG($A6, "IQ_DILUT_EPS_NORM", U$2)</f>
        <v>#PEND</v>
      </c>
      <c r="V6" s="10" t="str" cm="1">
        <f t="array" ref="V6">_xll.SNL.Clients.Office.Excel.Functions.SPG($A6, "IQ_DILUT_EPS_NORM", V$2)</f>
        <v>#PEND</v>
      </c>
    </row>
    <row r="7" spans="1:22" x14ac:dyDescent="0.3">
      <c r="A7" t="s">
        <v>10</v>
      </c>
      <c r="B7" s="10" t="str" cm="1">
        <f t="array" ref="B7">_xll.SNL.Clients.Office.Excel.Functions.SPG($A7, "IQ_DILUT_EPS_NORM", B$2)</f>
        <v>#PEND</v>
      </c>
      <c r="C7" s="10" t="str" cm="1">
        <f t="array" ref="C7">_xll.SNL.Clients.Office.Excel.Functions.SPG($A7, "IQ_DILUT_EPS_NORM", C$2)</f>
        <v>#PEND</v>
      </c>
      <c r="D7" s="10" t="str" cm="1">
        <f t="array" ref="D7">_xll.SNL.Clients.Office.Excel.Functions.SPG($A7, "IQ_DILUT_EPS_NORM", D$2)</f>
        <v>#PEND</v>
      </c>
      <c r="E7" s="10" t="str" cm="1">
        <f t="array" ref="E7">_xll.SNL.Clients.Office.Excel.Functions.SPG($A7, "IQ_DILUT_EPS_NORM", E$2)</f>
        <v>#PEND</v>
      </c>
      <c r="F7" s="10" t="str" cm="1">
        <f t="array" ref="F7">_xll.SNL.Clients.Office.Excel.Functions.SPG($A7, "IQ_DILUT_EPS_NORM", F$2)</f>
        <v>#PEND</v>
      </c>
      <c r="G7" s="10" t="str" cm="1">
        <f t="array" ref="G7">_xll.SNL.Clients.Office.Excel.Functions.SPG($A7, "IQ_DILUT_EPS_NORM", G$2)</f>
        <v>#PEND</v>
      </c>
      <c r="H7" s="10" t="str" cm="1">
        <f t="array" ref="H7">_xll.SNL.Clients.Office.Excel.Functions.SPG($A7, "IQ_DILUT_EPS_NORM", H$2)</f>
        <v>#PEND</v>
      </c>
      <c r="I7" s="10" t="str" cm="1">
        <f t="array" ref="I7">_xll.SNL.Clients.Office.Excel.Functions.SPG($A7, "IQ_DILUT_EPS_NORM", I$2)</f>
        <v>#PEND</v>
      </c>
      <c r="J7" s="10" t="str" cm="1">
        <f t="array" ref="J7">_xll.SNL.Clients.Office.Excel.Functions.SPG($A7, "IQ_DILUT_EPS_NORM", J$2)</f>
        <v>#PEND</v>
      </c>
      <c r="K7" s="10" t="str" cm="1">
        <f t="array" ref="K7">_xll.SNL.Clients.Office.Excel.Functions.SPG($A7, "IQ_DILUT_EPS_NORM", K$2)</f>
        <v>#PEND</v>
      </c>
      <c r="L7" s="10" t="str" cm="1">
        <f t="array" ref="L7">_xll.SNL.Clients.Office.Excel.Functions.SPG($A7, "IQ_DILUT_EPS_NORM", L$2)</f>
        <v>#PEND</v>
      </c>
      <c r="M7" s="10" t="str" cm="1">
        <f t="array" ref="M7">_xll.SNL.Clients.Office.Excel.Functions.SPG($A7, "IQ_DILUT_EPS_NORM", M$2)</f>
        <v>#PEND</v>
      </c>
      <c r="N7" s="10" t="str" cm="1">
        <f t="array" ref="N7">_xll.SNL.Clients.Office.Excel.Functions.SPG($A7, "IQ_DILUT_EPS_NORM", N$2)</f>
        <v>#PEND</v>
      </c>
      <c r="O7" s="10" t="str" cm="1">
        <f t="array" ref="O7">_xll.SNL.Clients.Office.Excel.Functions.SPG($A7, "IQ_DILUT_EPS_NORM", O$2)</f>
        <v>#PEND</v>
      </c>
      <c r="P7" s="10" t="str" cm="1">
        <f t="array" ref="P7">_xll.SNL.Clients.Office.Excel.Functions.SPG($A7, "IQ_DILUT_EPS_NORM", P$2)</f>
        <v>#PEND</v>
      </c>
      <c r="Q7" s="10" t="str" cm="1">
        <f t="array" ref="Q7">_xll.SNL.Clients.Office.Excel.Functions.SPG($A7, "IQ_DILUT_EPS_NORM", Q$2)</f>
        <v>#PEND</v>
      </c>
      <c r="R7" s="10" t="str" cm="1">
        <f t="array" ref="R7">_xll.SNL.Clients.Office.Excel.Functions.SPG($A7, "IQ_DILUT_EPS_NORM", R$2)</f>
        <v>#PEND</v>
      </c>
      <c r="S7" s="10" t="str" cm="1">
        <f t="array" ref="S7">_xll.SNL.Clients.Office.Excel.Functions.SPG($A7, "IQ_DILUT_EPS_NORM", S$2)</f>
        <v>#PEND</v>
      </c>
      <c r="T7" s="10" t="str" cm="1">
        <f t="array" ref="T7">_xll.SNL.Clients.Office.Excel.Functions.SPG($A7, "IQ_DILUT_EPS_NORM", T$2)</f>
        <v>#PEND</v>
      </c>
      <c r="U7" s="10" t="str" cm="1">
        <f t="array" ref="U7">_xll.SNL.Clients.Office.Excel.Functions.SPG($A7, "IQ_DILUT_EPS_NORM", U$2)</f>
        <v>#PEND</v>
      </c>
      <c r="V7" s="10" t="str" cm="1">
        <f t="array" ref="V7">_xll.SNL.Clients.Office.Excel.Functions.SPG($A7, "IQ_DILUT_EPS_NORM", V$2)</f>
        <v>#PEND</v>
      </c>
    </row>
    <row r="8" spans="1:22" x14ac:dyDescent="0.3">
      <c r="A8" t="s">
        <v>11</v>
      </c>
      <c r="B8" s="10" t="str" cm="1">
        <f t="array" ref="B8">_xll.SNL.Clients.Office.Excel.Functions.SPG($A8, "IQ_DILUT_EPS_NORM", B$2)</f>
        <v>#PEND</v>
      </c>
      <c r="C8" s="10" t="str" cm="1">
        <f t="array" ref="C8">_xll.SNL.Clients.Office.Excel.Functions.SPG($A8, "IQ_DILUT_EPS_NORM", C$2)</f>
        <v>#PEND</v>
      </c>
      <c r="D8" s="10" t="str" cm="1">
        <f t="array" ref="D8">_xll.SNL.Clients.Office.Excel.Functions.SPG($A8, "IQ_DILUT_EPS_NORM", D$2)</f>
        <v>#PEND</v>
      </c>
      <c r="E8" s="10" t="str" cm="1">
        <f t="array" ref="E8">_xll.SNL.Clients.Office.Excel.Functions.SPG($A8, "IQ_DILUT_EPS_NORM", E$2)</f>
        <v>#PEND</v>
      </c>
      <c r="F8" s="10" t="str" cm="1">
        <f t="array" ref="F8">_xll.SNL.Clients.Office.Excel.Functions.SPG($A8, "IQ_DILUT_EPS_NORM", F$2)</f>
        <v>#PEND</v>
      </c>
      <c r="G8" s="10" t="str" cm="1">
        <f t="array" ref="G8">_xll.SNL.Clients.Office.Excel.Functions.SPG($A8, "IQ_DILUT_EPS_NORM", G$2)</f>
        <v>#PEND</v>
      </c>
      <c r="H8" s="10" t="str" cm="1">
        <f t="array" ref="H8">_xll.SNL.Clients.Office.Excel.Functions.SPG($A8, "IQ_DILUT_EPS_NORM", H$2)</f>
        <v>#PEND</v>
      </c>
      <c r="I8" s="10" t="str" cm="1">
        <f t="array" ref="I8">_xll.SNL.Clients.Office.Excel.Functions.SPG($A8, "IQ_DILUT_EPS_NORM", I$2)</f>
        <v>#PEND</v>
      </c>
      <c r="J8" s="10" t="str" cm="1">
        <f t="array" ref="J8">_xll.SNL.Clients.Office.Excel.Functions.SPG($A8, "IQ_DILUT_EPS_NORM", J$2)</f>
        <v>#PEND</v>
      </c>
      <c r="K8" s="10" t="str" cm="1">
        <f t="array" ref="K8">_xll.SNL.Clients.Office.Excel.Functions.SPG($A8, "IQ_DILUT_EPS_NORM", K$2)</f>
        <v>#PEND</v>
      </c>
      <c r="L8" s="10" t="str" cm="1">
        <f t="array" ref="L8">_xll.SNL.Clients.Office.Excel.Functions.SPG($A8, "IQ_DILUT_EPS_NORM", L$2)</f>
        <v>#PEND</v>
      </c>
      <c r="M8" s="10" t="str" cm="1">
        <f t="array" ref="M8">_xll.SNL.Clients.Office.Excel.Functions.SPG($A8, "IQ_DILUT_EPS_NORM", M$2)</f>
        <v>#PEND</v>
      </c>
      <c r="N8" s="10" t="str" cm="1">
        <f t="array" ref="N8">_xll.SNL.Clients.Office.Excel.Functions.SPG($A8, "IQ_DILUT_EPS_NORM", N$2)</f>
        <v>#PEND</v>
      </c>
      <c r="O8" s="10" t="str" cm="1">
        <f t="array" ref="O8">_xll.SNL.Clients.Office.Excel.Functions.SPG($A8, "IQ_DILUT_EPS_NORM", O$2)</f>
        <v>#PEND</v>
      </c>
      <c r="P8" s="10" t="str" cm="1">
        <f t="array" ref="P8">_xll.SNL.Clients.Office.Excel.Functions.SPG($A8, "IQ_DILUT_EPS_NORM", P$2)</f>
        <v>#PEND</v>
      </c>
      <c r="Q8" s="10" t="str" cm="1">
        <f t="array" ref="Q8">_xll.SNL.Clients.Office.Excel.Functions.SPG($A8, "IQ_DILUT_EPS_NORM", Q$2)</f>
        <v>#PEND</v>
      </c>
      <c r="R8" s="10" t="str" cm="1">
        <f t="array" ref="R8">_xll.SNL.Clients.Office.Excel.Functions.SPG($A8, "IQ_DILUT_EPS_NORM", R$2)</f>
        <v>#PEND</v>
      </c>
      <c r="S8" s="10" t="str" cm="1">
        <f t="array" ref="S8">_xll.SNL.Clients.Office.Excel.Functions.SPG($A8, "IQ_DILUT_EPS_NORM", S$2)</f>
        <v>#PEND</v>
      </c>
      <c r="T8" s="10" t="str" cm="1">
        <f t="array" ref="T8">_xll.SNL.Clients.Office.Excel.Functions.SPG($A8, "IQ_DILUT_EPS_NORM", T$2)</f>
        <v>#PEND</v>
      </c>
      <c r="U8" s="10" t="str" cm="1">
        <f t="array" ref="U8">_xll.SNL.Clients.Office.Excel.Functions.SPG($A8, "IQ_DILUT_EPS_NORM", U$2)</f>
        <v>#PEND</v>
      </c>
      <c r="V8" s="10" t="str" cm="1">
        <f t="array" ref="V8">_xll.SNL.Clients.Office.Excel.Functions.SPG($A8, "IQ_DILUT_EPS_NORM", V$2)</f>
        <v>#PEND</v>
      </c>
    </row>
    <row r="9" spans="1:22" x14ac:dyDescent="0.3">
      <c r="A9" t="s">
        <v>12</v>
      </c>
      <c r="B9" s="10" t="str" cm="1">
        <f t="array" ref="B9">_xll.SNL.Clients.Office.Excel.Functions.SPG($A9, "IQ_DILUT_EPS_NORM", B$2)</f>
        <v>#PEND</v>
      </c>
      <c r="C9" s="10" t="str" cm="1">
        <f t="array" ref="C9">_xll.SNL.Clients.Office.Excel.Functions.SPG($A9, "IQ_DILUT_EPS_NORM", C$2)</f>
        <v>#PEND</v>
      </c>
      <c r="D9" s="10" t="str" cm="1">
        <f t="array" ref="D9">_xll.SNL.Clients.Office.Excel.Functions.SPG($A9, "IQ_DILUT_EPS_NORM", D$2)</f>
        <v>#PEND</v>
      </c>
      <c r="E9" s="10" t="str" cm="1">
        <f t="array" ref="E9">_xll.SNL.Clients.Office.Excel.Functions.SPG($A9, "IQ_DILUT_EPS_NORM", E$2)</f>
        <v>#PEND</v>
      </c>
      <c r="F9" s="10" t="str" cm="1">
        <f t="array" ref="F9">_xll.SNL.Clients.Office.Excel.Functions.SPG($A9, "IQ_DILUT_EPS_NORM", F$2)</f>
        <v>#PEND</v>
      </c>
      <c r="G9" s="10" t="str" cm="1">
        <f t="array" ref="G9">_xll.SNL.Clients.Office.Excel.Functions.SPG($A9, "IQ_DILUT_EPS_NORM", G$2)</f>
        <v>#PEND</v>
      </c>
      <c r="H9" s="10" t="str" cm="1">
        <f t="array" ref="H9">_xll.SNL.Clients.Office.Excel.Functions.SPG($A9, "IQ_DILUT_EPS_NORM", H$2)</f>
        <v>#PEND</v>
      </c>
      <c r="I9" s="10" t="str" cm="1">
        <f t="array" ref="I9">_xll.SNL.Clients.Office.Excel.Functions.SPG($A9, "IQ_DILUT_EPS_NORM", I$2)</f>
        <v>#PEND</v>
      </c>
      <c r="J9" s="10" t="str" cm="1">
        <f t="array" ref="J9">_xll.SNL.Clients.Office.Excel.Functions.SPG($A9, "IQ_DILUT_EPS_NORM", J$2)</f>
        <v>#PEND</v>
      </c>
      <c r="K9" s="10" t="str" cm="1">
        <f t="array" ref="K9">_xll.SNL.Clients.Office.Excel.Functions.SPG($A9, "IQ_DILUT_EPS_NORM", K$2)</f>
        <v>#PEND</v>
      </c>
      <c r="L9" s="10" t="str" cm="1">
        <f t="array" ref="L9">_xll.SNL.Clients.Office.Excel.Functions.SPG($A9, "IQ_DILUT_EPS_NORM", L$2)</f>
        <v>#PEND</v>
      </c>
      <c r="M9" s="10" t="str" cm="1">
        <f t="array" ref="M9">_xll.SNL.Clients.Office.Excel.Functions.SPG($A9, "IQ_DILUT_EPS_NORM", M$2)</f>
        <v>#PEND</v>
      </c>
      <c r="N9" s="10" t="str" cm="1">
        <f t="array" ref="N9">_xll.SNL.Clients.Office.Excel.Functions.SPG($A9, "IQ_DILUT_EPS_NORM", N$2)</f>
        <v>#PEND</v>
      </c>
      <c r="O9" s="10" t="str" cm="1">
        <f t="array" ref="O9">_xll.SNL.Clients.Office.Excel.Functions.SPG($A9, "IQ_DILUT_EPS_NORM", O$2)</f>
        <v>#PEND</v>
      </c>
      <c r="P9" s="10" t="str" cm="1">
        <f t="array" ref="P9">_xll.SNL.Clients.Office.Excel.Functions.SPG($A9, "IQ_DILUT_EPS_NORM", P$2)</f>
        <v>#PEND</v>
      </c>
      <c r="Q9" s="10" t="str" cm="1">
        <f t="array" ref="Q9">_xll.SNL.Clients.Office.Excel.Functions.SPG($A9, "IQ_DILUT_EPS_NORM", Q$2)</f>
        <v>#PEND</v>
      </c>
      <c r="R9" s="10" t="str" cm="1">
        <f t="array" ref="R9">_xll.SNL.Clients.Office.Excel.Functions.SPG($A9, "IQ_DILUT_EPS_NORM", R$2)</f>
        <v>#PEND</v>
      </c>
      <c r="S9" s="10" t="str" cm="1">
        <f t="array" ref="S9">_xll.SNL.Clients.Office.Excel.Functions.SPG($A9, "IQ_DILUT_EPS_NORM", S$2)</f>
        <v>#PEND</v>
      </c>
      <c r="T9" s="10" t="str" cm="1">
        <f t="array" ref="T9">_xll.SNL.Clients.Office.Excel.Functions.SPG($A9, "IQ_DILUT_EPS_NORM", T$2)</f>
        <v>#PEND</v>
      </c>
      <c r="U9" s="10" t="str" cm="1">
        <f t="array" ref="U9">_xll.SNL.Clients.Office.Excel.Functions.SPG($A9, "IQ_DILUT_EPS_NORM", U$2)</f>
        <v>#PEND</v>
      </c>
      <c r="V9" s="10" t="str" cm="1">
        <f t="array" ref="V9">_xll.SNL.Clients.Office.Excel.Functions.SPG($A9, "IQ_DILUT_EPS_NORM", V$2)</f>
        <v>#PEND</v>
      </c>
    </row>
    <row r="10" spans="1:22" x14ac:dyDescent="0.3">
      <c r="A10" t="s">
        <v>13</v>
      </c>
      <c r="B10" s="10" t="str" cm="1">
        <f t="array" ref="B10">_xll.SNL.Clients.Office.Excel.Functions.SPG($A10, "IQ_DILUT_EPS_NORM", B$2)</f>
        <v>#PEND</v>
      </c>
      <c r="C10" s="10" t="str" cm="1">
        <f t="array" ref="C10">_xll.SNL.Clients.Office.Excel.Functions.SPG($A10, "IQ_DILUT_EPS_NORM", C$2)</f>
        <v>#PEND</v>
      </c>
      <c r="D10" s="10" t="str" cm="1">
        <f t="array" ref="D10">_xll.SNL.Clients.Office.Excel.Functions.SPG($A10, "IQ_DILUT_EPS_NORM", D$2)</f>
        <v>#PEND</v>
      </c>
      <c r="E10" s="10" t="str" cm="1">
        <f t="array" ref="E10">_xll.SNL.Clients.Office.Excel.Functions.SPG($A10, "IQ_DILUT_EPS_NORM", E$2)</f>
        <v>#PEND</v>
      </c>
      <c r="F10" s="10" t="str" cm="1">
        <f t="array" ref="F10">_xll.SNL.Clients.Office.Excel.Functions.SPG($A10, "IQ_DILUT_EPS_NORM", F$2)</f>
        <v>#PEND</v>
      </c>
      <c r="G10" s="10" t="str" cm="1">
        <f t="array" ref="G10">_xll.SNL.Clients.Office.Excel.Functions.SPG($A10, "IQ_DILUT_EPS_NORM", G$2)</f>
        <v>#PEND</v>
      </c>
      <c r="H10" s="10" t="str" cm="1">
        <f t="array" ref="H10">_xll.SNL.Clients.Office.Excel.Functions.SPG($A10, "IQ_DILUT_EPS_NORM", H$2)</f>
        <v>#PEND</v>
      </c>
      <c r="I10" s="10" t="str" cm="1">
        <f t="array" ref="I10">_xll.SNL.Clients.Office.Excel.Functions.SPG($A10, "IQ_DILUT_EPS_NORM", I$2)</f>
        <v>#PEND</v>
      </c>
      <c r="J10" s="10" t="str" cm="1">
        <f t="array" ref="J10">_xll.SNL.Clients.Office.Excel.Functions.SPG($A10, "IQ_DILUT_EPS_NORM", J$2)</f>
        <v>#PEND</v>
      </c>
      <c r="K10" s="10" t="str" cm="1">
        <f t="array" ref="K10">_xll.SNL.Clients.Office.Excel.Functions.SPG($A10, "IQ_DILUT_EPS_NORM", K$2)</f>
        <v>#PEND</v>
      </c>
      <c r="L10" s="10" t="str" cm="1">
        <f t="array" ref="L10">_xll.SNL.Clients.Office.Excel.Functions.SPG($A10, "IQ_DILUT_EPS_NORM", L$2)</f>
        <v>#PEND</v>
      </c>
      <c r="M10" s="10" t="str" cm="1">
        <f t="array" ref="M10">_xll.SNL.Clients.Office.Excel.Functions.SPG($A10, "IQ_DILUT_EPS_NORM", M$2)</f>
        <v>#PEND</v>
      </c>
      <c r="N10" s="10" t="str" cm="1">
        <f t="array" ref="N10">_xll.SNL.Clients.Office.Excel.Functions.SPG($A10, "IQ_DILUT_EPS_NORM", N$2)</f>
        <v>#PEND</v>
      </c>
      <c r="O10" s="10" t="str" cm="1">
        <f t="array" ref="O10">_xll.SNL.Clients.Office.Excel.Functions.SPG($A10, "IQ_DILUT_EPS_NORM", O$2)</f>
        <v>#PEND</v>
      </c>
      <c r="P10" s="10" t="str" cm="1">
        <f t="array" ref="P10">_xll.SNL.Clients.Office.Excel.Functions.SPG($A10, "IQ_DILUT_EPS_NORM", P$2)</f>
        <v>#PEND</v>
      </c>
      <c r="Q10" s="10" t="str" cm="1">
        <f t="array" ref="Q10">_xll.SNL.Clients.Office.Excel.Functions.SPG($A10, "IQ_DILUT_EPS_NORM", Q$2)</f>
        <v>#PEND</v>
      </c>
      <c r="R10" s="10" t="str" cm="1">
        <f t="array" ref="R10">_xll.SNL.Clients.Office.Excel.Functions.SPG($A10, "IQ_DILUT_EPS_NORM", R$2)</f>
        <v>#PEND</v>
      </c>
      <c r="S10" s="10" t="str" cm="1">
        <f t="array" ref="S10">_xll.SNL.Clients.Office.Excel.Functions.SPG($A10, "IQ_DILUT_EPS_NORM", S$2)</f>
        <v>#PEND</v>
      </c>
      <c r="T10" s="10" t="str" cm="1">
        <f t="array" ref="T10">_xll.SNL.Clients.Office.Excel.Functions.SPG($A10, "IQ_DILUT_EPS_NORM", T$2)</f>
        <v>#PEND</v>
      </c>
      <c r="U10" s="10" t="str" cm="1">
        <f t="array" ref="U10">_xll.SNL.Clients.Office.Excel.Functions.SPG($A10, "IQ_DILUT_EPS_NORM", U$2)</f>
        <v>#PEND</v>
      </c>
      <c r="V10" s="10" t="str" cm="1">
        <f t="array" ref="V10">_xll.SNL.Clients.Office.Excel.Functions.SPG($A10, "IQ_DILUT_EPS_NORM", V$2)</f>
        <v>#PEND</v>
      </c>
    </row>
    <row r="11" spans="1:22" x14ac:dyDescent="0.3">
      <c r="A11" t="s">
        <v>14</v>
      </c>
      <c r="B11" s="10" t="str" cm="1">
        <f t="array" ref="B11">_xll.SNL.Clients.Office.Excel.Functions.SPG($A11, "IQ_DILUT_EPS_NORM", B$2)</f>
        <v>#PEND</v>
      </c>
      <c r="C11" s="10" t="str" cm="1">
        <f t="array" ref="C11">_xll.SNL.Clients.Office.Excel.Functions.SPG($A11, "IQ_DILUT_EPS_NORM", C$2)</f>
        <v>#PEND</v>
      </c>
      <c r="D11" s="10" t="str" cm="1">
        <f t="array" ref="D11">_xll.SNL.Clients.Office.Excel.Functions.SPG($A11, "IQ_DILUT_EPS_NORM", D$2)</f>
        <v>#PEND</v>
      </c>
      <c r="E11" s="10" t="str" cm="1">
        <f t="array" ref="E11">_xll.SNL.Clients.Office.Excel.Functions.SPG($A11, "IQ_DILUT_EPS_NORM", E$2)</f>
        <v>#PEND</v>
      </c>
      <c r="F11" s="10" t="str" cm="1">
        <f t="array" ref="F11">_xll.SNL.Clients.Office.Excel.Functions.SPG($A11, "IQ_DILUT_EPS_NORM", F$2)</f>
        <v>#PEND</v>
      </c>
      <c r="G11" s="10" t="str" cm="1">
        <f t="array" ref="G11">_xll.SNL.Clients.Office.Excel.Functions.SPG($A11, "IQ_DILUT_EPS_NORM", G$2)</f>
        <v>#PEND</v>
      </c>
      <c r="H11" s="10" t="str" cm="1">
        <f t="array" ref="H11">_xll.SNL.Clients.Office.Excel.Functions.SPG($A11, "IQ_DILUT_EPS_NORM", H$2)</f>
        <v>#PEND</v>
      </c>
      <c r="I11" s="10" t="str" cm="1">
        <f t="array" ref="I11">_xll.SNL.Clients.Office.Excel.Functions.SPG($A11, "IQ_DILUT_EPS_NORM", I$2)</f>
        <v>#PEND</v>
      </c>
      <c r="J11" s="10" t="str" cm="1">
        <f t="array" ref="J11">_xll.SNL.Clients.Office.Excel.Functions.SPG($A11, "IQ_DILUT_EPS_NORM", J$2)</f>
        <v>#PEND</v>
      </c>
      <c r="K11" s="10" t="str" cm="1">
        <f t="array" ref="K11">_xll.SNL.Clients.Office.Excel.Functions.SPG($A11, "IQ_DILUT_EPS_NORM", K$2)</f>
        <v>#PEND</v>
      </c>
      <c r="L11" s="10" t="str" cm="1">
        <f t="array" ref="L11">_xll.SNL.Clients.Office.Excel.Functions.SPG($A11, "IQ_DILUT_EPS_NORM", L$2)</f>
        <v>#PEND</v>
      </c>
      <c r="M11" s="10" t="str" cm="1">
        <f t="array" ref="M11">_xll.SNL.Clients.Office.Excel.Functions.SPG($A11, "IQ_DILUT_EPS_NORM", M$2)</f>
        <v>#PEND</v>
      </c>
      <c r="N11" s="10" t="str" cm="1">
        <f t="array" ref="N11">_xll.SNL.Clients.Office.Excel.Functions.SPG($A11, "IQ_DILUT_EPS_NORM", N$2)</f>
        <v>#PEND</v>
      </c>
      <c r="O11" s="10" t="str" cm="1">
        <f t="array" ref="O11">_xll.SNL.Clients.Office.Excel.Functions.SPG($A11, "IQ_DILUT_EPS_NORM", O$2)</f>
        <v>#PEND</v>
      </c>
      <c r="P11" s="10" t="str" cm="1">
        <f t="array" ref="P11">_xll.SNL.Clients.Office.Excel.Functions.SPG($A11, "IQ_DILUT_EPS_NORM", P$2)</f>
        <v>#PEND</v>
      </c>
      <c r="Q11" s="10" t="str" cm="1">
        <f t="array" ref="Q11">_xll.SNL.Clients.Office.Excel.Functions.SPG($A11, "IQ_DILUT_EPS_NORM", Q$2)</f>
        <v>#PEND</v>
      </c>
      <c r="R11" s="10" t="str" cm="1">
        <f t="array" ref="R11">_xll.SNL.Clients.Office.Excel.Functions.SPG($A11, "IQ_DILUT_EPS_NORM", R$2)</f>
        <v>#PEND</v>
      </c>
      <c r="S11" s="10" t="str" cm="1">
        <f t="array" ref="S11">_xll.SNL.Clients.Office.Excel.Functions.SPG($A11, "IQ_DILUT_EPS_NORM", S$2)</f>
        <v>#PEND</v>
      </c>
      <c r="T11" s="10" t="str" cm="1">
        <f t="array" ref="T11">_xll.SNL.Clients.Office.Excel.Functions.SPG($A11, "IQ_DILUT_EPS_NORM", T$2)</f>
        <v>#PEND</v>
      </c>
      <c r="U11" s="10" t="str" cm="1">
        <f t="array" ref="U11">_xll.SNL.Clients.Office.Excel.Functions.SPG($A11, "IQ_DILUT_EPS_NORM", U$2)</f>
        <v>#PEND</v>
      </c>
      <c r="V11" s="10" t="str" cm="1">
        <f t="array" ref="V11">_xll.SNL.Clients.Office.Excel.Functions.SPG($A11, "IQ_DILUT_EPS_NORM", V$2)</f>
        <v>#PEND</v>
      </c>
    </row>
    <row r="12" spans="1:22" x14ac:dyDescent="0.3">
      <c r="A12" t="s">
        <v>15</v>
      </c>
      <c r="B12" s="10" t="str" cm="1">
        <f t="array" ref="B12">_xll.SNL.Clients.Office.Excel.Functions.SPG($A12, "IQ_DILUT_EPS_NORM", B$2)</f>
        <v>#PEND</v>
      </c>
      <c r="C12" s="10" t="str" cm="1">
        <f t="array" ref="C12">_xll.SNL.Clients.Office.Excel.Functions.SPG($A12, "IQ_DILUT_EPS_NORM", C$2)</f>
        <v>#PEND</v>
      </c>
      <c r="D12" s="10" t="str" cm="1">
        <f t="array" ref="D12">_xll.SNL.Clients.Office.Excel.Functions.SPG($A12, "IQ_DILUT_EPS_NORM", D$2)</f>
        <v>#PEND</v>
      </c>
      <c r="E12" s="10" t="str" cm="1">
        <f t="array" ref="E12">_xll.SNL.Clients.Office.Excel.Functions.SPG($A12, "IQ_DILUT_EPS_NORM", E$2)</f>
        <v>#PEND</v>
      </c>
      <c r="F12" s="10" t="str" cm="1">
        <f t="array" ref="F12">_xll.SNL.Clients.Office.Excel.Functions.SPG($A12, "IQ_DILUT_EPS_NORM", F$2)</f>
        <v>#PEND</v>
      </c>
      <c r="G12" s="10" t="str" cm="1">
        <f t="array" ref="G12">_xll.SNL.Clients.Office.Excel.Functions.SPG($A12, "IQ_DILUT_EPS_NORM", G$2)</f>
        <v>#PEND</v>
      </c>
      <c r="H12" s="10" t="str" cm="1">
        <f t="array" ref="H12">_xll.SNL.Clients.Office.Excel.Functions.SPG($A12, "IQ_DILUT_EPS_NORM", H$2)</f>
        <v>#PEND</v>
      </c>
      <c r="I12" s="10" t="str" cm="1">
        <f t="array" ref="I12">_xll.SNL.Clients.Office.Excel.Functions.SPG($A12, "IQ_DILUT_EPS_NORM", I$2)</f>
        <v>#PEND</v>
      </c>
      <c r="J12" s="10" t="str" cm="1">
        <f t="array" ref="J12">_xll.SNL.Clients.Office.Excel.Functions.SPG($A12, "IQ_DILUT_EPS_NORM", J$2)</f>
        <v>#PEND</v>
      </c>
      <c r="K12" s="10" t="str" cm="1">
        <f t="array" ref="K12">_xll.SNL.Clients.Office.Excel.Functions.SPG($A12, "IQ_DILUT_EPS_NORM", K$2)</f>
        <v>#PEND</v>
      </c>
      <c r="L12" s="10" t="str" cm="1">
        <f t="array" ref="L12">_xll.SNL.Clients.Office.Excel.Functions.SPG($A12, "IQ_DILUT_EPS_NORM", L$2)</f>
        <v>#PEND</v>
      </c>
      <c r="M12" s="10" t="str" cm="1">
        <f t="array" ref="M12">_xll.SNL.Clients.Office.Excel.Functions.SPG($A12, "IQ_DILUT_EPS_NORM", M$2)</f>
        <v>#PEND</v>
      </c>
      <c r="N12" s="10" t="str" cm="1">
        <f t="array" ref="N12">_xll.SNL.Clients.Office.Excel.Functions.SPG($A12, "IQ_DILUT_EPS_NORM", N$2)</f>
        <v>#PEND</v>
      </c>
      <c r="O12" s="10" t="str" cm="1">
        <f t="array" ref="O12">_xll.SNL.Clients.Office.Excel.Functions.SPG($A12, "IQ_DILUT_EPS_NORM", O$2)</f>
        <v>#PEND</v>
      </c>
      <c r="P12" s="10" t="str" cm="1">
        <f t="array" ref="P12">_xll.SNL.Clients.Office.Excel.Functions.SPG($A12, "IQ_DILUT_EPS_NORM", P$2)</f>
        <v>#PEND</v>
      </c>
      <c r="Q12" s="10" t="str" cm="1">
        <f t="array" ref="Q12">_xll.SNL.Clients.Office.Excel.Functions.SPG($A12, "IQ_DILUT_EPS_NORM", Q$2)</f>
        <v>#PEND</v>
      </c>
      <c r="R12" s="10" t="str" cm="1">
        <f t="array" ref="R12">_xll.SNL.Clients.Office.Excel.Functions.SPG($A12, "IQ_DILUT_EPS_NORM", R$2)</f>
        <v>#PEND</v>
      </c>
      <c r="S12" s="10" t="str" cm="1">
        <f t="array" ref="S12">_xll.SNL.Clients.Office.Excel.Functions.SPG($A12, "IQ_DILUT_EPS_NORM", S$2)</f>
        <v>#PEND</v>
      </c>
      <c r="T12" s="10" t="str" cm="1">
        <f t="array" ref="T12">_xll.SNL.Clients.Office.Excel.Functions.SPG($A12, "IQ_DILUT_EPS_NORM", T$2)</f>
        <v>#PEND</v>
      </c>
      <c r="U12" s="10" t="str" cm="1">
        <f t="array" ref="U12">_xll.SNL.Clients.Office.Excel.Functions.SPG($A12, "IQ_DILUT_EPS_NORM", U$2)</f>
        <v>#PEND</v>
      </c>
      <c r="V12" s="10" t="str" cm="1">
        <f t="array" ref="V12">_xll.SNL.Clients.Office.Excel.Functions.SPG($A12, "IQ_DILUT_EPS_NORM", V$2)</f>
        <v>#PEND</v>
      </c>
    </row>
    <row r="13" spans="1:22" x14ac:dyDescent="0.3">
      <c r="A13" t="s">
        <v>16</v>
      </c>
      <c r="B13" s="10" t="str" cm="1">
        <f t="array" ref="B13">_xll.SNL.Clients.Office.Excel.Functions.SPG($A13, "IQ_DILUT_EPS_NORM", B$2)</f>
        <v>#PEND</v>
      </c>
      <c r="C13" s="10" t="str" cm="1">
        <f t="array" ref="C13">_xll.SNL.Clients.Office.Excel.Functions.SPG($A13, "IQ_DILUT_EPS_NORM", C$2)</f>
        <v>#PEND</v>
      </c>
      <c r="D13" s="10" t="str" cm="1">
        <f t="array" ref="D13">_xll.SNL.Clients.Office.Excel.Functions.SPG($A13, "IQ_DILUT_EPS_NORM", D$2)</f>
        <v>#PEND</v>
      </c>
      <c r="E13" s="10" t="str" cm="1">
        <f t="array" ref="E13">_xll.SNL.Clients.Office.Excel.Functions.SPG($A13, "IQ_DILUT_EPS_NORM", E$2)</f>
        <v>#PEND</v>
      </c>
      <c r="F13" s="10" t="str" cm="1">
        <f t="array" ref="F13">_xll.SNL.Clients.Office.Excel.Functions.SPG($A13, "IQ_DILUT_EPS_NORM", F$2)</f>
        <v>#PEND</v>
      </c>
      <c r="G13" s="10" t="str" cm="1">
        <f t="array" ref="G13">_xll.SNL.Clients.Office.Excel.Functions.SPG($A13, "IQ_DILUT_EPS_NORM", G$2)</f>
        <v>#PEND</v>
      </c>
      <c r="H13" s="10" t="str" cm="1">
        <f t="array" ref="H13">_xll.SNL.Clients.Office.Excel.Functions.SPG($A13, "IQ_DILUT_EPS_NORM", H$2)</f>
        <v>#PEND</v>
      </c>
      <c r="I13" s="10" t="str" cm="1">
        <f t="array" ref="I13">_xll.SNL.Clients.Office.Excel.Functions.SPG($A13, "IQ_DILUT_EPS_NORM", I$2)</f>
        <v>#PEND</v>
      </c>
      <c r="J13" s="10" t="str" cm="1">
        <f t="array" ref="J13">_xll.SNL.Clients.Office.Excel.Functions.SPG($A13, "IQ_DILUT_EPS_NORM", J$2)</f>
        <v>#PEND</v>
      </c>
      <c r="K13" s="10" t="str" cm="1">
        <f t="array" ref="K13">_xll.SNL.Clients.Office.Excel.Functions.SPG($A13, "IQ_DILUT_EPS_NORM", K$2)</f>
        <v>#PEND</v>
      </c>
      <c r="L13" s="10" t="str" cm="1">
        <f t="array" ref="L13">_xll.SNL.Clients.Office.Excel.Functions.SPG($A13, "IQ_DILUT_EPS_NORM", L$2)</f>
        <v>#PEND</v>
      </c>
      <c r="M13" s="10" t="str" cm="1">
        <f t="array" ref="M13">_xll.SNL.Clients.Office.Excel.Functions.SPG($A13, "IQ_DILUT_EPS_NORM", M$2)</f>
        <v>#PEND</v>
      </c>
      <c r="N13" s="10" t="str" cm="1">
        <f t="array" ref="N13">_xll.SNL.Clients.Office.Excel.Functions.SPG($A13, "IQ_DILUT_EPS_NORM", N$2)</f>
        <v>#PEND</v>
      </c>
      <c r="O13" s="10" t="str" cm="1">
        <f t="array" ref="O13">_xll.SNL.Clients.Office.Excel.Functions.SPG($A13, "IQ_DILUT_EPS_NORM", O$2)</f>
        <v>#PEND</v>
      </c>
      <c r="P13" s="10" t="str" cm="1">
        <f t="array" ref="P13">_xll.SNL.Clients.Office.Excel.Functions.SPG($A13, "IQ_DILUT_EPS_NORM", P$2)</f>
        <v>#PEND</v>
      </c>
      <c r="Q13" s="10" t="str" cm="1">
        <f t="array" ref="Q13">_xll.SNL.Clients.Office.Excel.Functions.SPG($A13, "IQ_DILUT_EPS_NORM", Q$2)</f>
        <v>#PEND</v>
      </c>
      <c r="R13" s="10" t="str" cm="1">
        <f t="array" ref="R13">_xll.SNL.Clients.Office.Excel.Functions.SPG($A13, "IQ_DILUT_EPS_NORM", R$2)</f>
        <v>#PEND</v>
      </c>
      <c r="S13" s="10" t="str" cm="1">
        <f t="array" ref="S13">_xll.SNL.Clients.Office.Excel.Functions.SPG($A13, "IQ_DILUT_EPS_NORM", S$2)</f>
        <v>#PEND</v>
      </c>
      <c r="T13" s="10" t="str" cm="1">
        <f t="array" ref="T13">_xll.SNL.Clients.Office.Excel.Functions.SPG($A13, "IQ_DILUT_EPS_NORM", T$2)</f>
        <v>#PEND</v>
      </c>
      <c r="U13" s="10" t="str" cm="1">
        <f t="array" ref="U13">_xll.SNL.Clients.Office.Excel.Functions.SPG($A13, "IQ_DILUT_EPS_NORM", U$2)</f>
        <v>#PEND</v>
      </c>
      <c r="V13" s="10" t="str" cm="1">
        <f t="array" ref="V13">_xll.SNL.Clients.Office.Excel.Functions.SPG($A13, "IQ_DILUT_EPS_NORM", V$2)</f>
        <v>#PEND</v>
      </c>
    </row>
    <row r="14" spans="1:22" x14ac:dyDescent="0.3">
      <c r="A14" t="s">
        <v>17</v>
      </c>
      <c r="B14" s="10" t="str" cm="1">
        <f t="array" ref="B14">_xll.SNL.Clients.Office.Excel.Functions.SPG($A14, "IQ_DILUT_EPS_NORM", B$2)</f>
        <v>#PEND</v>
      </c>
      <c r="C14" s="10" t="str" cm="1">
        <f t="array" ref="C14">_xll.SNL.Clients.Office.Excel.Functions.SPG($A14, "IQ_DILUT_EPS_NORM", C$2)</f>
        <v>#PEND</v>
      </c>
      <c r="D14" s="10" t="str" cm="1">
        <f t="array" ref="D14">_xll.SNL.Clients.Office.Excel.Functions.SPG($A14, "IQ_DILUT_EPS_NORM", D$2)</f>
        <v>#PEND</v>
      </c>
      <c r="E14" s="10" t="str" cm="1">
        <f t="array" ref="E14">_xll.SNL.Clients.Office.Excel.Functions.SPG($A14, "IQ_DILUT_EPS_NORM", E$2)</f>
        <v>#PEND</v>
      </c>
      <c r="F14" s="10" t="str" cm="1">
        <f t="array" ref="F14">_xll.SNL.Clients.Office.Excel.Functions.SPG($A14, "IQ_DILUT_EPS_NORM", F$2)</f>
        <v>#PEND</v>
      </c>
      <c r="G14" s="10" t="str" cm="1">
        <f t="array" ref="G14">_xll.SNL.Clients.Office.Excel.Functions.SPG($A14, "IQ_DILUT_EPS_NORM", G$2)</f>
        <v>#PEND</v>
      </c>
      <c r="H14" s="10" t="str" cm="1">
        <f t="array" ref="H14">_xll.SNL.Clients.Office.Excel.Functions.SPG($A14, "IQ_DILUT_EPS_NORM", H$2)</f>
        <v>#PEND</v>
      </c>
      <c r="I14" s="10" t="str" cm="1">
        <f t="array" ref="I14">_xll.SNL.Clients.Office.Excel.Functions.SPG($A14, "IQ_DILUT_EPS_NORM", I$2)</f>
        <v>#PEND</v>
      </c>
      <c r="J14" s="10" t="str" cm="1">
        <f t="array" ref="J14">_xll.SNL.Clients.Office.Excel.Functions.SPG($A14, "IQ_DILUT_EPS_NORM", J$2)</f>
        <v>#PEND</v>
      </c>
      <c r="K14" s="10" t="str" cm="1">
        <f t="array" ref="K14">_xll.SNL.Clients.Office.Excel.Functions.SPG($A14, "IQ_DILUT_EPS_NORM", K$2)</f>
        <v>#PEND</v>
      </c>
      <c r="L14" s="10" t="str" cm="1">
        <f t="array" ref="L14">_xll.SNL.Clients.Office.Excel.Functions.SPG($A14, "IQ_DILUT_EPS_NORM", L$2)</f>
        <v>#PEND</v>
      </c>
      <c r="M14" s="10" t="str" cm="1">
        <f t="array" ref="M14">_xll.SNL.Clients.Office.Excel.Functions.SPG($A14, "IQ_DILUT_EPS_NORM", M$2)</f>
        <v>#PEND</v>
      </c>
      <c r="N14" s="10" t="str" cm="1">
        <f t="array" ref="N14">_xll.SNL.Clients.Office.Excel.Functions.SPG($A14, "IQ_DILUT_EPS_NORM", N$2)</f>
        <v>#PEND</v>
      </c>
      <c r="O14" s="10" t="str" cm="1">
        <f t="array" ref="O14">_xll.SNL.Clients.Office.Excel.Functions.SPG($A14, "IQ_DILUT_EPS_NORM", O$2)</f>
        <v>#PEND</v>
      </c>
      <c r="P14" s="10" t="str" cm="1">
        <f t="array" ref="P14">_xll.SNL.Clients.Office.Excel.Functions.SPG($A14, "IQ_DILUT_EPS_NORM", P$2)</f>
        <v>#PEND</v>
      </c>
      <c r="Q14" s="10" t="str" cm="1">
        <f t="array" ref="Q14">_xll.SNL.Clients.Office.Excel.Functions.SPG($A14, "IQ_DILUT_EPS_NORM", Q$2)</f>
        <v>#PEND</v>
      </c>
      <c r="R14" s="10" t="str" cm="1">
        <f t="array" ref="R14">_xll.SNL.Clients.Office.Excel.Functions.SPG($A14, "IQ_DILUT_EPS_NORM", R$2)</f>
        <v>#PEND</v>
      </c>
      <c r="S14" s="10" t="str" cm="1">
        <f t="array" ref="S14">_xll.SNL.Clients.Office.Excel.Functions.SPG($A14, "IQ_DILUT_EPS_NORM", S$2)</f>
        <v>#PEND</v>
      </c>
      <c r="T14" s="10" t="str" cm="1">
        <f t="array" ref="T14">_xll.SNL.Clients.Office.Excel.Functions.SPG($A14, "IQ_DILUT_EPS_NORM", T$2)</f>
        <v>#PEND</v>
      </c>
      <c r="U14" s="10" t="str" cm="1">
        <f t="array" ref="U14">_xll.SNL.Clients.Office.Excel.Functions.SPG($A14, "IQ_DILUT_EPS_NORM", U$2)</f>
        <v>#PEND</v>
      </c>
      <c r="V14" s="10" t="str" cm="1">
        <f t="array" ref="V14">_xll.SNL.Clients.Office.Excel.Functions.SPG($A14, "IQ_DILUT_EPS_NORM", V$2)</f>
        <v>#PEND</v>
      </c>
    </row>
    <row r="15" spans="1:22" x14ac:dyDescent="0.3">
      <c r="A15" t="s">
        <v>18</v>
      </c>
      <c r="B15" s="10" t="str" cm="1">
        <f t="array" ref="B15">_xll.SNL.Clients.Office.Excel.Functions.SPG($A15, "IQ_DILUT_EPS_NORM", B$2)</f>
        <v>#PEND</v>
      </c>
      <c r="C15" s="10" t="str" cm="1">
        <f t="array" ref="C15">_xll.SNL.Clients.Office.Excel.Functions.SPG($A15, "IQ_DILUT_EPS_NORM", C$2)</f>
        <v>#PEND</v>
      </c>
      <c r="D15" s="10" t="str" cm="1">
        <f t="array" ref="D15">_xll.SNL.Clients.Office.Excel.Functions.SPG($A15, "IQ_DILUT_EPS_NORM", D$2)</f>
        <v>#PEND</v>
      </c>
      <c r="E15" s="10" t="str" cm="1">
        <f t="array" ref="E15">_xll.SNL.Clients.Office.Excel.Functions.SPG($A15, "IQ_DILUT_EPS_NORM", E$2)</f>
        <v>#PEND</v>
      </c>
      <c r="F15" s="10" t="str" cm="1">
        <f t="array" ref="F15">_xll.SNL.Clients.Office.Excel.Functions.SPG($A15, "IQ_DILUT_EPS_NORM", F$2)</f>
        <v>#PEND</v>
      </c>
      <c r="G15" s="10" t="str" cm="1">
        <f t="array" ref="G15">_xll.SNL.Clients.Office.Excel.Functions.SPG($A15, "IQ_DILUT_EPS_NORM", G$2)</f>
        <v>#PEND</v>
      </c>
      <c r="H15" s="10" t="str" cm="1">
        <f t="array" ref="H15">_xll.SNL.Clients.Office.Excel.Functions.SPG($A15, "IQ_DILUT_EPS_NORM", H$2)</f>
        <v>#PEND</v>
      </c>
      <c r="I15" s="10" t="str" cm="1">
        <f t="array" ref="I15">_xll.SNL.Clients.Office.Excel.Functions.SPG($A15, "IQ_DILUT_EPS_NORM", I$2)</f>
        <v>#PEND</v>
      </c>
      <c r="J15" s="10" t="str" cm="1">
        <f t="array" ref="J15">_xll.SNL.Clients.Office.Excel.Functions.SPG($A15, "IQ_DILUT_EPS_NORM", J$2)</f>
        <v>#PEND</v>
      </c>
      <c r="K15" s="10" t="str" cm="1">
        <f t="array" ref="K15">_xll.SNL.Clients.Office.Excel.Functions.SPG($A15, "IQ_DILUT_EPS_NORM", K$2)</f>
        <v>#PEND</v>
      </c>
      <c r="L15" s="10" t="str" cm="1">
        <f t="array" ref="L15">_xll.SNL.Clients.Office.Excel.Functions.SPG($A15, "IQ_DILUT_EPS_NORM", L$2)</f>
        <v>#PEND</v>
      </c>
      <c r="M15" s="10" t="str" cm="1">
        <f t="array" ref="M15">_xll.SNL.Clients.Office.Excel.Functions.SPG($A15, "IQ_DILUT_EPS_NORM", M$2)</f>
        <v>#PEND</v>
      </c>
      <c r="N15" s="10" t="str" cm="1">
        <f t="array" ref="N15">_xll.SNL.Clients.Office.Excel.Functions.SPG($A15, "IQ_DILUT_EPS_NORM", N$2)</f>
        <v>#PEND</v>
      </c>
      <c r="O15" s="10" t="str" cm="1">
        <f t="array" ref="O15">_xll.SNL.Clients.Office.Excel.Functions.SPG($A15, "IQ_DILUT_EPS_NORM", O$2)</f>
        <v>#PEND</v>
      </c>
      <c r="P15" s="10" t="str" cm="1">
        <f t="array" ref="P15">_xll.SNL.Clients.Office.Excel.Functions.SPG($A15, "IQ_DILUT_EPS_NORM", P$2)</f>
        <v>#PEND</v>
      </c>
      <c r="Q15" s="10" t="str" cm="1">
        <f t="array" ref="Q15">_xll.SNL.Clients.Office.Excel.Functions.SPG($A15, "IQ_DILUT_EPS_NORM", Q$2)</f>
        <v>#PEND</v>
      </c>
      <c r="R15" s="10" t="str" cm="1">
        <f t="array" ref="R15">_xll.SNL.Clients.Office.Excel.Functions.SPG($A15, "IQ_DILUT_EPS_NORM", R$2)</f>
        <v>#PEND</v>
      </c>
      <c r="S15" s="10" t="str" cm="1">
        <f t="array" ref="S15">_xll.SNL.Clients.Office.Excel.Functions.SPG($A15, "IQ_DILUT_EPS_NORM", S$2)</f>
        <v>#PEND</v>
      </c>
      <c r="T15" s="10" t="str" cm="1">
        <f t="array" ref="T15">_xll.SNL.Clients.Office.Excel.Functions.SPG($A15, "IQ_DILUT_EPS_NORM", T$2)</f>
        <v>#PEND</v>
      </c>
      <c r="U15" s="10" t="str" cm="1">
        <f t="array" ref="U15">_xll.SNL.Clients.Office.Excel.Functions.SPG($A15, "IQ_DILUT_EPS_NORM", U$2)</f>
        <v>#PEND</v>
      </c>
      <c r="V15" s="10" t="str" cm="1">
        <f t="array" ref="V15">_xll.SNL.Clients.Office.Excel.Functions.SPG($A15, "IQ_DILUT_EPS_NORM", V$2)</f>
        <v>#PEND</v>
      </c>
    </row>
    <row r="16" spans="1:22" x14ac:dyDescent="0.3">
      <c r="A16" t="s">
        <v>19</v>
      </c>
      <c r="B16" s="10" t="str" cm="1">
        <f t="array" ref="B16">_xll.SNL.Clients.Office.Excel.Functions.SPG($A16, "IQ_DILUT_EPS_NORM", B$2)</f>
        <v>#PEND</v>
      </c>
      <c r="C16" s="10" t="str" cm="1">
        <f t="array" ref="C16">_xll.SNL.Clients.Office.Excel.Functions.SPG($A16, "IQ_DILUT_EPS_NORM", C$2)</f>
        <v>#PEND</v>
      </c>
      <c r="D16" s="10" t="str" cm="1">
        <f t="array" ref="D16">_xll.SNL.Clients.Office.Excel.Functions.SPG($A16, "IQ_DILUT_EPS_NORM", D$2)</f>
        <v>#PEND</v>
      </c>
      <c r="E16" s="10" t="str" cm="1">
        <f t="array" ref="E16">_xll.SNL.Clients.Office.Excel.Functions.SPG($A16, "IQ_DILUT_EPS_NORM", E$2)</f>
        <v>#PEND</v>
      </c>
      <c r="F16" s="10" t="str" cm="1">
        <f t="array" ref="F16">_xll.SNL.Clients.Office.Excel.Functions.SPG($A16, "IQ_DILUT_EPS_NORM", F$2)</f>
        <v>#PEND</v>
      </c>
      <c r="G16" s="10" t="str" cm="1">
        <f t="array" ref="G16">_xll.SNL.Clients.Office.Excel.Functions.SPG($A16, "IQ_DILUT_EPS_NORM", G$2)</f>
        <v>#PEND</v>
      </c>
      <c r="H16" s="10" t="str" cm="1">
        <f t="array" ref="H16">_xll.SNL.Clients.Office.Excel.Functions.SPG($A16, "IQ_DILUT_EPS_NORM", H$2)</f>
        <v>#PEND</v>
      </c>
      <c r="I16" s="10" t="str" cm="1">
        <f t="array" ref="I16">_xll.SNL.Clients.Office.Excel.Functions.SPG($A16, "IQ_DILUT_EPS_NORM", I$2)</f>
        <v>#PEND</v>
      </c>
      <c r="J16" s="10" t="str" cm="1">
        <f t="array" ref="J16">_xll.SNL.Clients.Office.Excel.Functions.SPG($A16, "IQ_DILUT_EPS_NORM", J$2)</f>
        <v>#PEND</v>
      </c>
      <c r="K16" s="10" t="str" cm="1">
        <f t="array" ref="K16">_xll.SNL.Clients.Office.Excel.Functions.SPG($A16, "IQ_DILUT_EPS_NORM", K$2)</f>
        <v>#PEND</v>
      </c>
      <c r="L16" s="10" t="str" cm="1">
        <f t="array" ref="L16">_xll.SNL.Clients.Office.Excel.Functions.SPG($A16, "IQ_DILUT_EPS_NORM", L$2)</f>
        <v>#PEND</v>
      </c>
      <c r="M16" s="10" t="str" cm="1">
        <f t="array" ref="M16">_xll.SNL.Clients.Office.Excel.Functions.SPG($A16, "IQ_DILUT_EPS_NORM", M$2)</f>
        <v>#PEND</v>
      </c>
      <c r="N16" s="10" t="str" cm="1">
        <f t="array" ref="N16">_xll.SNL.Clients.Office.Excel.Functions.SPG($A16, "IQ_DILUT_EPS_NORM", N$2)</f>
        <v>#PEND</v>
      </c>
      <c r="O16" s="10" t="str" cm="1">
        <f t="array" ref="O16">_xll.SNL.Clients.Office.Excel.Functions.SPG($A16, "IQ_DILUT_EPS_NORM", O$2)</f>
        <v>#PEND</v>
      </c>
      <c r="P16" s="10" t="str" cm="1">
        <f t="array" ref="P16">_xll.SNL.Clients.Office.Excel.Functions.SPG($A16, "IQ_DILUT_EPS_NORM", P$2)</f>
        <v>#PEND</v>
      </c>
      <c r="Q16" s="10" t="str" cm="1">
        <f t="array" ref="Q16">_xll.SNL.Clients.Office.Excel.Functions.SPG($A16, "IQ_DILUT_EPS_NORM", Q$2)</f>
        <v>#PEND</v>
      </c>
      <c r="R16" s="10" t="str" cm="1">
        <f t="array" ref="R16">_xll.SNL.Clients.Office.Excel.Functions.SPG($A16, "IQ_DILUT_EPS_NORM", R$2)</f>
        <v>#PEND</v>
      </c>
      <c r="S16" s="10" t="str" cm="1">
        <f t="array" ref="S16">_xll.SNL.Clients.Office.Excel.Functions.SPG($A16, "IQ_DILUT_EPS_NORM", S$2)</f>
        <v>#PEND</v>
      </c>
      <c r="T16" s="10" t="str" cm="1">
        <f t="array" ref="T16">_xll.SNL.Clients.Office.Excel.Functions.SPG($A16, "IQ_DILUT_EPS_NORM", T$2)</f>
        <v>#PEND</v>
      </c>
      <c r="U16" s="10" t="str" cm="1">
        <f t="array" ref="U16">_xll.SNL.Clients.Office.Excel.Functions.SPG($A16, "IQ_DILUT_EPS_NORM", U$2)</f>
        <v>#PEND</v>
      </c>
      <c r="V16" s="10" t="str" cm="1">
        <f t="array" ref="V16">_xll.SNL.Clients.Office.Excel.Functions.SPG($A16, "IQ_DILUT_EPS_NORM", V$2)</f>
        <v>#PEND</v>
      </c>
    </row>
    <row r="17" spans="1:22" x14ac:dyDescent="0.3">
      <c r="A17" t="s">
        <v>20</v>
      </c>
      <c r="B17" s="10" t="str" cm="1">
        <f t="array" ref="B17">_xll.SNL.Clients.Office.Excel.Functions.SPG($A17, "IQ_DILUT_EPS_NORM", B$2)</f>
        <v>#PEND</v>
      </c>
      <c r="C17" s="10" t="str" cm="1">
        <f t="array" ref="C17">_xll.SNL.Clients.Office.Excel.Functions.SPG($A17, "IQ_DILUT_EPS_NORM", C$2)</f>
        <v>#PEND</v>
      </c>
      <c r="D17" s="10" t="str" cm="1">
        <f t="array" ref="D17">_xll.SNL.Clients.Office.Excel.Functions.SPG($A17, "IQ_DILUT_EPS_NORM", D$2)</f>
        <v>#PEND</v>
      </c>
      <c r="E17" s="10" t="str" cm="1">
        <f t="array" ref="E17">_xll.SNL.Clients.Office.Excel.Functions.SPG($A17, "IQ_DILUT_EPS_NORM", E$2)</f>
        <v>#PEND</v>
      </c>
      <c r="F17" s="10" t="str" cm="1">
        <f t="array" ref="F17">_xll.SNL.Clients.Office.Excel.Functions.SPG($A17, "IQ_DILUT_EPS_NORM", F$2)</f>
        <v>#PEND</v>
      </c>
      <c r="G17" s="10" t="str" cm="1">
        <f t="array" ref="G17">_xll.SNL.Clients.Office.Excel.Functions.SPG($A17, "IQ_DILUT_EPS_NORM", G$2)</f>
        <v>#PEND</v>
      </c>
      <c r="H17" s="10" t="str" cm="1">
        <f t="array" ref="H17">_xll.SNL.Clients.Office.Excel.Functions.SPG($A17, "IQ_DILUT_EPS_NORM", H$2)</f>
        <v>#PEND</v>
      </c>
      <c r="I17" s="10" t="str" cm="1">
        <f t="array" ref="I17">_xll.SNL.Clients.Office.Excel.Functions.SPG($A17, "IQ_DILUT_EPS_NORM", I$2)</f>
        <v>#PEND</v>
      </c>
      <c r="J17" s="10" t="str" cm="1">
        <f t="array" ref="J17">_xll.SNL.Clients.Office.Excel.Functions.SPG($A17, "IQ_DILUT_EPS_NORM", J$2)</f>
        <v>#PEND</v>
      </c>
      <c r="K17" s="10" t="str" cm="1">
        <f t="array" ref="K17">_xll.SNL.Clients.Office.Excel.Functions.SPG($A17, "IQ_DILUT_EPS_NORM", K$2)</f>
        <v>#PEND</v>
      </c>
      <c r="L17" s="10" t="str" cm="1">
        <f t="array" ref="L17">_xll.SNL.Clients.Office.Excel.Functions.SPG($A17, "IQ_DILUT_EPS_NORM", L$2)</f>
        <v>#PEND</v>
      </c>
      <c r="M17" s="10" t="str" cm="1">
        <f t="array" ref="M17">_xll.SNL.Clients.Office.Excel.Functions.SPG($A17, "IQ_DILUT_EPS_NORM", M$2)</f>
        <v>#PEND</v>
      </c>
      <c r="N17" s="10" t="str" cm="1">
        <f t="array" ref="N17">_xll.SNL.Clients.Office.Excel.Functions.SPG($A17, "IQ_DILUT_EPS_NORM", N$2)</f>
        <v>#PEND</v>
      </c>
      <c r="O17" s="10" t="str" cm="1">
        <f t="array" ref="O17">_xll.SNL.Clients.Office.Excel.Functions.SPG($A17, "IQ_DILUT_EPS_NORM", O$2)</f>
        <v>#PEND</v>
      </c>
      <c r="P17" s="10" t="str" cm="1">
        <f t="array" ref="P17">_xll.SNL.Clients.Office.Excel.Functions.SPG($A17, "IQ_DILUT_EPS_NORM", P$2)</f>
        <v>#PEND</v>
      </c>
      <c r="Q17" s="10" t="str" cm="1">
        <f t="array" ref="Q17">_xll.SNL.Clients.Office.Excel.Functions.SPG($A17, "IQ_DILUT_EPS_NORM", Q$2)</f>
        <v>#PEND</v>
      </c>
      <c r="R17" s="10" t="str" cm="1">
        <f t="array" ref="R17">_xll.SNL.Clients.Office.Excel.Functions.SPG($A17, "IQ_DILUT_EPS_NORM", R$2)</f>
        <v>#PEND</v>
      </c>
      <c r="S17" s="10" t="str" cm="1">
        <f t="array" ref="S17">_xll.SNL.Clients.Office.Excel.Functions.SPG($A17, "IQ_DILUT_EPS_NORM", S$2)</f>
        <v>#PEND</v>
      </c>
      <c r="T17" s="10" t="str" cm="1">
        <f t="array" ref="T17">_xll.SNL.Clients.Office.Excel.Functions.SPG($A17, "IQ_DILUT_EPS_NORM", T$2)</f>
        <v>#PEND</v>
      </c>
      <c r="U17" s="10" t="str" cm="1">
        <f t="array" ref="U17">_xll.SNL.Clients.Office.Excel.Functions.SPG($A17, "IQ_DILUT_EPS_NORM", U$2)</f>
        <v>#PEND</v>
      </c>
      <c r="V17" s="10" t="str" cm="1">
        <f t="array" ref="V17">_xll.SNL.Clients.Office.Excel.Functions.SPG($A17, "IQ_DILUT_EPS_NORM", V$2)</f>
        <v>#PEND</v>
      </c>
    </row>
    <row r="18" spans="1:22" x14ac:dyDescent="0.3">
      <c r="A18" t="s">
        <v>21</v>
      </c>
      <c r="B18" s="10" t="str" cm="1">
        <f t="array" ref="B18">_xll.SNL.Clients.Office.Excel.Functions.SPG($A18, "IQ_DILUT_EPS_NORM", B$2)</f>
        <v>#PEND</v>
      </c>
      <c r="C18" s="10" t="str" cm="1">
        <f t="array" ref="C18">_xll.SNL.Clients.Office.Excel.Functions.SPG($A18, "IQ_DILUT_EPS_NORM", C$2)</f>
        <v>#PEND</v>
      </c>
      <c r="D18" s="10" t="str" cm="1">
        <f t="array" ref="D18">_xll.SNL.Clients.Office.Excel.Functions.SPG($A18, "IQ_DILUT_EPS_NORM", D$2)</f>
        <v>#PEND</v>
      </c>
      <c r="E18" s="10" t="str" cm="1">
        <f t="array" ref="E18">_xll.SNL.Clients.Office.Excel.Functions.SPG($A18, "IQ_DILUT_EPS_NORM", E$2)</f>
        <v>#PEND</v>
      </c>
      <c r="F18" s="10" t="str" cm="1">
        <f t="array" ref="F18">_xll.SNL.Clients.Office.Excel.Functions.SPG($A18, "IQ_DILUT_EPS_NORM", F$2)</f>
        <v>#PEND</v>
      </c>
      <c r="G18" s="10" t="str" cm="1">
        <f t="array" ref="G18">_xll.SNL.Clients.Office.Excel.Functions.SPG($A18, "IQ_DILUT_EPS_NORM", G$2)</f>
        <v>#PEND</v>
      </c>
      <c r="H18" s="10" t="str" cm="1">
        <f t="array" ref="H18">_xll.SNL.Clients.Office.Excel.Functions.SPG($A18, "IQ_DILUT_EPS_NORM", H$2)</f>
        <v>#PEND</v>
      </c>
      <c r="I18" s="10" t="str" cm="1">
        <f t="array" ref="I18">_xll.SNL.Clients.Office.Excel.Functions.SPG($A18, "IQ_DILUT_EPS_NORM", I$2)</f>
        <v>#PEND</v>
      </c>
      <c r="J18" s="10" t="str" cm="1">
        <f t="array" ref="J18">_xll.SNL.Clients.Office.Excel.Functions.SPG($A18, "IQ_DILUT_EPS_NORM", J$2)</f>
        <v>#PEND</v>
      </c>
      <c r="K18" s="10" t="str" cm="1">
        <f t="array" ref="K18">_xll.SNL.Clients.Office.Excel.Functions.SPG($A18, "IQ_DILUT_EPS_NORM", K$2)</f>
        <v>#PEND</v>
      </c>
      <c r="L18" s="10" t="str" cm="1">
        <f t="array" ref="L18">_xll.SNL.Clients.Office.Excel.Functions.SPG($A18, "IQ_DILUT_EPS_NORM", L$2)</f>
        <v>#PEND</v>
      </c>
      <c r="M18" s="10" t="str" cm="1">
        <f t="array" ref="M18">_xll.SNL.Clients.Office.Excel.Functions.SPG($A18, "IQ_DILUT_EPS_NORM", M$2)</f>
        <v>#PEND</v>
      </c>
      <c r="N18" s="10" t="str" cm="1">
        <f t="array" ref="N18">_xll.SNL.Clients.Office.Excel.Functions.SPG($A18, "IQ_DILUT_EPS_NORM", N$2)</f>
        <v>#PEND</v>
      </c>
      <c r="O18" s="10" t="str" cm="1">
        <f t="array" ref="O18">_xll.SNL.Clients.Office.Excel.Functions.SPG($A18, "IQ_DILUT_EPS_NORM", O$2)</f>
        <v>#PEND</v>
      </c>
      <c r="P18" s="10" t="str" cm="1">
        <f t="array" ref="P18">_xll.SNL.Clients.Office.Excel.Functions.SPG($A18, "IQ_DILUT_EPS_NORM", P$2)</f>
        <v>#PEND</v>
      </c>
      <c r="Q18" s="10" t="str" cm="1">
        <f t="array" ref="Q18">_xll.SNL.Clients.Office.Excel.Functions.SPG($A18, "IQ_DILUT_EPS_NORM", Q$2)</f>
        <v>#PEND</v>
      </c>
      <c r="R18" s="10" t="str" cm="1">
        <f t="array" ref="R18">_xll.SNL.Clients.Office.Excel.Functions.SPG($A18, "IQ_DILUT_EPS_NORM", R$2)</f>
        <v>#PEND</v>
      </c>
      <c r="S18" s="10" t="str" cm="1">
        <f t="array" ref="S18">_xll.SNL.Clients.Office.Excel.Functions.SPG($A18, "IQ_DILUT_EPS_NORM", S$2)</f>
        <v>#PEND</v>
      </c>
      <c r="T18" s="10" t="str" cm="1">
        <f t="array" ref="T18">_xll.SNL.Clients.Office.Excel.Functions.SPG($A18, "IQ_DILUT_EPS_NORM", T$2)</f>
        <v>#PEND</v>
      </c>
      <c r="U18" s="10" t="str" cm="1">
        <f t="array" ref="U18">_xll.SNL.Clients.Office.Excel.Functions.SPG($A18, "IQ_DILUT_EPS_NORM", U$2)</f>
        <v>#PEND</v>
      </c>
      <c r="V18" s="10" t="str" cm="1">
        <f t="array" ref="V18">_xll.SNL.Clients.Office.Excel.Functions.SPG($A18, "IQ_DILUT_EPS_NORM", V$2)</f>
        <v>#PEND</v>
      </c>
    </row>
    <row r="19" spans="1:22" x14ac:dyDescent="0.3">
      <c r="A19" t="s">
        <v>22</v>
      </c>
      <c r="B19" s="10" t="str" cm="1">
        <f t="array" ref="B19">_xll.SNL.Clients.Office.Excel.Functions.SPG($A19, "IQ_DILUT_EPS_NORM", B$2)</f>
        <v>#PEND</v>
      </c>
      <c r="C19" s="10" t="str" cm="1">
        <f t="array" ref="C19">_xll.SNL.Clients.Office.Excel.Functions.SPG($A19, "IQ_DILUT_EPS_NORM", C$2)</f>
        <v>#PEND</v>
      </c>
      <c r="D19" s="10" t="str" cm="1">
        <f t="array" ref="D19">_xll.SNL.Clients.Office.Excel.Functions.SPG($A19, "IQ_DILUT_EPS_NORM", D$2)</f>
        <v>#PEND</v>
      </c>
      <c r="E19" s="10" t="str" cm="1">
        <f t="array" ref="E19">_xll.SNL.Clients.Office.Excel.Functions.SPG($A19, "IQ_DILUT_EPS_NORM", E$2)</f>
        <v>#PEND</v>
      </c>
      <c r="F19" s="10" t="str" cm="1">
        <f t="array" ref="F19">_xll.SNL.Clients.Office.Excel.Functions.SPG($A19, "IQ_DILUT_EPS_NORM", F$2)</f>
        <v>#PEND</v>
      </c>
      <c r="G19" s="10" t="str" cm="1">
        <f t="array" ref="G19">_xll.SNL.Clients.Office.Excel.Functions.SPG($A19, "IQ_DILUT_EPS_NORM", G$2)</f>
        <v>#PEND</v>
      </c>
      <c r="H19" s="10" t="str" cm="1">
        <f t="array" ref="H19">_xll.SNL.Clients.Office.Excel.Functions.SPG($A19, "IQ_DILUT_EPS_NORM", H$2)</f>
        <v>#PEND</v>
      </c>
      <c r="I19" s="10" t="str" cm="1">
        <f t="array" ref="I19">_xll.SNL.Clients.Office.Excel.Functions.SPG($A19, "IQ_DILUT_EPS_NORM", I$2)</f>
        <v>#PEND</v>
      </c>
      <c r="J19" s="10" t="str" cm="1">
        <f t="array" ref="J19">_xll.SNL.Clients.Office.Excel.Functions.SPG($A19, "IQ_DILUT_EPS_NORM", J$2)</f>
        <v>#PEND</v>
      </c>
      <c r="K19" s="10" t="str" cm="1">
        <f t="array" ref="K19">_xll.SNL.Clients.Office.Excel.Functions.SPG($A19, "IQ_DILUT_EPS_NORM", K$2)</f>
        <v>#PEND</v>
      </c>
      <c r="L19" s="10" t="str" cm="1">
        <f t="array" ref="L19">_xll.SNL.Clients.Office.Excel.Functions.SPG($A19, "IQ_DILUT_EPS_NORM", L$2)</f>
        <v>#PEND</v>
      </c>
      <c r="M19" s="10" t="str" cm="1">
        <f t="array" ref="M19">_xll.SNL.Clients.Office.Excel.Functions.SPG($A19, "IQ_DILUT_EPS_NORM", M$2)</f>
        <v>#PEND</v>
      </c>
      <c r="N19" s="10" t="str" cm="1">
        <f t="array" ref="N19">_xll.SNL.Clients.Office.Excel.Functions.SPG($A19, "IQ_DILUT_EPS_NORM", N$2)</f>
        <v>#PEND</v>
      </c>
      <c r="O19" s="10" t="str" cm="1">
        <f t="array" ref="O19">_xll.SNL.Clients.Office.Excel.Functions.SPG($A19, "IQ_DILUT_EPS_NORM", O$2)</f>
        <v>#PEND</v>
      </c>
      <c r="P19" s="10" t="str" cm="1">
        <f t="array" ref="P19">_xll.SNL.Clients.Office.Excel.Functions.SPG($A19, "IQ_DILUT_EPS_NORM", P$2)</f>
        <v>#PEND</v>
      </c>
      <c r="Q19" s="10" t="str" cm="1">
        <f t="array" ref="Q19">_xll.SNL.Clients.Office.Excel.Functions.SPG($A19, "IQ_DILUT_EPS_NORM", Q$2)</f>
        <v>#PEND</v>
      </c>
      <c r="R19" s="10" t="str" cm="1">
        <f t="array" ref="R19">_xll.SNL.Clients.Office.Excel.Functions.SPG($A19, "IQ_DILUT_EPS_NORM", R$2)</f>
        <v>#PEND</v>
      </c>
      <c r="S19" s="10" t="str" cm="1">
        <f t="array" ref="S19">_xll.SNL.Clients.Office.Excel.Functions.SPG($A19, "IQ_DILUT_EPS_NORM", S$2)</f>
        <v>#PEND</v>
      </c>
      <c r="T19" s="10" t="str" cm="1">
        <f t="array" ref="T19">_xll.SNL.Clients.Office.Excel.Functions.SPG($A19, "IQ_DILUT_EPS_NORM", T$2)</f>
        <v>#PEND</v>
      </c>
      <c r="U19" s="10" t="str" cm="1">
        <f t="array" ref="U19">_xll.SNL.Clients.Office.Excel.Functions.SPG($A19, "IQ_DILUT_EPS_NORM", U$2)</f>
        <v>#PEND</v>
      </c>
      <c r="V19" s="10" t="str" cm="1">
        <f t="array" ref="V19">_xll.SNL.Clients.Office.Excel.Functions.SPG($A19, "IQ_DILUT_EPS_NORM", V$2)</f>
        <v>#PEND</v>
      </c>
    </row>
    <row r="20" spans="1:22" x14ac:dyDescent="0.3">
      <c r="A20" t="s">
        <v>23</v>
      </c>
      <c r="B20" s="10" t="str" cm="1">
        <f t="array" ref="B20">_xll.SNL.Clients.Office.Excel.Functions.SPG($A20, "IQ_DILUT_EPS_NORM", B$2)</f>
        <v>#PEND</v>
      </c>
      <c r="C20" s="10" t="str" cm="1">
        <f t="array" ref="C20">_xll.SNL.Clients.Office.Excel.Functions.SPG($A20, "IQ_DILUT_EPS_NORM", C$2)</f>
        <v>#PEND</v>
      </c>
      <c r="D20" s="10" t="str" cm="1">
        <f t="array" ref="D20">_xll.SNL.Clients.Office.Excel.Functions.SPG($A20, "IQ_DILUT_EPS_NORM", D$2)</f>
        <v>#PEND</v>
      </c>
      <c r="E20" s="10" t="str" cm="1">
        <f t="array" ref="E20">_xll.SNL.Clients.Office.Excel.Functions.SPG($A20, "IQ_DILUT_EPS_NORM", E$2)</f>
        <v>#PEND</v>
      </c>
      <c r="F20" s="10" t="str" cm="1">
        <f t="array" ref="F20">_xll.SNL.Clients.Office.Excel.Functions.SPG($A20, "IQ_DILUT_EPS_NORM", F$2)</f>
        <v>#PEND</v>
      </c>
      <c r="G20" s="10" t="str" cm="1">
        <f t="array" ref="G20">_xll.SNL.Clients.Office.Excel.Functions.SPG($A20, "IQ_DILUT_EPS_NORM", G$2)</f>
        <v>#PEND</v>
      </c>
      <c r="H20" s="10" t="str" cm="1">
        <f t="array" ref="H20">_xll.SNL.Clients.Office.Excel.Functions.SPG($A20, "IQ_DILUT_EPS_NORM", H$2)</f>
        <v>#PEND</v>
      </c>
      <c r="I20" s="10" t="str" cm="1">
        <f t="array" ref="I20">_xll.SNL.Clients.Office.Excel.Functions.SPG($A20, "IQ_DILUT_EPS_NORM", I$2)</f>
        <v>#PEND</v>
      </c>
      <c r="J20" s="10" t="str" cm="1">
        <f t="array" ref="J20">_xll.SNL.Clients.Office.Excel.Functions.SPG($A20, "IQ_DILUT_EPS_NORM", J$2)</f>
        <v>#PEND</v>
      </c>
      <c r="K20" s="10" t="str" cm="1">
        <f t="array" ref="K20">_xll.SNL.Clients.Office.Excel.Functions.SPG($A20, "IQ_DILUT_EPS_NORM", K$2)</f>
        <v>#PEND</v>
      </c>
      <c r="L20" s="10" t="str" cm="1">
        <f t="array" ref="L20">_xll.SNL.Clients.Office.Excel.Functions.SPG($A20, "IQ_DILUT_EPS_NORM", L$2)</f>
        <v>#PEND</v>
      </c>
      <c r="M20" s="10" t="str" cm="1">
        <f t="array" ref="M20">_xll.SNL.Clients.Office.Excel.Functions.SPG($A20, "IQ_DILUT_EPS_NORM", M$2)</f>
        <v>#PEND</v>
      </c>
      <c r="N20" s="10" t="str" cm="1">
        <f t="array" ref="N20">_xll.SNL.Clients.Office.Excel.Functions.SPG($A20, "IQ_DILUT_EPS_NORM", N$2)</f>
        <v>#PEND</v>
      </c>
      <c r="O20" s="10" t="str" cm="1">
        <f t="array" ref="O20">_xll.SNL.Clients.Office.Excel.Functions.SPG($A20, "IQ_DILUT_EPS_NORM", O$2)</f>
        <v>#PEND</v>
      </c>
      <c r="P20" s="10" t="str" cm="1">
        <f t="array" ref="P20">_xll.SNL.Clients.Office.Excel.Functions.SPG($A20, "IQ_DILUT_EPS_NORM", P$2)</f>
        <v>#PEND</v>
      </c>
      <c r="Q20" s="10" t="str" cm="1">
        <f t="array" ref="Q20">_xll.SNL.Clients.Office.Excel.Functions.SPG($A20, "IQ_DILUT_EPS_NORM", Q$2)</f>
        <v>#PEND</v>
      </c>
      <c r="R20" s="10" t="str" cm="1">
        <f t="array" ref="R20">_xll.SNL.Clients.Office.Excel.Functions.SPG($A20, "IQ_DILUT_EPS_NORM", R$2)</f>
        <v>#PEND</v>
      </c>
      <c r="S20" s="10" t="str" cm="1">
        <f t="array" ref="S20">_xll.SNL.Clients.Office.Excel.Functions.SPG($A20, "IQ_DILUT_EPS_NORM", S$2)</f>
        <v>#PEND</v>
      </c>
      <c r="T20" s="10" t="str" cm="1">
        <f t="array" ref="T20">_xll.SNL.Clients.Office.Excel.Functions.SPG($A20, "IQ_DILUT_EPS_NORM", T$2)</f>
        <v>#PEND</v>
      </c>
      <c r="U20" s="10" t="str" cm="1">
        <f t="array" ref="U20">_xll.SNL.Clients.Office.Excel.Functions.SPG($A20, "IQ_DILUT_EPS_NORM", U$2)</f>
        <v>#PEND</v>
      </c>
      <c r="V20" s="10" t="str" cm="1">
        <f t="array" ref="V20">_xll.SNL.Clients.Office.Excel.Functions.SPG($A20, "IQ_DILUT_EPS_NORM", V$2)</f>
        <v>#PEND</v>
      </c>
    </row>
    <row r="21" spans="1:22" x14ac:dyDescent="0.3">
      <c r="A21" t="s">
        <v>24</v>
      </c>
      <c r="B21" s="10" t="str" cm="1">
        <f t="array" ref="B21">_xll.SNL.Clients.Office.Excel.Functions.SPG($A21, "IQ_DILUT_EPS_NORM", B$2)</f>
        <v>#PEND</v>
      </c>
      <c r="C21" s="10" t="str" cm="1">
        <f t="array" ref="C21">_xll.SNL.Clients.Office.Excel.Functions.SPG($A21, "IQ_DILUT_EPS_NORM", C$2)</f>
        <v>#PEND</v>
      </c>
      <c r="D21" s="10" t="str" cm="1">
        <f t="array" ref="D21">_xll.SNL.Clients.Office.Excel.Functions.SPG($A21, "IQ_DILUT_EPS_NORM", D$2)</f>
        <v>#PEND</v>
      </c>
      <c r="E21" s="10" t="str" cm="1">
        <f t="array" ref="E21">_xll.SNL.Clients.Office.Excel.Functions.SPG($A21, "IQ_DILUT_EPS_NORM", E$2)</f>
        <v>#PEND</v>
      </c>
      <c r="F21" s="10" t="str" cm="1">
        <f t="array" ref="F21">_xll.SNL.Clients.Office.Excel.Functions.SPG($A21, "IQ_DILUT_EPS_NORM", F$2)</f>
        <v>#PEND</v>
      </c>
      <c r="G21" s="10" t="str" cm="1">
        <f t="array" ref="G21">_xll.SNL.Clients.Office.Excel.Functions.SPG($A21, "IQ_DILUT_EPS_NORM", G$2)</f>
        <v>#PEND</v>
      </c>
      <c r="H21" s="10" t="str" cm="1">
        <f t="array" ref="H21">_xll.SNL.Clients.Office.Excel.Functions.SPG($A21, "IQ_DILUT_EPS_NORM", H$2)</f>
        <v>#PEND</v>
      </c>
      <c r="I21" s="10" t="str" cm="1">
        <f t="array" ref="I21">_xll.SNL.Clients.Office.Excel.Functions.SPG($A21, "IQ_DILUT_EPS_NORM", I$2)</f>
        <v>#PEND</v>
      </c>
      <c r="J21" s="10" t="str" cm="1">
        <f t="array" ref="J21">_xll.SNL.Clients.Office.Excel.Functions.SPG($A21, "IQ_DILUT_EPS_NORM", J$2)</f>
        <v>#PEND</v>
      </c>
      <c r="K21" s="10" t="str" cm="1">
        <f t="array" ref="K21">_xll.SNL.Clients.Office.Excel.Functions.SPG($A21, "IQ_DILUT_EPS_NORM", K$2)</f>
        <v>#PEND</v>
      </c>
      <c r="L21" s="10" t="str" cm="1">
        <f t="array" ref="L21">_xll.SNL.Clients.Office.Excel.Functions.SPG($A21, "IQ_DILUT_EPS_NORM", L$2)</f>
        <v>#PEND</v>
      </c>
      <c r="M21" s="10" t="str" cm="1">
        <f t="array" ref="M21">_xll.SNL.Clients.Office.Excel.Functions.SPG($A21, "IQ_DILUT_EPS_NORM", M$2)</f>
        <v>#PEND</v>
      </c>
      <c r="N21" s="10" t="str" cm="1">
        <f t="array" ref="N21">_xll.SNL.Clients.Office.Excel.Functions.SPG($A21, "IQ_DILUT_EPS_NORM", N$2)</f>
        <v>#PEND</v>
      </c>
      <c r="O21" s="10" t="str" cm="1">
        <f t="array" ref="O21">_xll.SNL.Clients.Office.Excel.Functions.SPG($A21, "IQ_DILUT_EPS_NORM", O$2)</f>
        <v>#PEND</v>
      </c>
      <c r="P21" s="10" t="str" cm="1">
        <f t="array" ref="P21">_xll.SNL.Clients.Office.Excel.Functions.SPG($A21, "IQ_DILUT_EPS_NORM", P$2)</f>
        <v>#PEND</v>
      </c>
      <c r="Q21" s="10" t="str" cm="1">
        <f t="array" ref="Q21">_xll.SNL.Clients.Office.Excel.Functions.SPG($A21, "IQ_DILUT_EPS_NORM", Q$2)</f>
        <v>#PEND</v>
      </c>
      <c r="R21" s="10" t="str" cm="1">
        <f t="array" ref="R21">_xll.SNL.Clients.Office.Excel.Functions.SPG($A21, "IQ_DILUT_EPS_NORM", R$2)</f>
        <v>#PEND</v>
      </c>
      <c r="S21" s="10" t="str" cm="1">
        <f t="array" ref="S21">_xll.SNL.Clients.Office.Excel.Functions.SPG($A21, "IQ_DILUT_EPS_NORM", S$2)</f>
        <v>#PEND</v>
      </c>
      <c r="T21" s="10" t="str" cm="1">
        <f t="array" ref="T21">_xll.SNL.Clients.Office.Excel.Functions.SPG($A21, "IQ_DILUT_EPS_NORM", T$2)</f>
        <v>#PEND</v>
      </c>
      <c r="U21" s="10" t="str" cm="1">
        <f t="array" ref="U21">_xll.SNL.Clients.Office.Excel.Functions.SPG($A21, "IQ_DILUT_EPS_NORM", U$2)</f>
        <v>#PEND</v>
      </c>
      <c r="V21" s="10" t="str" cm="1">
        <f t="array" ref="V21">_xll.SNL.Clients.Office.Excel.Functions.SPG($A21, "IQ_DILUT_EPS_NORM", V$2)</f>
        <v>#PEND</v>
      </c>
    </row>
    <row r="22" spans="1:22" x14ac:dyDescent="0.3">
      <c r="A22" t="s">
        <v>25</v>
      </c>
      <c r="B22" s="10" t="str" cm="1">
        <f t="array" ref="B22">_xll.SNL.Clients.Office.Excel.Functions.SPG($A22, "IQ_DILUT_EPS_NORM", B$2)</f>
        <v>#PEND</v>
      </c>
      <c r="C22" s="10" t="str" cm="1">
        <f t="array" ref="C22">_xll.SNL.Clients.Office.Excel.Functions.SPG($A22, "IQ_DILUT_EPS_NORM", C$2)</f>
        <v>#PEND</v>
      </c>
      <c r="D22" s="10" t="str" cm="1">
        <f t="array" ref="D22">_xll.SNL.Clients.Office.Excel.Functions.SPG($A22, "IQ_DILUT_EPS_NORM", D$2)</f>
        <v>#PEND</v>
      </c>
      <c r="E22" s="10" t="str" cm="1">
        <f t="array" ref="E22">_xll.SNL.Clients.Office.Excel.Functions.SPG($A22, "IQ_DILUT_EPS_NORM", E$2)</f>
        <v>#PEND</v>
      </c>
      <c r="F22" s="10" t="str" cm="1">
        <f t="array" ref="F22">_xll.SNL.Clients.Office.Excel.Functions.SPG($A22, "IQ_DILUT_EPS_NORM", F$2)</f>
        <v>#PEND</v>
      </c>
      <c r="G22" s="10" t="str" cm="1">
        <f t="array" ref="G22">_xll.SNL.Clients.Office.Excel.Functions.SPG($A22, "IQ_DILUT_EPS_NORM", G$2)</f>
        <v>#PEND</v>
      </c>
      <c r="H22" s="10" t="str" cm="1">
        <f t="array" ref="H22">_xll.SNL.Clients.Office.Excel.Functions.SPG($A22, "IQ_DILUT_EPS_NORM", H$2)</f>
        <v>#PEND</v>
      </c>
      <c r="I22" s="10" t="str" cm="1">
        <f t="array" ref="I22">_xll.SNL.Clients.Office.Excel.Functions.SPG($A22, "IQ_DILUT_EPS_NORM", I$2)</f>
        <v>#PEND</v>
      </c>
      <c r="J22" s="10" t="str" cm="1">
        <f t="array" ref="J22">_xll.SNL.Clients.Office.Excel.Functions.SPG($A22, "IQ_DILUT_EPS_NORM", J$2)</f>
        <v>#PEND</v>
      </c>
      <c r="K22" s="10" t="str" cm="1">
        <f t="array" ref="K22">_xll.SNL.Clients.Office.Excel.Functions.SPG($A22, "IQ_DILUT_EPS_NORM", K$2)</f>
        <v>#PEND</v>
      </c>
      <c r="L22" s="10" t="str" cm="1">
        <f t="array" ref="L22">_xll.SNL.Clients.Office.Excel.Functions.SPG($A22, "IQ_DILUT_EPS_NORM", L$2)</f>
        <v>#PEND</v>
      </c>
      <c r="M22" s="10" t="str" cm="1">
        <f t="array" ref="M22">_xll.SNL.Clients.Office.Excel.Functions.SPG($A22, "IQ_DILUT_EPS_NORM", M$2)</f>
        <v>#PEND</v>
      </c>
      <c r="N22" s="10" t="str" cm="1">
        <f t="array" ref="N22">_xll.SNL.Clients.Office.Excel.Functions.SPG($A22, "IQ_DILUT_EPS_NORM", N$2)</f>
        <v>#PEND</v>
      </c>
      <c r="O22" s="10" t="str" cm="1">
        <f t="array" ref="O22">_xll.SNL.Clients.Office.Excel.Functions.SPG($A22, "IQ_DILUT_EPS_NORM", O$2)</f>
        <v>#PEND</v>
      </c>
      <c r="P22" s="10" t="str" cm="1">
        <f t="array" ref="P22">_xll.SNL.Clients.Office.Excel.Functions.SPG($A22, "IQ_DILUT_EPS_NORM", P$2)</f>
        <v>#PEND</v>
      </c>
      <c r="Q22" s="10" t="str" cm="1">
        <f t="array" ref="Q22">_xll.SNL.Clients.Office.Excel.Functions.SPG($A22, "IQ_DILUT_EPS_NORM", Q$2)</f>
        <v>#PEND</v>
      </c>
      <c r="R22" s="10" t="str" cm="1">
        <f t="array" ref="R22">_xll.SNL.Clients.Office.Excel.Functions.SPG($A22, "IQ_DILUT_EPS_NORM", R$2)</f>
        <v>#PEND</v>
      </c>
      <c r="S22" s="10" t="str" cm="1">
        <f t="array" ref="S22">_xll.SNL.Clients.Office.Excel.Functions.SPG($A22, "IQ_DILUT_EPS_NORM", S$2)</f>
        <v>#PEND</v>
      </c>
      <c r="T22" s="10" t="str" cm="1">
        <f t="array" ref="T22">_xll.SNL.Clients.Office.Excel.Functions.SPG($A22, "IQ_DILUT_EPS_NORM", T$2)</f>
        <v>#PEND</v>
      </c>
      <c r="U22" s="10" t="str" cm="1">
        <f t="array" ref="U22">_xll.SNL.Clients.Office.Excel.Functions.SPG($A22, "IQ_DILUT_EPS_NORM", U$2)</f>
        <v>#PEND</v>
      </c>
      <c r="V22" s="10" t="str" cm="1">
        <f t="array" ref="V22">_xll.SNL.Clients.Office.Excel.Functions.SPG($A22, "IQ_DILUT_EPS_NORM", V$2)</f>
        <v>#PEND</v>
      </c>
    </row>
    <row r="23" spans="1:22" x14ac:dyDescent="0.3">
      <c r="A23" t="s">
        <v>26</v>
      </c>
      <c r="B23" s="10" t="str" cm="1">
        <f t="array" ref="B23">_xll.SNL.Clients.Office.Excel.Functions.SPG($A23, "IQ_DILUT_EPS_NORM", B$2)</f>
        <v>#PEND</v>
      </c>
      <c r="C23" s="10" t="str" cm="1">
        <f t="array" ref="C23">_xll.SNL.Clients.Office.Excel.Functions.SPG($A23, "IQ_DILUT_EPS_NORM", C$2)</f>
        <v>#PEND</v>
      </c>
      <c r="D23" s="10" t="str" cm="1">
        <f t="array" ref="D23">_xll.SNL.Clients.Office.Excel.Functions.SPG($A23, "IQ_DILUT_EPS_NORM", D$2)</f>
        <v>#PEND</v>
      </c>
      <c r="E23" s="10" t="str" cm="1">
        <f t="array" ref="E23">_xll.SNL.Clients.Office.Excel.Functions.SPG($A23, "IQ_DILUT_EPS_NORM", E$2)</f>
        <v>#PEND</v>
      </c>
      <c r="F23" s="10" t="str" cm="1">
        <f t="array" ref="F23">_xll.SNL.Clients.Office.Excel.Functions.SPG($A23, "IQ_DILUT_EPS_NORM", F$2)</f>
        <v>#PEND</v>
      </c>
      <c r="G23" s="10" t="str" cm="1">
        <f t="array" ref="G23">_xll.SNL.Clients.Office.Excel.Functions.SPG($A23, "IQ_DILUT_EPS_NORM", G$2)</f>
        <v>#PEND</v>
      </c>
      <c r="H23" s="10" t="str" cm="1">
        <f t="array" ref="H23">_xll.SNL.Clients.Office.Excel.Functions.SPG($A23, "IQ_DILUT_EPS_NORM", H$2)</f>
        <v>#PEND</v>
      </c>
      <c r="I23" s="10" t="str" cm="1">
        <f t="array" ref="I23">_xll.SNL.Clients.Office.Excel.Functions.SPG($A23, "IQ_DILUT_EPS_NORM", I$2)</f>
        <v>#PEND</v>
      </c>
      <c r="J23" s="10" t="str" cm="1">
        <f t="array" ref="J23">_xll.SNL.Clients.Office.Excel.Functions.SPG($A23, "IQ_DILUT_EPS_NORM", J$2)</f>
        <v>#PEND</v>
      </c>
      <c r="K23" s="10" t="str" cm="1">
        <f t="array" ref="K23">_xll.SNL.Clients.Office.Excel.Functions.SPG($A23, "IQ_DILUT_EPS_NORM", K$2)</f>
        <v>#PEND</v>
      </c>
      <c r="L23" s="10" t="str" cm="1">
        <f t="array" ref="L23">_xll.SNL.Clients.Office.Excel.Functions.SPG($A23, "IQ_DILUT_EPS_NORM", L$2)</f>
        <v>#PEND</v>
      </c>
      <c r="M23" s="10" t="str" cm="1">
        <f t="array" ref="M23">_xll.SNL.Clients.Office.Excel.Functions.SPG($A23, "IQ_DILUT_EPS_NORM", M$2)</f>
        <v>#PEND</v>
      </c>
      <c r="N23" s="10" t="str" cm="1">
        <f t="array" ref="N23">_xll.SNL.Clients.Office.Excel.Functions.SPG($A23, "IQ_DILUT_EPS_NORM", N$2)</f>
        <v>#PEND</v>
      </c>
      <c r="O23" s="10" t="str" cm="1">
        <f t="array" ref="O23">_xll.SNL.Clients.Office.Excel.Functions.SPG($A23, "IQ_DILUT_EPS_NORM", O$2)</f>
        <v>#PEND</v>
      </c>
      <c r="P23" s="10" t="str" cm="1">
        <f t="array" ref="P23">_xll.SNL.Clients.Office.Excel.Functions.SPG($A23, "IQ_DILUT_EPS_NORM", P$2)</f>
        <v>#PEND</v>
      </c>
      <c r="Q23" s="10" t="str" cm="1">
        <f t="array" ref="Q23">_xll.SNL.Clients.Office.Excel.Functions.SPG($A23, "IQ_DILUT_EPS_NORM", Q$2)</f>
        <v>#PEND</v>
      </c>
      <c r="R23" s="10" t="str" cm="1">
        <f t="array" ref="R23">_xll.SNL.Clients.Office.Excel.Functions.SPG($A23, "IQ_DILUT_EPS_NORM", R$2)</f>
        <v>#PEND</v>
      </c>
      <c r="S23" s="10" t="str" cm="1">
        <f t="array" ref="S23">_xll.SNL.Clients.Office.Excel.Functions.SPG($A23, "IQ_DILUT_EPS_NORM", S$2)</f>
        <v>#PEND</v>
      </c>
      <c r="T23" s="10" t="str" cm="1">
        <f t="array" ref="T23">_xll.SNL.Clients.Office.Excel.Functions.SPG($A23, "IQ_DILUT_EPS_NORM", T$2)</f>
        <v>#PEND</v>
      </c>
      <c r="U23" s="10" t="str" cm="1">
        <f t="array" ref="U23">_xll.SNL.Clients.Office.Excel.Functions.SPG($A23, "IQ_DILUT_EPS_NORM", U$2)</f>
        <v>#PEND</v>
      </c>
      <c r="V23" s="10" t="str" cm="1">
        <f t="array" ref="V23">_xll.SNL.Clients.Office.Excel.Functions.SPG($A23, "IQ_DILUT_EPS_NORM", V$2)</f>
        <v>#PEND</v>
      </c>
    </row>
    <row r="24" spans="1:22" x14ac:dyDescent="0.3">
      <c r="A24" t="s">
        <v>27</v>
      </c>
      <c r="B24" s="10" t="str" cm="1">
        <f t="array" ref="B24">_xll.SNL.Clients.Office.Excel.Functions.SPG($A24, "IQ_DILUT_EPS_NORM", B$2)</f>
        <v>#PEND</v>
      </c>
      <c r="C24" s="10" t="str" cm="1">
        <f t="array" ref="C24">_xll.SNL.Clients.Office.Excel.Functions.SPG($A24, "IQ_DILUT_EPS_NORM", C$2)</f>
        <v>#PEND</v>
      </c>
      <c r="D24" s="10" t="str" cm="1">
        <f t="array" ref="D24">_xll.SNL.Clients.Office.Excel.Functions.SPG($A24, "IQ_DILUT_EPS_NORM", D$2)</f>
        <v>#PEND</v>
      </c>
      <c r="E24" s="10" t="str" cm="1">
        <f t="array" ref="E24">_xll.SNL.Clients.Office.Excel.Functions.SPG($A24, "IQ_DILUT_EPS_NORM", E$2)</f>
        <v>#PEND</v>
      </c>
      <c r="F24" s="10" t="str" cm="1">
        <f t="array" ref="F24">_xll.SNL.Clients.Office.Excel.Functions.SPG($A24, "IQ_DILUT_EPS_NORM", F$2)</f>
        <v>#PEND</v>
      </c>
      <c r="G24" s="10" t="str" cm="1">
        <f t="array" ref="G24">_xll.SNL.Clients.Office.Excel.Functions.SPG($A24, "IQ_DILUT_EPS_NORM", G$2)</f>
        <v>#PEND</v>
      </c>
      <c r="H24" s="10" t="str" cm="1">
        <f t="array" ref="H24">_xll.SNL.Clients.Office.Excel.Functions.SPG($A24, "IQ_DILUT_EPS_NORM", H$2)</f>
        <v>#PEND</v>
      </c>
      <c r="I24" s="10" t="str" cm="1">
        <f t="array" ref="I24">_xll.SNL.Clients.Office.Excel.Functions.SPG($A24, "IQ_DILUT_EPS_NORM", I$2)</f>
        <v>#PEND</v>
      </c>
      <c r="J24" s="10" t="str" cm="1">
        <f t="array" ref="J24">_xll.SNL.Clients.Office.Excel.Functions.SPG($A24, "IQ_DILUT_EPS_NORM", J$2)</f>
        <v>#PEND</v>
      </c>
      <c r="K24" s="10" t="str" cm="1">
        <f t="array" ref="K24">_xll.SNL.Clients.Office.Excel.Functions.SPG($A24, "IQ_DILUT_EPS_NORM", K$2)</f>
        <v>#PEND</v>
      </c>
      <c r="L24" s="10" t="str" cm="1">
        <f t="array" ref="L24">_xll.SNL.Clients.Office.Excel.Functions.SPG($A24, "IQ_DILUT_EPS_NORM", L$2)</f>
        <v>#PEND</v>
      </c>
      <c r="M24" s="10" t="str" cm="1">
        <f t="array" ref="M24">_xll.SNL.Clients.Office.Excel.Functions.SPG($A24, "IQ_DILUT_EPS_NORM", M$2)</f>
        <v>#PEND</v>
      </c>
      <c r="N24" s="10" t="str" cm="1">
        <f t="array" ref="N24">_xll.SNL.Clients.Office.Excel.Functions.SPG($A24, "IQ_DILUT_EPS_NORM", N$2)</f>
        <v>#PEND</v>
      </c>
      <c r="O24" s="10" t="str" cm="1">
        <f t="array" ref="O24">_xll.SNL.Clients.Office.Excel.Functions.SPG($A24, "IQ_DILUT_EPS_NORM", O$2)</f>
        <v>#PEND</v>
      </c>
      <c r="P24" s="10" t="str" cm="1">
        <f t="array" ref="P24">_xll.SNL.Clients.Office.Excel.Functions.SPG($A24, "IQ_DILUT_EPS_NORM", P$2)</f>
        <v>#PEND</v>
      </c>
      <c r="Q24" s="10" t="str" cm="1">
        <f t="array" ref="Q24">_xll.SNL.Clients.Office.Excel.Functions.SPG($A24, "IQ_DILUT_EPS_NORM", Q$2)</f>
        <v>#PEND</v>
      </c>
      <c r="R24" s="10" t="str" cm="1">
        <f t="array" ref="R24">_xll.SNL.Clients.Office.Excel.Functions.SPG($A24, "IQ_DILUT_EPS_NORM", R$2)</f>
        <v>#PEND</v>
      </c>
      <c r="S24" s="10" t="str" cm="1">
        <f t="array" ref="S24">_xll.SNL.Clients.Office.Excel.Functions.SPG($A24, "IQ_DILUT_EPS_NORM", S$2)</f>
        <v>#PEND</v>
      </c>
      <c r="T24" s="10" t="str" cm="1">
        <f t="array" ref="T24">_xll.SNL.Clients.Office.Excel.Functions.SPG($A24, "IQ_DILUT_EPS_NORM", T$2)</f>
        <v>#PEND</v>
      </c>
      <c r="U24" s="10" t="str" cm="1">
        <f t="array" ref="U24">_xll.SNL.Clients.Office.Excel.Functions.SPG($A24, "IQ_DILUT_EPS_NORM", U$2)</f>
        <v>#PEND</v>
      </c>
      <c r="V24" s="10" t="str" cm="1">
        <f t="array" ref="V24">_xll.SNL.Clients.Office.Excel.Functions.SPG($A24, "IQ_DILUT_EPS_NORM", V$2)</f>
        <v>#PEND</v>
      </c>
    </row>
    <row r="25" spans="1:22" x14ac:dyDescent="0.3">
      <c r="A25" t="s">
        <v>28</v>
      </c>
      <c r="B25" s="10" t="str" cm="1">
        <f t="array" ref="B25">_xll.SNL.Clients.Office.Excel.Functions.SPG($A25, "IQ_DILUT_EPS_NORM", B$2)</f>
        <v>#PEND</v>
      </c>
      <c r="C25" s="10" t="str" cm="1">
        <f t="array" ref="C25">_xll.SNL.Clients.Office.Excel.Functions.SPG($A25, "IQ_DILUT_EPS_NORM", C$2)</f>
        <v>#PEND</v>
      </c>
      <c r="D25" s="10" t="str" cm="1">
        <f t="array" ref="D25">_xll.SNL.Clients.Office.Excel.Functions.SPG($A25, "IQ_DILUT_EPS_NORM", D$2)</f>
        <v>#PEND</v>
      </c>
      <c r="E25" s="10" t="str" cm="1">
        <f t="array" ref="E25">_xll.SNL.Clients.Office.Excel.Functions.SPG($A25, "IQ_DILUT_EPS_NORM", E$2)</f>
        <v>#PEND</v>
      </c>
      <c r="F25" s="10" t="str" cm="1">
        <f t="array" ref="F25">_xll.SNL.Clients.Office.Excel.Functions.SPG($A25, "IQ_DILUT_EPS_NORM", F$2)</f>
        <v>#PEND</v>
      </c>
      <c r="G25" s="10" t="str" cm="1">
        <f t="array" ref="G25">_xll.SNL.Clients.Office.Excel.Functions.SPG($A25, "IQ_DILUT_EPS_NORM", G$2)</f>
        <v>#PEND</v>
      </c>
      <c r="H25" s="10" t="str" cm="1">
        <f t="array" ref="H25">_xll.SNL.Clients.Office.Excel.Functions.SPG($A25, "IQ_DILUT_EPS_NORM", H$2)</f>
        <v>#PEND</v>
      </c>
      <c r="I25" s="10" t="str" cm="1">
        <f t="array" ref="I25">_xll.SNL.Clients.Office.Excel.Functions.SPG($A25, "IQ_DILUT_EPS_NORM", I$2)</f>
        <v>#PEND</v>
      </c>
      <c r="J25" s="10" t="str" cm="1">
        <f t="array" ref="J25">_xll.SNL.Clients.Office.Excel.Functions.SPG($A25, "IQ_DILUT_EPS_NORM", J$2)</f>
        <v>#PEND</v>
      </c>
      <c r="K25" s="10" t="str" cm="1">
        <f t="array" ref="K25">_xll.SNL.Clients.Office.Excel.Functions.SPG($A25, "IQ_DILUT_EPS_NORM", K$2)</f>
        <v>#PEND</v>
      </c>
      <c r="L25" s="10" t="str" cm="1">
        <f t="array" ref="L25">_xll.SNL.Clients.Office.Excel.Functions.SPG($A25, "IQ_DILUT_EPS_NORM", L$2)</f>
        <v>#PEND</v>
      </c>
      <c r="M25" s="10" t="str" cm="1">
        <f t="array" ref="M25">_xll.SNL.Clients.Office.Excel.Functions.SPG($A25, "IQ_DILUT_EPS_NORM", M$2)</f>
        <v>#PEND</v>
      </c>
      <c r="N25" s="10" t="str" cm="1">
        <f t="array" ref="N25">_xll.SNL.Clients.Office.Excel.Functions.SPG($A25, "IQ_DILUT_EPS_NORM", N$2)</f>
        <v>#PEND</v>
      </c>
      <c r="O25" s="10" t="str" cm="1">
        <f t="array" ref="O25">_xll.SNL.Clients.Office.Excel.Functions.SPG($A25, "IQ_DILUT_EPS_NORM", O$2)</f>
        <v>#PEND</v>
      </c>
      <c r="P25" s="10" t="str" cm="1">
        <f t="array" ref="P25">_xll.SNL.Clients.Office.Excel.Functions.SPG($A25, "IQ_DILUT_EPS_NORM", P$2)</f>
        <v>#PEND</v>
      </c>
      <c r="Q25" s="10" t="str" cm="1">
        <f t="array" ref="Q25">_xll.SNL.Clients.Office.Excel.Functions.SPG($A25, "IQ_DILUT_EPS_NORM", Q$2)</f>
        <v>#PEND</v>
      </c>
      <c r="R25" s="10" t="str" cm="1">
        <f t="array" ref="R25">_xll.SNL.Clients.Office.Excel.Functions.SPG($A25, "IQ_DILUT_EPS_NORM", R$2)</f>
        <v>#PEND</v>
      </c>
      <c r="S25" s="10" t="str" cm="1">
        <f t="array" ref="S25">_xll.SNL.Clients.Office.Excel.Functions.SPG($A25, "IQ_DILUT_EPS_NORM", S$2)</f>
        <v>#PEND</v>
      </c>
      <c r="T25" s="10" t="str" cm="1">
        <f t="array" ref="T25">_xll.SNL.Clients.Office.Excel.Functions.SPG($A25, "IQ_DILUT_EPS_NORM", T$2)</f>
        <v>#PEND</v>
      </c>
      <c r="U25" s="10" t="str" cm="1">
        <f t="array" ref="U25">_xll.SNL.Clients.Office.Excel.Functions.SPG($A25, "IQ_DILUT_EPS_NORM", U$2)</f>
        <v>#PEND</v>
      </c>
      <c r="V25" s="10" t="str" cm="1">
        <f t="array" ref="V25">_xll.SNL.Clients.Office.Excel.Functions.SPG($A25, "IQ_DILUT_EPS_NORM", V$2)</f>
        <v>#PEND</v>
      </c>
    </row>
    <row r="26" spans="1:22" x14ac:dyDescent="0.3">
      <c r="A26" t="s">
        <v>29</v>
      </c>
      <c r="B26" s="10" t="str" cm="1">
        <f t="array" ref="B26">_xll.SNL.Clients.Office.Excel.Functions.SPG($A26, "IQ_DILUT_EPS_NORM", B$2)</f>
        <v>#PEND</v>
      </c>
      <c r="C26" s="10" t="str" cm="1">
        <f t="array" ref="C26">_xll.SNL.Clients.Office.Excel.Functions.SPG($A26, "IQ_DILUT_EPS_NORM", C$2)</f>
        <v>#PEND</v>
      </c>
      <c r="D26" s="10" t="str" cm="1">
        <f t="array" ref="D26">_xll.SNL.Clients.Office.Excel.Functions.SPG($A26, "IQ_DILUT_EPS_NORM", D$2)</f>
        <v>#PEND</v>
      </c>
      <c r="E26" s="10" t="str" cm="1">
        <f t="array" ref="E26">_xll.SNL.Clients.Office.Excel.Functions.SPG($A26, "IQ_DILUT_EPS_NORM", E$2)</f>
        <v>#PEND</v>
      </c>
      <c r="F26" s="10" t="str" cm="1">
        <f t="array" ref="F26">_xll.SNL.Clients.Office.Excel.Functions.SPG($A26, "IQ_DILUT_EPS_NORM", F$2)</f>
        <v>#PEND</v>
      </c>
      <c r="G26" s="10" t="str" cm="1">
        <f t="array" ref="G26">_xll.SNL.Clients.Office.Excel.Functions.SPG($A26, "IQ_DILUT_EPS_NORM", G$2)</f>
        <v>#PEND</v>
      </c>
      <c r="H26" s="10" t="str" cm="1">
        <f t="array" ref="H26">_xll.SNL.Clients.Office.Excel.Functions.SPG($A26, "IQ_DILUT_EPS_NORM", H$2)</f>
        <v>#PEND</v>
      </c>
      <c r="I26" s="10" t="str" cm="1">
        <f t="array" ref="I26">_xll.SNL.Clients.Office.Excel.Functions.SPG($A26, "IQ_DILUT_EPS_NORM", I$2)</f>
        <v>#PEND</v>
      </c>
      <c r="J26" s="10" t="str" cm="1">
        <f t="array" ref="J26">_xll.SNL.Clients.Office.Excel.Functions.SPG($A26, "IQ_DILUT_EPS_NORM", J$2)</f>
        <v>#PEND</v>
      </c>
      <c r="K26" s="10" t="str" cm="1">
        <f t="array" ref="K26">_xll.SNL.Clients.Office.Excel.Functions.SPG($A26, "IQ_DILUT_EPS_NORM", K$2)</f>
        <v>#PEND</v>
      </c>
      <c r="L26" s="10" t="str" cm="1">
        <f t="array" ref="L26">_xll.SNL.Clients.Office.Excel.Functions.SPG($A26, "IQ_DILUT_EPS_NORM", L$2)</f>
        <v>#PEND</v>
      </c>
      <c r="M26" s="10" t="str" cm="1">
        <f t="array" ref="M26">_xll.SNL.Clients.Office.Excel.Functions.SPG($A26, "IQ_DILUT_EPS_NORM", M$2)</f>
        <v>#PEND</v>
      </c>
      <c r="N26" s="10" t="str" cm="1">
        <f t="array" ref="N26">_xll.SNL.Clients.Office.Excel.Functions.SPG($A26, "IQ_DILUT_EPS_NORM", N$2)</f>
        <v>#PEND</v>
      </c>
      <c r="O26" s="10" t="str" cm="1">
        <f t="array" ref="O26">_xll.SNL.Clients.Office.Excel.Functions.SPG($A26, "IQ_DILUT_EPS_NORM", O$2)</f>
        <v>#PEND</v>
      </c>
      <c r="P26" s="10" t="str" cm="1">
        <f t="array" ref="P26">_xll.SNL.Clients.Office.Excel.Functions.SPG($A26, "IQ_DILUT_EPS_NORM", P$2)</f>
        <v>#PEND</v>
      </c>
      <c r="Q26" s="10" t="str" cm="1">
        <f t="array" ref="Q26">_xll.SNL.Clients.Office.Excel.Functions.SPG($A26, "IQ_DILUT_EPS_NORM", Q$2)</f>
        <v>#PEND</v>
      </c>
      <c r="R26" s="10" t="str" cm="1">
        <f t="array" ref="R26">_xll.SNL.Clients.Office.Excel.Functions.SPG($A26, "IQ_DILUT_EPS_NORM", R$2)</f>
        <v>#PEND</v>
      </c>
      <c r="S26" s="10" t="str" cm="1">
        <f t="array" ref="S26">_xll.SNL.Clients.Office.Excel.Functions.SPG($A26, "IQ_DILUT_EPS_NORM", S$2)</f>
        <v>#PEND</v>
      </c>
      <c r="T26" s="10" t="str" cm="1">
        <f t="array" ref="T26">_xll.SNL.Clients.Office.Excel.Functions.SPG($A26, "IQ_DILUT_EPS_NORM", T$2)</f>
        <v>#PEND</v>
      </c>
      <c r="U26" s="10" t="str" cm="1">
        <f t="array" ref="U26">_xll.SNL.Clients.Office.Excel.Functions.SPG($A26, "IQ_DILUT_EPS_NORM", U$2)</f>
        <v>#PEND</v>
      </c>
      <c r="V26" s="10" t="str" cm="1">
        <f t="array" ref="V26">_xll.SNL.Clients.Office.Excel.Functions.SPG($A26, "IQ_DILUT_EPS_NORM", V$2)</f>
        <v>#PEND</v>
      </c>
    </row>
    <row r="27" spans="1:22" x14ac:dyDescent="0.3">
      <c r="A27" t="s">
        <v>30</v>
      </c>
      <c r="B27" s="10" t="str" cm="1">
        <f t="array" ref="B27">_xll.SNL.Clients.Office.Excel.Functions.SPG($A27, "IQ_DILUT_EPS_NORM", B$2)</f>
        <v>#PEND</v>
      </c>
      <c r="C27" s="10" t="str" cm="1">
        <f t="array" ref="C27">_xll.SNL.Clients.Office.Excel.Functions.SPG($A27, "IQ_DILUT_EPS_NORM", C$2)</f>
        <v>#PEND</v>
      </c>
      <c r="D27" s="10" t="str" cm="1">
        <f t="array" ref="D27">_xll.SNL.Clients.Office.Excel.Functions.SPG($A27, "IQ_DILUT_EPS_NORM", D$2)</f>
        <v>#PEND</v>
      </c>
      <c r="E27" s="10" t="str" cm="1">
        <f t="array" ref="E27">_xll.SNL.Clients.Office.Excel.Functions.SPG($A27, "IQ_DILUT_EPS_NORM", E$2)</f>
        <v>#PEND</v>
      </c>
      <c r="F27" s="10" t="str" cm="1">
        <f t="array" ref="F27">_xll.SNL.Clients.Office.Excel.Functions.SPG($A27, "IQ_DILUT_EPS_NORM", F$2)</f>
        <v>#PEND</v>
      </c>
      <c r="G27" s="10" t="str" cm="1">
        <f t="array" ref="G27">_xll.SNL.Clients.Office.Excel.Functions.SPG($A27, "IQ_DILUT_EPS_NORM", G$2)</f>
        <v>#PEND</v>
      </c>
      <c r="H27" s="10" t="str" cm="1">
        <f t="array" ref="H27">_xll.SNL.Clients.Office.Excel.Functions.SPG($A27, "IQ_DILUT_EPS_NORM", H$2)</f>
        <v>#PEND</v>
      </c>
      <c r="I27" s="10" t="str" cm="1">
        <f t="array" ref="I27">_xll.SNL.Clients.Office.Excel.Functions.SPG($A27, "IQ_DILUT_EPS_NORM", I$2)</f>
        <v>#PEND</v>
      </c>
      <c r="J27" s="10" t="str" cm="1">
        <f t="array" ref="J27">_xll.SNL.Clients.Office.Excel.Functions.SPG($A27, "IQ_DILUT_EPS_NORM", J$2)</f>
        <v>#PEND</v>
      </c>
      <c r="K27" s="10" t="str" cm="1">
        <f t="array" ref="K27">_xll.SNL.Clients.Office.Excel.Functions.SPG($A27, "IQ_DILUT_EPS_NORM", K$2)</f>
        <v>#PEND</v>
      </c>
      <c r="L27" s="10" t="str" cm="1">
        <f t="array" ref="L27">_xll.SNL.Clients.Office.Excel.Functions.SPG($A27, "IQ_DILUT_EPS_NORM", L$2)</f>
        <v>#PEND</v>
      </c>
      <c r="M27" s="10" t="str" cm="1">
        <f t="array" ref="M27">_xll.SNL.Clients.Office.Excel.Functions.SPG($A27, "IQ_DILUT_EPS_NORM", M$2)</f>
        <v>#PEND</v>
      </c>
      <c r="N27" s="10" t="str" cm="1">
        <f t="array" ref="N27">_xll.SNL.Clients.Office.Excel.Functions.SPG($A27, "IQ_DILUT_EPS_NORM", N$2)</f>
        <v>#PEND</v>
      </c>
      <c r="O27" s="10" t="str" cm="1">
        <f t="array" ref="O27">_xll.SNL.Clients.Office.Excel.Functions.SPG($A27, "IQ_DILUT_EPS_NORM", O$2)</f>
        <v>#PEND</v>
      </c>
      <c r="P27" s="10" t="str" cm="1">
        <f t="array" ref="P27">_xll.SNL.Clients.Office.Excel.Functions.SPG($A27, "IQ_DILUT_EPS_NORM", P$2)</f>
        <v>#PEND</v>
      </c>
      <c r="Q27" s="10" t="str" cm="1">
        <f t="array" ref="Q27">_xll.SNL.Clients.Office.Excel.Functions.SPG($A27, "IQ_DILUT_EPS_NORM", Q$2)</f>
        <v>#PEND</v>
      </c>
      <c r="R27" s="10" t="str" cm="1">
        <f t="array" ref="R27">_xll.SNL.Clients.Office.Excel.Functions.SPG($A27, "IQ_DILUT_EPS_NORM", R$2)</f>
        <v>#PEND</v>
      </c>
      <c r="S27" s="10" t="str" cm="1">
        <f t="array" ref="S27">_xll.SNL.Clients.Office.Excel.Functions.SPG($A27, "IQ_DILUT_EPS_NORM", S$2)</f>
        <v>#PEND</v>
      </c>
      <c r="T27" s="10" t="str" cm="1">
        <f t="array" ref="T27">_xll.SNL.Clients.Office.Excel.Functions.SPG($A27, "IQ_DILUT_EPS_NORM", T$2)</f>
        <v>#PEND</v>
      </c>
      <c r="U27" s="10" t="str" cm="1">
        <f t="array" ref="U27">_xll.SNL.Clients.Office.Excel.Functions.SPG($A27, "IQ_DILUT_EPS_NORM", U$2)</f>
        <v>#PEND</v>
      </c>
      <c r="V27" s="10" t="str" cm="1">
        <f t="array" ref="V27">_xll.SNL.Clients.Office.Excel.Functions.SPG($A27, "IQ_DILUT_EPS_NORM", V$2)</f>
        <v>#PEND</v>
      </c>
    </row>
    <row r="28" spans="1:22" x14ac:dyDescent="0.3">
      <c r="A28" t="s">
        <v>31</v>
      </c>
      <c r="B28" s="10" t="str" cm="1">
        <f t="array" ref="B28">_xll.SNL.Clients.Office.Excel.Functions.SPG($A28, "IQ_DILUT_EPS_NORM", B$2)</f>
        <v>#PEND</v>
      </c>
      <c r="C28" s="10" t="str" cm="1">
        <f t="array" ref="C28">_xll.SNL.Clients.Office.Excel.Functions.SPG($A28, "IQ_DILUT_EPS_NORM", C$2)</f>
        <v>#PEND</v>
      </c>
      <c r="D28" s="10" t="str" cm="1">
        <f t="array" ref="D28">_xll.SNL.Clients.Office.Excel.Functions.SPG($A28, "IQ_DILUT_EPS_NORM", D$2)</f>
        <v>#PEND</v>
      </c>
      <c r="E28" s="10" t="str" cm="1">
        <f t="array" ref="E28">_xll.SNL.Clients.Office.Excel.Functions.SPG($A28, "IQ_DILUT_EPS_NORM", E$2)</f>
        <v>#PEND</v>
      </c>
      <c r="F28" s="10" t="str" cm="1">
        <f t="array" ref="F28">_xll.SNL.Clients.Office.Excel.Functions.SPG($A28, "IQ_DILUT_EPS_NORM", F$2)</f>
        <v>#PEND</v>
      </c>
      <c r="G28" s="10" t="str" cm="1">
        <f t="array" ref="G28">_xll.SNL.Clients.Office.Excel.Functions.SPG($A28, "IQ_DILUT_EPS_NORM", G$2)</f>
        <v>#PEND</v>
      </c>
      <c r="H28" s="10" t="str" cm="1">
        <f t="array" ref="H28">_xll.SNL.Clients.Office.Excel.Functions.SPG($A28, "IQ_DILUT_EPS_NORM", H$2)</f>
        <v>#PEND</v>
      </c>
      <c r="I28" s="10" t="str" cm="1">
        <f t="array" ref="I28">_xll.SNL.Clients.Office.Excel.Functions.SPG($A28, "IQ_DILUT_EPS_NORM", I$2)</f>
        <v>#PEND</v>
      </c>
      <c r="J28" s="10" t="str" cm="1">
        <f t="array" ref="J28">_xll.SNL.Clients.Office.Excel.Functions.SPG($A28, "IQ_DILUT_EPS_NORM", J$2)</f>
        <v>#PEND</v>
      </c>
      <c r="K28" s="10" t="str" cm="1">
        <f t="array" ref="K28">_xll.SNL.Clients.Office.Excel.Functions.SPG($A28, "IQ_DILUT_EPS_NORM", K$2)</f>
        <v>#PEND</v>
      </c>
      <c r="L28" s="10" t="str" cm="1">
        <f t="array" ref="L28">_xll.SNL.Clients.Office.Excel.Functions.SPG($A28, "IQ_DILUT_EPS_NORM", L$2)</f>
        <v>#PEND</v>
      </c>
      <c r="M28" s="10" t="str" cm="1">
        <f t="array" ref="M28">_xll.SNL.Clients.Office.Excel.Functions.SPG($A28, "IQ_DILUT_EPS_NORM", M$2)</f>
        <v>#PEND</v>
      </c>
      <c r="N28" s="10" t="str" cm="1">
        <f t="array" ref="N28">_xll.SNL.Clients.Office.Excel.Functions.SPG($A28, "IQ_DILUT_EPS_NORM", N$2)</f>
        <v>#PEND</v>
      </c>
      <c r="O28" s="10" t="str" cm="1">
        <f t="array" ref="O28">_xll.SNL.Clients.Office.Excel.Functions.SPG($A28, "IQ_DILUT_EPS_NORM", O$2)</f>
        <v>#PEND</v>
      </c>
      <c r="P28" s="10" t="str" cm="1">
        <f t="array" ref="P28">_xll.SNL.Clients.Office.Excel.Functions.SPG($A28, "IQ_DILUT_EPS_NORM", P$2)</f>
        <v>#PEND</v>
      </c>
      <c r="Q28" s="10" t="str" cm="1">
        <f t="array" ref="Q28">_xll.SNL.Clients.Office.Excel.Functions.SPG($A28, "IQ_DILUT_EPS_NORM", Q$2)</f>
        <v>#PEND</v>
      </c>
      <c r="R28" s="10" t="str" cm="1">
        <f t="array" ref="R28">_xll.SNL.Clients.Office.Excel.Functions.SPG($A28, "IQ_DILUT_EPS_NORM", R$2)</f>
        <v>#PEND</v>
      </c>
      <c r="S28" s="10" t="str" cm="1">
        <f t="array" ref="S28">_xll.SNL.Clients.Office.Excel.Functions.SPG($A28, "IQ_DILUT_EPS_NORM", S$2)</f>
        <v>#PEND</v>
      </c>
      <c r="T28" s="10" t="str" cm="1">
        <f t="array" ref="T28">_xll.SNL.Clients.Office.Excel.Functions.SPG($A28, "IQ_DILUT_EPS_NORM", T$2)</f>
        <v>#PEND</v>
      </c>
      <c r="U28" s="10" t="str" cm="1">
        <f t="array" ref="U28">_xll.SNL.Clients.Office.Excel.Functions.SPG($A28, "IQ_DILUT_EPS_NORM", U$2)</f>
        <v>#PEND</v>
      </c>
      <c r="V28" s="10" t="str" cm="1">
        <f t="array" ref="V28">_xll.SNL.Clients.Office.Excel.Functions.SPG($A28, "IQ_DILUT_EPS_NORM", V$2)</f>
        <v>#PEND</v>
      </c>
    </row>
    <row r="29" spans="1:22" x14ac:dyDescent="0.3">
      <c r="A29" t="s">
        <v>32</v>
      </c>
      <c r="B29" s="10" t="str" cm="1">
        <f t="array" ref="B29">_xll.SNL.Clients.Office.Excel.Functions.SPG($A29, "IQ_DILUT_EPS_NORM", B$2)</f>
        <v>#PEND</v>
      </c>
      <c r="C29" s="10" t="str" cm="1">
        <f t="array" ref="C29">_xll.SNL.Clients.Office.Excel.Functions.SPG($A29, "IQ_DILUT_EPS_NORM", C$2)</f>
        <v>#PEND</v>
      </c>
      <c r="D29" s="10" t="str" cm="1">
        <f t="array" ref="D29">_xll.SNL.Clients.Office.Excel.Functions.SPG($A29, "IQ_DILUT_EPS_NORM", D$2)</f>
        <v>#PEND</v>
      </c>
      <c r="E29" s="10" t="str" cm="1">
        <f t="array" ref="E29">_xll.SNL.Clients.Office.Excel.Functions.SPG($A29, "IQ_DILUT_EPS_NORM", E$2)</f>
        <v>#PEND</v>
      </c>
      <c r="F29" s="10" t="str" cm="1">
        <f t="array" ref="F29">_xll.SNL.Clients.Office.Excel.Functions.SPG($A29, "IQ_DILUT_EPS_NORM", F$2)</f>
        <v>#PEND</v>
      </c>
      <c r="G29" s="10" t="str" cm="1">
        <f t="array" ref="G29">_xll.SNL.Clients.Office.Excel.Functions.SPG($A29, "IQ_DILUT_EPS_NORM", G$2)</f>
        <v>#PEND</v>
      </c>
      <c r="H29" s="10" t="str" cm="1">
        <f t="array" ref="H29">_xll.SNL.Clients.Office.Excel.Functions.SPG($A29, "IQ_DILUT_EPS_NORM", H$2)</f>
        <v>#PEND</v>
      </c>
      <c r="I29" s="10" t="str" cm="1">
        <f t="array" ref="I29">_xll.SNL.Clients.Office.Excel.Functions.SPG($A29, "IQ_DILUT_EPS_NORM", I$2)</f>
        <v>#PEND</v>
      </c>
      <c r="J29" s="10" t="str" cm="1">
        <f t="array" ref="J29">_xll.SNL.Clients.Office.Excel.Functions.SPG($A29, "IQ_DILUT_EPS_NORM", J$2)</f>
        <v>#PEND</v>
      </c>
      <c r="K29" s="10" t="str" cm="1">
        <f t="array" ref="K29">_xll.SNL.Clients.Office.Excel.Functions.SPG($A29, "IQ_DILUT_EPS_NORM", K$2)</f>
        <v>#PEND</v>
      </c>
      <c r="L29" s="10" t="str" cm="1">
        <f t="array" ref="L29">_xll.SNL.Clients.Office.Excel.Functions.SPG($A29, "IQ_DILUT_EPS_NORM", L$2)</f>
        <v>#PEND</v>
      </c>
      <c r="M29" s="10" t="str" cm="1">
        <f t="array" ref="M29">_xll.SNL.Clients.Office.Excel.Functions.SPG($A29, "IQ_DILUT_EPS_NORM", M$2)</f>
        <v>#PEND</v>
      </c>
      <c r="N29" s="10" t="str" cm="1">
        <f t="array" ref="N29">_xll.SNL.Clients.Office.Excel.Functions.SPG($A29, "IQ_DILUT_EPS_NORM", N$2)</f>
        <v>#PEND</v>
      </c>
      <c r="O29" s="10" t="str" cm="1">
        <f t="array" ref="O29">_xll.SNL.Clients.Office.Excel.Functions.SPG($A29, "IQ_DILUT_EPS_NORM", O$2)</f>
        <v>#PEND</v>
      </c>
      <c r="P29" s="10" t="str" cm="1">
        <f t="array" ref="P29">_xll.SNL.Clients.Office.Excel.Functions.SPG($A29, "IQ_DILUT_EPS_NORM", P$2)</f>
        <v>#PEND</v>
      </c>
      <c r="Q29" s="10" t="str" cm="1">
        <f t="array" ref="Q29">_xll.SNL.Clients.Office.Excel.Functions.SPG($A29, "IQ_DILUT_EPS_NORM", Q$2)</f>
        <v>#PEND</v>
      </c>
      <c r="R29" s="10" t="str" cm="1">
        <f t="array" ref="R29">_xll.SNL.Clients.Office.Excel.Functions.SPG($A29, "IQ_DILUT_EPS_NORM", R$2)</f>
        <v>#PEND</v>
      </c>
      <c r="S29" s="10" t="str" cm="1">
        <f t="array" ref="S29">_xll.SNL.Clients.Office.Excel.Functions.SPG($A29, "IQ_DILUT_EPS_NORM", S$2)</f>
        <v>#PEND</v>
      </c>
      <c r="T29" s="10" t="str" cm="1">
        <f t="array" ref="T29">_xll.SNL.Clients.Office.Excel.Functions.SPG($A29, "IQ_DILUT_EPS_NORM", T$2)</f>
        <v>#PEND</v>
      </c>
      <c r="U29" s="10" t="str" cm="1">
        <f t="array" ref="U29">_xll.SNL.Clients.Office.Excel.Functions.SPG($A29, "IQ_DILUT_EPS_NORM", U$2)</f>
        <v>#PEND</v>
      </c>
      <c r="V29" s="10" t="str" cm="1">
        <f t="array" ref="V29">_xll.SNL.Clients.Office.Excel.Functions.SPG($A29, "IQ_DILUT_EPS_NORM", V$2)</f>
        <v>#PEND</v>
      </c>
    </row>
    <row r="30" spans="1:22" x14ac:dyDescent="0.3">
      <c r="A30" t="s">
        <v>33</v>
      </c>
      <c r="B30" s="10" t="str" cm="1">
        <f t="array" ref="B30">_xll.SNL.Clients.Office.Excel.Functions.SPG($A30, "IQ_DILUT_EPS_NORM", B$2)</f>
        <v>#PEND</v>
      </c>
      <c r="C30" s="10" t="str" cm="1">
        <f t="array" ref="C30">_xll.SNL.Clients.Office.Excel.Functions.SPG($A30, "IQ_DILUT_EPS_NORM", C$2)</f>
        <v>#PEND</v>
      </c>
      <c r="D30" s="10" t="str" cm="1">
        <f t="array" ref="D30">_xll.SNL.Clients.Office.Excel.Functions.SPG($A30, "IQ_DILUT_EPS_NORM", D$2)</f>
        <v>#PEND</v>
      </c>
      <c r="E30" s="10" t="str" cm="1">
        <f t="array" ref="E30">_xll.SNL.Clients.Office.Excel.Functions.SPG($A30, "IQ_DILUT_EPS_NORM", E$2)</f>
        <v>#PEND</v>
      </c>
      <c r="F30" s="10" t="str" cm="1">
        <f t="array" ref="F30">_xll.SNL.Clients.Office.Excel.Functions.SPG($A30, "IQ_DILUT_EPS_NORM", F$2)</f>
        <v>#PEND</v>
      </c>
      <c r="G30" s="10" t="str" cm="1">
        <f t="array" ref="G30">_xll.SNL.Clients.Office.Excel.Functions.SPG($A30, "IQ_DILUT_EPS_NORM", G$2)</f>
        <v>#PEND</v>
      </c>
      <c r="H30" s="10" t="str" cm="1">
        <f t="array" ref="H30">_xll.SNL.Clients.Office.Excel.Functions.SPG($A30, "IQ_DILUT_EPS_NORM", H$2)</f>
        <v>#PEND</v>
      </c>
      <c r="I30" s="10" t="str" cm="1">
        <f t="array" ref="I30">_xll.SNL.Clients.Office.Excel.Functions.SPG($A30, "IQ_DILUT_EPS_NORM", I$2)</f>
        <v>#PEND</v>
      </c>
      <c r="J30" s="10" t="str" cm="1">
        <f t="array" ref="J30">_xll.SNL.Clients.Office.Excel.Functions.SPG($A30, "IQ_DILUT_EPS_NORM", J$2)</f>
        <v>#PEND</v>
      </c>
      <c r="K30" s="10" t="str" cm="1">
        <f t="array" ref="K30">_xll.SNL.Clients.Office.Excel.Functions.SPG($A30, "IQ_DILUT_EPS_NORM", K$2)</f>
        <v>#PEND</v>
      </c>
      <c r="L30" s="10" t="str" cm="1">
        <f t="array" ref="L30">_xll.SNL.Clients.Office.Excel.Functions.SPG($A30, "IQ_DILUT_EPS_NORM", L$2)</f>
        <v>#PEND</v>
      </c>
      <c r="M30" s="10" t="str" cm="1">
        <f t="array" ref="M30">_xll.SNL.Clients.Office.Excel.Functions.SPG($A30, "IQ_DILUT_EPS_NORM", M$2)</f>
        <v>#PEND</v>
      </c>
      <c r="N30" s="10" t="str" cm="1">
        <f t="array" ref="N30">_xll.SNL.Clients.Office.Excel.Functions.SPG($A30, "IQ_DILUT_EPS_NORM", N$2)</f>
        <v>#PEND</v>
      </c>
      <c r="O30" s="10" t="str" cm="1">
        <f t="array" ref="O30">_xll.SNL.Clients.Office.Excel.Functions.SPG($A30, "IQ_DILUT_EPS_NORM", O$2)</f>
        <v>#PEND</v>
      </c>
      <c r="P30" s="10" t="str" cm="1">
        <f t="array" ref="P30">_xll.SNL.Clients.Office.Excel.Functions.SPG($A30, "IQ_DILUT_EPS_NORM", P$2)</f>
        <v>#PEND</v>
      </c>
      <c r="Q30" s="10" t="str" cm="1">
        <f t="array" ref="Q30">_xll.SNL.Clients.Office.Excel.Functions.SPG($A30, "IQ_DILUT_EPS_NORM", Q$2)</f>
        <v>#PEND</v>
      </c>
      <c r="R30" s="10" t="str" cm="1">
        <f t="array" ref="R30">_xll.SNL.Clients.Office.Excel.Functions.SPG($A30, "IQ_DILUT_EPS_NORM", R$2)</f>
        <v>#PEND</v>
      </c>
      <c r="S30" s="10" t="str" cm="1">
        <f t="array" ref="S30">_xll.SNL.Clients.Office.Excel.Functions.SPG($A30, "IQ_DILUT_EPS_NORM", S$2)</f>
        <v>#PEND</v>
      </c>
      <c r="T30" s="10" t="str" cm="1">
        <f t="array" ref="T30">_xll.SNL.Clients.Office.Excel.Functions.SPG($A30, "IQ_DILUT_EPS_NORM", T$2)</f>
        <v>#PEND</v>
      </c>
      <c r="U30" s="10" t="str" cm="1">
        <f t="array" ref="U30">_xll.SNL.Clients.Office.Excel.Functions.SPG($A30, "IQ_DILUT_EPS_NORM", U$2)</f>
        <v>#PEND</v>
      </c>
      <c r="V30" s="10" t="str" cm="1">
        <f t="array" ref="V30">_xll.SNL.Clients.Office.Excel.Functions.SPG($A30, "IQ_DILUT_EPS_NORM", V$2)</f>
        <v>#PEND</v>
      </c>
    </row>
    <row r="31" spans="1:22" x14ac:dyDescent="0.3">
      <c r="A31" t="s">
        <v>34</v>
      </c>
      <c r="B31" s="10" t="str" cm="1">
        <f t="array" ref="B31">_xll.SNL.Clients.Office.Excel.Functions.SPG($A31, "IQ_DILUT_EPS_NORM", B$2)</f>
        <v>#PEND</v>
      </c>
      <c r="C31" s="10" t="str" cm="1">
        <f t="array" ref="C31">_xll.SNL.Clients.Office.Excel.Functions.SPG($A31, "IQ_DILUT_EPS_NORM", C$2)</f>
        <v>#PEND</v>
      </c>
      <c r="D31" s="10" t="str" cm="1">
        <f t="array" ref="D31">_xll.SNL.Clients.Office.Excel.Functions.SPG($A31, "IQ_DILUT_EPS_NORM", D$2)</f>
        <v>#PEND</v>
      </c>
      <c r="E31" s="10" t="str" cm="1">
        <f t="array" ref="E31">_xll.SNL.Clients.Office.Excel.Functions.SPG($A31, "IQ_DILUT_EPS_NORM", E$2)</f>
        <v>#PEND</v>
      </c>
      <c r="F31" s="10" t="str" cm="1">
        <f t="array" ref="F31">_xll.SNL.Clients.Office.Excel.Functions.SPG($A31, "IQ_DILUT_EPS_NORM", F$2)</f>
        <v>#PEND</v>
      </c>
      <c r="G31" s="10" t="str" cm="1">
        <f t="array" ref="G31">_xll.SNL.Clients.Office.Excel.Functions.SPG($A31, "IQ_DILUT_EPS_NORM", G$2)</f>
        <v>#PEND</v>
      </c>
      <c r="H31" s="10" t="str" cm="1">
        <f t="array" ref="H31">_xll.SNL.Clients.Office.Excel.Functions.SPG($A31, "IQ_DILUT_EPS_NORM", H$2)</f>
        <v>#PEND</v>
      </c>
      <c r="I31" s="10" t="str" cm="1">
        <f t="array" ref="I31">_xll.SNL.Clients.Office.Excel.Functions.SPG($A31, "IQ_DILUT_EPS_NORM", I$2)</f>
        <v>#PEND</v>
      </c>
      <c r="J31" s="10" t="str" cm="1">
        <f t="array" ref="J31">_xll.SNL.Clients.Office.Excel.Functions.SPG($A31, "IQ_DILUT_EPS_NORM", J$2)</f>
        <v>#PEND</v>
      </c>
      <c r="K31" s="10" t="str" cm="1">
        <f t="array" ref="K31">_xll.SNL.Clients.Office.Excel.Functions.SPG($A31, "IQ_DILUT_EPS_NORM", K$2)</f>
        <v>#PEND</v>
      </c>
      <c r="L31" s="10" t="str" cm="1">
        <f t="array" ref="L31">_xll.SNL.Clients.Office.Excel.Functions.SPG($A31, "IQ_DILUT_EPS_NORM", L$2)</f>
        <v>#PEND</v>
      </c>
      <c r="M31" s="10" t="str" cm="1">
        <f t="array" ref="M31">_xll.SNL.Clients.Office.Excel.Functions.SPG($A31, "IQ_DILUT_EPS_NORM", M$2)</f>
        <v>#PEND</v>
      </c>
      <c r="N31" s="10" t="str" cm="1">
        <f t="array" ref="N31">_xll.SNL.Clients.Office.Excel.Functions.SPG($A31, "IQ_DILUT_EPS_NORM", N$2)</f>
        <v>#PEND</v>
      </c>
      <c r="O31" s="10" t="str" cm="1">
        <f t="array" ref="O31">_xll.SNL.Clients.Office.Excel.Functions.SPG($A31, "IQ_DILUT_EPS_NORM", O$2)</f>
        <v>#PEND</v>
      </c>
      <c r="P31" s="10" t="str" cm="1">
        <f t="array" ref="P31">_xll.SNL.Clients.Office.Excel.Functions.SPG($A31, "IQ_DILUT_EPS_NORM", P$2)</f>
        <v>#PEND</v>
      </c>
      <c r="Q31" s="10" t="str" cm="1">
        <f t="array" ref="Q31">_xll.SNL.Clients.Office.Excel.Functions.SPG($A31, "IQ_DILUT_EPS_NORM", Q$2)</f>
        <v>#PEND</v>
      </c>
      <c r="R31" s="10" t="str" cm="1">
        <f t="array" ref="R31">_xll.SNL.Clients.Office.Excel.Functions.SPG($A31, "IQ_DILUT_EPS_NORM", R$2)</f>
        <v>#PEND</v>
      </c>
      <c r="S31" s="10" t="str" cm="1">
        <f t="array" ref="S31">_xll.SNL.Clients.Office.Excel.Functions.SPG($A31, "IQ_DILUT_EPS_NORM", S$2)</f>
        <v>#PEND</v>
      </c>
      <c r="T31" s="10" t="str" cm="1">
        <f t="array" ref="T31">_xll.SNL.Clients.Office.Excel.Functions.SPG($A31, "IQ_DILUT_EPS_NORM", T$2)</f>
        <v>#PEND</v>
      </c>
      <c r="U31" s="10" t="str" cm="1">
        <f t="array" ref="U31">_xll.SNL.Clients.Office.Excel.Functions.SPG($A31, "IQ_DILUT_EPS_NORM", U$2)</f>
        <v>#PEND</v>
      </c>
      <c r="V31" s="10" t="str" cm="1">
        <f t="array" ref="V31">_xll.SNL.Clients.Office.Excel.Functions.SPG($A31, "IQ_DILUT_EPS_NORM", V$2)</f>
        <v>#PEND</v>
      </c>
    </row>
    <row r="32" spans="1:22" x14ac:dyDescent="0.3">
      <c r="A32" t="s">
        <v>35</v>
      </c>
      <c r="B32" s="10" t="str" cm="1">
        <f t="array" ref="B32">_xll.SNL.Clients.Office.Excel.Functions.SPG($A32, "IQ_DILUT_EPS_NORM", B$2)</f>
        <v>#PEND</v>
      </c>
      <c r="C32" s="10" t="str" cm="1">
        <f t="array" ref="C32">_xll.SNL.Clients.Office.Excel.Functions.SPG($A32, "IQ_DILUT_EPS_NORM", C$2)</f>
        <v>#PEND</v>
      </c>
      <c r="D32" s="10" t="str" cm="1">
        <f t="array" ref="D32">_xll.SNL.Clients.Office.Excel.Functions.SPG($A32, "IQ_DILUT_EPS_NORM", D$2)</f>
        <v>#PEND</v>
      </c>
      <c r="E32" s="10" t="str" cm="1">
        <f t="array" ref="E32">_xll.SNL.Clients.Office.Excel.Functions.SPG($A32, "IQ_DILUT_EPS_NORM", E$2)</f>
        <v>#PEND</v>
      </c>
      <c r="F32" s="10" t="str" cm="1">
        <f t="array" ref="F32">_xll.SNL.Clients.Office.Excel.Functions.SPG($A32, "IQ_DILUT_EPS_NORM", F$2)</f>
        <v>#PEND</v>
      </c>
      <c r="G32" s="10" t="str" cm="1">
        <f t="array" ref="G32">_xll.SNL.Clients.Office.Excel.Functions.SPG($A32, "IQ_DILUT_EPS_NORM", G$2)</f>
        <v>#PEND</v>
      </c>
      <c r="H32" s="10" t="str" cm="1">
        <f t="array" ref="H32">_xll.SNL.Clients.Office.Excel.Functions.SPG($A32, "IQ_DILUT_EPS_NORM", H$2)</f>
        <v>#PEND</v>
      </c>
      <c r="I32" s="10" t="str" cm="1">
        <f t="array" ref="I32">_xll.SNL.Clients.Office.Excel.Functions.SPG($A32, "IQ_DILUT_EPS_NORM", I$2)</f>
        <v>#PEND</v>
      </c>
      <c r="J32" s="10" t="str" cm="1">
        <f t="array" ref="J32">_xll.SNL.Clients.Office.Excel.Functions.SPG($A32, "IQ_DILUT_EPS_NORM", J$2)</f>
        <v>#PEND</v>
      </c>
      <c r="K32" s="10" t="str" cm="1">
        <f t="array" ref="K32">_xll.SNL.Clients.Office.Excel.Functions.SPG($A32, "IQ_DILUT_EPS_NORM", K$2)</f>
        <v>#PEND</v>
      </c>
      <c r="L32" s="10" t="str" cm="1">
        <f t="array" ref="L32">_xll.SNL.Clients.Office.Excel.Functions.SPG($A32, "IQ_DILUT_EPS_NORM", L$2)</f>
        <v>#PEND</v>
      </c>
      <c r="M32" s="10" t="str" cm="1">
        <f t="array" ref="M32">_xll.SNL.Clients.Office.Excel.Functions.SPG($A32, "IQ_DILUT_EPS_NORM", M$2)</f>
        <v>#PEND</v>
      </c>
      <c r="N32" s="10" t="str" cm="1">
        <f t="array" ref="N32">_xll.SNL.Clients.Office.Excel.Functions.SPG($A32, "IQ_DILUT_EPS_NORM", N$2)</f>
        <v>#PEND</v>
      </c>
      <c r="O32" s="10" t="str" cm="1">
        <f t="array" ref="O32">_xll.SNL.Clients.Office.Excel.Functions.SPG($A32, "IQ_DILUT_EPS_NORM", O$2)</f>
        <v>#PEND</v>
      </c>
      <c r="P32" s="10" t="str" cm="1">
        <f t="array" ref="P32">_xll.SNL.Clients.Office.Excel.Functions.SPG($A32, "IQ_DILUT_EPS_NORM", P$2)</f>
        <v>#PEND</v>
      </c>
      <c r="Q32" s="10" t="str" cm="1">
        <f t="array" ref="Q32">_xll.SNL.Clients.Office.Excel.Functions.SPG($A32, "IQ_DILUT_EPS_NORM", Q$2)</f>
        <v>#PEND</v>
      </c>
      <c r="R32" s="10" t="str" cm="1">
        <f t="array" ref="R32">_xll.SNL.Clients.Office.Excel.Functions.SPG($A32, "IQ_DILUT_EPS_NORM", R$2)</f>
        <v>#PEND</v>
      </c>
      <c r="S32" s="10" t="str" cm="1">
        <f t="array" ref="S32">_xll.SNL.Clients.Office.Excel.Functions.SPG($A32, "IQ_DILUT_EPS_NORM", S$2)</f>
        <v>#PEND</v>
      </c>
      <c r="T32" s="10" t="str" cm="1">
        <f t="array" ref="T32">_xll.SNL.Clients.Office.Excel.Functions.SPG($A32, "IQ_DILUT_EPS_NORM", T$2)</f>
        <v>#PEND</v>
      </c>
      <c r="U32" s="10" t="str" cm="1">
        <f t="array" ref="U32">_xll.SNL.Clients.Office.Excel.Functions.SPG($A32, "IQ_DILUT_EPS_NORM", U$2)</f>
        <v>#PEND</v>
      </c>
      <c r="V32" s="10" t="str" cm="1">
        <f t="array" ref="V32">_xll.SNL.Clients.Office.Excel.Functions.SPG($A32, "IQ_DILUT_EPS_NORM", V$2)</f>
        <v>#PEND</v>
      </c>
    </row>
    <row r="33" spans="1:22" x14ac:dyDescent="0.3">
      <c r="A33" t="s">
        <v>36</v>
      </c>
      <c r="B33" s="10" t="str" cm="1">
        <f t="array" ref="B33">_xll.SNL.Clients.Office.Excel.Functions.SPG($A33, "IQ_DILUT_EPS_NORM", B$2)</f>
        <v>#PEND</v>
      </c>
      <c r="C33" s="10" t="str" cm="1">
        <f t="array" ref="C33">_xll.SNL.Clients.Office.Excel.Functions.SPG($A33, "IQ_DILUT_EPS_NORM", C$2)</f>
        <v>#PEND</v>
      </c>
      <c r="D33" s="10" t="str" cm="1">
        <f t="array" ref="D33">_xll.SNL.Clients.Office.Excel.Functions.SPG($A33, "IQ_DILUT_EPS_NORM", D$2)</f>
        <v>#PEND</v>
      </c>
      <c r="E33" s="10" t="str" cm="1">
        <f t="array" ref="E33">_xll.SNL.Clients.Office.Excel.Functions.SPG($A33, "IQ_DILUT_EPS_NORM", E$2)</f>
        <v>#PEND</v>
      </c>
      <c r="F33" s="10" t="str" cm="1">
        <f t="array" ref="F33">_xll.SNL.Clients.Office.Excel.Functions.SPG($A33, "IQ_DILUT_EPS_NORM", F$2)</f>
        <v>#PEND</v>
      </c>
      <c r="G33" s="10" t="str" cm="1">
        <f t="array" ref="G33">_xll.SNL.Clients.Office.Excel.Functions.SPG($A33, "IQ_DILUT_EPS_NORM", G$2)</f>
        <v>#PEND</v>
      </c>
      <c r="H33" s="10" t="str" cm="1">
        <f t="array" ref="H33">_xll.SNL.Clients.Office.Excel.Functions.SPG($A33, "IQ_DILUT_EPS_NORM", H$2)</f>
        <v>#PEND</v>
      </c>
      <c r="I33" s="10" t="str" cm="1">
        <f t="array" ref="I33">_xll.SNL.Clients.Office.Excel.Functions.SPG($A33, "IQ_DILUT_EPS_NORM", I$2)</f>
        <v>#PEND</v>
      </c>
      <c r="J33" s="10" t="str" cm="1">
        <f t="array" ref="J33">_xll.SNL.Clients.Office.Excel.Functions.SPG($A33, "IQ_DILUT_EPS_NORM", J$2)</f>
        <v>#PEND</v>
      </c>
      <c r="K33" s="10" t="str" cm="1">
        <f t="array" ref="K33">_xll.SNL.Clients.Office.Excel.Functions.SPG($A33, "IQ_DILUT_EPS_NORM", K$2)</f>
        <v>#PEND</v>
      </c>
      <c r="L33" s="10" t="str" cm="1">
        <f t="array" ref="L33">_xll.SNL.Clients.Office.Excel.Functions.SPG($A33, "IQ_DILUT_EPS_NORM", L$2)</f>
        <v>#PEND</v>
      </c>
      <c r="M33" s="10" t="str" cm="1">
        <f t="array" ref="M33">_xll.SNL.Clients.Office.Excel.Functions.SPG($A33, "IQ_DILUT_EPS_NORM", M$2)</f>
        <v>#PEND</v>
      </c>
      <c r="N33" s="10" t="str" cm="1">
        <f t="array" ref="N33">_xll.SNL.Clients.Office.Excel.Functions.SPG($A33, "IQ_DILUT_EPS_NORM", N$2)</f>
        <v>#PEND</v>
      </c>
      <c r="O33" s="10" t="str" cm="1">
        <f t="array" ref="O33">_xll.SNL.Clients.Office.Excel.Functions.SPG($A33, "IQ_DILUT_EPS_NORM", O$2)</f>
        <v>#PEND</v>
      </c>
      <c r="P33" s="10" t="str" cm="1">
        <f t="array" ref="P33">_xll.SNL.Clients.Office.Excel.Functions.SPG($A33, "IQ_DILUT_EPS_NORM", P$2)</f>
        <v>#PEND</v>
      </c>
      <c r="Q33" s="10" t="str" cm="1">
        <f t="array" ref="Q33">_xll.SNL.Clients.Office.Excel.Functions.SPG($A33, "IQ_DILUT_EPS_NORM", Q$2)</f>
        <v>#PEND</v>
      </c>
      <c r="R33" s="10" t="str" cm="1">
        <f t="array" ref="R33">_xll.SNL.Clients.Office.Excel.Functions.SPG($A33, "IQ_DILUT_EPS_NORM", R$2)</f>
        <v>#PEND</v>
      </c>
      <c r="S33" s="10" t="str" cm="1">
        <f t="array" ref="S33">_xll.SNL.Clients.Office.Excel.Functions.SPG($A33, "IQ_DILUT_EPS_NORM", S$2)</f>
        <v>#PEND</v>
      </c>
      <c r="T33" s="10" t="str" cm="1">
        <f t="array" ref="T33">_xll.SNL.Clients.Office.Excel.Functions.SPG($A33, "IQ_DILUT_EPS_NORM", T$2)</f>
        <v>#PEND</v>
      </c>
      <c r="U33" s="10" t="str" cm="1">
        <f t="array" ref="U33">_xll.SNL.Clients.Office.Excel.Functions.SPG($A33, "IQ_DILUT_EPS_NORM", U$2)</f>
        <v>#PEND</v>
      </c>
      <c r="V33" s="10" t="str" cm="1">
        <f t="array" ref="V33">_xll.SNL.Clients.Office.Excel.Functions.SPG($A33, "IQ_DILUT_EPS_NORM", V$2)</f>
        <v>#PEND</v>
      </c>
    </row>
    <row r="34" spans="1:22" x14ac:dyDescent="0.3">
      <c r="A34" t="s">
        <v>37</v>
      </c>
      <c r="B34" s="10" t="str" cm="1">
        <f t="array" ref="B34">_xll.SNL.Clients.Office.Excel.Functions.SPG($A34, "IQ_DILUT_EPS_NORM", B$2)</f>
        <v>#PEND</v>
      </c>
      <c r="C34" s="10" t="str" cm="1">
        <f t="array" ref="C34">_xll.SNL.Clients.Office.Excel.Functions.SPG($A34, "IQ_DILUT_EPS_NORM", C$2)</f>
        <v>#PEND</v>
      </c>
      <c r="D34" s="10" t="str" cm="1">
        <f t="array" ref="D34">_xll.SNL.Clients.Office.Excel.Functions.SPG($A34, "IQ_DILUT_EPS_NORM", D$2)</f>
        <v>#PEND</v>
      </c>
      <c r="E34" s="10" t="str" cm="1">
        <f t="array" ref="E34">_xll.SNL.Clients.Office.Excel.Functions.SPG($A34, "IQ_DILUT_EPS_NORM", E$2)</f>
        <v>#PEND</v>
      </c>
      <c r="F34" s="10" t="str" cm="1">
        <f t="array" ref="F34">_xll.SNL.Clients.Office.Excel.Functions.SPG($A34, "IQ_DILUT_EPS_NORM", F$2)</f>
        <v>#PEND</v>
      </c>
      <c r="G34" s="10" t="str" cm="1">
        <f t="array" ref="G34">_xll.SNL.Clients.Office.Excel.Functions.SPG($A34, "IQ_DILUT_EPS_NORM", G$2)</f>
        <v>#PEND</v>
      </c>
      <c r="H34" s="10" t="str" cm="1">
        <f t="array" ref="H34">_xll.SNL.Clients.Office.Excel.Functions.SPG($A34, "IQ_DILUT_EPS_NORM", H$2)</f>
        <v>#PEND</v>
      </c>
      <c r="I34" s="10" t="str" cm="1">
        <f t="array" ref="I34">_xll.SNL.Clients.Office.Excel.Functions.SPG($A34, "IQ_DILUT_EPS_NORM", I$2)</f>
        <v>#PEND</v>
      </c>
      <c r="J34" s="10" t="str" cm="1">
        <f t="array" ref="J34">_xll.SNL.Clients.Office.Excel.Functions.SPG($A34, "IQ_DILUT_EPS_NORM", J$2)</f>
        <v>#PEND</v>
      </c>
      <c r="K34" s="10" t="str" cm="1">
        <f t="array" ref="K34">_xll.SNL.Clients.Office.Excel.Functions.SPG($A34, "IQ_DILUT_EPS_NORM", K$2)</f>
        <v>#PEND</v>
      </c>
      <c r="L34" s="10" t="str" cm="1">
        <f t="array" ref="L34">_xll.SNL.Clients.Office.Excel.Functions.SPG($A34, "IQ_DILUT_EPS_NORM", L$2)</f>
        <v>#PEND</v>
      </c>
      <c r="M34" s="10" t="str" cm="1">
        <f t="array" ref="M34">_xll.SNL.Clients.Office.Excel.Functions.SPG($A34, "IQ_DILUT_EPS_NORM", M$2)</f>
        <v>#PEND</v>
      </c>
      <c r="N34" s="10" t="str" cm="1">
        <f t="array" ref="N34">_xll.SNL.Clients.Office.Excel.Functions.SPG($A34, "IQ_DILUT_EPS_NORM", N$2)</f>
        <v>#PEND</v>
      </c>
      <c r="O34" s="10" t="str" cm="1">
        <f t="array" ref="O34">_xll.SNL.Clients.Office.Excel.Functions.SPG($A34, "IQ_DILUT_EPS_NORM", O$2)</f>
        <v>#PEND</v>
      </c>
      <c r="P34" s="10" t="str" cm="1">
        <f t="array" ref="P34">_xll.SNL.Clients.Office.Excel.Functions.SPG($A34, "IQ_DILUT_EPS_NORM", P$2)</f>
        <v>#PEND</v>
      </c>
      <c r="Q34" s="10" t="str" cm="1">
        <f t="array" ref="Q34">_xll.SNL.Clients.Office.Excel.Functions.SPG($A34, "IQ_DILUT_EPS_NORM", Q$2)</f>
        <v>#PEND</v>
      </c>
      <c r="R34" s="10" t="str" cm="1">
        <f t="array" ref="R34">_xll.SNL.Clients.Office.Excel.Functions.SPG($A34, "IQ_DILUT_EPS_NORM", R$2)</f>
        <v>#PEND</v>
      </c>
      <c r="S34" s="10" t="str" cm="1">
        <f t="array" ref="S34">_xll.SNL.Clients.Office.Excel.Functions.SPG($A34, "IQ_DILUT_EPS_NORM", S$2)</f>
        <v>#PEND</v>
      </c>
      <c r="T34" s="10" t="str" cm="1">
        <f t="array" ref="T34">_xll.SNL.Clients.Office.Excel.Functions.SPG($A34, "IQ_DILUT_EPS_NORM", T$2)</f>
        <v>#PEND</v>
      </c>
      <c r="U34" s="10" t="str" cm="1">
        <f t="array" ref="U34">_xll.SNL.Clients.Office.Excel.Functions.SPG($A34, "IQ_DILUT_EPS_NORM", U$2)</f>
        <v>#PEND</v>
      </c>
      <c r="V34" s="10" t="str" cm="1">
        <f t="array" ref="V34">_xll.SNL.Clients.Office.Excel.Functions.SPG($A34, "IQ_DILUT_EPS_NORM", V$2)</f>
        <v>#PEND</v>
      </c>
    </row>
    <row r="35" spans="1:22" x14ac:dyDescent="0.3">
      <c r="A35" t="s">
        <v>38</v>
      </c>
      <c r="B35" s="10" t="str" cm="1">
        <f t="array" ref="B35">_xll.SNL.Clients.Office.Excel.Functions.SPG($A35, "IQ_DILUT_EPS_NORM", B$2)</f>
        <v>#PEND</v>
      </c>
      <c r="C35" s="10" t="str" cm="1">
        <f t="array" ref="C35">_xll.SNL.Clients.Office.Excel.Functions.SPG($A35, "IQ_DILUT_EPS_NORM", C$2)</f>
        <v>#PEND</v>
      </c>
      <c r="D35" s="10" t="str" cm="1">
        <f t="array" ref="D35">_xll.SNL.Clients.Office.Excel.Functions.SPG($A35, "IQ_DILUT_EPS_NORM", D$2)</f>
        <v>#PEND</v>
      </c>
      <c r="E35" s="10" t="str" cm="1">
        <f t="array" ref="E35">_xll.SNL.Clients.Office.Excel.Functions.SPG($A35, "IQ_DILUT_EPS_NORM", E$2)</f>
        <v>#PEND</v>
      </c>
      <c r="F35" s="10" t="str" cm="1">
        <f t="array" ref="F35">_xll.SNL.Clients.Office.Excel.Functions.SPG($A35, "IQ_DILUT_EPS_NORM", F$2)</f>
        <v>#PEND</v>
      </c>
      <c r="G35" s="10" t="str" cm="1">
        <f t="array" ref="G35">_xll.SNL.Clients.Office.Excel.Functions.SPG($A35, "IQ_DILUT_EPS_NORM", G$2)</f>
        <v>#PEND</v>
      </c>
      <c r="H35" s="10" t="str" cm="1">
        <f t="array" ref="H35">_xll.SNL.Clients.Office.Excel.Functions.SPG($A35, "IQ_DILUT_EPS_NORM", H$2)</f>
        <v>#PEND</v>
      </c>
      <c r="I35" s="10" t="str" cm="1">
        <f t="array" ref="I35">_xll.SNL.Clients.Office.Excel.Functions.SPG($A35, "IQ_DILUT_EPS_NORM", I$2)</f>
        <v>#PEND</v>
      </c>
      <c r="J35" s="10" t="str" cm="1">
        <f t="array" ref="J35">_xll.SNL.Clients.Office.Excel.Functions.SPG($A35, "IQ_DILUT_EPS_NORM", J$2)</f>
        <v>#PEND</v>
      </c>
      <c r="K35" s="10" t="str" cm="1">
        <f t="array" ref="K35">_xll.SNL.Clients.Office.Excel.Functions.SPG($A35, "IQ_DILUT_EPS_NORM", K$2)</f>
        <v>#PEND</v>
      </c>
      <c r="L35" s="10" t="str" cm="1">
        <f t="array" ref="L35">_xll.SNL.Clients.Office.Excel.Functions.SPG($A35, "IQ_DILUT_EPS_NORM", L$2)</f>
        <v>#PEND</v>
      </c>
      <c r="M35" s="10" t="str" cm="1">
        <f t="array" ref="M35">_xll.SNL.Clients.Office.Excel.Functions.SPG($A35, "IQ_DILUT_EPS_NORM", M$2)</f>
        <v>#PEND</v>
      </c>
      <c r="N35" s="10" t="str" cm="1">
        <f t="array" ref="N35">_xll.SNL.Clients.Office.Excel.Functions.SPG($A35, "IQ_DILUT_EPS_NORM", N$2)</f>
        <v>#PEND</v>
      </c>
      <c r="O35" s="10" t="str" cm="1">
        <f t="array" ref="O35">_xll.SNL.Clients.Office.Excel.Functions.SPG($A35, "IQ_DILUT_EPS_NORM", O$2)</f>
        <v>#PEND</v>
      </c>
      <c r="P35" s="10" t="str" cm="1">
        <f t="array" ref="P35">_xll.SNL.Clients.Office.Excel.Functions.SPG($A35, "IQ_DILUT_EPS_NORM", P$2)</f>
        <v>#PEND</v>
      </c>
      <c r="Q35" s="10" t="str" cm="1">
        <f t="array" ref="Q35">_xll.SNL.Clients.Office.Excel.Functions.SPG($A35, "IQ_DILUT_EPS_NORM", Q$2)</f>
        <v>#PEND</v>
      </c>
      <c r="R35" s="10" t="str" cm="1">
        <f t="array" ref="R35">_xll.SNL.Clients.Office.Excel.Functions.SPG($A35, "IQ_DILUT_EPS_NORM", R$2)</f>
        <v>#PEND</v>
      </c>
      <c r="S35" s="10" t="str" cm="1">
        <f t="array" ref="S35">_xll.SNL.Clients.Office.Excel.Functions.SPG($A35, "IQ_DILUT_EPS_NORM", S$2)</f>
        <v>#PEND</v>
      </c>
      <c r="T35" s="10" t="str" cm="1">
        <f t="array" ref="T35">_xll.SNL.Clients.Office.Excel.Functions.SPG($A35, "IQ_DILUT_EPS_NORM", T$2)</f>
        <v>#PEND</v>
      </c>
      <c r="U35" s="10" t="str" cm="1">
        <f t="array" ref="U35">_xll.SNL.Clients.Office.Excel.Functions.SPG($A35, "IQ_DILUT_EPS_NORM", U$2)</f>
        <v>#PEND</v>
      </c>
      <c r="V35" s="10" t="str" cm="1">
        <f t="array" ref="V35">_xll.SNL.Clients.Office.Excel.Functions.SPG($A35, "IQ_DILUT_EPS_NORM", V$2)</f>
        <v>#PEND</v>
      </c>
    </row>
    <row r="36" spans="1:22" x14ac:dyDescent="0.3">
      <c r="A36" t="s">
        <v>39</v>
      </c>
      <c r="B36" s="10" t="str" cm="1">
        <f t="array" ref="B36">_xll.SNL.Clients.Office.Excel.Functions.SPG($A36, "IQ_DILUT_EPS_NORM", B$2)</f>
        <v>#PEND</v>
      </c>
      <c r="C36" s="10" t="str" cm="1">
        <f t="array" ref="C36">_xll.SNL.Clients.Office.Excel.Functions.SPG($A36, "IQ_DILUT_EPS_NORM", C$2)</f>
        <v>#PEND</v>
      </c>
      <c r="D36" s="10" t="str" cm="1">
        <f t="array" ref="D36">_xll.SNL.Clients.Office.Excel.Functions.SPG($A36, "IQ_DILUT_EPS_NORM", D$2)</f>
        <v>#PEND</v>
      </c>
      <c r="E36" s="10" t="str" cm="1">
        <f t="array" ref="E36">_xll.SNL.Clients.Office.Excel.Functions.SPG($A36, "IQ_DILUT_EPS_NORM", E$2)</f>
        <v>#PEND</v>
      </c>
      <c r="F36" s="10" t="str" cm="1">
        <f t="array" ref="F36">_xll.SNL.Clients.Office.Excel.Functions.SPG($A36, "IQ_DILUT_EPS_NORM", F$2)</f>
        <v>#PEND</v>
      </c>
      <c r="G36" s="10" t="str" cm="1">
        <f t="array" ref="G36">_xll.SNL.Clients.Office.Excel.Functions.SPG($A36, "IQ_DILUT_EPS_NORM", G$2)</f>
        <v>#PEND</v>
      </c>
      <c r="H36" s="10" t="str" cm="1">
        <f t="array" ref="H36">_xll.SNL.Clients.Office.Excel.Functions.SPG($A36, "IQ_DILUT_EPS_NORM", H$2)</f>
        <v>#PEND</v>
      </c>
      <c r="I36" s="10" t="str" cm="1">
        <f t="array" ref="I36">_xll.SNL.Clients.Office.Excel.Functions.SPG($A36, "IQ_DILUT_EPS_NORM", I$2)</f>
        <v>#PEND</v>
      </c>
      <c r="J36" s="10" t="str" cm="1">
        <f t="array" ref="J36">_xll.SNL.Clients.Office.Excel.Functions.SPG($A36, "IQ_DILUT_EPS_NORM", J$2)</f>
        <v>#PEND</v>
      </c>
      <c r="K36" s="10" t="str" cm="1">
        <f t="array" ref="K36">_xll.SNL.Clients.Office.Excel.Functions.SPG($A36, "IQ_DILUT_EPS_NORM", K$2)</f>
        <v>#PEND</v>
      </c>
      <c r="L36" s="10" t="str" cm="1">
        <f t="array" ref="L36">_xll.SNL.Clients.Office.Excel.Functions.SPG($A36, "IQ_DILUT_EPS_NORM", L$2)</f>
        <v>#PEND</v>
      </c>
      <c r="M36" s="10" t="str" cm="1">
        <f t="array" ref="M36">_xll.SNL.Clients.Office.Excel.Functions.SPG($A36, "IQ_DILUT_EPS_NORM", M$2)</f>
        <v>#PEND</v>
      </c>
      <c r="N36" s="10" t="str" cm="1">
        <f t="array" ref="N36">_xll.SNL.Clients.Office.Excel.Functions.SPG($A36, "IQ_DILUT_EPS_NORM", N$2)</f>
        <v>#PEND</v>
      </c>
      <c r="O36" s="10" t="str" cm="1">
        <f t="array" ref="O36">_xll.SNL.Clients.Office.Excel.Functions.SPG($A36, "IQ_DILUT_EPS_NORM", O$2)</f>
        <v>#PEND</v>
      </c>
      <c r="P36" s="10" t="str" cm="1">
        <f t="array" ref="P36">_xll.SNL.Clients.Office.Excel.Functions.SPG($A36, "IQ_DILUT_EPS_NORM", P$2)</f>
        <v>#PEND</v>
      </c>
      <c r="Q36" s="10" t="str" cm="1">
        <f t="array" ref="Q36">_xll.SNL.Clients.Office.Excel.Functions.SPG($A36, "IQ_DILUT_EPS_NORM", Q$2)</f>
        <v>#PEND</v>
      </c>
      <c r="R36" s="10" t="str" cm="1">
        <f t="array" ref="R36">_xll.SNL.Clients.Office.Excel.Functions.SPG($A36, "IQ_DILUT_EPS_NORM", R$2)</f>
        <v>#PEND</v>
      </c>
      <c r="S36" s="10" t="str" cm="1">
        <f t="array" ref="S36">_xll.SNL.Clients.Office.Excel.Functions.SPG($A36, "IQ_DILUT_EPS_NORM", S$2)</f>
        <v>#PEND</v>
      </c>
      <c r="T36" s="10" t="str" cm="1">
        <f t="array" ref="T36">_xll.SNL.Clients.Office.Excel.Functions.SPG($A36, "IQ_DILUT_EPS_NORM", T$2)</f>
        <v>#PEND</v>
      </c>
      <c r="U36" s="10" t="str" cm="1">
        <f t="array" ref="U36">_xll.SNL.Clients.Office.Excel.Functions.SPG($A36, "IQ_DILUT_EPS_NORM", U$2)</f>
        <v>#PEND</v>
      </c>
      <c r="V36" s="10" t="str" cm="1">
        <f t="array" ref="V36">_xll.SNL.Clients.Office.Excel.Functions.SPG($A36, "IQ_DILUT_EPS_NORM", V$2)</f>
        <v>#PEND</v>
      </c>
    </row>
    <row r="37" spans="1:22" x14ac:dyDescent="0.3">
      <c r="A37" t="s">
        <v>40</v>
      </c>
      <c r="B37" s="10" t="str" cm="1">
        <f t="array" ref="B37">_xll.SNL.Clients.Office.Excel.Functions.SPG($A37, "IQ_DILUT_EPS_NORM", B$2)</f>
        <v>#PEND</v>
      </c>
      <c r="C37" s="10" t="str" cm="1">
        <f t="array" ref="C37">_xll.SNL.Clients.Office.Excel.Functions.SPG($A37, "IQ_DILUT_EPS_NORM", C$2)</f>
        <v>#PEND</v>
      </c>
      <c r="D37" s="10" t="str" cm="1">
        <f t="array" ref="D37">_xll.SNL.Clients.Office.Excel.Functions.SPG($A37, "IQ_DILUT_EPS_NORM", D$2)</f>
        <v>#PEND</v>
      </c>
      <c r="E37" s="10" t="str" cm="1">
        <f t="array" ref="E37">_xll.SNL.Clients.Office.Excel.Functions.SPG($A37, "IQ_DILUT_EPS_NORM", E$2)</f>
        <v>#PEND</v>
      </c>
      <c r="F37" s="10" t="str" cm="1">
        <f t="array" ref="F37">_xll.SNL.Clients.Office.Excel.Functions.SPG($A37, "IQ_DILUT_EPS_NORM", F$2)</f>
        <v>#PEND</v>
      </c>
      <c r="G37" s="10" t="str" cm="1">
        <f t="array" ref="G37">_xll.SNL.Clients.Office.Excel.Functions.SPG($A37, "IQ_DILUT_EPS_NORM", G$2)</f>
        <v>#PEND</v>
      </c>
      <c r="H37" s="10" t="str" cm="1">
        <f t="array" ref="H37">_xll.SNL.Clients.Office.Excel.Functions.SPG($A37, "IQ_DILUT_EPS_NORM", H$2)</f>
        <v>#PEND</v>
      </c>
      <c r="I37" s="10" t="str" cm="1">
        <f t="array" ref="I37">_xll.SNL.Clients.Office.Excel.Functions.SPG($A37, "IQ_DILUT_EPS_NORM", I$2)</f>
        <v>#PEND</v>
      </c>
      <c r="J37" s="10" t="str" cm="1">
        <f t="array" ref="J37">_xll.SNL.Clients.Office.Excel.Functions.SPG($A37, "IQ_DILUT_EPS_NORM", J$2)</f>
        <v>#PEND</v>
      </c>
      <c r="K37" s="10" t="str" cm="1">
        <f t="array" ref="K37">_xll.SNL.Clients.Office.Excel.Functions.SPG($A37, "IQ_DILUT_EPS_NORM", K$2)</f>
        <v>#PEND</v>
      </c>
      <c r="L37" s="10" t="str" cm="1">
        <f t="array" ref="L37">_xll.SNL.Clients.Office.Excel.Functions.SPG($A37, "IQ_DILUT_EPS_NORM", L$2)</f>
        <v>#PEND</v>
      </c>
      <c r="M37" s="10" t="str" cm="1">
        <f t="array" ref="M37">_xll.SNL.Clients.Office.Excel.Functions.SPG($A37, "IQ_DILUT_EPS_NORM", M$2)</f>
        <v>#PEND</v>
      </c>
      <c r="N37" s="10" t="str" cm="1">
        <f t="array" ref="N37">_xll.SNL.Clients.Office.Excel.Functions.SPG($A37, "IQ_DILUT_EPS_NORM", N$2)</f>
        <v>#PEND</v>
      </c>
      <c r="O37" s="10" t="str" cm="1">
        <f t="array" ref="O37">_xll.SNL.Clients.Office.Excel.Functions.SPG($A37, "IQ_DILUT_EPS_NORM", O$2)</f>
        <v>#PEND</v>
      </c>
      <c r="P37" s="10" t="str" cm="1">
        <f t="array" ref="P37">_xll.SNL.Clients.Office.Excel.Functions.SPG($A37, "IQ_DILUT_EPS_NORM", P$2)</f>
        <v>#PEND</v>
      </c>
      <c r="Q37" s="10" t="str" cm="1">
        <f t="array" ref="Q37">_xll.SNL.Clients.Office.Excel.Functions.SPG($A37, "IQ_DILUT_EPS_NORM", Q$2)</f>
        <v>#PEND</v>
      </c>
      <c r="R37" s="10" t="str" cm="1">
        <f t="array" ref="R37">_xll.SNL.Clients.Office.Excel.Functions.SPG($A37, "IQ_DILUT_EPS_NORM", R$2)</f>
        <v>#PEND</v>
      </c>
      <c r="S37" s="10" t="str" cm="1">
        <f t="array" ref="S37">_xll.SNL.Clients.Office.Excel.Functions.SPG($A37, "IQ_DILUT_EPS_NORM", S$2)</f>
        <v>#PEND</v>
      </c>
      <c r="T37" s="10" t="str" cm="1">
        <f t="array" ref="T37">_xll.SNL.Clients.Office.Excel.Functions.SPG($A37, "IQ_DILUT_EPS_NORM", T$2)</f>
        <v>#PEND</v>
      </c>
      <c r="U37" s="10" t="str" cm="1">
        <f t="array" ref="U37">_xll.SNL.Clients.Office.Excel.Functions.SPG($A37, "IQ_DILUT_EPS_NORM", U$2)</f>
        <v>#PEND</v>
      </c>
      <c r="V37" s="10" t="str" cm="1">
        <f t="array" ref="V37">_xll.SNL.Clients.Office.Excel.Functions.SPG($A37, "IQ_DILUT_EPS_NORM", V$2)</f>
        <v>#PEND</v>
      </c>
    </row>
    <row r="38" spans="1:22" x14ac:dyDescent="0.3">
      <c r="A38" t="s">
        <v>41</v>
      </c>
      <c r="B38" s="10" t="str" cm="1">
        <f t="array" ref="B38">_xll.SNL.Clients.Office.Excel.Functions.SPG($A38, "IQ_DILUT_EPS_NORM", B$2)</f>
        <v>#PEND</v>
      </c>
      <c r="C38" s="10" t="str" cm="1">
        <f t="array" ref="C38">_xll.SNL.Clients.Office.Excel.Functions.SPG($A38, "IQ_DILUT_EPS_NORM", C$2)</f>
        <v>#PEND</v>
      </c>
      <c r="D38" s="10" t="str" cm="1">
        <f t="array" ref="D38">_xll.SNL.Clients.Office.Excel.Functions.SPG($A38, "IQ_DILUT_EPS_NORM", D$2)</f>
        <v>#PEND</v>
      </c>
      <c r="E38" s="10" t="str" cm="1">
        <f t="array" ref="E38">_xll.SNL.Clients.Office.Excel.Functions.SPG($A38, "IQ_DILUT_EPS_NORM", E$2)</f>
        <v>#PEND</v>
      </c>
      <c r="F38" s="10" t="str" cm="1">
        <f t="array" ref="F38">_xll.SNL.Clients.Office.Excel.Functions.SPG($A38, "IQ_DILUT_EPS_NORM", F$2)</f>
        <v>#PEND</v>
      </c>
      <c r="G38" s="10" t="str" cm="1">
        <f t="array" ref="G38">_xll.SNL.Clients.Office.Excel.Functions.SPG($A38, "IQ_DILUT_EPS_NORM", G$2)</f>
        <v>#PEND</v>
      </c>
      <c r="H38" s="10" t="str" cm="1">
        <f t="array" ref="H38">_xll.SNL.Clients.Office.Excel.Functions.SPG($A38, "IQ_DILUT_EPS_NORM", H$2)</f>
        <v>#PEND</v>
      </c>
      <c r="I38" s="10" t="str" cm="1">
        <f t="array" ref="I38">_xll.SNL.Clients.Office.Excel.Functions.SPG($A38, "IQ_DILUT_EPS_NORM", I$2)</f>
        <v>#PEND</v>
      </c>
      <c r="J38" s="10" t="str" cm="1">
        <f t="array" ref="J38">_xll.SNL.Clients.Office.Excel.Functions.SPG($A38, "IQ_DILUT_EPS_NORM", J$2)</f>
        <v>#PEND</v>
      </c>
      <c r="K38" s="10" t="str" cm="1">
        <f t="array" ref="K38">_xll.SNL.Clients.Office.Excel.Functions.SPG($A38, "IQ_DILUT_EPS_NORM", K$2)</f>
        <v>#PEND</v>
      </c>
      <c r="L38" s="10" t="str" cm="1">
        <f t="array" ref="L38">_xll.SNL.Clients.Office.Excel.Functions.SPG($A38, "IQ_DILUT_EPS_NORM", L$2)</f>
        <v>#PEND</v>
      </c>
      <c r="M38" s="10" t="str" cm="1">
        <f t="array" ref="M38">_xll.SNL.Clients.Office.Excel.Functions.SPG($A38, "IQ_DILUT_EPS_NORM", M$2)</f>
        <v>#PEND</v>
      </c>
      <c r="N38" s="10" t="str" cm="1">
        <f t="array" ref="N38">_xll.SNL.Clients.Office.Excel.Functions.SPG($A38, "IQ_DILUT_EPS_NORM", N$2)</f>
        <v>#PEND</v>
      </c>
      <c r="O38" s="10" t="str" cm="1">
        <f t="array" ref="O38">_xll.SNL.Clients.Office.Excel.Functions.SPG($A38, "IQ_DILUT_EPS_NORM", O$2)</f>
        <v>#PEND</v>
      </c>
      <c r="P38" s="10" t="str" cm="1">
        <f t="array" ref="P38">_xll.SNL.Clients.Office.Excel.Functions.SPG($A38, "IQ_DILUT_EPS_NORM", P$2)</f>
        <v>#PEND</v>
      </c>
      <c r="Q38" s="10" t="str" cm="1">
        <f t="array" ref="Q38">_xll.SNL.Clients.Office.Excel.Functions.SPG($A38, "IQ_DILUT_EPS_NORM", Q$2)</f>
        <v>#PEND</v>
      </c>
      <c r="R38" s="10" t="str" cm="1">
        <f t="array" ref="R38">_xll.SNL.Clients.Office.Excel.Functions.SPG($A38, "IQ_DILUT_EPS_NORM", R$2)</f>
        <v>#PEND</v>
      </c>
      <c r="S38" s="10" t="str" cm="1">
        <f t="array" ref="S38">_xll.SNL.Clients.Office.Excel.Functions.SPG($A38, "IQ_DILUT_EPS_NORM", S$2)</f>
        <v>#PEND</v>
      </c>
      <c r="T38" s="10" t="str" cm="1">
        <f t="array" ref="T38">_xll.SNL.Clients.Office.Excel.Functions.SPG($A38, "IQ_DILUT_EPS_NORM", T$2)</f>
        <v>#PEND</v>
      </c>
      <c r="U38" s="10" t="str" cm="1">
        <f t="array" ref="U38">_xll.SNL.Clients.Office.Excel.Functions.SPG($A38, "IQ_DILUT_EPS_NORM", U$2)</f>
        <v>#PEND</v>
      </c>
      <c r="V38" s="10" t="str" cm="1">
        <f t="array" ref="V38">_xll.SNL.Clients.Office.Excel.Functions.SPG($A38, "IQ_DILUT_EPS_NORM", V$2)</f>
        <v>#PEND</v>
      </c>
    </row>
    <row r="39" spans="1:22" x14ac:dyDescent="0.3">
      <c r="A39" t="s">
        <v>42</v>
      </c>
      <c r="B39" s="10" t="str" cm="1">
        <f t="array" ref="B39">_xll.SNL.Clients.Office.Excel.Functions.SPG($A39, "IQ_DILUT_EPS_NORM", B$2)</f>
        <v>#PEND</v>
      </c>
      <c r="C39" s="10" t="str" cm="1">
        <f t="array" ref="C39">_xll.SNL.Clients.Office.Excel.Functions.SPG($A39, "IQ_DILUT_EPS_NORM", C$2)</f>
        <v>#PEND</v>
      </c>
      <c r="D39" s="10" t="str" cm="1">
        <f t="array" ref="D39">_xll.SNL.Clients.Office.Excel.Functions.SPG($A39, "IQ_DILUT_EPS_NORM", D$2)</f>
        <v>#PEND</v>
      </c>
      <c r="E39" s="10" t="str" cm="1">
        <f t="array" ref="E39">_xll.SNL.Clients.Office.Excel.Functions.SPG($A39, "IQ_DILUT_EPS_NORM", E$2)</f>
        <v>#PEND</v>
      </c>
      <c r="F39" s="10" t="str" cm="1">
        <f t="array" ref="F39">_xll.SNL.Clients.Office.Excel.Functions.SPG($A39, "IQ_DILUT_EPS_NORM", F$2)</f>
        <v>#PEND</v>
      </c>
      <c r="G39" s="10" t="str" cm="1">
        <f t="array" ref="G39">_xll.SNL.Clients.Office.Excel.Functions.SPG($A39, "IQ_DILUT_EPS_NORM", G$2)</f>
        <v>#PEND</v>
      </c>
      <c r="H39" s="10" t="str" cm="1">
        <f t="array" ref="H39">_xll.SNL.Clients.Office.Excel.Functions.SPG($A39, "IQ_DILUT_EPS_NORM", H$2)</f>
        <v>#PEND</v>
      </c>
      <c r="I39" s="10" t="str" cm="1">
        <f t="array" ref="I39">_xll.SNL.Clients.Office.Excel.Functions.SPG($A39, "IQ_DILUT_EPS_NORM", I$2)</f>
        <v>#PEND</v>
      </c>
      <c r="J39" s="10" t="str" cm="1">
        <f t="array" ref="J39">_xll.SNL.Clients.Office.Excel.Functions.SPG($A39, "IQ_DILUT_EPS_NORM", J$2)</f>
        <v>#PEND</v>
      </c>
      <c r="K39" s="10" t="str" cm="1">
        <f t="array" ref="K39">_xll.SNL.Clients.Office.Excel.Functions.SPG($A39, "IQ_DILUT_EPS_NORM", K$2)</f>
        <v>#PEND</v>
      </c>
      <c r="L39" s="10" t="str" cm="1">
        <f t="array" ref="L39">_xll.SNL.Clients.Office.Excel.Functions.SPG($A39, "IQ_DILUT_EPS_NORM", L$2)</f>
        <v>#PEND</v>
      </c>
      <c r="M39" s="10" t="str" cm="1">
        <f t="array" ref="M39">_xll.SNL.Clients.Office.Excel.Functions.SPG($A39, "IQ_DILUT_EPS_NORM", M$2)</f>
        <v>#PEND</v>
      </c>
      <c r="N39" s="10" t="str" cm="1">
        <f t="array" ref="N39">_xll.SNL.Clients.Office.Excel.Functions.SPG($A39, "IQ_DILUT_EPS_NORM", N$2)</f>
        <v>#PEND</v>
      </c>
      <c r="O39" s="10" t="str" cm="1">
        <f t="array" ref="O39">_xll.SNL.Clients.Office.Excel.Functions.SPG($A39, "IQ_DILUT_EPS_NORM", O$2)</f>
        <v>#PEND</v>
      </c>
      <c r="P39" s="10" t="str" cm="1">
        <f t="array" ref="P39">_xll.SNL.Clients.Office.Excel.Functions.SPG($A39, "IQ_DILUT_EPS_NORM", P$2)</f>
        <v>#PEND</v>
      </c>
      <c r="Q39" s="10" t="str" cm="1">
        <f t="array" ref="Q39">_xll.SNL.Clients.Office.Excel.Functions.SPG($A39, "IQ_DILUT_EPS_NORM", Q$2)</f>
        <v>#PEND</v>
      </c>
      <c r="R39" s="10" t="str" cm="1">
        <f t="array" ref="R39">_xll.SNL.Clients.Office.Excel.Functions.SPG($A39, "IQ_DILUT_EPS_NORM", R$2)</f>
        <v>#PEND</v>
      </c>
      <c r="S39" s="10" t="str" cm="1">
        <f t="array" ref="S39">_xll.SNL.Clients.Office.Excel.Functions.SPG($A39, "IQ_DILUT_EPS_NORM", S$2)</f>
        <v>#PEND</v>
      </c>
      <c r="T39" s="10" t="str" cm="1">
        <f t="array" ref="T39">_xll.SNL.Clients.Office.Excel.Functions.SPG($A39, "IQ_DILUT_EPS_NORM", T$2)</f>
        <v>#PEND</v>
      </c>
      <c r="U39" s="10" t="str" cm="1">
        <f t="array" ref="U39">_xll.SNL.Clients.Office.Excel.Functions.SPG($A39, "IQ_DILUT_EPS_NORM", U$2)</f>
        <v>#PEND</v>
      </c>
      <c r="V39" s="10" t="str" cm="1">
        <f t="array" ref="V39">_xll.SNL.Clients.Office.Excel.Functions.SPG($A39, "IQ_DILUT_EPS_NORM", V$2)</f>
        <v>#PEND</v>
      </c>
    </row>
    <row r="40" spans="1:22" x14ac:dyDescent="0.3">
      <c r="A40" t="s">
        <v>43</v>
      </c>
      <c r="B40" s="10" t="str" cm="1">
        <f t="array" ref="B40">_xll.SNL.Clients.Office.Excel.Functions.SPG($A40, "IQ_DILUT_EPS_NORM", B$2)</f>
        <v>#PEND</v>
      </c>
      <c r="C40" s="10" t="str" cm="1">
        <f t="array" ref="C40">_xll.SNL.Clients.Office.Excel.Functions.SPG($A40, "IQ_DILUT_EPS_NORM", C$2)</f>
        <v>#PEND</v>
      </c>
      <c r="D40" s="10" t="str" cm="1">
        <f t="array" ref="D40">_xll.SNL.Clients.Office.Excel.Functions.SPG($A40, "IQ_DILUT_EPS_NORM", D$2)</f>
        <v>#PEND</v>
      </c>
      <c r="E40" s="10" t="str" cm="1">
        <f t="array" ref="E40">_xll.SNL.Clients.Office.Excel.Functions.SPG($A40, "IQ_DILUT_EPS_NORM", E$2)</f>
        <v>#PEND</v>
      </c>
      <c r="F40" s="10" t="str" cm="1">
        <f t="array" ref="F40">_xll.SNL.Clients.Office.Excel.Functions.SPG($A40, "IQ_DILUT_EPS_NORM", F$2)</f>
        <v>#PEND</v>
      </c>
      <c r="G40" s="10" t="str" cm="1">
        <f t="array" ref="G40">_xll.SNL.Clients.Office.Excel.Functions.SPG($A40, "IQ_DILUT_EPS_NORM", G$2)</f>
        <v>#PEND</v>
      </c>
      <c r="H40" s="10" t="str" cm="1">
        <f t="array" ref="H40">_xll.SNL.Clients.Office.Excel.Functions.SPG($A40, "IQ_DILUT_EPS_NORM", H$2)</f>
        <v>#PEND</v>
      </c>
      <c r="I40" s="10" t="str" cm="1">
        <f t="array" ref="I40">_xll.SNL.Clients.Office.Excel.Functions.SPG($A40, "IQ_DILUT_EPS_NORM", I$2)</f>
        <v>#PEND</v>
      </c>
      <c r="J40" s="10" t="str" cm="1">
        <f t="array" ref="J40">_xll.SNL.Clients.Office.Excel.Functions.SPG($A40, "IQ_DILUT_EPS_NORM", J$2)</f>
        <v>#PEND</v>
      </c>
      <c r="K40" s="10" t="str" cm="1">
        <f t="array" ref="K40">_xll.SNL.Clients.Office.Excel.Functions.SPG($A40, "IQ_DILUT_EPS_NORM", K$2)</f>
        <v>#PEND</v>
      </c>
      <c r="L40" s="10" t="str" cm="1">
        <f t="array" ref="L40">_xll.SNL.Clients.Office.Excel.Functions.SPG($A40, "IQ_DILUT_EPS_NORM", L$2)</f>
        <v>#PEND</v>
      </c>
      <c r="M40" s="10" t="str" cm="1">
        <f t="array" ref="M40">_xll.SNL.Clients.Office.Excel.Functions.SPG($A40, "IQ_DILUT_EPS_NORM", M$2)</f>
        <v>#PEND</v>
      </c>
      <c r="N40" s="10" t="str" cm="1">
        <f t="array" ref="N40">_xll.SNL.Clients.Office.Excel.Functions.SPG($A40, "IQ_DILUT_EPS_NORM", N$2)</f>
        <v>#PEND</v>
      </c>
      <c r="O40" s="10" t="str" cm="1">
        <f t="array" ref="O40">_xll.SNL.Clients.Office.Excel.Functions.SPG($A40, "IQ_DILUT_EPS_NORM", O$2)</f>
        <v>#PEND</v>
      </c>
      <c r="P40" s="10" t="str" cm="1">
        <f t="array" ref="P40">_xll.SNL.Clients.Office.Excel.Functions.SPG($A40, "IQ_DILUT_EPS_NORM", P$2)</f>
        <v>#PEND</v>
      </c>
      <c r="Q40" s="10" t="str" cm="1">
        <f t="array" ref="Q40">_xll.SNL.Clients.Office.Excel.Functions.SPG($A40, "IQ_DILUT_EPS_NORM", Q$2)</f>
        <v>#PEND</v>
      </c>
      <c r="R40" s="10" t="str" cm="1">
        <f t="array" ref="R40">_xll.SNL.Clients.Office.Excel.Functions.SPG($A40, "IQ_DILUT_EPS_NORM", R$2)</f>
        <v>#PEND</v>
      </c>
      <c r="S40" s="10" t="str" cm="1">
        <f t="array" ref="S40">_xll.SNL.Clients.Office.Excel.Functions.SPG($A40, "IQ_DILUT_EPS_NORM", S$2)</f>
        <v>#PEND</v>
      </c>
      <c r="T40" s="10" t="str" cm="1">
        <f t="array" ref="T40">_xll.SNL.Clients.Office.Excel.Functions.SPG($A40, "IQ_DILUT_EPS_NORM", T$2)</f>
        <v>#PEND</v>
      </c>
      <c r="U40" s="10" t="str" cm="1">
        <f t="array" ref="U40">_xll.SNL.Clients.Office.Excel.Functions.SPG($A40, "IQ_DILUT_EPS_NORM", U$2)</f>
        <v>#PEND</v>
      </c>
      <c r="V40" s="10" t="str" cm="1">
        <f t="array" ref="V40">_xll.SNL.Clients.Office.Excel.Functions.SPG($A40, "IQ_DILUT_EPS_NORM", V$2)</f>
        <v>#PEND</v>
      </c>
    </row>
    <row r="41" spans="1:22" x14ac:dyDescent="0.3">
      <c r="A41" t="s">
        <v>44</v>
      </c>
      <c r="B41" s="10" t="str" cm="1">
        <f t="array" ref="B41">_xll.SNL.Clients.Office.Excel.Functions.SPG($A41, "IQ_DILUT_EPS_NORM", B$2)</f>
        <v>#PEND</v>
      </c>
      <c r="C41" s="10" t="str" cm="1">
        <f t="array" ref="C41">_xll.SNL.Clients.Office.Excel.Functions.SPG($A41, "IQ_DILUT_EPS_NORM", C$2)</f>
        <v>#PEND</v>
      </c>
      <c r="D41" s="10" t="str" cm="1">
        <f t="array" ref="D41">_xll.SNL.Clients.Office.Excel.Functions.SPG($A41, "IQ_DILUT_EPS_NORM", D$2)</f>
        <v>#PEND</v>
      </c>
      <c r="E41" s="10" t="str" cm="1">
        <f t="array" ref="E41">_xll.SNL.Clients.Office.Excel.Functions.SPG($A41, "IQ_DILUT_EPS_NORM", E$2)</f>
        <v>#PEND</v>
      </c>
      <c r="F41" s="10" t="str" cm="1">
        <f t="array" ref="F41">_xll.SNL.Clients.Office.Excel.Functions.SPG($A41, "IQ_DILUT_EPS_NORM", F$2)</f>
        <v>#PEND</v>
      </c>
      <c r="G41" s="10" t="str" cm="1">
        <f t="array" ref="G41">_xll.SNL.Clients.Office.Excel.Functions.SPG($A41, "IQ_DILUT_EPS_NORM", G$2)</f>
        <v>#PEND</v>
      </c>
      <c r="H41" s="10" t="str" cm="1">
        <f t="array" ref="H41">_xll.SNL.Clients.Office.Excel.Functions.SPG($A41, "IQ_DILUT_EPS_NORM", H$2)</f>
        <v>#PEND</v>
      </c>
      <c r="I41" s="10" t="str" cm="1">
        <f t="array" ref="I41">_xll.SNL.Clients.Office.Excel.Functions.SPG($A41, "IQ_DILUT_EPS_NORM", I$2)</f>
        <v>#PEND</v>
      </c>
      <c r="J41" s="10" t="str" cm="1">
        <f t="array" ref="J41">_xll.SNL.Clients.Office.Excel.Functions.SPG($A41, "IQ_DILUT_EPS_NORM", J$2)</f>
        <v>#PEND</v>
      </c>
      <c r="K41" s="10" t="str" cm="1">
        <f t="array" ref="K41">_xll.SNL.Clients.Office.Excel.Functions.SPG($A41, "IQ_DILUT_EPS_NORM", K$2)</f>
        <v>#PEND</v>
      </c>
      <c r="L41" s="10" t="str" cm="1">
        <f t="array" ref="L41">_xll.SNL.Clients.Office.Excel.Functions.SPG($A41, "IQ_DILUT_EPS_NORM", L$2)</f>
        <v>#PEND</v>
      </c>
      <c r="M41" s="10" t="str" cm="1">
        <f t="array" ref="M41">_xll.SNL.Clients.Office.Excel.Functions.SPG($A41, "IQ_DILUT_EPS_NORM", M$2)</f>
        <v>#PEND</v>
      </c>
      <c r="N41" s="10" t="str" cm="1">
        <f t="array" ref="N41">_xll.SNL.Clients.Office.Excel.Functions.SPG($A41, "IQ_DILUT_EPS_NORM", N$2)</f>
        <v>#PEND</v>
      </c>
      <c r="O41" s="10" t="str" cm="1">
        <f t="array" ref="O41">_xll.SNL.Clients.Office.Excel.Functions.SPG($A41, "IQ_DILUT_EPS_NORM", O$2)</f>
        <v>#PEND</v>
      </c>
      <c r="P41" s="10" t="str" cm="1">
        <f t="array" ref="P41">_xll.SNL.Clients.Office.Excel.Functions.SPG($A41, "IQ_DILUT_EPS_NORM", P$2)</f>
        <v>#PEND</v>
      </c>
      <c r="Q41" s="10" t="str" cm="1">
        <f t="array" ref="Q41">_xll.SNL.Clients.Office.Excel.Functions.SPG($A41, "IQ_DILUT_EPS_NORM", Q$2)</f>
        <v>#PEND</v>
      </c>
      <c r="R41" s="10" t="str" cm="1">
        <f t="array" ref="R41">_xll.SNL.Clients.Office.Excel.Functions.SPG($A41, "IQ_DILUT_EPS_NORM", R$2)</f>
        <v>#PEND</v>
      </c>
      <c r="S41" s="10" t="str" cm="1">
        <f t="array" ref="S41">_xll.SNL.Clients.Office.Excel.Functions.SPG($A41, "IQ_DILUT_EPS_NORM", S$2)</f>
        <v>#PEND</v>
      </c>
      <c r="T41" s="10" t="str" cm="1">
        <f t="array" ref="T41">_xll.SNL.Clients.Office.Excel.Functions.SPG($A41, "IQ_DILUT_EPS_NORM", T$2)</f>
        <v>#PEND</v>
      </c>
      <c r="U41" s="10" t="str" cm="1">
        <f t="array" ref="U41">_xll.SNL.Clients.Office.Excel.Functions.SPG($A41, "IQ_DILUT_EPS_NORM", U$2)</f>
        <v>#PEND</v>
      </c>
      <c r="V41" s="10" t="str" cm="1">
        <f t="array" ref="V41">_xll.SNL.Clients.Office.Excel.Functions.SPG($A41, "IQ_DILUT_EPS_NORM", V$2)</f>
        <v>#PEND</v>
      </c>
    </row>
    <row r="42" spans="1:22" x14ac:dyDescent="0.3">
      <c r="A42" t="s">
        <v>45</v>
      </c>
      <c r="B42" s="10" t="str" cm="1">
        <f t="array" ref="B42">_xll.SNL.Clients.Office.Excel.Functions.SPG($A42, "IQ_DILUT_EPS_NORM", B$2)</f>
        <v>#PEND</v>
      </c>
      <c r="C42" s="10" t="str" cm="1">
        <f t="array" ref="C42">_xll.SNL.Clients.Office.Excel.Functions.SPG($A42, "IQ_DILUT_EPS_NORM", C$2)</f>
        <v>#PEND</v>
      </c>
      <c r="D42" s="10" t="str" cm="1">
        <f t="array" ref="D42">_xll.SNL.Clients.Office.Excel.Functions.SPG($A42, "IQ_DILUT_EPS_NORM", D$2)</f>
        <v>#PEND</v>
      </c>
      <c r="E42" s="10" t="str" cm="1">
        <f t="array" ref="E42">_xll.SNL.Clients.Office.Excel.Functions.SPG($A42, "IQ_DILUT_EPS_NORM", E$2)</f>
        <v>#PEND</v>
      </c>
      <c r="F42" s="10" t="str" cm="1">
        <f t="array" ref="F42">_xll.SNL.Clients.Office.Excel.Functions.SPG($A42, "IQ_DILUT_EPS_NORM", F$2)</f>
        <v>#PEND</v>
      </c>
      <c r="G42" s="10" t="str" cm="1">
        <f t="array" ref="G42">_xll.SNL.Clients.Office.Excel.Functions.SPG($A42, "IQ_DILUT_EPS_NORM", G$2)</f>
        <v>#PEND</v>
      </c>
      <c r="H42" s="10" t="str" cm="1">
        <f t="array" ref="H42">_xll.SNL.Clients.Office.Excel.Functions.SPG($A42, "IQ_DILUT_EPS_NORM", H$2)</f>
        <v>#PEND</v>
      </c>
      <c r="I42" s="10" t="str" cm="1">
        <f t="array" ref="I42">_xll.SNL.Clients.Office.Excel.Functions.SPG($A42, "IQ_DILUT_EPS_NORM", I$2)</f>
        <v>#PEND</v>
      </c>
      <c r="J42" s="10" t="str" cm="1">
        <f t="array" ref="J42">_xll.SNL.Clients.Office.Excel.Functions.SPG($A42, "IQ_DILUT_EPS_NORM", J$2)</f>
        <v>#PEND</v>
      </c>
      <c r="K42" s="10" t="str" cm="1">
        <f t="array" ref="K42">_xll.SNL.Clients.Office.Excel.Functions.SPG($A42, "IQ_DILUT_EPS_NORM", K$2)</f>
        <v>#PEND</v>
      </c>
      <c r="L42" s="10" t="str" cm="1">
        <f t="array" ref="L42">_xll.SNL.Clients.Office.Excel.Functions.SPG($A42, "IQ_DILUT_EPS_NORM", L$2)</f>
        <v>#PEND</v>
      </c>
      <c r="M42" s="10" t="str" cm="1">
        <f t="array" ref="M42">_xll.SNL.Clients.Office.Excel.Functions.SPG($A42, "IQ_DILUT_EPS_NORM", M$2)</f>
        <v>#PEND</v>
      </c>
      <c r="N42" s="10" t="str" cm="1">
        <f t="array" ref="N42">_xll.SNL.Clients.Office.Excel.Functions.SPG($A42, "IQ_DILUT_EPS_NORM", N$2)</f>
        <v>#PEND</v>
      </c>
      <c r="O42" s="10" t="str" cm="1">
        <f t="array" ref="O42">_xll.SNL.Clients.Office.Excel.Functions.SPG($A42, "IQ_DILUT_EPS_NORM", O$2)</f>
        <v>#PEND</v>
      </c>
      <c r="P42" s="10" t="str" cm="1">
        <f t="array" ref="P42">_xll.SNL.Clients.Office.Excel.Functions.SPG($A42, "IQ_DILUT_EPS_NORM", P$2)</f>
        <v>#PEND</v>
      </c>
      <c r="Q42" s="10" t="str" cm="1">
        <f t="array" ref="Q42">_xll.SNL.Clients.Office.Excel.Functions.SPG($A42, "IQ_DILUT_EPS_NORM", Q$2)</f>
        <v>#PEND</v>
      </c>
      <c r="R42" s="10" t="str" cm="1">
        <f t="array" ref="R42">_xll.SNL.Clients.Office.Excel.Functions.SPG($A42, "IQ_DILUT_EPS_NORM", R$2)</f>
        <v>#PEND</v>
      </c>
      <c r="S42" s="10" t="str" cm="1">
        <f t="array" ref="S42">_xll.SNL.Clients.Office.Excel.Functions.SPG($A42, "IQ_DILUT_EPS_NORM", S$2)</f>
        <v>#PEND</v>
      </c>
      <c r="T42" s="10" t="str" cm="1">
        <f t="array" ref="T42">_xll.SNL.Clients.Office.Excel.Functions.SPG($A42, "IQ_DILUT_EPS_NORM", T$2)</f>
        <v>#PEND</v>
      </c>
      <c r="U42" s="10" t="str" cm="1">
        <f t="array" ref="U42">_xll.SNL.Clients.Office.Excel.Functions.SPG($A42, "IQ_DILUT_EPS_NORM", U$2)</f>
        <v>#PEND</v>
      </c>
      <c r="V42" s="10" t="str" cm="1">
        <f t="array" ref="V42">_xll.SNL.Clients.Office.Excel.Functions.SPG($A42, "IQ_DILUT_EPS_NORM", V$2)</f>
        <v>#PEND</v>
      </c>
    </row>
    <row r="43" spans="1:22" x14ac:dyDescent="0.3">
      <c r="A43" t="s">
        <v>46</v>
      </c>
      <c r="B43" s="10" t="str" cm="1">
        <f t="array" ref="B43">_xll.SNL.Clients.Office.Excel.Functions.SPG($A43, "IQ_DILUT_EPS_NORM", B$2)</f>
        <v>#PEND</v>
      </c>
      <c r="C43" s="10" t="str" cm="1">
        <f t="array" ref="C43">_xll.SNL.Clients.Office.Excel.Functions.SPG($A43, "IQ_DILUT_EPS_NORM", C$2)</f>
        <v>#PEND</v>
      </c>
      <c r="D43" s="10" t="str" cm="1">
        <f t="array" ref="D43">_xll.SNL.Clients.Office.Excel.Functions.SPG($A43, "IQ_DILUT_EPS_NORM", D$2)</f>
        <v>#PEND</v>
      </c>
      <c r="E43" s="10" t="str" cm="1">
        <f t="array" ref="E43">_xll.SNL.Clients.Office.Excel.Functions.SPG($A43, "IQ_DILUT_EPS_NORM", E$2)</f>
        <v>#PEND</v>
      </c>
      <c r="F43" s="10" t="str" cm="1">
        <f t="array" ref="F43">_xll.SNL.Clients.Office.Excel.Functions.SPG($A43, "IQ_DILUT_EPS_NORM", F$2)</f>
        <v>#PEND</v>
      </c>
      <c r="G43" s="10" t="str" cm="1">
        <f t="array" ref="G43">_xll.SNL.Clients.Office.Excel.Functions.SPG($A43, "IQ_DILUT_EPS_NORM", G$2)</f>
        <v>#PEND</v>
      </c>
      <c r="H43" s="10" t="str" cm="1">
        <f t="array" ref="H43">_xll.SNL.Clients.Office.Excel.Functions.SPG($A43, "IQ_DILUT_EPS_NORM", H$2)</f>
        <v>#PEND</v>
      </c>
      <c r="I43" s="10" t="str" cm="1">
        <f t="array" ref="I43">_xll.SNL.Clients.Office.Excel.Functions.SPG($A43, "IQ_DILUT_EPS_NORM", I$2)</f>
        <v>#PEND</v>
      </c>
      <c r="J43" s="10" t="str" cm="1">
        <f t="array" ref="J43">_xll.SNL.Clients.Office.Excel.Functions.SPG($A43, "IQ_DILUT_EPS_NORM", J$2)</f>
        <v>#PEND</v>
      </c>
      <c r="K43" s="10" t="str" cm="1">
        <f t="array" ref="K43">_xll.SNL.Clients.Office.Excel.Functions.SPG($A43, "IQ_DILUT_EPS_NORM", K$2)</f>
        <v>#PEND</v>
      </c>
      <c r="L43" s="10" t="str" cm="1">
        <f t="array" ref="L43">_xll.SNL.Clients.Office.Excel.Functions.SPG($A43, "IQ_DILUT_EPS_NORM", L$2)</f>
        <v>#PEND</v>
      </c>
      <c r="M43" s="10" t="str" cm="1">
        <f t="array" ref="M43">_xll.SNL.Clients.Office.Excel.Functions.SPG($A43, "IQ_DILUT_EPS_NORM", M$2)</f>
        <v>#PEND</v>
      </c>
      <c r="N43" s="10" t="str" cm="1">
        <f t="array" ref="N43">_xll.SNL.Clients.Office.Excel.Functions.SPG($A43, "IQ_DILUT_EPS_NORM", N$2)</f>
        <v>#PEND</v>
      </c>
      <c r="O43" s="10" t="str" cm="1">
        <f t="array" ref="O43">_xll.SNL.Clients.Office.Excel.Functions.SPG($A43, "IQ_DILUT_EPS_NORM", O$2)</f>
        <v>#PEND</v>
      </c>
      <c r="P43" s="10" t="str" cm="1">
        <f t="array" ref="P43">_xll.SNL.Clients.Office.Excel.Functions.SPG($A43, "IQ_DILUT_EPS_NORM", P$2)</f>
        <v>#PEND</v>
      </c>
      <c r="Q43" s="10" t="str" cm="1">
        <f t="array" ref="Q43">_xll.SNL.Clients.Office.Excel.Functions.SPG($A43, "IQ_DILUT_EPS_NORM", Q$2)</f>
        <v>#PEND</v>
      </c>
      <c r="R43" s="10" t="str" cm="1">
        <f t="array" ref="R43">_xll.SNL.Clients.Office.Excel.Functions.SPG($A43, "IQ_DILUT_EPS_NORM", R$2)</f>
        <v>#PEND</v>
      </c>
      <c r="S43" s="10" t="str" cm="1">
        <f t="array" ref="S43">_xll.SNL.Clients.Office.Excel.Functions.SPG($A43, "IQ_DILUT_EPS_NORM", S$2)</f>
        <v>#PEND</v>
      </c>
      <c r="T43" s="10" t="str" cm="1">
        <f t="array" ref="T43">_xll.SNL.Clients.Office.Excel.Functions.SPG($A43, "IQ_DILUT_EPS_NORM", T$2)</f>
        <v>#PEND</v>
      </c>
      <c r="U43" s="10" t="str" cm="1">
        <f t="array" ref="U43">_xll.SNL.Clients.Office.Excel.Functions.SPG($A43, "IQ_DILUT_EPS_NORM", U$2)</f>
        <v>#PEND</v>
      </c>
      <c r="V43" s="10" t="str" cm="1">
        <f t="array" ref="V43">_xll.SNL.Clients.Office.Excel.Functions.SPG($A43, "IQ_DILUT_EPS_NORM", V$2)</f>
        <v>#PEND</v>
      </c>
    </row>
    <row r="44" spans="1:22" x14ac:dyDescent="0.3">
      <c r="A44" t="s">
        <v>47</v>
      </c>
      <c r="B44" s="10" t="str" cm="1">
        <f t="array" ref="B44">_xll.SNL.Clients.Office.Excel.Functions.SPG($A44, "IQ_DILUT_EPS_NORM", B$2)</f>
        <v>#PEND</v>
      </c>
      <c r="C44" s="10" t="str" cm="1">
        <f t="array" ref="C44">_xll.SNL.Clients.Office.Excel.Functions.SPG($A44, "IQ_DILUT_EPS_NORM", C$2)</f>
        <v>#PEND</v>
      </c>
      <c r="D44" s="10" t="str" cm="1">
        <f t="array" ref="D44">_xll.SNL.Clients.Office.Excel.Functions.SPG($A44, "IQ_DILUT_EPS_NORM", D$2)</f>
        <v>#PEND</v>
      </c>
      <c r="E44" s="10" t="str" cm="1">
        <f t="array" ref="E44">_xll.SNL.Clients.Office.Excel.Functions.SPG($A44, "IQ_DILUT_EPS_NORM", E$2)</f>
        <v>#PEND</v>
      </c>
      <c r="F44" s="10" t="str" cm="1">
        <f t="array" ref="F44">_xll.SNL.Clients.Office.Excel.Functions.SPG($A44, "IQ_DILUT_EPS_NORM", F$2)</f>
        <v>#PEND</v>
      </c>
      <c r="G44" s="10" t="str" cm="1">
        <f t="array" ref="G44">_xll.SNL.Clients.Office.Excel.Functions.SPG($A44, "IQ_DILUT_EPS_NORM", G$2)</f>
        <v>#PEND</v>
      </c>
      <c r="H44" s="10" t="str" cm="1">
        <f t="array" ref="H44">_xll.SNL.Clients.Office.Excel.Functions.SPG($A44, "IQ_DILUT_EPS_NORM", H$2)</f>
        <v>#PEND</v>
      </c>
      <c r="I44" s="10" t="str" cm="1">
        <f t="array" ref="I44">_xll.SNL.Clients.Office.Excel.Functions.SPG($A44, "IQ_DILUT_EPS_NORM", I$2)</f>
        <v>#PEND</v>
      </c>
      <c r="J44" s="10" t="str" cm="1">
        <f t="array" ref="J44">_xll.SNL.Clients.Office.Excel.Functions.SPG($A44, "IQ_DILUT_EPS_NORM", J$2)</f>
        <v>#PEND</v>
      </c>
      <c r="K44" s="10" t="str" cm="1">
        <f t="array" ref="K44">_xll.SNL.Clients.Office.Excel.Functions.SPG($A44, "IQ_DILUT_EPS_NORM", K$2)</f>
        <v>#PEND</v>
      </c>
      <c r="L44" s="10" t="str" cm="1">
        <f t="array" ref="L44">_xll.SNL.Clients.Office.Excel.Functions.SPG($A44, "IQ_DILUT_EPS_NORM", L$2)</f>
        <v>#PEND</v>
      </c>
      <c r="M44" s="10" t="str" cm="1">
        <f t="array" ref="M44">_xll.SNL.Clients.Office.Excel.Functions.SPG($A44, "IQ_DILUT_EPS_NORM", M$2)</f>
        <v>#PEND</v>
      </c>
      <c r="N44" s="10" t="str" cm="1">
        <f t="array" ref="N44">_xll.SNL.Clients.Office.Excel.Functions.SPG($A44, "IQ_DILUT_EPS_NORM", N$2)</f>
        <v>#PEND</v>
      </c>
      <c r="O44" s="10" t="str" cm="1">
        <f t="array" ref="O44">_xll.SNL.Clients.Office.Excel.Functions.SPG($A44, "IQ_DILUT_EPS_NORM", O$2)</f>
        <v>#PEND</v>
      </c>
      <c r="P44" s="10" t="str" cm="1">
        <f t="array" ref="P44">_xll.SNL.Clients.Office.Excel.Functions.SPG($A44, "IQ_DILUT_EPS_NORM", P$2)</f>
        <v>#PEND</v>
      </c>
      <c r="Q44" s="10" t="str" cm="1">
        <f t="array" ref="Q44">_xll.SNL.Clients.Office.Excel.Functions.SPG($A44, "IQ_DILUT_EPS_NORM", Q$2)</f>
        <v>#PEND</v>
      </c>
      <c r="R44" s="10" t="str" cm="1">
        <f t="array" ref="R44">_xll.SNL.Clients.Office.Excel.Functions.SPG($A44, "IQ_DILUT_EPS_NORM", R$2)</f>
        <v>#PEND</v>
      </c>
      <c r="S44" s="10" t="str" cm="1">
        <f t="array" ref="S44">_xll.SNL.Clients.Office.Excel.Functions.SPG($A44, "IQ_DILUT_EPS_NORM", S$2)</f>
        <v>#PEND</v>
      </c>
      <c r="T44" s="10" t="str" cm="1">
        <f t="array" ref="T44">_xll.SNL.Clients.Office.Excel.Functions.SPG($A44, "IQ_DILUT_EPS_NORM", T$2)</f>
        <v>#PEND</v>
      </c>
      <c r="U44" s="10" t="str" cm="1">
        <f t="array" ref="U44">_xll.SNL.Clients.Office.Excel.Functions.SPG($A44, "IQ_DILUT_EPS_NORM", U$2)</f>
        <v>#PEND</v>
      </c>
      <c r="V44" s="10" t="str" cm="1">
        <f t="array" ref="V44">_xll.SNL.Clients.Office.Excel.Functions.SPG($A44, "IQ_DILUT_EPS_NORM", V$2)</f>
        <v>#PEND</v>
      </c>
    </row>
    <row r="45" spans="1:22" x14ac:dyDescent="0.3">
      <c r="A45" t="s">
        <v>48</v>
      </c>
      <c r="B45" s="10" t="str" cm="1">
        <f t="array" ref="B45">_xll.SNL.Clients.Office.Excel.Functions.SPG($A45, "IQ_DILUT_EPS_NORM", B$2)</f>
        <v>#PEND</v>
      </c>
      <c r="C45" s="10" t="str" cm="1">
        <f t="array" ref="C45">_xll.SNL.Clients.Office.Excel.Functions.SPG($A45, "IQ_DILUT_EPS_NORM", C$2)</f>
        <v>#PEND</v>
      </c>
      <c r="D45" s="10" t="str" cm="1">
        <f t="array" ref="D45">_xll.SNL.Clients.Office.Excel.Functions.SPG($A45, "IQ_DILUT_EPS_NORM", D$2)</f>
        <v>#PEND</v>
      </c>
      <c r="E45" s="10" t="str" cm="1">
        <f t="array" ref="E45">_xll.SNL.Clients.Office.Excel.Functions.SPG($A45, "IQ_DILUT_EPS_NORM", E$2)</f>
        <v>#PEND</v>
      </c>
      <c r="F45" s="10" t="str" cm="1">
        <f t="array" ref="F45">_xll.SNL.Clients.Office.Excel.Functions.SPG($A45, "IQ_DILUT_EPS_NORM", F$2)</f>
        <v>#PEND</v>
      </c>
      <c r="G45" s="10" t="str" cm="1">
        <f t="array" ref="G45">_xll.SNL.Clients.Office.Excel.Functions.SPG($A45, "IQ_DILUT_EPS_NORM", G$2)</f>
        <v>#PEND</v>
      </c>
      <c r="H45" s="10" t="str" cm="1">
        <f t="array" ref="H45">_xll.SNL.Clients.Office.Excel.Functions.SPG($A45, "IQ_DILUT_EPS_NORM", H$2)</f>
        <v>#PEND</v>
      </c>
      <c r="I45" s="10" t="str" cm="1">
        <f t="array" ref="I45">_xll.SNL.Clients.Office.Excel.Functions.SPG($A45, "IQ_DILUT_EPS_NORM", I$2)</f>
        <v>#PEND</v>
      </c>
      <c r="J45" s="10" t="str" cm="1">
        <f t="array" ref="J45">_xll.SNL.Clients.Office.Excel.Functions.SPG($A45, "IQ_DILUT_EPS_NORM", J$2)</f>
        <v>#PEND</v>
      </c>
      <c r="K45" s="10" t="str" cm="1">
        <f t="array" ref="K45">_xll.SNL.Clients.Office.Excel.Functions.SPG($A45, "IQ_DILUT_EPS_NORM", K$2)</f>
        <v>#PEND</v>
      </c>
      <c r="L45" s="10" t="str" cm="1">
        <f t="array" ref="L45">_xll.SNL.Clients.Office.Excel.Functions.SPG($A45, "IQ_DILUT_EPS_NORM", L$2)</f>
        <v>#PEND</v>
      </c>
      <c r="M45" s="10" t="str" cm="1">
        <f t="array" ref="M45">_xll.SNL.Clients.Office.Excel.Functions.SPG($A45, "IQ_DILUT_EPS_NORM", M$2)</f>
        <v>#PEND</v>
      </c>
      <c r="N45" s="10" t="str" cm="1">
        <f t="array" ref="N45">_xll.SNL.Clients.Office.Excel.Functions.SPG($A45, "IQ_DILUT_EPS_NORM", N$2)</f>
        <v>#PEND</v>
      </c>
      <c r="O45" s="10" t="str" cm="1">
        <f t="array" ref="O45">_xll.SNL.Clients.Office.Excel.Functions.SPG($A45, "IQ_DILUT_EPS_NORM", O$2)</f>
        <v>#PEND</v>
      </c>
      <c r="P45" s="10" t="str" cm="1">
        <f t="array" ref="P45">_xll.SNL.Clients.Office.Excel.Functions.SPG($A45, "IQ_DILUT_EPS_NORM", P$2)</f>
        <v>#PEND</v>
      </c>
      <c r="Q45" s="10" t="str" cm="1">
        <f t="array" ref="Q45">_xll.SNL.Clients.Office.Excel.Functions.SPG($A45, "IQ_DILUT_EPS_NORM", Q$2)</f>
        <v>#PEND</v>
      </c>
      <c r="R45" s="10" t="str" cm="1">
        <f t="array" ref="R45">_xll.SNL.Clients.Office.Excel.Functions.SPG($A45, "IQ_DILUT_EPS_NORM", R$2)</f>
        <v>#PEND</v>
      </c>
      <c r="S45" s="10" t="str" cm="1">
        <f t="array" ref="S45">_xll.SNL.Clients.Office.Excel.Functions.SPG($A45, "IQ_DILUT_EPS_NORM", S$2)</f>
        <v>#PEND</v>
      </c>
      <c r="T45" s="10" t="str" cm="1">
        <f t="array" ref="T45">_xll.SNL.Clients.Office.Excel.Functions.SPG($A45, "IQ_DILUT_EPS_NORM", T$2)</f>
        <v>#PEND</v>
      </c>
      <c r="U45" s="10" t="str" cm="1">
        <f t="array" ref="U45">_xll.SNL.Clients.Office.Excel.Functions.SPG($A45, "IQ_DILUT_EPS_NORM", U$2)</f>
        <v>#PEND</v>
      </c>
      <c r="V45" s="10" t="str" cm="1">
        <f t="array" ref="V45">_xll.SNL.Clients.Office.Excel.Functions.SPG($A45, "IQ_DILUT_EPS_NORM", V$2)</f>
        <v>#PEND</v>
      </c>
    </row>
    <row r="46" spans="1:22" x14ac:dyDescent="0.3">
      <c r="A46" t="s">
        <v>49</v>
      </c>
      <c r="B46" s="10" t="str" cm="1">
        <f t="array" ref="B46">_xll.SNL.Clients.Office.Excel.Functions.SPG($A46, "IQ_DILUT_EPS_NORM", B$2)</f>
        <v>#PEND</v>
      </c>
      <c r="C46" s="10" t="str" cm="1">
        <f t="array" ref="C46">_xll.SNL.Clients.Office.Excel.Functions.SPG($A46, "IQ_DILUT_EPS_NORM", C$2)</f>
        <v>#PEND</v>
      </c>
      <c r="D46" s="10" t="str" cm="1">
        <f t="array" ref="D46">_xll.SNL.Clients.Office.Excel.Functions.SPG($A46, "IQ_DILUT_EPS_NORM", D$2)</f>
        <v>#PEND</v>
      </c>
      <c r="E46" s="10" t="str" cm="1">
        <f t="array" ref="E46">_xll.SNL.Clients.Office.Excel.Functions.SPG($A46, "IQ_DILUT_EPS_NORM", E$2)</f>
        <v>#PEND</v>
      </c>
      <c r="F46" s="10" t="str" cm="1">
        <f t="array" ref="F46">_xll.SNL.Clients.Office.Excel.Functions.SPG($A46, "IQ_DILUT_EPS_NORM", F$2)</f>
        <v>#PEND</v>
      </c>
      <c r="G46" s="10" t="str" cm="1">
        <f t="array" ref="G46">_xll.SNL.Clients.Office.Excel.Functions.SPG($A46, "IQ_DILUT_EPS_NORM", G$2)</f>
        <v>#PEND</v>
      </c>
      <c r="H46" s="10" t="str" cm="1">
        <f t="array" ref="H46">_xll.SNL.Clients.Office.Excel.Functions.SPG($A46, "IQ_DILUT_EPS_NORM", H$2)</f>
        <v>#PEND</v>
      </c>
      <c r="I46" s="10" t="str" cm="1">
        <f t="array" ref="I46">_xll.SNL.Clients.Office.Excel.Functions.SPG($A46, "IQ_DILUT_EPS_NORM", I$2)</f>
        <v>#PEND</v>
      </c>
      <c r="J46" s="10" t="str" cm="1">
        <f t="array" ref="J46">_xll.SNL.Clients.Office.Excel.Functions.SPG($A46, "IQ_DILUT_EPS_NORM", J$2)</f>
        <v>#PEND</v>
      </c>
      <c r="K46" s="10" t="str" cm="1">
        <f t="array" ref="K46">_xll.SNL.Clients.Office.Excel.Functions.SPG($A46, "IQ_DILUT_EPS_NORM", K$2)</f>
        <v>#PEND</v>
      </c>
      <c r="L46" s="10" t="str" cm="1">
        <f t="array" ref="L46">_xll.SNL.Clients.Office.Excel.Functions.SPG($A46, "IQ_DILUT_EPS_NORM", L$2)</f>
        <v>#PEND</v>
      </c>
      <c r="M46" s="10" t="str" cm="1">
        <f t="array" ref="M46">_xll.SNL.Clients.Office.Excel.Functions.SPG($A46, "IQ_DILUT_EPS_NORM", M$2)</f>
        <v>#PEND</v>
      </c>
      <c r="N46" s="10" t="str" cm="1">
        <f t="array" ref="N46">_xll.SNL.Clients.Office.Excel.Functions.SPG($A46, "IQ_DILUT_EPS_NORM", N$2)</f>
        <v>#PEND</v>
      </c>
      <c r="O46" s="10" t="str" cm="1">
        <f t="array" ref="O46">_xll.SNL.Clients.Office.Excel.Functions.SPG($A46, "IQ_DILUT_EPS_NORM", O$2)</f>
        <v>#PEND</v>
      </c>
      <c r="P46" s="10" t="str" cm="1">
        <f t="array" ref="P46">_xll.SNL.Clients.Office.Excel.Functions.SPG($A46, "IQ_DILUT_EPS_NORM", P$2)</f>
        <v>#PEND</v>
      </c>
      <c r="Q46" s="10" t="str" cm="1">
        <f t="array" ref="Q46">_xll.SNL.Clients.Office.Excel.Functions.SPG($A46, "IQ_DILUT_EPS_NORM", Q$2)</f>
        <v>#PEND</v>
      </c>
      <c r="R46" s="10" t="str" cm="1">
        <f t="array" ref="R46">_xll.SNL.Clients.Office.Excel.Functions.SPG($A46, "IQ_DILUT_EPS_NORM", R$2)</f>
        <v>#PEND</v>
      </c>
      <c r="S46" s="10" t="str" cm="1">
        <f t="array" ref="S46">_xll.SNL.Clients.Office.Excel.Functions.SPG($A46, "IQ_DILUT_EPS_NORM", S$2)</f>
        <v>#PEND</v>
      </c>
      <c r="T46" s="10" t="str" cm="1">
        <f t="array" ref="T46">_xll.SNL.Clients.Office.Excel.Functions.SPG($A46, "IQ_DILUT_EPS_NORM", T$2)</f>
        <v>#PEND</v>
      </c>
      <c r="U46" s="10" t="str" cm="1">
        <f t="array" ref="U46">_xll.SNL.Clients.Office.Excel.Functions.SPG($A46, "IQ_DILUT_EPS_NORM", U$2)</f>
        <v>#PEND</v>
      </c>
      <c r="V46" s="10" t="str" cm="1">
        <f t="array" ref="V46">_xll.SNL.Clients.Office.Excel.Functions.SPG($A46, "IQ_DILUT_EPS_NORM", V$2)</f>
        <v>#PEND</v>
      </c>
    </row>
    <row r="47" spans="1:22" x14ac:dyDescent="0.3">
      <c r="A47" t="s">
        <v>50</v>
      </c>
      <c r="B47" s="10" t="str" cm="1">
        <f t="array" ref="B47">_xll.SNL.Clients.Office.Excel.Functions.SPG($A47, "IQ_DILUT_EPS_NORM", B$2)</f>
        <v>#PEND</v>
      </c>
      <c r="C47" s="10" t="str" cm="1">
        <f t="array" ref="C47">_xll.SNL.Clients.Office.Excel.Functions.SPG($A47, "IQ_DILUT_EPS_NORM", C$2)</f>
        <v>#PEND</v>
      </c>
      <c r="D47" s="10" t="str" cm="1">
        <f t="array" ref="D47">_xll.SNL.Clients.Office.Excel.Functions.SPG($A47, "IQ_DILUT_EPS_NORM", D$2)</f>
        <v>#PEND</v>
      </c>
      <c r="E47" s="10" t="str" cm="1">
        <f t="array" ref="E47">_xll.SNL.Clients.Office.Excel.Functions.SPG($A47, "IQ_DILUT_EPS_NORM", E$2)</f>
        <v>#PEND</v>
      </c>
      <c r="F47" s="10" t="str" cm="1">
        <f t="array" ref="F47">_xll.SNL.Clients.Office.Excel.Functions.SPG($A47, "IQ_DILUT_EPS_NORM", F$2)</f>
        <v>#PEND</v>
      </c>
      <c r="G47" s="10" t="str" cm="1">
        <f t="array" ref="G47">_xll.SNL.Clients.Office.Excel.Functions.SPG($A47, "IQ_DILUT_EPS_NORM", G$2)</f>
        <v>#PEND</v>
      </c>
      <c r="H47" s="10" t="str" cm="1">
        <f t="array" ref="H47">_xll.SNL.Clients.Office.Excel.Functions.SPG($A47, "IQ_DILUT_EPS_NORM", H$2)</f>
        <v>#PEND</v>
      </c>
      <c r="I47" s="10" t="str" cm="1">
        <f t="array" ref="I47">_xll.SNL.Clients.Office.Excel.Functions.SPG($A47, "IQ_DILUT_EPS_NORM", I$2)</f>
        <v>#PEND</v>
      </c>
      <c r="J47" s="10" t="str" cm="1">
        <f t="array" ref="J47">_xll.SNL.Clients.Office.Excel.Functions.SPG($A47, "IQ_DILUT_EPS_NORM", J$2)</f>
        <v>#PEND</v>
      </c>
      <c r="K47" s="10" t="str" cm="1">
        <f t="array" ref="K47">_xll.SNL.Clients.Office.Excel.Functions.SPG($A47, "IQ_DILUT_EPS_NORM", K$2)</f>
        <v>#PEND</v>
      </c>
      <c r="L47" s="10" t="str" cm="1">
        <f t="array" ref="L47">_xll.SNL.Clients.Office.Excel.Functions.SPG($A47, "IQ_DILUT_EPS_NORM", L$2)</f>
        <v>#PEND</v>
      </c>
      <c r="M47" s="10" t="str" cm="1">
        <f t="array" ref="M47">_xll.SNL.Clients.Office.Excel.Functions.SPG($A47, "IQ_DILUT_EPS_NORM", M$2)</f>
        <v>#PEND</v>
      </c>
      <c r="N47" s="10" t="str" cm="1">
        <f t="array" ref="N47">_xll.SNL.Clients.Office.Excel.Functions.SPG($A47, "IQ_DILUT_EPS_NORM", N$2)</f>
        <v>#PEND</v>
      </c>
      <c r="O47" s="10" t="str" cm="1">
        <f t="array" ref="O47">_xll.SNL.Clients.Office.Excel.Functions.SPG($A47, "IQ_DILUT_EPS_NORM", O$2)</f>
        <v>#PEND</v>
      </c>
      <c r="P47" s="10" t="str" cm="1">
        <f t="array" ref="P47">_xll.SNL.Clients.Office.Excel.Functions.SPG($A47, "IQ_DILUT_EPS_NORM", P$2)</f>
        <v>#PEND</v>
      </c>
      <c r="Q47" s="10" t="str" cm="1">
        <f t="array" ref="Q47">_xll.SNL.Clients.Office.Excel.Functions.SPG($A47, "IQ_DILUT_EPS_NORM", Q$2)</f>
        <v>#PEND</v>
      </c>
      <c r="R47" s="10" t="str" cm="1">
        <f t="array" ref="R47">_xll.SNL.Clients.Office.Excel.Functions.SPG($A47, "IQ_DILUT_EPS_NORM", R$2)</f>
        <v>#PEND</v>
      </c>
      <c r="S47" s="10" t="str" cm="1">
        <f t="array" ref="S47">_xll.SNL.Clients.Office.Excel.Functions.SPG($A47, "IQ_DILUT_EPS_NORM", S$2)</f>
        <v>#PEND</v>
      </c>
      <c r="T47" s="10" t="str" cm="1">
        <f t="array" ref="T47">_xll.SNL.Clients.Office.Excel.Functions.SPG($A47, "IQ_DILUT_EPS_NORM", T$2)</f>
        <v>#PEND</v>
      </c>
      <c r="U47" s="10" t="str" cm="1">
        <f t="array" ref="U47">_xll.SNL.Clients.Office.Excel.Functions.SPG($A47, "IQ_DILUT_EPS_NORM", U$2)</f>
        <v>#PEND</v>
      </c>
      <c r="V47" s="10" t="str" cm="1">
        <f t="array" ref="V47">_xll.SNL.Clients.Office.Excel.Functions.SPG($A47, "IQ_DILUT_EPS_NORM", V$2)</f>
        <v>#PEND</v>
      </c>
    </row>
    <row r="48" spans="1:22" x14ac:dyDescent="0.3">
      <c r="A48" t="s">
        <v>51</v>
      </c>
      <c r="B48" s="10" t="str" cm="1">
        <f t="array" ref="B48">_xll.SNL.Clients.Office.Excel.Functions.SPG($A48, "IQ_DILUT_EPS_NORM", B$2)</f>
        <v>#PEND</v>
      </c>
      <c r="C48" s="10" t="str" cm="1">
        <f t="array" ref="C48">_xll.SNL.Clients.Office.Excel.Functions.SPG($A48, "IQ_DILUT_EPS_NORM", C$2)</f>
        <v>#PEND</v>
      </c>
      <c r="D48" s="10" t="str" cm="1">
        <f t="array" ref="D48">_xll.SNL.Clients.Office.Excel.Functions.SPG($A48, "IQ_DILUT_EPS_NORM", D$2)</f>
        <v>#PEND</v>
      </c>
      <c r="E48" s="10" t="str" cm="1">
        <f t="array" ref="E48">_xll.SNL.Clients.Office.Excel.Functions.SPG($A48, "IQ_DILUT_EPS_NORM", E$2)</f>
        <v>#PEND</v>
      </c>
      <c r="F48" s="10" t="str" cm="1">
        <f t="array" ref="F48">_xll.SNL.Clients.Office.Excel.Functions.SPG($A48, "IQ_DILUT_EPS_NORM", F$2)</f>
        <v>#PEND</v>
      </c>
      <c r="G48" s="10" t="str" cm="1">
        <f t="array" ref="G48">_xll.SNL.Clients.Office.Excel.Functions.SPG($A48, "IQ_DILUT_EPS_NORM", G$2)</f>
        <v>#PEND</v>
      </c>
      <c r="H48" s="10" t="str" cm="1">
        <f t="array" ref="H48">_xll.SNL.Clients.Office.Excel.Functions.SPG($A48, "IQ_DILUT_EPS_NORM", H$2)</f>
        <v>#PEND</v>
      </c>
      <c r="I48" s="10" t="str" cm="1">
        <f t="array" ref="I48">_xll.SNL.Clients.Office.Excel.Functions.SPG($A48, "IQ_DILUT_EPS_NORM", I$2)</f>
        <v>#PEND</v>
      </c>
      <c r="J48" s="10" t="str" cm="1">
        <f t="array" ref="J48">_xll.SNL.Clients.Office.Excel.Functions.SPG($A48, "IQ_DILUT_EPS_NORM", J$2)</f>
        <v>#PEND</v>
      </c>
      <c r="K48" s="10" t="str" cm="1">
        <f t="array" ref="K48">_xll.SNL.Clients.Office.Excel.Functions.SPG($A48, "IQ_DILUT_EPS_NORM", K$2)</f>
        <v>#PEND</v>
      </c>
      <c r="L48" s="10" t="str" cm="1">
        <f t="array" ref="L48">_xll.SNL.Clients.Office.Excel.Functions.SPG($A48, "IQ_DILUT_EPS_NORM", L$2)</f>
        <v>#PEND</v>
      </c>
      <c r="M48" s="10" t="str" cm="1">
        <f t="array" ref="M48">_xll.SNL.Clients.Office.Excel.Functions.SPG($A48, "IQ_DILUT_EPS_NORM", M$2)</f>
        <v>#PEND</v>
      </c>
      <c r="N48" s="10" t="str" cm="1">
        <f t="array" ref="N48">_xll.SNL.Clients.Office.Excel.Functions.SPG($A48, "IQ_DILUT_EPS_NORM", N$2)</f>
        <v>#PEND</v>
      </c>
      <c r="O48" s="10" t="str" cm="1">
        <f t="array" ref="O48">_xll.SNL.Clients.Office.Excel.Functions.SPG($A48, "IQ_DILUT_EPS_NORM", O$2)</f>
        <v>#PEND</v>
      </c>
      <c r="P48" s="10" t="str" cm="1">
        <f t="array" ref="P48">_xll.SNL.Clients.Office.Excel.Functions.SPG($A48, "IQ_DILUT_EPS_NORM", P$2)</f>
        <v>#PEND</v>
      </c>
      <c r="Q48" s="10" t="str" cm="1">
        <f t="array" ref="Q48">_xll.SNL.Clients.Office.Excel.Functions.SPG($A48, "IQ_DILUT_EPS_NORM", Q$2)</f>
        <v>#PEND</v>
      </c>
      <c r="R48" s="10" t="str" cm="1">
        <f t="array" ref="R48">_xll.SNL.Clients.Office.Excel.Functions.SPG($A48, "IQ_DILUT_EPS_NORM", R$2)</f>
        <v>#PEND</v>
      </c>
      <c r="S48" s="10" t="str" cm="1">
        <f t="array" ref="S48">_xll.SNL.Clients.Office.Excel.Functions.SPG($A48, "IQ_DILUT_EPS_NORM", S$2)</f>
        <v>#PEND</v>
      </c>
      <c r="T48" s="10" t="str" cm="1">
        <f t="array" ref="T48">_xll.SNL.Clients.Office.Excel.Functions.SPG($A48, "IQ_DILUT_EPS_NORM", T$2)</f>
        <v>#PEND</v>
      </c>
      <c r="U48" s="10" t="str" cm="1">
        <f t="array" ref="U48">_xll.SNL.Clients.Office.Excel.Functions.SPG($A48, "IQ_DILUT_EPS_NORM", U$2)</f>
        <v>#PEND</v>
      </c>
      <c r="V48" s="10" t="str" cm="1">
        <f t="array" ref="V48">_xll.SNL.Clients.Office.Excel.Functions.SPG($A48, "IQ_DILUT_EPS_NORM", V$2)</f>
        <v>#PEND</v>
      </c>
    </row>
    <row r="49" spans="1:22" x14ac:dyDescent="0.3">
      <c r="A49" t="s">
        <v>52</v>
      </c>
      <c r="B49" s="10" t="str" cm="1">
        <f t="array" ref="B49">_xll.SNL.Clients.Office.Excel.Functions.SPG($A49, "IQ_DILUT_EPS_NORM", B$2)</f>
        <v>#PEND</v>
      </c>
      <c r="C49" s="10" t="str" cm="1">
        <f t="array" ref="C49">_xll.SNL.Clients.Office.Excel.Functions.SPG($A49, "IQ_DILUT_EPS_NORM", C$2)</f>
        <v>#PEND</v>
      </c>
      <c r="D49" s="10" t="str" cm="1">
        <f t="array" ref="D49">_xll.SNL.Clients.Office.Excel.Functions.SPG($A49, "IQ_DILUT_EPS_NORM", D$2)</f>
        <v>#PEND</v>
      </c>
      <c r="E49" s="10" t="str" cm="1">
        <f t="array" ref="E49">_xll.SNL.Clients.Office.Excel.Functions.SPG($A49, "IQ_DILUT_EPS_NORM", E$2)</f>
        <v>#PEND</v>
      </c>
      <c r="F49" s="10" t="str" cm="1">
        <f t="array" ref="F49">_xll.SNL.Clients.Office.Excel.Functions.SPG($A49, "IQ_DILUT_EPS_NORM", F$2)</f>
        <v>#PEND</v>
      </c>
      <c r="G49" s="10" t="str" cm="1">
        <f t="array" ref="G49">_xll.SNL.Clients.Office.Excel.Functions.SPG($A49, "IQ_DILUT_EPS_NORM", G$2)</f>
        <v>#PEND</v>
      </c>
      <c r="H49" s="10" t="str" cm="1">
        <f t="array" ref="H49">_xll.SNL.Clients.Office.Excel.Functions.SPG($A49, "IQ_DILUT_EPS_NORM", H$2)</f>
        <v>#PEND</v>
      </c>
      <c r="I49" s="10" t="str" cm="1">
        <f t="array" ref="I49">_xll.SNL.Clients.Office.Excel.Functions.SPG($A49, "IQ_DILUT_EPS_NORM", I$2)</f>
        <v>#PEND</v>
      </c>
      <c r="J49" s="10" t="str" cm="1">
        <f t="array" ref="J49">_xll.SNL.Clients.Office.Excel.Functions.SPG($A49, "IQ_DILUT_EPS_NORM", J$2)</f>
        <v>#PEND</v>
      </c>
      <c r="K49" s="10" t="str" cm="1">
        <f t="array" ref="K49">_xll.SNL.Clients.Office.Excel.Functions.SPG($A49, "IQ_DILUT_EPS_NORM", K$2)</f>
        <v>#PEND</v>
      </c>
      <c r="L49" s="10" t="str" cm="1">
        <f t="array" ref="L49">_xll.SNL.Clients.Office.Excel.Functions.SPG($A49, "IQ_DILUT_EPS_NORM", L$2)</f>
        <v>#PEND</v>
      </c>
      <c r="M49" s="10" t="str" cm="1">
        <f t="array" ref="M49">_xll.SNL.Clients.Office.Excel.Functions.SPG($A49, "IQ_DILUT_EPS_NORM", M$2)</f>
        <v>#PEND</v>
      </c>
      <c r="N49" s="10" t="str" cm="1">
        <f t="array" ref="N49">_xll.SNL.Clients.Office.Excel.Functions.SPG($A49, "IQ_DILUT_EPS_NORM", N$2)</f>
        <v>#PEND</v>
      </c>
      <c r="O49" s="10" t="str" cm="1">
        <f t="array" ref="O49">_xll.SNL.Clients.Office.Excel.Functions.SPG($A49, "IQ_DILUT_EPS_NORM", O$2)</f>
        <v>#PEND</v>
      </c>
      <c r="P49" s="10" t="str" cm="1">
        <f t="array" ref="P49">_xll.SNL.Clients.Office.Excel.Functions.SPG($A49, "IQ_DILUT_EPS_NORM", P$2)</f>
        <v>#PEND</v>
      </c>
      <c r="Q49" s="10" t="str" cm="1">
        <f t="array" ref="Q49">_xll.SNL.Clients.Office.Excel.Functions.SPG($A49, "IQ_DILUT_EPS_NORM", Q$2)</f>
        <v>#PEND</v>
      </c>
      <c r="R49" s="10" t="str" cm="1">
        <f t="array" ref="R49">_xll.SNL.Clients.Office.Excel.Functions.SPG($A49, "IQ_DILUT_EPS_NORM", R$2)</f>
        <v>#PEND</v>
      </c>
      <c r="S49" s="10" t="str" cm="1">
        <f t="array" ref="S49">_xll.SNL.Clients.Office.Excel.Functions.SPG($A49, "IQ_DILUT_EPS_NORM", S$2)</f>
        <v>#PEND</v>
      </c>
      <c r="T49" s="10" t="str" cm="1">
        <f t="array" ref="T49">_xll.SNL.Clients.Office.Excel.Functions.SPG($A49, "IQ_DILUT_EPS_NORM", T$2)</f>
        <v>#PEND</v>
      </c>
      <c r="U49" s="10" t="str" cm="1">
        <f t="array" ref="U49">_xll.SNL.Clients.Office.Excel.Functions.SPG($A49, "IQ_DILUT_EPS_NORM", U$2)</f>
        <v>#PEND</v>
      </c>
      <c r="V49" s="10" t="str" cm="1">
        <f t="array" ref="V49">_xll.SNL.Clients.Office.Excel.Functions.SPG($A49, "IQ_DILUT_EPS_NORM", V$2)</f>
        <v>#PEND</v>
      </c>
    </row>
    <row r="50" spans="1:22" x14ac:dyDescent="0.3">
      <c r="A50" t="s">
        <v>53</v>
      </c>
      <c r="B50" s="10" t="str" cm="1">
        <f t="array" ref="B50">_xll.SNL.Clients.Office.Excel.Functions.SPG($A50, "IQ_DILUT_EPS_NORM", B$2)</f>
        <v>#PEND</v>
      </c>
      <c r="C50" s="10" t="str" cm="1">
        <f t="array" ref="C50">_xll.SNL.Clients.Office.Excel.Functions.SPG($A50, "IQ_DILUT_EPS_NORM", C$2)</f>
        <v>#PEND</v>
      </c>
      <c r="D50" s="10" t="str" cm="1">
        <f t="array" ref="D50">_xll.SNL.Clients.Office.Excel.Functions.SPG($A50, "IQ_DILUT_EPS_NORM", D$2)</f>
        <v>#PEND</v>
      </c>
      <c r="E50" s="10" t="str" cm="1">
        <f t="array" ref="E50">_xll.SNL.Clients.Office.Excel.Functions.SPG($A50, "IQ_DILUT_EPS_NORM", E$2)</f>
        <v>#PEND</v>
      </c>
      <c r="F50" s="10" t="str" cm="1">
        <f t="array" ref="F50">_xll.SNL.Clients.Office.Excel.Functions.SPG($A50, "IQ_DILUT_EPS_NORM", F$2)</f>
        <v>#PEND</v>
      </c>
      <c r="G50" s="10" t="str" cm="1">
        <f t="array" ref="G50">_xll.SNL.Clients.Office.Excel.Functions.SPG($A50, "IQ_DILUT_EPS_NORM", G$2)</f>
        <v>#PEND</v>
      </c>
      <c r="H50" s="10" t="str" cm="1">
        <f t="array" ref="H50">_xll.SNL.Clients.Office.Excel.Functions.SPG($A50, "IQ_DILUT_EPS_NORM", H$2)</f>
        <v>#PEND</v>
      </c>
      <c r="I50" s="10" t="str" cm="1">
        <f t="array" ref="I50">_xll.SNL.Clients.Office.Excel.Functions.SPG($A50, "IQ_DILUT_EPS_NORM", I$2)</f>
        <v>#PEND</v>
      </c>
      <c r="J50" s="10" t="str" cm="1">
        <f t="array" ref="J50">_xll.SNL.Clients.Office.Excel.Functions.SPG($A50, "IQ_DILUT_EPS_NORM", J$2)</f>
        <v>#PEND</v>
      </c>
      <c r="K50" s="10" t="str" cm="1">
        <f t="array" ref="K50">_xll.SNL.Clients.Office.Excel.Functions.SPG($A50, "IQ_DILUT_EPS_NORM", K$2)</f>
        <v>#PEND</v>
      </c>
      <c r="L50" s="10" t="str" cm="1">
        <f t="array" ref="L50">_xll.SNL.Clients.Office.Excel.Functions.SPG($A50, "IQ_DILUT_EPS_NORM", L$2)</f>
        <v>#PEND</v>
      </c>
      <c r="M50" s="10" t="str" cm="1">
        <f t="array" ref="M50">_xll.SNL.Clients.Office.Excel.Functions.SPG($A50, "IQ_DILUT_EPS_NORM", M$2)</f>
        <v>#PEND</v>
      </c>
      <c r="N50" s="10" t="str" cm="1">
        <f t="array" ref="N50">_xll.SNL.Clients.Office.Excel.Functions.SPG($A50, "IQ_DILUT_EPS_NORM", N$2)</f>
        <v>#PEND</v>
      </c>
      <c r="O50" s="10" t="str" cm="1">
        <f t="array" ref="O50">_xll.SNL.Clients.Office.Excel.Functions.SPG($A50, "IQ_DILUT_EPS_NORM", O$2)</f>
        <v>#PEND</v>
      </c>
      <c r="P50" s="10" t="str" cm="1">
        <f t="array" ref="P50">_xll.SNL.Clients.Office.Excel.Functions.SPG($A50, "IQ_DILUT_EPS_NORM", P$2)</f>
        <v>#PEND</v>
      </c>
      <c r="Q50" s="10" t="str" cm="1">
        <f t="array" ref="Q50">_xll.SNL.Clients.Office.Excel.Functions.SPG($A50, "IQ_DILUT_EPS_NORM", Q$2)</f>
        <v>#PEND</v>
      </c>
      <c r="R50" s="10" t="str" cm="1">
        <f t="array" ref="R50">_xll.SNL.Clients.Office.Excel.Functions.SPG($A50, "IQ_DILUT_EPS_NORM", R$2)</f>
        <v>#PEND</v>
      </c>
      <c r="S50" s="10" t="str" cm="1">
        <f t="array" ref="S50">_xll.SNL.Clients.Office.Excel.Functions.SPG($A50, "IQ_DILUT_EPS_NORM", S$2)</f>
        <v>#PEND</v>
      </c>
      <c r="T50" s="10" t="str" cm="1">
        <f t="array" ref="T50">_xll.SNL.Clients.Office.Excel.Functions.SPG($A50, "IQ_DILUT_EPS_NORM", T$2)</f>
        <v>#PEND</v>
      </c>
      <c r="U50" s="10" t="str" cm="1">
        <f t="array" ref="U50">_xll.SNL.Clients.Office.Excel.Functions.SPG($A50, "IQ_DILUT_EPS_NORM", U$2)</f>
        <v>#PEND</v>
      </c>
      <c r="V50" s="10" t="str" cm="1">
        <f t="array" ref="V50">_xll.SNL.Clients.Office.Excel.Functions.SPG($A50, "IQ_DILUT_EPS_NORM", V$2)</f>
        <v>#PEND</v>
      </c>
    </row>
    <row r="51" spans="1:22" x14ac:dyDescent="0.3">
      <c r="A51" t="s">
        <v>54</v>
      </c>
      <c r="B51" s="10" t="str" cm="1">
        <f t="array" ref="B51">_xll.SNL.Clients.Office.Excel.Functions.SPG($A51, "IQ_DILUT_EPS_NORM", B$2)</f>
        <v>#PEND</v>
      </c>
      <c r="C51" s="10" t="str" cm="1">
        <f t="array" ref="C51">_xll.SNL.Clients.Office.Excel.Functions.SPG($A51, "IQ_DILUT_EPS_NORM", C$2)</f>
        <v>#PEND</v>
      </c>
      <c r="D51" s="10" t="str" cm="1">
        <f t="array" ref="D51">_xll.SNL.Clients.Office.Excel.Functions.SPG($A51, "IQ_DILUT_EPS_NORM", D$2)</f>
        <v>#PEND</v>
      </c>
      <c r="E51" s="10" t="str" cm="1">
        <f t="array" ref="E51">_xll.SNL.Clients.Office.Excel.Functions.SPG($A51, "IQ_DILUT_EPS_NORM", E$2)</f>
        <v>#PEND</v>
      </c>
      <c r="F51" s="10" t="str" cm="1">
        <f t="array" ref="F51">_xll.SNL.Clients.Office.Excel.Functions.SPG($A51, "IQ_DILUT_EPS_NORM", F$2)</f>
        <v>#PEND</v>
      </c>
      <c r="G51" s="10" t="str" cm="1">
        <f t="array" ref="G51">_xll.SNL.Clients.Office.Excel.Functions.SPG($A51, "IQ_DILUT_EPS_NORM", G$2)</f>
        <v>#PEND</v>
      </c>
      <c r="H51" s="10" t="str" cm="1">
        <f t="array" ref="H51">_xll.SNL.Clients.Office.Excel.Functions.SPG($A51, "IQ_DILUT_EPS_NORM", H$2)</f>
        <v>#PEND</v>
      </c>
      <c r="I51" s="10" t="str" cm="1">
        <f t="array" ref="I51">_xll.SNL.Clients.Office.Excel.Functions.SPG($A51, "IQ_DILUT_EPS_NORM", I$2)</f>
        <v>#PEND</v>
      </c>
      <c r="J51" s="10" t="str" cm="1">
        <f t="array" ref="J51">_xll.SNL.Clients.Office.Excel.Functions.SPG($A51, "IQ_DILUT_EPS_NORM", J$2)</f>
        <v>#PEND</v>
      </c>
      <c r="K51" s="10" t="str" cm="1">
        <f t="array" ref="K51">_xll.SNL.Clients.Office.Excel.Functions.SPG($A51, "IQ_DILUT_EPS_NORM", K$2)</f>
        <v>#PEND</v>
      </c>
      <c r="L51" s="10" t="str" cm="1">
        <f t="array" ref="L51">_xll.SNL.Clients.Office.Excel.Functions.SPG($A51, "IQ_DILUT_EPS_NORM", L$2)</f>
        <v>#PEND</v>
      </c>
      <c r="M51" s="10" t="str" cm="1">
        <f t="array" ref="M51">_xll.SNL.Clients.Office.Excel.Functions.SPG($A51, "IQ_DILUT_EPS_NORM", M$2)</f>
        <v>#PEND</v>
      </c>
      <c r="N51" s="10" t="str" cm="1">
        <f t="array" ref="N51">_xll.SNL.Clients.Office.Excel.Functions.SPG($A51, "IQ_DILUT_EPS_NORM", N$2)</f>
        <v>#PEND</v>
      </c>
      <c r="O51" s="10" t="str" cm="1">
        <f t="array" ref="O51">_xll.SNL.Clients.Office.Excel.Functions.SPG($A51, "IQ_DILUT_EPS_NORM", O$2)</f>
        <v>#PEND</v>
      </c>
      <c r="P51" s="10" t="str" cm="1">
        <f t="array" ref="P51">_xll.SNL.Clients.Office.Excel.Functions.SPG($A51, "IQ_DILUT_EPS_NORM", P$2)</f>
        <v>#PEND</v>
      </c>
      <c r="Q51" s="10" t="str" cm="1">
        <f t="array" ref="Q51">_xll.SNL.Clients.Office.Excel.Functions.SPG($A51, "IQ_DILUT_EPS_NORM", Q$2)</f>
        <v>#PEND</v>
      </c>
      <c r="R51" s="10" t="str" cm="1">
        <f t="array" ref="R51">_xll.SNL.Clients.Office.Excel.Functions.SPG($A51, "IQ_DILUT_EPS_NORM", R$2)</f>
        <v>#PEND</v>
      </c>
      <c r="S51" s="10" t="str" cm="1">
        <f t="array" ref="S51">_xll.SNL.Clients.Office.Excel.Functions.SPG($A51, "IQ_DILUT_EPS_NORM", S$2)</f>
        <v>#PEND</v>
      </c>
      <c r="T51" s="10" t="str" cm="1">
        <f t="array" ref="T51">_xll.SNL.Clients.Office.Excel.Functions.SPG($A51, "IQ_DILUT_EPS_NORM", T$2)</f>
        <v>#PEND</v>
      </c>
      <c r="U51" s="10" t="str" cm="1">
        <f t="array" ref="U51">_xll.SNL.Clients.Office.Excel.Functions.SPG($A51, "IQ_DILUT_EPS_NORM", U$2)</f>
        <v>#PEND</v>
      </c>
      <c r="V51" s="10" t="str" cm="1">
        <f t="array" ref="V51">_xll.SNL.Clients.Office.Excel.Functions.SPG($A51, "IQ_DILUT_EPS_NORM", V$2)</f>
        <v>#PEND</v>
      </c>
    </row>
    <row r="52" spans="1:22" x14ac:dyDescent="0.3">
      <c r="A52" t="s">
        <v>55</v>
      </c>
      <c r="B52" s="10" t="str" cm="1">
        <f t="array" ref="B52">_xll.SNL.Clients.Office.Excel.Functions.SPG($A52, "IQ_DILUT_EPS_NORM", B$2)</f>
        <v>#PEND</v>
      </c>
      <c r="C52" s="10" t="str" cm="1">
        <f t="array" ref="C52">_xll.SNL.Clients.Office.Excel.Functions.SPG($A52, "IQ_DILUT_EPS_NORM", C$2)</f>
        <v>#PEND</v>
      </c>
      <c r="D52" s="10" t="str" cm="1">
        <f t="array" ref="D52">_xll.SNL.Clients.Office.Excel.Functions.SPG($A52, "IQ_DILUT_EPS_NORM", D$2)</f>
        <v>#PEND</v>
      </c>
      <c r="E52" s="10" t="str" cm="1">
        <f t="array" ref="E52">_xll.SNL.Clients.Office.Excel.Functions.SPG($A52, "IQ_DILUT_EPS_NORM", E$2)</f>
        <v>#PEND</v>
      </c>
      <c r="F52" s="10" t="str" cm="1">
        <f t="array" ref="F52">_xll.SNL.Clients.Office.Excel.Functions.SPG($A52, "IQ_DILUT_EPS_NORM", F$2)</f>
        <v>#PEND</v>
      </c>
      <c r="G52" s="10" t="str" cm="1">
        <f t="array" ref="G52">_xll.SNL.Clients.Office.Excel.Functions.SPG($A52, "IQ_DILUT_EPS_NORM", G$2)</f>
        <v>#PEND</v>
      </c>
      <c r="H52" s="10" t="str" cm="1">
        <f t="array" ref="H52">_xll.SNL.Clients.Office.Excel.Functions.SPG($A52, "IQ_DILUT_EPS_NORM", H$2)</f>
        <v>#PEND</v>
      </c>
      <c r="I52" s="10" t="str" cm="1">
        <f t="array" ref="I52">_xll.SNL.Clients.Office.Excel.Functions.SPG($A52, "IQ_DILUT_EPS_NORM", I$2)</f>
        <v>#PEND</v>
      </c>
      <c r="J52" s="10" t="str" cm="1">
        <f t="array" ref="J52">_xll.SNL.Clients.Office.Excel.Functions.SPG($A52, "IQ_DILUT_EPS_NORM", J$2)</f>
        <v>#PEND</v>
      </c>
      <c r="K52" s="10" t="str" cm="1">
        <f t="array" ref="K52">_xll.SNL.Clients.Office.Excel.Functions.SPG($A52, "IQ_DILUT_EPS_NORM", K$2)</f>
        <v>#PEND</v>
      </c>
      <c r="L52" s="10" t="str" cm="1">
        <f t="array" ref="L52">_xll.SNL.Clients.Office.Excel.Functions.SPG($A52, "IQ_DILUT_EPS_NORM", L$2)</f>
        <v>#PEND</v>
      </c>
      <c r="M52" s="10" t="str" cm="1">
        <f t="array" ref="M52">_xll.SNL.Clients.Office.Excel.Functions.SPG($A52, "IQ_DILUT_EPS_NORM", M$2)</f>
        <v>#PEND</v>
      </c>
      <c r="N52" s="10" t="str" cm="1">
        <f t="array" ref="N52">_xll.SNL.Clients.Office.Excel.Functions.SPG($A52, "IQ_DILUT_EPS_NORM", N$2)</f>
        <v>#PEND</v>
      </c>
      <c r="O52" s="10" t="str" cm="1">
        <f t="array" ref="O52">_xll.SNL.Clients.Office.Excel.Functions.SPG($A52, "IQ_DILUT_EPS_NORM", O$2)</f>
        <v>#PEND</v>
      </c>
      <c r="P52" s="10" t="str" cm="1">
        <f t="array" ref="P52">_xll.SNL.Clients.Office.Excel.Functions.SPG($A52, "IQ_DILUT_EPS_NORM", P$2)</f>
        <v>#PEND</v>
      </c>
      <c r="Q52" s="10" t="str" cm="1">
        <f t="array" ref="Q52">_xll.SNL.Clients.Office.Excel.Functions.SPG($A52, "IQ_DILUT_EPS_NORM", Q$2)</f>
        <v>#PEND</v>
      </c>
      <c r="R52" s="10" t="str" cm="1">
        <f t="array" ref="R52">_xll.SNL.Clients.Office.Excel.Functions.SPG($A52, "IQ_DILUT_EPS_NORM", R$2)</f>
        <v>#PEND</v>
      </c>
      <c r="S52" s="10" t="str" cm="1">
        <f t="array" ref="S52">_xll.SNL.Clients.Office.Excel.Functions.SPG($A52, "IQ_DILUT_EPS_NORM", S$2)</f>
        <v>#PEND</v>
      </c>
      <c r="T52" s="10" t="str" cm="1">
        <f t="array" ref="T52">_xll.SNL.Clients.Office.Excel.Functions.SPG($A52, "IQ_DILUT_EPS_NORM", T$2)</f>
        <v>#PEND</v>
      </c>
      <c r="U52" s="10" t="str" cm="1">
        <f t="array" ref="U52">_xll.SNL.Clients.Office.Excel.Functions.SPG($A52, "IQ_DILUT_EPS_NORM", U$2)</f>
        <v>#PEND</v>
      </c>
      <c r="V52" s="10" t="str" cm="1">
        <f t="array" ref="V52">_xll.SNL.Clients.Office.Excel.Functions.SPG($A52, "IQ_DILUT_EPS_NORM", V$2)</f>
        <v>#PEND</v>
      </c>
    </row>
    <row r="53" spans="1:22" x14ac:dyDescent="0.3">
      <c r="A53" t="s">
        <v>56</v>
      </c>
      <c r="B53" s="10" t="str" cm="1">
        <f t="array" ref="B53">_xll.SNL.Clients.Office.Excel.Functions.SPG($A53, "IQ_DILUT_EPS_NORM", B$2)</f>
        <v>#PEND</v>
      </c>
      <c r="C53" s="10" t="str" cm="1">
        <f t="array" ref="C53">_xll.SNL.Clients.Office.Excel.Functions.SPG($A53, "IQ_DILUT_EPS_NORM", C$2)</f>
        <v>#PEND</v>
      </c>
      <c r="D53" s="10" t="str" cm="1">
        <f t="array" ref="D53">_xll.SNL.Clients.Office.Excel.Functions.SPG($A53, "IQ_DILUT_EPS_NORM", D$2)</f>
        <v>#PEND</v>
      </c>
      <c r="E53" s="10" t="str" cm="1">
        <f t="array" ref="E53">_xll.SNL.Clients.Office.Excel.Functions.SPG($A53, "IQ_DILUT_EPS_NORM", E$2)</f>
        <v>#PEND</v>
      </c>
      <c r="F53" s="10" t="str" cm="1">
        <f t="array" ref="F53">_xll.SNL.Clients.Office.Excel.Functions.SPG($A53, "IQ_DILUT_EPS_NORM", F$2)</f>
        <v>#PEND</v>
      </c>
      <c r="G53" s="10" t="str" cm="1">
        <f t="array" ref="G53">_xll.SNL.Clients.Office.Excel.Functions.SPG($A53, "IQ_DILUT_EPS_NORM", G$2)</f>
        <v>#PEND</v>
      </c>
      <c r="H53" s="10" t="str" cm="1">
        <f t="array" ref="H53">_xll.SNL.Clients.Office.Excel.Functions.SPG($A53, "IQ_DILUT_EPS_NORM", H$2)</f>
        <v>#PEND</v>
      </c>
      <c r="I53" s="10" t="str" cm="1">
        <f t="array" ref="I53">_xll.SNL.Clients.Office.Excel.Functions.SPG($A53, "IQ_DILUT_EPS_NORM", I$2)</f>
        <v>#PEND</v>
      </c>
      <c r="J53" s="10" t="str" cm="1">
        <f t="array" ref="J53">_xll.SNL.Clients.Office.Excel.Functions.SPG($A53, "IQ_DILUT_EPS_NORM", J$2)</f>
        <v>#PEND</v>
      </c>
      <c r="K53" s="10" t="str" cm="1">
        <f t="array" ref="K53">_xll.SNL.Clients.Office.Excel.Functions.SPG($A53, "IQ_DILUT_EPS_NORM", K$2)</f>
        <v>#PEND</v>
      </c>
      <c r="L53" s="10" t="str" cm="1">
        <f t="array" ref="L53">_xll.SNL.Clients.Office.Excel.Functions.SPG($A53, "IQ_DILUT_EPS_NORM", L$2)</f>
        <v>#PEND</v>
      </c>
      <c r="M53" s="10" t="str" cm="1">
        <f t="array" ref="M53">_xll.SNL.Clients.Office.Excel.Functions.SPG($A53, "IQ_DILUT_EPS_NORM", M$2)</f>
        <v>#PEND</v>
      </c>
      <c r="N53" s="10" t="str" cm="1">
        <f t="array" ref="N53">_xll.SNL.Clients.Office.Excel.Functions.SPG($A53, "IQ_DILUT_EPS_NORM", N$2)</f>
        <v>#PEND</v>
      </c>
      <c r="O53" s="10" t="str" cm="1">
        <f t="array" ref="O53">_xll.SNL.Clients.Office.Excel.Functions.SPG($A53, "IQ_DILUT_EPS_NORM", O$2)</f>
        <v>#PEND</v>
      </c>
      <c r="P53" s="10" t="str" cm="1">
        <f t="array" ref="P53">_xll.SNL.Clients.Office.Excel.Functions.SPG($A53, "IQ_DILUT_EPS_NORM", P$2)</f>
        <v>#PEND</v>
      </c>
      <c r="Q53" s="10" t="str" cm="1">
        <f t="array" ref="Q53">_xll.SNL.Clients.Office.Excel.Functions.SPG($A53, "IQ_DILUT_EPS_NORM", Q$2)</f>
        <v>#PEND</v>
      </c>
      <c r="R53" s="10" t="str" cm="1">
        <f t="array" ref="R53">_xll.SNL.Clients.Office.Excel.Functions.SPG($A53, "IQ_DILUT_EPS_NORM", R$2)</f>
        <v>#PEND</v>
      </c>
      <c r="S53" s="10" t="str" cm="1">
        <f t="array" ref="S53">_xll.SNL.Clients.Office.Excel.Functions.SPG($A53, "IQ_DILUT_EPS_NORM", S$2)</f>
        <v>#PEND</v>
      </c>
      <c r="T53" s="10" t="str" cm="1">
        <f t="array" ref="T53">_xll.SNL.Clients.Office.Excel.Functions.SPG($A53, "IQ_DILUT_EPS_NORM", T$2)</f>
        <v>#PEND</v>
      </c>
      <c r="U53" s="10" t="str" cm="1">
        <f t="array" ref="U53">_xll.SNL.Clients.Office.Excel.Functions.SPG($A53, "IQ_DILUT_EPS_NORM", U$2)</f>
        <v>#PEND</v>
      </c>
      <c r="V53" s="10" t="str" cm="1">
        <f t="array" ref="V53">_xll.SNL.Clients.Office.Excel.Functions.SPG($A53, "IQ_DILUT_EPS_NORM", V$2)</f>
        <v>#PEND</v>
      </c>
    </row>
    <row r="54" spans="1:22" x14ac:dyDescent="0.3">
      <c r="A54" t="s">
        <v>57</v>
      </c>
      <c r="B54" s="10" t="str" cm="1">
        <f t="array" ref="B54">_xll.SNL.Clients.Office.Excel.Functions.SPG($A54, "IQ_DILUT_EPS_NORM", B$2)</f>
        <v>#PEND</v>
      </c>
      <c r="C54" s="10" t="str" cm="1">
        <f t="array" ref="C54">_xll.SNL.Clients.Office.Excel.Functions.SPG($A54, "IQ_DILUT_EPS_NORM", C$2)</f>
        <v>#PEND</v>
      </c>
      <c r="D54" s="10" t="str" cm="1">
        <f t="array" ref="D54">_xll.SNL.Clients.Office.Excel.Functions.SPG($A54, "IQ_DILUT_EPS_NORM", D$2)</f>
        <v>#PEND</v>
      </c>
      <c r="E54" s="10" t="str" cm="1">
        <f t="array" ref="E54">_xll.SNL.Clients.Office.Excel.Functions.SPG($A54, "IQ_DILUT_EPS_NORM", E$2)</f>
        <v>#PEND</v>
      </c>
      <c r="F54" s="10" t="str" cm="1">
        <f t="array" ref="F54">_xll.SNL.Clients.Office.Excel.Functions.SPG($A54, "IQ_DILUT_EPS_NORM", F$2)</f>
        <v>#PEND</v>
      </c>
      <c r="G54" s="10" t="str" cm="1">
        <f t="array" ref="G54">_xll.SNL.Clients.Office.Excel.Functions.SPG($A54, "IQ_DILUT_EPS_NORM", G$2)</f>
        <v>#PEND</v>
      </c>
      <c r="H54" s="10" t="str" cm="1">
        <f t="array" ref="H54">_xll.SNL.Clients.Office.Excel.Functions.SPG($A54, "IQ_DILUT_EPS_NORM", H$2)</f>
        <v>#PEND</v>
      </c>
      <c r="I54" s="10" t="str" cm="1">
        <f t="array" ref="I54">_xll.SNL.Clients.Office.Excel.Functions.SPG($A54, "IQ_DILUT_EPS_NORM", I$2)</f>
        <v>#PEND</v>
      </c>
      <c r="J54" s="10" t="str" cm="1">
        <f t="array" ref="J54">_xll.SNL.Clients.Office.Excel.Functions.SPG($A54, "IQ_DILUT_EPS_NORM", J$2)</f>
        <v>#PEND</v>
      </c>
      <c r="K54" s="10" t="str" cm="1">
        <f t="array" ref="K54">_xll.SNL.Clients.Office.Excel.Functions.SPG($A54, "IQ_DILUT_EPS_NORM", K$2)</f>
        <v>#PEND</v>
      </c>
      <c r="L54" s="10" t="str" cm="1">
        <f t="array" ref="L54">_xll.SNL.Clients.Office.Excel.Functions.SPG($A54, "IQ_DILUT_EPS_NORM", L$2)</f>
        <v>#PEND</v>
      </c>
      <c r="M54" s="10" t="str" cm="1">
        <f t="array" ref="M54">_xll.SNL.Clients.Office.Excel.Functions.SPG($A54, "IQ_DILUT_EPS_NORM", M$2)</f>
        <v>#PEND</v>
      </c>
      <c r="N54" s="10" t="str" cm="1">
        <f t="array" ref="N54">_xll.SNL.Clients.Office.Excel.Functions.SPG($A54, "IQ_DILUT_EPS_NORM", N$2)</f>
        <v>#PEND</v>
      </c>
      <c r="O54" s="10" t="str" cm="1">
        <f t="array" ref="O54">_xll.SNL.Clients.Office.Excel.Functions.SPG($A54, "IQ_DILUT_EPS_NORM", O$2)</f>
        <v>#PEND</v>
      </c>
      <c r="P54" s="10" t="str" cm="1">
        <f t="array" ref="P54">_xll.SNL.Clients.Office.Excel.Functions.SPG($A54, "IQ_DILUT_EPS_NORM", P$2)</f>
        <v>#PEND</v>
      </c>
      <c r="Q54" s="10" t="str" cm="1">
        <f t="array" ref="Q54">_xll.SNL.Clients.Office.Excel.Functions.SPG($A54, "IQ_DILUT_EPS_NORM", Q$2)</f>
        <v>#PEND</v>
      </c>
      <c r="R54" s="10" t="str" cm="1">
        <f t="array" ref="R54">_xll.SNL.Clients.Office.Excel.Functions.SPG($A54, "IQ_DILUT_EPS_NORM", R$2)</f>
        <v>#PEND</v>
      </c>
      <c r="S54" s="10" t="str" cm="1">
        <f t="array" ref="S54">_xll.SNL.Clients.Office.Excel.Functions.SPG($A54, "IQ_DILUT_EPS_NORM", S$2)</f>
        <v>#PEND</v>
      </c>
      <c r="T54" s="10" t="str" cm="1">
        <f t="array" ref="T54">_xll.SNL.Clients.Office.Excel.Functions.SPG($A54, "IQ_DILUT_EPS_NORM", T$2)</f>
        <v>#PEND</v>
      </c>
      <c r="U54" s="10" t="str" cm="1">
        <f t="array" ref="U54">_xll.SNL.Clients.Office.Excel.Functions.SPG($A54, "IQ_DILUT_EPS_NORM", U$2)</f>
        <v>#PEND</v>
      </c>
      <c r="V54" s="10" t="str" cm="1">
        <f t="array" ref="V54">_xll.SNL.Clients.Office.Excel.Functions.SPG($A54, "IQ_DILUT_EPS_NORM", V$2)</f>
        <v>#PEND</v>
      </c>
    </row>
    <row r="55" spans="1:22" x14ac:dyDescent="0.3">
      <c r="A55" t="s">
        <v>58</v>
      </c>
      <c r="B55" s="10" t="str" cm="1">
        <f t="array" ref="B55">_xll.SNL.Clients.Office.Excel.Functions.SPG($A55, "IQ_DILUT_EPS_NORM", B$2)</f>
        <v>#PEND</v>
      </c>
      <c r="C55" s="10" t="str" cm="1">
        <f t="array" ref="C55">_xll.SNL.Clients.Office.Excel.Functions.SPG($A55, "IQ_DILUT_EPS_NORM", C$2)</f>
        <v>#PEND</v>
      </c>
      <c r="D55" s="10" t="str" cm="1">
        <f t="array" ref="D55">_xll.SNL.Clients.Office.Excel.Functions.SPG($A55, "IQ_DILUT_EPS_NORM", D$2)</f>
        <v>#PEND</v>
      </c>
      <c r="E55" s="10" t="str" cm="1">
        <f t="array" ref="E55">_xll.SNL.Clients.Office.Excel.Functions.SPG($A55, "IQ_DILUT_EPS_NORM", E$2)</f>
        <v>#PEND</v>
      </c>
      <c r="F55" s="10" t="str" cm="1">
        <f t="array" ref="F55">_xll.SNL.Clients.Office.Excel.Functions.SPG($A55, "IQ_DILUT_EPS_NORM", F$2)</f>
        <v>#PEND</v>
      </c>
      <c r="G55" s="10" t="str" cm="1">
        <f t="array" ref="G55">_xll.SNL.Clients.Office.Excel.Functions.SPG($A55, "IQ_DILUT_EPS_NORM", G$2)</f>
        <v>#PEND</v>
      </c>
      <c r="H55" s="10" t="str" cm="1">
        <f t="array" ref="H55">_xll.SNL.Clients.Office.Excel.Functions.SPG($A55, "IQ_DILUT_EPS_NORM", H$2)</f>
        <v>#PEND</v>
      </c>
      <c r="I55" s="10" t="str" cm="1">
        <f t="array" ref="I55">_xll.SNL.Clients.Office.Excel.Functions.SPG($A55, "IQ_DILUT_EPS_NORM", I$2)</f>
        <v>#PEND</v>
      </c>
      <c r="J55" s="10" t="str" cm="1">
        <f t="array" ref="J55">_xll.SNL.Clients.Office.Excel.Functions.SPG($A55, "IQ_DILUT_EPS_NORM", J$2)</f>
        <v>#PEND</v>
      </c>
      <c r="K55" s="10" t="str" cm="1">
        <f t="array" ref="K55">_xll.SNL.Clients.Office.Excel.Functions.SPG($A55, "IQ_DILUT_EPS_NORM", K$2)</f>
        <v>#PEND</v>
      </c>
      <c r="L55" s="10" t="str" cm="1">
        <f t="array" ref="L55">_xll.SNL.Clients.Office.Excel.Functions.SPG($A55, "IQ_DILUT_EPS_NORM", L$2)</f>
        <v>#PEND</v>
      </c>
      <c r="M55" s="10" t="str" cm="1">
        <f t="array" ref="M55">_xll.SNL.Clients.Office.Excel.Functions.SPG($A55, "IQ_DILUT_EPS_NORM", M$2)</f>
        <v>#PEND</v>
      </c>
      <c r="N55" s="10" t="str" cm="1">
        <f t="array" ref="N55">_xll.SNL.Clients.Office.Excel.Functions.SPG($A55, "IQ_DILUT_EPS_NORM", N$2)</f>
        <v>#PEND</v>
      </c>
      <c r="O55" s="10" t="str" cm="1">
        <f t="array" ref="O55">_xll.SNL.Clients.Office.Excel.Functions.SPG($A55, "IQ_DILUT_EPS_NORM", O$2)</f>
        <v>#PEND</v>
      </c>
      <c r="P55" s="10" t="str" cm="1">
        <f t="array" ref="P55">_xll.SNL.Clients.Office.Excel.Functions.SPG($A55, "IQ_DILUT_EPS_NORM", P$2)</f>
        <v>#PEND</v>
      </c>
      <c r="Q55" s="10" t="str" cm="1">
        <f t="array" ref="Q55">_xll.SNL.Clients.Office.Excel.Functions.SPG($A55, "IQ_DILUT_EPS_NORM", Q$2)</f>
        <v>#PEND</v>
      </c>
      <c r="R55" s="10" t="str" cm="1">
        <f t="array" ref="R55">_xll.SNL.Clients.Office.Excel.Functions.SPG($A55, "IQ_DILUT_EPS_NORM", R$2)</f>
        <v>#PEND</v>
      </c>
      <c r="S55" s="10" t="str" cm="1">
        <f t="array" ref="S55">_xll.SNL.Clients.Office.Excel.Functions.SPG($A55, "IQ_DILUT_EPS_NORM", S$2)</f>
        <v>#PEND</v>
      </c>
      <c r="T55" s="10" t="str" cm="1">
        <f t="array" ref="T55">_xll.SNL.Clients.Office.Excel.Functions.SPG($A55, "IQ_DILUT_EPS_NORM", T$2)</f>
        <v>#PEND</v>
      </c>
      <c r="U55" s="10" t="str" cm="1">
        <f t="array" ref="U55">_xll.SNL.Clients.Office.Excel.Functions.SPG($A55, "IQ_DILUT_EPS_NORM", U$2)</f>
        <v>#PEND</v>
      </c>
      <c r="V55" s="10" t="str" cm="1">
        <f t="array" ref="V55">_xll.SNL.Clients.Office.Excel.Functions.SPG($A55, "IQ_DILUT_EPS_NORM", V$2)</f>
        <v>#PEND</v>
      </c>
    </row>
    <row r="56" spans="1:22" x14ac:dyDescent="0.3">
      <c r="A56" t="s">
        <v>59</v>
      </c>
      <c r="B56" s="10" t="str" cm="1">
        <f t="array" ref="B56">_xll.SNL.Clients.Office.Excel.Functions.SPG($A56, "IQ_DILUT_EPS_NORM", B$2)</f>
        <v>#PEND</v>
      </c>
      <c r="C56" s="10" t="str" cm="1">
        <f t="array" ref="C56">_xll.SNL.Clients.Office.Excel.Functions.SPG($A56, "IQ_DILUT_EPS_NORM", C$2)</f>
        <v>#PEND</v>
      </c>
      <c r="D56" s="10" t="str" cm="1">
        <f t="array" ref="D56">_xll.SNL.Clients.Office.Excel.Functions.SPG($A56, "IQ_DILUT_EPS_NORM", D$2)</f>
        <v>#PEND</v>
      </c>
      <c r="E56" s="10" t="str" cm="1">
        <f t="array" ref="E56">_xll.SNL.Clients.Office.Excel.Functions.SPG($A56, "IQ_DILUT_EPS_NORM", E$2)</f>
        <v>#PEND</v>
      </c>
      <c r="F56" s="10" t="str" cm="1">
        <f t="array" ref="F56">_xll.SNL.Clients.Office.Excel.Functions.SPG($A56, "IQ_DILUT_EPS_NORM", F$2)</f>
        <v>#PEND</v>
      </c>
      <c r="G56" s="10" t="str" cm="1">
        <f t="array" ref="G56">_xll.SNL.Clients.Office.Excel.Functions.SPG($A56, "IQ_DILUT_EPS_NORM", G$2)</f>
        <v>#PEND</v>
      </c>
      <c r="H56" s="10" t="str" cm="1">
        <f t="array" ref="H56">_xll.SNL.Clients.Office.Excel.Functions.SPG($A56, "IQ_DILUT_EPS_NORM", H$2)</f>
        <v>#PEND</v>
      </c>
      <c r="I56" s="10" t="str" cm="1">
        <f t="array" ref="I56">_xll.SNL.Clients.Office.Excel.Functions.SPG($A56, "IQ_DILUT_EPS_NORM", I$2)</f>
        <v>#PEND</v>
      </c>
      <c r="J56" s="10" t="str" cm="1">
        <f t="array" ref="J56">_xll.SNL.Clients.Office.Excel.Functions.SPG($A56, "IQ_DILUT_EPS_NORM", J$2)</f>
        <v>#PEND</v>
      </c>
      <c r="K56" s="10" t="str" cm="1">
        <f t="array" ref="K56">_xll.SNL.Clients.Office.Excel.Functions.SPG($A56, "IQ_DILUT_EPS_NORM", K$2)</f>
        <v>#PEND</v>
      </c>
      <c r="L56" s="10" t="str" cm="1">
        <f t="array" ref="L56">_xll.SNL.Clients.Office.Excel.Functions.SPG($A56, "IQ_DILUT_EPS_NORM", L$2)</f>
        <v>#PEND</v>
      </c>
      <c r="M56" s="10" t="str" cm="1">
        <f t="array" ref="M56">_xll.SNL.Clients.Office.Excel.Functions.SPG($A56, "IQ_DILUT_EPS_NORM", M$2)</f>
        <v>#PEND</v>
      </c>
      <c r="N56" s="10" t="str" cm="1">
        <f t="array" ref="N56">_xll.SNL.Clients.Office.Excel.Functions.SPG($A56, "IQ_DILUT_EPS_NORM", N$2)</f>
        <v>#PEND</v>
      </c>
      <c r="O56" s="10" t="str" cm="1">
        <f t="array" ref="O56">_xll.SNL.Clients.Office.Excel.Functions.SPG($A56, "IQ_DILUT_EPS_NORM", O$2)</f>
        <v>#PEND</v>
      </c>
      <c r="P56" s="10" t="str" cm="1">
        <f t="array" ref="P56">_xll.SNL.Clients.Office.Excel.Functions.SPG($A56, "IQ_DILUT_EPS_NORM", P$2)</f>
        <v>#PEND</v>
      </c>
      <c r="Q56" s="10" t="str" cm="1">
        <f t="array" ref="Q56">_xll.SNL.Clients.Office.Excel.Functions.SPG($A56, "IQ_DILUT_EPS_NORM", Q$2)</f>
        <v>#PEND</v>
      </c>
      <c r="R56" s="10" t="str" cm="1">
        <f t="array" ref="R56">_xll.SNL.Clients.Office.Excel.Functions.SPG($A56, "IQ_DILUT_EPS_NORM", R$2)</f>
        <v>#PEND</v>
      </c>
      <c r="S56" s="10" t="str" cm="1">
        <f t="array" ref="S56">_xll.SNL.Clients.Office.Excel.Functions.SPG($A56, "IQ_DILUT_EPS_NORM", S$2)</f>
        <v>#PEND</v>
      </c>
      <c r="T56" s="10" t="str" cm="1">
        <f t="array" ref="T56">_xll.SNL.Clients.Office.Excel.Functions.SPG($A56, "IQ_DILUT_EPS_NORM", T$2)</f>
        <v>#PEND</v>
      </c>
      <c r="U56" s="10" t="str" cm="1">
        <f t="array" ref="U56">_xll.SNL.Clients.Office.Excel.Functions.SPG($A56, "IQ_DILUT_EPS_NORM", U$2)</f>
        <v>#PEND</v>
      </c>
      <c r="V56" s="10" t="str" cm="1">
        <f t="array" ref="V56">_xll.SNL.Clients.Office.Excel.Functions.SPG($A56, "IQ_DILUT_EPS_NORM", V$2)</f>
        <v>#PEND</v>
      </c>
    </row>
    <row r="57" spans="1:22" x14ac:dyDescent="0.3">
      <c r="A57" t="s">
        <v>60</v>
      </c>
      <c r="B57" s="10" t="str" cm="1">
        <f t="array" ref="B57">_xll.SNL.Clients.Office.Excel.Functions.SPG($A57, "IQ_DILUT_EPS_NORM", B$2)</f>
        <v>#PEND</v>
      </c>
      <c r="C57" s="10" t="str" cm="1">
        <f t="array" ref="C57">_xll.SNL.Clients.Office.Excel.Functions.SPG($A57, "IQ_DILUT_EPS_NORM", C$2)</f>
        <v>#PEND</v>
      </c>
      <c r="D57" s="10" t="str" cm="1">
        <f t="array" ref="D57">_xll.SNL.Clients.Office.Excel.Functions.SPG($A57, "IQ_DILUT_EPS_NORM", D$2)</f>
        <v>#PEND</v>
      </c>
      <c r="E57" s="10" t="str" cm="1">
        <f t="array" ref="E57">_xll.SNL.Clients.Office.Excel.Functions.SPG($A57, "IQ_DILUT_EPS_NORM", E$2)</f>
        <v>#PEND</v>
      </c>
      <c r="F57" s="10" t="str" cm="1">
        <f t="array" ref="F57">_xll.SNL.Clients.Office.Excel.Functions.SPG($A57, "IQ_DILUT_EPS_NORM", F$2)</f>
        <v>#PEND</v>
      </c>
      <c r="G57" s="10" t="str" cm="1">
        <f t="array" ref="G57">_xll.SNL.Clients.Office.Excel.Functions.SPG($A57, "IQ_DILUT_EPS_NORM", G$2)</f>
        <v>#PEND</v>
      </c>
      <c r="H57" s="10" t="str" cm="1">
        <f t="array" ref="H57">_xll.SNL.Clients.Office.Excel.Functions.SPG($A57, "IQ_DILUT_EPS_NORM", H$2)</f>
        <v>#PEND</v>
      </c>
      <c r="I57" s="10" t="str" cm="1">
        <f t="array" ref="I57">_xll.SNL.Clients.Office.Excel.Functions.SPG($A57, "IQ_DILUT_EPS_NORM", I$2)</f>
        <v>#PEND</v>
      </c>
      <c r="J57" s="10" t="str" cm="1">
        <f t="array" ref="J57">_xll.SNL.Clients.Office.Excel.Functions.SPG($A57, "IQ_DILUT_EPS_NORM", J$2)</f>
        <v>#PEND</v>
      </c>
      <c r="K57" s="10" t="str" cm="1">
        <f t="array" ref="K57">_xll.SNL.Clients.Office.Excel.Functions.SPG($A57, "IQ_DILUT_EPS_NORM", K$2)</f>
        <v>#PEND</v>
      </c>
      <c r="L57" s="10" t="str" cm="1">
        <f t="array" ref="L57">_xll.SNL.Clients.Office.Excel.Functions.SPG($A57, "IQ_DILUT_EPS_NORM", L$2)</f>
        <v>#PEND</v>
      </c>
      <c r="M57" s="10" t="str" cm="1">
        <f t="array" ref="M57">_xll.SNL.Clients.Office.Excel.Functions.SPG($A57, "IQ_DILUT_EPS_NORM", M$2)</f>
        <v>#PEND</v>
      </c>
      <c r="N57" s="10" t="str" cm="1">
        <f t="array" ref="N57">_xll.SNL.Clients.Office.Excel.Functions.SPG($A57, "IQ_DILUT_EPS_NORM", N$2)</f>
        <v>#PEND</v>
      </c>
      <c r="O57" s="10" t="str" cm="1">
        <f t="array" ref="O57">_xll.SNL.Clients.Office.Excel.Functions.SPG($A57, "IQ_DILUT_EPS_NORM", O$2)</f>
        <v>#PEND</v>
      </c>
      <c r="P57" s="10" t="str" cm="1">
        <f t="array" ref="P57">_xll.SNL.Clients.Office.Excel.Functions.SPG($A57, "IQ_DILUT_EPS_NORM", P$2)</f>
        <v>#PEND</v>
      </c>
      <c r="Q57" s="10" t="str" cm="1">
        <f t="array" ref="Q57">_xll.SNL.Clients.Office.Excel.Functions.SPG($A57, "IQ_DILUT_EPS_NORM", Q$2)</f>
        <v>#PEND</v>
      </c>
      <c r="R57" s="10" t="str" cm="1">
        <f t="array" ref="R57">_xll.SNL.Clients.Office.Excel.Functions.SPG($A57, "IQ_DILUT_EPS_NORM", R$2)</f>
        <v>#PEND</v>
      </c>
      <c r="S57" s="10" t="str" cm="1">
        <f t="array" ref="S57">_xll.SNL.Clients.Office.Excel.Functions.SPG($A57, "IQ_DILUT_EPS_NORM", S$2)</f>
        <v>#PEND</v>
      </c>
      <c r="T57" s="10" t="str" cm="1">
        <f t="array" ref="T57">_xll.SNL.Clients.Office.Excel.Functions.SPG($A57, "IQ_DILUT_EPS_NORM", T$2)</f>
        <v>#PEND</v>
      </c>
      <c r="U57" s="10" t="str" cm="1">
        <f t="array" ref="U57">_xll.SNL.Clients.Office.Excel.Functions.SPG($A57, "IQ_DILUT_EPS_NORM", U$2)</f>
        <v>#PEND</v>
      </c>
      <c r="V57" s="10" t="str" cm="1">
        <f t="array" ref="V57">_xll.SNL.Clients.Office.Excel.Functions.SPG($A57, "IQ_DILUT_EPS_NORM", V$2)</f>
        <v>#PEND</v>
      </c>
    </row>
    <row r="58" spans="1:22" x14ac:dyDescent="0.3">
      <c r="A58" t="s">
        <v>61</v>
      </c>
      <c r="B58" s="10" t="str" cm="1">
        <f t="array" ref="B58">_xll.SNL.Clients.Office.Excel.Functions.SPG($A58, "IQ_DILUT_EPS_NORM", B$2)</f>
        <v>#PEND</v>
      </c>
      <c r="C58" s="10" t="str" cm="1">
        <f t="array" ref="C58">_xll.SNL.Clients.Office.Excel.Functions.SPG($A58, "IQ_DILUT_EPS_NORM", C$2)</f>
        <v>#PEND</v>
      </c>
      <c r="D58" s="10" t="str" cm="1">
        <f t="array" ref="D58">_xll.SNL.Clients.Office.Excel.Functions.SPG($A58, "IQ_DILUT_EPS_NORM", D$2)</f>
        <v>#PEND</v>
      </c>
      <c r="E58" s="10" t="str" cm="1">
        <f t="array" ref="E58">_xll.SNL.Clients.Office.Excel.Functions.SPG($A58, "IQ_DILUT_EPS_NORM", E$2)</f>
        <v>#PEND</v>
      </c>
      <c r="F58" s="10" t="str" cm="1">
        <f t="array" ref="F58">_xll.SNL.Clients.Office.Excel.Functions.SPG($A58, "IQ_DILUT_EPS_NORM", F$2)</f>
        <v>#PEND</v>
      </c>
      <c r="G58" s="10" t="str" cm="1">
        <f t="array" ref="G58">_xll.SNL.Clients.Office.Excel.Functions.SPG($A58, "IQ_DILUT_EPS_NORM", G$2)</f>
        <v>#PEND</v>
      </c>
      <c r="H58" s="10" t="str" cm="1">
        <f t="array" ref="H58">_xll.SNL.Clients.Office.Excel.Functions.SPG($A58, "IQ_DILUT_EPS_NORM", H$2)</f>
        <v>#PEND</v>
      </c>
      <c r="I58" s="10" t="str" cm="1">
        <f t="array" ref="I58">_xll.SNL.Clients.Office.Excel.Functions.SPG($A58, "IQ_DILUT_EPS_NORM", I$2)</f>
        <v>#PEND</v>
      </c>
      <c r="J58" s="10" t="str" cm="1">
        <f t="array" ref="J58">_xll.SNL.Clients.Office.Excel.Functions.SPG($A58, "IQ_DILUT_EPS_NORM", J$2)</f>
        <v>#PEND</v>
      </c>
      <c r="K58" s="10" t="str" cm="1">
        <f t="array" ref="K58">_xll.SNL.Clients.Office.Excel.Functions.SPG($A58, "IQ_DILUT_EPS_NORM", K$2)</f>
        <v>#PEND</v>
      </c>
      <c r="L58" s="10" t="str" cm="1">
        <f t="array" ref="L58">_xll.SNL.Clients.Office.Excel.Functions.SPG($A58, "IQ_DILUT_EPS_NORM", L$2)</f>
        <v>#PEND</v>
      </c>
      <c r="M58" s="10" t="str" cm="1">
        <f t="array" ref="M58">_xll.SNL.Clients.Office.Excel.Functions.SPG($A58, "IQ_DILUT_EPS_NORM", M$2)</f>
        <v>#PEND</v>
      </c>
      <c r="N58" s="10" t="str" cm="1">
        <f t="array" ref="N58">_xll.SNL.Clients.Office.Excel.Functions.SPG($A58, "IQ_DILUT_EPS_NORM", N$2)</f>
        <v>#PEND</v>
      </c>
      <c r="O58" s="10" t="str" cm="1">
        <f t="array" ref="O58">_xll.SNL.Clients.Office.Excel.Functions.SPG($A58, "IQ_DILUT_EPS_NORM", O$2)</f>
        <v>#PEND</v>
      </c>
      <c r="P58" s="10" t="str" cm="1">
        <f t="array" ref="P58">_xll.SNL.Clients.Office.Excel.Functions.SPG($A58, "IQ_DILUT_EPS_NORM", P$2)</f>
        <v>#PEND</v>
      </c>
      <c r="Q58" s="10" t="str" cm="1">
        <f t="array" ref="Q58">_xll.SNL.Clients.Office.Excel.Functions.SPG($A58, "IQ_DILUT_EPS_NORM", Q$2)</f>
        <v>#PEND</v>
      </c>
      <c r="R58" s="10" t="str" cm="1">
        <f t="array" ref="R58">_xll.SNL.Clients.Office.Excel.Functions.SPG($A58, "IQ_DILUT_EPS_NORM", R$2)</f>
        <v>#PEND</v>
      </c>
      <c r="S58" s="10" t="str" cm="1">
        <f t="array" ref="S58">_xll.SNL.Clients.Office.Excel.Functions.SPG($A58, "IQ_DILUT_EPS_NORM", S$2)</f>
        <v>#PEND</v>
      </c>
      <c r="T58" s="10" t="str" cm="1">
        <f t="array" ref="T58">_xll.SNL.Clients.Office.Excel.Functions.SPG($A58, "IQ_DILUT_EPS_NORM", T$2)</f>
        <v>#PEND</v>
      </c>
      <c r="U58" s="10" t="str" cm="1">
        <f t="array" ref="U58">_xll.SNL.Clients.Office.Excel.Functions.SPG($A58, "IQ_DILUT_EPS_NORM", U$2)</f>
        <v>#PEND</v>
      </c>
      <c r="V58" s="10" t="str" cm="1">
        <f t="array" ref="V58">_xll.SNL.Clients.Office.Excel.Functions.SPG($A58, "IQ_DILUT_EPS_NORM", V$2)</f>
        <v>#PEND</v>
      </c>
    </row>
    <row r="59" spans="1:22" x14ac:dyDescent="0.3">
      <c r="A59" t="s">
        <v>62</v>
      </c>
      <c r="B59" s="10" t="str" cm="1">
        <f t="array" ref="B59">_xll.SNL.Clients.Office.Excel.Functions.SPG($A59, "IQ_DILUT_EPS_NORM", B$2)</f>
        <v>#PEND</v>
      </c>
      <c r="C59" s="10" t="str" cm="1">
        <f t="array" ref="C59">_xll.SNL.Clients.Office.Excel.Functions.SPG($A59, "IQ_DILUT_EPS_NORM", C$2)</f>
        <v>#PEND</v>
      </c>
      <c r="D59" s="10" t="str" cm="1">
        <f t="array" ref="D59">_xll.SNL.Clients.Office.Excel.Functions.SPG($A59, "IQ_DILUT_EPS_NORM", D$2)</f>
        <v>#PEND</v>
      </c>
      <c r="E59" s="10" t="str" cm="1">
        <f t="array" ref="E59">_xll.SNL.Clients.Office.Excel.Functions.SPG($A59, "IQ_DILUT_EPS_NORM", E$2)</f>
        <v>#PEND</v>
      </c>
      <c r="F59" s="10" t="str" cm="1">
        <f t="array" ref="F59">_xll.SNL.Clients.Office.Excel.Functions.SPG($A59, "IQ_DILUT_EPS_NORM", F$2)</f>
        <v>#PEND</v>
      </c>
      <c r="G59" s="10" t="str" cm="1">
        <f t="array" ref="G59">_xll.SNL.Clients.Office.Excel.Functions.SPG($A59, "IQ_DILUT_EPS_NORM", G$2)</f>
        <v>#PEND</v>
      </c>
      <c r="H59" s="10" t="str" cm="1">
        <f t="array" ref="H59">_xll.SNL.Clients.Office.Excel.Functions.SPG($A59, "IQ_DILUT_EPS_NORM", H$2)</f>
        <v>#PEND</v>
      </c>
      <c r="I59" s="10" t="str" cm="1">
        <f t="array" ref="I59">_xll.SNL.Clients.Office.Excel.Functions.SPG($A59, "IQ_DILUT_EPS_NORM", I$2)</f>
        <v>#PEND</v>
      </c>
      <c r="J59" s="10" t="str" cm="1">
        <f t="array" ref="J59">_xll.SNL.Clients.Office.Excel.Functions.SPG($A59, "IQ_DILUT_EPS_NORM", J$2)</f>
        <v>#PEND</v>
      </c>
      <c r="K59" s="10" t="str" cm="1">
        <f t="array" ref="K59">_xll.SNL.Clients.Office.Excel.Functions.SPG($A59, "IQ_DILUT_EPS_NORM", K$2)</f>
        <v>#PEND</v>
      </c>
      <c r="L59" s="10" t="str" cm="1">
        <f t="array" ref="L59">_xll.SNL.Clients.Office.Excel.Functions.SPG($A59, "IQ_DILUT_EPS_NORM", L$2)</f>
        <v>#PEND</v>
      </c>
      <c r="M59" s="10" t="str" cm="1">
        <f t="array" ref="M59">_xll.SNL.Clients.Office.Excel.Functions.SPG($A59, "IQ_DILUT_EPS_NORM", M$2)</f>
        <v>#PEND</v>
      </c>
      <c r="N59" s="10" t="str" cm="1">
        <f t="array" ref="N59">_xll.SNL.Clients.Office.Excel.Functions.SPG($A59, "IQ_DILUT_EPS_NORM", N$2)</f>
        <v>#PEND</v>
      </c>
      <c r="O59" s="10" t="str" cm="1">
        <f t="array" ref="O59">_xll.SNL.Clients.Office.Excel.Functions.SPG($A59, "IQ_DILUT_EPS_NORM", O$2)</f>
        <v>#PEND</v>
      </c>
      <c r="P59" s="10" t="str" cm="1">
        <f t="array" ref="P59">_xll.SNL.Clients.Office.Excel.Functions.SPG($A59, "IQ_DILUT_EPS_NORM", P$2)</f>
        <v>#PEND</v>
      </c>
      <c r="Q59" s="10" t="str" cm="1">
        <f t="array" ref="Q59">_xll.SNL.Clients.Office.Excel.Functions.SPG($A59, "IQ_DILUT_EPS_NORM", Q$2)</f>
        <v>#PEND</v>
      </c>
      <c r="R59" s="10" t="str" cm="1">
        <f t="array" ref="R59">_xll.SNL.Clients.Office.Excel.Functions.SPG($A59, "IQ_DILUT_EPS_NORM", R$2)</f>
        <v>#PEND</v>
      </c>
      <c r="S59" s="10" t="str" cm="1">
        <f t="array" ref="S59">_xll.SNL.Clients.Office.Excel.Functions.SPG($A59, "IQ_DILUT_EPS_NORM", S$2)</f>
        <v>#PEND</v>
      </c>
      <c r="T59" s="10" t="str" cm="1">
        <f t="array" ref="T59">_xll.SNL.Clients.Office.Excel.Functions.SPG($A59, "IQ_DILUT_EPS_NORM", T$2)</f>
        <v>#PEND</v>
      </c>
      <c r="U59" s="10" t="str" cm="1">
        <f t="array" ref="U59">_xll.SNL.Clients.Office.Excel.Functions.SPG($A59, "IQ_DILUT_EPS_NORM", U$2)</f>
        <v>#PEND</v>
      </c>
      <c r="V59" s="10" t="str" cm="1">
        <f t="array" ref="V59">_xll.SNL.Clients.Office.Excel.Functions.SPG($A59, "IQ_DILUT_EPS_NORM", V$2)</f>
        <v>#PEND</v>
      </c>
    </row>
    <row r="60" spans="1:22" x14ac:dyDescent="0.3">
      <c r="A60" t="s">
        <v>63</v>
      </c>
      <c r="B60" s="10" t="str" cm="1">
        <f t="array" ref="B60">_xll.SNL.Clients.Office.Excel.Functions.SPG($A60, "IQ_DILUT_EPS_NORM", B$2)</f>
        <v>#PEND</v>
      </c>
      <c r="C60" s="10" t="str" cm="1">
        <f t="array" ref="C60">_xll.SNL.Clients.Office.Excel.Functions.SPG($A60, "IQ_DILUT_EPS_NORM", C$2)</f>
        <v>#PEND</v>
      </c>
      <c r="D60" s="10" t="str" cm="1">
        <f t="array" ref="D60">_xll.SNL.Clients.Office.Excel.Functions.SPG($A60, "IQ_DILUT_EPS_NORM", D$2)</f>
        <v>#PEND</v>
      </c>
      <c r="E60" s="10" t="str" cm="1">
        <f t="array" ref="E60">_xll.SNL.Clients.Office.Excel.Functions.SPG($A60, "IQ_DILUT_EPS_NORM", E$2)</f>
        <v>#PEND</v>
      </c>
      <c r="F60" s="10" t="str" cm="1">
        <f t="array" ref="F60">_xll.SNL.Clients.Office.Excel.Functions.SPG($A60, "IQ_DILUT_EPS_NORM", F$2)</f>
        <v>#PEND</v>
      </c>
      <c r="G60" s="10" t="str" cm="1">
        <f t="array" ref="G60">_xll.SNL.Clients.Office.Excel.Functions.SPG($A60, "IQ_DILUT_EPS_NORM", G$2)</f>
        <v>#PEND</v>
      </c>
      <c r="H60" s="10" t="str" cm="1">
        <f t="array" ref="H60">_xll.SNL.Clients.Office.Excel.Functions.SPG($A60, "IQ_DILUT_EPS_NORM", H$2)</f>
        <v>#PEND</v>
      </c>
      <c r="I60" s="10" t="str" cm="1">
        <f t="array" ref="I60">_xll.SNL.Clients.Office.Excel.Functions.SPG($A60, "IQ_DILUT_EPS_NORM", I$2)</f>
        <v>#PEND</v>
      </c>
      <c r="J60" s="10" t="str" cm="1">
        <f t="array" ref="J60">_xll.SNL.Clients.Office.Excel.Functions.SPG($A60, "IQ_DILUT_EPS_NORM", J$2)</f>
        <v>#PEND</v>
      </c>
      <c r="K60" s="10" t="str" cm="1">
        <f t="array" ref="K60">_xll.SNL.Clients.Office.Excel.Functions.SPG($A60, "IQ_DILUT_EPS_NORM", K$2)</f>
        <v>#PEND</v>
      </c>
      <c r="L60" s="10" t="str" cm="1">
        <f t="array" ref="L60">_xll.SNL.Clients.Office.Excel.Functions.SPG($A60, "IQ_DILUT_EPS_NORM", L$2)</f>
        <v>#PEND</v>
      </c>
      <c r="M60" s="10" t="str" cm="1">
        <f t="array" ref="M60">_xll.SNL.Clients.Office.Excel.Functions.SPG($A60, "IQ_DILUT_EPS_NORM", M$2)</f>
        <v>#PEND</v>
      </c>
      <c r="N60" s="10" t="str" cm="1">
        <f t="array" ref="N60">_xll.SNL.Clients.Office.Excel.Functions.SPG($A60, "IQ_DILUT_EPS_NORM", N$2)</f>
        <v>#PEND</v>
      </c>
      <c r="O60" s="10" t="str" cm="1">
        <f t="array" ref="O60">_xll.SNL.Clients.Office.Excel.Functions.SPG($A60, "IQ_DILUT_EPS_NORM", O$2)</f>
        <v>#PEND</v>
      </c>
      <c r="P60" s="10" t="str" cm="1">
        <f t="array" ref="P60">_xll.SNL.Clients.Office.Excel.Functions.SPG($A60, "IQ_DILUT_EPS_NORM", P$2)</f>
        <v>#PEND</v>
      </c>
      <c r="Q60" s="10" t="str" cm="1">
        <f t="array" ref="Q60">_xll.SNL.Clients.Office.Excel.Functions.SPG($A60, "IQ_DILUT_EPS_NORM", Q$2)</f>
        <v>#PEND</v>
      </c>
      <c r="R60" s="10" t="str" cm="1">
        <f t="array" ref="R60">_xll.SNL.Clients.Office.Excel.Functions.SPG($A60, "IQ_DILUT_EPS_NORM", R$2)</f>
        <v>#PEND</v>
      </c>
      <c r="S60" s="10" t="str" cm="1">
        <f t="array" ref="S60">_xll.SNL.Clients.Office.Excel.Functions.SPG($A60, "IQ_DILUT_EPS_NORM", S$2)</f>
        <v>#PEND</v>
      </c>
      <c r="T60" s="10" t="str" cm="1">
        <f t="array" ref="T60">_xll.SNL.Clients.Office.Excel.Functions.SPG($A60, "IQ_DILUT_EPS_NORM", T$2)</f>
        <v>#PEND</v>
      </c>
      <c r="U60" s="10" t="str" cm="1">
        <f t="array" ref="U60">_xll.SNL.Clients.Office.Excel.Functions.SPG($A60, "IQ_DILUT_EPS_NORM", U$2)</f>
        <v>#PEND</v>
      </c>
      <c r="V60" s="10" t="str" cm="1">
        <f t="array" ref="V60">_xll.SNL.Clients.Office.Excel.Functions.SPG($A60, "IQ_DILUT_EPS_NORM", V$2)</f>
        <v>#PEND</v>
      </c>
    </row>
    <row r="61" spans="1:22" x14ac:dyDescent="0.3">
      <c r="A61" t="s">
        <v>64</v>
      </c>
      <c r="B61" s="10" t="str" cm="1">
        <f t="array" ref="B61">_xll.SNL.Clients.Office.Excel.Functions.SPG($A61, "IQ_DILUT_EPS_NORM", B$2)</f>
        <v>#PEND</v>
      </c>
      <c r="C61" s="10" t="str" cm="1">
        <f t="array" ref="C61">_xll.SNL.Clients.Office.Excel.Functions.SPG($A61, "IQ_DILUT_EPS_NORM", C$2)</f>
        <v>#PEND</v>
      </c>
      <c r="D61" s="10" t="str" cm="1">
        <f t="array" ref="D61">_xll.SNL.Clients.Office.Excel.Functions.SPG($A61, "IQ_DILUT_EPS_NORM", D$2)</f>
        <v>#PEND</v>
      </c>
      <c r="E61" s="10" t="str" cm="1">
        <f t="array" ref="E61">_xll.SNL.Clients.Office.Excel.Functions.SPG($A61, "IQ_DILUT_EPS_NORM", E$2)</f>
        <v>#PEND</v>
      </c>
      <c r="F61" s="10" t="str" cm="1">
        <f t="array" ref="F61">_xll.SNL.Clients.Office.Excel.Functions.SPG($A61, "IQ_DILUT_EPS_NORM", F$2)</f>
        <v>#PEND</v>
      </c>
      <c r="G61" s="10" t="str" cm="1">
        <f t="array" ref="G61">_xll.SNL.Clients.Office.Excel.Functions.SPG($A61, "IQ_DILUT_EPS_NORM", G$2)</f>
        <v>#PEND</v>
      </c>
      <c r="H61" s="10" t="str" cm="1">
        <f t="array" ref="H61">_xll.SNL.Clients.Office.Excel.Functions.SPG($A61, "IQ_DILUT_EPS_NORM", H$2)</f>
        <v>#PEND</v>
      </c>
      <c r="I61" s="10" t="str" cm="1">
        <f t="array" ref="I61">_xll.SNL.Clients.Office.Excel.Functions.SPG($A61, "IQ_DILUT_EPS_NORM", I$2)</f>
        <v>#PEND</v>
      </c>
      <c r="J61" s="10" t="str" cm="1">
        <f t="array" ref="J61">_xll.SNL.Clients.Office.Excel.Functions.SPG($A61, "IQ_DILUT_EPS_NORM", J$2)</f>
        <v>#PEND</v>
      </c>
      <c r="K61" s="10" t="str" cm="1">
        <f t="array" ref="K61">_xll.SNL.Clients.Office.Excel.Functions.SPG($A61, "IQ_DILUT_EPS_NORM", K$2)</f>
        <v>#PEND</v>
      </c>
      <c r="L61" s="10" t="str" cm="1">
        <f t="array" ref="L61">_xll.SNL.Clients.Office.Excel.Functions.SPG($A61, "IQ_DILUT_EPS_NORM", L$2)</f>
        <v>#PEND</v>
      </c>
      <c r="M61" s="10" t="str" cm="1">
        <f t="array" ref="M61">_xll.SNL.Clients.Office.Excel.Functions.SPG($A61, "IQ_DILUT_EPS_NORM", M$2)</f>
        <v>#PEND</v>
      </c>
      <c r="N61" s="10" t="str" cm="1">
        <f t="array" ref="N61">_xll.SNL.Clients.Office.Excel.Functions.SPG($A61, "IQ_DILUT_EPS_NORM", N$2)</f>
        <v>#PEND</v>
      </c>
      <c r="O61" s="10" t="str" cm="1">
        <f t="array" ref="O61">_xll.SNL.Clients.Office.Excel.Functions.SPG($A61, "IQ_DILUT_EPS_NORM", O$2)</f>
        <v>#PEND</v>
      </c>
      <c r="P61" s="10" t="str" cm="1">
        <f t="array" ref="P61">_xll.SNL.Clients.Office.Excel.Functions.SPG($A61, "IQ_DILUT_EPS_NORM", P$2)</f>
        <v>#PEND</v>
      </c>
      <c r="Q61" s="10" t="str" cm="1">
        <f t="array" ref="Q61">_xll.SNL.Clients.Office.Excel.Functions.SPG($A61, "IQ_DILUT_EPS_NORM", Q$2)</f>
        <v>#PEND</v>
      </c>
      <c r="R61" s="10" t="str" cm="1">
        <f t="array" ref="R61">_xll.SNL.Clients.Office.Excel.Functions.SPG($A61, "IQ_DILUT_EPS_NORM", R$2)</f>
        <v>#PEND</v>
      </c>
      <c r="S61" s="10" t="str" cm="1">
        <f t="array" ref="S61">_xll.SNL.Clients.Office.Excel.Functions.SPG($A61, "IQ_DILUT_EPS_NORM", S$2)</f>
        <v>#PEND</v>
      </c>
      <c r="T61" s="10" t="str" cm="1">
        <f t="array" ref="T61">_xll.SNL.Clients.Office.Excel.Functions.SPG($A61, "IQ_DILUT_EPS_NORM", T$2)</f>
        <v>#PEND</v>
      </c>
      <c r="U61" s="10" t="str" cm="1">
        <f t="array" ref="U61">_xll.SNL.Clients.Office.Excel.Functions.SPG($A61, "IQ_DILUT_EPS_NORM", U$2)</f>
        <v>#PEND</v>
      </c>
      <c r="V61" s="10" t="str" cm="1">
        <f t="array" ref="V61">_xll.SNL.Clients.Office.Excel.Functions.SPG($A61, "IQ_DILUT_EPS_NORM", V$2)</f>
        <v>#PEND</v>
      </c>
    </row>
    <row r="62" spans="1:22" x14ac:dyDescent="0.3">
      <c r="A62" t="s">
        <v>65</v>
      </c>
      <c r="B62" s="10" t="str" cm="1">
        <f t="array" ref="B62">_xll.SNL.Clients.Office.Excel.Functions.SPG($A62, "IQ_DILUT_EPS_NORM", B$2)</f>
        <v>#PEND</v>
      </c>
      <c r="C62" s="10" t="str" cm="1">
        <f t="array" ref="C62">_xll.SNL.Clients.Office.Excel.Functions.SPG($A62, "IQ_DILUT_EPS_NORM", C$2)</f>
        <v>#PEND</v>
      </c>
      <c r="D62" s="10" t="str" cm="1">
        <f t="array" ref="D62">_xll.SNL.Clients.Office.Excel.Functions.SPG($A62, "IQ_DILUT_EPS_NORM", D$2)</f>
        <v>#PEND</v>
      </c>
      <c r="E62" s="10" t="str" cm="1">
        <f t="array" ref="E62">_xll.SNL.Clients.Office.Excel.Functions.SPG($A62, "IQ_DILUT_EPS_NORM", E$2)</f>
        <v>#PEND</v>
      </c>
      <c r="F62" s="10" t="str" cm="1">
        <f t="array" ref="F62">_xll.SNL.Clients.Office.Excel.Functions.SPG($A62, "IQ_DILUT_EPS_NORM", F$2)</f>
        <v>#PEND</v>
      </c>
      <c r="G62" s="10" t="str" cm="1">
        <f t="array" ref="G62">_xll.SNL.Clients.Office.Excel.Functions.SPG($A62, "IQ_DILUT_EPS_NORM", G$2)</f>
        <v>#PEND</v>
      </c>
      <c r="H62" s="10" t="str" cm="1">
        <f t="array" ref="H62">_xll.SNL.Clients.Office.Excel.Functions.SPG($A62, "IQ_DILUT_EPS_NORM", H$2)</f>
        <v>#PEND</v>
      </c>
      <c r="I62" s="10" t="str" cm="1">
        <f t="array" ref="I62">_xll.SNL.Clients.Office.Excel.Functions.SPG($A62, "IQ_DILUT_EPS_NORM", I$2)</f>
        <v>#PEND</v>
      </c>
      <c r="J62" s="10" t="str" cm="1">
        <f t="array" ref="J62">_xll.SNL.Clients.Office.Excel.Functions.SPG($A62, "IQ_DILUT_EPS_NORM", J$2)</f>
        <v>#PEND</v>
      </c>
      <c r="K62" s="10" t="str" cm="1">
        <f t="array" ref="K62">_xll.SNL.Clients.Office.Excel.Functions.SPG($A62, "IQ_DILUT_EPS_NORM", K$2)</f>
        <v>#PEND</v>
      </c>
      <c r="L62" s="10" t="str" cm="1">
        <f t="array" ref="L62">_xll.SNL.Clients.Office.Excel.Functions.SPG($A62, "IQ_DILUT_EPS_NORM", L$2)</f>
        <v>#PEND</v>
      </c>
      <c r="M62" s="10" t="str" cm="1">
        <f t="array" ref="M62">_xll.SNL.Clients.Office.Excel.Functions.SPG($A62, "IQ_DILUT_EPS_NORM", M$2)</f>
        <v>#PEND</v>
      </c>
      <c r="N62" s="10" t="str" cm="1">
        <f t="array" ref="N62">_xll.SNL.Clients.Office.Excel.Functions.SPG($A62, "IQ_DILUT_EPS_NORM", N$2)</f>
        <v>#PEND</v>
      </c>
      <c r="O62" s="10" t="str" cm="1">
        <f t="array" ref="O62">_xll.SNL.Clients.Office.Excel.Functions.SPG($A62, "IQ_DILUT_EPS_NORM", O$2)</f>
        <v>#PEND</v>
      </c>
      <c r="P62" s="10" t="str" cm="1">
        <f t="array" ref="P62">_xll.SNL.Clients.Office.Excel.Functions.SPG($A62, "IQ_DILUT_EPS_NORM", P$2)</f>
        <v>#PEND</v>
      </c>
      <c r="Q62" s="10" t="str" cm="1">
        <f t="array" ref="Q62">_xll.SNL.Clients.Office.Excel.Functions.SPG($A62, "IQ_DILUT_EPS_NORM", Q$2)</f>
        <v>#PEND</v>
      </c>
      <c r="R62" s="10" t="str" cm="1">
        <f t="array" ref="R62">_xll.SNL.Clients.Office.Excel.Functions.SPG($A62, "IQ_DILUT_EPS_NORM", R$2)</f>
        <v>#PEND</v>
      </c>
      <c r="S62" s="10" t="str" cm="1">
        <f t="array" ref="S62">_xll.SNL.Clients.Office.Excel.Functions.SPG($A62, "IQ_DILUT_EPS_NORM", S$2)</f>
        <v>#PEND</v>
      </c>
      <c r="T62" s="10" t="str" cm="1">
        <f t="array" ref="T62">_xll.SNL.Clients.Office.Excel.Functions.SPG($A62, "IQ_DILUT_EPS_NORM", T$2)</f>
        <v>#PEND</v>
      </c>
      <c r="U62" s="10" t="str" cm="1">
        <f t="array" ref="U62">_xll.SNL.Clients.Office.Excel.Functions.SPG($A62, "IQ_DILUT_EPS_NORM", U$2)</f>
        <v>#PEND</v>
      </c>
      <c r="V62" s="10" t="str" cm="1">
        <f t="array" ref="V62">_xll.SNL.Clients.Office.Excel.Functions.SPG($A62, "IQ_DILUT_EPS_NORM", V$2)</f>
        <v>#PEND</v>
      </c>
    </row>
    <row r="63" spans="1:22" x14ac:dyDescent="0.3">
      <c r="A63" t="s">
        <v>66</v>
      </c>
      <c r="B63" s="10" t="str" cm="1">
        <f t="array" ref="B63">_xll.SNL.Clients.Office.Excel.Functions.SPG($A63, "IQ_DILUT_EPS_NORM", B$2)</f>
        <v>#PEND</v>
      </c>
      <c r="C63" s="10" t="str" cm="1">
        <f t="array" ref="C63">_xll.SNL.Clients.Office.Excel.Functions.SPG($A63, "IQ_DILUT_EPS_NORM", C$2)</f>
        <v>#PEND</v>
      </c>
      <c r="D63" s="10" t="str" cm="1">
        <f t="array" ref="D63">_xll.SNL.Clients.Office.Excel.Functions.SPG($A63, "IQ_DILUT_EPS_NORM", D$2)</f>
        <v>#PEND</v>
      </c>
      <c r="E63" s="10" t="str" cm="1">
        <f t="array" ref="E63">_xll.SNL.Clients.Office.Excel.Functions.SPG($A63, "IQ_DILUT_EPS_NORM", E$2)</f>
        <v>#PEND</v>
      </c>
      <c r="F63" s="10" t="str" cm="1">
        <f t="array" ref="F63">_xll.SNL.Clients.Office.Excel.Functions.SPG($A63, "IQ_DILUT_EPS_NORM", F$2)</f>
        <v>#PEND</v>
      </c>
      <c r="G63" s="10" t="str" cm="1">
        <f t="array" ref="G63">_xll.SNL.Clients.Office.Excel.Functions.SPG($A63, "IQ_DILUT_EPS_NORM", G$2)</f>
        <v>#PEND</v>
      </c>
      <c r="H63" s="10" t="str" cm="1">
        <f t="array" ref="H63">_xll.SNL.Clients.Office.Excel.Functions.SPG($A63, "IQ_DILUT_EPS_NORM", H$2)</f>
        <v>#PEND</v>
      </c>
      <c r="I63" s="10" t="str" cm="1">
        <f t="array" ref="I63">_xll.SNL.Clients.Office.Excel.Functions.SPG($A63, "IQ_DILUT_EPS_NORM", I$2)</f>
        <v>#PEND</v>
      </c>
      <c r="J63" s="10" t="str" cm="1">
        <f t="array" ref="J63">_xll.SNL.Clients.Office.Excel.Functions.SPG($A63, "IQ_DILUT_EPS_NORM", J$2)</f>
        <v>#PEND</v>
      </c>
      <c r="K63" s="10" t="str" cm="1">
        <f t="array" ref="K63">_xll.SNL.Clients.Office.Excel.Functions.SPG($A63, "IQ_DILUT_EPS_NORM", K$2)</f>
        <v>#PEND</v>
      </c>
      <c r="L63" s="10" t="str" cm="1">
        <f t="array" ref="L63">_xll.SNL.Clients.Office.Excel.Functions.SPG($A63, "IQ_DILUT_EPS_NORM", L$2)</f>
        <v>#PEND</v>
      </c>
      <c r="M63" s="10" t="str" cm="1">
        <f t="array" ref="M63">_xll.SNL.Clients.Office.Excel.Functions.SPG($A63, "IQ_DILUT_EPS_NORM", M$2)</f>
        <v>#PEND</v>
      </c>
      <c r="N63" s="10" t="str" cm="1">
        <f t="array" ref="N63">_xll.SNL.Clients.Office.Excel.Functions.SPG($A63, "IQ_DILUT_EPS_NORM", N$2)</f>
        <v>#PEND</v>
      </c>
      <c r="O63" s="10" t="str" cm="1">
        <f t="array" ref="O63">_xll.SNL.Clients.Office.Excel.Functions.SPG($A63, "IQ_DILUT_EPS_NORM", O$2)</f>
        <v>#PEND</v>
      </c>
      <c r="P63" s="10" t="str" cm="1">
        <f t="array" ref="P63">_xll.SNL.Clients.Office.Excel.Functions.SPG($A63, "IQ_DILUT_EPS_NORM", P$2)</f>
        <v>#PEND</v>
      </c>
      <c r="Q63" s="10" t="str" cm="1">
        <f t="array" ref="Q63">_xll.SNL.Clients.Office.Excel.Functions.SPG($A63, "IQ_DILUT_EPS_NORM", Q$2)</f>
        <v>#PEND</v>
      </c>
      <c r="R63" s="10" t="str" cm="1">
        <f t="array" ref="R63">_xll.SNL.Clients.Office.Excel.Functions.SPG($A63, "IQ_DILUT_EPS_NORM", R$2)</f>
        <v>#PEND</v>
      </c>
      <c r="S63" s="10" t="str" cm="1">
        <f t="array" ref="S63">_xll.SNL.Clients.Office.Excel.Functions.SPG($A63, "IQ_DILUT_EPS_NORM", S$2)</f>
        <v>#PEND</v>
      </c>
      <c r="T63" s="10" t="str" cm="1">
        <f t="array" ref="T63">_xll.SNL.Clients.Office.Excel.Functions.SPG($A63, "IQ_DILUT_EPS_NORM", T$2)</f>
        <v>#PEND</v>
      </c>
      <c r="U63" s="10" t="str" cm="1">
        <f t="array" ref="U63">_xll.SNL.Clients.Office.Excel.Functions.SPG($A63, "IQ_DILUT_EPS_NORM", U$2)</f>
        <v>#PEND</v>
      </c>
      <c r="V63" s="10" t="str" cm="1">
        <f t="array" ref="V63">_xll.SNL.Clients.Office.Excel.Functions.SPG($A63, "IQ_DILUT_EPS_NORM", V$2)</f>
        <v>#PEND</v>
      </c>
    </row>
    <row r="64" spans="1:22" x14ac:dyDescent="0.3">
      <c r="A64" t="s">
        <v>67</v>
      </c>
      <c r="B64" s="10" t="str" cm="1">
        <f t="array" ref="B64">_xll.SNL.Clients.Office.Excel.Functions.SPG($A64, "IQ_DILUT_EPS_NORM", B$2)</f>
        <v>#PEND</v>
      </c>
      <c r="C64" s="10" t="str" cm="1">
        <f t="array" ref="C64">_xll.SNL.Clients.Office.Excel.Functions.SPG($A64, "IQ_DILUT_EPS_NORM", C$2)</f>
        <v>#PEND</v>
      </c>
      <c r="D64" s="10" t="str" cm="1">
        <f t="array" ref="D64">_xll.SNL.Clients.Office.Excel.Functions.SPG($A64, "IQ_DILUT_EPS_NORM", D$2)</f>
        <v>#PEND</v>
      </c>
      <c r="E64" s="10" t="str" cm="1">
        <f t="array" ref="E64">_xll.SNL.Clients.Office.Excel.Functions.SPG($A64, "IQ_DILUT_EPS_NORM", E$2)</f>
        <v>#PEND</v>
      </c>
      <c r="F64" s="10" t="str" cm="1">
        <f t="array" ref="F64">_xll.SNL.Clients.Office.Excel.Functions.SPG($A64, "IQ_DILUT_EPS_NORM", F$2)</f>
        <v>#PEND</v>
      </c>
      <c r="G64" s="10" t="str" cm="1">
        <f t="array" ref="G64">_xll.SNL.Clients.Office.Excel.Functions.SPG($A64, "IQ_DILUT_EPS_NORM", G$2)</f>
        <v>#PEND</v>
      </c>
      <c r="H64" s="10" t="str" cm="1">
        <f t="array" ref="H64">_xll.SNL.Clients.Office.Excel.Functions.SPG($A64, "IQ_DILUT_EPS_NORM", H$2)</f>
        <v>#PEND</v>
      </c>
      <c r="I64" s="10" t="str" cm="1">
        <f t="array" ref="I64">_xll.SNL.Clients.Office.Excel.Functions.SPG($A64, "IQ_DILUT_EPS_NORM", I$2)</f>
        <v>#PEND</v>
      </c>
      <c r="J64" s="10" t="str" cm="1">
        <f t="array" ref="J64">_xll.SNL.Clients.Office.Excel.Functions.SPG($A64, "IQ_DILUT_EPS_NORM", J$2)</f>
        <v>#PEND</v>
      </c>
      <c r="K64" s="10" t="str" cm="1">
        <f t="array" ref="K64">_xll.SNL.Clients.Office.Excel.Functions.SPG($A64, "IQ_DILUT_EPS_NORM", K$2)</f>
        <v>#PEND</v>
      </c>
      <c r="L64" s="10" t="str" cm="1">
        <f t="array" ref="L64">_xll.SNL.Clients.Office.Excel.Functions.SPG($A64, "IQ_DILUT_EPS_NORM", L$2)</f>
        <v>#PEND</v>
      </c>
      <c r="M64" s="10" t="str" cm="1">
        <f t="array" ref="M64">_xll.SNL.Clients.Office.Excel.Functions.SPG($A64, "IQ_DILUT_EPS_NORM", M$2)</f>
        <v>#PEND</v>
      </c>
      <c r="N64" s="10" t="str" cm="1">
        <f t="array" ref="N64">_xll.SNL.Clients.Office.Excel.Functions.SPG($A64, "IQ_DILUT_EPS_NORM", N$2)</f>
        <v>#PEND</v>
      </c>
      <c r="O64" s="10" t="str" cm="1">
        <f t="array" ref="O64">_xll.SNL.Clients.Office.Excel.Functions.SPG($A64, "IQ_DILUT_EPS_NORM", O$2)</f>
        <v>#PEND</v>
      </c>
      <c r="P64" s="10" t="str" cm="1">
        <f t="array" ref="P64">_xll.SNL.Clients.Office.Excel.Functions.SPG($A64, "IQ_DILUT_EPS_NORM", P$2)</f>
        <v>#PEND</v>
      </c>
      <c r="Q64" s="10" t="str" cm="1">
        <f t="array" ref="Q64">_xll.SNL.Clients.Office.Excel.Functions.SPG($A64, "IQ_DILUT_EPS_NORM", Q$2)</f>
        <v>#PEND</v>
      </c>
      <c r="R64" s="10" t="str" cm="1">
        <f t="array" ref="R64">_xll.SNL.Clients.Office.Excel.Functions.SPG($A64, "IQ_DILUT_EPS_NORM", R$2)</f>
        <v>#PEND</v>
      </c>
      <c r="S64" s="10" t="str" cm="1">
        <f t="array" ref="S64">_xll.SNL.Clients.Office.Excel.Functions.SPG($A64, "IQ_DILUT_EPS_NORM", S$2)</f>
        <v>#PEND</v>
      </c>
      <c r="T64" s="10" t="str" cm="1">
        <f t="array" ref="T64">_xll.SNL.Clients.Office.Excel.Functions.SPG($A64, "IQ_DILUT_EPS_NORM", T$2)</f>
        <v>#PEND</v>
      </c>
      <c r="U64" s="10" t="str" cm="1">
        <f t="array" ref="U64">_xll.SNL.Clients.Office.Excel.Functions.SPG($A64, "IQ_DILUT_EPS_NORM", U$2)</f>
        <v>#PEND</v>
      </c>
      <c r="V64" s="10" t="str" cm="1">
        <f t="array" ref="V64">_xll.SNL.Clients.Office.Excel.Functions.SPG($A64, "IQ_DILUT_EPS_NORM", V$2)</f>
        <v>#PEND</v>
      </c>
    </row>
    <row r="65" spans="1:22" x14ac:dyDescent="0.3">
      <c r="A65" t="s">
        <v>68</v>
      </c>
      <c r="B65" s="10" t="str" cm="1">
        <f t="array" ref="B65">_xll.SNL.Clients.Office.Excel.Functions.SPG($A65, "IQ_DILUT_EPS_NORM", B$2)</f>
        <v>#PEND</v>
      </c>
      <c r="C65" s="10" t="str" cm="1">
        <f t="array" ref="C65">_xll.SNL.Clients.Office.Excel.Functions.SPG($A65, "IQ_DILUT_EPS_NORM", C$2)</f>
        <v>#PEND</v>
      </c>
      <c r="D65" s="10" t="str" cm="1">
        <f t="array" ref="D65">_xll.SNL.Clients.Office.Excel.Functions.SPG($A65, "IQ_DILUT_EPS_NORM", D$2)</f>
        <v>#PEND</v>
      </c>
      <c r="E65" s="10" t="str" cm="1">
        <f t="array" ref="E65">_xll.SNL.Clients.Office.Excel.Functions.SPG($A65, "IQ_DILUT_EPS_NORM", E$2)</f>
        <v>#PEND</v>
      </c>
      <c r="F65" s="10" t="str" cm="1">
        <f t="array" ref="F65">_xll.SNL.Clients.Office.Excel.Functions.SPG($A65, "IQ_DILUT_EPS_NORM", F$2)</f>
        <v>#PEND</v>
      </c>
      <c r="G65" s="10" t="str" cm="1">
        <f t="array" ref="G65">_xll.SNL.Clients.Office.Excel.Functions.SPG($A65, "IQ_DILUT_EPS_NORM", G$2)</f>
        <v>#PEND</v>
      </c>
      <c r="H65" s="10" t="str" cm="1">
        <f t="array" ref="H65">_xll.SNL.Clients.Office.Excel.Functions.SPG($A65, "IQ_DILUT_EPS_NORM", H$2)</f>
        <v>#PEND</v>
      </c>
      <c r="I65" s="10" t="str" cm="1">
        <f t="array" ref="I65">_xll.SNL.Clients.Office.Excel.Functions.SPG($A65, "IQ_DILUT_EPS_NORM", I$2)</f>
        <v>#PEND</v>
      </c>
      <c r="J65" s="10" t="str" cm="1">
        <f t="array" ref="J65">_xll.SNL.Clients.Office.Excel.Functions.SPG($A65, "IQ_DILUT_EPS_NORM", J$2)</f>
        <v>#PEND</v>
      </c>
      <c r="K65" s="10" t="str" cm="1">
        <f t="array" ref="K65">_xll.SNL.Clients.Office.Excel.Functions.SPG($A65, "IQ_DILUT_EPS_NORM", K$2)</f>
        <v>#PEND</v>
      </c>
      <c r="L65" s="10" t="str" cm="1">
        <f t="array" ref="L65">_xll.SNL.Clients.Office.Excel.Functions.SPG($A65, "IQ_DILUT_EPS_NORM", L$2)</f>
        <v>#PEND</v>
      </c>
      <c r="M65" s="10" t="str" cm="1">
        <f t="array" ref="M65">_xll.SNL.Clients.Office.Excel.Functions.SPG($A65, "IQ_DILUT_EPS_NORM", M$2)</f>
        <v>#PEND</v>
      </c>
      <c r="N65" s="10" t="str" cm="1">
        <f t="array" ref="N65">_xll.SNL.Clients.Office.Excel.Functions.SPG($A65, "IQ_DILUT_EPS_NORM", N$2)</f>
        <v>#PEND</v>
      </c>
      <c r="O65" s="10" t="str" cm="1">
        <f t="array" ref="O65">_xll.SNL.Clients.Office.Excel.Functions.SPG($A65, "IQ_DILUT_EPS_NORM", O$2)</f>
        <v>#PEND</v>
      </c>
      <c r="P65" s="10" t="str" cm="1">
        <f t="array" ref="P65">_xll.SNL.Clients.Office.Excel.Functions.SPG($A65, "IQ_DILUT_EPS_NORM", P$2)</f>
        <v>#PEND</v>
      </c>
      <c r="Q65" s="10" t="str" cm="1">
        <f t="array" ref="Q65">_xll.SNL.Clients.Office.Excel.Functions.SPG($A65, "IQ_DILUT_EPS_NORM", Q$2)</f>
        <v>#PEND</v>
      </c>
      <c r="R65" s="10" t="str" cm="1">
        <f t="array" ref="R65">_xll.SNL.Clients.Office.Excel.Functions.SPG($A65, "IQ_DILUT_EPS_NORM", R$2)</f>
        <v>#PEND</v>
      </c>
      <c r="S65" s="10" t="str" cm="1">
        <f t="array" ref="S65">_xll.SNL.Clients.Office.Excel.Functions.SPG($A65, "IQ_DILUT_EPS_NORM", S$2)</f>
        <v>#PEND</v>
      </c>
      <c r="T65" s="10" t="str" cm="1">
        <f t="array" ref="T65">_xll.SNL.Clients.Office.Excel.Functions.SPG($A65, "IQ_DILUT_EPS_NORM", T$2)</f>
        <v>#PEND</v>
      </c>
      <c r="U65" s="10" t="str" cm="1">
        <f t="array" ref="U65">_xll.SNL.Clients.Office.Excel.Functions.SPG($A65, "IQ_DILUT_EPS_NORM", U$2)</f>
        <v>#PEND</v>
      </c>
      <c r="V65" s="10" t="str" cm="1">
        <f t="array" ref="V65">_xll.SNL.Clients.Office.Excel.Functions.SPG($A65, "IQ_DILUT_EPS_NORM", V$2)</f>
        <v>#PEND</v>
      </c>
    </row>
    <row r="66" spans="1:22" x14ac:dyDescent="0.3">
      <c r="A66" t="s">
        <v>69</v>
      </c>
      <c r="B66" s="10" t="str" cm="1">
        <f t="array" ref="B66">_xll.SNL.Clients.Office.Excel.Functions.SPG($A66, "IQ_DILUT_EPS_NORM", B$2)</f>
        <v>#PEND</v>
      </c>
      <c r="C66" s="10" t="str" cm="1">
        <f t="array" ref="C66">_xll.SNL.Clients.Office.Excel.Functions.SPG($A66, "IQ_DILUT_EPS_NORM", C$2)</f>
        <v>#PEND</v>
      </c>
      <c r="D66" s="10" t="str" cm="1">
        <f t="array" ref="D66">_xll.SNL.Clients.Office.Excel.Functions.SPG($A66, "IQ_DILUT_EPS_NORM", D$2)</f>
        <v>#PEND</v>
      </c>
      <c r="E66" s="10" t="str" cm="1">
        <f t="array" ref="E66">_xll.SNL.Clients.Office.Excel.Functions.SPG($A66, "IQ_DILUT_EPS_NORM", E$2)</f>
        <v>#PEND</v>
      </c>
      <c r="F66" s="10" t="str" cm="1">
        <f t="array" ref="F66">_xll.SNL.Clients.Office.Excel.Functions.SPG($A66, "IQ_DILUT_EPS_NORM", F$2)</f>
        <v>#PEND</v>
      </c>
      <c r="G66" s="10" t="str" cm="1">
        <f t="array" ref="G66">_xll.SNL.Clients.Office.Excel.Functions.SPG($A66, "IQ_DILUT_EPS_NORM", G$2)</f>
        <v>#PEND</v>
      </c>
      <c r="H66" s="10" t="str" cm="1">
        <f t="array" ref="H66">_xll.SNL.Clients.Office.Excel.Functions.SPG($A66, "IQ_DILUT_EPS_NORM", H$2)</f>
        <v>#PEND</v>
      </c>
      <c r="I66" s="10" t="str" cm="1">
        <f t="array" ref="I66">_xll.SNL.Clients.Office.Excel.Functions.SPG($A66, "IQ_DILUT_EPS_NORM", I$2)</f>
        <v>#PEND</v>
      </c>
      <c r="J66" s="10" t="str" cm="1">
        <f t="array" ref="J66">_xll.SNL.Clients.Office.Excel.Functions.SPG($A66, "IQ_DILUT_EPS_NORM", J$2)</f>
        <v>#PEND</v>
      </c>
      <c r="K66" s="10" t="str" cm="1">
        <f t="array" ref="K66">_xll.SNL.Clients.Office.Excel.Functions.SPG($A66, "IQ_DILUT_EPS_NORM", K$2)</f>
        <v>#PEND</v>
      </c>
      <c r="L66" s="10" t="str" cm="1">
        <f t="array" ref="L66">_xll.SNL.Clients.Office.Excel.Functions.SPG($A66, "IQ_DILUT_EPS_NORM", L$2)</f>
        <v>#PEND</v>
      </c>
      <c r="M66" s="10" t="str" cm="1">
        <f t="array" ref="M66">_xll.SNL.Clients.Office.Excel.Functions.SPG($A66, "IQ_DILUT_EPS_NORM", M$2)</f>
        <v>#PEND</v>
      </c>
      <c r="N66" s="10" t="str" cm="1">
        <f t="array" ref="N66">_xll.SNL.Clients.Office.Excel.Functions.SPG($A66, "IQ_DILUT_EPS_NORM", N$2)</f>
        <v>#PEND</v>
      </c>
      <c r="O66" s="10" t="str" cm="1">
        <f t="array" ref="O66">_xll.SNL.Clients.Office.Excel.Functions.SPG($A66, "IQ_DILUT_EPS_NORM", O$2)</f>
        <v>#PEND</v>
      </c>
      <c r="P66" s="10" t="str" cm="1">
        <f t="array" ref="P66">_xll.SNL.Clients.Office.Excel.Functions.SPG($A66, "IQ_DILUT_EPS_NORM", P$2)</f>
        <v>#PEND</v>
      </c>
      <c r="Q66" s="10" t="str" cm="1">
        <f t="array" ref="Q66">_xll.SNL.Clients.Office.Excel.Functions.SPG($A66, "IQ_DILUT_EPS_NORM", Q$2)</f>
        <v>#PEND</v>
      </c>
      <c r="R66" s="10" t="str" cm="1">
        <f t="array" ref="R66">_xll.SNL.Clients.Office.Excel.Functions.SPG($A66, "IQ_DILUT_EPS_NORM", R$2)</f>
        <v>#PEND</v>
      </c>
      <c r="S66" s="10" t="str" cm="1">
        <f t="array" ref="S66">_xll.SNL.Clients.Office.Excel.Functions.SPG($A66, "IQ_DILUT_EPS_NORM", S$2)</f>
        <v>#PEND</v>
      </c>
      <c r="T66" s="10" t="str" cm="1">
        <f t="array" ref="T66">_xll.SNL.Clients.Office.Excel.Functions.SPG($A66, "IQ_DILUT_EPS_NORM", T$2)</f>
        <v>#PEND</v>
      </c>
      <c r="U66" s="10" t="str" cm="1">
        <f t="array" ref="U66">_xll.SNL.Clients.Office.Excel.Functions.SPG($A66, "IQ_DILUT_EPS_NORM", U$2)</f>
        <v>#PEND</v>
      </c>
      <c r="V66" s="10" t="str" cm="1">
        <f t="array" ref="V66">_xll.SNL.Clients.Office.Excel.Functions.SPG($A66, "IQ_DILUT_EPS_NORM", V$2)</f>
        <v>#PEND</v>
      </c>
    </row>
    <row r="67" spans="1:22" x14ac:dyDescent="0.3">
      <c r="A67" t="s">
        <v>70</v>
      </c>
      <c r="B67" s="10" t="str" cm="1">
        <f t="array" ref="B67">_xll.SNL.Clients.Office.Excel.Functions.SPG($A67, "IQ_DILUT_EPS_NORM", B$2)</f>
        <v>#PEND</v>
      </c>
      <c r="C67" s="10" t="str" cm="1">
        <f t="array" ref="C67">_xll.SNL.Clients.Office.Excel.Functions.SPG($A67, "IQ_DILUT_EPS_NORM", C$2)</f>
        <v>#PEND</v>
      </c>
      <c r="D67" s="10" t="str" cm="1">
        <f t="array" ref="D67">_xll.SNL.Clients.Office.Excel.Functions.SPG($A67, "IQ_DILUT_EPS_NORM", D$2)</f>
        <v>#PEND</v>
      </c>
      <c r="E67" s="10" t="str" cm="1">
        <f t="array" ref="E67">_xll.SNL.Clients.Office.Excel.Functions.SPG($A67, "IQ_DILUT_EPS_NORM", E$2)</f>
        <v>#PEND</v>
      </c>
      <c r="F67" s="10" t="str" cm="1">
        <f t="array" ref="F67">_xll.SNL.Clients.Office.Excel.Functions.SPG($A67, "IQ_DILUT_EPS_NORM", F$2)</f>
        <v>#PEND</v>
      </c>
      <c r="G67" s="10" t="str" cm="1">
        <f t="array" ref="G67">_xll.SNL.Clients.Office.Excel.Functions.SPG($A67, "IQ_DILUT_EPS_NORM", G$2)</f>
        <v>#PEND</v>
      </c>
      <c r="H67" s="10" t="str" cm="1">
        <f t="array" ref="H67">_xll.SNL.Clients.Office.Excel.Functions.SPG($A67, "IQ_DILUT_EPS_NORM", H$2)</f>
        <v>#PEND</v>
      </c>
      <c r="I67" s="10" t="str" cm="1">
        <f t="array" ref="I67">_xll.SNL.Clients.Office.Excel.Functions.SPG($A67, "IQ_DILUT_EPS_NORM", I$2)</f>
        <v>#PEND</v>
      </c>
      <c r="J67" s="10" t="str" cm="1">
        <f t="array" ref="J67">_xll.SNL.Clients.Office.Excel.Functions.SPG($A67, "IQ_DILUT_EPS_NORM", J$2)</f>
        <v>#PEND</v>
      </c>
      <c r="K67" s="10" t="str" cm="1">
        <f t="array" ref="K67">_xll.SNL.Clients.Office.Excel.Functions.SPG($A67, "IQ_DILUT_EPS_NORM", K$2)</f>
        <v>#PEND</v>
      </c>
      <c r="L67" s="10" t="str" cm="1">
        <f t="array" ref="L67">_xll.SNL.Clients.Office.Excel.Functions.SPG($A67, "IQ_DILUT_EPS_NORM", L$2)</f>
        <v>#PEND</v>
      </c>
      <c r="M67" s="10" t="str" cm="1">
        <f t="array" ref="M67">_xll.SNL.Clients.Office.Excel.Functions.SPG($A67, "IQ_DILUT_EPS_NORM", M$2)</f>
        <v>#PEND</v>
      </c>
      <c r="N67" s="10" t="str" cm="1">
        <f t="array" ref="N67">_xll.SNL.Clients.Office.Excel.Functions.SPG($A67, "IQ_DILUT_EPS_NORM", N$2)</f>
        <v>#PEND</v>
      </c>
      <c r="O67" s="10" t="str" cm="1">
        <f t="array" ref="O67">_xll.SNL.Clients.Office.Excel.Functions.SPG($A67, "IQ_DILUT_EPS_NORM", O$2)</f>
        <v>#PEND</v>
      </c>
      <c r="P67" s="10" t="str" cm="1">
        <f t="array" ref="P67">_xll.SNL.Clients.Office.Excel.Functions.SPG($A67, "IQ_DILUT_EPS_NORM", P$2)</f>
        <v>#PEND</v>
      </c>
      <c r="Q67" s="10" t="str" cm="1">
        <f t="array" ref="Q67">_xll.SNL.Clients.Office.Excel.Functions.SPG($A67, "IQ_DILUT_EPS_NORM", Q$2)</f>
        <v>#PEND</v>
      </c>
      <c r="R67" s="10" t="str" cm="1">
        <f t="array" ref="R67">_xll.SNL.Clients.Office.Excel.Functions.SPG($A67, "IQ_DILUT_EPS_NORM", R$2)</f>
        <v>#PEND</v>
      </c>
      <c r="S67" s="10" t="str" cm="1">
        <f t="array" ref="S67">_xll.SNL.Clients.Office.Excel.Functions.SPG($A67, "IQ_DILUT_EPS_NORM", S$2)</f>
        <v>#PEND</v>
      </c>
      <c r="T67" s="10" t="str" cm="1">
        <f t="array" ref="T67">_xll.SNL.Clients.Office.Excel.Functions.SPG($A67, "IQ_DILUT_EPS_NORM", T$2)</f>
        <v>#PEND</v>
      </c>
      <c r="U67" s="10" t="str" cm="1">
        <f t="array" ref="U67">_xll.SNL.Clients.Office.Excel.Functions.SPG($A67, "IQ_DILUT_EPS_NORM", U$2)</f>
        <v>#PEND</v>
      </c>
      <c r="V67" s="10" t="str" cm="1">
        <f t="array" ref="V67">_xll.SNL.Clients.Office.Excel.Functions.SPG($A67, "IQ_DILUT_EPS_NORM", V$2)</f>
        <v>#PEND</v>
      </c>
    </row>
    <row r="68" spans="1:22" x14ac:dyDescent="0.3">
      <c r="A68" t="s">
        <v>71</v>
      </c>
      <c r="B68" s="10" t="str" cm="1">
        <f t="array" ref="B68">_xll.SNL.Clients.Office.Excel.Functions.SPG($A68, "IQ_DILUT_EPS_NORM", B$2)</f>
        <v>#PEND</v>
      </c>
      <c r="C68" s="10" t="str" cm="1">
        <f t="array" ref="C68">_xll.SNL.Clients.Office.Excel.Functions.SPG($A68, "IQ_DILUT_EPS_NORM", C$2)</f>
        <v>#PEND</v>
      </c>
      <c r="D68" s="10" t="str" cm="1">
        <f t="array" ref="D68">_xll.SNL.Clients.Office.Excel.Functions.SPG($A68, "IQ_DILUT_EPS_NORM", D$2)</f>
        <v>#PEND</v>
      </c>
      <c r="E68" s="10" t="str" cm="1">
        <f t="array" ref="E68">_xll.SNL.Clients.Office.Excel.Functions.SPG($A68, "IQ_DILUT_EPS_NORM", E$2)</f>
        <v>#PEND</v>
      </c>
      <c r="F68" s="10" t="str" cm="1">
        <f t="array" ref="F68">_xll.SNL.Clients.Office.Excel.Functions.SPG($A68, "IQ_DILUT_EPS_NORM", F$2)</f>
        <v>#PEND</v>
      </c>
      <c r="G68" s="10" t="str" cm="1">
        <f t="array" ref="G68">_xll.SNL.Clients.Office.Excel.Functions.SPG($A68, "IQ_DILUT_EPS_NORM", G$2)</f>
        <v>#PEND</v>
      </c>
      <c r="H68" s="10" t="str" cm="1">
        <f t="array" ref="H68">_xll.SNL.Clients.Office.Excel.Functions.SPG($A68, "IQ_DILUT_EPS_NORM", H$2)</f>
        <v>#PEND</v>
      </c>
      <c r="I68" s="10" t="str" cm="1">
        <f t="array" ref="I68">_xll.SNL.Clients.Office.Excel.Functions.SPG($A68, "IQ_DILUT_EPS_NORM", I$2)</f>
        <v>#PEND</v>
      </c>
      <c r="J68" s="10" t="str" cm="1">
        <f t="array" ref="J68">_xll.SNL.Clients.Office.Excel.Functions.SPG($A68, "IQ_DILUT_EPS_NORM", J$2)</f>
        <v>#PEND</v>
      </c>
      <c r="K68" s="10" t="str" cm="1">
        <f t="array" ref="K68">_xll.SNL.Clients.Office.Excel.Functions.SPG($A68, "IQ_DILUT_EPS_NORM", K$2)</f>
        <v>#PEND</v>
      </c>
      <c r="L68" s="10" t="str" cm="1">
        <f t="array" ref="L68">_xll.SNL.Clients.Office.Excel.Functions.SPG($A68, "IQ_DILUT_EPS_NORM", L$2)</f>
        <v>#PEND</v>
      </c>
      <c r="M68" s="10" t="str" cm="1">
        <f t="array" ref="M68">_xll.SNL.Clients.Office.Excel.Functions.SPG($A68, "IQ_DILUT_EPS_NORM", M$2)</f>
        <v>#PEND</v>
      </c>
      <c r="N68" s="10" t="str" cm="1">
        <f t="array" ref="N68">_xll.SNL.Clients.Office.Excel.Functions.SPG($A68, "IQ_DILUT_EPS_NORM", N$2)</f>
        <v>#PEND</v>
      </c>
      <c r="O68" s="10" t="str" cm="1">
        <f t="array" ref="O68">_xll.SNL.Clients.Office.Excel.Functions.SPG($A68, "IQ_DILUT_EPS_NORM", O$2)</f>
        <v>#PEND</v>
      </c>
      <c r="P68" s="10" t="str" cm="1">
        <f t="array" ref="P68">_xll.SNL.Clients.Office.Excel.Functions.SPG($A68, "IQ_DILUT_EPS_NORM", P$2)</f>
        <v>#PEND</v>
      </c>
      <c r="Q68" s="10" t="str" cm="1">
        <f t="array" ref="Q68">_xll.SNL.Clients.Office.Excel.Functions.SPG($A68, "IQ_DILUT_EPS_NORM", Q$2)</f>
        <v>#PEND</v>
      </c>
      <c r="R68" s="10" t="str" cm="1">
        <f t="array" ref="R68">_xll.SNL.Clients.Office.Excel.Functions.SPG($A68, "IQ_DILUT_EPS_NORM", R$2)</f>
        <v>#PEND</v>
      </c>
      <c r="S68" s="10" t="str" cm="1">
        <f t="array" ref="S68">_xll.SNL.Clients.Office.Excel.Functions.SPG($A68, "IQ_DILUT_EPS_NORM", S$2)</f>
        <v>#PEND</v>
      </c>
      <c r="T68" s="10" t="str" cm="1">
        <f t="array" ref="T68">_xll.SNL.Clients.Office.Excel.Functions.SPG($A68, "IQ_DILUT_EPS_NORM", T$2)</f>
        <v>#PEND</v>
      </c>
      <c r="U68" s="10" t="str" cm="1">
        <f t="array" ref="U68">_xll.SNL.Clients.Office.Excel.Functions.SPG($A68, "IQ_DILUT_EPS_NORM", U$2)</f>
        <v>#PEND</v>
      </c>
      <c r="V68" s="10" t="str" cm="1">
        <f t="array" ref="V68">_xll.SNL.Clients.Office.Excel.Functions.SPG($A68, "IQ_DILUT_EPS_NORM", V$2)</f>
        <v>#PEND</v>
      </c>
    </row>
    <row r="69" spans="1:22" x14ac:dyDescent="0.3">
      <c r="A69" t="s">
        <v>72</v>
      </c>
      <c r="B69" s="10" t="str" cm="1">
        <f t="array" ref="B69">_xll.SNL.Clients.Office.Excel.Functions.SPG($A69, "IQ_DILUT_EPS_NORM", B$2)</f>
        <v>#PEND</v>
      </c>
      <c r="C69" s="10" t="str" cm="1">
        <f t="array" ref="C69">_xll.SNL.Clients.Office.Excel.Functions.SPG($A69, "IQ_DILUT_EPS_NORM", C$2)</f>
        <v>#PEND</v>
      </c>
      <c r="D69" s="10" t="str" cm="1">
        <f t="array" ref="D69">_xll.SNL.Clients.Office.Excel.Functions.SPG($A69, "IQ_DILUT_EPS_NORM", D$2)</f>
        <v>#PEND</v>
      </c>
      <c r="E69" s="10" t="str" cm="1">
        <f t="array" ref="E69">_xll.SNL.Clients.Office.Excel.Functions.SPG($A69, "IQ_DILUT_EPS_NORM", E$2)</f>
        <v>#PEND</v>
      </c>
      <c r="F69" s="10" t="str" cm="1">
        <f t="array" ref="F69">_xll.SNL.Clients.Office.Excel.Functions.SPG($A69, "IQ_DILUT_EPS_NORM", F$2)</f>
        <v>#PEND</v>
      </c>
      <c r="G69" s="10" t="str" cm="1">
        <f t="array" ref="G69">_xll.SNL.Clients.Office.Excel.Functions.SPG($A69, "IQ_DILUT_EPS_NORM", G$2)</f>
        <v>#PEND</v>
      </c>
      <c r="H69" s="10" t="str" cm="1">
        <f t="array" ref="H69">_xll.SNL.Clients.Office.Excel.Functions.SPG($A69, "IQ_DILUT_EPS_NORM", H$2)</f>
        <v>#PEND</v>
      </c>
      <c r="I69" s="10" t="str" cm="1">
        <f t="array" ref="I69">_xll.SNL.Clients.Office.Excel.Functions.SPG($A69, "IQ_DILUT_EPS_NORM", I$2)</f>
        <v>#PEND</v>
      </c>
      <c r="J69" s="10" t="str" cm="1">
        <f t="array" ref="J69">_xll.SNL.Clients.Office.Excel.Functions.SPG($A69, "IQ_DILUT_EPS_NORM", J$2)</f>
        <v>#PEND</v>
      </c>
      <c r="K69" s="10" t="str" cm="1">
        <f t="array" ref="K69">_xll.SNL.Clients.Office.Excel.Functions.SPG($A69, "IQ_DILUT_EPS_NORM", K$2)</f>
        <v>#PEND</v>
      </c>
      <c r="L69" s="10" t="str" cm="1">
        <f t="array" ref="L69">_xll.SNL.Clients.Office.Excel.Functions.SPG($A69, "IQ_DILUT_EPS_NORM", L$2)</f>
        <v>#PEND</v>
      </c>
      <c r="M69" s="10" t="str" cm="1">
        <f t="array" ref="M69">_xll.SNL.Clients.Office.Excel.Functions.SPG($A69, "IQ_DILUT_EPS_NORM", M$2)</f>
        <v>#PEND</v>
      </c>
      <c r="N69" s="10" t="str" cm="1">
        <f t="array" ref="N69">_xll.SNL.Clients.Office.Excel.Functions.SPG($A69, "IQ_DILUT_EPS_NORM", N$2)</f>
        <v>#PEND</v>
      </c>
      <c r="O69" s="10" t="str" cm="1">
        <f t="array" ref="O69">_xll.SNL.Clients.Office.Excel.Functions.SPG($A69, "IQ_DILUT_EPS_NORM", O$2)</f>
        <v>#PEND</v>
      </c>
      <c r="P69" s="10" t="str" cm="1">
        <f t="array" ref="P69">_xll.SNL.Clients.Office.Excel.Functions.SPG($A69, "IQ_DILUT_EPS_NORM", P$2)</f>
        <v>#PEND</v>
      </c>
      <c r="Q69" s="10" t="str" cm="1">
        <f t="array" ref="Q69">_xll.SNL.Clients.Office.Excel.Functions.SPG($A69, "IQ_DILUT_EPS_NORM", Q$2)</f>
        <v>#PEND</v>
      </c>
      <c r="R69" s="10" t="str" cm="1">
        <f t="array" ref="R69">_xll.SNL.Clients.Office.Excel.Functions.SPG($A69, "IQ_DILUT_EPS_NORM", R$2)</f>
        <v>#PEND</v>
      </c>
      <c r="S69" s="10" t="str" cm="1">
        <f t="array" ref="S69">_xll.SNL.Clients.Office.Excel.Functions.SPG($A69, "IQ_DILUT_EPS_NORM", S$2)</f>
        <v>#PEND</v>
      </c>
      <c r="T69" s="10" t="str" cm="1">
        <f t="array" ref="T69">_xll.SNL.Clients.Office.Excel.Functions.SPG($A69, "IQ_DILUT_EPS_NORM", T$2)</f>
        <v>#PEND</v>
      </c>
      <c r="U69" s="10" t="str" cm="1">
        <f t="array" ref="U69">_xll.SNL.Clients.Office.Excel.Functions.SPG($A69, "IQ_DILUT_EPS_NORM", U$2)</f>
        <v>#PEND</v>
      </c>
      <c r="V69" s="10" t="str" cm="1">
        <f t="array" ref="V69">_xll.SNL.Clients.Office.Excel.Functions.SPG($A69, "IQ_DILUT_EPS_NORM", V$2)</f>
        <v>#PEND</v>
      </c>
    </row>
    <row r="70" spans="1:22" x14ac:dyDescent="0.3">
      <c r="A70" t="s">
        <v>73</v>
      </c>
      <c r="B70" s="10" t="str" cm="1">
        <f t="array" ref="B70">_xll.SNL.Clients.Office.Excel.Functions.SPG($A70, "IQ_DILUT_EPS_NORM", B$2)</f>
        <v>#PEND</v>
      </c>
      <c r="C70" s="10" t="str" cm="1">
        <f t="array" ref="C70">_xll.SNL.Clients.Office.Excel.Functions.SPG($A70, "IQ_DILUT_EPS_NORM", C$2)</f>
        <v>#PEND</v>
      </c>
      <c r="D70" s="10" t="str" cm="1">
        <f t="array" ref="D70">_xll.SNL.Clients.Office.Excel.Functions.SPG($A70, "IQ_DILUT_EPS_NORM", D$2)</f>
        <v>#PEND</v>
      </c>
      <c r="E70" s="10" t="str" cm="1">
        <f t="array" ref="E70">_xll.SNL.Clients.Office.Excel.Functions.SPG($A70, "IQ_DILUT_EPS_NORM", E$2)</f>
        <v>#PEND</v>
      </c>
      <c r="F70" s="10" t="str" cm="1">
        <f t="array" ref="F70">_xll.SNL.Clients.Office.Excel.Functions.SPG($A70, "IQ_DILUT_EPS_NORM", F$2)</f>
        <v>#PEND</v>
      </c>
      <c r="G70" s="10" t="str" cm="1">
        <f t="array" ref="G70">_xll.SNL.Clients.Office.Excel.Functions.SPG($A70, "IQ_DILUT_EPS_NORM", G$2)</f>
        <v>#PEND</v>
      </c>
      <c r="H70" s="10" t="str" cm="1">
        <f t="array" ref="H70">_xll.SNL.Clients.Office.Excel.Functions.SPG($A70, "IQ_DILUT_EPS_NORM", H$2)</f>
        <v>#PEND</v>
      </c>
      <c r="I70" s="10" t="str" cm="1">
        <f t="array" ref="I70">_xll.SNL.Clients.Office.Excel.Functions.SPG($A70, "IQ_DILUT_EPS_NORM", I$2)</f>
        <v>#PEND</v>
      </c>
      <c r="J70" s="10" t="str" cm="1">
        <f t="array" ref="J70">_xll.SNL.Clients.Office.Excel.Functions.SPG($A70, "IQ_DILUT_EPS_NORM", J$2)</f>
        <v>#PEND</v>
      </c>
      <c r="K70" s="10" t="str" cm="1">
        <f t="array" ref="K70">_xll.SNL.Clients.Office.Excel.Functions.SPG($A70, "IQ_DILUT_EPS_NORM", K$2)</f>
        <v>#PEND</v>
      </c>
      <c r="L70" s="10" t="str" cm="1">
        <f t="array" ref="L70">_xll.SNL.Clients.Office.Excel.Functions.SPG($A70, "IQ_DILUT_EPS_NORM", L$2)</f>
        <v>#PEND</v>
      </c>
      <c r="M70" s="10" t="str" cm="1">
        <f t="array" ref="M70">_xll.SNL.Clients.Office.Excel.Functions.SPG($A70, "IQ_DILUT_EPS_NORM", M$2)</f>
        <v>#PEND</v>
      </c>
      <c r="N70" s="10" t="str" cm="1">
        <f t="array" ref="N70">_xll.SNL.Clients.Office.Excel.Functions.SPG($A70, "IQ_DILUT_EPS_NORM", N$2)</f>
        <v>#PEND</v>
      </c>
      <c r="O70" s="10" t="str" cm="1">
        <f t="array" ref="O70">_xll.SNL.Clients.Office.Excel.Functions.SPG($A70, "IQ_DILUT_EPS_NORM", O$2)</f>
        <v>#PEND</v>
      </c>
      <c r="P70" s="10" t="str" cm="1">
        <f t="array" ref="P70">_xll.SNL.Clients.Office.Excel.Functions.SPG($A70, "IQ_DILUT_EPS_NORM", P$2)</f>
        <v>#PEND</v>
      </c>
      <c r="Q70" s="10" t="str" cm="1">
        <f t="array" ref="Q70">_xll.SNL.Clients.Office.Excel.Functions.SPG($A70, "IQ_DILUT_EPS_NORM", Q$2)</f>
        <v>#PEND</v>
      </c>
      <c r="R70" s="10" t="str" cm="1">
        <f t="array" ref="R70">_xll.SNL.Clients.Office.Excel.Functions.SPG($A70, "IQ_DILUT_EPS_NORM", R$2)</f>
        <v>#PEND</v>
      </c>
      <c r="S70" s="10" t="str" cm="1">
        <f t="array" ref="S70">_xll.SNL.Clients.Office.Excel.Functions.SPG($A70, "IQ_DILUT_EPS_NORM", S$2)</f>
        <v>#PEND</v>
      </c>
      <c r="T70" s="10" t="str" cm="1">
        <f t="array" ref="T70">_xll.SNL.Clients.Office.Excel.Functions.SPG($A70, "IQ_DILUT_EPS_NORM", T$2)</f>
        <v>#PEND</v>
      </c>
      <c r="U70" s="10" t="str" cm="1">
        <f t="array" ref="U70">_xll.SNL.Clients.Office.Excel.Functions.SPG($A70, "IQ_DILUT_EPS_NORM", U$2)</f>
        <v>#PEND</v>
      </c>
      <c r="V70" s="10" t="str" cm="1">
        <f t="array" ref="V70">_xll.SNL.Clients.Office.Excel.Functions.SPG($A70, "IQ_DILUT_EPS_NORM", V$2)</f>
        <v>#PEND</v>
      </c>
    </row>
    <row r="71" spans="1:22" x14ac:dyDescent="0.3">
      <c r="A71" t="s">
        <v>74</v>
      </c>
      <c r="B71" s="10" t="str" cm="1">
        <f t="array" ref="B71">_xll.SNL.Clients.Office.Excel.Functions.SPG($A71, "IQ_DILUT_EPS_NORM", B$2)</f>
        <v>#PEND</v>
      </c>
      <c r="C71" s="10" t="str" cm="1">
        <f t="array" ref="C71">_xll.SNL.Clients.Office.Excel.Functions.SPG($A71, "IQ_DILUT_EPS_NORM", C$2)</f>
        <v>#PEND</v>
      </c>
      <c r="D71" s="10" t="str" cm="1">
        <f t="array" ref="D71">_xll.SNL.Clients.Office.Excel.Functions.SPG($A71, "IQ_DILUT_EPS_NORM", D$2)</f>
        <v>#PEND</v>
      </c>
      <c r="E71" s="10" t="str" cm="1">
        <f t="array" ref="E71">_xll.SNL.Clients.Office.Excel.Functions.SPG($A71, "IQ_DILUT_EPS_NORM", E$2)</f>
        <v>#PEND</v>
      </c>
      <c r="F71" s="10" t="str" cm="1">
        <f t="array" ref="F71">_xll.SNL.Clients.Office.Excel.Functions.SPG($A71, "IQ_DILUT_EPS_NORM", F$2)</f>
        <v>#PEND</v>
      </c>
      <c r="G71" s="10" t="str" cm="1">
        <f t="array" ref="G71">_xll.SNL.Clients.Office.Excel.Functions.SPG($A71, "IQ_DILUT_EPS_NORM", G$2)</f>
        <v>#PEND</v>
      </c>
      <c r="H71" s="10" t="str" cm="1">
        <f t="array" ref="H71">_xll.SNL.Clients.Office.Excel.Functions.SPG($A71, "IQ_DILUT_EPS_NORM", H$2)</f>
        <v>#PEND</v>
      </c>
      <c r="I71" s="10" t="str" cm="1">
        <f t="array" ref="I71">_xll.SNL.Clients.Office.Excel.Functions.SPG($A71, "IQ_DILUT_EPS_NORM", I$2)</f>
        <v>#PEND</v>
      </c>
      <c r="J71" s="10" t="str" cm="1">
        <f t="array" ref="J71">_xll.SNL.Clients.Office.Excel.Functions.SPG($A71, "IQ_DILUT_EPS_NORM", J$2)</f>
        <v>#PEND</v>
      </c>
      <c r="K71" s="10" t="str" cm="1">
        <f t="array" ref="K71">_xll.SNL.Clients.Office.Excel.Functions.SPG($A71, "IQ_DILUT_EPS_NORM", K$2)</f>
        <v>#PEND</v>
      </c>
      <c r="L71" s="10" t="str" cm="1">
        <f t="array" ref="L71">_xll.SNL.Clients.Office.Excel.Functions.SPG($A71, "IQ_DILUT_EPS_NORM", L$2)</f>
        <v>#PEND</v>
      </c>
      <c r="M71" s="10" t="str" cm="1">
        <f t="array" ref="M71">_xll.SNL.Clients.Office.Excel.Functions.SPG($A71, "IQ_DILUT_EPS_NORM", M$2)</f>
        <v>#PEND</v>
      </c>
      <c r="N71" s="10" t="str" cm="1">
        <f t="array" ref="N71">_xll.SNL.Clients.Office.Excel.Functions.SPG($A71, "IQ_DILUT_EPS_NORM", N$2)</f>
        <v>#PEND</v>
      </c>
      <c r="O71" s="10" t="str" cm="1">
        <f t="array" ref="O71">_xll.SNL.Clients.Office.Excel.Functions.SPG($A71, "IQ_DILUT_EPS_NORM", O$2)</f>
        <v>#PEND</v>
      </c>
      <c r="P71" s="10" t="str" cm="1">
        <f t="array" ref="P71">_xll.SNL.Clients.Office.Excel.Functions.SPG($A71, "IQ_DILUT_EPS_NORM", P$2)</f>
        <v>#PEND</v>
      </c>
      <c r="Q71" s="10" t="str" cm="1">
        <f t="array" ref="Q71">_xll.SNL.Clients.Office.Excel.Functions.SPG($A71, "IQ_DILUT_EPS_NORM", Q$2)</f>
        <v>#PEND</v>
      </c>
      <c r="R71" s="10" t="str" cm="1">
        <f t="array" ref="R71">_xll.SNL.Clients.Office.Excel.Functions.SPG($A71, "IQ_DILUT_EPS_NORM", R$2)</f>
        <v>#PEND</v>
      </c>
      <c r="S71" s="10" t="str" cm="1">
        <f t="array" ref="S71">_xll.SNL.Clients.Office.Excel.Functions.SPG($A71, "IQ_DILUT_EPS_NORM", S$2)</f>
        <v>#PEND</v>
      </c>
      <c r="T71" s="10" t="str" cm="1">
        <f t="array" ref="T71">_xll.SNL.Clients.Office.Excel.Functions.SPG($A71, "IQ_DILUT_EPS_NORM", T$2)</f>
        <v>#PEND</v>
      </c>
      <c r="U71" s="10" t="str" cm="1">
        <f t="array" ref="U71">_xll.SNL.Clients.Office.Excel.Functions.SPG($A71, "IQ_DILUT_EPS_NORM", U$2)</f>
        <v>#PEND</v>
      </c>
      <c r="V71" s="10" t="str" cm="1">
        <f t="array" ref="V71">_xll.SNL.Clients.Office.Excel.Functions.SPG($A71, "IQ_DILUT_EPS_NORM", V$2)</f>
        <v>#PEND</v>
      </c>
    </row>
    <row r="72" spans="1:22" x14ac:dyDescent="0.3">
      <c r="A72" t="s">
        <v>75</v>
      </c>
      <c r="B72" s="10" t="str" cm="1">
        <f t="array" ref="B72">_xll.SNL.Clients.Office.Excel.Functions.SPG($A72, "IQ_DILUT_EPS_NORM", B$2)</f>
        <v>#PEND</v>
      </c>
      <c r="C72" s="10" t="str" cm="1">
        <f t="array" ref="C72">_xll.SNL.Clients.Office.Excel.Functions.SPG($A72, "IQ_DILUT_EPS_NORM", C$2)</f>
        <v>#PEND</v>
      </c>
      <c r="D72" s="10" t="str" cm="1">
        <f t="array" ref="D72">_xll.SNL.Clients.Office.Excel.Functions.SPG($A72, "IQ_DILUT_EPS_NORM", D$2)</f>
        <v>#PEND</v>
      </c>
      <c r="E72" s="10" t="str" cm="1">
        <f t="array" ref="E72">_xll.SNL.Clients.Office.Excel.Functions.SPG($A72, "IQ_DILUT_EPS_NORM", E$2)</f>
        <v>#PEND</v>
      </c>
      <c r="F72" s="10" t="str" cm="1">
        <f t="array" ref="F72">_xll.SNL.Clients.Office.Excel.Functions.SPG($A72, "IQ_DILUT_EPS_NORM", F$2)</f>
        <v>#PEND</v>
      </c>
      <c r="G72" s="10" t="str" cm="1">
        <f t="array" ref="G72">_xll.SNL.Clients.Office.Excel.Functions.SPG($A72, "IQ_DILUT_EPS_NORM", G$2)</f>
        <v>#PEND</v>
      </c>
      <c r="H72" s="10" t="str" cm="1">
        <f t="array" ref="H72">_xll.SNL.Clients.Office.Excel.Functions.SPG($A72, "IQ_DILUT_EPS_NORM", H$2)</f>
        <v>#PEND</v>
      </c>
      <c r="I72" s="10" t="str" cm="1">
        <f t="array" ref="I72">_xll.SNL.Clients.Office.Excel.Functions.SPG($A72, "IQ_DILUT_EPS_NORM", I$2)</f>
        <v>#PEND</v>
      </c>
      <c r="J72" s="10" t="str" cm="1">
        <f t="array" ref="J72">_xll.SNL.Clients.Office.Excel.Functions.SPG($A72, "IQ_DILUT_EPS_NORM", J$2)</f>
        <v>#PEND</v>
      </c>
      <c r="K72" s="10" t="str" cm="1">
        <f t="array" ref="K72">_xll.SNL.Clients.Office.Excel.Functions.SPG($A72, "IQ_DILUT_EPS_NORM", K$2)</f>
        <v>#PEND</v>
      </c>
      <c r="L72" s="10" t="str" cm="1">
        <f t="array" ref="L72">_xll.SNL.Clients.Office.Excel.Functions.SPG($A72, "IQ_DILUT_EPS_NORM", L$2)</f>
        <v>#PEND</v>
      </c>
      <c r="M72" s="10" t="str" cm="1">
        <f t="array" ref="M72">_xll.SNL.Clients.Office.Excel.Functions.SPG($A72, "IQ_DILUT_EPS_NORM", M$2)</f>
        <v>#PEND</v>
      </c>
      <c r="N72" s="10" t="str" cm="1">
        <f t="array" ref="N72">_xll.SNL.Clients.Office.Excel.Functions.SPG($A72, "IQ_DILUT_EPS_NORM", N$2)</f>
        <v>#PEND</v>
      </c>
      <c r="O72" s="10" t="str" cm="1">
        <f t="array" ref="O72">_xll.SNL.Clients.Office.Excel.Functions.SPG($A72, "IQ_DILUT_EPS_NORM", O$2)</f>
        <v>#PEND</v>
      </c>
      <c r="P72" s="10" t="str" cm="1">
        <f t="array" ref="P72">_xll.SNL.Clients.Office.Excel.Functions.SPG($A72, "IQ_DILUT_EPS_NORM", P$2)</f>
        <v>#PEND</v>
      </c>
      <c r="Q72" s="10" t="str" cm="1">
        <f t="array" ref="Q72">_xll.SNL.Clients.Office.Excel.Functions.SPG($A72, "IQ_DILUT_EPS_NORM", Q$2)</f>
        <v>#PEND</v>
      </c>
      <c r="R72" s="10" t="str" cm="1">
        <f t="array" ref="R72">_xll.SNL.Clients.Office.Excel.Functions.SPG($A72, "IQ_DILUT_EPS_NORM", R$2)</f>
        <v>#PEND</v>
      </c>
      <c r="S72" s="10" t="str" cm="1">
        <f t="array" ref="S72">_xll.SNL.Clients.Office.Excel.Functions.SPG($A72, "IQ_DILUT_EPS_NORM", S$2)</f>
        <v>#PEND</v>
      </c>
      <c r="T72" s="10" t="str" cm="1">
        <f t="array" ref="T72">_xll.SNL.Clients.Office.Excel.Functions.SPG($A72, "IQ_DILUT_EPS_NORM", T$2)</f>
        <v>#PEND</v>
      </c>
      <c r="U72" s="10" t="str" cm="1">
        <f t="array" ref="U72">_xll.SNL.Clients.Office.Excel.Functions.SPG($A72, "IQ_DILUT_EPS_NORM", U$2)</f>
        <v>#PEND</v>
      </c>
      <c r="V72" s="10" t="str" cm="1">
        <f t="array" ref="V72">_xll.SNL.Clients.Office.Excel.Functions.SPG($A72, "IQ_DILUT_EPS_NORM", V$2)</f>
        <v>#PEND</v>
      </c>
    </row>
    <row r="73" spans="1:22" x14ac:dyDescent="0.3">
      <c r="A73" t="s">
        <v>76</v>
      </c>
      <c r="B73" s="10" t="str" cm="1">
        <f t="array" ref="B73">_xll.SNL.Clients.Office.Excel.Functions.SPG($A73, "IQ_DILUT_EPS_NORM", B$2)</f>
        <v>#PEND</v>
      </c>
      <c r="C73" s="10" t="str" cm="1">
        <f t="array" ref="C73">_xll.SNL.Clients.Office.Excel.Functions.SPG($A73, "IQ_DILUT_EPS_NORM", C$2)</f>
        <v>#PEND</v>
      </c>
      <c r="D73" s="10" t="str" cm="1">
        <f t="array" ref="D73">_xll.SNL.Clients.Office.Excel.Functions.SPG($A73, "IQ_DILUT_EPS_NORM", D$2)</f>
        <v>#PEND</v>
      </c>
      <c r="E73" s="10" t="str" cm="1">
        <f t="array" ref="E73">_xll.SNL.Clients.Office.Excel.Functions.SPG($A73, "IQ_DILUT_EPS_NORM", E$2)</f>
        <v>#PEND</v>
      </c>
      <c r="F73" s="10" t="str" cm="1">
        <f t="array" ref="F73">_xll.SNL.Clients.Office.Excel.Functions.SPG($A73, "IQ_DILUT_EPS_NORM", F$2)</f>
        <v>#PEND</v>
      </c>
      <c r="G73" s="10" t="str" cm="1">
        <f t="array" ref="G73">_xll.SNL.Clients.Office.Excel.Functions.SPG($A73, "IQ_DILUT_EPS_NORM", G$2)</f>
        <v>#PEND</v>
      </c>
      <c r="H73" s="10" t="str" cm="1">
        <f t="array" ref="H73">_xll.SNL.Clients.Office.Excel.Functions.SPG($A73, "IQ_DILUT_EPS_NORM", H$2)</f>
        <v>#PEND</v>
      </c>
      <c r="I73" s="10" t="str" cm="1">
        <f t="array" ref="I73">_xll.SNL.Clients.Office.Excel.Functions.SPG($A73, "IQ_DILUT_EPS_NORM", I$2)</f>
        <v>#PEND</v>
      </c>
      <c r="J73" s="10" t="str" cm="1">
        <f t="array" ref="J73">_xll.SNL.Clients.Office.Excel.Functions.SPG($A73, "IQ_DILUT_EPS_NORM", J$2)</f>
        <v>#PEND</v>
      </c>
      <c r="K73" s="10" t="str" cm="1">
        <f t="array" ref="K73">_xll.SNL.Clients.Office.Excel.Functions.SPG($A73, "IQ_DILUT_EPS_NORM", K$2)</f>
        <v>#PEND</v>
      </c>
      <c r="L73" s="10" t="str" cm="1">
        <f t="array" ref="L73">_xll.SNL.Clients.Office.Excel.Functions.SPG($A73, "IQ_DILUT_EPS_NORM", L$2)</f>
        <v>#PEND</v>
      </c>
      <c r="M73" s="10" t="str" cm="1">
        <f t="array" ref="M73">_xll.SNL.Clients.Office.Excel.Functions.SPG($A73, "IQ_DILUT_EPS_NORM", M$2)</f>
        <v>#PEND</v>
      </c>
      <c r="N73" s="10" t="str" cm="1">
        <f t="array" ref="N73">_xll.SNL.Clients.Office.Excel.Functions.SPG($A73, "IQ_DILUT_EPS_NORM", N$2)</f>
        <v>#PEND</v>
      </c>
      <c r="O73" s="10" t="str" cm="1">
        <f t="array" ref="O73">_xll.SNL.Clients.Office.Excel.Functions.SPG($A73, "IQ_DILUT_EPS_NORM", O$2)</f>
        <v>#PEND</v>
      </c>
      <c r="P73" s="10" t="str" cm="1">
        <f t="array" ref="P73">_xll.SNL.Clients.Office.Excel.Functions.SPG($A73, "IQ_DILUT_EPS_NORM", P$2)</f>
        <v>#PEND</v>
      </c>
      <c r="Q73" s="10" t="str" cm="1">
        <f t="array" ref="Q73">_xll.SNL.Clients.Office.Excel.Functions.SPG($A73, "IQ_DILUT_EPS_NORM", Q$2)</f>
        <v>#PEND</v>
      </c>
      <c r="R73" s="10" t="str" cm="1">
        <f t="array" ref="R73">_xll.SNL.Clients.Office.Excel.Functions.SPG($A73, "IQ_DILUT_EPS_NORM", R$2)</f>
        <v>#PEND</v>
      </c>
      <c r="S73" s="10" t="str" cm="1">
        <f t="array" ref="S73">_xll.SNL.Clients.Office.Excel.Functions.SPG($A73, "IQ_DILUT_EPS_NORM", S$2)</f>
        <v>#PEND</v>
      </c>
      <c r="T73" s="10" t="str" cm="1">
        <f t="array" ref="T73">_xll.SNL.Clients.Office.Excel.Functions.SPG($A73, "IQ_DILUT_EPS_NORM", T$2)</f>
        <v>#PEND</v>
      </c>
      <c r="U73" s="10" t="str" cm="1">
        <f t="array" ref="U73">_xll.SNL.Clients.Office.Excel.Functions.SPG($A73, "IQ_DILUT_EPS_NORM", U$2)</f>
        <v>#PEND</v>
      </c>
      <c r="V73" s="10" t="str" cm="1">
        <f t="array" ref="V73">_xll.SNL.Clients.Office.Excel.Functions.SPG($A73, "IQ_DILUT_EPS_NORM", V$2)</f>
        <v>#PEND</v>
      </c>
    </row>
    <row r="74" spans="1:22" x14ac:dyDescent="0.3">
      <c r="A74" t="s">
        <v>77</v>
      </c>
      <c r="B74" s="10" t="str" cm="1">
        <f t="array" ref="B74">_xll.SNL.Clients.Office.Excel.Functions.SPG($A74, "IQ_DILUT_EPS_NORM", B$2)</f>
        <v>#PEND</v>
      </c>
      <c r="C74" s="10" t="str" cm="1">
        <f t="array" ref="C74">_xll.SNL.Clients.Office.Excel.Functions.SPG($A74, "IQ_DILUT_EPS_NORM", C$2)</f>
        <v>#PEND</v>
      </c>
      <c r="D74" s="10" t="str" cm="1">
        <f t="array" ref="D74">_xll.SNL.Clients.Office.Excel.Functions.SPG($A74, "IQ_DILUT_EPS_NORM", D$2)</f>
        <v>#PEND</v>
      </c>
      <c r="E74" s="10" t="str" cm="1">
        <f t="array" ref="E74">_xll.SNL.Clients.Office.Excel.Functions.SPG($A74, "IQ_DILUT_EPS_NORM", E$2)</f>
        <v>#PEND</v>
      </c>
      <c r="F74" s="10" t="str" cm="1">
        <f t="array" ref="F74">_xll.SNL.Clients.Office.Excel.Functions.SPG($A74, "IQ_DILUT_EPS_NORM", F$2)</f>
        <v>#PEND</v>
      </c>
      <c r="G74" s="10" t="str" cm="1">
        <f t="array" ref="G74">_xll.SNL.Clients.Office.Excel.Functions.SPG($A74, "IQ_DILUT_EPS_NORM", G$2)</f>
        <v>#PEND</v>
      </c>
      <c r="H74" s="10" t="str" cm="1">
        <f t="array" ref="H74">_xll.SNL.Clients.Office.Excel.Functions.SPG($A74, "IQ_DILUT_EPS_NORM", H$2)</f>
        <v>#PEND</v>
      </c>
      <c r="I74" s="10" t="str" cm="1">
        <f t="array" ref="I74">_xll.SNL.Clients.Office.Excel.Functions.SPG($A74, "IQ_DILUT_EPS_NORM", I$2)</f>
        <v>#PEND</v>
      </c>
      <c r="J74" s="10" t="str" cm="1">
        <f t="array" ref="J74">_xll.SNL.Clients.Office.Excel.Functions.SPG($A74, "IQ_DILUT_EPS_NORM", J$2)</f>
        <v>#PEND</v>
      </c>
      <c r="K74" s="10" t="str" cm="1">
        <f t="array" ref="K74">_xll.SNL.Clients.Office.Excel.Functions.SPG($A74, "IQ_DILUT_EPS_NORM", K$2)</f>
        <v>#PEND</v>
      </c>
      <c r="L74" s="10" t="str" cm="1">
        <f t="array" ref="L74">_xll.SNL.Clients.Office.Excel.Functions.SPG($A74, "IQ_DILUT_EPS_NORM", L$2)</f>
        <v>#PEND</v>
      </c>
      <c r="M74" s="10" t="str" cm="1">
        <f t="array" ref="M74">_xll.SNL.Clients.Office.Excel.Functions.SPG($A74, "IQ_DILUT_EPS_NORM", M$2)</f>
        <v>#PEND</v>
      </c>
      <c r="N74" s="10" t="str" cm="1">
        <f t="array" ref="N74">_xll.SNL.Clients.Office.Excel.Functions.SPG($A74, "IQ_DILUT_EPS_NORM", N$2)</f>
        <v>#PEND</v>
      </c>
      <c r="O74" s="10" t="str" cm="1">
        <f t="array" ref="O74">_xll.SNL.Clients.Office.Excel.Functions.SPG($A74, "IQ_DILUT_EPS_NORM", O$2)</f>
        <v>#PEND</v>
      </c>
      <c r="P74" s="10" t="str" cm="1">
        <f t="array" ref="P74">_xll.SNL.Clients.Office.Excel.Functions.SPG($A74, "IQ_DILUT_EPS_NORM", P$2)</f>
        <v>#PEND</v>
      </c>
      <c r="Q74" s="10" t="str" cm="1">
        <f t="array" ref="Q74">_xll.SNL.Clients.Office.Excel.Functions.SPG($A74, "IQ_DILUT_EPS_NORM", Q$2)</f>
        <v>#PEND</v>
      </c>
      <c r="R74" s="10" t="str" cm="1">
        <f t="array" ref="R74">_xll.SNL.Clients.Office.Excel.Functions.SPG($A74, "IQ_DILUT_EPS_NORM", R$2)</f>
        <v>#PEND</v>
      </c>
      <c r="S74" s="10" t="str" cm="1">
        <f t="array" ref="S74">_xll.SNL.Clients.Office.Excel.Functions.SPG($A74, "IQ_DILUT_EPS_NORM", S$2)</f>
        <v>#PEND</v>
      </c>
      <c r="T74" s="10" t="str" cm="1">
        <f t="array" ref="T74">_xll.SNL.Clients.Office.Excel.Functions.SPG($A74, "IQ_DILUT_EPS_NORM", T$2)</f>
        <v>#PEND</v>
      </c>
      <c r="U74" s="10" t="str" cm="1">
        <f t="array" ref="U74">_xll.SNL.Clients.Office.Excel.Functions.SPG($A74, "IQ_DILUT_EPS_NORM", U$2)</f>
        <v>#PEND</v>
      </c>
      <c r="V74" s="10" t="str" cm="1">
        <f t="array" ref="V74">_xll.SNL.Clients.Office.Excel.Functions.SPG($A74, "IQ_DILUT_EPS_NORM", V$2)</f>
        <v>#PEND</v>
      </c>
    </row>
    <row r="75" spans="1:22" x14ac:dyDescent="0.3">
      <c r="A75" t="s">
        <v>78</v>
      </c>
      <c r="B75" s="10" t="str" cm="1">
        <f t="array" ref="B75">_xll.SNL.Clients.Office.Excel.Functions.SPG($A75, "IQ_DILUT_EPS_NORM", B$2)</f>
        <v>#PEND</v>
      </c>
      <c r="C75" s="10" t="str" cm="1">
        <f t="array" ref="C75">_xll.SNL.Clients.Office.Excel.Functions.SPG($A75, "IQ_DILUT_EPS_NORM", C$2)</f>
        <v>#PEND</v>
      </c>
      <c r="D75" s="10" t="str" cm="1">
        <f t="array" ref="D75">_xll.SNL.Clients.Office.Excel.Functions.SPG($A75, "IQ_DILUT_EPS_NORM", D$2)</f>
        <v>#PEND</v>
      </c>
      <c r="E75" s="10" t="str" cm="1">
        <f t="array" ref="E75">_xll.SNL.Clients.Office.Excel.Functions.SPG($A75, "IQ_DILUT_EPS_NORM", E$2)</f>
        <v>#PEND</v>
      </c>
      <c r="F75" s="10" t="str" cm="1">
        <f t="array" ref="F75">_xll.SNL.Clients.Office.Excel.Functions.SPG($A75, "IQ_DILUT_EPS_NORM", F$2)</f>
        <v>#PEND</v>
      </c>
      <c r="G75" s="10" t="str" cm="1">
        <f t="array" ref="G75">_xll.SNL.Clients.Office.Excel.Functions.SPG($A75, "IQ_DILUT_EPS_NORM", G$2)</f>
        <v>#PEND</v>
      </c>
      <c r="H75" s="10" t="str" cm="1">
        <f t="array" ref="H75">_xll.SNL.Clients.Office.Excel.Functions.SPG($A75, "IQ_DILUT_EPS_NORM", H$2)</f>
        <v>#PEND</v>
      </c>
      <c r="I75" s="10" t="str" cm="1">
        <f t="array" ref="I75">_xll.SNL.Clients.Office.Excel.Functions.SPG($A75, "IQ_DILUT_EPS_NORM", I$2)</f>
        <v>#PEND</v>
      </c>
      <c r="J75" s="10" t="str" cm="1">
        <f t="array" ref="J75">_xll.SNL.Clients.Office.Excel.Functions.SPG($A75, "IQ_DILUT_EPS_NORM", J$2)</f>
        <v>#PEND</v>
      </c>
      <c r="K75" s="10" t="str" cm="1">
        <f t="array" ref="K75">_xll.SNL.Clients.Office.Excel.Functions.SPG($A75, "IQ_DILUT_EPS_NORM", K$2)</f>
        <v>#PEND</v>
      </c>
      <c r="L75" s="10" t="str" cm="1">
        <f t="array" ref="L75">_xll.SNL.Clients.Office.Excel.Functions.SPG($A75, "IQ_DILUT_EPS_NORM", L$2)</f>
        <v>#PEND</v>
      </c>
      <c r="M75" s="10" t="str" cm="1">
        <f t="array" ref="M75">_xll.SNL.Clients.Office.Excel.Functions.SPG($A75, "IQ_DILUT_EPS_NORM", M$2)</f>
        <v>#PEND</v>
      </c>
      <c r="N75" s="10" t="str" cm="1">
        <f t="array" ref="N75">_xll.SNL.Clients.Office.Excel.Functions.SPG($A75, "IQ_DILUT_EPS_NORM", N$2)</f>
        <v>#PEND</v>
      </c>
      <c r="O75" s="10" t="str" cm="1">
        <f t="array" ref="O75">_xll.SNL.Clients.Office.Excel.Functions.SPG($A75, "IQ_DILUT_EPS_NORM", O$2)</f>
        <v>#PEND</v>
      </c>
      <c r="P75" s="10" t="str" cm="1">
        <f t="array" ref="P75">_xll.SNL.Clients.Office.Excel.Functions.SPG($A75, "IQ_DILUT_EPS_NORM", P$2)</f>
        <v>#PEND</v>
      </c>
      <c r="Q75" s="10" t="str" cm="1">
        <f t="array" ref="Q75">_xll.SNL.Clients.Office.Excel.Functions.SPG($A75, "IQ_DILUT_EPS_NORM", Q$2)</f>
        <v>#PEND</v>
      </c>
      <c r="R75" s="10" t="str" cm="1">
        <f t="array" ref="R75">_xll.SNL.Clients.Office.Excel.Functions.SPG($A75, "IQ_DILUT_EPS_NORM", R$2)</f>
        <v>#PEND</v>
      </c>
      <c r="S75" s="10" t="str" cm="1">
        <f t="array" ref="S75">_xll.SNL.Clients.Office.Excel.Functions.SPG($A75, "IQ_DILUT_EPS_NORM", S$2)</f>
        <v>#PEND</v>
      </c>
      <c r="T75" s="10" t="str" cm="1">
        <f t="array" ref="T75">_xll.SNL.Clients.Office.Excel.Functions.SPG($A75, "IQ_DILUT_EPS_NORM", T$2)</f>
        <v>#PEND</v>
      </c>
      <c r="U75" s="10" t="str" cm="1">
        <f t="array" ref="U75">_xll.SNL.Clients.Office.Excel.Functions.SPG($A75, "IQ_DILUT_EPS_NORM", U$2)</f>
        <v>#PEND</v>
      </c>
      <c r="V75" s="10" t="str" cm="1">
        <f t="array" ref="V75">_xll.SNL.Clients.Office.Excel.Functions.SPG($A75, "IQ_DILUT_EPS_NORM", V$2)</f>
        <v>#PEND</v>
      </c>
    </row>
    <row r="76" spans="1:22" x14ac:dyDescent="0.3">
      <c r="A76" t="s">
        <v>79</v>
      </c>
      <c r="B76" s="10" t="str" cm="1">
        <f t="array" ref="B76">_xll.SNL.Clients.Office.Excel.Functions.SPG($A76, "IQ_DILUT_EPS_NORM", B$2)</f>
        <v>#PEND</v>
      </c>
      <c r="C76" s="10" t="str" cm="1">
        <f t="array" ref="C76">_xll.SNL.Clients.Office.Excel.Functions.SPG($A76, "IQ_DILUT_EPS_NORM", C$2)</f>
        <v>#PEND</v>
      </c>
      <c r="D76" s="10" t="str" cm="1">
        <f t="array" ref="D76">_xll.SNL.Clients.Office.Excel.Functions.SPG($A76, "IQ_DILUT_EPS_NORM", D$2)</f>
        <v>#PEND</v>
      </c>
      <c r="E76" s="10" t="str" cm="1">
        <f t="array" ref="E76">_xll.SNL.Clients.Office.Excel.Functions.SPG($A76, "IQ_DILUT_EPS_NORM", E$2)</f>
        <v>#PEND</v>
      </c>
      <c r="F76" s="10" t="str" cm="1">
        <f t="array" ref="F76">_xll.SNL.Clients.Office.Excel.Functions.SPG($A76, "IQ_DILUT_EPS_NORM", F$2)</f>
        <v>#PEND</v>
      </c>
      <c r="G76" s="10" t="str" cm="1">
        <f t="array" ref="G76">_xll.SNL.Clients.Office.Excel.Functions.SPG($A76, "IQ_DILUT_EPS_NORM", G$2)</f>
        <v>#PEND</v>
      </c>
      <c r="H76" s="10" t="str" cm="1">
        <f t="array" ref="H76">_xll.SNL.Clients.Office.Excel.Functions.SPG($A76, "IQ_DILUT_EPS_NORM", H$2)</f>
        <v>#PEND</v>
      </c>
      <c r="I76" s="10" t="str" cm="1">
        <f t="array" ref="I76">_xll.SNL.Clients.Office.Excel.Functions.SPG($A76, "IQ_DILUT_EPS_NORM", I$2)</f>
        <v>#PEND</v>
      </c>
      <c r="J76" s="10" t="str" cm="1">
        <f t="array" ref="J76">_xll.SNL.Clients.Office.Excel.Functions.SPG($A76, "IQ_DILUT_EPS_NORM", J$2)</f>
        <v>#PEND</v>
      </c>
      <c r="K76" s="10" t="str" cm="1">
        <f t="array" ref="K76">_xll.SNL.Clients.Office.Excel.Functions.SPG($A76, "IQ_DILUT_EPS_NORM", K$2)</f>
        <v>#PEND</v>
      </c>
      <c r="L76" s="10" t="str" cm="1">
        <f t="array" ref="L76">_xll.SNL.Clients.Office.Excel.Functions.SPG($A76, "IQ_DILUT_EPS_NORM", L$2)</f>
        <v>#PEND</v>
      </c>
      <c r="M76" s="10" t="str" cm="1">
        <f t="array" ref="M76">_xll.SNL.Clients.Office.Excel.Functions.SPG($A76, "IQ_DILUT_EPS_NORM", M$2)</f>
        <v>#PEND</v>
      </c>
      <c r="N76" s="10" t="str" cm="1">
        <f t="array" ref="N76">_xll.SNL.Clients.Office.Excel.Functions.SPG($A76, "IQ_DILUT_EPS_NORM", N$2)</f>
        <v>#PEND</v>
      </c>
      <c r="O76" s="10" t="str" cm="1">
        <f t="array" ref="O76">_xll.SNL.Clients.Office.Excel.Functions.SPG($A76, "IQ_DILUT_EPS_NORM", O$2)</f>
        <v>#PEND</v>
      </c>
      <c r="P76" s="10" t="str" cm="1">
        <f t="array" ref="P76">_xll.SNL.Clients.Office.Excel.Functions.SPG($A76, "IQ_DILUT_EPS_NORM", P$2)</f>
        <v>#PEND</v>
      </c>
      <c r="Q76" s="10" t="str" cm="1">
        <f t="array" ref="Q76">_xll.SNL.Clients.Office.Excel.Functions.SPG($A76, "IQ_DILUT_EPS_NORM", Q$2)</f>
        <v>#PEND</v>
      </c>
      <c r="R76" s="10" t="str" cm="1">
        <f t="array" ref="R76">_xll.SNL.Clients.Office.Excel.Functions.SPG($A76, "IQ_DILUT_EPS_NORM", R$2)</f>
        <v>#PEND</v>
      </c>
      <c r="S76" s="10" t="str" cm="1">
        <f t="array" ref="S76">_xll.SNL.Clients.Office.Excel.Functions.SPG($A76, "IQ_DILUT_EPS_NORM", S$2)</f>
        <v>#PEND</v>
      </c>
      <c r="T76" s="10" t="str" cm="1">
        <f t="array" ref="T76">_xll.SNL.Clients.Office.Excel.Functions.SPG($A76, "IQ_DILUT_EPS_NORM", T$2)</f>
        <v>#PEND</v>
      </c>
      <c r="U76" s="10" t="str" cm="1">
        <f t="array" ref="U76">_xll.SNL.Clients.Office.Excel.Functions.SPG($A76, "IQ_DILUT_EPS_NORM", U$2)</f>
        <v>#PEND</v>
      </c>
      <c r="V76" s="10" t="str" cm="1">
        <f t="array" ref="V76">_xll.SNL.Clients.Office.Excel.Functions.SPG($A76, "IQ_DILUT_EPS_NORM", V$2)</f>
        <v>#PEND</v>
      </c>
    </row>
    <row r="77" spans="1:22" x14ac:dyDescent="0.3">
      <c r="A77" t="s">
        <v>80</v>
      </c>
      <c r="B77" s="10" t="str" cm="1">
        <f t="array" ref="B77">_xll.SNL.Clients.Office.Excel.Functions.SPG($A77, "IQ_DILUT_EPS_NORM", B$2)</f>
        <v>#PEND</v>
      </c>
      <c r="C77" s="10" t="str" cm="1">
        <f t="array" ref="C77">_xll.SNL.Clients.Office.Excel.Functions.SPG($A77, "IQ_DILUT_EPS_NORM", C$2)</f>
        <v>#PEND</v>
      </c>
      <c r="D77" s="10" t="str" cm="1">
        <f t="array" ref="D77">_xll.SNL.Clients.Office.Excel.Functions.SPG($A77, "IQ_DILUT_EPS_NORM", D$2)</f>
        <v>#PEND</v>
      </c>
      <c r="E77" s="10" t="str" cm="1">
        <f t="array" ref="E77">_xll.SNL.Clients.Office.Excel.Functions.SPG($A77, "IQ_DILUT_EPS_NORM", E$2)</f>
        <v>#PEND</v>
      </c>
      <c r="F77" s="10" t="str" cm="1">
        <f t="array" ref="F77">_xll.SNL.Clients.Office.Excel.Functions.SPG($A77, "IQ_DILUT_EPS_NORM", F$2)</f>
        <v>#PEND</v>
      </c>
      <c r="G77" s="10" t="str" cm="1">
        <f t="array" ref="G77">_xll.SNL.Clients.Office.Excel.Functions.SPG($A77, "IQ_DILUT_EPS_NORM", G$2)</f>
        <v>#PEND</v>
      </c>
      <c r="H77" s="10" t="str" cm="1">
        <f t="array" ref="H77">_xll.SNL.Clients.Office.Excel.Functions.SPG($A77, "IQ_DILUT_EPS_NORM", H$2)</f>
        <v>#PEND</v>
      </c>
      <c r="I77" s="10" t="str" cm="1">
        <f t="array" ref="I77">_xll.SNL.Clients.Office.Excel.Functions.SPG($A77, "IQ_DILUT_EPS_NORM", I$2)</f>
        <v>#PEND</v>
      </c>
      <c r="J77" s="10" t="str" cm="1">
        <f t="array" ref="J77">_xll.SNL.Clients.Office.Excel.Functions.SPG($A77, "IQ_DILUT_EPS_NORM", J$2)</f>
        <v>#PEND</v>
      </c>
      <c r="K77" s="10" t="str" cm="1">
        <f t="array" ref="K77">_xll.SNL.Clients.Office.Excel.Functions.SPG($A77, "IQ_DILUT_EPS_NORM", K$2)</f>
        <v>#PEND</v>
      </c>
      <c r="L77" s="10" t="str" cm="1">
        <f t="array" ref="L77">_xll.SNL.Clients.Office.Excel.Functions.SPG($A77, "IQ_DILUT_EPS_NORM", L$2)</f>
        <v>#PEND</v>
      </c>
      <c r="M77" s="10" t="str" cm="1">
        <f t="array" ref="M77">_xll.SNL.Clients.Office.Excel.Functions.SPG($A77, "IQ_DILUT_EPS_NORM", M$2)</f>
        <v>#PEND</v>
      </c>
      <c r="N77" s="10" t="str" cm="1">
        <f t="array" ref="N77">_xll.SNL.Clients.Office.Excel.Functions.SPG($A77, "IQ_DILUT_EPS_NORM", N$2)</f>
        <v>#PEND</v>
      </c>
      <c r="O77" s="10" t="str" cm="1">
        <f t="array" ref="O77">_xll.SNL.Clients.Office.Excel.Functions.SPG($A77, "IQ_DILUT_EPS_NORM", O$2)</f>
        <v>#PEND</v>
      </c>
      <c r="P77" s="10" t="str" cm="1">
        <f t="array" ref="P77">_xll.SNL.Clients.Office.Excel.Functions.SPG($A77, "IQ_DILUT_EPS_NORM", P$2)</f>
        <v>#PEND</v>
      </c>
      <c r="Q77" s="10" t="str" cm="1">
        <f t="array" ref="Q77">_xll.SNL.Clients.Office.Excel.Functions.SPG($A77, "IQ_DILUT_EPS_NORM", Q$2)</f>
        <v>#PEND</v>
      </c>
      <c r="R77" s="10" t="str" cm="1">
        <f t="array" ref="R77">_xll.SNL.Clients.Office.Excel.Functions.SPG($A77, "IQ_DILUT_EPS_NORM", R$2)</f>
        <v>#PEND</v>
      </c>
      <c r="S77" s="10" t="str" cm="1">
        <f t="array" ref="S77">_xll.SNL.Clients.Office.Excel.Functions.SPG($A77, "IQ_DILUT_EPS_NORM", S$2)</f>
        <v>#PEND</v>
      </c>
      <c r="T77" s="10" t="str" cm="1">
        <f t="array" ref="T77">_xll.SNL.Clients.Office.Excel.Functions.SPG($A77, "IQ_DILUT_EPS_NORM", T$2)</f>
        <v>#PEND</v>
      </c>
      <c r="U77" s="10" t="str" cm="1">
        <f t="array" ref="U77">_xll.SNL.Clients.Office.Excel.Functions.SPG($A77, "IQ_DILUT_EPS_NORM", U$2)</f>
        <v>#PEND</v>
      </c>
      <c r="V77" s="10" t="str" cm="1">
        <f t="array" ref="V77">_xll.SNL.Clients.Office.Excel.Functions.SPG($A77, "IQ_DILUT_EPS_NORM", V$2)</f>
        <v>#PEND</v>
      </c>
    </row>
    <row r="78" spans="1:22" x14ac:dyDescent="0.3">
      <c r="A78" t="s">
        <v>81</v>
      </c>
      <c r="B78" s="10" t="str" cm="1">
        <f t="array" ref="B78">_xll.SNL.Clients.Office.Excel.Functions.SPG($A78, "IQ_DILUT_EPS_NORM", B$2)</f>
        <v>#PEND</v>
      </c>
      <c r="C78" s="10" t="str" cm="1">
        <f t="array" ref="C78">_xll.SNL.Clients.Office.Excel.Functions.SPG($A78, "IQ_DILUT_EPS_NORM", C$2)</f>
        <v>#PEND</v>
      </c>
      <c r="D78" s="10" t="str" cm="1">
        <f t="array" ref="D78">_xll.SNL.Clients.Office.Excel.Functions.SPG($A78, "IQ_DILUT_EPS_NORM", D$2)</f>
        <v>#PEND</v>
      </c>
      <c r="E78" s="10" t="str" cm="1">
        <f t="array" ref="E78">_xll.SNL.Clients.Office.Excel.Functions.SPG($A78, "IQ_DILUT_EPS_NORM", E$2)</f>
        <v>#PEND</v>
      </c>
      <c r="F78" s="10" t="str" cm="1">
        <f t="array" ref="F78">_xll.SNL.Clients.Office.Excel.Functions.SPG($A78, "IQ_DILUT_EPS_NORM", F$2)</f>
        <v>#PEND</v>
      </c>
      <c r="G78" s="10" t="str" cm="1">
        <f t="array" ref="G78">_xll.SNL.Clients.Office.Excel.Functions.SPG($A78, "IQ_DILUT_EPS_NORM", G$2)</f>
        <v>#PEND</v>
      </c>
      <c r="H78" s="10" t="str" cm="1">
        <f t="array" ref="H78">_xll.SNL.Clients.Office.Excel.Functions.SPG($A78, "IQ_DILUT_EPS_NORM", H$2)</f>
        <v>#PEND</v>
      </c>
      <c r="I78" s="10" t="str" cm="1">
        <f t="array" ref="I78">_xll.SNL.Clients.Office.Excel.Functions.SPG($A78, "IQ_DILUT_EPS_NORM", I$2)</f>
        <v>#PEND</v>
      </c>
      <c r="J78" s="10" t="str" cm="1">
        <f t="array" ref="J78">_xll.SNL.Clients.Office.Excel.Functions.SPG($A78, "IQ_DILUT_EPS_NORM", J$2)</f>
        <v>#PEND</v>
      </c>
      <c r="K78" s="10" t="str" cm="1">
        <f t="array" ref="K78">_xll.SNL.Clients.Office.Excel.Functions.SPG($A78, "IQ_DILUT_EPS_NORM", K$2)</f>
        <v>#PEND</v>
      </c>
      <c r="L78" s="10" t="str" cm="1">
        <f t="array" ref="L78">_xll.SNL.Clients.Office.Excel.Functions.SPG($A78, "IQ_DILUT_EPS_NORM", L$2)</f>
        <v>#PEND</v>
      </c>
      <c r="M78" s="10" t="str" cm="1">
        <f t="array" ref="M78">_xll.SNL.Clients.Office.Excel.Functions.SPG($A78, "IQ_DILUT_EPS_NORM", M$2)</f>
        <v>#PEND</v>
      </c>
      <c r="N78" s="10" t="str" cm="1">
        <f t="array" ref="N78">_xll.SNL.Clients.Office.Excel.Functions.SPG($A78, "IQ_DILUT_EPS_NORM", N$2)</f>
        <v>#PEND</v>
      </c>
      <c r="O78" s="10" t="str" cm="1">
        <f t="array" ref="O78">_xll.SNL.Clients.Office.Excel.Functions.SPG($A78, "IQ_DILUT_EPS_NORM", O$2)</f>
        <v>#PEND</v>
      </c>
      <c r="P78" s="10" t="str" cm="1">
        <f t="array" ref="P78">_xll.SNL.Clients.Office.Excel.Functions.SPG($A78, "IQ_DILUT_EPS_NORM", P$2)</f>
        <v>#PEND</v>
      </c>
      <c r="Q78" s="10" t="str" cm="1">
        <f t="array" ref="Q78">_xll.SNL.Clients.Office.Excel.Functions.SPG($A78, "IQ_DILUT_EPS_NORM", Q$2)</f>
        <v>#PEND</v>
      </c>
      <c r="R78" s="10" t="str" cm="1">
        <f t="array" ref="R78">_xll.SNL.Clients.Office.Excel.Functions.SPG($A78, "IQ_DILUT_EPS_NORM", R$2)</f>
        <v>#PEND</v>
      </c>
      <c r="S78" s="10" t="str" cm="1">
        <f t="array" ref="S78">_xll.SNL.Clients.Office.Excel.Functions.SPG($A78, "IQ_DILUT_EPS_NORM", S$2)</f>
        <v>#PEND</v>
      </c>
      <c r="T78" s="10" t="str" cm="1">
        <f t="array" ref="T78">_xll.SNL.Clients.Office.Excel.Functions.SPG($A78, "IQ_DILUT_EPS_NORM", T$2)</f>
        <v>#PEND</v>
      </c>
      <c r="U78" s="10" t="str" cm="1">
        <f t="array" ref="U78">_xll.SNL.Clients.Office.Excel.Functions.SPG($A78, "IQ_DILUT_EPS_NORM", U$2)</f>
        <v>#PEND</v>
      </c>
      <c r="V78" s="10" t="str" cm="1">
        <f t="array" ref="V78">_xll.SNL.Clients.Office.Excel.Functions.SPG($A78, "IQ_DILUT_EPS_NORM", V$2)</f>
        <v>#PEND</v>
      </c>
    </row>
    <row r="79" spans="1:22" x14ac:dyDescent="0.3">
      <c r="A79" t="s">
        <v>82</v>
      </c>
      <c r="B79" s="10" t="str" cm="1">
        <f t="array" ref="B79">_xll.SNL.Clients.Office.Excel.Functions.SPG($A79, "IQ_DILUT_EPS_NORM", B$2)</f>
        <v>#PEND</v>
      </c>
      <c r="C79" s="10" t="str" cm="1">
        <f t="array" ref="C79">_xll.SNL.Clients.Office.Excel.Functions.SPG($A79, "IQ_DILUT_EPS_NORM", C$2)</f>
        <v>#PEND</v>
      </c>
      <c r="D79" s="10" t="str" cm="1">
        <f t="array" ref="D79">_xll.SNL.Clients.Office.Excel.Functions.SPG($A79, "IQ_DILUT_EPS_NORM", D$2)</f>
        <v>#PEND</v>
      </c>
      <c r="E79" s="10" t="str" cm="1">
        <f t="array" ref="E79">_xll.SNL.Clients.Office.Excel.Functions.SPG($A79, "IQ_DILUT_EPS_NORM", E$2)</f>
        <v>#PEND</v>
      </c>
      <c r="F79" s="10" t="str" cm="1">
        <f t="array" ref="F79">_xll.SNL.Clients.Office.Excel.Functions.SPG($A79, "IQ_DILUT_EPS_NORM", F$2)</f>
        <v>#PEND</v>
      </c>
      <c r="G79" s="10" t="str" cm="1">
        <f t="array" ref="G79">_xll.SNL.Clients.Office.Excel.Functions.SPG($A79, "IQ_DILUT_EPS_NORM", G$2)</f>
        <v>#PEND</v>
      </c>
      <c r="H79" s="10" t="str" cm="1">
        <f t="array" ref="H79">_xll.SNL.Clients.Office.Excel.Functions.SPG($A79, "IQ_DILUT_EPS_NORM", H$2)</f>
        <v>#PEND</v>
      </c>
      <c r="I79" s="10" t="str" cm="1">
        <f t="array" ref="I79">_xll.SNL.Clients.Office.Excel.Functions.SPG($A79, "IQ_DILUT_EPS_NORM", I$2)</f>
        <v>#PEND</v>
      </c>
      <c r="J79" s="10" t="str" cm="1">
        <f t="array" ref="J79">_xll.SNL.Clients.Office.Excel.Functions.SPG($A79, "IQ_DILUT_EPS_NORM", J$2)</f>
        <v>#PEND</v>
      </c>
      <c r="K79" s="10" t="str" cm="1">
        <f t="array" ref="K79">_xll.SNL.Clients.Office.Excel.Functions.SPG($A79, "IQ_DILUT_EPS_NORM", K$2)</f>
        <v>#PEND</v>
      </c>
      <c r="L79" s="10" t="str" cm="1">
        <f t="array" ref="L79">_xll.SNL.Clients.Office.Excel.Functions.SPG($A79, "IQ_DILUT_EPS_NORM", L$2)</f>
        <v>#PEND</v>
      </c>
      <c r="M79" s="10" t="str" cm="1">
        <f t="array" ref="M79">_xll.SNL.Clients.Office.Excel.Functions.SPG($A79, "IQ_DILUT_EPS_NORM", M$2)</f>
        <v>#PEND</v>
      </c>
      <c r="N79" s="10" t="str" cm="1">
        <f t="array" ref="N79">_xll.SNL.Clients.Office.Excel.Functions.SPG($A79, "IQ_DILUT_EPS_NORM", N$2)</f>
        <v>#PEND</v>
      </c>
      <c r="O79" s="10" t="str" cm="1">
        <f t="array" ref="O79">_xll.SNL.Clients.Office.Excel.Functions.SPG($A79, "IQ_DILUT_EPS_NORM", O$2)</f>
        <v>#PEND</v>
      </c>
      <c r="P79" s="10" t="str" cm="1">
        <f t="array" ref="P79">_xll.SNL.Clients.Office.Excel.Functions.SPG($A79, "IQ_DILUT_EPS_NORM", P$2)</f>
        <v>#PEND</v>
      </c>
      <c r="Q79" s="10" t="str" cm="1">
        <f t="array" ref="Q79">_xll.SNL.Clients.Office.Excel.Functions.SPG($A79, "IQ_DILUT_EPS_NORM", Q$2)</f>
        <v>#PEND</v>
      </c>
      <c r="R79" s="10" t="str" cm="1">
        <f t="array" ref="R79">_xll.SNL.Clients.Office.Excel.Functions.SPG($A79, "IQ_DILUT_EPS_NORM", R$2)</f>
        <v>#PEND</v>
      </c>
      <c r="S79" s="10" t="str" cm="1">
        <f t="array" ref="S79">_xll.SNL.Clients.Office.Excel.Functions.SPG($A79, "IQ_DILUT_EPS_NORM", S$2)</f>
        <v>#PEND</v>
      </c>
      <c r="T79" s="10" t="str" cm="1">
        <f t="array" ref="T79">_xll.SNL.Clients.Office.Excel.Functions.SPG($A79, "IQ_DILUT_EPS_NORM", T$2)</f>
        <v>#PEND</v>
      </c>
      <c r="U79" s="10" t="str" cm="1">
        <f t="array" ref="U79">_xll.SNL.Clients.Office.Excel.Functions.SPG($A79, "IQ_DILUT_EPS_NORM", U$2)</f>
        <v>#PEND</v>
      </c>
      <c r="V79" s="10" t="str" cm="1">
        <f t="array" ref="V79">_xll.SNL.Clients.Office.Excel.Functions.SPG($A79, "IQ_DILUT_EPS_NORM", V$2)</f>
        <v>#PEND</v>
      </c>
    </row>
    <row r="80" spans="1:22" x14ac:dyDescent="0.3">
      <c r="A80" t="s">
        <v>83</v>
      </c>
      <c r="B80" s="10" t="str" cm="1">
        <f t="array" ref="B80">_xll.SNL.Clients.Office.Excel.Functions.SPG($A80, "IQ_DILUT_EPS_NORM", B$2)</f>
        <v>#PEND</v>
      </c>
      <c r="C80" s="10" t="str" cm="1">
        <f t="array" ref="C80">_xll.SNL.Clients.Office.Excel.Functions.SPG($A80, "IQ_DILUT_EPS_NORM", C$2)</f>
        <v>#PEND</v>
      </c>
      <c r="D80" s="10" t="str" cm="1">
        <f t="array" ref="D80">_xll.SNL.Clients.Office.Excel.Functions.SPG($A80, "IQ_DILUT_EPS_NORM", D$2)</f>
        <v>#PEND</v>
      </c>
      <c r="E80" s="10" t="str" cm="1">
        <f t="array" ref="E80">_xll.SNL.Clients.Office.Excel.Functions.SPG($A80, "IQ_DILUT_EPS_NORM", E$2)</f>
        <v>#PEND</v>
      </c>
      <c r="F80" s="10" t="str" cm="1">
        <f t="array" ref="F80">_xll.SNL.Clients.Office.Excel.Functions.SPG($A80, "IQ_DILUT_EPS_NORM", F$2)</f>
        <v>#PEND</v>
      </c>
      <c r="G80" s="10" t="str" cm="1">
        <f t="array" ref="G80">_xll.SNL.Clients.Office.Excel.Functions.SPG($A80, "IQ_DILUT_EPS_NORM", G$2)</f>
        <v>#PEND</v>
      </c>
      <c r="H80" s="10" t="str" cm="1">
        <f t="array" ref="H80">_xll.SNL.Clients.Office.Excel.Functions.SPG($A80, "IQ_DILUT_EPS_NORM", H$2)</f>
        <v>#PEND</v>
      </c>
      <c r="I80" s="10" t="str" cm="1">
        <f t="array" ref="I80">_xll.SNL.Clients.Office.Excel.Functions.SPG($A80, "IQ_DILUT_EPS_NORM", I$2)</f>
        <v>#PEND</v>
      </c>
      <c r="J80" s="10" t="str" cm="1">
        <f t="array" ref="J80">_xll.SNL.Clients.Office.Excel.Functions.SPG($A80, "IQ_DILUT_EPS_NORM", J$2)</f>
        <v>#PEND</v>
      </c>
      <c r="K80" s="10" t="str" cm="1">
        <f t="array" ref="K80">_xll.SNL.Clients.Office.Excel.Functions.SPG($A80, "IQ_DILUT_EPS_NORM", K$2)</f>
        <v>#PEND</v>
      </c>
      <c r="L80" s="10" t="str" cm="1">
        <f t="array" ref="L80">_xll.SNL.Clients.Office.Excel.Functions.SPG($A80, "IQ_DILUT_EPS_NORM", L$2)</f>
        <v>#PEND</v>
      </c>
      <c r="M80" s="10" t="str" cm="1">
        <f t="array" ref="M80">_xll.SNL.Clients.Office.Excel.Functions.SPG($A80, "IQ_DILUT_EPS_NORM", M$2)</f>
        <v>#PEND</v>
      </c>
      <c r="N80" s="10" t="str" cm="1">
        <f t="array" ref="N80">_xll.SNL.Clients.Office.Excel.Functions.SPG($A80, "IQ_DILUT_EPS_NORM", N$2)</f>
        <v>#PEND</v>
      </c>
      <c r="O80" s="10" t="str" cm="1">
        <f t="array" ref="O80">_xll.SNL.Clients.Office.Excel.Functions.SPG($A80, "IQ_DILUT_EPS_NORM", O$2)</f>
        <v>#PEND</v>
      </c>
      <c r="P80" s="10" t="str" cm="1">
        <f t="array" ref="P80">_xll.SNL.Clients.Office.Excel.Functions.SPG($A80, "IQ_DILUT_EPS_NORM", P$2)</f>
        <v>#PEND</v>
      </c>
      <c r="Q80" s="10" t="str" cm="1">
        <f t="array" ref="Q80">_xll.SNL.Clients.Office.Excel.Functions.SPG($A80, "IQ_DILUT_EPS_NORM", Q$2)</f>
        <v>#PEND</v>
      </c>
      <c r="R80" s="10" t="str" cm="1">
        <f t="array" ref="R80">_xll.SNL.Clients.Office.Excel.Functions.SPG($A80, "IQ_DILUT_EPS_NORM", R$2)</f>
        <v>#PEND</v>
      </c>
      <c r="S80" s="10" t="str" cm="1">
        <f t="array" ref="S80">_xll.SNL.Clients.Office.Excel.Functions.SPG($A80, "IQ_DILUT_EPS_NORM", S$2)</f>
        <v>#PEND</v>
      </c>
      <c r="T80" s="10" t="str" cm="1">
        <f t="array" ref="T80">_xll.SNL.Clients.Office.Excel.Functions.SPG($A80, "IQ_DILUT_EPS_NORM", T$2)</f>
        <v>#PEND</v>
      </c>
      <c r="U80" s="10" t="str" cm="1">
        <f t="array" ref="U80">_xll.SNL.Clients.Office.Excel.Functions.SPG($A80, "IQ_DILUT_EPS_NORM", U$2)</f>
        <v>#PEND</v>
      </c>
      <c r="V80" s="10" t="str" cm="1">
        <f t="array" ref="V80">_xll.SNL.Clients.Office.Excel.Functions.SPG($A80, "IQ_DILUT_EPS_NORM", V$2)</f>
        <v>#PEND</v>
      </c>
    </row>
    <row r="81" spans="1:22" x14ac:dyDescent="0.3">
      <c r="A81" t="s">
        <v>84</v>
      </c>
      <c r="B81" s="10" t="str" cm="1">
        <f t="array" ref="B81">_xll.SNL.Clients.Office.Excel.Functions.SPG($A81, "IQ_DILUT_EPS_NORM", B$2)</f>
        <v>#PEND</v>
      </c>
      <c r="C81" s="10" t="str" cm="1">
        <f t="array" ref="C81">_xll.SNL.Clients.Office.Excel.Functions.SPG($A81, "IQ_DILUT_EPS_NORM", C$2)</f>
        <v>#PEND</v>
      </c>
      <c r="D81" s="10" t="str" cm="1">
        <f t="array" ref="D81">_xll.SNL.Clients.Office.Excel.Functions.SPG($A81, "IQ_DILUT_EPS_NORM", D$2)</f>
        <v>#PEND</v>
      </c>
      <c r="E81" s="10" t="str" cm="1">
        <f t="array" ref="E81">_xll.SNL.Clients.Office.Excel.Functions.SPG($A81, "IQ_DILUT_EPS_NORM", E$2)</f>
        <v>#PEND</v>
      </c>
      <c r="F81" s="10" t="str" cm="1">
        <f t="array" ref="F81">_xll.SNL.Clients.Office.Excel.Functions.SPG($A81, "IQ_DILUT_EPS_NORM", F$2)</f>
        <v>#PEND</v>
      </c>
      <c r="G81" s="10" t="str" cm="1">
        <f t="array" ref="G81">_xll.SNL.Clients.Office.Excel.Functions.SPG($A81, "IQ_DILUT_EPS_NORM", G$2)</f>
        <v>#PEND</v>
      </c>
      <c r="H81" s="10" t="str" cm="1">
        <f t="array" ref="H81">_xll.SNL.Clients.Office.Excel.Functions.SPG($A81, "IQ_DILUT_EPS_NORM", H$2)</f>
        <v>#PEND</v>
      </c>
      <c r="I81" s="10" t="str" cm="1">
        <f t="array" ref="I81">_xll.SNL.Clients.Office.Excel.Functions.SPG($A81, "IQ_DILUT_EPS_NORM", I$2)</f>
        <v>#PEND</v>
      </c>
      <c r="J81" s="10" t="str" cm="1">
        <f t="array" ref="J81">_xll.SNL.Clients.Office.Excel.Functions.SPG($A81, "IQ_DILUT_EPS_NORM", J$2)</f>
        <v>#PEND</v>
      </c>
      <c r="K81" s="10" t="str" cm="1">
        <f t="array" ref="K81">_xll.SNL.Clients.Office.Excel.Functions.SPG($A81, "IQ_DILUT_EPS_NORM", K$2)</f>
        <v>#PEND</v>
      </c>
      <c r="L81" s="10" t="str" cm="1">
        <f t="array" ref="L81">_xll.SNL.Clients.Office.Excel.Functions.SPG($A81, "IQ_DILUT_EPS_NORM", L$2)</f>
        <v>#PEND</v>
      </c>
      <c r="M81" s="10" t="str" cm="1">
        <f t="array" ref="M81">_xll.SNL.Clients.Office.Excel.Functions.SPG($A81, "IQ_DILUT_EPS_NORM", M$2)</f>
        <v>#PEND</v>
      </c>
      <c r="N81" s="10" t="str" cm="1">
        <f t="array" ref="N81">_xll.SNL.Clients.Office.Excel.Functions.SPG($A81, "IQ_DILUT_EPS_NORM", N$2)</f>
        <v>#PEND</v>
      </c>
      <c r="O81" s="10" t="str" cm="1">
        <f t="array" ref="O81">_xll.SNL.Clients.Office.Excel.Functions.SPG($A81, "IQ_DILUT_EPS_NORM", O$2)</f>
        <v>#PEND</v>
      </c>
      <c r="P81" s="10" t="str" cm="1">
        <f t="array" ref="P81">_xll.SNL.Clients.Office.Excel.Functions.SPG($A81, "IQ_DILUT_EPS_NORM", P$2)</f>
        <v>#PEND</v>
      </c>
      <c r="Q81" s="10" t="str" cm="1">
        <f t="array" ref="Q81">_xll.SNL.Clients.Office.Excel.Functions.SPG($A81, "IQ_DILUT_EPS_NORM", Q$2)</f>
        <v>#PEND</v>
      </c>
      <c r="R81" s="10" t="str" cm="1">
        <f t="array" ref="R81">_xll.SNL.Clients.Office.Excel.Functions.SPG($A81, "IQ_DILUT_EPS_NORM", R$2)</f>
        <v>#PEND</v>
      </c>
      <c r="S81" s="10" t="str" cm="1">
        <f t="array" ref="S81">_xll.SNL.Clients.Office.Excel.Functions.SPG($A81, "IQ_DILUT_EPS_NORM", S$2)</f>
        <v>#PEND</v>
      </c>
      <c r="T81" s="10" t="str" cm="1">
        <f t="array" ref="T81">_xll.SNL.Clients.Office.Excel.Functions.SPG($A81, "IQ_DILUT_EPS_NORM", T$2)</f>
        <v>#PEND</v>
      </c>
      <c r="U81" s="10" t="str" cm="1">
        <f t="array" ref="U81">_xll.SNL.Clients.Office.Excel.Functions.SPG($A81, "IQ_DILUT_EPS_NORM", U$2)</f>
        <v>#PEND</v>
      </c>
      <c r="V81" s="10" t="str" cm="1">
        <f t="array" ref="V81">_xll.SNL.Clients.Office.Excel.Functions.SPG($A81, "IQ_DILUT_EPS_NORM", V$2)</f>
        <v>#PEND</v>
      </c>
    </row>
    <row r="82" spans="1:22" x14ac:dyDescent="0.3">
      <c r="A82" t="s">
        <v>85</v>
      </c>
      <c r="B82" s="10" t="str" cm="1">
        <f t="array" ref="B82">_xll.SNL.Clients.Office.Excel.Functions.SPG($A82, "IQ_DILUT_EPS_NORM", B$2)</f>
        <v>#PEND</v>
      </c>
      <c r="C82" s="10" t="str" cm="1">
        <f t="array" ref="C82">_xll.SNL.Clients.Office.Excel.Functions.SPG($A82, "IQ_DILUT_EPS_NORM", C$2)</f>
        <v>#PEND</v>
      </c>
      <c r="D82" s="10" t="str" cm="1">
        <f t="array" ref="D82">_xll.SNL.Clients.Office.Excel.Functions.SPG($A82, "IQ_DILUT_EPS_NORM", D$2)</f>
        <v>#PEND</v>
      </c>
      <c r="E82" s="10" t="str" cm="1">
        <f t="array" ref="E82">_xll.SNL.Clients.Office.Excel.Functions.SPG($A82, "IQ_DILUT_EPS_NORM", E$2)</f>
        <v>#PEND</v>
      </c>
      <c r="F82" s="10" t="str" cm="1">
        <f t="array" ref="F82">_xll.SNL.Clients.Office.Excel.Functions.SPG($A82, "IQ_DILUT_EPS_NORM", F$2)</f>
        <v>#PEND</v>
      </c>
      <c r="G82" s="10" t="str" cm="1">
        <f t="array" ref="G82">_xll.SNL.Clients.Office.Excel.Functions.SPG($A82, "IQ_DILUT_EPS_NORM", G$2)</f>
        <v>#PEND</v>
      </c>
      <c r="H82" s="10" t="str" cm="1">
        <f t="array" ref="H82">_xll.SNL.Clients.Office.Excel.Functions.SPG($A82, "IQ_DILUT_EPS_NORM", H$2)</f>
        <v>#PEND</v>
      </c>
      <c r="I82" s="10" t="str" cm="1">
        <f t="array" ref="I82">_xll.SNL.Clients.Office.Excel.Functions.SPG($A82, "IQ_DILUT_EPS_NORM", I$2)</f>
        <v>#PEND</v>
      </c>
      <c r="J82" s="10" t="str" cm="1">
        <f t="array" ref="J82">_xll.SNL.Clients.Office.Excel.Functions.SPG($A82, "IQ_DILUT_EPS_NORM", J$2)</f>
        <v>#PEND</v>
      </c>
      <c r="K82" s="10" t="str" cm="1">
        <f t="array" ref="K82">_xll.SNL.Clients.Office.Excel.Functions.SPG($A82, "IQ_DILUT_EPS_NORM", K$2)</f>
        <v>#PEND</v>
      </c>
      <c r="L82" s="10" t="str" cm="1">
        <f t="array" ref="L82">_xll.SNL.Clients.Office.Excel.Functions.SPG($A82, "IQ_DILUT_EPS_NORM", L$2)</f>
        <v>#PEND</v>
      </c>
      <c r="M82" s="10" t="str" cm="1">
        <f t="array" ref="M82">_xll.SNL.Clients.Office.Excel.Functions.SPG($A82, "IQ_DILUT_EPS_NORM", M$2)</f>
        <v>#PEND</v>
      </c>
      <c r="N82" s="10" t="str" cm="1">
        <f t="array" ref="N82">_xll.SNL.Clients.Office.Excel.Functions.SPG($A82, "IQ_DILUT_EPS_NORM", N$2)</f>
        <v>#PEND</v>
      </c>
      <c r="O82" s="10" t="str" cm="1">
        <f t="array" ref="O82">_xll.SNL.Clients.Office.Excel.Functions.SPG($A82, "IQ_DILUT_EPS_NORM", O$2)</f>
        <v>#PEND</v>
      </c>
      <c r="P82" s="10" t="str" cm="1">
        <f t="array" ref="P82">_xll.SNL.Clients.Office.Excel.Functions.SPG($A82, "IQ_DILUT_EPS_NORM", P$2)</f>
        <v>#PEND</v>
      </c>
      <c r="Q82" s="10" t="str" cm="1">
        <f t="array" ref="Q82">_xll.SNL.Clients.Office.Excel.Functions.SPG($A82, "IQ_DILUT_EPS_NORM", Q$2)</f>
        <v>#PEND</v>
      </c>
      <c r="R82" s="10" t="str" cm="1">
        <f t="array" ref="R82">_xll.SNL.Clients.Office.Excel.Functions.SPG($A82, "IQ_DILUT_EPS_NORM", R$2)</f>
        <v>#PEND</v>
      </c>
      <c r="S82" s="10" t="str" cm="1">
        <f t="array" ref="S82">_xll.SNL.Clients.Office.Excel.Functions.SPG($A82, "IQ_DILUT_EPS_NORM", S$2)</f>
        <v>#PEND</v>
      </c>
      <c r="T82" s="10" t="str" cm="1">
        <f t="array" ref="T82">_xll.SNL.Clients.Office.Excel.Functions.SPG($A82, "IQ_DILUT_EPS_NORM", T$2)</f>
        <v>#PEND</v>
      </c>
      <c r="U82" s="10" t="str" cm="1">
        <f t="array" ref="U82">_xll.SNL.Clients.Office.Excel.Functions.SPG($A82, "IQ_DILUT_EPS_NORM", U$2)</f>
        <v>#PEND</v>
      </c>
      <c r="V82" s="10" t="str" cm="1">
        <f t="array" ref="V82">_xll.SNL.Clients.Office.Excel.Functions.SPG($A82, "IQ_DILUT_EPS_NORM", V$2)</f>
        <v>#PEND</v>
      </c>
    </row>
    <row r="83" spans="1:22" x14ac:dyDescent="0.3">
      <c r="A83" t="s">
        <v>86</v>
      </c>
      <c r="B83" s="10" t="str" cm="1">
        <f t="array" ref="B83">_xll.SNL.Clients.Office.Excel.Functions.SPG($A83, "IQ_DILUT_EPS_NORM", B$2)</f>
        <v>#PEND</v>
      </c>
      <c r="C83" s="10" t="str" cm="1">
        <f t="array" ref="C83">_xll.SNL.Clients.Office.Excel.Functions.SPG($A83, "IQ_DILUT_EPS_NORM", C$2)</f>
        <v>#PEND</v>
      </c>
      <c r="D83" s="10" t="str" cm="1">
        <f t="array" ref="D83">_xll.SNL.Clients.Office.Excel.Functions.SPG($A83, "IQ_DILUT_EPS_NORM", D$2)</f>
        <v>#PEND</v>
      </c>
      <c r="E83" s="10" t="str" cm="1">
        <f t="array" ref="E83">_xll.SNL.Clients.Office.Excel.Functions.SPG($A83, "IQ_DILUT_EPS_NORM", E$2)</f>
        <v>#PEND</v>
      </c>
      <c r="F83" s="10" t="str" cm="1">
        <f t="array" ref="F83">_xll.SNL.Clients.Office.Excel.Functions.SPG($A83, "IQ_DILUT_EPS_NORM", F$2)</f>
        <v>#PEND</v>
      </c>
      <c r="G83" s="10" t="str" cm="1">
        <f t="array" ref="G83">_xll.SNL.Clients.Office.Excel.Functions.SPG($A83, "IQ_DILUT_EPS_NORM", G$2)</f>
        <v>#PEND</v>
      </c>
      <c r="H83" s="10" t="str" cm="1">
        <f t="array" ref="H83">_xll.SNL.Clients.Office.Excel.Functions.SPG($A83, "IQ_DILUT_EPS_NORM", H$2)</f>
        <v>#PEND</v>
      </c>
      <c r="I83" s="10" t="str" cm="1">
        <f t="array" ref="I83">_xll.SNL.Clients.Office.Excel.Functions.SPG($A83, "IQ_DILUT_EPS_NORM", I$2)</f>
        <v>#PEND</v>
      </c>
      <c r="J83" s="10" t="str" cm="1">
        <f t="array" ref="J83">_xll.SNL.Clients.Office.Excel.Functions.SPG($A83, "IQ_DILUT_EPS_NORM", J$2)</f>
        <v>#PEND</v>
      </c>
      <c r="K83" s="10" t="str" cm="1">
        <f t="array" ref="K83">_xll.SNL.Clients.Office.Excel.Functions.SPG($A83, "IQ_DILUT_EPS_NORM", K$2)</f>
        <v>#PEND</v>
      </c>
      <c r="L83" s="10" t="str" cm="1">
        <f t="array" ref="L83">_xll.SNL.Clients.Office.Excel.Functions.SPG($A83, "IQ_DILUT_EPS_NORM", L$2)</f>
        <v>#PEND</v>
      </c>
      <c r="M83" s="10" t="str" cm="1">
        <f t="array" ref="M83">_xll.SNL.Clients.Office.Excel.Functions.SPG($A83, "IQ_DILUT_EPS_NORM", M$2)</f>
        <v>#PEND</v>
      </c>
      <c r="N83" s="10" t="str" cm="1">
        <f t="array" ref="N83">_xll.SNL.Clients.Office.Excel.Functions.SPG($A83, "IQ_DILUT_EPS_NORM", N$2)</f>
        <v>#PEND</v>
      </c>
      <c r="O83" s="10" t="str" cm="1">
        <f t="array" ref="O83">_xll.SNL.Clients.Office.Excel.Functions.SPG($A83, "IQ_DILUT_EPS_NORM", O$2)</f>
        <v>#PEND</v>
      </c>
      <c r="P83" s="10" t="str" cm="1">
        <f t="array" ref="P83">_xll.SNL.Clients.Office.Excel.Functions.SPG($A83, "IQ_DILUT_EPS_NORM", P$2)</f>
        <v>#PEND</v>
      </c>
      <c r="Q83" s="10" t="str" cm="1">
        <f t="array" ref="Q83">_xll.SNL.Clients.Office.Excel.Functions.SPG($A83, "IQ_DILUT_EPS_NORM", Q$2)</f>
        <v>#PEND</v>
      </c>
      <c r="R83" s="10" t="str" cm="1">
        <f t="array" ref="R83">_xll.SNL.Clients.Office.Excel.Functions.SPG($A83, "IQ_DILUT_EPS_NORM", R$2)</f>
        <v>#PEND</v>
      </c>
      <c r="S83" s="10" t="str" cm="1">
        <f t="array" ref="S83">_xll.SNL.Clients.Office.Excel.Functions.SPG($A83, "IQ_DILUT_EPS_NORM", S$2)</f>
        <v>#PEND</v>
      </c>
      <c r="T83" s="10" t="str" cm="1">
        <f t="array" ref="T83">_xll.SNL.Clients.Office.Excel.Functions.SPG($A83, "IQ_DILUT_EPS_NORM", T$2)</f>
        <v>#PEND</v>
      </c>
      <c r="U83" s="10" t="str" cm="1">
        <f t="array" ref="U83">_xll.SNL.Clients.Office.Excel.Functions.SPG($A83, "IQ_DILUT_EPS_NORM", U$2)</f>
        <v>#PEND</v>
      </c>
      <c r="V83" s="10" t="str" cm="1">
        <f t="array" ref="V83">_xll.SNL.Clients.Office.Excel.Functions.SPG($A83, "IQ_DILUT_EPS_NORM", V$2)</f>
        <v>#PEND</v>
      </c>
    </row>
    <row r="84" spans="1:22" x14ac:dyDescent="0.3">
      <c r="A84" t="s">
        <v>87</v>
      </c>
      <c r="B84" s="10" t="str" cm="1">
        <f t="array" ref="B84">_xll.SNL.Clients.Office.Excel.Functions.SPG($A84, "IQ_DILUT_EPS_NORM", B$2)</f>
        <v>#PEND</v>
      </c>
      <c r="C84" s="10" t="str" cm="1">
        <f t="array" ref="C84">_xll.SNL.Clients.Office.Excel.Functions.SPG($A84, "IQ_DILUT_EPS_NORM", C$2)</f>
        <v>#PEND</v>
      </c>
      <c r="D84" s="10" t="str" cm="1">
        <f t="array" ref="D84">_xll.SNL.Clients.Office.Excel.Functions.SPG($A84, "IQ_DILUT_EPS_NORM", D$2)</f>
        <v>#PEND</v>
      </c>
      <c r="E84" s="10" t="str" cm="1">
        <f t="array" ref="E84">_xll.SNL.Clients.Office.Excel.Functions.SPG($A84, "IQ_DILUT_EPS_NORM", E$2)</f>
        <v>#PEND</v>
      </c>
      <c r="F84" s="10" t="str" cm="1">
        <f t="array" ref="F84">_xll.SNL.Clients.Office.Excel.Functions.SPG($A84, "IQ_DILUT_EPS_NORM", F$2)</f>
        <v>#PEND</v>
      </c>
      <c r="G84" s="10" t="str" cm="1">
        <f t="array" ref="G84">_xll.SNL.Clients.Office.Excel.Functions.SPG($A84, "IQ_DILUT_EPS_NORM", G$2)</f>
        <v>#PEND</v>
      </c>
      <c r="H84" s="10" t="str" cm="1">
        <f t="array" ref="H84">_xll.SNL.Clients.Office.Excel.Functions.SPG($A84, "IQ_DILUT_EPS_NORM", H$2)</f>
        <v>#PEND</v>
      </c>
      <c r="I84" s="10" t="str" cm="1">
        <f t="array" ref="I84">_xll.SNL.Clients.Office.Excel.Functions.SPG($A84, "IQ_DILUT_EPS_NORM", I$2)</f>
        <v>#PEND</v>
      </c>
      <c r="J84" s="10" t="str" cm="1">
        <f t="array" ref="J84">_xll.SNL.Clients.Office.Excel.Functions.SPG($A84, "IQ_DILUT_EPS_NORM", J$2)</f>
        <v>#PEND</v>
      </c>
      <c r="K84" s="10" t="str" cm="1">
        <f t="array" ref="K84">_xll.SNL.Clients.Office.Excel.Functions.SPG($A84, "IQ_DILUT_EPS_NORM", K$2)</f>
        <v>#PEND</v>
      </c>
      <c r="L84" s="10" t="str" cm="1">
        <f t="array" ref="L84">_xll.SNL.Clients.Office.Excel.Functions.SPG($A84, "IQ_DILUT_EPS_NORM", L$2)</f>
        <v>#PEND</v>
      </c>
      <c r="M84" s="10" t="str" cm="1">
        <f t="array" ref="M84">_xll.SNL.Clients.Office.Excel.Functions.SPG($A84, "IQ_DILUT_EPS_NORM", M$2)</f>
        <v>#PEND</v>
      </c>
      <c r="N84" s="10" t="str" cm="1">
        <f t="array" ref="N84">_xll.SNL.Clients.Office.Excel.Functions.SPG($A84, "IQ_DILUT_EPS_NORM", N$2)</f>
        <v>#PEND</v>
      </c>
      <c r="O84" s="10" t="str" cm="1">
        <f t="array" ref="O84">_xll.SNL.Clients.Office.Excel.Functions.SPG($A84, "IQ_DILUT_EPS_NORM", O$2)</f>
        <v>#PEND</v>
      </c>
      <c r="P84" s="10" t="str" cm="1">
        <f t="array" ref="P84">_xll.SNL.Clients.Office.Excel.Functions.SPG($A84, "IQ_DILUT_EPS_NORM", P$2)</f>
        <v>#PEND</v>
      </c>
      <c r="Q84" s="10" t="str" cm="1">
        <f t="array" ref="Q84">_xll.SNL.Clients.Office.Excel.Functions.SPG($A84, "IQ_DILUT_EPS_NORM", Q$2)</f>
        <v>#PEND</v>
      </c>
      <c r="R84" s="10" t="str" cm="1">
        <f t="array" ref="R84">_xll.SNL.Clients.Office.Excel.Functions.SPG($A84, "IQ_DILUT_EPS_NORM", R$2)</f>
        <v>#PEND</v>
      </c>
      <c r="S84" s="10" t="str" cm="1">
        <f t="array" ref="S84">_xll.SNL.Clients.Office.Excel.Functions.SPG($A84, "IQ_DILUT_EPS_NORM", S$2)</f>
        <v>#PEND</v>
      </c>
      <c r="T84" s="10" t="str" cm="1">
        <f t="array" ref="T84">_xll.SNL.Clients.Office.Excel.Functions.SPG($A84, "IQ_DILUT_EPS_NORM", T$2)</f>
        <v>#PEND</v>
      </c>
      <c r="U84" s="10" t="str" cm="1">
        <f t="array" ref="U84">_xll.SNL.Clients.Office.Excel.Functions.SPG($A84, "IQ_DILUT_EPS_NORM", U$2)</f>
        <v>#PEND</v>
      </c>
      <c r="V84" s="10" t="str" cm="1">
        <f t="array" ref="V84">_xll.SNL.Clients.Office.Excel.Functions.SPG($A84, "IQ_DILUT_EPS_NORM", V$2)</f>
        <v>#PEND</v>
      </c>
    </row>
    <row r="85" spans="1:22" x14ac:dyDescent="0.3">
      <c r="A85" t="s">
        <v>88</v>
      </c>
      <c r="B85" s="10" t="str" cm="1">
        <f t="array" ref="B85">_xll.SNL.Clients.Office.Excel.Functions.SPG($A85, "IQ_DILUT_EPS_NORM", B$2)</f>
        <v>#PEND</v>
      </c>
      <c r="C85" s="10" t="str" cm="1">
        <f t="array" ref="C85">_xll.SNL.Clients.Office.Excel.Functions.SPG($A85, "IQ_DILUT_EPS_NORM", C$2)</f>
        <v>#PEND</v>
      </c>
      <c r="D85" s="10" t="str" cm="1">
        <f t="array" ref="D85">_xll.SNL.Clients.Office.Excel.Functions.SPG($A85, "IQ_DILUT_EPS_NORM", D$2)</f>
        <v>#PEND</v>
      </c>
      <c r="E85" s="10" t="str" cm="1">
        <f t="array" ref="E85">_xll.SNL.Clients.Office.Excel.Functions.SPG($A85, "IQ_DILUT_EPS_NORM", E$2)</f>
        <v>#PEND</v>
      </c>
      <c r="F85" s="10" t="str" cm="1">
        <f t="array" ref="F85">_xll.SNL.Clients.Office.Excel.Functions.SPG($A85, "IQ_DILUT_EPS_NORM", F$2)</f>
        <v>#PEND</v>
      </c>
      <c r="G85" s="10" t="str" cm="1">
        <f t="array" ref="G85">_xll.SNL.Clients.Office.Excel.Functions.SPG($A85, "IQ_DILUT_EPS_NORM", G$2)</f>
        <v>#PEND</v>
      </c>
      <c r="H85" s="10" t="str" cm="1">
        <f t="array" ref="H85">_xll.SNL.Clients.Office.Excel.Functions.SPG($A85, "IQ_DILUT_EPS_NORM", H$2)</f>
        <v>#PEND</v>
      </c>
      <c r="I85" s="10" t="str" cm="1">
        <f t="array" ref="I85">_xll.SNL.Clients.Office.Excel.Functions.SPG($A85, "IQ_DILUT_EPS_NORM", I$2)</f>
        <v>#PEND</v>
      </c>
      <c r="J85" s="10" t="str" cm="1">
        <f t="array" ref="J85">_xll.SNL.Clients.Office.Excel.Functions.SPG($A85, "IQ_DILUT_EPS_NORM", J$2)</f>
        <v>#PEND</v>
      </c>
      <c r="K85" s="10" t="str" cm="1">
        <f t="array" ref="K85">_xll.SNL.Clients.Office.Excel.Functions.SPG($A85, "IQ_DILUT_EPS_NORM", K$2)</f>
        <v>#PEND</v>
      </c>
      <c r="L85" s="10" t="str" cm="1">
        <f t="array" ref="L85">_xll.SNL.Clients.Office.Excel.Functions.SPG($A85, "IQ_DILUT_EPS_NORM", L$2)</f>
        <v>#PEND</v>
      </c>
      <c r="M85" s="10" t="str" cm="1">
        <f t="array" ref="M85">_xll.SNL.Clients.Office.Excel.Functions.SPG($A85, "IQ_DILUT_EPS_NORM", M$2)</f>
        <v>#PEND</v>
      </c>
      <c r="N85" s="10" t="str" cm="1">
        <f t="array" ref="N85">_xll.SNL.Clients.Office.Excel.Functions.SPG($A85, "IQ_DILUT_EPS_NORM", N$2)</f>
        <v>#PEND</v>
      </c>
      <c r="O85" s="10" t="str" cm="1">
        <f t="array" ref="O85">_xll.SNL.Clients.Office.Excel.Functions.SPG($A85, "IQ_DILUT_EPS_NORM", O$2)</f>
        <v>#PEND</v>
      </c>
      <c r="P85" s="10" t="str" cm="1">
        <f t="array" ref="P85">_xll.SNL.Clients.Office.Excel.Functions.SPG($A85, "IQ_DILUT_EPS_NORM", P$2)</f>
        <v>#PEND</v>
      </c>
      <c r="Q85" s="10" t="str" cm="1">
        <f t="array" ref="Q85">_xll.SNL.Clients.Office.Excel.Functions.SPG($A85, "IQ_DILUT_EPS_NORM", Q$2)</f>
        <v>#PEND</v>
      </c>
      <c r="R85" s="10" t="str" cm="1">
        <f t="array" ref="R85">_xll.SNL.Clients.Office.Excel.Functions.SPG($A85, "IQ_DILUT_EPS_NORM", R$2)</f>
        <v>#PEND</v>
      </c>
      <c r="S85" s="10" t="str" cm="1">
        <f t="array" ref="S85">_xll.SNL.Clients.Office.Excel.Functions.SPG($A85, "IQ_DILUT_EPS_NORM", S$2)</f>
        <v>#PEND</v>
      </c>
      <c r="T85" s="10" t="str" cm="1">
        <f t="array" ref="T85">_xll.SNL.Clients.Office.Excel.Functions.SPG($A85, "IQ_DILUT_EPS_NORM", T$2)</f>
        <v>#PEND</v>
      </c>
      <c r="U85" s="10" t="str" cm="1">
        <f t="array" ref="U85">_xll.SNL.Clients.Office.Excel.Functions.SPG($A85, "IQ_DILUT_EPS_NORM", U$2)</f>
        <v>#PEND</v>
      </c>
      <c r="V85" s="10" t="str" cm="1">
        <f t="array" ref="V85">_xll.SNL.Clients.Office.Excel.Functions.SPG($A85, "IQ_DILUT_EPS_NORM", V$2)</f>
        <v>#PEND</v>
      </c>
    </row>
    <row r="86" spans="1:22" x14ac:dyDescent="0.3">
      <c r="A86" t="s">
        <v>89</v>
      </c>
      <c r="B86" s="10" t="str" cm="1">
        <f t="array" ref="B86">_xll.SNL.Clients.Office.Excel.Functions.SPG($A86, "IQ_DILUT_EPS_NORM", B$2)</f>
        <v>#PEND</v>
      </c>
      <c r="C86" s="10" t="str" cm="1">
        <f t="array" ref="C86">_xll.SNL.Clients.Office.Excel.Functions.SPG($A86, "IQ_DILUT_EPS_NORM", C$2)</f>
        <v>#PEND</v>
      </c>
      <c r="D86" s="10" t="str" cm="1">
        <f t="array" ref="D86">_xll.SNL.Clients.Office.Excel.Functions.SPG($A86, "IQ_DILUT_EPS_NORM", D$2)</f>
        <v>#PEND</v>
      </c>
      <c r="E86" s="10" t="str" cm="1">
        <f t="array" ref="E86">_xll.SNL.Clients.Office.Excel.Functions.SPG($A86, "IQ_DILUT_EPS_NORM", E$2)</f>
        <v>#PEND</v>
      </c>
      <c r="F86" s="10" t="str" cm="1">
        <f t="array" ref="F86">_xll.SNL.Clients.Office.Excel.Functions.SPG($A86, "IQ_DILUT_EPS_NORM", F$2)</f>
        <v>#PEND</v>
      </c>
      <c r="G86" s="10" t="str" cm="1">
        <f t="array" ref="G86">_xll.SNL.Clients.Office.Excel.Functions.SPG($A86, "IQ_DILUT_EPS_NORM", G$2)</f>
        <v>#PEND</v>
      </c>
      <c r="H86" s="10" t="str" cm="1">
        <f t="array" ref="H86">_xll.SNL.Clients.Office.Excel.Functions.SPG($A86, "IQ_DILUT_EPS_NORM", H$2)</f>
        <v>#PEND</v>
      </c>
      <c r="I86" s="10" t="str" cm="1">
        <f t="array" ref="I86">_xll.SNL.Clients.Office.Excel.Functions.SPG($A86, "IQ_DILUT_EPS_NORM", I$2)</f>
        <v>#PEND</v>
      </c>
      <c r="J86" s="10" t="str" cm="1">
        <f t="array" ref="J86">_xll.SNL.Clients.Office.Excel.Functions.SPG($A86, "IQ_DILUT_EPS_NORM", J$2)</f>
        <v>#PEND</v>
      </c>
      <c r="K86" s="10" t="str" cm="1">
        <f t="array" ref="K86">_xll.SNL.Clients.Office.Excel.Functions.SPG($A86, "IQ_DILUT_EPS_NORM", K$2)</f>
        <v>#PEND</v>
      </c>
      <c r="L86" s="10" t="str" cm="1">
        <f t="array" ref="L86">_xll.SNL.Clients.Office.Excel.Functions.SPG($A86, "IQ_DILUT_EPS_NORM", L$2)</f>
        <v>#PEND</v>
      </c>
      <c r="M86" s="10" t="str" cm="1">
        <f t="array" ref="M86">_xll.SNL.Clients.Office.Excel.Functions.SPG($A86, "IQ_DILUT_EPS_NORM", M$2)</f>
        <v>#PEND</v>
      </c>
      <c r="N86" s="10" t="str" cm="1">
        <f t="array" ref="N86">_xll.SNL.Clients.Office.Excel.Functions.SPG($A86, "IQ_DILUT_EPS_NORM", N$2)</f>
        <v>#PEND</v>
      </c>
      <c r="O86" s="10" t="str" cm="1">
        <f t="array" ref="O86">_xll.SNL.Clients.Office.Excel.Functions.SPG($A86, "IQ_DILUT_EPS_NORM", O$2)</f>
        <v>#PEND</v>
      </c>
      <c r="P86" s="10" t="str" cm="1">
        <f t="array" ref="P86">_xll.SNL.Clients.Office.Excel.Functions.SPG($A86, "IQ_DILUT_EPS_NORM", P$2)</f>
        <v>#PEND</v>
      </c>
      <c r="Q86" s="10" t="str" cm="1">
        <f t="array" ref="Q86">_xll.SNL.Clients.Office.Excel.Functions.SPG($A86, "IQ_DILUT_EPS_NORM", Q$2)</f>
        <v>#PEND</v>
      </c>
      <c r="R86" s="10" t="str" cm="1">
        <f t="array" ref="R86">_xll.SNL.Clients.Office.Excel.Functions.SPG($A86, "IQ_DILUT_EPS_NORM", R$2)</f>
        <v>#PEND</v>
      </c>
      <c r="S86" s="10" t="str" cm="1">
        <f t="array" ref="S86">_xll.SNL.Clients.Office.Excel.Functions.SPG($A86, "IQ_DILUT_EPS_NORM", S$2)</f>
        <v>#PEND</v>
      </c>
      <c r="T86" s="10" t="str" cm="1">
        <f t="array" ref="T86">_xll.SNL.Clients.Office.Excel.Functions.SPG($A86, "IQ_DILUT_EPS_NORM", T$2)</f>
        <v>#PEND</v>
      </c>
      <c r="U86" s="10" t="str" cm="1">
        <f t="array" ref="U86">_xll.SNL.Clients.Office.Excel.Functions.SPG($A86, "IQ_DILUT_EPS_NORM", U$2)</f>
        <v>#PEND</v>
      </c>
      <c r="V86" s="10" t="str" cm="1">
        <f t="array" ref="V86">_xll.SNL.Clients.Office.Excel.Functions.SPG($A86, "IQ_DILUT_EPS_NORM", V$2)</f>
        <v>#PEND</v>
      </c>
    </row>
    <row r="87" spans="1:22" x14ac:dyDescent="0.3">
      <c r="A87" t="s">
        <v>90</v>
      </c>
      <c r="B87" s="10" t="str" cm="1">
        <f t="array" ref="B87">_xll.SNL.Clients.Office.Excel.Functions.SPG($A87, "IQ_DILUT_EPS_NORM", B$2)</f>
        <v>#PEND</v>
      </c>
      <c r="C87" s="10" t="str" cm="1">
        <f t="array" ref="C87">_xll.SNL.Clients.Office.Excel.Functions.SPG($A87, "IQ_DILUT_EPS_NORM", C$2)</f>
        <v>#PEND</v>
      </c>
      <c r="D87" s="10" t="str" cm="1">
        <f t="array" ref="D87">_xll.SNL.Clients.Office.Excel.Functions.SPG($A87, "IQ_DILUT_EPS_NORM", D$2)</f>
        <v>#PEND</v>
      </c>
      <c r="E87" s="10" t="str" cm="1">
        <f t="array" ref="E87">_xll.SNL.Clients.Office.Excel.Functions.SPG($A87, "IQ_DILUT_EPS_NORM", E$2)</f>
        <v>#PEND</v>
      </c>
      <c r="F87" s="10" t="str" cm="1">
        <f t="array" ref="F87">_xll.SNL.Clients.Office.Excel.Functions.SPG($A87, "IQ_DILUT_EPS_NORM", F$2)</f>
        <v>#PEND</v>
      </c>
      <c r="G87" s="10" t="str" cm="1">
        <f t="array" ref="G87">_xll.SNL.Clients.Office.Excel.Functions.SPG($A87, "IQ_DILUT_EPS_NORM", G$2)</f>
        <v>#PEND</v>
      </c>
      <c r="H87" s="10" t="str" cm="1">
        <f t="array" ref="H87">_xll.SNL.Clients.Office.Excel.Functions.SPG($A87, "IQ_DILUT_EPS_NORM", H$2)</f>
        <v>#PEND</v>
      </c>
      <c r="I87" s="10" t="str" cm="1">
        <f t="array" ref="I87">_xll.SNL.Clients.Office.Excel.Functions.SPG($A87, "IQ_DILUT_EPS_NORM", I$2)</f>
        <v>#PEND</v>
      </c>
      <c r="J87" s="10" t="str" cm="1">
        <f t="array" ref="J87">_xll.SNL.Clients.Office.Excel.Functions.SPG($A87, "IQ_DILUT_EPS_NORM", J$2)</f>
        <v>#PEND</v>
      </c>
      <c r="K87" s="10" t="str" cm="1">
        <f t="array" ref="K87">_xll.SNL.Clients.Office.Excel.Functions.SPG($A87, "IQ_DILUT_EPS_NORM", K$2)</f>
        <v>#PEND</v>
      </c>
      <c r="L87" s="10" t="str" cm="1">
        <f t="array" ref="L87">_xll.SNL.Clients.Office.Excel.Functions.SPG($A87, "IQ_DILUT_EPS_NORM", L$2)</f>
        <v>#PEND</v>
      </c>
      <c r="M87" s="10" t="str" cm="1">
        <f t="array" ref="M87">_xll.SNL.Clients.Office.Excel.Functions.SPG($A87, "IQ_DILUT_EPS_NORM", M$2)</f>
        <v>#PEND</v>
      </c>
      <c r="N87" s="10" t="str" cm="1">
        <f t="array" ref="N87">_xll.SNL.Clients.Office.Excel.Functions.SPG($A87, "IQ_DILUT_EPS_NORM", N$2)</f>
        <v>#PEND</v>
      </c>
      <c r="O87" s="10" t="str" cm="1">
        <f t="array" ref="O87">_xll.SNL.Clients.Office.Excel.Functions.SPG($A87, "IQ_DILUT_EPS_NORM", O$2)</f>
        <v>#PEND</v>
      </c>
      <c r="P87" s="10" t="str" cm="1">
        <f t="array" ref="P87">_xll.SNL.Clients.Office.Excel.Functions.SPG($A87, "IQ_DILUT_EPS_NORM", P$2)</f>
        <v>#PEND</v>
      </c>
      <c r="Q87" s="10" t="str" cm="1">
        <f t="array" ref="Q87">_xll.SNL.Clients.Office.Excel.Functions.SPG($A87, "IQ_DILUT_EPS_NORM", Q$2)</f>
        <v>#PEND</v>
      </c>
      <c r="R87" s="10" t="str" cm="1">
        <f t="array" ref="R87">_xll.SNL.Clients.Office.Excel.Functions.SPG($A87, "IQ_DILUT_EPS_NORM", R$2)</f>
        <v>#PEND</v>
      </c>
      <c r="S87" s="10" t="str" cm="1">
        <f t="array" ref="S87">_xll.SNL.Clients.Office.Excel.Functions.SPG($A87, "IQ_DILUT_EPS_NORM", S$2)</f>
        <v>#PEND</v>
      </c>
      <c r="T87" s="10" t="str" cm="1">
        <f t="array" ref="T87">_xll.SNL.Clients.Office.Excel.Functions.SPG($A87, "IQ_DILUT_EPS_NORM", T$2)</f>
        <v>#PEND</v>
      </c>
      <c r="U87" s="10" t="str" cm="1">
        <f t="array" ref="U87">_xll.SNL.Clients.Office.Excel.Functions.SPG($A87, "IQ_DILUT_EPS_NORM", U$2)</f>
        <v>#PEND</v>
      </c>
      <c r="V87" s="10" t="str" cm="1">
        <f t="array" ref="V87">_xll.SNL.Clients.Office.Excel.Functions.SPG($A87, "IQ_DILUT_EPS_NORM", V$2)</f>
        <v>#PEND</v>
      </c>
    </row>
    <row r="88" spans="1:22" x14ac:dyDescent="0.3">
      <c r="A88" t="s">
        <v>91</v>
      </c>
      <c r="B88" s="10" t="str" cm="1">
        <f t="array" ref="B88">_xll.SNL.Clients.Office.Excel.Functions.SPG($A88, "IQ_DILUT_EPS_NORM", B$2)</f>
        <v>#PEND</v>
      </c>
      <c r="C88" s="10" t="str" cm="1">
        <f t="array" ref="C88">_xll.SNL.Clients.Office.Excel.Functions.SPG($A88, "IQ_DILUT_EPS_NORM", C$2)</f>
        <v>#PEND</v>
      </c>
      <c r="D88" s="10" t="str" cm="1">
        <f t="array" ref="D88">_xll.SNL.Clients.Office.Excel.Functions.SPG($A88, "IQ_DILUT_EPS_NORM", D$2)</f>
        <v>#PEND</v>
      </c>
      <c r="E88" s="10" t="str" cm="1">
        <f t="array" ref="E88">_xll.SNL.Clients.Office.Excel.Functions.SPG($A88, "IQ_DILUT_EPS_NORM", E$2)</f>
        <v>#PEND</v>
      </c>
      <c r="F88" s="10" t="str" cm="1">
        <f t="array" ref="F88">_xll.SNL.Clients.Office.Excel.Functions.SPG($A88, "IQ_DILUT_EPS_NORM", F$2)</f>
        <v>#PEND</v>
      </c>
      <c r="G88" s="10" t="str" cm="1">
        <f t="array" ref="G88">_xll.SNL.Clients.Office.Excel.Functions.SPG($A88, "IQ_DILUT_EPS_NORM", G$2)</f>
        <v>#PEND</v>
      </c>
      <c r="H88" s="10" t="str" cm="1">
        <f t="array" ref="H88">_xll.SNL.Clients.Office.Excel.Functions.SPG($A88, "IQ_DILUT_EPS_NORM", H$2)</f>
        <v>#PEND</v>
      </c>
      <c r="I88" s="10" t="str" cm="1">
        <f t="array" ref="I88">_xll.SNL.Clients.Office.Excel.Functions.SPG($A88, "IQ_DILUT_EPS_NORM", I$2)</f>
        <v>#PEND</v>
      </c>
      <c r="J88" s="10" t="str" cm="1">
        <f t="array" ref="J88">_xll.SNL.Clients.Office.Excel.Functions.SPG($A88, "IQ_DILUT_EPS_NORM", J$2)</f>
        <v>#PEND</v>
      </c>
      <c r="K88" s="10" t="str" cm="1">
        <f t="array" ref="K88">_xll.SNL.Clients.Office.Excel.Functions.SPG($A88, "IQ_DILUT_EPS_NORM", K$2)</f>
        <v>#PEND</v>
      </c>
      <c r="L88" s="10" t="str" cm="1">
        <f t="array" ref="L88">_xll.SNL.Clients.Office.Excel.Functions.SPG($A88, "IQ_DILUT_EPS_NORM", L$2)</f>
        <v>#PEND</v>
      </c>
      <c r="M88" s="10" t="str" cm="1">
        <f t="array" ref="M88">_xll.SNL.Clients.Office.Excel.Functions.SPG($A88, "IQ_DILUT_EPS_NORM", M$2)</f>
        <v>#PEND</v>
      </c>
      <c r="N88" s="10" t="str" cm="1">
        <f t="array" ref="N88">_xll.SNL.Clients.Office.Excel.Functions.SPG($A88, "IQ_DILUT_EPS_NORM", N$2)</f>
        <v>#PEND</v>
      </c>
      <c r="O88" s="10" t="str" cm="1">
        <f t="array" ref="O88">_xll.SNL.Clients.Office.Excel.Functions.SPG($A88, "IQ_DILUT_EPS_NORM", O$2)</f>
        <v>#PEND</v>
      </c>
      <c r="P88" s="10" t="str" cm="1">
        <f t="array" ref="P88">_xll.SNL.Clients.Office.Excel.Functions.SPG($A88, "IQ_DILUT_EPS_NORM", P$2)</f>
        <v>#PEND</v>
      </c>
      <c r="Q88" s="10" t="str" cm="1">
        <f t="array" ref="Q88">_xll.SNL.Clients.Office.Excel.Functions.SPG($A88, "IQ_DILUT_EPS_NORM", Q$2)</f>
        <v>#PEND</v>
      </c>
      <c r="R88" s="10" t="str" cm="1">
        <f t="array" ref="R88">_xll.SNL.Clients.Office.Excel.Functions.SPG($A88, "IQ_DILUT_EPS_NORM", R$2)</f>
        <v>#PEND</v>
      </c>
      <c r="S88" s="10" t="str" cm="1">
        <f t="array" ref="S88">_xll.SNL.Clients.Office.Excel.Functions.SPG($A88, "IQ_DILUT_EPS_NORM", S$2)</f>
        <v>#PEND</v>
      </c>
      <c r="T88" s="10" t="str" cm="1">
        <f t="array" ref="T88">_xll.SNL.Clients.Office.Excel.Functions.SPG($A88, "IQ_DILUT_EPS_NORM", T$2)</f>
        <v>#PEND</v>
      </c>
      <c r="U88" s="10" t="str" cm="1">
        <f t="array" ref="U88">_xll.SNL.Clients.Office.Excel.Functions.SPG($A88, "IQ_DILUT_EPS_NORM", U$2)</f>
        <v>#PEND</v>
      </c>
      <c r="V88" s="10" t="str" cm="1">
        <f t="array" ref="V88">_xll.SNL.Clients.Office.Excel.Functions.SPG($A88, "IQ_DILUT_EPS_NORM", V$2)</f>
        <v>#PEND</v>
      </c>
    </row>
    <row r="89" spans="1:22" x14ac:dyDescent="0.3">
      <c r="A89" t="s">
        <v>92</v>
      </c>
      <c r="B89" s="10" t="str" cm="1">
        <f t="array" ref="B89">_xll.SNL.Clients.Office.Excel.Functions.SPG($A89, "IQ_DILUT_EPS_NORM", B$2)</f>
        <v>#PEND</v>
      </c>
      <c r="C89" s="10" t="str" cm="1">
        <f t="array" ref="C89">_xll.SNL.Clients.Office.Excel.Functions.SPG($A89, "IQ_DILUT_EPS_NORM", C$2)</f>
        <v>#PEND</v>
      </c>
      <c r="D89" s="10" t="str" cm="1">
        <f t="array" ref="D89">_xll.SNL.Clients.Office.Excel.Functions.SPG($A89, "IQ_DILUT_EPS_NORM", D$2)</f>
        <v>#PEND</v>
      </c>
      <c r="E89" s="10" t="str" cm="1">
        <f t="array" ref="E89">_xll.SNL.Clients.Office.Excel.Functions.SPG($A89, "IQ_DILUT_EPS_NORM", E$2)</f>
        <v>#PEND</v>
      </c>
      <c r="F89" s="10" t="str" cm="1">
        <f t="array" ref="F89">_xll.SNL.Clients.Office.Excel.Functions.SPG($A89, "IQ_DILUT_EPS_NORM", F$2)</f>
        <v>#PEND</v>
      </c>
      <c r="G89" s="10" t="str" cm="1">
        <f t="array" ref="G89">_xll.SNL.Clients.Office.Excel.Functions.SPG($A89, "IQ_DILUT_EPS_NORM", G$2)</f>
        <v>#PEND</v>
      </c>
      <c r="H89" s="10" t="str" cm="1">
        <f t="array" ref="H89">_xll.SNL.Clients.Office.Excel.Functions.SPG($A89, "IQ_DILUT_EPS_NORM", H$2)</f>
        <v>#PEND</v>
      </c>
      <c r="I89" s="10" t="str" cm="1">
        <f t="array" ref="I89">_xll.SNL.Clients.Office.Excel.Functions.SPG($A89, "IQ_DILUT_EPS_NORM", I$2)</f>
        <v>#PEND</v>
      </c>
      <c r="J89" s="10" t="str" cm="1">
        <f t="array" ref="J89">_xll.SNL.Clients.Office.Excel.Functions.SPG($A89, "IQ_DILUT_EPS_NORM", J$2)</f>
        <v>#PEND</v>
      </c>
      <c r="K89" s="10" t="str" cm="1">
        <f t="array" ref="K89">_xll.SNL.Clients.Office.Excel.Functions.SPG($A89, "IQ_DILUT_EPS_NORM", K$2)</f>
        <v>#PEND</v>
      </c>
      <c r="L89" s="10" t="str" cm="1">
        <f t="array" ref="L89">_xll.SNL.Clients.Office.Excel.Functions.SPG($A89, "IQ_DILUT_EPS_NORM", L$2)</f>
        <v>#PEND</v>
      </c>
      <c r="M89" s="10" t="str" cm="1">
        <f t="array" ref="M89">_xll.SNL.Clients.Office.Excel.Functions.SPG($A89, "IQ_DILUT_EPS_NORM", M$2)</f>
        <v>#PEND</v>
      </c>
      <c r="N89" s="10" t="str" cm="1">
        <f t="array" ref="N89">_xll.SNL.Clients.Office.Excel.Functions.SPG($A89, "IQ_DILUT_EPS_NORM", N$2)</f>
        <v>#PEND</v>
      </c>
      <c r="O89" s="10" t="str" cm="1">
        <f t="array" ref="O89">_xll.SNL.Clients.Office.Excel.Functions.SPG($A89, "IQ_DILUT_EPS_NORM", O$2)</f>
        <v>#PEND</v>
      </c>
      <c r="P89" s="10" t="str" cm="1">
        <f t="array" ref="P89">_xll.SNL.Clients.Office.Excel.Functions.SPG($A89, "IQ_DILUT_EPS_NORM", P$2)</f>
        <v>#PEND</v>
      </c>
      <c r="Q89" s="10" t="str" cm="1">
        <f t="array" ref="Q89">_xll.SNL.Clients.Office.Excel.Functions.SPG($A89, "IQ_DILUT_EPS_NORM", Q$2)</f>
        <v>#PEND</v>
      </c>
      <c r="R89" s="10" t="str" cm="1">
        <f t="array" ref="R89">_xll.SNL.Clients.Office.Excel.Functions.SPG($A89, "IQ_DILUT_EPS_NORM", R$2)</f>
        <v>#PEND</v>
      </c>
      <c r="S89" s="10" t="str" cm="1">
        <f t="array" ref="S89">_xll.SNL.Clients.Office.Excel.Functions.SPG($A89, "IQ_DILUT_EPS_NORM", S$2)</f>
        <v>#PEND</v>
      </c>
      <c r="T89" s="10" t="str" cm="1">
        <f t="array" ref="T89">_xll.SNL.Clients.Office.Excel.Functions.SPG($A89, "IQ_DILUT_EPS_NORM", T$2)</f>
        <v>#PEND</v>
      </c>
      <c r="U89" s="10" t="str" cm="1">
        <f t="array" ref="U89">_xll.SNL.Clients.Office.Excel.Functions.SPG($A89, "IQ_DILUT_EPS_NORM", U$2)</f>
        <v>#PEND</v>
      </c>
      <c r="V89" s="10" t="str" cm="1">
        <f t="array" ref="V89">_xll.SNL.Clients.Office.Excel.Functions.SPG($A89, "IQ_DILUT_EPS_NORM", V$2)</f>
        <v>#PEND</v>
      </c>
    </row>
    <row r="90" spans="1:22" x14ac:dyDescent="0.3">
      <c r="A90" t="s">
        <v>93</v>
      </c>
      <c r="B90" s="10" t="str" cm="1">
        <f t="array" ref="B90">_xll.SNL.Clients.Office.Excel.Functions.SPG($A90, "IQ_DILUT_EPS_NORM", B$2)</f>
        <v>#PEND</v>
      </c>
      <c r="C90" s="10" t="str" cm="1">
        <f t="array" ref="C90">_xll.SNL.Clients.Office.Excel.Functions.SPG($A90, "IQ_DILUT_EPS_NORM", C$2)</f>
        <v>#PEND</v>
      </c>
      <c r="D90" s="10" t="str" cm="1">
        <f t="array" ref="D90">_xll.SNL.Clients.Office.Excel.Functions.SPG($A90, "IQ_DILUT_EPS_NORM", D$2)</f>
        <v>#PEND</v>
      </c>
      <c r="E90" s="10" t="str" cm="1">
        <f t="array" ref="E90">_xll.SNL.Clients.Office.Excel.Functions.SPG($A90, "IQ_DILUT_EPS_NORM", E$2)</f>
        <v>#PEND</v>
      </c>
      <c r="F90" s="10" t="str" cm="1">
        <f t="array" ref="F90">_xll.SNL.Clients.Office.Excel.Functions.SPG($A90, "IQ_DILUT_EPS_NORM", F$2)</f>
        <v>#PEND</v>
      </c>
      <c r="G90" s="10" t="str" cm="1">
        <f t="array" ref="G90">_xll.SNL.Clients.Office.Excel.Functions.SPG($A90, "IQ_DILUT_EPS_NORM", G$2)</f>
        <v>#PEND</v>
      </c>
      <c r="H90" s="10" t="str" cm="1">
        <f t="array" ref="H90">_xll.SNL.Clients.Office.Excel.Functions.SPG($A90, "IQ_DILUT_EPS_NORM", H$2)</f>
        <v>#PEND</v>
      </c>
      <c r="I90" s="10" t="str" cm="1">
        <f t="array" ref="I90">_xll.SNL.Clients.Office.Excel.Functions.SPG($A90, "IQ_DILUT_EPS_NORM", I$2)</f>
        <v>#PEND</v>
      </c>
      <c r="J90" s="10" t="str" cm="1">
        <f t="array" ref="J90">_xll.SNL.Clients.Office.Excel.Functions.SPG($A90, "IQ_DILUT_EPS_NORM", J$2)</f>
        <v>#PEND</v>
      </c>
      <c r="K90" s="10" t="str" cm="1">
        <f t="array" ref="K90">_xll.SNL.Clients.Office.Excel.Functions.SPG($A90, "IQ_DILUT_EPS_NORM", K$2)</f>
        <v>#PEND</v>
      </c>
      <c r="L90" s="10" t="str" cm="1">
        <f t="array" ref="L90">_xll.SNL.Clients.Office.Excel.Functions.SPG($A90, "IQ_DILUT_EPS_NORM", L$2)</f>
        <v>#PEND</v>
      </c>
      <c r="M90" s="10" t="str" cm="1">
        <f t="array" ref="M90">_xll.SNL.Clients.Office.Excel.Functions.SPG($A90, "IQ_DILUT_EPS_NORM", M$2)</f>
        <v>#PEND</v>
      </c>
      <c r="N90" s="10" t="str" cm="1">
        <f t="array" ref="N90">_xll.SNL.Clients.Office.Excel.Functions.SPG($A90, "IQ_DILUT_EPS_NORM", N$2)</f>
        <v>#PEND</v>
      </c>
      <c r="O90" s="10" t="str" cm="1">
        <f t="array" ref="O90">_xll.SNL.Clients.Office.Excel.Functions.SPG($A90, "IQ_DILUT_EPS_NORM", O$2)</f>
        <v>#PEND</v>
      </c>
      <c r="P90" s="10" t="str" cm="1">
        <f t="array" ref="P90">_xll.SNL.Clients.Office.Excel.Functions.SPG($A90, "IQ_DILUT_EPS_NORM", P$2)</f>
        <v>#PEND</v>
      </c>
      <c r="Q90" s="10" t="str" cm="1">
        <f t="array" ref="Q90">_xll.SNL.Clients.Office.Excel.Functions.SPG($A90, "IQ_DILUT_EPS_NORM", Q$2)</f>
        <v>#PEND</v>
      </c>
      <c r="R90" s="10" t="str" cm="1">
        <f t="array" ref="R90">_xll.SNL.Clients.Office.Excel.Functions.SPG($A90, "IQ_DILUT_EPS_NORM", R$2)</f>
        <v>#PEND</v>
      </c>
      <c r="S90" s="10" t="str" cm="1">
        <f t="array" ref="S90">_xll.SNL.Clients.Office.Excel.Functions.SPG($A90, "IQ_DILUT_EPS_NORM", S$2)</f>
        <v>#PEND</v>
      </c>
      <c r="T90" s="10" t="str" cm="1">
        <f t="array" ref="T90">_xll.SNL.Clients.Office.Excel.Functions.SPG($A90, "IQ_DILUT_EPS_NORM", T$2)</f>
        <v>#PEND</v>
      </c>
      <c r="U90" s="10" t="str" cm="1">
        <f t="array" ref="U90">_xll.SNL.Clients.Office.Excel.Functions.SPG($A90, "IQ_DILUT_EPS_NORM", U$2)</f>
        <v>#PEND</v>
      </c>
      <c r="V90" s="10" t="str" cm="1">
        <f t="array" ref="V90">_xll.SNL.Clients.Office.Excel.Functions.SPG($A90, "IQ_DILUT_EPS_NORM", V$2)</f>
        <v>#PEND</v>
      </c>
    </row>
    <row r="91" spans="1:22" x14ac:dyDescent="0.3">
      <c r="A91" t="s">
        <v>94</v>
      </c>
      <c r="B91" s="10" t="str" cm="1">
        <f t="array" ref="B91">_xll.SNL.Clients.Office.Excel.Functions.SPG($A91, "IQ_DILUT_EPS_NORM", B$2)</f>
        <v>#PEND</v>
      </c>
      <c r="C91" s="10" t="str" cm="1">
        <f t="array" ref="C91">_xll.SNL.Clients.Office.Excel.Functions.SPG($A91, "IQ_DILUT_EPS_NORM", C$2)</f>
        <v>#PEND</v>
      </c>
      <c r="D91" s="10" t="str" cm="1">
        <f t="array" ref="D91">_xll.SNL.Clients.Office.Excel.Functions.SPG($A91, "IQ_DILUT_EPS_NORM", D$2)</f>
        <v>#PEND</v>
      </c>
      <c r="E91" s="10" t="str" cm="1">
        <f t="array" ref="E91">_xll.SNL.Clients.Office.Excel.Functions.SPG($A91, "IQ_DILUT_EPS_NORM", E$2)</f>
        <v>#PEND</v>
      </c>
      <c r="F91" s="10" t="str" cm="1">
        <f t="array" ref="F91">_xll.SNL.Clients.Office.Excel.Functions.SPG($A91, "IQ_DILUT_EPS_NORM", F$2)</f>
        <v>#PEND</v>
      </c>
      <c r="G91" s="10" t="str" cm="1">
        <f t="array" ref="G91">_xll.SNL.Clients.Office.Excel.Functions.SPG($A91, "IQ_DILUT_EPS_NORM", G$2)</f>
        <v>#PEND</v>
      </c>
      <c r="H91" s="10" t="str" cm="1">
        <f t="array" ref="H91">_xll.SNL.Clients.Office.Excel.Functions.SPG($A91, "IQ_DILUT_EPS_NORM", H$2)</f>
        <v>#PEND</v>
      </c>
      <c r="I91" s="10" t="str" cm="1">
        <f t="array" ref="I91">_xll.SNL.Clients.Office.Excel.Functions.SPG($A91, "IQ_DILUT_EPS_NORM", I$2)</f>
        <v>#PEND</v>
      </c>
      <c r="J91" s="10" t="str" cm="1">
        <f t="array" ref="J91">_xll.SNL.Clients.Office.Excel.Functions.SPG($A91, "IQ_DILUT_EPS_NORM", J$2)</f>
        <v>#PEND</v>
      </c>
      <c r="K91" s="10" t="str" cm="1">
        <f t="array" ref="K91">_xll.SNL.Clients.Office.Excel.Functions.SPG($A91, "IQ_DILUT_EPS_NORM", K$2)</f>
        <v>#PEND</v>
      </c>
      <c r="L91" s="10" t="str" cm="1">
        <f t="array" ref="L91">_xll.SNL.Clients.Office.Excel.Functions.SPG($A91, "IQ_DILUT_EPS_NORM", L$2)</f>
        <v>#PEND</v>
      </c>
      <c r="M91" s="10" t="str" cm="1">
        <f t="array" ref="M91">_xll.SNL.Clients.Office.Excel.Functions.SPG($A91, "IQ_DILUT_EPS_NORM", M$2)</f>
        <v>#PEND</v>
      </c>
      <c r="N91" s="10" t="str" cm="1">
        <f t="array" ref="N91">_xll.SNL.Clients.Office.Excel.Functions.SPG($A91, "IQ_DILUT_EPS_NORM", N$2)</f>
        <v>#PEND</v>
      </c>
      <c r="O91" s="10" t="str" cm="1">
        <f t="array" ref="O91">_xll.SNL.Clients.Office.Excel.Functions.SPG($A91, "IQ_DILUT_EPS_NORM", O$2)</f>
        <v>#PEND</v>
      </c>
      <c r="P91" s="10" t="str" cm="1">
        <f t="array" ref="P91">_xll.SNL.Clients.Office.Excel.Functions.SPG($A91, "IQ_DILUT_EPS_NORM", P$2)</f>
        <v>#PEND</v>
      </c>
      <c r="Q91" s="10" t="str" cm="1">
        <f t="array" ref="Q91">_xll.SNL.Clients.Office.Excel.Functions.SPG($A91, "IQ_DILUT_EPS_NORM", Q$2)</f>
        <v>#PEND</v>
      </c>
      <c r="R91" s="10" t="str" cm="1">
        <f t="array" ref="R91">_xll.SNL.Clients.Office.Excel.Functions.SPG($A91, "IQ_DILUT_EPS_NORM", R$2)</f>
        <v>#PEND</v>
      </c>
      <c r="S91" s="10" t="str" cm="1">
        <f t="array" ref="S91">_xll.SNL.Clients.Office.Excel.Functions.SPG($A91, "IQ_DILUT_EPS_NORM", S$2)</f>
        <v>#PEND</v>
      </c>
      <c r="T91" s="10" t="str" cm="1">
        <f t="array" ref="T91">_xll.SNL.Clients.Office.Excel.Functions.SPG($A91, "IQ_DILUT_EPS_NORM", T$2)</f>
        <v>#PEND</v>
      </c>
      <c r="U91" s="10" t="str" cm="1">
        <f t="array" ref="U91">_xll.SNL.Clients.Office.Excel.Functions.SPG($A91, "IQ_DILUT_EPS_NORM", U$2)</f>
        <v>#PEND</v>
      </c>
      <c r="V91" s="10" t="str" cm="1">
        <f t="array" ref="V91">_xll.SNL.Clients.Office.Excel.Functions.SPG($A91, "IQ_DILUT_EPS_NORM", V$2)</f>
        <v>#PEND</v>
      </c>
    </row>
    <row r="92" spans="1:22" x14ac:dyDescent="0.3">
      <c r="A92" t="s">
        <v>95</v>
      </c>
      <c r="B92" s="10" t="str" cm="1">
        <f t="array" ref="B92">_xll.SNL.Clients.Office.Excel.Functions.SPG($A92, "IQ_DILUT_EPS_NORM", B$2)</f>
        <v>#PEND</v>
      </c>
      <c r="C92" s="10" t="str" cm="1">
        <f t="array" ref="C92">_xll.SNL.Clients.Office.Excel.Functions.SPG($A92, "IQ_DILUT_EPS_NORM", C$2)</f>
        <v>#PEND</v>
      </c>
      <c r="D92" s="10" t="str" cm="1">
        <f t="array" ref="D92">_xll.SNL.Clients.Office.Excel.Functions.SPG($A92, "IQ_DILUT_EPS_NORM", D$2)</f>
        <v>#PEND</v>
      </c>
      <c r="E92" s="10" t="str" cm="1">
        <f t="array" ref="E92">_xll.SNL.Clients.Office.Excel.Functions.SPG($A92, "IQ_DILUT_EPS_NORM", E$2)</f>
        <v>#PEND</v>
      </c>
      <c r="F92" s="10" t="str" cm="1">
        <f t="array" ref="F92">_xll.SNL.Clients.Office.Excel.Functions.SPG($A92, "IQ_DILUT_EPS_NORM", F$2)</f>
        <v>#PEND</v>
      </c>
      <c r="G92" s="10" t="str" cm="1">
        <f t="array" ref="G92">_xll.SNL.Clients.Office.Excel.Functions.SPG($A92, "IQ_DILUT_EPS_NORM", G$2)</f>
        <v>#PEND</v>
      </c>
      <c r="H92" s="10" t="str" cm="1">
        <f t="array" ref="H92">_xll.SNL.Clients.Office.Excel.Functions.SPG($A92, "IQ_DILUT_EPS_NORM", H$2)</f>
        <v>#PEND</v>
      </c>
      <c r="I92" s="10" t="str" cm="1">
        <f t="array" ref="I92">_xll.SNL.Clients.Office.Excel.Functions.SPG($A92, "IQ_DILUT_EPS_NORM", I$2)</f>
        <v>#PEND</v>
      </c>
      <c r="J92" s="10" t="str" cm="1">
        <f t="array" ref="J92">_xll.SNL.Clients.Office.Excel.Functions.SPG($A92, "IQ_DILUT_EPS_NORM", J$2)</f>
        <v>#PEND</v>
      </c>
      <c r="K92" s="10" t="str" cm="1">
        <f t="array" ref="K92">_xll.SNL.Clients.Office.Excel.Functions.SPG($A92, "IQ_DILUT_EPS_NORM", K$2)</f>
        <v>#PEND</v>
      </c>
      <c r="L92" s="10" t="str" cm="1">
        <f t="array" ref="L92">_xll.SNL.Clients.Office.Excel.Functions.SPG($A92, "IQ_DILUT_EPS_NORM", L$2)</f>
        <v>#PEND</v>
      </c>
      <c r="M92" s="10" t="str" cm="1">
        <f t="array" ref="M92">_xll.SNL.Clients.Office.Excel.Functions.SPG($A92, "IQ_DILUT_EPS_NORM", M$2)</f>
        <v>#PEND</v>
      </c>
      <c r="N92" s="10" t="str" cm="1">
        <f t="array" ref="N92">_xll.SNL.Clients.Office.Excel.Functions.SPG($A92, "IQ_DILUT_EPS_NORM", N$2)</f>
        <v>#PEND</v>
      </c>
      <c r="O92" s="10" t="str" cm="1">
        <f t="array" ref="O92">_xll.SNL.Clients.Office.Excel.Functions.SPG($A92, "IQ_DILUT_EPS_NORM", O$2)</f>
        <v>#PEND</v>
      </c>
      <c r="P92" s="10" t="str" cm="1">
        <f t="array" ref="P92">_xll.SNL.Clients.Office.Excel.Functions.SPG($A92, "IQ_DILUT_EPS_NORM", P$2)</f>
        <v>#PEND</v>
      </c>
      <c r="Q92" s="10" t="str" cm="1">
        <f t="array" ref="Q92">_xll.SNL.Clients.Office.Excel.Functions.SPG($A92, "IQ_DILUT_EPS_NORM", Q$2)</f>
        <v>#PEND</v>
      </c>
      <c r="R92" s="10" t="str" cm="1">
        <f t="array" ref="R92">_xll.SNL.Clients.Office.Excel.Functions.SPG($A92, "IQ_DILUT_EPS_NORM", R$2)</f>
        <v>#PEND</v>
      </c>
      <c r="S92" s="10" t="str" cm="1">
        <f t="array" ref="S92">_xll.SNL.Clients.Office.Excel.Functions.SPG($A92, "IQ_DILUT_EPS_NORM", S$2)</f>
        <v>#PEND</v>
      </c>
      <c r="T92" s="10" t="str" cm="1">
        <f t="array" ref="T92">_xll.SNL.Clients.Office.Excel.Functions.SPG($A92, "IQ_DILUT_EPS_NORM", T$2)</f>
        <v>#PEND</v>
      </c>
      <c r="U92" s="10" t="str" cm="1">
        <f t="array" ref="U92">_xll.SNL.Clients.Office.Excel.Functions.SPG($A92, "IQ_DILUT_EPS_NORM", U$2)</f>
        <v>#PEND</v>
      </c>
      <c r="V92" s="10" t="str" cm="1">
        <f t="array" ref="V92">_xll.SNL.Clients.Office.Excel.Functions.SPG($A92, "IQ_DILUT_EPS_NORM", V$2)</f>
        <v>#PEND</v>
      </c>
    </row>
    <row r="93" spans="1:22" x14ac:dyDescent="0.3">
      <c r="A93" t="s">
        <v>96</v>
      </c>
      <c r="B93" s="10" t="str" cm="1">
        <f t="array" ref="B93">_xll.SNL.Clients.Office.Excel.Functions.SPG($A93, "IQ_DILUT_EPS_NORM", B$2)</f>
        <v>#PEND</v>
      </c>
      <c r="C93" s="10" t="str" cm="1">
        <f t="array" ref="C93">_xll.SNL.Clients.Office.Excel.Functions.SPG($A93, "IQ_DILUT_EPS_NORM", C$2)</f>
        <v>#PEND</v>
      </c>
      <c r="D93" s="10" t="str" cm="1">
        <f t="array" ref="D93">_xll.SNL.Clients.Office.Excel.Functions.SPG($A93, "IQ_DILUT_EPS_NORM", D$2)</f>
        <v>#PEND</v>
      </c>
      <c r="E93" s="10" t="str" cm="1">
        <f t="array" ref="E93">_xll.SNL.Clients.Office.Excel.Functions.SPG($A93, "IQ_DILUT_EPS_NORM", E$2)</f>
        <v>#PEND</v>
      </c>
      <c r="F93" s="10" t="str" cm="1">
        <f t="array" ref="F93">_xll.SNL.Clients.Office.Excel.Functions.SPG($A93, "IQ_DILUT_EPS_NORM", F$2)</f>
        <v>#PEND</v>
      </c>
      <c r="G93" s="10" t="str" cm="1">
        <f t="array" ref="G93">_xll.SNL.Clients.Office.Excel.Functions.SPG($A93, "IQ_DILUT_EPS_NORM", G$2)</f>
        <v>#PEND</v>
      </c>
      <c r="H93" s="10" t="str" cm="1">
        <f t="array" ref="H93">_xll.SNL.Clients.Office.Excel.Functions.SPG($A93, "IQ_DILUT_EPS_NORM", H$2)</f>
        <v>#PEND</v>
      </c>
      <c r="I93" s="10" t="str" cm="1">
        <f t="array" ref="I93">_xll.SNL.Clients.Office.Excel.Functions.SPG($A93, "IQ_DILUT_EPS_NORM", I$2)</f>
        <v>#PEND</v>
      </c>
      <c r="J93" s="10" t="str" cm="1">
        <f t="array" ref="J93">_xll.SNL.Clients.Office.Excel.Functions.SPG($A93, "IQ_DILUT_EPS_NORM", J$2)</f>
        <v>#PEND</v>
      </c>
      <c r="K93" s="10" t="str" cm="1">
        <f t="array" ref="K93">_xll.SNL.Clients.Office.Excel.Functions.SPG($A93, "IQ_DILUT_EPS_NORM", K$2)</f>
        <v>#PEND</v>
      </c>
      <c r="L93" s="10" t="str" cm="1">
        <f t="array" ref="L93">_xll.SNL.Clients.Office.Excel.Functions.SPG($A93, "IQ_DILUT_EPS_NORM", L$2)</f>
        <v>#PEND</v>
      </c>
      <c r="M93" s="10" t="str" cm="1">
        <f t="array" ref="M93">_xll.SNL.Clients.Office.Excel.Functions.SPG($A93, "IQ_DILUT_EPS_NORM", M$2)</f>
        <v>#PEND</v>
      </c>
      <c r="N93" s="10" t="str" cm="1">
        <f t="array" ref="N93">_xll.SNL.Clients.Office.Excel.Functions.SPG($A93, "IQ_DILUT_EPS_NORM", N$2)</f>
        <v>#PEND</v>
      </c>
      <c r="O93" s="10" t="str" cm="1">
        <f t="array" ref="O93">_xll.SNL.Clients.Office.Excel.Functions.SPG($A93, "IQ_DILUT_EPS_NORM", O$2)</f>
        <v>#PEND</v>
      </c>
      <c r="P93" s="10" t="str" cm="1">
        <f t="array" ref="P93">_xll.SNL.Clients.Office.Excel.Functions.SPG($A93, "IQ_DILUT_EPS_NORM", P$2)</f>
        <v>#PEND</v>
      </c>
      <c r="Q93" s="10" t="str" cm="1">
        <f t="array" ref="Q93">_xll.SNL.Clients.Office.Excel.Functions.SPG($A93, "IQ_DILUT_EPS_NORM", Q$2)</f>
        <v>#PEND</v>
      </c>
      <c r="R93" s="10" t="str" cm="1">
        <f t="array" ref="R93">_xll.SNL.Clients.Office.Excel.Functions.SPG($A93, "IQ_DILUT_EPS_NORM", R$2)</f>
        <v>#PEND</v>
      </c>
      <c r="S93" s="10" t="str" cm="1">
        <f t="array" ref="S93">_xll.SNL.Clients.Office.Excel.Functions.SPG($A93, "IQ_DILUT_EPS_NORM", S$2)</f>
        <v>#PEND</v>
      </c>
      <c r="T93" s="10" t="str" cm="1">
        <f t="array" ref="T93">_xll.SNL.Clients.Office.Excel.Functions.SPG($A93, "IQ_DILUT_EPS_NORM", T$2)</f>
        <v>#PEND</v>
      </c>
      <c r="U93" s="10" t="str" cm="1">
        <f t="array" ref="U93">_xll.SNL.Clients.Office.Excel.Functions.SPG($A93, "IQ_DILUT_EPS_NORM", U$2)</f>
        <v>#PEND</v>
      </c>
      <c r="V93" s="10" t="str" cm="1">
        <f t="array" ref="V93">_xll.SNL.Clients.Office.Excel.Functions.SPG($A93, "IQ_DILUT_EPS_NORM", V$2)</f>
        <v>#PEND</v>
      </c>
    </row>
    <row r="94" spans="1:22" x14ac:dyDescent="0.3">
      <c r="A94" t="s">
        <v>97</v>
      </c>
      <c r="B94" s="10" t="str" cm="1">
        <f t="array" ref="B94">_xll.SNL.Clients.Office.Excel.Functions.SPG($A94, "IQ_DILUT_EPS_NORM", B$2)</f>
        <v>#PEND</v>
      </c>
      <c r="C94" s="10" t="str" cm="1">
        <f t="array" ref="C94">_xll.SNL.Clients.Office.Excel.Functions.SPG($A94, "IQ_DILUT_EPS_NORM", C$2)</f>
        <v>#PEND</v>
      </c>
      <c r="D94" s="10" t="str" cm="1">
        <f t="array" ref="D94">_xll.SNL.Clients.Office.Excel.Functions.SPG($A94, "IQ_DILUT_EPS_NORM", D$2)</f>
        <v>#PEND</v>
      </c>
      <c r="E94" s="10" t="str" cm="1">
        <f t="array" ref="E94">_xll.SNL.Clients.Office.Excel.Functions.SPG($A94, "IQ_DILUT_EPS_NORM", E$2)</f>
        <v>#PEND</v>
      </c>
      <c r="F94" s="10" t="str" cm="1">
        <f t="array" ref="F94">_xll.SNL.Clients.Office.Excel.Functions.SPG($A94, "IQ_DILUT_EPS_NORM", F$2)</f>
        <v>#PEND</v>
      </c>
      <c r="G94" s="10" t="str" cm="1">
        <f t="array" ref="G94">_xll.SNL.Clients.Office.Excel.Functions.SPG($A94, "IQ_DILUT_EPS_NORM", G$2)</f>
        <v>#PEND</v>
      </c>
      <c r="H94" s="10" t="str" cm="1">
        <f t="array" ref="H94">_xll.SNL.Clients.Office.Excel.Functions.SPG($A94, "IQ_DILUT_EPS_NORM", H$2)</f>
        <v>#PEND</v>
      </c>
      <c r="I94" s="10" t="str" cm="1">
        <f t="array" ref="I94">_xll.SNL.Clients.Office.Excel.Functions.SPG($A94, "IQ_DILUT_EPS_NORM", I$2)</f>
        <v>#PEND</v>
      </c>
      <c r="J94" s="10" t="str" cm="1">
        <f t="array" ref="J94">_xll.SNL.Clients.Office.Excel.Functions.SPG($A94, "IQ_DILUT_EPS_NORM", J$2)</f>
        <v>#PEND</v>
      </c>
      <c r="K94" s="10" t="str" cm="1">
        <f t="array" ref="K94">_xll.SNL.Clients.Office.Excel.Functions.SPG($A94, "IQ_DILUT_EPS_NORM", K$2)</f>
        <v>#PEND</v>
      </c>
      <c r="L94" s="10" t="str" cm="1">
        <f t="array" ref="L94">_xll.SNL.Clients.Office.Excel.Functions.SPG($A94, "IQ_DILUT_EPS_NORM", L$2)</f>
        <v>#PEND</v>
      </c>
      <c r="M94" s="10" t="str" cm="1">
        <f t="array" ref="M94">_xll.SNL.Clients.Office.Excel.Functions.SPG($A94, "IQ_DILUT_EPS_NORM", M$2)</f>
        <v>#PEND</v>
      </c>
      <c r="N94" s="10" t="str" cm="1">
        <f t="array" ref="N94">_xll.SNL.Clients.Office.Excel.Functions.SPG($A94, "IQ_DILUT_EPS_NORM", N$2)</f>
        <v>#PEND</v>
      </c>
      <c r="O94" s="10" t="str" cm="1">
        <f t="array" ref="O94">_xll.SNL.Clients.Office.Excel.Functions.SPG($A94, "IQ_DILUT_EPS_NORM", O$2)</f>
        <v>#PEND</v>
      </c>
      <c r="P94" s="10" t="str" cm="1">
        <f t="array" ref="P94">_xll.SNL.Clients.Office.Excel.Functions.SPG($A94, "IQ_DILUT_EPS_NORM", P$2)</f>
        <v>#PEND</v>
      </c>
      <c r="Q94" s="10" t="str" cm="1">
        <f t="array" ref="Q94">_xll.SNL.Clients.Office.Excel.Functions.SPG($A94, "IQ_DILUT_EPS_NORM", Q$2)</f>
        <v>#PEND</v>
      </c>
      <c r="R94" s="10" t="str" cm="1">
        <f t="array" ref="R94">_xll.SNL.Clients.Office.Excel.Functions.SPG($A94, "IQ_DILUT_EPS_NORM", R$2)</f>
        <v>#PEND</v>
      </c>
      <c r="S94" s="10" t="str" cm="1">
        <f t="array" ref="S94">_xll.SNL.Clients.Office.Excel.Functions.SPG($A94, "IQ_DILUT_EPS_NORM", S$2)</f>
        <v>#PEND</v>
      </c>
      <c r="T94" s="10" t="str" cm="1">
        <f t="array" ref="T94">_xll.SNL.Clients.Office.Excel.Functions.SPG($A94, "IQ_DILUT_EPS_NORM", T$2)</f>
        <v>#PEND</v>
      </c>
      <c r="U94" s="10" t="str" cm="1">
        <f t="array" ref="U94">_xll.SNL.Clients.Office.Excel.Functions.SPG($A94, "IQ_DILUT_EPS_NORM", U$2)</f>
        <v>#PEND</v>
      </c>
      <c r="V94" s="10" t="str" cm="1">
        <f t="array" ref="V94">_xll.SNL.Clients.Office.Excel.Functions.SPG($A94, "IQ_DILUT_EPS_NORM", V$2)</f>
        <v>#PEND</v>
      </c>
    </row>
    <row r="95" spans="1:22" x14ac:dyDescent="0.3">
      <c r="A95" t="s">
        <v>98</v>
      </c>
      <c r="B95" s="10" t="str" cm="1">
        <f t="array" ref="B95">_xll.SNL.Clients.Office.Excel.Functions.SPG($A95, "IQ_DILUT_EPS_NORM", B$2)</f>
        <v>#PEND</v>
      </c>
      <c r="C95" s="10" t="str" cm="1">
        <f t="array" ref="C95">_xll.SNL.Clients.Office.Excel.Functions.SPG($A95, "IQ_DILUT_EPS_NORM", C$2)</f>
        <v>#PEND</v>
      </c>
      <c r="D95" s="10" t="str" cm="1">
        <f t="array" ref="D95">_xll.SNL.Clients.Office.Excel.Functions.SPG($A95, "IQ_DILUT_EPS_NORM", D$2)</f>
        <v>#PEND</v>
      </c>
      <c r="E95" s="10" t="str" cm="1">
        <f t="array" ref="E95">_xll.SNL.Clients.Office.Excel.Functions.SPG($A95, "IQ_DILUT_EPS_NORM", E$2)</f>
        <v>#PEND</v>
      </c>
      <c r="F95" s="10" t="str" cm="1">
        <f t="array" ref="F95">_xll.SNL.Clients.Office.Excel.Functions.SPG($A95, "IQ_DILUT_EPS_NORM", F$2)</f>
        <v>#PEND</v>
      </c>
      <c r="G95" s="10" t="str" cm="1">
        <f t="array" ref="G95">_xll.SNL.Clients.Office.Excel.Functions.SPG($A95, "IQ_DILUT_EPS_NORM", G$2)</f>
        <v>#PEND</v>
      </c>
      <c r="H95" s="10" t="str" cm="1">
        <f t="array" ref="H95">_xll.SNL.Clients.Office.Excel.Functions.SPG($A95, "IQ_DILUT_EPS_NORM", H$2)</f>
        <v>#PEND</v>
      </c>
      <c r="I95" s="10" t="str" cm="1">
        <f t="array" ref="I95">_xll.SNL.Clients.Office.Excel.Functions.SPG($A95, "IQ_DILUT_EPS_NORM", I$2)</f>
        <v>#PEND</v>
      </c>
      <c r="J95" s="10" t="str" cm="1">
        <f t="array" ref="J95">_xll.SNL.Clients.Office.Excel.Functions.SPG($A95, "IQ_DILUT_EPS_NORM", J$2)</f>
        <v>#PEND</v>
      </c>
      <c r="K95" s="10" t="str" cm="1">
        <f t="array" ref="K95">_xll.SNL.Clients.Office.Excel.Functions.SPG($A95, "IQ_DILUT_EPS_NORM", K$2)</f>
        <v>#PEND</v>
      </c>
      <c r="L95" s="10" t="str" cm="1">
        <f t="array" ref="L95">_xll.SNL.Clients.Office.Excel.Functions.SPG($A95, "IQ_DILUT_EPS_NORM", L$2)</f>
        <v>#PEND</v>
      </c>
      <c r="M95" s="10" t="str" cm="1">
        <f t="array" ref="M95">_xll.SNL.Clients.Office.Excel.Functions.SPG($A95, "IQ_DILUT_EPS_NORM", M$2)</f>
        <v>#PEND</v>
      </c>
      <c r="N95" s="10" t="str" cm="1">
        <f t="array" ref="N95">_xll.SNL.Clients.Office.Excel.Functions.SPG($A95, "IQ_DILUT_EPS_NORM", N$2)</f>
        <v>#PEND</v>
      </c>
      <c r="O95" s="10" t="str" cm="1">
        <f t="array" ref="O95">_xll.SNL.Clients.Office.Excel.Functions.SPG($A95, "IQ_DILUT_EPS_NORM", O$2)</f>
        <v>#PEND</v>
      </c>
      <c r="P95" s="10" t="str" cm="1">
        <f t="array" ref="P95">_xll.SNL.Clients.Office.Excel.Functions.SPG($A95, "IQ_DILUT_EPS_NORM", P$2)</f>
        <v>#PEND</v>
      </c>
      <c r="Q95" s="10" t="str" cm="1">
        <f t="array" ref="Q95">_xll.SNL.Clients.Office.Excel.Functions.SPG($A95, "IQ_DILUT_EPS_NORM", Q$2)</f>
        <v>#PEND</v>
      </c>
      <c r="R95" s="10" t="str" cm="1">
        <f t="array" ref="R95">_xll.SNL.Clients.Office.Excel.Functions.SPG($A95, "IQ_DILUT_EPS_NORM", R$2)</f>
        <v>#PEND</v>
      </c>
      <c r="S95" s="10" t="str" cm="1">
        <f t="array" ref="S95">_xll.SNL.Clients.Office.Excel.Functions.SPG($A95, "IQ_DILUT_EPS_NORM", S$2)</f>
        <v>#PEND</v>
      </c>
      <c r="T95" s="10" t="str" cm="1">
        <f t="array" ref="T95">_xll.SNL.Clients.Office.Excel.Functions.SPG($A95, "IQ_DILUT_EPS_NORM", T$2)</f>
        <v>#PEND</v>
      </c>
      <c r="U95" s="10" t="str" cm="1">
        <f t="array" ref="U95">_xll.SNL.Clients.Office.Excel.Functions.SPG($A95, "IQ_DILUT_EPS_NORM", U$2)</f>
        <v>#PEND</v>
      </c>
      <c r="V95" s="10" t="str" cm="1">
        <f t="array" ref="V95">_xll.SNL.Clients.Office.Excel.Functions.SPG($A95, "IQ_DILUT_EPS_NORM", V$2)</f>
        <v>#PEND</v>
      </c>
    </row>
    <row r="96" spans="1:22" x14ac:dyDescent="0.3">
      <c r="A96" t="s">
        <v>99</v>
      </c>
      <c r="B96" s="10" t="str" cm="1">
        <f t="array" ref="B96">_xll.SNL.Clients.Office.Excel.Functions.SPG($A96, "IQ_DILUT_EPS_NORM", B$2)</f>
        <v>#PEND</v>
      </c>
      <c r="C96" s="10" t="str" cm="1">
        <f t="array" ref="C96">_xll.SNL.Clients.Office.Excel.Functions.SPG($A96, "IQ_DILUT_EPS_NORM", C$2)</f>
        <v>#PEND</v>
      </c>
      <c r="D96" s="10" t="str" cm="1">
        <f t="array" ref="D96">_xll.SNL.Clients.Office.Excel.Functions.SPG($A96, "IQ_DILUT_EPS_NORM", D$2)</f>
        <v>#PEND</v>
      </c>
      <c r="E96" s="10" t="str" cm="1">
        <f t="array" ref="E96">_xll.SNL.Clients.Office.Excel.Functions.SPG($A96, "IQ_DILUT_EPS_NORM", E$2)</f>
        <v>#PEND</v>
      </c>
      <c r="F96" s="10" t="str" cm="1">
        <f t="array" ref="F96">_xll.SNL.Clients.Office.Excel.Functions.SPG($A96, "IQ_DILUT_EPS_NORM", F$2)</f>
        <v>#PEND</v>
      </c>
      <c r="G96" s="10" t="str" cm="1">
        <f t="array" ref="G96">_xll.SNL.Clients.Office.Excel.Functions.SPG($A96, "IQ_DILUT_EPS_NORM", G$2)</f>
        <v>#PEND</v>
      </c>
      <c r="H96" s="10" t="str" cm="1">
        <f t="array" ref="H96">_xll.SNL.Clients.Office.Excel.Functions.SPG($A96, "IQ_DILUT_EPS_NORM", H$2)</f>
        <v>#PEND</v>
      </c>
      <c r="I96" s="10" t="str" cm="1">
        <f t="array" ref="I96">_xll.SNL.Clients.Office.Excel.Functions.SPG($A96, "IQ_DILUT_EPS_NORM", I$2)</f>
        <v>#PEND</v>
      </c>
      <c r="J96" s="10" t="str" cm="1">
        <f t="array" ref="J96">_xll.SNL.Clients.Office.Excel.Functions.SPG($A96, "IQ_DILUT_EPS_NORM", J$2)</f>
        <v>#PEND</v>
      </c>
      <c r="K96" s="10" t="str" cm="1">
        <f t="array" ref="K96">_xll.SNL.Clients.Office.Excel.Functions.SPG($A96, "IQ_DILUT_EPS_NORM", K$2)</f>
        <v>#PEND</v>
      </c>
      <c r="L96" s="10" t="str" cm="1">
        <f t="array" ref="L96">_xll.SNL.Clients.Office.Excel.Functions.SPG($A96, "IQ_DILUT_EPS_NORM", L$2)</f>
        <v>#PEND</v>
      </c>
      <c r="M96" s="10" t="str" cm="1">
        <f t="array" ref="M96">_xll.SNL.Clients.Office.Excel.Functions.SPG($A96, "IQ_DILUT_EPS_NORM", M$2)</f>
        <v>#PEND</v>
      </c>
      <c r="N96" s="10" t="str" cm="1">
        <f t="array" ref="N96">_xll.SNL.Clients.Office.Excel.Functions.SPG($A96, "IQ_DILUT_EPS_NORM", N$2)</f>
        <v>#PEND</v>
      </c>
      <c r="O96" s="10" t="str" cm="1">
        <f t="array" ref="O96">_xll.SNL.Clients.Office.Excel.Functions.SPG($A96, "IQ_DILUT_EPS_NORM", O$2)</f>
        <v>#PEND</v>
      </c>
      <c r="P96" s="10" t="str" cm="1">
        <f t="array" ref="P96">_xll.SNL.Clients.Office.Excel.Functions.SPG($A96, "IQ_DILUT_EPS_NORM", P$2)</f>
        <v>#PEND</v>
      </c>
      <c r="Q96" s="10" t="str" cm="1">
        <f t="array" ref="Q96">_xll.SNL.Clients.Office.Excel.Functions.SPG($A96, "IQ_DILUT_EPS_NORM", Q$2)</f>
        <v>#PEND</v>
      </c>
      <c r="R96" s="10" t="str" cm="1">
        <f t="array" ref="R96">_xll.SNL.Clients.Office.Excel.Functions.SPG($A96, "IQ_DILUT_EPS_NORM", R$2)</f>
        <v>#PEND</v>
      </c>
      <c r="S96" s="10" t="str" cm="1">
        <f t="array" ref="S96">_xll.SNL.Clients.Office.Excel.Functions.SPG($A96, "IQ_DILUT_EPS_NORM", S$2)</f>
        <v>#PEND</v>
      </c>
      <c r="T96" s="10" t="str" cm="1">
        <f t="array" ref="T96">_xll.SNL.Clients.Office.Excel.Functions.SPG($A96, "IQ_DILUT_EPS_NORM", T$2)</f>
        <v>#PEND</v>
      </c>
      <c r="U96" s="10" t="str" cm="1">
        <f t="array" ref="U96">_xll.SNL.Clients.Office.Excel.Functions.SPG($A96, "IQ_DILUT_EPS_NORM", U$2)</f>
        <v>#PEND</v>
      </c>
      <c r="V96" s="10" t="str" cm="1">
        <f t="array" ref="V96">_xll.SNL.Clients.Office.Excel.Functions.SPG($A96, "IQ_DILUT_EPS_NORM", V$2)</f>
        <v>#PEND</v>
      </c>
    </row>
    <row r="97" spans="1:22" x14ac:dyDescent="0.3">
      <c r="A97" t="s">
        <v>100</v>
      </c>
      <c r="B97" s="10" t="str" cm="1">
        <f t="array" ref="B97">_xll.SNL.Clients.Office.Excel.Functions.SPG($A97, "IQ_DILUT_EPS_NORM", B$2)</f>
        <v>#PEND</v>
      </c>
      <c r="C97" s="10" t="str" cm="1">
        <f t="array" ref="C97">_xll.SNL.Clients.Office.Excel.Functions.SPG($A97, "IQ_DILUT_EPS_NORM", C$2)</f>
        <v>#PEND</v>
      </c>
      <c r="D97" s="10" t="str" cm="1">
        <f t="array" ref="D97">_xll.SNL.Clients.Office.Excel.Functions.SPG($A97, "IQ_DILUT_EPS_NORM", D$2)</f>
        <v>#PEND</v>
      </c>
      <c r="E97" s="10" t="str" cm="1">
        <f t="array" ref="E97">_xll.SNL.Clients.Office.Excel.Functions.SPG($A97, "IQ_DILUT_EPS_NORM", E$2)</f>
        <v>#PEND</v>
      </c>
      <c r="F97" s="10" t="str" cm="1">
        <f t="array" ref="F97">_xll.SNL.Clients.Office.Excel.Functions.SPG($A97, "IQ_DILUT_EPS_NORM", F$2)</f>
        <v>#PEND</v>
      </c>
      <c r="G97" s="10" t="str" cm="1">
        <f t="array" ref="G97">_xll.SNL.Clients.Office.Excel.Functions.SPG($A97, "IQ_DILUT_EPS_NORM", G$2)</f>
        <v>#PEND</v>
      </c>
      <c r="H97" s="10" t="str" cm="1">
        <f t="array" ref="H97">_xll.SNL.Clients.Office.Excel.Functions.SPG($A97, "IQ_DILUT_EPS_NORM", H$2)</f>
        <v>#PEND</v>
      </c>
      <c r="I97" s="10" t="str" cm="1">
        <f t="array" ref="I97">_xll.SNL.Clients.Office.Excel.Functions.SPG($A97, "IQ_DILUT_EPS_NORM", I$2)</f>
        <v>#PEND</v>
      </c>
      <c r="J97" s="10" t="str" cm="1">
        <f t="array" ref="J97">_xll.SNL.Clients.Office.Excel.Functions.SPG($A97, "IQ_DILUT_EPS_NORM", J$2)</f>
        <v>#PEND</v>
      </c>
      <c r="K97" s="10" t="str" cm="1">
        <f t="array" ref="K97">_xll.SNL.Clients.Office.Excel.Functions.SPG($A97, "IQ_DILUT_EPS_NORM", K$2)</f>
        <v>#PEND</v>
      </c>
      <c r="L97" s="10" t="str" cm="1">
        <f t="array" ref="L97">_xll.SNL.Clients.Office.Excel.Functions.SPG($A97, "IQ_DILUT_EPS_NORM", L$2)</f>
        <v>#PEND</v>
      </c>
      <c r="M97" s="10" t="str" cm="1">
        <f t="array" ref="M97">_xll.SNL.Clients.Office.Excel.Functions.SPG($A97, "IQ_DILUT_EPS_NORM", M$2)</f>
        <v>#PEND</v>
      </c>
      <c r="N97" s="10" t="str" cm="1">
        <f t="array" ref="N97">_xll.SNL.Clients.Office.Excel.Functions.SPG($A97, "IQ_DILUT_EPS_NORM", N$2)</f>
        <v>#PEND</v>
      </c>
      <c r="O97" s="10" t="str" cm="1">
        <f t="array" ref="O97">_xll.SNL.Clients.Office.Excel.Functions.SPG($A97, "IQ_DILUT_EPS_NORM", O$2)</f>
        <v>#PEND</v>
      </c>
      <c r="P97" s="10" t="str" cm="1">
        <f t="array" ref="P97">_xll.SNL.Clients.Office.Excel.Functions.SPG($A97, "IQ_DILUT_EPS_NORM", P$2)</f>
        <v>#PEND</v>
      </c>
      <c r="Q97" s="10" t="str" cm="1">
        <f t="array" ref="Q97">_xll.SNL.Clients.Office.Excel.Functions.SPG($A97, "IQ_DILUT_EPS_NORM", Q$2)</f>
        <v>#PEND</v>
      </c>
      <c r="R97" s="10" t="str" cm="1">
        <f t="array" ref="R97">_xll.SNL.Clients.Office.Excel.Functions.SPG($A97, "IQ_DILUT_EPS_NORM", R$2)</f>
        <v>#PEND</v>
      </c>
      <c r="S97" s="10" t="str" cm="1">
        <f t="array" ref="S97">_xll.SNL.Clients.Office.Excel.Functions.SPG($A97, "IQ_DILUT_EPS_NORM", S$2)</f>
        <v>#PEND</v>
      </c>
      <c r="T97" s="10" t="str" cm="1">
        <f t="array" ref="T97">_xll.SNL.Clients.Office.Excel.Functions.SPG($A97, "IQ_DILUT_EPS_NORM", T$2)</f>
        <v>#PEND</v>
      </c>
      <c r="U97" s="10" t="str" cm="1">
        <f t="array" ref="U97">_xll.SNL.Clients.Office.Excel.Functions.SPG($A97, "IQ_DILUT_EPS_NORM", U$2)</f>
        <v>#PEND</v>
      </c>
      <c r="V97" s="10" t="str" cm="1">
        <f t="array" ref="V97">_xll.SNL.Clients.Office.Excel.Functions.SPG($A97, "IQ_DILUT_EPS_NORM", V$2)</f>
        <v>#PEND</v>
      </c>
    </row>
    <row r="98" spans="1:22" x14ac:dyDescent="0.3">
      <c r="A98" t="s">
        <v>101</v>
      </c>
      <c r="B98" s="10" t="str" cm="1">
        <f t="array" ref="B98">_xll.SNL.Clients.Office.Excel.Functions.SPG($A98, "IQ_DILUT_EPS_NORM", B$2)</f>
        <v>#PEND</v>
      </c>
      <c r="C98" s="10" t="str" cm="1">
        <f t="array" ref="C98">_xll.SNL.Clients.Office.Excel.Functions.SPG($A98, "IQ_DILUT_EPS_NORM", C$2)</f>
        <v>#PEND</v>
      </c>
      <c r="D98" s="10" t="str" cm="1">
        <f t="array" ref="D98">_xll.SNL.Clients.Office.Excel.Functions.SPG($A98, "IQ_DILUT_EPS_NORM", D$2)</f>
        <v>#PEND</v>
      </c>
      <c r="E98" s="10" t="str" cm="1">
        <f t="array" ref="E98">_xll.SNL.Clients.Office.Excel.Functions.SPG($A98, "IQ_DILUT_EPS_NORM", E$2)</f>
        <v>#PEND</v>
      </c>
      <c r="F98" s="10" t="str" cm="1">
        <f t="array" ref="F98">_xll.SNL.Clients.Office.Excel.Functions.SPG($A98, "IQ_DILUT_EPS_NORM", F$2)</f>
        <v>#PEND</v>
      </c>
      <c r="G98" s="10" t="str" cm="1">
        <f t="array" ref="G98">_xll.SNL.Clients.Office.Excel.Functions.SPG($A98, "IQ_DILUT_EPS_NORM", G$2)</f>
        <v>#PEND</v>
      </c>
      <c r="H98" s="10" t="str" cm="1">
        <f t="array" ref="H98">_xll.SNL.Clients.Office.Excel.Functions.SPG($A98, "IQ_DILUT_EPS_NORM", H$2)</f>
        <v>#PEND</v>
      </c>
      <c r="I98" s="10" t="str" cm="1">
        <f t="array" ref="I98">_xll.SNL.Clients.Office.Excel.Functions.SPG($A98, "IQ_DILUT_EPS_NORM", I$2)</f>
        <v>#PEND</v>
      </c>
      <c r="J98" s="10" t="str" cm="1">
        <f t="array" ref="J98">_xll.SNL.Clients.Office.Excel.Functions.SPG($A98, "IQ_DILUT_EPS_NORM", J$2)</f>
        <v>#PEND</v>
      </c>
      <c r="K98" s="10" t="str" cm="1">
        <f t="array" ref="K98">_xll.SNL.Clients.Office.Excel.Functions.SPG($A98, "IQ_DILUT_EPS_NORM", K$2)</f>
        <v>#PEND</v>
      </c>
      <c r="L98" s="10" t="str" cm="1">
        <f t="array" ref="L98">_xll.SNL.Clients.Office.Excel.Functions.SPG($A98, "IQ_DILUT_EPS_NORM", L$2)</f>
        <v>#PEND</v>
      </c>
      <c r="M98" s="10" t="str" cm="1">
        <f t="array" ref="M98">_xll.SNL.Clients.Office.Excel.Functions.SPG($A98, "IQ_DILUT_EPS_NORM", M$2)</f>
        <v>#PEND</v>
      </c>
      <c r="N98" s="10" t="str" cm="1">
        <f t="array" ref="N98">_xll.SNL.Clients.Office.Excel.Functions.SPG($A98, "IQ_DILUT_EPS_NORM", N$2)</f>
        <v>#PEND</v>
      </c>
      <c r="O98" s="10" t="str" cm="1">
        <f t="array" ref="O98">_xll.SNL.Clients.Office.Excel.Functions.SPG($A98, "IQ_DILUT_EPS_NORM", O$2)</f>
        <v>#PEND</v>
      </c>
      <c r="P98" s="10" t="str" cm="1">
        <f t="array" ref="P98">_xll.SNL.Clients.Office.Excel.Functions.SPG($A98, "IQ_DILUT_EPS_NORM", P$2)</f>
        <v>#PEND</v>
      </c>
      <c r="Q98" s="10" t="str" cm="1">
        <f t="array" ref="Q98">_xll.SNL.Clients.Office.Excel.Functions.SPG($A98, "IQ_DILUT_EPS_NORM", Q$2)</f>
        <v>#PEND</v>
      </c>
      <c r="R98" s="10" t="str" cm="1">
        <f t="array" ref="R98">_xll.SNL.Clients.Office.Excel.Functions.SPG($A98, "IQ_DILUT_EPS_NORM", R$2)</f>
        <v>#PEND</v>
      </c>
      <c r="S98" s="10" t="str" cm="1">
        <f t="array" ref="S98">_xll.SNL.Clients.Office.Excel.Functions.SPG($A98, "IQ_DILUT_EPS_NORM", S$2)</f>
        <v>#PEND</v>
      </c>
      <c r="T98" s="10" t="str" cm="1">
        <f t="array" ref="T98">_xll.SNL.Clients.Office.Excel.Functions.SPG($A98, "IQ_DILUT_EPS_NORM", T$2)</f>
        <v>#PEND</v>
      </c>
      <c r="U98" s="10" t="str" cm="1">
        <f t="array" ref="U98">_xll.SNL.Clients.Office.Excel.Functions.SPG($A98, "IQ_DILUT_EPS_NORM", U$2)</f>
        <v>#PEND</v>
      </c>
      <c r="V98" s="10" t="str" cm="1">
        <f t="array" ref="V98">_xll.SNL.Clients.Office.Excel.Functions.SPG($A98, "IQ_DILUT_EPS_NORM", V$2)</f>
        <v>#PEND</v>
      </c>
    </row>
    <row r="99" spans="1:22" x14ac:dyDescent="0.3">
      <c r="A99" t="s">
        <v>102</v>
      </c>
      <c r="B99" s="10" t="str" cm="1">
        <f t="array" ref="B99">_xll.SNL.Clients.Office.Excel.Functions.SPG($A99, "IQ_DILUT_EPS_NORM", B$2)</f>
        <v>#PEND</v>
      </c>
      <c r="C99" s="10" t="str" cm="1">
        <f t="array" ref="C99">_xll.SNL.Clients.Office.Excel.Functions.SPG($A99, "IQ_DILUT_EPS_NORM", C$2)</f>
        <v>#PEND</v>
      </c>
      <c r="D99" s="10" t="str" cm="1">
        <f t="array" ref="D99">_xll.SNL.Clients.Office.Excel.Functions.SPG($A99, "IQ_DILUT_EPS_NORM", D$2)</f>
        <v>#PEND</v>
      </c>
      <c r="E99" s="10" t="str" cm="1">
        <f t="array" ref="E99">_xll.SNL.Clients.Office.Excel.Functions.SPG($A99, "IQ_DILUT_EPS_NORM", E$2)</f>
        <v>#PEND</v>
      </c>
      <c r="F99" s="10" t="str" cm="1">
        <f t="array" ref="F99">_xll.SNL.Clients.Office.Excel.Functions.SPG($A99, "IQ_DILUT_EPS_NORM", F$2)</f>
        <v>#PEND</v>
      </c>
      <c r="G99" s="10" t="str" cm="1">
        <f t="array" ref="G99">_xll.SNL.Clients.Office.Excel.Functions.SPG($A99, "IQ_DILUT_EPS_NORM", G$2)</f>
        <v>#PEND</v>
      </c>
      <c r="H99" s="10" t="str" cm="1">
        <f t="array" ref="H99">_xll.SNL.Clients.Office.Excel.Functions.SPG($A99, "IQ_DILUT_EPS_NORM", H$2)</f>
        <v>#PEND</v>
      </c>
      <c r="I99" s="10" t="str" cm="1">
        <f t="array" ref="I99">_xll.SNL.Clients.Office.Excel.Functions.SPG($A99, "IQ_DILUT_EPS_NORM", I$2)</f>
        <v>#PEND</v>
      </c>
      <c r="J99" s="10" t="str" cm="1">
        <f t="array" ref="J99">_xll.SNL.Clients.Office.Excel.Functions.SPG($A99, "IQ_DILUT_EPS_NORM", J$2)</f>
        <v>#PEND</v>
      </c>
      <c r="K99" s="10" t="str" cm="1">
        <f t="array" ref="K99">_xll.SNL.Clients.Office.Excel.Functions.SPG($A99, "IQ_DILUT_EPS_NORM", K$2)</f>
        <v>#PEND</v>
      </c>
      <c r="L99" s="10" t="str" cm="1">
        <f t="array" ref="L99">_xll.SNL.Clients.Office.Excel.Functions.SPG($A99, "IQ_DILUT_EPS_NORM", L$2)</f>
        <v>#PEND</v>
      </c>
      <c r="M99" s="10" t="str" cm="1">
        <f t="array" ref="M99">_xll.SNL.Clients.Office.Excel.Functions.SPG($A99, "IQ_DILUT_EPS_NORM", M$2)</f>
        <v>#PEND</v>
      </c>
      <c r="N99" s="10" t="str" cm="1">
        <f t="array" ref="N99">_xll.SNL.Clients.Office.Excel.Functions.SPG($A99, "IQ_DILUT_EPS_NORM", N$2)</f>
        <v>#PEND</v>
      </c>
      <c r="O99" s="10" t="str" cm="1">
        <f t="array" ref="O99">_xll.SNL.Clients.Office.Excel.Functions.SPG($A99, "IQ_DILUT_EPS_NORM", O$2)</f>
        <v>#PEND</v>
      </c>
      <c r="P99" s="10" t="str" cm="1">
        <f t="array" ref="P99">_xll.SNL.Clients.Office.Excel.Functions.SPG($A99, "IQ_DILUT_EPS_NORM", P$2)</f>
        <v>#PEND</v>
      </c>
      <c r="Q99" s="10" t="str" cm="1">
        <f t="array" ref="Q99">_xll.SNL.Clients.Office.Excel.Functions.SPG($A99, "IQ_DILUT_EPS_NORM", Q$2)</f>
        <v>#PEND</v>
      </c>
      <c r="R99" s="10" t="str" cm="1">
        <f t="array" ref="R99">_xll.SNL.Clients.Office.Excel.Functions.SPG($A99, "IQ_DILUT_EPS_NORM", R$2)</f>
        <v>#PEND</v>
      </c>
      <c r="S99" s="10" t="str" cm="1">
        <f t="array" ref="S99">_xll.SNL.Clients.Office.Excel.Functions.SPG($A99, "IQ_DILUT_EPS_NORM", S$2)</f>
        <v>#PEND</v>
      </c>
      <c r="T99" s="10" t="str" cm="1">
        <f t="array" ref="T99">_xll.SNL.Clients.Office.Excel.Functions.SPG($A99, "IQ_DILUT_EPS_NORM", T$2)</f>
        <v>#PEND</v>
      </c>
      <c r="U99" s="10" t="str" cm="1">
        <f t="array" ref="U99">_xll.SNL.Clients.Office.Excel.Functions.SPG($A99, "IQ_DILUT_EPS_NORM", U$2)</f>
        <v>#PEND</v>
      </c>
      <c r="V99" s="10" t="str" cm="1">
        <f t="array" ref="V99">_xll.SNL.Clients.Office.Excel.Functions.SPG($A99, "IQ_DILUT_EPS_NORM", V$2)</f>
        <v>#PEND</v>
      </c>
    </row>
    <row r="100" spans="1:22" x14ac:dyDescent="0.3">
      <c r="A100" t="s">
        <v>103</v>
      </c>
      <c r="B100" s="10" t="str" cm="1">
        <f t="array" ref="B100">_xll.SNL.Clients.Office.Excel.Functions.SPG($A100, "IQ_DILUT_EPS_NORM", B$2)</f>
        <v>#PEND</v>
      </c>
      <c r="C100" s="10" t="str" cm="1">
        <f t="array" ref="C100">_xll.SNL.Clients.Office.Excel.Functions.SPG($A100, "IQ_DILUT_EPS_NORM", C$2)</f>
        <v>#PEND</v>
      </c>
      <c r="D100" s="10" t="str" cm="1">
        <f t="array" ref="D100">_xll.SNL.Clients.Office.Excel.Functions.SPG($A100, "IQ_DILUT_EPS_NORM", D$2)</f>
        <v>#PEND</v>
      </c>
      <c r="E100" s="10" t="str" cm="1">
        <f t="array" ref="E100">_xll.SNL.Clients.Office.Excel.Functions.SPG($A100, "IQ_DILUT_EPS_NORM", E$2)</f>
        <v>#PEND</v>
      </c>
      <c r="F100" s="10" t="str" cm="1">
        <f t="array" ref="F100">_xll.SNL.Clients.Office.Excel.Functions.SPG($A100, "IQ_DILUT_EPS_NORM", F$2)</f>
        <v>#PEND</v>
      </c>
      <c r="G100" s="10" t="str" cm="1">
        <f t="array" ref="G100">_xll.SNL.Clients.Office.Excel.Functions.SPG($A100, "IQ_DILUT_EPS_NORM", G$2)</f>
        <v>#PEND</v>
      </c>
      <c r="H100" s="10" t="str" cm="1">
        <f t="array" ref="H100">_xll.SNL.Clients.Office.Excel.Functions.SPG($A100, "IQ_DILUT_EPS_NORM", H$2)</f>
        <v>#PEND</v>
      </c>
      <c r="I100" s="10" t="str" cm="1">
        <f t="array" ref="I100">_xll.SNL.Clients.Office.Excel.Functions.SPG($A100, "IQ_DILUT_EPS_NORM", I$2)</f>
        <v>#PEND</v>
      </c>
      <c r="J100" s="10" t="str" cm="1">
        <f t="array" ref="J100">_xll.SNL.Clients.Office.Excel.Functions.SPG($A100, "IQ_DILUT_EPS_NORM", J$2)</f>
        <v>#PEND</v>
      </c>
      <c r="K100" s="10" t="str" cm="1">
        <f t="array" ref="K100">_xll.SNL.Clients.Office.Excel.Functions.SPG($A100, "IQ_DILUT_EPS_NORM", K$2)</f>
        <v>#PEND</v>
      </c>
      <c r="L100" s="10" t="str" cm="1">
        <f t="array" ref="L100">_xll.SNL.Clients.Office.Excel.Functions.SPG($A100, "IQ_DILUT_EPS_NORM", L$2)</f>
        <v>#PEND</v>
      </c>
      <c r="M100" s="10" t="str" cm="1">
        <f t="array" ref="M100">_xll.SNL.Clients.Office.Excel.Functions.SPG($A100, "IQ_DILUT_EPS_NORM", M$2)</f>
        <v>#PEND</v>
      </c>
      <c r="N100" s="10" t="str" cm="1">
        <f t="array" ref="N100">_xll.SNL.Clients.Office.Excel.Functions.SPG($A100, "IQ_DILUT_EPS_NORM", N$2)</f>
        <v>#PEND</v>
      </c>
      <c r="O100" s="10" t="str" cm="1">
        <f t="array" ref="O100">_xll.SNL.Clients.Office.Excel.Functions.SPG($A100, "IQ_DILUT_EPS_NORM", O$2)</f>
        <v>#PEND</v>
      </c>
      <c r="P100" s="10" t="str" cm="1">
        <f t="array" ref="P100">_xll.SNL.Clients.Office.Excel.Functions.SPG($A100, "IQ_DILUT_EPS_NORM", P$2)</f>
        <v>#PEND</v>
      </c>
      <c r="Q100" s="10" t="str" cm="1">
        <f t="array" ref="Q100">_xll.SNL.Clients.Office.Excel.Functions.SPG($A100, "IQ_DILUT_EPS_NORM", Q$2)</f>
        <v>#PEND</v>
      </c>
      <c r="R100" s="10" t="str" cm="1">
        <f t="array" ref="R100">_xll.SNL.Clients.Office.Excel.Functions.SPG($A100, "IQ_DILUT_EPS_NORM", R$2)</f>
        <v>#PEND</v>
      </c>
      <c r="S100" s="10" t="str" cm="1">
        <f t="array" ref="S100">_xll.SNL.Clients.Office.Excel.Functions.SPG($A100, "IQ_DILUT_EPS_NORM", S$2)</f>
        <v>#PEND</v>
      </c>
      <c r="T100" s="10" t="str" cm="1">
        <f t="array" ref="T100">_xll.SNL.Clients.Office.Excel.Functions.SPG($A100, "IQ_DILUT_EPS_NORM", T$2)</f>
        <v>#PEND</v>
      </c>
      <c r="U100" s="10" t="str" cm="1">
        <f t="array" ref="U100">_xll.SNL.Clients.Office.Excel.Functions.SPG($A100, "IQ_DILUT_EPS_NORM", U$2)</f>
        <v>#PEND</v>
      </c>
      <c r="V100" s="10" t="str" cm="1">
        <f t="array" ref="V100">_xll.SNL.Clients.Office.Excel.Functions.SPG($A100, "IQ_DILUT_EPS_NORM", V$2)</f>
        <v>#PEND</v>
      </c>
    </row>
    <row r="101" spans="1:22" x14ac:dyDescent="0.3">
      <c r="A101" t="s">
        <v>104</v>
      </c>
      <c r="B101" s="10" t="str" cm="1">
        <f t="array" ref="B101">_xll.SNL.Clients.Office.Excel.Functions.SPG($A101, "IQ_DILUT_EPS_NORM", B$2)</f>
        <v>#PEND</v>
      </c>
      <c r="C101" s="10" t="str" cm="1">
        <f t="array" ref="C101">_xll.SNL.Clients.Office.Excel.Functions.SPG($A101, "IQ_DILUT_EPS_NORM", C$2)</f>
        <v>#PEND</v>
      </c>
      <c r="D101" s="10" t="str" cm="1">
        <f t="array" ref="D101">_xll.SNL.Clients.Office.Excel.Functions.SPG($A101, "IQ_DILUT_EPS_NORM", D$2)</f>
        <v>#PEND</v>
      </c>
      <c r="E101" s="10" t="str" cm="1">
        <f t="array" ref="E101">_xll.SNL.Clients.Office.Excel.Functions.SPG($A101, "IQ_DILUT_EPS_NORM", E$2)</f>
        <v>#PEND</v>
      </c>
      <c r="F101" s="10" t="str" cm="1">
        <f t="array" ref="F101">_xll.SNL.Clients.Office.Excel.Functions.SPG($A101, "IQ_DILUT_EPS_NORM", F$2)</f>
        <v>#PEND</v>
      </c>
      <c r="G101" s="10" t="str" cm="1">
        <f t="array" ref="G101">_xll.SNL.Clients.Office.Excel.Functions.SPG($A101, "IQ_DILUT_EPS_NORM", G$2)</f>
        <v>#PEND</v>
      </c>
      <c r="H101" s="10" t="str" cm="1">
        <f t="array" ref="H101">_xll.SNL.Clients.Office.Excel.Functions.SPG($A101, "IQ_DILUT_EPS_NORM", H$2)</f>
        <v>#PEND</v>
      </c>
      <c r="I101" s="10" t="str" cm="1">
        <f t="array" ref="I101">_xll.SNL.Clients.Office.Excel.Functions.SPG($A101, "IQ_DILUT_EPS_NORM", I$2)</f>
        <v>#PEND</v>
      </c>
      <c r="J101" s="10" t="str" cm="1">
        <f t="array" ref="J101">_xll.SNL.Clients.Office.Excel.Functions.SPG($A101, "IQ_DILUT_EPS_NORM", J$2)</f>
        <v>#PEND</v>
      </c>
      <c r="K101" s="10" t="str" cm="1">
        <f t="array" ref="K101">_xll.SNL.Clients.Office.Excel.Functions.SPG($A101, "IQ_DILUT_EPS_NORM", K$2)</f>
        <v>#PEND</v>
      </c>
      <c r="L101" s="10" t="str" cm="1">
        <f t="array" ref="L101">_xll.SNL.Clients.Office.Excel.Functions.SPG($A101, "IQ_DILUT_EPS_NORM", L$2)</f>
        <v>#PEND</v>
      </c>
      <c r="M101" s="10" t="str" cm="1">
        <f t="array" ref="M101">_xll.SNL.Clients.Office.Excel.Functions.SPG($A101, "IQ_DILUT_EPS_NORM", M$2)</f>
        <v>#PEND</v>
      </c>
      <c r="N101" s="10" t="str" cm="1">
        <f t="array" ref="N101">_xll.SNL.Clients.Office.Excel.Functions.SPG($A101, "IQ_DILUT_EPS_NORM", N$2)</f>
        <v>#PEND</v>
      </c>
      <c r="O101" s="10" t="str" cm="1">
        <f t="array" ref="O101">_xll.SNL.Clients.Office.Excel.Functions.SPG($A101, "IQ_DILUT_EPS_NORM", O$2)</f>
        <v>#PEND</v>
      </c>
      <c r="P101" s="10" t="str" cm="1">
        <f t="array" ref="P101">_xll.SNL.Clients.Office.Excel.Functions.SPG($A101, "IQ_DILUT_EPS_NORM", P$2)</f>
        <v>#PEND</v>
      </c>
      <c r="Q101" s="10" t="str" cm="1">
        <f t="array" ref="Q101">_xll.SNL.Clients.Office.Excel.Functions.SPG($A101, "IQ_DILUT_EPS_NORM", Q$2)</f>
        <v>#PEND</v>
      </c>
      <c r="R101" s="10" t="str" cm="1">
        <f t="array" ref="R101">_xll.SNL.Clients.Office.Excel.Functions.SPG($A101, "IQ_DILUT_EPS_NORM", R$2)</f>
        <v>#PEND</v>
      </c>
      <c r="S101" s="10" t="str" cm="1">
        <f t="array" ref="S101">_xll.SNL.Clients.Office.Excel.Functions.SPG($A101, "IQ_DILUT_EPS_NORM", S$2)</f>
        <v>#PEND</v>
      </c>
      <c r="T101" s="10" t="str" cm="1">
        <f t="array" ref="T101">_xll.SNL.Clients.Office.Excel.Functions.SPG($A101, "IQ_DILUT_EPS_NORM", T$2)</f>
        <v>#PEND</v>
      </c>
      <c r="U101" s="10" t="str" cm="1">
        <f t="array" ref="U101">_xll.SNL.Clients.Office.Excel.Functions.SPG($A101, "IQ_DILUT_EPS_NORM", U$2)</f>
        <v>#PEND</v>
      </c>
      <c r="V101" s="10" t="str" cm="1">
        <f t="array" ref="V101">_xll.SNL.Clients.Office.Excel.Functions.SPG($A101, "IQ_DILUT_EPS_NORM", V$2)</f>
        <v>#PEND</v>
      </c>
    </row>
    <row r="102" spans="1:22" x14ac:dyDescent="0.3">
      <c r="A102" t="s">
        <v>105</v>
      </c>
      <c r="B102" s="10" t="str" cm="1">
        <f t="array" ref="B102">_xll.SNL.Clients.Office.Excel.Functions.SPG($A102, "IQ_DILUT_EPS_NORM", B$2)</f>
        <v>#PEND</v>
      </c>
      <c r="C102" s="10" t="str" cm="1">
        <f t="array" ref="C102">_xll.SNL.Clients.Office.Excel.Functions.SPG($A102, "IQ_DILUT_EPS_NORM", C$2)</f>
        <v>#PEND</v>
      </c>
      <c r="D102" s="10" t="str" cm="1">
        <f t="array" ref="D102">_xll.SNL.Clients.Office.Excel.Functions.SPG($A102, "IQ_DILUT_EPS_NORM", D$2)</f>
        <v>#PEND</v>
      </c>
      <c r="E102" s="10" t="str" cm="1">
        <f t="array" ref="E102">_xll.SNL.Clients.Office.Excel.Functions.SPG($A102, "IQ_DILUT_EPS_NORM", E$2)</f>
        <v>#PEND</v>
      </c>
      <c r="F102" s="10" t="str" cm="1">
        <f t="array" ref="F102">_xll.SNL.Clients.Office.Excel.Functions.SPG($A102, "IQ_DILUT_EPS_NORM", F$2)</f>
        <v>#PEND</v>
      </c>
      <c r="G102" s="10" t="str" cm="1">
        <f t="array" ref="G102">_xll.SNL.Clients.Office.Excel.Functions.SPG($A102, "IQ_DILUT_EPS_NORM", G$2)</f>
        <v>#PEND</v>
      </c>
      <c r="H102" s="10" t="str" cm="1">
        <f t="array" ref="H102">_xll.SNL.Clients.Office.Excel.Functions.SPG($A102, "IQ_DILUT_EPS_NORM", H$2)</f>
        <v>#PEND</v>
      </c>
      <c r="I102" s="10" t="str" cm="1">
        <f t="array" ref="I102">_xll.SNL.Clients.Office.Excel.Functions.SPG($A102, "IQ_DILUT_EPS_NORM", I$2)</f>
        <v>#PEND</v>
      </c>
      <c r="J102" s="10" t="str" cm="1">
        <f t="array" ref="J102">_xll.SNL.Clients.Office.Excel.Functions.SPG($A102, "IQ_DILUT_EPS_NORM", J$2)</f>
        <v>#PEND</v>
      </c>
      <c r="K102" s="10" t="str" cm="1">
        <f t="array" ref="K102">_xll.SNL.Clients.Office.Excel.Functions.SPG($A102, "IQ_DILUT_EPS_NORM", K$2)</f>
        <v>#PEND</v>
      </c>
      <c r="L102" s="10" t="str" cm="1">
        <f t="array" ref="L102">_xll.SNL.Clients.Office.Excel.Functions.SPG($A102, "IQ_DILUT_EPS_NORM", L$2)</f>
        <v>#PEND</v>
      </c>
      <c r="M102" s="10" t="str" cm="1">
        <f t="array" ref="M102">_xll.SNL.Clients.Office.Excel.Functions.SPG($A102, "IQ_DILUT_EPS_NORM", M$2)</f>
        <v>#PEND</v>
      </c>
      <c r="N102" s="10" t="str" cm="1">
        <f t="array" ref="N102">_xll.SNL.Clients.Office.Excel.Functions.SPG($A102, "IQ_DILUT_EPS_NORM", N$2)</f>
        <v>#PEND</v>
      </c>
      <c r="O102" s="10" t="str" cm="1">
        <f t="array" ref="O102">_xll.SNL.Clients.Office.Excel.Functions.SPG($A102, "IQ_DILUT_EPS_NORM", O$2)</f>
        <v>#PEND</v>
      </c>
      <c r="P102" s="10" t="str" cm="1">
        <f t="array" ref="P102">_xll.SNL.Clients.Office.Excel.Functions.SPG($A102, "IQ_DILUT_EPS_NORM", P$2)</f>
        <v>#PEND</v>
      </c>
      <c r="Q102" s="10" t="str" cm="1">
        <f t="array" ref="Q102">_xll.SNL.Clients.Office.Excel.Functions.SPG($A102, "IQ_DILUT_EPS_NORM", Q$2)</f>
        <v>#PEND</v>
      </c>
      <c r="R102" s="10" t="str" cm="1">
        <f t="array" ref="R102">_xll.SNL.Clients.Office.Excel.Functions.SPG($A102, "IQ_DILUT_EPS_NORM", R$2)</f>
        <v>#PEND</v>
      </c>
      <c r="S102" s="10" t="str" cm="1">
        <f t="array" ref="S102">_xll.SNL.Clients.Office.Excel.Functions.SPG($A102, "IQ_DILUT_EPS_NORM", S$2)</f>
        <v>#PEND</v>
      </c>
      <c r="T102" s="10" t="str" cm="1">
        <f t="array" ref="T102">_xll.SNL.Clients.Office.Excel.Functions.SPG($A102, "IQ_DILUT_EPS_NORM", T$2)</f>
        <v>#PEND</v>
      </c>
      <c r="U102" s="10" t="str" cm="1">
        <f t="array" ref="U102">_xll.SNL.Clients.Office.Excel.Functions.SPG($A102, "IQ_DILUT_EPS_NORM", U$2)</f>
        <v>#PEND</v>
      </c>
      <c r="V102" s="10" t="str" cm="1">
        <f t="array" ref="V102">_xll.SNL.Clients.Office.Excel.Functions.SPG($A102, "IQ_DILUT_EPS_NORM", V$2)</f>
        <v>#PEND</v>
      </c>
    </row>
    <row r="103" spans="1:22" x14ac:dyDescent="0.3">
      <c r="A103" t="s">
        <v>106</v>
      </c>
      <c r="B103" s="10" t="str" cm="1">
        <f t="array" ref="B103">_xll.SNL.Clients.Office.Excel.Functions.SPG($A103, "IQ_DILUT_EPS_NORM", B$2)</f>
        <v>#PEND</v>
      </c>
      <c r="C103" s="10" t="str" cm="1">
        <f t="array" ref="C103">_xll.SNL.Clients.Office.Excel.Functions.SPG($A103, "IQ_DILUT_EPS_NORM", C$2)</f>
        <v>#PEND</v>
      </c>
      <c r="D103" s="10" t="str" cm="1">
        <f t="array" ref="D103">_xll.SNL.Clients.Office.Excel.Functions.SPG($A103, "IQ_DILUT_EPS_NORM", D$2)</f>
        <v>#PEND</v>
      </c>
      <c r="E103" s="10" t="str" cm="1">
        <f t="array" ref="E103">_xll.SNL.Clients.Office.Excel.Functions.SPG($A103, "IQ_DILUT_EPS_NORM", E$2)</f>
        <v>#PEND</v>
      </c>
      <c r="F103" s="10" t="str" cm="1">
        <f t="array" ref="F103">_xll.SNL.Clients.Office.Excel.Functions.SPG($A103, "IQ_DILUT_EPS_NORM", F$2)</f>
        <v>#PEND</v>
      </c>
      <c r="G103" s="10" t="str" cm="1">
        <f t="array" ref="G103">_xll.SNL.Clients.Office.Excel.Functions.SPG($A103, "IQ_DILUT_EPS_NORM", G$2)</f>
        <v>#PEND</v>
      </c>
      <c r="H103" s="10" t="str" cm="1">
        <f t="array" ref="H103">_xll.SNL.Clients.Office.Excel.Functions.SPG($A103, "IQ_DILUT_EPS_NORM", H$2)</f>
        <v>#PEND</v>
      </c>
      <c r="I103" s="10" t="str" cm="1">
        <f t="array" ref="I103">_xll.SNL.Clients.Office.Excel.Functions.SPG($A103, "IQ_DILUT_EPS_NORM", I$2)</f>
        <v>#PEND</v>
      </c>
      <c r="J103" s="10" t="str" cm="1">
        <f t="array" ref="J103">_xll.SNL.Clients.Office.Excel.Functions.SPG($A103, "IQ_DILUT_EPS_NORM", J$2)</f>
        <v>#PEND</v>
      </c>
      <c r="K103" s="10" t="str" cm="1">
        <f t="array" ref="K103">_xll.SNL.Clients.Office.Excel.Functions.SPG($A103, "IQ_DILUT_EPS_NORM", K$2)</f>
        <v>#PEND</v>
      </c>
      <c r="L103" s="10" t="str" cm="1">
        <f t="array" ref="L103">_xll.SNL.Clients.Office.Excel.Functions.SPG($A103, "IQ_DILUT_EPS_NORM", L$2)</f>
        <v>#PEND</v>
      </c>
      <c r="M103" s="10" t="str" cm="1">
        <f t="array" ref="M103">_xll.SNL.Clients.Office.Excel.Functions.SPG($A103, "IQ_DILUT_EPS_NORM", M$2)</f>
        <v>#PEND</v>
      </c>
      <c r="N103" s="10" t="str" cm="1">
        <f t="array" ref="N103">_xll.SNL.Clients.Office.Excel.Functions.SPG($A103, "IQ_DILUT_EPS_NORM", N$2)</f>
        <v>#PEND</v>
      </c>
      <c r="O103" s="10" t="str" cm="1">
        <f t="array" ref="O103">_xll.SNL.Clients.Office.Excel.Functions.SPG($A103, "IQ_DILUT_EPS_NORM", O$2)</f>
        <v>#PEND</v>
      </c>
      <c r="P103" s="10" t="str" cm="1">
        <f t="array" ref="P103">_xll.SNL.Clients.Office.Excel.Functions.SPG($A103, "IQ_DILUT_EPS_NORM", P$2)</f>
        <v>#PEND</v>
      </c>
      <c r="Q103" s="10" t="str" cm="1">
        <f t="array" ref="Q103">_xll.SNL.Clients.Office.Excel.Functions.SPG($A103, "IQ_DILUT_EPS_NORM", Q$2)</f>
        <v>#PEND</v>
      </c>
      <c r="R103" s="10" t="str" cm="1">
        <f t="array" ref="R103">_xll.SNL.Clients.Office.Excel.Functions.SPG($A103, "IQ_DILUT_EPS_NORM", R$2)</f>
        <v>#PEND</v>
      </c>
      <c r="S103" s="10" t="str" cm="1">
        <f t="array" ref="S103">_xll.SNL.Clients.Office.Excel.Functions.SPG($A103, "IQ_DILUT_EPS_NORM", S$2)</f>
        <v>#PEND</v>
      </c>
      <c r="T103" s="10" t="str" cm="1">
        <f t="array" ref="T103">_xll.SNL.Clients.Office.Excel.Functions.SPG($A103, "IQ_DILUT_EPS_NORM", T$2)</f>
        <v>#PEND</v>
      </c>
      <c r="U103" s="10" t="str" cm="1">
        <f t="array" ref="U103">_xll.SNL.Clients.Office.Excel.Functions.SPG($A103, "IQ_DILUT_EPS_NORM", U$2)</f>
        <v>#PEND</v>
      </c>
      <c r="V103" s="10" t="str" cm="1">
        <f t="array" ref="V103">_xll.SNL.Clients.Office.Excel.Functions.SPG($A103, "IQ_DILUT_EPS_NORM", V$2)</f>
        <v>#PEND</v>
      </c>
    </row>
    <row r="104" spans="1:22" x14ac:dyDescent="0.3">
      <c r="A104" t="s">
        <v>107</v>
      </c>
      <c r="B104" s="10" t="str" cm="1">
        <f t="array" ref="B104">_xll.SNL.Clients.Office.Excel.Functions.SPG($A104, "IQ_DILUT_EPS_NORM", B$2)</f>
        <v>#PEND</v>
      </c>
      <c r="C104" s="10" t="str" cm="1">
        <f t="array" ref="C104">_xll.SNL.Clients.Office.Excel.Functions.SPG($A104, "IQ_DILUT_EPS_NORM", C$2)</f>
        <v>#PEND</v>
      </c>
      <c r="D104" s="10" t="str" cm="1">
        <f t="array" ref="D104">_xll.SNL.Clients.Office.Excel.Functions.SPG($A104, "IQ_DILUT_EPS_NORM", D$2)</f>
        <v>#PEND</v>
      </c>
      <c r="E104" s="10" t="str" cm="1">
        <f t="array" ref="E104">_xll.SNL.Clients.Office.Excel.Functions.SPG($A104, "IQ_DILUT_EPS_NORM", E$2)</f>
        <v>#PEND</v>
      </c>
      <c r="F104" s="10" t="str" cm="1">
        <f t="array" ref="F104">_xll.SNL.Clients.Office.Excel.Functions.SPG($A104, "IQ_DILUT_EPS_NORM", F$2)</f>
        <v>#PEND</v>
      </c>
      <c r="G104" s="10" t="str" cm="1">
        <f t="array" ref="G104">_xll.SNL.Clients.Office.Excel.Functions.SPG($A104, "IQ_DILUT_EPS_NORM", G$2)</f>
        <v>#PEND</v>
      </c>
      <c r="H104" s="10" t="str" cm="1">
        <f t="array" ref="H104">_xll.SNL.Clients.Office.Excel.Functions.SPG($A104, "IQ_DILUT_EPS_NORM", H$2)</f>
        <v>#PEND</v>
      </c>
      <c r="I104" s="10" t="str" cm="1">
        <f t="array" ref="I104">_xll.SNL.Clients.Office.Excel.Functions.SPG($A104, "IQ_DILUT_EPS_NORM", I$2)</f>
        <v>#PEND</v>
      </c>
      <c r="J104" s="10" t="str" cm="1">
        <f t="array" ref="J104">_xll.SNL.Clients.Office.Excel.Functions.SPG($A104, "IQ_DILUT_EPS_NORM", J$2)</f>
        <v>#PEND</v>
      </c>
      <c r="K104" s="10" t="str" cm="1">
        <f t="array" ref="K104">_xll.SNL.Clients.Office.Excel.Functions.SPG($A104, "IQ_DILUT_EPS_NORM", K$2)</f>
        <v>#PEND</v>
      </c>
      <c r="L104" s="10" t="str" cm="1">
        <f t="array" ref="L104">_xll.SNL.Clients.Office.Excel.Functions.SPG($A104, "IQ_DILUT_EPS_NORM", L$2)</f>
        <v>#PEND</v>
      </c>
      <c r="M104" s="10" t="str" cm="1">
        <f t="array" ref="M104">_xll.SNL.Clients.Office.Excel.Functions.SPG($A104, "IQ_DILUT_EPS_NORM", M$2)</f>
        <v>#PEND</v>
      </c>
      <c r="N104" s="10" t="str" cm="1">
        <f t="array" ref="N104">_xll.SNL.Clients.Office.Excel.Functions.SPG($A104, "IQ_DILUT_EPS_NORM", N$2)</f>
        <v>#PEND</v>
      </c>
      <c r="O104" s="10" t="str" cm="1">
        <f t="array" ref="O104">_xll.SNL.Clients.Office.Excel.Functions.SPG($A104, "IQ_DILUT_EPS_NORM", O$2)</f>
        <v>#PEND</v>
      </c>
      <c r="P104" s="10" t="str" cm="1">
        <f t="array" ref="P104">_xll.SNL.Clients.Office.Excel.Functions.SPG($A104, "IQ_DILUT_EPS_NORM", P$2)</f>
        <v>#PEND</v>
      </c>
      <c r="Q104" s="10" t="str" cm="1">
        <f t="array" ref="Q104">_xll.SNL.Clients.Office.Excel.Functions.SPG($A104, "IQ_DILUT_EPS_NORM", Q$2)</f>
        <v>#PEND</v>
      </c>
      <c r="R104" s="10" t="str" cm="1">
        <f t="array" ref="R104">_xll.SNL.Clients.Office.Excel.Functions.SPG($A104, "IQ_DILUT_EPS_NORM", R$2)</f>
        <v>#PEND</v>
      </c>
      <c r="S104" s="10" t="str" cm="1">
        <f t="array" ref="S104">_xll.SNL.Clients.Office.Excel.Functions.SPG($A104, "IQ_DILUT_EPS_NORM", S$2)</f>
        <v>#PEND</v>
      </c>
      <c r="T104" s="10" t="str" cm="1">
        <f t="array" ref="T104">_xll.SNL.Clients.Office.Excel.Functions.SPG($A104, "IQ_DILUT_EPS_NORM", T$2)</f>
        <v>#PEND</v>
      </c>
      <c r="U104" s="10" t="str" cm="1">
        <f t="array" ref="U104">_xll.SNL.Clients.Office.Excel.Functions.SPG($A104, "IQ_DILUT_EPS_NORM", U$2)</f>
        <v>#PEND</v>
      </c>
      <c r="V104" s="10" t="str" cm="1">
        <f t="array" ref="V104">_xll.SNL.Clients.Office.Excel.Functions.SPG($A104, "IQ_DILUT_EPS_NORM", V$2)</f>
        <v>#PEND</v>
      </c>
    </row>
    <row r="105" spans="1:22" x14ac:dyDescent="0.3">
      <c r="A105" t="s">
        <v>108</v>
      </c>
      <c r="B105" s="10" t="str" cm="1">
        <f t="array" ref="B105">_xll.SNL.Clients.Office.Excel.Functions.SPG($A105, "IQ_DILUT_EPS_NORM", B$2)</f>
        <v>#PEND</v>
      </c>
      <c r="C105" s="10" t="str" cm="1">
        <f t="array" ref="C105">_xll.SNL.Clients.Office.Excel.Functions.SPG($A105, "IQ_DILUT_EPS_NORM", C$2)</f>
        <v>#PEND</v>
      </c>
      <c r="D105" s="10" t="str" cm="1">
        <f t="array" ref="D105">_xll.SNL.Clients.Office.Excel.Functions.SPG($A105, "IQ_DILUT_EPS_NORM", D$2)</f>
        <v>#PEND</v>
      </c>
      <c r="E105" s="10" t="str" cm="1">
        <f t="array" ref="E105">_xll.SNL.Clients.Office.Excel.Functions.SPG($A105, "IQ_DILUT_EPS_NORM", E$2)</f>
        <v>#PEND</v>
      </c>
      <c r="F105" s="10" t="str" cm="1">
        <f t="array" ref="F105">_xll.SNL.Clients.Office.Excel.Functions.SPG($A105, "IQ_DILUT_EPS_NORM", F$2)</f>
        <v>#PEND</v>
      </c>
      <c r="G105" s="10" t="str" cm="1">
        <f t="array" ref="G105">_xll.SNL.Clients.Office.Excel.Functions.SPG($A105, "IQ_DILUT_EPS_NORM", G$2)</f>
        <v>#PEND</v>
      </c>
      <c r="H105" s="10" t="str" cm="1">
        <f t="array" ref="H105">_xll.SNL.Clients.Office.Excel.Functions.SPG($A105, "IQ_DILUT_EPS_NORM", H$2)</f>
        <v>#PEND</v>
      </c>
      <c r="I105" s="10" t="str" cm="1">
        <f t="array" ref="I105">_xll.SNL.Clients.Office.Excel.Functions.SPG($A105, "IQ_DILUT_EPS_NORM", I$2)</f>
        <v>#PEND</v>
      </c>
      <c r="J105" s="10" t="str" cm="1">
        <f t="array" ref="J105">_xll.SNL.Clients.Office.Excel.Functions.SPG($A105, "IQ_DILUT_EPS_NORM", J$2)</f>
        <v>#PEND</v>
      </c>
      <c r="K105" s="10" t="str" cm="1">
        <f t="array" ref="K105">_xll.SNL.Clients.Office.Excel.Functions.SPG($A105, "IQ_DILUT_EPS_NORM", K$2)</f>
        <v>#PEND</v>
      </c>
      <c r="L105" s="10" t="str" cm="1">
        <f t="array" ref="L105">_xll.SNL.Clients.Office.Excel.Functions.SPG($A105, "IQ_DILUT_EPS_NORM", L$2)</f>
        <v>#PEND</v>
      </c>
      <c r="M105" s="10" t="str" cm="1">
        <f t="array" ref="M105">_xll.SNL.Clients.Office.Excel.Functions.SPG($A105, "IQ_DILUT_EPS_NORM", M$2)</f>
        <v>#PEND</v>
      </c>
      <c r="N105" s="10" t="str" cm="1">
        <f t="array" ref="N105">_xll.SNL.Clients.Office.Excel.Functions.SPG($A105, "IQ_DILUT_EPS_NORM", N$2)</f>
        <v>#PEND</v>
      </c>
      <c r="O105" s="10" t="str" cm="1">
        <f t="array" ref="O105">_xll.SNL.Clients.Office.Excel.Functions.SPG($A105, "IQ_DILUT_EPS_NORM", O$2)</f>
        <v>#PEND</v>
      </c>
      <c r="P105" s="10" t="str" cm="1">
        <f t="array" ref="P105">_xll.SNL.Clients.Office.Excel.Functions.SPG($A105, "IQ_DILUT_EPS_NORM", P$2)</f>
        <v>#PEND</v>
      </c>
      <c r="Q105" s="10" t="str" cm="1">
        <f t="array" ref="Q105">_xll.SNL.Clients.Office.Excel.Functions.SPG($A105, "IQ_DILUT_EPS_NORM", Q$2)</f>
        <v>#PEND</v>
      </c>
      <c r="R105" s="10" t="str" cm="1">
        <f t="array" ref="R105">_xll.SNL.Clients.Office.Excel.Functions.SPG($A105, "IQ_DILUT_EPS_NORM", R$2)</f>
        <v>#PEND</v>
      </c>
      <c r="S105" s="10" t="str" cm="1">
        <f t="array" ref="S105">_xll.SNL.Clients.Office.Excel.Functions.SPG($A105, "IQ_DILUT_EPS_NORM", S$2)</f>
        <v>#PEND</v>
      </c>
      <c r="T105" s="10" t="str" cm="1">
        <f t="array" ref="T105">_xll.SNL.Clients.Office.Excel.Functions.SPG($A105, "IQ_DILUT_EPS_NORM", T$2)</f>
        <v>#PEND</v>
      </c>
      <c r="U105" s="10" t="str" cm="1">
        <f t="array" ref="U105">_xll.SNL.Clients.Office.Excel.Functions.SPG($A105, "IQ_DILUT_EPS_NORM", U$2)</f>
        <v>#PEND</v>
      </c>
      <c r="V105" s="10" t="str" cm="1">
        <f t="array" ref="V105">_xll.SNL.Clients.Office.Excel.Functions.SPG($A105, "IQ_DILUT_EPS_NORM", V$2)</f>
        <v>#PEND</v>
      </c>
    </row>
    <row r="106" spans="1:22" x14ac:dyDescent="0.3">
      <c r="A106" t="s">
        <v>109</v>
      </c>
      <c r="B106" s="10" t="str" cm="1">
        <f t="array" ref="B106">_xll.SNL.Clients.Office.Excel.Functions.SPG($A106, "IQ_DILUT_EPS_NORM", B$2)</f>
        <v>#PEND</v>
      </c>
      <c r="C106" s="10" t="str" cm="1">
        <f t="array" ref="C106">_xll.SNL.Clients.Office.Excel.Functions.SPG($A106, "IQ_DILUT_EPS_NORM", C$2)</f>
        <v>#PEND</v>
      </c>
      <c r="D106" s="10" t="str" cm="1">
        <f t="array" ref="D106">_xll.SNL.Clients.Office.Excel.Functions.SPG($A106, "IQ_DILUT_EPS_NORM", D$2)</f>
        <v>#PEND</v>
      </c>
      <c r="E106" s="10" t="str" cm="1">
        <f t="array" ref="E106">_xll.SNL.Clients.Office.Excel.Functions.SPG($A106, "IQ_DILUT_EPS_NORM", E$2)</f>
        <v>#PEND</v>
      </c>
      <c r="F106" s="10" t="str" cm="1">
        <f t="array" ref="F106">_xll.SNL.Clients.Office.Excel.Functions.SPG($A106, "IQ_DILUT_EPS_NORM", F$2)</f>
        <v>#PEND</v>
      </c>
      <c r="G106" s="10" t="str" cm="1">
        <f t="array" ref="G106">_xll.SNL.Clients.Office.Excel.Functions.SPG($A106, "IQ_DILUT_EPS_NORM", G$2)</f>
        <v>#PEND</v>
      </c>
      <c r="H106" s="10" t="str" cm="1">
        <f t="array" ref="H106">_xll.SNL.Clients.Office.Excel.Functions.SPG($A106, "IQ_DILUT_EPS_NORM", H$2)</f>
        <v>#PEND</v>
      </c>
      <c r="I106" s="10" t="str" cm="1">
        <f t="array" ref="I106">_xll.SNL.Clients.Office.Excel.Functions.SPG($A106, "IQ_DILUT_EPS_NORM", I$2)</f>
        <v>#PEND</v>
      </c>
      <c r="J106" s="10" t="str" cm="1">
        <f t="array" ref="J106">_xll.SNL.Clients.Office.Excel.Functions.SPG($A106, "IQ_DILUT_EPS_NORM", J$2)</f>
        <v>#PEND</v>
      </c>
      <c r="K106" s="10" t="str" cm="1">
        <f t="array" ref="K106">_xll.SNL.Clients.Office.Excel.Functions.SPG($A106, "IQ_DILUT_EPS_NORM", K$2)</f>
        <v>#PEND</v>
      </c>
      <c r="L106" s="10" t="str" cm="1">
        <f t="array" ref="L106">_xll.SNL.Clients.Office.Excel.Functions.SPG($A106, "IQ_DILUT_EPS_NORM", L$2)</f>
        <v>#PEND</v>
      </c>
      <c r="M106" s="10" t="str" cm="1">
        <f t="array" ref="M106">_xll.SNL.Clients.Office.Excel.Functions.SPG($A106, "IQ_DILUT_EPS_NORM", M$2)</f>
        <v>#PEND</v>
      </c>
      <c r="N106" s="10" t="str" cm="1">
        <f t="array" ref="N106">_xll.SNL.Clients.Office.Excel.Functions.SPG($A106, "IQ_DILUT_EPS_NORM", N$2)</f>
        <v>#PEND</v>
      </c>
      <c r="O106" s="10" t="str" cm="1">
        <f t="array" ref="O106">_xll.SNL.Clients.Office.Excel.Functions.SPG($A106, "IQ_DILUT_EPS_NORM", O$2)</f>
        <v>#PEND</v>
      </c>
      <c r="P106" s="10" t="str" cm="1">
        <f t="array" ref="P106">_xll.SNL.Clients.Office.Excel.Functions.SPG($A106, "IQ_DILUT_EPS_NORM", P$2)</f>
        <v>#PEND</v>
      </c>
      <c r="Q106" s="10" t="str" cm="1">
        <f t="array" ref="Q106">_xll.SNL.Clients.Office.Excel.Functions.SPG($A106, "IQ_DILUT_EPS_NORM", Q$2)</f>
        <v>#PEND</v>
      </c>
      <c r="R106" s="10" t="str" cm="1">
        <f t="array" ref="R106">_xll.SNL.Clients.Office.Excel.Functions.SPG($A106, "IQ_DILUT_EPS_NORM", R$2)</f>
        <v>#PEND</v>
      </c>
      <c r="S106" s="10" t="str" cm="1">
        <f t="array" ref="S106">_xll.SNL.Clients.Office.Excel.Functions.SPG($A106, "IQ_DILUT_EPS_NORM", S$2)</f>
        <v>#PEND</v>
      </c>
      <c r="T106" s="10" t="str" cm="1">
        <f t="array" ref="T106">_xll.SNL.Clients.Office.Excel.Functions.SPG($A106, "IQ_DILUT_EPS_NORM", T$2)</f>
        <v>#PEND</v>
      </c>
      <c r="U106" s="10" t="str" cm="1">
        <f t="array" ref="U106">_xll.SNL.Clients.Office.Excel.Functions.SPG($A106, "IQ_DILUT_EPS_NORM", U$2)</f>
        <v>#PEND</v>
      </c>
      <c r="V106" s="10" t="str" cm="1">
        <f t="array" ref="V106">_xll.SNL.Clients.Office.Excel.Functions.SPG($A106, "IQ_DILUT_EPS_NORM", V$2)</f>
        <v>#PEND</v>
      </c>
    </row>
    <row r="107" spans="1:22" x14ac:dyDescent="0.3">
      <c r="A107" t="s">
        <v>110</v>
      </c>
      <c r="B107" s="10" t="str" cm="1">
        <f t="array" ref="B107">_xll.SNL.Clients.Office.Excel.Functions.SPG($A107, "IQ_DILUT_EPS_NORM", B$2)</f>
        <v>#PEND</v>
      </c>
      <c r="C107" s="10" t="str" cm="1">
        <f t="array" ref="C107">_xll.SNL.Clients.Office.Excel.Functions.SPG($A107, "IQ_DILUT_EPS_NORM", C$2)</f>
        <v>#PEND</v>
      </c>
      <c r="D107" s="10" t="str" cm="1">
        <f t="array" ref="D107">_xll.SNL.Clients.Office.Excel.Functions.SPG($A107, "IQ_DILUT_EPS_NORM", D$2)</f>
        <v>#PEND</v>
      </c>
      <c r="E107" s="10" t="str" cm="1">
        <f t="array" ref="E107">_xll.SNL.Clients.Office.Excel.Functions.SPG($A107, "IQ_DILUT_EPS_NORM", E$2)</f>
        <v>#PEND</v>
      </c>
      <c r="F107" s="10" t="str" cm="1">
        <f t="array" ref="F107">_xll.SNL.Clients.Office.Excel.Functions.SPG($A107, "IQ_DILUT_EPS_NORM", F$2)</f>
        <v>#PEND</v>
      </c>
      <c r="G107" s="10" t="str" cm="1">
        <f t="array" ref="G107">_xll.SNL.Clients.Office.Excel.Functions.SPG($A107, "IQ_DILUT_EPS_NORM", G$2)</f>
        <v>#PEND</v>
      </c>
      <c r="H107" s="10" t="str" cm="1">
        <f t="array" ref="H107">_xll.SNL.Clients.Office.Excel.Functions.SPG($A107, "IQ_DILUT_EPS_NORM", H$2)</f>
        <v>#PEND</v>
      </c>
      <c r="I107" s="10" t="str" cm="1">
        <f t="array" ref="I107">_xll.SNL.Clients.Office.Excel.Functions.SPG($A107, "IQ_DILUT_EPS_NORM", I$2)</f>
        <v>#PEND</v>
      </c>
      <c r="J107" s="10" t="str" cm="1">
        <f t="array" ref="J107">_xll.SNL.Clients.Office.Excel.Functions.SPG($A107, "IQ_DILUT_EPS_NORM", J$2)</f>
        <v>#PEND</v>
      </c>
      <c r="K107" s="10" t="str" cm="1">
        <f t="array" ref="K107">_xll.SNL.Clients.Office.Excel.Functions.SPG($A107, "IQ_DILUT_EPS_NORM", K$2)</f>
        <v>#PEND</v>
      </c>
      <c r="L107" s="10" t="str" cm="1">
        <f t="array" ref="L107">_xll.SNL.Clients.Office.Excel.Functions.SPG($A107, "IQ_DILUT_EPS_NORM", L$2)</f>
        <v>#PEND</v>
      </c>
      <c r="M107" s="10" t="str" cm="1">
        <f t="array" ref="M107">_xll.SNL.Clients.Office.Excel.Functions.SPG($A107, "IQ_DILUT_EPS_NORM", M$2)</f>
        <v>#PEND</v>
      </c>
      <c r="N107" s="10" t="str" cm="1">
        <f t="array" ref="N107">_xll.SNL.Clients.Office.Excel.Functions.SPG($A107, "IQ_DILUT_EPS_NORM", N$2)</f>
        <v>#PEND</v>
      </c>
      <c r="O107" s="10" t="str" cm="1">
        <f t="array" ref="O107">_xll.SNL.Clients.Office.Excel.Functions.SPG($A107, "IQ_DILUT_EPS_NORM", O$2)</f>
        <v>#PEND</v>
      </c>
      <c r="P107" s="10" t="str" cm="1">
        <f t="array" ref="P107">_xll.SNL.Clients.Office.Excel.Functions.SPG($A107, "IQ_DILUT_EPS_NORM", P$2)</f>
        <v>#PEND</v>
      </c>
      <c r="Q107" s="10" t="str" cm="1">
        <f t="array" ref="Q107">_xll.SNL.Clients.Office.Excel.Functions.SPG($A107, "IQ_DILUT_EPS_NORM", Q$2)</f>
        <v>#PEND</v>
      </c>
      <c r="R107" s="10" t="str" cm="1">
        <f t="array" ref="R107">_xll.SNL.Clients.Office.Excel.Functions.SPG($A107, "IQ_DILUT_EPS_NORM", R$2)</f>
        <v>#PEND</v>
      </c>
      <c r="S107" s="10" t="str" cm="1">
        <f t="array" ref="S107">_xll.SNL.Clients.Office.Excel.Functions.SPG($A107, "IQ_DILUT_EPS_NORM", S$2)</f>
        <v>#PEND</v>
      </c>
      <c r="T107" s="10" t="str" cm="1">
        <f t="array" ref="T107">_xll.SNL.Clients.Office.Excel.Functions.SPG($A107, "IQ_DILUT_EPS_NORM", T$2)</f>
        <v>#PEND</v>
      </c>
      <c r="U107" s="10" t="str" cm="1">
        <f t="array" ref="U107">_xll.SNL.Clients.Office.Excel.Functions.SPG($A107, "IQ_DILUT_EPS_NORM", U$2)</f>
        <v>#PEND</v>
      </c>
      <c r="V107" s="10" t="str" cm="1">
        <f t="array" ref="V107">_xll.SNL.Clients.Office.Excel.Functions.SPG($A107, "IQ_DILUT_EPS_NORM", V$2)</f>
        <v>#PEND</v>
      </c>
    </row>
    <row r="108" spans="1:22" x14ac:dyDescent="0.3">
      <c r="A108" t="s">
        <v>111</v>
      </c>
      <c r="B108" s="10" t="str" cm="1">
        <f t="array" ref="B108">_xll.SNL.Clients.Office.Excel.Functions.SPG($A108, "IQ_DILUT_EPS_NORM", B$2)</f>
        <v>#PEND</v>
      </c>
      <c r="C108" s="10" t="str" cm="1">
        <f t="array" ref="C108">_xll.SNL.Clients.Office.Excel.Functions.SPG($A108, "IQ_DILUT_EPS_NORM", C$2)</f>
        <v>#PEND</v>
      </c>
      <c r="D108" s="10" t="str" cm="1">
        <f t="array" ref="D108">_xll.SNL.Clients.Office.Excel.Functions.SPG($A108, "IQ_DILUT_EPS_NORM", D$2)</f>
        <v>#PEND</v>
      </c>
      <c r="E108" s="10" t="str" cm="1">
        <f t="array" ref="E108">_xll.SNL.Clients.Office.Excel.Functions.SPG($A108, "IQ_DILUT_EPS_NORM", E$2)</f>
        <v>#PEND</v>
      </c>
      <c r="F108" s="10" t="str" cm="1">
        <f t="array" ref="F108">_xll.SNL.Clients.Office.Excel.Functions.SPG($A108, "IQ_DILUT_EPS_NORM", F$2)</f>
        <v>#PEND</v>
      </c>
      <c r="G108" s="10" t="str" cm="1">
        <f t="array" ref="G108">_xll.SNL.Clients.Office.Excel.Functions.SPG($A108, "IQ_DILUT_EPS_NORM", G$2)</f>
        <v>#PEND</v>
      </c>
      <c r="H108" s="10" t="str" cm="1">
        <f t="array" ref="H108">_xll.SNL.Clients.Office.Excel.Functions.SPG($A108, "IQ_DILUT_EPS_NORM", H$2)</f>
        <v>#PEND</v>
      </c>
      <c r="I108" s="10" t="str" cm="1">
        <f t="array" ref="I108">_xll.SNL.Clients.Office.Excel.Functions.SPG($A108, "IQ_DILUT_EPS_NORM", I$2)</f>
        <v>#PEND</v>
      </c>
      <c r="J108" s="10" t="str" cm="1">
        <f t="array" ref="J108">_xll.SNL.Clients.Office.Excel.Functions.SPG($A108, "IQ_DILUT_EPS_NORM", J$2)</f>
        <v>#PEND</v>
      </c>
      <c r="K108" s="10" t="str" cm="1">
        <f t="array" ref="K108">_xll.SNL.Clients.Office.Excel.Functions.SPG($A108, "IQ_DILUT_EPS_NORM", K$2)</f>
        <v>#PEND</v>
      </c>
      <c r="L108" s="10" t="str" cm="1">
        <f t="array" ref="L108">_xll.SNL.Clients.Office.Excel.Functions.SPG($A108, "IQ_DILUT_EPS_NORM", L$2)</f>
        <v>#PEND</v>
      </c>
      <c r="M108" s="10" t="str" cm="1">
        <f t="array" ref="M108">_xll.SNL.Clients.Office.Excel.Functions.SPG($A108, "IQ_DILUT_EPS_NORM", M$2)</f>
        <v>#PEND</v>
      </c>
      <c r="N108" s="10" t="str" cm="1">
        <f t="array" ref="N108">_xll.SNL.Clients.Office.Excel.Functions.SPG($A108, "IQ_DILUT_EPS_NORM", N$2)</f>
        <v>#PEND</v>
      </c>
      <c r="O108" s="10" t="str" cm="1">
        <f t="array" ref="O108">_xll.SNL.Clients.Office.Excel.Functions.SPG($A108, "IQ_DILUT_EPS_NORM", O$2)</f>
        <v>#PEND</v>
      </c>
      <c r="P108" s="10" t="str" cm="1">
        <f t="array" ref="P108">_xll.SNL.Clients.Office.Excel.Functions.SPG($A108, "IQ_DILUT_EPS_NORM", P$2)</f>
        <v>#PEND</v>
      </c>
      <c r="Q108" s="10" t="str" cm="1">
        <f t="array" ref="Q108">_xll.SNL.Clients.Office.Excel.Functions.SPG($A108, "IQ_DILUT_EPS_NORM", Q$2)</f>
        <v>#PEND</v>
      </c>
      <c r="R108" s="10" t="str" cm="1">
        <f t="array" ref="R108">_xll.SNL.Clients.Office.Excel.Functions.SPG($A108, "IQ_DILUT_EPS_NORM", R$2)</f>
        <v>#PEND</v>
      </c>
      <c r="S108" s="10" t="str" cm="1">
        <f t="array" ref="S108">_xll.SNL.Clients.Office.Excel.Functions.SPG($A108, "IQ_DILUT_EPS_NORM", S$2)</f>
        <v>#PEND</v>
      </c>
      <c r="T108" s="10" t="str" cm="1">
        <f t="array" ref="T108">_xll.SNL.Clients.Office.Excel.Functions.SPG($A108, "IQ_DILUT_EPS_NORM", T$2)</f>
        <v>#PEND</v>
      </c>
      <c r="U108" s="10" t="str" cm="1">
        <f t="array" ref="U108">_xll.SNL.Clients.Office.Excel.Functions.SPG($A108, "IQ_DILUT_EPS_NORM", U$2)</f>
        <v>#PEND</v>
      </c>
      <c r="V108" s="10" t="str" cm="1">
        <f t="array" ref="V108">_xll.SNL.Clients.Office.Excel.Functions.SPG($A108, "IQ_DILUT_EPS_NORM", V$2)</f>
        <v>#PEND</v>
      </c>
    </row>
    <row r="109" spans="1:22" x14ac:dyDescent="0.3">
      <c r="A109" t="s">
        <v>112</v>
      </c>
      <c r="B109" s="10" t="str" cm="1">
        <f t="array" ref="B109">_xll.SNL.Clients.Office.Excel.Functions.SPG($A109, "IQ_DILUT_EPS_NORM", B$2)</f>
        <v>#PEND</v>
      </c>
      <c r="C109" s="10" t="str" cm="1">
        <f t="array" ref="C109">_xll.SNL.Clients.Office.Excel.Functions.SPG($A109, "IQ_DILUT_EPS_NORM", C$2)</f>
        <v>#PEND</v>
      </c>
      <c r="D109" s="10" t="str" cm="1">
        <f t="array" ref="D109">_xll.SNL.Clients.Office.Excel.Functions.SPG($A109, "IQ_DILUT_EPS_NORM", D$2)</f>
        <v>#PEND</v>
      </c>
      <c r="E109" s="10" t="str" cm="1">
        <f t="array" ref="E109">_xll.SNL.Clients.Office.Excel.Functions.SPG($A109, "IQ_DILUT_EPS_NORM", E$2)</f>
        <v>#PEND</v>
      </c>
      <c r="F109" s="10" t="str" cm="1">
        <f t="array" ref="F109">_xll.SNL.Clients.Office.Excel.Functions.SPG($A109, "IQ_DILUT_EPS_NORM", F$2)</f>
        <v>#PEND</v>
      </c>
      <c r="G109" s="10" t="str" cm="1">
        <f t="array" ref="G109">_xll.SNL.Clients.Office.Excel.Functions.SPG($A109, "IQ_DILUT_EPS_NORM", G$2)</f>
        <v>#PEND</v>
      </c>
      <c r="H109" s="10" t="str" cm="1">
        <f t="array" ref="H109">_xll.SNL.Clients.Office.Excel.Functions.SPG($A109, "IQ_DILUT_EPS_NORM", H$2)</f>
        <v>#PEND</v>
      </c>
      <c r="I109" s="10" t="str" cm="1">
        <f t="array" ref="I109">_xll.SNL.Clients.Office.Excel.Functions.SPG($A109, "IQ_DILUT_EPS_NORM", I$2)</f>
        <v>#PEND</v>
      </c>
      <c r="J109" s="10" t="str" cm="1">
        <f t="array" ref="J109">_xll.SNL.Clients.Office.Excel.Functions.SPG($A109, "IQ_DILUT_EPS_NORM", J$2)</f>
        <v>#PEND</v>
      </c>
      <c r="K109" s="10" t="str" cm="1">
        <f t="array" ref="K109">_xll.SNL.Clients.Office.Excel.Functions.SPG($A109, "IQ_DILUT_EPS_NORM", K$2)</f>
        <v>#PEND</v>
      </c>
      <c r="L109" s="10" t="str" cm="1">
        <f t="array" ref="L109">_xll.SNL.Clients.Office.Excel.Functions.SPG($A109, "IQ_DILUT_EPS_NORM", L$2)</f>
        <v>#PEND</v>
      </c>
      <c r="M109" s="10" t="str" cm="1">
        <f t="array" ref="M109">_xll.SNL.Clients.Office.Excel.Functions.SPG($A109, "IQ_DILUT_EPS_NORM", M$2)</f>
        <v>#PEND</v>
      </c>
      <c r="N109" s="10" t="str" cm="1">
        <f t="array" ref="N109">_xll.SNL.Clients.Office.Excel.Functions.SPG($A109, "IQ_DILUT_EPS_NORM", N$2)</f>
        <v>#PEND</v>
      </c>
      <c r="O109" s="10" t="str" cm="1">
        <f t="array" ref="O109">_xll.SNL.Clients.Office.Excel.Functions.SPG($A109, "IQ_DILUT_EPS_NORM", O$2)</f>
        <v>#PEND</v>
      </c>
      <c r="P109" s="10" t="str" cm="1">
        <f t="array" ref="P109">_xll.SNL.Clients.Office.Excel.Functions.SPG($A109, "IQ_DILUT_EPS_NORM", P$2)</f>
        <v>#PEND</v>
      </c>
      <c r="Q109" s="10" t="str" cm="1">
        <f t="array" ref="Q109">_xll.SNL.Clients.Office.Excel.Functions.SPG($A109, "IQ_DILUT_EPS_NORM", Q$2)</f>
        <v>#PEND</v>
      </c>
      <c r="R109" s="10" t="str" cm="1">
        <f t="array" ref="R109">_xll.SNL.Clients.Office.Excel.Functions.SPG($A109, "IQ_DILUT_EPS_NORM", R$2)</f>
        <v>#PEND</v>
      </c>
      <c r="S109" s="10" t="str" cm="1">
        <f t="array" ref="S109">_xll.SNL.Clients.Office.Excel.Functions.SPG($A109, "IQ_DILUT_EPS_NORM", S$2)</f>
        <v>#PEND</v>
      </c>
      <c r="T109" s="10" t="str" cm="1">
        <f t="array" ref="T109">_xll.SNL.Clients.Office.Excel.Functions.SPG($A109, "IQ_DILUT_EPS_NORM", T$2)</f>
        <v>#PEND</v>
      </c>
      <c r="U109" s="10" t="str" cm="1">
        <f t="array" ref="U109">_xll.SNL.Clients.Office.Excel.Functions.SPG($A109, "IQ_DILUT_EPS_NORM", U$2)</f>
        <v>#PEND</v>
      </c>
      <c r="V109" s="10" t="str" cm="1">
        <f t="array" ref="V109">_xll.SNL.Clients.Office.Excel.Functions.SPG($A109, "IQ_DILUT_EPS_NORM", V$2)</f>
        <v>#PEND</v>
      </c>
    </row>
    <row r="110" spans="1:22" x14ac:dyDescent="0.3">
      <c r="A110" t="s">
        <v>113</v>
      </c>
      <c r="B110" s="10" t="str" cm="1">
        <f t="array" ref="B110">_xll.SNL.Clients.Office.Excel.Functions.SPG($A110, "IQ_DILUT_EPS_NORM", B$2)</f>
        <v>#PEND</v>
      </c>
      <c r="C110" s="10" t="str" cm="1">
        <f t="array" ref="C110">_xll.SNL.Clients.Office.Excel.Functions.SPG($A110, "IQ_DILUT_EPS_NORM", C$2)</f>
        <v>#PEND</v>
      </c>
      <c r="D110" s="10" t="str" cm="1">
        <f t="array" ref="D110">_xll.SNL.Clients.Office.Excel.Functions.SPG($A110, "IQ_DILUT_EPS_NORM", D$2)</f>
        <v>#PEND</v>
      </c>
      <c r="E110" s="10" t="str" cm="1">
        <f t="array" ref="E110">_xll.SNL.Clients.Office.Excel.Functions.SPG($A110, "IQ_DILUT_EPS_NORM", E$2)</f>
        <v>#PEND</v>
      </c>
      <c r="F110" s="10" t="str" cm="1">
        <f t="array" ref="F110">_xll.SNL.Clients.Office.Excel.Functions.SPG($A110, "IQ_DILUT_EPS_NORM", F$2)</f>
        <v>#PEND</v>
      </c>
      <c r="G110" s="10" t="str" cm="1">
        <f t="array" ref="G110">_xll.SNL.Clients.Office.Excel.Functions.SPG($A110, "IQ_DILUT_EPS_NORM", G$2)</f>
        <v>#PEND</v>
      </c>
      <c r="H110" s="10" t="str" cm="1">
        <f t="array" ref="H110">_xll.SNL.Clients.Office.Excel.Functions.SPG($A110, "IQ_DILUT_EPS_NORM", H$2)</f>
        <v>#PEND</v>
      </c>
      <c r="I110" s="10" t="str" cm="1">
        <f t="array" ref="I110">_xll.SNL.Clients.Office.Excel.Functions.SPG($A110, "IQ_DILUT_EPS_NORM", I$2)</f>
        <v>#PEND</v>
      </c>
      <c r="J110" s="10" t="str" cm="1">
        <f t="array" ref="J110">_xll.SNL.Clients.Office.Excel.Functions.SPG($A110, "IQ_DILUT_EPS_NORM", J$2)</f>
        <v>#PEND</v>
      </c>
      <c r="K110" s="10" t="str" cm="1">
        <f t="array" ref="K110">_xll.SNL.Clients.Office.Excel.Functions.SPG($A110, "IQ_DILUT_EPS_NORM", K$2)</f>
        <v>#PEND</v>
      </c>
      <c r="L110" s="10" t="str" cm="1">
        <f t="array" ref="L110">_xll.SNL.Clients.Office.Excel.Functions.SPG($A110, "IQ_DILUT_EPS_NORM", L$2)</f>
        <v>#PEND</v>
      </c>
      <c r="M110" s="10" t="str" cm="1">
        <f t="array" ref="M110">_xll.SNL.Clients.Office.Excel.Functions.SPG($A110, "IQ_DILUT_EPS_NORM", M$2)</f>
        <v>#PEND</v>
      </c>
      <c r="N110" s="10" t="str" cm="1">
        <f t="array" ref="N110">_xll.SNL.Clients.Office.Excel.Functions.SPG($A110, "IQ_DILUT_EPS_NORM", N$2)</f>
        <v>#PEND</v>
      </c>
      <c r="O110" s="10" t="str" cm="1">
        <f t="array" ref="O110">_xll.SNL.Clients.Office.Excel.Functions.SPG($A110, "IQ_DILUT_EPS_NORM", O$2)</f>
        <v>#PEND</v>
      </c>
      <c r="P110" s="10" t="str" cm="1">
        <f t="array" ref="P110">_xll.SNL.Clients.Office.Excel.Functions.SPG($A110, "IQ_DILUT_EPS_NORM", P$2)</f>
        <v>#PEND</v>
      </c>
      <c r="Q110" s="10" t="str" cm="1">
        <f t="array" ref="Q110">_xll.SNL.Clients.Office.Excel.Functions.SPG($A110, "IQ_DILUT_EPS_NORM", Q$2)</f>
        <v>#PEND</v>
      </c>
      <c r="R110" s="10" t="str" cm="1">
        <f t="array" ref="R110">_xll.SNL.Clients.Office.Excel.Functions.SPG($A110, "IQ_DILUT_EPS_NORM", R$2)</f>
        <v>#PEND</v>
      </c>
      <c r="S110" s="10" t="str" cm="1">
        <f t="array" ref="S110">_xll.SNL.Clients.Office.Excel.Functions.SPG($A110, "IQ_DILUT_EPS_NORM", S$2)</f>
        <v>#PEND</v>
      </c>
      <c r="T110" s="10" t="str" cm="1">
        <f t="array" ref="T110">_xll.SNL.Clients.Office.Excel.Functions.SPG($A110, "IQ_DILUT_EPS_NORM", T$2)</f>
        <v>#PEND</v>
      </c>
      <c r="U110" s="10" t="str" cm="1">
        <f t="array" ref="U110">_xll.SNL.Clients.Office.Excel.Functions.SPG($A110, "IQ_DILUT_EPS_NORM", U$2)</f>
        <v>#PEND</v>
      </c>
      <c r="V110" s="10" t="str" cm="1">
        <f t="array" ref="V110">_xll.SNL.Clients.Office.Excel.Functions.SPG($A110, "IQ_DILUT_EPS_NORM", V$2)</f>
        <v>#PEND</v>
      </c>
    </row>
    <row r="111" spans="1:22" x14ac:dyDescent="0.3">
      <c r="A111" t="s">
        <v>114</v>
      </c>
      <c r="B111" s="10" t="str" cm="1">
        <f t="array" ref="B111">_xll.SNL.Clients.Office.Excel.Functions.SPG($A111, "IQ_DILUT_EPS_NORM", B$2)</f>
        <v>#PEND</v>
      </c>
      <c r="C111" s="10" t="str" cm="1">
        <f t="array" ref="C111">_xll.SNL.Clients.Office.Excel.Functions.SPG($A111, "IQ_DILUT_EPS_NORM", C$2)</f>
        <v>#PEND</v>
      </c>
      <c r="D111" s="10" t="str" cm="1">
        <f t="array" ref="D111">_xll.SNL.Clients.Office.Excel.Functions.SPG($A111, "IQ_DILUT_EPS_NORM", D$2)</f>
        <v>#PEND</v>
      </c>
      <c r="E111" s="10" t="str" cm="1">
        <f t="array" ref="E111">_xll.SNL.Clients.Office.Excel.Functions.SPG($A111, "IQ_DILUT_EPS_NORM", E$2)</f>
        <v>#PEND</v>
      </c>
      <c r="F111" s="10" t="str" cm="1">
        <f t="array" ref="F111">_xll.SNL.Clients.Office.Excel.Functions.SPG($A111, "IQ_DILUT_EPS_NORM", F$2)</f>
        <v>#PEND</v>
      </c>
      <c r="G111" s="10" t="str" cm="1">
        <f t="array" ref="G111">_xll.SNL.Clients.Office.Excel.Functions.SPG($A111, "IQ_DILUT_EPS_NORM", G$2)</f>
        <v>#PEND</v>
      </c>
      <c r="H111" s="10" t="str" cm="1">
        <f t="array" ref="H111">_xll.SNL.Clients.Office.Excel.Functions.SPG($A111, "IQ_DILUT_EPS_NORM", H$2)</f>
        <v>#PEND</v>
      </c>
      <c r="I111" s="10" t="str" cm="1">
        <f t="array" ref="I111">_xll.SNL.Clients.Office.Excel.Functions.SPG($A111, "IQ_DILUT_EPS_NORM", I$2)</f>
        <v>#PEND</v>
      </c>
      <c r="J111" s="10" t="str" cm="1">
        <f t="array" ref="J111">_xll.SNL.Clients.Office.Excel.Functions.SPG($A111, "IQ_DILUT_EPS_NORM", J$2)</f>
        <v>#PEND</v>
      </c>
      <c r="K111" s="10" t="str" cm="1">
        <f t="array" ref="K111">_xll.SNL.Clients.Office.Excel.Functions.SPG($A111, "IQ_DILUT_EPS_NORM", K$2)</f>
        <v>#PEND</v>
      </c>
      <c r="L111" s="10" t="str" cm="1">
        <f t="array" ref="L111">_xll.SNL.Clients.Office.Excel.Functions.SPG($A111, "IQ_DILUT_EPS_NORM", L$2)</f>
        <v>#PEND</v>
      </c>
      <c r="M111" s="10" t="str" cm="1">
        <f t="array" ref="M111">_xll.SNL.Clients.Office.Excel.Functions.SPG($A111, "IQ_DILUT_EPS_NORM", M$2)</f>
        <v>#PEND</v>
      </c>
      <c r="N111" s="10" t="str" cm="1">
        <f t="array" ref="N111">_xll.SNL.Clients.Office.Excel.Functions.SPG($A111, "IQ_DILUT_EPS_NORM", N$2)</f>
        <v>#PEND</v>
      </c>
      <c r="O111" s="10" t="str" cm="1">
        <f t="array" ref="O111">_xll.SNL.Clients.Office.Excel.Functions.SPG($A111, "IQ_DILUT_EPS_NORM", O$2)</f>
        <v>#PEND</v>
      </c>
      <c r="P111" s="10" t="str" cm="1">
        <f t="array" ref="P111">_xll.SNL.Clients.Office.Excel.Functions.SPG($A111, "IQ_DILUT_EPS_NORM", P$2)</f>
        <v>#PEND</v>
      </c>
      <c r="Q111" s="10" t="str" cm="1">
        <f t="array" ref="Q111">_xll.SNL.Clients.Office.Excel.Functions.SPG($A111, "IQ_DILUT_EPS_NORM", Q$2)</f>
        <v>#PEND</v>
      </c>
      <c r="R111" s="10" t="str" cm="1">
        <f t="array" ref="R111">_xll.SNL.Clients.Office.Excel.Functions.SPG($A111, "IQ_DILUT_EPS_NORM", R$2)</f>
        <v>#PEND</v>
      </c>
      <c r="S111" s="10" t="str" cm="1">
        <f t="array" ref="S111">_xll.SNL.Clients.Office.Excel.Functions.SPG($A111, "IQ_DILUT_EPS_NORM", S$2)</f>
        <v>#PEND</v>
      </c>
      <c r="T111" s="10" t="str" cm="1">
        <f t="array" ref="T111">_xll.SNL.Clients.Office.Excel.Functions.SPG($A111, "IQ_DILUT_EPS_NORM", T$2)</f>
        <v>#PEND</v>
      </c>
      <c r="U111" s="10" t="str" cm="1">
        <f t="array" ref="U111">_xll.SNL.Clients.Office.Excel.Functions.SPG($A111, "IQ_DILUT_EPS_NORM", U$2)</f>
        <v>#PEND</v>
      </c>
      <c r="V111" s="10" t="str" cm="1">
        <f t="array" ref="V111">_xll.SNL.Clients.Office.Excel.Functions.SPG($A111, "IQ_DILUT_EPS_NORM", V$2)</f>
        <v>#PEND</v>
      </c>
    </row>
    <row r="112" spans="1:22" x14ac:dyDescent="0.3">
      <c r="A112" t="s">
        <v>115</v>
      </c>
      <c r="B112" s="10" t="str" cm="1">
        <f t="array" ref="B112">_xll.SNL.Clients.Office.Excel.Functions.SPG($A112, "IQ_DILUT_EPS_NORM", B$2)</f>
        <v>#PEND</v>
      </c>
      <c r="C112" s="10" t="str" cm="1">
        <f t="array" ref="C112">_xll.SNL.Clients.Office.Excel.Functions.SPG($A112, "IQ_DILUT_EPS_NORM", C$2)</f>
        <v>#PEND</v>
      </c>
      <c r="D112" s="10" t="str" cm="1">
        <f t="array" ref="D112">_xll.SNL.Clients.Office.Excel.Functions.SPG($A112, "IQ_DILUT_EPS_NORM", D$2)</f>
        <v>#PEND</v>
      </c>
      <c r="E112" s="10" t="str" cm="1">
        <f t="array" ref="E112">_xll.SNL.Clients.Office.Excel.Functions.SPG($A112, "IQ_DILUT_EPS_NORM", E$2)</f>
        <v>#PEND</v>
      </c>
      <c r="F112" s="10" t="str" cm="1">
        <f t="array" ref="F112">_xll.SNL.Clients.Office.Excel.Functions.SPG($A112, "IQ_DILUT_EPS_NORM", F$2)</f>
        <v>#PEND</v>
      </c>
      <c r="G112" s="10" t="str" cm="1">
        <f t="array" ref="G112">_xll.SNL.Clients.Office.Excel.Functions.SPG($A112, "IQ_DILUT_EPS_NORM", G$2)</f>
        <v>#PEND</v>
      </c>
      <c r="H112" s="10" t="str" cm="1">
        <f t="array" ref="H112">_xll.SNL.Clients.Office.Excel.Functions.SPG($A112, "IQ_DILUT_EPS_NORM", H$2)</f>
        <v>#PEND</v>
      </c>
      <c r="I112" s="10" t="str" cm="1">
        <f t="array" ref="I112">_xll.SNL.Clients.Office.Excel.Functions.SPG($A112, "IQ_DILUT_EPS_NORM", I$2)</f>
        <v>#PEND</v>
      </c>
      <c r="J112" s="10" t="str" cm="1">
        <f t="array" ref="J112">_xll.SNL.Clients.Office.Excel.Functions.SPG($A112, "IQ_DILUT_EPS_NORM", J$2)</f>
        <v>#PEND</v>
      </c>
      <c r="K112" s="10" t="str" cm="1">
        <f t="array" ref="K112">_xll.SNL.Clients.Office.Excel.Functions.SPG($A112, "IQ_DILUT_EPS_NORM", K$2)</f>
        <v>#PEND</v>
      </c>
      <c r="L112" s="10" t="str" cm="1">
        <f t="array" ref="L112">_xll.SNL.Clients.Office.Excel.Functions.SPG($A112, "IQ_DILUT_EPS_NORM", L$2)</f>
        <v>#PEND</v>
      </c>
      <c r="M112" s="10" t="str" cm="1">
        <f t="array" ref="M112">_xll.SNL.Clients.Office.Excel.Functions.SPG($A112, "IQ_DILUT_EPS_NORM", M$2)</f>
        <v>#PEND</v>
      </c>
      <c r="N112" s="10" t="str" cm="1">
        <f t="array" ref="N112">_xll.SNL.Clients.Office.Excel.Functions.SPG($A112, "IQ_DILUT_EPS_NORM", N$2)</f>
        <v>#PEND</v>
      </c>
      <c r="O112" s="10" t="str" cm="1">
        <f t="array" ref="O112">_xll.SNL.Clients.Office.Excel.Functions.SPG($A112, "IQ_DILUT_EPS_NORM", O$2)</f>
        <v>#PEND</v>
      </c>
      <c r="P112" s="10" t="str" cm="1">
        <f t="array" ref="P112">_xll.SNL.Clients.Office.Excel.Functions.SPG($A112, "IQ_DILUT_EPS_NORM", P$2)</f>
        <v>#PEND</v>
      </c>
      <c r="Q112" s="10" t="str" cm="1">
        <f t="array" ref="Q112">_xll.SNL.Clients.Office.Excel.Functions.SPG($A112, "IQ_DILUT_EPS_NORM", Q$2)</f>
        <v>#PEND</v>
      </c>
      <c r="R112" s="10" t="str" cm="1">
        <f t="array" ref="R112">_xll.SNL.Clients.Office.Excel.Functions.SPG($A112, "IQ_DILUT_EPS_NORM", R$2)</f>
        <v>#PEND</v>
      </c>
      <c r="S112" s="10" t="str" cm="1">
        <f t="array" ref="S112">_xll.SNL.Clients.Office.Excel.Functions.SPG($A112, "IQ_DILUT_EPS_NORM", S$2)</f>
        <v>#PEND</v>
      </c>
      <c r="T112" s="10" t="str" cm="1">
        <f t="array" ref="T112">_xll.SNL.Clients.Office.Excel.Functions.SPG($A112, "IQ_DILUT_EPS_NORM", T$2)</f>
        <v>#PEND</v>
      </c>
      <c r="U112" s="10" t="str" cm="1">
        <f t="array" ref="U112">_xll.SNL.Clients.Office.Excel.Functions.SPG($A112, "IQ_DILUT_EPS_NORM", U$2)</f>
        <v>#PEND</v>
      </c>
      <c r="V112" s="10" t="str" cm="1">
        <f t="array" ref="V112">_xll.SNL.Clients.Office.Excel.Functions.SPG($A112, "IQ_DILUT_EPS_NORM", V$2)</f>
        <v>#PEND</v>
      </c>
    </row>
    <row r="113" spans="1:22" x14ac:dyDescent="0.3">
      <c r="A113" t="s">
        <v>116</v>
      </c>
      <c r="B113" s="10" t="str" cm="1">
        <f t="array" ref="B113">_xll.SNL.Clients.Office.Excel.Functions.SPG($A113, "IQ_DILUT_EPS_NORM", B$2)</f>
        <v>#PEND</v>
      </c>
      <c r="C113" s="10" t="str" cm="1">
        <f t="array" ref="C113">_xll.SNL.Clients.Office.Excel.Functions.SPG($A113, "IQ_DILUT_EPS_NORM", C$2)</f>
        <v>#PEND</v>
      </c>
      <c r="D113" s="10" t="str" cm="1">
        <f t="array" ref="D113">_xll.SNL.Clients.Office.Excel.Functions.SPG($A113, "IQ_DILUT_EPS_NORM", D$2)</f>
        <v>#PEND</v>
      </c>
      <c r="E113" s="10" t="str" cm="1">
        <f t="array" ref="E113">_xll.SNL.Clients.Office.Excel.Functions.SPG($A113, "IQ_DILUT_EPS_NORM", E$2)</f>
        <v>#PEND</v>
      </c>
      <c r="F113" s="10" t="str" cm="1">
        <f t="array" ref="F113">_xll.SNL.Clients.Office.Excel.Functions.SPG($A113, "IQ_DILUT_EPS_NORM", F$2)</f>
        <v>#PEND</v>
      </c>
      <c r="G113" s="10" t="str" cm="1">
        <f t="array" ref="G113">_xll.SNL.Clients.Office.Excel.Functions.SPG($A113, "IQ_DILUT_EPS_NORM", G$2)</f>
        <v>#PEND</v>
      </c>
      <c r="H113" s="10" t="str" cm="1">
        <f t="array" ref="H113">_xll.SNL.Clients.Office.Excel.Functions.SPG($A113, "IQ_DILUT_EPS_NORM", H$2)</f>
        <v>#PEND</v>
      </c>
      <c r="I113" s="10" t="str" cm="1">
        <f t="array" ref="I113">_xll.SNL.Clients.Office.Excel.Functions.SPG($A113, "IQ_DILUT_EPS_NORM", I$2)</f>
        <v>#PEND</v>
      </c>
      <c r="J113" s="10" t="str" cm="1">
        <f t="array" ref="J113">_xll.SNL.Clients.Office.Excel.Functions.SPG($A113, "IQ_DILUT_EPS_NORM", J$2)</f>
        <v>#PEND</v>
      </c>
      <c r="K113" s="10" t="str" cm="1">
        <f t="array" ref="K113">_xll.SNL.Clients.Office.Excel.Functions.SPG($A113, "IQ_DILUT_EPS_NORM", K$2)</f>
        <v>#PEND</v>
      </c>
      <c r="L113" s="10" t="str" cm="1">
        <f t="array" ref="L113">_xll.SNL.Clients.Office.Excel.Functions.SPG($A113, "IQ_DILUT_EPS_NORM", L$2)</f>
        <v>#PEND</v>
      </c>
      <c r="M113" s="10" t="str" cm="1">
        <f t="array" ref="M113">_xll.SNL.Clients.Office.Excel.Functions.SPG($A113, "IQ_DILUT_EPS_NORM", M$2)</f>
        <v>#PEND</v>
      </c>
      <c r="N113" s="10" t="str" cm="1">
        <f t="array" ref="N113">_xll.SNL.Clients.Office.Excel.Functions.SPG($A113, "IQ_DILUT_EPS_NORM", N$2)</f>
        <v>#PEND</v>
      </c>
      <c r="O113" s="10" t="str" cm="1">
        <f t="array" ref="O113">_xll.SNL.Clients.Office.Excel.Functions.SPG($A113, "IQ_DILUT_EPS_NORM", O$2)</f>
        <v>#PEND</v>
      </c>
      <c r="P113" s="10" t="str" cm="1">
        <f t="array" ref="P113">_xll.SNL.Clients.Office.Excel.Functions.SPG($A113, "IQ_DILUT_EPS_NORM", P$2)</f>
        <v>#PEND</v>
      </c>
      <c r="Q113" s="10" t="str" cm="1">
        <f t="array" ref="Q113">_xll.SNL.Clients.Office.Excel.Functions.SPG($A113, "IQ_DILUT_EPS_NORM", Q$2)</f>
        <v>#PEND</v>
      </c>
      <c r="R113" s="10" t="str" cm="1">
        <f t="array" ref="R113">_xll.SNL.Clients.Office.Excel.Functions.SPG($A113, "IQ_DILUT_EPS_NORM", R$2)</f>
        <v>#PEND</v>
      </c>
      <c r="S113" s="10" t="str" cm="1">
        <f t="array" ref="S113">_xll.SNL.Clients.Office.Excel.Functions.SPG($A113, "IQ_DILUT_EPS_NORM", S$2)</f>
        <v>#PEND</v>
      </c>
      <c r="T113" s="10" t="str" cm="1">
        <f t="array" ref="T113">_xll.SNL.Clients.Office.Excel.Functions.SPG($A113, "IQ_DILUT_EPS_NORM", T$2)</f>
        <v>#PEND</v>
      </c>
      <c r="U113" s="10" t="str" cm="1">
        <f t="array" ref="U113">_xll.SNL.Clients.Office.Excel.Functions.SPG($A113, "IQ_DILUT_EPS_NORM", U$2)</f>
        <v>#PEND</v>
      </c>
      <c r="V113" s="10" t="str" cm="1">
        <f t="array" ref="V113">_xll.SNL.Clients.Office.Excel.Functions.SPG($A113, "IQ_DILUT_EPS_NORM", V$2)</f>
        <v>#PEND</v>
      </c>
    </row>
    <row r="114" spans="1:22" x14ac:dyDescent="0.3">
      <c r="A114" t="s">
        <v>117</v>
      </c>
      <c r="B114" s="10" t="str" cm="1">
        <f t="array" ref="B114">_xll.SNL.Clients.Office.Excel.Functions.SPG($A114, "IQ_DILUT_EPS_NORM", B$2)</f>
        <v>#PEND</v>
      </c>
      <c r="C114" s="10" t="str" cm="1">
        <f t="array" ref="C114">_xll.SNL.Clients.Office.Excel.Functions.SPG($A114, "IQ_DILUT_EPS_NORM", C$2)</f>
        <v>#PEND</v>
      </c>
      <c r="D114" s="10" t="str" cm="1">
        <f t="array" ref="D114">_xll.SNL.Clients.Office.Excel.Functions.SPG($A114, "IQ_DILUT_EPS_NORM", D$2)</f>
        <v>#PEND</v>
      </c>
      <c r="E114" s="10" t="str" cm="1">
        <f t="array" ref="E114">_xll.SNL.Clients.Office.Excel.Functions.SPG($A114, "IQ_DILUT_EPS_NORM", E$2)</f>
        <v>#PEND</v>
      </c>
      <c r="F114" s="10" t="str" cm="1">
        <f t="array" ref="F114">_xll.SNL.Clients.Office.Excel.Functions.SPG($A114, "IQ_DILUT_EPS_NORM", F$2)</f>
        <v>#PEND</v>
      </c>
      <c r="G114" s="10" t="str" cm="1">
        <f t="array" ref="G114">_xll.SNL.Clients.Office.Excel.Functions.SPG($A114, "IQ_DILUT_EPS_NORM", G$2)</f>
        <v>#PEND</v>
      </c>
      <c r="H114" s="10" t="str" cm="1">
        <f t="array" ref="H114">_xll.SNL.Clients.Office.Excel.Functions.SPG($A114, "IQ_DILUT_EPS_NORM", H$2)</f>
        <v>#PEND</v>
      </c>
      <c r="I114" s="10" t="str" cm="1">
        <f t="array" ref="I114">_xll.SNL.Clients.Office.Excel.Functions.SPG($A114, "IQ_DILUT_EPS_NORM", I$2)</f>
        <v>#PEND</v>
      </c>
      <c r="J114" s="10" t="str" cm="1">
        <f t="array" ref="J114">_xll.SNL.Clients.Office.Excel.Functions.SPG($A114, "IQ_DILUT_EPS_NORM", J$2)</f>
        <v>#PEND</v>
      </c>
      <c r="K114" s="10" t="str" cm="1">
        <f t="array" ref="K114">_xll.SNL.Clients.Office.Excel.Functions.SPG($A114, "IQ_DILUT_EPS_NORM", K$2)</f>
        <v>#PEND</v>
      </c>
      <c r="L114" s="10" t="str" cm="1">
        <f t="array" ref="L114">_xll.SNL.Clients.Office.Excel.Functions.SPG($A114, "IQ_DILUT_EPS_NORM", L$2)</f>
        <v>#PEND</v>
      </c>
      <c r="M114" s="10" t="str" cm="1">
        <f t="array" ref="M114">_xll.SNL.Clients.Office.Excel.Functions.SPG($A114, "IQ_DILUT_EPS_NORM", M$2)</f>
        <v>#PEND</v>
      </c>
      <c r="N114" s="10" t="str" cm="1">
        <f t="array" ref="N114">_xll.SNL.Clients.Office.Excel.Functions.SPG($A114, "IQ_DILUT_EPS_NORM", N$2)</f>
        <v>#PEND</v>
      </c>
      <c r="O114" s="10" t="str" cm="1">
        <f t="array" ref="O114">_xll.SNL.Clients.Office.Excel.Functions.SPG($A114, "IQ_DILUT_EPS_NORM", O$2)</f>
        <v>#PEND</v>
      </c>
      <c r="P114" s="10" t="str" cm="1">
        <f t="array" ref="P114">_xll.SNL.Clients.Office.Excel.Functions.SPG($A114, "IQ_DILUT_EPS_NORM", P$2)</f>
        <v>#PEND</v>
      </c>
      <c r="Q114" s="10" t="str" cm="1">
        <f t="array" ref="Q114">_xll.SNL.Clients.Office.Excel.Functions.SPG($A114, "IQ_DILUT_EPS_NORM", Q$2)</f>
        <v>#PEND</v>
      </c>
      <c r="R114" s="10" t="str" cm="1">
        <f t="array" ref="R114">_xll.SNL.Clients.Office.Excel.Functions.SPG($A114, "IQ_DILUT_EPS_NORM", R$2)</f>
        <v>#PEND</v>
      </c>
      <c r="S114" s="10" t="str" cm="1">
        <f t="array" ref="S114">_xll.SNL.Clients.Office.Excel.Functions.SPG($A114, "IQ_DILUT_EPS_NORM", S$2)</f>
        <v>#PEND</v>
      </c>
      <c r="T114" s="10" t="str" cm="1">
        <f t="array" ref="T114">_xll.SNL.Clients.Office.Excel.Functions.SPG($A114, "IQ_DILUT_EPS_NORM", T$2)</f>
        <v>#PEND</v>
      </c>
      <c r="U114" s="10" t="str" cm="1">
        <f t="array" ref="U114">_xll.SNL.Clients.Office.Excel.Functions.SPG($A114, "IQ_DILUT_EPS_NORM", U$2)</f>
        <v>#PEND</v>
      </c>
      <c r="V114" s="10" t="str" cm="1">
        <f t="array" ref="V114">_xll.SNL.Clients.Office.Excel.Functions.SPG($A114, "IQ_DILUT_EPS_NORM", V$2)</f>
        <v>#PEND</v>
      </c>
    </row>
    <row r="115" spans="1:22" x14ac:dyDescent="0.3">
      <c r="A115" t="s">
        <v>118</v>
      </c>
      <c r="B115" s="10" t="str" cm="1">
        <f t="array" ref="B115">_xll.SNL.Clients.Office.Excel.Functions.SPG($A115, "IQ_DILUT_EPS_NORM", B$2)</f>
        <v>#PEND</v>
      </c>
      <c r="C115" s="10" t="str" cm="1">
        <f t="array" ref="C115">_xll.SNL.Clients.Office.Excel.Functions.SPG($A115, "IQ_DILUT_EPS_NORM", C$2)</f>
        <v>#PEND</v>
      </c>
      <c r="D115" s="10" t="str" cm="1">
        <f t="array" ref="D115">_xll.SNL.Clients.Office.Excel.Functions.SPG($A115, "IQ_DILUT_EPS_NORM", D$2)</f>
        <v>#PEND</v>
      </c>
      <c r="E115" s="10" t="str" cm="1">
        <f t="array" ref="E115">_xll.SNL.Clients.Office.Excel.Functions.SPG($A115, "IQ_DILUT_EPS_NORM", E$2)</f>
        <v>#PEND</v>
      </c>
      <c r="F115" s="10" t="str" cm="1">
        <f t="array" ref="F115">_xll.SNL.Clients.Office.Excel.Functions.SPG($A115, "IQ_DILUT_EPS_NORM", F$2)</f>
        <v>#PEND</v>
      </c>
      <c r="G115" s="10" t="str" cm="1">
        <f t="array" ref="G115">_xll.SNL.Clients.Office.Excel.Functions.SPG($A115, "IQ_DILUT_EPS_NORM", G$2)</f>
        <v>#PEND</v>
      </c>
      <c r="H115" s="10" t="str" cm="1">
        <f t="array" ref="H115">_xll.SNL.Clients.Office.Excel.Functions.SPG($A115, "IQ_DILUT_EPS_NORM", H$2)</f>
        <v>#PEND</v>
      </c>
      <c r="I115" s="10" t="str" cm="1">
        <f t="array" ref="I115">_xll.SNL.Clients.Office.Excel.Functions.SPG($A115, "IQ_DILUT_EPS_NORM", I$2)</f>
        <v>#PEND</v>
      </c>
      <c r="J115" s="10" t="str" cm="1">
        <f t="array" ref="J115">_xll.SNL.Clients.Office.Excel.Functions.SPG($A115, "IQ_DILUT_EPS_NORM", J$2)</f>
        <v>#PEND</v>
      </c>
      <c r="K115" s="10" t="str" cm="1">
        <f t="array" ref="K115">_xll.SNL.Clients.Office.Excel.Functions.SPG($A115, "IQ_DILUT_EPS_NORM", K$2)</f>
        <v>#PEND</v>
      </c>
      <c r="L115" s="10" t="str" cm="1">
        <f t="array" ref="L115">_xll.SNL.Clients.Office.Excel.Functions.SPG($A115, "IQ_DILUT_EPS_NORM", L$2)</f>
        <v>#PEND</v>
      </c>
      <c r="M115" s="10" t="str" cm="1">
        <f t="array" ref="M115">_xll.SNL.Clients.Office.Excel.Functions.SPG($A115, "IQ_DILUT_EPS_NORM", M$2)</f>
        <v>#PEND</v>
      </c>
      <c r="N115" s="10" t="str" cm="1">
        <f t="array" ref="N115">_xll.SNL.Clients.Office.Excel.Functions.SPG($A115, "IQ_DILUT_EPS_NORM", N$2)</f>
        <v>#PEND</v>
      </c>
      <c r="O115" s="10" t="str" cm="1">
        <f t="array" ref="O115">_xll.SNL.Clients.Office.Excel.Functions.SPG($A115, "IQ_DILUT_EPS_NORM", O$2)</f>
        <v>#PEND</v>
      </c>
      <c r="P115" s="10" t="str" cm="1">
        <f t="array" ref="P115">_xll.SNL.Clients.Office.Excel.Functions.SPG($A115, "IQ_DILUT_EPS_NORM", P$2)</f>
        <v>#PEND</v>
      </c>
      <c r="Q115" s="10" t="str" cm="1">
        <f t="array" ref="Q115">_xll.SNL.Clients.Office.Excel.Functions.SPG($A115, "IQ_DILUT_EPS_NORM", Q$2)</f>
        <v>#PEND</v>
      </c>
      <c r="R115" s="10" t="str" cm="1">
        <f t="array" ref="R115">_xll.SNL.Clients.Office.Excel.Functions.SPG($A115, "IQ_DILUT_EPS_NORM", R$2)</f>
        <v>#PEND</v>
      </c>
      <c r="S115" s="10" t="str" cm="1">
        <f t="array" ref="S115">_xll.SNL.Clients.Office.Excel.Functions.SPG($A115, "IQ_DILUT_EPS_NORM", S$2)</f>
        <v>#PEND</v>
      </c>
      <c r="T115" s="10" t="str" cm="1">
        <f t="array" ref="T115">_xll.SNL.Clients.Office.Excel.Functions.SPG($A115, "IQ_DILUT_EPS_NORM", T$2)</f>
        <v>#PEND</v>
      </c>
      <c r="U115" s="10" t="str" cm="1">
        <f t="array" ref="U115">_xll.SNL.Clients.Office.Excel.Functions.SPG($A115, "IQ_DILUT_EPS_NORM", U$2)</f>
        <v>#PEND</v>
      </c>
      <c r="V115" s="10" t="str" cm="1">
        <f t="array" ref="V115">_xll.SNL.Clients.Office.Excel.Functions.SPG($A115, "IQ_DILUT_EPS_NORM", V$2)</f>
        <v>#PEND</v>
      </c>
    </row>
    <row r="116" spans="1:22" x14ac:dyDescent="0.3">
      <c r="A116" t="s">
        <v>119</v>
      </c>
      <c r="B116" s="10" t="str" cm="1">
        <f t="array" ref="B116">_xll.SNL.Clients.Office.Excel.Functions.SPG($A116, "IQ_DILUT_EPS_NORM", B$2)</f>
        <v>#PEND</v>
      </c>
      <c r="C116" s="10" t="str" cm="1">
        <f t="array" ref="C116">_xll.SNL.Clients.Office.Excel.Functions.SPG($A116, "IQ_DILUT_EPS_NORM", C$2)</f>
        <v>#PEND</v>
      </c>
      <c r="D116" s="10" t="str" cm="1">
        <f t="array" ref="D116">_xll.SNL.Clients.Office.Excel.Functions.SPG($A116, "IQ_DILUT_EPS_NORM", D$2)</f>
        <v>#PEND</v>
      </c>
      <c r="E116" s="10" t="str" cm="1">
        <f t="array" ref="E116">_xll.SNL.Clients.Office.Excel.Functions.SPG($A116, "IQ_DILUT_EPS_NORM", E$2)</f>
        <v>#PEND</v>
      </c>
      <c r="F116" s="10" t="str" cm="1">
        <f t="array" ref="F116">_xll.SNL.Clients.Office.Excel.Functions.SPG($A116, "IQ_DILUT_EPS_NORM", F$2)</f>
        <v>#PEND</v>
      </c>
      <c r="G116" s="10" t="str" cm="1">
        <f t="array" ref="G116">_xll.SNL.Clients.Office.Excel.Functions.SPG($A116, "IQ_DILUT_EPS_NORM", G$2)</f>
        <v>#PEND</v>
      </c>
      <c r="H116" s="10" t="str" cm="1">
        <f t="array" ref="H116">_xll.SNL.Clients.Office.Excel.Functions.SPG($A116, "IQ_DILUT_EPS_NORM", H$2)</f>
        <v>#PEND</v>
      </c>
      <c r="I116" s="10" t="str" cm="1">
        <f t="array" ref="I116">_xll.SNL.Clients.Office.Excel.Functions.SPG($A116, "IQ_DILUT_EPS_NORM", I$2)</f>
        <v>#PEND</v>
      </c>
      <c r="J116" s="10" t="str" cm="1">
        <f t="array" ref="J116">_xll.SNL.Clients.Office.Excel.Functions.SPG($A116, "IQ_DILUT_EPS_NORM", J$2)</f>
        <v>#PEND</v>
      </c>
      <c r="K116" s="10" t="str" cm="1">
        <f t="array" ref="K116">_xll.SNL.Clients.Office.Excel.Functions.SPG($A116, "IQ_DILUT_EPS_NORM", K$2)</f>
        <v>#PEND</v>
      </c>
      <c r="L116" s="10" t="str" cm="1">
        <f t="array" ref="L116">_xll.SNL.Clients.Office.Excel.Functions.SPG($A116, "IQ_DILUT_EPS_NORM", L$2)</f>
        <v>#PEND</v>
      </c>
      <c r="M116" s="10" t="str" cm="1">
        <f t="array" ref="M116">_xll.SNL.Clients.Office.Excel.Functions.SPG($A116, "IQ_DILUT_EPS_NORM", M$2)</f>
        <v>#PEND</v>
      </c>
      <c r="N116" s="10" t="str" cm="1">
        <f t="array" ref="N116">_xll.SNL.Clients.Office.Excel.Functions.SPG($A116, "IQ_DILUT_EPS_NORM", N$2)</f>
        <v>#PEND</v>
      </c>
      <c r="O116" s="10" t="str" cm="1">
        <f t="array" ref="O116">_xll.SNL.Clients.Office.Excel.Functions.SPG($A116, "IQ_DILUT_EPS_NORM", O$2)</f>
        <v>#PEND</v>
      </c>
      <c r="P116" s="10" t="str" cm="1">
        <f t="array" ref="P116">_xll.SNL.Clients.Office.Excel.Functions.SPG($A116, "IQ_DILUT_EPS_NORM", P$2)</f>
        <v>#PEND</v>
      </c>
      <c r="Q116" s="10" t="str" cm="1">
        <f t="array" ref="Q116">_xll.SNL.Clients.Office.Excel.Functions.SPG($A116, "IQ_DILUT_EPS_NORM", Q$2)</f>
        <v>#PEND</v>
      </c>
      <c r="R116" s="10" t="str" cm="1">
        <f t="array" ref="R116">_xll.SNL.Clients.Office.Excel.Functions.SPG($A116, "IQ_DILUT_EPS_NORM", R$2)</f>
        <v>#PEND</v>
      </c>
      <c r="S116" s="10" t="str" cm="1">
        <f t="array" ref="S116">_xll.SNL.Clients.Office.Excel.Functions.SPG($A116, "IQ_DILUT_EPS_NORM", S$2)</f>
        <v>#PEND</v>
      </c>
      <c r="T116" s="10" t="str" cm="1">
        <f t="array" ref="T116">_xll.SNL.Clients.Office.Excel.Functions.SPG($A116, "IQ_DILUT_EPS_NORM", T$2)</f>
        <v>#PEND</v>
      </c>
      <c r="U116" s="10" t="str" cm="1">
        <f t="array" ref="U116">_xll.SNL.Clients.Office.Excel.Functions.SPG($A116, "IQ_DILUT_EPS_NORM", U$2)</f>
        <v>#PEND</v>
      </c>
      <c r="V116" s="10" t="str" cm="1">
        <f t="array" ref="V116">_xll.SNL.Clients.Office.Excel.Functions.SPG($A116, "IQ_DILUT_EPS_NORM", V$2)</f>
        <v>#PEND</v>
      </c>
    </row>
    <row r="117" spans="1:22" x14ac:dyDescent="0.3">
      <c r="A117" t="s">
        <v>120</v>
      </c>
      <c r="B117" s="10" t="str" cm="1">
        <f t="array" ref="B117">_xll.SNL.Clients.Office.Excel.Functions.SPG($A117, "IQ_DILUT_EPS_NORM", B$2)</f>
        <v>#PEND</v>
      </c>
      <c r="C117" s="10" t="str" cm="1">
        <f t="array" ref="C117">_xll.SNL.Clients.Office.Excel.Functions.SPG($A117, "IQ_DILUT_EPS_NORM", C$2)</f>
        <v>#PEND</v>
      </c>
      <c r="D117" s="10" t="str" cm="1">
        <f t="array" ref="D117">_xll.SNL.Clients.Office.Excel.Functions.SPG($A117, "IQ_DILUT_EPS_NORM", D$2)</f>
        <v>#PEND</v>
      </c>
      <c r="E117" s="10" t="str" cm="1">
        <f t="array" ref="E117">_xll.SNL.Clients.Office.Excel.Functions.SPG($A117, "IQ_DILUT_EPS_NORM", E$2)</f>
        <v>#PEND</v>
      </c>
      <c r="F117" s="10" t="str" cm="1">
        <f t="array" ref="F117">_xll.SNL.Clients.Office.Excel.Functions.SPG($A117, "IQ_DILUT_EPS_NORM", F$2)</f>
        <v>#PEND</v>
      </c>
      <c r="G117" s="10" t="str" cm="1">
        <f t="array" ref="G117">_xll.SNL.Clients.Office.Excel.Functions.SPG($A117, "IQ_DILUT_EPS_NORM", G$2)</f>
        <v>#PEND</v>
      </c>
      <c r="H117" s="10" t="str" cm="1">
        <f t="array" ref="H117">_xll.SNL.Clients.Office.Excel.Functions.SPG($A117, "IQ_DILUT_EPS_NORM", H$2)</f>
        <v>#PEND</v>
      </c>
      <c r="I117" s="10" t="str" cm="1">
        <f t="array" ref="I117">_xll.SNL.Clients.Office.Excel.Functions.SPG($A117, "IQ_DILUT_EPS_NORM", I$2)</f>
        <v>#PEND</v>
      </c>
      <c r="J117" s="10" t="str" cm="1">
        <f t="array" ref="J117">_xll.SNL.Clients.Office.Excel.Functions.SPG($A117, "IQ_DILUT_EPS_NORM", J$2)</f>
        <v>#PEND</v>
      </c>
      <c r="K117" s="10" t="str" cm="1">
        <f t="array" ref="K117">_xll.SNL.Clients.Office.Excel.Functions.SPG($A117, "IQ_DILUT_EPS_NORM", K$2)</f>
        <v>#PEND</v>
      </c>
      <c r="L117" s="10" t="str" cm="1">
        <f t="array" ref="L117">_xll.SNL.Clients.Office.Excel.Functions.SPG($A117, "IQ_DILUT_EPS_NORM", L$2)</f>
        <v>#PEND</v>
      </c>
      <c r="M117" s="10" t="str" cm="1">
        <f t="array" ref="M117">_xll.SNL.Clients.Office.Excel.Functions.SPG($A117, "IQ_DILUT_EPS_NORM", M$2)</f>
        <v>#PEND</v>
      </c>
      <c r="N117" s="10" t="str" cm="1">
        <f t="array" ref="N117">_xll.SNL.Clients.Office.Excel.Functions.SPG($A117, "IQ_DILUT_EPS_NORM", N$2)</f>
        <v>#PEND</v>
      </c>
      <c r="O117" s="10" t="str" cm="1">
        <f t="array" ref="O117">_xll.SNL.Clients.Office.Excel.Functions.SPG($A117, "IQ_DILUT_EPS_NORM", O$2)</f>
        <v>#PEND</v>
      </c>
      <c r="P117" s="10" t="str" cm="1">
        <f t="array" ref="P117">_xll.SNL.Clients.Office.Excel.Functions.SPG($A117, "IQ_DILUT_EPS_NORM", P$2)</f>
        <v>#PEND</v>
      </c>
      <c r="Q117" s="10" t="str" cm="1">
        <f t="array" ref="Q117">_xll.SNL.Clients.Office.Excel.Functions.SPG($A117, "IQ_DILUT_EPS_NORM", Q$2)</f>
        <v>#PEND</v>
      </c>
      <c r="R117" s="10" t="str" cm="1">
        <f t="array" ref="R117">_xll.SNL.Clients.Office.Excel.Functions.SPG($A117, "IQ_DILUT_EPS_NORM", R$2)</f>
        <v>#PEND</v>
      </c>
      <c r="S117" s="10" t="str" cm="1">
        <f t="array" ref="S117">_xll.SNL.Clients.Office.Excel.Functions.SPG($A117, "IQ_DILUT_EPS_NORM", S$2)</f>
        <v>#PEND</v>
      </c>
      <c r="T117" s="10" t="str" cm="1">
        <f t="array" ref="T117">_xll.SNL.Clients.Office.Excel.Functions.SPG($A117, "IQ_DILUT_EPS_NORM", T$2)</f>
        <v>#PEND</v>
      </c>
      <c r="U117" s="10" t="str" cm="1">
        <f t="array" ref="U117">_xll.SNL.Clients.Office.Excel.Functions.SPG($A117, "IQ_DILUT_EPS_NORM", U$2)</f>
        <v>#PEND</v>
      </c>
      <c r="V117" s="10" t="str" cm="1">
        <f t="array" ref="V117">_xll.SNL.Clients.Office.Excel.Functions.SPG($A117, "IQ_DILUT_EPS_NORM", V$2)</f>
        <v>#PEND</v>
      </c>
    </row>
    <row r="118" spans="1:22" x14ac:dyDescent="0.3">
      <c r="A118" t="s">
        <v>121</v>
      </c>
      <c r="B118" s="10" t="str" cm="1">
        <f t="array" ref="B118">_xll.SNL.Clients.Office.Excel.Functions.SPG($A118, "IQ_DILUT_EPS_NORM", B$2)</f>
        <v>#PEND</v>
      </c>
      <c r="C118" s="10" t="str" cm="1">
        <f t="array" ref="C118">_xll.SNL.Clients.Office.Excel.Functions.SPG($A118, "IQ_DILUT_EPS_NORM", C$2)</f>
        <v>#PEND</v>
      </c>
      <c r="D118" s="10" t="str" cm="1">
        <f t="array" ref="D118">_xll.SNL.Clients.Office.Excel.Functions.SPG($A118, "IQ_DILUT_EPS_NORM", D$2)</f>
        <v>#PEND</v>
      </c>
      <c r="E118" s="10" t="str" cm="1">
        <f t="array" ref="E118">_xll.SNL.Clients.Office.Excel.Functions.SPG($A118, "IQ_DILUT_EPS_NORM", E$2)</f>
        <v>#PEND</v>
      </c>
      <c r="F118" s="10" t="str" cm="1">
        <f t="array" ref="F118">_xll.SNL.Clients.Office.Excel.Functions.SPG($A118, "IQ_DILUT_EPS_NORM", F$2)</f>
        <v>#PEND</v>
      </c>
      <c r="G118" s="10" t="str" cm="1">
        <f t="array" ref="G118">_xll.SNL.Clients.Office.Excel.Functions.SPG($A118, "IQ_DILUT_EPS_NORM", G$2)</f>
        <v>#PEND</v>
      </c>
      <c r="H118" s="10" t="str" cm="1">
        <f t="array" ref="H118">_xll.SNL.Clients.Office.Excel.Functions.SPG($A118, "IQ_DILUT_EPS_NORM", H$2)</f>
        <v>#PEND</v>
      </c>
      <c r="I118" s="10" t="str" cm="1">
        <f t="array" ref="I118">_xll.SNL.Clients.Office.Excel.Functions.SPG($A118, "IQ_DILUT_EPS_NORM", I$2)</f>
        <v>#PEND</v>
      </c>
      <c r="J118" s="10" t="str" cm="1">
        <f t="array" ref="J118">_xll.SNL.Clients.Office.Excel.Functions.SPG($A118, "IQ_DILUT_EPS_NORM", J$2)</f>
        <v>#PEND</v>
      </c>
      <c r="K118" s="10" t="str" cm="1">
        <f t="array" ref="K118">_xll.SNL.Clients.Office.Excel.Functions.SPG($A118, "IQ_DILUT_EPS_NORM", K$2)</f>
        <v>#PEND</v>
      </c>
      <c r="L118" s="10" t="str" cm="1">
        <f t="array" ref="L118">_xll.SNL.Clients.Office.Excel.Functions.SPG($A118, "IQ_DILUT_EPS_NORM", L$2)</f>
        <v>#PEND</v>
      </c>
      <c r="M118" s="10" t="str" cm="1">
        <f t="array" ref="M118">_xll.SNL.Clients.Office.Excel.Functions.SPG($A118, "IQ_DILUT_EPS_NORM", M$2)</f>
        <v>#PEND</v>
      </c>
      <c r="N118" s="10" t="str" cm="1">
        <f t="array" ref="N118">_xll.SNL.Clients.Office.Excel.Functions.SPG($A118, "IQ_DILUT_EPS_NORM", N$2)</f>
        <v>#PEND</v>
      </c>
      <c r="O118" s="10" t="str" cm="1">
        <f t="array" ref="O118">_xll.SNL.Clients.Office.Excel.Functions.SPG($A118, "IQ_DILUT_EPS_NORM", O$2)</f>
        <v>#PEND</v>
      </c>
      <c r="P118" s="10" t="str" cm="1">
        <f t="array" ref="P118">_xll.SNL.Clients.Office.Excel.Functions.SPG($A118, "IQ_DILUT_EPS_NORM", P$2)</f>
        <v>#PEND</v>
      </c>
      <c r="Q118" s="10" t="str" cm="1">
        <f t="array" ref="Q118">_xll.SNL.Clients.Office.Excel.Functions.SPG($A118, "IQ_DILUT_EPS_NORM", Q$2)</f>
        <v>#PEND</v>
      </c>
      <c r="R118" s="10" t="str" cm="1">
        <f t="array" ref="R118">_xll.SNL.Clients.Office.Excel.Functions.SPG($A118, "IQ_DILUT_EPS_NORM", R$2)</f>
        <v>#PEND</v>
      </c>
      <c r="S118" s="10" t="str" cm="1">
        <f t="array" ref="S118">_xll.SNL.Clients.Office.Excel.Functions.SPG($A118, "IQ_DILUT_EPS_NORM", S$2)</f>
        <v>#PEND</v>
      </c>
      <c r="T118" s="10" t="str" cm="1">
        <f t="array" ref="T118">_xll.SNL.Clients.Office.Excel.Functions.SPG($A118, "IQ_DILUT_EPS_NORM", T$2)</f>
        <v>#PEND</v>
      </c>
      <c r="U118" s="10" t="str" cm="1">
        <f t="array" ref="U118">_xll.SNL.Clients.Office.Excel.Functions.SPG($A118, "IQ_DILUT_EPS_NORM", U$2)</f>
        <v>#PEND</v>
      </c>
      <c r="V118" s="10" t="str" cm="1">
        <f t="array" ref="V118">_xll.SNL.Clients.Office.Excel.Functions.SPG($A118, "IQ_DILUT_EPS_NORM", V$2)</f>
        <v>#PEND</v>
      </c>
    </row>
    <row r="119" spans="1:22" x14ac:dyDescent="0.3">
      <c r="A119" t="s">
        <v>122</v>
      </c>
      <c r="B119" s="10" t="str" cm="1">
        <f t="array" ref="B119">_xll.SNL.Clients.Office.Excel.Functions.SPG($A119, "IQ_DILUT_EPS_NORM", B$2)</f>
        <v>#PEND</v>
      </c>
      <c r="C119" s="10" t="str" cm="1">
        <f t="array" ref="C119">_xll.SNL.Clients.Office.Excel.Functions.SPG($A119, "IQ_DILUT_EPS_NORM", C$2)</f>
        <v>#PEND</v>
      </c>
      <c r="D119" s="10" t="str" cm="1">
        <f t="array" ref="D119">_xll.SNL.Clients.Office.Excel.Functions.SPG($A119, "IQ_DILUT_EPS_NORM", D$2)</f>
        <v>#PEND</v>
      </c>
      <c r="E119" s="10" t="str" cm="1">
        <f t="array" ref="E119">_xll.SNL.Clients.Office.Excel.Functions.SPG($A119, "IQ_DILUT_EPS_NORM", E$2)</f>
        <v>#PEND</v>
      </c>
      <c r="F119" s="10" t="str" cm="1">
        <f t="array" ref="F119">_xll.SNL.Clients.Office.Excel.Functions.SPG($A119, "IQ_DILUT_EPS_NORM", F$2)</f>
        <v>#PEND</v>
      </c>
      <c r="G119" s="10" t="str" cm="1">
        <f t="array" ref="G119">_xll.SNL.Clients.Office.Excel.Functions.SPG($A119, "IQ_DILUT_EPS_NORM", G$2)</f>
        <v>#PEND</v>
      </c>
      <c r="H119" s="10" t="str" cm="1">
        <f t="array" ref="H119">_xll.SNL.Clients.Office.Excel.Functions.SPG($A119, "IQ_DILUT_EPS_NORM", H$2)</f>
        <v>#PEND</v>
      </c>
      <c r="I119" s="10" t="str" cm="1">
        <f t="array" ref="I119">_xll.SNL.Clients.Office.Excel.Functions.SPG($A119, "IQ_DILUT_EPS_NORM", I$2)</f>
        <v>#PEND</v>
      </c>
      <c r="J119" s="10" t="str" cm="1">
        <f t="array" ref="J119">_xll.SNL.Clients.Office.Excel.Functions.SPG($A119, "IQ_DILUT_EPS_NORM", J$2)</f>
        <v>#PEND</v>
      </c>
      <c r="K119" s="10" t="str" cm="1">
        <f t="array" ref="K119">_xll.SNL.Clients.Office.Excel.Functions.SPG($A119, "IQ_DILUT_EPS_NORM", K$2)</f>
        <v>#PEND</v>
      </c>
      <c r="L119" s="10" t="str" cm="1">
        <f t="array" ref="L119">_xll.SNL.Clients.Office.Excel.Functions.SPG($A119, "IQ_DILUT_EPS_NORM", L$2)</f>
        <v>#PEND</v>
      </c>
      <c r="M119" s="10" t="str" cm="1">
        <f t="array" ref="M119">_xll.SNL.Clients.Office.Excel.Functions.SPG($A119, "IQ_DILUT_EPS_NORM", M$2)</f>
        <v>#PEND</v>
      </c>
      <c r="N119" s="10" t="str" cm="1">
        <f t="array" ref="N119">_xll.SNL.Clients.Office.Excel.Functions.SPG($A119, "IQ_DILUT_EPS_NORM", N$2)</f>
        <v>#PEND</v>
      </c>
      <c r="O119" s="10" t="str" cm="1">
        <f t="array" ref="O119">_xll.SNL.Clients.Office.Excel.Functions.SPG($A119, "IQ_DILUT_EPS_NORM", O$2)</f>
        <v>#PEND</v>
      </c>
      <c r="P119" s="10" t="str" cm="1">
        <f t="array" ref="P119">_xll.SNL.Clients.Office.Excel.Functions.SPG($A119, "IQ_DILUT_EPS_NORM", P$2)</f>
        <v>#PEND</v>
      </c>
      <c r="Q119" s="10" t="str" cm="1">
        <f t="array" ref="Q119">_xll.SNL.Clients.Office.Excel.Functions.SPG($A119, "IQ_DILUT_EPS_NORM", Q$2)</f>
        <v>#PEND</v>
      </c>
      <c r="R119" s="10" t="str" cm="1">
        <f t="array" ref="R119">_xll.SNL.Clients.Office.Excel.Functions.SPG($A119, "IQ_DILUT_EPS_NORM", R$2)</f>
        <v>#PEND</v>
      </c>
      <c r="S119" s="10" t="str" cm="1">
        <f t="array" ref="S119">_xll.SNL.Clients.Office.Excel.Functions.SPG($A119, "IQ_DILUT_EPS_NORM", S$2)</f>
        <v>#PEND</v>
      </c>
      <c r="T119" s="10" t="str" cm="1">
        <f t="array" ref="T119">_xll.SNL.Clients.Office.Excel.Functions.SPG($A119, "IQ_DILUT_EPS_NORM", T$2)</f>
        <v>#PEND</v>
      </c>
      <c r="U119" s="10" t="str" cm="1">
        <f t="array" ref="U119">_xll.SNL.Clients.Office.Excel.Functions.SPG($A119, "IQ_DILUT_EPS_NORM", U$2)</f>
        <v>#PEND</v>
      </c>
      <c r="V119" s="10" t="str" cm="1">
        <f t="array" ref="V119">_xll.SNL.Clients.Office.Excel.Functions.SPG($A119, "IQ_DILUT_EPS_NORM", V$2)</f>
        <v>#PEND</v>
      </c>
    </row>
    <row r="120" spans="1:22" x14ac:dyDescent="0.3">
      <c r="A120" t="s">
        <v>123</v>
      </c>
      <c r="B120" s="10" t="str" cm="1">
        <f t="array" ref="B120">_xll.SNL.Clients.Office.Excel.Functions.SPG($A120, "IQ_DILUT_EPS_NORM", B$2)</f>
        <v>#PEND</v>
      </c>
      <c r="C120" s="10" t="str" cm="1">
        <f t="array" ref="C120">_xll.SNL.Clients.Office.Excel.Functions.SPG($A120, "IQ_DILUT_EPS_NORM", C$2)</f>
        <v>#PEND</v>
      </c>
      <c r="D120" s="10" t="str" cm="1">
        <f t="array" ref="D120">_xll.SNL.Clients.Office.Excel.Functions.SPG($A120, "IQ_DILUT_EPS_NORM", D$2)</f>
        <v>#PEND</v>
      </c>
      <c r="E120" s="10" t="str" cm="1">
        <f t="array" ref="E120">_xll.SNL.Clients.Office.Excel.Functions.SPG($A120, "IQ_DILUT_EPS_NORM", E$2)</f>
        <v>#PEND</v>
      </c>
      <c r="F120" s="10" t="str" cm="1">
        <f t="array" ref="F120">_xll.SNL.Clients.Office.Excel.Functions.SPG($A120, "IQ_DILUT_EPS_NORM", F$2)</f>
        <v>#PEND</v>
      </c>
      <c r="G120" s="10" t="str" cm="1">
        <f t="array" ref="G120">_xll.SNL.Clients.Office.Excel.Functions.SPG($A120, "IQ_DILUT_EPS_NORM", G$2)</f>
        <v>#PEND</v>
      </c>
      <c r="H120" s="10" t="str" cm="1">
        <f t="array" ref="H120">_xll.SNL.Clients.Office.Excel.Functions.SPG($A120, "IQ_DILUT_EPS_NORM", H$2)</f>
        <v>#PEND</v>
      </c>
      <c r="I120" s="10" t="str" cm="1">
        <f t="array" ref="I120">_xll.SNL.Clients.Office.Excel.Functions.SPG($A120, "IQ_DILUT_EPS_NORM", I$2)</f>
        <v>#PEND</v>
      </c>
      <c r="J120" s="10" t="str" cm="1">
        <f t="array" ref="J120">_xll.SNL.Clients.Office.Excel.Functions.SPG($A120, "IQ_DILUT_EPS_NORM", J$2)</f>
        <v>#PEND</v>
      </c>
      <c r="K120" s="10" t="str" cm="1">
        <f t="array" ref="K120">_xll.SNL.Clients.Office.Excel.Functions.SPG($A120, "IQ_DILUT_EPS_NORM", K$2)</f>
        <v>#PEND</v>
      </c>
      <c r="L120" s="10" t="str" cm="1">
        <f t="array" ref="L120">_xll.SNL.Clients.Office.Excel.Functions.SPG($A120, "IQ_DILUT_EPS_NORM", L$2)</f>
        <v>#PEND</v>
      </c>
      <c r="M120" s="10" t="str" cm="1">
        <f t="array" ref="M120">_xll.SNL.Clients.Office.Excel.Functions.SPG($A120, "IQ_DILUT_EPS_NORM", M$2)</f>
        <v>#PEND</v>
      </c>
      <c r="N120" s="10" t="str" cm="1">
        <f t="array" ref="N120">_xll.SNL.Clients.Office.Excel.Functions.SPG($A120, "IQ_DILUT_EPS_NORM", N$2)</f>
        <v>#PEND</v>
      </c>
      <c r="O120" s="10" t="str" cm="1">
        <f t="array" ref="O120">_xll.SNL.Clients.Office.Excel.Functions.SPG($A120, "IQ_DILUT_EPS_NORM", O$2)</f>
        <v>#PEND</v>
      </c>
      <c r="P120" s="10" t="str" cm="1">
        <f t="array" ref="P120">_xll.SNL.Clients.Office.Excel.Functions.SPG($A120, "IQ_DILUT_EPS_NORM", P$2)</f>
        <v>#PEND</v>
      </c>
      <c r="Q120" s="10" t="str" cm="1">
        <f t="array" ref="Q120">_xll.SNL.Clients.Office.Excel.Functions.SPG($A120, "IQ_DILUT_EPS_NORM", Q$2)</f>
        <v>#PEND</v>
      </c>
      <c r="R120" s="10" t="str" cm="1">
        <f t="array" ref="R120">_xll.SNL.Clients.Office.Excel.Functions.SPG($A120, "IQ_DILUT_EPS_NORM", R$2)</f>
        <v>#PEND</v>
      </c>
      <c r="S120" s="10" t="str" cm="1">
        <f t="array" ref="S120">_xll.SNL.Clients.Office.Excel.Functions.SPG($A120, "IQ_DILUT_EPS_NORM", S$2)</f>
        <v>#PEND</v>
      </c>
      <c r="T120" s="10" t="str" cm="1">
        <f t="array" ref="T120">_xll.SNL.Clients.Office.Excel.Functions.SPG($A120, "IQ_DILUT_EPS_NORM", T$2)</f>
        <v>#PEND</v>
      </c>
      <c r="U120" s="10" t="str" cm="1">
        <f t="array" ref="U120">_xll.SNL.Clients.Office.Excel.Functions.SPG($A120, "IQ_DILUT_EPS_NORM", U$2)</f>
        <v>#PEND</v>
      </c>
      <c r="V120" s="10" t="str" cm="1">
        <f t="array" ref="V120">_xll.SNL.Clients.Office.Excel.Functions.SPG($A120, "IQ_DILUT_EPS_NORM", V$2)</f>
        <v>#PEND</v>
      </c>
    </row>
    <row r="121" spans="1:22" x14ac:dyDescent="0.3">
      <c r="A121" t="s">
        <v>124</v>
      </c>
      <c r="B121" s="10" t="str" cm="1">
        <f t="array" ref="B121">_xll.SNL.Clients.Office.Excel.Functions.SPG($A121, "IQ_DILUT_EPS_NORM", B$2)</f>
        <v>#PEND</v>
      </c>
      <c r="C121" s="10" t="str" cm="1">
        <f t="array" ref="C121">_xll.SNL.Clients.Office.Excel.Functions.SPG($A121, "IQ_DILUT_EPS_NORM", C$2)</f>
        <v>#PEND</v>
      </c>
      <c r="D121" s="10" t="str" cm="1">
        <f t="array" ref="D121">_xll.SNL.Clients.Office.Excel.Functions.SPG($A121, "IQ_DILUT_EPS_NORM", D$2)</f>
        <v>#PEND</v>
      </c>
      <c r="E121" s="10" t="str" cm="1">
        <f t="array" ref="E121">_xll.SNL.Clients.Office.Excel.Functions.SPG($A121, "IQ_DILUT_EPS_NORM", E$2)</f>
        <v>#PEND</v>
      </c>
      <c r="F121" s="10" t="str" cm="1">
        <f t="array" ref="F121">_xll.SNL.Clients.Office.Excel.Functions.SPG($A121, "IQ_DILUT_EPS_NORM", F$2)</f>
        <v>#PEND</v>
      </c>
      <c r="G121" s="10" t="str" cm="1">
        <f t="array" ref="G121">_xll.SNL.Clients.Office.Excel.Functions.SPG($A121, "IQ_DILUT_EPS_NORM", G$2)</f>
        <v>#PEND</v>
      </c>
      <c r="H121" s="10" t="str" cm="1">
        <f t="array" ref="H121">_xll.SNL.Clients.Office.Excel.Functions.SPG($A121, "IQ_DILUT_EPS_NORM", H$2)</f>
        <v>#PEND</v>
      </c>
      <c r="I121" s="10" t="str" cm="1">
        <f t="array" ref="I121">_xll.SNL.Clients.Office.Excel.Functions.SPG($A121, "IQ_DILUT_EPS_NORM", I$2)</f>
        <v>#PEND</v>
      </c>
      <c r="J121" s="10" t="str" cm="1">
        <f t="array" ref="J121">_xll.SNL.Clients.Office.Excel.Functions.SPG($A121, "IQ_DILUT_EPS_NORM", J$2)</f>
        <v>#PEND</v>
      </c>
      <c r="K121" s="10" t="str" cm="1">
        <f t="array" ref="K121">_xll.SNL.Clients.Office.Excel.Functions.SPG($A121, "IQ_DILUT_EPS_NORM", K$2)</f>
        <v>#PEND</v>
      </c>
      <c r="L121" s="10" t="str" cm="1">
        <f t="array" ref="L121">_xll.SNL.Clients.Office.Excel.Functions.SPG($A121, "IQ_DILUT_EPS_NORM", L$2)</f>
        <v>#PEND</v>
      </c>
      <c r="M121" s="10" t="str" cm="1">
        <f t="array" ref="M121">_xll.SNL.Clients.Office.Excel.Functions.SPG($A121, "IQ_DILUT_EPS_NORM", M$2)</f>
        <v>#PEND</v>
      </c>
      <c r="N121" s="10" t="str" cm="1">
        <f t="array" ref="N121">_xll.SNL.Clients.Office.Excel.Functions.SPG($A121, "IQ_DILUT_EPS_NORM", N$2)</f>
        <v>#PEND</v>
      </c>
      <c r="O121" s="10" t="str" cm="1">
        <f t="array" ref="O121">_xll.SNL.Clients.Office.Excel.Functions.SPG($A121, "IQ_DILUT_EPS_NORM", O$2)</f>
        <v>#PEND</v>
      </c>
      <c r="P121" s="10" t="str" cm="1">
        <f t="array" ref="P121">_xll.SNL.Clients.Office.Excel.Functions.SPG($A121, "IQ_DILUT_EPS_NORM", P$2)</f>
        <v>#PEND</v>
      </c>
      <c r="Q121" s="10" t="str" cm="1">
        <f t="array" ref="Q121">_xll.SNL.Clients.Office.Excel.Functions.SPG($A121, "IQ_DILUT_EPS_NORM", Q$2)</f>
        <v>#PEND</v>
      </c>
      <c r="R121" s="10" t="str" cm="1">
        <f t="array" ref="R121">_xll.SNL.Clients.Office.Excel.Functions.SPG($A121, "IQ_DILUT_EPS_NORM", R$2)</f>
        <v>#PEND</v>
      </c>
      <c r="S121" s="10" t="str" cm="1">
        <f t="array" ref="S121">_xll.SNL.Clients.Office.Excel.Functions.SPG($A121, "IQ_DILUT_EPS_NORM", S$2)</f>
        <v>#PEND</v>
      </c>
      <c r="T121" s="10" t="str" cm="1">
        <f t="array" ref="T121">_xll.SNL.Clients.Office.Excel.Functions.SPG($A121, "IQ_DILUT_EPS_NORM", T$2)</f>
        <v>#PEND</v>
      </c>
      <c r="U121" s="10" t="str" cm="1">
        <f t="array" ref="U121">_xll.SNL.Clients.Office.Excel.Functions.SPG($A121, "IQ_DILUT_EPS_NORM", U$2)</f>
        <v>#PEND</v>
      </c>
      <c r="V121" s="10" t="str" cm="1">
        <f t="array" ref="V121">_xll.SNL.Clients.Office.Excel.Functions.SPG($A121, "IQ_DILUT_EPS_NORM", V$2)</f>
        <v>#PEND</v>
      </c>
    </row>
    <row r="122" spans="1:22" x14ac:dyDescent="0.3">
      <c r="A122" t="s">
        <v>125</v>
      </c>
      <c r="B122" s="10" t="str" cm="1">
        <f t="array" ref="B122">_xll.SNL.Clients.Office.Excel.Functions.SPG($A122, "IQ_DILUT_EPS_NORM", B$2)</f>
        <v>#PEND</v>
      </c>
      <c r="C122" s="10" t="str" cm="1">
        <f t="array" ref="C122">_xll.SNL.Clients.Office.Excel.Functions.SPG($A122, "IQ_DILUT_EPS_NORM", C$2)</f>
        <v>#PEND</v>
      </c>
      <c r="D122" s="10" t="str" cm="1">
        <f t="array" ref="D122">_xll.SNL.Clients.Office.Excel.Functions.SPG($A122, "IQ_DILUT_EPS_NORM", D$2)</f>
        <v>#PEND</v>
      </c>
      <c r="E122" s="10" t="str" cm="1">
        <f t="array" ref="E122">_xll.SNL.Clients.Office.Excel.Functions.SPG($A122, "IQ_DILUT_EPS_NORM", E$2)</f>
        <v>#PEND</v>
      </c>
      <c r="F122" s="10" t="str" cm="1">
        <f t="array" ref="F122">_xll.SNL.Clients.Office.Excel.Functions.SPG($A122, "IQ_DILUT_EPS_NORM", F$2)</f>
        <v>#PEND</v>
      </c>
      <c r="G122" s="10" t="str" cm="1">
        <f t="array" ref="G122">_xll.SNL.Clients.Office.Excel.Functions.SPG($A122, "IQ_DILUT_EPS_NORM", G$2)</f>
        <v>#PEND</v>
      </c>
      <c r="H122" s="10" t="str" cm="1">
        <f t="array" ref="H122">_xll.SNL.Clients.Office.Excel.Functions.SPG($A122, "IQ_DILUT_EPS_NORM", H$2)</f>
        <v>#PEND</v>
      </c>
      <c r="I122" s="10" t="str" cm="1">
        <f t="array" ref="I122">_xll.SNL.Clients.Office.Excel.Functions.SPG($A122, "IQ_DILUT_EPS_NORM", I$2)</f>
        <v>#PEND</v>
      </c>
      <c r="J122" s="10" t="str" cm="1">
        <f t="array" ref="J122">_xll.SNL.Clients.Office.Excel.Functions.SPG($A122, "IQ_DILUT_EPS_NORM", J$2)</f>
        <v>#PEND</v>
      </c>
      <c r="K122" s="10" t="str" cm="1">
        <f t="array" ref="K122">_xll.SNL.Clients.Office.Excel.Functions.SPG($A122, "IQ_DILUT_EPS_NORM", K$2)</f>
        <v>#PEND</v>
      </c>
      <c r="L122" s="10" t="str" cm="1">
        <f t="array" ref="L122">_xll.SNL.Clients.Office.Excel.Functions.SPG($A122, "IQ_DILUT_EPS_NORM", L$2)</f>
        <v>#PEND</v>
      </c>
      <c r="M122" s="10" t="str" cm="1">
        <f t="array" ref="M122">_xll.SNL.Clients.Office.Excel.Functions.SPG($A122, "IQ_DILUT_EPS_NORM", M$2)</f>
        <v>#PEND</v>
      </c>
      <c r="N122" s="10" t="str" cm="1">
        <f t="array" ref="N122">_xll.SNL.Clients.Office.Excel.Functions.SPG($A122, "IQ_DILUT_EPS_NORM", N$2)</f>
        <v>#PEND</v>
      </c>
      <c r="O122" s="10" t="str" cm="1">
        <f t="array" ref="O122">_xll.SNL.Clients.Office.Excel.Functions.SPG($A122, "IQ_DILUT_EPS_NORM", O$2)</f>
        <v>#PEND</v>
      </c>
      <c r="P122" s="10" t="str" cm="1">
        <f t="array" ref="P122">_xll.SNL.Clients.Office.Excel.Functions.SPG($A122, "IQ_DILUT_EPS_NORM", P$2)</f>
        <v>#PEND</v>
      </c>
      <c r="Q122" s="10" t="str" cm="1">
        <f t="array" ref="Q122">_xll.SNL.Clients.Office.Excel.Functions.SPG($A122, "IQ_DILUT_EPS_NORM", Q$2)</f>
        <v>#PEND</v>
      </c>
      <c r="R122" s="10" t="str" cm="1">
        <f t="array" ref="R122">_xll.SNL.Clients.Office.Excel.Functions.SPG($A122, "IQ_DILUT_EPS_NORM", R$2)</f>
        <v>#PEND</v>
      </c>
      <c r="S122" s="10" t="str" cm="1">
        <f t="array" ref="S122">_xll.SNL.Clients.Office.Excel.Functions.SPG($A122, "IQ_DILUT_EPS_NORM", S$2)</f>
        <v>#PEND</v>
      </c>
      <c r="T122" s="10" t="str" cm="1">
        <f t="array" ref="T122">_xll.SNL.Clients.Office.Excel.Functions.SPG($A122, "IQ_DILUT_EPS_NORM", T$2)</f>
        <v>#PEND</v>
      </c>
      <c r="U122" s="10" t="str" cm="1">
        <f t="array" ref="U122">_xll.SNL.Clients.Office.Excel.Functions.SPG($A122, "IQ_DILUT_EPS_NORM", U$2)</f>
        <v>#PEND</v>
      </c>
      <c r="V122" s="10" t="str" cm="1">
        <f t="array" ref="V122">_xll.SNL.Clients.Office.Excel.Functions.SPG($A122, "IQ_DILUT_EPS_NORM", V$2)</f>
        <v>#PEND</v>
      </c>
    </row>
    <row r="123" spans="1:22" x14ac:dyDescent="0.3">
      <c r="A123" t="s">
        <v>126</v>
      </c>
      <c r="B123" s="10" t="str" cm="1">
        <f t="array" ref="B123">_xll.SNL.Clients.Office.Excel.Functions.SPG($A123, "IQ_DILUT_EPS_NORM", B$2)</f>
        <v>#PEND</v>
      </c>
      <c r="C123" s="10" t="str" cm="1">
        <f t="array" ref="C123">_xll.SNL.Clients.Office.Excel.Functions.SPG($A123, "IQ_DILUT_EPS_NORM", C$2)</f>
        <v>#PEND</v>
      </c>
      <c r="D123" s="10" t="str" cm="1">
        <f t="array" ref="D123">_xll.SNL.Clients.Office.Excel.Functions.SPG($A123, "IQ_DILUT_EPS_NORM", D$2)</f>
        <v>#PEND</v>
      </c>
      <c r="E123" s="10" t="str" cm="1">
        <f t="array" ref="E123">_xll.SNL.Clients.Office.Excel.Functions.SPG($A123, "IQ_DILUT_EPS_NORM", E$2)</f>
        <v>#PEND</v>
      </c>
      <c r="F123" s="10" t="str" cm="1">
        <f t="array" ref="F123">_xll.SNL.Clients.Office.Excel.Functions.SPG($A123, "IQ_DILUT_EPS_NORM", F$2)</f>
        <v>#PEND</v>
      </c>
      <c r="G123" s="10" t="str" cm="1">
        <f t="array" ref="G123">_xll.SNL.Clients.Office.Excel.Functions.SPG($A123, "IQ_DILUT_EPS_NORM", G$2)</f>
        <v>#PEND</v>
      </c>
      <c r="H123" s="10" t="str" cm="1">
        <f t="array" ref="H123">_xll.SNL.Clients.Office.Excel.Functions.SPG($A123, "IQ_DILUT_EPS_NORM", H$2)</f>
        <v>#PEND</v>
      </c>
      <c r="I123" s="10" t="str" cm="1">
        <f t="array" ref="I123">_xll.SNL.Clients.Office.Excel.Functions.SPG($A123, "IQ_DILUT_EPS_NORM", I$2)</f>
        <v>#PEND</v>
      </c>
      <c r="J123" s="10" t="str" cm="1">
        <f t="array" ref="J123">_xll.SNL.Clients.Office.Excel.Functions.SPG($A123, "IQ_DILUT_EPS_NORM", J$2)</f>
        <v>#PEND</v>
      </c>
      <c r="K123" s="10" t="str" cm="1">
        <f t="array" ref="K123">_xll.SNL.Clients.Office.Excel.Functions.SPG($A123, "IQ_DILUT_EPS_NORM", K$2)</f>
        <v>#PEND</v>
      </c>
      <c r="L123" s="10" t="str" cm="1">
        <f t="array" ref="L123">_xll.SNL.Clients.Office.Excel.Functions.SPG($A123, "IQ_DILUT_EPS_NORM", L$2)</f>
        <v>#PEND</v>
      </c>
      <c r="M123" s="10" t="str" cm="1">
        <f t="array" ref="M123">_xll.SNL.Clients.Office.Excel.Functions.SPG($A123, "IQ_DILUT_EPS_NORM", M$2)</f>
        <v>#PEND</v>
      </c>
      <c r="N123" s="10" t="str" cm="1">
        <f t="array" ref="N123">_xll.SNL.Clients.Office.Excel.Functions.SPG($A123, "IQ_DILUT_EPS_NORM", N$2)</f>
        <v>#PEND</v>
      </c>
      <c r="O123" s="10" t="str" cm="1">
        <f t="array" ref="O123">_xll.SNL.Clients.Office.Excel.Functions.SPG($A123, "IQ_DILUT_EPS_NORM", O$2)</f>
        <v>#PEND</v>
      </c>
      <c r="P123" s="10" t="str" cm="1">
        <f t="array" ref="P123">_xll.SNL.Clients.Office.Excel.Functions.SPG($A123, "IQ_DILUT_EPS_NORM", P$2)</f>
        <v>#PEND</v>
      </c>
      <c r="Q123" s="10" t="str" cm="1">
        <f t="array" ref="Q123">_xll.SNL.Clients.Office.Excel.Functions.SPG($A123, "IQ_DILUT_EPS_NORM", Q$2)</f>
        <v>#PEND</v>
      </c>
      <c r="R123" s="10" t="str" cm="1">
        <f t="array" ref="R123">_xll.SNL.Clients.Office.Excel.Functions.SPG($A123, "IQ_DILUT_EPS_NORM", R$2)</f>
        <v>#PEND</v>
      </c>
      <c r="S123" s="10" t="str" cm="1">
        <f t="array" ref="S123">_xll.SNL.Clients.Office.Excel.Functions.SPG($A123, "IQ_DILUT_EPS_NORM", S$2)</f>
        <v>#PEND</v>
      </c>
      <c r="T123" s="10" t="str" cm="1">
        <f t="array" ref="T123">_xll.SNL.Clients.Office.Excel.Functions.SPG($A123, "IQ_DILUT_EPS_NORM", T$2)</f>
        <v>#PEND</v>
      </c>
      <c r="U123" s="10" t="str" cm="1">
        <f t="array" ref="U123">_xll.SNL.Clients.Office.Excel.Functions.SPG($A123, "IQ_DILUT_EPS_NORM", U$2)</f>
        <v>#PEND</v>
      </c>
      <c r="V123" s="10" t="str" cm="1">
        <f t="array" ref="V123">_xll.SNL.Clients.Office.Excel.Functions.SPG($A123, "IQ_DILUT_EPS_NORM", V$2)</f>
        <v>#PEND</v>
      </c>
    </row>
    <row r="124" spans="1:22" x14ac:dyDescent="0.3">
      <c r="A124" t="s">
        <v>127</v>
      </c>
      <c r="B124" s="10" t="str" cm="1">
        <f t="array" ref="B124">_xll.SNL.Clients.Office.Excel.Functions.SPG($A124, "IQ_DILUT_EPS_NORM", B$2)</f>
        <v>#PEND</v>
      </c>
      <c r="C124" s="10" t="str" cm="1">
        <f t="array" ref="C124">_xll.SNL.Clients.Office.Excel.Functions.SPG($A124, "IQ_DILUT_EPS_NORM", C$2)</f>
        <v>#PEND</v>
      </c>
      <c r="D124" s="10" t="str" cm="1">
        <f t="array" ref="D124">_xll.SNL.Clients.Office.Excel.Functions.SPG($A124, "IQ_DILUT_EPS_NORM", D$2)</f>
        <v>#PEND</v>
      </c>
      <c r="E124" s="10" t="str" cm="1">
        <f t="array" ref="E124">_xll.SNL.Clients.Office.Excel.Functions.SPG($A124, "IQ_DILUT_EPS_NORM", E$2)</f>
        <v>#PEND</v>
      </c>
      <c r="F124" s="10" t="str" cm="1">
        <f t="array" ref="F124">_xll.SNL.Clients.Office.Excel.Functions.SPG($A124, "IQ_DILUT_EPS_NORM", F$2)</f>
        <v>#PEND</v>
      </c>
      <c r="G124" s="10" t="str" cm="1">
        <f t="array" ref="G124">_xll.SNL.Clients.Office.Excel.Functions.SPG($A124, "IQ_DILUT_EPS_NORM", G$2)</f>
        <v>#PEND</v>
      </c>
      <c r="H124" s="10" t="str" cm="1">
        <f t="array" ref="H124">_xll.SNL.Clients.Office.Excel.Functions.SPG($A124, "IQ_DILUT_EPS_NORM", H$2)</f>
        <v>#PEND</v>
      </c>
      <c r="I124" s="10" t="str" cm="1">
        <f t="array" ref="I124">_xll.SNL.Clients.Office.Excel.Functions.SPG($A124, "IQ_DILUT_EPS_NORM", I$2)</f>
        <v>#PEND</v>
      </c>
      <c r="J124" s="10" t="str" cm="1">
        <f t="array" ref="J124">_xll.SNL.Clients.Office.Excel.Functions.SPG($A124, "IQ_DILUT_EPS_NORM", J$2)</f>
        <v>#PEND</v>
      </c>
      <c r="K124" s="10" t="str" cm="1">
        <f t="array" ref="K124">_xll.SNL.Clients.Office.Excel.Functions.SPG($A124, "IQ_DILUT_EPS_NORM", K$2)</f>
        <v>#PEND</v>
      </c>
      <c r="L124" s="10" t="str" cm="1">
        <f t="array" ref="L124">_xll.SNL.Clients.Office.Excel.Functions.SPG($A124, "IQ_DILUT_EPS_NORM", L$2)</f>
        <v>#PEND</v>
      </c>
      <c r="M124" s="10" t="str" cm="1">
        <f t="array" ref="M124">_xll.SNL.Clients.Office.Excel.Functions.SPG($A124, "IQ_DILUT_EPS_NORM", M$2)</f>
        <v>#PEND</v>
      </c>
      <c r="N124" s="10" t="str" cm="1">
        <f t="array" ref="N124">_xll.SNL.Clients.Office.Excel.Functions.SPG($A124, "IQ_DILUT_EPS_NORM", N$2)</f>
        <v>#PEND</v>
      </c>
      <c r="O124" s="10" t="str" cm="1">
        <f t="array" ref="O124">_xll.SNL.Clients.Office.Excel.Functions.SPG($A124, "IQ_DILUT_EPS_NORM", O$2)</f>
        <v>#PEND</v>
      </c>
      <c r="P124" s="10" t="str" cm="1">
        <f t="array" ref="P124">_xll.SNL.Clients.Office.Excel.Functions.SPG($A124, "IQ_DILUT_EPS_NORM", P$2)</f>
        <v>#PEND</v>
      </c>
      <c r="Q124" s="10" t="str" cm="1">
        <f t="array" ref="Q124">_xll.SNL.Clients.Office.Excel.Functions.SPG($A124, "IQ_DILUT_EPS_NORM", Q$2)</f>
        <v>#PEND</v>
      </c>
      <c r="R124" s="10" t="str" cm="1">
        <f t="array" ref="R124">_xll.SNL.Clients.Office.Excel.Functions.SPG($A124, "IQ_DILUT_EPS_NORM", R$2)</f>
        <v>#PEND</v>
      </c>
      <c r="S124" s="10" t="str" cm="1">
        <f t="array" ref="S124">_xll.SNL.Clients.Office.Excel.Functions.SPG($A124, "IQ_DILUT_EPS_NORM", S$2)</f>
        <v>#PEND</v>
      </c>
      <c r="T124" s="10" t="str" cm="1">
        <f t="array" ref="T124">_xll.SNL.Clients.Office.Excel.Functions.SPG($A124, "IQ_DILUT_EPS_NORM", T$2)</f>
        <v>#PEND</v>
      </c>
      <c r="U124" s="10" t="str" cm="1">
        <f t="array" ref="U124">_xll.SNL.Clients.Office.Excel.Functions.SPG($A124, "IQ_DILUT_EPS_NORM", U$2)</f>
        <v>#PEND</v>
      </c>
      <c r="V124" s="10" t="str" cm="1">
        <f t="array" ref="V124">_xll.SNL.Clients.Office.Excel.Functions.SPG($A124, "IQ_DILUT_EPS_NORM", V$2)</f>
        <v>#PEND</v>
      </c>
    </row>
    <row r="125" spans="1:22" x14ac:dyDescent="0.3">
      <c r="A125" t="s">
        <v>128</v>
      </c>
      <c r="B125" s="10" t="str" cm="1">
        <f t="array" ref="B125">_xll.SNL.Clients.Office.Excel.Functions.SPG($A125, "IQ_DILUT_EPS_NORM", B$2)</f>
        <v>#PEND</v>
      </c>
      <c r="C125" s="10" t="str" cm="1">
        <f t="array" ref="C125">_xll.SNL.Clients.Office.Excel.Functions.SPG($A125, "IQ_DILUT_EPS_NORM", C$2)</f>
        <v>#PEND</v>
      </c>
      <c r="D125" s="10" t="str" cm="1">
        <f t="array" ref="D125">_xll.SNL.Clients.Office.Excel.Functions.SPG($A125, "IQ_DILUT_EPS_NORM", D$2)</f>
        <v>#PEND</v>
      </c>
      <c r="E125" s="10" t="str" cm="1">
        <f t="array" ref="E125">_xll.SNL.Clients.Office.Excel.Functions.SPG($A125, "IQ_DILUT_EPS_NORM", E$2)</f>
        <v>#PEND</v>
      </c>
      <c r="F125" s="10" t="str" cm="1">
        <f t="array" ref="F125">_xll.SNL.Clients.Office.Excel.Functions.SPG($A125, "IQ_DILUT_EPS_NORM", F$2)</f>
        <v>#PEND</v>
      </c>
      <c r="G125" s="10" t="str" cm="1">
        <f t="array" ref="G125">_xll.SNL.Clients.Office.Excel.Functions.SPG($A125, "IQ_DILUT_EPS_NORM", G$2)</f>
        <v>#PEND</v>
      </c>
      <c r="H125" s="10" t="str" cm="1">
        <f t="array" ref="H125">_xll.SNL.Clients.Office.Excel.Functions.SPG($A125, "IQ_DILUT_EPS_NORM", H$2)</f>
        <v>#PEND</v>
      </c>
      <c r="I125" s="10" t="str" cm="1">
        <f t="array" ref="I125">_xll.SNL.Clients.Office.Excel.Functions.SPG($A125, "IQ_DILUT_EPS_NORM", I$2)</f>
        <v>#PEND</v>
      </c>
      <c r="J125" s="10" t="str" cm="1">
        <f t="array" ref="J125">_xll.SNL.Clients.Office.Excel.Functions.SPG($A125, "IQ_DILUT_EPS_NORM", J$2)</f>
        <v>#PEND</v>
      </c>
      <c r="K125" s="10" t="str" cm="1">
        <f t="array" ref="K125">_xll.SNL.Clients.Office.Excel.Functions.SPG($A125, "IQ_DILUT_EPS_NORM", K$2)</f>
        <v>#PEND</v>
      </c>
      <c r="L125" s="10" t="str" cm="1">
        <f t="array" ref="L125">_xll.SNL.Clients.Office.Excel.Functions.SPG($A125, "IQ_DILUT_EPS_NORM", L$2)</f>
        <v>#PEND</v>
      </c>
      <c r="M125" s="10" t="str" cm="1">
        <f t="array" ref="M125">_xll.SNL.Clients.Office.Excel.Functions.SPG($A125, "IQ_DILUT_EPS_NORM", M$2)</f>
        <v>#PEND</v>
      </c>
      <c r="N125" s="10" t="str" cm="1">
        <f t="array" ref="N125">_xll.SNL.Clients.Office.Excel.Functions.SPG($A125, "IQ_DILUT_EPS_NORM", N$2)</f>
        <v>#PEND</v>
      </c>
      <c r="O125" s="10" t="str" cm="1">
        <f t="array" ref="O125">_xll.SNL.Clients.Office.Excel.Functions.SPG($A125, "IQ_DILUT_EPS_NORM", O$2)</f>
        <v>#PEND</v>
      </c>
      <c r="P125" s="10" t="str" cm="1">
        <f t="array" ref="P125">_xll.SNL.Clients.Office.Excel.Functions.SPG($A125, "IQ_DILUT_EPS_NORM", P$2)</f>
        <v>#PEND</v>
      </c>
      <c r="Q125" s="10" t="str" cm="1">
        <f t="array" ref="Q125">_xll.SNL.Clients.Office.Excel.Functions.SPG($A125, "IQ_DILUT_EPS_NORM", Q$2)</f>
        <v>#PEND</v>
      </c>
      <c r="R125" s="10" t="str" cm="1">
        <f t="array" ref="R125">_xll.SNL.Clients.Office.Excel.Functions.SPG($A125, "IQ_DILUT_EPS_NORM", R$2)</f>
        <v>#PEND</v>
      </c>
      <c r="S125" s="10" t="str" cm="1">
        <f t="array" ref="S125">_xll.SNL.Clients.Office.Excel.Functions.SPG($A125, "IQ_DILUT_EPS_NORM", S$2)</f>
        <v>#PEND</v>
      </c>
      <c r="T125" s="10" t="str" cm="1">
        <f t="array" ref="T125">_xll.SNL.Clients.Office.Excel.Functions.SPG($A125, "IQ_DILUT_EPS_NORM", T$2)</f>
        <v>#PEND</v>
      </c>
      <c r="U125" s="10" t="str" cm="1">
        <f t="array" ref="U125">_xll.SNL.Clients.Office.Excel.Functions.SPG($A125, "IQ_DILUT_EPS_NORM", U$2)</f>
        <v>#PEND</v>
      </c>
      <c r="V125" s="10" t="str" cm="1">
        <f t="array" ref="V125">_xll.SNL.Clients.Office.Excel.Functions.SPG($A125, "IQ_DILUT_EPS_NORM", V$2)</f>
        <v>#PEND</v>
      </c>
    </row>
    <row r="126" spans="1:22" x14ac:dyDescent="0.3">
      <c r="A126" t="s">
        <v>129</v>
      </c>
      <c r="B126" s="10" t="str" cm="1">
        <f t="array" ref="B126">_xll.SNL.Clients.Office.Excel.Functions.SPG($A126, "IQ_DILUT_EPS_NORM", B$2)</f>
        <v>#PEND</v>
      </c>
      <c r="C126" s="10" t="str" cm="1">
        <f t="array" ref="C126">_xll.SNL.Clients.Office.Excel.Functions.SPG($A126, "IQ_DILUT_EPS_NORM", C$2)</f>
        <v>#PEND</v>
      </c>
      <c r="D126" s="10" t="str" cm="1">
        <f t="array" ref="D126">_xll.SNL.Clients.Office.Excel.Functions.SPG($A126, "IQ_DILUT_EPS_NORM", D$2)</f>
        <v>#PEND</v>
      </c>
      <c r="E126" s="10" t="str" cm="1">
        <f t="array" ref="E126">_xll.SNL.Clients.Office.Excel.Functions.SPG($A126, "IQ_DILUT_EPS_NORM", E$2)</f>
        <v>#PEND</v>
      </c>
      <c r="F126" s="10" t="str" cm="1">
        <f t="array" ref="F126">_xll.SNL.Clients.Office.Excel.Functions.SPG($A126, "IQ_DILUT_EPS_NORM", F$2)</f>
        <v>#PEND</v>
      </c>
      <c r="G126" s="10" t="str" cm="1">
        <f t="array" ref="G126">_xll.SNL.Clients.Office.Excel.Functions.SPG($A126, "IQ_DILUT_EPS_NORM", G$2)</f>
        <v>#PEND</v>
      </c>
      <c r="H126" s="10" t="str" cm="1">
        <f t="array" ref="H126">_xll.SNL.Clients.Office.Excel.Functions.SPG($A126, "IQ_DILUT_EPS_NORM", H$2)</f>
        <v>#PEND</v>
      </c>
      <c r="I126" s="10" t="str" cm="1">
        <f t="array" ref="I126">_xll.SNL.Clients.Office.Excel.Functions.SPG($A126, "IQ_DILUT_EPS_NORM", I$2)</f>
        <v>#PEND</v>
      </c>
      <c r="J126" s="10" t="str" cm="1">
        <f t="array" ref="J126">_xll.SNL.Clients.Office.Excel.Functions.SPG($A126, "IQ_DILUT_EPS_NORM", J$2)</f>
        <v>#PEND</v>
      </c>
      <c r="K126" s="10" t="str" cm="1">
        <f t="array" ref="K126">_xll.SNL.Clients.Office.Excel.Functions.SPG($A126, "IQ_DILUT_EPS_NORM", K$2)</f>
        <v>#PEND</v>
      </c>
      <c r="L126" s="10" t="str" cm="1">
        <f t="array" ref="L126">_xll.SNL.Clients.Office.Excel.Functions.SPG($A126, "IQ_DILUT_EPS_NORM", L$2)</f>
        <v>#PEND</v>
      </c>
      <c r="M126" s="10" t="str" cm="1">
        <f t="array" ref="M126">_xll.SNL.Clients.Office.Excel.Functions.SPG($A126, "IQ_DILUT_EPS_NORM", M$2)</f>
        <v>#PEND</v>
      </c>
      <c r="N126" s="10" t="str" cm="1">
        <f t="array" ref="N126">_xll.SNL.Clients.Office.Excel.Functions.SPG($A126, "IQ_DILUT_EPS_NORM", N$2)</f>
        <v>#PEND</v>
      </c>
      <c r="O126" s="10" t="str" cm="1">
        <f t="array" ref="O126">_xll.SNL.Clients.Office.Excel.Functions.SPG($A126, "IQ_DILUT_EPS_NORM", O$2)</f>
        <v>#PEND</v>
      </c>
      <c r="P126" s="10" t="str" cm="1">
        <f t="array" ref="P126">_xll.SNL.Clients.Office.Excel.Functions.SPG($A126, "IQ_DILUT_EPS_NORM", P$2)</f>
        <v>#PEND</v>
      </c>
      <c r="Q126" s="10" t="str" cm="1">
        <f t="array" ref="Q126">_xll.SNL.Clients.Office.Excel.Functions.SPG($A126, "IQ_DILUT_EPS_NORM", Q$2)</f>
        <v>#PEND</v>
      </c>
      <c r="R126" s="10" t="str" cm="1">
        <f t="array" ref="R126">_xll.SNL.Clients.Office.Excel.Functions.SPG($A126, "IQ_DILUT_EPS_NORM", R$2)</f>
        <v>#PEND</v>
      </c>
      <c r="S126" s="10" t="str" cm="1">
        <f t="array" ref="S126">_xll.SNL.Clients.Office.Excel.Functions.SPG($A126, "IQ_DILUT_EPS_NORM", S$2)</f>
        <v>#PEND</v>
      </c>
      <c r="T126" s="10" t="str" cm="1">
        <f t="array" ref="T126">_xll.SNL.Clients.Office.Excel.Functions.SPG($A126, "IQ_DILUT_EPS_NORM", T$2)</f>
        <v>#PEND</v>
      </c>
      <c r="U126" s="10" t="str" cm="1">
        <f t="array" ref="U126">_xll.SNL.Clients.Office.Excel.Functions.SPG($A126, "IQ_DILUT_EPS_NORM", U$2)</f>
        <v>#PEND</v>
      </c>
      <c r="V126" s="10" t="str" cm="1">
        <f t="array" ref="V126">_xll.SNL.Clients.Office.Excel.Functions.SPG($A126, "IQ_DILUT_EPS_NORM", V$2)</f>
        <v>#PEND</v>
      </c>
    </row>
    <row r="127" spans="1:22" x14ac:dyDescent="0.3">
      <c r="A127" t="s">
        <v>130</v>
      </c>
      <c r="B127" s="10" t="str" cm="1">
        <f t="array" ref="B127">_xll.SNL.Clients.Office.Excel.Functions.SPG($A127, "IQ_DILUT_EPS_NORM", B$2)</f>
        <v>#PEND</v>
      </c>
      <c r="C127" s="10" t="str" cm="1">
        <f t="array" ref="C127">_xll.SNL.Clients.Office.Excel.Functions.SPG($A127, "IQ_DILUT_EPS_NORM", C$2)</f>
        <v>#PEND</v>
      </c>
      <c r="D127" s="10" t="str" cm="1">
        <f t="array" ref="D127">_xll.SNL.Clients.Office.Excel.Functions.SPG($A127, "IQ_DILUT_EPS_NORM", D$2)</f>
        <v>#PEND</v>
      </c>
      <c r="E127" s="10" t="str" cm="1">
        <f t="array" ref="E127">_xll.SNL.Clients.Office.Excel.Functions.SPG($A127, "IQ_DILUT_EPS_NORM", E$2)</f>
        <v>#PEND</v>
      </c>
      <c r="F127" s="10" t="str" cm="1">
        <f t="array" ref="F127">_xll.SNL.Clients.Office.Excel.Functions.SPG($A127, "IQ_DILUT_EPS_NORM", F$2)</f>
        <v>#PEND</v>
      </c>
      <c r="G127" s="10" t="str" cm="1">
        <f t="array" ref="G127">_xll.SNL.Clients.Office.Excel.Functions.SPG($A127, "IQ_DILUT_EPS_NORM", G$2)</f>
        <v>#PEND</v>
      </c>
      <c r="H127" s="10" t="str" cm="1">
        <f t="array" ref="H127">_xll.SNL.Clients.Office.Excel.Functions.SPG($A127, "IQ_DILUT_EPS_NORM", H$2)</f>
        <v>#PEND</v>
      </c>
      <c r="I127" s="10" t="str" cm="1">
        <f t="array" ref="I127">_xll.SNL.Clients.Office.Excel.Functions.SPG($A127, "IQ_DILUT_EPS_NORM", I$2)</f>
        <v>#PEND</v>
      </c>
      <c r="J127" s="10" t="str" cm="1">
        <f t="array" ref="J127">_xll.SNL.Clients.Office.Excel.Functions.SPG($A127, "IQ_DILUT_EPS_NORM", J$2)</f>
        <v>#PEND</v>
      </c>
      <c r="K127" s="10" t="str" cm="1">
        <f t="array" ref="K127">_xll.SNL.Clients.Office.Excel.Functions.SPG($A127, "IQ_DILUT_EPS_NORM", K$2)</f>
        <v>#PEND</v>
      </c>
      <c r="L127" s="10" t="str" cm="1">
        <f t="array" ref="L127">_xll.SNL.Clients.Office.Excel.Functions.SPG($A127, "IQ_DILUT_EPS_NORM", L$2)</f>
        <v>#PEND</v>
      </c>
      <c r="M127" s="10" t="str" cm="1">
        <f t="array" ref="M127">_xll.SNL.Clients.Office.Excel.Functions.SPG($A127, "IQ_DILUT_EPS_NORM", M$2)</f>
        <v>#PEND</v>
      </c>
      <c r="N127" s="10" t="str" cm="1">
        <f t="array" ref="N127">_xll.SNL.Clients.Office.Excel.Functions.SPG($A127, "IQ_DILUT_EPS_NORM", N$2)</f>
        <v>#PEND</v>
      </c>
      <c r="O127" s="10" t="str" cm="1">
        <f t="array" ref="O127">_xll.SNL.Clients.Office.Excel.Functions.SPG($A127, "IQ_DILUT_EPS_NORM", O$2)</f>
        <v>#PEND</v>
      </c>
      <c r="P127" s="10" t="str" cm="1">
        <f t="array" ref="P127">_xll.SNL.Clients.Office.Excel.Functions.SPG($A127, "IQ_DILUT_EPS_NORM", P$2)</f>
        <v>#PEND</v>
      </c>
      <c r="Q127" s="10" t="str" cm="1">
        <f t="array" ref="Q127">_xll.SNL.Clients.Office.Excel.Functions.SPG($A127, "IQ_DILUT_EPS_NORM", Q$2)</f>
        <v>#PEND</v>
      </c>
      <c r="R127" s="10" t="str" cm="1">
        <f t="array" ref="R127">_xll.SNL.Clients.Office.Excel.Functions.SPG($A127, "IQ_DILUT_EPS_NORM", R$2)</f>
        <v>#PEND</v>
      </c>
      <c r="S127" s="10" t="str" cm="1">
        <f t="array" ref="S127">_xll.SNL.Clients.Office.Excel.Functions.SPG($A127, "IQ_DILUT_EPS_NORM", S$2)</f>
        <v>#PEND</v>
      </c>
      <c r="T127" s="10" t="str" cm="1">
        <f t="array" ref="T127">_xll.SNL.Clients.Office.Excel.Functions.SPG($A127, "IQ_DILUT_EPS_NORM", T$2)</f>
        <v>#PEND</v>
      </c>
      <c r="U127" s="10" t="str" cm="1">
        <f t="array" ref="U127">_xll.SNL.Clients.Office.Excel.Functions.SPG($A127, "IQ_DILUT_EPS_NORM", U$2)</f>
        <v>#PEND</v>
      </c>
      <c r="V127" s="10" t="str" cm="1">
        <f t="array" ref="V127">_xll.SNL.Clients.Office.Excel.Functions.SPG($A127, "IQ_DILUT_EPS_NORM", V$2)</f>
        <v>#PEND</v>
      </c>
    </row>
    <row r="128" spans="1:22" x14ac:dyDescent="0.3">
      <c r="A128" t="s">
        <v>131</v>
      </c>
      <c r="B128" s="10" t="str" cm="1">
        <f t="array" ref="B128">_xll.SNL.Clients.Office.Excel.Functions.SPG($A128, "IQ_DILUT_EPS_NORM", B$2)</f>
        <v>#PEND</v>
      </c>
      <c r="C128" s="10" t="str" cm="1">
        <f t="array" ref="C128">_xll.SNL.Clients.Office.Excel.Functions.SPG($A128, "IQ_DILUT_EPS_NORM", C$2)</f>
        <v>#PEND</v>
      </c>
      <c r="D128" s="10" t="str" cm="1">
        <f t="array" ref="D128">_xll.SNL.Clients.Office.Excel.Functions.SPG($A128, "IQ_DILUT_EPS_NORM", D$2)</f>
        <v>#PEND</v>
      </c>
      <c r="E128" s="10" t="str" cm="1">
        <f t="array" ref="E128">_xll.SNL.Clients.Office.Excel.Functions.SPG($A128, "IQ_DILUT_EPS_NORM", E$2)</f>
        <v>#PEND</v>
      </c>
      <c r="F128" s="10" t="str" cm="1">
        <f t="array" ref="F128">_xll.SNL.Clients.Office.Excel.Functions.SPG($A128, "IQ_DILUT_EPS_NORM", F$2)</f>
        <v>#PEND</v>
      </c>
      <c r="G128" s="10" t="str" cm="1">
        <f t="array" ref="G128">_xll.SNL.Clients.Office.Excel.Functions.SPG($A128, "IQ_DILUT_EPS_NORM", G$2)</f>
        <v>#PEND</v>
      </c>
      <c r="H128" s="10" t="str" cm="1">
        <f t="array" ref="H128">_xll.SNL.Clients.Office.Excel.Functions.SPG($A128, "IQ_DILUT_EPS_NORM", H$2)</f>
        <v>#PEND</v>
      </c>
      <c r="I128" s="10" t="str" cm="1">
        <f t="array" ref="I128">_xll.SNL.Clients.Office.Excel.Functions.SPG($A128, "IQ_DILUT_EPS_NORM", I$2)</f>
        <v>#PEND</v>
      </c>
      <c r="J128" s="10" t="str" cm="1">
        <f t="array" ref="J128">_xll.SNL.Clients.Office.Excel.Functions.SPG($A128, "IQ_DILUT_EPS_NORM", J$2)</f>
        <v>#PEND</v>
      </c>
      <c r="K128" s="10" t="str" cm="1">
        <f t="array" ref="K128">_xll.SNL.Clients.Office.Excel.Functions.SPG($A128, "IQ_DILUT_EPS_NORM", K$2)</f>
        <v>#PEND</v>
      </c>
      <c r="L128" s="10" t="str" cm="1">
        <f t="array" ref="L128">_xll.SNL.Clients.Office.Excel.Functions.SPG($A128, "IQ_DILUT_EPS_NORM", L$2)</f>
        <v>#PEND</v>
      </c>
      <c r="M128" s="10" t="str" cm="1">
        <f t="array" ref="M128">_xll.SNL.Clients.Office.Excel.Functions.SPG($A128, "IQ_DILUT_EPS_NORM", M$2)</f>
        <v>#PEND</v>
      </c>
      <c r="N128" s="10" t="str" cm="1">
        <f t="array" ref="N128">_xll.SNL.Clients.Office.Excel.Functions.SPG($A128, "IQ_DILUT_EPS_NORM", N$2)</f>
        <v>#PEND</v>
      </c>
      <c r="O128" s="10" t="str" cm="1">
        <f t="array" ref="O128">_xll.SNL.Clients.Office.Excel.Functions.SPG($A128, "IQ_DILUT_EPS_NORM", O$2)</f>
        <v>#PEND</v>
      </c>
      <c r="P128" s="10" t="str" cm="1">
        <f t="array" ref="P128">_xll.SNL.Clients.Office.Excel.Functions.SPG($A128, "IQ_DILUT_EPS_NORM", P$2)</f>
        <v>#PEND</v>
      </c>
      <c r="Q128" s="10" t="str" cm="1">
        <f t="array" ref="Q128">_xll.SNL.Clients.Office.Excel.Functions.SPG($A128, "IQ_DILUT_EPS_NORM", Q$2)</f>
        <v>#PEND</v>
      </c>
      <c r="R128" s="10" t="str" cm="1">
        <f t="array" ref="R128">_xll.SNL.Clients.Office.Excel.Functions.SPG($A128, "IQ_DILUT_EPS_NORM", R$2)</f>
        <v>#PEND</v>
      </c>
      <c r="S128" s="10" t="str" cm="1">
        <f t="array" ref="S128">_xll.SNL.Clients.Office.Excel.Functions.SPG($A128, "IQ_DILUT_EPS_NORM", S$2)</f>
        <v>#PEND</v>
      </c>
      <c r="T128" s="10" t="str" cm="1">
        <f t="array" ref="T128">_xll.SNL.Clients.Office.Excel.Functions.SPG($A128, "IQ_DILUT_EPS_NORM", T$2)</f>
        <v>#PEND</v>
      </c>
      <c r="U128" s="10" t="str" cm="1">
        <f t="array" ref="U128">_xll.SNL.Clients.Office.Excel.Functions.SPG($A128, "IQ_DILUT_EPS_NORM", U$2)</f>
        <v>#PEND</v>
      </c>
      <c r="V128" s="10" t="str" cm="1">
        <f t="array" ref="V128">_xll.SNL.Clients.Office.Excel.Functions.SPG($A128, "IQ_DILUT_EPS_NORM", V$2)</f>
        <v>#PEND</v>
      </c>
    </row>
    <row r="129" spans="1:22" x14ac:dyDescent="0.3">
      <c r="A129" t="s">
        <v>132</v>
      </c>
      <c r="B129" s="10" t="str" cm="1">
        <f t="array" ref="B129">_xll.SNL.Clients.Office.Excel.Functions.SPG($A129, "IQ_DILUT_EPS_NORM", B$2)</f>
        <v>#PEND</v>
      </c>
      <c r="C129" s="10" t="str" cm="1">
        <f t="array" ref="C129">_xll.SNL.Clients.Office.Excel.Functions.SPG($A129, "IQ_DILUT_EPS_NORM", C$2)</f>
        <v>#PEND</v>
      </c>
      <c r="D129" s="10" t="str" cm="1">
        <f t="array" ref="D129">_xll.SNL.Clients.Office.Excel.Functions.SPG($A129, "IQ_DILUT_EPS_NORM", D$2)</f>
        <v>#PEND</v>
      </c>
      <c r="E129" s="10" t="str" cm="1">
        <f t="array" ref="E129">_xll.SNL.Clients.Office.Excel.Functions.SPG($A129, "IQ_DILUT_EPS_NORM", E$2)</f>
        <v>#PEND</v>
      </c>
      <c r="F129" s="10" t="str" cm="1">
        <f t="array" ref="F129">_xll.SNL.Clients.Office.Excel.Functions.SPG($A129, "IQ_DILUT_EPS_NORM", F$2)</f>
        <v>#PEND</v>
      </c>
      <c r="G129" s="10" t="str" cm="1">
        <f t="array" ref="G129">_xll.SNL.Clients.Office.Excel.Functions.SPG($A129, "IQ_DILUT_EPS_NORM", G$2)</f>
        <v>#PEND</v>
      </c>
      <c r="H129" s="10" t="str" cm="1">
        <f t="array" ref="H129">_xll.SNL.Clients.Office.Excel.Functions.SPG($A129, "IQ_DILUT_EPS_NORM", H$2)</f>
        <v>#PEND</v>
      </c>
      <c r="I129" s="10" t="str" cm="1">
        <f t="array" ref="I129">_xll.SNL.Clients.Office.Excel.Functions.SPG($A129, "IQ_DILUT_EPS_NORM", I$2)</f>
        <v>#PEND</v>
      </c>
      <c r="J129" s="10" t="str" cm="1">
        <f t="array" ref="J129">_xll.SNL.Clients.Office.Excel.Functions.SPG($A129, "IQ_DILUT_EPS_NORM", J$2)</f>
        <v>#PEND</v>
      </c>
      <c r="K129" s="10" t="str" cm="1">
        <f t="array" ref="K129">_xll.SNL.Clients.Office.Excel.Functions.SPG($A129, "IQ_DILUT_EPS_NORM", K$2)</f>
        <v>#PEND</v>
      </c>
      <c r="L129" s="10" t="str" cm="1">
        <f t="array" ref="L129">_xll.SNL.Clients.Office.Excel.Functions.SPG($A129, "IQ_DILUT_EPS_NORM", L$2)</f>
        <v>#PEND</v>
      </c>
      <c r="M129" s="10" t="str" cm="1">
        <f t="array" ref="M129">_xll.SNL.Clients.Office.Excel.Functions.SPG($A129, "IQ_DILUT_EPS_NORM", M$2)</f>
        <v>#PEND</v>
      </c>
      <c r="N129" s="10" t="str" cm="1">
        <f t="array" ref="N129">_xll.SNL.Clients.Office.Excel.Functions.SPG($A129, "IQ_DILUT_EPS_NORM", N$2)</f>
        <v>#PEND</v>
      </c>
      <c r="O129" s="10" t="str" cm="1">
        <f t="array" ref="O129">_xll.SNL.Clients.Office.Excel.Functions.SPG($A129, "IQ_DILUT_EPS_NORM", O$2)</f>
        <v>#PEND</v>
      </c>
      <c r="P129" s="10" t="str" cm="1">
        <f t="array" ref="P129">_xll.SNL.Clients.Office.Excel.Functions.SPG($A129, "IQ_DILUT_EPS_NORM", P$2)</f>
        <v>#PEND</v>
      </c>
      <c r="Q129" s="10" t="str" cm="1">
        <f t="array" ref="Q129">_xll.SNL.Clients.Office.Excel.Functions.SPG($A129, "IQ_DILUT_EPS_NORM", Q$2)</f>
        <v>#PEND</v>
      </c>
      <c r="R129" s="10" t="str" cm="1">
        <f t="array" ref="R129">_xll.SNL.Clients.Office.Excel.Functions.SPG($A129, "IQ_DILUT_EPS_NORM", R$2)</f>
        <v>#PEND</v>
      </c>
      <c r="S129" s="10" t="str" cm="1">
        <f t="array" ref="S129">_xll.SNL.Clients.Office.Excel.Functions.SPG($A129, "IQ_DILUT_EPS_NORM", S$2)</f>
        <v>#PEND</v>
      </c>
      <c r="T129" s="10" t="str" cm="1">
        <f t="array" ref="T129">_xll.SNL.Clients.Office.Excel.Functions.SPG($A129, "IQ_DILUT_EPS_NORM", T$2)</f>
        <v>#PEND</v>
      </c>
      <c r="U129" s="10" t="str" cm="1">
        <f t="array" ref="U129">_xll.SNL.Clients.Office.Excel.Functions.SPG($A129, "IQ_DILUT_EPS_NORM", U$2)</f>
        <v>#PEND</v>
      </c>
      <c r="V129" s="10" t="str" cm="1">
        <f t="array" ref="V129">_xll.SNL.Clients.Office.Excel.Functions.SPG($A129, "IQ_DILUT_EPS_NORM", V$2)</f>
        <v>#PEND</v>
      </c>
    </row>
    <row r="130" spans="1:22" x14ac:dyDescent="0.3">
      <c r="A130" t="s">
        <v>133</v>
      </c>
      <c r="B130" s="10" t="str" cm="1">
        <f t="array" ref="B130">_xll.SNL.Clients.Office.Excel.Functions.SPG($A130, "IQ_DILUT_EPS_NORM", B$2)</f>
        <v>#PEND</v>
      </c>
      <c r="C130" s="10" t="str" cm="1">
        <f t="array" ref="C130">_xll.SNL.Clients.Office.Excel.Functions.SPG($A130, "IQ_DILUT_EPS_NORM", C$2)</f>
        <v>#PEND</v>
      </c>
      <c r="D130" s="10" t="str" cm="1">
        <f t="array" ref="D130">_xll.SNL.Clients.Office.Excel.Functions.SPG($A130, "IQ_DILUT_EPS_NORM", D$2)</f>
        <v>#PEND</v>
      </c>
      <c r="E130" s="10" t="str" cm="1">
        <f t="array" ref="E130">_xll.SNL.Clients.Office.Excel.Functions.SPG($A130, "IQ_DILUT_EPS_NORM", E$2)</f>
        <v>#PEND</v>
      </c>
      <c r="F130" s="10" t="str" cm="1">
        <f t="array" ref="F130">_xll.SNL.Clients.Office.Excel.Functions.SPG($A130, "IQ_DILUT_EPS_NORM", F$2)</f>
        <v>#PEND</v>
      </c>
      <c r="G130" s="10" t="str" cm="1">
        <f t="array" ref="G130">_xll.SNL.Clients.Office.Excel.Functions.SPG($A130, "IQ_DILUT_EPS_NORM", G$2)</f>
        <v>#PEND</v>
      </c>
      <c r="H130" s="10" t="str" cm="1">
        <f t="array" ref="H130">_xll.SNL.Clients.Office.Excel.Functions.SPG($A130, "IQ_DILUT_EPS_NORM", H$2)</f>
        <v>#PEND</v>
      </c>
      <c r="I130" s="10" t="str" cm="1">
        <f t="array" ref="I130">_xll.SNL.Clients.Office.Excel.Functions.SPG($A130, "IQ_DILUT_EPS_NORM", I$2)</f>
        <v>#PEND</v>
      </c>
      <c r="J130" s="10" t="str" cm="1">
        <f t="array" ref="J130">_xll.SNL.Clients.Office.Excel.Functions.SPG($A130, "IQ_DILUT_EPS_NORM", J$2)</f>
        <v>#PEND</v>
      </c>
      <c r="K130" s="10" t="str" cm="1">
        <f t="array" ref="K130">_xll.SNL.Clients.Office.Excel.Functions.SPG($A130, "IQ_DILUT_EPS_NORM", K$2)</f>
        <v>#PEND</v>
      </c>
      <c r="L130" s="10" t="str" cm="1">
        <f t="array" ref="L130">_xll.SNL.Clients.Office.Excel.Functions.SPG($A130, "IQ_DILUT_EPS_NORM", L$2)</f>
        <v>#PEND</v>
      </c>
      <c r="M130" s="10" t="str" cm="1">
        <f t="array" ref="M130">_xll.SNL.Clients.Office.Excel.Functions.SPG($A130, "IQ_DILUT_EPS_NORM", M$2)</f>
        <v>#PEND</v>
      </c>
      <c r="N130" s="10" t="str" cm="1">
        <f t="array" ref="N130">_xll.SNL.Clients.Office.Excel.Functions.SPG($A130, "IQ_DILUT_EPS_NORM", N$2)</f>
        <v>#PEND</v>
      </c>
      <c r="O130" s="10" t="str" cm="1">
        <f t="array" ref="O130">_xll.SNL.Clients.Office.Excel.Functions.SPG($A130, "IQ_DILUT_EPS_NORM", O$2)</f>
        <v>#PEND</v>
      </c>
      <c r="P130" s="10" t="str" cm="1">
        <f t="array" ref="P130">_xll.SNL.Clients.Office.Excel.Functions.SPG($A130, "IQ_DILUT_EPS_NORM", P$2)</f>
        <v>#PEND</v>
      </c>
      <c r="Q130" s="10" t="str" cm="1">
        <f t="array" ref="Q130">_xll.SNL.Clients.Office.Excel.Functions.SPG($A130, "IQ_DILUT_EPS_NORM", Q$2)</f>
        <v>#PEND</v>
      </c>
      <c r="R130" s="10" t="str" cm="1">
        <f t="array" ref="R130">_xll.SNL.Clients.Office.Excel.Functions.SPG($A130, "IQ_DILUT_EPS_NORM", R$2)</f>
        <v>#PEND</v>
      </c>
      <c r="S130" s="10" t="str" cm="1">
        <f t="array" ref="S130">_xll.SNL.Clients.Office.Excel.Functions.SPG($A130, "IQ_DILUT_EPS_NORM", S$2)</f>
        <v>#PEND</v>
      </c>
      <c r="T130" s="10" t="str" cm="1">
        <f t="array" ref="T130">_xll.SNL.Clients.Office.Excel.Functions.SPG($A130, "IQ_DILUT_EPS_NORM", T$2)</f>
        <v>#PEND</v>
      </c>
      <c r="U130" s="10" t="str" cm="1">
        <f t="array" ref="U130">_xll.SNL.Clients.Office.Excel.Functions.SPG($A130, "IQ_DILUT_EPS_NORM", U$2)</f>
        <v>#PEND</v>
      </c>
      <c r="V130" s="10" t="str" cm="1">
        <f t="array" ref="V130">_xll.SNL.Clients.Office.Excel.Functions.SPG($A130, "IQ_DILUT_EPS_NORM", V$2)</f>
        <v>#PEND</v>
      </c>
    </row>
    <row r="131" spans="1:22" x14ac:dyDescent="0.3">
      <c r="A131" t="s">
        <v>134</v>
      </c>
      <c r="B131" s="10" t="str" cm="1">
        <f t="array" ref="B131">_xll.SNL.Clients.Office.Excel.Functions.SPG($A131, "IQ_DILUT_EPS_NORM", B$2)</f>
        <v>#PEND</v>
      </c>
      <c r="C131" s="10" t="str" cm="1">
        <f t="array" ref="C131">_xll.SNL.Clients.Office.Excel.Functions.SPG($A131, "IQ_DILUT_EPS_NORM", C$2)</f>
        <v>#PEND</v>
      </c>
      <c r="D131" s="10" t="str" cm="1">
        <f t="array" ref="D131">_xll.SNL.Clients.Office.Excel.Functions.SPG($A131, "IQ_DILUT_EPS_NORM", D$2)</f>
        <v>#PEND</v>
      </c>
      <c r="E131" s="10" t="str" cm="1">
        <f t="array" ref="E131">_xll.SNL.Clients.Office.Excel.Functions.SPG($A131, "IQ_DILUT_EPS_NORM", E$2)</f>
        <v>#PEND</v>
      </c>
      <c r="F131" s="10" t="str" cm="1">
        <f t="array" ref="F131">_xll.SNL.Clients.Office.Excel.Functions.SPG($A131, "IQ_DILUT_EPS_NORM", F$2)</f>
        <v>#PEND</v>
      </c>
      <c r="G131" s="10" t="str" cm="1">
        <f t="array" ref="G131">_xll.SNL.Clients.Office.Excel.Functions.SPG($A131, "IQ_DILUT_EPS_NORM", G$2)</f>
        <v>#PEND</v>
      </c>
      <c r="H131" s="10" t="str" cm="1">
        <f t="array" ref="H131">_xll.SNL.Clients.Office.Excel.Functions.SPG($A131, "IQ_DILUT_EPS_NORM", H$2)</f>
        <v>#PEND</v>
      </c>
      <c r="I131" s="10" t="str" cm="1">
        <f t="array" ref="I131">_xll.SNL.Clients.Office.Excel.Functions.SPG($A131, "IQ_DILUT_EPS_NORM", I$2)</f>
        <v>#PEND</v>
      </c>
      <c r="J131" s="10" t="str" cm="1">
        <f t="array" ref="J131">_xll.SNL.Clients.Office.Excel.Functions.SPG($A131, "IQ_DILUT_EPS_NORM", J$2)</f>
        <v>#PEND</v>
      </c>
      <c r="K131" s="10" t="str" cm="1">
        <f t="array" ref="K131">_xll.SNL.Clients.Office.Excel.Functions.SPG($A131, "IQ_DILUT_EPS_NORM", K$2)</f>
        <v>#PEND</v>
      </c>
      <c r="L131" s="10" t="str" cm="1">
        <f t="array" ref="L131">_xll.SNL.Clients.Office.Excel.Functions.SPG($A131, "IQ_DILUT_EPS_NORM", L$2)</f>
        <v>#PEND</v>
      </c>
      <c r="M131" s="10" t="str" cm="1">
        <f t="array" ref="M131">_xll.SNL.Clients.Office.Excel.Functions.SPG($A131, "IQ_DILUT_EPS_NORM", M$2)</f>
        <v>#PEND</v>
      </c>
      <c r="N131" s="10" t="str" cm="1">
        <f t="array" ref="N131">_xll.SNL.Clients.Office.Excel.Functions.SPG($A131, "IQ_DILUT_EPS_NORM", N$2)</f>
        <v>#PEND</v>
      </c>
      <c r="O131" s="10" t="str" cm="1">
        <f t="array" ref="O131">_xll.SNL.Clients.Office.Excel.Functions.SPG($A131, "IQ_DILUT_EPS_NORM", O$2)</f>
        <v>#PEND</v>
      </c>
      <c r="P131" s="10" t="str" cm="1">
        <f t="array" ref="P131">_xll.SNL.Clients.Office.Excel.Functions.SPG($A131, "IQ_DILUT_EPS_NORM", P$2)</f>
        <v>#PEND</v>
      </c>
      <c r="Q131" s="10" t="str" cm="1">
        <f t="array" ref="Q131">_xll.SNL.Clients.Office.Excel.Functions.SPG($A131, "IQ_DILUT_EPS_NORM", Q$2)</f>
        <v>#PEND</v>
      </c>
      <c r="R131" s="10" t="str" cm="1">
        <f t="array" ref="R131">_xll.SNL.Clients.Office.Excel.Functions.SPG($A131, "IQ_DILUT_EPS_NORM", R$2)</f>
        <v>#PEND</v>
      </c>
      <c r="S131" s="10" t="str" cm="1">
        <f t="array" ref="S131">_xll.SNL.Clients.Office.Excel.Functions.SPG($A131, "IQ_DILUT_EPS_NORM", S$2)</f>
        <v>#PEND</v>
      </c>
      <c r="T131" s="10" t="str" cm="1">
        <f t="array" ref="T131">_xll.SNL.Clients.Office.Excel.Functions.SPG($A131, "IQ_DILUT_EPS_NORM", T$2)</f>
        <v>#PEND</v>
      </c>
      <c r="U131" s="10" t="str" cm="1">
        <f t="array" ref="U131">_xll.SNL.Clients.Office.Excel.Functions.SPG($A131, "IQ_DILUT_EPS_NORM", U$2)</f>
        <v>#PEND</v>
      </c>
      <c r="V131" s="10" t="str" cm="1">
        <f t="array" ref="V131">_xll.SNL.Clients.Office.Excel.Functions.SPG($A131, "IQ_DILUT_EPS_NORM", V$2)</f>
        <v>#PEND</v>
      </c>
    </row>
    <row r="132" spans="1:22" x14ac:dyDescent="0.3">
      <c r="A132" t="s">
        <v>135</v>
      </c>
      <c r="B132" s="10" t="str" cm="1">
        <f t="array" ref="B132">_xll.SNL.Clients.Office.Excel.Functions.SPG($A132, "IQ_DILUT_EPS_NORM", B$2)</f>
        <v>#PEND</v>
      </c>
      <c r="C132" s="10" t="str" cm="1">
        <f t="array" ref="C132">_xll.SNL.Clients.Office.Excel.Functions.SPG($A132, "IQ_DILUT_EPS_NORM", C$2)</f>
        <v>#PEND</v>
      </c>
      <c r="D132" s="10" t="str" cm="1">
        <f t="array" ref="D132">_xll.SNL.Clients.Office.Excel.Functions.SPG($A132, "IQ_DILUT_EPS_NORM", D$2)</f>
        <v>#PEND</v>
      </c>
      <c r="E132" s="10" t="str" cm="1">
        <f t="array" ref="E132">_xll.SNL.Clients.Office.Excel.Functions.SPG($A132, "IQ_DILUT_EPS_NORM", E$2)</f>
        <v>#PEND</v>
      </c>
      <c r="F132" s="10" t="str" cm="1">
        <f t="array" ref="F132">_xll.SNL.Clients.Office.Excel.Functions.SPG($A132, "IQ_DILUT_EPS_NORM", F$2)</f>
        <v>#PEND</v>
      </c>
      <c r="G132" s="10" t="str" cm="1">
        <f t="array" ref="G132">_xll.SNL.Clients.Office.Excel.Functions.SPG($A132, "IQ_DILUT_EPS_NORM", G$2)</f>
        <v>#PEND</v>
      </c>
      <c r="H132" s="10" t="str" cm="1">
        <f t="array" ref="H132">_xll.SNL.Clients.Office.Excel.Functions.SPG($A132, "IQ_DILUT_EPS_NORM", H$2)</f>
        <v>#PEND</v>
      </c>
      <c r="I132" s="10" t="str" cm="1">
        <f t="array" ref="I132">_xll.SNL.Clients.Office.Excel.Functions.SPG($A132, "IQ_DILUT_EPS_NORM", I$2)</f>
        <v>#PEND</v>
      </c>
      <c r="J132" s="10" t="str" cm="1">
        <f t="array" ref="J132">_xll.SNL.Clients.Office.Excel.Functions.SPG($A132, "IQ_DILUT_EPS_NORM", J$2)</f>
        <v>#PEND</v>
      </c>
      <c r="K132" s="10" t="str" cm="1">
        <f t="array" ref="K132">_xll.SNL.Clients.Office.Excel.Functions.SPG($A132, "IQ_DILUT_EPS_NORM", K$2)</f>
        <v>#PEND</v>
      </c>
      <c r="L132" s="10" t="str" cm="1">
        <f t="array" ref="L132">_xll.SNL.Clients.Office.Excel.Functions.SPG($A132, "IQ_DILUT_EPS_NORM", L$2)</f>
        <v>#PEND</v>
      </c>
      <c r="M132" s="10" t="str" cm="1">
        <f t="array" ref="M132">_xll.SNL.Clients.Office.Excel.Functions.SPG($A132, "IQ_DILUT_EPS_NORM", M$2)</f>
        <v>#PEND</v>
      </c>
      <c r="N132" s="10" t="str" cm="1">
        <f t="array" ref="N132">_xll.SNL.Clients.Office.Excel.Functions.SPG($A132, "IQ_DILUT_EPS_NORM", N$2)</f>
        <v>#PEND</v>
      </c>
      <c r="O132" s="10" t="str" cm="1">
        <f t="array" ref="O132">_xll.SNL.Clients.Office.Excel.Functions.SPG($A132, "IQ_DILUT_EPS_NORM", O$2)</f>
        <v>#PEND</v>
      </c>
      <c r="P132" s="10" t="str" cm="1">
        <f t="array" ref="P132">_xll.SNL.Clients.Office.Excel.Functions.SPG($A132, "IQ_DILUT_EPS_NORM", P$2)</f>
        <v>#PEND</v>
      </c>
      <c r="Q132" s="10" t="str" cm="1">
        <f t="array" ref="Q132">_xll.SNL.Clients.Office.Excel.Functions.SPG($A132, "IQ_DILUT_EPS_NORM", Q$2)</f>
        <v>#PEND</v>
      </c>
      <c r="R132" s="10" t="str" cm="1">
        <f t="array" ref="R132">_xll.SNL.Clients.Office.Excel.Functions.SPG($A132, "IQ_DILUT_EPS_NORM", R$2)</f>
        <v>#PEND</v>
      </c>
      <c r="S132" s="10" t="str" cm="1">
        <f t="array" ref="S132">_xll.SNL.Clients.Office.Excel.Functions.SPG($A132, "IQ_DILUT_EPS_NORM", S$2)</f>
        <v>#PEND</v>
      </c>
      <c r="T132" s="10" t="str" cm="1">
        <f t="array" ref="T132">_xll.SNL.Clients.Office.Excel.Functions.SPG($A132, "IQ_DILUT_EPS_NORM", T$2)</f>
        <v>#PEND</v>
      </c>
      <c r="U132" s="10" t="str" cm="1">
        <f t="array" ref="U132">_xll.SNL.Clients.Office.Excel.Functions.SPG($A132, "IQ_DILUT_EPS_NORM", U$2)</f>
        <v>#PEND</v>
      </c>
      <c r="V132" s="10" t="str" cm="1">
        <f t="array" ref="V132">_xll.SNL.Clients.Office.Excel.Functions.SPG($A132, "IQ_DILUT_EPS_NORM", V$2)</f>
        <v>#PEND</v>
      </c>
    </row>
    <row r="133" spans="1:22" x14ac:dyDescent="0.3">
      <c r="A133" t="s">
        <v>136</v>
      </c>
      <c r="B133" s="10" t="str" cm="1">
        <f t="array" ref="B133">_xll.SNL.Clients.Office.Excel.Functions.SPG($A133, "IQ_DILUT_EPS_NORM", B$2)</f>
        <v>#PEND</v>
      </c>
      <c r="C133" s="10" t="str" cm="1">
        <f t="array" ref="C133">_xll.SNL.Clients.Office.Excel.Functions.SPG($A133, "IQ_DILUT_EPS_NORM", C$2)</f>
        <v>#PEND</v>
      </c>
      <c r="D133" s="10" t="str" cm="1">
        <f t="array" ref="D133">_xll.SNL.Clients.Office.Excel.Functions.SPG($A133, "IQ_DILUT_EPS_NORM", D$2)</f>
        <v>#PEND</v>
      </c>
      <c r="E133" s="10" t="str" cm="1">
        <f t="array" ref="E133">_xll.SNL.Clients.Office.Excel.Functions.SPG($A133, "IQ_DILUT_EPS_NORM", E$2)</f>
        <v>#PEND</v>
      </c>
      <c r="F133" s="10" t="str" cm="1">
        <f t="array" ref="F133">_xll.SNL.Clients.Office.Excel.Functions.SPG($A133, "IQ_DILUT_EPS_NORM", F$2)</f>
        <v>#PEND</v>
      </c>
      <c r="G133" s="10" t="str" cm="1">
        <f t="array" ref="G133">_xll.SNL.Clients.Office.Excel.Functions.SPG($A133, "IQ_DILUT_EPS_NORM", G$2)</f>
        <v>#PEND</v>
      </c>
      <c r="H133" s="10" t="str" cm="1">
        <f t="array" ref="H133">_xll.SNL.Clients.Office.Excel.Functions.SPG($A133, "IQ_DILUT_EPS_NORM", H$2)</f>
        <v>#PEND</v>
      </c>
      <c r="I133" s="10" t="str" cm="1">
        <f t="array" ref="I133">_xll.SNL.Clients.Office.Excel.Functions.SPG($A133, "IQ_DILUT_EPS_NORM", I$2)</f>
        <v>#PEND</v>
      </c>
      <c r="J133" s="10" t="str" cm="1">
        <f t="array" ref="J133">_xll.SNL.Clients.Office.Excel.Functions.SPG($A133, "IQ_DILUT_EPS_NORM", J$2)</f>
        <v>#PEND</v>
      </c>
      <c r="K133" s="10" t="str" cm="1">
        <f t="array" ref="K133">_xll.SNL.Clients.Office.Excel.Functions.SPG($A133, "IQ_DILUT_EPS_NORM", K$2)</f>
        <v>#PEND</v>
      </c>
      <c r="L133" s="10" t="str" cm="1">
        <f t="array" ref="L133">_xll.SNL.Clients.Office.Excel.Functions.SPG($A133, "IQ_DILUT_EPS_NORM", L$2)</f>
        <v>#PEND</v>
      </c>
      <c r="M133" s="10" t="str" cm="1">
        <f t="array" ref="M133">_xll.SNL.Clients.Office.Excel.Functions.SPG($A133, "IQ_DILUT_EPS_NORM", M$2)</f>
        <v>#PEND</v>
      </c>
      <c r="N133" s="10" t="str" cm="1">
        <f t="array" ref="N133">_xll.SNL.Clients.Office.Excel.Functions.SPG($A133, "IQ_DILUT_EPS_NORM", N$2)</f>
        <v>#PEND</v>
      </c>
      <c r="O133" s="10" t="str" cm="1">
        <f t="array" ref="O133">_xll.SNL.Clients.Office.Excel.Functions.SPG($A133, "IQ_DILUT_EPS_NORM", O$2)</f>
        <v>#PEND</v>
      </c>
      <c r="P133" s="10" t="str" cm="1">
        <f t="array" ref="P133">_xll.SNL.Clients.Office.Excel.Functions.SPG($A133, "IQ_DILUT_EPS_NORM", P$2)</f>
        <v>#PEND</v>
      </c>
      <c r="Q133" s="10" t="str" cm="1">
        <f t="array" ref="Q133">_xll.SNL.Clients.Office.Excel.Functions.SPG($A133, "IQ_DILUT_EPS_NORM", Q$2)</f>
        <v>#PEND</v>
      </c>
      <c r="R133" s="10" t="str" cm="1">
        <f t="array" ref="R133">_xll.SNL.Clients.Office.Excel.Functions.SPG($A133, "IQ_DILUT_EPS_NORM", R$2)</f>
        <v>#PEND</v>
      </c>
      <c r="S133" s="10" t="str" cm="1">
        <f t="array" ref="S133">_xll.SNL.Clients.Office.Excel.Functions.SPG($A133, "IQ_DILUT_EPS_NORM", S$2)</f>
        <v>#PEND</v>
      </c>
      <c r="T133" s="10" t="str" cm="1">
        <f t="array" ref="T133">_xll.SNL.Clients.Office.Excel.Functions.SPG($A133, "IQ_DILUT_EPS_NORM", T$2)</f>
        <v>#PEND</v>
      </c>
      <c r="U133" s="10" t="str" cm="1">
        <f t="array" ref="U133">_xll.SNL.Clients.Office.Excel.Functions.SPG($A133, "IQ_DILUT_EPS_NORM", U$2)</f>
        <v>#PEND</v>
      </c>
      <c r="V133" s="10" t="str" cm="1">
        <f t="array" ref="V133">_xll.SNL.Clients.Office.Excel.Functions.SPG($A133, "IQ_DILUT_EPS_NORM", V$2)</f>
        <v>#PEND</v>
      </c>
    </row>
    <row r="134" spans="1:22" x14ac:dyDescent="0.3">
      <c r="A134" t="s">
        <v>137</v>
      </c>
      <c r="B134" s="10" t="str" cm="1">
        <f t="array" ref="B134">_xll.SNL.Clients.Office.Excel.Functions.SPG($A134, "IQ_DILUT_EPS_NORM", B$2)</f>
        <v>#PEND</v>
      </c>
      <c r="C134" s="10" t="str" cm="1">
        <f t="array" ref="C134">_xll.SNL.Clients.Office.Excel.Functions.SPG($A134, "IQ_DILUT_EPS_NORM", C$2)</f>
        <v>#PEND</v>
      </c>
      <c r="D134" s="10" t="str" cm="1">
        <f t="array" ref="D134">_xll.SNL.Clients.Office.Excel.Functions.SPG($A134, "IQ_DILUT_EPS_NORM", D$2)</f>
        <v>#PEND</v>
      </c>
      <c r="E134" s="10" t="str" cm="1">
        <f t="array" ref="E134">_xll.SNL.Clients.Office.Excel.Functions.SPG($A134, "IQ_DILUT_EPS_NORM", E$2)</f>
        <v>#PEND</v>
      </c>
      <c r="F134" s="10" t="str" cm="1">
        <f t="array" ref="F134">_xll.SNL.Clients.Office.Excel.Functions.SPG($A134, "IQ_DILUT_EPS_NORM", F$2)</f>
        <v>#PEND</v>
      </c>
      <c r="G134" s="10" t="str" cm="1">
        <f t="array" ref="G134">_xll.SNL.Clients.Office.Excel.Functions.SPG($A134, "IQ_DILUT_EPS_NORM", G$2)</f>
        <v>#PEND</v>
      </c>
      <c r="H134" s="10" t="str" cm="1">
        <f t="array" ref="H134">_xll.SNL.Clients.Office.Excel.Functions.SPG($A134, "IQ_DILUT_EPS_NORM", H$2)</f>
        <v>#PEND</v>
      </c>
      <c r="I134" s="10" t="str" cm="1">
        <f t="array" ref="I134">_xll.SNL.Clients.Office.Excel.Functions.SPG($A134, "IQ_DILUT_EPS_NORM", I$2)</f>
        <v>#PEND</v>
      </c>
      <c r="J134" s="10" t="str" cm="1">
        <f t="array" ref="J134">_xll.SNL.Clients.Office.Excel.Functions.SPG($A134, "IQ_DILUT_EPS_NORM", J$2)</f>
        <v>#PEND</v>
      </c>
      <c r="K134" s="10" t="str" cm="1">
        <f t="array" ref="K134">_xll.SNL.Clients.Office.Excel.Functions.SPG($A134, "IQ_DILUT_EPS_NORM", K$2)</f>
        <v>#PEND</v>
      </c>
      <c r="L134" s="10" t="str" cm="1">
        <f t="array" ref="L134">_xll.SNL.Clients.Office.Excel.Functions.SPG($A134, "IQ_DILUT_EPS_NORM", L$2)</f>
        <v>#PEND</v>
      </c>
      <c r="M134" s="10" t="str" cm="1">
        <f t="array" ref="M134">_xll.SNL.Clients.Office.Excel.Functions.SPG($A134, "IQ_DILUT_EPS_NORM", M$2)</f>
        <v>#PEND</v>
      </c>
      <c r="N134" s="10" t="str" cm="1">
        <f t="array" ref="N134">_xll.SNL.Clients.Office.Excel.Functions.SPG($A134, "IQ_DILUT_EPS_NORM", N$2)</f>
        <v>#PEND</v>
      </c>
      <c r="O134" s="10" t="str" cm="1">
        <f t="array" ref="O134">_xll.SNL.Clients.Office.Excel.Functions.SPG($A134, "IQ_DILUT_EPS_NORM", O$2)</f>
        <v>#PEND</v>
      </c>
      <c r="P134" s="10" t="str" cm="1">
        <f t="array" ref="P134">_xll.SNL.Clients.Office.Excel.Functions.SPG($A134, "IQ_DILUT_EPS_NORM", P$2)</f>
        <v>#PEND</v>
      </c>
      <c r="Q134" s="10" t="str" cm="1">
        <f t="array" ref="Q134">_xll.SNL.Clients.Office.Excel.Functions.SPG($A134, "IQ_DILUT_EPS_NORM", Q$2)</f>
        <v>#PEND</v>
      </c>
      <c r="R134" s="10" t="str" cm="1">
        <f t="array" ref="R134">_xll.SNL.Clients.Office.Excel.Functions.SPG($A134, "IQ_DILUT_EPS_NORM", R$2)</f>
        <v>#PEND</v>
      </c>
      <c r="S134" s="10" t="str" cm="1">
        <f t="array" ref="S134">_xll.SNL.Clients.Office.Excel.Functions.SPG($A134, "IQ_DILUT_EPS_NORM", S$2)</f>
        <v>#PEND</v>
      </c>
      <c r="T134" s="10" t="str" cm="1">
        <f t="array" ref="T134">_xll.SNL.Clients.Office.Excel.Functions.SPG($A134, "IQ_DILUT_EPS_NORM", T$2)</f>
        <v>#PEND</v>
      </c>
      <c r="U134" s="10" t="str" cm="1">
        <f t="array" ref="U134">_xll.SNL.Clients.Office.Excel.Functions.SPG($A134, "IQ_DILUT_EPS_NORM", U$2)</f>
        <v>#PEND</v>
      </c>
      <c r="V134" s="10" t="str" cm="1">
        <f t="array" ref="V134">_xll.SNL.Clients.Office.Excel.Functions.SPG($A134, "IQ_DILUT_EPS_NORM", V$2)</f>
        <v>#PEND</v>
      </c>
    </row>
    <row r="135" spans="1:22" x14ac:dyDescent="0.3">
      <c r="A135" t="s">
        <v>138</v>
      </c>
      <c r="B135" s="10" t="str" cm="1">
        <f t="array" ref="B135">_xll.SNL.Clients.Office.Excel.Functions.SPG($A135, "IQ_DILUT_EPS_NORM", B$2)</f>
        <v>#PEND</v>
      </c>
      <c r="C135" s="10" t="str" cm="1">
        <f t="array" ref="C135">_xll.SNL.Clients.Office.Excel.Functions.SPG($A135, "IQ_DILUT_EPS_NORM", C$2)</f>
        <v>#PEND</v>
      </c>
      <c r="D135" s="10" t="str" cm="1">
        <f t="array" ref="D135">_xll.SNL.Clients.Office.Excel.Functions.SPG($A135, "IQ_DILUT_EPS_NORM", D$2)</f>
        <v>#PEND</v>
      </c>
      <c r="E135" s="10" t="str" cm="1">
        <f t="array" ref="E135">_xll.SNL.Clients.Office.Excel.Functions.SPG($A135, "IQ_DILUT_EPS_NORM", E$2)</f>
        <v>#PEND</v>
      </c>
      <c r="F135" s="10" t="str" cm="1">
        <f t="array" ref="F135">_xll.SNL.Clients.Office.Excel.Functions.SPG($A135, "IQ_DILUT_EPS_NORM", F$2)</f>
        <v>#PEND</v>
      </c>
      <c r="G135" s="10" t="str" cm="1">
        <f t="array" ref="G135">_xll.SNL.Clients.Office.Excel.Functions.SPG($A135, "IQ_DILUT_EPS_NORM", G$2)</f>
        <v>#PEND</v>
      </c>
      <c r="H135" s="10" t="str" cm="1">
        <f t="array" ref="H135">_xll.SNL.Clients.Office.Excel.Functions.SPG($A135, "IQ_DILUT_EPS_NORM", H$2)</f>
        <v>#PEND</v>
      </c>
      <c r="I135" s="10" t="str" cm="1">
        <f t="array" ref="I135">_xll.SNL.Clients.Office.Excel.Functions.SPG($A135, "IQ_DILUT_EPS_NORM", I$2)</f>
        <v>#PEND</v>
      </c>
      <c r="J135" s="10" t="str" cm="1">
        <f t="array" ref="J135">_xll.SNL.Clients.Office.Excel.Functions.SPG($A135, "IQ_DILUT_EPS_NORM", J$2)</f>
        <v>#PEND</v>
      </c>
      <c r="K135" s="10" t="str" cm="1">
        <f t="array" ref="K135">_xll.SNL.Clients.Office.Excel.Functions.SPG($A135, "IQ_DILUT_EPS_NORM", K$2)</f>
        <v>#PEND</v>
      </c>
      <c r="L135" s="10" t="str" cm="1">
        <f t="array" ref="L135">_xll.SNL.Clients.Office.Excel.Functions.SPG($A135, "IQ_DILUT_EPS_NORM", L$2)</f>
        <v>#PEND</v>
      </c>
      <c r="M135" s="10" t="str" cm="1">
        <f t="array" ref="M135">_xll.SNL.Clients.Office.Excel.Functions.SPG($A135, "IQ_DILUT_EPS_NORM", M$2)</f>
        <v>#PEND</v>
      </c>
      <c r="N135" s="10" t="str" cm="1">
        <f t="array" ref="N135">_xll.SNL.Clients.Office.Excel.Functions.SPG($A135, "IQ_DILUT_EPS_NORM", N$2)</f>
        <v>#PEND</v>
      </c>
      <c r="O135" s="10" t="str" cm="1">
        <f t="array" ref="O135">_xll.SNL.Clients.Office.Excel.Functions.SPG($A135, "IQ_DILUT_EPS_NORM", O$2)</f>
        <v>#PEND</v>
      </c>
      <c r="P135" s="10" t="str" cm="1">
        <f t="array" ref="P135">_xll.SNL.Clients.Office.Excel.Functions.SPG($A135, "IQ_DILUT_EPS_NORM", P$2)</f>
        <v>#PEND</v>
      </c>
      <c r="Q135" s="10" t="str" cm="1">
        <f t="array" ref="Q135">_xll.SNL.Clients.Office.Excel.Functions.SPG($A135, "IQ_DILUT_EPS_NORM", Q$2)</f>
        <v>#PEND</v>
      </c>
      <c r="R135" s="10" t="str" cm="1">
        <f t="array" ref="R135">_xll.SNL.Clients.Office.Excel.Functions.SPG($A135, "IQ_DILUT_EPS_NORM", R$2)</f>
        <v>#PEND</v>
      </c>
      <c r="S135" s="10" t="str" cm="1">
        <f t="array" ref="S135">_xll.SNL.Clients.Office.Excel.Functions.SPG($A135, "IQ_DILUT_EPS_NORM", S$2)</f>
        <v>#PEND</v>
      </c>
      <c r="T135" s="10" t="str" cm="1">
        <f t="array" ref="T135">_xll.SNL.Clients.Office.Excel.Functions.SPG($A135, "IQ_DILUT_EPS_NORM", T$2)</f>
        <v>#PEND</v>
      </c>
      <c r="U135" s="10" t="str" cm="1">
        <f t="array" ref="U135">_xll.SNL.Clients.Office.Excel.Functions.SPG($A135, "IQ_DILUT_EPS_NORM", U$2)</f>
        <v>#PEND</v>
      </c>
      <c r="V135" s="10" t="str" cm="1">
        <f t="array" ref="V135">_xll.SNL.Clients.Office.Excel.Functions.SPG($A135, "IQ_DILUT_EPS_NORM", V$2)</f>
        <v>#PEND</v>
      </c>
    </row>
    <row r="136" spans="1:22" x14ac:dyDescent="0.3">
      <c r="A136" t="s">
        <v>139</v>
      </c>
      <c r="B136" s="10" t="str" cm="1">
        <f t="array" ref="B136">_xll.SNL.Clients.Office.Excel.Functions.SPG($A136, "IQ_DILUT_EPS_NORM", B$2)</f>
        <v>#PEND</v>
      </c>
      <c r="C136" s="10" t="str" cm="1">
        <f t="array" ref="C136">_xll.SNL.Clients.Office.Excel.Functions.SPG($A136, "IQ_DILUT_EPS_NORM", C$2)</f>
        <v>#PEND</v>
      </c>
      <c r="D136" s="10" t="str" cm="1">
        <f t="array" ref="D136">_xll.SNL.Clients.Office.Excel.Functions.SPG($A136, "IQ_DILUT_EPS_NORM", D$2)</f>
        <v>#PEND</v>
      </c>
      <c r="E136" s="10" t="str" cm="1">
        <f t="array" ref="E136">_xll.SNL.Clients.Office.Excel.Functions.SPG($A136, "IQ_DILUT_EPS_NORM", E$2)</f>
        <v>#PEND</v>
      </c>
      <c r="F136" s="10" t="str" cm="1">
        <f t="array" ref="F136">_xll.SNL.Clients.Office.Excel.Functions.SPG($A136, "IQ_DILUT_EPS_NORM", F$2)</f>
        <v>#PEND</v>
      </c>
      <c r="G136" s="10" t="str" cm="1">
        <f t="array" ref="G136">_xll.SNL.Clients.Office.Excel.Functions.SPG($A136, "IQ_DILUT_EPS_NORM", G$2)</f>
        <v>#PEND</v>
      </c>
      <c r="H136" s="10" t="str" cm="1">
        <f t="array" ref="H136">_xll.SNL.Clients.Office.Excel.Functions.SPG($A136, "IQ_DILUT_EPS_NORM", H$2)</f>
        <v>#PEND</v>
      </c>
      <c r="I136" s="10" t="str" cm="1">
        <f t="array" ref="I136">_xll.SNL.Clients.Office.Excel.Functions.SPG($A136, "IQ_DILUT_EPS_NORM", I$2)</f>
        <v>#PEND</v>
      </c>
      <c r="J136" s="10" t="str" cm="1">
        <f t="array" ref="J136">_xll.SNL.Clients.Office.Excel.Functions.SPG($A136, "IQ_DILUT_EPS_NORM", J$2)</f>
        <v>#PEND</v>
      </c>
      <c r="K136" s="10" t="str" cm="1">
        <f t="array" ref="K136">_xll.SNL.Clients.Office.Excel.Functions.SPG($A136, "IQ_DILUT_EPS_NORM", K$2)</f>
        <v>#PEND</v>
      </c>
      <c r="L136" s="10" t="str" cm="1">
        <f t="array" ref="L136">_xll.SNL.Clients.Office.Excel.Functions.SPG($A136, "IQ_DILUT_EPS_NORM", L$2)</f>
        <v>#PEND</v>
      </c>
      <c r="M136" s="10" t="str" cm="1">
        <f t="array" ref="M136">_xll.SNL.Clients.Office.Excel.Functions.SPG($A136, "IQ_DILUT_EPS_NORM", M$2)</f>
        <v>#PEND</v>
      </c>
      <c r="N136" s="10" t="str" cm="1">
        <f t="array" ref="N136">_xll.SNL.Clients.Office.Excel.Functions.SPG($A136, "IQ_DILUT_EPS_NORM", N$2)</f>
        <v>#PEND</v>
      </c>
      <c r="O136" s="10" t="str" cm="1">
        <f t="array" ref="O136">_xll.SNL.Clients.Office.Excel.Functions.SPG($A136, "IQ_DILUT_EPS_NORM", O$2)</f>
        <v>#PEND</v>
      </c>
      <c r="P136" s="10" t="str" cm="1">
        <f t="array" ref="P136">_xll.SNL.Clients.Office.Excel.Functions.SPG($A136, "IQ_DILUT_EPS_NORM", P$2)</f>
        <v>#PEND</v>
      </c>
      <c r="Q136" s="10" t="str" cm="1">
        <f t="array" ref="Q136">_xll.SNL.Clients.Office.Excel.Functions.SPG($A136, "IQ_DILUT_EPS_NORM", Q$2)</f>
        <v>#PEND</v>
      </c>
      <c r="R136" s="10" t="str" cm="1">
        <f t="array" ref="R136">_xll.SNL.Clients.Office.Excel.Functions.SPG($A136, "IQ_DILUT_EPS_NORM", R$2)</f>
        <v>#PEND</v>
      </c>
      <c r="S136" s="10" t="str" cm="1">
        <f t="array" ref="S136">_xll.SNL.Clients.Office.Excel.Functions.SPG($A136, "IQ_DILUT_EPS_NORM", S$2)</f>
        <v>#PEND</v>
      </c>
      <c r="T136" s="10" t="str" cm="1">
        <f t="array" ref="T136">_xll.SNL.Clients.Office.Excel.Functions.SPG($A136, "IQ_DILUT_EPS_NORM", T$2)</f>
        <v>#PEND</v>
      </c>
      <c r="U136" s="10" t="str" cm="1">
        <f t="array" ref="U136">_xll.SNL.Clients.Office.Excel.Functions.SPG($A136, "IQ_DILUT_EPS_NORM", U$2)</f>
        <v>#PEND</v>
      </c>
      <c r="V136" s="10" t="str" cm="1">
        <f t="array" ref="V136">_xll.SNL.Clients.Office.Excel.Functions.SPG($A136, "IQ_DILUT_EPS_NORM", V$2)</f>
        <v>#PEND</v>
      </c>
    </row>
    <row r="137" spans="1:22" x14ac:dyDescent="0.3">
      <c r="A137" t="s">
        <v>140</v>
      </c>
      <c r="B137" s="10" t="str" cm="1">
        <f t="array" ref="B137">_xll.SNL.Clients.Office.Excel.Functions.SPG($A137, "IQ_DILUT_EPS_NORM", B$2)</f>
        <v>#PEND</v>
      </c>
      <c r="C137" s="10" t="str" cm="1">
        <f t="array" ref="C137">_xll.SNL.Clients.Office.Excel.Functions.SPG($A137, "IQ_DILUT_EPS_NORM", C$2)</f>
        <v>#PEND</v>
      </c>
      <c r="D137" s="10" t="str" cm="1">
        <f t="array" ref="D137">_xll.SNL.Clients.Office.Excel.Functions.SPG($A137, "IQ_DILUT_EPS_NORM", D$2)</f>
        <v>#PEND</v>
      </c>
      <c r="E137" s="10" t="str" cm="1">
        <f t="array" ref="E137">_xll.SNL.Clients.Office.Excel.Functions.SPG($A137, "IQ_DILUT_EPS_NORM", E$2)</f>
        <v>#PEND</v>
      </c>
      <c r="F137" s="10" t="str" cm="1">
        <f t="array" ref="F137">_xll.SNL.Clients.Office.Excel.Functions.SPG($A137, "IQ_DILUT_EPS_NORM", F$2)</f>
        <v>#PEND</v>
      </c>
      <c r="G137" s="10" t="str" cm="1">
        <f t="array" ref="G137">_xll.SNL.Clients.Office.Excel.Functions.SPG($A137, "IQ_DILUT_EPS_NORM", G$2)</f>
        <v>#PEND</v>
      </c>
      <c r="H137" s="10" t="str" cm="1">
        <f t="array" ref="H137">_xll.SNL.Clients.Office.Excel.Functions.SPG($A137, "IQ_DILUT_EPS_NORM", H$2)</f>
        <v>#PEND</v>
      </c>
      <c r="I137" s="10" t="str" cm="1">
        <f t="array" ref="I137">_xll.SNL.Clients.Office.Excel.Functions.SPG($A137, "IQ_DILUT_EPS_NORM", I$2)</f>
        <v>#PEND</v>
      </c>
      <c r="J137" s="10" t="str" cm="1">
        <f t="array" ref="J137">_xll.SNL.Clients.Office.Excel.Functions.SPG($A137, "IQ_DILUT_EPS_NORM", J$2)</f>
        <v>#PEND</v>
      </c>
      <c r="K137" s="10" t="str" cm="1">
        <f t="array" ref="K137">_xll.SNL.Clients.Office.Excel.Functions.SPG($A137, "IQ_DILUT_EPS_NORM", K$2)</f>
        <v>#PEND</v>
      </c>
      <c r="L137" s="10" t="str" cm="1">
        <f t="array" ref="L137">_xll.SNL.Clients.Office.Excel.Functions.SPG($A137, "IQ_DILUT_EPS_NORM", L$2)</f>
        <v>#PEND</v>
      </c>
      <c r="M137" s="10" t="str" cm="1">
        <f t="array" ref="M137">_xll.SNL.Clients.Office.Excel.Functions.SPG($A137, "IQ_DILUT_EPS_NORM", M$2)</f>
        <v>#PEND</v>
      </c>
      <c r="N137" s="10" t="str" cm="1">
        <f t="array" ref="N137">_xll.SNL.Clients.Office.Excel.Functions.SPG($A137, "IQ_DILUT_EPS_NORM", N$2)</f>
        <v>#PEND</v>
      </c>
      <c r="O137" s="10" t="str" cm="1">
        <f t="array" ref="O137">_xll.SNL.Clients.Office.Excel.Functions.SPG($A137, "IQ_DILUT_EPS_NORM", O$2)</f>
        <v>#PEND</v>
      </c>
      <c r="P137" s="10" t="str" cm="1">
        <f t="array" ref="P137">_xll.SNL.Clients.Office.Excel.Functions.SPG($A137, "IQ_DILUT_EPS_NORM", P$2)</f>
        <v>#PEND</v>
      </c>
      <c r="Q137" s="10" t="str" cm="1">
        <f t="array" ref="Q137">_xll.SNL.Clients.Office.Excel.Functions.SPG($A137, "IQ_DILUT_EPS_NORM", Q$2)</f>
        <v>#PEND</v>
      </c>
      <c r="R137" s="10" t="str" cm="1">
        <f t="array" ref="R137">_xll.SNL.Clients.Office.Excel.Functions.SPG($A137, "IQ_DILUT_EPS_NORM", R$2)</f>
        <v>#PEND</v>
      </c>
      <c r="S137" s="10" t="str" cm="1">
        <f t="array" ref="S137">_xll.SNL.Clients.Office.Excel.Functions.SPG($A137, "IQ_DILUT_EPS_NORM", S$2)</f>
        <v>#PEND</v>
      </c>
      <c r="T137" s="10" t="str" cm="1">
        <f t="array" ref="T137">_xll.SNL.Clients.Office.Excel.Functions.SPG($A137, "IQ_DILUT_EPS_NORM", T$2)</f>
        <v>#PEND</v>
      </c>
      <c r="U137" s="10" t="str" cm="1">
        <f t="array" ref="U137">_xll.SNL.Clients.Office.Excel.Functions.SPG($A137, "IQ_DILUT_EPS_NORM", U$2)</f>
        <v>#PEND</v>
      </c>
      <c r="V137" s="10" t="str" cm="1">
        <f t="array" ref="V137">_xll.SNL.Clients.Office.Excel.Functions.SPG($A137, "IQ_DILUT_EPS_NORM", V$2)</f>
        <v>#PEND</v>
      </c>
    </row>
    <row r="138" spans="1:22" x14ac:dyDescent="0.3">
      <c r="A138" t="s">
        <v>141</v>
      </c>
      <c r="B138" s="10" t="str" cm="1">
        <f t="array" ref="B138">_xll.SNL.Clients.Office.Excel.Functions.SPG($A138, "IQ_DILUT_EPS_NORM", B$2)</f>
        <v>#PEND</v>
      </c>
      <c r="C138" s="10" t="str" cm="1">
        <f t="array" ref="C138">_xll.SNL.Clients.Office.Excel.Functions.SPG($A138, "IQ_DILUT_EPS_NORM", C$2)</f>
        <v>#PEND</v>
      </c>
      <c r="D138" s="10" t="str" cm="1">
        <f t="array" ref="D138">_xll.SNL.Clients.Office.Excel.Functions.SPG($A138, "IQ_DILUT_EPS_NORM", D$2)</f>
        <v>#PEND</v>
      </c>
      <c r="E138" s="10" t="str" cm="1">
        <f t="array" ref="E138">_xll.SNL.Clients.Office.Excel.Functions.SPG($A138, "IQ_DILUT_EPS_NORM", E$2)</f>
        <v>#PEND</v>
      </c>
      <c r="F138" s="10" t="str" cm="1">
        <f t="array" ref="F138">_xll.SNL.Clients.Office.Excel.Functions.SPG($A138, "IQ_DILUT_EPS_NORM", F$2)</f>
        <v>#PEND</v>
      </c>
      <c r="G138" s="10" t="str" cm="1">
        <f t="array" ref="G138">_xll.SNL.Clients.Office.Excel.Functions.SPG($A138, "IQ_DILUT_EPS_NORM", G$2)</f>
        <v>#PEND</v>
      </c>
      <c r="H138" s="10" t="str" cm="1">
        <f t="array" ref="H138">_xll.SNL.Clients.Office.Excel.Functions.SPG($A138, "IQ_DILUT_EPS_NORM", H$2)</f>
        <v>#PEND</v>
      </c>
      <c r="I138" s="10" t="str" cm="1">
        <f t="array" ref="I138">_xll.SNL.Clients.Office.Excel.Functions.SPG($A138, "IQ_DILUT_EPS_NORM", I$2)</f>
        <v>#PEND</v>
      </c>
      <c r="J138" s="10" t="str" cm="1">
        <f t="array" ref="J138">_xll.SNL.Clients.Office.Excel.Functions.SPG($A138, "IQ_DILUT_EPS_NORM", J$2)</f>
        <v>#PEND</v>
      </c>
      <c r="K138" s="10" t="str" cm="1">
        <f t="array" ref="K138">_xll.SNL.Clients.Office.Excel.Functions.SPG($A138, "IQ_DILUT_EPS_NORM", K$2)</f>
        <v>#PEND</v>
      </c>
      <c r="L138" s="10" t="str" cm="1">
        <f t="array" ref="L138">_xll.SNL.Clients.Office.Excel.Functions.SPG($A138, "IQ_DILUT_EPS_NORM", L$2)</f>
        <v>#PEND</v>
      </c>
      <c r="M138" s="10" t="str" cm="1">
        <f t="array" ref="M138">_xll.SNL.Clients.Office.Excel.Functions.SPG($A138, "IQ_DILUT_EPS_NORM", M$2)</f>
        <v>#PEND</v>
      </c>
      <c r="N138" s="10" t="str" cm="1">
        <f t="array" ref="N138">_xll.SNL.Clients.Office.Excel.Functions.SPG($A138, "IQ_DILUT_EPS_NORM", N$2)</f>
        <v>#PEND</v>
      </c>
      <c r="O138" s="10" t="str" cm="1">
        <f t="array" ref="O138">_xll.SNL.Clients.Office.Excel.Functions.SPG($A138, "IQ_DILUT_EPS_NORM", O$2)</f>
        <v>#PEND</v>
      </c>
      <c r="P138" s="10" t="str" cm="1">
        <f t="array" ref="P138">_xll.SNL.Clients.Office.Excel.Functions.SPG($A138, "IQ_DILUT_EPS_NORM", P$2)</f>
        <v>#PEND</v>
      </c>
      <c r="Q138" s="10" t="str" cm="1">
        <f t="array" ref="Q138">_xll.SNL.Clients.Office.Excel.Functions.SPG($A138, "IQ_DILUT_EPS_NORM", Q$2)</f>
        <v>#PEND</v>
      </c>
      <c r="R138" s="10" t="str" cm="1">
        <f t="array" ref="R138">_xll.SNL.Clients.Office.Excel.Functions.SPG($A138, "IQ_DILUT_EPS_NORM", R$2)</f>
        <v>#PEND</v>
      </c>
      <c r="S138" s="10" t="str" cm="1">
        <f t="array" ref="S138">_xll.SNL.Clients.Office.Excel.Functions.SPG($A138, "IQ_DILUT_EPS_NORM", S$2)</f>
        <v>#PEND</v>
      </c>
      <c r="T138" s="10" t="str" cm="1">
        <f t="array" ref="T138">_xll.SNL.Clients.Office.Excel.Functions.SPG($A138, "IQ_DILUT_EPS_NORM", T$2)</f>
        <v>#PEND</v>
      </c>
      <c r="U138" s="10" t="str" cm="1">
        <f t="array" ref="U138">_xll.SNL.Clients.Office.Excel.Functions.SPG($A138, "IQ_DILUT_EPS_NORM", U$2)</f>
        <v>#PEND</v>
      </c>
      <c r="V138" s="10" t="str" cm="1">
        <f t="array" ref="V138">_xll.SNL.Clients.Office.Excel.Functions.SPG($A138, "IQ_DILUT_EPS_NORM", V$2)</f>
        <v>#PEND</v>
      </c>
    </row>
    <row r="139" spans="1:22" x14ac:dyDescent="0.3">
      <c r="A139" t="s">
        <v>142</v>
      </c>
      <c r="B139" s="10" t="str" cm="1">
        <f t="array" ref="B139">_xll.SNL.Clients.Office.Excel.Functions.SPG($A139, "IQ_DILUT_EPS_NORM", B$2)</f>
        <v>#PEND</v>
      </c>
      <c r="C139" s="10" t="str" cm="1">
        <f t="array" ref="C139">_xll.SNL.Clients.Office.Excel.Functions.SPG($A139, "IQ_DILUT_EPS_NORM", C$2)</f>
        <v>#PEND</v>
      </c>
      <c r="D139" s="10" t="str" cm="1">
        <f t="array" ref="D139">_xll.SNL.Clients.Office.Excel.Functions.SPG($A139, "IQ_DILUT_EPS_NORM", D$2)</f>
        <v>#PEND</v>
      </c>
      <c r="E139" s="10" t="str" cm="1">
        <f t="array" ref="E139">_xll.SNL.Clients.Office.Excel.Functions.SPG($A139, "IQ_DILUT_EPS_NORM", E$2)</f>
        <v>#PEND</v>
      </c>
      <c r="F139" s="10" t="str" cm="1">
        <f t="array" ref="F139">_xll.SNL.Clients.Office.Excel.Functions.SPG($A139, "IQ_DILUT_EPS_NORM", F$2)</f>
        <v>#PEND</v>
      </c>
      <c r="G139" s="10" t="str" cm="1">
        <f t="array" ref="G139">_xll.SNL.Clients.Office.Excel.Functions.SPG($A139, "IQ_DILUT_EPS_NORM", G$2)</f>
        <v>#PEND</v>
      </c>
      <c r="H139" s="10" t="str" cm="1">
        <f t="array" ref="H139">_xll.SNL.Clients.Office.Excel.Functions.SPG($A139, "IQ_DILUT_EPS_NORM", H$2)</f>
        <v>#PEND</v>
      </c>
      <c r="I139" s="10" t="str" cm="1">
        <f t="array" ref="I139">_xll.SNL.Clients.Office.Excel.Functions.SPG($A139, "IQ_DILUT_EPS_NORM", I$2)</f>
        <v>#PEND</v>
      </c>
      <c r="J139" s="10" t="str" cm="1">
        <f t="array" ref="J139">_xll.SNL.Clients.Office.Excel.Functions.SPG($A139, "IQ_DILUT_EPS_NORM", J$2)</f>
        <v>#PEND</v>
      </c>
      <c r="K139" s="10" t="str" cm="1">
        <f t="array" ref="K139">_xll.SNL.Clients.Office.Excel.Functions.SPG($A139, "IQ_DILUT_EPS_NORM", K$2)</f>
        <v>#PEND</v>
      </c>
      <c r="L139" s="10" t="str" cm="1">
        <f t="array" ref="L139">_xll.SNL.Clients.Office.Excel.Functions.SPG($A139, "IQ_DILUT_EPS_NORM", L$2)</f>
        <v>#PEND</v>
      </c>
      <c r="M139" s="10" t="str" cm="1">
        <f t="array" ref="M139">_xll.SNL.Clients.Office.Excel.Functions.SPG($A139, "IQ_DILUT_EPS_NORM", M$2)</f>
        <v>#PEND</v>
      </c>
      <c r="N139" s="10" t="str" cm="1">
        <f t="array" ref="N139">_xll.SNL.Clients.Office.Excel.Functions.SPG($A139, "IQ_DILUT_EPS_NORM", N$2)</f>
        <v>#PEND</v>
      </c>
      <c r="O139" s="10" t="str" cm="1">
        <f t="array" ref="O139">_xll.SNL.Clients.Office.Excel.Functions.SPG($A139, "IQ_DILUT_EPS_NORM", O$2)</f>
        <v>#PEND</v>
      </c>
      <c r="P139" s="10" t="str" cm="1">
        <f t="array" ref="P139">_xll.SNL.Clients.Office.Excel.Functions.SPG($A139, "IQ_DILUT_EPS_NORM", P$2)</f>
        <v>#PEND</v>
      </c>
      <c r="Q139" s="10" t="str" cm="1">
        <f t="array" ref="Q139">_xll.SNL.Clients.Office.Excel.Functions.SPG($A139, "IQ_DILUT_EPS_NORM", Q$2)</f>
        <v>#PEND</v>
      </c>
      <c r="R139" s="10" t="str" cm="1">
        <f t="array" ref="R139">_xll.SNL.Clients.Office.Excel.Functions.SPG($A139, "IQ_DILUT_EPS_NORM", R$2)</f>
        <v>#PEND</v>
      </c>
      <c r="S139" s="10" t="str" cm="1">
        <f t="array" ref="S139">_xll.SNL.Clients.Office.Excel.Functions.SPG($A139, "IQ_DILUT_EPS_NORM", S$2)</f>
        <v>#PEND</v>
      </c>
      <c r="T139" s="10" t="str" cm="1">
        <f t="array" ref="T139">_xll.SNL.Clients.Office.Excel.Functions.SPG($A139, "IQ_DILUT_EPS_NORM", T$2)</f>
        <v>#PEND</v>
      </c>
      <c r="U139" s="10" t="str" cm="1">
        <f t="array" ref="U139">_xll.SNL.Clients.Office.Excel.Functions.SPG($A139, "IQ_DILUT_EPS_NORM", U$2)</f>
        <v>#PEND</v>
      </c>
      <c r="V139" s="10" t="str" cm="1">
        <f t="array" ref="V139">_xll.SNL.Clients.Office.Excel.Functions.SPG($A139, "IQ_DILUT_EPS_NORM", V$2)</f>
        <v>#PEND</v>
      </c>
    </row>
    <row r="140" spans="1:22" x14ac:dyDescent="0.3">
      <c r="A140" t="s">
        <v>143</v>
      </c>
      <c r="B140" s="10" t="str" cm="1">
        <f t="array" ref="B140">_xll.SNL.Clients.Office.Excel.Functions.SPG($A140, "IQ_DILUT_EPS_NORM", B$2)</f>
        <v>#PEND</v>
      </c>
      <c r="C140" s="10" t="str" cm="1">
        <f t="array" ref="C140">_xll.SNL.Clients.Office.Excel.Functions.SPG($A140, "IQ_DILUT_EPS_NORM", C$2)</f>
        <v>#PEND</v>
      </c>
      <c r="D140" s="10" t="str" cm="1">
        <f t="array" ref="D140">_xll.SNL.Clients.Office.Excel.Functions.SPG($A140, "IQ_DILUT_EPS_NORM", D$2)</f>
        <v>#PEND</v>
      </c>
      <c r="E140" s="10" t="str" cm="1">
        <f t="array" ref="E140">_xll.SNL.Clients.Office.Excel.Functions.SPG($A140, "IQ_DILUT_EPS_NORM", E$2)</f>
        <v>#PEND</v>
      </c>
      <c r="F140" s="10" t="str" cm="1">
        <f t="array" ref="F140">_xll.SNL.Clients.Office.Excel.Functions.SPG($A140, "IQ_DILUT_EPS_NORM", F$2)</f>
        <v>#PEND</v>
      </c>
      <c r="G140" s="10" t="str" cm="1">
        <f t="array" ref="G140">_xll.SNL.Clients.Office.Excel.Functions.SPG($A140, "IQ_DILUT_EPS_NORM", G$2)</f>
        <v>#PEND</v>
      </c>
      <c r="H140" s="10" t="str" cm="1">
        <f t="array" ref="H140">_xll.SNL.Clients.Office.Excel.Functions.SPG($A140, "IQ_DILUT_EPS_NORM", H$2)</f>
        <v>#PEND</v>
      </c>
      <c r="I140" s="10" t="str" cm="1">
        <f t="array" ref="I140">_xll.SNL.Clients.Office.Excel.Functions.SPG($A140, "IQ_DILUT_EPS_NORM", I$2)</f>
        <v>#PEND</v>
      </c>
      <c r="J140" s="10" t="str" cm="1">
        <f t="array" ref="J140">_xll.SNL.Clients.Office.Excel.Functions.SPG($A140, "IQ_DILUT_EPS_NORM", J$2)</f>
        <v>#PEND</v>
      </c>
      <c r="K140" s="10" t="str" cm="1">
        <f t="array" ref="K140">_xll.SNL.Clients.Office.Excel.Functions.SPG($A140, "IQ_DILUT_EPS_NORM", K$2)</f>
        <v>#PEND</v>
      </c>
      <c r="L140" s="10" t="str" cm="1">
        <f t="array" ref="L140">_xll.SNL.Clients.Office.Excel.Functions.SPG($A140, "IQ_DILUT_EPS_NORM", L$2)</f>
        <v>#PEND</v>
      </c>
      <c r="M140" s="10" t="str" cm="1">
        <f t="array" ref="M140">_xll.SNL.Clients.Office.Excel.Functions.SPG($A140, "IQ_DILUT_EPS_NORM", M$2)</f>
        <v>#PEND</v>
      </c>
      <c r="N140" s="10" t="str" cm="1">
        <f t="array" ref="N140">_xll.SNL.Clients.Office.Excel.Functions.SPG($A140, "IQ_DILUT_EPS_NORM", N$2)</f>
        <v>#PEND</v>
      </c>
      <c r="O140" s="10" t="str" cm="1">
        <f t="array" ref="O140">_xll.SNL.Clients.Office.Excel.Functions.SPG($A140, "IQ_DILUT_EPS_NORM", O$2)</f>
        <v>#PEND</v>
      </c>
      <c r="P140" s="10" t="str" cm="1">
        <f t="array" ref="P140">_xll.SNL.Clients.Office.Excel.Functions.SPG($A140, "IQ_DILUT_EPS_NORM", P$2)</f>
        <v>#PEND</v>
      </c>
      <c r="Q140" s="10" t="str" cm="1">
        <f t="array" ref="Q140">_xll.SNL.Clients.Office.Excel.Functions.SPG($A140, "IQ_DILUT_EPS_NORM", Q$2)</f>
        <v>#PEND</v>
      </c>
      <c r="R140" s="10" t="str" cm="1">
        <f t="array" ref="R140">_xll.SNL.Clients.Office.Excel.Functions.SPG($A140, "IQ_DILUT_EPS_NORM", R$2)</f>
        <v>#PEND</v>
      </c>
      <c r="S140" s="10" t="str" cm="1">
        <f t="array" ref="S140">_xll.SNL.Clients.Office.Excel.Functions.SPG($A140, "IQ_DILUT_EPS_NORM", S$2)</f>
        <v>#PEND</v>
      </c>
      <c r="T140" s="10" t="str" cm="1">
        <f t="array" ref="T140">_xll.SNL.Clients.Office.Excel.Functions.SPG($A140, "IQ_DILUT_EPS_NORM", T$2)</f>
        <v>#PEND</v>
      </c>
      <c r="U140" s="10" t="str" cm="1">
        <f t="array" ref="U140">_xll.SNL.Clients.Office.Excel.Functions.SPG($A140, "IQ_DILUT_EPS_NORM", U$2)</f>
        <v>#PEND</v>
      </c>
      <c r="V140" s="10" t="str" cm="1">
        <f t="array" ref="V140">_xll.SNL.Clients.Office.Excel.Functions.SPG($A140, "IQ_DILUT_EPS_NORM", V$2)</f>
        <v>#PEND</v>
      </c>
    </row>
    <row r="141" spans="1:22" x14ac:dyDescent="0.3">
      <c r="A141" t="s">
        <v>144</v>
      </c>
      <c r="B141" s="10" t="str" cm="1">
        <f t="array" ref="B141">_xll.SNL.Clients.Office.Excel.Functions.SPG($A141, "IQ_DILUT_EPS_NORM", B$2)</f>
        <v>#PEND</v>
      </c>
      <c r="C141" s="10" t="str" cm="1">
        <f t="array" ref="C141">_xll.SNL.Clients.Office.Excel.Functions.SPG($A141, "IQ_DILUT_EPS_NORM", C$2)</f>
        <v>#PEND</v>
      </c>
      <c r="D141" s="10" t="str" cm="1">
        <f t="array" ref="D141">_xll.SNL.Clients.Office.Excel.Functions.SPG($A141, "IQ_DILUT_EPS_NORM", D$2)</f>
        <v>#PEND</v>
      </c>
      <c r="E141" s="10" t="str" cm="1">
        <f t="array" ref="E141">_xll.SNL.Clients.Office.Excel.Functions.SPG($A141, "IQ_DILUT_EPS_NORM", E$2)</f>
        <v>#PEND</v>
      </c>
      <c r="F141" s="10" t="str" cm="1">
        <f t="array" ref="F141">_xll.SNL.Clients.Office.Excel.Functions.SPG($A141, "IQ_DILUT_EPS_NORM", F$2)</f>
        <v>#PEND</v>
      </c>
      <c r="G141" s="10" t="str" cm="1">
        <f t="array" ref="G141">_xll.SNL.Clients.Office.Excel.Functions.SPG($A141, "IQ_DILUT_EPS_NORM", G$2)</f>
        <v>#PEND</v>
      </c>
      <c r="H141" s="10" t="str" cm="1">
        <f t="array" ref="H141">_xll.SNL.Clients.Office.Excel.Functions.SPG($A141, "IQ_DILUT_EPS_NORM", H$2)</f>
        <v>#PEND</v>
      </c>
      <c r="I141" s="10" t="str" cm="1">
        <f t="array" ref="I141">_xll.SNL.Clients.Office.Excel.Functions.SPG($A141, "IQ_DILUT_EPS_NORM", I$2)</f>
        <v>#PEND</v>
      </c>
      <c r="J141" s="10" t="str" cm="1">
        <f t="array" ref="J141">_xll.SNL.Clients.Office.Excel.Functions.SPG($A141, "IQ_DILUT_EPS_NORM", J$2)</f>
        <v>#PEND</v>
      </c>
      <c r="K141" s="10" t="str" cm="1">
        <f t="array" ref="K141">_xll.SNL.Clients.Office.Excel.Functions.SPG($A141, "IQ_DILUT_EPS_NORM", K$2)</f>
        <v>#PEND</v>
      </c>
      <c r="L141" s="10" t="str" cm="1">
        <f t="array" ref="L141">_xll.SNL.Clients.Office.Excel.Functions.SPG($A141, "IQ_DILUT_EPS_NORM", L$2)</f>
        <v>#PEND</v>
      </c>
      <c r="M141" s="10" t="str" cm="1">
        <f t="array" ref="M141">_xll.SNL.Clients.Office.Excel.Functions.SPG($A141, "IQ_DILUT_EPS_NORM", M$2)</f>
        <v>#PEND</v>
      </c>
      <c r="N141" s="10" t="str" cm="1">
        <f t="array" ref="N141">_xll.SNL.Clients.Office.Excel.Functions.SPG($A141, "IQ_DILUT_EPS_NORM", N$2)</f>
        <v>#PEND</v>
      </c>
      <c r="O141" s="10" t="str" cm="1">
        <f t="array" ref="O141">_xll.SNL.Clients.Office.Excel.Functions.SPG($A141, "IQ_DILUT_EPS_NORM", O$2)</f>
        <v>#PEND</v>
      </c>
      <c r="P141" s="10" t="str" cm="1">
        <f t="array" ref="P141">_xll.SNL.Clients.Office.Excel.Functions.SPG($A141, "IQ_DILUT_EPS_NORM", P$2)</f>
        <v>#PEND</v>
      </c>
      <c r="Q141" s="10" t="str" cm="1">
        <f t="array" ref="Q141">_xll.SNL.Clients.Office.Excel.Functions.SPG($A141, "IQ_DILUT_EPS_NORM", Q$2)</f>
        <v>#PEND</v>
      </c>
      <c r="R141" s="10" t="str" cm="1">
        <f t="array" ref="R141">_xll.SNL.Clients.Office.Excel.Functions.SPG($A141, "IQ_DILUT_EPS_NORM", R$2)</f>
        <v>#PEND</v>
      </c>
      <c r="S141" s="10" t="str" cm="1">
        <f t="array" ref="S141">_xll.SNL.Clients.Office.Excel.Functions.SPG($A141, "IQ_DILUT_EPS_NORM", S$2)</f>
        <v>#PEND</v>
      </c>
      <c r="T141" s="10" t="str" cm="1">
        <f t="array" ref="T141">_xll.SNL.Clients.Office.Excel.Functions.SPG($A141, "IQ_DILUT_EPS_NORM", T$2)</f>
        <v>#PEND</v>
      </c>
      <c r="U141" s="10" t="str" cm="1">
        <f t="array" ref="U141">_xll.SNL.Clients.Office.Excel.Functions.SPG($A141, "IQ_DILUT_EPS_NORM", U$2)</f>
        <v>#PEND</v>
      </c>
      <c r="V141" s="10" t="str" cm="1">
        <f t="array" ref="V141">_xll.SNL.Clients.Office.Excel.Functions.SPG($A141, "IQ_DILUT_EPS_NORM", V$2)</f>
        <v>#PEND</v>
      </c>
    </row>
    <row r="142" spans="1:22" x14ac:dyDescent="0.3">
      <c r="A142" t="s">
        <v>145</v>
      </c>
      <c r="B142" s="10" t="str" cm="1">
        <f t="array" ref="B142">_xll.SNL.Clients.Office.Excel.Functions.SPG($A142, "IQ_DILUT_EPS_NORM", B$2)</f>
        <v>#PEND</v>
      </c>
      <c r="C142" s="10" t="str" cm="1">
        <f t="array" ref="C142">_xll.SNL.Clients.Office.Excel.Functions.SPG($A142, "IQ_DILUT_EPS_NORM", C$2)</f>
        <v>#PEND</v>
      </c>
      <c r="D142" s="10" t="str" cm="1">
        <f t="array" ref="D142">_xll.SNL.Clients.Office.Excel.Functions.SPG($A142, "IQ_DILUT_EPS_NORM", D$2)</f>
        <v>#PEND</v>
      </c>
      <c r="E142" s="10" t="str" cm="1">
        <f t="array" ref="E142">_xll.SNL.Clients.Office.Excel.Functions.SPG($A142, "IQ_DILUT_EPS_NORM", E$2)</f>
        <v>#PEND</v>
      </c>
      <c r="F142" s="10" t="str" cm="1">
        <f t="array" ref="F142">_xll.SNL.Clients.Office.Excel.Functions.SPG($A142, "IQ_DILUT_EPS_NORM", F$2)</f>
        <v>#PEND</v>
      </c>
      <c r="G142" s="10" t="str" cm="1">
        <f t="array" ref="G142">_xll.SNL.Clients.Office.Excel.Functions.SPG($A142, "IQ_DILUT_EPS_NORM", G$2)</f>
        <v>#PEND</v>
      </c>
      <c r="H142" s="10" t="str" cm="1">
        <f t="array" ref="H142">_xll.SNL.Clients.Office.Excel.Functions.SPG($A142, "IQ_DILUT_EPS_NORM", H$2)</f>
        <v>#PEND</v>
      </c>
      <c r="I142" s="10" t="str" cm="1">
        <f t="array" ref="I142">_xll.SNL.Clients.Office.Excel.Functions.SPG($A142, "IQ_DILUT_EPS_NORM", I$2)</f>
        <v>#PEND</v>
      </c>
      <c r="J142" s="10" t="str" cm="1">
        <f t="array" ref="J142">_xll.SNL.Clients.Office.Excel.Functions.SPG($A142, "IQ_DILUT_EPS_NORM", J$2)</f>
        <v>#PEND</v>
      </c>
      <c r="K142" s="10" t="str" cm="1">
        <f t="array" ref="K142">_xll.SNL.Clients.Office.Excel.Functions.SPG($A142, "IQ_DILUT_EPS_NORM", K$2)</f>
        <v>#PEND</v>
      </c>
      <c r="L142" s="10" t="str" cm="1">
        <f t="array" ref="L142">_xll.SNL.Clients.Office.Excel.Functions.SPG($A142, "IQ_DILUT_EPS_NORM", L$2)</f>
        <v>#PEND</v>
      </c>
      <c r="M142" s="10" t="str" cm="1">
        <f t="array" ref="M142">_xll.SNL.Clients.Office.Excel.Functions.SPG($A142, "IQ_DILUT_EPS_NORM", M$2)</f>
        <v>#PEND</v>
      </c>
      <c r="N142" s="10" t="str" cm="1">
        <f t="array" ref="N142">_xll.SNL.Clients.Office.Excel.Functions.SPG($A142, "IQ_DILUT_EPS_NORM", N$2)</f>
        <v>#PEND</v>
      </c>
      <c r="O142" s="10" t="str" cm="1">
        <f t="array" ref="O142">_xll.SNL.Clients.Office.Excel.Functions.SPG($A142, "IQ_DILUT_EPS_NORM", O$2)</f>
        <v>#PEND</v>
      </c>
      <c r="P142" s="10" t="str" cm="1">
        <f t="array" ref="P142">_xll.SNL.Clients.Office.Excel.Functions.SPG($A142, "IQ_DILUT_EPS_NORM", P$2)</f>
        <v>#PEND</v>
      </c>
      <c r="Q142" s="10" t="str" cm="1">
        <f t="array" ref="Q142">_xll.SNL.Clients.Office.Excel.Functions.SPG($A142, "IQ_DILUT_EPS_NORM", Q$2)</f>
        <v>#PEND</v>
      </c>
      <c r="R142" s="10" t="str" cm="1">
        <f t="array" ref="R142">_xll.SNL.Clients.Office.Excel.Functions.SPG($A142, "IQ_DILUT_EPS_NORM", R$2)</f>
        <v>#PEND</v>
      </c>
      <c r="S142" s="10" t="str" cm="1">
        <f t="array" ref="S142">_xll.SNL.Clients.Office.Excel.Functions.SPG($A142, "IQ_DILUT_EPS_NORM", S$2)</f>
        <v>#PEND</v>
      </c>
      <c r="T142" s="10" t="str" cm="1">
        <f t="array" ref="T142">_xll.SNL.Clients.Office.Excel.Functions.SPG($A142, "IQ_DILUT_EPS_NORM", T$2)</f>
        <v>#PEND</v>
      </c>
      <c r="U142" s="10" t="str" cm="1">
        <f t="array" ref="U142">_xll.SNL.Clients.Office.Excel.Functions.SPG($A142, "IQ_DILUT_EPS_NORM", U$2)</f>
        <v>#PEND</v>
      </c>
      <c r="V142" s="10" t="str" cm="1">
        <f t="array" ref="V142">_xll.SNL.Clients.Office.Excel.Functions.SPG($A142, "IQ_DILUT_EPS_NORM", V$2)</f>
        <v>#PEND</v>
      </c>
    </row>
    <row r="143" spans="1:22" x14ac:dyDescent="0.3">
      <c r="A143" t="s">
        <v>146</v>
      </c>
      <c r="B143" s="10" t="str" cm="1">
        <f t="array" ref="B143">_xll.SNL.Clients.Office.Excel.Functions.SPG($A143, "IQ_DILUT_EPS_NORM", B$2)</f>
        <v>#PEND</v>
      </c>
      <c r="C143" s="10" t="str" cm="1">
        <f t="array" ref="C143">_xll.SNL.Clients.Office.Excel.Functions.SPG($A143, "IQ_DILUT_EPS_NORM", C$2)</f>
        <v>#PEND</v>
      </c>
      <c r="D143" s="10" t="str" cm="1">
        <f t="array" ref="D143">_xll.SNL.Clients.Office.Excel.Functions.SPG($A143, "IQ_DILUT_EPS_NORM", D$2)</f>
        <v>#PEND</v>
      </c>
      <c r="E143" s="10" t="str" cm="1">
        <f t="array" ref="E143">_xll.SNL.Clients.Office.Excel.Functions.SPG($A143, "IQ_DILUT_EPS_NORM", E$2)</f>
        <v>#PEND</v>
      </c>
      <c r="F143" s="10" t="str" cm="1">
        <f t="array" ref="F143">_xll.SNL.Clients.Office.Excel.Functions.SPG($A143, "IQ_DILUT_EPS_NORM", F$2)</f>
        <v>#PEND</v>
      </c>
      <c r="G143" s="10" t="str" cm="1">
        <f t="array" ref="G143">_xll.SNL.Clients.Office.Excel.Functions.SPG($A143, "IQ_DILUT_EPS_NORM", G$2)</f>
        <v>#PEND</v>
      </c>
      <c r="H143" s="10" t="str" cm="1">
        <f t="array" ref="H143">_xll.SNL.Clients.Office.Excel.Functions.SPG($A143, "IQ_DILUT_EPS_NORM", H$2)</f>
        <v>#PEND</v>
      </c>
      <c r="I143" s="10" t="str" cm="1">
        <f t="array" ref="I143">_xll.SNL.Clients.Office.Excel.Functions.SPG($A143, "IQ_DILUT_EPS_NORM", I$2)</f>
        <v>#PEND</v>
      </c>
      <c r="J143" s="10" t="str" cm="1">
        <f t="array" ref="J143">_xll.SNL.Clients.Office.Excel.Functions.SPG($A143, "IQ_DILUT_EPS_NORM", J$2)</f>
        <v>#PEND</v>
      </c>
      <c r="K143" s="10" t="str" cm="1">
        <f t="array" ref="K143">_xll.SNL.Clients.Office.Excel.Functions.SPG($A143, "IQ_DILUT_EPS_NORM", K$2)</f>
        <v>#PEND</v>
      </c>
      <c r="L143" s="10" t="str" cm="1">
        <f t="array" ref="L143">_xll.SNL.Clients.Office.Excel.Functions.SPG($A143, "IQ_DILUT_EPS_NORM", L$2)</f>
        <v>#PEND</v>
      </c>
      <c r="M143" s="10" t="str" cm="1">
        <f t="array" ref="M143">_xll.SNL.Clients.Office.Excel.Functions.SPG($A143, "IQ_DILUT_EPS_NORM", M$2)</f>
        <v>#PEND</v>
      </c>
      <c r="N143" s="10" t="str" cm="1">
        <f t="array" ref="N143">_xll.SNL.Clients.Office.Excel.Functions.SPG($A143, "IQ_DILUT_EPS_NORM", N$2)</f>
        <v>#PEND</v>
      </c>
      <c r="O143" s="10" t="str" cm="1">
        <f t="array" ref="O143">_xll.SNL.Clients.Office.Excel.Functions.SPG($A143, "IQ_DILUT_EPS_NORM", O$2)</f>
        <v>#PEND</v>
      </c>
      <c r="P143" s="10" t="str" cm="1">
        <f t="array" ref="P143">_xll.SNL.Clients.Office.Excel.Functions.SPG($A143, "IQ_DILUT_EPS_NORM", P$2)</f>
        <v>#PEND</v>
      </c>
      <c r="Q143" s="10" t="str" cm="1">
        <f t="array" ref="Q143">_xll.SNL.Clients.Office.Excel.Functions.SPG($A143, "IQ_DILUT_EPS_NORM", Q$2)</f>
        <v>#PEND</v>
      </c>
      <c r="R143" s="10" t="str" cm="1">
        <f t="array" ref="R143">_xll.SNL.Clients.Office.Excel.Functions.SPG($A143, "IQ_DILUT_EPS_NORM", R$2)</f>
        <v>#PEND</v>
      </c>
      <c r="S143" s="10" t="str" cm="1">
        <f t="array" ref="S143">_xll.SNL.Clients.Office.Excel.Functions.SPG($A143, "IQ_DILUT_EPS_NORM", S$2)</f>
        <v>#PEND</v>
      </c>
      <c r="T143" s="10" t="str" cm="1">
        <f t="array" ref="T143">_xll.SNL.Clients.Office.Excel.Functions.SPG($A143, "IQ_DILUT_EPS_NORM", T$2)</f>
        <v>#PEND</v>
      </c>
      <c r="U143" s="10" t="str" cm="1">
        <f t="array" ref="U143">_xll.SNL.Clients.Office.Excel.Functions.SPG($A143, "IQ_DILUT_EPS_NORM", U$2)</f>
        <v>#PEND</v>
      </c>
      <c r="V143" s="10" t="str" cm="1">
        <f t="array" ref="V143">_xll.SNL.Clients.Office.Excel.Functions.SPG($A143, "IQ_DILUT_EPS_NORM", V$2)</f>
        <v>#PEND</v>
      </c>
    </row>
    <row r="144" spans="1:22" x14ac:dyDescent="0.3">
      <c r="A144" t="s">
        <v>147</v>
      </c>
      <c r="B144" s="10" t="str" cm="1">
        <f t="array" ref="B144">_xll.SNL.Clients.Office.Excel.Functions.SPG($A144, "IQ_DILUT_EPS_NORM", B$2)</f>
        <v>#PEND</v>
      </c>
      <c r="C144" s="10" t="str" cm="1">
        <f t="array" ref="C144">_xll.SNL.Clients.Office.Excel.Functions.SPG($A144, "IQ_DILUT_EPS_NORM", C$2)</f>
        <v>#PEND</v>
      </c>
      <c r="D144" s="10" t="str" cm="1">
        <f t="array" ref="D144">_xll.SNL.Clients.Office.Excel.Functions.SPG($A144, "IQ_DILUT_EPS_NORM", D$2)</f>
        <v>#PEND</v>
      </c>
      <c r="E144" s="10" t="str" cm="1">
        <f t="array" ref="E144">_xll.SNL.Clients.Office.Excel.Functions.SPG($A144, "IQ_DILUT_EPS_NORM", E$2)</f>
        <v>#PEND</v>
      </c>
      <c r="F144" s="10" t="str" cm="1">
        <f t="array" ref="F144">_xll.SNL.Clients.Office.Excel.Functions.SPG($A144, "IQ_DILUT_EPS_NORM", F$2)</f>
        <v>#PEND</v>
      </c>
      <c r="G144" s="10" t="str" cm="1">
        <f t="array" ref="G144">_xll.SNL.Clients.Office.Excel.Functions.SPG($A144, "IQ_DILUT_EPS_NORM", G$2)</f>
        <v>#PEND</v>
      </c>
      <c r="H144" s="10" t="str" cm="1">
        <f t="array" ref="H144">_xll.SNL.Clients.Office.Excel.Functions.SPG($A144, "IQ_DILUT_EPS_NORM", H$2)</f>
        <v>#PEND</v>
      </c>
      <c r="I144" s="10" t="str" cm="1">
        <f t="array" ref="I144">_xll.SNL.Clients.Office.Excel.Functions.SPG($A144, "IQ_DILUT_EPS_NORM", I$2)</f>
        <v>#PEND</v>
      </c>
      <c r="J144" s="10" t="str" cm="1">
        <f t="array" ref="J144">_xll.SNL.Clients.Office.Excel.Functions.SPG($A144, "IQ_DILUT_EPS_NORM", J$2)</f>
        <v>#PEND</v>
      </c>
      <c r="K144" s="10" t="str" cm="1">
        <f t="array" ref="K144">_xll.SNL.Clients.Office.Excel.Functions.SPG($A144, "IQ_DILUT_EPS_NORM", K$2)</f>
        <v>#PEND</v>
      </c>
      <c r="L144" s="10" t="str" cm="1">
        <f t="array" ref="L144">_xll.SNL.Clients.Office.Excel.Functions.SPG($A144, "IQ_DILUT_EPS_NORM", L$2)</f>
        <v>#PEND</v>
      </c>
      <c r="M144" s="10" t="str" cm="1">
        <f t="array" ref="M144">_xll.SNL.Clients.Office.Excel.Functions.SPG($A144, "IQ_DILUT_EPS_NORM", M$2)</f>
        <v>#PEND</v>
      </c>
      <c r="N144" s="10" t="str" cm="1">
        <f t="array" ref="N144">_xll.SNL.Clients.Office.Excel.Functions.SPG($A144, "IQ_DILUT_EPS_NORM", N$2)</f>
        <v>#PEND</v>
      </c>
      <c r="O144" s="10" t="str" cm="1">
        <f t="array" ref="O144">_xll.SNL.Clients.Office.Excel.Functions.SPG($A144, "IQ_DILUT_EPS_NORM", O$2)</f>
        <v>#PEND</v>
      </c>
      <c r="P144" s="10" t="str" cm="1">
        <f t="array" ref="P144">_xll.SNL.Clients.Office.Excel.Functions.SPG($A144, "IQ_DILUT_EPS_NORM", P$2)</f>
        <v>#PEND</v>
      </c>
      <c r="Q144" s="10" t="str" cm="1">
        <f t="array" ref="Q144">_xll.SNL.Clients.Office.Excel.Functions.SPG($A144, "IQ_DILUT_EPS_NORM", Q$2)</f>
        <v>#PEND</v>
      </c>
      <c r="R144" s="10" t="str" cm="1">
        <f t="array" ref="R144">_xll.SNL.Clients.Office.Excel.Functions.SPG($A144, "IQ_DILUT_EPS_NORM", R$2)</f>
        <v>#PEND</v>
      </c>
      <c r="S144" s="10" t="str" cm="1">
        <f t="array" ref="S144">_xll.SNL.Clients.Office.Excel.Functions.SPG($A144, "IQ_DILUT_EPS_NORM", S$2)</f>
        <v>#PEND</v>
      </c>
      <c r="T144" s="10" t="str" cm="1">
        <f t="array" ref="T144">_xll.SNL.Clients.Office.Excel.Functions.SPG($A144, "IQ_DILUT_EPS_NORM", T$2)</f>
        <v>#PEND</v>
      </c>
      <c r="U144" s="10" t="str" cm="1">
        <f t="array" ref="U144">_xll.SNL.Clients.Office.Excel.Functions.SPG($A144, "IQ_DILUT_EPS_NORM", U$2)</f>
        <v>#PEND</v>
      </c>
      <c r="V144" s="10" t="str" cm="1">
        <f t="array" ref="V144">_xll.SNL.Clients.Office.Excel.Functions.SPG($A144, "IQ_DILUT_EPS_NORM", V$2)</f>
        <v>#PEND</v>
      </c>
    </row>
    <row r="145" spans="1:22" x14ac:dyDescent="0.3">
      <c r="A145" t="s">
        <v>148</v>
      </c>
      <c r="B145" s="10" t="str" cm="1">
        <f t="array" ref="B145">_xll.SNL.Clients.Office.Excel.Functions.SPG($A145, "IQ_DILUT_EPS_NORM", B$2)</f>
        <v>#PEND</v>
      </c>
      <c r="C145" s="10" t="str" cm="1">
        <f t="array" ref="C145">_xll.SNL.Clients.Office.Excel.Functions.SPG($A145, "IQ_DILUT_EPS_NORM", C$2)</f>
        <v>#PEND</v>
      </c>
      <c r="D145" s="10" t="str" cm="1">
        <f t="array" ref="D145">_xll.SNL.Clients.Office.Excel.Functions.SPG($A145, "IQ_DILUT_EPS_NORM", D$2)</f>
        <v>#PEND</v>
      </c>
      <c r="E145" s="10" t="str" cm="1">
        <f t="array" ref="E145">_xll.SNL.Clients.Office.Excel.Functions.SPG($A145, "IQ_DILUT_EPS_NORM", E$2)</f>
        <v>#PEND</v>
      </c>
      <c r="F145" s="10" t="str" cm="1">
        <f t="array" ref="F145">_xll.SNL.Clients.Office.Excel.Functions.SPG($A145, "IQ_DILUT_EPS_NORM", F$2)</f>
        <v>#PEND</v>
      </c>
      <c r="G145" s="10" t="str" cm="1">
        <f t="array" ref="G145">_xll.SNL.Clients.Office.Excel.Functions.SPG($A145, "IQ_DILUT_EPS_NORM", G$2)</f>
        <v>#PEND</v>
      </c>
      <c r="H145" s="10" t="str" cm="1">
        <f t="array" ref="H145">_xll.SNL.Clients.Office.Excel.Functions.SPG($A145, "IQ_DILUT_EPS_NORM", H$2)</f>
        <v>#PEND</v>
      </c>
      <c r="I145" s="10" t="str" cm="1">
        <f t="array" ref="I145">_xll.SNL.Clients.Office.Excel.Functions.SPG($A145, "IQ_DILUT_EPS_NORM", I$2)</f>
        <v>#PEND</v>
      </c>
      <c r="J145" s="10" t="str" cm="1">
        <f t="array" ref="J145">_xll.SNL.Clients.Office.Excel.Functions.SPG($A145, "IQ_DILUT_EPS_NORM", J$2)</f>
        <v>#PEND</v>
      </c>
      <c r="K145" s="10" t="str" cm="1">
        <f t="array" ref="K145">_xll.SNL.Clients.Office.Excel.Functions.SPG($A145, "IQ_DILUT_EPS_NORM", K$2)</f>
        <v>#PEND</v>
      </c>
      <c r="L145" s="10" t="str" cm="1">
        <f t="array" ref="L145">_xll.SNL.Clients.Office.Excel.Functions.SPG($A145, "IQ_DILUT_EPS_NORM", L$2)</f>
        <v>#PEND</v>
      </c>
      <c r="M145" s="10" t="str" cm="1">
        <f t="array" ref="M145">_xll.SNL.Clients.Office.Excel.Functions.SPG($A145, "IQ_DILUT_EPS_NORM", M$2)</f>
        <v>#PEND</v>
      </c>
      <c r="N145" s="10" t="str" cm="1">
        <f t="array" ref="N145">_xll.SNL.Clients.Office.Excel.Functions.SPG($A145, "IQ_DILUT_EPS_NORM", N$2)</f>
        <v>#PEND</v>
      </c>
      <c r="O145" s="10" t="str" cm="1">
        <f t="array" ref="O145">_xll.SNL.Clients.Office.Excel.Functions.SPG($A145, "IQ_DILUT_EPS_NORM", O$2)</f>
        <v>#PEND</v>
      </c>
      <c r="P145" s="10" t="str" cm="1">
        <f t="array" ref="P145">_xll.SNL.Clients.Office.Excel.Functions.SPG($A145, "IQ_DILUT_EPS_NORM", P$2)</f>
        <v>#PEND</v>
      </c>
      <c r="Q145" s="10" t="str" cm="1">
        <f t="array" ref="Q145">_xll.SNL.Clients.Office.Excel.Functions.SPG($A145, "IQ_DILUT_EPS_NORM", Q$2)</f>
        <v>#PEND</v>
      </c>
      <c r="R145" s="10" t="str" cm="1">
        <f t="array" ref="R145">_xll.SNL.Clients.Office.Excel.Functions.SPG($A145, "IQ_DILUT_EPS_NORM", R$2)</f>
        <v>#PEND</v>
      </c>
      <c r="S145" s="10" t="str" cm="1">
        <f t="array" ref="S145">_xll.SNL.Clients.Office.Excel.Functions.SPG($A145, "IQ_DILUT_EPS_NORM", S$2)</f>
        <v>#PEND</v>
      </c>
      <c r="T145" s="10" t="str" cm="1">
        <f t="array" ref="T145">_xll.SNL.Clients.Office.Excel.Functions.SPG($A145, "IQ_DILUT_EPS_NORM", T$2)</f>
        <v>#PEND</v>
      </c>
      <c r="U145" s="10" t="str" cm="1">
        <f t="array" ref="U145">_xll.SNL.Clients.Office.Excel.Functions.SPG($A145, "IQ_DILUT_EPS_NORM", U$2)</f>
        <v>#PEND</v>
      </c>
      <c r="V145" s="10" t="str" cm="1">
        <f t="array" ref="V145">_xll.SNL.Clients.Office.Excel.Functions.SPG($A145, "IQ_DILUT_EPS_NORM", V$2)</f>
        <v>#PEND</v>
      </c>
    </row>
    <row r="146" spans="1:22" x14ac:dyDescent="0.3">
      <c r="A146" t="s">
        <v>149</v>
      </c>
      <c r="B146" s="10" t="str" cm="1">
        <f t="array" ref="B146">_xll.SNL.Clients.Office.Excel.Functions.SPG($A146, "IQ_DILUT_EPS_NORM", B$2)</f>
        <v>#PEND</v>
      </c>
      <c r="C146" s="10" t="str" cm="1">
        <f t="array" ref="C146">_xll.SNL.Clients.Office.Excel.Functions.SPG($A146, "IQ_DILUT_EPS_NORM", C$2)</f>
        <v>#PEND</v>
      </c>
      <c r="D146" s="10" t="str" cm="1">
        <f t="array" ref="D146">_xll.SNL.Clients.Office.Excel.Functions.SPG($A146, "IQ_DILUT_EPS_NORM", D$2)</f>
        <v>#PEND</v>
      </c>
      <c r="E146" s="10" t="str" cm="1">
        <f t="array" ref="E146">_xll.SNL.Clients.Office.Excel.Functions.SPG($A146, "IQ_DILUT_EPS_NORM", E$2)</f>
        <v>#PEND</v>
      </c>
      <c r="F146" s="10" t="str" cm="1">
        <f t="array" ref="F146">_xll.SNL.Clients.Office.Excel.Functions.SPG($A146, "IQ_DILUT_EPS_NORM", F$2)</f>
        <v>#PEND</v>
      </c>
      <c r="G146" s="10" t="str" cm="1">
        <f t="array" ref="G146">_xll.SNL.Clients.Office.Excel.Functions.SPG($A146, "IQ_DILUT_EPS_NORM", G$2)</f>
        <v>#PEND</v>
      </c>
      <c r="H146" s="10" t="str" cm="1">
        <f t="array" ref="H146">_xll.SNL.Clients.Office.Excel.Functions.SPG($A146, "IQ_DILUT_EPS_NORM", H$2)</f>
        <v>#PEND</v>
      </c>
      <c r="I146" s="10" t="str" cm="1">
        <f t="array" ref="I146">_xll.SNL.Clients.Office.Excel.Functions.SPG($A146, "IQ_DILUT_EPS_NORM", I$2)</f>
        <v>#PEND</v>
      </c>
      <c r="J146" s="10" t="str" cm="1">
        <f t="array" ref="J146">_xll.SNL.Clients.Office.Excel.Functions.SPG($A146, "IQ_DILUT_EPS_NORM", J$2)</f>
        <v>#PEND</v>
      </c>
      <c r="K146" s="10" t="str" cm="1">
        <f t="array" ref="K146">_xll.SNL.Clients.Office.Excel.Functions.SPG($A146, "IQ_DILUT_EPS_NORM", K$2)</f>
        <v>#PEND</v>
      </c>
      <c r="L146" s="10" t="str" cm="1">
        <f t="array" ref="L146">_xll.SNL.Clients.Office.Excel.Functions.SPG($A146, "IQ_DILUT_EPS_NORM", L$2)</f>
        <v>#PEND</v>
      </c>
      <c r="M146" s="10" t="str" cm="1">
        <f t="array" ref="M146">_xll.SNL.Clients.Office.Excel.Functions.SPG($A146, "IQ_DILUT_EPS_NORM", M$2)</f>
        <v>#PEND</v>
      </c>
      <c r="N146" s="10" t="str" cm="1">
        <f t="array" ref="N146">_xll.SNL.Clients.Office.Excel.Functions.SPG($A146, "IQ_DILUT_EPS_NORM", N$2)</f>
        <v>#PEND</v>
      </c>
      <c r="O146" s="10" t="str" cm="1">
        <f t="array" ref="O146">_xll.SNL.Clients.Office.Excel.Functions.SPG($A146, "IQ_DILUT_EPS_NORM", O$2)</f>
        <v>#PEND</v>
      </c>
      <c r="P146" s="10" t="str" cm="1">
        <f t="array" ref="P146">_xll.SNL.Clients.Office.Excel.Functions.SPG($A146, "IQ_DILUT_EPS_NORM", P$2)</f>
        <v>#PEND</v>
      </c>
      <c r="Q146" s="10" t="str" cm="1">
        <f t="array" ref="Q146">_xll.SNL.Clients.Office.Excel.Functions.SPG($A146, "IQ_DILUT_EPS_NORM", Q$2)</f>
        <v>#PEND</v>
      </c>
      <c r="R146" s="10" t="str" cm="1">
        <f t="array" ref="R146">_xll.SNL.Clients.Office.Excel.Functions.SPG($A146, "IQ_DILUT_EPS_NORM", R$2)</f>
        <v>#PEND</v>
      </c>
      <c r="S146" s="10" t="str" cm="1">
        <f t="array" ref="S146">_xll.SNL.Clients.Office.Excel.Functions.SPG($A146, "IQ_DILUT_EPS_NORM", S$2)</f>
        <v>#PEND</v>
      </c>
      <c r="T146" s="10" t="str" cm="1">
        <f t="array" ref="T146">_xll.SNL.Clients.Office.Excel.Functions.SPG($A146, "IQ_DILUT_EPS_NORM", T$2)</f>
        <v>#PEND</v>
      </c>
      <c r="U146" s="10" t="str" cm="1">
        <f t="array" ref="U146">_xll.SNL.Clients.Office.Excel.Functions.SPG($A146, "IQ_DILUT_EPS_NORM", U$2)</f>
        <v>#PEND</v>
      </c>
      <c r="V146" s="10" t="str" cm="1">
        <f t="array" ref="V146">_xll.SNL.Clients.Office.Excel.Functions.SPG($A146, "IQ_DILUT_EPS_NORM", V$2)</f>
        <v>#PEND</v>
      </c>
    </row>
    <row r="147" spans="1:22" x14ac:dyDescent="0.3">
      <c r="A147" t="s">
        <v>150</v>
      </c>
      <c r="B147" s="10" t="str" cm="1">
        <f t="array" ref="B147">_xll.SNL.Clients.Office.Excel.Functions.SPG($A147, "IQ_DILUT_EPS_NORM", B$2)</f>
        <v>#PEND</v>
      </c>
      <c r="C147" s="10" t="str" cm="1">
        <f t="array" ref="C147">_xll.SNL.Clients.Office.Excel.Functions.SPG($A147, "IQ_DILUT_EPS_NORM", C$2)</f>
        <v>#PEND</v>
      </c>
      <c r="D147" s="10" t="str" cm="1">
        <f t="array" ref="D147">_xll.SNL.Clients.Office.Excel.Functions.SPG($A147, "IQ_DILUT_EPS_NORM", D$2)</f>
        <v>#PEND</v>
      </c>
      <c r="E147" s="10" t="str" cm="1">
        <f t="array" ref="E147">_xll.SNL.Clients.Office.Excel.Functions.SPG($A147, "IQ_DILUT_EPS_NORM", E$2)</f>
        <v>#PEND</v>
      </c>
      <c r="F147" s="10" t="str" cm="1">
        <f t="array" ref="F147">_xll.SNL.Clients.Office.Excel.Functions.SPG($A147, "IQ_DILUT_EPS_NORM", F$2)</f>
        <v>#PEND</v>
      </c>
      <c r="G147" s="10" t="str" cm="1">
        <f t="array" ref="G147">_xll.SNL.Clients.Office.Excel.Functions.SPG($A147, "IQ_DILUT_EPS_NORM", G$2)</f>
        <v>#PEND</v>
      </c>
      <c r="H147" s="10" t="str" cm="1">
        <f t="array" ref="H147">_xll.SNL.Clients.Office.Excel.Functions.SPG($A147, "IQ_DILUT_EPS_NORM", H$2)</f>
        <v>#PEND</v>
      </c>
      <c r="I147" s="10" t="str" cm="1">
        <f t="array" ref="I147">_xll.SNL.Clients.Office.Excel.Functions.SPG($A147, "IQ_DILUT_EPS_NORM", I$2)</f>
        <v>#PEND</v>
      </c>
      <c r="J147" s="10" t="str" cm="1">
        <f t="array" ref="J147">_xll.SNL.Clients.Office.Excel.Functions.SPG($A147, "IQ_DILUT_EPS_NORM", J$2)</f>
        <v>#PEND</v>
      </c>
      <c r="K147" s="10" t="str" cm="1">
        <f t="array" ref="K147">_xll.SNL.Clients.Office.Excel.Functions.SPG($A147, "IQ_DILUT_EPS_NORM", K$2)</f>
        <v>#PEND</v>
      </c>
      <c r="L147" s="10" t="str" cm="1">
        <f t="array" ref="L147">_xll.SNL.Clients.Office.Excel.Functions.SPG($A147, "IQ_DILUT_EPS_NORM", L$2)</f>
        <v>#PEND</v>
      </c>
      <c r="M147" s="10" t="str" cm="1">
        <f t="array" ref="M147">_xll.SNL.Clients.Office.Excel.Functions.SPG($A147, "IQ_DILUT_EPS_NORM", M$2)</f>
        <v>#PEND</v>
      </c>
      <c r="N147" s="10" t="str" cm="1">
        <f t="array" ref="N147">_xll.SNL.Clients.Office.Excel.Functions.SPG($A147, "IQ_DILUT_EPS_NORM", N$2)</f>
        <v>#PEND</v>
      </c>
      <c r="O147" s="10" t="str" cm="1">
        <f t="array" ref="O147">_xll.SNL.Clients.Office.Excel.Functions.SPG($A147, "IQ_DILUT_EPS_NORM", O$2)</f>
        <v>#PEND</v>
      </c>
      <c r="P147" s="10" t="str" cm="1">
        <f t="array" ref="P147">_xll.SNL.Clients.Office.Excel.Functions.SPG($A147, "IQ_DILUT_EPS_NORM", P$2)</f>
        <v>#PEND</v>
      </c>
      <c r="Q147" s="10" t="str" cm="1">
        <f t="array" ref="Q147">_xll.SNL.Clients.Office.Excel.Functions.SPG($A147, "IQ_DILUT_EPS_NORM", Q$2)</f>
        <v>#PEND</v>
      </c>
      <c r="R147" s="10" t="str" cm="1">
        <f t="array" ref="R147">_xll.SNL.Clients.Office.Excel.Functions.SPG($A147, "IQ_DILUT_EPS_NORM", R$2)</f>
        <v>#PEND</v>
      </c>
      <c r="S147" s="10" t="str" cm="1">
        <f t="array" ref="S147">_xll.SNL.Clients.Office.Excel.Functions.SPG($A147, "IQ_DILUT_EPS_NORM", S$2)</f>
        <v>#PEND</v>
      </c>
      <c r="T147" s="10" t="str" cm="1">
        <f t="array" ref="T147">_xll.SNL.Clients.Office.Excel.Functions.SPG($A147, "IQ_DILUT_EPS_NORM", T$2)</f>
        <v>#PEND</v>
      </c>
      <c r="U147" s="10" t="str" cm="1">
        <f t="array" ref="U147">_xll.SNL.Clients.Office.Excel.Functions.SPG($A147, "IQ_DILUT_EPS_NORM", U$2)</f>
        <v>#PEND</v>
      </c>
      <c r="V147" s="10" t="str" cm="1">
        <f t="array" ref="V147">_xll.SNL.Clients.Office.Excel.Functions.SPG($A147, "IQ_DILUT_EPS_NORM", V$2)</f>
        <v>#PEND</v>
      </c>
    </row>
    <row r="148" spans="1:22" x14ac:dyDescent="0.3">
      <c r="A148" t="s">
        <v>151</v>
      </c>
      <c r="B148" s="10" t="str" cm="1">
        <f t="array" ref="B148">_xll.SNL.Clients.Office.Excel.Functions.SPG($A148, "IQ_DILUT_EPS_NORM", B$2)</f>
        <v>#PEND</v>
      </c>
      <c r="C148" s="10" t="str" cm="1">
        <f t="array" ref="C148">_xll.SNL.Clients.Office.Excel.Functions.SPG($A148, "IQ_DILUT_EPS_NORM", C$2)</f>
        <v>#PEND</v>
      </c>
      <c r="D148" s="10" t="str" cm="1">
        <f t="array" ref="D148">_xll.SNL.Clients.Office.Excel.Functions.SPG($A148, "IQ_DILUT_EPS_NORM", D$2)</f>
        <v>#PEND</v>
      </c>
      <c r="E148" s="10" t="str" cm="1">
        <f t="array" ref="E148">_xll.SNL.Clients.Office.Excel.Functions.SPG($A148, "IQ_DILUT_EPS_NORM", E$2)</f>
        <v>#PEND</v>
      </c>
      <c r="F148" s="10" t="str" cm="1">
        <f t="array" ref="F148">_xll.SNL.Clients.Office.Excel.Functions.SPG($A148, "IQ_DILUT_EPS_NORM", F$2)</f>
        <v>#PEND</v>
      </c>
      <c r="G148" s="10" t="str" cm="1">
        <f t="array" ref="G148">_xll.SNL.Clients.Office.Excel.Functions.SPG($A148, "IQ_DILUT_EPS_NORM", G$2)</f>
        <v>#PEND</v>
      </c>
      <c r="H148" s="10" t="str" cm="1">
        <f t="array" ref="H148">_xll.SNL.Clients.Office.Excel.Functions.SPG($A148, "IQ_DILUT_EPS_NORM", H$2)</f>
        <v>#PEND</v>
      </c>
      <c r="I148" s="10" t="str" cm="1">
        <f t="array" ref="I148">_xll.SNL.Clients.Office.Excel.Functions.SPG($A148, "IQ_DILUT_EPS_NORM", I$2)</f>
        <v>#PEND</v>
      </c>
      <c r="J148" s="10" t="str" cm="1">
        <f t="array" ref="J148">_xll.SNL.Clients.Office.Excel.Functions.SPG($A148, "IQ_DILUT_EPS_NORM", J$2)</f>
        <v>#PEND</v>
      </c>
      <c r="K148" s="10" t="str" cm="1">
        <f t="array" ref="K148">_xll.SNL.Clients.Office.Excel.Functions.SPG($A148, "IQ_DILUT_EPS_NORM", K$2)</f>
        <v>#PEND</v>
      </c>
      <c r="L148" s="10" t="str" cm="1">
        <f t="array" ref="L148">_xll.SNL.Clients.Office.Excel.Functions.SPG($A148, "IQ_DILUT_EPS_NORM", L$2)</f>
        <v>#PEND</v>
      </c>
      <c r="M148" s="10" t="str" cm="1">
        <f t="array" ref="M148">_xll.SNL.Clients.Office.Excel.Functions.SPG($A148, "IQ_DILUT_EPS_NORM", M$2)</f>
        <v>#PEND</v>
      </c>
      <c r="N148" s="10" t="str" cm="1">
        <f t="array" ref="N148">_xll.SNL.Clients.Office.Excel.Functions.SPG($A148, "IQ_DILUT_EPS_NORM", N$2)</f>
        <v>#PEND</v>
      </c>
      <c r="O148" s="10" t="str" cm="1">
        <f t="array" ref="O148">_xll.SNL.Clients.Office.Excel.Functions.SPG($A148, "IQ_DILUT_EPS_NORM", O$2)</f>
        <v>#PEND</v>
      </c>
      <c r="P148" s="10" t="str" cm="1">
        <f t="array" ref="P148">_xll.SNL.Clients.Office.Excel.Functions.SPG($A148, "IQ_DILUT_EPS_NORM", P$2)</f>
        <v>#PEND</v>
      </c>
      <c r="Q148" s="10" t="str" cm="1">
        <f t="array" ref="Q148">_xll.SNL.Clients.Office.Excel.Functions.SPG($A148, "IQ_DILUT_EPS_NORM", Q$2)</f>
        <v>#PEND</v>
      </c>
      <c r="R148" s="10" t="str" cm="1">
        <f t="array" ref="R148">_xll.SNL.Clients.Office.Excel.Functions.SPG($A148, "IQ_DILUT_EPS_NORM", R$2)</f>
        <v>#PEND</v>
      </c>
      <c r="S148" s="10" t="str" cm="1">
        <f t="array" ref="S148">_xll.SNL.Clients.Office.Excel.Functions.SPG($A148, "IQ_DILUT_EPS_NORM", S$2)</f>
        <v>#PEND</v>
      </c>
      <c r="T148" s="10" t="str" cm="1">
        <f t="array" ref="T148">_xll.SNL.Clients.Office.Excel.Functions.SPG($A148, "IQ_DILUT_EPS_NORM", T$2)</f>
        <v>#PEND</v>
      </c>
      <c r="U148" s="10" t="str" cm="1">
        <f t="array" ref="U148">_xll.SNL.Clients.Office.Excel.Functions.SPG($A148, "IQ_DILUT_EPS_NORM", U$2)</f>
        <v>#PEND</v>
      </c>
      <c r="V148" s="10" t="str" cm="1">
        <f t="array" ref="V148">_xll.SNL.Clients.Office.Excel.Functions.SPG($A148, "IQ_DILUT_EPS_NORM", V$2)</f>
        <v>#PEND</v>
      </c>
    </row>
    <row r="149" spans="1:22" x14ac:dyDescent="0.3">
      <c r="A149" t="s">
        <v>152</v>
      </c>
      <c r="B149" s="10" t="str" cm="1">
        <f t="array" ref="B149">_xll.SNL.Clients.Office.Excel.Functions.SPG($A149, "IQ_DILUT_EPS_NORM", B$2)</f>
        <v>#PEND</v>
      </c>
      <c r="C149" s="10" t="str" cm="1">
        <f t="array" ref="C149">_xll.SNL.Clients.Office.Excel.Functions.SPG($A149, "IQ_DILUT_EPS_NORM", C$2)</f>
        <v>#PEND</v>
      </c>
      <c r="D149" s="10" t="str" cm="1">
        <f t="array" ref="D149">_xll.SNL.Clients.Office.Excel.Functions.SPG($A149, "IQ_DILUT_EPS_NORM", D$2)</f>
        <v>#PEND</v>
      </c>
      <c r="E149" s="10" t="str" cm="1">
        <f t="array" ref="E149">_xll.SNL.Clients.Office.Excel.Functions.SPG($A149, "IQ_DILUT_EPS_NORM", E$2)</f>
        <v>#PEND</v>
      </c>
      <c r="F149" s="10" t="str" cm="1">
        <f t="array" ref="F149">_xll.SNL.Clients.Office.Excel.Functions.SPG($A149, "IQ_DILUT_EPS_NORM", F$2)</f>
        <v>#PEND</v>
      </c>
      <c r="G149" s="10" t="str" cm="1">
        <f t="array" ref="G149">_xll.SNL.Clients.Office.Excel.Functions.SPG($A149, "IQ_DILUT_EPS_NORM", G$2)</f>
        <v>#PEND</v>
      </c>
      <c r="H149" s="10" t="str" cm="1">
        <f t="array" ref="H149">_xll.SNL.Clients.Office.Excel.Functions.SPG($A149, "IQ_DILUT_EPS_NORM", H$2)</f>
        <v>#PEND</v>
      </c>
      <c r="I149" s="10" t="str" cm="1">
        <f t="array" ref="I149">_xll.SNL.Clients.Office.Excel.Functions.SPG($A149, "IQ_DILUT_EPS_NORM", I$2)</f>
        <v>#PEND</v>
      </c>
      <c r="J149" s="10" t="str" cm="1">
        <f t="array" ref="J149">_xll.SNL.Clients.Office.Excel.Functions.SPG($A149, "IQ_DILUT_EPS_NORM", J$2)</f>
        <v>#PEND</v>
      </c>
      <c r="K149" s="10" t="str" cm="1">
        <f t="array" ref="K149">_xll.SNL.Clients.Office.Excel.Functions.SPG($A149, "IQ_DILUT_EPS_NORM", K$2)</f>
        <v>#PEND</v>
      </c>
      <c r="L149" s="10" t="str" cm="1">
        <f t="array" ref="L149">_xll.SNL.Clients.Office.Excel.Functions.SPG($A149, "IQ_DILUT_EPS_NORM", L$2)</f>
        <v>#PEND</v>
      </c>
      <c r="M149" s="10" t="str" cm="1">
        <f t="array" ref="M149">_xll.SNL.Clients.Office.Excel.Functions.SPG($A149, "IQ_DILUT_EPS_NORM", M$2)</f>
        <v>#PEND</v>
      </c>
      <c r="N149" s="10" t="str" cm="1">
        <f t="array" ref="N149">_xll.SNL.Clients.Office.Excel.Functions.SPG($A149, "IQ_DILUT_EPS_NORM", N$2)</f>
        <v>#PEND</v>
      </c>
      <c r="O149" s="10" t="str" cm="1">
        <f t="array" ref="O149">_xll.SNL.Clients.Office.Excel.Functions.SPG($A149, "IQ_DILUT_EPS_NORM", O$2)</f>
        <v>#PEND</v>
      </c>
      <c r="P149" s="10" t="str" cm="1">
        <f t="array" ref="P149">_xll.SNL.Clients.Office.Excel.Functions.SPG($A149, "IQ_DILUT_EPS_NORM", P$2)</f>
        <v>#PEND</v>
      </c>
      <c r="Q149" s="10" t="str" cm="1">
        <f t="array" ref="Q149">_xll.SNL.Clients.Office.Excel.Functions.SPG($A149, "IQ_DILUT_EPS_NORM", Q$2)</f>
        <v>#PEND</v>
      </c>
      <c r="R149" s="10" t="str" cm="1">
        <f t="array" ref="R149">_xll.SNL.Clients.Office.Excel.Functions.SPG($A149, "IQ_DILUT_EPS_NORM", R$2)</f>
        <v>#PEND</v>
      </c>
      <c r="S149" s="10" t="str" cm="1">
        <f t="array" ref="S149">_xll.SNL.Clients.Office.Excel.Functions.SPG($A149, "IQ_DILUT_EPS_NORM", S$2)</f>
        <v>#PEND</v>
      </c>
      <c r="T149" s="10" t="str" cm="1">
        <f t="array" ref="T149">_xll.SNL.Clients.Office.Excel.Functions.SPG($A149, "IQ_DILUT_EPS_NORM", T$2)</f>
        <v>#PEND</v>
      </c>
      <c r="U149" s="10" t="str" cm="1">
        <f t="array" ref="U149">_xll.SNL.Clients.Office.Excel.Functions.SPG($A149, "IQ_DILUT_EPS_NORM", U$2)</f>
        <v>#PEND</v>
      </c>
      <c r="V149" s="10" t="str" cm="1">
        <f t="array" ref="V149">_xll.SNL.Clients.Office.Excel.Functions.SPG($A149, "IQ_DILUT_EPS_NORM", V$2)</f>
        <v>#PEND</v>
      </c>
    </row>
    <row r="150" spans="1:22" x14ac:dyDescent="0.3">
      <c r="A150" t="s">
        <v>153</v>
      </c>
      <c r="B150" s="10" t="str" cm="1">
        <f t="array" ref="B150">_xll.SNL.Clients.Office.Excel.Functions.SPG($A150, "IQ_DILUT_EPS_NORM", B$2)</f>
        <v>#PEND</v>
      </c>
      <c r="C150" s="10" t="str" cm="1">
        <f t="array" ref="C150">_xll.SNL.Clients.Office.Excel.Functions.SPG($A150, "IQ_DILUT_EPS_NORM", C$2)</f>
        <v>#PEND</v>
      </c>
      <c r="D150" s="10" t="str" cm="1">
        <f t="array" ref="D150">_xll.SNL.Clients.Office.Excel.Functions.SPG($A150, "IQ_DILUT_EPS_NORM", D$2)</f>
        <v>#PEND</v>
      </c>
      <c r="E150" s="10" t="str" cm="1">
        <f t="array" ref="E150">_xll.SNL.Clients.Office.Excel.Functions.SPG($A150, "IQ_DILUT_EPS_NORM", E$2)</f>
        <v>#PEND</v>
      </c>
      <c r="F150" s="10" t="str" cm="1">
        <f t="array" ref="F150">_xll.SNL.Clients.Office.Excel.Functions.SPG($A150, "IQ_DILUT_EPS_NORM", F$2)</f>
        <v>#PEND</v>
      </c>
      <c r="G150" s="10" t="str" cm="1">
        <f t="array" ref="G150">_xll.SNL.Clients.Office.Excel.Functions.SPG($A150, "IQ_DILUT_EPS_NORM", G$2)</f>
        <v>#PEND</v>
      </c>
      <c r="H150" s="10" t="str" cm="1">
        <f t="array" ref="H150">_xll.SNL.Clients.Office.Excel.Functions.SPG($A150, "IQ_DILUT_EPS_NORM", H$2)</f>
        <v>#PEND</v>
      </c>
      <c r="I150" s="10" t="str" cm="1">
        <f t="array" ref="I150">_xll.SNL.Clients.Office.Excel.Functions.SPG($A150, "IQ_DILUT_EPS_NORM", I$2)</f>
        <v>#PEND</v>
      </c>
      <c r="J150" s="10" t="str" cm="1">
        <f t="array" ref="J150">_xll.SNL.Clients.Office.Excel.Functions.SPG($A150, "IQ_DILUT_EPS_NORM", J$2)</f>
        <v>#PEND</v>
      </c>
      <c r="K150" s="10" t="str" cm="1">
        <f t="array" ref="K150">_xll.SNL.Clients.Office.Excel.Functions.SPG($A150, "IQ_DILUT_EPS_NORM", K$2)</f>
        <v>#PEND</v>
      </c>
      <c r="L150" s="10" t="str" cm="1">
        <f t="array" ref="L150">_xll.SNL.Clients.Office.Excel.Functions.SPG($A150, "IQ_DILUT_EPS_NORM", L$2)</f>
        <v>#PEND</v>
      </c>
      <c r="M150" s="10" t="str" cm="1">
        <f t="array" ref="M150">_xll.SNL.Clients.Office.Excel.Functions.SPG($A150, "IQ_DILUT_EPS_NORM", M$2)</f>
        <v>#PEND</v>
      </c>
      <c r="N150" s="10" t="str" cm="1">
        <f t="array" ref="N150">_xll.SNL.Clients.Office.Excel.Functions.SPG($A150, "IQ_DILUT_EPS_NORM", N$2)</f>
        <v>#PEND</v>
      </c>
      <c r="O150" s="10" t="str" cm="1">
        <f t="array" ref="O150">_xll.SNL.Clients.Office.Excel.Functions.SPG($A150, "IQ_DILUT_EPS_NORM", O$2)</f>
        <v>#PEND</v>
      </c>
      <c r="P150" s="10" t="str" cm="1">
        <f t="array" ref="P150">_xll.SNL.Clients.Office.Excel.Functions.SPG($A150, "IQ_DILUT_EPS_NORM", P$2)</f>
        <v>#PEND</v>
      </c>
      <c r="Q150" s="10" t="str" cm="1">
        <f t="array" ref="Q150">_xll.SNL.Clients.Office.Excel.Functions.SPG($A150, "IQ_DILUT_EPS_NORM", Q$2)</f>
        <v>#PEND</v>
      </c>
      <c r="R150" s="10" t="str" cm="1">
        <f t="array" ref="R150">_xll.SNL.Clients.Office.Excel.Functions.SPG($A150, "IQ_DILUT_EPS_NORM", R$2)</f>
        <v>#PEND</v>
      </c>
      <c r="S150" s="10" t="str" cm="1">
        <f t="array" ref="S150">_xll.SNL.Clients.Office.Excel.Functions.SPG($A150, "IQ_DILUT_EPS_NORM", S$2)</f>
        <v>#PEND</v>
      </c>
      <c r="T150" s="10" t="str" cm="1">
        <f t="array" ref="T150">_xll.SNL.Clients.Office.Excel.Functions.SPG($A150, "IQ_DILUT_EPS_NORM", T$2)</f>
        <v>#PEND</v>
      </c>
      <c r="U150" s="10" t="str" cm="1">
        <f t="array" ref="U150">_xll.SNL.Clients.Office.Excel.Functions.SPG($A150, "IQ_DILUT_EPS_NORM", U$2)</f>
        <v>#PEND</v>
      </c>
      <c r="V150" s="10" t="str" cm="1">
        <f t="array" ref="V150">_xll.SNL.Clients.Office.Excel.Functions.SPG($A150, "IQ_DILUT_EPS_NORM", V$2)</f>
        <v>#PEND</v>
      </c>
    </row>
    <row r="151" spans="1:22" x14ac:dyDescent="0.3">
      <c r="A151" t="s">
        <v>154</v>
      </c>
      <c r="B151" s="10" t="str" cm="1">
        <f t="array" ref="B151">_xll.SNL.Clients.Office.Excel.Functions.SPG($A151, "IQ_DILUT_EPS_NORM", B$2)</f>
        <v>#PEND</v>
      </c>
      <c r="C151" s="10" t="str" cm="1">
        <f t="array" ref="C151">_xll.SNL.Clients.Office.Excel.Functions.SPG($A151, "IQ_DILUT_EPS_NORM", C$2)</f>
        <v>#PEND</v>
      </c>
      <c r="D151" s="10" t="str" cm="1">
        <f t="array" ref="D151">_xll.SNL.Clients.Office.Excel.Functions.SPG($A151, "IQ_DILUT_EPS_NORM", D$2)</f>
        <v>#PEND</v>
      </c>
      <c r="E151" s="10" t="str" cm="1">
        <f t="array" ref="E151">_xll.SNL.Clients.Office.Excel.Functions.SPG($A151, "IQ_DILUT_EPS_NORM", E$2)</f>
        <v>#PEND</v>
      </c>
      <c r="F151" s="10" t="str" cm="1">
        <f t="array" ref="F151">_xll.SNL.Clients.Office.Excel.Functions.SPG($A151, "IQ_DILUT_EPS_NORM", F$2)</f>
        <v>#PEND</v>
      </c>
      <c r="G151" s="10" t="str" cm="1">
        <f t="array" ref="G151">_xll.SNL.Clients.Office.Excel.Functions.SPG($A151, "IQ_DILUT_EPS_NORM", G$2)</f>
        <v>#PEND</v>
      </c>
      <c r="H151" s="10" t="str" cm="1">
        <f t="array" ref="H151">_xll.SNL.Clients.Office.Excel.Functions.SPG($A151, "IQ_DILUT_EPS_NORM", H$2)</f>
        <v>#PEND</v>
      </c>
      <c r="I151" s="10" t="str" cm="1">
        <f t="array" ref="I151">_xll.SNL.Clients.Office.Excel.Functions.SPG($A151, "IQ_DILUT_EPS_NORM", I$2)</f>
        <v>#PEND</v>
      </c>
      <c r="J151" s="10" t="str" cm="1">
        <f t="array" ref="J151">_xll.SNL.Clients.Office.Excel.Functions.SPG($A151, "IQ_DILUT_EPS_NORM", J$2)</f>
        <v>#PEND</v>
      </c>
      <c r="K151" s="10" t="str" cm="1">
        <f t="array" ref="K151">_xll.SNL.Clients.Office.Excel.Functions.SPG($A151, "IQ_DILUT_EPS_NORM", K$2)</f>
        <v>#PEND</v>
      </c>
      <c r="L151" s="10" t="str" cm="1">
        <f t="array" ref="L151">_xll.SNL.Clients.Office.Excel.Functions.SPG($A151, "IQ_DILUT_EPS_NORM", L$2)</f>
        <v>#PEND</v>
      </c>
      <c r="M151" s="10" t="str" cm="1">
        <f t="array" ref="M151">_xll.SNL.Clients.Office.Excel.Functions.SPG($A151, "IQ_DILUT_EPS_NORM", M$2)</f>
        <v>#PEND</v>
      </c>
      <c r="N151" s="10" t="str" cm="1">
        <f t="array" ref="N151">_xll.SNL.Clients.Office.Excel.Functions.SPG($A151, "IQ_DILUT_EPS_NORM", N$2)</f>
        <v>#PEND</v>
      </c>
      <c r="O151" s="10" t="str" cm="1">
        <f t="array" ref="O151">_xll.SNL.Clients.Office.Excel.Functions.SPG($A151, "IQ_DILUT_EPS_NORM", O$2)</f>
        <v>#PEND</v>
      </c>
      <c r="P151" s="10" t="str" cm="1">
        <f t="array" ref="P151">_xll.SNL.Clients.Office.Excel.Functions.SPG($A151, "IQ_DILUT_EPS_NORM", P$2)</f>
        <v>#PEND</v>
      </c>
      <c r="Q151" s="10" t="str" cm="1">
        <f t="array" ref="Q151">_xll.SNL.Clients.Office.Excel.Functions.SPG($A151, "IQ_DILUT_EPS_NORM", Q$2)</f>
        <v>#PEND</v>
      </c>
      <c r="R151" s="10" t="str" cm="1">
        <f t="array" ref="R151">_xll.SNL.Clients.Office.Excel.Functions.SPG($A151, "IQ_DILUT_EPS_NORM", R$2)</f>
        <v>#PEND</v>
      </c>
      <c r="S151" s="10" t="str" cm="1">
        <f t="array" ref="S151">_xll.SNL.Clients.Office.Excel.Functions.SPG($A151, "IQ_DILUT_EPS_NORM", S$2)</f>
        <v>#PEND</v>
      </c>
      <c r="T151" s="10" t="str" cm="1">
        <f t="array" ref="T151">_xll.SNL.Clients.Office.Excel.Functions.SPG($A151, "IQ_DILUT_EPS_NORM", T$2)</f>
        <v>#PEND</v>
      </c>
      <c r="U151" s="10" t="str" cm="1">
        <f t="array" ref="U151">_xll.SNL.Clients.Office.Excel.Functions.SPG($A151, "IQ_DILUT_EPS_NORM", U$2)</f>
        <v>#PEND</v>
      </c>
      <c r="V151" s="10" t="str" cm="1">
        <f t="array" ref="V151">_xll.SNL.Clients.Office.Excel.Functions.SPG($A151, "IQ_DILUT_EPS_NORM", V$2)</f>
        <v>#PEND</v>
      </c>
    </row>
    <row r="152" spans="1:22" x14ac:dyDescent="0.3">
      <c r="A152" t="s">
        <v>155</v>
      </c>
      <c r="B152" s="10" t="str" cm="1">
        <f t="array" ref="B152">_xll.SNL.Clients.Office.Excel.Functions.SPG($A152, "IQ_DILUT_EPS_NORM", B$2)</f>
        <v>#PEND</v>
      </c>
      <c r="C152" s="10" t="str" cm="1">
        <f t="array" ref="C152">_xll.SNL.Clients.Office.Excel.Functions.SPG($A152, "IQ_DILUT_EPS_NORM", C$2)</f>
        <v>#PEND</v>
      </c>
      <c r="D152" s="10" t="str" cm="1">
        <f t="array" ref="D152">_xll.SNL.Clients.Office.Excel.Functions.SPG($A152, "IQ_DILUT_EPS_NORM", D$2)</f>
        <v>#PEND</v>
      </c>
      <c r="E152" s="10" t="str" cm="1">
        <f t="array" ref="E152">_xll.SNL.Clients.Office.Excel.Functions.SPG($A152, "IQ_DILUT_EPS_NORM", E$2)</f>
        <v>#PEND</v>
      </c>
      <c r="F152" s="10" t="str" cm="1">
        <f t="array" ref="F152">_xll.SNL.Clients.Office.Excel.Functions.SPG($A152, "IQ_DILUT_EPS_NORM", F$2)</f>
        <v>#PEND</v>
      </c>
      <c r="G152" s="10" t="str" cm="1">
        <f t="array" ref="G152">_xll.SNL.Clients.Office.Excel.Functions.SPG($A152, "IQ_DILUT_EPS_NORM", G$2)</f>
        <v>#PEND</v>
      </c>
      <c r="H152" s="10" t="str" cm="1">
        <f t="array" ref="H152">_xll.SNL.Clients.Office.Excel.Functions.SPG($A152, "IQ_DILUT_EPS_NORM", H$2)</f>
        <v>#PEND</v>
      </c>
      <c r="I152" s="10" t="str" cm="1">
        <f t="array" ref="I152">_xll.SNL.Clients.Office.Excel.Functions.SPG($A152, "IQ_DILUT_EPS_NORM", I$2)</f>
        <v>#PEND</v>
      </c>
      <c r="J152" s="10" t="str" cm="1">
        <f t="array" ref="J152">_xll.SNL.Clients.Office.Excel.Functions.SPG($A152, "IQ_DILUT_EPS_NORM", J$2)</f>
        <v>#PEND</v>
      </c>
      <c r="K152" s="10" t="str" cm="1">
        <f t="array" ref="K152">_xll.SNL.Clients.Office.Excel.Functions.SPG($A152, "IQ_DILUT_EPS_NORM", K$2)</f>
        <v>#PEND</v>
      </c>
      <c r="L152" s="10" t="str" cm="1">
        <f t="array" ref="L152">_xll.SNL.Clients.Office.Excel.Functions.SPG($A152, "IQ_DILUT_EPS_NORM", L$2)</f>
        <v>#PEND</v>
      </c>
      <c r="M152" s="10" t="str" cm="1">
        <f t="array" ref="M152">_xll.SNL.Clients.Office.Excel.Functions.SPG($A152, "IQ_DILUT_EPS_NORM", M$2)</f>
        <v>#PEND</v>
      </c>
      <c r="N152" s="10" t="str" cm="1">
        <f t="array" ref="N152">_xll.SNL.Clients.Office.Excel.Functions.SPG($A152, "IQ_DILUT_EPS_NORM", N$2)</f>
        <v>#PEND</v>
      </c>
      <c r="O152" s="10" t="str" cm="1">
        <f t="array" ref="O152">_xll.SNL.Clients.Office.Excel.Functions.SPG($A152, "IQ_DILUT_EPS_NORM", O$2)</f>
        <v>#PEND</v>
      </c>
      <c r="P152" s="10" t="str" cm="1">
        <f t="array" ref="P152">_xll.SNL.Clients.Office.Excel.Functions.SPG($A152, "IQ_DILUT_EPS_NORM", P$2)</f>
        <v>#PEND</v>
      </c>
      <c r="Q152" s="10" t="str" cm="1">
        <f t="array" ref="Q152">_xll.SNL.Clients.Office.Excel.Functions.SPG($A152, "IQ_DILUT_EPS_NORM", Q$2)</f>
        <v>#PEND</v>
      </c>
      <c r="R152" s="10" t="str" cm="1">
        <f t="array" ref="R152">_xll.SNL.Clients.Office.Excel.Functions.SPG($A152, "IQ_DILUT_EPS_NORM", R$2)</f>
        <v>#PEND</v>
      </c>
      <c r="S152" s="10" t="str" cm="1">
        <f t="array" ref="S152">_xll.SNL.Clients.Office.Excel.Functions.SPG($A152, "IQ_DILUT_EPS_NORM", S$2)</f>
        <v>#PEND</v>
      </c>
      <c r="T152" s="10" t="str" cm="1">
        <f t="array" ref="T152">_xll.SNL.Clients.Office.Excel.Functions.SPG($A152, "IQ_DILUT_EPS_NORM", T$2)</f>
        <v>#PEND</v>
      </c>
      <c r="U152" s="10" t="str" cm="1">
        <f t="array" ref="U152">_xll.SNL.Clients.Office.Excel.Functions.SPG($A152, "IQ_DILUT_EPS_NORM", U$2)</f>
        <v>#PEND</v>
      </c>
      <c r="V152" s="10" t="str" cm="1">
        <f t="array" ref="V152">_xll.SNL.Clients.Office.Excel.Functions.SPG($A152, "IQ_DILUT_EPS_NORM", V$2)</f>
        <v>#PEND</v>
      </c>
    </row>
    <row r="153" spans="1:22" x14ac:dyDescent="0.3">
      <c r="A153" t="s">
        <v>156</v>
      </c>
      <c r="B153" s="10" t="str" cm="1">
        <f t="array" ref="B153">_xll.SNL.Clients.Office.Excel.Functions.SPG($A153, "IQ_DILUT_EPS_NORM", B$2)</f>
        <v>#PEND</v>
      </c>
      <c r="C153" s="10" t="str" cm="1">
        <f t="array" ref="C153">_xll.SNL.Clients.Office.Excel.Functions.SPG($A153, "IQ_DILUT_EPS_NORM", C$2)</f>
        <v>#PEND</v>
      </c>
      <c r="D153" s="10" t="str" cm="1">
        <f t="array" ref="D153">_xll.SNL.Clients.Office.Excel.Functions.SPG($A153, "IQ_DILUT_EPS_NORM", D$2)</f>
        <v>#PEND</v>
      </c>
      <c r="E153" s="10" t="str" cm="1">
        <f t="array" ref="E153">_xll.SNL.Clients.Office.Excel.Functions.SPG($A153, "IQ_DILUT_EPS_NORM", E$2)</f>
        <v>#PEND</v>
      </c>
      <c r="F153" s="10" t="str" cm="1">
        <f t="array" ref="F153">_xll.SNL.Clients.Office.Excel.Functions.SPG($A153, "IQ_DILUT_EPS_NORM", F$2)</f>
        <v>#PEND</v>
      </c>
      <c r="G153" s="10" t="str" cm="1">
        <f t="array" ref="G153">_xll.SNL.Clients.Office.Excel.Functions.SPG($A153, "IQ_DILUT_EPS_NORM", G$2)</f>
        <v>#PEND</v>
      </c>
      <c r="H153" s="10" t="str" cm="1">
        <f t="array" ref="H153">_xll.SNL.Clients.Office.Excel.Functions.SPG($A153, "IQ_DILUT_EPS_NORM", H$2)</f>
        <v>#PEND</v>
      </c>
      <c r="I153" s="10" t="str" cm="1">
        <f t="array" ref="I153">_xll.SNL.Clients.Office.Excel.Functions.SPG($A153, "IQ_DILUT_EPS_NORM", I$2)</f>
        <v>#PEND</v>
      </c>
      <c r="J153" s="10" t="str" cm="1">
        <f t="array" ref="J153">_xll.SNL.Clients.Office.Excel.Functions.SPG($A153, "IQ_DILUT_EPS_NORM", J$2)</f>
        <v>#PEND</v>
      </c>
      <c r="K153" s="10" t="str" cm="1">
        <f t="array" ref="K153">_xll.SNL.Clients.Office.Excel.Functions.SPG($A153, "IQ_DILUT_EPS_NORM", K$2)</f>
        <v>#PEND</v>
      </c>
      <c r="L153" s="10" t="str" cm="1">
        <f t="array" ref="L153">_xll.SNL.Clients.Office.Excel.Functions.SPG($A153, "IQ_DILUT_EPS_NORM", L$2)</f>
        <v>#PEND</v>
      </c>
      <c r="M153" s="10" t="str" cm="1">
        <f t="array" ref="M153">_xll.SNL.Clients.Office.Excel.Functions.SPG($A153, "IQ_DILUT_EPS_NORM", M$2)</f>
        <v>#PEND</v>
      </c>
      <c r="N153" s="10" t="str" cm="1">
        <f t="array" ref="N153">_xll.SNL.Clients.Office.Excel.Functions.SPG($A153, "IQ_DILUT_EPS_NORM", N$2)</f>
        <v>#PEND</v>
      </c>
      <c r="O153" s="10" t="str" cm="1">
        <f t="array" ref="O153">_xll.SNL.Clients.Office.Excel.Functions.SPG($A153, "IQ_DILUT_EPS_NORM", O$2)</f>
        <v>#PEND</v>
      </c>
      <c r="P153" s="10" t="str" cm="1">
        <f t="array" ref="P153">_xll.SNL.Clients.Office.Excel.Functions.SPG($A153, "IQ_DILUT_EPS_NORM", P$2)</f>
        <v>#PEND</v>
      </c>
      <c r="Q153" s="10" t="str" cm="1">
        <f t="array" ref="Q153">_xll.SNL.Clients.Office.Excel.Functions.SPG($A153, "IQ_DILUT_EPS_NORM", Q$2)</f>
        <v>#PEND</v>
      </c>
      <c r="R153" s="10" t="str" cm="1">
        <f t="array" ref="R153">_xll.SNL.Clients.Office.Excel.Functions.SPG($A153, "IQ_DILUT_EPS_NORM", R$2)</f>
        <v>#PEND</v>
      </c>
      <c r="S153" s="10" t="str" cm="1">
        <f t="array" ref="S153">_xll.SNL.Clients.Office.Excel.Functions.SPG($A153, "IQ_DILUT_EPS_NORM", S$2)</f>
        <v>#PEND</v>
      </c>
      <c r="T153" s="10" t="str" cm="1">
        <f t="array" ref="T153">_xll.SNL.Clients.Office.Excel.Functions.SPG($A153, "IQ_DILUT_EPS_NORM", T$2)</f>
        <v>#PEND</v>
      </c>
      <c r="U153" s="10" t="str" cm="1">
        <f t="array" ref="U153">_xll.SNL.Clients.Office.Excel.Functions.SPG($A153, "IQ_DILUT_EPS_NORM", U$2)</f>
        <v>#PEND</v>
      </c>
      <c r="V153" s="10" t="str" cm="1">
        <f t="array" ref="V153">_xll.SNL.Clients.Office.Excel.Functions.SPG($A153, "IQ_DILUT_EPS_NORM", V$2)</f>
        <v>#PEND</v>
      </c>
    </row>
    <row r="154" spans="1:22" x14ac:dyDescent="0.3">
      <c r="A154" t="s">
        <v>157</v>
      </c>
      <c r="B154" s="10" t="str" cm="1">
        <f t="array" ref="B154">_xll.SNL.Clients.Office.Excel.Functions.SPG($A154, "IQ_DILUT_EPS_NORM", B$2)</f>
        <v>#PEND</v>
      </c>
      <c r="C154" s="10" t="str" cm="1">
        <f t="array" ref="C154">_xll.SNL.Clients.Office.Excel.Functions.SPG($A154, "IQ_DILUT_EPS_NORM", C$2)</f>
        <v>#PEND</v>
      </c>
      <c r="D154" s="10" t="str" cm="1">
        <f t="array" ref="D154">_xll.SNL.Clients.Office.Excel.Functions.SPG($A154, "IQ_DILUT_EPS_NORM", D$2)</f>
        <v>#PEND</v>
      </c>
      <c r="E154" s="10" t="str" cm="1">
        <f t="array" ref="E154">_xll.SNL.Clients.Office.Excel.Functions.SPG($A154, "IQ_DILUT_EPS_NORM", E$2)</f>
        <v>#PEND</v>
      </c>
      <c r="F154" s="10" t="str" cm="1">
        <f t="array" ref="F154">_xll.SNL.Clients.Office.Excel.Functions.SPG($A154, "IQ_DILUT_EPS_NORM", F$2)</f>
        <v>#PEND</v>
      </c>
      <c r="G154" s="10" t="str" cm="1">
        <f t="array" ref="G154">_xll.SNL.Clients.Office.Excel.Functions.SPG($A154, "IQ_DILUT_EPS_NORM", G$2)</f>
        <v>#PEND</v>
      </c>
      <c r="H154" s="10" t="str" cm="1">
        <f t="array" ref="H154">_xll.SNL.Clients.Office.Excel.Functions.SPG($A154, "IQ_DILUT_EPS_NORM", H$2)</f>
        <v>#PEND</v>
      </c>
      <c r="I154" s="10" t="str" cm="1">
        <f t="array" ref="I154">_xll.SNL.Clients.Office.Excel.Functions.SPG($A154, "IQ_DILUT_EPS_NORM", I$2)</f>
        <v>#PEND</v>
      </c>
      <c r="J154" s="10" t="str" cm="1">
        <f t="array" ref="J154">_xll.SNL.Clients.Office.Excel.Functions.SPG($A154, "IQ_DILUT_EPS_NORM", J$2)</f>
        <v>#PEND</v>
      </c>
      <c r="K154" s="10" t="str" cm="1">
        <f t="array" ref="K154">_xll.SNL.Clients.Office.Excel.Functions.SPG($A154, "IQ_DILUT_EPS_NORM", K$2)</f>
        <v>#PEND</v>
      </c>
      <c r="L154" s="10" t="str" cm="1">
        <f t="array" ref="L154">_xll.SNL.Clients.Office.Excel.Functions.SPG($A154, "IQ_DILUT_EPS_NORM", L$2)</f>
        <v>#PEND</v>
      </c>
      <c r="M154" s="10" t="str" cm="1">
        <f t="array" ref="M154">_xll.SNL.Clients.Office.Excel.Functions.SPG($A154, "IQ_DILUT_EPS_NORM", M$2)</f>
        <v>#PEND</v>
      </c>
      <c r="N154" s="10" t="str" cm="1">
        <f t="array" ref="N154">_xll.SNL.Clients.Office.Excel.Functions.SPG($A154, "IQ_DILUT_EPS_NORM", N$2)</f>
        <v>#PEND</v>
      </c>
      <c r="O154" s="10" t="str" cm="1">
        <f t="array" ref="O154">_xll.SNL.Clients.Office.Excel.Functions.SPG($A154, "IQ_DILUT_EPS_NORM", O$2)</f>
        <v>#PEND</v>
      </c>
      <c r="P154" s="10" t="str" cm="1">
        <f t="array" ref="P154">_xll.SNL.Clients.Office.Excel.Functions.SPG($A154, "IQ_DILUT_EPS_NORM", P$2)</f>
        <v>#PEND</v>
      </c>
      <c r="Q154" s="10" t="str" cm="1">
        <f t="array" ref="Q154">_xll.SNL.Clients.Office.Excel.Functions.SPG($A154, "IQ_DILUT_EPS_NORM", Q$2)</f>
        <v>#PEND</v>
      </c>
      <c r="R154" s="10" t="str" cm="1">
        <f t="array" ref="R154">_xll.SNL.Clients.Office.Excel.Functions.SPG($A154, "IQ_DILUT_EPS_NORM", R$2)</f>
        <v>#PEND</v>
      </c>
      <c r="S154" s="10" t="str" cm="1">
        <f t="array" ref="S154">_xll.SNL.Clients.Office.Excel.Functions.SPG($A154, "IQ_DILUT_EPS_NORM", S$2)</f>
        <v>#PEND</v>
      </c>
      <c r="T154" s="10" t="str" cm="1">
        <f t="array" ref="T154">_xll.SNL.Clients.Office.Excel.Functions.SPG($A154, "IQ_DILUT_EPS_NORM", T$2)</f>
        <v>#PEND</v>
      </c>
      <c r="U154" s="10" t="str" cm="1">
        <f t="array" ref="U154">_xll.SNL.Clients.Office.Excel.Functions.SPG($A154, "IQ_DILUT_EPS_NORM", U$2)</f>
        <v>#PEND</v>
      </c>
      <c r="V154" s="10" t="str" cm="1">
        <f t="array" ref="V154">_xll.SNL.Clients.Office.Excel.Functions.SPG($A154, "IQ_DILUT_EPS_NORM", V$2)</f>
        <v>#PEND</v>
      </c>
    </row>
    <row r="155" spans="1:22" x14ac:dyDescent="0.3">
      <c r="A155" t="s">
        <v>158</v>
      </c>
      <c r="B155" s="10" t="str" cm="1">
        <f t="array" ref="B155">_xll.SNL.Clients.Office.Excel.Functions.SPG($A155, "IQ_DILUT_EPS_NORM", B$2)</f>
        <v>#PEND</v>
      </c>
      <c r="C155" s="10" t="str" cm="1">
        <f t="array" ref="C155">_xll.SNL.Clients.Office.Excel.Functions.SPG($A155, "IQ_DILUT_EPS_NORM", C$2)</f>
        <v>#PEND</v>
      </c>
      <c r="D155" s="10" t="str" cm="1">
        <f t="array" ref="D155">_xll.SNL.Clients.Office.Excel.Functions.SPG($A155, "IQ_DILUT_EPS_NORM", D$2)</f>
        <v>#PEND</v>
      </c>
      <c r="E155" s="10" t="str" cm="1">
        <f t="array" ref="E155">_xll.SNL.Clients.Office.Excel.Functions.SPG($A155, "IQ_DILUT_EPS_NORM", E$2)</f>
        <v>#PEND</v>
      </c>
      <c r="F155" s="10" t="str" cm="1">
        <f t="array" ref="F155">_xll.SNL.Clients.Office.Excel.Functions.SPG($A155, "IQ_DILUT_EPS_NORM", F$2)</f>
        <v>#PEND</v>
      </c>
      <c r="G155" s="10" t="str" cm="1">
        <f t="array" ref="G155">_xll.SNL.Clients.Office.Excel.Functions.SPG($A155, "IQ_DILUT_EPS_NORM", G$2)</f>
        <v>#PEND</v>
      </c>
      <c r="H155" s="10" t="str" cm="1">
        <f t="array" ref="H155">_xll.SNL.Clients.Office.Excel.Functions.SPG($A155, "IQ_DILUT_EPS_NORM", H$2)</f>
        <v>#PEND</v>
      </c>
      <c r="I155" s="10" t="str" cm="1">
        <f t="array" ref="I155">_xll.SNL.Clients.Office.Excel.Functions.SPG($A155, "IQ_DILUT_EPS_NORM", I$2)</f>
        <v>#PEND</v>
      </c>
      <c r="J155" s="10" t="str" cm="1">
        <f t="array" ref="J155">_xll.SNL.Clients.Office.Excel.Functions.SPG($A155, "IQ_DILUT_EPS_NORM", J$2)</f>
        <v>#PEND</v>
      </c>
      <c r="K155" s="10" t="str" cm="1">
        <f t="array" ref="K155">_xll.SNL.Clients.Office.Excel.Functions.SPG($A155, "IQ_DILUT_EPS_NORM", K$2)</f>
        <v>#PEND</v>
      </c>
      <c r="L155" s="10" t="str" cm="1">
        <f t="array" ref="L155">_xll.SNL.Clients.Office.Excel.Functions.SPG($A155, "IQ_DILUT_EPS_NORM", L$2)</f>
        <v>#PEND</v>
      </c>
      <c r="M155" s="10" t="str" cm="1">
        <f t="array" ref="M155">_xll.SNL.Clients.Office.Excel.Functions.SPG($A155, "IQ_DILUT_EPS_NORM", M$2)</f>
        <v>#PEND</v>
      </c>
      <c r="N155" s="10" t="str" cm="1">
        <f t="array" ref="N155">_xll.SNL.Clients.Office.Excel.Functions.SPG($A155, "IQ_DILUT_EPS_NORM", N$2)</f>
        <v>#PEND</v>
      </c>
      <c r="O155" s="10" t="str" cm="1">
        <f t="array" ref="O155">_xll.SNL.Clients.Office.Excel.Functions.SPG($A155, "IQ_DILUT_EPS_NORM", O$2)</f>
        <v>#PEND</v>
      </c>
      <c r="P155" s="10" t="str" cm="1">
        <f t="array" ref="P155">_xll.SNL.Clients.Office.Excel.Functions.SPG($A155, "IQ_DILUT_EPS_NORM", P$2)</f>
        <v>#PEND</v>
      </c>
      <c r="Q155" s="10" t="str" cm="1">
        <f t="array" ref="Q155">_xll.SNL.Clients.Office.Excel.Functions.SPG($A155, "IQ_DILUT_EPS_NORM", Q$2)</f>
        <v>#PEND</v>
      </c>
      <c r="R155" s="10" t="str" cm="1">
        <f t="array" ref="R155">_xll.SNL.Clients.Office.Excel.Functions.SPG($A155, "IQ_DILUT_EPS_NORM", R$2)</f>
        <v>#PEND</v>
      </c>
      <c r="S155" s="10" t="str" cm="1">
        <f t="array" ref="S155">_xll.SNL.Clients.Office.Excel.Functions.SPG($A155, "IQ_DILUT_EPS_NORM", S$2)</f>
        <v>#PEND</v>
      </c>
      <c r="T155" s="10" t="str" cm="1">
        <f t="array" ref="T155">_xll.SNL.Clients.Office.Excel.Functions.SPG($A155, "IQ_DILUT_EPS_NORM", T$2)</f>
        <v>#PEND</v>
      </c>
      <c r="U155" s="10" t="str" cm="1">
        <f t="array" ref="U155">_xll.SNL.Clients.Office.Excel.Functions.SPG($A155, "IQ_DILUT_EPS_NORM", U$2)</f>
        <v>#PEND</v>
      </c>
      <c r="V155" s="10" t="str" cm="1">
        <f t="array" ref="V155">_xll.SNL.Clients.Office.Excel.Functions.SPG($A155, "IQ_DILUT_EPS_NORM", V$2)</f>
        <v>#PEND</v>
      </c>
    </row>
    <row r="156" spans="1:22" x14ac:dyDescent="0.3">
      <c r="A156" t="s">
        <v>159</v>
      </c>
      <c r="B156" s="10" t="str" cm="1">
        <f t="array" ref="B156">_xll.SNL.Clients.Office.Excel.Functions.SPG($A156, "IQ_DILUT_EPS_NORM", B$2)</f>
        <v>#PEND</v>
      </c>
      <c r="C156" s="10" t="str" cm="1">
        <f t="array" ref="C156">_xll.SNL.Clients.Office.Excel.Functions.SPG($A156, "IQ_DILUT_EPS_NORM", C$2)</f>
        <v>#PEND</v>
      </c>
      <c r="D156" s="10" t="str" cm="1">
        <f t="array" ref="D156">_xll.SNL.Clients.Office.Excel.Functions.SPG($A156, "IQ_DILUT_EPS_NORM", D$2)</f>
        <v>#PEND</v>
      </c>
      <c r="E156" s="10" t="str" cm="1">
        <f t="array" ref="E156">_xll.SNL.Clients.Office.Excel.Functions.SPG($A156, "IQ_DILUT_EPS_NORM", E$2)</f>
        <v>#PEND</v>
      </c>
      <c r="F156" s="10" t="str" cm="1">
        <f t="array" ref="F156">_xll.SNL.Clients.Office.Excel.Functions.SPG($A156, "IQ_DILUT_EPS_NORM", F$2)</f>
        <v>#PEND</v>
      </c>
      <c r="G156" s="10" t="str" cm="1">
        <f t="array" ref="G156">_xll.SNL.Clients.Office.Excel.Functions.SPG($A156, "IQ_DILUT_EPS_NORM", G$2)</f>
        <v>#PEND</v>
      </c>
      <c r="H156" s="10" t="str" cm="1">
        <f t="array" ref="H156">_xll.SNL.Clients.Office.Excel.Functions.SPG($A156, "IQ_DILUT_EPS_NORM", H$2)</f>
        <v>#PEND</v>
      </c>
      <c r="I156" s="10" t="str" cm="1">
        <f t="array" ref="I156">_xll.SNL.Clients.Office.Excel.Functions.SPG($A156, "IQ_DILUT_EPS_NORM", I$2)</f>
        <v>#PEND</v>
      </c>
      <c r="J156" s="10" t="str" cm="1">
        <f t="array" ref="J156">_xll.SNL.Clients.Office.Excel.Functions.SPG($A156, "IQ_DILUT_EPS_NORM", J$2)</f>
        <v>#PEND</v>
      </c>
      <c r="K156" s="10" t="str" cm="1">
        <f t="array" ref="K156">_xll.SNL.Clients.Office.Excel.Functions.SPG($A156, "IQ_DILUT_EPS_NORM", K$2)</f>
        <v>#PEND</v>
      </c>
      <c r="L156" s="10" t="str" cm="1">
        <f t="array" ref="L156">_xll.SNL.Clients.Office.Excel.Functions.SPG($A156, "IQ_DILUT_EPS_NORM", L$2)</f>
        <v>#PEND</v>
      </c>
      <c r="M156" s="10" t="str" cm="1">
        <f t="array" ref="M156">_xll.SNL.Clients.Office.Excel.Functions.SPG($A156, "IQ_DILUT_EPS_NORM", M$2)</f>
        <v>#PEND</v>
      </c>
      <c r="N156" s="10" t="str" cm="1">
        <f t="array" ref="N156">_xll.SNL.Clients.Office.Excel.Functions.SPG($A156, "IQ_DILUT_EPS_NORM", N$2)</f>
        <v>#PEND</v>
      </c>
      <c r="O156" s="10" t="str" cm="1">
        <f t="array" ref="O156">_xll.SNL.Clients.Office.Excel.Functions.SPG($A156, "IQ_DILUT_EPS_NORM", O$2)</f>
        <v>#PEND</v>
      </c>
      <c r="P156" s="10" t="str" cm="1">
        <f t="array" ref="P156">_xll.SNL.Clients.Office.Excel.Functions.SPG($A156, "IQ_DILUT_EPS_NORM", P$2)</f>
        <v>#PEND</v>
      </c>
      <c r="Q156" s="10" t="str" cm="1">
        <f t="array" ref="Q156">_xll.SNL.Clients.Office.Excel.Functions.SPG($A156, "IQ_DILUT_EPS_NORM", Q$2)</f>
        <v>#PEND</v>
      </c>
      <c r="R156" s="10" t="str" cm="1">
        <f t="array" ref="R156">_xll.SNL.Clients.Office.Excel.Functions.SPG($A156, "IQ_DILUT_EPS_NORM", R$2)</f>
        <v>#PEND</v>
      </c>
      <c r="S156" s="10" t="str" cm="1">
        <f t="array" ref="S156">_xll.SNL.Clients.Office.Excel.Functions.SPG($A156, "IQ_DILUT_EPS_NORM", S$2)</f>
        <v>#PEND</v>
      </c>
      <c r="T156" s="10" t="str" cm="1">
        <f t="array" ref="T156">_xll.SNL.Clients.Office.Excel.Functions.SPG($A156, "IQ_DILUT_EPS_NORM", T$2)</f>
        <v>#PEND</v>
      </c>
      <c r="U156" s="10" t="str" cm="1">
        <f t="array" ref="U156">_xll.SNL.Clients.Office.Excel.Functions.SPG($A156, "IQ_DILUT_EPS_NORM", U$2)</f>
        <v>#PEND</v>
      </c>
      <c r="V156" s="10" t="str" cm="1">
        <f t="array" ref="V156">_xll.SNL.Clients.Office.Excel.Functions.SPG($A156, "IQ_DILUT_EPS_NORM", V$2)</f>
        <v>#PEND</v>
      </c>
    </row>
    <row r="157" spans="1:22" x14ac:dyDescent="0.3">
      <c r="A157" t="s">
        <v>160</v>
      </c>
      <c r="B157" s="10" t="str" cm="1">
        <f t="array" ref="B157">_xll.SNL.Clients.Office.Excel.Functions.SPG($A157, "IQ_DILUT_EPS_NORM", B$2)</f>
        <v>#PEND</v>
      </c>
      <c r="C157" s="10" t="str" cm="1">
        <f t="array" ref="C157">_xll.SNL.Clients.Office.Excel.Functions.SPG($A157, "IQ_DILUT_EPS_NORM", C$2)</f>
        <v>#PEND</v>
      </c>
      <c r="D157" s="10" t="str" cm="1">
        <f t="array" ref="D157">_xll.SNL.Clients.Office.Excel.Functions.SPG($A157, "IQ_DILUT_EPS_NORM", D$2)</f>
        <v>#PEND</v>
      </c>
      <c r="E157" s="10" t="str" cm="1">
        <f t="array" ref="E157">_xll.SNL.Clients.Office.Excel.Functions.SPG($A157, "IQ_DILUT_EPS_NORM", E$2)</f>
        <v>#PEND</v>
      </c>
      <c r="F157" s="10" t="str" cm="1">
        <f t="array" ref="F157">_xll.SNL.Clients.Office.Excel.Functions.SPG($A157, "IQ_DILUT_EPS_NORM", F$2)</f>
        <v>#PEND</v>
      </c>
      <c r="G157" s="10" t="str" cm="1">
        <f t="array" ref="G157">_xll.SNL.Clients.Office.Excel.Functions.SPG($A157, "IQ_DILUT_EPS_NORM", G$2)</f>
        <v>#PEND</v>
      </c>
      <c r="H157" s="10" t="str" cm="1">
        <f t="array" ref="H157">_xll.SNL.Clients.Office.Excel.Functions.SPG($A157, "IQ_DILUT_EPS_NORM", H$2)</f>
        <v>#PEND</v>
      </c>
      <c r="I157" s="10" t="str" cm="1">
        <f t="array" ref="I157">_xll.SNL.Clients.Office.Excel.Functions.SPG($A157, "IQ_DILUT_EPS_NORM", I$2)</f>
        <v>#PEND</v>
      </c>
      <c r="J157" s="10" t="str" cm="1">
        <f t="array" ref="J157">_xll.SNL.Clients.Office.Excel.Functions.SPG($A157, "IQ_DILUT_EPS_NORM", J$2)</f>
        <v>#PEND</v>
      </c>
      <c r="K157" s="10" t="str" cm="1">
        <f t="array" ref="K157">_xll.SNL.Clients.Office.Excel.Functions.SPG($A157, "IQ_DILUT_EPS_NORM", K$2)</f>
        <v>#PEND</v>
      </c>
      <c r="L157" s="10" t="str" cm="1">
        <f t="array" ref="L157">_xll.SNL.Clients.Office.Excel.Functions.SPG($A157, "IQ_DILUT_EPS_NORM", L$2)</f>
        <v>#PEND</v>
      </c>
      <c r="M157" s="10" t="str" cm="1">
        <f t="array" ref="M157">_xll.SNL.Clients.Office.Excel.Functions.SPG($A157, "IQ_DILUT_EPS_NORM", M$2)</f>
        <v>#PEND</v>
      </c>
      <c r="N157" s="10" t="str" cm="1">
        <f t="array" ref="N157">_xll.SNL.Clients.Office.Excel.Functions.SPG($A157, "IQ_DILUT_EPS_NORM", N$2)</f>
        <v>#PEND</v>
      </c>
      <c r="O157" s="10" t="str" cm="1">
        <f t="array" ref="O157">_xll.SNL.Clients.Office.Excel.Functions.SPG($A157, "IQ_DILUT_EPS_NORM", O$2)</f>
        <v>#PEND</v>
      </c>
      <c r="P157" s="10" t="str" cm="1">
        <f t="array" ref="P157">_xll.SNL.Clients.Office.Excel.Functions.SPG($A157, "IQ_DILUT_EPS_NORM", P$2)</f>
        <v>#PEND</v>
      </c>
      <c r="Q157" s="10" t="str" cm="1">
        <f t="array" ref="Q157">_xll.SNL.Clients.Office.Excel.Functions.SPG($A157, "IQ_DILUT_EPS_NORM", Q$2)</f>
        <v>#PEND</v>
      </c>
      <c r="R157" s="10" t="str" cm="1">
        <f t="array" ref="R157">_xll.SNL.Clients.Office.Excel.Functions.SPG($A157, "IQ_DILUT_EPS_NORM", R$2)</f>
        <v>#PEND</v>
      </c>
      <c r="S157" s="10" t="str" cm="1">
        <f t="array" ref="S157">_xll.SNL.Clients.Office.Excel.Functions.SPG($A157, "IQ_DILUT_EPS_NORM", S$2)</f>
        <v>#PEND</v>
      </c>
      <c r="T157" s="10" t="str" cm="1">
        <f t="array" ref="T157">_xll.SNL.Clients.Office.Excel.Functions.SPG($A157, "IQ_DILUT_EPS_NORM", T$2)</f>
        <v>#PEND</v>
      </c>
      <c r="U157" s="10" t="str" cm="1">
        <f t="array" ref="U157">_xll.SNL.Clients.Office.Excel.Functions.SPG($A157, "IQ_DILUT_EPS_NORM", U$2)</f>
        <v>#PEND</v>
      </c>
      <c r="V157" s="10" t="str" cm="1">
        <f t="array" ref="V157">_xll.SNL.Clients.Office.Excel.Functions.SPG($A157, "IQ_DILUT_EPS_NORM", V$2)</f>
        <v>#PEND</v>
      </c>
    </row>
    <row r="158" spans="1:22" x14ac:dyDescent="0.3">
      <c r="A158" t="s">
        <v>161</v>
      </c>
      <c r="B158" s="10" t="str" cm="1">
        <f t="array" ref="B158">_xll.SNL.Clients.Office.Excel.Functions.SPG($A158, "IQ_DILUT_EPS_NORM", B$2)</f>
        <v>#PEND</v>
      </c>
      <c r="C158" s="10" t="str" cm="1">
        <f t="array" ref="C158">_xll.SNL.Clients.Office.Excel.Functions.SPG($A158, "IQ_DILUT_EPS_NORM", C$2)</f>
        <v>#PEND</v>
      </c>
      <c r="D158" s="10" t="str" cm="1">
        <f t="array" ref="D158">_xll.SNL.Clients.Office.Excel.Functions.SPG($A158, "IQ_DILUT_EPS_NORM", D$2)</f>
        <v>#PEND</v>
      </c>
      <c r="E158" s="10" t="str" cm="1">
        <f t="array" ref="E158">_xll.SNL.Clients.Office.Excel.Functions.SPG($A158, "IQ_DILUT_EPS_NORM", E$2)</f>
        <v>#PEND</v>
      </c>
      <c r="F158" s="10" t="str" cm="1">
        <f t="array" ref="F158">_xll.SNL.Clients.Office.Excel.Functions.SPG($A158, "IQ_DILUT_EPS_NORM", F$2)</f>
        <v>#PEND</v>
      </c>
      <c r="G158" s="10" t="str" cm="1">
        <f t="array" ref="G158">_xll.SNL.Clients.Office.Excel.Functions.SPG($A158, "IQ_DILUT_EPS_NORM", G$2)</f>
        <v>#PEND</v>
      </c>
      <c r="H158" s="10" t="str" cm="1">
        <f t="array" ref="H158">_xll.SNL.Clients.Office.Excel.Functions.SPG($A158, "IQ_DILUT_EPS_NORM", H$2)</f>
        <v>#PEND</v>
      </c>
      <c r="I158" s="10" t="str" cm="1">
        <f t="array" ref="I158">_xll.SNL.Clients.Office.Excel.Functions.SPG($A158, "IQ_DILUT_EPS_NORM", I$2)</f>
        <v>#PEND</v>
      </c>
      <c r="J158" s="10" t="str" cm="1">
        <f t="array" ref="J158">_xll.SNL.Clients.Office.Excel.Functions.SPG($A158, "IQ_DILUT_EPS_NORM", J$2)</f>
        <v>#PEND</v>
      </c>
      <c r="K158" s="10" t="str" cm="1">
        <f t="array" ref="K158">_xll.SNL.Clients.Office.Excel.Functions.SPG($A158, "IQ_DILUT_EPS_NORM", K$2)</f>
        <v>#PEND</v>
      </c>
      <c r="L158" s="10" t="str" cm="1">
        <f t="array" ref="L158">_xll.SNL.Clients.Office.Excel.Functions.SPG($A158, "IQ_DILUT_EPS_NORM", L$2)</f>
        <v>#PEND</v>
      </c>
      <c r="M158" s="10" t="str" cm="1">
        <f t="array" ref="M158">_xll.SNL.Clients.Office.Excel.Functions.SPG($A158, "IQ_DILUT_EPS_NORM", M$2)</f>
        <v>#PEND</v>
      </c>
      <c r="N158" s="10" t="str" cm="1">
        <f t="array" ref="N158">_xll.SNL.Clients.Office.Excel.Functions.SPG($A158, "IQ_DILUT_EPS_NORM", N$2)</f>
        <v>#PEND</v>
      </c>
      <c r="O158" s="10" t="str" cm="1">
        <f t="array" ref="O158">_xll.SNL.Clients.Office.Excel.Functions.SPG($A158, "IQ_DILUT_EPS_NORM", O$2)</f>
        <v>#PEND</v>
      </c>
      <c r="P158" s="10" t="str" cm="1">
        <f t="array" ref="P158">_xll.SNL.Clients.Office.Excel.Functions.SPG($A158, "IQ_DILUT_EPS_NORM", P$2)</f>
        <v>#PEND</v>
      </c>
      <c r="Q158" s="10" t="str" cm="1">
        <f t="array" ref="Q158">_xll.SNL.Clients.Office.Excel.Functions.SPG($A158, "IQ_DILUT_EPS_NORM", Q$2)</f>
        <v>#PEND</v>
      </c>
      <c r="R158" s="10" t="str" cm="1">
        <f t="array" ref="R158">_xll.SNL.Clients.Office.Excel.Functions.SPG($A158, "IQ_DILUT_EPS_NORM", R$2)</f>
        <v>#PEND</v>
      </c>
      <c r="S158" s="10" t="str" cm="1">
        <f t="array" ref="S158">_xll.SNL.Clients.Office.Excel.Functions.SPG($A158, "IQ_DILUT_EPS_NORM", S$2)</f>
        <v>#PEND</v>
      </c>
      <c r="T158" s="10" t="str" cm="1">
        <f t="array" ref="T158">_xll.SNL.Clients.Office.Excel.Functions.SPG($A158, "IQ_DILUT_EPS_NORM", T$2)</f>
        <v>#PEND</v>
      </c>
      <c r="U158" s="10" t="str" cm="1">
        <f t="array" ref="U158">_xll.SNL.Clients.Office.Excel.Functions.SPG($A158, "IQ_DILUT_EPS_NORM", U$2)</f>
        <v>#PEND</v>
      </c>
      <c r="V158" s="10" t="str" cm="1">
        <f t="array" ref="V158">_xll.SNL.Clients.Office.Excel.Functions.SPG($A158, "IQ_DILUT_EPS_NORM", V$2)</f>
        <v>#PEND</v>
      </c>
    </row>
    <row r="159" spans="1:22" x14ac:dyDescent="0.3">
      <c r="A159" t="s">
        <v>162</v>
      </c>
      <c r="B159" s="10" t="str" cm="1">
        <f t="array" ref="B159">_xll.SNL.Clients.Office.Excel.Functions.SPG($A159, "IQ_DILUT_EPS_NORM", B$2)</f>
        <v>#PEND</v>
      </c>
      <c r="C159" s="10" t="str" cm="1">
        <f t="array" ref="C159">_xll.SNL.Clients.Office.Excel.Functions.SPG($A159, "IQ_DILUT_EPS_NORM", C$2)</f>
        <v>#PEND</v>
      </c>
      <c r="D159" s="10" t="str" cm="1">
        <f t="array" ref="D159">_xll.SNL.Clients.Office.Excel.Functions.SPG($A159, "IQ_DILUT_EPS_NORM", D$2)</f>
        <v>#PEND</v>
      </c>
      <c r="E159" s="10" t="str" cm="1">
        <f t="array" ref="E159">_xll.SNL.Clients.Office.Excel.Functions.SPG($A159, "IQ_DILUT_EPS_NORM", E$2)</f>
        <v>#PEND</v>
      </c>
      <c r="F159" s="10" t="str" cm="1">
        <f t="array" ref="F159">_xll.SNL.Clients.Office.Excel.Functions.SPG($A159, "IQ_DILUT_EPS_NORM", F$2)</f>
        <v>#PEND</v>
      </c>
      <c r="G159" s="10" t="str" cm="1">
        <f t="array" ref="G159">_xll.SNL.Clients.Office.Excel.Functions.SPG($A159, "IQ_DILUT_EPS_NORM", G$2)</f>
        <v>#PEND</v>
      </c>
      <c r="H159" s="10" t="str" cm="1">
        <f t="array" ref="H159">_xll.SNL.Clients.Office.Excel.Functions.SPG($A159, "IQ_DILUT_EPS_NORM", H$2)</f>
        <v>#PEND</v>
      </c>
      <c r="I159" s="10" t="str" cm="1">
        <f t="array" ref="I159">_xll.SNL.Clients.Office.Excel.Functions.SPG($A159, "IQ_DILUT_EPS_NORM", I$2)</f>
        <v>#PEND</v>
      </c>
      <c r="J159" s="10" t="str" cm="1">
        <f t="array" ref="J159">_xll.SNL.Clients.Office.Excel.Functions.SPG($A159, "IQ_DILUT_EPS_NORM", J$2)</f>
        <v>#PEND</v>
      </c>
      <c r="K159" s="10" t="str" cm="1">
        <f t="array" ref="K159">_xll.SNL.Clients.Office.Excel.Functions.SPG($A159, "IQ_DILUT_EPS_NORM", K$2)</f>
        <v>#PEND</v>
      </c>
      <c r="L159" s="10" t="str" cm="1">
        <f t="array" ref="L159">_xll.SNL.Clients.Office.Excel.Functions.SPG($A159, "IQ_DILUT_EPS_NORM", L$2)</f>
        <v>#PEND</v>
      </c>
      <c r="M159" s="10" t="str" cm="1">
        <f t="array" ref="M159">_xll.SNL.Clients.Office.Excel.Functions.SPG($A159, "IQ_DILUT_EPS_NORM", M$2)</f>
        <v>#PEND</v>
      </c>
      <c r="N159" s="10" t="str" cm="1">
        <f t="array" ref="N159">_xll.SNL.Clients.Office.Excel.Functions.SPG($A159, "IQ_DILUT_EPS_NORM", N$2)</f>
        <v>#PEND</v>
      </c>
      <c r="O159" s="10" t="str" cm="1">
        <f t="array" ref="O159">_xll.SNL.Clients.Office.Excel.Functions.SPG($A159, "IQ_DILUT_EPS_NORM", O$2)</f>
        <v>#PEND</v>
      </c>
      <c r="P159" s="10" t="str" cm="1">
        <f t="array" ref="P159">_xll.SNL.Clients.Office.Excel.Functions.SPG($A159, "IQ_DILUT_EPS_NORM", P$2)</f>
        <v>#PEND</v>
      </c>
      <c r="Q159" s="10" t="str" cm="1">
        <f t="array" ref="Q159">_xll.SNL.Clients.Office.Excel.Functions.SPG($A159, "IQ_DILUT_EPS_NORM", Q$2)</f>
        <v>#PEND</v>
      </c>
      <c r="R159" s="10" t="str" cm="1">
        <f t="array" ref="R159">_xll.SNL.Clients.Office.Excel.Functions.SPG($A159, "IQ_DILUT_EPS_NORM", R$2)</f>
        <v>#PEND</v>
      </c>
      <c r="S159" s="10" t="str" cm="1">
        <f t="array" ref="S159">_xll.SNL.Clients.Office.Excel.Functions.SPG($A159, "IQ_DILUT_EPS_NORM", S$2)</f>
        <v>#PEND</v>
      </c>
      <c r="T159" s="10" t="str" cm="1">
        <f t="array" ref="T159">_xll.SNL.Clients.Office.Excel.Functions.SPG($A159, "IQ_DILUT_EPS_NORM", T$2)</f>
        <v>#PEND</v>
      </c>
      <c r="U159" s="10" t="str" cm="1">
        <f t="array" ref="U159">_xll.SNL.Clients.Office.Excel.Functions.SPG($A159, "IQ_DILUT_EPS_NORM", U$2)</f>
        <v>#PEND</v>
      </c>
      <c r="V159" s="10" t="str" cm="1">
        <f t="array" ref="V159">_xll.SNL.Clients.Office.Excel.Functions.SPG($A159, "IQ_DILUT_EPS_NORM", V$2)</f>
        <v>#PEND</v>
      </c>
    </row>
    <row r="160" spans="1:22" x14ac:dyDescent="0.3">
      <c r="A160" t="s">
        <v>163</v>
      </c>
      <c r="B160" s="10" t="str" cm="1">
        <f t="array" ref="B160">_xll.SNL.Clients.Office.Excel.Functions.SPG($A160, "IQ_DILUT_EPS_NORM", B$2)</f>
        <v>#PEND</v>
      </c>
      <c r="C160" s="10" t="str" cm="1">
        <f t="array" ref="C160">_xll.SNL.Clients.Office.Excel.Functions.SPG($A160, "IQ_DILUT_EPS_NORM", C$2)</f>
        <v>#PEND</v>
      </c>
      <c r="D160" s="10" t="str" cm="1">
        <f t="array" ref="D160">_xll.SNL.Clients.Office.Excel.Functions.SPG($A160, "IQ_DILUT_EPS_NORM", D$2)</f>
        <v>#PEND</v>
      </c>
      <c r="E160" s="10" t="str" cm="1">
        <f t="array" ref="E160">_xll.SNL.Clients.Office.Excel.Functions.SPG($A160, "IQ_DILUT_EPS_NORM", E$2)</f>
        <v>#PEND</v>
      </c>
      <c r="F160" s="10" t="str" cm="1">
        <f t="array" ref="F160">_xll.SNL.Clients.Office.Excel.Functions.SPG($A160, "IQ_DILUT_EPS_NORM", F$2)</f>
        <v>#PEND</v>
      </c>
      <c r="G160" s="10" t="str" cm="1">
        <f t="array" ref="G160">_xll.SNL.Clients.Office.Excel.Functions.SPG($A160, "IQ_DILUT_EPS_NORM", G$2)</f>
        <v>#PEND</v>
      </c>
      <c r="H160" s="10" t="str" cm="1">
        <f t="array" ref="H160">_xll.SNL.Clients.Office.Excel.Functions.SPG($A160, "IQ_DILUT_EPS_NORM", H$2)</f>
        <v>#PEND</v>
      </c>
      <c r="I160" s="10" t="str" cm="1">
        <f t="array" ref="I160">_xll.SNL.Clients.Office.Excel.Functions.SPG($A160, "IQ_DILUT_EPS_NORM", I$2)</f>
        <v>#PEND</v>
      </c>
      <c r="J160" s="10" t="str" cm="1">
        <f t="array" ref="J160">_xll.SNL.Clients.Office.Excel.Functions.SPG($A160, "IQ_DILUT_EPS_NORM", J$2)</f>
        <v>#PEND</v>
      </c>
      <c r="K160" s="10" t="str" cm="1">
        <f t="array" ref="K160">_xll.SNL.Clients.Office.Excel.Functions.SPG($A160, "IQ_DILUT_EPS_NORM", K$2)</f>
        <v>#PEND</v>
      </c>
      <c r="L160" s="10" t="str" cm="1">
        <f t="array" ref="L160">_xll.SNL.Clients.Office.Excel.Functions.SPG($A160, "IQ_DILUT_EPS_NORM", L$2)</f>
        <v>#PEND</v>
      </c>
      <c r="M160" s="10" t="str" cm="1">
        <f t="array" ref="M160">_xll.SNL.Clients.Office.Excel.Functions.SPG($A160, "IQ_DILUT_EPS_NORM", M$2)</f>
        <v>#PEND</v>
      </c>
      <c r="N160" s="10" t="str" cm="1">
        <f t="array" ref="N160">_xll.SNL.Clients.Office.Excel.Functions.SPG($A160, "IQ_DILUT_EPS_NORM", N$2)</f>
        <v>#PEND</v>
      </c>
      <c r="O160" s="10" t="str" cm="1">
        <f t="array" ref="O160">_xll.SNL.Clients.Office.Excel.Functions.SPG($A160, "IQ_DILUT_EPS_NORM", O$2)</f>
        <v>#PEND</v>
      </c>
      <c r="P160" s="10" t="str" cm="1">
        <f t="array" ref="P160">_xll.SNL.Clients.Office.Excel.Functions.SPG($A160, "IQ_DILUT_EPS_NORM", P$2)</f>
        <v>#PEND</v>
      </c>
      <c r="Q160" s="10" t="str" cm="1">
        <f t="array" ref="Q160">_xll.SNL.Clients.Office.Excel.Functions.SPG($A160, "IQ_DILUT_EPS_NORM", Q$2)</f>
        <v>#PEND</v>
      </c>
      <c r="R160" s="10" t="str" cm="1">
        <f t="array" ref="R160">_xll.SNL.Clients.Office.Excel.Functions.SPG($A160, "IQ_DILUT_EPS_NORM", R$2)</f>
        <v>#PEND</v>
      </c>
      <c r="S160" s="10" t="str" cm="1">
        <f t="array" ref="S160">_xll.SNL.Clients.Office.Excel.Functions.SPG($A160, "IQ_DILUT_EPS_NORM", S$2)</f>
        <v>#PEND</v>
      </c>
      <c r="T160" s="10" t="str" cm="1">
        <f t="array" ref="T160">_xll.SNL.Clients.Office.Excel.Functions.SPG($A160, "IQ_DILUT_EPS_NORM", T$2)</f>
        <v>#PEND</v>
      </c>
      <c r="U160" s="10" t="str" cm="1">
        <f t="array" ref="U160">_xll.SNL.Clients.Office.Excel.Functions.SPG($A160, "IQ_DILUT_EPS_NORM", U$2)</f>
        <v>#PEND</v>
      </c>
      <c r="V160" s="10" t="str" cm="1">
        <f t="array" ref="V160">_xll.SNL.Clients.Office.Excel.Functions.SPG($A160, "IQ_DILUT_EPS_NORM", V$2)</f>
        <v>#PEND</v>
      </c>
    </row>
    <row r="161" spans="1:22" x14ac:dyDescent="0.3">
      <c r="A161" t="s">
        <v>164</v>
      </c>
      <c r="B161" s="10" t="str" cm="1">
        <f t="array" ref="B161">_xll.SNL.Clients.Office.Excel.Functions.SPG($A161, "IQ_DILUT_EPS_NORM", B$2)</f>
        <v>#PEND</v>
      </c>
      <c r="C161" s="10" t="str" cm="1">
        <f t="array" ref="C161">_xll.SNL.Clients.Office.Excel.Functions.SPG($A161, "IQ_DILUT_EPS_NORM", C$2)</f>
        <v>#PEND</v>
      </c>
      <c r="D161" s="10" t="str" cm="1">
        <f t="array" ref="D161">_xll.SNL.Clients.Office.Excel.Functions.SPG($A161, "IQ_DILUT_EPS_NORM", D$2)</f>
        <v>#PEND</v>
      </c>
      <c r="E161" s="10" t="str" cm="1">
        <f t="array" ref="E161">_xll.SNL.Clients.Office.Excel.Functions.SPG($A161, "IQ_DILUT_EPS_NORM", E$2)</f>
        <v>#PEND</v>
      </c>
      <c r="F161" s="10" t="str" cm="1">
        <f t="array" ref="F161">_xll.SNL.Clients.Office.Excel.Functions.SPG($A161, "IQ_DILUT_EPS_NORM", F$2)</f>
        <v>#PEND</v>
      </c>
      <c r="G161" s="10" t="str" cm="1">
        <f t="array" ref="G161">_xll.SNL.Clients.Office.Excel.Functions.SPG($A161, "IQ_DILUT_EPS_NORM", G$2)</f>
        <v>#PEND</v>
      </c>
      <c r="H161" s="10" t="str" cm="1">
        <f t="array" ref="H161">_xll.SNL.Clients.Office.Excel.Functions.SPG($A161, "IQ_DILUT_EPS_NORM", H$2)</f>
        <v>#PEND</v>
      </c>
      <c r="I161" s="10" t="str" cm="1">
        <f t="array" ref="I161">_xll.SNL.Clients.Office.Excel.Functions.SPG($A161, "IQ_DILUT_EPS_NORM", I$2)</f>
        <v>#PEND</v>
      </c>
      <c r="J161" s="10" t="str" cm="1">
        <f t="array" ref="J161">_xll.SNL.Clients.Office.Excel.Functions.SPG($A161, "IQ_DILUT_EPS_NORM", J$2)</f>
        <v>#PEND</v>
      </c>
      <c r="K161" s="10" t="str" cm="1">
        <f t="array" ref="K161">_xll.SNL.Clients.Office.Excel.Functions.SPG($A161, "IQ_DILUT_EPS_NORM", K$2)</f>
        <v>#PEND</v>
      </c>
      <c r="L161" s="10" t="str" cm="1">
        <f t="array" ref="L161">_xll.SNL.Clients.Office.Excel.Functions.SPG($A161, "IQ_DILUT_EPS_NORM", L$2)</f>
        <v>#PEND</v>
      </c>
      <c r="M161" s="10" t="str" cm="1">
        <f t="array" ref="M161">_xll.SNL.Clients.Office.Excel.Functions.SPG($A161, "IQ_DILUT_EPS_NORM", M$2)</f>
        <v>#PEND</v>
      </c>
      <c r="N161" s="10" t="str" cm="1">
        <f t="array" ref="N161">_xll.SNL.Clients.Office.Excel.Functions.SPG($A161, "IQ_DILUT_EPS_NORM", N$2)</f>
        <v>#PEND</v>
      </c>
      <c r="O161" s="10" t="str" cm="1">
        <f t="array" ref="O161">_xll.SNL.Clients.Office.Excel.Functions.SPG($A161, "IQ_DILUT_EPS_NORM", O$2)</f>
        <v>#PEND</v>
      </c>
      <c r="P161" s="10" t="str" cm="1">
        <f t="array" ref="P161">_xll.SNL.Clients.Office.Excel.Functions.SPG($A161, "IQ_DILUT_EPS_NORM", P$2)</f>
        <v>#PEND</v>
      </c>
      <c r="Q161" s="10" t="str" cm="1">
        <f t="array" ref="Q161">_xll.SNL.Clients.Office.Excel.Functions.SPG($A161, "IQ_DILUT_EPS_NORM", Q$2)</f>
        <v>#PEND</v>
      </c>
      <c r="R161" s="10" t="str" cm="1">
        <f t="array" ref="R161">_xll.SNL.Clients.Office.Excel.Functions.SPG($A161, "IQ_DILUT_EPS_NORM", R$2)</f>
        <v>#PEND</v>
      </c>
      <c r="S161" s="10" t="str" cm="1">
        <f t="array" ref="S161">_xll.SNL.Clients.Office.Excel.Functions.SPG($A161, "IQ_DILUT_EPS_NORM", S$2)</f>
        <v>#PEND</v>
      </c>
      <c r="T161" s="10" t="str" cm="1">
        <f t="array" ref="T161">_xll.SNL.Clients.Office.Excel.Functions.SPG($A161, "IQ_DILUT_EPS_NORM", T$2)</f>
        <v>#PEND</v>
      </c>
      <c r="U161" s="10" t="str" cm="1">
        <f t="array" ref="U161">_xll.SNL.Clients.Office.Excel.Functions.SPG($A161, "IQ_DILUT_EPS_NORM", U$2)</f>
        <v>#PEND</v>
      </c>
      <c r="V161" s="10" t="str" cm="1">
        <f t="array" ref="V161">_xll.SNL.Clients.Office.Excel.Functions.SPG($A161, "IQ_DILUT_EPS_NORM", V$2)</f>
        <v>#PEND</v>
      </c>
    </row>
    <row r="162" spans="1:22" x14ac:dyDescent="0.3">
      <c r="A162" t="s">
        <v>165</v>
      </c>
      <c r="B162" s="10" t="str" cm="1">
        <f t="array" ref="B162">_xll.SNL.Clients.Office.Excel.Functions.SPG($A162, "IQ_DILUT_EPS_NORM", B$2)</f>
        <v>#PEND</v>
      </c>
      <c r="C162" s="10" t="str" cm="1">
        <f t="array" ref="C162">_xll.SNL.Clients.Office.Excel.Functions.SPG($A162, "IQ_DILUT_EPS_NORM", C$2)</f>
        <v>#PEND</v>
      </c>
      <c r="D162" s="10" t="str" cm="1">
        <f t="array" ref="D162">_xll.SNL.Clients.Office.Excel.Functions.SPG($A162, "IQ_DILUT_EPS_NORM", D$2)</f>
        <v>#PEND</v>
      </c>
      <c r="E162" s="10" t="str" cm="1">
        <f t="array" ref="E162">_xll.SNL.Clients.Office.Excel.Functions.SPG($A162, "IQ_DILUT_EPS_NORM", E$2)</f>
        <v>#PEND</v>
      </c>
      <c r="F162" s="10" t="str" cm="1">
        <f t="array" ref="F162">_xll.SNL.Clients.Office.Excel.Functions.SPG($A162, "IQ_DILUT_EPS_NORM", F$2)</f>
        <v>#PEND</v>
      </c>
      <c r="G162" s="10" t="str" cm="1">
        <f t="array" ref="G162">_xll.SNL.Clients.Office.Excel.Functions.SPG($A162, "IQ_DILUT_EPS_NORM", G$2)</f>
        <v>#PEND</v>
      </c>
      <c r="H162" s="10" t="str" cm="1">
        <f t="array" ref="H162">_xll.SNL.Clients.Office.Excel.Functions.SPG($A162, "IQ_DILUT_EPS_NORM", H$2)</f>
        <v>#PEND</v>
      </c>
      <c r="I162" s="10" t="str" cm="1">
        <f t="array" ref="I162">_xll.SNL.Clients.Office.Excel.Functions.SPG($A162, "IQ_DILUT_EPS_NORM", I$2)</f>
        <v>#PEND</v>
      </c>
      <c r="J162" s="10" t="str" cm="1">
        <f t="array" ref="J162">_xll.SNL.Clients.Office.Excel.Functions.SPG($A162, "IQ_DILUT_EPS_NORM", J$2)</f>
        <v>#PEND</v>
      </c>
      <c r="K162" s="10" t="str" cm="1">
        <f t="array" ref="K162">_xll.SNL.Clients.Office.Excel.Functions.SPG($A162, "IQ_DILUT_EPS_NORM", K$2)</f>
        <v>#PEND</v>
      </c>
      <c r="L162" s="10" t="str" cm="1">
        <f t="array" ref="L162">_xll.SNL.Clients.Office.Excel.Functions.SPG($A162, "IQ_DILUT_EPS_NORM", L$2)</f>
        <v>#PEND</v>
      </c>
      <c r="M162" s="10" t="str" cm="1">
        <f t="array" ref="M162">_xll.SNL.Clients.Office.Excel.Functions.SPG($A162, "IQ_DILUT_EPS_NORM", M$2)</f>
        <v>#PEND</v>
      </c>
      <c r="N162" s="10" t="str" cm="1">
        <f t="array" ref="N162">_xll.SNL.Clients.Office.Excel.Functions.SPG($A162, "IQ_DILUT_EPS_NORM", N$2)</f>
        <v>#PEND</v>
      </c>
      <c r="O162" s="10" t="str" cm="1">
        <f t="array" ref="O162">_xll.SNL.Clients.Office.Excel.Functions.SPG($A162, "IQ_DILUT_EPS_NORM", O$2)</f>
        <v>#PEND</v>
      </c>
      <c r="P162" s="10" t="str" cm="1">
        <f t="array" ref="P162">_xll.SNL.Clients.Office.Excel.Functions.SPG($A162, "IQ_DILUT_EPS_NORM", P$2)</f>
        <v>#PEND</v>
      </c>
      <c r="Q162" s="10" t="str" cm="1">
        <f t="array" ref="Q162">_xll.SNL.Clients.Office.Excel.Functions.SPG($A162, "IQ_DILUT_EPS_NORM", Q$2)</f>
        <v>#PEND</v>
      </c>
      <c r="R162" s="10" t="str" cm="1">
        <f t="array" ref="R162">_xll.SNL.Clients.Office.Excel.Functions.SPG($A162, "IQ_DILUT_EPS_NORM", R$2)</f>
        <v>#PEND</v>
      </c>
      <c r="S162" s="10" t="str" cm="1">
        <f t="array" ref="S162">_xll.SNL.Clients.Office.Excel.Functions.SPG($A162, "IQ_DILUT_EPS_NORM", S$2)</f>
        <v>#PEND</v>
      </c>
      <c r="T162" s="10" t="str" cm="1">
        <f t="array" ref="T162">_xll.SNL.Clients.Office.Excel.Functions.SPG($A162, "IQ_DILUT_EPS_NORM", T$2)</f>
        <v>#PEND</v>
      </c>
      <c r="U162" s="10" t="str" cm="1">
        <f t="array" ref="U162">_xll.SNL.Clients.Office.Excel.Functions.SPG($A162, "IQ_DILUT_EPS_NORM", U$2)</f>
        <v>#PEND</v>
      </c>
      <c r="V162" s="10" t="str" cm="1">
        <f t="array" ref="V162">_xll.SNL.Clients.Office.Excel.Functions.SPG($A162, "IQ_DILUT_EPS_NORM", V$2)</f>
        <v>#PEND</v>
      </c>
    </row>
    <row r="163" spans="1:22" x14ac:dyDescent="0.3">
      <c r="A163" t="s">
        <v>166</v>
      </c>
      <c r="B163" s="10" t="str" cm="1">
        <f t="array" ref="B163">_xll.SNL.Clients.Office.Excel.Functions.SPG($A163, "IQ_DILUT_EPS_NORM", B$2)</f>
        <v>#PEND</v>
      </c>
      <c r="C163" s="10" t="str" cm="1">
        <f t="array" ref="C163">_xll.SNL.Clients.Office.Excel.Functions.SPG($A163, "IQ_DILUT_EPS_NORM", C$2)</f>
        <v>#PEND</v>
      </c>
      <c r="D163" s="10" t="str" cm="1">
        <f t="array" ref="D163">_xll.SNL.Clients.Office.Excel.Functions.SPG($A163, "IQ_DILUT_EPS_NORM", D$2)</f>
        <v>#PEND</v>
      </c>
      <c r="E163" s="10" t="str" cm="1">
        <f t="array" ref="E163">_xll.SNL.Clients.Office.Excel.Functions.SPG($A163, "IQ_DILUT_EPS_NORM", E$2)</f>
        <v>#PEND</v>
      </c>
      <c r="F163" s="10" t="str" cm="1">
        <f t="array" ref="F163">_xll.SNL.Clients.Office.Excel.Functions.SPG($A163, "IQ_DILUT_EPS_NORM", F$2)</f>
        <v>#PEND</v>
      </c>
      <c r="G163" s="10" t="str" cm="1">
        <f t="array" ref="G163">_xll.SNL.Clients.Office.Excel.Functions.SPG($A163, "IQ_DILUT_EPS_NORM", G$2)</f>
        <v>#PEND</v>
      </c>
      <c r="H163" s="10" t="str" cm="1">
        <f t="array" ref="H163">_xll.SNL.Clients.Office.Excel.Functions.SPG($A163, "IQ_DILUT_EPS_NORM", H$2)</f>
        <v>#PEND</v>
      </c>
      <c r="I163" s="10" t="str" cm="1">
        <f t="array" ref="I163">_xll.SNL.Clients.Office.Excel.Functions.SPG($A163, "IQ_DILUT_EPS_NORM", I$2)</f>
        <v>#PEND</v>
      </c>
      <c r="J163" s="10" t="str" cm="1">
        <f t="array" ref="J163">_xll.SNL.Clients.Office.Excel.Functions.SPG($A163, "IQ_DILUT_EPS_NORM", J$2)</f>
        <v>#PEND</v>
      </c>
      <c r="K163" s="10" t="str" cm="1">
        <f t="array" ref="K163">_xll.SNL.Clients.Office.Excel.Functions.SPG($A163, "IQ_DILUT_EPS_NORM", K$2)</f>
        <v>#PEND</v>
      </c>
      <c r="L163" s="10" t="str" cm="1">
        <f t="array" ref="L163">_xll.SNL.Clients.Office.Excel.Functions.SPG($A163, "IQ_DILUT_EPS_NORM", L$2)</f>
        <v>#PEND</v>
      </c>
      <c r="M163" s="10" t="str" cm="1">
        <f t="array" ref="M163">_xll.SNL.Clients.Office.Excel.Functions.SPG($A163, "IQ_DILUT_EPS_NORM", M$2)</f>
        <v>#PEND</v>
      </c>
      <c r="N163" s="10" t="str" cm="1">
        <f t="array" ref="N163">_xll.SNL.Clients.Office.Excel.Functions.SPG($A163, "IQ_DILUT_EPS_NORM", N$2)</f>
        <v>#PEND</v>
      </c>
      <c r="O163" s="10" t="str" cm="1">
        <f t="array" ref="O163">_xll.SNL.Clients.Office.Excel.Functions.SPG($A163, "IQ_DILUT_EPS_NORM", O$2)</f>
        <v>#PEND</v>
      </c>
      <c r="P163" s="10" t="str" cm="1">
        <f t="array" ref="P163">_xll.SNL.Clients.Office.Excel.Functions.SPG($A163, "IQ_DILUT_EPS_NORM", P$2)</f>
        <v>#PEND</v>
      </c>
      <c r="Q163" s="10" t="str" cm="1">
        <f t="array" ref="Q163">_xll.SNL.Clients.Office.Excel.Functions.SPG($A163, "IQ_DILUT_EPS_NORM", Q$2)</f>
        <v>#PEND</v>
      </c>
      <c r="R163" s="10" t="str" cm="1">
        <f t="array" ref="R163">_xll.SNL.Clients.Office.Excel.Functions.SPG($A163, "IQ_DILUT_EPS_NORM", R$2)</f>
        <v>#PEND</v>
      </c>
      <c r="S163" s="10" t="str" cm="1">
        <f t="array" ref="S163">_xll.SNL.Clients.Office.Excel.Functions.SPG($A163, "IQ_DILUT_EPS_NORM", S$2)</f>
        <v>#PEND</v>
      </c>
      <c r="T163" s="10" t="str" cm="1">
        <f t="array" ref="T163">_xll.SNL.Clients.Office.Excel.Functions.SPG($A163, "IQ_DILUT_EPS_NORM", T$2)</f>
        <v>#PEND</v>
      </c>
      <c r="U163" s="10" t="str" cm="1">
        <f t="array" ref="U163">_xll.SNL.Clients.Office.Excel.Functions.SPG($A163, "IQ_DILUT_EPS_NORM", U$2)</f>
        <v>#PEND</v>
      </c>
      <c r="V163" s="10" t="str" cm="1">
        <f t="array" ref="V163">_xll.SNL.Clients.Office.Excel.Functions.SPG($A163, "IQ_DILUT_EPS_NORM", V$2)</f>
        <v>#PEND</v>
      </c>
    </row>
    <row r="164" spans="1:22" x14ac:dyDescent="0.3">
      <c r="A164" t="s">
        <v>167</v>
      </c>
      <c r="B164" s="10" t="str" cm="1">
        <f t="array" ref="B164">_xll.SNL.Clients.Office.Excel.Functions.SPG($A164, "IQ_DILUT_EPS_NORM", B$2)</f>
        <v>#PEND</v>
      </c>
      <c r="C164" s="10" t="str" cm="1">
        <f t="array" ref="C164">_xll.SNL.Clients.Office.Excel.Functions.SPG($A164, "IQ_DILUT_EPS_NORM", C$2)</f>
        <v>#PEND</v>
      </c>
      <c r="D164" s="10" t="str" cm="1">
        <f t="array" ref="D164">_xll.SNL.Clients.Office.Excel.Functions.SPG($A164, "IQ_DILUT_EPS_NORM", D$2)</f>
        <v>#PEND</v>
      </c>
      <c r="E164" s="10" t="str" cm="1">
        <f t="array" ref="E164">_xll.SNL.Clients.Office.Excel.Functions.SPG($A164, "IQ_DILUT_EPS_NORM", E$2)</f>
        <v>#PEND</v>
      </c>
      <c r="F164" s="10" t="str" cm="1">
        <f t="array" ref="F164">_xll.SNL.Clients.Office.Excel.Functions.SPG($A164, "IQ_DILUT_EPS_NORM", F$2)</f>
        <v>#PEND</v>
      </c>
      <c r="G164" s="10" t="str" cm="1">
        <f t="array" ref="G164">_xll.SNL.Clients.Office.Excel.Functions.SPG($A164, "IQ_DILUT_EPS_NORM", G$2)</f>
        <v>#PEND</v>
      </c>
      <c r="H164" s="10" t="str" cm="1">
        <f t="array" ref="H164">_xll.SNL.Clients.Office.Excel.Functions.SPG($A164, "IQ_DILUT_EPS_NORM", H$2)</f>
        <v>#PEND</v>
      </c>
      <c r="I164" s="10" t="str" cm="1">
        <f t="array" ref="I164">_xll.SNL.Clients.Office.Excel.Functions.SPG($A164, "IQ_DILUT_EPS_NORM", I$2)</f>
        <v>#PEND</v>
      </c>
      <c r="J164" s="10" t="str" cm="1">
        <f t="array" ref="J164">_xll.SNL.Clients.Office.Excel.Functions.SPG($A164, "IQ_DILUT_EPS_NORM", J$2)</f>
        <v>#PEND</v>
      </c>
      <c r="K164" s="10" t="str" cm="1">
        <f t="array" ref="K164">_xll.SNL.Clients.Office.Excel.Functions.SPG($A164, "IQ_DILUT_EPS_NORM", K$2)</f>
        <v>#PEND</v>
      </c>
      <c r="L164" s="10" t="str" cm="1">
        <f t="array" ref="L164">_xll.SNL.Clients.Office.Excel.Functions.SPG($A164, "IQ_DILUT_EPS_NORM", L$2)</f>
        <v>#PEND</v>
      </c>
      <c r="M164" s="10" t="str" cm="1">
        <f t="array" ref="M164">_xll.SNL.Clients.Office.Excel.Functions.SPG($A164, "IQ_DILUT_EPS_NORM", M$2)</f>
        <v>#PEND</v>
      </c>
      <c r="N164" s="10" t="str" cm="1">
        <f t="array" ref="N164">_xll.SNL.Clients.Office.Excel.Functions.SPG($A164, "IQ_DILUT_EPS_NORM", N$2)</f>
        <v>#PEND</v>
      </c>
      <c r="O164" s="10" t="str" cm="1">
        <f t="array" ref="O164">_xll.SNL.Clients.Office.Excel.Functions.SPG($A164, "IQ_DILUT_EPS_NORM", O$2)</f>
        <v>#PEND</v>
      </c>
      <c r="P164" s="10" t="str" cm="1">
        <f t="array" ref="P164">_xll.SNL.Clients.Office.Excel.Functions.SPG($A164, "IQ_DILUT_EPS_NORM", P$2)</f>
        <v>#PEND</v>
      </c>
      <c r="Q164" s="10" t="str" cm="1">
        <f t="array" ref="Q164">_xll.SNL.Clients.Office.Excel.Functions.SPG($A164, "IQ_DILUT_EPS_NORM", Q$2)</f>
        <v>#PEND</v>
      </c>
      <c r="R164" s="10" t="str" cm="1">
        <f t="array" ref="R164">_xll.SNL.Clients.Office.Excel.Functions.SPG($A164, "IQ_DILUT_EPS_NORM", R$2)</f>
        <v>#PEND</v>
      </c>
      <c r="S164" s="10" t="str" cm="1">
        <f t="array" ref="S164">_xll.SNL.Clients.Office.Excel.Functions.SPG($A164, "IQ_DILUT_EPS_NORM", S$2)</f>
        <v>#PEND</v>
      </c>
      <c r="T164" s="10" t="str" cm="1">
        <f t="array" ref="T164">_xll.SNL.Clients.Office.Excel.Functions.SPG($A164, "IQ_DILUT_EPS_NORM", T$2)</f>
        <v>#PEND</v>
      </c>
      <c r="U164" s="10" t="str" cm="1">
        <f t="array" ref="U164">_xll.SNL.Clients.Office.Excel.Functions.SPG($A164, "IQ_DILUT_EPS_NORM", U$2)</f>
        <v>#PEND</v>
      </c>
      <c r="V164" s="10" t="str" cm="1">
        <f t="array" ref="V164">_xll.SNL.Clients.Office.Excel.Functions.SPG($A164, "IQ_DILUT_EPS_NORM", V$2)</f>
        <v>#PEND</v>
      </c>
    </row>
    <row r="165" spans="1:22" x14ac:dyDescent="0.3">
      <c r="A165" t="s">
        <v>168</v>
      </c>
      <c r="B165" s="10" t="str" cm="1">
        <f t="array" ref="B165">_xll.SNL.Clients.Office.Excel.Functions.SPG($A165, "IQ_DILUT_EPS_NORM", B$2)</f>
        <v>#PEND</v>
      </c>
      <c r="C165" s="10" t="str" cm="1">
        <f t="array" ref="C165">_xll.SNL.Clients.Office.Excel.Functions.SPG($A165, "IQ_DILUT_EPS_NORM", C$2)</f>
        <v>#PEND</v>
      </c>
      <c r="D165" s="10" t="str" cm="1">
        <f t="array" ref="D165">_xll.SNL.Clients.Office.Excel.Functions.SPG($A165, "IQ_DILUT_EPS_NORM", D$2)</f>
        <v>#PEND</v>
      </c>
      <c r="E165" s="10" t="str" cm="1">
        <f t="array" ref="E165">_xll.SNL.Clients.Office.Excel.Functions.SPG($A165, "IQ_DILUT_EPS_NORM", E$2)</f>
        <v>#PEND</v>
      </c>
      <c r="F165" s="10" t="str" cm="1">
        <f t="array" ref="F165">_xll.SNL.Clients.Office.Excel.Functions.SPG($A165, "IQ_DILUT_EPS_NORM", F$2)</f>
        <v>#PEND</v>
      </c>
      <c r="G165" s="10" t="str" cm="1">
        <f t="array" ref="G165">_xll.SNL.Clients.Office.Excel.Functions.SPG($A165, "IQ_DILUT_EPS_NORM", G$2)</f>
        <v>#PEND</v>
      </c>
      <c r="H165" s="10" t="str" cm="1">
        <f t="array" ref="H165">_xll.SNL.Clients.Office.Excel.Functions.SPG($A165, "IQ_DILUT_EPS_NORM", H$2)</f>
        <v>#PEND</v>
      </c>
      <c r="I165" s="10" t="str" cm="1">
        <f t="array" ref="I165">_xll.SNL.Clients.Office.Excel.Functions.SPG($A165, "IQ_DILUT_EPS_NORM", I$2)</f>
        <v>#PEND</v>
      </c>
      <c r="J165" s="10" t="str" cm="1">
        <f t="array" ref="J165">_xll.SNL.Clients.Office.Excel.Functions.SPG($A165, "IQ_DILUT_EPS_NORM", J$2)</f>
        <v>#PEND</v>
      </c>
      <c r="K165" s="10" t="str" cm="1">
        <f t="array" ref="K165">_xll.SNL.Clients.Office.Excel.Functions.SPG($A165, "IQ_DILUT_EPS_NORM", K$2)</f>
        <v>#PEND</v>
      </c>
      <c r="L165" s="10" t="str" cm="1">
        <f t="array" ref="L165">_xll.SNL.Clients.Office.Excel.Functions.SPG($A165, "IQ_DILUT_EPS_NORM", L$2)</f>
        <v>#PEND</v>
      </c>
      <c r="M165" s="10" t="str" cm="1">
        <f t="array" ref="M165">_xll.SNL.Clients.Office.Excel.Functions.SPG($A165, "IQ_DILUT_EPS_NORM", M$2)</f>
        <v>#PEND</v>
      </c>
      <c r="N165" s="10" t="str" cm="1">
        <f t="array" ref="N165">_xll.SNL.Clients.Office.Excel.Functions.SPG($A165, "IQ_DILUT_EPS_NORM", N$2)</f>
        <v>#PEND</v>
      </c>
      <c r="O165" s="10" t="str" cm="1">
        <f t="array" ref="O165">_xll.SNL.Clients.Office.Excel.Functions.SPG($A165, "IQ_DILUT_EPS_NORM", O$2)</f>
        <v>#PEND</v>
      </c>
      <c r="P165" s="10" t="str" cm="1">
        <f t="array" ref="P165">_xll.SNL.Clients.Office.Excel.Functions.SPG($A165, "IQ_DILUT_EPS_NORM", P$2)</f>
        <v>#PEND</v>
      </c>
      <c r="Q165" s="10" t="str" cm="1">
        <f t="array" ref="Q165">_xll.SNL.Clients.Office.Excel.Functions.SPG($A165, "IQ_DILUT_EPS_NORM", Q$2)</f>
        <v>#PEND</v>
      </c>
      <c r="R165" s="10" t="str" cm="1">
        <f t="array" ref="R165">_xll.SNL.Clients.Office.Excel.Functions.SPG($A165, "IQ_DILUT_EPS_NORM", R$2)</f>
        <v>#PEND</v>
      </c>
      <c r="S165" s="10" t="str" cm="1">
        <f t="array" ref="S165">_xll.SNL.Clients.Office.Excel.Functions.SPG($A165, "IQ_DILUT_EPS_NORM", S$2)</f>
        <v>#PEND</v>
      </c>
      <c r="T165" s="10" t="str" cm="1">
        <f t="array" ref="T165">_xll.SNL.Clients.Office.Excel.Functions.SPG($A165, "IQ_DILUT_EPS_NORM", T$2)</f>
        <v>#PEND</v>
      </c>
      <c r="U165" s="10" t="str" cm="1">
        <f t="array" ref="U165">_xll.SNL.Clients.Office.Excel.Functions.SPG($A165, "IQ_DILUT_EPS_NORM", U$2)</f>
        <v>#PEND</v>
      </c>
      <c r="V165" s="10" t="str" cm="1">
        <f t="array" ref="V165">_xll.SNL.Clients.Office.Excel.Functions.SPG($A165, "IQ_DILUT_EPS_NORM", V$2)</f>
        <v>#PEND</v>
      </c>
    </row>
    <row r="166" spans="1:22" x14ac:dyDescent="0.3">
      <c r="A166" t="s">
        <v>169</v>
      </c>
      <c r="B166" s="10" t="str" cm="1">
        <f t="array" ref="B166">_xll.SNL.Clients.Office.Excel.Functions.SPG($A166, "IQ_DILUT_EPS_NORM", B$2)</f>
        <v>#PEND</v>
      </c>
      <c r="C166" s="10" t="str" cm="1">
        <f t="array" ref="C166">_xll.SNL.Clients.Office.Excel.Functions.SPG($A166, "IQ_DILUT_EPS_NORM", C$2)</f>
        <v>#PEND</v>
      </c>
      <c r="D166" s="10" t="str" cm="1">
        <f t="array" ref="D166">_xll.SNL.Clients.Office.Excel.Functions.SPG($A166, "IQ_DILUT_EPS_NORM", D$2)</f>
        <v>#PEND</v>
      </c>
      <c r="E166" s="10" t="str" cm="1">
        <f t="array" ref="E166">_xll.SNL.Clients.Office.Excel.Functions.SPG($A166, "IQ_DILUT_EPS_NORM", E$2)</f>
        <v>#PEND</v>
      </c>
      <c r="F166" s="10" t="str" cm="1">
        <f t="array" ref="F166">_xll.SNL.Clients.Office.Excel.Functions.SPG($A166, "IQ_DILUT_EPS_NORM", F$2)</f>
        <v>#PEND</v>
      </c>
      <c r="G166" s="10" t="str" cm="1">
        <f t="array" ref="G166">_xll.SNL.Clients.Office.Excel.Functions.SPG($A166, "IQ_DILUT_EPS_NORM", G$2)</f>
        <v>#PEND</v>
      </c>
      <c r="H166" s="10" t="str" cm="1">
        <f t="array" ref="H166">_xll.SNL.Clients.Office.Excel.Functions.SPG($A166, "IQ_DILUT_EPS_NORM", H$2)</f>
        <v>#PEND</v>
      </c>
      <c r="I166" s="10" t="str" cm="1">
        <f t="array" ref="I166">_xll.SNL.Clients.Office.Excel.Functions.SPG($A166, "IQ_DILUT_EPS_NORM", I$2)</f>
        <v>#PEND</v>
      </c>
      <c r="J166" s="10" t="str" cm="1">
        <f t="array" ref="J166">_xll.SNL.Clients.Office.Excel.Functions.SPG($A166, "IQ_DILUT_EPS_NORM", J$2)</f>
        <v>#PEND</v>
      </c>
      <c r="K166" s="10" t="str" cm="1">
        <f t="array" ref="K166">_xll.SNL.Clients.Office.Excel.Functions.SPG($A166, "IQ_DILUT_EPS_NORM", K$2)</f>
        <v>#PEND</v>
      </c>
      <c r="L166" s="10" t="str" cm="1">
        <f t="array" ref="L166">_xll.SNL.Clients.Office.Excel.Functions.SPG($A166, "IQ_DILUT_EPS_NORM", L$2)</f>
        <v>#PEND</v>
      </c>
      <c r="M166" s="10" t="str" cm="1">
        <f t="array" ref="M166">_xll.SNL.Clients.Office.Excel.Functions.SPG($A166, "IQ_DILUT_EPS_NORM", M$2)</f>
        <v>#PEND</v>
      </c>
      <c r="N166" s="10" t="str" cm="1">
        <f t="array" ref="N166">_xll.SNL.Clients.Office.Excel.Functions.SPG($A166, "IQ_DILUT_EPS_NORM", N$2)</f>
        <v>#PEND</v>
      </c>
      <c r="O166" s="10" t="str" cm="1">
        <f t="array" ref="O166">_xll.SNL.Clients.Office.Excel.Functions.SPG($A166, "IQ_DILUT_EPS_NORM", O$2)</f>
        <v>#PEND</v>
      </c>
      <c r="P166" s="10" t="str" cm="1">
        <f t="array" ref="P166">_xll.SNL.Clients.Office.Excel.Functions.SPG($A166, "IQ_DILUT_EPS_NORM", P$2)</f>
        <v>#PEND</v>
      </c>
      <c r="Q166" s="10" t="str" cm="1">
        <f t="array" ref="Q166">_xll.SNL.Clients.Office.Excel.Functions.SPG($A166, "IQ_DILUT_EPS_NORM", Q$2)</f>
        <v>#PEND</v>
      </c>
      <c r="R166" s="10" t="str" cm="1">
        <f t="array" ref="R166">_xll.SNL.Clients.Office.Excel.Functions.SPG($A166, "IQ_DILUT_EPS_NORM", R$2)</f>
        <v>#PEND</v>
      </c>
      <c r="S166" s="10" t="str" cm="1">
        <f t="array" ref="S166">_xll.SNL.Clients.Office.Excel.Functions.SPG($A166, "IQ_DILUT_EPS_NORM", S$2)</f>
        <v>#PEND</v>
      </c>
      <c r="T166" s="10" t="str" cm="1">
        <f t="array" ref="T166">_xll.SNL.Clients.Office.Excel.Functions.SPG($A166, "IQ_DILUT_EPS_NORM", T$2)</f>
        <v>#PEND</v>
      </c>
      <c r="U166" s="10" t="str" cm="1">
        <f t="array" ref="U166">_xll.SNL.Clients.Office.Excel.Functions.SPG($A166, "IQ_DILUT_EPS_NORM", U$2)</f>
        <v>#PEND</v>
      </c>
      <c r="V166" s="10" t="str" cm="1">
        <f t="array" ref="V166">_xll.SNL.Clients.Office.Excel.Functions.SPG($A166, "IQ_DILUT_EPS_NORM", V$2)</f>
        <v>#PEND</v>
      </c>
    </row>
    <row r="167" spans="1:22" x14ac:dyDescent="0.3">
      <c r="A167" t="s">
        <v>170</v>
      </c>
      <c r="B167" s="10" t="str" cm="1">
        <f t="array" ref="B167">_xll.SNL.Clients.Office.Excel.Functions.SPG($A167, "IQ_DILUT_EPS_NORM", B$2)</f>
        <v>#PEND</v>
      </c>
      <c r="C167" s="10" t="str" cm="1">
        <f t="array" ref="C167">_xll.SNL.Clients.Office.Excel.Functions.SPG($A167, "IQ_DILUT_EPS_NORM", C$2)</f>
        <v>#PEND</v>
      </c>
      <c r="D167" s="10" t="str" cm="1">
        <f t="array" ref="D167">_xll.SNL.Clients.Office.Excel.Functions.SPG($A167, "IQ_DILUT_EPS_NORM", D$2)</f>
        <v>#PEND</v>
      </c>
      <c r="E167" s="10" t="str" cm="1">
        <f t="array" ref="E167">_xll.SNL.Clients.Office.Excel.Functions.SPG($A167, "IQ_DILUT_EPS_NORM", E$2)</f>
        <v>#PEND</v>
      </c>
      <c r="F167" s="10" t="str" cm="1">
        <f t="array" ref="F167">_xll.SNL.Clients.Office.Excel.Functions.SPG($A167, "IQ_DILUT_EPS_NORM", F$2)</f>
        <v>#PEND</v>
      </c>
      <c r="G167" s="10" t="str" cm="1">
        <f t="array" ref="G167">_xll.SNL.Clients.Office.Excel.Functions.SPG($A167, "IQ_DILUT_EPS_NORM", G$2)</f>
        <v>#PEND</v>
      </c>
      <c r="H167" s="10" t="str" cm="1">
        <f t="array" ref="H167">_xll.SNL.Clients.Office.Excel.Functions.SPG($A167, "IQ_DILUT_EPS_NORM", H$2)</f>
        <v>#PEND</v>
      </c>
      <c r="I167" s="10" t="str" cm="1">
        <f t="array" ref="I167">_xll.SNL.Clients.Office.Excel.Functions.SPG($A167, "IQ_DILUT_EPS_NORM", I$2)</f>
        <v>#PEND</v>
      </c>
      <c r="J167" s="10" t="str" cm="1">
        <f t="array" ref="J167">_xll.SNL.Clients.Office.Excel.Functions.SPG($A167, "IQ_DILUT_EPS_NORM", J$2)</f>
        <v>#PEND</v>
      </c>
      <c r="K167" s="10" t="str" cm="1">
        <f t="array" ref="K167">_xll.SNL.Clients.Office.Excel.Functions.SPG($A167, "IQ_DILUT_EPS_NORM", K$2)</f>
        <v>#PEND</v>
      </c>
      <c r="L167" s="10" t="str" cm="1">
        <f t="array" ref="L167">_xll.SNL.Clients.Office.Excel.Functions.SPG($A167, "IQ_DILUT_EPS_NORM", L$2)</f>
        <v>#PEND</v>
      </c>
      <c r="M167" s="10" t="str" cm="1">
        <f t="array" ref="M167">_xll.SNL.Clients.Office.Excel.Functions.SPG($A167, "IQ_DILUT_EPS_NORM", M$2)</f>
        <v>#PEND</v>
      </c>
      <c r="N167" s="10" t="str" cm="1">
        <f t="array" ref="N167">_xll.SNL.Clients.Office.Excel.Functions.SPG($A167, "IQ_DILUT_EPS_NORM", N$2)</f>
        <v>#PEND</v>
      </c>
      <c r="O167" s="10" t="str" cm="1">
        <f t="array" ref="O167">_xll.SNL.Clients.Office.Excel.Functions.SPG($A167, "IQ_DILUT_EPS_NORM", O$2)</f>
        <v>#PEND</v>
      </c>
      <c r="P167" s="10" t="str" cm="1">
        <f t="array" ref="P167">_xll.SNL.Clients.Office.Excel.Functions.SPG($A167, "IQ_DILUT_EPS_NORM", P$2)</f>
        <v>#PEND</v>
      </c>
      <c r="Q167" s="10" t="str" cm="1">
        <f t="array" ref="Q167">_xll.SNL.Clients.Office.Excel.Functions.SPG($A167, "IQ_DILUT_EPS_NORM", Q$2)</f>
        <v>#PEND</v>
      </c>
      <c r="R167" s="10" t="str" cm="1">
        <f t="array" ref="R167">_xll.SNL.Clients.Office.Excel.Functions.SPG($A167, "IQ_DILUT_EPS_NORM", R$2)</f>
        <v>#PEND</v>
      </c>
      <c r="S167" s="10" t="str" cm="1">
        <f t="array" ref="S167">_xll.SNL.Clients.Office.Excel.Functions.SPG($A167, "IQ_DILUT_EPS_NORM", S$2)</f>
        <v>#PEND</v>
      </c>
      <c r="T167" s="10" t="str" cm="1">
        <f t="array" ref="T167">_xll.SNL.Clients.Office.Excel.Functions.SPG($A167, "IQ_DILUT_EPS_NORM", T$2)</f>
        <v>#PEND</v>
      </c>
      <c r="U167" s="10" t="str" cm="1">
        <f t="array" ref="U167">_xll.SNL.Clients.Office.Excel.Functions.SPG($A167, "IQ_DILUT_EPS_NORM", U$2)</f>
        <v>#PEND</v>
      </c>
      <c r="V167" s="10" t="str" cm="1">
        <f t="array" ref="V167">_xll.SNL.Clients.Office.Excel.Functions.SPG($A167, "IQ_DILUT_EPS_NORM", V$2)</f>
        <v>#PEND</v>
      </c>
    </row>
    <row r="168" spans="1:22" x14ac:dyDescent="0.3">
      <c r="A168" t="s">
        <v>171</v>
      </c>
      <c r="B168" s="10" t="str" cm="1">
        <f t="array" ref="B168">_xll.SNL.Clients.Office.Excel.Functions.SPG($A168, "IQ_DILUT_EPS_NORM", B$2)</f>
        <v>#PEND</v>
      </c>
      <c r="C168" s="10" t="str" cm="1">
        <f t="array" ref="C168">_xll.SNL.Clients.Office.Excel.Functions.SPG($A168, "IQ_DILUT_EPS_NORM", C$2)</f>
        <v>#PEND</v>
      </c>
      <c r="D168" s="10" t="str" cm="1">
        <f t="array" ref="D168">_xll.SNL.Clients.Office.Excel.Functions.SPG($A168, "IQ_DILUT_EPS_NORM", D$2)</f>
        <v>#PEND</v>
      </c>
      <c r="E168" s="10" t="str" cm="1">
        <f t="array" ref="E168">_xll.SNL.Clients.Office.Excel.Functions.SPG($A168, "IQ_DILUT_EPS_NORM", E$2)</f>
        <v>#PEND</v>
      </c>
      <c r="F168" s="10" t="str" cm="1">
        <f t="array" ref="F168">_xll.SNL.Clients.Office.Excel.Functions.SPG($A168, "IQ_DILUT_EPS_NORM", F$2)</f>
        <v>#PEND</v>
      </c>
      <c r="G168" s="10" t="str" cm="1">
        <f t="array" ref="G168">_xll.SNL.Clients.Office.Excel.Functions.SPG($A168, "IQ_DILUT_EPS_NORM", G$2)</f>
        <v>#PEND</v>
      </c>
      <c r="H168" s="10" t="str" cm="1">
        <f t="array" ref="H168">_xll.SNL.Clients.Office.Excel.Functions.SPG($A168, "IQ_DILUT_EPS_NORM", H$2)</f>
        <v>#PEND</v>
      </c>
      <c r="I168" s="10" t="str" cm="1">
        <f t="array" ref="I168">_xll.SNL.Clients.Office.Excel.Functions.SPG($A168, "IQ_DILUT_EPS_NORM", I$2)</f>
        <v>#PEND</v>
      </c>
      <c r="J168" s="10" t="str" cm="1">
        <f t="array" ref="J168">_xll.SNL.Clients.Office.Excel.Functions.SPG($A168, "IQ_DILUT_EPS_NORM", J$2)</f>
        <v>#PEND</v>
      </c>
      <c r="K168" s="10" t="str" cm="1">
        <f t="array" ref="K168">_xll.SNL.Clients.Office.Excel.Functions.SPG($A168, "IQ_DILUT_EPS_NORM", K$2)</f>
        <v>#PEND</v>
      </c>
      <c r="L168" s="10" t="str" cm="1">
        <f t="array" ref="L168">_xll.SNL.Clients.Office.Excel.Functions.SPG($A168, "IQ_DILUT_EPS_NORM", L$2)</f>
        <v>#PEND</v>
      </c>
      <c r="M168" s="10" t="str" cm="1">
        <f t="array" ref="M168">_xll.SNL.Clients.Office.Excel.Functions.SPG($A168, "IQ_DILUT_EPS_NORM", M$2)</f>
        <v>#PEND</v>
      </c>
      <c r="N168" s="10" t="str" cm="1">
        <f t="array" ref="N168">_xll.SNL.Clients.Office.Excel.Functions.SPG($A168, "IQ_DILUT_EPS_NORM", N$2)</f>
        <v>#PEND</v>
      </c>
      <c r="O168" s="10" t="str" cm="1">
        <f t="array" ref="O168">_xll.SNL.Clients.Office.Excel.Functions.SPG($A168, "IQ_DILUT_EPS_NORM", O$2)</f>
        <v>#PEND</v>
      </c>
      <c r="P168" s="10" t="str" cm="1">
        <f t="array" ref="P168">_xll.SNL.Clients.Office.Excel.Functions.SPG($A168, "IQ_DILUT_EPS_NORM", P$2)</f>
        <v>#PEND</v>
      </c>
      <c r="Q168" s="10" t="str" cm="1">
        <f t="array" ref="Q168">_xll.SNL.Clients.Office.Excel.Functions.SPG($A168, "IQ_DILUT_EPS_NORM", Q$2)</f>
        <v>#PEND</v>
      </c>
      <c r="R168" s="10" t="str" cm="1">
        <f t="array" ref="R168">_xll.SNL.Clients.Office.Excel.Functions.SPG($A168, "IQ_DILUT_EPS_NORM", R$2)</f>
        <v>#PEND</v>
      </c>
      <c r="S168" s="10" t="str" cm="1">
        <f t="array" ref="S168">_xll.SNL.Clients.Office.Excel.Functions.SPG($A168, "IQ_DILUT_EPS_NORM", S$2)</f>
        <v>#PEND</v>
      </c>
      <c r="T168" s="10" t="str" cm="1">
        <f t="array" ref="T168">_xll.SNL.Clients.Office.Excel.Functions.SPG($A168, "IQ_DILUT_EPS_NORM", T$2)</f>
        <v>#PEND</v>
      </c>
      <c r="U168" s="10" t="str" cm="1">
        <f t="array" ref="U168">_xll.SNL.Clients.Office.Excel.Functions.SPG($A168, "IQ_DILUT_EPS_NORM", U$2)</f>
        <v>#PEND</v>
      </c>
      <c r="V168" s="10" t="str" cm="1">
        <f t="array" ref="V168">_xll.SNL.Clients.Office.Excel.Functions.SPG($A168, "IQ_DILUT_EPS_NORM", V$2)</f>
        <v>#PEND</v>
      </c>
    </row>
    <row r="169" spans="1:22" x14ac:dyDescent="0.3">
      <c r="A169" t="s">
        <v>172</v>
      </c>
      <c r="B169" s="10" t="str" cm="1">
        <f t="array" ref="B169">_xll.SNL.Clients.Office.Excel.Functions.SPG($A169, "IQ_DILUT_EPS_NORM", B$2)</f>
        <v>#PEND</v>
      </c>
      <c r="C169" s="10" t="str" cm="1">
        <f t="array" ref="C169">_xll.SNL.Clients.Office.Excel.Functions.SPG($A169, "IQ_DILUT_EPS_NORM", C$2)</f>
        <v>#PEND</v>
      </c>
      <c r="D169" s="10" t="str" cm="1">
        <f t="array" ref="D169">_xll.SNL.Clients.Office.Excel.Functions.SPG($A169, "IQ_DILUT_EPS_NORM", D$2)</f>
        <v>#PEND</v>
      </c>
      <c r="E169" s="10" t="str" cm="1">
        <f t="array" ref="E169">_xll.SNL.Clients.Office.Excel.Functions.SPG($A169, "IQ_DILUT_EPS_NORM", E$2)</f>
        <v>#PEND</v>
      </c>
      <c r="F169" s="10" t="str" cm="1">
        <f t="array" ref="F169">_xll.SNL.Clients.Office.Excel.Functions.SPG($A169, "IQ_DILUT_EPS_NORM", F$2)</f>
        <v>#PEND</v>
      </c>
      <c r="G169" s="10" t="str" cm="1">
        <f t="array" ref="G169">_xll.SNL.Clients.Office.Excel.Functions.SPG($A169, "IQ_DILUT_EPS_NORM", G$2)</f>
        <v>#PEND</v>
      </c>
      <c r="H169" s="10" t="str" cm="1">
        <f t="array" ref="H169">_xll.SNL.Clients.Office.Excel.Functions.SPG($A169, "IQ_DILUT_EPS_NORM", H$2)</f>
        <v>#PEND</v>
      </c>
      <c r="I169" s="10" t="str" cm="1">
        <f t="array" ref="I169">_xll.SNL.Clients.Office.Excel.Functions.SPG($A169, "IQ_DILUT_EPS_NORM", I$2)</f>
        <v>#PEND</v>
      </c>
      <c r="J169" s="10" t="str" cm="1">
        <f t="array" ref="J169">_xll.SNL.Clients.Office.Excel.Functions.SPG($A169, "IQ_DILUT_EPS_NORM", J$2)</f>
        <v>#PEND</v>
      </c>
      <c r="K169" s="10" t="str" cm="1">
        <f t="array" ref="K169">_xll.SNL.Clients.Office.Excel.Functions.SPG($A169, "IQ_DILUT_EPS_NORM", K$2)</f>
        <v>#PEND</v>
      </c>
      <c r="L169" s="10" t="str" cm="1">
        <f t="array" ref="L169">_xll.SNL.Clients.Office.Excel.Functions.SPG($A169, "IQ_DILUT_EPS_NORM", L$2)</f>
        <v>#PEND</v>
      </c>
      <c r="M169" s="10" t="str" cm="1">
        <f t="array" ref="M169">_xll.SNL.Clients.Office.Excel.Functions.SPG($A169, "IQ_DILUT_EPS_NORM", M$2)</f>
        <v>#PEND</v>
      </c>
      <c r="N169" s="10" t="str" cm="1">
        <f t="array" ref="N169">_xll.SNL.Clients.Office.Excel.Functions.SPG($A169, "IQ_DILUT_EPS_NORM", N$2)</f>
        <v>#PEND</v>
      </c>
      <c r="O169" s="10" t="str" cm="1">
        <f t="array" ref="O169">_xll.SNL.Clients.Office.Excel.Functions.SPG($A169, "IQ_DILUT_EPS_NORM", O$2)</f>
        <v>#PEND</v>
      </c>
      <c r="P169" s="10" t="str" cm="1">
        <f t="array" ref="P169">_xll.SNL.Clients.Office.Excel.Functions.SPG($A169, "IQ_DILUT_EPS_NORM", P$2)</f>
        <v>#PEND</v>
      </c>
      <c r="Q169" s="10" t="str" cm="1">
        <f t="array" ref="Q169">_xll.SNL.Clients.Office.Excel.Functions.SPG($A169, "IQ_DILUT_EPS_NORM", Q$2)</f>
        <v>#PEND</v>
      </c>
      <c r="R169" s="10" t="str" cm="1">
        <f t="array" ref="R169">_xll.SNL.Clients.Office.Excel.Functions.SPG($A169, "IQ_DILUT_EPS_NORM", R$2)</f>
        <v>#PEND</v>
      </c>
      <c r="S169" s="10" t="str" cm="1">
        <f t="array" ref="S169">_xll.SNL.Clients.Office.Excel.Functions.SPG($A169, "IQ_DILUT_EPS_NORM", S$2)</f>
        <v>#PEND</v>
      </c>
      <c r="T169" s="10" t="str" cm="1">
        <f t="array" ref="T169">_xll.SNL.Clients.Office.Excel.Functions.SPG($A169, "IQ_DILUT_EPS_NORM", T$2)</f>
        <v>#PEND</v>
      </c>
      <c r="U169" s="10" t="str" cm="1">
        <f t="array" ref="U169">_xll.SNL.Clients.Office.Excel.Functions.SPG($A169, "IQ_DILUT_EPS_NORM", U$2)</f>
        <v>#PEND</v>
      </c>
      <c r="V169" s="10" t="str" cm="1">
        <f t="array" ref="V169">_xll.SNL.Clients.Office.Excel.Functions.SPG($A169, "IQ_DILUT_EPS_NORM", V$2)</f>
        <v>#PEND</v>
      </c>
    </row>
    <row r="170" spans="1:22" x14ac:dyDescent="0.3">
      <c r="A170" t="s">
        <v>173</v>
      </c>
      <c r="B170" s="10" t="str" cm="1">
        <f t="array" ref="B170">_xll.SNL.Clients.Office.Excel.Functions.SPG($A170, "IQ_DILUT_EPS_NORM", B$2)</f>
        <v>#PEND</v>
      </c>
      <c r="C170" s="10" t="str" cm="1">
        <f t="array" ref="C170">_xll.SNL.Clients.Office.Excel.Functions.SPG($A170, "IQ_DILUT_EPS_NORM", C$2)</f>
        <v>#PEND</v>
      </c>
      <c r="D170" s="10" t="str" cm="1">
        <f t="array" ref="D170">_xll.SNL.Clients.Office.Excel.Functions.SPG($A170, "IQ_DILUT_EPS_NORM", D$2)</f>
        <v>#PEND</v>
      </c>
      <c r="E170" s="10" t="str" cm="1">
        <f t="array" ref="E170">_xll.SNL.Clients.Office.Excel.Functions.SPG($A170, "IQ_DILUT_EPS_NORM", E$2)</f>
        <v>#PEND</v>
      </c>
      <c r="F170" s="10" t="str" cm="1">
        <f t="array" ref="F170">_xll.SNL.Clients.Office.Excel.Functions.SPG($A170, "IQ_DILUT_EPS_NORM", F$2)</f>
        <v>#PEND</v>
      </c>
      <c r="G170" s="10" t="str" cm="1">
        <f t="array" ref="G170">_xll.SNL.Clients.Office.Excel.Functions.SPG($A170, "IQ_DILUT_EPS_NORM", G$2)</f>
        <v>#PEND</v>
      </c>
      <c r="H170" s="10" t="str" cm="1">
        <f t="array" ref="H170">_xll.SNL.Clients.Office.Excel.Functions.SPG($A170, "IQ_DILUT_EPS_NORM", H$2)</f>
        <v>#PEND</v>
      </c>
      <c r="I170" s="10" t="str" cm="1">
        <f t="array" ref="I170">_xll.SNL.Clients.Office.Excel.Functions.SPG($A170, "IQ_DILUT_EPS_NORM", I$2)</f>
        <v>#PEND</v>
      </c>
      <c r="J170" s="10" t="str" cm="1">
        <f t="array" ref="J170">_xll.SNL.Clients.Office.Excel.Functions.SPG($A170, "IQ_DILUT_EPS_NORM", J$2)</f>
        <v>#PEND</v>
      </c>
      <c r="K170" s="10" t="str" cm="1">
        <f t="array" ref="K170">_xll.SNL.Clients.Office.Excel.Functions.SPG($A170, "IQ_DILUT_EPS_NORM", K$2)</f>
        <v>#PEND</v>
      </c>
      <c r="L170" s="10" t="str" cm="1">
        <f t="array" ref="L170">_xll.SNL.Clients.Office.Excel.Functions.SPG($A170, "IQ_DILUT_EPS_NORM", L$2)</f>
        <v>#PEND</v>
      </c>
      <c r="M170" s="10" t="str" cm="1">
        <f t="array" ref="M170">_xll.SNL.Clients.Office.Excel.Functions.SPG($A170, "IQ_DILUT_EPS_NORM", M$2)</f>
        <v>#PEND</v>
      </c>
      <c r="N170" s="10" t="str" cm="1">
        <f t="array" ref="N170">_xll.SNL.Clients.Office.Excel.Functions.SPG($A170, "IQ_DILUT_EPS_NORM", N$2)</f>
        <v>#PEND</v>
      </c>
      <c r="O170" s="10" t="str" cm="1">
        <f t="array" ref="O170">_xll.SNL.Clients.Office.Excel.Functions.SPG($A170, "IQ_DILUT_EPS_NORM", O$2)</f>
        <v>#PEND</v>
      </c>
      <c r="P170" s="10" t="str" cm="1">
        <f t="array" ref="P170">_xll.SNL.Clients.Office.Excel.Functions.SPG($A170, "IQ_DILUT_EPS_NORM", P$2)</f>
        <v>#PEND</v>
      </c>
      <c r="Q170" s="10" t="str" cm="1">
        <f t="array" ref="Q170">_xll.SNL.Clients.Office.Excel.Functions.SPG($A170, "IQ_DILUT_EPS_NORM", Q$2)</f>
        <v>#PEND</v>
      </c>
      <c r="R170" s="10" t="str" cm="1">
        <f t="array" ref="R170">_xll.SNL.Clients.Office.Excel.Functions.SPG($A170, "IQ_DILUT_EPS_NORM", R$2)</f>
        <v>#PEND</v>
      </c>
      <c r="S170" s="10" t="str" cm="1">
        <f t="array" ref="S170">_xll.SNL.Clients.Office.Excel.Functions.SPG($A170, "IQ_DILUT_EPS_NORM", S$2)</f>
        <v>#PEND</v>
      </c>
      <c r="T170" s="10" t="str" cm="1">
        <f t="array" ref="T170">_xll.SNL.Clients.Office.Excel.Functions.SPG($A170, "IQ_DILUT_EPS_NORM", T$2)</f>
        <v>#PEND</v>
      </c>
      <c r="U170" s="10" t="str" cm="1">
        <f t="array" ref="U170">_xll.SNL.Clients.Office.Excel.Functions.SPG($A170, "IQ_DILUT_EPS_NORM", U$2)</f>
        <v>#PEND</v>
      </c>
      <c r="V170" s="10" t="str" cm="1">
        <f t="array" ref="V170">_xll.SNL.Clients.Office.Excel.Functions.SPG($A170, "IQ_DILUT_EPS_NORM", V$2)</f>
        <v>#PEND</v>
      </c>
    </row>
    <row r="171" spans="1:22" x14ac:dyDescent="0.3">
      <c r="A171" t="s">
        <v>174</v>
      </c>
      <c r="B171" s="10" t="str" cm="1">
        <f t="array" ref="B171">_xll.SNL.Clients.Office.Excel.Functions.SPG($A171, "IQ_DILUT_EPS_NORM", B$2)</f>
        <v>#PEND</v>
      </c>
      <c r="C171" s="10" t="str" cm="1">
        <f t="array" ref="C171">_xll.SNL.Clients.Office.Excel.Functions.SPG($A171, "IQ_DILUT_EPS_NORM", C$2)</f>
        <v>#PEND</v>
      </c>
      <c r="D171" s="10" t="str" cm="1">
        <f t="array" ref="D171">_xll.SNL.Clients.Office.Excel.Functions.SPG($A171, "IQ_DILUT_EPS_NORM", D$2)</f>
        <v>#PEND</v>
      </c>
      <c r="E171" s="10" t="str" cm="1">
        <f t="array" ref="E171">_xll.SNL.Clients.Office.Excel.Functions.SPG($A171, "IQ_DILUT_EPS_NORM", E$2)</f>
        <v>#PEND</v>
      </c>
      <c r="F171" s="10" t="str" cm="1">
        <f t="array" ref="F171">_xll.SNL.Clients.Office.Excel.Functions.SPG($A171, "IQ_DILUT_EPS_NORM", F$2)</f>
        <v>#PEND</v>
      </c>
      <c r="G171" s="10" t="str" cm="1">
        <f t="array" ref="G171">_xll.SNL.Clients.Office.Excel.Functions.SPG($A171, "IQ_DILUT_EPS_NORM", G$2)</f>
        <v>#PEND</v>
      </c>
      <c r="H171" s="10" t="str" cm="1">
        <f t="array" ref="H171">_xll.SNL.Clients.Office.Excel.Functions.SPG($A171, "IQ_DILUT_EPS_NORM", H$2)</f>
        <v>#PEND</v>
      </c>
      <c r="I171" s="10" t="str" cm="1">
        <f t="array" ref="I171">_xll.SNL.Clients.Office.Excel.Functions.SPG($A171, "IQ_DILUT_EPS_NORM", I$2)</f>
        <v>#PEND</v>
      </c>
      <c r="J171" s="10" t="str" cm="1">
        <f t="array" ref="J171">_xll.SNL.Clients.Office.Excel.Functions.SPG($A171, "IQ_DILUT_EPS_NORM", J$2)</f>
        <v>#PEND</v>
      </c>
      <c r="K171" s="10" t="str" cm="1">
        <f t="array" ref="K171">_xll.SNL.Clients.Office.Excel.Functions.SPG($A171, "IQ_DILUT_EPS_NORM", K$2)</f>
        <v>#PEND</v>
      </c>
      <c r="L171" s="10" t="str" cm="1">
        <f t="array" ref="L171">_xll.SNL.Clients.Office.Excel.Functions.SPG($A171, "IQ_DILUT_EPS_NORM", L$2)</f>
        <v>#PEND</v>
      </c>
      <c r="M171" s="10" t="str" cm="1">
        <f t="array" ref="M171">_xll.SNL.Clients.Office.Excel.Functions.SPG($A171, "IQ_DILUT_EPS_NORM", M$2)</f>
        <v>#PEND</v>
      </c>
      <c r="N171" s="10" t="str" cm="1">
        <f t="array" ref="N171">_xll.SNL.Clients.Office.Excel.Functions.SPG($A171, "IQ_DILUT_EPS_NORM", N$2)</f>
        <v>#PEND</v>
      </c>
      <c r="O171" s="10" t="str" cm="1">
        <f t="array" ref="O171">_xll.SNL.Clients.Office.Excel.Functions.SPG($A171, "IQ_DILUT_EPS_NORM", O$2)</f>
        <v>#PEND</v>
      </c>
      <c r="P171" s="10" t="str" cm="1">
        <f t="array" ref="P171">_xll.SNL.Clients.Office.Excel.Functions.SPG($A171, "IQ_DILUT_EPS_NORM", P$2)</f>
        <v>#PEND</v>
      </c>
      <c r="Q171" s="10" t="str" cm="1">
        <f t="array" ref="Q171">_xll.SNL.Clients.Office.Excel.Functions.SPG($A171, "IQ_DILUT_EPS_NORM", Q$2)</f>
        <v>#PEND</v>
      </c>
      <c r="R171" s="10" t="str" cm="1">
        <f t="array" ref="R171">_xll.SNL.Clients.Office.Excel.Functions.SPG($A171, "IQ_DILUT_EPS_NORM", R$2)</f>
        <v>#PEND</v>
      </c>
      <c r="S171" s="10" t="str" cm="1">
        <f t="array" ref="S171">_xll.SNL.Clients.Office.Excel.Functions.SPG($A171, "IQ_DILUT_EPS_NORM", S$2)</f>
        <v>#PEND</v>
      </c>
      <c r="T171" s="10" t="str" cm="1">
        <f t="array" ref="T171">_xll.SNL.Clients.Office.Excel.Functions.SPG($A171, "IQ_DILUT_EPS_NORM", T$2)</f>
        <v>#PEND</v>
      </c>
      <c r="U171" s="10" t="str" cm="1">
        <f t="array" ref="U171">_xll.SNL.Clients.Office.Excel.Functions.SPG($A171, "IQ_DILUT_EPS_NORM", U$2)</f>
        <v>#PEND</v>
      </c>
      <c r="V171" s="10" t="str" cm="1">
        <f t="array" ref="V171">_xll.SNL.Clients.Office.Excel.Functions.SPG($A171, "IQ_DILUT_EPS_NORM", V$2)</f>
        <v>#PEND</v>
      </c>
    </row>
    <row r="172" spans="1:22" x14ac:dyDescent="0.3">
      <c r="A172" t="s">
        <v>175</v>
      </c>
      <c r="B172" s="10" t="str" cm="1">
        <f t="array" ref="B172">_xll.SNL.Clients.Office.Excel.Functions.SPG($A172, "IQ_DILUT_EPS_NORM", B$2)</f>
        <v>#PEND</v>
      </c>
      <c r="C172" s="10" t="str" cm="1">
        <f t="array" ref="C172">_xll.SNL.Clients.Office.Excel.Functions.SPG($A172, "IQ_DILUT_EPS_NORM", C$2)</f>
        <v>#PEND</v>
      </c>
      <c r="D172" s="10" t="str" cm="1">
        <f t="array" ref="D172">_xll.SNL.Clients.Office.Excel.Functions.SPG($A172, "IQ_DILUT_EPS_NORM", D$2)</f>
        <v>#PEND</v>
      </c>
      <c r="E172" s="10" t="str" cm="1">
        <f t="array" ref="E172">_xll.SNL.Clients.Office.Excel.Functions.SPG($A172, "IQ_DILUT_EPS_NORM", E$2)</f>
        <v>#PEND</v>
      </c>
      <c r="F172" s="10" t="str" cm="1">
        <f t="array" ref="F172">_xll.SNL.Clients.Office.Excel.Functions.SPG($A172, "IQ_DILUT_EPS_NORM", F$2)</f>
        <v>#PEND</v>
      </c>
      <c r="G172" s="10" t="str" cm="1">
        <f t="array" ref="G172">_xll.SNL.Clients.Office.Excel.Functions.SPG($A172, "IQ_DILUT_EPS_NORM", G$2)</f>
        <v>#PEND</v>
      </c>
      <c r="H172" s="10" t="str" cm="1">
        <f t="array" ref="H172">_xll.SNL.Clients.Office.Excel.Functions.SPG($A172, "IQ_DILUT_EPS_NORM", H$2)</f>
        <v>#PEND</v>
      </c>
      <c r="I172" s="10" t="str" cm="1">
        <f t="array" ref="I172">_xll.SNL.Clients.Office.Excel.Functions.SPG($A172, "IQ_DILUT_EPS_NORM", I$2)</f>
        <v>#PEND</v>
      </c>
      <c r="J172" s="10" t="str" cm="1">
        <f t="array" ref="J172">_xll.SNL.Clients.Office.Excel.Functions.SPG($A172, "IQ_DILUT_EPS_NORM", J$2)</f>
        <v>#PEND</v>
      </c>
      <c r="K172" s="10" t="str" cm="1">
        <f t="array" ref="K172">_xll.SNL.Clients.Office.Excel.Functions.SPG($A172, "IQ_DILUT_EPS_NORM", K$2)</f>
        <v>#PEND</v>
      </c>
      <c r="L172" s="10" t="str" cm="1">
        <f t="array" ref="L172">_xll.SNL.Clients.Office.Excel.Functions.SPG($A172, "IQ_DILUT_EPS_NORM", L$2)</f>
        <v>#PEND</v>
      </c>
      <c r="M172" s="10" t="str" cm="1">
        <f t="array" ref="M172">_xll.SNL.Clients.Office.Excel.Functions.SPG($A172, "IQ_DILUT_EPS_NORM", M$2)</f>
        <v>#PEND</v>
      </c>
      <c r="N172" s="10" t="str" cm="1">
        <f t="array" ref="N172">_xll.SNL.Clients.Office.Excel.Functions.SPG($A172, "IQ_DILUT_EPS_NORM", N$2)</f>
        <v>#PEND</v>
      </c>
      <c r="O172" s="10" t="str" cm="1">
        <f t="array" ref="O172">_xll.SNL.Clients.Office.Excel.Functions.SPG($A172, "IQ_DILUT_EPS_NORM", O$2)</f>
        <v>#PEND</v>
      </c>
      <c r="P172" s="10" t="str" cm="1">
        <f t="array" ref="P172">_xll.SNL.Clients.Office.Excel.Functions.SPG($A172, "IQ_DILUT_EPS_NORM", P$2)</f>
        <v>#PEND</v>
      </c>
      <c r="Q172" s="10" t="str" cm="1">
        <f t="array" ref="Q172">_xll.SNL.Clients.Office.Excel.Functions.SPG($A172, "IQ_DILUT_EPS_NORM", Q$2)</f>
        <v>#PEND</v>
      </c>
      <c r="R172" s="10" t="str" cm="1">
        <f t="array" ref="R172">_xll.SNL.Clients.Office.Excel.Functions.SPG($A172, "IQ_DILUT_EPS_NORM", R$2)</f>
        <v>#PEND</v>
      </c>
      <c r="S172" s="10" t="str" cm="1">
        <f t="array" ref="S172">_xll.SNL.Clients.Office.Excel.Functions.SPG($A172, "IQ_DILUT_EPS_NORM", S$2)</f>
        <v>#PEND</v>
      </c>
      <c r="T172" s="10" t="str" cm="1">
        <f t="array" ref="T172">_xll.SNL.Clients.Office.Excel.Functions.SPG($A172, "IQ_DILUT_EPS_NORM", T$2)</f>
        <v>#PEND</v>
      </c>
      <c r="U172" s="10" t="str" cm="1">
        <f t="array" ref="U172">_xll.SNL.Clients.Office.Excel.Functions.SPG($A172, "IQ_DILUT_EPS_NORM", U$2)</f>
        <v>#PEND</v>
      </c>
      <c r="V172" s="10" t="str" cm="1">
        <f t="array" ref="V172">_xll.SNL.Clients.Office.Excel.Functions.SPG($A172, "IQ_DILUT_EPS_NORM", V$2)</f>
        <v>#PEND</v>
      </c>
    </row>
    <row r="173" spans="1:22" x14ac:dyDescent="0.3">
      <c r="A173" t="s">
        <v>176</v>
      </c>
      <c r="B173" s="10" t="str" cm="1">
        <f t="array" ref="B173">_xll.SNL.Clients.Office.Excel.Functions.SPG($A173, "IQ_DILUT_EPS_NORM", B$2)</f>
        <v>#PEND</v>
      </c>
      <c r="C173" s="10" t="str" cm="1">
        <f t="array" ref="C173">_xll.SNL.Clients.Office.Excel.Functions.SPG($A173, "IQ_DILUT_EPS_NORM", C$2)</f>
        <v>#PEND</v>
      </c>
      <c r="D173" s="10" t="str" cm="1">
        <f t="array" ref="D173">_xll.SNL.Clients.Office.Excel.Functions.SPG($A173, "IQ_DILUT_EPS_NORM", D$2)</f>
        <v>#PEND</v>
      </c>
      <c r="E173" s="10" t="str" cm="1">
        <f t="array" ref="E173">_xll.SNL.Clients.Office.Excel.Functions.SPG($A173, "IQ_DILUT_EPS_NORM", E$2)</f>
        <v>#PEND</v>
      </c>
      <c r="F173" s="10" t="str" cm="1">
        <f t="array" ref="F173">_xll.SNL.Clients.Office.Excel.Functions.SPG($A173, "IQ_DILUT_EPS_NORM", F$2)</f>
        <v>#PEND</v>
      </c>
      <c r="G173" s="10" t="str" cm="1">
        <f t="array" ref="G173">_xll.SNL.Clients.Office.Excel.Functions.SPG($A173, "IQ_DILUT_EPS_NORM", G$2)</f>
        <v>#PEND</v>
      </c>
      <c r="H173" s="10" t="str" cm="1">
        <f t="array" ref="H173">_xll.SNL.Clients.Office.Excel.Functions.SPG($A173, "IQ_DILUT_EPS_NORM", H$2)</f>
        <v>#PEND</v>
      </c>
      <c r="I173" s="10" t="str" cm="1">
        <f t="array" ref="I173">_xll.SNL.Clients.Office.Excel.Functions.SPG($A173, "IQ_DILUT_EPS_NORM", I$2)</f>
        <v>#PEND</v>
      </c>
      <c r="J173" s="10" t="str" cm="1">
        <f t="array" ref="J173">_xll.SNL.Clients.Office.Excel.Functions.SPG($A173, "IQ_DILUT_EPS_NORM", J$2)</f>
        <v>#PEND</v>
      </c>
      <c r="K173" s="10" t="str" cm="1">
        <f t="array" ref="K173">_xll.SNL.Clients.Office.Excel.Functions.SPG($A173, "IQ_DILUT_EPS_NORM", K$2)</f>
        <v>#PEND</v>
      </c>
      <c r="L173" s="10" t="str" cm="1">
        <f t="array" ref="L173">_xll.SNL.Clients.Office.Excel.Functions.SPG($A173, "IQ_DILUT_EPS_NORM", L$2)</f>
        <v>#PEND</v>
      </c>
      <c r="M173" s="10" t="str" cm="1">
        <f t="array" ref="M173">_xll.SNL.Clients.Office.Excel.Functions.SPG($A173, "IQ_DILUT_EPS_NORM", M$2)</f>
        <v>#PEND</v>
      </c>
      <c r="N173" s="10" t="str" cm="1">
        <f t="array" ref="N173">_xll.SNL.Clients.Office.Excel.Functions.SPG($A173, "IQ_DILUT_EPS_NORM", N$2)</f>
        <v>#PEND</v>
      </c>
      <c r="O173" s="10" t="str" cm="1">
        <f t="array" ref="O173">_xll.SNL.Clients.Office.Excel.Functions.SPG($A173, "IQ_DILUT_EPS_NORM", O$2)</f>
        <v>#PEND</v>
      </c>
      <c r="P173" s="10" t="str" cm="1">
        <f t="array" ref="P173">_xll.SNL.Clients.Office.Excel.Functions.SPG($A173, "IQ_DILUT_EPS_NORM", P$2)</f>
        <v>#PEND</v>
      </c>
      <c r="Q173" s="10" t="str" cm="1">
        <f t="array" ref="Q173">_xll.SNL.Clients.Office.Excel.Functions.SPG($A173, "IQ_DILUT_EPS_NORM", Q$2)</f>
        <v>#PEND</v>
      </c>
      <c r="R173" s="10" t="str" cm="1">
        <f t="array" ref="R173">_xll.SNL.Clients.Office.Excel.Functions.SPG($A173, "IQ_DILUT_EPS_NORM", R$2)</f>
        <v>#PEND</v>
      </c>
      <c r="S173" s="10" t="str" cm="1">
        <f t="array" ref="S173">_xll.SNL.Clients.Office.Excel.Functions.SPG($A173, "IQ_DILUT_EPS_NORM", S$2)</f>
        <v>#PEND</v>
      </c>
      <c r="T173" s="10" t="str" cm="1">
        <f t="array" ref="T173">_xll.SNL.Clients.Office.Excel.Functions.SPG($A173, "IQ_DILUT_EPS_NORM", T$2)</f>
        <v>#PEND</v>
      </c>
      <c r="U173" s="10" t="str" cm="1">
        <f t="array" ref="U173">_xll.SNL.Clients.Office.Excel.Functions.SPG($A173, "IQ_DILUT_EPS_NORM", U$2)</f>
        <v>#PEND</v>
      </c>
      <c r="V173" s="10" t="str" cm="1">
        <f t="array" ref="V173">_xll.SNL.Clients.Office.Excel.Functions.SPG($A173, "IQ_DILUT_EPS_NORM", V$2)</f>
        <v>#PEND</v>
      </c>
    </row>
    <row r="174" spans="1:22" x14ac:dyDescent="0.3">
      <c r="A174" t="s">
        <v>177</v>
      </c>
      <c r="B174" s="10" t="str" cm="1">
        <f t="array" ref="B174">_xll.SNL.Clients.Office.Excel.Functions.SPG($A174, "IQ_DILUT_EPS_NORM", B$2)</f>
        <v>#PEND</v>
      </c>
      <c r="C174" s="10" t="str" cm="1">
        <f t="array" ref="C174">_xll.SNL.Clients.Office.Excel.Functions.SPG($A174, "IQ_DILUT_EPS_NORM", C$2)</f>
        <v>#PEND</v>
      </c>
      <c r="D174" s="10" t="str" cm="1">
        <f t="array" ref="D174">_xll.SNL.Clients.Office.Excel.Functions.SPG($A174, "IQ_DILUT_EPS_NORM", D$2)</f>
        <v>#PEND</v>
      </c>
      <c r="E174" s="10" t="str" cm="1">
        <f t="array" ref="E174">_xll.SNL.Clients.Office.Excel.Functions.SPG($A174, "IQ_DILUT_EPS_NORM", E$2)</f>
        <v>#PEND</v>
      </c>
      <c r="F174" s="10" t="str" cm="1">
        <f t="array" ref="F174">_xll.SNL.Clients.Office.Excel.Functions.SPG($A174, "IQ_DILUT_EPS_NORM", F$2)</f>
        <v>#PEND</v>
      </c>
      <c r="G174" s="10" t="str" cm="1">
        <f t="array" ref="G174">_xll.SNL.Clients.Office.Excel.Functions.SPG($A174, "IQ_DILUT_EPS_NORM", G$2)</f>
        <v>#PEND</v>
      </c>
      <c r="H174" s="10" t="str" cm="1">
        <f t="array" ref="H174">_xll.SNL.Clients.Office.Excel.Functions.SPG($A174, "IQ_DILUT_EPS_NORM", H$2)</f>
        <v>#PEND</v>
      </c>
      <c r="I174" s="10" t="str" cm="1">
        <f t="array" ref="I174">_xll.SNL.Clients.Office.Excel.Functions.SPG($A174, "IQ_DILUT_EPS_NORM", I$2)</f>
        <v>#PEND</v>
      </c>
      <c r="J174" s="10" t="str" cm="1">
        <f t="array" ref="J174">_xll.SNL.Clients.Office.Excel.Functions.SPG($A174, "IQ_DILUT_EPS_NORM", J$2)</f>
        <v>#PEND</v>
      </c>
      <c r="K174" s="10" t="str" cm="1">
        <f t="array" ref="K174">_xll.SNL.Clients.Office.Excel.Functions.SPG($A174, "IQ_DILUT_EPS_NORM", K$2)</f>
        <v>#PEND</v>
      </c>
      <c r="L174" s="10" t="str" cm="1">
        <f t="array" ref="L174">_xll.SNL.Clients.Office.Excel.Functions.SPG($A174, "IQ_DILUT_EPS_NORM", L$2)</f>
        <v>#PEND</v>
      </c>
      <c r="M174" s="10" t="str" cm="1">
        <f t="array" ref="M174">_xll.SNL.Clients.Office.Excel.Functions.SPG($A174, "IQ_DILUT_EPS_NORM", M$2)</f>
        <v>#PEND</v>
      </c>
      <c r="N174" s="10" t="str" cm="1">
        <f t="array" ref="N174">_xll.SNL.Clients.Office.Excel.Functions.SPG($A174, "IQ_DILUT_EPS_NORM", N$2)</f>
        <v>#PEND</v>
      </c>
      <c r="O174" s="10" t="str" cm="1">
        <f t="array" ref="O174">_xll.SNL.Clients.Office.Excel.Functions.SPG($A174, "IQ_DILUT_EPS_NORM", O$2)</f>
        <v>#PEND</v>
      </c>
      <c r="P174" s="10" t="str" cm="1">
        <f t="array" ref="P174">_xll.SNL.Clients.Office.Excel.Functions.SPG($A174, "IQ_DILUT_EPS_NORM", P$2)</f>
        <v>#PEND</v>
      </c>
      <c r="Q174" s="10" t="str" cm="1">
        <f t="array" ref="Q174">_xll.SNL.Clients.Office.Excel.Functions.SPG($A174, "IQ_DILUT_EPS_NORM", Q$2)</f>
        <v>#PEND</v>
      </c>
      <c r="R174" s="10" t="str" cm="1">
        <f t="array" ref="R174">_xll.SNL.Clients.Office.Excel.Functions.SPG($A174, "IQ_DILUT_EPS_NORM", R$2)</f>
        <v>#PEND</v>
      </c>
      <c r="S174" s="10" t="str" cm="1">
        <f t="array" ref="S174">_xll.SNL.Clients.Office.Excel.Functions.SPG($A174, "IQ_DILUT_EPS_NORM", S$2)</f>
        <v>#PEND</v>
      </c>
      <c r="T174" s="10" t="str" cm="1">
        <f t="array" ref="T174">_xll.SNL.Clients.Office.Excel.Functions.SPG($A174, "IQ_DILUT_EPS_NORM", T$2)</f>
        <v>#PEND</v>
      </c>
      <c r="U174" s="10" t="str" cm="1">
        <f t="array" ref="U174">_xll.SNL.Clients.Office.Excel.Functions.SPG($A174, "IQ_DILUT_EPS_NORM", U$2)</f>
        <v>#PEND</v>
      </c>
      <c r="V174" s="10" t="str" cm="1">
        <f t="array" ref="V174">_xll.SNL.Clients.Office.Excel.Functions.SPG($A174, "IQ_DILUT_EPS_NORM", V$2)</f>
        <v>#PEND</v>
      </c>
    </row>
    <row r="175" spans="1:22" x14ac:dyDescent="0.3">
      <c r="A175" t="s">
        <v>178</v>
      </c>
      <c r="B175" s="10" t="str" cm="1">
        <f t="array" ref="B175">_xll.SNL.Clients.Office.Excel.Functions.SPG($A175, "IQ_DILUT_EPS_NORM", B$2)</f>
        <v>#PEND</v>
      </c>
      <c r="C175" s="10" t="str" cm="1">
        <f t="array" ref="C175">_xll.SNL.Clients.Office.Excel.Functions.SPG($A175, "IQ_DILUT_EPS_NORM", C$2)</f>
        <v>#PEND</v>
      </c>
      <c r="D175" s="10" t="str" cm="1">
        <f t="array" ref="D175">_xll.SNL.Clients.Office.Excel.Functions.SPG($A175, "IQ_DILUT_EPS_NORM", D$2)</f>
        <v>#PEND</v>
      </c>
      <c r="E175" s="10" t="str" cm="1">
        <f t="array" ref="E175">_xll.SNL.Clients.Office.Excel.Functions.SPG($A175, "IQ_DILUT_EPS_NORM", E$2)</f>
        <v>#PEND</v>
      </c>
      <c r="F175" s="10" t="str" cm="1">
        <f t="array" ref="F175">_xll.SNL.Clients.Office.Excel.Functions.SPG($A175, "IQ_DILUT_EPS_NORM", F$2)</f>
        <v>#PEND</v>
      </c>
      <c r="G175" s="10" t="str" cm="1">
        <f t="array" ref="G175">_xll.SNL.Clients.Office.Excel.Functions.SPG($A175, "IQ_DILUT_EPS_NORM", G$2)</f>
        <v>#PEND</v>
      </c>
      <c r="H175" s="10" t="str" cm="1">
        <f t="array" ref="H175">_xll.SNL.Clients.Office.Excel.Functions.SPG($A175, "IQ_DILUT_EPS_NORM", H$2)</f>
        <v>#PEND</v>
      </c>
      <c r="I175" s="10" t="str" cm="1">
        <f t="array" ref="I175">_xll.SNL.Clients.Office.Excel.Functions.SPG($A175, "IQ_DILUT_EPS_NORM", I$2)</f>
        <v>#PEND</v>
      </c>
      <c r="J175" s="10" t="str" cm="1">
        <f t="array" ref="J175">_xll.SNL.Clients.Office.Excel.Functions.SPG($A175, "IQ_DILUT_EPS_NORM", J$2)</f>
        <v>#PEND</v>
      </c>
      <c r="K175" s="10" t="str" cm="1">
        <f t="array" ref="K175">_xll.SNL.Clients.Office.Excel.Functions.SPG($A175, "IQ_DILUT_EPS_NORM", K$2)</f>
        <v>#PEND</v>
      </c>
      <c r="L175" s="10" t="str" cm="1">
        <f t="array" ref="L175">_xll.SNL.Clients.Office.Excel.Functions.SPG($A175, "IQ_DILUT_EPS_NORM", L$2)</f>
        <v>#PEND</v>
      </c>
      <c r="M175" s="10" t="str" cm="1">
        <f t="array" ref="M175">_xll.SNL.Clients.Office.Excel.Functions.SPG($A175, "IQ_DILUT_EPS_NORM", M$2)</f>
        <v>#PEND</v>
      </c>
      <c r="N175" s="10" t="str" cm="1">
        <f t="array" ref="N175">_xll.SNL.Clients.Office.Excel.Functions.SPG($A175, "IQ_DILUT_EPS_NORM", N$2)</f>
        <v>#PEND</v>
      </c>
      <c r="O175" s="10" t="str" cm="1">
        <f t="array" ref="O175">_xll.SNL.Clients.Office.Excel.Functions.SPG($A175, "IQ_DILUT_EPS_NORM", O$2)</f>
        <v>#PEND</v>
      </c>
      <c r="P175" s="10" t="str" cm="1">
        <f t="array" ref="P175">_xll.SNL.Clients.Office.Excel.Functions.SPG($A175, "IQ_DILUT_EPS_NORM", P$2)</f>
        <v>#PEND</v>
      </c>
      <c r="Q175" s="10" t="str" cm="1">
        <f t="array" ref="Q175">_xll.SNL.Clients.Office.Excel.Functions.SPG($A175, "IQ_DILUT_EPS_NORM", Q$2)</f>
        <v>#PEND</v>
      </c>
      <c r="R175" s="10" t="str" cm="1">
        <f t="array" ref="R175">_xll.SNL.Clients.Office.Excel.Functions.SPG($A175, "IQ_DILUT_EPS_NORM", R$2)</f>
        <v>#PEND</v>
      </c>
      <c r="S175" s="10" t="str" cm="1">
        <f t="array" ref="S175">_xll.SNL.Clients.Office.Excel.Functions.SPG($A175, "IQ_DILUT_EPS_NORM", S$2)</f>
        <v>#PEND</v>
      </c>
      <c r="T175" s="10" t="str" cm="1">
        <f t="array" ref="T175">_xll.SNL.Clients.Office.Excel.Functions.SPG($A175, "IQ_DILUT_EPS_NORM", T$2)</f>
        <v>#PEND</v>
      </c>
      <c r="U175" s="10" t="str" cm="1">
        <f t="array" ref="U175">_xll.SNL.Clients.Office.Excel.Functions.SPG($A175, "IQ_DILUT_EPS_NORM", U$2)</f>
        <v>#PEND</v>
      </c>
      <c r="V175" s="10" t="str" cm="1">
        <f t="array" ref="V175">_xll.SNL.Clients.Office.Excel.Functions.SPG($A175, "IQ_DILUT_EPS_NORM", V$2)</f>
        <v>#PEND</v>
      </c>
    </row>
    <row r="176" spans="1:22" x14ac:dyDescent="0.3">
      <c r="A176" t="s">
        <v>179</v>
      </c>
      <c r="B176" s="10" t="str" cm="1">
        <f t="array" ref="B176">_xll.SNL.Clients.Office.Excel.Functions.SPG($A176, "IQ_DILUT_EPS_NORM", B$2)</f>
        <v>#PEND</v>
      </c>
      <c r="C176" s="10" t="str" cm="1">
        <f t="array" ref="C176">_xll.SNL.Clients.Office.Excel.Functions.SPG($A176, "IQ_DILUT_EPS_NORM", C$2)</f>
        <v>#PEND</v>
      </c>
      <c r="D176" s="10" t="str" cm="1">
        <f t="array" ref="D176">_xll.SNL.Clients.Office.Excel.Functions.SPG($A176, "IQ_DILUT_EPS_NORM", D$2)</f>
        <v>#PEND</v>
      </c>
      <c r="E176" s="10" t="str" cm="1">
        <f t="array" ref="E176">_xll.SNL.Clients.Office.Excel.Functions.SPG($A176, "IQ_DILUT_EPS_NORM", E$2)</f>
        <v>#PEND</v>
      </c>
      <c r="F176" s="10" t="str" cm="1">
        <f t="array" ref="F176">_xll.SNL.Clients.Office.Excel.Functions.SPG($A176, "IQ_DILUT_EPS_NORM", F$2)</f>
        <v>#PEND</v>
      </c>
      <c r="G176" s="10" t="str" cm="1">
        <f t="array" ref="G176">_xll.SNL.Clients.Office.Excel.Functions.SPG($A176, "IQ_DILUT_EPS_NORM", G$2)</f>
        <v>#PEND</v>
      </c>
      <c r="H176" s="10" t="str" cm="1">
        <f t="array" ref="H176">_xll.SNL.Clients.Office.Excel.Functions.SPG($A176, "IQ_DILUT_EPS_NORM", H$2)</f>
        <v>#PEND</v>
      </c>
      <c r="I176" s="10" t="str" cm="1">
        <f t="array" ref="I176">_xll.SNL.Clients.Office.Excel.Functions.SPG($A176, "IQ_DILUT_EPS_NORM", I$2)</f>
        <v>#PEND</v>
      </c>
      <c r="J176" s="10" t="str" cm="1">
        <f t="array" ref="J176">_xll.SNL.Clients.Office.Excel.Functions.SPG($A176, "IQ_DILUT_EPS_NORM", J$2)</f>
        <v>#PEND</v>
      </c>
      <c r="K176" s="10" t="str" cm="1">
        <f t="array" ref="K176">_xll.SNL.Clients.Office.Excel.Functions.SPG($A176, "IQ_DILUT_EPS_NORM", K$2)</f>
        <v>#PEND</v>
      </c>
      <c r="L176" s="10" t="str" cm="1">
        <f t="array" ref="L176">_xll.SNL.Clients.Office.Excel.Functions.SPG($A176, "IQ_DILUT_EPS_NORM", L$2)</f>
        <v>#PEND</v>
      </c>
      <c r="M176" s="10" t="str" cm="1">
        <f t="array" ref="M176">_xll.SNL.Clients.Office.Excel.Functions.SPG($A176, "IQ_DILUT_EPS_NORM", M$2)</f>
        <v>#PEND</v>
      </c>
      <c r="N176" s="10" t="str" cm="1">
        <f t="array" ref="N176">_xll.SNL.Clients.Office.Excel.Functions.SPG($A176, "IQ_DILUT_EPS_NORM", N$2)</f>
        <v>#PEND</v>
      </c>
      <c r="O176" s="10" t="str" cm="1">
        <f t="array" ref="O176">_xll.SNL.Clients.Office.Excel.Functions.SPG($A176, "IQ_DILUT_EPS_NORM", O$2)</f>
        <v>#PEND</v>
      </c>
      <c r="P176" s="10" t="str" cm="1">
        <f t="array" ref="P176">_xll.SNL.Clients.Office.Excel.Functions.SPG($A176, "IQ_DILUT_EPS_NORM", P$2)</f>
        <v>#PEND</v>
      </c>
      <c r="Q176" s="10" t="str" cm="1">
        <f t="array" ref="Q176">_xll.SNL.Clients.Office.Excel.Functions.SPG($A176, "IQ_DILUT_EPS_NORM", Q$2)</f>
        <v>#PEND</v>
      </c>
      <c r="R176" s="10" t="str" cm="1">
        <f t="array" ref="R176">_xll.SNL.Clients.Office.Excel.Functions.SPG($A176, "IQ_DILUT_EPS_NORM", R$2)</f>
        <v>#PEND</v>
      </c>
      <c r="S176" s="10" t="str" cm="1">
        <f t="array" ref="S176">_xll.SNL.Clients.Office.Excel.Functions.SPG($A176, "IQ_DILUT_EPS_NORM", S$2)</f>
        <v>#PEND</v>
      </c>
      <c r="T176" s="10" t="str" cm="1">
        <f t="array" ref="T176">_xll.SNL.Clients.Office.Excel.Functions.SPG($A176, "IQ_DILUT_EPS_NORM", T$2)</f>
        <v>#PEND</v>
      </c>
      <c r="U176" s="10" t="str" cm="1">
        <f t="array" ref="U176">_xll.SNL.Clients.Office.Excel.Functions.SPG($A176, "IQ_DILUT_EPS_NORM", U$2)</f>
        <v>#PEND</v>
      </c>
      <c r="V176" s="10" t="str" cm="1">
        <f t="array" ref="V176">_xll.SNL.Clients.Office.Excel.Functions.SPG($A176, "IQ_DILUT_EPS_NORM", V$2)</f>
        <v>#PEND</v>
      </c>
    </row>
    <row r="177" spans="1:22" x14ac:dyDescent="0.3">
      <c r="A177" t="s">
        <v>180</v>
      </c>
      <c r="B177" s="10" t="str" cm="1">
        <f t="array" ref="B177">_xll.SNL.Clients.Office.Excel.Functions.SPG($A177, "IQ_DILUT_EPS_NORM", B$2)</f>
        <v>#PEND</v>
      </c>
      <c r="C177" s="10" t="str" cm="1">
        <f t="array" ref="C177">_xll.SNL.Clients.Office.Excel.Functions.SPG($A177, "IQ_DILUT_EPS_NORM", C$2)</f>
        <v>#PEND</v>
      </c>
      <c r="D177" s="10" t="str" cm="1">
        <f t="array" ref="D177">_xll.SNL.Clients.Office.Excel.Functions.SPG($A177, "IQ_DILUT_EPS_NORM", D$2)</f>
        <v>#PEND</v>
      </c>
      <c r="E177" s="10" t="str" cm="1">
        <f t="array" ref="E177">_xll.SNL.Clients.Office.Excel.Functions.SPG($A177, "IQ_DILUT_EPS_NORM", E$2)</f>
        <v>#PEND</v>
      </c>
      <c r="F177" s="10" t="str" cm="1">
        <f t="array" ref="F177">_xll.SNL.Clients.Office.Excel.Functions.SPG($A177, "IQ_DILUT_EPS_NORM", F$2)</f>
        <v>#PEND</v>
      </c>
      <c r="G177" s="10" t="str" cm="1">
        <f t="array" ref="G177">_xll.SNL.Clients.Office.Excel.Functions.SPG($A177, "IQ_DILUT_EPS_NORM", G$2)</f>
        <v>#PEND</v>
      </c>
      <c r="H177" s="10" t="str" cm="1">
        <f t="array" ref="H177">_xll.SNL.Clients.Office.Excel.Functions.SPG($A177, "IQ_DILUT_EPS_NORM", H$2)</f>
        <v>#PEND</v>
      </c>
      <c r="I177" s="10" t="str" cm="1">
        <f t="array" ref="I177">_xll.SNL.Clients.Office.Excel.Functions.SPG($A177, "IQ_DILUT_EPS_NORM", I$2)</f>
        <v>#PEND</v>
      </c>
      <c r="J177" s="10" t="str" cm="1">
        <f t="array" ref="J177">_xll.SNL.Clients.Office.Excel.Functions.SPG($A177, "IQ_DILUT_EPS_NORM", J$2)</f>
        <v>#PEND</v>
      </c>
      <c r="K177" s="10" t="str" cm="1">
        <f t="array" ref="K177">_xll.SNL.Clients.Office.Excel.Functions.SPG($A177, "IQ_DILUT_EPS_NORM", K$2)</f>
        <v>#PEND</v>
      </c>
      <c r="L177" s="10" t="str" cm="1">
        <f t="array" ref="L177">_xll.SNL.Clients.Office.Excel.Functions.SPG($A177, "IQ_DILUT_EPS_NORM", L$2)</f>
        <v>#PEND</v>
      </c>
      <c r="M177" s="10" t="str" cm="1">
        <f t="array" ref="M177">_xll.SNL.Clients.Office.Excel.Functions.SPG($A177, "IQ_DILUT_EPS_NORM", M$2)</f>
        <v>#PEND</v>
      </c>
      <c r="N177" s="10" t="str" cm="1">
        <f t="array" ref="N177">_xll.SNL.Clients.Office.Excel.Functions.SPG($A177, "IQ_DILUT_EPS_NORM", N$2)</f>
        <v>#PEND</v>
      </c>
      <c r="O177" s="10" t="str" cm="1">
        <f t="array" ref="O177">_xll.SNL.Clients.Office.Excel.Functions.SPG($A177, "IQ_DILUT_EPS_NORM", O$2)</f>
        <v>#PEND</v>
      </c>
      <c r="P177" s="10" t="str" cm="1">
        <f t="array" ref="P177">_xll.SNL.Clients.Office.Excel.Functions.SPG($A177, "IQ_DILUT_EPS_NORM", P$2)</f>
        <v>#PEND</v>
      </c>
      <c r="Q177" s="10" t="str" cm="1">
        <f t="array" ref="Q177">_xll.SNL.Clients.Office.Excel.Functions.SPG($A177, "IQ_DILUT_EPS_NORM", Q$2)</f>
        <v>#PEND</v>
      </c>
      <c r="R177" s="10" t="str" cm="1">
        <f t="array" ref="R177">_xll.SNL.Clients.Office.Excel.Functions.SPG($A177, "IQ_DILUT_EPS_NORM", R$2)</f>
        <v>#PEND</v>
      </c>
      <c r="S177" s="10" t="str" cm="1">
        <f t="array" ref="S177">_xll.SNL.Clients.Office.Excel.Functions.SPG($A177, "IQ_DILUT_EPS_NORM", S$2)</f>
        <v>#PEND</v>
      </c>
      <c r="T177" s="10" t="str" cm="1">
        <f t="array" ref="T177">_xll.SNL.Clients.Office.Excel.Functions.SPG($A177, "IQ_DILUT_EPS_NORM", T$2)</f>
        <v>#PEND</v>
      </c>
      <c r="U177" s="10" t="str" cm="1">
        <f t="array" ref="U177">_xll.SNL.Clients.Office.Excel.Functions.SPG($A177, "IQ_DILUT_EPS_NORM", U$2)</f>
        <v>#PEND</v>
      </c>
      <c r="V177" s="10" t="str" cm="1">
        <f t="array" ref="V177">_xll.SNL.Clients.Office.Excel.Functions.SPG($A177, "IQ_DILUT_EPS_NORM", V$2)</f>
        <v>#PEND</v>
      </c>
    </row>
    <row r="178" spans="1:22" x14ac:dyDescent="0.3">
      <c r="A178" t="s">
        <v>181</v>
      </c>
      <c r="B178" s="10" t="str" cm="1">
        <f t="array" ref="B178">_xll.SNL.Clients.Office.Excel.Functions.SPG($A178, "IQ_DILUT_EPS_NORM", B$2)</f>
        <v>#PEND</v>
      </c>
      <c r="C178" s="10" t="str" cm="1">
        <f t="array" ref="C178">_xll.SNL.Clients.Office.Excel.Functions.SPG($A178, "IQ_DILUT_EPS_NORM", C$2)</f>
        <v>#PEND</v>
      </c>
      <c r="D178" s="10" t="str" cm="1">
        <f t="array" ref="D178">_xll.SNL.Clients.Office.Excel.Functions.SPG($A178, "IQ_DILUT_EPS_NORM", D$2)</f>
        <v>#PEND</v>
      </c>
      <c r="E178" s="10" t="str" cm="1">
        <f t="array" ref="E178">_xll.SNL.Clients.Office.Excel.Functions.SPG($A178, "IQ_DILUT_EPS_NORM", E$2)</f>
        <v>#PEND</v>
      </c>
      <c r="F178" s="10" t="str" cm="1">
        <f t="array" ref="F178">_xll.SNL.Clients.Office.Excel.Functions.SPG($A178, "IQ_DILUT_EPS_NORM", F$2)</f>
        <v>#PEND</v>
      </c>
      <c r="G178" s="10" t="str" cm="1">
        <f t="array" ref="G178">_xll.SNL.Clients.Office.Excel.Functions.SPG($A178, "IQ_DILUT_EPS_NORM", G$2)</f>
        <v>#PEND</v>
      </c>
      <c r="H178" s="10" t="str" cm="1">
        <f t="array" ref="H178">_xll.SNL.Clients.Office.Excel.Functions.SPG($A178, "IQ_DILUT_EPS_NORM", H$2)</f>
        <v>#PEND</v>
      </c>
      <c r="I178" s="10" t="str" cm="1">
        <f t="array" ref="I178">_xll.SNL.Clients.Office.Excel.Functions.SPG($A178, "IQ_DILUT_EPS_NORM", I$2)</f>
        <v>#PEND</v>
      </c>
      <c r="J178" s="10" t="str" cm="1">
        <f t="array" ref="J178">_xll.SNL.Clients.Office.Excel.Functions.SPG($A178, "IQ_DILUT_EPS_NORM", J$2)</f>
        <v>#PEND</v>
      </c>
      <c r="K178" s="10" t="str" cm="1">
        <f t="array" ref="K178">_xll.SNL.Clients.Office.Excel.Functions.SPG($A178, "IQ_DILUT_EPS_NORM", K$2)</f>
        <v>#PEND</v>
      </c>
      <c r="L178" s="10" t="str" cm="1">
        <f t="array" ref="L178">_xll.SNL.Clients.Office.Excel.Functions.SPG($A178, "IQ_DILUT_EPS_NORM", L$2)</f>
        <v>#PEND</v>
      </c>
      <c r="M178" s="10" t="str" cm="1">
        <f t="array" ref="M178">_xll.SNL.Clients.Office.Excel.Functions.SPG($A178, "IQ_DILUT_EPS_NORM", M$2)</f>
        <v>#PEND</v>
      </c>
      <c r="N178" s="10" t="str" cm="1">
        <f t="array" ref="N178">_xll.SNL.Clients.Office.Excel.Functions.SPG($A178, "IQ_DILUT_EPS_NORM", N$2)</f>
        <v>#PEND</v>
      </c>
      <c r="O178" s="10" t="str" cm="1">
        <f t="array" ref="O178">_xll.SNL.Clients.Office.Excel.Functions.SPG($A178, "IQ_DILUT_EPS_NORM", O$2)</f>
        <v>#PEND</v>
      </c>
      <c r="P178" s="10" t="str" cm="1">
        <f t="array" ref="P178">_xll.SNL.Clients.Office.Excel.Functions.SPG($A178, "IQ_DILUT_EPS_NORM", P$2)</f>
        <v>#PEND</v>
      </c>
      <c r="Q178" s="10" t="str" cm="1">
        <f t="array" ref="Q178">_xll.SNL.Clients.Office.Excel.Functions.SPG($A178, "IQ_DILUT_EPS_NORM", Q$2)</f>
        <v>#PEND</v>
      </c>
      <c r="R178" s="10" t="str" cm="1">
        <f t="array" ref="R178">_xll.SNL.Clients.Office.Excel.Functions.SPG($A178, "IQ_DILUT_EPS_NORM", R$2)</f>
        <v>#PEND</v>
      </c>
      <c r="S178" s="10" t="str" cm="1">
        <f t="array" ref="S178">_xll.SNL.Clients.Office.Excel.Functions.SPG($A178, "IQ_DILUT_EPS_NORM", S$2)</f>
        <v>#PEND</v>
      </c>
      <c r="T178" s="10" t="str" cm="1">
        <f t="array" ref="T178">_xll.SNL.Clients.Office.Excel.Functions.SPG($A178, "IQ_DILUT_EPS_NORM", T$2)</f>
        <v>#PEND</v>
      </c>
      <c r="U178" s="10" t="str" cm="1">
        <f t="array" ref="U178">_xll.SNL.Clients.Office.Excel.Functions.SPG($A178, "IQ_DILUT_EPS_NORM", U$2)</f>
        <v>#PEND</v>
      </c>
      <c r="V178" s="10" t="str" cm="1">
        <f t="array" ref="V178">_xll.SNL.Clients.Office.Excel.Functions.SPG($A178, "IQ_DILUT_EPS_NORM", V$2)</f>
        <v>#PEND</v>
      </c>
    </row>
    <row r="179" spans="1:22" x14ac:dyDescent="0.3">
      <c r="A179" t="s">
        <v>182</v>
      </c>
      <c r="B179" s="10" t="str" cm="1">
        <f t="array" ref="B179">_xll.SNL.Clients.Office.Excel.Functions.SPG($A179, "IQ_DILUT_EPS_NORM", B$2)</f>
        <v>#PEND</v>
      </c>
      <c r="C179" s="10" t="str" cm="1">
        <f t="array" ref="C179">_xll.SNL.Clients.Office.Excel.Functions.SPG($A179, "IQ_DILUT_EPS_NORM", C$2)</f>
        <v>#PEND</v>
      </c>
      <c r="D179" s="10" t="str" cm="1">
        <f t="array" ref="D179">_xll.SNL.Clients.Office.Excel.Functions.SPG($A179, "IQ_DILUT_EPS_NORM", D$2)</f>
        <v>#PEND</v>
      </c>
      <c r="E179" s="10" t="str" cm="1">
        <f t="array" ref="E179">_xll.SNL.Clients.Office.Excel.Functions.SPG($A179, "IQ_DILUT_EPS_NORM", E$2)</f>
        <v>#PEND</v>
      </c>
      <c r="F179" s="10" t="str" cm="1">
        <f t="array" ref="F179">_xll.SNL.Clients.Office.Excel.Functions.SPG($A179, "IQ_DILUT_EPS_NORM", F$2)</f>
        <v>#PEND</v>
      </c>
      <c r="G179" s="10" t="str" cm="1">
        <f t="array" ref="G179">_xll.SNL.Clients.Office.Excel.Functions.SPG($A179, "IQ_DILUT_EPS_NORM", G$2)</f>
        <v>#PEND</v>
      </c>
      <c r="H179" s="10" t="str" cm="1">
        <f t="array" ref="H179">_xll.SNL.Clients.Office.Excel.Functions.SPG($A179, "IQ_DILUT_EPS_NORM", H$2)</f>
        <v>#PEND</v>
      </c>
      <c r="I179" s="10" t="str" cm="1">
        <f t="array" ref="I179">_xll.SNL.Clients.Office.Excel.Functions.SPG($A179, "IQ_DILUT_EPS_NORM", I$2)</f>
        <v>#PEND</v>
      </c>
      <c r="J179" s="10" t="str" cm="1">
        <f t="array" ref="J179">_xll.SNL.Clients.Office.Excel.Functions.SPG($A179, "IQ_DILUT_EPS_NORM", J$2)</f>
        <v>#PEND</v>
      </c>
      <c r="K179" s="10" t="str" cm="1">
        <f t="array" ref="K179">_xll.SNL.Clients.Office.Excel.Functions.SPG($A179, "IQ_DILUT_EPS_NORM", K$2)</f>
        <v>#PEND</v>
      </c>
      <c r="L179" s="10" t="str" cm="1">
        <f t="array" ref="L179">_xll.SNL.Clients.Office.Excel.Functions.SPG($A179, "IQ_DILUT_EPS_NORM", L$2)</f>
        <v>#PEND</v>
      </c>
      <c r="M179" s="10" t="str" cm="1">
        <f t="array" ref="M179">_xll.SNL.Clients.Office.Excel.Functions.SPG($A179, "IQ_DILUT_EPS_NORM", M$2)</f>
        <v>#PEND</v>
      </c>
      <c r="N179" s="10" t="str" cm="1">
        <f t="array" ref="N179">_xll.SNL.Clients.Office.Excel.Functions.SPG($A179, "IQ_DILUT_EPS_NORM", N$2)</f>
        <v>#PEND</v>
      </c>
      <c r="O179" s="10" t="str" cm="1">
        <f t="array" ref="O179">_xll.SNL.Clients.Office.Excel.Functions.SPG($A179, "IQ_DILUT_EPS_NORM", O$2)</f>
        <v>#PEND</v>
      </c>
      <c r="P179" s="10" t="str" cm="1">
        <f t="array" ref="P179">_xll.SNL.Clients.Office.Excel.Functions.SPG($A179, "IQ_DILUT_EPS_NORM", P$2)</f>
        <v>#PEND</v>
      </c>
      <c r="Q179" s="10" t="str" cm="1">
        <f t="array" ref="Q179">_xll.SNL.Clients.Office.Excel.Functions.SPG($A179, "IQ_DILUT_EPS_NORM", Q$2)</f>
        <v>#PEND</v>
      </c>
      <c r="R179" s="10" t="str" cm="1">
        <f t="array" ref="R179">_xll.SNL.Clients.Office.Excel.Functions.SPG($A179, "IQ_DILUT_EPS_NORM", R$2)</f>
        <v>#PEND</v>
      </c>
      <c r="S179" s="10" t="str" cm="1">
        <f t="array" ref="S179">_xll.SNL.Clients.Office.Excel.Functions.SPG($A179, "IQ_DILUT_EPS_NORM", S$2)</f>
        <v>#PEND</v>
      </c>
      <c r="T179" s="10" t="str" cm="1">
        <f t="array" ref="T179">_xll.SNL.Clients.Office.Excel.Functions.SPG($A179, "IQ_DILUT_EPS_NORM", T$2)</f>
        <v>#PEND</v>
      </c>
      <c r="U179" s="10" t="str" cm="1">
        <f t="array" ref="U179">_xll.SNL.Clients.Office.Excel.Functions.SPG($A179, "IQ_DILUT_EPS_NORM", U$2)</f>
        <v>#PEND</v>
      </c>
      <c r="V179" s="10" t="str" cm="1">
        <f t="array" ref="V179">_xll.SNL.Clients.Office.Excel.Functions.SPG($A179, "IQ_DILUT_EPS_NORM", V$2)</f>
        <v>#PEND</v>
      </c>
    </row>
    <row r="180" spans="1:22" x14ac:dyDescent="0.3">
      <c r="A180" t="s">
        <v>183</v>
      </c>
      <c r="B180" s="10" t="str" cm="1">
        <f t="array" ref="B180">_xll.SNL.Clients.Office.Excel.Functions.SPG($A180, "IQ_DILUT_EPS_NORM", B$2)</f>
        <v>#PEND</v>
      </c>
      <c r="C180" s="10" t="str" cm="1">
        <f t="array" ref="C180">_xll.SNL.Clients.Office.Excel.Functions.SPG($A180, "IQ_DILUT_EPS_NORM", C$2)</f>
        <v>#PEND</v>
      </c>
      <c r="D180" s="10" t="str" cm="1">
        <f t="array" ref="D180">_xll.SNL.Clients.Office.Excel.Functions.SPG($A180, "IQ_DILUT_EPS_NORM", D$2)</f>
        <v>#PEND</v>
      </c>
      <c r="E180" s="10" t="str" cm="1">
        <f t="array" ref="E180">_xll.SNL.Clients.Office.Excel.Functions.SPG($A180, "IQ_DILUT_EPS_NORM", E$2)</f>
        <v>#PEND</v>
      </c>
      <c r="F180" s="10" t="str" cm="1">
        <f t="array" ref="F180">_xll.SNL.Clients.Office.Excel.Functions.SPG($A180, "IQ_DILUT_EPS_NORM", F$2)</f>
        <v>#PEND</v>
      </c>
      <c r="G180" s="10" t="str" cm="1">
        <f t="array" ref="G180">_xll.SNL.Clients.Office.Excel.Functions.SPG($A180, "IQ_DILUT_EPS_NORM", G$2)</f>
        <v>#PEND</v>
      </c>
      <c r="H180" s="10" t="str" cm="1">
        <f t="array" ref="H180">_xll.SNL.Clients.Office.Excel.Functions.SPG($A180, "IQ_DILUT_EPS_NORM", H$2)</f>
        <v>#PEND</v>
      </c>
      <c r="I180" s="10" t="str" cm="1">
        <f t="array" ref="I180">_xll.SNL.Clients.Office.Excel.Functions.SPG($A180, "IQ_DILUT_EPS_NORM", I$2)</f>
        <v>#PEND</v>
      </c>
      <c r="J180" s="10" t="str" cm="1">
        <f t="array" ref="J180">_xll.SNL.Clients.Office.Excel.Functions.SPG($A180, "IQ_DILUT_EPS_NORM", J$2)</f>
        <v>#PEND</v>
      </c>
      <c r="K180" s="10" t="str" cm="1">
        <f t="array" ref="K180">_xll.SNL.Clients.Office.Excel.Functions.SPG($A180, "IQ_DILUT_EPS_NORM", K$2)</f>
        <v>#PEND</v>
      </c>
      <c r="L180" s="10" t="str" cm="1">
        <f t="array" ref="L180">_xll.SNL.Clients.Office.Excel.Functions.SPG($A180, "IQ_DILUT_EPS_NORM", L$2)</f>
        <v>#PEND</v>
      </c>
      <c r="M180" s="10" t="str" cm="1">
        <f t="array" ref="M180">_xll.SNL.Clients.Office.Excel.Functions.SPG($A180, "IQ_DILUT_EPS_NORM", M$2)</f>
        <v>#PEND</v>
      </c>
      <c r="N180" s="10" t="str" cm="1">
        <f t="array" ref="N180">_xll.SNL.Clients.Office.Excel.Functions.SPG($A180, "IQ_DILUT_EPS_NORM", N$2)</f>
        <v>#PEND</v>
      </c>
      <c r="O180" s="10" t="str" cm="1">
        <f t="array" ref="O180">_xll.SNL.Clients.Office.Excel.Functions.SPG($A180, "IQ_DILUT_EPS_NORM", O$2)</f>
        <v>#PEND</v>
      </c>
      <c r="P180" s="10" t="str" cm="1">
        <f t="array" ref="P180">_xll.SNL.Clients.Office.Excel.Functions.SPG($A180, "IQ_DILUT_EPS_NORM", P$2)</f>
        <v>#PEND</v>
      </c>
      <c r="Q180" s="10" t="str" cm="1">
        <f t="array" ref="Q180">_xll.SNL.Clients.Office.Excel.Functions.SPG($A180, "IQ_DILUT_EPS_NORM", Q$2)</f>
        <v>#PEND</v>
      </c>
      <c r="R180" s="10" t="str" cm="1">
        <f t="array" ref="R180">_xll.SNL.Clients.Office.Excel.Functions.SPG($A180, "IQ_DILUT_EPS_NORM", R$2)</f>
        <v>#PEND</v>
      </c>
      <c r="S180" s="10" t="str" cm="1">
        <f t="array" ref="S180">_xll.SNL.Clients.Office.Excel.Functions.SPG($A180, "IQ_DILUT_EPS_NORM", S$2)</f>
        <v>#PEND</v>
      </c>
      <c r="T180" s="10" t="str" cm="1">
        <f t="array" ref="T180">_xll.SNL.Clients.Office.Excel.Functions.SPG($A180, "IQ_DILUT_EPS_NORM", T$2)</f>
        <v>#PEND</v>
      </c>
      <c r="U180" s="10" t="str" cm="1">
        <f t="array" ref="U180">_xll.SNL.Clients.Office.Excel.Functions.SPG($A180, "IQ_DILUT_EPS_NORM", U$2)</f>
        <v>#PEND</v>
      </c>
      <c r="V180" s="10" t="str" cm="1">
        <f t="array" ref="V180">_xll.SNL.Clients.Office.Excel.Functions.SPG($A180, "IQ_DILUT_EPS_NORM", V$2)</f>
        <v>#PEND</v>
      </c>
    </row>
    <row r="181" spans="1:22" x14ac:dyDescent="0.3">
      <c r="A181" t="s">
        <v>184</v>
      </c>
      <c r="B181" s="10" t="str" cm="1">
        <f t="array" ref="B181">_xll.SNL.Clients.Office.Excel.Functions.SPG($A181, "IQ_DILUT_EPS_NORM", B$2)</f>
        <v>#PEND</v>
      </c>
      <c r="C181" s="10" t="str" cm="1">
        <f t="array" ref="C181">_xll.SNL.Clients.Office.Excel.Functions.SPG($A181, "IQ_DILUT_EPS_NORM", C$2)</f>
        <v>#PEND</v>
      </c>
      <c r="D181" s="10" t="str" cm="1">
        <f t="array" ref="D181">_xll.SNL.Clients.Office.Excel.Functions.SPG($A181, "IQ_DILUT_EPS_NORM", D$2)</f>
        <v>#PEND</v>
      </c>
      <c r="E181" s="10" t="str" cm="1">
        <f t="array" ref="E181">_xll.SNL.Clients.Office.Excel.Functions.SPG($A181, "IQ_DILUT_EPS_NORM", E$2)</f>
        <v>#PEND</v>
      </c>
      <c r="F181" s="10" t="str" cm="1">
        <f t="array" ref="F181">_xll.SNL.Clients.Office.Excel.Functions.SPG($A181, "IQ_DILUT_EPS_NORM", F$2)</f>
        <v>#PEND</v>
      </c>
      <c r="G181" s="10" t="str" cm="1">
        <f t="array" ref="G181">_xll.SNL.Clients.Office.Excel.Functions.SPG($A181, "IQ_DILUT_EPS_NORM", G$2)</f>
        <v>#PEND</v>
      </c>
      <c r="H181" s="10" t="str" cm="1">
        <f t="array" ref="H181">_xll.SNL.Clients.Office.Excel.Functions.SPG($A181, "IQ_DILUT_EPS_NORM", H$2)</f>
        <v>#PEND</v>
      </c>
      <c r="I181" s="10" t="str" cm="1">
        <f t="array" ref="I181">_xll.SNL.Clients.Office.Excel.Functions.SPG($A181, "IQ_DILUT_EPS_NORM", I$2)</f>
        <v>#PEND</v>
      </c>
      <c r="J181" s="10" t="str" cm="1">
        <f t="array" ref="J181">_xll.SNL.Clients.Office.Excel.Functions.SPG($A181, "IQ_DILUT_EPS_NORM", J$2)</f>
        <v>#PEND</v>
      </c>
      <c r="K181" s="10" t="str" cm="1">
        <f t="array" ref="K181">_xll.SNL.Clients.Office.Excel.Functions.SPG($A181, "IQ_DILUT_EPS_NORM", K$2)</f>
        <v>#PEND</v>
      </c>
      <c r="L181" s="10" t="str" cm="1">
        <f t="array" ref="L181">_xll.SNL.Clients.Office.Excel.Functions.SPG($A181, "IQ_DILUT_EPS_NORM", L$2)</f>
        <v>#PEND</v>
      </c>
      <c r="M181" s="10" t="str" cm="1">
        <f t="array" ref="M181">_xll.SNL.Clients.Office.Excel.Functions.SPG($A181, "IQ_DILUT_EPS_NORM", M$2)</f>
        <v>#PEND</v>
      </c>
      <c r="N181" s="10" t="str" cm="1">
        <f t="array" ref="N181">_xll.SNL.Clients.Office.Excel.Functions.SPG($A181, "IQ_DILUT_EPS_NORM", N$2)</f>
        <v>#PEND</v>
      </c>
      <c r="O181" s="10" t="str" cm="1">
        <f t="array" ref="O181">_xll.SNL.Clients.Office.Excel.Functions.SPG($A181, "IQ_DILUT_EPS_NORM", O$2)</f>
        <v>#PEND</v>
      </c>
      <c r="P181" s="10" t="str" cm="1">
        <f t="array" ref="P181">_xll.SNL.Clients.Office.Excel.Functions.SPG($A181, "IQ_DILUT_EPS_NORM", P$2)</f>
        <v>#PEND</v>
      </c>
      <c r="Q181" s="10" t="str" cm="1">
        <f t="array" ref="Q181">_xll.SNL.Clients.Office.Excel.Functions.SPG($A181, "IQ_DILUT_EPS_NORM", Q$2)</f>
        <v>#PEND</v>
      </c>
      <c r="R181" s="10" t="str" cm="1">
        <f t="array" ref="R181">_xll.SNL.Clients.Office.Excel.Functions.SPG($A181, "IQ_DILUT_EPS_NORM", R$2)</f>
        <v>#PEND</v>
      </c>
      <c r="S181" s="10" t="str" cm="1">
        <f t="array" ref="S181">_xll.SNL.Clients.Office.Excel.Functions.SPG($A181, "IQ_DILUT_EPS_NORM", S$2)</f>
        <v>#PEND</v>
      </c>
      <c r="T181" s="10" t="str" cm="1">
        <f t="array" ref="T181">_xll.SNL.Clients.Office.Excel.Functions.SPG($A181, "IQ_DILUT_EPS_NORM", T$2)</f>
        <v>#PEND</v>
      </c>
      <c r="U181" s="10" t="str" cm="1">
        <f t="array" ref="U181">_xll.SNL.Clients.Office.Excel.Functions.SPG($A181, "IQ_DILUT_EPS_NORM", U$2)</f>
        <v>#PEND</v>
      </c>
      <c r="V181" s="10" t="str" cm="1">
        <f t="array" ref="V181">_xll.SNL.Clients.Office.Excel.Functions.SPG($A181, "IQ_DILUT_EPS_NORM", V$2)</f>
        <v>#PEND</v>
      </c>
    </row>
    <row r="182" spans="1:22" x14ac:dyDescent="0.3">
      <c r="A182" t="s">
        <v>185</v>
      </c>
      <c r="B182" s="10" t="str" cm="1">
        <f t="array" ref="B182">_xll.SNL.Clients.Office.Excel.Functions.SPG($A182, "IQ_DILUT_EPS_NORM", B$2)</f>
        <v>#PEND</v>
      </c>
      <c r="C182" s="10" t="str" cm="1">
        <f t="array" ref="C182">_xll.SNL.Clients.Office.Excel.Functions.SPG($A182, "IQ_DILUT_EPS_NORM", C$2)</f>
        <v>#PEND</v>
      </c>
      <c r="D182" s="10" t="str" cm="1">
        <f t="array" ref="D182">_xll.SNL.Clients.Office.Excel.Functions.SPG($A182, "IQ_DILUT_EPS_NORM", D$2)</f>
        <v>#PEND</v>
      </c>
      <c r="E182" s="10" t="str" cm="1">
        <f t="array" ref="E182">_xll.SNL.Clients.Office.Excel.Functions.SPG($A182, "IQ_DILUT_EPS_NORM", E$2)</f>
        <v>#PEND</v>
      </c>
      <c r="F182" s="10" t="str" cm="1">
        <f t="array" ref="F182">_xll.SNL.Clients.Office.Excel.Functions.SPG($A182, "IQ_DILUT_EPS_NORM", F$2)</f>
        <v>#PEND</v>
      </c>
      <c r="G182" s="10" t="str" cm="1">
        <f t="array" ref="G182">_xll.SNL.Clients.Office.Excel.Functions.SPG($A182, "IQ_DILUT_EPS_NORM", G$2)</f>
        <v>#PEND</v>
      </c>
      <c r="H182" s="10" t="str" cm="1">
        <f t="array" ref="H182">_xll.SNL.Clients.Office.Excel.Functions.SPG($A182, "IQ_DILUT_EPS_NORM", H$2)</f>
        <v>#PEND</v>
      </c>
      <c r="I182" s="10" t="str" cm="1">
        <f t="array" ref="I182">_xll.SNL.Clients.Office.Excel.Functions.SPG($A182, "IQ_DILUT_EPS_NORM", I$2)</f>
        <v>#PEND</v>
      </c>
      <c r="J182" s="10" t="str" cm="1">
        <f t="array" ref="J182">_xll.SNL.Clients.Office.Excel.Functions.SPG($A182, "IQ_DILUT_EPS_NORM", J$2)</f>
        <v>#PEND</v>
      </c>
      <c r="K182" s="10" t="str" cm="1">
        <f t="array" ref="K182">_xll.SNL.Clients.Office.Excel.Functions.SPG($A182, "IQ_DILUT_EPS_NORM", K$2)</f>
        <v>#PEND</v>
      </c>
      <c r="L182" s="10" t="str" cm="1">
        <f t="array" ref="L182">_xll.SNL.Clients.Office.Excel.Functions.SPG($A182, "IQ_DILUT_EPS_NORM", L$2)</f>
        <v>#PEND</v>
      </c>
      <c r="M182" s="10" t="str" cm="1">
        <f t="array" ref="M182">_xll.SNL.Clients.Office.Excel.Functions.SPG($A182, "IQ_DILUT_EPS_NORM", M$2)</f>
        <v>#PEND</v>
      </c>
      <c r="N182" s="10" t="str" cm="1">
        <f t="array" ref="N182">_xll.SNL.Clients.Office.Excel.Functions.SPG($A182, "IQ_DILUT_EPS_NORM", N$2)</f>
        <v>#PEND</v>
      </c>
      <c r="O182" s="10" t="str" cm="1">
        <f t="array" ref="O182">_xll.SNL.Clients.Office.Excel.Functions.SPG($A182, "IQ_DILUT_EPS_NORM", O$2)</f>
        <v>#PEND</v>
      </c>
      <c r="P182" s="10" t="str" cm="1">
        <f t="array" ref="P182">_xll.SNL.Clients.Office.Excel.Functions.SPG($A182, "IQ_DILUT_EPS_NORM", P$2)</f>
        <v>#PEND</v>
      </c>
      <c r="Q182" s="10" t="str" cm="1">
        <f t="array" ref="Q182">_xll.SNL.Clients.Office.Excel.Functions.SPG($A182, "IQ_DILUT_EPS_NORM", Q$2)</f>
        <v>#PEND</v>
      </c>
      <c r="R182" s="10" t="str" cm="1">
        <f t="array" ref="R182">_xll.SNL.Clients.Office.Excel.Functions.SPG($A182, "IQ_DILUT_EPS_NORM", R$2)</f>
        <v>#PEND</v>
      </c>
      <c r="S182" s="10" t="str" cm="1">
        <f t="array" ref="S182">_xll.SNL.Clients.Office.Excel.Functions.SPG($A182, "IQ_DILUT_EPS_NORM", S$2)</f>
        <v>#PEND</v>
      </c>
      <c r="T182" s="10" t="str" cm="1">
        <f t="array" ref="T182">_xll.SNL.Clients.Office.Excel.Functions.SPG($A182, "IQ_DILUT_EPS_NORM", T$2)</f>
        <v>#PEND</v>
      </c>
      <c r="U182" s="10" t="str" cm="1">
        <f t="array" ref="U182">_xll.SNL.Clients.Office.Excel.Functions.SPG($A182, "IQ_DILUT_EPS_NORM", U$2)</f>
        <v>#PEND</v>
      </c>
      <c r="V182" s="10" t="str" cm="1">
        <f t="array" ref="V182">_xll.SNL.Clients.Office.Excel.Functions.SPG($A182, "IQ_DILUT_EPS_NORM", V$2)</f>
        <v>#PEND</v>
      </c>
    </row>
    <row r="183" spans="1:22" x14ac:dyDescent="0.3">
      <c r="A183" t="s">
        <v>186</v>
      </c>
      <c r="B183" s="10" t="str" cm="1">
        <f t="array" ref="B183">_xll.SNL.Clients.Office.Excel.Functions.SPG($A183, "IQ_DILUT_EPS_NORM", B$2)</f>
        <v>#PEND</v>
      </c>
      <c r="C183" s="10" t="str" cm="1">
        <f t="array" ref="C183">_xll.SNL.Clients.Office.Excel.Functions.SPG($A183, "IQ_DILUT_EPS_NORM", C$2)</f>
        <v>#PEND</v>
      </c>
      <c r="D183" s="10" t="str" cm="1">
        <f t="array" ref="D183">_xll.SNL.Clients.Office.Excel.Functions.SPG($A183, "IQ_DILUT_EPS_NORM", D$2)</f>
        <v>#PEND</v>
      </c>
      <c r="E183" s="10" t="str" cm="1">
        <f t="array" ref="E183">_xll.SNL.Clients.Office.Excel.Functions.SPG($A183, "IQ_DILUT_EPS_NORM", E$2)</f>
        <v>#PEND</v>
      </c>
      <c r="F183" s="10" t="str" cm="1">
        <f t="array" ref="F183">_xll.SNL.Clients.Office.Excel.Functions.SPG($A183, "IQ_DILUT_EPS_NORM", F$2)</f>
        <v>#PEND</v>
      </c>
      <c r="G183" s="10" t="str" cm="1">
        <f t="array" ref="G183">_xll.SNL.Clients.Office.Excel.Functions.SPG($A183, "IQ_DILUT_EPS_NORM", G$2)</f>
        <v>#PEND</v>
      </c>
      <c r="H183" s="10" t="str" cm="1">
        <f t="array" ref="H183">_xll.SNL.Clients.Office.Excel.Functions.SPG($A183, "IQ_DILUT_EPS_NORM", H$2)</f>
        <v>#PEND</v>
      </c>
      <c r="I183" s="10" t="str" cm="1">
        <f t="array" ref="I183">_xll.SNL.Clients.Office.Excel.Functions.SPG($A183, "IQ_DILUT_EPS_NORM", I$2)</f>
        <v>#PEND</v>
      </c>
      <c r="J183" s="10" t="str" cm="1">
        <f t="array" ref="J183">_xll.SNL.Clients.Office.Excel.Functions.SPG($A183, "IQ_DILUT_EPS_NORM", J$2)</f>
        <v>#PEND</v>
      </c>
      <c r="K183" s="10" t="str" cm="1">
        <f t="array" ref="K183">_xll.SNL.Clients.Office.Excel.Functions.SPG($A183, "IQ_DILUT_EPS_NORM", K$2)</f>
        <v>#PEND</v>
      </c>
      <c r="L183" s="10" t="str" cm="1">
        <f t="array" ref="L183">_xll.SNL.Clients.Office.Excel.Functions.SPG($A183, "IQ_DILUT_EPS_NORM", L$2)</f>
        <v>#PEND</v>
      </c>
      <c r="M183" s="10" t="str" cm="1">
        <f t="array" ref="M183">_xll.SNL.Clients.Office.Excel.Functions.SPG($A183, "IQ_DILUT_EPS_NORM", M$2)</f>
        <v>#PEND</v>
      </c>
      <c r="N183" s="10" t="str" cm="1">
        <f t="array" ref="N183">_xll.SNL.Clients.Office.Excel.Functions.SPG($A183, "IQ_DILUT_EPS_NORM", N$2)</f>
        <v>#PEND</v>
      </c>
      <c r="O183" s="10" t="str" cm="1">
        <f t="array" ref="O183">_xll.SNL.Clients.Office.Excel.Functions.SPG($A183, "IQ_DILUT_EPS_NORM", O$2)</f>
        <v>#PEND</v>
      </c>
      <c r="P183" s="10" t="str" cm="1">
        <f t="array" ref="P183">_xll.SNL.Clients.Office.Excel.Functions.SPG($A183, "IQ_DILUT_EPS_NORM", P$2)</f>
        <v>#PEND</v>
      </c>
      <c r="Q183" s="10" t="str" cm="1">
        <f t="array" ref="Q183">_xll.SNL.Clients.Office.Excel.Functions.SPG($A183, "IQ_DILUT_EPS_NORM", Q$2)</f>
        <v>#PEND</v>
      </c>
      <c r="R183" s="10" t="str" cm="1">
        <f t="array" ref="R183">_xll.SNL.Clients.Office.Excel.Functions.SPG($A183, "IQ_DILUT_EPS_NORM", R$2)</f>
        <v>#PEND</v>
      </c>
      <c r="S183" s="10" t="str" cm="1">
        <f t="array" ref="S183">_xll.SNL.Clients.Office.Excel.Functions.SPG($A183, "IQ_DILUT_EPS_NORM", S$2)</f>
        <v>#PEND</v>
      </c>
      <c r="T183" s="10" t="str" cm="1">
        <f t="array" ref="T183">_xll.SNL.Clients.Office.Excel.Functions.SPG($A183, "IQ_DILUT_EPS_NORM", T$2)</f>
        <v>#PEND</v>
      </c>
      <c r="U183" s="10" t="str" cm="1">
        <f t="array" ref="U183">_xll.SNL.Clients.Office.Excel.Functions.SPG($A183, "IQ_DILUT_EPS_NORM", U$2)</f>
        <v>#PEND</v>
      </c>
      <c r="V183" s="10" t="str" cm="1">
        <f t="array" ref="V183">_xll.SNL.Clients.Office.Excel.Functions.SPG($A183, "IQ_DILUT_EPS_NORM", V$2)</f>
        <v>#PEND</v>
      </c>
    </row>
    <row r="184" spans="1:22" x14ac:dyDescent="0.3">
      <c r="A184" t="s">
        <v>187</v>
      </c>
      <c r="B184" s="10" t="str" cm="1">
        <f t="array" ref="B184">_xll.SNL.Clients.Office.Excel.Functions.SPG($A184, "IQ_DILUT_EPS_NORM", B$2)</f>
        <v>#PEND</v>
      </c>
      <c r="C184" s="10" t="str" cm="1">
        <f t="array" ref="C184">_xll.SNL.Clients.Office.Excel.Functions.SPG($A184, "IQ_DILUT_EPS_NORM", C$2)</f>
        <v>#PEND</v>
      </c>
      <c r="D184" s="10" t="str" cm="1">
        <f t="array" ref="D184">_xll.SNL.Clients.Office.Excel.Functions.SPG($A184, "IQ_DILUT_EPS_NORM", D$2)</f>
        <v>#PEND</v>
      </c>
      <c r="E184" s="10" t="str" cm="1">
        <f t="array" ref="E184">_xll.SNL.Clients.Office.Excel.Functions.SPG($A184, "IQ_DILUT_EPS_NORM", E$2)</f>
        <v>#PEND</v>
      </c>
      <c r="F184" s="10" t="str" cm="1">
        <f t="array" ref="F184">_xll.SNL.Clients.Office.Excel.Functions.SPG($A184, "IQ_DILUT_EPS_NORM", F$2)</f>
        <v>#PEND</v>
      </c>
      <c r="G184" s="10" t="str" cm="1">
        <f t="array" ref="G184">_xll.SNL.Clients.Office.Excel.Functions.SPG($A184, "IQ_DILUT_EPS_NORM", G$2)</f>
        <v>#PEND</v>
      </c>
      <c r="H184" s="10" t="str" cm="1">
        <f t="array" ref="H184">_xll.SNL.Clients.Office.Excel.Functions.SPG($A184, "IQ_DILUT_EPS_NORM", H$2)</f>
        <v>#PEND</v>
      </c>
      <c r="I184" s="10" t="str" cm="1">
        <f t="array" ref="I184">_xll.SNL.Clients.Office.Excel.Functions.SPG($A184, "IQ_DILUT_EPS_NORM", I$2)</f>
        <v>#PEND</v>
      </c>
      <c r="J184" s="10" t="str" cm="1">
        <f t="array" ref="J184">_xll.SNL.Clients.Office.Excel.Functions.SPG($A184, "IQ_DILUT_EPS_NORM", J$2)</f>
        <v>#PEND</v>
      </c>
      <c r="K184" s="10" t="str" cm="1">
        <f t="array" ref="K184">_xll.SNL.Clients.Office.Excel.Functions.SPG($A184, "IQ_DILUT_EPS_NORM", K$2)</f>
        <v>#PEND</v>
      </c>
      <c r="L184" s="10" t="str" cm="1">
        <f t="array" ref="L184">_xll.SNL.Clients.Office.Excel.Functions.SPG($A184, "IQ_DILUT_EPS_NORM", L$2)</f>
        <v>#PEND</v>
      </c>
      <c r="M184" s="10" t="str" cm="1">
        <f t="array" ref="M184">_xll.SNL.Clients.Office.Excel.Functions.SPG($A184, "IQ_DILUT_EPS_NORM", M$2)</f>
        <v>#PEND</v>
      </c>
      <c r="N184" s="10" t="str" cm="1">
        <f t="array" ref="N184">_xll.SNL.Clients.Office.Excel.Functions.SPG($A184, "IQ_DILUT_EPS_NORM", N$2)</f>
        <v>#PEND</v>
      </c>
      <c r="O184" s="10" t="str" cm="1">
        <f t="array" ref="O184">_xll.SNL.Clients.Office.Excel.Functions.SPG($A184, "IQ_DILUT_EPS_NORM", O$2)</f>
        <v>#PEND</v>
      </c>
      <c r="P184" s="10" t="str" cm="1">
        <f t="array" ref="P184">_xll.SNL.Clients.Office.Excel.Functions.SPG($A184, "IQ_DILUT_EPS_NORM", P$2)</f>
        <v>#PEND</v>
      </c>
      <c r="Q184" s="10" t="str" cm="1">
        <f t="array" ref="Q184">_xll.SNL.Clients.Office.Excel.Functions.SPG($A184, "IQ_DILUT_EPS_NORM", Q$2)</f>
        <v>#PEND</v>
      </c>
      <c r="R184" s="10" t="str" cm="1">
        <f t="array" ref="R184">_xll.SNL.Clients.Office.Excel.Functions.SPG($A184, "IQ_DILUT_EPS_NORM", R$2)</f>
        <v>#PEND</v>
      </c>
      <c r="S184" s="10" t="str" cm="1">
        <f t="array" ref="S184">_xll.SNL.Clients.Office.Excel.Functions.SPG($A184, "IQ_DILUT_EPS_NORM", S$2)</f>
        <v>#PEND</v>
      </c>
      <c r="T184" s="10" t="str" cm="1">
        <f t="array" ref="T184">_xll.SNL.Clients.Office.Excel.Functions.SPG($A184, "IQ_DILUT_EPS_NORM", T$2)</f>
        <v>#PEND</v>
      </c>
      <c r="U184" s="10" t="str" cm="1">
        <f t="array" ref="U184">_xll.SNL.Clients.Office.Excel.Functions.SPG($A184, "IQ_DILUT_EPS_NORM", U$2)</f>
        <v>#PEND</v>
      </c>
      <c r="V184" s="10" t="str" cm="1">
        <f t="array" ref="V184">_xll.SNL.Clients.Office.Excel.Functions.SPG($A184, "IQ_DILUT_EPS_NORM", V$2)</f>
        <v>#PEND</v>
      </c>
    </row>
    <row r="185" spans="1:22" x14ac:dyDescent="0.3">
      <c r="A185" t="s">
        <v>188</v>
      </c>
      <c r="B185" s="10" t="str" cm="1">
        <f t="array" ref="B185">_xll.SNL.Clients.Office.Excel.Functions.SPG($A185, "IQ_DILUT_EPS_NORM", B$2)</f>
        <v>#PEND</v>
      </c>
      <c r="C185" s="10" t="str" cm="1">
        <f t="array" ref="C185">_xll.SNL.Clients.Office.Excel.Functions.SPG($A185, "IQ_DILUT_EPS_NORM", C$2)</f>
        <v>#PEND</v>
      </c>
      <c r="D185" s="10" t="str" cm="1">
        <f t="array" ref="D185">_xll.SNL.Clients.Office.Excel.Functions.SPG($A185, "IQ_DILUT_EPS_NORM", D$2)</f>
        <v>#PEND</v>
      </c>
      <c r="E185" s="10" t="str" cm="1">
        <f t="array" ref="E185">_xll.SNL.Clients.Office.Excel.Functions.SPG($A185, "IQ_DILUT_EPS_NORM", E$2)</f>
        <v>#PEND</v>
      </c>
      <c r="F185" s="10" t="str" cm="1">
        <f t="array" ref="F185">_xll.SNL.Clients.Office.Excel.Functions.SPG($A185, "IQ_DILUT_EPS_NORM", F$2)</f>
        <v>#PEND</v>
      </c>
      <c r="G185" s="10" t="str" cm="1">
        <f t="array" ref="G185">_xll.SNL.Clients.Office.Excel.Functions.SPG($A185, "IQ_DILUT_EPS_NORM", G$2)</f>
        <v>#PEND</v>
      </c>
      <c r="H185" s="10" t="str" cm="1">
        <f t="array" ref="H185">_xll.SNL.Clients.Office.Excel.Functions.SPG($A185, "IQ_DILUT_EPS_NORM", H$2)</f>
        <v>#PEND</v>
      </c>
      <c r="I185" s="10" t="str" cm="1">
        <f t="array" ref="I185">_xll.SNL.Clients.Office.Excel.Functions.SPG($A185, "IQ_DILUT_EPS_NORM", I$2)</f>
        <v>#PEND</v>
      </c>
      <c r="J185" s="10" t="str" cm="1">
        <f t="array" ref="J185">_xll.SNL.Clients.Office.Excel.Functions.SPG($A185, "IQ_DILUT_EPS_NORM", J$2)</f>
        <v>#PEND</v>
      </c>
      <c r="K185" s="10" t="str" cm="1">
        <f t="array" ref="K185">_xll.SNL.Clients.Office.Excel.Functions.SPG($A185, "IQ_DILUT_EPS_NORM", K$2)</f>
        <v>#PEND</v>
      </c>
      <c r="L185" s="10" t="str" cm="1">
        <f t="array" ref="L185">_xll.SNL.Clients.Office.Excel.Functions.SPG($A185, "IQ_DILUT_EPS_NORM", L$2)</f>
        <v>#PEND</v>
      </c>
      <c r="M185" s="10" t="str" cm="1">
        <f t="array" ref="M185">_xll.SNL.Clients.Office.Excel.Functions.SPG($A185, "IQ_DILUT_EPS_NORM", M$2)</f>
        <v>#PEND</v>
      </c>
      <c r="N185" s="10" t="str" cm="1">
        <f t="array" ref="N185">_xll.SNL.Clients.Office.Excel.Functions.SPG($A185, "IQ_DILUT_EPS_NORM", N$2)</f>
        <v>#PEND</v>
      </c>
      <c r="O185" s="10" t="str" cm="1">
        <f t="array" ref="O185">_xll.SNL.Clients.Office.Excel.Functions.SPG($A185, "IQ_DILUT_EPS_NORM", O$2)</f>
        <v>#PEND</v>
      </c>
      <c r="P185" s="10" t="str" cm="1">
        <f t="array" ref="P185">_xll.SNL.Clients.Office.Excel.Functions.SPG($A185, "IQ_DILUT_EPS_NORM", P$2)</f>
        <v>#PEND</v>
      </c>
      <c r="Q185" s="10" t="str" cm="1">
        <f t="array" ref="Q185">_xll.SNL.Clients.Office.Excel.Functions.SPG($A185, "IQ_DILUT_EPS_NORM", Q$2)</f>
        <v>#PEND</v>
      </c>
      <c r="R185" s="10" t="str" cm="1">
        <f t="array" ref="R185">_xll.SNL.Clients.Office.Excel.Functions.SPG($A185, "IQ_DILUT_EPS_NORM", R$2)</f>
        <v>#PEND</v>
      </c>
      <c r="S185" s="10" t="str" cm="1">
        <f t="array" ref="S185">_xll.SNL.Clients.Office.Excel.Functions.SPG($A185, "IQ_DILUT_EPS_NORM", S$2)</f>
        <v>#PEND</v>
      </c>
      <c r="T185" s="10" t="str" cm="1">
        <f t="array" ref="T185">_xll.SNL.Clients.Office.Excel.Functions.SPG($A185, "IQ_DILUT_EPS_NORM", T$2)</f>
        <v>#PEND</v>
      </c>
      <c r="U185" s="10" t="str" cm="1">
        <f t="array" ref="U185">_xll.SNL.Clients.Office.Excel.Functions.SPG($A185, "IQ_DILUT_EPS_NORM", U$2)</f>
        <v>#PEND</v>
      </c>
      <c r="V185" s="10" t="str" cm="1">
        <f t="array" ref="V185">_xll.SNL.Clients.Office.Excel.Functions.SPG($A185, "IQ_DILUT_EPS_NORM", V$2)</f>
        <v>#PEND</v>
      </c>
    </row>
    <row r="186" spans="1:22" x14ac:dyDescent="0.3">
      <c r="A186" t="s">
        <v>189</v>
      </c>
      <c r="B186" s="10" t="str" cm="1">
        <f t="array" ref="B186">_xll.SNL.Clients.Office.Excel.Functions.SPG($A186, "IQ_DILUT_EPS_NORM", B$2)</f>
        <v>#PEND</v>
      </c>
      <c r="C186" s="10" t="str" cm="1">
        <f t="array" ref="C186">_xll.SNL.Clients.Office.Excel.Functions.SPG($A186, "IQ_DILUT_EPS_NORM", C$2)</f>
        <v>#PEND</v>
      </c>
      <c r="D186" s="10" t="str" cm="1">
        <f t="array" ref="D186">_xll.SNL.Clients.Office.Excel.Functions.SPG($A186, "IQ_DILUT_EPS_NORM", D$2)</f>
        <v>#PEND</v>
      </c>
      <c r="E186" s="10" t="str" cm="1">
        <f t="array" ref="E186">_xll.SNL.Clients.Office.Excel.Functions.SPG($A186, "IQ_DILUT_EPS_NORM", E$2)</f>
        <v>#PEND</v>
      </c>
      <c r="F186" s="10" t="str" cm="1">
        <f t="array" ref="F186">_xll.SNL.Clients.Office.Excel.Functions.SPG($A186, "IQ_DILUT_EPS_NORM", F$2)</f>
        <v>#PEND</v>
      </c>
      <c r="G186" s="10" t="str" cm="1">
        <f t="array" ref="G186">_xll.SNL.Clients.Office.Excel.Functions.SPG($A186, "IQ_DILUT_EPS_NORM", G$2)</f>
        <v>#PEND</v>
      </c>
      <c r="H186" s="10" t="str" cm="1">
        <f t="array" ref="H186">_xll.SNL.Clients.Office.Excel.Functions.SPG($A186, "IQ_DILUT_EPS_NORM", H$2)</f>
        <v>#PEND</v>
      </c>
      <c r="I186" s="10" t="str" cm="1">
        <f t="array" ref="I186">_xll.SNL.Clients.Office.Excel.Functions.SPG($A186, "IQ_DILUT_EPS_NORM", I$2)</f>
        <v>#PEND</v>
      </c>
      <c r="J186" s="10" t="str" cm="1">
        <f t="array" ref="J186">_xll.SNL.Clients.Office.Excel.Functions.SPG($A186, "IQ_DILUT_EPS_NORM", J$2)</f>
        <v>#PEND</v>
      </c>
      <c r="K186" s="10" t="str" cm="1">
        <f t="array" ref="K186">_xll.SNL.Clients.Office.Excel.Functions.SPG($A186, "IQ_DILUT_EPS_NORM", K$2)</f>
        <v>#PEND</v>
      </c>
      <c r="L186" s="10" t="str" cm="1">
        <f t="array" ref="L186">_xll.SNL.Clients.Office.Excel.Functions.SPG($A186, "IQ_DILUT_EPS_NORM", L$2)</f>
        <v>#PEND</v>
      </c>
      <c r="M186" s="10" t="str" cm="1">
        <f t="array" ref="M186">_xll.SNL.Clients.Office.Excel.Functions.SPG($A186, "IQ_DILUT_EPS_NORM", M$2)</f>
        <v>#PEND</v>
      </c>
      <c r="N186" s="10" t="str" cm="1">
        <f t="array" ref="N186">_xll.SNL.Clients.Office.Excel.Functions.SPG($A186, "IQ_DILUT_EPS_NORM", N$2)</f>
        <v>#PEND</v>
      </c>
      <c r="O186" s="10" t="str" cm="1">
        <f t="array" ref="O186">_xll.SNL.Clients.Office.Excel.Functions.SPG($A186, "IQ_DILUT_EPS_NORM", O$2)</f>
        <v>#PEND</v>
      </c>
      <c r="P186" s="10" t="str" cm="1">
        <f t="array" ref="P186">_xll.SNL.Clients.Office.Excel.Functions.SPG($A186, "IQ_DILUT_EPS_NORM", P$2)</f>
        <v>#PEND</v>
      </c>
      <c r="Q186" s="10" t="str" cm="1">
        <f t="array" ref="Q186">_xll.SNL.Clients.Office.Excel.Functions.SPG($A186, "IQ_DILUT_EPS_NORM", Q$2)</f>
        <v>#PEND</v>
      </c>
      <c r="R186" s="10" t="str" cm="1">
        <f t="array" ref="R186">_xll.SNL.Clients.Office.Excel.Functions.SPG($A186, "IQ_DILUT_EPS_NORM", R$2)</f>
        <v>#PEND</v>
      </c>
      <c r="S186" s="10" t="str" cm="1">
        <f t="array" ref="S186">_xll.SNL.Clients.Office.Excel.Functions.SPG($A186, "IQ_DILUT_EPS_NORM", S$2)</f>
        <v>#PEND</v>
      </c>
      <c r="T186" s="10" t="str" cm="1">
        <f t="array" ref="T186">_xll.SNL.Clients.Office.Excel.Functions.SPG($A186, "IQ_DILUT_EPS_NORM", T$2)</f>
        <v>#PEND</v>
      </c>
      <c r="U186" s="10" t="str" cm="1">
        <f t="array" ref="U186">_xll.SNL.Clients.Office.Excel.Functions.SPG($A186, "IQ_DILUT_EPS_NORM", U$2)</f>
        <v>#PEND</v>
      </c>
      <c r="V186" s="10" t="str" cm="1">
        <f t="array" ref="V186">_xll.SNL.Clients.Office.Excel.Functions.SPG($A186, "IQ_DILUT_EPS_NORM", V$2)</f>
        <v>#PEND</v>
      </c>
    </row>
    <row r="187" spans="1:22" x14ac:dyDescent="0.3">
      <c r="A187" t="s">
        <v>190</v>
      </c>
      <c r="B187" s="10" t="str" cm="1">
        <f t="array" ref="B187">_xll.SNL.Clients.Office.Excel.Functions.SPG($A187, "IQ_DILUT_EPS_NORM", B$2)</f>
        <v>#PEND</v>
      </c>
      <c r="C187" s="10" t="str" cm="1">
        <f t="array" ref="C187">_xll.SNL.Clients.Office.Excel.Functions.SPG($A187, "IQ_DILUT_EPS_NORM", C$2)</f>
        <v>#PEND</v>
      </c>
      <c r="D187" s="10" t="str" cm="1">
        <f t="array" ref="D187">_xll.SNL.Clients.Office.Excel.Functions.SPG($A187, "IQ_DILUT_EPS_NORM", D$2)</f>
        <v>#PEND</v>
      </c>
      <c r="E187" s="10" t="str" cm="1">
        <f t="array" ref="E187">_xll.SNL.Clients.Office.Excel.Functions.SPG($A187, "IQ_DILUT_EPS_NORM", E$2)</f>
        <v>#PEND</v>
      </c>
      <c r="F187" s="10" t="str" cm="1">
        <f t="array" ref="F187">_xll.SNL.Clients.Office.Excel.Functions.SPG($A187, "IQ_DILUT_EPS_NORM", F$2)</f>
        <v>#PEND</v>
      </c>
      <c r="G187" s="10" t="str" cm="1">
        <f t="array" ref="G187">_xll.SNL.Clients.Office.Excel.Functions.SPG($A187, "IQ_DILUT_EPS_NORM", G$2)</f>
        <v>#PEND</v>
      </c>
      <c r="H187" s="10" t="str" cm="1">
        <f t="array" ref="H187">_xll.SNL.Clients.Office.Excel.Functions.SPG($A187, "IQ_DILUT_EPS_NORM", H$2)</f>
        <v>#PEND</v>
      </c>
      <c r="I187" s="10" t="str" cm="1">
        <f t="array" ref="I187">_xll.SNL.Clients.Office.Excel.Functions.SPG($A187, "IQ_DILUT_EPS_NORM", I$2)</f>
        <v>#PEND</v>
      </c>
      <c r="J187" s="10" t="str" cm="1">
        <f t="array" ref="J187">_xll.SNL.Clients.Office.Excel.Functions.SPG($A187, "IQ_DILUT_EPS_NORM", J$2)</f>
        <v>#PEND</v>
      </c>
      <c r="K187" s="10" t="str" cm="1">
        <f t="array" ref="K187">_xll.SNL.Clients.Office.Excel.Functions.SPG($A187, "IQ_DILUT_EPS_NORM", K$2)</f>
        <v>#PEND</v>
      </c>
      <c r="L187" s="10" t="str" cm="1">
        <f t="array" ref="L187">_xll.SNL.Clients.Office.Excel.Functions.SPG($A187, "IQ_DILUT_EPS_NORM", L$2)</f>
        <v>#PEND</v>
      </c>
      <c r="M187" s="10" t="str" cm="1">
        <f t="array" ref="M187">_xll.SNL.Clients.Office.Excel.Functions.SPG($A187, "IQ_DILUT_EPS_NORM", M$2)</f>
        <v>#PEND</v>
      </c>
      <c r="N187" s="10" t="str" cm="1">
        <f t="array" ref="N187">_xll.SNL.Clients.Office.Excel.Functions.SPG($A187, "IQ_DILUT_EPS_NORM", N$2)</f>
        <v>#PEND</v>
      </c>
      <c r="O187" s="10" t="str" cm="1">
        <f t="array" ref="O187">_xll.SNL.Clients.Office.Excel.Functions.SPG($A187, "IQ_DILUT_EPS_NORM", O$2)</f>
        <v>#PEND</v>
      </c>
      <c r="P187" s="10" t="str" cm="1">
        <f t="array" ref="P187">_xll.SNL.Clients.Office.Excel.Functions.SPG($A187, "IQ_DILUT_EPS_NORM", P$2)</f>
        <v>#PEND</v>
      </c>
      <c r="Q187" s="10" t="str" cm="1">
        <f t="array" ref="Q187">_xll.SNL.Clients.Office.Excel.Functions.SPG($A187, "IQ_DILUT_EPS_NORM", Q$2)</f>
        <v>#PEND</v>
      </c>
      <c r="R187" s="10" t="str" cm="1">
        <f t="array" ref="R187">_xll.SNL.Clients.Office.Excel.Functions.SPG($A187, "IQ_DILUT_EPS_NORM", R$2)</f>
        <v>#PEND</v>
      </c>
      <c r="S187" s="10" t="str" cm="1">
        <f t="array" ref="S187">_xll.SNL.Clients.Office.Excel.Functions.SPG($A187, "IQ_DILUT_EPS_NORM", S$2)</f>
        <v>#PEND</v>
      </c>
      <c r="T187" s="10" t="str" cm="1">
        <f t="array" ref="T187">_xll.SNL.Clients.Office.Excel.Functions.SPG($A187, "IQ_DILUT_EPS_NORM", T$2)</f>
        <v>#PEND</v>
      </c>
      <c r="U187" s="10" t="str" cm="1">
        <f t="array" ref="U187">_xll.SNL.Clients.Office.Excel.Functions.SPG($A187, "IQ_DILUT_EPS_NORM", U$2)</f>
        <v>#PEND</v>
      </c>
      <c r="V187" s="10" t="str" cm="1">
        <f t="array" ref="V187">_xll.SNL.Clients.Office.Excel.Functions.SPG($A187, "IQ_DILUT_EPS_NORM", V$2)</f>
        <v>#PEND</v>
      </c>
    </row>
    <row r="188" spans="1:22" x14ac:dyDescent="0.3">
      <c r="A188" t="s">
        <v>191</v>
      </c>
      <c r="B188" s="10" t="str" cm="1">
        <f t="array" ref="B188">_xll.SNL.Clients.Office.Excel.Functions.SPG($A188, "IQ_DILUT_EPS_NORM", B$2)</f>
        <v>#PEND</v>
      </c>
      <c r="C188" s="10" t="str" cm="1">
        <f t="array" ref="C188">_xll.SNL.Clients.Office.Excel.Functions.SPG($A188, "IQ_DILUT_EPS_NORM", C$2)</f>
        <v>#PEND</v>
      </c>
      <c r="D188" s="10" t="str" cm="1">
        <f t="array" ref="D188">_xll.SNL.Clients.Office.Excel.Functions.SPG($A188, "IQ_DILUT_EPS_NORM", D$2)</f>
        <v>#PEND</v>
      </c>
      <c r="E188" s="10" t="str" cm="1">
        <f t="array" ref="E188">_xll.SNL.Clients.Office.Excel.Functions.SPG($A188, "IQ_DILUT_EPS_NORM", E$2)</f>
        <v>#PEND</v>
      </c>
      <c r="F188" s="10" t="str" cm="1">
        <f t="array" ref="F188">_xll.SNL.Clients.Office.Excel.Functions.SPG($A188, "IQ_DILUT_EPS_NORM", F$2)</f>
        <v>#PEND</v>
      </c>
      <c r="G188" s="10" t="str" cm="1">
        <f t="array" ref="G188">_xll.SNL.Clients.Office.Excel.Functions.SPG($A188, "IQ_DILUT_EPS_NORM", G$2)</f>
        <v>#PEND</v>
      </c>
      <c r="H188" s="10" t="str" cm="1">
        <f t="array" ref="H188">_xll.SNL.Clients.Office.Excel.Functions.SPG($A188, "IQ_DILUT_EPS_NORM", H$2)</f>
        <v>#PEND</v>
      </c>
      <c r="I188" s="10" t="str" cm="1">
        <f t="array" ref="I188">_xll.SNL.Clients.Office.Excel.Functions.SPG($A188, "IQ_DILUT_EPS_NORM", I$2)</f>
        <v>#PEND</v>
      </c>
      <c r="J188" s="10" t="str" cm="1">
        <f t="array" ref="J188">_xll.SNL.Clients.Office.Excel.Functions.SPG($A188, "IQ_DILUT_EPS_NORM", J$2)</f>
        <v>#PEND</v>
      </c>
      <c r="K188" s="10" t="str" cm="1">
        <f t="array" ref="K188">_xll.SNL.Clients.Office.Excel.Functions.SPG($A188, "IQ_DILUT_EPS_NORM", K$2)</f>
        <v>#PEND</v>
      </c>
      <c r="L188" s="10" t="str" cm="1">
        <f t="array" ref="L188">_xll.SNL.Clients.Office.Excel.Functions.SPG($A188, "IQ_DILUT_EPS_NORM", L$2)</f>
        <v>#PEND</v>
      </c>
      <c r="M188" s="10" t="str" cm="1">
        <f t="array" ref="M188">_xll.SNL.Clients.Office.Excel.Functions.SPG($A188, "IQ_DILUT_EPS_NORM", M$2)</f>
        <v>#PEND</v>
      </c>
      <c r="N188" s="10" t="str" cm="1">
        <f t="array" ref="N188">_xll.SNL.Clients.Office.Excel.Functions.SPG($A188, "IQ_DILUT_EPS_NORM", N$2)</f>
        <v>#PEND</v>
      </c>
      <c r="O188" s="10" t="str" cm="1">
        <f t="array" ref="O188">_xll.SNL.Clients.Office.Excel.Functions.SPG($A188, "IQ_DILUT_EPS_NORM", O$2)</f>
        <v>#PEND</v>
      </c>
      <c r="P188" s="10" t="str" cm="1">
        <f t="array" ref="P188">_xll.SNL.Clients.Office.Excel.Functions.SPG($A188, "IQ_DILUT_EPS_NORM", P$2)</f>
        <v>#PEND</v>
      </c>
      <c r="Q188" s="10" t="str" cm="1">
        <f t="array" ref="Q188">_xll.SNL.Clients.Office.Excel.Functions.SPG($A188, "IQ_DILUT_EPS_NORM", Q$2)</f>
        <v>#PEND</v>
      </c>
      <c r="R188" s="10" t="str" cm="1">
        <f t="array" ref="R188">_xll.SNL.Clients.Office.Excel.Functions.SPG($A188, "IQ_DILUT_EPS_NORM", R$2)</f>
        <v>#PEND</v>
      </c>
      <c r="S188" s="10" t="str" cm="1">
        <f t="array" ref="S188">_xll.SNL.Clients.Office.Excel.Functions.SPG($A188, "IQ_DILUT_EPS_NORM", S$2)</f>
        <v>#PEND</v>
      </c>
      <c r="T188" s="10" t="str" cm="1">
        <f t="array" ref="T188">_xll.SNL.Clients.Office.Excel.Functions.SPG($A188, "IQ_DILUT_EPS_NORM", T$2)</f>
        <v>#PEND</v>
      </c>
      <c r="U188" s="10" t="str" cm="1">
        <f t="array" ref="U188">_xll.SNL.Clients.Office.Excel.Functions.SPG($A188, "IQ_DILUT_EPS_NORM", U$2)</f>
        <v>#PEND</v>
      </c>
      <c r="V188" s="10" t="str" cm="1">
        <f t="array" ref="V188">_xll.SNL.Clients.Office.Excel.Functions.SPG($A188, "IQ_DILUT_EPS_NORM", V$2)</f>
        <v>#PEND</v>
      </c>
    </row>
    <row r="189" spans="1:22" x14ac:dyDescent="0.3">
      <c r="A189" t="s">
        <v>192</v>
      </c>
      <c r="B189" s="10" t="str" cm="1">
        <f t="array" ref="B189">_xll.SNL.Clients.Office.Excel.Functions.SPG($A189, "IQ_DILUT_EPS_NORM", B$2)</f>
        <v>#PEND</v>
      </c>
      <c r="C189" s="10" t="str" cm="1">
        <f t="array" ref="C189">_xll.SNL.Clients.Office.Excel.Functions.SPG($A189, "IQ_DILUT_EPS_NORM", C$2)</f>
        <v>#PEND</v>
      </c>
      <c r="D189" s="10" t="str" cm="1">
        <f t="array" ref="D189">_xll.SNL.Clients.Office.Excel.Functions.SPG($A189, "IQ_DILUT_EPS_NORM", D$2)</f>
        <v>#PEND</v>
      </c>
      <c r="E189" s="10" t="str" cm="1">
        <f t="array" ref="E189">_xll.SNL.Clients.Office.Excel.Functions.SPG($A189, "IQ_DILUT_EPS_NORM", E$2)</f>
        <v>#PEND</v>
      </c>
      <c r="F189" s="10" t="str" cm="1">
        <f t="array" ref="F189">_xll.SNL.Clients.Office.Excel.Functions.SPG($A189, "IQ_DILUT_EPS_NORM", F$2)</f>
        <v>#PEND</v>
      </c>
      <c r="G189" s="10" t="str" cm="1">
        <f t="array" ref="G189">_xll.SNL.Clients.Office.Excel.Functions.SPG($A189, "IQ_DILUT_EPS_NORM", G$2)</f>
        <v>#PEND</v>
      </c>
      <c r="H189" s="10" t="str" cm="1">
        <f t="array" ref="H189">_xll.SNL.Clients.Office.Excel.Functions.SPG($A189, "IQ_DILUT_EPS_NORM", H$2)</f>
        <v>#PEND</v>
      </c>
      <c r="I189" s="10" t="str" cm="1">
        <f t="array" ref="I189">_xll.SNL.Clients.Office.Excel.Functions.SPG($A189, "IQ_DILUT_EPS_NORM", I$2)</f>
        <v>#PEND</v>
      </c>
      <c r="J189" s="10" t="str" cm="1">
        <f t="array" ref="J189">_xll.SNL.Clients.Office.Excel.Functions.SPG($A189, "IQ_DILUT_EPS_NORM", J$2)</f>
        <v>#PEND</v>
      </c>
      <c r="K189" s="10" t="str" cm="1">
        <f t="array" ref="K189">_xll.SNL.Clients.Office.Excel.Functions.SPG($A189, "IQ_DILUT_EPS_NORM", K$2)</f>
        <v>#PEND</v>
      </c>
      <c r="L189" s="10" t="str" cm="1">
        <f t="array" ref="L189">_xll.SNL.Clients.Office.Excel.Functions.SPG($A189, "IQ_DILUT_EPS_NORM", L$2)</f>
        <v>#PEND</v>
      </c>
      <c r="M189" s="10" t="str" cm="1">
        <f t="array" ref="M189">_xll.SNL.Clients.Office.Excel.Functions.SPG($A189, "IQ_DILUT_EPS_NORM", M$2)</f>
        <v>#PEND</v>
      </c>
      <c r="N189" s="10" t="str" cm="1">
        <f t="array" ref="N189">_xll.SNL.Clients.Office.Excel.Functions.SPG($A189, "IQ_DILUT_EPS_NORM", N$2)</f>
        <v>#PEND</v>
      </c>
      <c r="O189" s="10" t="str" cm="1">
        <f t="array" ref="O189">_xll.SNL.Clients.Office.Excel.Functions.SPG($A189, "IQ_DILUT_EPS_NORM", O$2)</f>
        <v>#PEND</v>
      </c>
      <c r="P189" s="10" t="str" cm="1">
        <f t="array" ref="P189">_xll.SNL.Clients.Office.Excel.Functions.SPG($A189, "IQ_DILUT_EPS_NORM", P$2)</f>
        <v>#PEND</v>
      </c>
      <c r="Q189" s="10" t="str" cm="1">
        <f t="array" ref="Q189">_xll.SNL.Clients.Office.Excel.Functions.SPG($A189, "IQ_DILUT_EPS_NORM", Q$2)</f>
        <v>#PEND</v>
      </c>
      <c r="R189" s="10" t="str" cm="1">
        <f t="array" ref="R189">_xll.SNL.Clients.Office.Excel.Functions.SPG($A189, "IQ_DILUT_EPS_NORM", R$2)</f>
        <v>#PEND</v>
      </c>
      <c r="S189" s="10" t="str" cm="1">
        <f t="array" ref="S189">_xll.SNL.Clients.Office.Excel.Functions.SPG($A189, "IQ_DILUT_EPS_NORM", S$2)</f>
        <v>#PEND</v>
      </c>
      <c r="T189" s="10" t="str" cm="1">
        <f t="array" ref="T189">_xll.SNL.Clients.Office.Excel.Functions.SPG($A189, "IQ_DILUT_EPS_NORM", T$2)</f>
        <v>#PEND</v>
      </c>
      <c r="U189" s="10" t="str" cm="1">
        <f t="array" ref="U189">_xll.SNL.Clients.Office.Excel.Functions.SPG($A189, "IQ_DILUT_EPS_NORM", U$2)</f>
        <v>#PEND</v>
      </c>
      <c r="V189" s="10" t="str" cm="1">
        <f t="array" ref="V189">_xll.SNL.Clients.Office.Excel.Functions.SPG($A189, "IQ_DILUT_EPS_NORM", V$2)</f>
        <v>#PEND</v>
      </c>
    </row>
    <row r="190" spans="1:22" x14ac:dyDescent="0.3">
      <c r="A190" t="s">
        <v>193</v>
      </c>
      <c r="B190" s="10" t="str" cm="1">
        <f t="array" ref="B190">_xll.SNL.Clients.Office.Excel.Functions.SPG($A190, "IQ_DILUT_EPS_NORM", B$2)</f>
        <v>#PEND</v>
      </c>
      <c r="C190" s="10" t="str" cm="1">
        <f t="array" ref="C190">_xll.SNL.Clients.Office.Excel.Functions.SPG($A190, "IQ_DILUT_EPS_NORM", C$2)</f>
        <v>#PEND</v>
      </c>
      <c r="D190" s="10" t="str" cm="1">
        <f t="array" ref="D190">_xll.SNL.Clients.Office.Excel.Functions.SPG($A190, "IQ_DILUT_EPS_NORM", D$2)</f>
        <v>#PEND</v>
      </c>
      <c r="E190" s="10" t="str" cm="1">
        <f t="array" ref="E190">_xll.SNL.Clients.Office.Excel.Functions.SPG($A190, "IQ_DILUT_EPS_NORM", E$2)</f>
        <v>#PEND</v>
      </c>
      <c r="F190" s="10" t="str" cm="1">
        <f t="array" ref="F190">_xll.SNL.Clients.Office.Excel.Functions.SPG($A190, "IQ_DILUT_EPS_NORM", F$2)</f>
        <v>#PEND</v>
      </c>
      <c r="G190" s="10" t="str" cm="1">
        <f t="array" ref="G190">_xll.SNL.Clients.Office.Excel.Functions.SPG($A190, "IQ_DILUT_EPS_NORM", G$2)</f>
        <v>#PEND</v>
      </c>
      <c r="H190" s="10" t="str" cm="1">
        <f t="array" ref="H190">_xll.SNL.Clients.Office.Excel.Functions.SPG($A190, "IQ_DILUT_EPS_NORM", H$2)</f>
        <v>#PEND</v>
      </c>
      <c r="I190" s="10" t="str" cm="1">
        <f t="array" ref="I190">_xll.SNL.Clients.Office.Excel.Functions.SPG($A190, "IQ_DILUT_EPS_NORM", I$2)</f>
        <v>#PEND</v>
      </c>
      <c r="J190" s="10" t="str" cm="1">
        <f t="array" ref="J190">_xll.SNL.Clients.Office.Excel.Functions.SPG($A190, "IQ_DILUT_EPS_NORM", J$2)</f>
        <v>#PEND</v>
      </c>
      <c r="K190" s="10" t="str" cm="1">
        <f t="array" ref="K190">_xll.SNL.Clients.Office.Excel.Functions.SPG($A190, "IQ_DILUT_EPS_NORM", K$2)</f>
        <v>#PEND</v>
      </c>
      <c r="L190" s="10" t="str" cm="1">
        <f t="array" ref="L190">_xll.SNL.Clients.Office.Excel.Functions.SPG($A190, "IQ_DILUT_EPS_NORM", L$2)</f>
        <v>#PEND</v>
      </c>
      <c r="M190" s="10" t="str" cm="1">
        <f t="array" ref="M190">_xll.SNL.Clients.Office.Excel.Functions.SPG($A190, "IQ_DILUT_EPS_NORM", M$2)</f>
        <v>#PEND</v>
      </c>
      <c r="N190" s="10" t="str" cm="1">
        <f t="array" ref="N190">_xll.SNL.Clients.Office.Excel.Functions.SPG($A190, "IQ_DILUT_EPS_NORM", N$2)</f>
        <v>#PEND</v>
      </c>
      <c r="O190" s="10" t="str" cm="1">
        <f t="array" ref="O190">_xll.SNL.Clients.Office.Excel.Functions.SPG($A190, "IQ_DILUT_EPS_NORM", O$2)</f>
        <v>#PEND</v>
      </c>
      <c r="P190" s="10" t="str" cm="1">
        <f t="array" ref="P190">_xll.SNL.Clients.Office.Excel.Functions.SPG($A190, "IQ_DILUT_EPS_NORM", P$2)</f>
        <v>#PEND</v>
      </c>
      <c r="Q190" s="10" t="str" cm="1">
        <f t="array" ref="Q190">_xll.SNL.Clients.Office.Excel.Functions.SPG($A190, "IQ_DILUT_EPS_NORM", Q$2)</f>
        <v>#PEND</v>
      </c>
      <c r="R190" s="10" t="str" cm="1">
        <f t="array" ref="R190">_xll.SNL.Clients.Office.Excel.Functions.SPG($A190, "IQ_DILUT_EPS_NORM", R$2)</f>
        <v>#PEND</v>
      </c>
      <c r="S190" s="10" t="str" cm="1">
        <f t="array" ref="S190">_xll.SNL.Clients.Office.Excel.Functions.SPG($A190, "IQ_DILUT_EPS_NORM", S$2)</f>
        <v>#PEND</v>
      </c>
      <c r="T190" s="10" t="str" cm="1">
        <f t="array" ref="T190">_xll.SNL.Clients.Office.Excel.Functions.SPG($A190, "IQ_DILUT_EPS_NORM", T$2)</f>
        <v>#PEND</v>
      </c>
      <c r="U190" s="10" t="str" cm="1">
        <f t="array" ref="U190">_xll.SNL.Clients.Office.Excel.Functions.SPG($A190, "IQ_DILUT_EPS_NORM", U$2)</f>
        <v>#PEND</v>
      </c>
      <c r="V190" s="10" t="str" cm="1">
        <f t="array" ref="V190">_xll.SNL.Clients.Office.Excel.Functions.SPG($A190, "IQ_DILUT_EPS_NORM", V$2)</f>
        <v>#PEND</v>
      </c>
    </row>
    <row r="191" spans="1:22" x14ac:dyDescent="0.3">
      <c r="A191" t="s">
        <v>194</v>
      </c>
      <c r="B191" s="10" t="str" cm="1">
        <f t="array" ref="B191">_xll.SNL.Clients.Office.Excel.Functions.SPG($A191, "IQ_DILUT_EPS_NORM", B$2)</f>
        <v>#PEND</v>
      </c>
      <c r="C191" s="10" t="str" cm="1">
        <f t="array" ref="C191">_xll.SNL.Clients.Office.Excel.Functions.SPG($A191, "IQ_DILUT_EPS_NORM", C$2)</f>
        <v>#PEND</v>
      </c>
      <c r="D191" s="10" t="str" cm="1">
        <f t="array" ref="D191">_xll.SNL.Clients.Office.Excel.Functions.SPG($A191, "IQ_DILUT_EPS_NORM", D$2)</f>
        <v>#PEND</v>
      </c>
      <c r="E191" s="10" t="str" cm="1">
        <f t="array" ref="E191">_xll.SNL.Clients.Office.Excel.Functions.SPG($A191, "IQ_DILUT_EPS_NORM", E$2)</f>
        <v>#PEND</v>
      </c>
      <c r="F191" s="10" t="str" cm="1">
        <f t="array" ref="F191">_xll.SNL.Clients.Office.Excel.Functions.SPG($A191, "IQ_DILUT_EPS_NORM", F$2)</f>
        <v>#PEND</v>
      </c>
      <c r="G191" s="10" t="str" cm="1">
        <f t="array" ref="G191">_xll.SNL.Clients.Office.Excel.Functions.SPG($A191, "IQ_DILUT_EPS_NORM", G$2)</f>
        <v>#PEND</v>
      </c>
      <c r="H191" s="10" t="str" cm="1">
        <f t="array" ref="H191">_xll.SNL.Clients.Office.Excel.Functions.SPG($A191, "IQ_DILUT_EPS_NORM", H$2)</f>
        <v>#PEND</v>
      </c>
      <c r="I191" s="10" t="str" cm="1">
        <f t="array" ref="I191">_xll.SNL.Clients.Office.Excel.Functions.SPG($A191, "IQ_DILUT_EPS_NORM", I$2)</f>
        <v>#PEND</v>
      </c>
      <c r="J191" s="10" t="str" cm="1">
        <f t="array" ref="J191">_xll.SNL.Clients.Office.Excel.Functions.SPG($A191, "IQ_DILUT_EPS_NORM", J$2)</f>
        <v>#PEND</v>
      </c>
      <c r="K191" s="10" t="str" cm="1">
        <f t="array" ref="K191">_xll.SNL.Clients.Office.Excel.Functions.SPG($A191, "IQ_DILUT_EPS_NORM", K$2)</f>
        <v>#PEND</v>
      </c>
      <c r="L191" s="10" t="str" cm="1">
        <f t="array" ref="L191">_xll.SNL.Clients.Office.Excel.Functions.SPG($A191, "IQ_DILUT_EPS_NORM", L$2)</f>
        <v>#PEND</v>
      </c>
      <c r="M191" s="10" t="str" cm="1">
        <f t="array" ref="M191">_xll.SNL.Clients.Office.Excel.Functions.SPG($A191, "IQ_DILUT_EPS_NORM", M$2)</f>
        <v>#PEND</v>
      </c>
      <c r="N191" s="10" t="str" cm="1">
        <f t="array" ref="N191">_xll.SNL.Clients.Office.Excel.Functions.SPG($A191, "IQ_DILUT_EPS_NORM", N$2)</f>
        <v>#PEND</v>
      </c>
      <c r="O191" s="10" t="str" cm="1">
        <f t="array" ref="O191">_xll.SNL.Clients.Office.Excel.Functions.SPG($A191, "IQ_DILUT_EPS_NORM", O$2)</f>
        <v>#PEND</v>
      </c>
      <c r="P191" s="10" t="str" cm="1">
        <f t="array" ref="P191">_xll.SNL.Clients.Office.Excel.Functions.SPG($A191, "IQ_DILUT_EPS_NORM", P$2)</f>
        <v>#PEND</v>
      </c>
      <c r="Q191" s="10" t="str" cm="1">
        <f t="array" ref="Q191">_xll.SNL.Clients.Office.Excel.Functions.SPG($A191, "IQ_DILUT_EPS_NORM", Q$2)</f>
        <v>#PEND</v>
      </c>
      <c r="R191" s="10" t="str" cm="1">
        <f t="array" ref="R191">_xll.SNL.Clients.Office.Excel.Functions.SPG($A191, "IQ_DILUT_EPS_NORM", R$2)</f>
        <v>#PEND</v>
      </c>
      <c r="S191" s="10" t="str" cm="1">
        <f t="array" ref="S191">_xll.SNL.Clients.Office.Excel.Functions.SPG($A191, "IQ_DILUT_EPS_NORM", S$2)</f>
        <v>#PEND</v>
      </c>
      <c r="T191" s="10" t="str" cm="1">
        <f t="array" ref="T191">_xll.SNL.Clients.Office.Excel.Functions.SPG($A191, "IQ_DILUT_EPS_NORM", T$2)</f>
        <v>#PEND</v>
      </c>
      <c r="U191" s="10" t="str" cm="1">
        <f t="array" ref="U191">_xll.SNL.Clients.Office.Excel.Functions.SPG($A191, "IQ_DILUT_EPS_NORM", U$2)</f>
        <v>#PEND</v>
      </c>
      <c r="V191" s="10" t="str" cm="1">
        <f t="array" ref="V191">_xll.SNL.Clients.Office.Excel.Functions.SPG($A191, "IQ_DILUT_EPS_NORM", V$2)</f>
        <v>#PEND</v>
      </c>
    </row>
    <row r="192" spans="1:22" x14ac:dyDescent="0.3">
      <c r="A192" t="s">
        <v>195</v>
      </c>
      <c r="B192" s="10" t="str" cm="1">
        <f t="array" ref="B192">_xll.SNL.Clients.Office.Excel.Functions.SPG($A192, "IQ_DILUT_EPS_NORM", B$2)</f>
        <v>#PEND</v>
      </c>
      <c r="C192" s="10" t="str" cm="1">
        <f t="array" ref="C192">_xll.SNL.Clients.Office.Excel.Functions.SPG($A192, "IQ_DILUT_EPS_NORM", C$2)</f>
        <v>#PEND</v>
      </c>
      <c r="D192" s="10" t="str" cm="1">
        <f t="array" ref="D192">_xll.SNL.Clients.Office.Excel.Functions.SPG($A192, "IQ_DILUT_EPS_NORM", D$2)</f>
        <v>#PEND</v>
      </c>
      <c r="E192" s="10" t="str" cm="1">
        <f t="array" ref="E192">_xll.SNL.Clients.Office.Excel.Functions.SPG($A192, "IQ_DILUT_EPS_NORM", E$2)</f>
        <v>#PEND</v>
      </c>
      <c r="F192" s="10" t="str" cm="1">
        <f t="array" ref="F192">_xll.SNL.Clients.Office.Excel.Functions.SPG($A192, "IQ_DILUT_EPS_NORM", F$2)</f>
        <v>#PEND</v>
      </c>
      <c r="G192" s="10" t="str" cm="1">
        <f t="array" ref="G192">_xll.SNL.Clients.Office.Excel.Functions.SPG($A192, "IQ_DILUT_EPS_NORM", G$2)</f>
        <v>#PEND</v>
      </c>
      <c r="H192" s="10" t="str" cm="1">
        <f t="array" ref="H192">_xll.SNL.Clients.Office.Excel.Functions.SPG($A192, "IQ_DILUT_EPS_NORM", H$2)</f>
        <v>#PEND</v>
      </c>
      <c r="I192" s="10" t="str" cm="1">
        <f t="array" ref="I192">_xll.SNL.Clients.Office.Excel.Functions.SPG($A192, "IQ_DILUT_EPS_NORM", I$2)</f>
        <v>#PEND</v>
      </c>
      <c r="J192" s="10" t="str" cm="1">
        <f t="array" ref="J192">_xll.SNL.Clients.Office.Excel.Functions.SPG($A192, "IQ_DILUT_EPS_NORM", J$2)</f>
        <v>#PEND</v>
      </c>
      <c r="K192" s="10" t="str" cm="1">
        <f t="array" ref="K192">_xll.SNL.Clients.Office.Excel.Functions.SPG($A192, "IQ_DILUT_EPS_NORM", K$2)</f>
        <v>#PEND</v>
      </c>
      <c r="L192" s="10" t="str" cm="1">
        <f t="array" ref="L192">_xll.SNL.Clients.Office.Excel.Functions.SPG($A192, "IQ_DILUT_EPS_NORM", L$2)</f>
        <v>#PEND</v>
      </c>
      <c r="M192" s="10" t="str" cm="1">
        <f t="array" ref="M192">_xll.SNL.Clients.Office.Excel.Functions.SPG($A192, "IQ_DILUT_EPS_NORM", M$2)</f>
        <v>#PEND</v>
      </c>
      <c r="N192" s="10" t="str" cm="1">
        <f t="array" ref="N192">_xll.SNL.Clients.Office.Excel.Functions.SPG($A192, "IQ_DILUT_EPS_NORM", N$2)</f>
        <v>#PEND</v>
      </c>
      <c r="O192" s="10" t="str" cm="1">
        <f t="array" ref="O192">_xll.SNL.Clients.Office.Excel.Functions.SPG($A192, "IQ_DILUT_EPS_NORM", O$2)</f>
        <v>#PEND</v>
      </c>
      <c r="P192" s="10" t="str" cm="1">
        <f t="array" ref="P192">_xll.SNL.Clients.Office.Excel.Functions.SPG($A192, "IQ_DILUT_EPS_NORM", P$2)</f>
        <v>#PEND</v>
      </c>
      <c r="Q192" s="10" t="str" cm="1">
        <f t="array" ref="Q192">_xll.SNL.Clients.Office.Excel.Functions.SPG($A192, "IQ_DILUT_EPS_NORM", Q$2)</f>
        <v>#PEND</v>
      </c>
      <c r="R192" s="10" t="str" cm="1">
        <f t="array" ref="R192">_xll.SNL.Clients.Office.Excel.Functions.SPG($A192, "IQ_DILUT_EPS_NORM", R$2)</f>
        <v>#PEND</v>
      </c>
      <c r="S192" s="10" t="str" cm="1">
        <f t="array" ref="S192">_xll.SNL.Clients.Office.Excel.Functions.SPG($A192, "IQ_DILUT_EPS_NORM", S$2)</f>
        <v>#PEND</v>
      </c>
      <c r="T192" s="10" t="str" cm="1">
        <f t="array" ref="T192">_xll.SNL.Clients.Office.Excel.Functions.SPG($A192, "IQ_DILUT_EPS_NORM", T$2)</f>
        <v>#PEND</v>
      </c>
      <c r="U192" s="10" t="str" cm="1">
        <f t="array" ref="U192">_xll.SNL.Clients.Office.Excel.Functions.SPG($A192, "IQ_DILUT_EPS_NORM", U$2)</f>
        <v>#PEND</v>
      </c>
      <c r="V192" s="10" t="str" cm="1">
        <f t="array" ref="V192">_xll.SNL.Clients.Office.Excel.Functions.SPG($A192, "IQ_DILUT_EPS_NORM", V$2)</f>
        <v>#PEND</v>
      </c>
    </row>
    <row r="193" spans="1:22" x14ac:dyDescent="0.3">
      <c r="A193" t="s">
        <v>196</v>
      </c>
      <c r="B193" s="10" t="str" cm="1">
        <f t="array" ref="B193">_xll.SNL.Clients.Office.Excel.Functions.SPG($A193, "IQ_DILUT_EPS_NORM", B$2)</f>
        <v>#PEND</v>
      </c>
      <c r="C193" s="10" t="str" cm="1">
        <f t="array" ref="C193">_xll.SNL.Clients.Office.Excel.Functions.SPG($A193, "IQ_DILUT_EPS_NORM", C$2)</f>
        <v>#PEND</v>
      </c>
      <c r="D193" s="10" t="str" cm="1">
        <f t="array" ref="D193">_xll.SNL.Clients.Office.Excel.Functions.SPG($A193, "IQ_DILUT_EPS_NORM", D$2)</f>
        <v>#PEND</v>
      </c>
      <c r="E193" s="10" t="str" cm="1">
        <f t="array" ref="E193">_xll.SNL.Clients.Office.Excel.Functions.SPG($A193, "IQ_DILUT_EPS_NORM", E$2)</f>
        <v>#PEND</v>
      </c>
      <c r="F193" s="10" t="str" cm="1">
        <f t="array" ref="F193">_xll.SNL.Clients.Office.Excel.Functions.SPG($A193, "IQ_DILUT_EPS_NORM", F$2)</f>
        <v>#PEND</v>
      </c>
      <c r="G193" s="10" t="str" cm="1">
        <f t="array" ref="G193">_xll.SNL.Clients.Office.Excel.Functions.SPG($A193, "IQ_DILUT_EPS_NORM", G$2)</f>
        <v>#PEND</v>
      </c>
      <c r="H193" s="10" t="str" cm="1">
        <f t="array" ref="H193">_xll.SNL.Clients.Office.Excel.Functions.SPG($A193, "IQ_DILUT_EPS_NORM", H$2)</f>
        <v>#PEND</v>
      </c>
      <c r="I193" s="10" t="str" cm="1">
        <f t="array" ref="I193">_xll.SNL.Clients.Office.Excel.Functions.SPG($A193, "IQ_DILUT_EPS_NORM", I$2)</f>
        <v>#PEND</v>
      </c>
      <c r="J193" s="10" t="str" cm="1">
        <f t="array" ref="J193">_xll.SNL.Clients.Office.Excel.Functions.SPG($A193, "IQ_DILUT_EPS_NORM", J$2)</f>
        <v>#PEND</v>
      </c>
      <c r="K193" s="10" t="str" cm="1">
        <f t="array" ref="K193">_xll.SNL.Clients.Office.Excel.Functions.SPG($A193, "IQ_DILUT_EPS_NORM", K$2)</f>
        <v>#PEND</v>
      </c>
      <c r="L193" s="10" t="str" cm="1">
        <f t="array" ref="L193">_xll.SNL.Clients.Office.Excel.Functions.SPG($A193, "IQ_DILUT_EPS_NORM", L$2)</f>
        <v>#PEND</v>
      </c>
      <c r="M193" s="10" t="str" cm="1">
        <f t="array" ref="M193">_xll.SNL.Clients.Office.Excel.Functions.SPG($A193, "IQ_DILUT_EPS_NORM", M$2)</f>
        <v>#PEND</v>
      </c>
      <c r="N193" s="10" t="str" cm="1">
        <f t="array" ref="N193">_xll.SNL.Clients.Office.Excel.Functions.SPG($A193, "IQ_DILUT_EPS_NORM", N$2)</f>
        <v>#PEND</v>
      </c>
      <c r="O193" s="10" t="str" cm="1">
        <f t="array" ref="O193">_xll.SNL.Clients.Office.Excel.Functions.SPG($A193, "IQ_DILUT_EPS_NORM", O$2)</f>
        <v>#PEND</v>
      </c>
      <c r="P193" s="10" t="str" cm="1">
        <f t="array" ref="P193">_xll.SNL.Clients.Office.Excel.Functions.SPG($A193, "IQ_DILUT_EPS_NORM", P$2)</f>
        <v>#PEND</v>
      </c>
      <c r="Q193" s="10" t="str" cm="1">
        <f t="array" ref="Q193">_xll.SNL.Clients.Office.Excel.Functions.SPG($A193, "IQ_DILUT_EPS_NORM", Q$2)</f>
        <v>#PEND</v>
      </c>
      <c r="R193" s="10" t="str" cm="1">
        <f t="array" ref="R193">_xll.SNL.Clients.Office.Excel.Functions.SPG($A193, "IQ_DILUT_EPS_NORM", R$2)</f>
        <v>#PEND</v>
      </c>
      <c r="S193" s="10" t="str" cm="1">
        <f t="array" ref="S193">_xll.SNL.Clients.Office.Excel.Functions.SPG($A193, "IQ_DILUT_EPS_NORM", S$2)</f>
        <v>#PEND</v>
      </c>
      <c r="T193" s="10" t="str" cm="1">
        <f t="array" ref="T193">_xll.SNL.Clients.Office.Excel.Functions.SPG($A193, "IQ_DILUT_EPS_NORM", T$2)</f>
        <v>#PEND</v>
      </c>
      <c r="U193" s="10" t="str" cm="1">
        <f t="array" ref="U193">_xll.SNL.Clients.Office.Excel.Functions.SPG($A193, "IQ_DILUT_EPS_NORM", U$2)</f>
        <v>#PEND</v>
      </c>
      <c r="V193" s="10" t="str" cm="1">
        <f t="array" ref="V193">_xll.SNL.Clients.Office.Excel.Functions.SPG($A193, "IQ_DILUT_EPS_NORM", V$2)</f>
        <v>#PEND</v>
      </c>
    </row>
    <row r="194" spans="1:22" x14ac:dyDescent="0.3">
      <c r="A194" t="s">
        <v>197</v>
      </c>
      <c r="B194" s="10" t="str" cm="1">
        <f t="array" ref="B194">_xll.SNL.Clients.Office.Excel.Functions.SPG($A194, "IQ_DILUT_EPS_NORM", B$2)</f>
        <v>#PEND</v>
      </c>
      <c r="C194" s="10" t="str" cm="1">
        <f t="array" ref="C194">_xll.SNL.Clients.Office.Excel.Functions.SPG($A194, "IQ_DILUT_EPS_NORM", C$2)</f>
        <v>#PEND</v>
      </c>
      <c r="D194" s="10" t="str" cm="1">
        <f t="array" ref="D194">_xll.SNL.Clients.Office.Excel.Functions.SPG($A194, "IQ_DILUT_EPS_NORM", D$2)</f>
        <v>#PEND</v>
      </c>
      <c r="E194" s="10" t="str" cm="1">
        <f t="array" ref="E194">_xll.SNL.Clients.Office.Excel.Functions.SPG($A194, "IQ_DILUT_EPS_NORM", E$2)</f>
        <v>#PEND</v>
      </c>
      <c r="F194" s="10" t="str" cm="1">
        <f t="array" ref="F194">_xll.SNL.Clients.Office.Excel.Functions.SPG($A194, "IQ_DILUT_EPS_NORM", F$2)</f>
        <v>#PEND</v>
      </c>
      <c r="G194" s="10" t="str" cm="1">
        <f t="array" ref="G194">_xll.SNL.Clients.Office.Excel.Functions.SPG($A194, "IQ_DILUT_EPS_NORM", G$2)</f>
        <v>#PEND</v>
      </c>
      <c r="H194" s="10" t="str" cm="1">
        <f t="array" ref="H194">_xll.SNL.Clients.Office.Excel.Functions.SPG($A194, "IQ_DILUT_EPS_NORM", H$2)</f>
        <v>#PEND</v>
      </c>
      <c r="I194" s="10" t="str" cm="1">
        <f t="array" ref="I194">_xll.SNL.Clients.Office.Excel.Functions.SPG($A194, "IQ_DILUT_EPS_NORM", I$2)</f>
        <v>#PEND</v>
      </c>
      <c r="J194" s="10" t="str" cm="1">
        <f t="array" ref="J194">_xll.SNL.Clients.Office.Excel.Functions.SPG($A194, "IQ_DILUT_EPS_NORM", J$2)</f>
        <v>#PEND</v>
      </c>
      <c r="K194" s="10" t="str" cm="1">
        <f t="array" ref="K194">_xll.SNL.Clients.Office.Excel.Functions.SPG($A194, "IQ_DILUT_EPS_NORM", K$2)</f>
        <v>#PEND</v>
      </c>
      <c r="L194" s="10" t="str" cm="1">
        <f t="array" ref="L194">_xll.SNL.Clients.Office.Excel.Functions.SPG($A194, "IQ_DILUT_EPS_NORM", L$2)</f>
        <v>#PEND</v>
      </c>
      <c r="M194" s="10" t="str" cm="1">
        <f t="array" ref="M194">_xll.SNL.Clients.Office.Excel.Functions.SPG($A194, "IQ_DILUT_EPS_NORM", M$2)</f>
        <v>#PEND</v>
      </c>
      <c r="N194" s="10" t="str" cm="1">
        <f t="array" ref="N194">_xll.SNL.Clients.Office.Excel.Functions.SPG($A194, "IQ_DILUT_EPS_NORM", N$2)</f>
        <v>#PEND</v>
      </c>
      <c r="O194" s="10" t="str" cm="1">
        <f t="array" ref="O194">_xll.SNL.Clients.Office.Excel.Functions.SPG($A194, "IQ_DILUT_EPS_NORM", O$2)</f>
        <v>#PEND</v>
      </c>
      <c r="P194" s="10" t="str" cm="1">
        <f t="array" ref="P194">_xll.SNL.Clients.Office.Excel.Functions.SPG($A194, "IQ_DILUT_EPS_NORM", P$2)</f>
        <v>#PEND</v>
      </c>
      <c r="Q194" s="10" t="str" cm="1">
        <f t="array" ref="Q194">_xll.SNL.Clients.Office.Excel.Functions.SPG($A194, "IQ_DILUT_EPS_NORM", Q$2)</f>
        <v>#PEND</v>
      </c>
      <c r="R194" s="10" t="str" cm="1">
        <f t="array" ref="R194">_xll.SNL.Clients.Office.Excel.Functions.SPG($A194, "IQ_DILUT_EPS_NORM", R$2)</f>
        <v>#PEND</v>
      </c>
      <c r="S194" s="10" t="str" cm="1">
        <f t="array" ref="S194">_xll.SNL.Clients.Office.Excel.Functions.SPG($A194, "IQ_DILUT_EPS_NORM", S$2)</f>
        <v>#PEND</v>
      </c>
      <c r="T194" s="10" t="str" cm="1">
        <f t="array" ref="T194">_xll.SNL.Clients.Office.Excel.Functions.SPG($A194, "IQ_DILUT_EPS_NORM", T$2)</f>
        <v>#PEND</v>
      </c>
      <c r="U194" s="10" t="str" cm="1">
        <f t="array" ref="U194">_xll.SNL.Clients.Office.Excel.Functions.SPG($A194, "IQ_DILUT_EPS_NORM", U$2)</f>
        <v>#PEND</v>
      </c>
      <c r="V194" s="10" t="str" cm="1">
        <f t="array" ref="V194">_xll.SNL.Clients.Office.Excel.Functions.SPG($A194, "IQ_DILUT_EPS_NORM", V$2)</f>
        <v>#PEND</v>
      </c>
    </row>
    <row r="195" spans="1:22" x14ac:dyDescent="0.3">
      <c r="A195" t="s">
        <v>198</v>
      </c>
      <c r="B195" s="10" t="str" cm="1">
        <f t="array" ref="B195">_xll.SNL.Clients.Office.Excel.Functions.SPG($A195, "IQ_DILUT_EPS_NORM", B$2)</f>
        <v>#PEND</v>
      </c>
      <c r="C195" s="10" t="str" cm="1">
        <f t="array" ref="C195">_xll.SNL.Clients.Office.Excel.Functions.SPG($A195, "IQ_DILUT_EPS_NORM", C$2)</f>
        <v>#PEND</v>
      </c>
      <c r="D195" s="10" t="str" cm="1">
        <f t="array" ref="D195">_xll.SNL.Clients.Office.Excel.Functions.SPG($A195, "IQ_DILUT_EPS_NORM", D$2)</f>
        <v>#PEND</v>
      </c>
      <c r="E195" s="10" t="str" cm="1">
        <f t="array" ref="E195">_xll.SNL.Clients.Office.Excel.Functions.SPG($A195, "IQ_DILUT_EPS_NORM", E$2)</f>
        <v>#PEND</v>
      </c>
      <c r="F195" s="10" t="str" cm="1">
        <f t="array" ref="F195">_xll.SNL.Clients.Office.Excel.Functions.SPG($A195, "IQ_DILUT_EPS_NORM", F$2)</f>
        <v>#PEND</v>
      </c>
      <c r="G195" s="10" t="str" cm="1">
        <f t="array" ref="G195">_xll.SNL.Clients.Office.Excel.Functions.SPG($A195, "IQ_DILUT_EPS_NORM", G$2)</f>
        <v>#PEND</v>
      </c>
      <c r="H195" s="10" t="str" cm="1">
        <f t="array" ref="H195">_xll.SNL.Clients.Office.Excel.Functions.SPG($A195, "IQ_DILUT_EPS_NORM", H$2)</f>
        <v>#PEND</v>
      </c>
      <c r="I195" s="10" t="str" cm="1">
        <f t="array" ref="I195">_xll.SNL.Clients.Office.Excel.Functions.SPG($A195, "IQ_DILUT_EPS_NORM", I$2)</f>
        <v>#PEND</v>
      </c>
      <c r="J195" s="10" t="str" cm="1">
        <f t="array" ref="J195">_xll.SNL.Clients.Office.Excel.Functions.SPG($A195, "IQ_DILUT_EPS_NORM", J$2)</f>
        <v>#PEND</v>
      </c>
      <c r="K195" s="10" t="str" cm="1">
        <f t="array" ref="K195">_xll.SNL.Clients.Office.Excel.Functions.SPG($A195, "IQ_DILUT_EPS_NORM", K$2)</f>
        <v>#PEND</v>
      </c>
      <c r="L195" s="10" t="str" cm="1">
        <f t="array" ref="L195">_xll.SNL.Clients.Office.Excel.Functions.SPG($A195, "IQ_DILUT_EPS_NORM", L$2)</f>
        <v>#PEND</v>
      </c>
      <c r="M195" s="10" t="str" cm="1">
        <f t="array" ref="M195">_xll.SNL.Clients.Office.Excel.Functions.SPG($A195, "IQ_DILUT_EPS_NORM", M$2)</f>
        <v>#PEND</v>
      </c>
      <c r="N195" s="10" t="str" cm="1">
        <f t="array" ref="N195">_xll.SNL.Clients.Office.Excel.Functions.SPG($A195, "IQ_DILUT_EPS_NORM", N$2)</f>
        <v>#PEND</v>
      </c>
      <c r="O195" s="10" t="str" cm="1">
        <f t="array" ref="O195">_xll.SNL.Clients.Office.Excel.Functions.SPG($A195, "IQ_DILUT_EPS_NORM", O$2)</f>
        <v>#PEND</v>
      </c>
      <c r="P195" s="10" t="str" cm="1">
        <f t="array" ref="P195">_xll.SNL.Clients.Office.Excel.Functions.SPG($A195, "IQ_DILUT_EPS_NORM", P$2)</f>
        <v>#PEND</v>
      </c>
      <c r="Q195" s="10" t="str" cm="1">
        <f t="array" ref="Q195">_xll.SNL.Clients.Office.Excel.Functions.SPG($A195, "IQ_DILUT_EPS_NORM", Q$2)</f>
        <v>#PEND</v>
      </c>
      <c r="R195" s="10" t="str" cm="1">
        <f t="array" ref="R195">_xll.SNL.Clients.Office.Excel.Functions.SPG($A195, "IQ_DILUT_EPS_NORM", R$2)</f>
        <v>#PEND</v>
      </c>
      <c r="S195" s="10" t="str" cm="1">
        <f t="array" ref="S195">_xll.SNL.Clients.Office.Excel.Functions.SPG($A195, "IQ_DILUT_EPS_NORM", S$2)</f>
        <v>#PEND</v>
      </c>
      <c r="T195" s="10" t="str" cm="1">
        <f t="array" ref="T195">_xll.SNL.Clients.Office.Excel.Functions.SPG($A195, "IQ_DILUT_EPS_NORM", T$2)</f>
        <v>#PEND</v>
      </c>
      <c r="U195" s="10" t="str" cm="1">
        <f t="array" ref="U195">_xll.SNL.Clients.Office.Excel.Functions.SPG($A195, "IQ_DILUT_EPS_NORM", U$2)</f>
        <v>#PEND</v>
      </c>
      <c r="V195" s="10" t="str" cm="1">
        <f t="array" ref="V195">_xll.SNL.Clients.Office.Excel.Functions.SPG($A195, "IQ_DILUT_EPS_NORM", V$2)</f>
        <v>#PEND</v>
      </c>
    </row>
    <row r="196" spans="1:22" x14ac:dyDescent="0.3">
      <c r="A196" t="s">
        <v>199</v>
      </c>
      <c r="B196" s="10" t="str" cm="1">
        <f t="array" ref="B196">_xll.SNL.Clients.Office.Excel.Functions.SPG($A196, "IQ_DILUT_EPS_NORM", B$2)</f>
        <v>#PEND</v>
      </c>
      <c r="C196" s="10" t="str" cm="1">
        <f t="array" ref="C196">_xll.SNL.Clients.Office.Excel.Functions.SPG($A196, "IQ_DILUT_EPS_NORM", C$2)</f>
        <v>#PEND</v>
      </c>
      <c r="D196" s="10" t="str" cm="1">
        <f t="array" ref="D196">_xll.SNL.Clients.Office.Excel.Functions.SPG($A196, "IQ_DILUT_EPS_NORM", D$2)</f>
        <v>#PEND</v>
      </c>
      <c r="E196" s="10" t="str" cm="1">
        <f t="array" ref="E196">_xll.SNL.Clients.Office.Excel.Functions.SPG($A196, "IQ_DILUT_EPS_NORM", E$2)</f>
        <v>#PEND</v>
      </c>
      <c r="F196" s="10" t="str" cm="1">
        <f t="array" ref="F196">_xll.SNL.Clients.Office.Excel.Functions.SPG($A196, "IQ_DILUT_EPS_NORM", F$2)</f>
        <v>#PEND</v>
      </c>
      <c r="G196" s="10" t="str" cm="1">
        <f t="array" ref="G196">_xll.SNL.Clients.Office.Excel.Functions.SPG($A196, "IQ_DILUT_EPS_NORM", G$2)</f>
        <v>#PEND</v>
      </c>
      <c r="H196" s="10" t="str" cm="1">
        <f t="array" ref="H196">_xll.SNL.Clients.Office.Excel.Functions.SPG($A196, "IQ_DILUT_EPS_NORM", H$2)</f>
        <v>#PEND</v>
      </c>
      <c r="I196" s="10" t="str" cm="1">
        <f t="array" ref="I196">_xll.SNL.Clients.Office.Excel.Functions.SPG($A196, "IQ_DILUT_EPS_NORM", I$2)</f>
        <v>#PEND</v>
      </c>
      <c r="J196" s="10" t="str" cm="1">
        <f t="array" ref="J196">_xll.SNL.Clients.Office.Excel.Functions.SPG($A196, "IQ_DILUT_EPS_NORM", J$2)</f>
        <v>#PEND</v>
      </c>
      <c r="K196" s="10" t="str" cm="1">
        <f t="array" ref="K196">_xll.SNL.Clients.Office.Excel.Functions.SPG($A196, "IQ_DILUT_EPS_NORM", K$2)</f>
        <v>#PEND</v>
      </c>
      <c r="L196" s="10" t="str" cm="1">
        <f t="array" ref="L196">_xll.SNL.Clients.Office.Excel.Functions.SPG($A196, "IQ_DILUT_EPS_NORM", L$2)</f>
        <v>#PEND</v>
      </c>
      <c r="M196" s="10" t="str" cm="1">
        <f t="array" ref="M196">_xll.SNL.Clients.Office.Excel.Functions.SPG($A196, "IQ_DILUT_EPS_NORM", M$2)</f>
        <v>#PEND</v>
      </c>
      <c r="N196" s="10" t="str" cm="1">
        <f t="array" ref="N196">_xll.SNL.Clients.Office.Excel.Functions.SPG($A196, "IQ_DILUT_EPS_NORM", N$2)</f>
        <v>#PEND</v>
      </c>
      <c r="O196" s="10" t="str" cm="1">
        <f t="array" ref="O196">_xll.SNL.Clients.Office.Excel.Functions.SPG($A196, "IQ_DILUT_EPS_NORM", O$2)</f>
        <v>#PEND</v>
      </c>
      <c r="P196" s="10" t="str" cm="1">
        <f t="array" ref="P196">_xll.SNL.Clients.Office.Excel.Functions.SPG($A196, "IQ_DILUT_EPS_NORM", P$2)</f>
        <v>#PEND</v>
      </c>
      <c r="Q196" s="10" t="str" cm="1">
        <f t="array" ref="Q196">_xll.SNL.Clients.Office.Excel.Functions.SPG($A196, "IQ_DILUT_EPS_NORM", Q$2)</f>
        <v>#PEND</v>
      </c>
      <c r="R196" s="10" t="str" cm="1">
        <f t="array" ref="R196">_xll.SNL.Clients.Office.Excel.Functions.SPG($A196, "IQ_DILUT_EPS_NORM", R$2)</f>
        <v>#PEND</v>
      </c>
      <c r="S196" s="10" t="str" cm="1">
        <f t="array" ref="S196">_xll.SNL.Clients.Office.Excel.Functions.SPG($A196, "IQ_DILUT_EPS_NORM", S$2)</f>
        <v>#PEND</v>
      </c>
      <c r="T196" s="10" t="str" cm="1">
        <f t="array" ref="T196">_xll.SNL.Clients.Office.Excel.Functions.SPG($A196, "IQ_DILUT_EPS_NORM", T$2)</f>
        <v>#PEND</v>
      </c>
      <c r="U196" s="10" t="str" cm="1">
        <f t="array" ref="U196">_xll.SNL.Clients.Office.Excel.Functions.SPG($A196, "IQ_DILUT_EPS_NORM", U$2)</f>
        <v>#PEND</v>
      </c>
      <c r="V196" s="10" t="str" cm="1">
        <f t="array" ref="V196">_xll.SNL.Clients.Office.Excel.Functions.SPG($A196, "IQ_DILUT_EPS_NORM", V$2)</f>
        <v>#PEND</v>
      </c>
    </row>
    <row r="197" spans="1:22" x14ac:dyDescent="0.3">
      <c r="A197" t="s">
        <v>200</v>
      </c>
      <c r="B197" s="10" t="str" cm="1">
        <f t="array" ref="B197">_xll.SNL.Clients.Office.Excel.Functions.SPG($A197, "IQ_DILUT_EPS_NORM", B$2)</f>
        <v>#PEND</v>
      </c>
      <c r="C197" s="10" t="str" cm="1">
        <f t="array" ref="C197">_xll.SNL.Clients.Office.Excel.Functions.SPG($A197, "IQ_DILUT_EPS_NORM", C$2)</f>
        <v>#PEND</v>
      </c>
      <c r="D197" s="10" t="str" cm="1">
        <f t="array" ref="D197">_xll.SNL.Clients.Office.Excel.Functions.SPG($A197, "IQ_DILUT_EPS_NORM", D$2)</f>
        <v>#PEND</v>
      </c>
      <c r="E197" s="10" t="str" cm="1">
        <f t="array" ref="E197">_xll.SNL.Clients.Office.Excel.Functions.SPG($A197, "IQ_DILUT_EPS_NORM", E$2)</f>
        <v>#PEND</v>
      </c>
      <c r="F197" s="10" t="str" cm="1">
        <f t="array" ref="F197">_xll.SNL.Clients.Office.Excel.Functions.SPG($A197, "IQ_DILUT_EPS_NORM", F$2)</f>
        <v>#PEND</v>
      </c>
      <c r="G197" s="10" t="str" cm="1">
        <f t="array" ref="G197">_xll.SNL.Clients.Office.Excel.Functions.SPG($A197, "IQ_DILUT_EPS_NORM", G$2)</f>
        <v>#PEND</v>
      </c>
      <c r="H197" s="10" t="str" cm="1">
        <f t="array" ref="H197">_xll.SNL.Clients.Office.Excel.Functions.SPG($A197, "IQ_DILUT_EPS_NORM", H$2)</f>
        <v>#PEND</v>
      </c>
      <c r="I197" s="10" t="str" cm="1">
        <f t="array" ref="I197">_xll.SNL.Clients.Office.Excel.Functions.SPG($A197, "IQ_DILUT_EPS_NORM", I$2)</f>
        <v>#PEND</v>
      </c>
      <c r="J197" s="10" t="str" cm="1">
        <f t="array" ref="J197">_xll.SNL.Clients.Office.Excel.Functions.SPG($A197, "IQ_DILUT_EPS_NORM", J$2)</f>
        <v>#PEND</v>
      </c>
      <c r="K197" s="10" t="str" cm="1">
        <f t="array" ref="K197">_xll.SNL.Clients.Office.Excel.Functions.SPG($A197, "IQ_DILUT_EPS_NORM", K$2)</f>
        <v>#PEND</v>
      </c>
      <c r="L197" s="10" t="str" cm="1">
        <f t="array" ref="L197">_xll.SNL.Clients.Office.Excel.Functions.SPG($A197, "IQ_DILUT_EPS_NORM", L$2)</f>
        <v>#PEND</v>
      </c>
      <c r="M197" s="10" t="str" cm="1">
        <f t="array" ref="M197">_xll.SNL.Clients.Office.Excel.Functions.SPG($A197, "IQ_DILUT_EPS_NORM", M$2)</f>
        <v>#PEND</v>
      </c>
      <c r="N197" s="10" t="str" cm="1">
        <f t="array" ref="N197">_xll.SNL.Clients.Office.Excel.Functions.SPG($A197, "IQ_DILUT_EPS_NORM", N$2)</f>
        <v>#PEND</v>
      </c>
      <c r="O197" s="10" t="str" cm="1">
        <f t="array" ref="O197">_xll.SNL.Clients.Office.Excel.Functions.SPG($A197, "IQ_DILUT_EPS_NORM", O$2)</f>
        <v>#PEND</v>
      </c>
      <c r="P197" s="10" t="str" cm="1">
        <f t="array" ref="P197">_xll.SNL.Clients.Office.Excel.Functions.SPG($A197, "IQ_DILUT_EPS_NORM", P$2)</f>
        <v>#PEND</v>
      </c>
      <c r="Q197" s="10" t="str" cm="1">
        <f t="array" ref="Q197">_xll.SNL.Clients.Office.Excel.Functions.SPG($A197, "IQ_DILUT_EPS_NORM", Q$2)</f>
        <v>#PEND</v>
      </c>
      <c r="R197" s="10" t="str" cm="1">
        <f t="array" ref="R197">_xll.SNL.Clients.Office.Excel.Functions.SPG($A197, "IQ_DILUT_EPS_NORM", R$2)</f>
        <v>#PEND</v>
      </c>
      <c r="S197" s="10" t="str" cm="1">
        <f t="array" ref="S197">_xll.SNL.Clients.Office.Excel.Functions.SPG($A197, "IQ_DILUT_EPS_NORM", S$2)</f>
        <v>#PEND</v>
      </c>
      <c r="T197" s="10" t="str" cm="1">
        <f t="array" ref="T197">_xll.SNL.Clients.Office.Excel.Functions.SPG($A197, "IQ_DILUT_EPS_NORM", T$2)</f>
        <v>#PEND</v>
      </c>
      <c r="U197" s="10" t="str" cm="1">
        <f t="array" ref="U197">_xll.SNL.Clients.Office.Excel.Functions.SPG($A197, "IQ_DILUT_EPS_NORM", U$2)</f>
        <v>#PEND</v>
      </c>
      <c r="V197" s="10" t="str" cm="1">
        <f t="array" ref="V197">_xll.SNL.Clients.Office.Excel.Functions.SPG($A197, "IQ_DILUT_EPS_NORM", V$2)</f>
        <v>#PEND</v>
      </c>
    </row>
    <row r="198" spans="1:22" x14ac:dyDescent="0.3">
      <c r="A198" t="s">
        <v>201</v>
      </c>
      <c r="B198" s="10" t="str" cm="1">
        <f t="array" ref="B198">_xll.SNL.Clients.Office.Excel.Functions.SPG($A198, "IQ_DILUT_EPS_NORM", B$2)</f>
        <v>#PEND</v>
      </c>
      <c r="C198" s="10" t="str" cm="1">
        <f t="array" ref="C198">_xll.SNL.Clients.Office.Excel.Functions.SPG($A198, "IQ_DILUT_EPS_NORM", C$2)</f>
        <v>#PEND</v>
      </c>
      <c r="D198" s="10" t="str" cm="1">
        <f t="array" ref="D198">_xll.SNL.Clients.Office.Excel.Functions.SPG($A198, "IQ_DILUT_EPS_NORM", D$2)</f>
        <v>#PEND</v>
      </c>
      <c r="E198" s="10" t="str" cm="1">
        <f t="array" ref="E198">_xll.SNL.Clients.Office.Excel.Functions.SPG($A198, "IQ_DILUT_EPS_NORM", E$2)</f>
        <v>#PEND</v>
      </c>
      <c r="F198" s="10" t="str" cm="1">
        <f t="array" ref="F198">_xll.SNL.Clients.Office.Excel.Functions.SPG($A198, "IQ_DILUT_EPS_NORM", F$2)</f>
        <v>#PEND</v>
      </c>
      <c r="G198" s="10" t="str" cm="1">
        <f t="array" ref="G198">_xll.SNL.Clients.Office.Excel.Functions.SPG($A198, "IQ_DILUT_EPS_NORM", G$2)</f>
        <v>#PEND</v>
      </c>
      <c r="H198" s="10" t="str" cm="1">
        <f t="array" ref="H198">_xll.SNL.Clients.Office.Excel.Functions.SPG($A198, "IQ_DILUT_EPS_NORM", H$2)</f>
        <v>#PEND</v>
      </c>
      <c r="I198" s="10" t="str" cm="1">
        <f t="array" ref="I198">_xll.SNL.Clients.Office.Excel.Functions.SPG($A198, "IQ_DILUT_EPS_NORM", I$2)</f>
        <v>#PEND</v>
      </c>
      <c r="J198" s="10" t="str" cm="1">
        <f t="array" ref="J198">_xll.SNL.Clients.Office.Excel.Functions.SPG($A198, "IQ_DILUT_EPS_NORM", J$2)</f>
        <v>#PEND</v>
      </c>
      <c r="K198" s="10" t="str" cm="1">
        <f t="array" ref="K198">_xll.SNL.Clients.Office.Excel.Functions.SPG($A198, "IQ_DILUT_EPS_NORM", K$2)</f>
        <v>#PEND</v>
      </c>
      <c r="L198" s="10" t="str" cm="1">
        <f t="array" ref="L198">_xll.SNL.Clients.Office.Excel.Functions.SPG($A198, "IQ_DILUT_EPS_NORM", L$2)</f>
        <v>#PEND</v>
      </c>
      <c r="M198" s="10" t="str" cm="1">
        <f t="array" ref="M198">_xll.SNL.Clients.Office.Excel.Functions.SPG($A198, "IQ_DILUT_EPS_NORM", M$2)</f>
        <v>#PEND</v>
      </c>
      <c r="N198" s="10" t="str" cm="1">
        <f t="array" ref="N198">_xll.SNL.Clients.Office.Excel.Functions.SPG($A198, "IQ_DILUT_EPS_NORM", N$2)</f>
        <v>#PEND</v>
      </c>
      <c r="O198" s="10" t="str" cm="1">
        <f t="array" ref="O198">_xll.SNL.Clients.Office.Excel.Functions.SPG($A198, "IQ_DILUT_EPS_NORM", O$2)</f>
        <v>#PEND</v>
      </c>
      <c r="P198" s="10" t="str" cm="1">
        <f t="array" ref="P198">_xll.SNL.Clients.Office.Excel.Functions.SPG($A198, "IQ_DILUT_EPS_NORM", P$2)</f>
        <v>#PEND</v>
      </c>
      <c r="Q198" s="10" t="str" cm="1">
        <f t="array" ref="Q198">_xll.SNL.Clients.Office.Excel.Functions.SPG($A198, "IQ_DILUT_EPS_NORM", Q$2)</f>
        <v>#PEND</v>
      </c>
      <c r="R198" s="10" t="str" cm="1">
        <f t="array" ref="R198">_xll.SNL.Clients.Office.Excel.Functions.SPG($A198, "IQ_DILUT_EPS_NORM", R$2)</f>
        <v>#PEND</v>
      </c>
      <c r="S198" s="10" t="str" cm="1">
        <f t="array" ref="S198">_xll.SNL.Clients.Office.Excel.Functions.SPG($A198, "IQ_DILUT_EPS_NORM", S$2)</f>
        <v>#PEND</v>
      </c>
      <c r="T198" s="10" t="str" cm="1">
        <f t="array" ref="T198">_xll.SNL.Clients.Office.Excel.Functions.SPG($A198, "IQ_DILUT_EPS_NORM", T$2)</f>
        <v>#PEND</v>
      </c>
      <c r="U198" s="10" t="str" cm="1">
        <f t="array" ref="U198">_xll.SNL.Clients.Office.Excel.Functions.SPG($A198, "IQ_DILUT_EPS_NORM", U$2)</f>
        <v>#PEND</v>
      </c>
      <c r="V198" s="10" t="str" cm="1">
        <f t="array" ref="V198">_xll.SNL.Clients.Office.Excel.Functions.SPG($A198, "IQ_DILUT_EPS_NORM", V$2)</f>
        <v>#PEND</v>
      </c>
    </row>
    <row r="199" spans="1:22" x14ac:dyDescent="0.3">
      <c r="A199" t="s">
        <v>202</v>
      </c>
      <c r="B199" s="10" t="str" cm="1">
        <f t="array" ref="B199">_xll.SNL.Clients.Office.Excel.Functions.SPG($A199, "IQ_DILUT_EPS_NORM", B$2)</f>
        <v>#PEND</v>
      </c>
      <c r="C199" s="10" t="str" cm="1">
        <f t="array" ref="C199">_xll.SNL.Clients.Office.Excel.Functions.SPG($A199, "IQ_DILUT_EPS_NORM", C$2)</f>
        <v>#PEND</v>
      </c>
      <c r="D199" s="10" t="str" cm="1">
        <f t="array" ref="D199">_xll.SNL.Clients.Office.Excel.Functions.SPG($A199, "IQ_DILUT_EPS_NORM", D$2)</f>
        <v>#PEND</v>
      </c>
      <c r="E199" s="10" t="str" cm="1">
        <f t="array" ref="E199">_xll.SNL.Clients.Office.Excel.Functions.SPG($A199, "IQ_DILUT_EPS_NORM", E$2)</f>
        <v>#PEND</v>
      </c>
      <c r="F199" s="10" t="str" cm="1">
        <f t="array" ref="F199">_xll.SNL.Clients.Office.Excel.Functions.SPG($A199, "IQ_DILUT_EPS_NORM", F$2)</f>
        <v>#PEND</v>
      </c>
      <c r="G199" s="10" t="str" cm="1">
        <f t="array" ref="G199">_xll.SNL.Clients.Office.Excel.Functions.SPG($A199, "IQ_DILUT_EPS_NORM", G$2)</f>
        <v>#PEND</v>
      </c>
      <c r="H199" s="10" t="str" cm="1">
        <f t="array" ref="H199">_xll.SNL.Clients.Office.Excel.Functions.SPG($A199, "IQ_DILUT_EPS_NORM", H$2)</f>
        <v>#PEND</v>
      </c>
      <c r="I199" s="10" t="str" cm="1">
        <f t="array" ref="I199">_xll.SNL.Clients.Office.Excel.Functions.SPG($A199, "IQ_DILUT_EPS_NORM", I$2)</f>
        <v>#PEND</v>
      </c>
      <c r="J199" s="10" t="str" cm="1">
        <f t="array" ref="J199">_xll.SNL.Clients.Office.Excel.Functions.SPG($A199, "IQ_DILUT_EPS_NORM", J$2)</f>
        <v>#PEND</v>
      </c>
      <c r="K199" s="10" t="str" cm="1">
        <f t="array" ref="K199">_xll.SNL.Clients.Office.Excel.Functions.SPG($A199, "IQ_DILUT_EPS_NORM", K$2)</f>
        <v>#PEND</v>
      </c>
      <c r="L199" s="10" t="str" cm="1">
        <f t="array" ref="L199">_xll.SNL.Clients.Office.Excel.Functions.SPG($A199, "IQ_DILUT_EPS_NORM", L$2)</f>
        <v>#PEND</v>
      </c>
      <c r="M199" s="10" t="str" cm="1">
        <f t="array" ref="M199">_xll.SNL.Clients.Office.Excel.Functions.SPG($A199, "IQ_DILUT_EPS_NORM", M$2)</f>
        <v>#PEND</v>
      </c>
      <c r="N199" s="10" t="str" cm="1">
        <f t="array" ref="N199">_xll.SNL.Clients.Office.Excel.Functions.SPG($A199, "IQ_DILUT_EPS_NORM", N$2)</f>
        <v>#PEND</v>
      </c>
      <c r="O199" s="10" t="str" cm="1">
        <f t="array" ref="O199">_xll.SNL.Clients.Office.Excel.Functions.SPG($A199, "IQ_DILUT_EPS_NORM", O$2)</f>
        <v>#PEND</v>
      </c>
      <c r="P199" s="10" t="str" cm="1">
        <f t="array" ref="P199">_xll.SNL.Clients.Office.Excel.Functions.SPG($A199, "IQ_DILUT_EPS_NORM", P$2)</f>
        <v>#PEND</v>
      </c>
      <c r="Q199" s="10" t="str" cm="1">
        <f t="array" ref="Q199">_xll.SNL.Clients.Office.Excel.Functions.SPG($A199, "IQ_DILUT_EPS_NORM", Q$2)</f>
        <v>#PEND</v>
      </c>
      <c r="R199" s="10" t="str" cm="1">
        <f t="array" ref="R199">_xll.SNL.Clients.Office.Excel.Functions.SPG($A199, "IQ_DILUT_EPS_NORM", R$2)</f>
        <v>#PEND</v>
      </c>
      <c r="S199" s="10" t="str" cm="1">
        <f t="array" ref="S199">_xll.SNL.Clients.Office.Excel.Functions.SPG($A199, "IQ_DILUT_EPS_NORM", S$2)</f>
        <v>#PEND</v>
      </c>
      <c r="T199" s="10" t="str" cm="1">
        <f t="array" ref="T199">_xll.SNL.Clients.Office.Excel.Functions.SPG($A199, "IQ_DILUT_EPS_NORM", T$2)</f>
        <v>#PEND</v>
      </c>
      <c r="U199" s="10" t="str" cm="1">
        <f t="array" ref="U199">_xll.SNL.Clients.Office.Excel.Functions.SPG($A199, "IQ_DILUT_EPS_NORM", U$2)</f>
        <v>#PEND</v>
      </c>
      <c r="V199" s="10" t="str" cm="1">
        <f t="array" ref="V199">_xll.SNL.Clients.Office.Excel.Functions.SPG($A199, "IQ_DILUT_EPS_NORM", V$2)</f>
        <v>#PEND</v>
      </c>
    </row>
    <row r="200" spans="1:22" x14ac:dyDescent="0.3">
      <c r="A200" t="s">
        <v>203</v>
      </c>
      <c r="B200" s="10" t="str" cm="1">
        <f t="array" ref="B200">_xll.SNL.Clients.Office.Excel.Functions.SPG($A200, "IQ_DILUT_EPS_NORM", B$2)</f>
        <v>#PEND</v>
      </c>
      <c r="C200" s="10" t="str" cm="1">
        <f t="array" ref="C200">_xll.SNL.Clients.Office.Excel.Functions.SPG($A200, "IQ_DILUT_EPS_NORM", C$2)</f>
        <v>#PEND</v>
      </c>
      <c r="D200" s="10" t="str" cm="1">
        <f t="array" ref="D200">_xll.SNL.Clients.Office.Excel.Functions.SPG($A200, "IQ_DILUT_EPS_NORM", D$2)</f>
        <v>#PEND</v>
      </c>
      <c r="E200" s="10" t="str" cm="1">
        <f t="array" ref="E200">_xll.SNL.Clients.Office.Excel.Functions.SPG($A200, "IQ_DILUT_EPS_NORM", E$2)</f>
        <v>#PEND</v>
      </c>
      <c r="F200" s="10" t="str" cm="1">
        <f t="array" ref="F200">_xll.SNL.Clients.Office.Excel.Functions.SPG($A200, "IQ_DILUT_EPS_NORM", F$2)</f>
        <v>#PEND</v>
      </c>
      <c r="G200" s="10" t="str" cm="1">
        <f t="array" ref="G200">_xll.SNL.Clients.Office.Excel.Functions.SPG($A200, "IQ_DILUT_EPS_NORM", G$2)</f>
        <v>#PEND</v>
      </c>
      <c r="H200" s="10" t="str" cm="1">
        <f t="array" ref="H200">_xll.SNL.Clients.Office.Excel.Functions.SPG($A200, "IQ_DILUT_EPS_NORM", H$2)</f>
        <v>#PEND</v>
      </c>
      <c r="I200" s="10" t="str" cm="1">
        <f t="array" ref="I200">_xll.SNL.Clients.Office.Excel.Functions.SPG($A200, "IQ_DILUT_EPS_NORM", I$2)</f>
        <v>#PEND</v>
      </c>
      <c r="J200" s="10" t="str" cm="1">
        <f t="array" ref="J200">_xll.SNL.Clients.Office.Excel.Functions.SPG($A200, "IQ_DILUT_EPS_NORM", J$2)</f>
        <v>#PEND</v>
      </c>
      <c r="K200" s="10" t="str" cm="1">
        <f t="array" ref="K200">_xll.SNL.Clients.Office.Excel.Functions.SPG($A200, "IQ_DILUT_EPS_NORM", K$2)</f>
        <v>#PEND</v>
      </c>
      <c r="L200" s="10" t="str" cm="1">
        <f t="array" ref="L200">_xll.SNL.Clients.Office.Excel.Functions.SPG($A200, "IQ_DILUT_EPS_NORM", L$2)</f>
        <v>#PEND</v>
      </c>
      <c r="M200" s="10" t="str" cm="1">
        <f t="array" ref="M200">_xll.SNL.Clients.Office.Excel.Functions.SPG($A200, "IQ_DILUT_EPS_NORM", M$2)</f>
        <v>#PEND</v>
      </c>
      <c r="N200" s="10" t="str" cm="1">
        <f t="array" ref="N200">_xll.SNL.Clients.Office.Excel.Functions.SPG($A200, "IQ_DILUT_EPS_NORM", N$2)</f>
        <v>#PEND</v>
      </c>
      <c r="O200" s="10" t="str" cm="1">
        <f t="array" ref="O200">_xll.SNL.Clients.Office.Excel.Functions.SPG($A200, "IQ_DILUT_EPS_NORM", O$2)</f>
        <v>#PEND</v>
      </c>
      <c r="P200" s="10" t="str" cm="1">
        <f t="array" ref="P200">_xll.SNL.Clients.Office.Excel.Functions.SPG($A200, "IQ_DILUT_EPS_NORM", P$2)</f>
        <v>#PEND</v>
      </c>
      <c r="Q200" s="10" t="str" cm="1">
        <f t="array" ref="Q200">_xll.SNL.Clients.Office.Excel.Functions.SPG($A200, "IQ_DILUT_EPS_NORM", Q$2)</f>
        <v>#PEND</v>
      </c>
      <c r="R200" s="10" t="str" cm="1">
        <f t="array" ref="R200">_xll.SNL.Clients.Office.Excel.Functions.SPG($A200, "IQ_DILUT_EPS_NORM", R$2)</f>
        <v>#PEND</v>
      </c>
      <c r="S200" s="10" t="str" cm="1">
        <f t="array" ref="S200">_xll.SNL.Clients.Office.Excel.Functions.SPG($A200, "IQ_DILUT_EPS_NORM", S$2)</f>
        <v>#PEND</v>
      </c>
      <c r="T200" s="10" t="str" cm="1">
        <f t="array" ref="T200">_xll.SNL.Clients.Office.Excel.Functions.SPG($A200, "IQ_DILUT_EPS_NORM", T$2)</f>
        <v>#PEND</v>
      </c>
      <c r="U200" s="10" t="str" cm="1">
        <f t="array" ref="U200">_xll.SNL.Clients.Office.Excel.Functions.SPG($A200, "IQ_DILUT_EPS_NORM", U$2)</f>
        <v>#PEND</v>
      </c>
      <c r="V200" s="10" t="str" cm="1">
        <f t="array" ref="V200">_xll.SNL.Clients.Office.Excel.Functions.SPG($A200, "IQ_DILUT_EPS_NORM", V$2)</f>
        <v>#PEND</v>
      </c>
    </row>
    <row r="201" spans="1:22" x14ac:dyDescent="0.3">
      <c r="A201" t="s">
        <v>204</v>
      </c>
      <c r="B201" s="10" t="str" cm="1">
        <f t="array" ref="B201">_xll.SNL.Clients.Office.Excel.Functions.SPG($A201, "IQ_DILUT_EPS_NORM", B$2)</f>
        <v>#PEND</v>
      </c>
      <c r="C201" s="10" t="str" cm="1">
        <f t="array" ref="C201">_xll.SNL.Clients.Office.Excel.Functions.SPG($A201, "IQ_DILUT_EPS_NORM", C$2)</f>
        <v>#PEND</v>
      </c>
      <c r="D201" s="10" t="str" cm="1">
        <f t="array" ref="D201">_xll.SNL.Clients.Office.Excel.Functions.SPG($A201, "IQ_DILUT_EPS_NORM", D$2)</f>
        <v>#PEND</v>
      </c>
      <c r="E201" s="10" t="str" cm="1">
        <f t="array" ref="E201">_xll.SNL.Clients.Office.Excel.Functions.SPG($A201, "IQ_DILUT_EPS_NORM", E$2)</f>
        <v>#PEND</v>
      </c>
      <c r="F201" s="10" t="str" cm="1">
        <f t="array" ref="F201">_xll.SNL.Clients.Office.Excel.Functions.SPG($A201, "IQ_DILUT_EPS_NORM", F$2)</f>
        <v>#PEND</v>
      </c>
      <c r="G201" s="10" t="str" cm="1">
        <f t="array" ref="G201">_xll.SNL.Clients.Office.Excel.Functions.SPG($A201, "IQ_DILUT_EPS_NORM", G$2)</f>
        <v>#PEND</v>
      </c>
      <c r="H201" s="10" t="str" cm="1">
        <f t="array" ref="H201">_xll.SNL.Clients.Office.Excel.Functions.SPG($A201, "IQ_DILUT_EPS_NORM", H$2)</f>
        <v>#PEND</v>
      </c>
      <c r="I201" s="10" t="str" cm="1">
        <f t="array" ref="I201">_xll.SNL.Clients.Office.Excel.Functions.SPG($A201, "IQ_DILUT_EPS_NORM", I$2)</f>
        <v>#PEND</v>
      </c>
      <c r="J201" s="10" t="str" cm="1">
        <f t="array" ref="J201">_xll.SNL.Clients.Office.Excel.Functions.SPG($A201, "IQ_DILUT_EPS_NORM", J$2)</f>
        <v>#PEND</v>
      </c>
      <c r="K201" s="10" t="str" cm="1">
        <f t="array" ref="K201">_xll.SNL.Clients.Office.Excel.Functions.SPG($A201, "IQ_DILUT_EPS_NORM", K$2)</f>
        <v>#PEND</v>
      </c>
      <c r="L201" s="10" t="str" cm="1">
        <f t="array" ref="L201">_xll.SNL.Clients.Office.Excel.Functions.SPG($A201, "IQ_DILUT_EPS_NORM", L$2)</f>
        <v>#PEND</v>
      </c>
      <c r="M201" s="10" t="str" cm="1">
        <f t="array" ref="M201">_xll.SNL.Clients.Office.Excel.Functions.SPG($A201, "IQ_DILUT_EPS_NORM", M$2)</f>
        <v>#PEND</v>
      </c>
      <c r="N201" s="10" t="str" cm="1">
        <f t="array" ref="N201">_xll.SNL.Clients.Office.Excel.Functions.SPG($A201, "IQ_DILUT_EPS_NORM", N$2)</f>
        <v>#PEND</v>
      </c>
      <c r="O201" s="10" t="str" cm="1">
        <f t="array" ref="O201">_xll.SNL.Clients.Office.Excel.Functions.SPG($A201, "IQ_DILUT_EPS_NORM", O$2)</f>
        <v>#PEND</v>
      </c>
      <c r="P201" s="10" t="str" cm="1">
        <f t="array" ref="P201">_xll.SNL.Clients.Office.Excel.Functions.SPG($A201, "IQ_DILUT_EPS_NORM", P$2)</f>
        <v>#PEND</v>
      </c>
      <c r="Q201" s="10" t="str" cm="1">
        <f t="array" ref="Q201">_xll.SNL.Clients.Office.Excel.Functions.SPG($A201, "IQ_DILUT_EPS_NORM", Q$2)</f>
        <v>#PEND</v>
      </c>
      <c r="R201" s="10" t="str" cm="1">
        <f t="array" ref="R201">_xll.SNL.Clients.Office.Excel.Functions.SPG($A201, "IQ_DILUT_EPS_NORM", R$2)</f>
        <v>#PEND</v>
      </c>
      <c r="S201" s="10" t="str" cm="1">
        <f t="array" ref="S201">_xll.SNL.Clients.Office.Excel.Functions.SPG($A201, "IQ_DILUT_EPS_NORM", S$2)</f>
        <v>#PEND</v>
      </c>
      <c r="T201" s="10" t="str" cm="1">
        <f t="array" ref="T201">_xll.SNL.Clients.Office.Excel.Functions.SPG($A201, "IQ_DILUT_EPS_NORM", T$2)</f>
        <v>#PEND</v>
      </c>
      <c r="U201" s="10" t="str" cm="1">
        <f t="array" ref="U201">_xll.SNL.Clients.Office.Excel.Functions.SPG($A201, "IQ_DILUT_EPS_NORM", U$2)</f>
        <v>#PEND</v>
      </c>
      <c r="V201" s="10" t="str" cm="1">
        <f t="array" ref="V201">_xll.SNL.Clients.Office.Excel.Functions.SPG($A201, "IQ_DILUT_EPS_NORM", V$2)</f>
        <v>#PEND</v>
      </c>
    </row>
    <row r="202" spans="1:22" x14ac:dyDescent="0.3">
      <c r="A202" t="s">
        <v>205</v>
      </c>
      <c r="B202" s="10" t="str" cm="1">
        <f t="array" ref="B202">_xll.SNL.Clients.Office.Excel.Functions.SPG($A202, "IQ_DILUT_EPS_NORM", B$2)</f>
        <v>#PEND</v>
      </c>
      <c r="C202" s="10" t="str" cm="1">
        <f t="array" ref="C202">_xll.SNL.Clients.Office.Excel.Functions.SPG($A202, "IQ_DILUT_EPS_NORM", C$2)</f>
        <v>#PEND</v>
      </c>
      <c r="D202" s="10" t="str" cm="1">
        <f t="array" ref="D202">_xll.SNL.Clients.Office.Excel.Functions.SPG($A202, "IQ_DILUT_EPS_NORM", D$2)</f>
        <v>#PEND</v>
      </c>
      <c r="E202" s="10" t="str" cm="1">
        <f t="array" ref="E202">_xll.SNL.Clients.Office.Excel.Functions.SPG($A202, "IQ_DILUT_EPS_NORM", E$2)</f>
        <v>#PEND</v>
      </c>
      <c r="F202" s="10" t="str" cm="1">
        <f t="array" ref="F202">_xll.SNL.Clients.Office.Excel.Functions.SPG($A202, "IQ_DILUT_EPS_NORM", F$2)</f>
        <v>#PEND</v>
      </c>
      <c r="G202" s="10" t="str" cm="1">
        <f t="array" ref="G202">_xll.SNL.Clients.Office.Excel.Functions.SPG($A202, "IQ_DILUT_EPS_NORM", G$2)</f>
        <v>#PEND</v>
      </c>
      <c r="H202" s="10" t="str" cm="1">
        <f t="array" ref="H202">_xll.SNL.Clients.Office.Excel.Functions.SPG($A202, "IQ_DILUT_EPS_NORM", H$2)</f>
        <v>#PEND</v>
      </c>
      <c r="I202" s="10" t="str" cm="1">
        <f t="array" ref="I202">_xll.SNL.Clients.Office.Excel.Functions.SPG($A202, "IQ_DILUT_EPS_NORM", I$2)</f>
        <v>#PEND</v>
      </c>
      <c r="J202" s="10" t="str" cm="1">
        <f t="array" ref="J202">_xll.SNL.Clients.Office.Excel.Functions.SPG($A202, "IQ_DILUT_EPS_NORM", J$2)</f>
        <v>#PEND</v>
      </c>
      <c r="K202" s="10" t="str" cm="1">
        <f t="array" ref="K202">_xll.SNL.Clients.Office.Excel.Functions.SPG($A202, "IQ_DILUT_EPS_NORM", K$2)</f>
        <v>#PEND</v>
      </c>
      <c r="L202" s="10" t="str" cm="1">
        <f t="array" ref="L202">_xll.SNL.Clients.Office.Excel.Functions.SPG($A202, "IQ_DILUT_EPS_NORM", L$2)</f>
        <v>#PEND</v>
      </c>
      <c r="M202" s="10" t="str" cm="1">
        <f t="array" ref="M202">_xll.SNL.Clients.Office.Excel.Functions.SPG($A202, "IQ_DILUT_EPS_NORM", M$2)</f>
        <v>#PEND</v>
      </c>
      <c r="N202" s="10" t="str" cm="1">
        <f t="array" ref="N202">_xll.SNL.Clients.Office.Excel.Functions.SPG($A202, "IQ_DILUT_EPS_NORM", N$2)</f>
        <v>#PEND</v>
      </c>
      <c r="O202" s="10" t="str" cm="1">
        <f t="array" ref="O202">_xll.SNL.Clients.Office.Excel.Functions.SPG($A202, "IQ_DILUT_EPS_NORM", O$2)</f>
        <v>#PEND</v>
      </c>
      <c r="P202" s="10" t="str" cm="1">
        <f t="array" ref="P202">_xll.SNL.Clients.Office.Excel.Functions.SPG($A202, "IQ_DILUT_EPS_NORM", P$2)</f>
        <v>#PEND</v>
      </c>
      <c r="Q202" s="10" t="str" cm="1">
        <f t="array" ref="Q202">_xll.SNL.Clients.Office.Excel.Functions.SPG($A202, "IQ_DILUT_EPS_NORM", Q$2)</f>
        <v>#PEND</v>
      </c>
      <c r="R202" s="10" t="str" cm="1">
        <f t="array" ref="R202">_xll.SNL.Clients.Office.Excel.Functions.SPG($A202, "IQ_DILUT_EPS_NORM", R$2)</f>
        <v>#PEND</v>
      </c>
      <c r="S202" s="10" t="str" cm="1">
        <f t="array" ref="S202">_xll.SNL.Clients.Office.Excel.Functions.SPG($A202, "IQ_DILUT_EPS_NORM", S$2)</f>
        <v>#PEND</v>
      </c>
      <c r="T202" s="10" t="str" cm="1">
        <f t="array" ref="T202">_xll.SNL.Clients.Office.Excel.Functions.SPG($A202, "IQ_DILUT_EPS_NORM", T$2)</f>
        <v>#PEND</v>
      </c>
      <c r="U202" s="10" t="str" cm="1">
        <f t="array" ref="U202">_xll.SNL.Clients.Office.Excel.Functions.SPG($A202, "IQ_DILUT_EPS_NORM", U$2)</f>
        <v>#PEND</v>
      </c>
      <c r="V202" s="10" t="str" cm="1">
        <f t="array" ref="V202">_xll.SNL.Clients.Office.Excel.Functions.SPG($A202, "IQ_DILUT_EPS_NORM", V$2)</f>
        <v>#PEND</v>
      </c>
    </row>
    <row r="203" spans="1:22" x14ac:dyDescent="0.3">
      <c r="A203" t="s">
        <v>206</v>
      </c>
      <c r="B203" s="10" t="str" cm="1">
        <f t="array" ref="B203">_xll.SNL.Clients.Office.Excel.Functions.SPG($A203, "IQ_DILUT_EPS_NORM", B$2)</f>
        <v>#PEND</v>
      </c>
      <c r="C203" s="10" t="str" cm="1">
        <f t="array" ref="C203">_xll.SNL.Clients.Office.Excel.Functions.SPG($A203, "IQ_DILUT_EPS_NORM", C$2)</f>
        <v>#PEND</v>
      </c>
      <c r="D203" s="10" t="str" cm="1">
        <f t="array" ref="D203">_xll.SNL.Clients.Office.Excel.Functions.SPG($A203, "IQ_DILUT_EPS_NORM", D$2)</f>
        <v>#PEND</v>
      </c>
      <c r="E203" s="10" t="str" cm="1">
        <f t="array" ref="E203">_xll.SNL.Clients.Office.Excel.Functions.SPG($A203, "IQ_DILUT_EPS_NORM", E$2)</f>
        <v>#PEND</v>
      </c>
      <c r="F203" s="10" t="str" cm="1">
        <f t="array" ref="F203">_xll.SNL.Clients.Office.Excel.Functions.SPG($A203, "IQ_DILUT_EPS_NORM", F$2)</f>
        <v>#PEND</v>
      </c>
      <c r="G203" s="10" t="str" cm="1">
        <f t="array" ref="G203">_xll.SNL.Clients.Office.Excel.Functions.SPG($A203, "IQ_DILUT_EPS_NORM", G$2)</f>
        <v>#PEND</v>
      </c>
      <c r="H203" s="10" t="str" cm="1">
        <f t="array" ref="H203">_xll.SNL.Clients.Office.Excel.Functions.SPG($A203, "IQ_DILUT_EPS_NORM", H$2)</f>
        <v>#PEND</v>
      </c>
      <c r="I203" s="10" t="str" cm="1">
        <f t="array" ref="I203">_xll.SNL.Clients.Office.Excel.Functions.SPG($A203, "IQ_DILUT_EPS_NORM", I$2)</f>
        <v>#PEND</v>
      </c>
      <c r="J203" s="10" t="str" cm="1">
        <f t="array" ref="J203">_xll.SNL.Clients.Office.Excel.Functions.SPG($A203, "IQ_DILUT_EPS_NORM", J$2)</f>
        <v>#PEND</v>
      </c>
      <c r="K203" s="10" t="str" cm="1">
        <f t="array" ref="K203">_xll.SNL.Clients.Office.Excel.Functions.SPG($A203, "IQ_DILUT_EPS_NORM", K$2)</f>
        <v>#PEND</v>
      </c>
      <c r="L203" s="10" t="str" cm="1">
        <f t="array" ref="L203">_xll.SNL.Clients.Office.Excel.Functions.SPG($A203, "IQ_DILUT_EPS_NORM", L$2)</f>
        <v>#PEND</v>
      </c>
      <c r="M203" s="10" t="str" cm="1">
        <f t="array" ref="M203">_xll.SNL.Clients.Office.Excel.Functions.SPG($A203, "IQ_DILUT_EPS_NORM", M$2)</f>
        <v>#PEND</v>
      </c>
      <c r="N203" s="10" t="str" cm="1">
        <f t="array" ref="N203">_xll.SNL.Clients.Office.Excel.Functions.SPG($A203, "IQ_DILUT_EPS_NORM", N$2)</f>
        <v>#PEND</v>
      </c>
      <c r="O203" s="10" t="str" cm="1">
        <f t="array" ref="O203">_xll.SNL.Clients.Office.Excel.Functions.SPG($A203, "IQ_DILUT_EPS_NORM", O$2)</f>
        <v>#PEND</v>
      </c>
      <c r="P203" s="10" t="str" cm="1">
        <f t="array" ref="P203">_xll.SNL.Clients.Office.Excel.Functions.SPG($A203, "IQ_DILUT_EPS_NORM", P$2)</f>
        <v>#PEND</v>
      </c>
      <c r="Q203" s="10" t="str" cm="1">
        <f t="array" ref="Q203">_xll.SNL.Clients.Office.Excel.Functions.SPG($A203, "IQ_DILUT_EPS_NORM", Q$2)</f>
        <v>#PEND</v>
      </c>
      <c r="R203" s="10" t="str" cm="1">
        <f t="array" ref="R203">_xll.SNL.Clients.Office.Excel.Functions.SPG($A203, "IQ_DILUT_EPS_NORM", R$2)</f>
        <v>#PEND</v>
      </c>
      <c r="S203" s="10" t="str" cm="1">
        <f t="array" ref="S203">_xll.SNL.Clients.Office.Excel.Functions.SPG($A203, "IQ_DILUT_EPS_NORM", S$2)</f>
        <v>#PEND</v>
      </c>
      <c r="T203" s="10" t="str" cm="1">
        <f t="array" ref="T203">_xll.SNL.Clients.Office.Excel.Functions.SPG($A203, "IQ_DILUT_EPS_NORM", T$2)</f>
        <v>#PEND</v>
      </c>
      <c r="U203" s="10" t="str" cm="1">
        <f t="array" ref="U203">_xll.SNL.Clients.Office.Excel.Functions.SPG($A203, "IQ_DILUT_EPS_NORM", U$2)</f>
        <v>#PEND</v>
      </c>
      <c r="V203" s="10" t="str" cm="1">
        <f t="array" ref="V203">_xll.SNL.Clients.Office.Excel.Functions.SPG($A203, "IQ_DILUT_EPS_NORM", V$2)</f>
        <v>#PEND</v>
      </c>
    </row>
    <row r="204" spans="1:22" x14ac:dyDescent="0.3">
      <c r="A204" t="s">
        <v>207</v>
      </c>
      <c r="B204" s="10" t="str" cm="1">
        <f t="array" ref="B204">_xll.SNL.Clients.Office.Excel.Functions.SPG($A204, "IQ_DILUT_EPS_NORM", B$2)</f>
        <v>#PEND</v>
      </c>
      <c r="C204" s="10" t="str" cm="1">
        <f t="array" ref="C204">_xll.SNL.Clients.Office.Excel.Functions.SPG($A204, "IQ_DILUT_EPS_NORM", C$2)</f>
        <v>#PEND</v>
      </c>
      <c r="D204" s="10" t="str" cm="1">
        <f t="array" ref="D204">_xll.SNL.Clients.Office.Excel.Functions.SPG($A204, "IQ_DILUT_EPS_NORM", D$2)</f>
        <v>#PEND</v>
      </c>
      <c r="E204" s="10" t="str" cm="1">
        <f t="array" ref="E204">_xll.SNL.Clients.Office.Excel.Functions.SPG($A204, "IQ_DILUT_EPS_NORM", E$2)</f>
        <v>#PEND</v>
      </c>
      <c r="F204" s="10" t="str" cm="1">
        <f t="array" ref="F204">_xll.SNL.Clients.Office.Excel.Functions.SPG($A204, "IQ_DILUT_EPS_NORM", F$2)</f>
        <v>#PEND</v>
      </c>
      <c r="G204" s="10" t="str" cm="1">
        <f t="array" ref="G204">_xll.SNL.Clients.Office.Excel.Functions.SPG($A204, "IQ_DILUT_EPS_NORM", G$2)</f>
        <v>#PEND</v>
      </c>
      <c r="H204" s="10" t="str" cm="1">
        <f t="array" ref="H204">_xll.SNL.Clients.Office.Excel.Functions.SPG($A204, "IQ_DILUT_EPS_NORM", H$2)</f>
        <v>#PEND</v>
      </c>
      <c r="I204" s="10" t="str" cm="1">
        <f t="array" ref="I204">_xll.SNL.Clients.Office.Excel.Functions.SPG($A204, "IQ_DILUT_EPS_NORM", I$2)</f>
        <v>#PEND</v>
      </c>
      <c r="J204" s="10" t="str" cm="1">
        <f t="array" ref="J204">_xll.SNL.Clients.Office.Excel.Functions.SPG($A204, "IQ_DILUT_EPS_NORM", J$2)</f>
        <v>#PEND</v>
      </c>
      <c r="K204" s="10" t="str" cm="1">
        <f t="array" ref="K204">_xll.SNL.Clients.Office.Excel.Functions.SPG($A204, "IQ_DILUT_EPS_NORM", K$2)</f>
        <v>#PEND</v>
      </c>
      <c r="L204" s="10" t="str" cm="1">
        <f t="array" ref="L204">_xll.SNL.Clients.Office.Excel.Functions.SPG($A204, "IQ_DILUT_EPS_NORM", L$2)</f>
        <v>#PEND</v>
      </c>
      <c r="M204" s="10" t="str" cm="1">
        <f t="array" ref="M204">_xll.SNL.Clients.Office.Excel.Functions.SPG($A204, "IQ_DILUT_EPS_NORM", M$2)</f>
        <v>#PEND</v>
      </c>
      <c r="N204" s="10" t="str" cm="1">
        <f t="array" ref="N204">_xll.SNL.Clients.Office.Excel.Functions.SPG($A204, "IQ_DILUT_EPS_NORM", N$2)</f>
        <v>#PEND</v>
      </c>
      <c r="O204" s="10" t="str" cm="1">
        <f t="array" ref="O204">_xll.SNL.Clients.Office.Excel.Functions.SPG($A204, "IQ_DILUT_EPS_NORM", O$2)</f>
        <v>#PEND</v>
      </c>
      <c r="P204" s="10" t="str" cm="1">
        <f t="array" ref="P204">_xll.SNL.Clients.Office.Excel.Functions.SPG($A204, "IQ_DILUT_EPS_NORM", P$2)</f>
        <v>#PEND</v>
      </c>
      <c r="Q204" s="10" t="str" cm="1">
        <f t="array" ref="Q204">_xll.SNL.Clients.Office.Excel.Functions.SPG($A204, "IQ_DILUT_EPS_NORM", Q$2)</f>
        <v>#PEND</v>
      </c>
      <c r="R204" s="10" t="str" cm="1">
        <f t="array" ref="R204">_xll.SNL.Clients.Office.Excel.Functions.SPG($A204, "IQ_DILUT_EPS_NORM", R$2)</f>
        <v>#PEND</v>
      </c>
      <c r="S204" s="10" t="str" cm="1">
        <f t="array" ref="S204">_xll.SNL.Clients.Office.Excel.Functions.SPG($A204, "IQ_DILUT_EPS_NORM", S$2)</f>
        <v>#PEND</v>
      </c>
      <c r="T204" s="10" t="str" cm="1">
        <f t="array" ref="T204">_xll.SNL.Clients.Office.Excel.Functions.SPG($A204, "IQ_DILUT_EPS_NORM", T$2)</f>
        <v>#PEND</v>
      </c>
      <c r="U204" s="10" t="str" cm="1">
        <f t="array" ref="U204">_xll.SNL.Clients.Office.Excel.Functions.SPG($A204, "IQ_DILUT_EPS_NORM", U$2)</f>
        <v>#PEND</v>
      </c>
      <c r="V204" s="10" t="str" cm="1">
        <f t="array" ref="V204">_xll.SNL.Clients.Office.Excel.Functions.SPG($A204, "IQ_DILUT_EPS_NORM", V$2)</f>
        <v>#PEND</v>
      </c>
    </row>
    <row r="205" spans="1:22" x14ac:dyDescent="0.3">
      <c r="A205" t="s">
        <v>208</v>
      </c>
      <c r="B205" s="10" t="str" cm="1">
        <f t="array" ref="B205">_xll.SNL.Clients.Office.Excel.Functions.SPG($A205, "IQ_DILUT_EPS_NORM", B$2)</f>
        <v>#PEND</v>
      </c>
      <c r="C205" s="10" t="str" cm="1">
        <f t="array" ref="C205">_xll.SNL.Clients.Office.Excel.Functions.SPG($A205, "IQ_DILUT_EPS_NORM", C$2)</f>
        <v>#PEND</v>
      </c>
      <c r="D205" s="10" t="str" cm="1">
        <f t="array" ref="D205">_xll.SNL.Clients.Office.Excel.Functions.SPG($A205, "IQ_DILUT_EPS_NORM", D$2)</f>
        <v>#PEND</v>
      </c>
      <c r="E205" s="10" t="str" cm="1">
        <f t="array" ref="E205">_xll.SNL.Clients.Office.Excel.Functions.SPG($A205, "IQ_DILUT_EPS_NORM", E$2)</f>
        <v>#PEND</v>
      </c>
      <c r="F205" s="10" t="str" cm="1">
        <f t="array" ref="F205">_xll.SNL.Clients.Office.Excel.Functions.SPG($A205, "IQ_DILUT_EPS_NORM", F$2)</f>
        <v>#PEND</v>
      </c>
      <c r="G205" s="10" t="str" cm="1">
        <f t="array" ref="G205">_xll.SNL.Clients.Office.Excel.Functions.SPG($A205, "IQ_DILUT_EPS_NORM", G$2)</f>
        <v>#PEND</v>
      </c>
      <c r="H205" s="10" t="str" cm="1">
        <f t="array" ref="H205">_xll.SNL.Clients.Office.Excel.Functions.SPG($A205, "IQ_DILUT_EPS_NORM", H$2)</f>
        <v>#PEND</v>
      </c>
      <c r="I205" s="10" t="str" cm="1">
        <f t="array" ref="I205">_xll.SNL.Clients.Office.Excel.Functions.SPG($A205, "IQ_DILUT_EPS_NORM", I$2)</f>
        <v>#PEND</v>
      </c>
      <c r="J205" s="10" t="str" cm="1">
        <f t="array" ref="J205">_xll.SNL.Clients.Office.Excel.Functions.SPG($A205, "IQ_DILUT_EPS_NORM", J$2)</f>
        <v>#PEND</v>
      </c>
      <c r="K205" s="10" t="str" cm="1">
        <f t="array" ref="K205">_xll.SNL.Clients.Office.Excel.Functions.SPG($A205, "IQ_DILUT_EPS_NORM", K$2)</f>
        <v>#PEND</v>
      </c>
      <c r="L205" s="10" t="str" cm="1">
        <f t="array" ref="L205">_xll.SNL.Clients.Office.Excel.Functions.SPG($A205, "IQ_DILUT_EPS_NORM", L$2)</f>
        <v>#PEND</v>
      </c>
      <c r="M205" s="10" t="str" cm="1">
        <f t="array" ref="M205">_xll.SNL.Clients.Office.Excel.Functions.SPG($A205, "IQ_DILUT_EPS_NORM", M$2)</f>
        <v>#PEND</v>
      </c>
      <c r="N205" s="10" t="str" cm="1">
        <f t="array" ref="N205">_xll.SNL.Clients.Office.Excel.Functions.SPG($A205, "IQ_DILUT_EPS_NORM", N$2)</f>
        <v>#PEND</v>
      </c>
      <c r="O205" s="10" t="str" cm="1">
        <f t="array" ref="O205">_xll.SNL.Clients.Office.Excel.Functions.SPG($A205, "IQ_DILUT_EPS_NORM", O$2)</f>
        <v>#PEND</v>
      </c>
      <c r="P205" s="10" t="str" cm="1">
        <f t="array" ref="P205">_xll.SNL.Clients.Office.Excel.Functions.SPG($A205, "IQ_DILUT_EPS_NORM", P$2)</f>
        <v>#PEND</v>
      </c>
      <c r="Q205" s="10" t="str" cm="1">
        <f t="array" ref="Q205">_xll.SNL.Clients.Office.Excel.Functions.SPG($A205, "IQ_DILUT_EPS_NORM", Q$2)</f>
        <v>#PEND</v>
      </c>
      <c r="R205" s="10" t="str" cm="1">
        <f t="array" ref="R205">_xll.SNL.Clients.Office.Excel.Functions.SPG($A205, "IQ_DILUT_EPS_NORM", R$2)</f>
        <v>#PEND</v>
      </c>
      <c r="S205" s="10" t="str" cm="1">
        <f t="array" ref="S205">_xll.SNL.Clients.Office.Excel.Functions.SPG($A205, "IQ_DILUT_EPS_NORM", S$2)</f>
        <v>#PEND</v>
      </c>
      <c r="T205" s="10" t="str" cm="1">
        <f t="array" ref="T205">_xll.SNL.Clients.Office.Excel.Functions.SPG($A205, "IQ_DILUT_EPS_NORM", T$2)</f>
        <v>#PEND</v>
      </c>
      <c r="U205" s="10" t="str" cm="1">
        <f t="array" ref="U205">_xll.SNL.Clients.Office.Excel.Functions.SPG($A205, "IQ_DILUT_EPS_NORM", U$2)</f>
        <v>#PEND</v>
      </c>
      <c r="V205" s="10" t="str" cm="1">
        <f t="array" ref="V205">_xll.SNL.Clients.Office.Excel.Functions.SPG($A205, "IQ_DILUT_EPS_NORM", V$2)</f>
        <v>#PEND</v>
      </c>
    </row>
    <row r="206" spans="1:22" x14ac:dyDescent="0.3">
      <c r="A206" t="s">
        <v>209</v>
      </c>
      <c r="B206" s="10" t="str" cm="1">
        <f t="array" ref="B206">_xll.SNL.Clients.Office.Excel.Functions.SPG($A206, "IQ_DILUT_EPS_NORM", B$2)</f>
        <v>#PEND</v>
      </c>
      <c r="C206" s="10" t="str" cm="1">
        <f t="array" ref="C206">_xll.SNL.Clients.Office.Excel.Functions.SPG($A206, "IQ_DILUT_EPS_NORM", C$2)</f>
        <v>#PEND</v>
      </c>
      <c r="D206" s="10" t="str" cm="1">
        <f t="array" ref="D206">_xll.SNL.Clients.Office.Excel.Functions.SPG($A206, "IQ_DILUT_EPS_NORM", D$2)</f>
        <v>#PEND</v>
      </c>
      <c r="E206" s="10" t="str" cm="1">
        <f t="array" ref="E206">_xll.SNL.Clients.Office.Excel.Functions.SPG($A206, "IQ_DILUT_EPS_NORM", E$2)</f>
        <v>#PEND</v>
      </c>
      <c r="F206" s="10" t="str" cm="1">
        <f t="array" ref="F206">_xll.SNL.Clients.Office.Excel.Functions.SPG($A206, "IQ_DILUT_EPS_NORM", F$2)</f>
        <v>#PEND</v>
      </c>
      <c r="G206" s="10" t="str" cm="1">
        <f t="array" ref="G206">_xll.SNL.Clients.Office.Excel.Functions.SPG($A206, "IQ_DILUT_EPS_NORM", G$2)</f>
        <v>#PEND</v>
      </c>
      <c r="H206" s="10" t="str" cm="1">
        <f t="array" ref="H206">_xll.SNL.Clients.Office.Excel.Functions.SPG($A206, "IQ_DILUT_EPS_NORM", H$2)</f>
        <v>#PEND</v>
      </c>
      <c r="I206" s="10" t="str" cm="1">
        <f t="array" ref="I206">_xll.SNL.Clients.Office.Excel.Functions.SPG($A206, "IQ_DILUT_EPS_NORM", I$2)</f>
        <v>#PEND</v>
      </c>
      <c r="J206" s="10" t="str" cm="1">
        <f t="array" ref="J206">_xll.SNL.Clients.Office.Excel.Functions.SPG($A206, "IQ_DILUT_EPS_NORM", J$2)</f>
        <v>#PEND</v>
      </c>
      <c r="K206" s="10" t="str" cm="1">
        <f t="array" ref="K206">_xll.SNL.Clients.Office.Excel.Functions.SPG($A206, "IQ_DILUT_EPS_NORM", K$2)</f>
        <v>#PEND</v>
      </c>
      <c r="L206" s="10" t="str" cm="1">
        <f t="array" ref="L206">_xll.SNL.Clients.Office.Excel.Functions.SPG($A206, "IQ_DILUT_EPS_NORM", L$2)</f>
        <v>#PEND</v>
      </c>
      <c r="M206" s="10" t="str" cm="1">
        <f t="array" ref="M206">_xll.SNL.Clients.Office.Excel.Functions.SPG($A206, "IQ_DILUT_EPS_NORM", M$2)</f>
        <v>#PEND</v>
      </c>
      <c r="N206" s="10" t="str" cm="1">
        <f t="array" ref="N206">_xll.SNL.Clients.Office.Excel.Functions.SPG($A206, "IQ_DILUT_EPS_NORM", N$2)</f>
        <v>#PEND</v>
      </c>
      <c r="O206" s="10" t="str" cm="1">
        <f t="array" ref="O206">_xll.SNL.Clients.Office.Excel.Functions.SPG($A206, "IQ_DILUT_EPS_NORM", O$2)</f>
        <v>#PEND</v>
      </c>
      <c r="P206" s="10" t="str" cm="1">
        <f t="array" ref="P206">_xll.SNL.Clients.Office.Excel.Functions.SPG($A206, "IQ_DILUT_EPS_NORM", P$2)</f>
        <v>#PEND</v>
      </c>
      <c r="Q206" s="10" t="str" cm="1">
        <f t="array" ref="Q206">_xll.SNL.Clients.Office.Excel.Functions.SPG($A206, "IQ_DILUT_EPS_NORM", Q$2)</f>
        <v>#PEND</v>
      </c>
      <c r="R206" s="10" t="str" cm="1">
        <f t="array" ref="R206">_xll.SNL.Clients.Office.Excel.Functions.SPG($A206, "IQ_DILUT_EPS_NORM", R$2)</f>
        <v>#PEND</v>
      </c>
      <c r="S206" s="10" t="str" cm="1">
        <f t="array" ref="S206">_xll.SNL.Clients.Office.Excel.Functions.SPG($A206, "IQ_DILUT_EPS_NORM", S$2)</f>
        <v>#PEND</v>
      </c>
      <c r="T206" s="10" t="str" cm="1">
        <f t="array" ref="T206">_xll.SNL.Clients.Office.Excel.Functions.SPG($A206, "IQ_DILUT_EPS_NORM", T$2)</f>
        <v>#PEND</v>
      </c>
      <c r="U206" s="10" t="str" cm="1">
        <f t="array" ref="U206">_xll.SNL.Clients.Office.Excel.Functions.SPG($A206, "IQ_DILUT_EPS_NORM", U$2)</f>
        <v>#PEND</v>
      </c>
      <c r="V206" s="10" t="str" cm="1">
        <f t="array" ref="V206">_xll.SNL.Clients.Office.Excel.Functions.SPG($A206, "IQ_DILUT_EPS_NORM", V$2)</f>
        <v>#PEND</v>
      </c>
    </row>
    <row r="207" spans="1:22" x14ac:dyDescent="0.3">
      <c r="A207" t="s">
        <v>210</v>
      </c>
      <c r="B207" s="10" t="str" cm="1">
        <f t="array" ref="B207">_xll.SNL.Clients.Office.Excel.Functions.SPG($A207, "IQ_DILUT_EPS_NORM", B$2)</f>
        <v>#PEND</v>
      </c>
      <c r="C207" s="10" t="str" cm="1">
        <f t="array" ref="C207">_xll.SNL.Clients.Office.Excel.Functions.SPG($A207, "IQ_DILUT_EPS_NORM", C$2)</f>
        <v>#PEND</v>
      </c>
      <c r="D207" s="10" t="str" cm="1">
        <f t="array" ref="D207">_xll.SNL.Clients.Office.Excel.Functions.SPG($A207, "IQ_DILUT_EPS_NORM", D$2)</f>
        <v>#PEND</v>
      </c>
      <c r="E207" s="10" t="str" cm="1">
        <f t="array" ref="E207">_xll.SNL.Clients.Office.Excel.Functions.SPG($A207, "IQ_DILUT_EPS_NORM", E$2)</f>
        <v>#PEND</v>
      </c>
      <c r="F207" s="10" t="str" cm="1">
        <f t="array" ref="F207">_xll.SNL.Clients.Office.Excel.Functions.SPG($A207, "IQ_DILUT_EPS_NORM", F$2)</f>
        <v>#PEND</v>
      </c>
      <c r="G207" s="10" t="str" cm="1">
        <f t="array" ref="G207">_xll.SNL.Clients.Office.Excel.Functions.SPG($A207, "IQ_DILUT_EPS_NORM", G$2)</f>
        <v>#PEND</v>
      </c>
      <c r="H207" s="10" t="str" cm="1">
        <f t="array" ref="H207">_xll.SNL.Clients.Office.Excel.Functions.SPG($A207, "IQ_DILUT_EPS_NORM", H$2)</f>
        <v>#PEND</v>
      </c>
      <c r="I207" s="10" t="str" cm="1">
        <f t="array" ref="I207">_xll.SNL.Clients.Office.Excel.Functions.SPG($A207, "IQ_DILUT_EPS_NORM", I$2)</f>
        <v>#PEND</v>
      </c>
      <c r="J207" s="10" t="str" cm="1">
        <f t="array" ref="J207">_xll.SNL.Clients.Office.Excel.Functions.SPG($A207, "IQ_DILUT_EPS_NORM", J$2)</f>
        <v>#PEND</v>
      </c>
      <c r="K207" s="10" t="str" cm="1">
        <f t="array" ref="K207">_xll.SNL.Clients.Office.Excel.Functions.SPG($A207, "IQ_DILUT_EPS_NORM", K$2)</f>
        <v>#PEND</v>
      </c>
      <c r="L207" s="10" t="str" cm="1">
        <f t="array" ref="L207">_xll.SNL.Clients.Office.Excel.Functions.SPG($A207, "IQ_DILUT_EPS_NORM", L$2)</f>
        <v>#PEND</v>
      </c>
      <c r="M207" s="10" t="str" cm="1">
        <f t="array" ref="M207">_xll.SNL.Clients.Office.Excel.Functions.SPG($A207, "IQ_DILUT_EPS_NORM", M$2)</f>
        <v>#PEND</v>
      </c>
      <c r="N207" s="10" t="str" cm="1">
        <f t="array" ref="N207">_xll.SNL.Clients.Office.Excel.Functions.SPG($A207, "IQ_DILUT_EPS_NORM", N$2)</f>
        <v>#PEND</v>
      </c>
      <c r="O207" s="10" t="str" cm="1">
        <f t="array" ref="O207">_xll.SNL.Clients.Office.Excel.Functions.SPG($A207, "IQ_DILUT_EPS_NORM", O$2)</f>
        <v>#PEND</v>
      </c>
      <c r="P207" s="10" t="str" cm="1">
        <f t="array" ref="P207">_xll.SNL.Clients.Office.Excel.Functions.SPG($A207, "IQ_DILUT_EPS_NORM", P$2)</f>
        <v>#PEND</v>
      </c>
      <c r="Q207" s="10" t="str" cm="1">
        <f t="array" ref="Q207">_xll.SNL.Clients.Office.Excel.Functions.SPG($A207, "IQ_DILUT_EPS_NORM", Q$2)</f>
        <v>#PEND</v>
      </c>
      <c r="R207" s="10" t="str" cm="1">
        <f t="array" ref="R207">_xll.SNL.Clients.Office.Excel.Functions.SPG($A207, "IQ_DILUT_EPS_NORM", R$2)</f>
        <v>#PEND</v>
      </c>
      <c r="S207" s="10" t="str" cm="1">
        <f t="array" ref="S207">_xll.SNL.Clients.Office.Excel.Functions.SPG($A207, "IQ_DILUT_EPS_NORM", S$2)</f>
        <v>#PEND</v>
      </c>
      <c r="T207" s="10" t="str" cm="1">
        <f t="array" ref="T207">_xll.SNL.Clients.Office.Excel.Functions.SPG($A207, "IQ_DILUT_EPS_NORM", T$2)</f>
        <v>#PEND</v>
      </c>
      <c r="U207" s="10" t="str" cm="1">
        <f t="array" ref="U207">_xll.SNL.Clients.Office.Excel.Functions.SPG($A207, "IQ_DILUT_EPS_NORM", U$2)</f>
        <v>#PEND</v>
      </c>
      <c r="V207" s="10" t="str" cm="1">
        <f t="array" ref="V207">_xll.SNL.Clients.Office.Excel.Functions.SPG($A207, "IQ_DILUT_EPS_NORM", V$2)</f>
        <v>#PEND</v>
      </c>
    </row>
    <row r="208" spans="1:22" x14ac:dyDescent="0.3">
      <c r="A208" t="s">
        <v>211</v>
      </c>
      <c r="B208" s="10" t="str" cm="1">
        <f t="array" ref="B208">_xll.SNL.Clients.Office.Excel.Functions.SPG($A208, "IQ_DILUT_EPS_NORM", B$2)</f>
        <v>#PEND</v>
      </c>
      <c r="C208" s="10" t="str" cm="1">
        <f t="array" ref="C208">_xll.SNL.Clients.Office.Excel.Functions.SPG($A208, "IQ_DILUT_EPS_NORM", C$2)</f>
        <v>#PEND</v>
      </c>
      <c r="D208" s="10" t="str" cm="1">
        <f t="array" ref="D208">_xll.SNL.Clients.Office.Excel.Functions.SPG($A208, "IQ_DILUT_EPS_NORM", D$2)</f>
        <v>#PEND</v>
      </c>
      <c r="E208" s="10" t="str" cm="1">
        <f t="array" ref="E208">_xll.SNL.Clients.Office.Excel.Functions.SPG($A208, "IQ_DILUT_EPS_NORM", E$2)</f>
        <v>#PEND</v>
      </c>
      <c r="F208" s="10" t="str" cm="1">
        <f t="array" ref="F208">_xll.SNL.Clients.Office.Excel.Functions.SPG($A208, "IQ_DILUT_EPS_NORM", F$2)</f>
        <v>#PEND</v>
      </c>
      <c r="G208" s="10" t="str" cm="1">
        <f t="array" ref="G208">_xll.SNL.Clients.Office.Excel.Functions.SPG($A208, "IQ_DILUT_EPS_NORM", G$2)</f>
        <v>#PEND</v>
      </c>
      <c r="H208" s="10" t="str" cm="1">
        <f t="array" ref="H208">_xll.SNL.Clients.Office.Excel.Functions.SPG($A208, "IQ_DILUT_EPS_NORM", H$2)</f>
        <v>#PEND</v>
      </c>
      <c r="I208" s="10" t="str" cm="1">
        <f t="array" ref="I208">_xll.SNL.Clients.Office.Excel.Functions.SPG($A208, "IQ_DILUT_EPS_NORM", I$2)</f>
        <v>#PEND</v>
      </c>
      <c r="J208" s="10" t="str" cm="1">
        <f t="array" ref="J208">_xll.SNL.Clients.Office.Excel.Functions.SPG($A208, "IQ_DILUT_EPS_NORM", J$2)</f>
        <v>#PEND</v>
      </c>
      <c r="K208" s="10" t="str" cm="1">
        <f t="array" ref="K208">_xll.SNL.Clients.Office.Excel.Functions.SPG($A208, "IQ_DILUT_EPS_NORM", K$2)</f>
        <v>#PEND</v>
      </c>
      <c r="L208" s="10" t="str" cm="1">
        <f t="array" ref="L208">_xll.SNL.Clients.Office.Excel.Functions.SPG($A208, "IQ_DILUT_EPS_NORM", L$2)</f>
        <v>#PEND</v>
      </c>
      <c r="M208" s="10" t="str" cm="1">
        <f t="array" ref="M208">_xll.SNL.Clients.Office.Excel.Functions.SPG($A208, "IQ_DILUT_EPS_NORM", M$2)</f>
        <v>#PEND</v>
      </c>
      <c r="N208" s="10" t="str" cm="1">
        <f t="array" ref="N208">_xll.SNL.Clients.Office.Excel.Functions.SPG($A208, "IQ_DILUT_EPS_NORM", N$2)</f>
        <v>#PEND</v>
      </c>
      <c r="O208" s="10" t="str" cm="1">
        <f t="array" ref="O208">_xll.SNL.Clients.Office.Excel.Functions.SPG($A208, "IQ_DILUT_EPS_NORM", O$2)</f>
        <v>#PEND</v>
      </c>
      <c r="P208" s="10" t="str" cm="1">
        <f t="array" ref="P208">_xll.SNL.Clients.Office.Excel.Functions.SPG($A208, "IQ_DILUT_EPS_NORM", P$2)</f>
        <v>#PEND</v>
      </c>
      <c r="Q208" s="10" t="str" cm="1">
        <f t="array" ref="Q208">_xll.SNL.Clients.Office.Excel.Functions.SPG($A208, "IQ_DILUT_EPS_NORM", Q$2)</f>
        <v>#PEND</v>
      </c>
      <c r="R208" s="10" t="str" cm="1">
        <f t="array" ref="R208">_xll.SNL.Clients.Office.Excel.Functions.SPG($A208, "IQ_DILUT_EPS_NORM", R$2)</f>
        <v>#PEND</v>
      </c>
      <c r="S208" s="10" t="str" cm="1">
        <f t="array" ref="S208">_xll.SNL.Clients.Office.Excel.Functions.SPG($A208, "IQ_DILUT_EPS_NORM", S$2)</f>
        <v>#PEND</v>
      </c>
      <c r="T208" s="10" t="str" cm="1">
        <f t="array" ref="T208">_xll.SNL.Clients.Office.Excel.Functions.SPG($A208, "IQ_DILUT_EPS_NORM", T$2)</f>
        <v>#PEND</v>
      </c>
      <c r="U208" s="10" t="str" cm="1">
        <f t="array" ref="U208">_xll.SNL.Clients.Office.Excel.Functions.SPG($A208, "IQ_DILUT_EPS_NORM", U$2)</f>
        <v>#PEND</v>
      </c>
      <c r="V208" s="10" t="str" cm="1">
        <f t="array" ref="V208">_xll.SNL.Clients.Office.Excel.Functions.SPG($A208, "IQ_DILUT_EPS_NORM", V$2)</f>
        <v>#PEND</v>
      </c>
    </row>
    <row r="209" spans="1:22" x14ac:dyDescent="0.3">
      <c r="A209" t="s">
        <v>212</v>
      </c>
      <c r="B209" s="10" t="str" cm="1">
        <f t="array" ref="B209">_xll.SNL.Clients.Office.Excel.Functions.SPG($A209, "IQ_DILUT_EPS_NORM", B$2)</f>
        <v>#PEND</v>
      </c>
      <c r="C209" s="10" t="str" cm="1">
        <f t="array" ref="C209">_xll.SNL.Clients.Office.Excel.Functions.SPG($A209, "IQ_DILUT_EPS_NORM", C$2)</f>
        <v>#PEND</v>
      </c>
      <c r="D209" s="10" t="str" cm="1">
        <f t="array" ref="D209">_xll.SNL.Clients.Office.Excel.Functions.SPG($A209, "IQ_DILUT_EPS_NORM", D$2)</f>
        <v>#PEND</v>
      </c>
      <c r="E209" s="10" t="str" cm="1">
        <f t="array" ref="E209">_xll.SNL.Clients.Office.Excel.Functions.SPG($A209, "IQ_DILUT_EPS_NORM", E$2)</f>
        <v>#PEND</v>
      </c>
      <c r="F209" s="10" t="str" cm="1">
        <f t="array" ref="F209">_xll.SNL.Clients.Office.Excel.Functions.SPG($A209, "IQ_DILUT_EPS_NORM", F$2)</f>
        <v>#PEND</v>
      </c>
      <c r="G209" s="10" t="str" cm="1">
        <f t="array" ref="G209">_xll.SNL.Clients.Office.Excel.Functions.SPG($A209, "IQ_DILUT_EPS_NORM", G$2)</f>
        <v>#PEND</v>
      </c>
      <c r="H209" s="10" t="str" cm="1">
        <f t="array" ref="H209">_xll.SNL.Clients.Office.Excel.Functions.SPG($A209, "IQ_DILUT_EPS_NORM", H$2)</f>
        <v>#PEND</v>
      </c>
      <c r="I209" s="10" t="str" cm="1">
        <f t="array" ref="I209">_xll.SNL.Clients.Office.Excel.Functions.SPG($A209, "IQ_DILUT_EPS_NORM", I$2)</f>
        <v>#PEND</v>
      </c>
      <c r="J209" s="10" t="str" cm="1">
        <f t="array" ref="J209">_xll.SNL.Clients.Office.Excel.Functions.SPG($A209, "IQ_DILUT_EPS_NORM", J$2)</f>
        <v>#PEND</v>
      </c>
      <c r="K209" s="10" t="str" cm="1">
        <f t="array" ref="K209">_xll.SNL.Clients.Office.Excel.Functions.SPG($A209, "IQ_DILUT_EPS_NORM", K$2)</f>
        <v>#PEND</v>
      </c>
      <c r="L209" s="10" t="str" cm="1">
        <f t="array" ref="L209">_xll.SNL.Clients.Office.Excel.Functions.SPG($A209, "IQ_DILUT_EPS_NORM", L$2)</f>
        <v>#PEND</v>
      </c>
      <c r="M209" s="10" t="str" cm="1">
        <f t="array" ref="M209">_xll.SNL.Clients.Office.Excel.Functions.SPG($A209, "IQ_DILUT_EPS_NORM", M$2)</f>
        <v>#PEND</v>
      </c>
      <c r="N209" s="10" t="str" cm="1">
        <f t="array" ref="N209">_xll.SNL.Clients.Office.Excel.Functions.SPG($A209, "IQ_DILUT_EPS_NORM", N$2)</f>
        <v>#PEND</v>
      </c>
      <c r="O209" s="10" t="str" cm="1">
        <f t="array" ref="O209">_xll.SNL.Clients.Office.Excel.Functions.SPG($A209, "IQ_DILUT_EPS_NORM", O$2)</f>
        <v>#PEND</v>
      </c>
      <c r="P209" s="10" t="str" cm="1">
        <f t="array" ref="P209">_xll.SNL.Clients.Office.Excel.Functions.SPG($A209, "IQ_DILUT_EPS_NORM", P$2)</f>
        <v>#PEND</v>
      </c>
      <c r="Q209" s="10" t="str" cm="1">
        <f t="array" ref="Q209">_xll.SNL.Clients.Office.Excel.Functions.SPG($A209, "IQ_DILUT_EPS_NORM", Q$2)</f>
        <v>#PEND</v>
      </c>
      <c r="R209" s="10" t="str" cm="1">
        <f t="array" ref="R209">_xll.SNL.Clients.Office.Excel.Functions.SPG($A209, "IQ_DILUT_EPS_NORM", R$2)</f>
        <v>#PEND</v>
      </c>
      <c r="S209" s="10" t="str" cm="1">
        <f t="array" ref="S209">_xll.SNL.Clients.Office.Excel.Functions.SPG($A209, "IQ_DILUT_EPS_NORM", S$2)</f>
        <v>#PEND</v>
      </c>
      <c r="T209" s="10" t="str" cm="1">
        <f t="array" ref="T209">_xll.SNL.Clients.Office.Excel.Functions.SPG($A209, "IQ_DILUT_EPS_NORM", T$2)</f>
        <v>#PEND</v>
      </c>
      <c r="U209" s="10" t="str" cm="1">
        <f t="array" ref="U209">_xll.SNL.Clients.Office.Excel.Functions.SPG($A209, "IQ_DILUT_EPS_NORM", U$2)</f>
        <v>#PEND</v>
      </c>
      <c r="V209" s="10" t="str" cm="1">
        <f t="array" ref="V209">_xll.SNL.Clients.Office.Excel.Functions.SPG($A209, "IQ_DILUT_EPS_NORM", V$2)</f>
        <v>#PEND</v>
      </c>
    </row>
    <row r="210" spans="1:22" x14ac:dyDescent="0.3">
      <c r="A210" t="s">
        <v>213</v>
      </c>
      <c r="B210" s="10" t="str" cm="1">
        <f t="array" ref="B210">_xll.SNL.Clients.Office.Excel.Functions.SPG($A210, "IQ_DILUT_EPS_NORM", B$2)</f>
        <v>#PEND</v>
      </c>
      <c r="C210" s="10" t="str" cm="1">
        <f t="array" ref="C210">_xll.SNL.Clients.Office.Excel.Functions.SPG($A210, "IQ_DILUT_EPS_NORM", C$2)</f>
        <v>#PEND</v>
      </c>
      <c r="D210" s="10" t="str" cm="1">
        <f t="array" ref="D210">_xll.SNL.Clients.Office.Excel.Functions.SPG($A210, "IQ_DILUT_EPS_NORM", D$2)</f>
        <v>#PEND</v>
      </c>
      <c r="E210" s="10" t="str" cm="1">
        <f t="array" ref="E210">_xll.SNL.Clients.Office.Excel.Functions.SPG($A210, "IQ_DILUT_EPS_NORM", E$2)</f>
        <v>#PEND</v>
      </c>
      <c r="F210" s="10" t="str" cm="1">
        <f t="array" ref="F210">_xll.SNL.Clients.Office.Excel.Functions.SPG($A210, "IQ_DILUT_EPS_NORM", F$2)</f>
        <v>#PEND</v>
      </c>
      <c r="G210" s="10" t="str" cm="1">
        <f t="array" ref="G210">_xll.SNL.Clients.Office.Excel.Functions.SPG($A210, "IQ_DILUT_EPS_NORM", G$2)</f>
        <v>#PEND</v>
      </c>
      <c r="H210" s="10" t="str" cm="1">
        <f t="array" ref="H210">_xll.SNL.Clients.Office.Excel.Functions.SPG($A210, "IQ_DILUT_EPS_NORM", H$2)</f>
        <v>#PEND</v>
      </c>
      <c r="I210" s="10" t="str" cm="1">
        <f t="array" ref="I210">_xll.SNL.Clients.Office.Excel.Functions.SPG($A210, "IQ_DILUT_EPS_NORM", I$2)</f>
        <v>#PEND</v>
      </c>
      <c r="J210" s="10" t="str" cm="1">
        <f t="array" ref="J210">_xll.SNL.Clients.Office.Excel.Functions.SPG($A210, "IQ_DILUT_EPS_NORM", J$2)</f>
        <v>#PEND</v>
      </c>
      <c r="K210" s="10" t="str" cm="1">
        <f t="array" ref="K210">_xll.SNL.Clients.Office.Excel.Functions.SPG($A210, "IQ_DILUT_EPS_NORM", K$2)</f>
        <v>#PEND</v>
      </c>
      <c r="L210" s="10" t="str" cm="1">
        <f t="array" ref="L210">_xll.SNL.Clients.Office.Excel.Functions.SPG($A210, "IQ_DILUT_EPS_NORM", L$2)</f>
        <v>#PEND</v>
      </c>
      <c r="M210" s="10" t="str" cm="1">
        <f t="array" ref="M210">_xll.SNL.Clients.Office.Excel.Functions.SPG($A210, "IQ_DILUT_EPS_NORM", M$2)</f>
        <v>#PEND</v>
      </c>
      <c r="N210" s="10" t="str" cm="1">
        <f t="array" ref="N210">_xll.SNL.Clients.Office.Excel.Functions.SPG($A210, "IQ_DILUT_EPS_NORM", N$2)</f>
        <v>#PEND</v>
      </c>
      <c r="O210" s="10" t="str" cm="1">
        <f t="array" ref="O210">_xll.SNL.Clients.Office.Excel.Functions.SPG($A210, "IQ_DILUT_EPS_NORM", O$2)</f>
        <v>#PEND</v>
      </c>
      <c r="P210" s="10" t="str" cm="1">
        <f t="array" ref="P210">_xll.SNL.Clients.Office.Excel.Functions.SPG($A210, "IQ_DILUT_EPS_NORM", P$2)</f>
        <v>#PEND</v>
      </c>
      <c r="Q210" s="10" t="str" cm="1">
        <f t="array" ref="Q210">_xll.SNL.Clients.Office.Excel.Functions.SPG($A210, "IQ_DILUT_EPS_NORM", Q$2)</f>
        <v>#PEND</v>
      </c>
      <c r="R210" s="10" t="str" cm="1">
        <f t="array" ref="R210">_xll.SNL.Clients.Office.Excel.Functions.SPG($A210, "IQ_DILUT_EPS_NORM", R$2)</f>
        <v>#PEND</v>
      </c>
      <c r="S210" s="10" t="str" cm="1">
        <f t="array" ref="S210">_xll.SNL.Clients.Office.Excel.Functions.SPG($A210, "IQ_DILUT_EPS_NORM", S$2)</f>
        <v>#PEND</v>
      </c>
      <c r="T210" s="10" t="str" cm="1">
        <f t="array" ref="T210">_xll.SNL.Clients.Office.Excel.Functions.SPG($A210, "IQ_DILUT_EPS_NORM", T$2)</f>
        <v>#PEND</v>
      </c>
      <c r="U210" s="10" t="str" cm="1">
        <f t="array" ref="U210">_xll.SNL.Clients.Office.Excel.Functions.SPG($A210, "IQ_DILUT_EPS_NORM", U$2)</f>
        <v>#PEND</v>
      </c>
      <c r="V210" s="10" t="str" cm="1">
        <f t="array" ref="V210">_xll.SNL.Clients.Office.Excel.Functions.SPG($A210, "IQ_DILUT_EPS_NORM", V$2)</f>
        <v>#PEND</v>
      </c>
    </row>
    <row r="211" spans="1:22" x14ac:dyDescent="0.3">
      <c r="A211" t="s">
        <v>214</v>
      </c>
      <c r="B211" s="10" t="str" cm="1">
        <f t="array" ref="B211">_xll.SNL.Clients.Office.Excel.Functions.SPG($A211, "IQ_DILUT_EPS_NORM", B$2)</f>
        <v>#PEND</v>
      </c>
      <c r="C211" s="10" t="str" cm="1">
        <f t="array" ref="C211">_xll.SNL.Clients.Office.Excel.Functions.SPG($A211, "IQ_DILUT_EPS_NORM", C$2)</f>
        <v>#PEND</v>
      </c>
      <c r="D211" s="10" t="str" cm="1">
        <f t="array" ref="D211">_xll.SNL.Clients.Office.Excel.Functions.SPG($A211, "IQ_DILUT_EPS_NORM", D$2)</f>
        <v>#PEND</v>
      </c>
      <c r="E211" s="10" t="str" cm="1">
        <f t="array" ref="E211">_xll.SNL.Clients.Office.Excel.Functions.SPG($A211, "IQ_DILUT_EPS_NORM", E$2)</f>
        <v>#PEND</v>
      </c>
      <c r="F211" s="10" t="str" cm="1">
        <f t="array" ref="F211">_xll.SNL.Clients.Office.Excel.Functions.SPG($A211, "IQ_DILUT_EPS_NORM", F$2)</f>
        <v>#PEND</v>
      </c>
      <c r="G211" s="10" t="str" cm="1">
        <f t="array" ref="G211">_xll.SNL.Clients.Office.Excel.Functions.SPG($A211, "IQ_DILUT_EPS_NORM", G$2)</f>
        <v>#PEND</v>
      </c>
      <c r="H211" s="10" t="str" cm="1">
        <f t="array" ref="H211">_xll.SNL.Clients.Office.Excel.Functions.SPG($A211, "IQ_DILUT_EPS_NORM", H$2)</f>
        <v>#PEND</v>
      </c>
      <c r="I211" s="10" t="str" cm="1">
        <f t="array" ref="I211">_xll.SNL.Clients.Office.Excel.Functions.SPG($A211, "IQ_DILUT_EPS_NORM", I$2)</f>
        <v>#PEND</v>
      </c>
      <c r="J211" s="10" t="str" cm="1">
        <f t="array" ref="J211">_xll.SNL.Clients.Office.Excel.Functions.SPG($A211, "IQ_DILUT_EPS_NORM", J$2)</f>
        <v>#PEND</v>
      </c>
      <c r="K211" s="10" t="str" cm="1">
        <f t="array" ref="K211">_xll.SNL.Clients.Office.Excel.Functions.SPG($A211, "IQ_DILUT_EPS_NORM", K$2)</f>
        <v>#PEND</v>
      </c>
      <c r="L211" s="10" t="str" cm="1">
        <f t="array" ref="L211">_xll.SNL.Clients.Office.Excel.Functions.SPG($A211, "IQ_DILUT_EPS_NORM", L$2)</f>
        <v>#PEND</v>
      </c>
      <c r="M211" s="10" t="str" cm="1">
        <f t="array" ref="M211">_xll.SNL.Clients.Office.Excel.Functions.SPG($A211, "IQ_DILUT_EPS_NORM", M$2)</f>
        <v>#PEND</v>
      </c>
      <c r="N211" s="10" t="str" cm="1">
        <f t="array" ref="N211">_xll.SNL.Clients.Office.Excel.Functions.SPG($A211, "IQ_DILUT_EPS_NORM", N$2)</f>
        <v>#PEND</v>
      </c>
      <c r="O211" s="10" t="str" cm="1">
        <f t="array" ref="O211">_xll.SNL.Clients.Office.Excel.Functions.SPG($A211, "IQ_DILUT_EPS_NORM", O$2)</f>
        <v>#PEND</v>
      </c>
      <c r="P211" s="10" t="str" cm="1">
        <f t="array" ref="P211">_xll.SNL.Clients.Office.Excel.Functions.SPG($A211, "IQ_DILUT_EPS_NORM", P$2)</f>
        <v>#PEND</v>
      </c>
      <c r="Q211" s="10" t="str" cm="1">
        <f t="array" ref="Q211">_xll.SNL.Clients.Office.Excel.Functions.SPG($A211, "IQ_DILUT_EPS_NORM", Q$2)</f>
        <v>#PEND</v>
      </c>
      <c r="R211" s="10" t="str" cm="1">
        <f t="array" ref="R211">_xll.SNL.Clients.Office.Excel.Functions.SPG($A211, "IQ_DILUT_EPS_NORM", R$2)</f>
        <v>#PEND</v>
      </c>
      <c r="S211" s="10" t="str" cm="1">
        <f t="array" ref="S211">_xll.SNL.Clients.Office.Excel.Functions.SPG($A211, "IQ_DILUT_EPS_NORM", S$2)</f>
        <v>#PEND</v>
      </c>
      <c r="T211" s="10" t="str" cm="1">
        <f t="array" ref="T211">_xll.SNL.Clients.Office.Excel.Functions.SPG($A211, "IQ_DILUT_EPS_NORM", T$2)</f>
        <v>#PEND</v>
      </c>
      <c r="U211" s="10" t="str" cm="1">
        <f t="array" ref="U211">_xll.SNL.Clients.Office.Excel.Functions.SPG($A211, "IQ_DILUT_EPS_NORM", U$2)</f>
        <v>#PEND</v>
      </c>
      <c r="V211" s="10" t="str" cm="1">
        <f t="array" ref="V211">_xll.SNL.Clients.Office.Excel.Functions.SPG($A211, "IQ_DILUT_EPS_NORM", V$2)</f>
        <v>#PEND</v>
      </c>
    </row>
    <row r="212" spans="1:22" x14ac:dyDescent="0.3">
      <c r="A212" t="s">
        <v>215</v>
      </c>
      <c r="B212" s="10" t="str" cm="1">
        <f t="array" ref="B212">_xll.SNL.Clients.Office.Excel.Functions.SPG($A212, "IQ_DILUT_EPS_NORM", B$2)</f>
        <v>#PEND</v>
      </c>
      <c r="C212" s="10" t="str" cm="1">
        <f t="array" ref="C212">_xll.SNL.Clients.Office.Excel.Functions.SPG($A212, "IQ_DILUT_EPS_NORM", C$2)</f>
        <v>#PEND</v>
      </c>
      <c r="D212" s="10" t="str" cm="1">
        <f t="array" ref="D212">_xll.SNL.Clients.Office.Excel.Functions.SPG($A212, "IQ_DILUT_EPS_NORM", D$2)</f>
        <v>#PEND</v>
      </c>
      <c r="E212" s="10" t="str" cm="1">
        <f t="array" ref="E212">_xll.SNL.Clients.Office.Excel.Functions.SPG($A212, "IQ_DILUT_EPS_NORM", E$2)</f>
        <v>#PEND</v>
      </c>
      <c r="F212" s="10" t="str" cm="1">
        <f t="array" ref="F212">_xll.SNL.Clients.Office.Excel.Functions.SPG($A212, "IQ_DILUT_EPS_NORM", F$2)</f>
        <v>#PEND</v>
      </c>
      <c r="G212" s="10" t="str" cm="1">
        <f t="array" ref="G212">_xll.SNL.Clients.Office.Excel.Functions.SPG($A212, "IQ_DILUT_EPS_NORM", G$2)</f>
        <v>#PEND</v>
      </c>
      <c r="H212" s="10" t="str" cm="1">
        <f t="array" ref="H212">_xll.SNL.Clients.Office.Excel.Functions.SPG($A212, "IQ_DILUT_EPS_NORM", H$2)</f>
        <v>#PEND</v>
      </c>
      <c r="I212" s="10" t="str" cm="1">
        <f t="array" ref="I212">_xll.SNL.Clients.Office.Excel.Functions.SPG($A212, "IQ_DILUT_EPS_NORM", I$2)</f>
        <v>#PEND</v>
      </c>
      <c r="J212" s="10" t="str" cm="1">
        <f t="array" ref="J212">_xll.SNL.Clients.Office.Excel.Functions.SPG($A212, "IQ_DILUT_EPS_NORM", J$2)</f>
        <v>#PEND</v>
      </c>
      <c r="K212" s="10" t="str" cm="1">
        <f t="array" ref="K212">_xll.SNL.Clients.Office.Excel.Functions.SPG($A212, "IQ_DILUT_EPS_NORM", K$2)</f>
        <v>#PEND</v>
      </c>
      <c r="L212" s="10" t="str" cm="1">
        <f t="array" ref="L212">_xll.SNL.Clients.Office.Excel.Functions.SPG($A212, "IQ_DILUT_EPS_NORM", L$2)</f>
        <v>#PEND</v>
      </c>
      <c r="M212" s="10" t="str" cm="1">
        <f t="array" ref="M212">_xll.SNL.Clients.Office.Excel.Functions.SPG($A212, "IQ_DILUT_EPS_NORM", M$2)</f>
        <v>#PEND</v>
      </c>
      <c r="N212" s="10" t="str" cm="1">
        <f t="array" ref="N212">_xll.SNL.Clients.Office.Excel.Functions.SPG($A212, "IQ_DILUT_EPS_NORM", N$2)</f>
        <v>#PEND</v>
      </c>
      <c r="O212" s="10" t="str" cm="1">
        <f t="array" ref="O212">_xll.SNL.Clients.Office.Excel.Functions.SPG($A212, "IQ_DILUT_EPS_NORM", O$2)</f>
        <v>#PEND</v>
      </c>
      <c r="P212" s="10" t="str" cm="1">
        <f t="array" ref="P212">_xll.SNL.Clients.Office.Excel.Functions.SPG($A212, "IQ_DILUT_EPS_NORM", P$2)</f>
        <v>#PEND</v>
      </c>
      <c r="Q212" s="10" t="str" cm="1">
        <f t="array" ref="Q212">_xll.SNL.Clients.Office.Excel.Functions.SPG($A212, "IQ_DILUT_EPS_NORM", Q$2)</f>
        <v>#PEND</v>
      </c>
      <c r="R212" s="10" t="str" cm="1">
        <f t="array" ref="R212">_xll.SNL.Clients.Office.Excel.Functions.SPG($A212, "IQ_DILUT_EPS_NORM", R$2)</f>
        <v>#PEND</v>
      </c>
      <c r="S212" s="10" t="str" cm="1">
        <f t="array" ref="S212">_xll.SNL.Clients.Office.Excel.Functions.SPG($A212, "IQ_DILUT_EPS_NORM", S$2)</f>
        <v>#PEND</v>
      </c>
      <c r="T212" s="10" t="str" cm="1">
        <f t="array" ref="T212">_xll.SNL.Clients.Office.Excel.Functions.SPG($A212, "IQ_DILUT_EPS_NORM", T$2)</f>
        <v>#PEND</v>
      </c>
      <c r="U212" s="10" t="str" cm="1">
        <f t="array" ref="U212">_xll.SNL.Clients.Office.Excel.Functions.SPG($A212, "IQ_DILUT_EPS_NORM", U$2)</f>
        <v>#PEND</v>
      </c>
      <c r="V212" s="10" t="str" cm="1">
        <f t="array" ref="V212">_xll.SNL.Clients.Office.Excel.Functions.SPG($A212, "IQ_DILUT_EPS_NORM", V$2)</f>
        <v>#PEND</v>
      </c>
    </row>
    <row r="213" spans="1:22" x14ac:dyDescent="0.3">
      <c r="A213" t="s">
        <v>216</v>
      </c>
      <c r="B213" s="10" t="str" cm="1">
        <f t="array" ref="B213">_xll.SNL.Clients.Office.Excel.Functions.SPG($A213, "IQ_DILUT_EPS_NORM", B$2)</f>
        <v>#PEND</v>
      </c>
      <c r="C213" s="10" t="str" cm="1">
        <f t="array" ref="C213">_xll.SNL.Clients.Office.Excel.Functions.SPG($A213, "IQ_DILUT_EPS_NORM", C$2)</f>
        <v>#PEND</v>
      </c>
      <c r="D213" s="10" t="str" cm="1">
        <f t="array" ref="D213">_xll.SNL.Clients.Office.Excel.Functions.SPG($A213, "IQ_DILUT_EPS_NORM", D$2)</f>
        <v>#PEND</v>
      </c>
      <c r="E213" s="10" t="str" cm="1">
        <f t="array" ref="E213">_xll.SNL.Clients.Office.Excel.Functions.SPG($A213, "IQ_DILUT_EPS_NORM", E$2)</f>
        <v>#PEND</v>
      </c>
      <c r="F213" s="10" t="str" cm="1">
        <f t="array" ref="F213">_xll.SNL.Clients.Office.Excel.Functions.SPG($A213, "IQ_DILUT_EPS_NORM", F$2)</f>
        <v>#PEND</v>
      </c>
      <c r="G213" s="10" t="str" cm="1">
        <f t="array" ref="G213">_xll.SNL.Clients.Office.Excel.Functions.SPG($A213, "IQ_DILUT_EPS_NORM", G$2)</f>
        <v>#PEND</v>
      </c>
      <c r="H213" s="10" t="str" cm="1">
        <f t="array" ref="H213">_xll.SNL.Clients.Office.Excel.Functions.SPG($A213, "IQ_DILUT_EPS_NORM", H$2)</f>
        <v>#PEND</v>
      </c>
      <c r="I213" s="10" t="str" cm="1">
        <f t="array" ref="I213">_xll.SNL.Clients.Office.Excel.Functions.SPG($A213, "IQ_DILUT_EPS_NORM", I$2)</f>
        <v>#PEND</v>
      </c>
      <c r="J213" s="10" t="str" cm="1">
        <f t="array" ref="J213">_xll.SNL.Clients.Office.Excel.Functions.SPG($A213, "IQ_DILUT_EPS_NORM", J$2)</f>
        <v>#PEND</v>
      </c>
      <c r="K213" s="10" t="str" cm="1">
        <f t="array" ref="K213">_xll.SNL.Clients.Office.Excel.Functions.SPG($A213, "IQ_DILUT_EPS_NORM", K$2)</f>
        <v>#PEND</v>
      </c>
      <c r="L213" s="10" t="str" cm="1">
        <f t="array" ref="L213">_xll.SNL.Clients.Office.Excel.Functions.SPG($A213, "IQ_DILUT_EPS_NORM", L$2)</f>
        <v>#PEND</v>
      </c>
      <c r="M213" s="10" t="str" cm="1">
        <f t="array" ref="M213">_xll.SNL.Clients.Office.Excel.Functions.SPG($A213, "IQ_DILUT_EPS_NORM", M$2)</f>
        <v>#PEND</v>
      </c>
      <c r="N213" s="10" t="str" cm="1">
        <f t="array" ref="N213">_xll.SNL.Clients.Office.Excel.Functions.SPG($A213, "IQ_DILUT_EPS_NORM", N$2)</f>
        <v>#PEND</v>
      </c>
      <c r="O213" s="10" t="str" cm="1">
        <f t="array" ref="O213">_xll.SNL.Clients.Office.Excel.Functions.SPG($A213, "IQ_DILUT_EPS_NORM", O$2)</f>
        <v>#PEND</v>
      </c>
      <c r="P213" s="10" t="str" cm="1">
        <f t="array" ref="P213">_xll.SNL.Clients.Office.Excel.Functions.SPG($A213, "IQ_DILUT_EPS_NORM", P$2)</f>
        <v>#PEND</v>
      </c>
      <c r="Q213" s="10" t="str" cm="1">
        <f t="array" ref="Q213">_xll.SNL.Clients.Office.Excel.Functions.SPG($A213, "IQ_DILUT_EPS_NORM", Q$2)</f>
        <v>#PEND</v>
      </c>
      <c r="R213" s="10" t="str" cm="1">
        <f t="array" ref="R213">_xll.SNL.Clients.Office.Excel.Functions.SPG($A213, "IQ_DILUT_EPS_NORM", R$2)</f>
        <v>#PEND</v>
      </c>
      <c r="S213" s="10" t="str" cm="1">
        <f t="array" ref="S213">_xll.SNL.Clients.Office.Excel.Functions.SPG($A213, "IQ_DILUT_EPS_NORM", S$2)</f>
        <v>#PEND</v>
      </c>
      <c r="T213" s="10" t="str" cm="1">
        <f t="array" ref="T213">_xll.SNL.Clients.Office.Excel.Functions.SPG($A213, "IQ_DILUT_EPS_NORM", T$2)</f>
        <v>#PEND</v>
      </c>
      <c r="U213" s="10" t="str" cm="1">
        <f t="array" ref="U213">_xll.SNL.Clients.Office.Excel.Functions.SPG($A213, "IQ_DILUT_EPS_NORM", U$2)</f>
        <v>#PEND</v>
      </c>
      <c r="V213" s="10" t="str" cm="1">
        <f t="array" ref="V213">_xll.SNL.Clients.Office.Excel.Functions.SPG($A213, "IQ_DILUT_EPS_NORM", V$2)</f>
        <v>#PEND</v>
      </c>
    </row>
    <row r="214" spans="1:22" x14ac:dyDescent="0.3">
      <c r="A214" t="s">
        <v>217</v>
      </c>
      <c r="B214" s="10" t="str" cm="1">
        <f t="array" ref="B214">_xll.SNL.Clients.Office.Excel.Functions.SPG($A214, "IQ_DILUT_EPS_NORM", B$2)</f>
        <v>#PEND</v>
      </c>
      <c r="C214" s="10" t="str" cm="1">
        <f t="array" ref="C214">_xll.SNL.Clients.Office.Excel.Functions.SPG($A214, "IQ_DILUT_EPS_NORM", C$2)</f>
        <v>#PEND</v>
      </c>
      <c r="D214" s="10" t="str" cm="1">
        <f t="array" ref="D214">_xll.SNL.Clients.Office.Excel.Functions.SPG($A214, "IQ_DILUT_EPS_NORM", D$2)</f>
        <v>#PEND</v>
      </c>
      <c r="E214" s="10" t="str" cm="1">
        <f t="array" ref="E214">_xll.SNL.Clients.Office.Excel.Functions.SPG($A214, "IQ_DILUT_EPS_NORM", E$2)</f>
        <v>#PEND</v>
      </c>
      <c r="F214" s="10" t="str" cm="1">
        <f t="array" ref="F214">_xll.SNL.Clients.Office.Excel.Functions.SPG($A214, "IQ_DILUT_EPS_NORM", F$2)</f>
        <v>#PEND</v>
      </c>
      <c r="G214" s="10" t="str" cm="1">
        <f t="array" ref="G214">_xll.SNL.Clients.Office.Excel.Functions.SPG($A214, "IQ_DILUT_EPS_NORM", G$2)</f>
        <v>#PEND</v>
      </c>
      <c r="H214" s="10" t="str" cm="1">
        <f t="array" ref="H214">_xll.SNL.Clients.Office.Excel.Functions.SPG($A214, "IQ_DILUT_EPS_NORM", H$2)</f>
        <v>#PEND</v>
      </c>
      <c r="I214" s="10" t="str" cm="1">
        <f t="array" ref="I214">_xll.SNL.Clients.Office.Excel.Functions.SPG($A214, "IQ_DILUT_EPS_NORM", I$2)</f>
        <v>#PEND</v>
      </c>
      <c r="J214" s="10" t="str" cm="1">
        <f t="array" ref="J214">_xll.SNL.Clients.Office.Excel.Functions.SPG($A214, "IQ_DILUT_EPS_NORM", J$2)</f>
        <v>#PEND</v>
      </c>
      <c r="K214" s="10" t="str" cm="1">
        <f t="array" ref="K214">_xll.SNL.Clients.Office.Excel.Functions.SPG($A214, "IQ_DILUT_EPS_NORM", K$2)</f>
        <v>#PEND</v>
      </c>
      <c r="L214" s="10" t="str" cm="1">
        <f t="array" ref="L214">_xll.SNL.Clients.Office.Excel.Functions.SPG($A214, "IQ_DILUT_EPS_NORM", L$2)</f>
        <v>#PEND</v>
      </c>
      <c r="M214" s="10" t="str" cm="1">
        <f t="array" ref="M214">_xll.SNL.Clients.Office.Excel.Functions.SPG($A214, "IQ_DILUT_EPS_NORM", M$2)</f>
        <v>#PEND</v>
      </c>
      <c r="N214" s="10" t="str" cm="1">
        <f t="array" ref="N214">_xll.SNL.Clients.Office.Excel.Functions.SPG($A214, "IQ_DILUT_EPS_NORM", N$2)</f>
        <v>#PEND</v>
      </c>
      <c r="O214" s="10" t="str" cm="1">
        <f t="array" ref="O214">_xll.SNL.Clients.Office.Excel.Functions.SPG($A214, "IQ_DILUT_EPS_NORM", O$2)</f>
        <v>#PEND</v>
      </c>
      <c r="P214" s="10" t="str" cm="1">
        <f t="array" ref="P214">_xll.SNL.Clients.Office.Excel.Functions.SPG($A214, "IQ_DILUT_EPS_NORM", P$2)</f>
        <v>#PEND</v>
      </c>
      <c r="Q214" s="10" t="str" cm="1">
        <f t="array" ref="Q214">_xll.SNL.Clients.Office.Excel.Functions.SPG($A214, "IQ_DILUT_EPS_NORM", Q$2)</f>
        <v>#PEND</v>
      </c>
      <c r="R214" s="10" t="str" cm="1">
        <f t="array" ref="R214">_xll.SNL.Clients.Office.Excel.Functions.SPG($A214, "IQ_DILUT_EPS_NORM", R$2)</f>
        <v>#PEND</v>
      </c>
      <c r="S214" s="10" t="str" cm="1">
        <f t="array" ref="S214">_xll.SNL.Clients.Office.Excel.Functions.SPG($A214, "IQ_DILUT_EPS_NORM", S$2)</f>
        <v>#PEND</v>
      </c>
      <c r="T214" s="10" t="str" cm="1">
        <f t="array" ref="T214">_xll.SNL.Clients.Office.Excel.Functions.SPG($A214, "IQ_DILUT_EPS_NORM", T$2)</f>
        <v>#PEND</v>
      </c>
      <c r="U214" s="10" t="str" cm="1">
        <f t="array" ref="U214">_xll.SNL.Clients.Office.Excel.Functions.SPG($A214, "IQ_DILUT_EPS_NORM", U$2)</f>
        <v>#PEND</v>
      </c>
      <c r="V214" s="10" t="str" cm="1">
        <f t="array" ref="V214">_xll.SNL.Clients.Office.Excel.Functions.SPG($A214, "IQ_DILUT_EPS_NORM", V$2)</f>
        <v>#PEND</v>
      </c>
    </row>
    <row r="215" spans="1:22" x14ac:dyDescent="0.3">
      <c r="A215" t="s">
        <v>218</v>
      </c>
      <c r="B215" s="10" t="str" cm="1">
        <f t="array" ref="B215">_xll.SNL.Clients.Office.Excel.Functions.SPG($A215, "IQ_DILUT_EPS_NORM", B$2)</f>
        <v>#PEND</v>
      </c>
      <c r="C215" s="10" t="str" cm="1">
        <f t="array" ref="C215">_xll.SNL.Clients.Office.Excel.Functions.SPG($A215, "IQ_DILUT_EPS_NORM", C$2)</f>
        <v>#PEND</v>
      </c>
      <c r="D215" s="10" t="str" cm="1">
        <f t="array" ref="D215">_xll.SNL.Clients.Office.Excel.Functions.SPG($A215, "IQ_DILUT_EPS_NORM", D$2)</f>
        <v>#PEND</v>
      </c>
      <c r="E215" s="10" t="str" cm="1">
        <f t="array" ref="E215">_xll.SNL.Clients.Office.Excel.Functions.SPG($A215, "IQ_DILUT_EPS_NORM", E$2)</f>
        <v>#PEND</v>
      </c>
      <c r="F215" s="10" t="str" cm="1">
        <f t="array" ref="F215">_xll.SNL.Clients.Office.Excel.Functions.SPG($A215, "IQ_DILUT_EPS_NORM", F$2)</f>
        <v>#PEND</v>
      </c>
      <c r="G215" s="10" t="str" cm="1">
        <f t="array" ref="G215">_xll.SNL.Clients.Office.Excel.Functions.SPG($A215, "IQ_DILUT_EPS_NORM", G$2)</f>
        <v>#PEND</v>
      </c>
      <c r="H215" s="10" t="str" cm="1">
        <f t="array" ref="H215">_xll.SNL.Clients.Office.Excel.Functions.SPG($A215, "IQ_DILUT_EPS_NORM", H$2)</f>
        <v>#PEND</v>
      </c>
      <c r="I215" s="10" t="str" cm="1">
        <f t="array" ref="I215">_xll.SNL.Clients.Office.Excel.Functions.SPG($A215, "IQ_DILUT_EPS_NORM", I$2)</f>
        <v>#PEND</v>
      </c>
      <c r="J215" s="10" t="str" cm="1">
        <f t="array" ref="J215">_xll.SNL.Clients.Office.Excel.Functions.SPG($A215, "IQ_DILUT_EPS_NORM", J$2)</f>
        <v>#PEND</v>
      </c>
      <c r="K215" s="10" t="str" cm="1">
        <f t="array" ref="K215">_xll.SNL.Clients.Office.Excel.Functions.SPG($A215, "IQ_DILUT_EPS_NORM", K$2)</f>
        <v>#PEND</v>
      </c>
      <c r="L215" s="10" t="str" cm="1">
        <f t="array" ref="L215">_xll.SNL.Clients.Office.Excel.Functions.SPG($A215, "IQ_DILUT_EPS_NORM", L$2)</f>
        <v>#PEND</v>
      </c>
      <c r="M215" s="10" t="str" cm="1">
        <f t="array" ref="M215">_xll.SNL.Clients.Office.Excel.Functions.SPG($A215, "IQ_DILUT_EPS_NORM", M$2)</f>
        <v>#PEND</v>
      </c>
      <c r="N215" s="10" t="str" cm="1">
        <f t="array" ref="N215">_xll.SNL.Clients.Office.Excel.Functions.SPG($A215, "IQ_DILUT_EPS_NORM", N$2)</f>
        <v>#PEND</v>
      </c>
      <c r="O215" s="10" t="str" cm="1">
        <f t="array" ref="O215">_xll.SNL.Clients.Office.Excel.Functions.SPG($A215, "IQ_DILUT_EPS_NORM", O$2)</f>
        <v>#PEND</v>
      </c>
      <c r="P215" s="10" t="str" cm="1">
        <f t="array" ref="P215">_xll.SNL.Clients.Office.Excel.Functions.SPG($A215, "IQ_DILUT_EPS_NORM", P$2)</f>
        <v>#PEND</v>
      </c>
      <c r="Q215" s="10" t="str" cm="1">
        <f t="array" ref="Q215">_xll.SNL.Clients.Office.Excel.Functions.SPG($A215, "IQ_DILUT_EPS_NORM", Q$2)</f>
        <v>#PEND</v>
      </c>
      <c r="R215" s="10" t="str" cm="1">
        <f t="array" ref="R215">_xll.SNL.Clients.Office.Excel.Functions.SPG($A215, "IQ_DILUT_EPS_NORM", R$2)</f>
        <v>#PEND</v>
      </c>
      <c r="S215" s="10" t="str" cm="1">
        <f t="array" ref="S215">_xll.SNL.Clients.Office.Excel.Functions.SPG($A215, "IQ_DILUT_EPS_NORM", S$2)</f>
        <v>#PEND</v>
      </c>
      <c r="T215" s="10" t="str" cm="1">
        <f t="array" ref="T215">_xll.SNL.Clients.Office.Excel.Functions.SPG($A215, "IQ_DILUT_EPS_NORM", T$2)</f>
        <v>#PEND</v>
      </c>
      <c r="U215" s="10" t="str" cm="1">
        <f t="array" ref="U215">_xll.SNL.Clients.Office.Excel.Functions.SPG($A215, "IQ_DILUT_EPS_NORM", U$2)</f>
        <v>#PEND</v>
      </c>
      <c r="V215" s="10" t="str" cm="1">
        <f t="array" ref="V215">_xll.SNL.Clients.Office.Excel.Functions.SPG($A215, "IQ_DILUT_EPS_NORM", V$2)</f>
        <v>#PEND</v>
      </c>
    </row>
    <row r="216" spans="1:22" x14ac:dyDescent="0.3">
      <c r="A216" t="s">
        <v>219</v>
      </c>
      <c r="B216" s="10" t="str" cm="1">
        <f t="array" ref="B216">_xll.SNL.Clients.Office.Excel.Functions.SPG($A216, "IQ_DILUT_EPS_NORM", B$2)</f>
        <v>#PEND</v>
      </c>
      <c r="C216" s="10" t="str" cm="1">
        <f t="array" ref="C216">_xll.SNL.Clients.Office.Excel.Functions.SPG($A216, "IQ_DILUT_EPS_NORM", C$2)</f>
        <v>#PEND</v>
      </c>
      <c r="D216" s="10" t="str" cm="1">
        <f t="array" ref="D216">_xll.SNL.Clients.Office.Excel.Functions.SPG($A216, "IQ_DILUT_EPS_NORM", D$2)</f>
        <v>#PEND</v>
      </c>
      <c r="E216" s="10" t="str" cm="1">
        <f t="array" ref="E216">_xll.SNL.Clients.Office.Excel.Functions.SPG($A216, "IQ_DILUT_EPS_NORM", E$2)</f>
        <v>#PEND</v>
      </c>
      <c r="F216" s="10" t="str" cm="1">
        <f t="array" ref="F216">_xll.SNL.Clients.Office.Excel.Functions.SPG($A216, "IQ_DILUT_EPS_NORM", F$2)</f>
        <v>#PEND</v>
      </c>
      <c r="G216" s="10" t="str" cm="1">
        <f t="array" ref="G216">_xll.SNL.Clients.Office.Excel.Functions.SPG($A216, "IQ_DILUT_EPS_NORM", G$2)</f>
        <v>#PEND</v>
      </c>
      <c r="H216" s="10" t="str" cm="1">
        <f t="array" ref="H216">_xll.SNL.Clients.Office.Excel.Functions.SPG($A216, "IQ_DILUT_EPS_NORM", H$2)</f>
        <v>#PEND</v>
      </c>
      <c r="I216" s="10" t="str" cm="1">
        <f t="array" ref="I216">_xll.SNL.Clients.Office.Excel.Functions.SPG($A216, "IQ_DILUT_EPS_NORM", I$2)</f>
        <v>#PEND</v>
      </c>
      <c r="J216" s="10" t="str" cm="1">
        <f t="array" ref="J216">_xll.SNL.Clients.Office.Excel.Functions.SPG($A216, "IQ_DILUT_EPS_NORM", J$2)</f>
        <v>#PEND</v>
      </c>
      <c r="K216" s="10" t="str" cm="1">
        <f t="array" ref="K216">_xll.SNL.Clients.Office.Excel.Functions.SPG($A216, "IQ_DILUT_EPS_NORM", K$2)</f>
        <v>#PEND</v>
      </c>
      <c r="L216" s="10" t="str" cm="1">
        <f t="array" ref="L216">_xll.SNL.Clients.Office.Excel.Functions.SPG($A216, "IQ_DILUT_EPS_NORM", L$2)</f>
        <v>#PEND</v>
      </c>
      <c r="M216" s="10" t="str" cm="1">
        <f t="array" ref="M216">_xll.SNL.Clients.Office.Excel.Functions.SPG($A216, "IQ_DILUT_EPS_NORM", M$2)</f>
        <v>#PEND</v>
      </c>
      <c r="N216" s="10" t="str" cm="1">
        <f t="array" ref="N216">_xll.SNL.Clients.Office.Excel.Functions.SPG($A216, "IQ_DILUT_EPS_NORM", N$2)</f>
        <v>#PEND</v>
      </c>
      <c r="O216" s="10" t="str" cm="1">
        <f t="array" ref="O216">_xll.SNL.Clients.Office.Excel.Functions.SPG($A216, "IQ_DILUT_EPS_NORM", O$2)</f>
        <v>#PEND</v>
      </c>
      <c r="P216" s="10" t="str" cm="1">
        <f t="array" ref="P216">_xll.SNL.Clients.Office.Excel.Functions.SPG($A216, "IQ_DILUT_EPS_NORM", P$2)</f>
        <v>#PEND</v>
      </c>
      <c r="Q216" s="10" t="str" cm="1">
        <f t="array" ref="Q216">_xll.SNL.Clients.Office.Excel.Functions.SPG($A216, "IQ_DILUT_EPS_NORM", Q$2)</f>
        <v>#PEND</v>
      </c>
      <c r="R216" s="10" t="str" cm="1">
        <f t="array" ref="R216">_xll.SNL.Clients.Office.Excel.Functions.SPG($A216, "IQ_DILUT_EPS_NORM", R$2)</f>
        <v>#PEND</v>
      </c>
      <c r="S216" s="10" t="str" cm="1">
        <f t="array" ref="S216">_xll.SNL.Clients.Office.Excel.Functions.SPG($A216, "IQ_DILUT_EPS_NORM", S$2)</f>
        <v>#PEND</v>
      </c>
      <c r="T216" s="10" t="str" cm="1">
        <f t="array" ref="T216">_xll.SNL.Clients.Office.Excel.Functions.SPG($A216, "IQ_DILUT_EPS_NORM", T$2)</f>
        <v>#PEND</v>
      </c>
      <c r="U216" s="10" t="str" cm="1">
        <f t="array" ref="U216">_xll.SNL.Clients.Office.Excel.Functions.SPG($A216, "IQ_DILUT_EPS_NORM", U$2)</f>
        <v>#PEND</v>
      </c>
      <c r="V216" s="10" t="str" cm="1">
        <f t="array" ref="V216">_xll.SNL.Clients.Office.Excel.Functions.SPG($A216, "IQ_DILUT_EPS_NORM", V$2)</f>
        <v>#PEND</v>
      </c>
    </row>
    <row r="217" spans="1:22" x14ac:dyDescent="0.3">
      <c r="A217" t="s">
        <v>220</v>
      </c>
      <c r="B217" s="10" t="str" cm="1">
        <f t="array" ref="B217">_xll.SNL.Clients.Office.Excel.Functions.SPG($A217, "IQ_DILUT_EPS_NORM", B$2)</f>
        <v>#PEND</v>
      </c>
      <c r="C217" s="10" t="str" cm="1">
        <f t="array" ref="C217">_xll.SNL.Clients.Office.Excel.Functions.SPG($A217, "IQ_DILUT_EPS_NORM", C$2)</f>
        <v>#PEND</v>
      </c>
      <c r="D217" s="10" t="str" cm="1">
        <f t="array" ref="D217">_xll.SNL.Clients.Office.Excel.Functions.SPG($A217, "IQ_DILUT_EPS_NORM", D$2)</f>
        <v>#PEND</v>
      </c>
      <c r="E217" s="10" t="str" cm="1">
        <f t="array" ref="E217">_xll.SNL.Clients.Office.Excel.Functions.SPG($A217, "IQ_DILUT_EPS_NORM", E$2)</f>
        <v>#PEND</v>
      </c>
      <c r="F217" s="10" t="str" cm="1">
        <f t="array" ref="F217">_xll.SNL.Clients.Office.Excel.Functions.SPG($A217, "IQ_DILUT_EPS_NORM", F$2)</f>
        <v>#PEND</v>
      </c>
      <c r="G217" s="10" t="str" cm="1">
        <f t="array" ref="G217">_xll.SNL.Clients.Office.Excel.Functions.SPG($A217, "IQ_DILUT_EPS_NORM", G$2)</f>
        <v>#PEND</v>
      </c>
      <c r="H217" s="10" t="str" cm="1">
        <f t="array" ref="H217">_xll.SNL.Clients.Office.Excel.Functions.SPG($A217, "IQ_DILUT_EPS_NORM", H$2)</f>
        <v>#PEND</v>
      </c>
      <c r="I217" s="10" t="str" cm="1">
        <f t="array" ref="I217">_xll.SNL.Clients.Office.Excel.Functions.SPG($A217, "IQ_DILUT_EPS_NORM", I$2)</f>
        <v>#PEND</v>
      </c>
      <c r="J217" s="10" t="str" cm="1">
        <f t="array" ref="J217">_xll.SNL.Clients.Office.Excel.Functions.SPG($A217, "IQ_DILUT_EPS_NORM", J$2)</f>
        <v>#PEND</v>
      </c>
      <c r="K217" s="10" t="str" cm="1">
        <f t="array" ref="K217">_xll.SNL.Clients.Office.Excel.Functions.SPG($A217, "IQ_DILUT_EPS_NORM", K$2)</f>
        <v>#PEND</v>
      </c>
      <c r="L217" s="10" t="str" cm="1">
        <f t="array" ref="L217">_xll.SNL.Clients.Office.Excel.Functions.SPG($A217, "IQ_DILUT_EPS_NORM", L$2)</f>
        <v>#PEND</v>
      </c>
      <c r="M217" s="10" t="str" cm="1">
        <f t="array" ref="M217">_xll.SNL.Clients.Office.Excel.Functions.SPG($A217, "IQ_DILUT_EPS_NORM", M$2)</f>
        <v>#PEND</v>
      </c>
      <c r="N217" s="10" t="str" cm="1">
        <f t="array" ref="N217">_xll.SNL.Clients.Office.Excel.Functions.SPG($A217, "IQ_DILUT_EPS_NORM", N$2)</f>
        <v>#PEND</v>
      </c>
      <c r="O217" s="10" t="str" cm="1">
        <f t="array" ref="O217">_xll.SNL.Clients.Office.Excel.Functions.SPG($A217, "IQ_DILUT_EPS_NORM", O$2)</f>
        <v>#PEND</v>
      </c>
      <c r="P217" s="10" t="str" cm="1">
        <f t="array" ref="P217">_xll.SNL.Clients.Office.Excel.Functions.SPG($A217, "IQ_DILUT_EPS_NORM", P$2)</f>
        <v>#PEND</v>
      </c>
      <c r="Q217" s="10" t="str" cm="1">
        <f t="array" ref="Q217">_xll.SNL.Clients.Office.Excel.Functions.SPG($A217, "IQ_DILUT_EPS_NORM", Q$2)</f>
        <v>#PEND</v>
      </c>
      <c r="R217" s="10" t="str" cm="1">
        <f t="array" ref="R217">_xll.SNL.Clients.Office.Excel.Functions.SPG($A217, "IQ_DILUT_EPS_NORM", R$2)</f>
        <v>#PEND</v>
      </c>
      <c r="S217" s="10" t="str" cm="1">
        <f t="array" ref="S217">_xll.SNL.Clients.Office.Excel.Functions.SPG($A217, "IQ_DILUT_EPS_NORM", S$2)</f>
        <v>#PEND</v>
      </c>
      <c r="T217" s="10" t="str" cm="1">
        <f t="array" ref="T217">_xll.SNL.Clients.Office.Excel.Functions.SPG($A217, "IQ_DILUT_EPS_NORM", T$2)</f>
        <v>#PEND</v>
      </c>
      <c r="U217" s="10" t="str" cm="1">
        <f t="array" ref="U217">_xll.SNL.Clients.Office.Excel.Functions.SPG($A217, "IQ_DILUT_EPS_NORM", U$2)</f>
        <v>#PEND</v>
      </c>
      <c r="V217" s="10" t="str" cm="1">
        <f t="array" ref="V217">_xll.SNL.Clients.Office.Excel.Functions.SPG($A217, "IQ_DILUT_EPS_NORM", V$2)</f>
        <v>#PEND</v>
      </c>
    </row>
    <row r="218" spans="1:22" x14ac:dyDescent="0.3">
      <c r="A218" t="s">
        <v>221</v>
      </c>
      <c r="B218" s="10" t="str" cm="1">
        <f t="array" ref="B218">_xll.SNL.Clients.Office.Excel.Functions.SPG($A218, "IQ_DILUT_EPS_NORM", B$2)</f>
        <v>#PEND</v>
      </c>
      <c r="C218" s="10" t="str" cm="1">
        <f t="array" ref="C218">_xll.SNL.Clients.Office.Excel.Functions.SPG($A218, "IQ_DILUT_EPS_NORM", C$2)</f>
        <v>#PEND</v>
      </c>
      <c r="D218" s="10" t="str" cm="1">
        <f t="array" ref="D218">_xll.SNL.Clients.Office.Excel.Functions.SPG($A218, "IQ_DILUT_EPS_NORM", D$2)</f>
        <v>#PEND</v>
      </c>
      <c r="E218" s="10" t="str" cm="1">
        <f t="array" ref="E218">_xll.SNL.Clients.Office.Excel.Functions.SPG($A218, "IQ_DILUT_EPS_NORM", E$2)</f>
        <v>#PEND</v>
      </c>
      <c r="F218" s="10" t="str" cm="1">
        <f t="array" ref="F218">_xll.SNL.Clients.Office.Excel.Functions.SPG($A218, "IQ_DILUT_EPS_NORM", F$2)</f>
        <v>#PEND</v>
      </c>
      <c r="G218" s="10" t="str" cm="1">
        <f t="array" ref="G218">_xll.SNL.Clients.Office.Excel.Functions.SPG($A218, "IQ_DILUT_EPS_NORM", G$2)</f>
        <v>#PEND</v>
      </c>
      <c r="H218" s="10" t="str" cm="1">
        <f t="array" ref="H218">_xll.SNL.Clients.Office.Excel.Functions.SPG($A218, "IQ_DILUT_EPS_NORM", H$2)</f>
        <v>#PEND</v>
      </c>
      <c r="I218" s="10" t="str" cm="1">
        <f t="array" ref="I218">_xll.SNL.Clients.Office.Excel.Functions.SPG($A218, "IQ_DILUT_EPS_NORM", I$2)</f>
        <v>#PEND</v>
      </c>
      <c r="J218" s="10" t="str" cm="1">
        <f t="array" ref="J218">_xll.SNL.Clients.Office.Excel.Functions.SPG($A218, "IQ_DILUT_EPS_NORM", J$2)</f>
        <v>#PEND</v>
      </c>
      <c r="K218" s="10" t="str" cm="1">
        <f t="array" ref="K218">_xll.SNL.Clients.Office.Excel.Functions.SPG($A218, "IQ_DILUT_EPS_NORM", K$2)</f>
        <v>#PEND</v>
      </c>
      <c r="L218" s="10" t="str" cm="1">
        <f t="array" ref="L218">_xll.SNL.Clients.Office.Excel.Functions.SPG($A218, "IQ_DILUT_EPS_NORM", L$2)</f>
        <v>#PEND</v>
      </c>
      <c r="M218" s="10" t="str" cm="1">
        <f t="array" ref="M218">_xll.SNL.Clients.Office.Excel.Functions.SPG($A218, "IQ_DILUT_EPS_NORM", M$2)</f>
        <v>#PEND</v>
      </c>
      <c r="N218" s="10" t="str" cm="1">
        <f t="array" ref="N218">_xll.SNL.Clients.Office.Excel.Functions.SPG($A218, "IQ_DILUT_EPS_NORM", N$2)</f>
        <v>#PEND</v>
      </c>
      <c r="O218" s="10" t="str" cm="1">
        <f t="array" ref="O218">_xll.SNL.Clients.Office.Excel.Functions.SPG($A218, "IQ_DILUT_EPS_NORM", O$2)</f>
        <v>#PEND</v>
      </c>
      <c r="P218" s="10" t="str" cm="1">
        <f t="array" ref="P218">_xll.SNL.Clients.Office.Excel.Functions.SPG($A218, "IQ_DILUT_EPS_NORM", P$2)</f>
        <v>#PEND</v>
      </c>
      <c r="Q218" s="10" t="str" cm="1">
        <f t="array" ref="Q218">_xll.SNL.Clients.Office.Excel.Functions.SPG($A218, "IQ_DILUT_EPS_NORM", Q$2)</f>
        <v>#PEND</v>
      </c>
      <c r="R218" s="10" t="str" cm="1">
        <f t="array" ref="R218">_xll.SNL.Clients.Office.Excel.Functions.SPG($A218, "IQ_DILUT_EPS_NORM", R$2)</f>
        <v>#PEND</v>
      </c>
      <c r="S218" s="10" t="str" cm="1">
        <f t="array" ref="S218">_xll.SNL.Clients.Office.Excel.Functions.SPG($A218, "IQ_DILUT_EPS_NORM", S$2)</f>
        <v>#PEND</v>
      </c>
      <c r="T218" s="10" t="str" cm="1">
        <f t="array" ref="T218">_xll.SNL.Clients.Office.Excel.Functions.SPG($A218, "IQ_DILUT_EPS_NORM", T$2)</f>
        <v>#PEND</v>
      </c>
      <c r="U218" s="10" t="str" cm="1">
        <f t="array" ref="U218">_xll.SNL.Clients.Office.Excel.Functions.SPG($A218, "IQ_DILUT_EPS_NORM", U$2)</f>
        <v>#PEND</v>
      </c>
      <c r="V218" s="10" t="str" cm="1">
        <f t="array" ref="V218">_xll.SNL.Clients.Office.Excel.Functions.SPG($A218, "IQ_DILUT_EPS_NORM", V$2)</f>
        <v>#PEND</v>
      </c>
    </row>
    <row r="219" spans="1:22" x14ac:dyDescent="0.3">
      <c r="A219" t="s">
        <v>222</v>
      </c>
      <c r="B219" s="10" t="str" cm="1">
        <f t="array" ref="B219">_xll.SNL.Clients.Office.Excel.Functions.SPG($A219, "IQ_DILUT_EPS_NORM", B$2)</f>
        <v>#PEND</v>
      </c>
      <c r="C219" s="10" t="str" cm="1">
        <f t="array" ref="C219">_xll.SNL.Clients.Office.Excel.Functions.SPG($A219, "IQ_DILUT_EPS_NORM", C$2)</f>
        <v>#PEND</v>
      </c>
      <c r="D219" s="10" t="str" cm="1">
        <f t="array" ref="D219">_xll.SNL.Clients.Office.Excel.Functions.SPG($A219, "IQ_DILUT_EPS_NORM", D$2)</f>
        <v>#PEND</v>
      </c>
      <c r="E219" s="10" t="str" cm="1">
        <f t="array" ref="E219">_xll.SNL.Clients.Office.Excel.Functions.SPG($A219, "IQ_DILUT_EPS_NORM", E$2)</f>
        <v>#PEND</v>
      </c>
      <c r="F219" s="10" t="str" cm="1">
        <f t="array" ref="F219">_xll.SNL.Clients.Office.Excel.Functions.SPG($A219, "IQ_DILUT_EPS_NORM", F$2)</f>
        <v>#PEND</v>
      </c>
      <c r="G219" s="10" t="str" cm="1">
        <f t="array" ref="G219">_xll.SNL.Clients.Office.Excel.Functions.SPG($A219, "IQ_DILUT_EPS_NORM", G$2)</f>
        <v>#PEND</v>
      </c>
      <c r="H219" s="10" t="str" cm="1">
        <f t="array" ref="H219">_xll.SNL.Clients.Office.Excel.Functions.SPG($A219, "IQ_DILUT_EPS_NORM", H$2)</f>
        <v>#PEND</v>
      </c>
      <c r="I219" s="10" t="str" cm="1">
        <f t="array" ref="I219">_xll.SNL.Clients.Office.Excel.Functions.SPG($A219, "IQ_DILUT_EPS_NORM", I$2)</f>
        <v>#PEND</v>
      </c>
      <c r="J219" s="10" t="str" cm="1">
        <f t="array" ref="J219">_xll.SNL.Clients.Office.Excel.Functions.SPG($A219, "IQ_DILUT_EPS_NORM", J$2)</f>
        <v>#PEND</v>
      </c>
      <c r="K219" s="10" t="str" cm="1">
        <f t="array" ref="K219">_xll.SNL.Clients.Office.Excel.Functions.SPG($A219, "IQ_DILUT_EPS_NORM", K$2)</f>
        <v>#PEND</v>
      </c>
      <c r="L219" s="10" t="str" cm="1">
        <f t="array" ref="L219">_xll.SNL.Clients.Office.Excel.Functions.SPG($A219, "IQ_DILUT_EPS_NORM", L$2)</f>
        <v>#PEND</v>
      </c>
      <c r="M219" s="10" t="str" cm="1">
        <f t="array" ref="M219">_xll.SNL.Clients.Office.Excel.Functions.SPG($A219, "IQ_DILUT_EPS_NORM", M$2)</f>
        <v>#PEND</v>
      </c>
      <c r="N219" s="10" t="str" cm="1">
        <f t="array" ref="N219">_xll.SNL.Clients.Office.Excel.Functions.SPG($A219, "IQ_DILUT_EPS_NORM", N$2)</f>
        <v>#PEND</v>
      </c>
      <c r="O219" s="10" t="str" cm="1">
        <f t="array" ref="O219">_xll.SNL.Clients.Office.Excel.Functions.SPG($A219, "IQ_DILUT_EPS_NORM", O$2)</f>
        <v>#PEND</v>
      </c>
      <c r="P219" s="10" t="str" cm="1">
        <f t="array" ref="P219">_xll.SNL.Clients.Office.Excel.Functions.SPG($A219, "IQ_DILUT_EPS_NORM", P$2)</f>
        <v>#PEND</v>
      </c>
      <c r="Q219" s="10" t="str" cm="1">
        <f t="array" ref="Q219">_xll.SNL.Clients.Office.Excel.Functions.SPG($A219, "IQ_DILUT_EPS_NORM", Q$2)</f>
        <v>#PEND</v>
      </c>
      <c r="R219" s="10" t="str" cm="1">
        <f t="array" ref="R219">_xll.SNL.Clients.Office.Excel.Functions.SPG($A219, "IQ_DILUT_EPS_NORM", R$2)</f>
        <v>#PEND</v>
      </c>
      <c r="S219" s="10" t="str" cm="1">
        <f t="array" ref="S219">_xll.SNL.Clients.Office.Excel.Functions.SPG($A219, "IQ_DILUT_EPS_NORM", S$2)</f>
        <v>#PEND</v>
      </c>
      <c r="T219" s="10" t="str" cm="1">
        <f t="array" ref="T219">_xll.SNL.Clients.Office.Excel.Functions.SPG($A219, "IQ_DILUT_EPS_NORM", T$2)</f>
        <v>#PEND</v>
      </c>
      <c r="U219" s="10" t="str" cm="1">
        <f t="array" ref="U219">_xll.SNL.Clients.Office.Excel.Functions.SPG($A219, "IQ_DILUT_EPS_NORM", U$2)</f>
        <v>#PEND</v>
      </c>
      <c r="V219" s="10" t="str" cm="1">
        <f t="array" ref="V219">_xll.SNL.Clients.Office.Excel.Functions.SPG($A219, "IQ_DILUT_EPS_NORM", V$2)</f>
        <v>#PEND</v>
      </c>
    </row>
    <row r="220" spans="1:22" x14ac:dyDescent="0.3">
      <c r="A220" t="s">
        <v>223</v>
      </c>
      <c r="B220" s="10" t="str" cm="1">
        <f t="array" ref="B220">_xll.SNL.Clients.Office.Excel.Functions.SPG($A220, "IQ_DILUT_EPS_NORM", B$2)</f>
        <v>#PEND</v>
      </c>
      <c r="C220" s="10" t="str" cm="1">
        <f t="array" ref="C220">_xll.SNL.Clients.Office.Excel.Functions.SPG($A220, "IQ_DILUT_EPS_NORM", C$2)</f>
        <v>#PEND</v>
      </c>
      <c r="D220" s="10" t="str" cm="1">
        <f t="array" ref="D220">_xll.SNL.Clients.Office.Excel.Functions.SPG($A220, "IQ_DILUT_EPS_NORM", D$2)</f>
        <v>#PEND</v>
      </c>
      <c r="E220" s="10" t="str" cm="1">
        <f t="array" ref="E220">_xll.SNL.Clients.Office.Excel.Functions.SPG($A220, "IQ_DILUT_EPS_NORM", E$2)</f>
        <v>#PEND</v>
      </c>
      <c r="F220" s="10" t="str" cm="1">
        <f t="array" ref="F220">_xll.SNL.Clients.Office.Excel.Functions.SPG($A220, "IQ_DILUT_EPS_NORM", F$2)</f>
        <v>#PEND</v>
      </c>
      <c r="G220" s="10" t="str" cm="1">
        <f t="array" ref="G220">_xll.SNL.Clients.Office.Excel.Functions.SPG($A220, "IQ_DILUT_EPS_NORM", G$2)</f>
        <v>#PEND</v>
      </c>
      <c r="H220" s="10" t="str" cm="1">
        <f t="array" ref="H220">_xll.SNL.Clients.Office.Excel.Functions.SPG($A220, "IQ_DILUT_EPS_NORM", H$2)</f>
        <v>#PEND</v>
      </c>
      <c r="I220" s="10" t="str" cm="1">
        <f t="array" ref="I220">_xll.SNL.Clients.Office.Excel.Functions.SPG($A220, "IQ_DILUT_EPS_NORM", I$2)</f>
        <v>#PEND</v>
      </c>
      <c r="J220" s="10" t="str" cm="1">
        <f t="array" ref="J220">_xll.SNL.Clients.Office.Excel.Functions.SPG($A220, "IQ_DILUT_EPS_NORM", J$2)</f>
        <v>#PEND</v>
      </c>
      <c r="K220" s="10" t="str" cm="1">
        <f t="array" ref="K220">_xll.SNL.Clients.Office.Excel.Functions.SPG($A220, "IQ_DILUT_EPS_NORM", K$2)</f>
        <v>#PEND</v>
      </c>
      <c r="L220" s="10" t="str" cm="1">
        <f t="array" ref="L220">_xll.SNL.Clients.Office.Excel.Functions.SPG($A220, "IQ_DILUT_EPS_NORM", L$2)</f>
        <v>#PEND</v>
      </c>
      <c r="M220" s="10" t="str" cm="1">
        <f t="array" ref="M220">_xll.SNL.Clients.Office.Excel.Functions.SPG($A220, "IQ_DILUT_EPS_NORM", M$2)</f>
        <v>#PEND</v>
      </c>
      <c r="N220" s="10" t="str" cm="1">
        <f t="array" ref="N220">_xll.SNL.Clients.Office.Excel.Functions.SPG($A220, "IQ_DILUT_EPS_NORM", N$2)</f>
        <v>#PEND</v>
      </c>
      <c r="O220" s="10" t="str" cm="1">
        <f t="array" ref="O220">_xll.SNL.Clients.Office.Excel.Functions.SPG($A220, "IQ_DILUT_EPS_NORM", O$2)</f>
        <v>#PEND</v>
      </c>
      <c r="P220" s="10" t="str" cm="1">
        <f t="array" ref="P220">_xll.SNL.Clients.Office.Excel.Functions.SPG($A220, "IQ_DILUT_EPS_NORM", P$2)</f>
        <v>#PEND</v>
      </c>
      <c r="Q220" s="10" t="str" cm="1">
        <f t="array" ref="Q220">_xll.SNL.Clients.Office.Excel.Functions.SPG($A220, "IQ_DILUT_EPS_NORM", Q$2)</f>
        <v>#PEND</v>
      </c>
      <c r="R220" s="10" t="str" cm="1">
        <f t="array" ref="R220">_xll.SNL.Clients.Office.Excel.Functions.SPG($A220, "IQ_DILUT_EPS_NORM", R$2)</f>
        <v>#PEND</v>
      </c>
      <c r="S220" s="10" t="str" cm="1">
        <f t="array" ref="S220">_xll.SNL.Clients.Office.Excel.Functions.SPG($A220, "IQ_DILUT_EPS_NORM", S$2)</f>
        <v>#PEND</v>
      </c>
      <c r="T220" s="10" t="str" cm="1">
        <f t="array" ref="T220">_xll.SNL.Clients.Office.Excel.Functions.SPG($A220, "IQ_DILUT_EPS_NORM", T$2)</f>
        <v>#PEND</v>
      </c>
      <c r="U220" s="10" t="str" cm="1">
        <f t="array" ref="U220">_xll.SNL.Clients.Office.Excel.Functions.SPG($A220, "IQ_DILUT_EPS_NORM", U$2)</f>
        <v>#PEND</v>
      </c>
      <c r="V220" s="10" t="str" cm="1">
        <f t="array" ref="V220">_xll.SNL.Clients.Office.Excel.Functions.SPG($A220, "IQ_DILUT_EPS_NORM", V$2)</f>
        <v>#PEND</v>
      </c>
    </row>
    <row r="221" spans="1:22" x14ac:dyDescent="0.3">
      <c r="A221" t="s">
        <v>224</v>
      </c>
      <c r="B221" s="10" t="str" cm="1">
        <f t="array" ref="B221">_xll.SNL.Clients.Office.Excel.Functions.SPG($A221, "IQ_DILUT_EPS_NORM", B$2)</f>
        <v>#PEND</v>
      </c>
      <c r="C221" s="10" t="str" cm="1">
        <f t="array" ref="C221">_xll.SNL.Clients.Office.Excel.Functions.SPG($A221, "IQ_DILUT_EPS_NORM", C$2)</f>
        <v>#PEND</v>
      </c>
      <c r="D221" s="10" t="str" cm="1">
        <f t="array" ref="D221">_xll.SNL.Clients.Office.Excel.Functions.SPG($A221, "IQ_DILUT_EPS_NORM", D$2)</f>
        <v>#PEND</v>
      </c>
      <c r="E221" s="10" t="str" cm="1">
        <f t="array" ref="E221">_xll.SNL.Clients.Office.Excel.Functions.SPG($A221, "IQ_DILUT_EPS_NORM", E$2)</f>
        <v>#PEND</v>
      </c>
      <c r="F221" s="10" t="str" cm="1">
        <f t="array" ref="F221">_xll.SNL.Clients.Office.Excel.Functions.SPG($A221, "IQ_DILUT_EPS_NORM", F$2)</f>
        <v>#PEND</v>
      </c>
      <c r="G221" s="10" t="str" cm="1">
        <f t="array" ref="G221">_xll.SNL.Clients.Office.Excel.Functions.SPG($A221, "IQ_DILUT_EPS_NORM", G$2)</f>
        <v>#PEND</v>
      </c>
      <c r="H221" s="10" t="str" cm="1">
        <f t="array" ref="H221">_xll.SNL.Clients.Office.Excel.Functions.SPG($A221, "IQ_DILUT_EPS_NORM", H$2)</f>
        <v>#PEND</v>
      </c>
      <c r="I221" s="10" t="str" cm="1">
        <f t="array" ref="I221">_xll.SNL.Clients.Office.Excel.Functions.SPG($A221, "IQ_DILUT_EPS_NORM", I$2)</f>
        <v>#PEND</v>
      </c>
      <c r="J221" s="10" t="str" cm="1">
        <f t="array" ref="J221">_xll.SNL.Clients.Office.Excel.Functions.SPG($A221, "IQ_DILUT_EPS_NORM", J$2)</f>
        <v>#PEND</v>
      </c>
      <c r="K221" s="10" t="str" cm="1">
        <f t="array" ref="K221">_xll.SNL.Clients.Office.Excel.Functions.SPG($A221, "IQ_DILUT_EPS_NORM", K$2)</f>
        <v>#PEND</v>
      </c>
      <c r="L221" s="10" t="str" cm="1">
        <f t="array" ref="L221">_xll.SNL.Clients.Office.Excel.Functions.SPG($A221, "IQ_DILUT_EPS_NORM", L$2)</f>
        <v>#PEND</v>
      </c>
      <c r="M221" s="10" t="str" cm="1">
        <f t="array" ref="M221">_xll.SNL.Clients.Office.Excel.Functions.SPG($A221, "IQ_DILUT_EPS_NORM", M$2)</f>
        <v>#PEND</v>
      </c>
      <c r="N221" s="10" t="str" cm="1">
        <f t="array" ref="N221">_xll.SNL.Clients.Office.Excel.Functions.SPG($A221, "IQ_DILUT_EPS_NORM", N$2)</f>
        <v>#PEND</v>
      </c>
      <c r="O221" s="10" t="str" cm="1">
        <f t="array" ref="O221">_xll.SNL.Clients.Office.Excel.Functions.SPG($A221, "IQ_DILUT_EPS_NORM", O$2)</f>
        <v>#PEND</v>
      </c>
      <c r="P221" s="10" t="str" cm="1">
        <f t="array" ref="P221">_xll.SNL.Clients.Office.Excel.Functions.SPG($A221, "IQ_DILUT_EPS_NORM", P$2)</f>
        <v>#PEND</v>
      </c>
      <c r="Q221" s="10" t="str" cm="1">
        <f t="array" ref="Q221">_xll.SNL.Clients.Office.Excel.Functions.SPG($A221, "IQ_DILUT_EPS_NORM", Q$2)</f>
        <v>#PEND</v>
      </c>
      <c r="R221" s="10" t="str" cm="1">
        <f t="array" ref="R221">_xll.SNL.Clients.Office.Excel.Functions.SPG($A221, "IQ_DILUT_EPS_NORM", R$2)</f>
        <v>#PEND</v>
      </c>
      <c r="S221" s="10" t="str" cm="1">
        <f t="array" ref="S221">_xll.SNL.Clients.Office.Excel.Functions.SPG($A221, "IQ_DILUT_EPS_NORM", S$2)</f>
        <v>#PEND</v>
      </c>
      <c r="T221" s="10" t="str" cm="1">
        <f t="array" ref="T221">_xll.SNL.Clients.Office.Excel.Functions.SPG($A221, "IQ_DILUT_EPS_NORM", T$2)</f>
        <v>#PEND</v>
      </c>
      <c r="U221" s="10" t="str" cm="1">
        <f t="array" ref="U221">_xll.SNL.Clients.Office.Excel.Functions.SPG($A221, "IQ_DILUT_EPS_NORM", U$2)</f>
        <v>#PEND</v>
      </c>
      <c r="V221" s="10" t="str" cm="1">
        <f t="array" ref="V221">_xll.SNL.Clients.Office.Excel.Functions.SPG($A221, "IQ_DILUT_EPS_NORM", V$2)</f>
        <v>#PEND</v>
      </c>
    </row>
    <row r="222" spans="1:22" x14ac:dyDescent="0.3">
      <c r="A222" t="s">
        <v>225</v>
      </c>
      <c r="B222" s="10" t="str" cm="1">
        <f t="array" ref="B222">_xll.SNL.Clients.Office.Excel.Functions.SPG($A222, "IQ_DILUT_EPS_NORM", B$2)</f>
        <v>#PEND</v>
      </c>
      <c r="C222" s="10" t="str" cm="1">
        <f t="array" ref="C222">_xll.SNL.Clients.Office.Excel.Functions.SPG($A222, "IQ_DILUT_EPS_NORM", C$2)</f>
        <v>#PEND</v>
      </c>
      <c r="D222" s="10" t="str" cm="1">
        <f t="array" ref="D222">_xll.SNL.Clients.Office.Excel.Functions.SPG($A222, "IQ_DILUT_EPS_NORM", D$2)</f>
        <v>#PEND</v>
      </c>
      <c r="E222" s="10" t="str" cm="1">
        <f t="array" ref="E222">_xll.SNL.Clients.Office.Excel.Functions.SPG($A222, "IQ_DILUT_EPS_NORM", E$2)</f>
        <v>#PEND</v>
      </c>
      <c r="F222" s="10" t="str" cm="1">
        <f t="array" ref="F222">_xll.SNL.Clients.Office.Excel.Functions.SPG($A222, "IQ_DILUT_EPS_NORM", F$2)</f>
        <v>#PEND</v>
      </c>
      <c r="G222" s="10" t="str" cm="1">
        <f t="array" ref="G222">_xll.SNL.Clients.Office.Excel.Functions.SPG($A222, "IQ_DILUT_EPS_NORM", G$2)</f>
        <v>#PEND</v>
      </c>
      <c r="H222" s="10" t="str" cm="1">
        <f t="array" ref="H222">_xll.SNL.Clients.Office.Excel.Functions.SPG($A222, "IQ_DILUT_EPS_NORM", H$2)</f>
        <v>#PEND</v>
      </c>
      <c r="I222" s="10" t="str" cm="1">
        <f t="array" ref="I222">_xll.SNL.Clients.Office.Excel.Functions.SPG($A222, "IQ_DILUT_EPS_NORM", I$2)</f>
        <v>#PEND</v>
      </c>
      <c r="J222" s="10" t="str" cm="1">
        <f t="array" ref="J222">_xll.SNL.Clients.Office.Excel.Functions.SPG($A222, "IQ_DILUT_EPS_NORM", J$2)</f>
        <v>#PEND</v>
      </c>
      <c r="K222" s="10" t="str" cm="1">
        <f t="array" ref="K222">_xll.SNL.Clients.Office.Excel.Functions.SPG($A222, "IQ_DILUT_EPS_NORM", K$2)</f>
        <v>#PEND</v>
      </c>
      <c r="L222" s="10" t="str" cm="1">
        <f t="array" ref="L222">_xll.SNL.Clients.Office.Excel.Functions.SPG($A222, "IQ_DILUT_EPS_NORM", L$2)</f>
        <v>#PEND</v>
      </c>
      <c r="M222" s="10" t="str" cm="1">
        <f t="array" ref="M222">_xll.SNL.Clients.Office.Excel.Functions.SPG($A222, "IQ_DILUT_EPS_NORM", M$2)</f>
        <v>#PEND</v>
      </c>
      <c r="N222" s="10" t="str" cm="1">
        <f t="array" ref="N222">_xll.SNL.Clients.Office.Excel.Functions.SPG($A222, "IQ_DILUT_EPS_NORM", N$2)</f>
        <v>#PEND</v>
      </c>
      <c r="O222" s="10" t="str" cm="1">
        <f t="array" ref="O222">_xll.SNL.Clients.Office.Excel.Functions.SPG($A222, "IQ_DILUT_EPS_NORM", O$2)</f>
        <v>#PEND</v>
      </c>
      <c r="P222" s="10" t="str" cm="1">
        <f t="array" ref="P222">_xll.SNL.Clients.Office.Excel.Functions.SPG($A222, "IQ_DILUT_EPS_NORM", P$2)</f>
        <v>#PEND</v>
      </c>
      <c r="Q222" s="10" t="str" cm="1">
        <f t="array" ref="Q222">_xll.SNL.Clients.Office.Excel.Functions.SPG($A222, "IQ_DILUT_EPS_NORM", Q$2)</f>
        <v>#PEND</v>
      </c>
      <c r="R222" s="10" t="str" cm="1">
        <f t="array" ref="R222">_xll.SNL.Clients.Office.Excel.Functions.SPG($A222, "IQ_DILUT_EPS_NORM", R$2)</f>
        <v>#PEND</v>
      </c>
      <c r="S222" s="10" t="str" cm="1">
        <f t="array" ref="S222">_xll.SNL.Clients.Office.Excel.Functions.SPG($A222, "IQ_DILUT_EPS_NORM", S$2)</f>
        <v>#PEND</v>
      </c>
      <c r="T222" s="10" t="str" cm="1">
        <f t="array" ref="T222">_xll.SNL.Clients.Office.Excel.Functions.SPG($A222, "IQ_DILUT_EPS_NORM", T$2)</f>
        <v>#PEND</v>
      </c>
      <c r="U222" s="10" t="str" cm="1">
        <f t="array" ref="U222">_xll.SNL.Clients.Office.Excel.Functions.SPG($A222, "IQ_DILUT_EPS_NORM", U$2)</f>
        <v>#PEND</v>
      </c>
      <c r="V222" s="10" t="str" cm="1">
        <f t="array" ref="V222">_xll.SNL.Clients.Office.Excel.Functions.SPG($A222, "IQ_DILUT_EPS_NORM", V$2)</f>
        <v>#PEND</v>
      </c>
    </row>
    <row r="223" spans="1:22" x14ac:dyDescent="0.3">
      <c r="A223" t="s">
        <v>226</v>
      </c>
      <c r="B223" s="10" t="str" cm="1">
        <f t="array" ref="B223">_xll.SNL.Clients.Office.Excel.Functions.SPG($A223, "IQ_DILUT_EPS_NORM", B$2)</f>
        <v>#PEND</v>
      </c>
      <c r="C223" s="10" t="str" cm="1">
        <f t="array" ref="C223">_xll.SNL.Clients.Office.Excel.Functions.SPG($A223, "IQ_DILUT_EPS_NORM", C$2)</f>
        <v>#PEND</v>
      </c>
      <c r="D223" s="10" t="str" cm="1">
        <f t="array" ref="D223">_xll.SNL.Clients.Office.Excel.Functions.SPG($A223, "IQ_DILUT_EPS_NORM", D$2)</f>
        <v>#PEND</v>
      </c>
      <c r="E223" s="10" t="str" cm="1">
        <f t="array" ref="E223">_xll.SNL.Clients.Office.Excel.Functions.SPG($A223, "IQ_DILUT_EPS_NORM", E$2)</f>
        <v>#PEND</v>
      </c>
      <c r="F223" s="10" t="str" cm="1">
        <f t="array" ref="F223">_xll.SNL.Clients.Office.Excel.Functions.SPG($A223, "IQ_DILUT_EPS_NORM", F$2)</f>
        <v>#PEND</v>
      </c>
      <c r="G223" s="10" t="str" cm="1">
        <f t="array" ref="G223">_xll.SNL.Clients.Office.Excel.Functions.SPG($A223, "IQ_DILUT_EPS_NORM", G$2)</f>
        <v>#PEND</v>
      </c>
      <c r="H223" s="10" t="str" cm="1">
        <f t="array" ref="H223">_xll.SNL.Clients.Office.Excel.Functions.SPG($A223, "IQ_DILUT_EPS_NORM", H$2)</f>
        <v>#PEND</v>
      </c>
      <c r="I223" s="10" t="str" cm="1">
        <f t="array" ref="I223">_xll.SNL.Clients.Office.Excel.Functions.SPG($A223, "IQ_DILUT_EPS_NORM", I$2)</f>
        <v>#PEND</v>
      </c>
      <c r="J223" s="10" t="str" cm="1">
        <f t="array" ref="J223">_xll.SNL.Clients.Office.Excel.Functions.SPG($A223, "IQ_DILUT_EPS_NORM", J$2)</f>
        <v>#PEND</v>
      </c>
      <c r="K223" s="10" t="str" cm="1">
        <f t="array" ref="K223">_xll.SNL.Clients.Office.Excel.Functions.SPG($A223, "IQ_DILUT_EPS_NORM", K$2)</f>
        <v>#PEND</v>
      </c>
      <c r="L223" s="10" t="str" cm="1">
        <f t="array" ref="L223">_xll.SNL.Clients.Office.Excel.Functions.SPG($A223, "IQ_DILUT_EPS_NORM", L$2)</f>
        <v>#PEND</v>
      </c>
      <c r="M223" s="10" t="str" cm="1">
        <f t="array" ref="M223">_xll.SNL.Clients.Office.Excel.Functions.SPG($A223, "IQ_DILUT_EPS_NORM", M$2)</f>
        <v>#PEND</v>
      </c>
      <c r="N223" s="10" t="str" cm="1">
        <f t="array" ref="N223">_xll.SNL.Clients.Office.Excel.Functions.SPG($A223, "IQ_DILUT_EPS_NORM", N$2)</f>
        <v>#PEND</v>
      </c>
      <c r="O223" s="10" t="str" cm="1">
        <f t="array" ref="O223">_xll.SNL.Clients.Office.Excel.Functions.SPG($A223, "IQ_DILUT_EPS_NORM", O$2)</f>
        <v>#PEND</v>
      </c>
      <c r="P223" s="10" t="str" cm="1">
        <f t="array" ref="P223">_xll.SNL.Clients.Office.Excel.Functions.SPG($A223, "IQ_DILUT_EPS_NORM", P$2)</f>
        <v>#PEND</v>
      </c>
      <c r="Q223" s="10" t="str" cm="1">
        <f t="array" ref="Q223">_xll.SNL.Clients.Office.Excel.Functions.SPG($A223, "IQ_DILUT_EPS_NORM", Q$2)</f>
        <v>#PEND</v>
      </c>
      <c r="R223" s="10" t="str" cm="1">
        <f t="array" ref="R223">_xll.SNL.Clients.Office.Excel.Functions.SPG($A223, "IQ_DILUT_EPS_NORM", R$2)</f>
        <v>#PEND</v>
      </c>
      <c r="S223" s="10" t="str" cm="1">
        <f t="array" ref="S223">_xll.SNL.Clients.Office.Excel.Functions.SPG($A223, "IQ_DILUT_EPS_NORM", S$2)</f>
        <v>#PEND</v>
      </c>
      <c r="T223" s="10" t="str" cm="1">
        <f t="array" ref="T223">_xll.SNL.Clients.Office.Excel.Functions.SPG($A223, "IQ_DILUT_EPS_NORM", T$2)</f>
        <v>#PEND</v>
      </c>
      <c r="U223" s="10" t="str" cm="1">
        <f t="array" ref="U223">_xll.SNL.Clients.Office.Excel.Functions.SPG($A223, "IQ_DILUT_EPS_NORM", U$2)</f>
        <v>#PEND</v>
      </c>
      <c r="V223" s="10" t="str" cm="1">
        <f t="array" ref="V223">_xll.SNL.Clients.Office.Excel.Functions.SPG($A223, "IQ_DILUT_EPS_NORM", V$2)</f>
        <v>#PEND</v>
      </c>
    </row>
    <row r="224" spans="1:22" x14ac:dyDescent="0.3">
      <c r="A224" t="s">
        <v>227</v>
      </c>
      <c r="B224" s="10" t="str" cm="1">
        <f t="array" ref="B224">_xll.SNL.Clients.Office.Excel.Functions.SPG($A224, "IQ_DILUT_EPS_NORM", B$2)</f>
        <v>#PEND</v>
      </c>
      <c r="C224" s="10" t="str" cm="1">
        <f t="array" ref="C224">_xll.SNL.Clients.Office.Excel.Functions.SPG($A224, "IQ_DILUT_EPS_NORM", C$2)</f>
        <v>#PEND</v>
      </c>
      <c r="D224" s="10" t="str" cm="1">
        <f t="array" ref="D224">_xll.SNL.Clients.Office.Excel.Functions.SPG($A224, "IQ_DILUT_EPS_NORM", D$2)</f>
        <v>#PEND</v>
      </c>
      <c r="E224" s="10" t="str" cm="1">
        <f t="array" ref="E224">_xll.SNL.Clients.Office.Excel.Functions.SPG($A224, "IQ_DILUT_EPS_NORM", E$2)</f>
        <v>#PEND</v>
      </c>
      <c r="F224" s="10" t="str" cm="1">
        <f t="array" ref="F224">_xll.SNL.Clients.Office.Excel.Functions.SPG($A224, "IQ_DILUT_EPS_NORM", F$2)</f>
        <v>#PEND</v>
      </c>
      <c r="G224" s="10" t="str" cm="1">
        <f t="array" ref="G224">_xll.SNL.Clients.Office.Excel.Functions.SPG($A224, "IQ_DILUT_EPS_NORM", G$2)</f>
        <v>#PEND</v>
      </c>
      <c r="H224" s="10" t="str" cm="1">
        <f t="array" ref="H224">_xll.SNL.Clients.Office.Excel.Functions.SPG($A224, "IQ_DILUT_EPS_NORM", H$2)</f>
        <v>#PEND</v>
      </c>
      <c r="I224" s="10" t="str" cm="1">
        <f t="array" ref="I224">_xll.SNL.Clients.Office.Excel.Functions.SPG($A224, "IQ_DILUT_EPS_NORM", I$2)</f>
        <v>#PEND</v>
      </c>
      <c r="J224" s="10" t="str" cm="1">
        <f t="array" ref="J224">_xll.SNL.Clients.Office.Excel.Functions.SPG($A224, "IQ_DILUT_EPS_NORM", J$2)</f>
        <v>#PEND</v>
      </c>
      <c r="K224" s="10" t="str" cm="1">
        <f t="array" ref="K224">_xll.SNL.Clients.Office.Excel.Functions.SPG($A224, "IQ_DILUT_EPS_NORM", K$2)</f>
        <v>#PEND</v>
      </c>
      <c r="L224" s="10" t="str" cm="1">
        <f t="array" ref="L224">_xll.SNL.Clients.Office.Excel.Functions.SPG($A224, "IQ_DILUT_EPS_NORM", L$2)</f>
        <v>#PEND</v>
      </c>
      <c r="M224" s="10" t="str" cm="1">
        <f t="array" ref="M224">_xll.SNL.Clients.Office.Excel.Functions.SPG($A224, "IQ_DILUT_EPS_NORM", M$2)</f>
        <v>#PEND</v>
      </c>
      <c r="N224" s="10" t="str" cm="1">
        <f t="array" ref="N224">_xll.SNL.Clients.Office.Excel.Functions.SPG($A224, "IQ_DILUT_EPS_NORM", N$2)</f>
        <v>#PEND</v>
      </c>
      <c r="O224" s="10" t="str" cm="1">
        <f t="array" ref="O224">_xll.SNL.Clients.Office.Excel.Functions.SPG($A224, "IQ_DILUT_EPS_NORM", O$2)</f>
        <v>#PEND</v>
      </c>
      <c r="P224" s="10" t="str" cm="1">
        <f t="array" ref="P224">_xll.SNL.Clients.Office.Excel.Functions.SPG($A224, "IQ_DILUT_EPS_NORM", P$2)</f>
        <v>#PEND</v>
      </c>
      <c r="Q224" s="10" t="str" cm="1">
        <f t="array" ref="Q224">_xll.SNL.Clients.Office.Excel.Functions.SPG($A224, "IQ_DILUT_EPS_NORM", Q$2)</f>
        <v>#PEND</v>
      </c>
      <c r="R224" s="10" t="str" cm="1">
        <f t="array" ref="R224">_xll.SNL.Clients.Office.Excel.Functions.SPG($A224, "IQ_DILUT_EPS_NORM", R$2)</f>
        <v>#PEND</v>
      </c>
      <c r="S224" s="10" t="str" cm="1">
        <f t="array" ref="S224">_xll.SNL.Clients.Office.Excel.Functions.SPG($A224, "IQ_DILUT_EPS_NORM", S$2)</f>
        <v>#PEND</v>
      </c>
      <c r="T224" s="10" t="str" cm="1">
        <f t="array" ref="T224">_xll.SNL.Clients.Office.Excel.Functions.SPG($A224, "IQ_DILUT_EPS_NORM", T$2)</f>
        <v>#PEND</v>
      </c>
      <c r="U224" s="10" t="str" cm="1">
        <f t="array" ref="U224">_xll.SNL.Clients.Office.Excel.Functions.SPG($A224, "IQ_DILUT_EPS_NORM", U$2)</f>
        <v>#PEND</v>
      </c>
      <c r="V224" s="10" t="str" cm="1">
        <f t="array" ref="V224">_xll.SNL.Clients.Office.Excel.Functions.SPG($A224, "IQ_DILUT_EPS_NORM", V$2)</f>
        <v>#PEND</v>
      </c>
    </row>
    <row r="225" spans="1:22" x14ac:dyDescent="0.3">
      <c r="A225" t="s">
        <v>228</v>
      </c>
      <c r="B225" s="10" t="str" cm="1">
        <f t="array" ref="B225">_xll.SNL.Clients.Office.Excel.Functions.SPG($A225, "IQ_DILUT_EPS_NORM", B$2)</f>
        <v>#PEND</v>
      </c>
      <c r="C225" s="10" t="str" cm="1">
        <f t="array" ref="C225">_xll.SNL.Clients.Office.Excel.Functions.SPG($A225, "IQ_DILUT_EPS_NORM", C$2)</f>
        <v>#PEND</v>
      </c>
      <c r="D225" s="10" t="str" cm="1">
        <f t="array" ref="D225">_xll.SNL.Clients.Office.Excel.Functions.SPG($A225, "IQ_DILUT_EPS_NORM", D$2)</f>
        <v>#PEND</v>
      </c>
      <c r="E225" s="10" t="str" cm="1">
        <f t="array" ref="E225">_xll.SNL.Clients.Office.Excel.Functions.SPG($A225, "IQ_DILUT_EPS_NORM", E$2)</f>
        <v>#PEND</v>
      </c>
      <c r="F225" s="10" t="str" cm="1">
        <f t="array" ref="F225">_xll.SNL.Clients.Office.Excel.Functions.SPG($A225, "IQ_DILUT_EPS_NORM", F$2)</f>
        <v>#PEND</v>
      </c>
      <c r="G225" s="10" t="str" cm="1">
        <f t="array" ref="G225">_xll.SNL.Clients.Office.Excel.Functions.SPG($A225, "IQ_DILUT_EPS_NORM", G$2)</f>
        <v>#PEND</v>
      </c>
      <c r="H225" s="10" t="str" cm="1">
        <f t="array" ref="H225">_xll.SNL.Clients.Office.Excel.Functions.SPG($A225, "IQ_DILUT_EPS_NORM", H$2)</f>
        <v>#PEND</v>
      </c>
      <c r="I225" s="10" t="str" cm="1">
        <f t="array" ref="I225">_xll.SNL.Clients.Office.Excel.Functions.SPG($A225, "IQ_DILUT_EPS_NORM", I$2)</f>
        <v>#PEND</v>
      </c>
      <c r="J225" s="10" t="str" cm="1">
        <f t="array" ref="J225">_xll.SNL.Clients.Office.Excel.Functions.SPG($A225, "IQ_DILUT_EPS_NORM", J$2)</f>
        <v>#PEND</v>
      </c>
      <c r="K225" s="10" t="str" cm="1">
        <f t="array" ref="K225">_xll.SNL.Clients.Office.Excel.Functions.SPG($A225, "IQ_DILUT_EPS_NORM", K$2)</f>
        <v>#PEND</v>
      </c>
      <c r="L225" s="10" t="str" cm="1">
        <f t="array" ref="L225">_xll.SNL.Clients.Office.Excel.Functions.SPG($A225, "IQ_DILUT_EPS_NORM", L$2)</f>
        <v>#PEND</v>
      </c>
      <c r="M225" s="10" t="str" cm="1">
        <f t="array" ref="M225">_xll.SNL.Clients.Office.Excel.Functions.SPG($A225, "IQ_DILUT_EPS_NORM", M$2)</f>
        <v>#PEND</v>
      </c>
      <c r="N225" s="10" t="str" cm="1">
        <f t="array" ref="N225">_xll.SNL.Clients.Office.Excel.Functions.SPG($A225, "IQ_DILUT_EPS_NORM", N$2)</f>
        <v>#PEND</v>
      </c>
      <c r="O225" s="10" t="str" cm="1">
        <f t="array" ref="O225">_xll.SNL.Clients.Office.Excel.Functions.SPG($A225, "IQ_DILUT_EPS_NORM", O$2)</f>
        <v>#PEND</v>
      </c>
      <c r="P225" s="10" t="str" cm="1">
        <f t="array" ref="P225">_xll.SNL.Clients.Office.Excel.Functions.SPG($A225, "IQ_DILUT_EPS_NORM", P$2)</f>
        <v>#PEND</v>
      </c>
      <c r="Q225" s="10" t="str" cm="1">
        <f t="array" ref="Q225">_xll.SNL.Clients.Office.Excel.Functions.SPG($A225, "IQ_DILUT_EPS_NORM", Q$2)</f>
        <v>#PEND</v>
      </c>
      <c r="R225" s="10" t="str" cm="1">
        <f t="array" ref="R225">_xll.SNL.Clients.Office.Excel.Functions.SPG($A225, "IQ_DILUT_EPS_NORM", R$2)</f>
        <v>#PEND</v>
      </c>
      <c r="S225" s="10" t="str" cm="1">
        <f t="array" ref="S225">_xll.SNL.Clients.Office.Excel.Functions.SPG($A225, "IQ_DILUT_EPS_NORM", S$2)</f>
        <v>#PEND</v>
      </c>
      <c r="T225" s="10" t="str" cm="1">
        <f t="array" ref="T225">_xll.SNL.Clients.Office.Excel.Functions.SPG($A225, "IQ_DILUT_EPS_NORM", T$2)</f>
        <v>#PEND</v>
      </c>
      <c r="U225" s="10" t="str" cm="1">
        <f t="array" ref="U225">_xll.SNL.Clients.Office.Excel.Functions.SPG($A225, "IQ_DILUT_EPS_NORM", U$2)</f>
        <v>#PEND</v>
      </c>
      <c r="V225" s="10" t="str" cm="1">
        <f t="array" ref="V225">_xll.SNL.Clients.Office.Excel.Functions.SPG($A225, "IQ_DILUT_EPS_NORM", V$2)</f>
        <v>#PEND</v>
      </c>
    </row>
    <row r="226" spans="1:22" x14ac:dyDescent="0.3">
      <c r="A226" t="s">
        <v>229</v>
      </c>
      <c r="B226" s="10" t="str" cm="1">
        <f t="array" ref="B226">_xll.SNL.Clients.Office.Excel.Functions.SPG($A226, "IQ_DILUT_EPS_NORM", B$2)</f>
        <v>#PEND</v>
      </c>
      <c r="C226" s="10" t="str" cm="1">
        <f t="array" ref="C226">_xll.SNL.Clients.Office.Excel.Functions.SPG($A226, "IQ_DILUT_EPS_NORM", C$2)</f>
        <v>#PEND</v>
      </c>
      <c r="D226" s="10" t="str" cm="1">
        <f t="array" ref="D226">_xll.SNL.Clients.Office.Excel.Functions.SPG($A226, "IQ_DILUT_EPS_NORM", D$2)</f>
        <v>#PEND</v>
      </c>
      <c r="E226" s="10" t="str" cm="1">
        <f t="array" ref="E226">_xll.SNL.Clients.Office.Excel.Functions.SPG($A226, "IQ_DILUT_EPS_NORM", E$2)</f>
        <v>#PEND</v>
      </c>
      <c r="F226" s="10" t="str" cm="1">
        <f t="array" ref="F226">_xll.SNL.Clients.Office.Excel.Functions.SPG($A226, "IQ_DILUT_EPS_NORM", F$2)</f>
        <v>#PEND</v>
      </c>
      <c r="G226" s="10" t="str" cm="1">
        <f t="array" ref="G226">_xll.SNL.Clients.Office.Excel.Functions.SPG($A226, "IQ_DILUT_EPS_NORM", G$2)</f>
        <v>#PEND</v>
      </c>
      <c r="H226" s="10" t="str" cm="1">
        <f t="array" ref="H226">_xll.SNL.Clients.Office.Excel.Functions.SPG($A226, "IQ_DILUT_EPS_NORM", H$2)</f>
        <v>#PEND</v>
      </c>
      <c r="I226" s="10" t="str" cm="1">
        <f t="array" ref="I226">_xll.SNL.Clients.Office.Excel.Functions.SPG($A226, "IQ_DILUT_EPS_NORM", I$2)</f>
        <v>#PEND</v>
      </c>
      <c r="J226" s="10" t="str" cm="1">
        <f t="array" ref="J226">_xll.SNL.Clients.Office.Excel.Functions.SPG($A226, "IQ_DILUT_EPS_NORM", J$2)</f>
        <v>#PEND</v>
      </c>
      <c r="K226" s="10" t="str" cm="1">
        <f t="array" ref="K226">_xll.SNL.Clients.Office.Excel.Functions.SPG($A226, "IQ_DILUT_EPS_NORM", K$2)</f>
        <v>#PEND</v>
      </c>
      <c r="L226" s="10" t="str" cm="1">
        <f t="array" ref="L226">_xll.SNL.Clients.Office.Excel.Functions.SPG($A226, "IQ_DILUT_EPS_NORM", L$2)</f>
        <v>#PEND</v>
      </c>
      <c r="M226" s="10" t="str" cm="1">
        <f t="array" ref="M226">_xll.SNL.Clients.Office.Excel.Functions.SPG($A226, "IQ_DILUT_EPS_NORM", M$2)</f>
        <v>#PEND</v>
      </c>
      <c r="N226" s="10" t="str" cm="1">
        <f t="array" ref="N226">_xll.SNL.Clients.Office.Excel.Functions.SPG($A226, "IQ_DILUT_EPS_NORM", N$2)</f>
        <v>#PEND</v>
      </c>
      <c r="O226" s="10" t="str" cm="1">
        <f t="array" ref="O226">_xll.SNL.Clients.Office.Excel.Functions.SPG($A226, "IQ_DILUT_EPS_NORM", O$2)</f>
        <v>#PEND</v>
      </c>
      <c r="P226" s="10" t="str" cm="1">
        <f t="array" ref="P226">_xll.SNL.Clients.Office.Excel.Functions.SPG($A226, "IQ_DILUT_EPS_NORM", P$2)</f>
        <v>#PEND</v>
      </c>
      <c r="Q226" s="10" t="str" cm="1">
        <f t="array" ref="Q226">_xll.SNL.Clients.Office.Excel.Functions.SPG($A226, "IQ_DILUT_EPS_NORM", Q$2)</f>
        <v>#PEND</v>
      </c>
      <c r="R226" s="10" t="str" cm="1">
        <f t="array" ref="R226">_xll.SNL.Clients.Office.Excel.Functions.SPG($A226, "IQ_DILUT_EPS_NORM", R$2)</f>
        <v>#PEND</v>
      </c>
      <c r="S226" s="10" t="str" cm="1">
        <f t="array" ref="S226">_xll.SNL.Clients.Office.Excel.Functions.SPG($A226, "IQ_DILUT_EPS_NORM", S$2)</f>
        <v>#PEND</v>
      </c>
      <c r="T226" s="10" t="str" cm="1">
        <f t="array" ref="T226">_xll.SNL.Clients.Office.Excel.Functions.SPG($A226, "IQ_DILUT_EPS_NORM", T$2)</f>
        <v>#PEND</v>
      </c>
      <c r="U226" s="10" t="str" cm="1">
        <f t="array" ref="U226">_xll.SNL.Clients.Office.Excel.Functions.SPG($A226, "IQ_DILUT_EPS_NORM", U$2)</f>
        <v>#PEND</v>
      </c>
      <c r="V226" s="10" t="str" cm="1">
        <f t="array" ref="V226">_xll.SNL.Clients.Office.Excel.Functions.SPG($A226, "IQ_DILUT_EPS_NORM", V$2)</f>
        <v>#PEND</v>
      </c>
    </row>
    <row r="227" spans="1:22" x14ac:dyDescent="0.3">
      <c r="A227" t="s">
        <v>230</v>
      </c>
      <c r="B227" s="10" t="str" cm="1">
        <f t="array" ref="B227">_xll.SNL.Clients.Office.Excel.Functions.SPG($A227, "IQ_DILUT_EPS_NORM", B$2)</f>
        <v>#PEND</v>
      </c>
      <c r="C227" s="10" t="str" cm="1">
        <f t="array" ref="C227">_xll.SNL.Clients.Office.Excel.Functions.SPG($A227, "IQ_DILUT_EPS_NORM", C$2)</f>
        <v>#PEND</v>
      </c>
      <c r="D227" s="10" t="str" cm="1">
        <f t="array" ref="D227">_xll.SNL.Clients.Office.Excel.Functions.SPG($A227, "IQ_DILUT_EPS_NORM", D$2)</f>
        <v>#PEND</v>
      </c>
      <c r="E227" s="10" t="str" cm="1">
        <f t="array" ref="E227">_xll.SNL.Clients.Office.Excel.Functions.SPG($A227, "IQ_DILUT_EPS_NORM", E$2)</f>
        <v>#PEND</v>
      </c>
      <c r="F227" s="10" t="str" cm="1">
        <f t="array" ref="F227">_xll.SNL.Clients.Office.Excel.Functions.SPG($A227, "IQ_DILUT_EPS_NORM", F$2)</f>
        <v>#PEND</v>
      </c>
      <c r="G227" s="10" t="str" cm="1">
        <f t="array" ref="G227">_xll.SNL.Clients.Office.Excel.Functions.SPG($A227, "IQ_DILUT_EPS_NORM", G$2)</f>
        <v>#PEND</v>
      </c>
      <c r="H227" s="10" t="str" cm="1">
        <f t="array" ref="H227">_xll.SNL.Clients.Office.Excel.Functions.SPG($A227, "IQ_DILUT_EPS_NORM", H$2)</f>
        <v>#PEND</v>
      </c>
      <c r="I227" s="10" t="str" cm="1">
        <f t="array" ref="I227">_xll.SNL.Clients.Office.Excel.Functions.SPG($A227, "IQ_DILUT_EPS_NORM", I$2)</f>
        <v>#PEND</v>
      </c>
      <c r="J227" s="10" t="str" cm="1">
        <f t="array" ref="J227">_xll.SNL.Clients.Office.Excel.Functions.SPG($A227, "IQ_DILUT_EPS_NORM", J$2)</f>
        <v>#PEND</v>
      </c>
      <c r="K227" s="10" t="str" cm="1">
        <f t="array" ref="K227">_xll.SNL.Clients.Office.Excel.Functions.SPG($A227, "IQ_DILUT_EPS_NORM", K$2)</f>
        <v>#PEND</v>
      </c>
      <c r="L227" s="10" t="str" cm="1">
        <f t="array" ref="L227">_xll.SNL.Clients.Office.Excel.Functions.SPG($A227, "IQ_DILUT_EPS_NORM", L$2)</f>
        <v>#PEND</v>
      </c>
      <c r="M227" s="10" t="str" cm="1">
        <f t="array" ref="M227">_xll.SNL.Clients.Office.Excel.Functions.SPG($A227, "IQ_DILUT_EPS_NORM", M$2)</f>
        <v>#PEND</v>
      </c>
      <c r="N227" s="10" t="str" cm="1">
        <f t="array" ref="N227">_xll.SNL.Clients.Office.Excel.Functions.SPG($A227, "IQ_DILUT_EPS_NORM", N$2)</f>
        <v>#PEND</v>
      </c>
      <c r="O227" s="10" t="str" cm="1">
        <f t="array" ref="O227">_xll.SNL.Clients.Office.Excel.Functions.SPG($A227, "IQ_DILUT_EPS_NORM", O$2)</f>
        <v>#PEND</v>
      </c>
      <c r="P227" s="10" t="str" cm="1">
        <f t="array" ref="P227">_xll.SNL.Clients.Office.Excel.Functions.SPG($A227, "IQ_DILUT_EPS_NORM", P$2)</f>
        <v>#PEND</v>
      </c>
      <c r="Q227" s="10" t="str" cm="1">
        <f t="array" ref="Q227">_xll.SNL.Clients.Office.Excel.Functions.SPG($A227, "IQ_DILUT_EPS_NORM", Q$2)</f>
        <v>#PEND</v>
      </c>
      <c r="R227" s="10" t="str" cm="1">
        <f t="array" ref="R227">_xll.SNL.Clients.Office.Excel.Functions.SPG($A227, "IQ_DILUT_EPS_NORM", R$2)</f>
        <v>#PEND</v>
      </c>
      <c r="S227" s="10" t="str" cm="1">
        <f t="array" ref="S227">_xll.SNL.Clients.Office.Excel.Functions.SPG($A227, "IQ_DILUT_EPS_NORM", S$2)</f>
        <v>#PEND</v>
      </c>
      <c r="T227" s="10" t="str" cm="1">
        <f t="array" ref="T227">_xll.SNL.Clients.Office.Excel.Functions.SPG($A227, "IQ_DILUT_EPS_NORM", T$2)</f>
        <v>#PEND</v>
      </c>
      <c r="U227" s="10" t="str" cm="1">
        <f t="array" ref="U227">_xll.SNL.Clients.Office.Excel.Functions.SPG($A227, "IQ_DILUT_EPS_NORM", U$2)</f>
        <v>#PEND</v>
      </c>
      <c r="V227" s="10" t="str" cm="1">
        <f t="array" ref="V227">_xll.SNL.Clients.Office.Excel.Functions.SPG($A227, "IQ_DILUT_EPS_NORM", V$2)</f>
        <v>#PEND</v>
      </c>
    </row>
    <row r="228" spans="1:22" x14ac:dyDescent="0.3">
      <c r="A228" t="s">
        <v>231</v>
      </c>
      <c r="B228" s="10" t="str" cm="1">
        <f t="array" ref="B228">_xll.SNL.Clients.Office.Excel.Functions.SPG($A228, "IQ_DILUT_EPS_NORM", B$2)</f>
        <v>#PEND</v>
      </c>
      <c r="C228" s="10" t="str" cm="1">
        <f t="array" ref="C228">_xll.SNL.Clients.Office.Excel.Functions.SPG($A228, "IQ_DILUT_EPS_NORM", C$2)</f>
        <v>#PEND</v>
      </c>
      <c r="D228" s="10" t="str" cm="1">
        <f t="array" ref="D228">_xll.SNL.Clients.Office.Excel.Functions.SPG($A228, "IQ_DILUT_EPS_NORM", D$2)</f>
        <v>#PEND</v>
      </c>
      <c r="E228" s="10" t="str" cm="1">
        <f t="array" ref="E228">_xll.SNL.Clients.Office.Excel.Functions.SPG($A228, "IQ_DILUT_EPS_NORM", E$2)</f>
        <v>#PEND</v>
      </c>
      <c r="F228" s="10" t="str" cm="1">
        <f t="array" ref="F228">_xll.SNL.Clients.Office.Excel.Functions.SPG($A228, "IQ_DILUT_EPS_NORM", F$2)</f>
        <v>#PEND</v>
      </c>
      <c r="G228" s="10" t="str" cm="1">
        <f t="array" ref="G228">_xll.SNL.Clients.Office.Excel.Functions.SPG($A228, "IQ_DILUT_EPS_NORM", G$2)</f>
        <v>#PEND</v>
      </c>
      <c r="H228" s="10" t="str" cm="1">
        <f t="array" ref="H228">_xll.SNL.Clients.Office.Excel.Functions.SPG($A228, "IQ_DILUT_EPS_NORM", H$2)</f>
        <v>#PEND</v>
      </c>
      <c r="I228" s="10" t="str" cm="1">
        <f t="array" ref="I228">_xll.SNL.Clients.Office.Excel.Functions.SPG($A228, "IQ_DILUT_EPS_NORM", I$2)</f>
        <v>#PEND</v>
      </c>
      <c r="J228" s="10" t="str" cm="1">
        <f t="array" ref="J228">_xll.SNL.Clients.Office.Excel.Functions.SPG($A228, "IQ_DILUT_EPS_NORM", J$2)</f>
        <v>#PEND</v>
      </c>
      <c r="K228" s="10" t="str" cm="1">
        <f t="array" ref="K228">_xll.SNL.Clients.Office.Excel.Functions.SPG($A228, "IQ_DILUT_EPS_NORM", K$2)</f>
        <v>#PEND</v>
      </c>
      <c r="L228" s="10" t="str" cm="1">
        <f t="array" ref="L228">_xll.SNL.Clients.Office.Excel.Functions.SPG($A228, "IQ_DILUT_EPS_NORM", L$2)</f>
        <v>#PEND</v>
      </c>
      <c r="M228" s="10" t="str" cm="1">
        <f t="array" ref="M228">_xll.SNL.Clients.Office.Excel.Functions.SPG($A228, "IQ_DILUT_EPS_NORM", M$2)</f>
        <v>#PEND</v>
      </c>
      <c r="N228" s="10" t="str" cm="1">
        <f t="array" ref="N228">_xll.SNL.Clients.Office.Excel.Functions.SPG($A228, "IQ_DILUT_EPS_NORM", N$2)</f>
        <v>#PEND</v>
      </c>
      <c r="O228" s="10" t="str" cm="1">
        <f t="array" ref="O228">_xll.SNL.Clients.Office.Excel.Functions.SPG($A228, "IQ_DILUT_EPS_NORM", O$2)</f>
        <v>#PEND</v>
      </c>
      <c r="P228" s="10" t="str" cm="1">
        <f t="array" ref="P228">_xll.SNL.Clients.Office.Excel.Functions.SPG($A228, "IQ_DILUT_EPS_NORM", P$2)</f>
        <v>#PEND</v>
      </c>
      <c r="Q228" s="10" t="str" cm="1">
        <f t="array" ref="Q228">_xll.SNL.Clients.Office.Excel.Functions.SPG($A228, "IQ_DILUT_EPS_NORM", Q$2)</f>
        <v>#PEND</v>
      </c>
      <c r="R228" s="10" t="str" cm="1">
        <f t="array" ref="R228">_xll.SNL.Clients.Office.Excel.Functions.SPG($A228, "IQ_DILUT_EPS_NORM", R$2)</f>
        <v>#PEND</v>
      </c>
      <c r="S228" s="10" t="str" cm="1">
        <f t="array" ref="S228">_xll.SNL.Clients.Office.Excel.Functions.SPG($A228, "IQ_DILUT_EPS_NORM", S$2)</f>
        <v>#PEND</v>
      </c>
      <c r="T228" s="10" t="str" cm="1">
        <f t="array" ref="T228">_xll.SNL.Clients.Office.Excel.Functions.SPG($A228, "IQ_DILUT_EPS_NORM", T$2)</f>
        <v>#PEND</v>
      </c>
      <c r="U228" s="10" t="str" cm="1">
        <f t="array" ref="U228">_xll.SNL.Clients.Office.Excel.Functions.SPG($A228, "IQ_DILUT_EPS_NORM", U$2)</f>
        <v>#PEND</v>
      </c>
      <c r="V228" s="10" t="str" cm="1">
        <f t="array" ref="V228">_xll.SNL.Clients.Office.Excel.Functions.SPG($A228, "IQ_DILUT_EPS_NORM", V$2)</f>
        <v>#PEND</v>
      </c>
    </row>
    <row r="229" spans="1:22" x14ac:dyDescent="0.3">
      <c r="A229" t="s">
        <v>232</v>
      </c>
      <c r="B229" s="10" t="str" cm="1">
        <f t="array" ref="B229">_xll.SNL.Clients.Office.Excel.Functions.SPG($A229, "IQ_DILUT_EPS_NORM", B$2)</f>
        <v>#PEND</v>
      </c>
      <c r="C229" s="10" t="str" cm="1">
        <f t="array" ref="C229">_xll.SNL.Clients.Office.Excel.Functions.SPG($A229, "IQ_DILUT_EPS_NORM", C$2)</f>
        <v>#PEND</v>
      </c>
      <c r="D229" s="10" t="str" cm="1">
        <f t="array" ref="D229">_xll.SNL.Clients.Office.Excel.Functions.SPG($A229, "IQ_DILUT_EPS_NORM", D$2)</f>
        <v>#PEND</v>
      </c>
      <c r="E229" s="10" t="str" cm="1">
        <f t="array" ref="E229">_xll.SNL.Clients.Office.Excel.Functions.SPG($A229, "IQ_DILUT_EPS_NORM", E$2)</f>
        <v>#PEND</v>
      </c>
      <c r="F229" s="10" t="str" cm="1">
        <f t="array" ref="F229">_xll.SNL.Clients.Office.Excel.Functions.SPG($A229, "IQ_DILUT_EPS_NORM", F$2)</f>
        <v>#PEND</v>
      </c>
      <c r="G229" s="10" t="str" cm="1">
        <f t="array" ref="G229">_xll.SNL.Clients.Office.Excel.Functions.SPG($A229, "IQ_DILUT_EPS_NORM", G$2)</f>
        <v>#PEND</v>
      </c>
      <c r="H229" s="10" t="str" cm="1">
        <f t="array" ref="H229">_xll.SNL.Clients.Office.Excel.Functions.SPG($A229, "IQ_DILUT_EPS_NORM", H$2)</f>
        <v>#PEND</v>
      </c>
      <c r="I229" s="10" t="str" cm="1">
        <f t="array" ref="I229">_xll.SNL.Clients.Office.Excel.Functions.SPG($A229, "IQ_DILUT_EPS_NORM", I$2)</f>
        <v>#PEND</v>
      </c>
      <c r="J229" s="10" t="str" cm="1">
        <f t="array" ref="J229">_xll.SNL.Clients.Office.Excel.Functions.SPG($A229, "IQ_DILUT_EPS_NORM", J$2)</f>
        <v>#PEND</v>
      </c>
      <c r="K229" s="10" t="str" cm="1">
        <f t="array" ref="K229">_xll.SNL.Clients.Office.Excel.Functions.SPG($A229, "IQ_DILUT_EPS_NORM", K$2)</f>
        <v>#PEND</v>
      </c>
      <c r="L229" s="10" t="str" cm="1">
        <f t="array" ref="L229">_xll.SNL.Clients.Office.Excel.Functions.SPG($A229, "IQ_DILUT_EPS_NORM", L$2)</f>
        <v>#PEND</v>
      </c>
      <c r="M229" s="10" t="str" cm="1">
        <f t="array" ref="M229">_xll.SNL.Clients.Office.Excel.Functions.SPG($A229, "IQ_DILUT_EPS_NORM", M$2)</f>
        <v>#PEND</v>
      </c>
      <c r="N229" s="10" t="str" cm="1">
        <f t="array" ref="N229">_xll.SNL.Clients.Office.Excel.Functions.SPG($A229, "IQ_DILUT_EPS_NORM", N$2)</f>
        <v>#PEND</v>
      </c>
      <c r="O229" s="10" t="str" cm="1">
        <f t="array" ref="O229">_xll.SNL.Clients.Office.Excel.Functions.SPG($A229, "IQ_DILUT_EPS_NORM", O$2)</f>
        <v>#PEND</v>
      </c>
      <c r="P229" s="10" t="str" cm="1">
        <f t="array" ref="P229">_xll.SNL.Clients.Office.Excel.Functions.SPG($A229, "IQ_DILUT_EPS_NORM", P$2)</f>
        <v>#PEND</v>
      </c>
      <c r="Q229" s="10" t="str" cm="1">
        <f t="array" ref="Q229">_xll.SNL.Clients.Office.Excel.Functions.SPG($A229, "IQ_DILUT_EPS_NORM", Q$2)</f>
        <v>#PEND</v>
      </c>
      <c r="R229" s="10" t="str" cm="1">
        <f t="array" ref="R229">_xll.SNL.Clients.Office.Excel.Functions.SPG($A229, "IQ_DILUT_EPS_NORM", R$2)</f>
        <v>#PEND</v>
      </c>
      <c r="S229" s="10" t="str" cm="1">
        <f t="array" ref="S229">_xll.SNL.Clients.Office.Excel.Functions.SPG($A229, "IQ_DILUT_EPS_NORM", S$2)</f>
        <v>#PEND</v>
      </c>
      <c r="T229" s="10" t="str" cm="1">
        <f t="array" ref="T229">_xll.SNL.Clients.Office.Excel.Functions.SPG($A229, "IQ_DILUT_EPS_NORM", T$2)</f>
        <v>#PEND</v>
      </c>
      <c r="U229" s="10" t="str" cm="1">
        <f t="array" ref="U229">_xll.SNL.Clients.Office.Excel.Functions.SPG($A229, "IQ_DILUT_EPS_NORM", U$2)</f>
        <v>#PEND</v>
      </c>
      <c r="V229" s="10" t="str" cm="1">
        <f t="array" ref="V229">_xll.SNL.Clients.Office.Excel.Functions.SPG($A229, "IQ_DILUT_EPS_NORM", V$2)</f>
        <v>#PEND</v>
      </c>
    </row>
    <row r="230" spans="1:22" x14ac:dyDescent="0.3">
      <c r="A230" t="s">
        <v>233</v>
      </c>
      <c r="B230" s="10" t="str" cm="1">
        <f t="array" ref="B230">_xll.SNL.Clients.Office.Excel.Functions.SPG($A230, "IQ_DILUT_EPS_NORM", B$2)</f>
        <v>#PEND</v>
      </c>
      <c r="C230" s="10" t="str" cm="1">
        <f t="array" ref="C230">_xll.SNL.Clients.Office.Excel.Functions.SPG($A230, "IQ_DILUT_EPS_NORM", C$2)</f>
        <v>#PEND</v>
      </c>
      <c r="D230" s="10" t="str" cm="1">
        <f t="array" ref="D230">_xll.SNL.Clients.Office.Excel.Functions.SPG($A230, "IQ_DILUT_EPS_NORM", D$2)</f>
        <v>#PEND</v>
      </c>
      <c r="E230" s="10" t="str" cm="1">
        <f t="array" ref="E230">_xll.SNL.Clients.Office.Excel.Functions.SPG($A230, "IQ_DILUT_EPS_NORM", E$2)</f>
        <v>#PEND</v>
      </c>
      <c r="F230" s="10" t="str" cm="1">
        <f t="array" ref="F230">_xll.SNL.Clients.Office.Excel.Functions.SPG($A230, "IQ_DILUT_EPS_NORM", F$2)</f>
        <v>#PEND</v>
      </c>
      <c r="G230" s="10" t="str" cm="1">
        <f t="array" ref="G230">_xll.SNL.Clients.Office.Excel.Functions.SPG($A230, "IQ_DILUT_EPS_NORM", G$2)</f>
        <v>#PEND</v>
      </c>
      <c r="H230" s="10" t="str" cm="1">
        <f t="array" ref="H230">_xll.SNL.Clients.Office.Excel.Functions.SPG($A230, "IQ_DILUT_EPS_NORM", H$2)</f>
        <v>#PEND</v>
      </c>
      <c r="I230" s="10" t="str" cm="1">
        <f t="array" ref="I230">_xll.SNL.Clients.Office.Excel.Functions.SPG($A230, "IQ_DILUT_EPS_NORM", I$2)</f>
        <v>#PEND</v>
      </c>
      <c r="J230" s="10" t="str" cm="1">
        <f t="array" ref="J230">_xll.SNL.Clients.Office.Excel.Functions.SPG($A230, "IQ_DILUT_EPS_NORM", J$2)</f>
        <v>#PEND</v>
      </c>
      <c r="K230" s="10" t="str" cm="1">
        <f t="array" ref="K230">_xll.SNL.Clients.Office.Excel.Functions.SPG($A230, "IQ_DILUT_EPS_NORM", K$2)</f>
        <v>#PEND</v>
      </c>
      <c r="L230" s="10" t="str" cm="1">
        <f t="array" ref="L230">_xll.SNL.Clients.Office.Excel.Functions.SPG($A230, "IQ_DILUT_EPS_NORM", L$2)</f>
        <v>#PEND</v>
      </c>
      <c r="M230" s="10" t="str" cm="1">
        <f t="array" ref="M230">_xll.SNL.Clients.Office.Excel.Functions.SPG($A230, "IQ_DILUT_EPS_NORM", M$2)</f>
        <v>#PEND</v>
      </c>
      <c r="N230" s="10" t="str" cm="1">
        <f t="array" ref="N230">_xll.SNL.Clients.Office.Excel.Functions.SPG($A230, "IQ_DILUT_EPS_NORM", N$2)</f>
        <v>#PEND</v>
      </c>
      <c r="O230" s="10" t="str" cm="1">
        <f t="array" ref="O230">_xll.SNL.Clients.Office.Excel.Functions.SPG($A230, "IQ_DILUT_EPS_NORM", O$2)</f>
        <v>#PEND</v>
      </c>
      <c r="P230" s="10" t="str" cm="1">
        <f t="array" ref="P230">_xll.SNL.Clients.Office.Excel.Functions.SPG($A230, "IQ_DILUT_EPS_NORM", P$2)</f>
        <v>#PEND</v>
      </c>
      <c r="Q230" s="10" t="str" cm="1">
        <f t="array" ref="Q230">_xll.SNL.Clients.Office.Excel.Functions.SPG($A230, "IQ_DILUT_EPS_NORM", Q$2)</f>
        <v>#PEND</v>
      </c>
      <c r="R230" s="10" t="str" cm="1">
        <f t="array" ref="R230">_xll.SNL.Clients.Office.Excel.Functions.SPG($A230, "IQ_DILUT_EPS_NORM", R$2)</f>
        <v>#PEND</v>
      </c>
      <c r="S230" s="10" t="str" cm="1">
        <f t="array" ref="S230">_xll.SNL.Clients.Office.Excel.Functions.SPG($A230, "IQ_DILUT_EPS_NORM", S$2)</f>
        <v>#PEND</v>
      </c>
      <c r="T230" s="10" t="str" cm="1">
        <f t="array" ref="T230">_xll.SNL.Clients.Office.Excel.Functions.SPG($A230, "IQ_DILUT_EPS_NORM", T$2)</f>
        <v>#PEND</v>
      </c>
      <c r="U230" s="10" t="str" cm="1">
        <f t="array" ref="U230">_xll.SNL.Clients.Office.Excel.Functions.SPG($A230, "IQ_DILUT_EPS_NORM", U$2)</f>
        <v>#PEND</v>
      </c>
      <c r="V230" s="10" t="str" cm="1">
        <f t="array" ref="V230">_xll.SNL.Clients.Office.Excel.Functions.SPG($A230, "IQ_DILUT_EPS_NORM", V$2)</f>
        <v>#PEND</v>
      </c>
    </row>
    <row r="231" spans="1:22" x14ac:dyDescent="0.3">
      <c r="A231" t="s">
        <v>234</v>
      </c>
      <c r="B231" s="10" t="str" cm="1">
        <f t="array" ref="B231">_xll.SNL.Clients.Office.Excel.Functions.SPG($A231, "IQ_DILUT_EPS_NORM", B$2)</f>
        <v>#PEND</v>
      </c>
      <c r="C231" s="10" t="str" cm="1">
        <f t="array" ref="C231">_xll.SNL.Clients.Office.Excel.Functions.SPG($A231, "IQ_DILUT_EPS_NORM", C$2)</f>
        <v>#PEND</v>
      </c>
      <c r="D231" s="10" t="str" cm="1">
        <f t="array" ref="D231">_xll.SNL.Clients.Office.Excel.Functions.SPG($A231, "IQ_DILUT_EPS_NORM", D$2)</f>
        <v>#PEND</v>
      </c>
      <c r="E231" s="10" t="str" cm="1">
        <f t="array" ref="E231">_xll.SNL.Clients.Office.Excel.Functions.SPG($A231, "IQ_DILUT_EPS_NORM", E$2)</f>
        <v>#PEND</v>
      </c>
      <c r="F231" s="10" t="str" cm="1">
        <f t="array" ref="F231">_xll.SNL.Clients.Office.Excel.Functions.SPG($A231, "IQ_DILUT_EPS_NORM", F$2)</f>
        <v>#PEND</v>
      </c>
      <c r="G231" s="10" t="str" cm="1">
        <f t="array" ref="G231">_xll.SNL.Clients.Office.Excel.Functions.SPG($A231, "IQ_DILUT_EPS_NORM", G$2)</f>
        <v>#PEND</v>
      </c>
      <c r="H231" s="10" t="str" cm="1">
        <f t="array" ref="H231">_xll.SNL.Clients.Office.Excel.Functions.SPG($A231, "IQ_DILUT_EPS_NORM", H$2)</f>
        <v>#PEND</v>
      </c>
      <c r="I231" s="10" t="str" cm="1">
        <f t="array" ref="I231">_xll.SNL.Clients.Office.Excel.Functions.SPG($A231, "IQ_DILUT_EPS_NORM", I$2)</f>
        <v>#PEND</v>
      </c>
      <c r="J231" s="10" t="str" cm="1">
        <f t="array" ref="J231">_xll.SNL.Clients.Office.Excel.Functions.SPG($A231, "IQ_DILUT_EPS_NORM", J$2)</f>
        <v>#PEND</v>
      </c>
      <c r="K231" s="10" t="str" cm="1">
        <f t="array" ref="K231">_xll.SNL.Clients.Office.Excel.Functions.SPG($A231, "IQ_DILUT_EPS_NORM", K$2)</f>
        <v>#PEND</v>
      </c>
      <c r="L231" s="10" t="str" cm="1">
        <f t="array" ref="L231">_xll.SNL.Clients.Office.Excel.Functions.SPG($A231, "IQ_DILUT_EPS_NORM", L$2)</f>
        <v>#PEND</v>
      </c>
      <c r="M231" s="10" t="str" cm="1">
        <f t="array" ref="M231">_xll.SNL.Clients.Office.Excel.Functions.SPG($A231, "IQ_DILUT_EPS_NORM", M$2)</f>
        <v>#PEND</v>
      </c>
      <c r="N231" s="10" t="str" cm="1">
        <f t="array" ref="N231">_xll.SNL.Clients.Office.Excel.Functions.SPG($A231, "IQ_DILUT_EPS_NORM", N$2)</f>
        <v>#PEND</v>
      </c>
      <c r="O231" s="10" t="str" cm="1">
        <f t="array" ref="O231">_xll.SNL.Clients.Office.Excel.Functions.SPG($A231, "IQ_DILUT_EPS_NORM", O$2)</f>
        <v>#PEND</v>
      </c>
      <c r="P231" s="10" t="str" cm="1">
        <f t="array" ref="P231">_xll.SNL.Clients.Office.Excel.Functions.SPG($A231, "IQ_DILUT_EPS_NORM", P$2)</f>
        <v>#PEND</v>
      </c>
      <c r="Q231" s="10" t="str" cm="1">
        <f t="array" ref="Q231">_xll.SNL.Clients.Office.Excel.Functions.SPG($A231, "IQ_DILUT_EPS_NORM", Q$2)</f>
        <v>#PEND</v>
      </c>
      <c r="R231" s="10" t="str" cm="1">
        <f t="array" ref="R231">_xll.SNL.Clients.Office.Excel.Functions.SPG($A231, "IQ_DILUT_EPS_NORM", R$2)</f>
        <v>#PEND</v>
      </c>
      <c r="S231" s="10" t="str" cm="1">
        <f t="array" ref="S231">_xll.SNL.Clients.Office.Excel.Functions.SPG($A231, "IQ_DILUT_EPS_NORM", S$2)</f>
        <v>#PEND</v>
      </c>
      <c r="T231" s="10" t="str" cm="1">
        <f t="array" ref="T231">_xll.SNL.Clients.Office.Excel.Functions.SPG($A231, "IQ_DILUT_EPS_NORM", T$2)</f>
        <v>#PEND</v>
      </c>
      <c r="U231" s="10" t="str" cm="1">
        <f t="array" ref="U231">_xll.SNL.Clients.Office.Excel.Functions.SPG($A231, "IQ_DILUT_EPS_NORM", U$2)</f>
        <v>#PEND</v>
      </c>
      <c r="V231" s="10" t="str" cm="1">
        <f t="array" ref="V231">_xll.SNL.Clients.Office.Excel.Functions.SPG($A231, "IQ_DILUT_EPS_NORM", V$2)</f>
        <v>#PEND</v>
      </c>
    </row>
    <row r="232" spans="1:22" x14ac:dyDescent="0.3">
      <c r="A232" t="s">
        <v>235</v>
      </c>
      <c r="B232" s="10" t="str" cm="1">
        <f t="array" ref="B232">_xll.SNL.Clients.Office.Excel.Functions.SPG($A232, "IQ_DILUT_EPS_NORM", B$2)</f>
        <v>#PEND</v>
      </c>
      <c r="C232" s="10" t="str" cm="1">
        <f t="array" ref="C232">_xll.SNL.Clients.Office.Excel.Functions.SPG($A232, "IQ_DILUT_EPS_NORM", C$2)</f>
        <v>#PEND</v>
      </c>
      <c r="D232" s="10" t="str" cm="1">
        <f t="array" ref="D232">_xll.SNL.Clients.Office.Excel.Functions.SPG($A232, "IQ_DILUT_EPS_NORM", D$2)</f>
        <v>#PEND</v>
      </c>
      <c r="E232" s="10" t="str" cm="1">
        <f t="array" ref="E232">_xll.SNL.Clients.Office.Excel.Functions.SPG($A232, "IQ_DILUT_EPS_NORM", E$2)</f>
        <v>#PEND</v>
      </c>
      <c r="F232" s="10" t="str" cm="1">
        <f t="array" ref="F232">_xll.SNL.Clients.Office.Excel.Functions.SPG($A232, "IQ_DILUT_EPS_NORM", F$2)</f>
        <v>#PEND</v>
      </c>
      <c r="G232" s="10" t="str" cm="1">
        <f t="array" ref="G232">_xll.SNL.Clients.Office.Excel.Functions.SPG($A232, "IQ_DILUT_EPS_NORM", G$2)</f>
        <v>#PEND</v>
      </c>
      <c r="H232" s="10" t="str" cm="1">
        <f t="array" ref="H232">_xll.SNL.Clients.Office.Excel.Functions.SPG($A232, "IQ_DILUT_EPS_NORM", H$2)</f>
        <v>#PEND</v>
      </c>
      <c r="I232" s="10" t="str" cm="1">
        <f t="array" ref="I232">_xll.SNL.Clients.Office.Excel.Functions.SPG($A232, "IQ_DILUT_EPS_NORM", I$2)</f>
        <v>#PEND</v>
      </c>
      <c r="J232" s="10" t="str" cm="1">
        <f t="array" ref="J232">_xll.SNL.Clients.Office.Excel.Functions.SPG($A232, "IQ_DILUT_EPS_NORM", J$2)</f>
        <v>#PEND</v>
      </c>
      <c r="K232" s="10" t="str" cm="1">
        <f t="array" ref="K232">_xll.SNL.Clients.Office.Excel.Functions.SPG($A232, "IQ_DILUT_EPS_NORM", K$2)</f>
        <v>#PEND</v>
      </c>
      <c r="L232" s="10" t="str" cm="1">
        <f t="array" ref="L232">_xll.SNL.Clients.Office.Excel.Functions.SPG($A232, "IQ_DILUT_EPS_NORM", L$2)</f>
        <v>#PEND</v>
      </c>
      <c r="M232" s="10" t="str" cm="1">
        <f t="array" ref="M232">_xll.SNL.Clients.Office.Excel.Functions.SPG($A232, "IQ_DILUT_EPS_NORM", M$2)</f>
        <v>#PEND</v>
      </c>
      <c r="N232" s="10" t="str" cm="1">
        <f t="array" ref="N232">_xll.SNL.Clients.Office.Excel.Functions.SPG($A232, "IQ_DILUT_EPS_NORM", N$2)</f>
        <v>#PEND</v>
      </c>
      <c r="O232" s="10" t="str" cm="1">
        <f t="array" ref="O232">_xll.SNL.Clients.Office.Excel.Functions.SPG($A232, "IQ_DILUT_EPS_NORM", O$2)</f>
        <v>#PEND</v>
      </c>
      <c r="P232" s="10" t="str" cm="1">
        <f t="array" ref="P232">_xll.SNL.Clients.Office.Excel.Functions.SPG($A232, "IQ_DILUT_EPS_NORM", P$2)</f>
        <v>#PEND</v>
      </c>
      <c r="Q232" s="10" t="str" cm="1">
        <f t="array" ref="Q232">_xll.SNL.Clients.Office.Excel.Functions.SPG($A232, "IQ_DILUT_EPS_NORM", Q$2)</f>
        <v>#PEND</v>
      </c>
      <c r="R232" s="10" t="str" cm="1">
        <f t="array" ref="R232">_xll.SNL.Clients.Office.Excel.Functions.SPG($A232, "IQ_DILUT_EPS_NORM", R$2)</f>
        <v>#PEND</v>
      </c>
      <c r="S232" s="10" t="str" cm="1">
        <f t="array" ref="S232">_xll.SNL.Clients.Office.Excel.Functions.SPG($A232, "IQ_DILUT_EPS_NORM", S$2)</f>
        <v>#PEND</v>
      </c>
      <c r="T232" s="10" t="str" cm="1">
        <f t="array" ref="T232">_xll.SNL.Clients.Office.Excel.Functions.SPG($A232, "IQ_DILUT_EPS_NORM", T$2)</f>
        <v>#PEND</v>
      </c>
      <c r="U232" s="10" t="str" cm="1">
        <f t="array" ref="U232">_xll.SNL.Clients.Office.Excel.Functions.SPG($A232, "IQ_DILUT_EPS_NORM", U$2)</f>
        <v>#PEND</v>
      </c>
      <c r="V232" s="10" t="str" cm="1">
        <f t="array" ref="V232">_xll.SNL.Clients.Office.Excel.Functions.SPG($A232, "IQ_DILUT_EPS_NORM", V$2)</f>
        <v>#PEND</v>
      </c>
    </row>
    <row r="233" spans="1:22" x14ac:dyDescent="0.3">
      <c r="A233" t="s">
        <v>236</v>
      </c>
      <c r="B233" s="10" t="str" cm="1">
        <f t="array" ref="B233">_xll.SNL.Clients.Office.Excel.Functions.SPG($A233, "IQ_DILUT_EPS_NORM", B$2)</f>
        <v>#PEND</v>
      </c>
      <c r="C233" s="10" t="str" cm="1">
        <f t="array" ref="C233">_xll.SNL.Clients.Office.Excel.Functions.SPG($A233, "IQ_DILUT_EPS_NORM", C$2)</f>
        <v>#PEND</v>
      </c>
      <c r="D233" s="10" t="str" cm="1">
        <f t="array" ref="D233">_xll.SNL.Clients.Office.Excel.Functions.SPG($A233, "IQ_DILUT_EPS_NORM", D$2)</f>
        <v>#PEND</v>
      </c>
      <c r="E233" s="10" t="str" cm="1">
        <f t="array" ref="E233">_xll.SNL.Clients.Office.Excel.Functions.SPG($A233, "IQ_DILUT_EPS_NORM", E$2)</f>
        <v>#PEND</v>
      </c>
      <c r="F233" s="10" t="str" cm="1">
        <f t="array" ref="F233">_xll.SNL.Clients.Office.Excel.Functions.SPG($A233, "IQ_DILUT_EPS_NORM", F$2)</f>
        <v>#PEND</v>
      </c>
      <c r="G233" s="10" t="str" cm="1">
        <f t="array" ref="G233">_xll.SNL.Clients.Office.Excel.Functions.SPG($A233, "IQ_DILUT_EPS_NORM", G$2)</f>
        <v>#PEND</v>
      </c>
      <c r="H233" s="10" t="str" cm="1">
        <f t="array" ref="H233">_xll.SNL.Clients.Office.Excel.Functions.SPG($A233, "IQ_DILUT_EPS_NORM", H$2)</f>
        <v>#PEND</v>
      </c>
      <c r="I233" s="10" t="str" cm="1">
        <f t="array" ref="I233">_xll.SNL.Clients.Office.Excel.Functions.SPG($A233, "IQ_DILUT_EPS_NORM", I$2)</f>
        <v>#PEND</v>
      </c>
      <c r="J233" s="10" t="str" cm="1">
        <f t="array" ref="J233">_xll.SNL.Clients.Office.Excel.Functions.SPG($A233, "IQ_DILUT_EPS_NORM", J$2)</f>
        <v>#PEND</v>
      </c>
      <c r="K233" s="10" t="str" cm="1">
        <f t="array" ref="K233">_xll.SNL.Clients.Office.Excel.Functions.SPG($A233, "IQ_DILUT_EPS_NORM", K$2)</f>
        <v>#PEND</v>
      </c>
      <c r="L233" s="10" t="str" cm="1">
        <f t="array" ref="L233">_xll.SNL.Clients.Office.Excel.Functions.SPG($A233, "IQ_DILUT_EPS_NORM", L$2)</f>
        <v>#PEND</v>
      </c>
      <c r="M233" s="10" t="str" cm="1">
        <f t="array" ref="M233">_xll.SNL.Clients.Office.Excel.Functions.SPG($A233, "IQ_DILUT_EPS_NORM", M$2)</f>
        <v>#PEND</v>
      </c>
      <c r="N233" s="10" t="str" cm="1">
        <f t="array" ref="N233">_xll.SNL.Clients.Office.Excel.Functions.SPG($A233, "IQ_DILUT_EPS_NORM", N$2)</f>
        <v>#PEND</v>
      </c>
      <c r="O233" s="10" t="str" cm="1">
        <f t="array" ref="O233">_xll.SNL.Clients.Office.Excel.Functions.SPG($A233, "IQ_DILUT_EPS_NORM", O$2)</f>
        <v>#PEND</v>
      </c>
      <c r="P233" s="10" t="str" cm="1">
        <f t="array" ref="P233">_xll.SNL.Clients.Office.Excel.Functions.SPG($A233, "IQ_DILUT_EPS_NORM", P$2)</f>
        <v>#PEND</v>
      </c>
      <c r="Q233" s="10" t="str" cm="1">
        <f t="array" ref="Q233">_xll.SNL.Clients.Office.Excel.Functions.SPG($A233, "IQ_DILUT_EPS_NORM", Q$2)</f>
        <v>#PEND</v>
      </c>
      <c r="R233" s="10" t="str" cm="1">
        <f t="array" ref="R233">_xll.SNL.Clients.Office.Excel.Functions.SPG($A233, "IQ_DILUT_EPS_NORM", R$2)</f>
        <v>#PEND</v>
      </c>
      <c r="S233" s="10" t="str" cm="1">
        <f t="array" ref="S233">_xll.SNL.Clients.Office.Excel.Functions.SPG($A233, "IQ_DILUT_EPS_NORM", S$2)</f>
        <v>#PEND</v>
      </c>
      <c r="T233" s="10" t="str" cm="1">
        <f t="array" ref="T233">_xll.SNL.Clients.Office.Excel.Functions.SPG($A233, "IQ_DILUT_EPS_NORM", T$2)</f>
        <v>#PEND</v>
      </c>
      <c r="U233" s="10" t="str" cm="1">
        <f t="array" ref="U233">_xll.SNL.Clients.Office.Excel.Functions.SPG($A233, "IQ_DILUT_EPS_NORM", U$2)</f>
        <v>#PEND</v>
      </c>
      <c r="V233" s="10" t="str" cm="1">
        <f t="array" ref="V233">_xll.SNL.Clients.Office.Excel.Functions.SPG($A233, "IQ_DILUT_EPS_NORM", V$2)</f>
        <v>#PEND</v>
      </c>
    </row>
    <row r="234" spans="1:22" x14ac:dyDescent="0.3">
      <c r="A234" t="s">
        <v>237</v>
      </c>
      <c r="B234" s="10" t="str" cm="1">
        <f t="array" ref="B234">_xll.SNL.Clients.Office.Excel.Functions.SPG($A234, "IQ_DILUT_EPS_NORM", B$2)</f>
        <v>#PEND</v>
      </c>
      <c r="C234" s="10" t="str" cm="1">
        <f t="array" ref="C234">_xll.SNL.Clients.Office.Excel.Functions.SPG($A234, "IQ_DILUT_EPS_NORM", C$2)</f>
        <v>#PEND</v>
      </c>
      <c r="D234" s="10" t="str" cm="1">
        <f t="array" ref="D234">_xll.SNL.Clients.Office.Excel.Functions.SPG($A234, "IQ_DILUT_EPS_NORM", D$2)</f>
        <v>#PEND</v>
      </c>
      <c r="E234" s="10" t="str" cm="1">
        <f t="array" ref="E234">_xll.SNL.Clients.Office.Excel.Functions.SPG($A234, "IQ_DILUT_EPS_NORM", E$2)</f>
        <v>#PEND</v>
      </c>
      <c r="F234" s="10" t="str" cm="1">
        <f t="array" ref="F234">_xll.SNL.Clients.Office.Excel.Functions.SPG($A234, "IQ_DILUT_EPS_NORM", F$2)</f>
        <v>#PEND</v>
      </c>
      <c r="G234" s="10" t="str" cm="1">
        <f t="array" ref="G234">_xll.SNL.Clients.Office.Excel.Functions.SPG($A234, "IQ_DILUT_EPS_NORM", G$2)</f>
        <v>#PEND</v>
      </c>
      <c r="H234" s="10" t="str" cm="1">
        <f t="array" ref="H234">_xll.SNL.Clients.Office.Excel.Functions.SPG($A234, "IQ_DILUT_EPS_NORM", H$2)</f>
        <v>#PEND</v>
      </c>
      <c r="I234" s="10" t="str" cm="1">
        <f t="array" ref="I234">_xll.SNL.Clients.Office.Excel.Functions.SPG($A234, "IQ_DILUT_EPS_NORM", I$2)</f>
        <v>#PEND</v>
      </c>
      <c r="J234" s="10" t="str" cm="1">
        <f t="array" ref="J234">_xll.SNL.Clients.Office.Excel.Functions.SPG($A234, "IQ_DILUT_EPS_NORM", J$2)</f>
        <v>#PEND</v>
      </c>
      <c r="K234" s="10" t="str" cm="1">
        <f t="array" ref="K234">_xll.SNL.Clients.Office.Excel.Functions.SPG($A234, "IQ_DILUT_EPS_NORM", K$2)</f>
        <v>#PEND</v>
      </c>
      <c r="L234" s="10" t="str" cm="1">
        <f t="array" ref="L234">_xll.SNL.Clients.Office.Excel.Functions.SPG($A234, "IQ_DILUT_EPS_NORM", L$2)</f>
        <v>#PEND</v>
      </c>
      <c r="M234" s="10" t="str" cm="1">
        <f t="array" ref="M234">_xll.SNL.Clients.Office.Excel.Functions.SPG($A234, "IQ_DILUT_EPS_NORM", M$2)</f>
        <v>#PEND</v>
      </c>
      <c r="N234" s="10" t="str" cm="1">
        <f t="array" ref="N234">_xll.SNL.Clients.Office.Excel.Functions.SPG($A234, "IQ_DILUT_EPS_NORM", N$2)</f>
        <v>#PEND</v>
      </c>
      <c r="O234" s="10" t="str" cm="1">
        <f t="array" ref="O234">_xll.SNL.Clients.Office.Excel.Functions.SPG($A234, "IQ_DILUT_EPS_NORM", O$2)</f>
        <v>#PEND</v>
      </c>
      <c r="P234" s="10" t="str" cm="1">
        <f t="array" ref="P234">_xll.SNL.Clients.Office.Excel.Functions.SPG($A234, "IQ_DILUT_EPS_NORM", P$2)</f>
        <v>#PEND</v>
      </c>
      <c r="Q234" s="10" t="str" cm="1">
        <f t="array" ref="Q234">_xll.SNL.Clients.Office.Excel.Functions.SPG($A234, "IQ_DILUT_EPS_NORM", Q$2)</f>
        <v>#PEND</v>
      </c>
      <c r="R234" s="10" t="str" cm="1">
        <f t="array" ref="R234">_xll.SNL.Clients.Office.Excel.Functions.SPG($A234, "IQ_DILUT_EPS_NORM", R$2)</f>
        <v>#PEND</v>
      </c>
      <c r="S234" s="10" t="str" cm="1">
        <f t="array" ref="S234">_xll.SNL.Clients.Office.Excel.Functions.SPG($A234, "IQ_DILUT_EPS_NORM", S$2)</f>
        <v>#PEND</v>
      </c>
      <c r="T234" s="10" t="str" cm="1">
        <f t="array" ref="T234">_xll.SNL.Clients.Office.Excel.Functions.SPG($A234, "IQ_DILUT_EPS_NORM", T$2)</f>
        <v>#PEND</v>
      </c>
      <c r="U234" s="10" t="str" cm="1">
        <f t="array" ref="U234">_xll.SNL.Clients.Office.Excel.Functions.SPG($A234, "IQ_DILUT_EPS_NORM", U$2)</f>
        <v>#PEND</v>
      </c>
      <c r="V234" s="10" t="str" cm="1">
        <f t="array" ref="V234">_xll.SNL.Clients.Office.Excel.Functions.SPG($A234, "IQ_DILUT_EPS_NORM", V$2)</f>
        <v>#PEND</v>
      </c>
    </row>
    <row r="235" spans="1:22" x14ac:dyDescent="0.3">
      <c r="A235" t="s">
        <v>238</v>
      </c>
      <c r="B235" s="10" t="str" cm="1">
        <f t="array" ref="B235">_xll.SNL.Clients.Office.Excel.Functions.SPG($A235, "IQ_DILUT_EPS_NORM", B$2)</f>
        <v>#PEND</v>
      </c>
      <c r="C235" s="10" t="str" cm="1">
        <f t="array" ref="C235">_xll.SNL.Clients.Office.Excel.Functions.SPG($A235, "IQ_DILUT_EPS_NORM", C$2)</f>
        <v>#PEND</v>
      </c>
      <c r="D235" s="10" t="str" cm="1">
        <f t="array" ref="D235">_xll.SNL.Clients.Office.Excel.Functions.SPG($A235, "IQ_DILUT_EPS_NORM", D$2)</f>
        <v>#PEND</v>
      </c>
      <c r="E235" s="10" t="str" cm="1">
        <f t="array" ref="E235">_xll.SNL.Clients.Office.Excel.Functions.SPG($A235, "IQ_DILUT_EPS_NORM", E$2)</f>
        <v>#PEND</v>
      </c>
      <c r="F235" s="10" t="str" cm="1">
        <f t="array" ref="F235">_xll.SNL.Clients.Office.Excel.Functions.SPG($A235, "IQ_DILUT_EPS_NORM", F$2)</f>
        <v>#PEND</v>
      </c>
      <c r="G235" s="10" t="str" cm="1">
        <f t="array" ref="G235">_xll.SNL.Clients.Office.Excel.Functions.SPG($A235, "IQ_DILUT_EPS_NORM", G$2)</f>
        <v>#PEND</v>
      </c>
      <c r="H235" s="10" t="str" cm="1">
        <f t="array" ref="H235">_xll.SNL.Clients.Office.Excel.Functions.SPG($A235, "IQ_DILUT_EPS_NORM", H$2)</f>
        <v>#PEND</v>
      </c>
      <c r="I235" s="10" t="str" cm="1">
        <f t="array" ref="I235">_xll.SNL.Clients.Office.Excel.Functions.SPG($A235, "IQ_DILUT_EPS_NORM", I$2)</f>
        <v>#PEND</v>
      </c>
      <c r="J235" s="10" t="str" cm="1">
        <f t="array" ref="J235">_xll.SNL.Clients.Office.Excel.Functions.SPG($A235, "IQ_DILUT_EPS_NORM", J$2)</f>
        <v>#PEND</v>
      </c>
      <c r="K235" s="10" t="str" cm="1">
        <f t="array" ref="K235">_xll.SNL.Clients.Office.Excel.Functions.SPG($A235, "IQ_DILUT_EPS_NORM", K$2)</f>
        <v>#PEND</v>
      </c>
      <c r="L235" s="10" t="str" cm="1">
        <f t="array" ref="L235">_xll.SNL.Clients.Office.Excel.Functions.SPG($A235, "IQ_DILUT_EPS_NORM", L$2)</f>
        <v>#PEND</v>
      </c>
      <c r="M235" s="10" t="str" cm="1">
        <f t="array" ref="M235">_xll.SNL.Clients.Office.Excel.Functions.SPG($A235, "IQ_DILUT_EPS_NORM", M$2)</f>
        <v>#PEND</v>
      </c>
      <c r="N235" s="10" t="str" cm="1">
        <f t="array" ref="N235">_xll.SNL.Clients.Office.Excel.Functions.SPG($A235, "IQ_DILUT_EPS_NORM", N$2)</f>
        <v>#PEND</v>
      </c>
      <c r="O235" s="10" t="str" cm="1">
        <f t="array" ref="O235">_xll.SNL.Clients.Office.Excel.Functions.SPG($A235, "IQ_DILUT_EPS_NORM", O$2)</f>
        <v>#PEND</v>
      </c>
      <c r="P235" s="10" t="str" cm="1">
        <f t="array" ref="P235">_xll.SNL.Clients.Office.Excel.Functions.SPG($A235, "IQ_DILUT_EPS_NORM", P$2)</f>
        <v>#PEND</v>
      </c>
      <c r="Q235" s="10" t="str" cm="1">
        <f t="array" ref="Q235">_xll.SNL.Clients.Office.Excel.Functions.SPG($A235, "IQ_DILUT_EPS_NORM", Q$2)</f>
        <v>#PEND</v>
      </c>
      <c r="R235" s="10" t="str" cm="1">
        <f t="array" ref="R235">_xll.SNL.Clients.Office.Excel.Functions.SPG($A235, "IQ_DILUT_EPS_NORM", R$2)</f>
        <v>#PEND</v>
      </c>
      <c r="S235" s="10" t="str" cm="1">
        <f t="array" ref="S235">_xll.SNL.Clients.Office.Excel.Functions.SPG($A235, "IQ_DILUT_EPS_NORM", S$2)</f>
        <v>#PEND</v>
      </c>
      <c r="T235" s="10" t="str" cm="1">
        <f t="array" ref="T235">_xll.SNL.Clients.Office.Excel.Functions.SPG($A235, "IQ_DILUT_EPS_NORM", T$2)</f>
        <v>#PEND</v>
      </c>
      <c r="U235" s="10" t="str" cm="1">
        <f t="array" ref="U235">_xll.SNL.Clients.Office.Excel.Functions.SPG($A235, "IQ_DILUT_EPS_NORM", U$2)</f>
        <v>#PEND</v>
      </c>
      <c r="V235" s="10" t="str" cm="1">
        <f t="array" ref="V235">_xll.SNL.Clients.Office.Excel.Functions.SPG($A235, "IQ_DILUT_EPS_NORM", V$2)</f>
        <v>#PEND</v>
      </c>
    </row>
    <row r="236" spans="1:22" x14ac:dyDescent="0.3">
      <c r="A236" t="s">
        <v>239</v>
      </c>
      <c r="B236" s="10" t="str" cm="1">
        <f t="array" ref="B236">_xll.SNL.Clients.Office.Excel.Functions.SPG($A236, "IQ_DILUT_EPS_NORM", B$2)</f>
        <v>#PEND</v>
      </c>
      <c r="C236" s="10" t="str" cm="1">
        <f t="array" ref="C236">_xll.SNL.Clients.Office.Excel.Functions.SPG($A236, "IQ_DILUT_EPS_NORM", C$2)</f>
        <v>#PEND</v>
      </c>
      <c r="D236" s="10" t="str" cm="1">
        <f t="array" ref="D236">_xll.SNL.Clients.Office.Excel.Functions.SPG($A236, "IQ_DILUT_EPS_NORM", D$2)</f>
        <v>#PEND</v>
      </c>
      <c r="E236" s="10" t="str" cm="1">
        <f t="array" ref="E236">_xll.SNL.Clients.Office.Excel.Functions.SPG($A236, "IQ_DILUT_EPS_NORM", E$2)</f>
        <v>#PEND</v>
      </c>
      <c r="F236" s="10" t="str" cm="1">
        <f t="array" ref="F236">_xll.SNL.Clients.Office.Excel.Functions.SPG($A236, "IQ_DILUT_EPS_NORM", F$2)</f>
        <v>#PEND</v>
      </c>
      <c r="G236" s="10" t="str" cm="1">
        <f t="array" ref="G236">_xll.SNL.Clients.Office.Excel.Functions.SPG($A236, "IQ_DILUT_EPS_NORM", G$2)</f>
        <v>#PEND</v>
      </c>
      <c r="H236" s="10" t="str" cm="1">
        <f t="array" ref="H236">_xll.SNL.Clients.Office.Excel.Functions.SPG($A236, "IQ_DILUT_EPS_NORM", H$2)</f>
        <v>#PEND</v>
      </c>
      <c r="I236" s="10" t="str" cm="1">
        <f t="array" ref="I236">_xll.SNL.Clients.Office.Excel.Functions.SPG($A236, "IQ_DILUT_EPS_NORM", I$2)</f>
        <v>#PEND</v>
      </c>
      <c r="J236" s="10" t="str" cm="1">
        <f t="array" ref="J236">_xll.SNL.Clients.Office.Excel.Functions.SPG($A236, "IQ_DILUT_EPS_NORM", J$2)</f>
        <v>#PEND</v>
      </c>
      <c r="K236" s="10" t="str" cm="1">
        <f t="array" ref="K236">_xll.SNL.Clients.Office.Excel.Functions.SPG($A236, "IQ_DILUT_EPS_NORM", K$2)</f>
        <v>#PEND</v>
      </c>
      <c r="L236" s="10" t="str" cm="1">
        <f t="array" ref="L236">_xll.SNL.Clients.Office.Excel.Functions.SPG($A236, "IQ_DILUT_EPS_NORM", L$2)</f>
        <v>#PEND</v>
      </c>
      <c r="M236" s="10" t="str" cm="1">
        <f t="array" ref="M236">_xll.SNL.Clients.Office.Excel.Functions.SPG($A236, "IQ_DILUT_EPS_NORM", M$2)</f>
        <v>#PEND</v>
      </c>
      <c r="N236" s="10" t="str" cm="1">
        <f t="array" ref="N236">_xll.SNL.Clients.Office.Excel.Functions.SPG($A236, "IQ_DILUT_EPS_NORM", N$2)</f>
        <v>#PEND</v>
      </c>
      <c r="O236" s="10" t="str" cm="1">
        <f t="array" ref="O236">_xll.SNL.Clients.Office.Excel.Functions.SPG($A236, "IQ_DILUT_EPS_NORM", O$2)</f>
        <v>#PEND</v>
      </c>
      <c r="P236" s="10" t="str" cm="1">
        <f t="array" ref="P236">_xll.SNL.Clients.Office.Excel.Functions.SPG($A236, "IQ_DILUT_EPS_NORM", P$2)</f>
        <v>#PEND</v>
      </c>
      <c r="Q236" s="10" t="str" cm="1">
        <f t="array" ref="Q236">_xll.SNL.Clients.Office.Excel.Functions.SPG($A236, "IQ_DILUT_EPS_NORM", Q$2)</f>
        <v>#PEND</v>
      </c>
      <c r="R236" s="10" t="str" cm="1">
        <f t="array" ref="R236">_xll.SNL.Clients.Office.Excel.Functions.SPG($A236, "IQ_DILUT_EPS_NORM", R$2)</f>
        <v>#PEND</v>
      </c>
      <c r="S236" s="10" t="str" cm="1">
        <f t="array" ref="S236">_xll.SNL.Clients.Office.Excel.Functions.SPG($A236, "IQ_DILUT_EPS_NORM", S$2)</f>
        <v>#PEND</v>
      </c>
      <c r="T236" s="10" t="str" cm="1">
        <f t="array" ref="T236">_xll.SNL.Clients.Office.Excel.Functions.SPG($A236, "IQ_DILUT_EPS_NORM", T$2)</f>
        <v>#PEND</v>
      </c>
      <c r="U236" s="10" t="str" cm="1">
        <f t="array" ref="U236">_xll.SNL.Clients.Office.Excel.Functions.SPG($A236, "IQ_DILUT_EPS_NORM", U$2)</f>
        <v>#PEND</v>
      </c>
      <c r="V236" s="10" t="str" cm="1">
        <f t="array" ref="V236">_xll.SNL.Clients.Office.Excel.Functions.SPG($A236, "IQ_DILUT_EPS_NORM", V$2)</f>
        <v>#PEND</v>
      </c>
    </row>
    <row r="237" spans="1:22" x14ac:dyDescent="0.3">
      <c r="A237" t="s">
        <v>240</v>
      </c>
      <c r="B237" s="10" t="str" cm="1">
        <f t="array" ref="B237">_xll.SNL.Clients.Office.Excel.Functions.SPG($A237, "IQ_DILUT_EPS_NORM", B$2)</f>
        <v>#PEND</v>
      </c>
      <c r="C237" s="10" t="str" cm="1">
        <f t="array" ref="C237">_xll.SNL.Clients.Office.Excel.Functions.SPG($A237, "IQ_DILUT_EPS_NORM", C$2)</f>
        <v>#PEND</v>
      </c>
      <c r="D237" s="10" t="str" cm="1">
        <f t="array" ref="D237">_xll.SNL.Clients.Office.Excel.Functions.SPG($A237, "IQ_DILUT_EPS_NORM", D$2)</f>
        <v>#PEND</v>
      </c>
      <c r="E237" s="10" t="str" cm="1">
        <f t="array" ref="E237">_xll.SNL.Clients.Office.Excel.Functions.SPG($A237, "IQ_DILUT_EPS_NORM", E$2)</f>
        <v>#PEND</v>
      </c>
      <c r="F237" s="10" t="str" cm="1">
        <f t="array" ref="F237">_xll.SNL.Clients.Office.Excel.Functions.SPG($A237, "IQ_DILUT_EPS_NORM", F$2)</f>
        <v>#PEND</v>
      </c>
      <c r="G237" s="10" t="str" cm="1">
        <f t="array" ref="G237">_xll.SNL.Clients.Office.Excel.Functions.SPG($A237, "IQ_DILUT_EPS_NORM", G$2)</f>
        <v>#PEND</v>
      </c>
      <c r="H237" s="10" t="str" cm="1">
        <f t="array" ref="H237">_xll.SNL.Clients.Office.Excel.Functions.SPG($A237, "IQ_DILUT_EPS_NORM", H$2)</f>
        <v>#PEND</v>
      </c>
      <c r="I237" s="10" t="str" cm="1">
        <f t="array" ref="I237">_xll.SNL.Clients.Office.Excel.Functions.SPG($A237, "IQ_DILUT_EPS_NORM", I$2)</f>
        <v>#PEND</v>
      </c>
      <c r="J237" s="10" t="str" cm="1">
        <f t="array" ref="J237">_xll.SNL.Clients.Office.Excel.Functions.SPG($A237, "IQ_DILUT_EPS_NORM", J$2)</f>
        <v>#PEND</v>
      </c>
      <c r="K237" s="10" t="str" cm="1">
        <f t="array" ref="K237">_xll.SNL.Clients.Office.Excel.Functions.SPG($A237, "IQ_DILUT_EPS_NORM", K$2)</f>
        <v>#PEND</v>
      </c>
      <c r="L237" s="10" t="str" cm="1">
        <f t="array" ref="L237">_xll.SNL.Clients.Office.Excel.Functions.SPG($A237, "IQ_DILUT_EPS_NORM", L$2)</f>
        <v>#PEND</v>
      </c>
      <c r="M237" s="10" t="str" cm="1">
        <f t="array" ref="M237">_xll.SNL.Clients.Office.Excel.Functions.SPG($A237, "IQ_DILUT_EPS_NORM", M$2)</f>
        <v>#PEND</v>
      </c>
      <c r="N237" s="10" t="str" cm="1">
        <f t="array" ref="N237">_xll.SNL.Clients.Office.Excel.Functions.SPG($A237, "IQ_DILUT_EPS_NORM", N$2)</f>
        <v>#PEND</v>
      </c>
      <c r="O237" s="10" t="str" cm="1">
        <f t="array" ref="O237">_xll.SNL.Clients.Office.Excel.Functions.SPG($A237, "IQ_DILUT_EPS_NORM", O$2)</f>
        <v>#PEND</v>
      </c>
      <c r="P237" s="10" t="str" cm="1">
        <f t="array" ref="P237">_xll.SNL.Clients.Office.Excel.Functions.SPG($A237, "IQ_DILUT_EPS_NORM", P$2)</f>
        <v>#PEND</v>
      </c>
      <c r="Q237" s="10" t="str" cm="1">
        <f t="array" ref="Q237">_xll.SNL.Clients.Office.Excel.Functions.SPG($A237, "IQ_DILUT_EPS_NORM", Q$2)</f>
        <v>#PEND</v>
      </c>
      <c r="R237" s="10" t="str" cm="1">
        <f t="array" ref="R237">_xll.SNL.Clients.Office.Excel.Functions.SPG($A237, "IQ_DILUT_EPS_NORM", R$2)</f>
        <v>#PEND</v>
      </c>
      <c r="S237" s="10" t="str" cm="1">
        <f t="array" ref="S237">_xll.SNL.Clients.Office.Excel.Functions.SPG($A237, "IQ_DILUT_EPS_NORM", S$2)</f>
        <v>#PEND</v>
      </c>
      <c r="T237" s="10" t="str" cm="1">
        <f t="array" ref="T237">_xll.SNL.Clients.Office.Excel.Functions.SPG($A237, "IQ_DILUT_EPS_NORM", T$2)</f>
        <v>#PEND</v>
      </c>
      <c r="U237" s="10" t="str" cm="1">
        <f t="array" ref="U237">_xll.SNL.Clients.Office.Excel.Functions.SPG($A237, "IQ_DILUT_EPS_NORM", U$2)</f>
        <v>#PEND</v>
      </c>
      <c r="V237" s="10" t="str" cm="1">
        <f t="array" ref="V237">_xll.SNL.Clients.Office.Excel.Functions.SPG($A237, "IQ_DILUT_EPS_NORM", V$2)</f>
        <v>#PEND</v>
      </c>
    </row>
    <row r="238" spans="1:22" x14ac:dyDescent="0.3">
      <c r="A238" t="s">
        <v>241</v>
      </c>
      <c r="B238" s="10" t="str" cm="1">
        <f t="array" ref="B238">_xll.SNL.Clients.Office.Excel.Functions.SPG($A238, "IQ_DILUT_EPS_NORM", B$2)</f>
        <v>#PEND</v>
      </c>
      <c r="C238" s="10" t="str" cm="1">
        <f t="array" ref="C238">_xll.SNL.Clients.Office.Excel.Functions.SPG($A238, "IQ_DILUT_EPS_NORM", C$2)</f>
        <v>#PEND</v>
      </c>
      <c r="D238" s="10" t="str" cm="1">
        <f t="array" ref="D238">_xll.SNL.Clients.Office.Excel.Functions.SPG($A238, "IQ_DILUT_EPS_NORM", D$2)</f>
        <v>#PEND</v>
      </c>
      <c r="E238" s="10" t="str" cm="1">
        <f t="array" ref="E238">_xll.SNL.Clients.Office.Excel.Functions.SPG($A238, "IQ_DILUT_EPS_NORM", E$2)</f>
        <v>#PEND</v>
      </c>
      <c r="F238" s="10" t="str" cm="1">
        <f t="array" ref="F238">_xll.SNL.Clients.Office.Excel.Functions.SPG($A238, "IQ_DILUT_EPS_NORM", F$2)</f>
        <v>#PEND</v>
      </c>
      <c r="G238" s="10" t="str" cm="1">
        <f t="array" ref="G238">_xll.SNL.Clients.Office.Excel.Functions.SPG($A238, "IQ_DILUT_EPS_NORM", G$2)</f>
        <v>#PEND</v>
      </c>
      <c r="H238" s="10" t="str" cm="1">
        <f t="array" ref="H238">_xll.SNL.Clients.Office.Excel.Functions.SPG($A238, "IQ_DILUT_EPS_NORM", H$2)</f>
        <v>#PEND</v>
      </c>
      <c r="I238" s="10" t="str" cm="1">
        <f t="array" ref="I238">_xll.SNL.Clients.Office.Excel.Functions.SPG($A238, "IQ_DILUT_EPS_NORM", I$2)</f>
        <v>#PEND</v>
      </c>
      <c r="J238" s="10" t="str" cm="1">
        <f t="array" ref="J238">_xll.SNL.Clients.Office.Excel.Functions.SPG($A238, "IQ_DILUT_EPS_NORM", J$2)</f>
        <v>#PEND</v>
      </c>
      <c r="K238" s="10" t="str" cm="1">
        <f t="array" ref="K238">_xll.SNL.Clients.Office.Excel.Functions.SPG($A238, "IQ_DILUT_EPS_NORM", K$2)</f>
        <v>#PEND</v>
      </c>
      <c r="L238" s="10" t="str" cm="1">
        <f t="array" ref="L238">_xll.SNL.Clients.Office.Excel.Functions.SPG($A238, "IQ_DILUT_EPS_NORM", L$2)</f>
        <v>#PEND</v>
      </c>
      <c r="M238" s="10" t="str" cm="1">
        <f t="array" ref="M238">_xll.SNL.Clients.Office.Excel.Functions.SPG($A238, "IQ_DILUT_EPS_NORM", M$2)</f>
        <v>#PEND</v>
      </c>
      <c r="N238" s="10" t="str" cm="1">
        <f t="array" ref="N238">_xll.SNL.Clients.Office.Excel.Functions.SPG($A238, "IQ_DILUT_EPS_NORM", N$2)</f>
        <v>#PEND</v>
      </c>
      <c r="O238" s="10" t="str" cm="1">
        <f t="array" ref="O238">_xll.SNL.Clients.Office.Excel.Functions.SPG($A238, "IQ_DILUT_EPS_NORM", O$2)</f>
        <v>#PEND</v>
      </c>
      <c r="P238" s="10" t="str" cm="1">
        <f t="array" ref="P238">_xll.SNL.Clients.Office.Excel.Functions.SPG($A238, "IQ_DILUT_EPS_NORM", P$2)</f>
        <v>#PEND</v>
      </c>
      <c r="Q238" s="10" t="str" cm="1">
        <f t="array" ref="Q238">_xll.SNL.Clients.Office.Excel.Functions.SPG($A238, "IQ_DILUT_EPS_NORM", Q$2)</f>
        <v>#PEND</v>
      </c>
      <c r="R238" s="10" t="str" cm="1">
        <f t="array" ref="R238">_xll.SNL.Clients.Office.Excel.Functions.SPG($A238, "IQ_DILUT_EPS_NORM", R$2)</f>
        <v>#PEND</v>
      </c>
      <c r="S238" s="10" t="str" cm="1">
        <f t="array" ref="S238">_xll.SNL.Clients.Office.Excel.Functions.SPG($A238, "IQ_DILUT_EPS_NORM", S$2)</f>
        <v>#PEND</v>
      </c>
      <c r="T238" s="10" t="str" cm="1">
        <f t="array" ref="T238">_xll.SNL.Clients.Office.Excel.Functions.SPG($A238, "IQ_DILUT_EPS_NORM", T$2)</f>
        <v>#PEND</v>
      </c>
      <c r="U238" s="10" t="str" cm="1">
        <f t="array" ref="U238">_xll.SNL.Clients.Office.Excel.Functions.SPG($A238, "IQ_DILUT_EPS_NORM", U$2)</f>
        <v>#PEND</v>
      </c>
      <c r="V238" s="10" t="str" cm="1">
        <f t="array" ref="V238">_xll.SNL.Clients.Office.Excel.Functions.SPG($A238, "IQ_DILUT_EPS_NORM", V$2)</f>
        <v>#PEND</v>
      </c>
    </row>
    <row r="239" spans="1:22" x14ac:dyDescent="0.3">
      <c r="A239" t="s">
        <v>242</v>
      </c>
      <c r="B239" s="10" t="str" cm="1">
        <f t="array" ref="B239">_xll.SNL.Clients.Office.Excel.Functions.SPG($A239, "IQ_DILUT_EPS_NORM", B$2)</f>
        <v>#PEND</v>
      </c>
      <c r="C239" s="10" t="str" cm="1">
        <f t="array" ref="C239">_xll.SNL.Clients.Office.Excel.Functions.SPG($A239, "IQ_DILUT_EPS_NORM", C$2)</f>
        <v>#PEND</v>
      </c>
      <c r="D239" s="10" t="str" cm="1">
        <f t="array" ref="D239">_xll.SNL.Clients.Office.Excel.Functions.SPG($A239, "IQ_DILUT_EPS_NORM", D$2)</f>
        <v>#PEND</v>
      </c>
      <c r="E239" s="10" t="str" cm="1">
        <f t="array" ref="E239">_xll.SNL.Clients.Office.Excel.Functions.SPG($A239, "IQ_DILUT_EPS_NORM", E$2)</f>
        <v>#PEND</v>
      </c>
      <c r="F239" s="10" t="str" cm="1">
        <f t="array" ref="F239">_xll.SNL.Clients.Office.Excel.Functions.SPG($A239, "IQ_DILUT_EPS_NORM", F$2)</f>
        <v>#PEND</v>
      </c>
      <c r="G239" s="10" t="str" cm="1">
        <f t="array" ref="G239">_xll.SNL.Clients.Office.Excel.Functions.SPG($A239, "IQ_DILUT_EPS_NORM", G$2)</f>
        <v>#PEND</v>
      </c>
      <c r="H239" s="10" t="str" cm="1">
        <f t="array" ref="H239">_xll.SNL.Clients.Office.Excel.Functions.SPG($A239, "IQ_DILUT_EPS_NORM", H$2)</f>
        <v>#PEND</v>
      </c>
      <c r="I239" s="10" t="str" cm="1">
        <f t="array" ref="I239">_xll.SNL.Clients.Office.Excel.Functions.SPG($A239, "IQ_DILUT_EPS_NORM", I$2)</f>
        <v>#PEND</v>
      </c>
      <c r="J239" s="10" t="str" cm="1">
        <f t="array" ref="J239">_xll.SNL.Clients.Office.Excel.Functions.SPG($A239, "IQ_DILUT_EPS_NORM", J$2)</f>
        <v>#PEND</v>
      </c>
      <c r="K239" s="10" t="str" cm="1">
        <f t="array" ref="K239">_xll.SNL.Clients.Office.Excel.Functions.SPG($A239, "IQ_DILUT_EPS_NORM", K$2)</f>
        <v>#PEND</v>
      </c>
      <c r="L239" s="10" t="str" cm="1">
        <f t="array" ref="L239">_xll.SNL.Clients.Office.Excel.Functions.SPG($A239, "IQ_DILUT_EPS_NORM", L$2)</f>
        <v>#PEND</v>
      </c>
      <c r="M239" s="10" t="str" cm="1">
        <f t="array" ref="M239">_xll.SNL.Clients.Office.Excel.Functions.SPG($A239, "IQ_DILUT_EPS_NORM", M$2)</f>
        <v>#PEND</v>
      </c>
      <c r="N239" s="10" t="str" cm="1">
        <f t="array" ref="N239">_xll.SNL.Clients.Office.Excel.Functions.SPG($A239, "IQ_DILUT_EPS_NORM", N$2)</f>
        <v>#PEND</v>
      </c>
      <c r="O239" s="10" t="str" cm="1">
        <f t="array" ref="O239">_xll.SNL.Clients.Office.Excel.Functions.SPG($A239, "IQ_DILUT_EPS_NORM", O$2)</f>
        <v>#PEND</v>
      </c>
      <c r="P239" s="10" t="str" cm="1">
        <f t="array" ref="P239">_xll.SNL.Clients.Office.Excel.Functions.SPG($A239, "IQ_DILUT_EPS_NORM", P$2)</f>
        <v>#PEND</v>
      </c>
      <c r="Q239" s="10" t="str" cm="1">
        <f t="array" ref="Q239">_xll.SNL.Clients.Office.Excel.Functions.SPG($A239, "IQ_DILUT_EPS_NORM", Q$2)</f>
        <v>#PEND</v>
      </c>
      <c r="R239" s="10" t="str" cm="1">
        <f t="array" ref="R239">_xll.SNL.Clients.Office.Excel.Functions.SPG($A239, "IQ_DILUT_EPS_NORM", R$2)</f>
        <v>#PEND</v>
      </c>
      <c r="S239" s="10" t="str" cm="1">
        <f t="array" ref="S239">_xll.SNL.Clients.Office.Excel.Functions.SPG($A239, "IQ_DILUT_EPS_NORM", S$2)</f>
        <v>#PEND</v>
      </c>
      <c r="T239" s="10" t="str" cm="1">
        <f t="array" ref="T239">_xll.SNL.Clients.Office.Excel.Functions.SPG($A239, "IQ_DILUT_EPS_NORM", T$2)</f>
        <v>#PEND</v>
      </c>
      <c r="U239" s="10" t="str" cm="1">
        <f t="array" ref="U239">_xll.SNL.Clients.Office.Excel.Functions.SPG($A239, "IQ_DILUT_EPS_NORM", U$2)</f>
        <v>#PEND</v>
      </c>
      <c r="V239" s="10" t="str" cm="1">
        <f t="array" ref="V239">_xll.SNL.Clients.Office.Excel.Functions.SPG($A239, "IQ_DILUT_EPS_NORM", V$2)</f>
        <v>#PEND</v>
      </c>
    </row>
    <row r="240" spans="1:22" x14ac:dyDescent="0.3">
      <c r="A240" t="s">
        <v>243</v>
      </c>
      <c r="B240" s="10" t="str" cm="1">
        <f t="array" ref="B240">_xll.SNL.Clients.Office.Excel.Functions.SPG($A240, "IQ_DILUT_EPS_NORM", B$2)</f>
        <v>#PEND</v>
      </c>
      <c r="C240" s="10" t="str" cm="1">
        <f t="array" ref="C240">_xll.SNL.Clients.Office.Excel.Functions.SPG($A240, "IQ_DILUT_EPS_NORM", C$2)</f>
        <v>#PEND</v>
      </c>
      <c r="D240" s="10" t="str" cm="1">
        <f t="array" ref="D240">_xll.SNL.Clients.Office.Excel.Functions.SPG($A240, "IQ_DILUT_EPS_NORM", D$2)</f>
        <v>#PEND</v>
      </c>
      <c r="E240" s="10" t="str" cm="1">
        <f t="array" ref="E240">_xll.SNL.Clients.Office.Excel.Functions.SPG($A240, "IQ_DILUT_EPS_NORM", E$2)</f>
        <v>#PEND</v>
      </c>
      <c r="F240" s="10" t="str" cm="1">
        <f t="array" ref="F240">_xll.SNL.Clients.Office.Excel.Functions.SPG($A240, "IQ_DILUT_EPS_NORM", F$2)</f>
        <v>#PEND</v>
      </c>
      <c r="G240" s="10" t="str" cm="1">
        <f t="array" ref="G240">_xll.SNL.Clients.Office.Excel.Functions.SPG($A240, "IQ_DILUT_EPS_NORM", G$2)</f>
        <v>#PEND</v>
      </c>
      <c r="H240" s="10" t="str" cm="1">
        <f t="array" ref="H240">_xll.SNL.Clients.Office.Excel.Functions.SPG($A240, "IQ_DILUT_EPS_NORM", H$2)</f>
        <v>#PEND</v>
      </c>
      <c r="I240" s="10" t="str" cm="1">
        <f t="array" ref="I240">_xll.SNL.Clients.Office.Excel.Functions.SPG($A240, "IQ_DILUT_EPS_NORM", I$2)</f>
        <v>#PEND</v>
      </c>
      <c r="J240" s="10" t="str" cm="1">
        <f t="array" ref="J240">_xll.SNL.Clients.Office.Excel.Functions.SPG($A240, "IQ_DILUT_EPS_NORM", J$2)</f>
        <v>#PEND</v>
      </c>
      <c r="K240" s="10" t="str" cm="1">
        <f t="array" ref="K240">_xll.SNL.Clients.Office.Excel.Functions.SPG($A240, "IQ_DILUT_EPS_NORM", K$2)</f>
        <v>#PEND</v>
      </c>
      <c r="L240" s="10" t="str" cm="1">
        <f t="array" ref="L240">_xll.SNL.Clients.Office.Excel.Functions.SPG($A240, "IQ_DILUT_EPS_NORM", L$2)</f>
        <v>#PEND</v>
      </c>
      <c r="M240" s="10" t="str" cm="1">
        <f t="array" ref="M240">_xll.SNL.Clients.Office.Excel.Functions.SPG($A240, "IQ_DILUT_EPS_NORM", M$2)</f>
        <v>#PEND</v>
      </c>
      <c r="N240" s="10" t="str" cm="1">
        <f t="array" ref="N240">_xll.SNL.Clients.Office.Excel.Functions.SPG($A240, "IQ_DILUT_EPS_NORM", N$2)</f>
        <v>#PEND</v>
      </c>
      <c r="O240" s="10" t="str" cm="1">
        <f t="array" ref="O240">_xll.SNL.Clients.Office.Excel.Functions.SPG($A240, "IQ_DILUT_EPS_NORM", O$2)</f>
        <v>#PEND</v>
      </c>
      <c r="P240" s="10" t="str" cm="1">
        <f t="array" ref="P240">_xll.SNL.Clients.Office.Excel.Functions.SPG($A240, "IQ_DILUT_EPS_NORM", P$2)</f>
        <v>#PEND</v>
      </c>
      <c r="Q240" s="10" t="str" cm="1">
        <f t="array" ref="Q240">_xll.SNL.Clients.Office.Excel.Functions.SPG($A240, "IQ_DILUT_EPS_NORM", Q$2)</f>
        <v>#PEND</v>
      </c>
      <c r="R240" s="10" t="str" cm="1">
        <f t="array" ref="R240">_xll.SNL.Clients.Office.Excel.Functions.SPG($A240, "IQ_DILUT_EPS_NORM", R$2)</f>
        <v>#PEND</v>
      </c>
      <c r="S240" s="10" t="str" cm="1">
        <f t="array" ref="S240">_xll.SNL.Clients.Office.Excel.Functions.SPG($A240, "IQ_DILUT_EPS_NORM", S$2)</f>
        <v>#PEND</v>
      </c>
      <c r="T240" s="10" t="str" cm="1">
        <f t="array" ref="T240">_xll.SNL.Clients.Office.Excel.Functions.SPG($A240, "IQ_DILUT_EPS_NORM", T$2)</f>
        <v>#PEND</v>
      </c>
      <c r="U240" s="10" t="str" cm="1">
        <f t="array" ref="U240">_xll.SNL.Clients.Office.Excel.Functions.SPG($A240, "IQ_DILUT_EPS_NORM", U$2)</f>
        <v>#PEND</v>
      </c>
      <c r="V240" s="10" t="str" cm="1">
        <f t="array" ref="V240">_xll.SNL.Clients.Office.Excel.Functions.SPG($A240, "IQ_DILUT_EPS_NORM", V$2)</f>
        <v>#PEND</v>
      </c>
    </row>
    <row r="241" spans="1:22" x14ac:dyDescent="0.3">
      <c r="A241" t="s">
        <v>244</v>
      </c>
      <c r="B241" s="10" t="str" cm="1">
        <f t="array" ref="B241">_xll.SNL.Clients.Office.Excel.Functions.SPG($A241, "IQ_DILUT_EPS_NORM", B$2)</f>
        <v>#PEND</v>
      </c>
      <c r="C241" s="10" t="str" cm="1">
        <f t="array" ref="C241">_xll.SNL.Clients.Office.Excel.Functions.SPG($A241, "IQ_DILUT_EPS_NORM", C$2)</f>
        <v>#PEND</v>
      </c>
      <c r="D241" s="10" t="str" cm="1">
        <f t="array" ref="D241">_xll.SNL.Clients.Office.Excel.Functions.SPG($A241, "IQ_DILUT_EPS_NORM", D$2)</f>
        <v>#PEND</v>
      </c>
      <c r="E241" s="10" t="str" cm="1">
        <f t="array" ref="E241">_xll.SNL.Clients.Office.Excel.Functions.SPG($A241, "IQ_DILUT_EPS_NORM", E$2)</f>
        <v>#PEND</v>
      </c>
      <c r="F241" s="10" t="str" cm="1">
        <f t="array" ref="F241">_xll.SNL.Clients.Office.Excel.Functions.SPG($A241, "IQ_DILUT_EPS_NORM", F$2)</f>
        <v>#PEND</v>
      </c>
      <c r="G241" s="10" t="str" cm="1">
        <f t="array" ref="G241">_xll.SNL.Clients.Office.Excel.Functions.SPG($A241, "IQ_DILUT_EPS_NORM", G$2)</f>
        <v>#PEND</v>
      </c>
      <c r="H241" s="10" t="str" cm="1">
        <f t="array" ref="H241">_xll.SNL.Clients.Office.Excel.Functions.SPG($A241, "IQ_DILUT_EPS_NORM", H$2)</f>
        <v>#PEND</v>
      </c>
      <c r="I241" s="10" t="str" cm="1">
        <f t="array" ref="I241">_xll.SNL.Clients.Office.Excel.Functions.SPG($A241, "IQ_DILUT_EPS_NORM", I$2)</f>
        <v>#PEND</v>
      </c>
      <c r="J241" s="10" t="str" cm="1">
        <f t="array" ref="J241">_xll.SNL.Clients.Office.Excel.Functions.SPG($A241, "IQ_DILUT_EPS_NORM", J$2)</f>
        <v>#PEND</v>
      </c>
      <c r="K241" s="10" t="str" cm="1">
        <f t="array" ref="K241">_xll.SNL.Clients.Office.Excel.Functions.SPG($A241, "IQ_DILUT_EPS_NORM", K$2)</f>
        <v>#PEND</v>
      </c>
      <c r="L241" s="10" t="str" cm="1">
        <f t="array" ref="L241">_xll.SNL.Clients.Office.Excel.Functions.SPG($A241, "IQ_DILUT_EPS_NORM", L$2)</f>
        <v>#PEND</v>
      </c>
      <c r="M241" s="10" t="str" cm="1">
        <f t="array" ref="M241">_xll.SNL.Clients.Office.Excel.Functions.SPG($A241, "IQ_DILUT_EPS_NORM", M$2)</f>
        <v>#PEND</v>
      </c>
      <c r="N241" s="10" t="str" cm="1">
        <f t="array" ref="N241">_xll.SNL.Clients.Office.Excel.Functions.SPG($A241, "IQ_DILUT_EPS_NORM", N$2)</f>
        <v>#PEND</v>
      </c>
      <c r="O241" s="10" t="str" cm="1">
        <f t="array" ref="O241">_xll.SNL.Clients.Office.Excel.Functions.SPG($A241, "IQ_DILUT_EPS_NORM", O$2)</f>
        <v>#PEND</v>
      </c>
      <c r="P241" s="10" t="str" cm="1">
        <f t="array" ref="P241">_xll.SNL.Clients.Office.Excel.Functions.SPG($A241, "IQ_DILUT_EPS_NORM", P$2)</f>
        <v>#PEND</v>
      </c>
      <c r="Q241" s="10" t="str" cm="1">
        <f t="array" ref="Q241">_xll.SNL.Clients.Office.Excel.Functions.SPG($A241, "IQ_DILUT_EPS_NORM", Q$2)</f>
        <v>#PEND</v>
      </c>
      <c r="R241" s="10" t="str" cm="1">
        <f t="array" ref="R241">_xll.SNL.Clients.Office.Excel.Functions.SPG($A241, "IQ_DILUT_EPS_NORM", R$2)</f>
        <v>#PEND</v>
      </c>
      <c r="S241" s="10" t="str" cm="1">
        <f t="array" ref="S241">_xll.SNL.Clients.Office.Excel.Functions.SPG($A241, "IQ_DILUT_EPS_NORM", S$2)</f>
        <v>#PEND</v>
      </c>
      <c r="T241" s="10" t="str" cm="1">
        <f t="array" ref="T241">_xll.SNL.Clients.Office.Excel.Functions.SPG($A241, "IQ_DILUT_EPS_NORM", T$2)</f>
        <v>#PEND</v>
      </c>
      <c r="U241" s="10" t="str" cm="1">
        <f t="array" ref="U241">_xll.SNL.Clients.Office.Excel.Functions.SPG($A241, "IQ_DILUT_EPS_NORM", U$2)</f>
        <v>#PEND</v>
      </c>
      <c r="V241" s="10" t="str" cm="1">
        <f t="array" ref="V241">_xll.SNL.Clients.Office.Excel.Functions.SPG($A241, "IQ_DILUT_EPS_NORM", V$2)</f>
        <v>#PEND</v>
      </c>
    </row>
    <row r="242" spans="1:22" x14ac:dyDescent="0.3">
      <c r="A242" t="s">
        <v>245</v>
      </c>
      <c r="B242" s="10" t="str" cm="1">
        <f t="array" ref="B242">_xll.SNL.Clients.Office.Excel.Functions.SPG($A242, "IQ_DILUT_EPS_NORM", B$2)</f>
        <v>#PEND</v>
      </c>
      <c r="C242" s="10" t="str" cm="1">
        <f t="array" ref="C242">_xll.SNL.Clients.Office.Excel.Functions.SPG($A242, "IQ_DILUT_EPS_NORM", C$2)</f>
        <v>#PEND</v>
      </c>
      <c r="D242" s="10" t="str" cm="1">
        <f t="array" ref="D242">_xll.SNL.Clients.Office.Excel.Functions.SPG($A242, "IQ_DILUT_EPS_NORM", D$2)</f>
        <v>#PEND</v>
      </c>
      <c r="E242" s="10" t="str" cm="1">
        <f t="array" ref="E242">_xll.SNL.Clients.Office.Excel.Functions.SPG($A242, "IQ_DILUT_EPS_NORM", E$2)</f>
        <v>#PEND</v>
      </c>
      <c r="F242" s="10" t="str" cm="1">
        <f t="array" ref="F242">_xll.SNL.Clients.Office.Excel.Functions.SPG($A242, "IQ_DILUT_EPS_NORM", F$2)</f>
        <v>#PEND</v>
      </c>
      <c r="G242" s="10" t="str" cm="1">
        <f t="array" ref="G242">_xll.SNL.Clients.Office.Excel.Functions.SPG($A242, "IQ_DILUT_EPS_NORM", G$2)</f>
        <v>#PEND</v>
      </c>
      <c r="H242" s="10" t="str" cm="1">
        <f t="array" ref="H242">_xll.SNL.Clients.Office.Excel.Functions.SPG($A242, "IQ_DILUT_EPS_NORM", H$2)</f>
        <v>#PEND</v>
      </c>
      <c r="I242" s="10" t="str" cm="1">
        <f t="array" ref="I242">_xll.SNL.Clients.Office.Excel.Functions.SPG($A242, "IQ_DILUT_EPS_NORM", I$2)</f>
        <v>#PEND</v>
      </c>
      <c r="J242" s="10" t="str" cm="1">
        <f t="array" ref="J242">_xll.SNL.Clients.Office.Excel.Functions.SPG($A242, "IQ_DILUT_EPS_NORM", J$2)</f>
        <v>#PEND</v>
      </c>
      <c r="K242" s="10" t="str" cm="1">
        <f t="array" ref="K242">_xll.SNL.Clients.Office.Excel.Functions.SPG($A242, "IQ_DILUT_EPS_NORM", K$2)</f>
        <v>#PEND</v>
      </c>
      <c r="L242" s="10" t="str" cm="1">
        <f t="array" ref="L242">_xll.SNL.Clients.Office.Excel.Functions.SPG($A242, "IQ_DILUT_EPS_NORM", L$2)</f>
        <v>#PEND</v>
      </c>
      <c r="M242" s="10" t="str" cm="1">
        <f t="array" ref="M242">_xll.SNL.Clients.Office.Excel.Functions.SPG($A242, "IQ_DILUT_EPS_NORM", M$2)</f>
        <v>#PEND</v>
      </c>
      <c r="N242" s="10" t="str" cm="1">
        <f t="array" ref="N242">_xll.SNL.Clients.Office.Excel.Functions.SPG($A242, "IQ_DILUT_EPS_NORM", N$2)</f>
        <v>#PEND</v>
      </c>
      <c r="O242" s="10" t="str" cm="1">
        <f t="array" ref="O242">_xll.SNL.Clients.Office.Excel.Functions.SPG($A242, "IQ_DILUT_EPS_NORM", O$2)</f>
        <v>#PEND</v>
      </c>
      <c r="P242" s="10" t="str" cm="1">
        <f t="array" ref="P242">_xll.SNL.Clients.Office.Excel.Functions.SPG($A242, "IQ_DILUT_EPS_NORM", P$2)</f>
        <v>#PEND</v>
      </c>
      <c r="Q242" s="10" t="str" cm="1">
        <f t="array" ref="Q242">_xll.SNL.Clients.Office.Excel.Functions.SPG($A242, "IQ_DILUT_EPS_NORM", Q$2)</f>
        <v>#PEND</v>
      </c>
      <c r="R242" s="10" t="str" cm="1">
        <f t="array" ref="R242">_xll.SNL.Clients.Office.Excel.Functions.SPG($A242, "IQ_DILUT_EPS_NORM", R$2)</f>
        <v>#PEND</v>
      </c>
      <c r="S242" s="10" t="str" cm="1">
        <f t="array" ref="S242">_xll.SNL.Clients.Office.Excel.Functions.SPG($A242, "IQ_DILUT_EPS_NORM", S$2)</f>
        <v>#PEND</v>
      </c>
      <c r="T242" s="10" t="str" cm="1">
        <f t="array" ref="T242">_xll.SNL.Clients.Office.Excel.Functions.SPG($A242, "IQ_DILUT_EPS_NORM", T$2)</f>
        <v>#PEND</v>
      </c>
      <c r="U242" s="10" t="str" cm="1">
        <f t="array" ref="U242">_xll.SNL.Clients.Office.Excel.Functions.SPG($A242, "IQ_DILUT_EPS_NORM", U$2)</f>
        <v>#PEND</v>
      </c>
      <c r="V242" s="10" t="str" cm="1">
        <f t="array" ref="V242">_xll.SNL.Clients.Office.Excel.Functions.SPG($A242, "IQ_DILUT_EPS_NORM", V$2)</f>
        <v>#PEND</v>
      </c>
    </row>
    <row r="243" spans="1:22" x14ac:dyDescent="0.3">
      <c r="A243" t="s">
        <v>246</v>
      </c>
      <c r="B243" s="10" t="str" cm="1">
        <f t="array" ref="B243">_xll.SNL.Clients.Office.Excel.Functions.SPG($A243, "IQ_DILUT_EPS_NORM", B$2)</f>
        <v>#PEND</v>
      </c>
      <c r="C243" s="10" t="str" cm="1">
        <f t="array" ref="C243">_xll.SNL.Clients.Office.Excel.Functions.SPG($A243, "IQ_DILUT_EPS_NORM", C$2)</f>
        <v>#PEND</v>
      </c>
      <c r="D243" s="10" t="str" cm="1">
        <f t="array" ref="D243">_xll.SNL.Clients.Office.Excel.Functions.SPG($A243, "IQ_DILUT_EPS_NORM", D$2)</f>
        <v>#PEND</v>
      </c>
      <c r="E243" s="10" t="str" cm="1">
        <f t="array" ref="E243">_xll.SNL.Clients.Office.Excel.Functions.SPG($A243, "IQ_DILUT_EPS_NORM", E$2)</f>
        <v>#PEND</v>
      </c>
      <c r="F243" s="10" t="str" cm="1">
        <f t="array" ref="F243">_xll.SNL.Clients.Office.Excel.Functions.SPG($A243, "IQ_DILUT_EPS_NORM", F$2)</f>
        <v>#PEND</v>
      </c>
      <c r="G243" s="10" t="str" cm="1">
        <f t="array" ref="G243">_xll.SNL.Clients.Office.Excel.Functions.SPG($A243, "IQ_DILUT_EPS_NORM", G$2)</f>
        <v>#PEND</v>
      </c>
      <c r="H243" s="10" t="str" cm="1">
        <f t="array" ref="H243">_xll.SNL.Clients.Office.Excel.Functions.SPG($A243, "IQ_DILUT_EPS_NORM", H$2)</f>
        <v>#PEND</v>
      </c>
      <c r="I243" s="10" t="str" cm="1">
        <f t="array" ref="I243">_xll.SNL.Clients.Office.Excel.Functions.SPG($A243, "IQ_DILUT_EPS_NORM", I$2)</f>
        <v>#PEND</v>
      </c>
      <c r="J243" s="10" t="str" cm="1">
        <f t="array" ref="J243">_xll.SNL.Clients.Office.Excel.Functions.SPG($A243, "IQ_DILUT_EPS_NORM", J$2)</f>
        <v>#PEND</v>
      </c>
      <c r="K243" s="10" t="str" cm="1">
        <f t="array" ref="K243">_xll.SNL.Clients.Office.Excel.Functions.SPG($A243, "IQ_DILUT_EPS_NORM", K$2)</f>
        <v>#PEND</v>
      </c>
      <c r="L243" s="10" t="str" cm="1">
        <f t="array" ref="L243">_xll.SNL.Clients.Office.Excel.Functions.SPG($A243, "IQ_DILUT_EPS_NORM", L$2)</f>
        <v>#PEND</v>
      </c>
      <c r="M243" s="10" t="str" cm="1">
        <f t="array" ref="M243">_xll.SNL.Clients.Office.Excel.Functions.SPG($A243, "IQ_DILUT_EPS_NORM", M$2)</f>
        <v>#PEND</v>
      </c>
      <c r="N243" s="10" t="str" cm="1">
        <f t="array" ref="N243">_xll.SNL.Clients.Office.Excel.Functions.SPG($A243, "IQ_DILUT_EPS_NORM", N$2)</f>
        <v>#PEND</v>
      </c>
      <c r="O243" s="10" t="str" cm="1">
        <f t="array" ref="O243">_xll.SNL.Clients.Office.Excel.Functions.SPG($A243, "IQ_DILUT_EPS_NORM", O$2)</f>
        <v>#PEND</v>
      </c>
      <c r="P243" s="10" t="str" cm="1">
        <f t="array" ref="P243">_xll.SNL.Clients.Office.Excel.Functions.SPG($A243, "IQ_DILUT_EPS_NORM", P$2)</f>
        <v>#PEND</v>
      </c>
      <c r="Q243" s="10" t="str" cm="1">
        <f t="array" ref="Q243">_xll.SNL.Clients.Office.Excel.Functions.SPG($A243, "IQ_DILUT_EPS_NORM", Q$2)</f>
        <v>#PEND</v>
      </c>
      <c r="R243" s="10" t="str" cm="1">
        <f t="array" ref="R243">_xll.SNL.Clients.Office.Excel.Functions.SPG($A243, "IQ_DILUT_EPS_NORM", R$2)</f>
        <v>#PEND</v>
      </c>
      <c r="S243" s="10" t="str" cm="1">
        <f t="array" ref="S243">_xll.SNL.Clients.Office.Excel.Functions.SPG($A243, "IQ_DILUT_EPS_NORM", S$2)</f>
        <v>#PEND</v>
      </c>
      <c r="T243" s="10" t="str" cm="1">
        <f t="array" ref="T243">_xll.SNL.Clients.Office.Excel.Functions.SPG($A243, "IQ_DILUT_EPS_NORM", T$2)</f>
        <v>#PEND</v>
      </c>
      <c r="U243" s="10" t="str" cm="1">
        <f t="array" ref="U243">_xll.SNL.Clients.Office.Excel.Functions.SPG($A243, "IQ_DILUT_EPS_NORM", U$2)</f>
        <v>#PEND</v>
      </c>
      <c r="V243" s="10" t="str" cm="1">
        <f t="array" ref="V243">_xll.SNL.Clients.Office.Excel.Functions.SPG($A243, "IQ_DILUT_EPS_NORM", V$2)</f>
        <v>#PEND</v>
      </c>
    </row>
    <row r="244" spans="1:22" x14ac:dyDescent="0.3">
      <c r="A244" t="s">
        <v>247</v>
      </c>
      <c r="B244" s="10" t="str" cm="1">
        <f t="array" ref="B244">_xll.SNL.Clients.Office.Excel.Functions.SPG($A244, "IQ_DILUT_EPS_NORM", B$2)</f>
        <v>#PEND</v>
      </c>
      <c r="C244" s="10" t="str" cm="1">
        <f t="array" ref="C244">_xll.SNL.Clients.Office.Excel.Functions.SPG($A244, "IQ_DILUT_EPS_NORM", C$2)</f>
        <v>#PEND</v>
      </c>
      <c r="D244" s="10" t="str" cm="1">
        <f t="array" ref="D244">_xll.SNL.Clients.Office.Excel.Functions.SPG($A244, "IQ_DILUT_EPS_NORM", D$2)</f>
        <v>#PEND</v>
      </c>
      <c r="E244" s="10" t="str" cm="1">
        <f t="array" ref="E244">_xll.SNL.Clients.Office.Excel.Functions.SPG($A244, "IQ_DILUT_EPS_NORM", E$2)</f>
        <v>#PEND</v>
      </c>
      <c r="F244" s="10" t="str" cm="1">
        <f t="array" ref="F244">_xll.SNL.Clients.Office.Excel.Functions.SPG($A244, "IQ_DILUT_EPS_NORM", F$2)</f>
        <v>#PEND</v>
      </c>
      <c r="G244" s="10" t="str" cm="1">
        <f t="array" ref="G244">_xll.SNL.Clients.Office.Excel.Functions.SPG($A244, "IQ_DILUT_EPS_NORM", G$2)</f>
        <v>#PEND</v>
      </c>
      <c r="H244" s="10" t="str" cm="1">
        <f t="array" ref="H244">_xll.SNL.Clients.Office.Excel.Functions.SPG($A244, "IQ_DILUT_EPS_NORM", H$2)</f>
        <v>#PEND</v>
      </c>
      <c r="I244" s="10" t="str" cm="1">
        <f t="array" ref="I244">_xll.SNL.Clients.Office.Excel.Functions.SPG($A244, "IQ_DILUT_EPS_NORM", I$2)</f>
        <v>#PEND</v>
      </c>
      <c r="J244" s="10" t="str" cm="1">
        <f t="array" ref="J244">_xll.SNL.Clients.Office.Excel.Functions.SPG($A244, "IQ_DILUT_EPS_NORM", J$2)</f>
        <v>#PEND</v>
      </c>
      <c r="K244" s="10" t="str" cm="1">
        <f t="array" ref="K244">_xll.SNL.Clients.Office.Excel.Functions.SPG($A244, "IQ_DILUT_EPS_NORM", K$2)</f>
        <v>#PEND</v>
      </c>
      <c r="L244" s="10" t="str" cm="1">
        <f t="array" ref="L244">_xll.SNL.Clients.Office.Excel.Functions.SPG($A244, "IQ_DILUT_EPS_NORM", L$2)</f>
        <v>#PEND</v>
      </c>
      <c r="M244" s="10" t="str" cm="1">
        <f t="array" ref="M244">_xll.SNL.Clients.Office.Excel.Functions.SPG($A244, "IQ_DILUT_EPS_NORM", M$2)</f>
        <v>#PEND</v>
      </c>
      <c r="N244" s="10" t="str" cm="1">
        <f t="array" ref="N244">_xll.SNL.Clients.Office.Excel.Functions.SPG($A244, "IQ_DILUT_EPS_NORM", N$2)</f>
        <v>#PEND</v>
      </c>
      <c r="O244" s="10" t="str" cm="1">
        <f t="array" ref="O244">_xll.SNL.Clients.Office.Excel.Functions.SPG($A244, "IQ_DILUT_EPS_NORM", O$2)</f>
        <v>#PEND</v>
      </c>
      <c r="P244" s="10" t="str" cm="1">
        <f t="array" ref="P244">_xll.SNL.Clients.Office.Excel.Functions.SPG($A244, "IQ_DILUT_EPS_NORM", P$2)</f>
        <v>#PEND</v>
      </c>
      <c r="Q244" s="10" t="str" cm="1">
        <f t="array" ref="Q244">_xll.SNL.Clients.Office.Excel.Functions.SPG($A244, "IQ_DILUT_EPS_NORM", Q$2)</f>
        <v>#PEND</v>
      </c>
      <c r="R244" s="10" t="str" cm="1">
        <f t="array" ref="R244">_xll.SNL.Clients.Office.Excel.Functions.SPG($A244, "IQ_DILUT_EPS_NORM", R$2)</f>
        <v>#PEND</v>
      </c>
      <c r="S244" s="10" t="str" cm="1">
        <f t="array" ref="S244">_xll.SNL.Clients.Office.Excel.Functions.SPG($A244, "IQ_DILUT_EPS_NORM", S$2)</f>
        <v>#PEND</v>
      </c>
      <c r="T244" s="10" t="str" cm="1">
        <f t="array" ref="T244">_xll.SNL.Clients.Office.Excel.Functions.SPG($A244, "IQ_DILUT_EPS_NORM", T$2)</f>
        <v>#PEND</v>
      </c>
      <c r="U244" s="10" t="str" cm="1">
        <f t="array" ref="U244">_xll.SNL.Clients.Office.Excel.Functions.SPG($A244, "IQ_DILUT_EPS_NORM", U$2)</f>
        <v>#PEND</v>
      </c>
      <c r="V244" s="10" t="str" cm="1">
        <f t="array" ref="V244">_xll.SNL.Clients.Office.Excel.Functions.SPG($A244, "IQ_DILUT_EPS_NORM", V$2)</f>
        <v>#PEND</v>
      </c>
    </row>
    <row r="245" spans="1:22" x14ac:dyDescent="0.3">
      <c r="A245" t="s">
        <v>248</v>
      </c>
      <c r="B245" s="10" t="str" cm="1">
        <f t="array" ref="B245">_xll.SNL.Clients.Office.Excel.Functions.SPG($A245, "IQ_DILUT_EPS_NORM", B$2)</f>
        <v>#PEND</v>
      </c>
      <c r="C245" s="10" t="str" cm="1">
        <f t="array" ref="C245">_xll.SNL.Clients.Office.Excel.Functions.SPG($A245, "IQ_DILUT_EPS_NORM", C$2)</f>
        <v>#PEND</v>
      </c>
      <c r="D245" s="10" t="str" cm="1">
        <f t="array" ref="D245">_xll.SNL.Clients.Office.Excel.Functions.SPG($A245, "IQ_DILUT_EPS_NORM", D$2)</f>
        <v>#PEND</v>
      </c>
      <c r="E245" s="10" t="str" cm="1">
        <f t="array" ref="E245">_xll.SNL.Clients.Office.Excel.Functions.SPG($A245, "IQ_DILUT_EPS_NORM", E$2)</f>
        <v>#PEND</v>
      </c>
      <c r="F245" s="10" t="str" cm="1">
        <f t="array" ref="F245">_xll.SNL.Clients.Office.Excel.Functions.SPG($A245, "IQ_DILUT_EPS_NORM", F$2)</f>
        <v>#PEND</v>
      </c>
      <c r="G245" s="10" t="str" cm="1">
        <f t="array" ref="G245">_xll.SNL.Clients.Office.Excel.Functions.SPG($A245, "IQ_DILUT_EPS_NORM", G$2)</f>
        <v>#PEND</v>
      </c>
      <c r="H245" s="10" t="str" cm="1">
        <f t="array" ref="H245">_xll.SNL.Clients.Office.Excel.Functions.SPG($A245, "IQ_DILUT_EPS_NORM", H$2)</f>
        <v>#PEND</v>
      </c>
      <c r="I245" s="10" t="str" cm="1">
        <f t="array" ref="I245">_xll.SNL.Clients.Office.Excel.Functions.SPG($A245, "IQ_DILUT_EPS_NORM", I$2)</f>
        <v>#PEND</v>
      </c>
      <c r="J245" s="10" t="str" cm="1">
        <f t="array" ref="J245">_xll.SNL.Clients.Office.Excel.Functions.SPG($A245, "IQ_DILUT_EPS_NORM", J$2)</f>
        <v>#PEND</v>
      </c>
      <c r="K245" s="10" t="str" cm="1">
        <f t="array" ref="K245">_xll.SNL.Clients.Office.Excel.Functions.SPG($A245, "IQ_DILUT_EPS_NORM", K$2)</f>
        <v>#PEND</v>
      </c>
      <c r="L245" s="10" t="str" cm="1">
        <f t="array" ref="L245">_xll.SNL.Clients.Office.Excel.Functions.SPG($A245, "IQ_DILUT_EPS_NORM", L$2)</f>
        <v>#PEND</v>
      </c>
      <c r="M245" s="10" t="str" cm="1">
        <f t="array" ref="M245">_xll.SNL.Clients.Office.Excel.Functions.SPG($A245, "IQ_DILUT_EPS_NORM", M$2)</f>
        <v>#PEND</v>
      </c>
      <c r="N245" s="10" t="str" cm="1">
        <f t="array" ref="N245">_xll.SNL.Clients.Office.Excel.Functions.SPG($A245, "IQ_DILUT_EPS_NORM", N$2)</f>
        <v>#PEND</v>
      </c>
      <c r="O245" s="10" t="str" cm="1">
        <f t="array" ref="O245">_xll.SNL.Clients.Office.Excel.Functions.SPG($A245, "IQ_DILUT_EPS_NORM", O$2)</f>
        <v>#PEND</v>
      </c>
      <c r="P245" s="10" t="str" cm="1">
        <f t="array" ref="P245">_xll.SNL.Clients.Office.Excel.Functions.SPG($A245, "IQ_DILUT_EPS_NORM", P$2)</f>
        <v>#PEND</v>
      </c>
      <c r="Q245" s="10" t="str" cm="1">
        <f t="array" ref="Q245">_xll.SNL.Clients.Office.Excel.Functions.SPG($A245, "IQ_DILUT_EPS_NORM", Q$2)</f>
        <v>#PEND</v>
      </c>
      <c r="R245" s="10" t="str" cm="1">
        <f t="array" ref="R245">_xll.SNL.Clients.Office.Excel.Functions.SPG($A245, "IQ_DILUT_EPS_NORM", R$2)</f>
        <v>#PEND</v>
      </c>
      <c r="S245" s="10" t="str" cm="1">
        <f t="array" ref="S245">_xll.SNL.Clients.Office.Excel.Functions.SPG($A245, "IQ_DILUT_EPS_NORM", S$2)</f>
        <v>#PEND</v>
      </c>
      <c r="T245" s="10" t="str" cm="1">
        <f t="array" ref="T245">_xll.SNL.Clients.Office.Excel.Functions.SPG($A245, "IQ_DILUT_EPS_NORM", T$2)</f>
        <v>#PEND</v>
      </c>
      <c r="U245" s="10" t="str" cm="1">
        <f t="array" ref="U245">_xll.SNL.Clients.Office.Excel.Functions.SPG($A245, "IQ_DILUT_EPS_NORM", U$2)</f>
        <v>#PEND</v>
      </c>
      <c r="V245" s="10" t="str" cm="1">
        <f t="array" ref="V245">_xll.SNL.Clients.Office.Excel.Functions.SPG($A245, "IQ_DILUT_EPS_NORM", V$2)</f>
        <v>#PEND</v>
      </c>
    </row>
    <row r="246" spans="1:22" x14ac:dyDescent="0.3">
      <c r="A246" t="s">
        <v>249</v>
      </c>
      <c r="B246" s="10" t="str" cm="1">
        <f t="array" ref="B246">_xll.SNL.Clients.Office.Excel.Functions.SPG($A246, "IQ_DILUT_EPS_NORM", B$2)</f>
        <v>#PEND</v>
      </c>
      <c r="C246" s="10" t="str" cm="1">
        <f t="array" ref="C246">_xll.SNL.Clients.Office.Excel.Functions.SPG($A246, "IQ_DILUT_EPS_NORM", C$2)</f>
        <v>#PEND</v>
      </c>
      <c r="D246" s="10" t="str" cm="1">
        <f t="array" ref="D246">_xll.SNL.Clients.Office.Excel.Functions.SPG($A246, "IQ_DILUT_EPS_NORM", D$2)</f>
        <v>#PEND</v>
      </c>
      <c r="E246" s="10" t="str" cm="1">
        <f t="array" ref="E246">_xll.SNL.Clients.Office.Excel.Functions.SPG($A246, "IQ_DILUT_EPS_NORM", E$2)</f>
        <v>#PEND</v>
      </c>
      <c r="F246" s="10" t="str" cm="1">
        <f t="array" ref="F246">_xll.SNL.Clients.Office.Excel.Functions.SPG($A246, "IQ_DILUT_EPS_NORM", F$2)</f>
        <v>#PEND</v>
      </c>
      <c r="G246" s="10" t="str" cm="1">
        <f t="array" ref="G246">_xll.SNL.Clients.Office.Excel.Functions.SPG($A246, "IQ_DILUT_EPS_NORM", G$2)</f>
        <v>#PEND</v>
      </c>
      <c r="H246" s="10" t="str" cm="1">
        <f t="array" ref="H246">_xll.SNL.Clients.Office.Excel.Functions.SPG($A246, "IQ_DILUT_EPS_NORM", H$2)</f>
        <v>#PEND</v>
      </c>
      <c r="I246" s="10" t="str" cm="1">
        <f t="array" ref="I246">_xll.SNL.Clients.Office.Excel.Functions.SPG($A246, "IQ_DILUT_EPS_NORM", I$2)</f>
        <v>#PEND</v>
      </c>
      <c r="J246" s="10" t="str" cm="1">
        <f t="array" ref="J246">_xll.SNL.Clients.Office.Excel.Functions.SPG($A246, "IQ_DILUT_EPS_NORM", J$2)</f>
        <v>#PEND</v>
      </c>
      <c r="K246" s="10" t="str" cm="1">
        <f t="array" ref="K246">_xll.SNL.Clients.Office.Excel.Functions.SPG($A246, "IQ_DILUT_EPS_NORM", K$2)</f>
        <v>#PEND</v>
      </c>
      <c r="L246" s="10" t="str" cm="1">
        <f t="array" ref="L246">_xll.SNL.Clients.Office.Excel.Functions.SPG($A246, "IQ_DILUT_EPS_NORM", L$2)</f>
        <v>#PEND</v>
      </c>
      <c r="M246" s="10" t="str" cm="1">
        <f t="array" ref="M246">_xll.SNL.Clients.Office.Excel.Functions.SPG($A246, "IQ_DILUT_EPS_NORM", M$2)</f>
        <v>#PEND</v>
      </c>
      <c r="N246" s="10" t="str" cm="1">
        <f t="array" ref="N246">_xll.SNL.Clients.Office.Excel.Functions.SPG($A246, "IQ_DILUT_EPS_NORM", N$2)</f>
        <v>#PEND</v>
      </c>
      <c r="O246" s="10" t="str" cm="1">
        <f t="array" ref="O246">_xll.SNL.Clients.Office.Excel.Functions.SPG($A246, "IQ_DILUT_EPS_NORM", O$2)</f>
        <v>#PEND</v>
      </c>
      <c r="P246" s="10" t="str" cm="1">
        <f t="array" ref="P246">_xll.SNL.Clients.Office.Excel.Functions.SPG($A246, "IQ_DILUT_EPS_NORM", P$2)</f>
        <v>#PEND</v>
      </c>
      <c r="Q246" s="10" t="str" cm="1">
        <f t="array" ref="Q246">_xll.SNL.Clients.Office.Excel.Functions.SPG($A246, "IQ_DILUT_EPS_NORM", Q$2)</f>
        <v>#PEND</v>
      </c>
      <c r="R246" s="10" t="str" cm="1">
        <f t="array" ref="R246">_xll.SNL.Clients.Office.Excel.Functions.SPG($A246, "IQ_DILUT_EPS_NORM", R$2)</f>
        <v>#PEND</v>
      </c>
      <c r="S246" s="10" t="str" cm="1">
        <f t="array" ref="S246">_xll.SNL.Clients.Office.Excel.Functions.SPG($A246, "IQ_DILUT_EPS_NORM", S$2)</f>
        <v>#PEND</v>
      </c>
      <c r="T246" s="10" t="str" cm="1">
        <f t="array" ref="T246">_xll.SNL.Clients.Office.Excel.Functions.SPG($A246, "IQ_DILUT_EPS_NORM", T$2)</f>
        <v>#PEND</v>
      </c>
      <c r="U246" s="10" t="str" cm="1">
        <f t="array" ref="U246">_xll.SNL.Clients.Office.Excel.Functions.SPG($A246, "IQ_DILUT_EPS_NORM", U$2)</f>
        <v>#PEND</v>
      </c>
      <c r="V246" s="10" t="str" cm="1">
        <f t="array" ref="V246">_xll.SNL.Clients.Office.Excel.Functions.SPG($A246, "IQ_DILUT_EPS_NORM", V$2)</f>
        <v>#PEND</v>
      </c>
    </row>
    <row r="247" spans="1:22" x14ac:dyDescent="0.3">
      <c r="A247" t="s">
        <v>250</v>
      </c>
      <c r="B247" s="10" t="str" cm="1">
        <f t="array" ref="B247">_xll.SNL.Clients.Office.Excel.Functions.SPG($A247, "IQ_DILUT_EPS_NORM", B$2)</f>
        <v>#PEND</v>
      </c>
      <c r="C247" s="10" t="str" cm="1">
        <f t="array" ref="C247">_xll.SNL.Clients.Office.Excel.Functions.SPG($A247, "IQ_DILUT_EPS_NORM", C$2)</f>
        <v>#PEND</v>
      </c>
      <c r="D247" s="10" t="str" cm="1">
        <f t="array" ref="D247">_xll.SNL.Clients.Office.Excel.Functions.SPG($A247, "IQ_DILUT_EPS_NORM", D$2)</f>
        <v>#PEND</v>
      </c>
      <c r="E247" s="10" t="str" cm="1">
        <f t="array" ref="E247">_xll.SNL.Clients.Office.Excel.Functions.SPG($A247, "IQ_DILUT_EPS_NORM", E$2)</f>
        <v>#PEND</v>
      </c>
      <c r="F247" s="10" t="str" cm="1">
        <f t="array" ref="F247">_xll.SNL.Clients.Office.Excel.Functions.SPG($A247, "IQ_DILUT_EPS_NORM", F$2)</f>
        <v>#PEND</v>
      </c>
      <c r="G247" s="10" t="str" cm="1">
        <f t="array" ref="G247">_xll.SNL.Clients.Office.Excel.Functions.SPG($A247, "IQ_DILUT_EPS_NORM", G$2)</f>
        <v>#PEND</v>
      </c>
      <c r="H247" s="10" t="str" cm="1">
        <f t="array" ref="H247">_xll.SNL.Clients.Office.Excel.Functions.SPG($A247, "IQ_DILUT_EPS_NORM", H$2)</f>
        <v>#PEND</v>
      </c>
      <c r="I247" s="10" t="str" cm="1">
        <f t="array" ref="I247">_xll.SNL.Clients.Office.Excel.Functions.SPG($A247, "IQ_DILUT_EPS_NORM", I$2)</f>
        <v>#PEND</v>
      </c>
      <c r="J247" s="10" t="str" cm="1">
        <f t="array" ref="J247">_xll.SNL.Clients.Office.Excel.Functions.SPG($A247, "IQ_DILUT_EPS_NORM", J$2)</f>
        <v>#PEND</v>
      </c>
      <c r="K247" s="10" t="str" cm="1">
        <f t="array" ref="K247">_xll.SNL.Clients.Office.Excel.Functions.SPG($A247, "IQ_DILUT_EPS_NORM", K$2)</f>
        <v>#PEND</v>
      </c>
      <c r="L247" s="10" t="str" cm="1">
        <f t="array" ref="L247">_xll.SNL.Clients.Office.Excel.Functions.SPG($A247, "IQ_DILUT_EPS_NORM", L$2)</f>
        <v>#PEND</v>
      </c>
      <c r="M247" s="10" t="str" cm="1">
        <f t="array" ref="M247">_xll.SNL.Clients.Office.Excel.Functions.SPG($A247, "IQ_DILUT_EPS_NORM", M$2)</f>
        <v>#PEND</v>
      </c>
      <c r="N247" s="10" t="str" cm="1">
        <f t="array" ref="N247">_xll.SNL.Clients.Office.Excel.Functions.SPG($A247, "IQ_DILUT_EPS_NORM", N$2)</f>
        <v>#PEND</v>
      </c>
      <c r="O247" s="10" t="str" cm="1">
        <f t="array" ref="O247">_xll.SNL.Clients.Office.Excel.Functions.SPG($A247, "IQ_DILUT_EPS_NORM", O$2)</f>
        <v>#PEND</v>
      </c>
      <c r="P247" s="10" t="str" cm="1">
        <f t="array" ref="P247">_xll.SNL.Clients.Office.Excel.Functions.SPG($A247, "IQ_DILUT_EPS_NORM", P$2)</f>
        <v>#PEND</v>
      </c>
      <c r="Q247" s="10" t="str" cm="1">
        <f t="array" ref="Q247">_xll.SNL.Clients.Office.Excel.Functions.SPG($A247, "IQ_DILUT_EPS_NORM", Q$2)</f>
        <v>#PEND</v>
      </c>
      <c r="R247" s="10" t="str" cm="1">
        <f t="array" ref="R247">_xll.SNL.Clients.Office.Excel.Functions.SPG($A247, "IQ_DILUT_EPS_NORM", R$2)</f>
        <v>#PEND</v>
      </c>
      <c r="S247" s="10" t="str" cm="1">
        <f t="array" ref="S247">_xll.SNL.Clients.Office.Excel.Functions.SPG($A247, "IQ_DILUT_EPS_NORM", S$2)</f>
        <v>#PEND</v>
      </c>
      <c r="T247" s="10" t="str" cm="1">
        <f t="array" ref="T247">_xll.SNL.Clients.Office.Excel.Functions.SPG($A247, "IQ_DILUT_EPS_NORM", T$2)</f>
        <v>#PEND</v>
      </c>
      <c r="U247" s="10" t="str" cm="1">
        <f t="array" ref="U247">_xll.SNL.Clients.Office.Excel.Functions.SPG($A247, "IQ_DILUT_EPS_NORM", U$2)</f>
        <v>#PEND</v>
      </c>
      <c r="V247" s="10" t="str" cm="1">
        <f t="array" ref="V247">_xll.SNL.Clients.Office.Excel.Functions.SPG($A247, "IQ_DILUT_EPS_NORM", V$2)</f>
        <v>#PEND</v>
      </c>
    </row>
    <row r="248" spans="1:22" x14ac:dyDescent="0.3">
      <c r="A248" t="s">
        <v>251</v>
      </c>
      <c r="B248" s="10" t="str" cm="1">
        <f t="array" ref="B248">_xll.SNL.Clients.Office.Excel.Functions.SPG($A248, "IQ_DILUT_EPS_NORM", B$2)</f>
        <v>#PEND</v>
      </c>
      <c r="C248" s="10" t="str" cm="1">
        <f t="array" ref="C248">_xll.SNL.Clients.Office.Excel.Functions.SPG($A248, "IQ_DILUT_EPS_NORM", C$2)</f>
        <v>#PEND</v>
      </c>
      <c r="D248" s="10" t="str" cm="1">
        <f t="array" ref="D248">_xll.SNL.Clients.Office.Excel.Functions.SPG($A248, "IQ_DILUT_EPS_NORM", D$2)</f>
        <v>#PEND</v>
      </c>
      <c r="E248" s="10" t="str" cm="1">
        <f t="array" ref="E248">_xll.SNL.Clients.Office.Excel.Functions.SPG($A248, "IQ_DILUT_EPS_NORM", E$2)</f>
        <v>#PEND</v>
      </c>
      <c r="F248" s="10" t="str" cm="1">
        <f t="array" ref="F248">_xll.SNL.Clients.Office.Excel.Functions.SPG($A248, "IQ_DILUT_EPS_NORM", F$2)</f>
        <v>#PEND</v>
      </c>
      <c r="G248" s="10" t="str" cm="1">
        <f t="array" ref="G248">_xll.SNL.Clients.Office.Excel.Functions.SPG($A248, "IQ_DILUT_EPS_NORM", G$2)</f>
        <v>#PEND</v>
      </c>
      <c r="H248" s="10" t="str" cm="1">
        <f t="array" ref="H248">_xll.SNL.Clients.Office.Excel.Functions.SPG($A248, "IQ_DILUT_EPS_NORM", H$2)</f>
        <v>#PEND</v>
      </c>
      <c r="I248" s="10" t="str" cm="1">
        <f t="array" ref="I248">_xll.SNL.Clients.Office.Excel.Functions.SPG($A248, "IQ_DILUT_EPS_NORM", I$2)</f>
        <v>#PEND</v>
      </c>
      <c r="J248" s="10" t="str" cm="1">
        <f t="array" ref="J248">_xll.SNL.Clients.Office.Excel.Functions.SPG($A248, "IQ_DILUT_EPS_NORM", J$2)</f>
        <v>#PEND</v>
      </c>
      <c r="K248" s="10" t="str" cm="1">
        <f t="array" ref="K248">_xll.SNL.Clients.Office.Excel.Functions.SPG($A248, "IQ_DILUT_EPS_NORM", K$2)</f>
        <v>#PEND</v>
      </c>
      <c r="L248" s="10" t="str" cm="1">
        <f t="array" ref="L248">_xll.SNL.Clients.Office.Excel.Functions.SPG($A248, "IQ_DILUT_EPS_NORM", L$2)</f>
        <v>#PEND</v>
      </c>
      <c r="M248" s="10" t="str" cm="1">
        <f t="array" ref="M248">_xll.SNL.Clients.Office.Excel.Functions.SPG($A248, "IQ_DILUT_EPS_NORM", M$2)</f>
        <v>#PEND</v>
      </c>
      <c r="N248" s="10" t="str" cm="1">
        <f t="array" ref="N248">_xll.SNL.Clients.Office.Excel.Functions.SPG($A248, "IQ_DILUT_EPS_NORM", N$2)</f>
        <v>#PEND</v>
      </c>
      <c r="O248" s="10" t="str" cm="1">
        <f t="array" ref="O248">_xll.SNL.Clients.Office.Excel.Functions.SPG($A248, "IQ_DILUT_EPS_NORM", O$2)</f>
        <v>#PEND</v>
      </c>
      <c r="P248" s="10" t="str" cm="1">
        <f t="array" ref="P248">_xll.SNL.Clients.Office.Excel.Functions.SPG($A248, "IQ_DILUT_EPS_NORM", P$2)</f>
        <v>#PEND</v>
      </c>
      <c r="Q248" s="10" t="str" cm="1">
        <f t="array" ref="Q248">_xll.SNL.Clients.Office.Excel.Functions.SPG($A248, "IQ_DILUT_EPS_NORM", Q$2)</f>
        <v>#PEND</v>
      </c>
      <c r="R248" s="10" t="str" cm="1">
        <f t="array" ref="R248">_xll.SNL.Clients.Office.Excel.Functions.SPG($A248, "IQ_DILUT_EPS_NORM", R$2)</f>
        <v>#PEND</v>
      </c>
      <c r="S248" s="10" t="str" cm="1">
        <f t="array" ref="S248">_xll.SNL.Clients.Office.Excel.Functions.SPG($A248, "IQ_DILUT_EPS_NORM", S$2)</f>
        <v>#PEND</v>
      </c>
      <c r="T248" s="10" t="str" cm="1">
        <f t="array" ref="T248">_xll.SNL.Clients.Office.Excel.Functions.SPG($A248, "IQ_DILUT_EPS_NORM", T$2)</f>
        <v>#PEND</v>
      </c>
      <c r="U248" s="10" t="str" cm="1">
        <f t="array" ref="U248">_xll.SNL.Clients.Office.Excel.Functions.SPG($A248, "IQ_DILUT_EPS_NORM", U$2)</f>
        <v>#PEND</v>
      </c>
      <c r="V248" s="10" t="str" cm="1">
        <f t="array" ref="V248">_xll.SNL.Clients.Office.Excel.Functions.SPG($A248, "IQ_DILUT_EPS_NORM", V$2)</f>
        <v>#PEND</v>
      </c>
    </row>
    <row r="249" spans="1:22" x14ac:dyDescent="0.3">
      <c r="A249" t="s">
        <v>252</v>
      </c>
      <c r="B249" s="10" t="str" cm="1">
        <f t="array" ref="B249">_xll.SNL.Clients.Office.Excel.Functions.SPG($A249, "IQ_DILUT_EPS_NORM", B$2)</f>
        <v>#PEND</v>
      </c>
      <c r="C249" s="10" t="str" cm="1">
        <f t="array" ref="C249">_xll.SNL.Clients.Office.Excel.Functions.SPG($A249, "IQ_DILUT_EPS_NORM", C$2)</f>
        <v>#PEND</v>
      </c>
      <c r="D249" s="10" t="str" cm="1">
        <f t="array" ref="D249">_xll.SNL.Clients.Office.Excel.Functions.SPG($A249, "IQ_DILUT_EPS_NORM", D$2)</f>
        <v>#PEND</v>
      </c>
      <c r="E249" s="10" t="str" cm="1">
        <f t="array" ref="E249">_xll.SNL.Clients.Office.Excel.Functions.SPG($A249, "IQ_DILUT_EPS_NORM", E$2)</f>
        <v>#PEND</v>
      </c>
      <c r="F249" s="10" t="str" cm="1">
        <f t="array" ref="F249">_xll.SNL.Clients.Office.Excel.Functions.SPG($A249, "IQ_DILUT_EPS_NORM", F$2)</f>
        <v>#PEND</v>
      </c>
      <c r="G249" s="10" t="str" cm="1">
        <f t="array" ref="G249">_xll.SNL.Clients.Office.Excel.Functions.SPG($A249, "IQ_DILUT_EPS_NORM", G$2)</f>
        <v>#PEND</v>
      </c>
      <c r="H249" s="10" t="str" cm="1">
        <f t="array" ref="H249">_xll.SNL.Clients.Office.Excel.Functions.SPG($A249, "IQ_DILUT_EPS_NORM", H$2)</f>
        <v>#PEND</v>
      </c>
      <c r="I249" s="10" t="str" cm="1">
        <f t="array" ref="I249">_xll.SNL.Clients.Office.Excel.Functions.SPG($A249, "IQ_DILUT_EPS_NORM", I$2)</f>
        <v>#PEND</v>
      </c>
      <c r="J249" s="10" t="str" cm="1">
        <f t="array" ref="J249">_xll.SNL.Clients.Office.Excel.Functions.SPG($A249, "IQ_DILUT_EPS_NORM", J$2)</f>
        <v>#PEND</v>
      </c>
      <c r="K249" s="10" t="str" cm="1">
        <f t="array" ref="K249">_xll.SNL.Clients.Office.Excel.Functions.SPG($A249, "IQ_DILUT_EPS_NORM", K$2)</f>
        <v>#PEND</v>
      </c>
      <c r="L249" s="10" t="str" cm="1">
        <f t="array" ref="L249">_xll.SNL.Clients.Office.Excel.Functions.SPG($A249, "IQ_DILUT_EPS_NORM", L$2)</f>
        <v>#PEND</v>
      </c>
      <c r="M249" s="10" t="str" cm="1">
        <f t="array" ref="M249">_xll.SNL.Clients.Office.Excel.Functions.SPG($A249, "IQ_DILUT_EPS_NORM", M$2)</f>
        <v>#PEND</v>
      </c>
      <c r="N249" s="10" t="str" cm="1">
        <f t="array" ref="N249">_xll.SNL.Clients.Office.Excel.Functions.SPG($A249, "IQ_DILUT_EPS_NORM", N$2)</f>
        <v>#PEND</v>
      </c>
      <c r="O249" s="10" t="str" cm="1">
        <f t="array" ref="O249">_xll.SNL.Clients.Office.Excel.Functions.SPG($A249, "IQ_DILUT_EPS_NORM", O$2)</f>
        <v>#PEND</v>
      </c>
      <c r="P249" s="10" t="str" cm="1">
        <f t="array" ref="P249">_xll.SNL.Clients.Office.Excel.Functions.SPG($A249, "IQ_DILUT_EPS_NORM", P$2)</f>
        <v>#PEND</v>
      </c>
      <c r="Q249" s="10" t="str" cm="1">
        <f t="array" ref="Q249">_xll.SNL.Clients.Office.Excel.Functions.SPG($A249, "IQ_DILUT_EPS_NORM", Q$2)</f>
        <v>#PEND</v>
      </c>
      <c r="R249" s="10" t="str" cm="1">
        <f t="array" ref="R249">_xll.SNL.Clients.Office.Excel.Functions.SPG($A249, "IQ_DILUT_EPS_NORM", R$2)</f>
        <v>#PEND</v>
      </c>
      <c r="S249" s="10" t="str" cm="1">
        <f t="array" ref="S249">_xll.SNL.Clients.Office.Excel.Functions.SPG($A249, "IQ_DILUT_EPS_NORM", S$2)</f>
        <v>#PEND</v>
      </c>
      <c r="T249" s="10" t="str" cm="1">
        <f t="array" ref="T249">_xll.SNL.Clients.Office.Excel.Functions.SPG($A249, "IQ_DILUT_EPS_NORM", T$2)</f>
        <v>#PEND</v>
      </c>
      <c r="U249" s="10" t="str" cm="1">
        <f t="array" ref="U249">_xll.SNL.Clients.Office.Excel.Functions.SPG($A249, "IQ_DILUT_EPS_NORM", U$2)</f>
        <v>#PEND</v>
      </c>
      <c r="V249" s="10" t="str" cm="1">
        <f t="array" ref="V249">_xll.SNL.Clients.Office.Excel.Functions.SPG($A249, "IQ_DILUT_EPS_NORM", V$2)</f>
        <v>#PEND</v>
      </c>
    </row>
    <row r="250" spans="1:22" x14ac:dyDescent="0.3">
      <c r="A250" t="s">
        <v>253</v>
      </c>
      <c r="B250" s="10" t="str" cm="1">
        <f t="array" ref="B250">_xll.SNL.Clients.Office.Excel.Functions.SPG($A250, "IQ_DILUT_EPS_NORM", B$2)</f>
        <v>#PEND</v>
      </c>
      <c r="C250" s="10" t="str" cm="1">
        <f t="array" ref="C250">_xll.SNL.Clients.Office.Excel.Functions.SPG($A250, "IQ_DILUT_EPS_NORM", C$2)</f>
        <v>#PEND</v>
      </c>
      <c r="D250" s="10" t="str" cm="1">
        <f t="array" ref="D250">_xll.SNL.Clients.Office.Excel.Functions.SPG($A250, "IQ_DILUT_EPS_NORM", D$2)</f>
        <v>#PEND</v>
      </c>
      <c r="E250" s="10" t="str" cm="1">
        <f t="array" ref="E250">_xll.SNL.Clients.Office.Excel.Functions.SPG($A250, "IQ_DILUT_EPS_NORM", E$2)</f>
        <v>#PEND</v>
      </c>
      <c r="F250" s="10" t="str" cm="1">
        <f t="array" ref="F250">_xll.SNL.Clients.Office.Excel.Functions.SPG($A250, "IQ_DILUT_EPS_NORM", F$2)</f>
        <v>#PEND</v>
      </c>
      <c r="G250" s="10" t="str" cm="1">
        <f t="array" ref="G250">_xll.SNL.Clients.Office.Excel.Functions.SPG($A250, "IQ_DILUT_EPS_NORM", G$2)</f>
        <v>#PEND</v>
      </c>
      <c r="H250" s="10" t="str" cm="1">
        <f t="array" ref="H250">_xll.SNL.Clients.Office.Excel.Functions.SPG($A250, "IQ_DILUT_EPS_NORM", H$2)</f>
        <v>#PEND</v>
      </c>
      <c r="I250" s="10" t="str" cm="1">
        <f t="array" ref="I250">_xll.SNL.Clients.Office.Excel.Functions.SPG($A250, "IQ_DILUT_EPS_NORM", I$2)</f>
        <v>#PEND</v>
      </c>
      <c r="J250" s="10" t="str" cm="1">
        <f t="array" ref="J250">_xll.SNL.Clients.Office.Excel.Functions.SPG($A250, "IQ_DILUT_EPS_NORM", J$2)</f>
        <v>#PEND</v>
      </c>
      <c r="K250" s="10" t="str" cm="1">
        <f t="array" ref="K250">_xll.SNL.Clients.Office.Excel.Functions.SPG($A250, "IQ_DILUT_EPS_NORM", K$2)</f>
        <v>#PEND</v>
      </c>
      <c r="L250" s="10" t="str" cm="1">
        <f t="array" ref="L250">_xll.SNL.Clients.Office.Excel.Functions.SPG($A250, "IQ_DILUT_EPS_NORM", L$2)</f>
        <v>#PEND</v>
      </c>
      <c r="M250" s="10" t="str" cm="1">
        <f t="array" ref="M250">_xll.SNL.Clients.Office.Excel.Functions.SPG($A250, "IQ_DILUT_EPS_NORM", M$2)</f>
        <v>#PEND</v>
      </c>
      <c r="N250" s="10" t="str" cm="1">
        <f t="array" ref="N250">_xll.SNL.Clients.Office.Excel.Functions.SPG($A250, "IQ_DILUT_EPS_NORM", N$2)</f>
        <v>#PEND</v>
      </c>
      <c r="O250" s="10" t="str" cm="1">
        <f t="array" ref="O250">_xll.SNL.Clients.Office.Excel.Functions.SPG($A250, "IQ_DILUT_EPS_NORM", O$2)</f>
        <v>#PEND</v>
      </c>
      <c r="P250" s="10" t="str" cm="1">
        <f t="array" ref="P250">_xll.SNL.Clients.Office.Excel.Functions.SPG($A250, "IQ_DILUT_EPS_NORM", P$2)</f>
        <v>#PEND</v>
      </c>
      <c r="Q250" s="10" t="str" cm="1">
        <f t="array" ref="Q250">_xll.SNL.Clients.Office.Excel.Functions.SPG($A250, "IQ_DILUT_EPS_NORM", Q$2)</f>
        <v>#PEND</v>
      </c>
      <c r="R250" s="10" t="str" cm="1">
        <f t="array" ref="R250">_xll.SNL.Clients.Office.Excel.Functions.SPG($A250, "IQ_DILUT_EPS_NORM", R$2)</f>
        <v>#PEND</v>
      </c>
      <c r="S250" s="10" t="str" cm="1">
        <f t="array" ref="S250">_xll.SNL.Clients.Office.Excel.Functions.SPG($A250, "IQ_DILUT_EPS_NORM", S$2)</f>
        <v>#PEND</v>
      </c>
      <c r="T250" s="10" t="str" cm="1">
        <f t="array" ref="T250">_xll.SNL.Clients.Office.Excel.Functions.SPG($A250, "IQ_DILUT_EPS_NORM", T$2)</f>
        <v>#PEND</v>
      </c>
      <c r="U250" s="10" t="str" cm="1">
        <f t="array" ref="U250">_xll.SNL.Clients.Office.Excel.Functions.SPG($A250, "IQ_DILUT_EPS_NORM", U$2)</f>
        <v>#PEND</v>
      </c>
      <c r="V250" s="10" t="str" cm="1">
        <f t="array" ref="V250">_xll.SNL.Clients.Office.Excel.Functions.SPG($A250, "IQ_DILUT_EPS_NORM", V$2)</f>
        <v>#PEND</v>
      </c>
    </row>
    <row r="251" spans="1:22" x14ac:dyDescent="0.3">
      <c r="A251" t="s">
        <v>254</v>
      </c>
      <c r="B251" s="10" t="str" cm="1">
        <f t="array" ref="B251">_xll.SNL.Clients.Office.Excel.Functions.SPG($A251, "IQ_DILUT_EPS_NORM", B$2)</f>
        <v>#PEND</v>
      </c>
      <c r="C251" s="10" t="str" cm="1">
        <f t="array" ref="C251">_xll.SNL.Clients.Office.Excel.Functions.SPG($A251, "IQ_DILUT_EPS_NORM", C$2)</f>
        <v>#PEND</v>
      </c>
      <c r="D251" s="10" t="str" cm="1">
        <f t="array" ref="D251">_xll.SNL.Clients.Office.Excel.Functions.SPG($A251, "IQ_DILUT_EPS_NORM", D$2)</f>
        <v>#PEND</v>
      </c>
      <c r="E251" s="10" t="str" cm="1">
        <f t="array" ref="E251">_xll.SNL.Clients.Office.Excel.Functions.SPG($A251, "IQ_DILUT_EPS_NORM", E$2)</f>
        <v>#PEND</v>
      </c>
      <c r="F251" s="10" t="str" cm="1">
        <f t="array" ref="F251">_xll.SNL.Clients.Office.Excel.Functions.SPG($A251, "IQ_DILUT_EPS_NORM", F$2)</f>
        <v>#PEND</v>
      </c>
      <c r="G251" s="10" t="str" cm="1">
        <f t="array" ref="G251">_xll.SNL.Clients.Office.Excel.Functions.SPG($A251, "IQ_DILUT_EPS_NORM", G$2)</f>
        <v>#PEND</v>
      </c>
      <c r="H251" s="10" t="str" cm="1">
        <f t="array" ref="H251">_xll.SNL.Clients.Office.Excel.Functions.SPG($A251, "IQ_DILUT_EPS_NORM", H$2)</f>
        <v>#PEND</v>
      </c>
      <c r="I251" s="10" t="str" cm="1">
        <f t="array" ref="I251">_xll.SNL.Clients.Office.Excel.Functions.SPG($A251, "IQ_DILUT_EPS_NORM", I$2)</f>
        <v>#PEND</v>
      </c>
      <c r="J251" s="10" t="str" cm="1">
        <f t="array" ref="J251">_xll.SNL.Clients.Office.Excel.Functions.SPG($A251, "IQ_DILUT_EPS_NORM", J$2)</f>
        <v>#PEND</v>
      </c>
      <c r="K251" s="10" t="str" cm="1">
        <f t="array" ref="K251">_xll.SNL.Clients.Office.Excel.Functions.SPG($A251, "IQ_DILUT_EPS_NORM", K$2)</f>
        <v>#PEND</v>
      </c>
      <c r="L251" s="10" t="str" cm="1">
        <f t="array" ref="L251">_xll.SNL.Clients.Office.Excel.Functions.SPG($A251, "IQ_DILUT_EPS_NORM", L$2)</f>
        <v>#PEND</v>
      </c>
      <c r="M251" s="10" t="str" cm="1">
        <f t="array" ref="M251">_xll.SNL.Clients.Office.Excel.Functions.SPG($A251, "IQ_DILUT_EPS_NORM", M$2)</f>
        <v>#PEND</v>
      </c>
      <c r="N251" s="10" t="str" cm="1">
        <f t="array" ref="N251">_xll.SNL.Clients.Office.Excel.Functions.SPG($A251, "IQ_DILUT_EPS_NORM", N$2)</f>
        <v>#PEND</v>
      </c>
      <c r="O251" s="10" t="str" cm="1">
        <f t="array" ref="O251">_xll.SNL.Clients.Office.Excel.Functions.SPG($A251, "IQ_DILUT_EPS_NORM", O$2)</f>
        <v>#PEND</v>
      </c>
      <c r="P251" s="10" t="str" cm="1">
        <f t="array" ref="P251">_xll.SNL.Clients.Office.Excel.Functions.SPG($A251, "IQ_DILUT_EPS_NORM", P$2)</f>
        <v>#PEND</v>
      </c>
      <c r="Q251" s="10" t="str" cm="1">
        <f t="array" ref="Q251">_xll.SNL.Clients.Office.Excel.Functions.SPG($A251, "IQ_DILUT_EPS_NORM", Q$2)</f>
        <v>#PEND</v>
      </c>
      <c r="R251" s="10" t="str" cm="1">
        <f t="array" ref="R251">_xll.SNL.Clients.Office.Excel.Functions.SPG($A251, "IQ_DILUT_EPS_NORM", R$2)</f>
        <v>#PEND</v>
      </c>
      <c r="S251" s="10" t="str" cm="1">
        <f t="array" ref="S251">_xll.SNL.Clients.Office.Excel.Functions.SPG($A251, "IQ_DILUT_EPS_NORM", S$2)</f>
        <v>#PEND</v>
      </c>
      <c r="T251" s="10" t="str" cm="1">
        <f t="array" ref="T251">_xll.SNL.Clients.Office.Excel.Functions.SPG($A251, "IQ_DILUT_EPS_NORM", T$2)</f>
        <v>#PEND</v>
      </c>
      <c r="U251" s="10" t="str" cm="1">
        <f t="array" ref="U251">_xll.SNL.Clients.Office.Excel.Functions.SPG($A251, "IQ_DILUT_EPS_NORM", U$2)</f>
        <v>#PEND</v>
      </c>
      <c r="V251" s="10" t="str" cm="1">
        <f t="array" ref="V251">_xll.SNL.Clients.Office.Excel.Functions.SPG($A251, "IQ_DILUT_EPS_NORM", V$2)</f>
        <v>#PEND</v>
      </c>
    </row>
    <row r="252" spans="1:22" x14ac:dyDescent="0.3">
      <c r="A252" t="s">
        <v>255</v>
      </c>
      <c r="B252" s="10" t="str" cm="1">
        <f t="array" ref="B252">_xll.SNL.Clients.Office.Excel.Functions.SPG($A252, "IQ_DILUT_EPS_NORM", B$2)</f>
        <v>#PEND</v>
      </c>
      <c r="C252" s="10" t="str" cm="1">
        <f t="array" ref="C252">_xll.SNL.Clients.Office.Excel.Functions.SPG($A252, "IQ_DILUT_EPS_NORM", C$2)</f>
        <v>#PEND</v>
      </c>
      <c r="D252" s="10" t="str" cm="1">
        <f t="array" ref="D252">_xll.SNL.Clients.Office.Excel.Functions.SPG($A252, "IQ_DILUT_EPS_NORM", D$2)</f>
        <v>#PEND</v>
      </c>
      <c r="E252" s="10" t="str" cm="1">
        <f t="array" ref="E252">_xll.SNL.Clients.Office.Excel.Functions.SPG($A252, "IQ_DILUT_EPS_NORM", E$2)</f>
        <v>#PEND</v>
      </c>
      <c r="F252" s="10" t="str" cm="1">
        <f t="array" ref="F252">_xll.SNL.Clients.Office.Excel.Functions.SPG($A252, "IQ_DILUT_EPS_NORM", F$2)</f>
        <v>#PEND</v>
      </c>
      <c r="G252" s="10" t="str" cm="1">
        <f t="array" ref="G252">_xll.SNL.Clients.Office.Excel.Functions.SPG($A252, "IQ_DILUT_EPS_NORM", G$2)</f>
        <v>#PEND</v>
      </c>
      <c r="H252" s="10" t="str" cm="1">
        <f t="array" ref="H252">_xll.SNL.Clients.Office.Excel.Functions.SPG($A252, "IQ_DILUT_EPS_NORM", H$2)</f>
        <v>#PEND</v>
      </c>
      <c r="I252" s="10" t="str" cm="1">
        <f t="array" ref="I252">_xll.SNL.Clients.Office.Excel.Functions.SPG($A252, "IQ_DILUT_EPS_NORM", I$2)</f>
        <v>#PEND</v>
      </c>
      <c r="J252" s="10" t="str" cm="1">
        <f t="array" ref="J252">_xll.SNL.Clients.Office.Excel.Functions.SPG($A252, "IQ_DILUT_EPS_NORM", J$2)</f>
        <v>#PEND</v>
      </c>
      <c r="K252" s="10" t="str" cm="1">
        <f t="array" ref="K252">_xll.SNL.Clients.Office.Excel.Functions.SPG($A252, "IQ_DILUT_EPS_NORM", K$2)</f>
        <v>#PEND</v>
      </c>
      <c r="L252" s="10" t="str" cm="1">
        <f t="array" ref="L252">_xll.SNL.Clients.Office.Excel.Functions.SPG($A252, "IQ_DILUT_EPS_NORM", L$2)</f>
        <v>#PEND</v>
      </c>
      <c r="M252" s="10" t="str" cm="1">
        <f t="array" ref="M252">_xll.SNL.Clients.Office.Excel.Functions.SPG($A252, "IQ_DILUT_EPS_NORM", M$2)</f>
        <v>#PEND</v>
      </c>
      <c r="N252" s="10" t="str" cm="1">
        <f t="array" ref="N252">_xll.SNL.Clients.Office.Excel.Functions.SPG($A252, "IQ_DILUT_EPS_NORM", N$2)</f>
        <v>#PEND</v>
      </c>
      <c r="O252" s="10" t="str" cm="1">
        <f t="array" ref="O252">_xll.SNL.Clients.Office.Excel.Functions.SPG($A252, "IQ_DILUT_EPS_NORM", O$2)</f>
        <v>#PEND</v>
      </c>
      <c r="P252" s="10" t="str" cm="1">
        <f t="array" ref="P252">_xll.SNL.Clients.Office.Excel.Functions.SPG($A252, "IQ_DILUT_EPS_NORM", P$2)</f>
        <v>#PEND</v>
      </c>
      <c r="Q252" s="10" t="str" cm="1">
        <f t="array" ref="Q252">_xll.SNL.Clients.Office.Excel.Functions.SPG($A252, "IQ_DILUT_EPS_NORM", Q$2)</f>
        <v>#PEND</v>
      </c>
      <c r="R252" s="10" t="str" cm="1">
        <f t="array" ref="R252">_xll.SNL.Clients.Office.Excel.Functions.SPG($A252, "IQ_DILUT_EPS_NORM", R$2)</f>
        <v>#PEND</v>
      </c>
      <c r="S252" s="10" t="str" cm="1">
        <f t="array" ref="S252">_xll.SNL.Clients.Office.Excel.Functions.SPG($A252, "IQ_DILUT_EPS_NORM", S$2)</f>
        <v>#PEND</v>
      </c>
      <c r="T252" s="10" t="str" cm="1">
        <f t="array" ref="T252">_xll.SNL.Clients.Office.Excel.Functions.SPG($A252, "IQ_DILUT_EPS_NORM", T$2)</f>
        <v>#PEND</v>
      </c>
      <c r="U252" s="10" t="str" cm="1">
        <f t="array" ref="U252">_xll.SNL.Clients.Office.Excel.Functions.SPG($A252, "IQ_DILUT_EPS_NORM", U$2)</f>
        <v>#PEND</v>
      </c>
      <c r="V252" s="10" t="str" cm="1">
        <f t="array" ref="V252">_xll.SNL.Clients.Office.Excel.Functions.SPG($A252, "IQ_DILUT_EPS_NORM", V$2)</f>
        <v>#PEND</v>
      </c>
    </row>
    <row r="253" spans="1:22" x14ac:dyDescent="0.3">
      <c r="A253" t="s">
        <v>256</v>
      </c>
      <c r="B253" s="10" t="str" cm="1">
        <f t="array" ref="B253">_xll.SNL.Clients.Office.Excel.Functions.SPG($A253, "IQ_DILUT_EPS_NORM", B$2)</f>
        <v>#PEND</v>
      </c>
      <c r="C253" s="10" t="str" cm="1">
        <f t="array" ref="C253">_xll.SNL.Clients.Office.Excel.Functions.SPG($A253, "IQ_DILUT_EPS_NORM", C$2)</f>
        <v>#PEND</v>
      </c>
      <c r="D253" s="10" t="str" cm="1">
        <f t="array" ref="D253">_xll.SNL.Clients.Office.Excel.Functions.SPG($A253, "IQ_DILUT_EPS_NORM", D$2)</f>
        <v>#PEND</v>
      </c>
      <c r="E253" s="10" t="str" cm="1">
        <f t="array" ref="E253">_xll.SNL.Clients.Office.Excel.Functions.SPG($A253, "IQ_DILUT_EPS_NORM", E$2)</f>
        <v>#PEND</v>
      </c>
      <c r="F253" s="10" t="str" cm="1">
        <f t="array" ref="F253">_xll.SNL.Clients.Office.Excel.Functions.SPG($A253, "IQ_DILUT_EPS_NORM", F$2)</f>
        <v>#PEND</v>
      </c>
      <c r="G253" s="10" t="str" cm="1">
        <f t="array" ref="G253">_xll.SNL.Clients.Office.Excel.Functions.SPG($A253, "IQ_DILUT_EPS_NORM", G$2)</f>
        <v>#PEND</v>
      </c>
      <c r="H253" s="10" t="str" cm="1">
        <f t="array" ref="H253">_xll.SNL.Clients.Office.Excel.Functions.SPG($A253, "IQ_DILUT_EPS_NORM", H$2)</f>
        <v>#PEND</v>
      </c>
      <c r="I253" s="10" t="str" cm="1">
        <f t="array" ref="I253">_xll.SNL.Clients.Office.Excel.Functions.SPG($A253, "IQ_DILUT_EPS_NORM", I$2)</f>
        <v>#PEND</v>
      </c>
      <c r="J253" s="10" t="str" cm="1">
        <f t="array" ref="J253">_xll.SNL.Clients.Office.Excel.Functions.SPG($A253, "IQ_DILUT_EPS_NORM", J$2)</f>
        <v>#PEND</v>
      </c>
      <c r="K253" s="10" t="str" cm="1">
        <f t="array" ref="K253">_xll.SNL.Clients.Office.Excel.Functions.SPG($A253, "IQ_DILUT_EPS_NORM", K$2)</f>
        <v>#PEND</v>
      </c>
      <c r="L253" s="10" t="str" cm="1">
        <f t="array" ref="L253">_xll.SNL.Clients.Office.Excel.Functions.SPG($A253, "IQ_DILUT_EPS_NORM", L$2)</f>
        <v>#PEND</v>
      </c>
      <c r="M253" s="10" t="str" cm="1">
        <f t="array" ref="M253">_xll.SNL.Clients.Office.Excel.Functions.SPG($A253, "IQ_DILUT_EPS_NORM", M$2)</f>
        <v>#PEND</v>
      </c>
      <c r="N253" s="10" t="str" cm="1">
        <f t="array" ref="N253">_xll.SNL.Clients.Office.Excel.Functions.SPG($A253, "IQ_DILUT_EPS_NORM", N$2)</f>
        <v>#PEND</v>
      </c>
      <c r="O253" s="10" t="str" cm="1">
        <f t="array" ref="O253">_xll.SNL.Clients.Office.Excel.Functions.SPG($A253, "IQ_DILUT_EPS_NORM", O$2)</f>
        <v>#PEND</v>
      </c>
      <c r="P253" s="10" t="str" cm="1">
        <f t="array" ref="P253">_xll.SNL.Clients.Office.Excel.Functions.SPG($A253, "IQ_DILUT_EPS_NORM", P$2)</f>
        <v>#PEND</v>
      </c>
      <c r="Q253" s="10" t="str" cm="1">
        <f t="array" ref="Q253">_xll.SNL.Clients.Office.Excel.Functions.SPG($A253, "IQ_DILUT_EPS_NORM", Q$2)</f>
        <v>#PEND</v>
      </c>
      <c r="R253" s="10" t="str" cm="1">
        <f t="array" ref="R253">_xll.SNL.Clients.Office.Excel.Functions.SPG($A253, "IQ_DILUT_EPS_NORM", R$2)</f>
        <v>#PEND</v>
      </c>
      <c r="S253" s="10" t="str" cm="1">
        <f t="array" ref="S253">_xll.SNL.Clients.Office.Excel.Functions.SPG($A253, "IQ_DILUT_EPS_NORM", S$2)</f>
        <v>#PEND</v>
      </c>
      <c r="T253" s="10" t="str" cm="1">
        <f t="array" ref="T253">_xll.SNL.Clients.Office.Excel.Functions.SPG($A253, "IQ_DILUT_EPS_NORM", T$2)</f>
        <v>#PEND</v>
      </c>
      <c r="U253" s="10" t="str" cm="1">
        <f t="array" ref="U253">_xll.SNL.Clients.Office.Excel.Functions.SPG($A253, "IQ_DILUT_EPS_NORM", U$2)</f>
        <v>#PEND</v>
      </c>
      <c r="V253" s="10" t="str" cm="1">
        <f t="array" ref="V253">_xll.SNL.Clients.Office.Excel.Functions.SPG($A253, "IQ_DILUT_EPS_NORM", V$2)</f>
        <v>#PEND</v>
      </c>
    </row>
    <row r="254" spans="1:22" x14ac:dyDescent="0.3">
      <c r="A254" t="s">
        <v>257</v>
      </c>
      <c r="B254" s="10" t="str" cm="1">
        <f t="array" ref="B254">_xll.SNL.Clients.Office.Excel.Functions.SPG($A254, "IQ_DILUT_EPS_NORM", B$2)</f>
        <v>#PEND</v>
      </c>
      <c r="C254" s="10" t="str" cm="1">
        <f t="array" ref="C254">_xll.SNL.Clients.Office.Excel.Functions.SPG($A254, "IQ_DILUT_EPS_NORM", C$2)</f>
        <v>#PEND</v>
      </c>
      <c r="D254" s="10" t="str" cm="1">
        <f t="array" ref="D254">_xll.SNL.Clients.Office.Excel.Functions.SPG($A254, "IQ_DILUT_EPS_NORM", D$2)</f>
        <v>#PEND</v>
      </c>
      <c r="E254" s="10" t="str" cm="1">
        <f t="array" ref="E254">_xll.SNL.Clients.Office.Excel.Functions.SPG($A254, "IQ_DILUT_EPS_NORM", E$2)</f>
        <v>#PEND</v>
      </c>
      <c r="F254" s="10" t="str" cm="1">
        <f t="array" ref="F254">_xll.SNL.Clients.Office.Excel.Functions.SPG($A254, "IQ_DILUT_EPS_NORM", F$2)</f>
        <v>#PEND</v>
      </c>
      <c r="G254" s="10" t="str" cm="1">
        <f t="array" ref="G254">_xll.SNL.Clients.Office.Excel.Functions.SPG($A254, "IQ_DILUT_EPS_NORM", G$2)</f>
        <v>#PEND</v>
      </c>
      <c r="H254" s="10" t="str" cm="1">
        <f t="array" ref="H254">_xll.SNL.Clients.Office.Excel.Functions.SPG($A254, "IQ_DILUT_EPS_NORM", H$2)</f>
        <v>#PEND</v>
      </c>
      <c r="I254" s="10" t="str" cm="1">
        <f t="array" ref="I254">_xll.SNL.Clients.Office.Excel.Functions.SPG($A254, "IQ_DILUT_EPS_NORM", I$2)</f>
        <v>#PEND</v>
      </c>
      <c r="J254" s="10" t="str" cm="1">
        <f t="array" ref="J254">_xll.SNL.Clients.Office.Excel.Functions.SPG($A254, "IQ_DILUT_EPS_NORM", J$2)</f>
        <v>#PEND</v>
      </c>
      <c r="K254" s="10" t="str" cm="1">
        <f t="array" ref="K254">_xll.SNL.Clients.Office.Excel.Functions.SPG($A254, "IQ_DILUT_EPS_NORM", K$2)</f>
        <v>#PEND</v>
      </c>
      <c r="L254" s="10" t="str" cm="1">
        <f t="array" ref="L254">_xll.SNL.Clients.Office.Excel.Functions.SPG($A254, "IQ_DILUT_EPS_NORM", L$2)</f>
        <v>#PEND</v>
      </c>
      <c r="M254" s="10" t="str" cm="1">
        <f t="array" ref="M254">_xll.SNL.Clients.Office.Excel.Functions.SPG($A254, "IQ_DILUT_EPS_NORM", M$2)</f>
        <v>#PEND</v>
      </c>
      <c r="N254" s="10" t="str" cm="1">
        <f t="array" ref="N254">_xll.SNL.Clients.Office.Excel.Functions.SPG($A254, "IQ_DILUT_EPS_NORM", N$2)</f>
        <v>#PEND</v>
      </c>
      <c r="O254" s="10" t="str" cm="1">
        <f t="array" ref="O254">_xll.SNL.Clients.Office.Excel.Functions.SPG($A254, "IQ_DILUT_EPS_NORM", O$2)</f>
        <v>#PEND</v>
      </c>
      <c r="P254" s="10" t="str" cm="1">
        <f t="array" ref="P254">_xll.SNL.Clients.Office.Excel.Functions.SPG($A254, "IQ_DILUT_EPS_NORM", P$2)</f>
        <v>#PEND</v>
      </c>
      <c r="Q254" s="10" t="str" cm="1">
        <f t="array" ref="Q254">_xll.SNL.Clients.Office.Excel.Functions.SPG($A254, "IQ_DILUT_EPS_NORM", Q$2)</f>
        <v>#PEND</v>
      </c>
      <c r="R254" s="10" t="str" cm="1">
        <f t="array" ref="R254">_xll.SNL.Clients.Office.Excel.Functions.SPG($A254, "IQ_DILUT_EPS_NORM", R$2)</f>
        <v>#PEND</v>
      </c>
      <c r="S254" s="10" t="str" cm="1">
        <f t="array" ref="S254">_xll.SNL.Clients.Office.Excel.Functions.SPG($A254, "IQ_DILUT_EPS_NORM", S$2)</f>
        <v>#PEND</v>
      </c>
      <c r="T254" s="10" t="str" cm="1">
        <f t="array" ref="T254">_xll.SNL.Clients.Office.Excel.Functions.SPG($A254, "IQ_DILUT_EPS_NORM", T$2)</f>
        <v>#PEND</v>
      </c>
      <c r="U254" s="10" t="str" cm="1">
        <f t="array" ref="U254">_xll.SNL.Clients.Office.Excel.Functions.SPG($A254, "IQ_DILUT_EPS_NORM", U$2)</f>
        <v>#PEND</v>
      </c>
      <c r="V254" s="10" t="str" cm="1">
        <f t="array" ref="V254">_xll.SNL.Clients.Office.Excel.Functions.SPG($A254, "IQ_DILUT_EPS_NORM", V$2)</f>
        <v>#PEND</v>
      </c>
    </row>
    <row r="255" spans="1:22" x14ac:dyDescent="0.3">
      <c r="A255" t="s">
        <v>258</v>
      </c>
      <c r="B255" s="10" t="str" cm="1">
        <f t="array" ref="B255">_xll.SNL.Clients.Office.Excel.Functions.SPG($A255, "IQ_DILUT_EPS_NORM", B$2)</f>
        <v>#PEND</v>
      </c>
      <c r="C255" s="10" t="str" cm="1">
        <f t="array" ref="C255">_xll.SNL.Clients.Office.Excel.Functions.SPG($A255, "IQ_DILUT_EPS_NORM", C$2)</f>
        <v>#PEND</v>
      </c>
      <c r="D255" s="10" t="str" cm="1">
        <f t="array" ref="D255">_xll.SNL.Clients.Office.Excel.Functions.SPG($A255, "IQ_DILUT_EPS_NORM", D$2)</f>
        <v>#PEND</v>
      </c>
      <c r="E255" s="10" t="str" cm="1">
        <f t="array" ref="E255">_xll.SNL.Clients.Office.Excel.Functions.SPG($A255, "IQ_DILUT_EPS_NORM", E$2)</f>
        <v>#PEND</v>
      </c>
      <c r="F255" s="10" t="str" cm="1">
        <f t="array" ref="F255">_xll.SNL.Clients.Office.Excel.Functions.SPG($A255, "IQ_DILUT_EPS_NORM", F$2)</f>
        <v>#PEND</v>
      </c>
      <c r="G255" s="10" t="str" cm="1">
        <f t="array" ref="G255">_xll.SNL.Clients.Office.Excel.Functions.SPG($A255, "IQ_DILUT_EPS_NORM", G$2)</f>
        <v>#PEND</v>
      </c>
      <c r="H255" s="10" t="str" cm="1">
        <f t="array" ref="H255">_xll.SNL.Clients.Office.Excel.Functions.SPG($A255, "IQ_DILUT_EPS_NORM", H$2)</f>
        <v>#PEND</v>
      </c>
      <c r="I255" s="10" t="str" cm="1">
        <f t="array" ref="I255">_xll.SNL.Clients.Office.Excel.Functions.SPG($A255, "IQ_DILUT_EPS_NORM", I$2)</f>
        <v>#PEND</v>
      </c>
      <c r="J255" s="10" t="str" cm="1">
        <f t="array" ref="J255">_xll.SNL.Clients.Office.Excel.Functions.SPG($A255, "IQ_DILUT_EPS_NORM", J$2)</f>
        <v>#PEND</v>
      </c>
      <c r="K255" s="10" t="str" cm="1">
        <f t="array" ref="K255">_xll.SNL.Clients.Office.Excel.Functions.SPG($A255, "IQ_DILUT_EPS_NORM", K$2)</f>
        <v>#PEND</v>
      </c>
      <c r="L255" s="10" t="str" cm="1">
        <f t="array" ref="L255">_xll.SNL.Clients.Office.Excel.Functions.SPG($A255, "IQ_DILUT_EPS_NORM", L$2)</f>
        <v>#PEND</v>
      </c>
      <c r="M255" s="10" t="str" cm="1">
        <f t="array" ref="M255">_xll.SNL.Clients.Office.Excel.Functions.SPG($A255, "IQ_DILUT_EPS_NORM", M$2)</f>
        <v>#PEND</v>
      </c>
      <c r="N255" s="10" t="str" cm="1">
        <f t="array" ref="N255">_xll.SNL.Clients.Office.Excel.Functions.SPG($A255, "IQ_DILUT_EPS_NORM", N$2)</f>
        <v>#PEND</v>
      </c>
      <c r="O255" s="10" t="str" cm="1">
        <f t="array" ref="O255">_xll.SNL.Clients.Office.Excel.Functions.SPG($A255, "IQ_DILUT_EPS_NORM", O$2)</f>
        <v>#PEND</v>
      </c>
      <c r="P255" s="10" t="str" cm="1">
        <f t="array" ref="P255">_xll.SNL.Clients.Office.Excel.Functions.SPG($A255, "IQ_DILUT_EPS_NORM", P$2)</f>
        <v>#PEND</v>
      </c>
      <c r="Q255" s="10" t="str" cm="1">
        <f t="array" ref="Q255">_xll.SNL.Clients.Office.Excel.Functions.SPG($A255, "IQ_DILUT_EPS_NORM", Q$2)</f>
        <v>#PEND</v>
      </c>
      <c r="R255" s="10" t="str" cm="1">
        <f t="array" ref="R255">_xll.SNL.Clients.Office.Excel.Functions.SPG($A255, "IQ_DILUT_EPS_NORM", R$2)</f>
        <v>#PEND</v>
      </c>
      <c r="S255" s="10" t="str" cm="1">
        <f t="array" ref="S255">_xll.SNL.Clients.Office.Excel.Functions.SPG($A255, "IQ_DILUT_EPS_NORM", S$2)</f>
        <v>#PEND</v>
      </c>
      <c r="T255" s="10" t="str" cm="1">
        <f t="array" ref="T255">_xll.SNL.Clients.Office.Excel.Functions.SPG($A255, "IQ_DILUT_EPS_NORM", T$2)</f>
        <v>#PEND</v>
      </c>
      <c r="U255" s="10" t="str" cm="1">
        <f t="array" ref="U255">_xll.SNL.Clients.Office.Excel.Functions.SPG($A255, "IQ_DILUT_EPS_NORM", U$2)</f>
        <v>#PEND</v>
      </c>
      <c r="V255" s="10" t="str" cm="1">
        <f t="array" ref="V255">_xll.SNL.Clients.Office.Excel.Functions.SPG($A255, "IQ_DILUT_EPS_NORM", V$2)</f>
        <v>#PEND</v>
      </c>
    </row>
    <row r="256" spans="1:22" x14ac:dyDescent="0.3">
      <c r="A256" t="s">
        <v>259</v>
      </c>
      <c r="B256" s="10" t="str" cm="1">
        <f t="array" ref="B256">_xll.SNL.Clients.Office.Excel.Functions.SPG($A256, "IQ_DILUT_EPS_NORM", B$2)</f>
        <v>#PEND</v>
      </c>
      <c r="C256" s="10" t="str" cm="1">
        <f t="array" ref="C256">_xll.SNL.Clients.Office.Excel.Functions.SPG($A256, "IQ_DILUT_EPS_NORM", C$2)</f>
        <v>#PEND</v>
      </c>
      <c r="D256" s="10" t="str" cm="1">
        <f t="array" ref="D256">_xll.SNL.Clients.Office.Excel.Functions.SPG($A256, "IQ_DILUT_EPS_NORM", D$2)</f>
        <v>#PEND</v>
      </c>
      <c r="E256" s="10" t="str" cm="1">
        <f t="array" ref="E256">_xll.SNL.Clients.Office.Excel.Functions.SPG($A256, "IQ_DILUT_EPS_NORM", E$2)</f>
        <v>#PEND</v>
      </c>
      <c r="F256" s="10" t="str" cm="1">
        <f t="array" ref="F256">_xll.SNL.Clients.Office.Excel.Functions.SPG($A256, "IQ_DILUT_EPS_NORM", F$2)</f>
        <v>#PEND</v>
      </c>
      <c r="G256" s="10" t="str" cm="1">
        <f t="array" ref="G256">_xll.SNL.Clients.Office.Excel.Functions.SPG($A256, "IQ_DILUT_EPS_NORM", G$2)</f>
        <v>#PEND</v>
      </c>
      <c r="H256" s="10" t="str" cm="1">
        <f t="array" ref="H256">_xll.SNL.Clients.Office.Excel.Functions.SPG($A256, "IQ_DILUT_EPS_NORM", H$2)</f>
        <v>#PEND</v>
      </c>
      <c r="I256" s="10" t="str" cm="1">
        <f t="array" ref="I256">_xll.SNL.Clients.Office.Excel.Functions.SPG($A256, "IQ_DILUT_EPS_NORM", I$2)</f>
        <v>#PEND</v>
      </c>
      <c r="J256" s="10" t="str" cm="1">
        <f t="array" ref="J256">_xll.SNL.Clients.Office.Excel.Functions.SPG($A256, "IQ_DILUT_EPS_NORM", J$2)</f>
        <v>#PEND</v>
      </c>
      <c r="K256" s="10" t="str" cm="1">
        <f t="array" ref="K256">_xll.SNL.Clients.Office.Excel.Functions.SPG($A256, "IQ_DILUT_EPS_NORM", K$2)</f>
        <v>#PEND</v>
      </c>
      <c r="L256" s="10" t="str" cm="1">
        <f t="array" ref="L256">_xll.SNL.Clients.Office.Excel.Functions.SPG($A256, "IQ_DILUT_EPS_NORM", L$2)</f>
        <v>#PEND</v>
      </c>
      <c r="M256" s="10" t="str" cm="1">
        <f t="array" ref="M256">_xll.SNL.Clients.Office.Excel.Functions.SPG($A256, "IQ_DILUT_EPS_NORM", M$2)</f>
        <v>#PEND</v>
      </c>
      <c r="N256" s="10" t="str" cm="1">
        <f t="array" ref="N256">_xll.SNL.Clients.Office.Excel.Functions.SPG($A256, "IQ_DILUT_EPS_NORM", N$2)</f>
        <v>#PEND</v>
      </c>
      <c r="O256" s="10" t="str" cm="1">
        <f t="array" ref="O256">_xll.SNL.Clients.Office.Excel.Functions.SPG($A256, "IQ_DILUT_EPS_NORM", O$2)</f>
        <v>#PEND</v>
      </c>
      <c r="P256" s="10" t="str" cm="1">
        <f t="array" ref="P256">_xll.SNL.Clients.Office.Excel.Functions.SPG($A256, "IQ_DILUT_EPS_NORM", P$2)</f>
        <v>#PEND</v>
      </c>
      <c r="Q256" s="10" t="str" cm="1">
        <f t="array" ref="Q256">_xll.SNL.Clients.Office.Excel.Functions.SPG($A256, "IQ_DILUT_EPS_NORM", Q$2)</f>
        <v>#PEND</v>
      </c>
      <c r="R256" s="10" t="str" cm="1">
        <f t="array" ref="R256">_xll.SNL.Clients.Office.Excel.Functions.SPG($A256, "IQ_DILUT_EPS_NORM", R$2)</f>
        <v>#PEND</v>
      </c>
      <c r="S256" s="10" t="str" cm="1">
        <f t="array" ref="S256">_xll.SNL.Clients.Office.Excel.Functions.SPG($A256, "IQ_DILUT_EPS_NORM", S$2)</f>
        <v>#PEND</v>
      </c>
      <c r="T256" s="10" t="str" cm="1">
        <f t="array" ref="T256">_xll.SNL.Clients.Office.Excel.Functions.SPG($A256, "IQ_DILUT_EPS_NORM", T$2)</f>
        <v>#PEND</v>
      </c>
      <c r="U256" s="10" t="str" cm="1">
        <f t="array" ref="U256">_xll.SNL.Clients.Office.Excel.Functions.SPG($A256, "IQ_DILUT_EPS_NORM", U$2)</f>
        <v>#PEND</v>
      </c>
      <c r="V256" s="10" t="str" cm="1">
        <f t="array" ref="V256">_xll.SNL.Clients.Office.Excel.Functions.SPG($A256, "IQ_DILUT_EPS_NORM", V$2)</f>
        <v>#PEND</v>
      </c>
    </row>
    <row r="257" spans="1:22" x14ac:dyDescent="0.3">
      <c r="A257" t="s">
        <v>260</v>
      </c>
      <c r="B257" s="10" t="str" cm="1">
        <f t="array" ref="B257">_xll.SNL.Clients.Office.Excel.Functions.SPG($A257, "IQ_DILUT_EPS_NORM", B$2)</f>
        <v>#PEND</v>
      </c>
      <c r="C257" s="10" t="str" cm="1">
        <f t="array" ref="C257">_xll.SNL.Clients.Office.Excel.Functions.SPG($A257, "IQ_DILUT_EPS_NORM", C$2)</f>
        <v>#PEND</v>
      </c>
      <c r="D257" s="10" t="str" cm="1">
        <f t="array" ref="D257">_xll.SNL.Clients.Office.Excel.Functions.SPG($A257, "IQ_DILUT_EPS_NORM", D$2)</f>
        <v>#PEND</v>
      </c>
      <c r="E257" s="10" t="str" cm="1">
        <f t="array" ref="E257">_xll.SNL.Clients.Office.Excel.Functions.SPG($A257, "IQ_DILUT_EPS_NORM", E$2)</f>
        <v>#PEND</v>
      </c>
      <c r="F257" s="10" t="str" cm="1">
        <f t="array" ref="F257">_xll.SNL.Clients.Office.Excel.Functions.SPG($A257, "IQ_DILUT_EPS_NORM", F$2)</f>
        <v>#PEND</v>
      </c>
      <c r="G257" s="10" t="str" cm="1">
        <f t="array" ref="G257">_xll.SNL.Clients.Office.Excel.Functions.SPG($A257, "IQ_DILUT_EPS_NORM", G$2)</f>
        <v>#PEND</v>
      </c>
      <c r="H257" s="10" t="str" cm="1">
        <f t="array" ref="H257">_xll.SNL.Clients.Office.Excel.Functions.SPG($A257, "IQ_DILUT_EPS_NORM", H$2)</f>
        <v>#PEND</v>
      </c>
      <c r="I257" s="10" t="str" cm="1">
        <f t="array" ref="I257">_xll.SNL.Clients.Office.Excel.Functions.SPG($A257, "IQ_DILUT_EPS_NORM", I$2)</f>
        <v>#PEND</v>
      </c>
      <c r="J257" s="10" t="str" cm="1">
        <f t="array" ref="J257">_xll.SNL.Clients.Office.Excel.Functions.SPG($A257, "IQ_DILUT_EPS_NORM", J$2)</f>
        <v>#PEND</v>
      </c>
      <c r="K257" s="10" t="str" cm="1">
        <f t="array" ref="K257">_xll.SNL.Clients.Office.Excel.Functions.SPG($A257, "IQ_DILUT_EPS_NORM", K$2)</f>
        <v>#PEND</v>
      </c>
      <c r="L257" s="10" t="str" cm="1">
        <f t="array" ref="L257">_xll.SNL.Clients.Office.Excel.Functions.SPG($A257, "IQ_DILUT_EPS_NORM", L$2)</f>
        <v>#PEND</v>
      </c>
      <c r="M257" s="10" t="str" cm="1">
        <f t="array" ref="M257">_xll.SNL.Clients.Office.Excel.Functions.SPG($A257, "IQ_DILUT_EPS_NORM", M$2)</f>
        <v>#PEND</v>
      </c>
      <c r="N257" s="10" t="str" cm="1">
        <f t="array" ref="N257">_xll.SNL.Clients.Office.Excel.Functions.SPG($A257, "IQ_DILUT_EPS_NORM", N$2)</f>
        <v>#PEND</v>
      </c>
      <c r="O257" s="10" t="str" cm="1">
        <f t="array" ref="O257">_xll.SNL.Clients.Office.Excel.Functions.SPG($A257, "IQ_DILUT_EPS_NORM", O$2)</f>
        <v>#PEND</v>
      </c>
      <c r="P257" s="10" t="str" cm="1">
        <f t="array" ref="P257">_xll.SNL.Clients.Office.Excel.Functions.SPG($A257, "IQ_DILUT_EPS_NORM", P$2)</f>
        <v>#PEND</v>
      </c>
      <c r="Q257" s="10" t="str" cm="1">
        <f t="array" ref="Q257">_xll.SNL.Clients.Office.Excel.Functions.SPG($A257, "IQ_DILUT_EPS_NORM", Q$2)</f>
        <v>#PEND</v>
      </c>
      <c r="R257" s="10" t="str" cm="1">
        <f t="array" ref="R257">_xll.SNL.Clients.Office.Excel.Functions.SPG($A257, "IQ_DILUT_EPS_NORM", R$2)</f>
        <v>#PEND</v>
      </c>
      <c r="S257" s="10" t="str" cm="1">
        <f t="array" ref="S257">_xll.SNL.Clients.Office.Excel.Functions.SPG($A257, "IQ_DILUT_EPS_NORM", S$2)</f>
        <v>#PEND</v>
      </c>
      <c r="T257" s="10" t="str" cm="1">
        <f t="array" ref="T257">_xll.SNL.Clients.Office.Excel.Functions.SPG($A257, "IQ_DILUT_EPS_NORM", T$2)</f>
        <v>#PEND</v>
      </c>
      <c r="U257" s="10" t="str" cm="1">
        <f t="array" ref="U257">_xll.SNL.Clients.Office.Excel.Functions.SPG($A257, "IQ_DILUT_EPS_NORM", U$2)</f>
        <v>#PEND</v>
      </c>
      <c r="V257" s="10" t="str" cm="1">
        <f t="array" ref="V257">_xll.SNL.Clients.Office.Excel.Functions.SPG($A257, "IQ_DILUT_EPS_NORM", V$2)</f>
        <v>#PEND</v>
      </c>
    </row>
    <row r="258" spans="1:22" x14ac:dyDescent="0.3">
      <c r="A258" t="s">
        <v>261</v>
      </c>
      <c r="B258" s="10" t="str" cm="1">
        <f t="array" ref="B258">_xll.SNL.Clients.Office.Excel.Functions.SPG($A258, "IQ_DILUT_EPS_NORM", B$2)</f>
        <v>#PEND</v>
      </c>
      <c r="C258" s="10" t="str" cm="1">
        <f t="array" ref="C258">_xll.SNL.Clients.Office.Excel.Functions.SPG($A258, "IQ_DILUT_EPS_NORM", C$2)</f>
        <v>#PEND</v>
      </c>
      <c r="D258" s="10" t="str" cm="1">
        <f t="array" ref="D258">_xll.SNL.Clients.Office.Excel.Functions.SPG($A258, "IQ_DILUT_EPS_NORM", D$2)</f>
        <v>#PEND</v>
      </c>
      <c r="E258" s="10" t="str" cm="1">
        <f t="array" ref="E258">_xll.SNL.Clients.Office.Excel.Functions.SPG($A258, "IQ_DILUT_EPS_NORM", E$2)</f>
        <v>#PEND</v>
      </c>
      <c r="F258" s="10" t="str" cm="1">
        <f t="array" ref="F258">_xll.SNL.Clients.Office.Excel.Functions.SPG($A258, "IQ_DILUT_EPS_NORM", F$2)</f>
        <v>#PEND</v>
      </c>
      <c r="G258" s="10" t="str" cm="1">
        <f t="array" ref="G258">_xll.SNL.Clients.Office.Excel.Functions.SPG($A258, "IQ_DILUT_EPS_NORM", G$2)</f>
        <v>#PEND</v>
      </c>
      <c r="H258" s="10" t="str" cm="1">
        <f t="array" ref="H258">_xll.SNL.Clients.Office.Excel.Functions.SPG($A258, "IQ_DILUT_EPS_NORM", H$2)</f>
        <v>#PEND</v>
      </c>
      <c r="I258" s="10" t="str" cm="1">
        <f t="array" ref="I258">_xll.SNL.Clients.Office.Excel.Functions.SPG($A258, "IQ_DILUT_EPS_NORM", I$2)</f>
        <v>#PEND</v>
      </c>
      <c r="J258" s="10" t="str" cm="1">
        <f t="array" ref="J258">_xll.SNL.Clients.Office.Excel.Functions.SPG($A258, "IQ_DILUT_EPS_NORM", J$2)</f>
        <v>#PEND</v>
      </c>
      <c r="K258" s="10" t="str" cm="1">
        <f t="array" ref="K258">_xll.SNL.Clients.Office.Excel.Functions.SPG($A258, "IQ_DILUT_EPS_NORM", K$2)</f>
        <v>#PEND</v>
      </c>
      <c r="L258" s="10" t="str" cm="1">
        <f t="array" ref="L258">_xll.SNL.Clients.Office.Excel.Functions.SPG($A258, "IQ_DILUT_EPS_NORM", L$2)</f>
        <v>#PEND</v>
      </c>
      <c r="M258" s="10" t="str" cm="1">
        <f t="array" ref="M258">_xll.SNL.Clients.Office.Excel.Functions.SPG($A258, "IQ_DILUT_EPS_NORM", M$2)</f>
        <v>#PEND</v>
      </c>
      <c r="N258" s="10" t="str" cm="1">
        <f t="array" ref="N258">_xll.SNL.Clients.Office.Excel.Functions.SPG($A258, "IQ_DILUT_EPS_NORM", N$2)</f>
        <v>#PEND</v>
      </c>
      <c r="O258" s="10" t="str" cm="1">
        <f t="array" ref="O258">_xll.SNL.Clients.Office.Excel.Functions.SPG($A258, "IQ_DILUT_EPS_NORM", O$2)</f>
        <v>#PEND</v>
      </c>
      <c r="P258" s="10" t="str" cm="1">
        <f t="array" ref="P258">_xll.SNL.Clients.Office.Excel.Functions.SPG($A258, "IQ_DILUT_EPS_NORM", P$2)</f>
        <v>#PEND</v>
      </c>
      <c r="Q258" s="10" t="str" cm="1">
        <f t="array" ref="Q258">_xll.SNL.Clients.Office.Excel.Functions.SPG($A258, "IQ_DILUT_EPS_NORM", Q$2)</f>
        <v>#PEND</v>
      </c>
      <c r="R258" s="10" t="str" cm="1">
        <f t="array" ref="R258">_xll.SNL.Clients.Office.Excel.Functions.SPG($A258, "IQ_DILUT_EPS_NORM", R$2)</f>
        <v>#PEND</v>
      </c>
      <c r="S258" s="10" t="str" cm="1">
        <f t="array" ref="S258">_xll.SNL.Clients.Office.Excel.Functions.SPG($A258, "IQ_DILUT_EPS_NORM", S$2)</f>
        <v>#PEND</v>
      </c>
      <c r="T258" s="10" t="str" cm="1">
        <f t="array" ref="T258">_xll.SNL.Clients.Office.Excel.Functions.SPG($A258, "IQ_DILUT_EPS_NORM", T$2)</f>
        <v>#PEND</v>
      </c>
      <c r="U258" s="10" t="str" cm="1">
        <f t="array" ref="U258">_xll.SNL.Clients.Office.Excel.Functions.SPG($A258, "IQ_DILUT_EPS_NORM", U$2)</f>
        <v>#PEND</v>
      </c>
      <c r="V258" s="10" t="str" cm="1">
        <f t="array" ref="V258">_xll.SNL.Clients.Office.Excel.Functions.SPG($A258, "IQ_DILUT_EPS_NORM", V$2)</f>
        <v>#PEND</v>
      </c>
    </row>
    <row r="259" spans="1:22" x14ac:dyDescent="0.3">
      <c r="A259" t="s">
        <v>262</v>
      </c>
      <c r="B259" s="10" t="str" cm="1">
        <f t="array" ref="B259">_xll.SNL.Clients.Office.Excel.Functions.SPG($A259, "IQ_DILUT_EPS_NORM", B$2)</f>
        <v>#PEND</v>
      </c>
      <c r="C259" s="10" t="str" cm="1">
        <f t="array" ref="C259">_xll.SNL.Clients.Office.Excel.Functions.SPG($A259, "IQ_DILUT_EPS_NORM", C$2)</f>
        <v>#PEND</v>
      </c>
      <c r="D259" s="10" t="str" cm="1">
        <f t="array" ref="D259">_xll.SNL.Clients.Office.Excel.Functions.SPG($A259, "IQ_DILUT_EPS_NORM", D$2)</f>
        <v>#PEND</v>
      </c>
      <c r="E259" s="10" t="str" cm="1">
        <f t="array" ref="E259">_xll.SNL.Clients.Office.Excel.Functions.SPG($A259, "IQ_DILUT_EPS_NORM", E$2)</f>
        <v>#PEND</v>
      </c>
      <c r="F259" s="10" t="str" cm="1">
        <f t="array" ref="F259">_xll.SNL.Clients.Office.Excel.Functions.SPG($A259, "IQ_DILUT_EPS_NORM", F$2)</f>
        <v>#PEND</v>
      </c>
      <c r="G259" s="10" t="str" cm="1">
        <f t="array" ref="G259">_xll.SNL.Clients.Office.Excel.Functions.SPG($A259, "IQ_DILUT_EPS_NORM", G$2)</f>
        <v>#PEND</v>
      </c>
      <c r="H259" s="10" t="str" cm="1">
        <f t="array" ref="H259">_xll.SNL.Clients.Office.Excel.Functions.SPG($A259, "IQ_DILUT_EPS_NORM", H$2)</f>
        <v>#PEND</v>
      </c>
      <c r="I259" s="10" t="str" cm="1">
        <f t="array" ref="I259">_xll.SNL.Clients.Office.Excel.Functions.SPG($A259, "IQ_DILUT_EPS_NORM", I$2)</f>
        <v>#PEND</v>
      </c>
      <c r="J259" s="10" t="str" cm="1">
        <f t="array" ref="J259">_xll.SNL.Clients.Office.Excel.Functions.SPG($A259, "IQ_DILUT_EPS_NORM", J$2)</f>
        <v>#PEND</v>
      </c>
      <c r="K259" s="10" t="str" cm="1">
        <f t="array" ref="K259">_xll.SNL.Clients.Office.Excel.Functions.SPG($A259, "IQ_DILUT_EPS_NORM", K$2)</f>
        <v>#PEND</v>
      </c>
      <c r="L259" s="10" t="str" cm="1">
        <f t="array" ref="L259">_xll.SNL.Clients.Office.Excel.Functions.SPG($A259, "IQ_DILUT_EPS_NORM", L$2)</f>
        <v>#PEND</v>
      </c>
      <c r="M259" s="10" t="str" cm="1">
        <f t="array" ref="M259">_xll.SNL.Clients.Office.Excel.Functions.SPG($A259, "IQ_DILUT_EPS_NORM", M$2)</f>
        <v>#PEND</v>
      </c>
      <c r="N259" s="10" t="str" cm="1">
        <f t="array" ref="N259">_xll.SNL.Clients.Office.Excel.Functions.SPG($A259, "IQ_DILUT_EPS_NORM", N$2)</f>
        <v>#PEND</v>
      </c>
      <c r="O259" s="10" t="str" cm="1">
        <f t="array" ref="O259">_xll.SNL.Clients.Office.Excel.Functions.SPG($A259, "IQ_DILUT_EPS_NORM", O$2)</f>
        <v>#PEND</v>
      </c>
      <c r="P259" s="10" t="str" cm="1">
        <f t="array" ref="P259">_xll.SNL.Clients.Office.Excel.Functions.SPG($A259, "IQ_DILUT_EPS_NORM", P$2)</f>
        <v>#PEND</v>
      </c>
      <c r="Q259" s="10" t="str" cm="1">
        <f t="array" ref="Q259">_xll.SNL.Clients.Office.Excel.Functions.SPG($A259, "IQ_DILUT_EPS_NORM", Q$2)</f>
        <v>#PEND</v>
      </c>
      <c r="R259" s="10" t="str" cm="1">
        <f t="array" ref="R259">_xll.SNL.Clients.Office.Excel.Functions.SPG($A259, "IQ_DILUT_EPS_NORM", R$2)</f>
        <v>#PEND</v>
      </c>
      <c r="S259" s="10" t="str" cm="1">
        <f t="array" ref="S259">_xll.SNL.Clients.Office.Excel.Functions.SPG($A259, "IQ_DILUT_EPS_NORM", S$2)</f>
        <v>#PEND</v>
      </c>
      <c r="T259" s="10" t="str" cm="1">
        <f t="array" ref="T259">_xll.SNL.Clients.Office.Excel.Functions.SPG($A259, "IQ_DILUT_EPS_NORM", T$2)</f>
        <v>#PEND</v>
      </c>
      <c r="U259" s="10" t="str" cm="1">
        <f t="array" ref="U259">_xll.SNL.Clients.Office.Excel.Functions.SPG($A259, "IQ_DILUT_EPS_NORM", U$2)</f>
        <v>#PEND</v>
      </c>
      <c r="V259" s="10" t="str" cm="1">
        <f t="array" ref="V259">_xll.SNL.Clients.Office.Excel.Functions.SPG($A259, "IQ_DILUT_EPS_NORM", V$2)</f>
        <v>#PEND</v>
      </c>
    </row>
    <row r="260" spans="1:22" x14ac:dyDescent="0.3">
      <c r="A260" t="s">
        <v>263</v>
      </c>
      <c r="B260" s="10" t="str" cm="1">
        <f t="array" ref="B260">_xll.SNL.Clients.Office.Excel.Functions.SPG($A260, "IQ_DILUT_EPS_NORM", B$2)</f>
        <v>#PEND</v>
      </c>
      <c r="C260" s="10" t="str" cm="1">
        <f t="array" ref="C260">_xll.SNL.Clients.Office.Excel.Functions.SPG($A260, "IQ_DILUT_EPS_NORM", C$2)</f>
        <v>#PEND</v>
      </c>
      <c r="D260" s="10" t="str" cm="1">
        <f t="array" ref="D260">_xll.SNL.Clients.Office.Excel.Functions.SPG($A260, "IQ_DILUT_EPS_NORM", D$2)</f>
        <v>#PEND</v>
      </c>
      <c r="E260" s="10" t="str" cm="1">
        <f t="array" ref="E260">_xll.SNL.Clients.Office.Excel.Functions.SPG($A260, "IQ_DILUT_EPS_NORM", E$2)</f>
        <v>#PEND</v>
      </c>
      <c r="F260" s="10" t="str" cm="1">
        <f t="array" ref="F260">_xll.SNL.Clients.Office.Excel.Functions.SPG($A260, "IQ_DILUT_EPS_NORM", F$2)</f>
        <v>#PEND</v>
      </c>
      <c r="G260" s="10" t="str" cm="1">
        <f t="array" ref="G260">_xll.SNL.Clients.Office.Excel.Functions.SPG($A260, "IQ_DILUT_EPS_NORM", G$2)</f>
        <v>#PEND</v>
      </c>
      <c r="H260" s="10" t="str" cm="1">
        <f t="array" ref="H260">_xll.SNL.Clients.Office.Excel.Functions.SPG($A260, "IQ_DILUT_EPS_NORM", H$2)</f>
        <v>#PEND</v>
      </c>
      <c r="I260" s="10" t="str" cm="1">
        <f t="array" ref="I260">_xll.SNL.Clients.Office.Excel.Functions.SPG($A260, "IQ_DILUT_EPS_NORM", I$2)</f>
        <v>#PEND</v>
      </c>
      <c r="J260" s="10" t="str" cm="1">
        <f t="array" ref="J260">_xll.SNL.Clients.Office.Excel.Functions.SPG($A260, "IQ_DILUT_EPS_NORM", J$2)</f>
        <v>#PEND</v>
      </c>
      <c r="K260" s="10" t="str" cm="1">
        <f t="array" ref="K260">_xll.SNL.Clients.Office.Excel.Functions.SPG($A260, "IQ_DILUT_EPS_NORM", K$2)</f>
        <v>#PEND</v>
      </c>
      <c r="L260" s="10" t="str" cm="1">
        <f t="array" ref="L260">_xll.SNL.Clients.Office.Excel.Functions.SPG($A260, "IQ_DILUT_EPS_NORM", L$2)</f>
        <v>#PEND</v>
      </c>
      <c r="M260" s="10" t="str" cm="1">
        <f t="array" ref="M260">_xll.SNL.Clients.Office.Excel.Functions.SPG($A260, "IQ_DILUT_EPS_NORM", M$2)</f>
        <v>#PEND</v>
      </c>
      <c r="N260" s="10" t="str" cm="1">
        <f t="array" ref="N260">_xll.SNL.Clients.Office.Excel.Functions.SPG($A260, "IQ_DILUT_EPS_NORM", N$2)</f>
        <v>#PEND</v>
      </c>
      <c r="O260" s="10" t="str" cm="1">
        <f t="array" ref="O260">_xll.SNL.Clients.Office.Excel.Functions.SPG($A260, "IQ_DILUT_EPS_NORM", O$2)</f>
        <v>#PEND</v>
      </c>
      <c r="P260" s="10" t="str" cm="1">
        <f t="array" ref="P260">_xll.SNL.Clients.Office.Excel.Functions.SPG($A260, "IQ_DILUT_EPS_NORM", P$2)</f>
        <v>#PEND</v>
      </c>
      <c r="Q260" s="10" t="str" cm="1">
        <f t="array" ref="Q260">_xll.SNL.Clients.Office.Excel.Functions.SPG($A260, "IQ_DILUT_EPS_NORM", Q$2)</f>
        <v>#PEND</v>
      </c>
      <c r="R260" s="10" t="str" cm="1">
        <f t="array" ref="R260">_xll.SNL.Clients.Office.Excel.Functions.SPG($A260, "IQ_DILUT_EPS_NORM", R$2)</f>
        <v>#PEND</v>
      </c>
      <c r="S260" s="10" t="str" cm="1">
        <f t="array" ref="S260">_xll.SNL.Clients.Office.Excel.Functions.SPG($A260, "IQ_DILUT_EPS_NORM", S$2)</f>
        <v>#PEND</v>
      </c>
      <c r="T260" s="10" t="str" cm="1">
        <f t="array" ref="T260">_xll.SNL.Clients.Office.Excel.Functions.SPG($A260, "IQ_DILUT_EPS_NORM", T$2)</f>
        <v>#PEND</v>
      </c>
      <c r="U260" s="10" t="str" cm="1">
        <f t="array" ref="U260">_xll.SNL.Clients.Office.Excel.Functions.SPG($A260, "IQ_DILUT_EPS_NORM", U$2)</f>
        <v>#PEND</v>
      </c>
      <c r="V260" s="10" t="str" cm="1">
        <f t="array" ref="V260">_xll.SNL.Clients.Office.Excel.Functions.SPG($A260, "IQ_DILUT_EPS_NORM", V$2)</f>
        <v>#PEND</v>
      </c>
    </row>
    <row r="261" spans="1:22" x14ac:dyDescent="0.3">
      <c r="A261" t="s">
        <v>264</v>
      </c>
      <c r="B261" s="10" t="str" cm="1">
        <f t="array" ref="B261">_xll.SNL.Clients.Office.Excel.Functions.SPG($A261, "IQ_DILUT_EPS_NORM", B$2)</f>
        <v>#PEND</v>
      </c>
      <c r="C261" s="10" t="str" cm="1">
        <f t="array" ref="C261">_xll.SNL.Clients.Office.Excel.Functions.SPG($A261, "IQ_DILUT_EPS_NORM", C$2)</f>
        <v>#PEND</v>
      </c>
      <c r="D261" s="10" t="str" cm="1">
        <f t="array" ref="D261">_xll.SNL.Clients.Office.Excel.Functions.SPG($A261, "IQ_DILUT_EPS_NORM", D$2)</f>
        <v>#PEND</v>
      </c>
      <c r="E261" s="10" t="str" cm="1">
        <f t="array" ref="E261">_xll.SNL.Clients.Office.Excel.Functions.SPG($A261, "IQ_DILUT_EPS_NORM", E$2)</f>
        <v>#PEND</v>
      </c>
      <c r="F261" s="10" t="str" cm="1">
        <f t="array" ref="F261">_xll.SNL.Clients.Office.Excel.Functions.SPG($A261, "IQ_DILUT_EPS_NORM", F$2)</f>
        <v>#PEND</v>
      </c>
      <c r="G261" s="10" t="str" cm="1">
        <f t="array" ref="G261">_xll.SNL.Clients.Office.Excel.Functions.SPG($A261, "IQ_DILUT_EPS_NORM", G$2)</f>
        <v>#PEND</v>
      </c>
      <c r="H261" s="10" t="str" cm="1">
        <f t="array" ref="H261">_xll.SNL.Clients.Office.Excel.Functions.SPG($A261, "IQ_DILUT_EPS_NORM", H$2)</f>
        <v>#PEND</v>
      </c>
      <c r="I261" s="10" t="str" cm="1">
        <f t="array" ref="I261">_xll.SNL.Clients.Office.Excel.Functions.SPG($A261, "IQ_DILUT_EPS_NORM", I$2)</f>
        <v>#PEND</v>
      </c>
      <c r="J261" s="10" t="str" cm="1">
        <f t="array" ref="J261">_xll.SNL.Clients.Office.Excel.Functions.SPG($A261, "IQ_DILUT_EPS_NORM", J$2)</f>
        <v>#PEND</v>
      </c>
      <c r="K261" s="10" t="str" cm="1">
        <f t="array" ref="K261">_xll.SNL.Clients.Office.Excel.Functions.SPG($A261, "IQ_DILUT_EPS_NORM", K$2)</f>
        <v>#PEND</v>
      </c>
      <c r="L261" s="10" t="str" cm="1">
        <f t="array" ref="L261">_xll.SNL.Clients.Office.Excel.Functions.SPG($A261, "IQ_DILUT_EPS_NORM", L$2)</f>
        <v>#PEND</v>
      </c>
      <c r="M261" s="10" t="str" cm="1">
        <f t="array" ref="M261">_xll.SNL.Clients.Office.Excel.Functions.SPG($A261, "IQ_DILUT_EPS_NORM", M$2)</f>
        <v>#PEND</v>
      </c>
      <c r="N261" s="10" t="str" cm="1">
        <f t="array" ref="N261">_xll.SNL.Clients.Office.Excel.Functions.SPG($A261, "IQ_DILUT_EPS_NORM", N$2)</f>
        <v>#PEND</v>
      </c>
      <c r="O261" s="10" t="str" cm="1">
        <f t="array" ref="O261">_xll.SNL.Clients.Office.Excel.Functions.SPG($A261, "IQ_DILUT_EPS_NORM", O$2)</f>
        <v>#PEND</v>
      </c>
      <c r="P261" s="10" t="str" cm="1">
        <f t="array" ref="P261">_xll.SNL.Clients.Office.Excel.Functions.SPG($A261, "IQ_DILUT_EPS_NORM", P$2)</f>
        <v>#PEND</v>
      </c>
      <c r="Q261" s="10" t="str" cm="1">
        <f t="array" ref="Q261">_xll.SNL.Clients.Office.Excel.Functions.SPG($A261, "IQ_DILUT_EPS_NORM", Q$2)</f>
        <v>#PEND</v>
      </c>
      <c r="R261" s="10" t="str" cm="1">
        <f t="array" ref="R261">_xll.SNL.Clients.Office.Excel.Functions.SPG($A261, "IQ_DILUT_EPS_NORM", R$2)</f>
        <v>#PEND</v>
      </c>
      <c r="S261" s="10" t="str" cm="1">
        <f t="array" ref="S261">_xll.SNL.Clients.Office.Excel.Functions.SPG($A261, "IQ_DILUT_EPS_NORM", S$2)</f>
        <v>#PEND</v>
      </c>
      <c r="T261" s="10" t="str" cm="1">
        <f t="array" ref="T261">_xll.SNL.Clients.Office.Excel.Functions.SPG($A261, "IQ_DILUT_EPS_NORM", T$2)</f>
        <v>#PEND</v>
      </c>
      <c r="U261" s="10" t="str" cm="1">
        <f t="array" ref="U261">_xll.SNL.Clients.Office.Excel.Functions.SPG($A261, "IQ_DILUT_EPS_NORM", U$2)</f>
        <v>#PEND</v>
      </c>
      <c r="V261" s="10" t="str" cm="1">
        <f t="array" ref="V261">_xll.SNL.Clients.Office.Excel.Functions.SPG($A261, "IQ_DILUT_EPS_NORM", V$2)</f>
        <v>#PEND</v>
      </c>
    </row>
    <row r="262" spans="1:22" x14ac:dyDescent="0.3">
      <c r="A262" t="s">
        <v>265</v>
      </c>
      <c r="B262" s="10" t="str" cm="1">
        <f t="array" ref="B262">_xll.SNL.Clients.Office.Excel.Functions.SPG($A262, "IQ_DILUT_EPS_NORM", B$2)</f>
        <v>#PEND</v>
      </c>
      <c r="C262" s="10" t="str" cm="1">
        <f t="array" ref="C262">_xll.SNL.Clients.Office.Excel.Functions.SPG($A262, "IQ_DILUT_EPS_NORM", C$2)</f>
        <v>#PEND</v>
      </c>
      <c r="D262" s="10" t="str" cm="1">
        <f t="array" ref="D262">_xll.SNL.Clients.Office.Excel.Functions.SPG($A262, "IQ_DILUT_EPS_NORM", D$2)</f>
        <v>#PEND</v>
      </c>
      <c r="E262" s="10" t="str" cm="1">
        <f t="array" ref="E262">_xll.SNL.Clients.Office.Excel.Functions.SPG($A262, "IQ_DILUT_EPS_NORM", E$2)</f>
        <v>#PEND</v>
      </c>
      <c r="F262" s="10" t="str" cm="1">
        <f t="array" ref="F262">_xll.SNL.Clients.Office.Excel.Functions.SPG($A262, "IQ_DILUT_EPS_NORM", F$2)</f>
        <v>#PEND</v>
      </c>
      <c r="G262" s="10" t="str" cm="1">
        <f t="array" ref="G262">_xll.SNL.Clients.Office.Excel.Functions.SPG($A262, "IQ_DILUT_EPS_NORM", G$2)</f>
        <v>#PEND</v>
      </c>
      <c r="H262" s="10" t="str" cm="1">
        <f t="array" ref="H262">_xll.SNL.Clients.Office.Excel.Functions.SPG($A262, "IQ_DILUT_EPS_NORM", H$2)</f>
        <v>#PEND</v>
      </c>
      <c r="I262" s="10" t="str" cm="1">
        <f t="array" ref="I262">_xll.SNL.Clients.Office.Excel.Functions.SPG($A262, "IQ_DILUT_EPS_NORM", I$2)</f>
        <v>#PEND</v>
      </c>
      <c r="J262" s="10" t="str" cm="1">
        <f t="array" ref="J262">_xll.SNL.Clients.Office.Excel.Functions.SPG($A262, "IQ_DILUT_EPS_NORM", J$2)</f>
        <v>#PEND</v>
      </c>
      <c r="K262" s="10" t="str" cm="1">
        <f t="array" ref="K262">_xll.SNL.Clients.Office.Excel.Functions.SPG($A262, "IQ_DILUT_EPS_NORM", K$2)</f>
        <v>#PEND</v>
      </c>
      <c r="L262" s="10" t="str" cm="1">
        <f t="array" ref="L262">_xll.SNL.Clients.Office.Excel.Functions.SPG($A262, "IQ_DILUT_EPS_NORM", L$2)</f>
        <v>#PEND</v>
      </c>
      <c r="M262" s="10" t="str" cm="1">
        <f t="array" ref="M262">_xll.SNL.Clients.Office.Excel.Functions.SPG($A262, "IQ_DILUT_EPS_NORM", M$2)</f>
        <v>#PEND</v>
      </c>
      <c r="N262" s="10" t="str" cm="1">
        <f t="array" ref="N262">_xll.SNL.Clients.Office.Excel.Functions.SPG($A262, "IQ_DILUT_EPS_NORM", N$2)</f>
        <v>#PEND</v>
      </c>
      <c r="O262" s="10" t="str" cm="1">
        <f t="array" ref="O262">_xll.SNL.Clients.Office.Excel.Functions.SPG($A262, "IQ_DILUT_EPS_NORM", O$2)</f>
        <v>#PEND</v>
      </c>
      <c r="P262" s="10" t="str" cm="1">
        <f t="array" ref="P262">_xll.SNL.Clients.Office.Excel.Functions.SPG($A262, "IQ_DILUT_EPS_NORM", P$2)</f>
        <v>#PEND</v>
      </c>
      <c r="Q262" s="10" t="str" cm="1">
        <f t="array" ref="Q262">_xll.SNL.Clients.Office.Excel.Functions.SPG($A262, "IQ_DILUT_EPS_NORM", Q$2)</f>
        <v>#PEND</v>
      </c>
      <c r="R262" s="10" t="str" cm="1">
        <f t="array" ref="R262">_xll.SNL.Clients.Office.Excel.Functions.SPG($A262, "IQ_DILUT_EPS_NORM", R$2)</f>
        <v>#PEND</v>
      </c>
      <c r="S262" s="10" t="str" cm="1">
        <f t="array" ref="S262">_xll.SNL.Clients.Office.Excel.Functions.SPG($A262, "IQ_DILUT_EPS_NORM", S$2)</f>
        <v>#PEND</v>
      </c>
      <c r="T262" s="10" t="str" cm="1">
        <f t="array" ref="T262">_xll.SNL.Clients.Office.Excel.Functions.SPG($A262, "IQ_DILUT_EPS_NORM", T$2)</f>
        <v>#PEND</v>
      </c>
      <c r="U262" s="10" t="str" cm="1">
        <f t="array" ref="U262">_xll.SNL.Clients.Office.Excel.Functions.SPG($A262, "IQ_DILUT_EPS_NORM", U$2)</f>
        <v>#PEND</v>
      </c>
      <c r="V262" s="10" t="str" cm="1">
        <f t="array" ref="V262">_xll.SNL.Clients.Office.Excel.Functions.SPG($A262, "IQ_DILUT_EPS_NORM", V$2)</f>
        <v>#PEND</v>
      </c>
    </row>
    <row r="263" spans="1:22" x14ac:dyDescent="0.3">
      <c r="A263" t="s">
        <v>266</v>
      </c>
      <c r="B263" s="10" t="str" cm="1">
        <f t="array" ref="B263">_xll.SNL.Clients.Office.Excel.Functions.SPG($A263, "IQ_DILUT_EPS_NORM", B$2)</f>
        <v>#PEND</v>
      </c>
      <c r="C263" s="10" t="str" cm="1">
        <f t="array" ref="C263">_xll.SNL.Clients.Office.Excel.Functions.SPG($A263, "IQ_DILUT_EPS_NORM", C$2)</f>
        <v>#PEND</v>
      </c>
      <c r="D263" s="10" t="str" cm="1">
        <f t="array" ref="D263">_xll.SNL.Clients.Office.Excel.Functions.SPG($A263, "IQ_DILUT_EPS_NORM", D$2)</f>
        <v>#PEND</v>
      </c>
      <c r="E263" s="10" t="str" cm="1">
        <f t="array" ref="E263">_xll.SNL.Clients.Office.Excel.Functions.SPG($A263, "IQ_DILUT_EPS_NORM", E$2)</f>
        <v>#PEND</v>
      </c>
      <c r="F263" s="10" t="str" cm="1">
        <f t="array" ref="F263">_xll.SNL.Clients.Office.Excel.Functions.SPG($A263, "IQ_DILUT_EPS_NORM", F$2)</f>
        <v>#PEND</v>
      </c>
      <c r="G263" s="10" t="str" cm="1">
        <f t="array" ref="G263">_xll.SNL.Clients.Office.Excel.Functions.SPG($A263, "IQ_DILUT_EPS_NORM", G$2)</f>
        <v>#PEND</v>
      </c>
      <c r="H263" s="10" t="str" cm="1">
        <f t="array" ref="H263">_xll.SNL.Clients.Office.Excel.Functions.SPG($A263, "IQ_DILUT_EPS_NORM", H$2)</f>
        <v>#PEND</v>
      </c>
      <c r="I263" s="10" t="str" cm="1">
        <f t="array" ref="I263">_xll.SNL.Clients.Office.Excel.Functions.SPG($A263, "IQ_DILUT_EPS_NORM", I$2)</f>
        <v>#PEND</v>
      </c>
      <c r="J263" s="10" t="str" cm="1">
        <f t="array" ref="J263">_xll.SNL.Clients.Office.Excel.Functions.SPG($A263, "IQ_DILUT_EPS_NORM", J$2)</f>
        <v>#PEND</v>
      </c>
      <c r="K263" s="10" t="str" cm="1">
        <f t="array" ref="K263">_xll.SNL.Clients.Office.Excel.Functions.SPG($A263, "IQ_DILUT_EPS_NORM", K$2)</f>
        <v>#PEND</v>
      </c>
      <c r="L263" s="10" t="str" cm="1">
        <f t="array" ref="L263">_xll.SNL.Clients.Office.Excel.Functions.SPG($A263, "IQ_DILUT_EPS_NORM", L$2)</f>
        <v>#PEND</v>
      </c>
      <c r="M263" s="10" t="str" cm="1">
        <f t="array" ref="M263">_xll.SNL.Clients.Office.Excel.Functions.SPG($A263, "IQ_DILUT_EPS_NORM", M$2)</f>
        <v>#PEND</v>
      </c>
      <c r="N263" s="10" t="str" cm="1">
        <f t="array" ref="N263">_xll.SNL.Clients.Office.Excel.Functions.SPG($A263, "IQ_DILUT_EPS_NORM", N$2)</f>
        <v>#PEND</v>
      </c>
      <c r="O263" s="10" t="str" cm="1">
        <f t="array" ref="O263">_xll.SNL.Clients.Office.Excel.Functions.SPG($A263, "IQ_DILUT_EPS_NORM", O$2)</f>
        <v>#PEND</v>
      </c>
      <c r="P263" s="10" t="str" cm="1">
        <f t="array" ref="P263">_xll.SNL.Clients.Office.Excel.Functions.SPG($A263, "IQ_DILUT_EPS_NORM", P$2)</f>
        <v>#PEND</v>
      </c>
      <c r="Q263" s="10" t="str" cm="1">
        <f t="array" ref="Q263">_xll.SNL.Clients.Office.Excel.Functions.SPG($A263, "IQ_DILUT_EPS_NORM", Q$2)</f>
        <v>#PEND</v>
      </c>
      <c r="R263" s="10" t="str" cm="1">
        <f t="array" ref="R263">_xll.SNL.Clients.Office.Excel.Functions.SPG($A263, "IQ_DILUT_EPS_NORM", R$2)</f>
        <v>#PEND</v>
      </c>
      <c r="S263" s="10" t="str" cm="1">
        <f t="array" ref="S263">_xll.SNL.Clients.Office.Excel.Functions.SPG($A263, "IQ_DILUT_EPS_NORM", S$2)</f>
        <v>#PEND</v>
      </c>
      <c r="T263" s="10" t="str" cm="1">
        <f t="array" ref="T263">_xll.SNL.Clients.Office.Excel.Functions.SPG($A263, "IQ_DILUT_EPS_NORM", T$2)</f>
        <v>#PEND</v>
      </c>
      <c r="U263" s="10" t="str" cm="1">
        <f t="array" ref="U263">_xll.SNL.Clients.Office.Excel.Functions.SPG($A263, "IQ_DILUT_EPS_NORM", U$2)</f>
        <v>#PEND</v>
      </c>
      <c r="V263" s="10" t="str" cm="1">
        <f t="array" ref="V263">_xll.SNL.Clients.Office.Excel.Functions.SPG($A263, "IQ_DILUT_EPS_NORM", V$2)</f>
        <v>#PEND</v>
      </c>
    </row>
    <row r="264" spans="1:22" x14ac:dyDescent="0.3">
      <c r="A264" t="s">
        <v>267</v>
      </c>
      <c r="B264" s="10" t="str" cm="1">
        <f t="array" ref="B264">_xll.SNL.Clients.Office.Excel.Functions.SPG($A264, "IQ_DILUT_EPS_NORM", B$2)</f>
        <v>#PEND</v>
      </c>
      <c r="C264" s="10" t="str" cm="1">
        <f t="array" ref="C264">_xll.SNL.Clients.Office.Excel.Functions.SPG($A264, "IQ_DILUT_EPS_NORM", C$2)</f>
        <v>#PEND</v>
      </c>
      <c r="D264" s="10" t="str" cm="1">
        <f t="array" ref="D264">_xll.SNL.Clients.Office.Excel.Functions.SPG($A264, "IQ_DILUT_EPS_NORM", D$2)</f>
        <v>#PEND</v>
      </c>
      <c r="E264" s="10" t="str" cm="1">
        <f t="array" ref="E264">_xll.SNL.Clients.Office.Excel.Functions.SPG($A264, "IQ_DILUT_EPS_NORM", E$2)</f>
        <v>#PEND</v>
      </c>
      <c r="F264" s="10" t="str" cm="1">
        <f t="array" ref="F264">_xll.SNL.Clients.Office.Excel.Functions.SPG($A264, "IQ_DILUT_EPS_NORM", F$2)</f>
        <v>#PEND</v>
      </c>
      <c r="G264" s="10" t="str" cm="1">
        <f t="array" ref="G264">_xll.SNL.Clients.Office.Excel.Functions.SPG($A264, "IQ_DILUT_EPS_NORM", G$2)</f>
        <v>#PEND</v>
      </c>
      <c r="H264" s="10" t="str" cm="1">
        <f t="array" ref="H264">_xll.SNL.Clients.Office.Excel.Functions.SPG($A264, "IQ_DILUT_EPS_NORM", H$2)</f>
        <v>#PEND</v>
      </c>
      <c r="I264" s="10" t="str" cm="1">
        <f t="array" ref="I264">_xll.SNL.Clients.Office.Excel.Functions.SPG($A264, "IQ_DILUT_EPS_NORM", I$2)</f>
        <v>#PEND</v>
      </c>
      <c r="J264" s="10" t="str" cm="1">
        <f t="array" ref="J264">_xll.SNL.Clients.Office.Excel.Functions.SPG($A264, "IQ_DILUT_EPS_NORM", J$2)</f>
        <v>#PEND</v>
      </c>
      <c r="K264" s="10" t="str" cm="1">
        <f t="array" ref="K264">_xll.SNL.Clients.Office.Excel.Functions.SPG($A264, "IQ_DILUT_EPS_NORM", K$2)</f>
        <v>#PEND</v>
      </c>
      <c r="L264" s="10" t="str" cm="1">
        <f t="array" ref="L264">_xll.SNL.Clients.Office.Excel.Functions.SPG($A264, "IQ_DILUT_EPS_NORM", L$2)</f>
        <v>#PEND</v>
      </c>
      <c r="M264" s="10" t="str" cm="1">
        <f t="array" ref="M264">_xll.SNL.Clients.Office.Excel.Functions.SPG($A264, "IQ_DILUT_EPS_NORM", M$2)</f>
        <v>#PEND</v>
      </c>
      <c r="N264" s="10" t="str" cm="1">
        <f t="array" ref="N264">_xll.SNL.Clients.Office.Excel.Functions.SPG($A264, "IQ_DILUT_EPS_NORM", N$2)</f>
        <v>#PEND</v>
      </c>
      <c r="O264" s="10" t="str" cm="1">
        <f t="array" ref="O264">_xll.SNL.Clients.Office.Excel.Functions.SPG($A264, "IQ_DILUT_EPS_NORM", O$2)</f>
        <v>#PEND</v>
      </c>
      <c r="P264" s="10" t="str" cm="1">
        <f t="array" ref="P264">_xll.SNL.Clients.Office.Excel.Functions.SPG($A264, "IQ_DILUT_EPS_NORM", P$2)</f>
        <v>#PEND</v>
      </c>
      <c r="Q264" s="10" t="str" cm="1">
        <f t="array" ref="Q264">_xll.SNL.Clients.Office.Excel.Functions.SPG($A264, "IQ_DILUT_EPS_NORM", Q$2)</f>
        <v>#PEND</v>
      </c>
      <c r="R264" s="10" t="str" cm="1">
        <f t="array" ref="R264">_xll.SNL.Clients.Office.Excel.Functions.SPG($A264, "IQ_DILUT_EPS_NORM", R$2)</f>
        <v>#PEND</v>
      </c>
      <c r="S264" s="10" t="str" cm="1">
        <f t="array" ref="S264">_xll.SNL.Clients.Office.Excel.Functions.SPG($A264, "IQ_DILUT_EPS_NORM", S$2)</f>
        <v>#PEND</v>
      </c>
      <c r="T264" s="10" t="str" cm="1">
        <f t="array" ref="T264">_xll.SNL.Clients.Office.Excel.Functions.SPG($A264, "IQ_DILUT_EPS_NORM", T$2)</f>
        <v>#PEND</v>
      </c>
      <c r="U264" s="10" t="str" cm="1">
        <f t="array" ref="U264">_xll.SNL.Clients.Office.Excel.Functions.SPG($A264, "IQ_DILUT_EPS_NORM", U$2)</f>
        <v>#PEND</v>
      </c>
      <c r="V264" s="10" t="str" cm="1">
        <f t="array" ref="V264">_xll.SNL.Clients.Office.Excel.Functions.SPG($A264, "IQ_DILUT_EPS_NORM", V$2)</f>
        <v>#PEND</v>
      </c>
    </row>
    <row r="265" spans="1:22" x14ac:dyDescent="0.3">
      <c r="A265" t="s">
        <v>268</v>
      </c>
      <c r="B265" s="10" t="str" cm="1">
        <f t="array" ref="B265">_xll.SNL.Clients.Office.Excel.Functions.SPG($A265, "IQ_DILUT_EPS_NORM", B$2)</f>
        <v>#PEND</v>
      </c>
      <c r="C265" s="10" t="str" cm="1">
        <f t="array" ref="C265">_xll.SNL.Clients.Office.Excel.Functions.SPG($A265, "IQ_DILUT_EPS_NORM", C$2)</f>
        <v>#PEND</v>
      </c>
      <c r="D265" s="10" t="str" cm="1">
        <f t="array" ref="D265">_xll.SNL.Clients.Office.Excel.Functions.SPG($A265, "IQ_DILUT_EPS_NORM", D$2)</f>
        <v>#PEND</v>
      </c>
      <c r="E265" s="10" t="str" cm="1">
        <f t="array" ref="E265">_xll.SNL.Clients.Office.Excel.Functions.SPG($A265, "IQ_DILUT_EPS_NORM", E$2)</f>
        <v>#PEND</v>
      </c>
      <c r="F265" s="10" t="str" cm="1">
        <f t="array" ref="F265">_xll.SNL.Clients.Office.Excel.Functions.SPG($A265, "IQ_DILUT_EPS_NORM", F$2)</f>
        <v>#PEND</v>
      </c>
      <c r="G265" s="10" t="str" cm="1">
        <f t="array" ref="G265">_xll.SNL.Clients.Office.Excel.Functions.SPG($A265, "IQ_DILUT_EPS_NORM", G$2)</f>
        <v>#PEND</v>
      </c>
      <c r="H265" s="10" t="str" cm="1">
        <f t="array" ref="H265">_xll.SNL.Clients.Office.Excel.Functions.SPG($A265, "IQ_DILUT_EPS_NORM", H$2)</f>
        <v>#PEND</v>
      </c>
      <c r="I265" s="10" t="str" cm="1">
        <f t="array" ref="I265">_xll.SNL.Clients.Office.Excel.Functions.SPG($A265, "IQ_DILUT_EPS_NORM", I$2)</f>
        <v>#PEND</v>
      </c>
      <c r="J265" s="10" t="str" cm="1">
        <f t="array" ref="J265">_xll.SNL.Clients.Office.Excel.Functions.SPG($A265, "IQ_DILUT_EPS_NORM", J$2)</f>
        <v>#PEND</v>
      </c>
      <c r="K265" s="10" t="str" cm="1">
        <f t="array" ref="K265">_xll.SNL.Clients.Office.Excel.Functions.SPG($A265, "IQ_DILUT_EPS_NORM", K$2)</f>
        <v>#PEND</v>
      </c>
      <c r="L265" s="10" t="str" cm="1">
        <f t="array" ref="L265">_xll.SNL.Clients.Office.Excel.Functions.SPG($A265, "IQ_DILUT_EPS_NORM", L$2)</f>
        <v>#PEND</v>
      </c>
      <c r="M265" s="10" t="str" cm="1">
        <f t="array" ref="M265">_xll.SNL.Clients.Office.Excel.Functions.SPG($A265, "IQ_DILUT_EPS_NORM", M$2)</f>
        <v>#PEND</v>
      </c>
      <c r="N265" s="10" t="str" cm="1">
        <f t="array" ref="N265">_xll.SNL.Clients.Office.Excel.Functions.SPG($A265, "IQ_DILUT_EPS_NORM", N$2)</f>
        <v>#PEND</v>
      </c>
      <c r="O265" s="10" t="str" cm="1">
        <f t="array" ref="O265">_xll.SNL.Clients.Office.Excel.Functions.SPG($A265, "IQ_DILUT_EPS_NORM", O$2)</f>
        <v>#PEND</v>
      </c>
      <c r="P265" s="10" t="str" cm="1">
        <f t="array" ref="P265">_xll.SNL.Clients.Office.Excel.Functions.SPG($A265, "IQ_DILUT_EPS_NORM", P$2)</f>
        <v>#PEND</v>
      </c>
      <c r="Q265" s="10" t="str" cm="1">
        <f t="array" ref="Q265">_xll.SNL.Clients.Office.Excel.Functions.SPG($A265, "IQ_DILUT_EPS_NORM", Q$2)</f>
        <v>#PEND</v>
      </c>
      <c r="R265" s="10" t="str" cm="1">
        <f t="array" ref="R265">_xll.SNL.Clients.Office.Excel.Functions.SPG($A265, "IQ_DILUT_EPS_NORM", R$2)</f>
        <v>#PEND</v>
      </c>
      <c r="S265" s="10" t="str" cm="1">
        <f t="array" ref="S265">_xll.SNL.Clients.Office.Excel.Functions.SPG($A265, "IQ_DILUT_EPS_NORM", S$2)</f>
        <v>#PEND</v>
      </c>
      <c r="T265" s="10" t="str" cm="1">
        <f t="array" ref="T265">_xll.SNL.Clients.Office.Excel.Functions.SPG($A265, "IQ_DILUT_EPS_NORM", T$2)</f>
        <v>#PEND</v>
      </c>
      <c r="U265" s="10" t="str" cm="1">
        <f t="array" ref="U265">_xll.SNL.Clients.Office.Excel.Functions.SPG($A265, "IQ_DILUT_EPS_NORM", U$2)</f>
        <v>#PEND</v>
      </c>
      <c r="V265" s="10" t="str" cm="1">
        <f t="array" ref="V265">_xll.SNL.Clients.Office.Excel.Functions.SPG($A265, "IQ_DILUT_EPS_NORM", V$2)</f>
        <v>#PEND</v>
      </c>
    </row>
    <row r="266" spans="1:22" x14ac:dyDescent="0.3">
      <c r="A266" t="s">
        <v>269</v>
      </c>
      <c r="B266" s="10" t="str" cm="1">
        <f t="array" ref="B266">_xll.SNL.Clients.Office.Excel.Functions.SPG($A266, "IQ_DILUT_EPS_NORM", B$2)</f>
        <v>#PEND</v>
      </c>
      <c r="C266" s="10" t="str" cm="1">
        <f t="array" ref="C266">_xll.SNL.Clients.Office.Excel.Functions.SPG($A266, "IQ_DILUT_EPS_NORM", C$2)</f>
        <v>#PEND</v>
      </c>
      <c r="D266" s="10" t="str" cm="1">
        <f t="array" ref="D266">_xll.SNL.Clients.Office.Excel.Functions.SPG($A266, "IQ_DILUT_EPS_NORM", D$2)</f>
        <v>#PEND</v>
      </c>
      <c r="E266" s="10" t="str" cm="1">
        <f t="array" ref="E266">_xll.SNL.Clients.Office.Excel.Functions.SPG($A266, "IQ_DILUT_EPS_NORM", E$2)</f>
        <v>#PEND</v>
      </c>
      <c r="F266" s="10" t="str" cm="1">
        <f t="array" ref="F266">_xll.SNL.Clients.Office.Excel.Functions.SPG($A266, "IQ_DILUT_EPS_NORM", F$2)</f>
        <v>#PEND</v>
      </c>
      <c r="G266" s="10" t="str" cm="1">
        <f t="array" ref="G266">_xll.SNL.Clients.Office.Excel.Functions.SPG($A266, "IQ_DILUT_EPS_NORM", G$2)</f>
        <v>#PEND</v>
      </c>
      <c r="H266" s="10" t="str" cm="1">
        <f t="array" ref="H266">_xll.SNL.Clients.Office.Excel.Functions.SPG($A266, "IQ_DILUT_EPS_NORM", H$2)</f>
        <v>#PEND</v>
      </c>
      <c r="I266" s="10" t="str" cm="1">
        <f t="array" ref="I266">_xll.SNL.Clients.Office.Excel.Functions.SPG($A266, "IQ_DILUT_EPS_NORM", I$2)</f>
        <v>#PEND</v>
      </c>
      <c r="J266" s="10" t="str" cm="1">
        <f t="array" ref="J266">_xll.SNL.Clients.Office.Excel.Functions.SPG($A266, "IQ_DILUT_EPS_NORM", J$2)</f>
        <v>#PEND</v>
      </c>
      <c r="K266" s="10" t="str" cm="1">
        <f t="array" ref="K266">_xll.SNL.Clients.Office.Excel.Functions.SPG($A266, "IQ_DILUT_EPS_NORM", K$2)</f>
        <v>#PEND</v>
      </c>
      <c r="L266" s="10" t="str" cm="1">
        <f t="array" ref="L266">_xll.SNL.Clients.Office.Excel.Functions.SPG($A266, "IQ_DILUT_EPS_NORM", L$2)</f>
        <v>#PEND</v>
      </c>
      <c r="M266" s="10" t="str" cm="1">
        <f t="array" ref="M266">_xll.SNL.Clients.Office.Excel.Functions.SPG($A266, "IQ_DILUT_EPS_NORM", M$2)</f>
        <v>#PEND</v>
      </c>
      <c r="N266" s="10" t="str" cm="1">
        <f t="array" ref="N266">_xll.SNL.Clients.Office.Excel.Functions.SPG($A266, "IQ_DILUT_EPS_NORM", N$2)</f>
        <v>#PEND</v>
      </c>
      <c r="O266" s="10" t="str" cm="1">
        <f t="array" ref="O266">_xll.SNL.Clients.Office.Excel.Functions.SPG($A266, "IQ_DILUT_EPS_NORM", O$2)</f>
        <v>#PEND</v>
      </c>
      <c r="P266" s="10" t="str" cm="1">
        <f t="array" ref="P266">_xll.SNL.Clients.Office.Excel.Functions.SPG($A266, "IQ_DILUT_EPS_NORM", P$2)</f>
        <v>#PEND</v>
      </c>
      <c r="Q266" s="10" t="str" cm="1">
        <f t="array" ref="Q266">_xll.SNL.Clients.Office.Excel.Functions.SPG($A266, "IQ_DILUT_EPS_NORM", Q$2)</f>
        <v>#PEND</v>
      </c>
      <c r="R266" s="10" t="str" cm="1">
        <f t="array" ref="R266">_xll.SNL.Clients.Office.Excel.Functions.SPG($A266, "IQ_DILUT_EPS_NORM", R$2)</f>
        <v>#PEND</v>
      </c>
      <c r="S266" s="10" t="str" cm="1">
        <f t="array" ref="S266">_xll.SNL.Clients.Office.Excel.Functions.SPG($A266, "IQ_DILUT_EPS_NORM", S$2)</f>
        <v>#PEND</v>
      </c>
      <c r="T266" s="10" t="str" cm="1">
        <f t="array" ref="T266">_xll.SNL.Clients.Office.Excel.Functions.SPG($A266, "IQ_DILUT_EPS_NORM", T$2)</f>
        <v>#PEND</v>
      </c>
      <c r="U266" s="10" t="str" cm="1">
        <f t="array" ref="U266">_xll.SNL.Clients.Office.Excel.Functions.SPG($A266, "IQ_DILUT_EPS_NORM", U$2)</f>
        <v>#PEND</v>
      </c>
      <c r="V266" s="10" t="str" cm="1">
        <f t="array" ref="V266">_xll.SNL.Clients.Office.Excel.Functions.SPG($A266, "IQ_DILUT_EPS_NORM", V$2)</f>
        <v>#PEND</v>
      </c>
    </row>
    <row r="267" spans="1:22" x14ac:dyDescent="0.3">
      <c r="A267" t="s">
        <v>270</v>
      </c>
      <c r="B267" s="10" t="str" cm="1">
        <f t="array" ref="B267">_xll.SNL.Clients.Office.Excel.Functions.SPG($A267, "IQ_DILUT_EPS_NORM", B$2)</f>
        <v>#PEND</v>
      </c>
      <c r="C267" s="10" t="str" cm="1">
        <f t="array" ref="C267">_xll.SNL.Clients.Office.Excel.Functions.SPG($A267, "IQ_DILUT_EPS_NORM", C$2)</f>
        <v>#PEND</v>
      </c>
      <c r="D267" s="10" t="str" cm="1">
        <f t="array" ref="D267">_xll.SNL.Clients.Office.Excel.Functions.SPG($A267, "IQ_DILUT_EPS_NORM", D$2)</f>
        <v>#PEND</v>
      </c>
      <c r="E267" s="10" t="str" cm="1">
        <f t="array" ref="E267">_xll.SNL.Clients.Office.Excel.Functions.SPG($A267, "IQ_DILUT_EPS_NORM", E$2)</f>
        <v>#PEND</v>
      </c>
      <c r="F267" s="10" t="str" cm="1">
        <f t="array" ref="F267">_xll.SNL.Clients.Office.Excel.Functions.SPG($A267, "IQ_DILUT_EPS_NORM", F$2)</f>
        <v>#PEND</v>
      </c>
      <c r="G267" s="10" t="str" cm="1">
        <f t="array" ref="G267">_xll.SNL.Clients.Office.Excel.Functions.SPG($A267, "IQ_DILUT_EPS_NORM", G$2)</f>
        <v>#PEND</v>
      </c>
      <c r="H267" s="10" t="str" cm="1">
        <f t="array" ref="H267">_xll.SNL.Clients.Office.Excel.Functions.SPG($A267, "IQ_DILUT_EPS_NORM", H$2)</f>
        <v>#PEND</v>
      </c>
      <c r="I267" s="10" t="str" cm="1">
        <f t="array" ref="I267">_xll.SNL.Clients.Office.Excel.Functions.SPG($A267, "IQ_DILUT_EPS_NORM", I$2)</f>
        <v>#PEND</v>
      </c>
      <c r="J267" s="10" t="str" cm="1">
        <f t="array" ref="J267">_xll.SNL.Clients.Office.Excel.Functions.SPG($A267, "IQ_DILUT_EPS_NORM", J$2)</f>
        <v>#PEND</v>
      </c>
      <c r="K267" s="10" t="str" cm="1">
        <f t="array" ref="K267">_xll.SNL.Clients.Office.Excel.Functions.SPG($A267, "IQ_DILUT_EPS_NORM", K$2)</f>
        <v>#PEND</v>
      </c>
      <c r="L267" s="10" t="str" cm="1">
        <f t="array" ref="L267">_xll.SNL.Clients.Office.Excel.Functions.SPG($A267, "IQ_DILUT_EPS_NORM", L$2)</f>
        <v>#PEND</v>
      </c>
      <c r="M267" s="10" t="str" cm="1">
        <f t="array" ref="M267">_xll.SNL.Clients.Office.Excel.Functions.SPG($A267, "IQ_DILUT_EPS_NORM", M$2)</f>
        <v>#PEND</v>
      </c>
      <c r="N267" s="10" t="str" cm="1">
        <f t="array" ref="N267">_xll.SNL.Clients.Office.Excel.Functions.SPG($A267, "IQ_DILUT_EPS_NORM", N$2)</f>
        <v>#PEND</v>
      </c>
      <c r="O267" s="10" t="str" cm="1">
        <f t="array" ref="O267">_xll.SNL.Clients.Office.Excel.Functions.SPG($A267, "IQ_DILUT_EPS_NORM", O$2)</f>
        <v>#PEND</v>
      </c>
      <c r="P267" s="10" t="str" cm="1">
        <f t="array" ref="P267">_xll.SNL.Clients.Office.Excel.Functions.SPG($A267, "IQ_DILUT_EPS_NORM", P$2)</f>
        <v>#PEND</v>
      </c>
      <c r="Q267" s="10" t="str" cm="1">
        <f t="array" ref="Q267">_xll.SNL.Clients.Office.Excel.Functions.SPG($A267, "IQ_DILUT_EPS_NORM", Q$2)</f>
        <v>#PEND</v>
      </c>
      <c r="R267" s="10" t="str" cm="1">
        <f t="array" ref="R267">_xll.SNL.Clients.Office.Excel.Functions.SPG($A267, "IQ_DILUT_EPS_NORM", R$2)</f>
        <v>#PEND</v>
      </c>
      <c r="S267" s="10" t="str" cm="1">
        <f t="array" ref="S267">_xll.SNL.Clients.Office.Excel.Functions.SPG($A267, "IQ_DILUT_EPS_NORM", S$2)</f>
        <v>#PEND</v>
      </c>
      <c r="T267" s="10" t="str" cm="1">
        <f t="array" ref="T267">_xll.SNL.Clients.Office.Excel.Functions.SPG($A267, "IQ_DILUT_EPS_NORM", T$2)</f>
        <v>#PEND</v>
      </c>
      <c r="U267" s="10" t="str" cm="1">
        <f t="array" ref="U267">_xll.SNL.Clients.Office.Excel.Functions.SPG($A267, "IQ_DILUT_EPS_NORM", U$2)</f>
        <v>#PEND</v>
      </c>
      <c r="V267" s="10" t="str" cm="1">
        <f t="array" ref="V267">_xll.SNL.Clients.Office.Excel.Functions.SPG($A267, "IQ_DILUT_EPS_NORM", V$2)</f>
        <v>#PEND</v>
      </c>
    </row>
    <row r="268" spans="1:22" x14ac:dyDescent="0.3">
      <c r="A268" t="s">
        <v>271</v>
      </c>
      <c r="B268" s="10" t="str" cm="1">
        <f t="array" ref="B268">_xll.SNL.Clients.Office.Excel.Functions.SPG($A268, "IQ_DILUT_EPS_NORM", B$2)</f>
        <v>#PEND</v>
      </c>
      <c r="C268" s="10" t="str" cm="1">
        <f t="array" ref="C268">_xll.SNL.Clients.Office.Excel.Functions.SPG($A268, "IQ_DILUT_EPS_NORM", C$2)</f>
        <v>#PEND</v>
      </c>
      <c r="D268" s="10" t="str" cm="1">
        <f t="array" ref="D268">_xll.SNL.Clients.Office.Excel.Functions.SPG($A268, "IQ_DILUT_EPS_NORM", D$2)</f>
        <v>#PEND</v>
      </c>
      <c r="E268" s="10" t="str" cm="1">
        <f t="array" ref="E268">_xll.SNL.Clients.Office.Excel.Functions.SPG($A268, "IQ_DILUT_EPS_NORM", E$2)</f>
        <v>#PEND</v>
      </c>
      <c r="F268" s="10" t="str" cm="1">
        <f t="array" ref="F268">_xll.SNL.Clients.Office.Excel.Functions.SPG($A268, "IQ_DILUT_EPS_NORM", F$2)</f>
        <v>#PEND</v>
      </c>
      <c r="G268" s="10" t="str" cm="1">
        <f t="array" ref="G268">_xll.SNL.Clients.Office.Excel.Functions.SPG($A268, "IQ_DILUT_EPS_NORM", G$2)</f>
        <v>#PEND</v>
      </c>
      <c r="H268" s="10" t="str" cm="1">
        <f t="array" ref="H268">_xll.SNL.Clients.Office.Excel.Functions.SPG($A268, "IQ_DILUT_EPS_NORM", H$2)</f>
        <v>#PEND</v>
      </c>
      <c r="I268" s="10" t="str" cm="1">
        <f t="array" ref="I268">_xll.SNL.Clients.Office.Excel.Functions.SPG($A268, "IQ_DILUT_EPS_NORM", I$2)</f>
        <v>#PEND</v>
      </c>
      <c r="J268" s="10" t="str" cm="1">
        <f t="array" ref="J268">_xll.SNL.Clients.Office.Excel.Functions.SPG($A268, "IQ_DILUT_EPS_NORM", J$2)</f>
        <v>#PEND</v>
      </c>
      <c r="K268" s="10" t="str" cm="1">
        <f t="array" ref="K268">_xll.SNL.Clients.Office.Excel.Functions.SPG($A268, "IQ_DILUT_EPS_NORM", K$2)</f>
        <v>#PEND</v>
      </c>
      <c r="L268" s="10" t="str" cm="1">
        <f t="array" ref="L268">_xll.SNL.Clients.Office.Excel.Functions.SPG($A268, "IQ_DILUT_EPS_NORM", L$2)</f>
        <v>#PEND</v>
      </c>
      <c r="M268" s="10" t="str" cm="1">
        <f t="array" ref="M268">_xll.SNL.Clients.Office.Excel.Functions.SPG($A268, "IQ_DILUT_EPS_NORM", M$2)</f>
        <v>#PEND</v>
      </c>
      <c r="N268" s="10" t="str" cm="1">
        <f t="array" ref="N268">_xll.SNL.Clients.Office.Excel.Functions.SPG($A268, "IQ_DILUT_EPS_NORM", N$2)</f>
        <v>#PEND</v>
      </c>
      <c r="O268" s="10" t="str" cm="1">
        <f t="array" ref="O268">_xll.SNL.Clients.Office.Excel.Functions.SPG($A268, "IQ_DILUT_EPS_NORM", O$2)</f>
        <v>#PEND</v>
      </c>
      <c r="P268" s="10" t="str" cm="1">
        <f t="array" ref="P268">_xll.SNL.Clients.Office.Excel.Functions.SPG($A268, "IQ_DILUT_EPS_NORM", P$2)</f>
        <v>#PEND</v>
      </c>
      <c r="Q268" s="10" t="str" cm="1">
        <f t="array" ref="Q268">_xll.SNL.Clients.Office.Excel.Functions.SPG($A268, "IQ_DILUT_EPS_NORM", Q$2)</f>
        <v>#PEND</v>
      </c>
      <c r="R268" s="10" t="str" cm="1">
        <f t="array" ref="R268">_xll.SNL.Clients.Office.Excel.Functions.SPG($A268, "IQ_DILUT_EPS_NORM", R$2)</f>
        <v>#PEND</v>
      </c>
      <c r="S268" s="10" t="str" cm="1">
        <f t="array" ref="S268">_xll.SNL.Clients.Office.Excel.Functions.SPG($A268, "IQ_DILUT_EPS_NORM", S$2)</f>
        <v>#PEND</v>
      </c>
      <c r="T268" s="10" t="str" cm="1">
        <f t="array" ref="T268">_xll.SNL.Clients.Office.Excel.Functions.SPG($A268, "IQ_DILUT_EPS_NORM", T$2)</f>
        <v>#PEND</v>
      </c>
      <c r="U268" s="10" t="str" cm="1">
        <f t="array" ref="U268">_xll.SNL.Clients.Office.Excel.Functions.SPG($A268, "IQ_DILUT_EPS_NORM", U$2)</f>
        <v>#PEND</v>
      </c>
      <c r="V268" s="10" t="str" cm="1">
        <f t="array" ref="V268">_xll.SNL.Clients.Office.Excel.Functions.SPG($A268, "IQ_DILUT_EPS_NORM", V$2)</f>
        <v>#PEND</v>
      </c>
    </row>
    <row r="269" spans="1:22" x14ac:dyDescent="0.3">
      <c r="A269" t="s">
        <v>272</v>
      </c>
      <c r="B269" s="10" t="str" cm="1">
        <f t="array" ref="B269">_xll.SNL.Clients.Office.Excel.Functions.SPG($A269, "IQ_DILUT_EPS_NORM", B$2)</f>
        <v>#PEND</v>
      </c>
      <c r="C269" s="10" t="str" cm="1">
        <f t="array" ref="C269">_xll.SNL.Clients.Office.Excel.Functions.SPG($A269, "IQ_DILUT_EPS_NORM", C$2)</f>
        <v>#PEND</v>
      </c>
      <c r="D269" s="10" t="str" cm="1">
        <f t="array" ref="D269">_xll.SNL.Clients.Office.Excel.Functions.SPG($A269, "IQ_DILUT_EPS_NORM", D$2)</f>
        <v>#PEND</v>
      </c>
      <c r="E269" s="10" t="str" cm="1">
        <f t="array" ref="E269">_xll.SNL.Clients.Office.Excel.Functions.SPG($A269, "IQ_DILUT_EPS_NORM", E$2)</f>
        <v>#PEND</v>
      </c>
      <c r="F269" s="10" t="str" cm="1">
        <f t="array" ref="F269">_xll.SNL.Clients.Office.Excel.Functions.SPG($A269, "IQ_DILUT_EPS_NORM", F$2)</f>
        <v>#PEND</v>
      </c>
      <c r="G269" s="10" t="str" cm="1">
        <f t="array" ref="G269">_xll.SNL.Clients.Office.Excel.Functions.SPG($A269, "IQ_DILUT_EPS_NORM", G$2)</f>
        <v>#PEND</v>
      </c>
      <c r="H269" s="10" t="str" cm="1">
        <f t="array" ref="H269">_xll.SNL.Clients.Office.Excel.Functions.SPG($A269, "IQ_DILUT_EPS_NORM", H$2)</f>
        <v>#PEND</v>
      </c>
      <c r="I269" s="10" t="str" cm="1">
        <f t="array" ref="I269">_xll.SNL.Clients.Office.Excel.Functions.SPG($A269, "IQ_DILUT_EPS_NORM", I$2)</f>
        <v>#PEND</v>
      </c>
      <c r="J269" s="10" t="str" cm="1">
        <f t="array" ref="J269">_xll.SNL.Clients.Office.Excel.Functions.SPG($A269, "IQ_DILUT_EPS_NORM", J$2)</f>
        <v>#PEND</v>
      </c>
      <c r="K269" s="10" t="str" cm="1">
        <f t="array" ref="K269">_xll.SNL.Clients.Office.Excel.Functions.SPG($A269, "IQ_DILUT_EPS_NORM", K$2)</f>
        <v>#PEND</v>
      </c>
      <c r="L269" s="10" t="str" cm="1">
        <f t="array" ref="L269">_xll.SNL.Clients.Office.Excel.Functions.SPG($A269, "IQ_DILUT_EPS_NORM", L$2)</f>
        <v>#PEND</v>
      </c>
      <c r="M269" s="10" t="str" cm="1">
        <f t="array" ref="M269">_xll.SNL.Clients.Office.Excel.Functions.SPG($A269, "IQ_DILUT_EPS_NORM", M$2)</f>
        <v>#PEND</v>
      </c>
      <c r="N269" s="10" t="str" cm="1">
        <f t="array" ref="N269">_xll.SNL.Clients.Office.Excel.Functions.SPG($A269, "IQ_DILUT_EPS_NORM", N$2)</f>
        <v>#PEND</v>
      </c>
      <c r="O269" s="10" t="str" cm="1">
        <f t="array" ref="O269">_xll.SNL.Clients.Office.Excel.Functions.SPG($A269, "IQ_DILUT_EPS_NORM", O$2)</f>
        <v>#PEND</v>
      </c>
      <c r="P269" s="10" t="str" cm="1">
        <f t="array" ref="P269">_xll.SNL.Clients.Office.Excel.Functions.SPG($A269, "IQ_DILUT_EPS_NORM", P$2)</f>
        <v>#PEND</v>
      </c>
      <c r="Q269" s="10" t="str" cm="1">
        <f t="array" ref="Q269">_xll.SNL.Clients.Office.Excel.Functions.SPG($A269, "IQ_DILUT_EPS_NORM", Q$2)</f>
        <v>#PEND</v>
      </c>
      <c r="R269" s="10" t="str" cm="1">
        <f t="array" ref="R269">_xll.SNL.Clients.Office.Excel.Functions.SPG($A269, "IQ_DILUT_EPS_NORM", R$2)</f>
        <v>#PEND</v>
      </c>
      <c r="S269" s="10" t="str" cm="1">
        <f t="array" ref="S269">_xll.SNL.Clients.Office.Excel.Functions.SPG($A269, "IQ_DILUT_EPS_NORM", S$2)</f>
        <v>#PEND</v>
      </c>
      <c r="T269" s="10" t="str" cm="1">
        <f t="array" ref="T269">_xll.SNL.Clients.Office.Excel.Functions.SPG($A269, "IQ_DILUT_EPS_NORM", T$2)</f>
        <v>#PEND</v>
      </c>
      <c r="U269" s="10" t="str" cm="1">
        <f t="array" ref="U269">_xll.SNL.Clients.Office.Excel.Functions.SPG($A269, "IQ_DILUT_EPS_NORM", U$2)</f>
        <v>#PEND</v>
      </c>
      <c r="V269" s="10" t="str" cm="1">
        <f t="array" ref="V269">_xll.SNL.Clients.Office.Excel.Functions.SPG($A269, "IQ_DILUT_EPS_NORM", V$2)</f>
        <v>#PEND</v>
      </c>
    </row>
    <row r="270" spans="1:22" x14ac:dyDescent="0.3">
      <c r="A270" t="s">
        <v>273</v>
      </c>
      <c r="B270" s="10" t="str" cm="1">
        <f t="array" ref="B270">_xll.SNL.Clients.Office.Excel.Functions.SPG($A270, "IQ_DILUT_EPS_NORM", B$2)</f>
        <v>#PEND</v>
      </c>
      <c r="C270" s="10" t="str" cm="1">
        <f t="array" ref="C270">_xll.SNL.Clients.Office.Excel.Functions.SPG($A270, "IQ_DILUT_EPS_NORM", C$2)</f>
        <v>#PEND</v>
      </c>
      <c r="D270" s="10" t="str" cm="1">
        <f t="array" ref="D270">_xll.SNL.Clients.Office.Excel.Functions.SPG($A270, "IQ_DILUT_EPS_NORM", D$2)</f>
        <v>#PEND</v>
      </c>
      <c r="E270" s="10" t="str" cm="1">
        <f t="array" ref="E270">_xll.SNL.Clients.Office.Excel.Functions.SPG($A270, "IQ_DILUT_EPS_NORM", E$2)</f>
        <v>#PEND</v>
      </c>
      <c r="F270" s="10" t="str" cm="1">
        <f t="array" ref="F270">_xll.SNL.Clients.Office.Excel.Functions.SPG($A270, "IQ_DILUT_EPS_NORM", F$2)</f>
        <v>#PEND</v>
      </c>
      <c r="G270" s="10" t="str" cm="1">
        <f t="array" ref="G270">_xll.SNL.Clients.Office.Excel.Functions.SPG($A270, "IQ_DILUT_EPS_NORM", G$2)</f>
        <v>#PEND</v>
      </c>
      <c r="H270" s="10" t="str" cm="1">
        <f t="array" ref="H270">_xll.SNL.Clients.Office.Excel.Functions.SPG($A270, "IQ_DILUT_EPS_NORM", H$2)</f>
        <v>#PEND</v>
      </c>
      <c r="I270" s="10" t="str" cm="1">
        <f t="array" ref="I270">_xll.SNL.Clients.Office.Excel.Functions.SPG($A270, "IQ_DILUT_EPS_NORM", I$2)</f>
        <v>#PEND</v>
      </c>
      <c r="J270" s="10" t="str" cm="1">
        <f t="array" ref="J270">_xll.SNL.Clients.Office.Excel.Functions.SPG($A270, "IQ_DILUT_EPS_NORM", J$2)</f>
        <v>#PEND</v>
      </c>
      <c r="K270" s="10" t="str" cm="1">
        <f t="array" ref="K270">_xll.SNL.Clients.Office.Excel.Functions.SPG($A270, "IQ_DILUT_EPS_NORM", K$2)</f>
        <v>#PEND</v>
      </c>
      <c r="L270" s="10" t="str" cm="1">
        <f t="array" ref="L270">_xll.SNL.Clients.Office.Excel.Functions.SPG($A270, "IQ_DILUT_EPS_NORM", L$2)</f>
        <v>#PEND</v>
      </c>
      <c r="M270" s="10" t="str" cm="1">
        <f t="array" ref="M270">_xll.SNL.Clients.Office.Excel.Functions.SPG($A270, "IQ_DILUT_EPS_NORM", M$2)</f>
        <v>#PEND</v>
      </c>
      <c r="N270" s="10" t="str" cm="1">
        <f t="array" ref="N270">_xll.SNL.Clients.Office.Excel.Functions.SPG($A270, "IQ_DILUT_EPS_NORM", N$2)</f>
        <v>#PEND</v>
      </c>
      <c r="O270" s="10" t="str" cm="1">
        <f t="array" ref="O270">_xll.SNL.Clients.Office.Excel.Functions.SPG($A270, "IQ_DILUT_EPS_NORM", O$2)</f>
        <v>#PEND</v>
      </c>
      <c r="P270" s="10" t="str" cm="1">
        <f t="array" ref="P270">_xll.SNL.Clients.Office.Excel.Functions.SPG($A270, "IQ_DILUT_EPS_NORM", P$2)</f>
        <v>#PEND</v>
      </c>
      <c r="Q270" s="10" t="str" cm="1">
        <f t="array" ref="Q270">_xll.SNL.Clients.Office.Excel.Functions.SPG($A270, "IQ_DILUT_EPS_NORM", Q$2)</f>
        <v>#PEND</v>
      </c>
      <c r="R270" s="10" t="str" cm="1">
        <f t="array" ref="R270">_xll.SNL.Clients.Office.Excel.Functions.SPG($A270, "IQ_DILUT_EPS_NORM", R$2)</f>
        <v>#PEND</v>
      </c>
      <c r="S270" s="10" t="str" cm="1">
        <f t="array" ref="S270">_xll.SNL.Clients.Office.Excel.Functions.SPG($A270, "IQ_DILUT_EPS_NORM", S$2)</f>
        <v>#PEND</v>
      </c>
      <c r="T270" s="10" t="str" cm="1">
        <f t="array" ref="T270">_xll.SNL.Clients.Office.Excel.Functions.SPG($A270, "IQ_DILUT_EPS_NORM", T$2)</f>
        <v>#PEND</v>
      </c>
      <c r="U270" s="10" t="str" cm="1">
        <f t="array" ref="U270">_xll.SNL.Clients.Office.Excel.Functions.SPG($A270, "IQ_DILUT_EPS_NORM", U$2)</f>
        <v>#PEND</v>
      </c>
      <c r="V270" s="10" t="str" cm="1">
        <f t="array" ref="V270">_xll.SNL.Clients.Office.Excel.Functions.SPG($A270, "IQ_DILUT_EPS_NORM", V$2)</f>
        <v>#PEND</v>
      </c>
    </row>
    <row r="271" spans="1:22" x14ac:dyDescent="0.3">
      <c r="A271" t="s">
        <v>274</v>
      </c>
      <c r="B271" s="10" t="str" cm="1">
        <f t="array" ref="B271">_xll.SNL.Clients.Office.Excel.Functions.SPG($A271, "IQ_DILUT_EPS_NORM", B$2)</f>
        <v>#PEND</v>
      </c>
      <c r="C271" s="10" t="str" cm="1">
        <f t="array" ref="C271">_xll.SNL.Clients.Office.Excel.Functions.SPG($A271, "IQ_DILUT_EPS_NORM", C$2)</f>
        <v>#PEND</v>
      </c>
      <c r="D271" s="10" t="str" cm="1">
        <f t="array" ref="D271">_xll.SNL.Clients.Office.Excel.Functions.SPG($A271, "IQ_DILUT_EPS_NORM", D$2)</f>
        <v>#PEND</v>
      </c>
      <c r="E271" s="10" t="str" cm="1">
        <f t="array" ref="E271">_xll.SNL.Clients.Office.Excel.Functions.SPG($A271, "IQ_DILUT_EPS_NORM", E$2)</f>
        <v>#PEND</v>
      </c>
      <c r="F271" s="10" t="str" cm="1">
        <f t="array" ref="F271">_xll.SNL.Clients.Office.Excel.Functions.SPG($A271, "IQ_DILUT_EPS_NORM", F$2)</f>
        <v>#PEND</v>
      </c>
      <c r="G271" s="10" t="str" cm="1">
        <f t="array" ref="G271">_xll.SNL.Clients.Office.Excel.Functions.SPG($A271, "IQ_DILUT_EPS_NORM", G$2)</f>
        <v>#PEND</v>
      </c>
      <c r="H271" s="10" t="str" cm="1">
        <f t="array" ref="H271">_xll.SNL.Clients.Office.Excel.Functions.SPG($A271, "IQ_DILUT_EPS_NORM", H$2)</f>
        <v>#PEND</v>
      </c>
      <c r="I271" s="10" t="str" cm="1">
        <f t="array" ref="I271">_xll.SNL.Clients.Office.Excel.Functions.SPG($A271, "IQ_DILUT_EPS_NORM", I$2)</f>
        <v>#PEND</v>
      </c>
      <c r="J271" s="10" t="str" cm="1">
        <f t="array" ref="J271">_xll.SNL.Clients.Office.Excel.Functions.SPG($A271, "IQ_DILUT_EPS_NORM", J$2)</f>
        <v>#PEND</v>
      </c>
      <c r="K271" s="10" t="str" cm="1">
        <f t="array" ref="K271">_xll.SNL.Clients.Office.Excel.Functions.SPG($A271, "IQ_DILUT_EPS_NORM", K$2)</f>
        <v>#PEND</v>
      </c>
      <c r="L271" s="10" t="str" cm="1">
        <f t="array" ref="L271">_xll.SNL.Clients.Office.Excel.Functions.SPG($A271, "IQ_DILUT_EPS_NORM", L$2)</f>
        <v>#PEND</v>
      </c>
      <c r="M271" s="10" t="str" cm="1">
        <f t="array" ref="M271">_xll.SNL.Clients.Office.Excel.Functions.SPG($A271, "IQ_DILUT_EPS_NORM", M$2)</f>
        <v>#PEND</v>
      </c>
      <c r="N271" s="10" t="str" cm="1">
        <f t="array" ref="N271">_xll.SNL.Clients.Office.Excel.Functions.SPG($A271, "IQ_DILUT_EPS_NORM", N$2)</f>
        <v>#PEND</v>
      </c>
      <c r="O271" s="10" t="str" cm="1">
        <f t="array" ref="O271">_xll.SNL.Clients.Office.Excel.Functions.SPG($A271, "IQ_DILUT_EPS_NORM", O$2)</f>
        <v>#PEND</v>
      </c>
      <c r="P271" s="10" t="str" cm="1">
        <f t="array" ref="P271">_xll.SNL.Clients.Office.Excel.Functions.SPG($A271, "IQ_DILUT_EPS_NORM", P$2)</f>
        <v>#PEND</v>
      </c>
      <c r="Q271" s="10" t="str" cm="1">
        <f t="array" ref="Q271">_xll.SNL.Clients.Office.Excel.Functions.SPG($A271, "IQ_DILUT_EPS_NORM", Q$2)</f>
        <v>#PEND</v>
      </c>
      <c r="R271" s="10" t="str" cm="1">
        <f t="array" ref="R271">_xll.SNL.Clients.Office.Excel.Functions.SPG($A271, "IQ_DILUT_EPS_NORM", R$2)</f>
        <v>#PEND</v>
      </c>
      <c r="S271" s="10" t="str" cm="1">
        <f t="array" ref="S271">_xll.SNL.Clients.Office.Excel.Functions.SPG($A271, "IQ_DILUT_EPS_NORM", S$2)</f>
        <v>#PEND</v>
      </c>
      <c r="T271" s="10" t="str" cm="1">
        <f t="array" ref="T271">_xll.SNL.Clients.Office.Excel.Functions.SPG($A271, "IQ_DILUT_EPS_NORM", T$2)</f>
        <v>#PEND</v>
      </c>
      <c r="U271" s="10" t="str" cm="1">
        <f t="array" ref="U271">_xll.SNL.Clients.Office.Excel.Functions.SPG($A271, "IQ_DILUT_EPS_NORM", U$2)</f>
        <v>#PEND</v>
      </c>
      <c r="V271" s="10" t="str" cm="1">
        <f t="array" ref="V271">_xll.SNL.Clients.Office.Excel.Functions.SPG($A271, "IQ_DILUT_EPS_NORM", V$2)</f>
        <v>#PEND</v>
      </c>
    </row>
    <row r="272" spans="1:22" x14ac:dyDescent="0.3">
      <c r="A272" t="s">
        <v>275</v>
      </c>
      <c r="B272" s="10" t="str" cm="1">
        <f t="array" ref="B272">_xll.SNL.Clients.Office.Excel.Functions.SPG($A272, "IQ_DILUT_EPS_NORM", B$2)</f>
        <v>#PEND</v>
      </c>
      <c r="C272" s="10" t="str" cm="1">
        <f t="array" ref="C272">_xll.SNL.Clients.Office.Excel.Functions.SPG($A272, "IQ_DILUT_EPS_NORM", C$2)</f>
        <v>#PEND</v>
      </c>
      <c r="D272" s="10" t="str" cm="1">
        <f t="array" ref="D272">_xll.SNL.Clients.Office.Excel.Functions.SPG($A272, "IQ_DILUT_EPS_NORM", D$2)</f>
        <v>#PEND</v>
      </c>
      <c r="E272" s="10" t="str" cm="1">
        <f t="array" ref="E272">_xll.SNL.Clients.Office.Excel.Functions.SPG($A272, "IQ_DILUT_EPS_NORM", E$2)</f>
        <v>#PEND</v>
      </c>
      <c r="F272" s="10" t="str" cm="1">
        <f t="array" ref="F272">_xll.SNL.Clients.Office.Excel.Functions.SPG($A272, "IQ_DILUT_EPS_NORM", F$2)</f>
        <v>#PEND</v>
      </c>
      <c r="G272" s="10" t="str" cm="1">
        <f t="array" ref="G272">_xll.SNL.Clients.Office.Excel.Functions.SPG($A272, "IQ_DILUT_EPS_NORM", G$2)</f>
        <v>#PEND</v>
      </c>
      <c r="H272" s="10" t="str" cm="1">
        <f t="array" ref="H272">_xll.SNL.Clients.Office.Excel.Functions.SPG($A272, "IQ_DILUT_EPS_NORM", H$2)</f>
        <v>#PEND</v>
      </c>
      <c r="I272" s="10" t="str" cm="1">
        <f t="array" ref="I272">_xll.SNL.Clients.Office.Excel.Functions.SPG($A272, "IQ_DILUT_EPS_NORM", I$2)</f>
        <v>#PEND</v>
      </c>
      <c r="J272" s="10" t="str" cm="1">
        <f t="array" ref="J272">_xll.SNL.Clients.Office.Excel.Functions.SPG($A272, "IQ_DILUT_EPS_NORM", J$2)</f>
        <v>#PEND</v>
      </c>
      <c r="K272" s="10" t="str" cm="1">
        <f t="array" ref="K272">_xll.SNL.Clients.Office.Excel.Functions.SPG($A272, "IQ_DILUT_EPS_NORM", K$2)</f>
        <v>#PEND</v>
      </c>
      <c r="L272" s="10" t="str" cm="1">
        <f t="array" ref="L272">_xll.SNL.Clients.Office.Excel.Functions.SPG($A272, "IQ_DILUT_EPS_NORM", L$2)</f>
        <v>#PEND</v>
      </c>
      <c r="M272" s="10" t="str" cm="1">
        <f t="array" ref="M272">_xll.SNL.Clients.Office.Excel.Functions.SPG($A272, "IQ_DILUT_EPS_NORM", M$2)</f>
        <v>#PEND</v>
      </c>
      <c r="N272" s="10" t="str" cm="1">
        <f t="array" ref="N272">_xll.SNL.Clients.Office.Excel.Functions.SPG($A272, "IQ_DILUT_EPS_NORM", N$2)</f>
        <v>#PEND</v>
      </c>
      <c r="O272" s="10" t="str" cm="1">
        <f t="array" ref="O272">_xll.SNL.Clients.Office.Excel.Functions.SPG($A272, "IQ_DILUT_EPS_NORM", O$2)</f>
        <v>#PEND</v>
      </c>
      <c r="P272" s="10" t="str" cm="1">
        <f t="array" ref="P272">_xll.SNL.Clients.Office.Excel.Functions.SPG($A272, "IQ_DILUT_EPS_NORM", P$2)</f>
        <v>#PEND</v>
      </c>
      <c r="Q272" s="10" t="str" cm="1">
        <f t="array" ref="Q272">_xll.SNL.Clients.Office.Excel.Functions.SPG($A272, "IQ_DILUT_EPS_NORM", Q$2)</f>
        <v>#PEND</v>
      </c>
      <c r="R272" s="10" t="str" cm="1">
        <f t="array" ref="R272">_xll.SNL.Clients.Office.Excel.Functions.SPG($A272, "IQ_DILUT_EPS_NORM", R$2)</f>
        <v>#PEND</v>
      </c>
      <c r="S272" s="10" t="str" cm="1">
        <f t="array" ref="S272">_xll.SNL.Clients.Office.Excel.Functions.SPG($A272, "IQ_DILUT_EPS_NORM", S$2)</f>
        <v>#PEND</v>
      </c>
      <c r="T272" s="10" t="str" cm="1">
        <f t="array" ref="T272">_xll.SNL.Clients.Office.Excel.Functions.SPG($A272, "IQ_DILUT_EPS_NORM", T$2)</f>
        <v>#PEND</v>
      </c>
      <c r="U272" s="10" t="str" cm="1">
        <f t="array" ref="U272">_xll.SNL.Clients.Office.Excel.Functions.SPG($A272, "IQ_DILUT_EPS_NORM", U$2)</f>
        <v>#PEND</v>
      </c>
      <c r="V272" s="10" t="str" cm="1">
        <f t="array" ref="V272">_xll.SNL.Clients.Office.Excel.Functions.SPG($A272, "IQ_DILUT_EPS_NORM", V$2)</f>
        <v>#PEND</v>
      </c>
    </row>
    <row r="273" spans="1:22" x14ac:dyDescent="0.3">
      <c r="A273" t="s">
        <v>276</v>
      </c>
      <c r="B273" s="10" t="str" cm="1">
        <f t="array" ref="B273">_xll.SNL.Clients.Office.Excel.Functions.SPG($A273, "IQ_DILUT_EPS_NORM", B$2)</f>
        <v>#PEND</v>
      </c>
      <c r="C273" s="10" t="str" cm="1">
        <f t="array" ref="C273">_xll.SNL.Clients.Office.Excel.Functions.SPG($A273, "IQ_DILUT_EPS_NORM", C$2)</f>
        <v>#PEND</v>
      </c>
      <c r="D273" s="10" t="str" cm="1">
        <f t="array" ref="D273">_xll.SNL.Clients.Office.Excel.Functions.SPG($A273, "IQ_DILUT_EPS_NORM", D$2)</f>
        <v>#PEND</v>
      </c>
      <c r="E273" s="10" t="str" cm="1">
        <f t="array" ref="E273">_xll.SNL.Clients.Office.Excel.Functions.SPG($A273, "IQ_DILUT_EPS_NORM", E$2)</f>
        <v>#PEND</v>
      </c>
      <c r="F273" s="10" t="str" cm="1">
        <f t="array" ref="F273">_xll.SNL.Clients.Office.Excel.Functions.SPG($A273, "IQ_DILUT_EPS_NORM", F$2)</f>
        <v>#PEND</v>
      </c>
      <c r="G273" s="10" t="str" cm="1">
        <f t="array" ref="G273">_xll.SNL.Clients.Office.Excel.Functions.SPG($A273, "IQ_DILUT_EPS_NORM", G$2)</f>
        <v>#PEND</v>
      </c>
      <c r="H273" s="10" t="str" cm="1">
        <f t="array" ref="H273">_xll.SNL.Clients.Office.Excel.Functions.SPG($A273, "IQ_DILUT_EPS_NORM", H$2)</f>
        <v>#PEND</v>
      </c>
      <c r="I273" s="10" t="str" cm="1">
        <f t="array" ref="I273">_xll.SNL.Clients.Office.Excel.Functions.SPG($A273, "IQ_DILUT_EPS_NORM", I$2)</f>
        <v>#PEND</v>
      </c>
      <c r="J273" s="10" t="str" cm="1">
        <f t="array" ref="J273">_xll.SNL.Clients.Office.Excel.Functions.SPG($A273, "IQ_DILUT_EPS_NORM", J$2)</f>
        <v>#PEND</v>
      </c>
      <c r="K273" s="10" t="str" cm="1">
        <f t="array" ref="K273">_xll.SNL.Clients.Office.Excel.Functions.SPG($A273, "IQ_DILUT_EPS_NORM", K$2)</f>
        <v>#PEND</v>
      </c>
      <c r="L273" s="10" t="str" cm="1">
        <f t="array" ref="L273">_xll.SNL.Clients.Office.Excel.Functions.SPG($A273, "IQ_DILUT_EPS_NORM", L$2)</f>
        <v>#PEND</v>
      </c>
      <c r="M273" s="10" t="str" cm="1">
        <f t="array" ref="M273">_xll.SNL.Clients.Office.Excel.Functions.SPG($A273, "IQ_DILUT_EPS_NORM", M$2)</f>
        <v>#PEND</v>
      </c>
      <c r="N273" s="10" t="str" cm="1">
        <f t="array" ref="N273">_xll.SNL.Clients.Office.Excel.Functions.SPG($A273, "IQ_DILUT_EPS_NORM", N$2)</f>
        <v>#PEND</v>
      </c>
      <c r="O273" s="10" t="str" cm="1">
        <f t="array" ref="O273">_xll.SNL.Clients.Office.Excel.Functions.SPG($A273, "IQ_DILUT_EPS_NORM", O$2)</f>
        <v>#PEND</v>
      </c>
      <c r="P273" s="10" t="str" cm="1">
        <f t="array" ref="P273">_xll.SNL.Clients.Office.Excel.Functions.SPG($A273, "IQ_DILUT_EPS_NORM", P$2)</f>
        <v>#PEND</v>
      </c>
      <c r="Q273" s="10" t="str" cm="1">
        <f t="array" ref="Q273">_xll.SNL.Clients.Office.Excel.Functions.SPG($A273, "IQ_DILUT_EPS_NORM", Q$2)</f>
        <v>#PEND</v>
      </c>
      <c r="R273" s="10" t="str" cm="1">
        <f t="array" ref="R273">_xll.SNL.Clients.Office.Excel.Functions.SPG($A273, "IQ_DILUT_EPS_NORM", R$2)</f>
        <v>#PEND</v>
      </c>
      <c r="S273" s="10" t="str" cm="1">
        <f t="array" ref="S273">_xll.SNL.Clients.Office.Excel.Functions.SPG($A273, "IQ_DILUT_EPS_NORM", S$2)</f>
        <v>#PEND</v>
      </c>
      <c r="T273" s="10" t="str" cm="1">
        <f t="array" ref="T273">_xll.SNL.Clients.Office.Excel.Functions.SPG($A273, "IQ_DILUT_EPS_NORM", T$2)</f>
        <v>#PEND</v>
      </c>
      <c r="U273" s="10" t="str" cm="1">
        <f t="array" ref="U273">_xll.SNL.Clients.Office.Excel.Functions.SPG($A273, "IQ_DILUT_EPS_NORM", U$2)</f>
        <v>#PEND</v>
      </c>
      <c r="V273" s="10" t="str" cm="1">
        <f t="array" ref="V273">_xll.SNL.Clients.Office.Excel.Functions.SPG($A273, "IQ_DILUT_EPS_NORM", V$2)</f>
        <v>#PEND</v>
      </c>
    </row>
    <row r="274" spans="1:22" x14ac:dyDescent="0.3">
      <c r="A274" t="s">
        <v>277</v>
      </c>
      <c r="B274" s="10" t="str" cm="1">
        <f t="array" ref="B274">_xll.SNL.Clients.Office.Excel.Functions.SPG($A274, "IQ_DILUT_EPS_NORM", B$2)</f>
        <v>#PEND</v>
      </c>
      <c r="C274" s="10" t="str" cm="1">
        <f t="array" ref="C274">_xll.SNL.Clients.Office.Excel.Functions.SPG($A274, "IQ_DILUT_EPS_NORM", C$2)</f>
        <v>#PEND</v>
      </c>
      <c r="D274" s="10" t="str" cm="1">
        <f t="array" ref="D274">_xll.SNL.Clients.Office.Excel.Functions.SPG($A274, "IQ_DILUT_EPS_NORM", D$2)</f>
        <v>#PEND</v>
      </c>
      <c r="E274" s="10" t="str" cm="1">
        <f t="array" ref="E274">_xll.SNL.Clients.Office.Excel.Functions.SPG($A274, "IQ_DILUT_EPS_NORM", E$2)</f>
        <v>#PEND</v>
      </c>
      <c r="F274" s="10" t="str" cm="1">
        <f t="array" ref="F274">_xll.SNL.Clients.Office.Excel.Functions.SPG($A274, "IQ_DILUT_EPS_NORM", F$2)</f>
        <v>#PEND</v>
      </c>
      <c r="G274" s="10" t="str" cm="1">
        <f t="array" ref="G274">_xll.SNL.Clients.Office.Excel.Functions.SPG($A274, "IQ_DILUT_EPS_NORM", G$2)</f>
        <v>#PEND</v>
      </c>
      <c r="H274" s="10" t="str" cm="1">
        <f t="array" ref="H274">_xll.SNL.Clients.Office.Excel.Functions.SPG($A274, "IQ_DILUT_EPS_NORM", H$2)</f>
        <v>#PEND</v>
      </c>
      <c r="I274" s="10" t="str" cm="1">
        <f t="array" ref="I274">_xll.SNL.Clients.Office.Excel.Functions.SPG($A274, "IQ_DILUT_EPS_NORM", I$2)</f>
        <v>#PEND</v>
      </c>
      <c r="J274" s="10" t="str" cm="1">
        <f t="array" ref="J274">_xll.SNL.Clients.Office.Excel.Functions.SPG($A274, "IQ_DILUT_EPS_NORM", J$2)</f>
        <v>#PEND</v>
      </c>
      <c r="K274" s="10" t="str" cm="1">
        <f t="array" ref="K274">_xll.SNL.Clients.Office.Excel.Functions.SPG($A274, "IQ_DILUT_EPS_NORM", K$2)</f>
        <v>#PEND</v>
      </c>
      <c r="L274" s="10" t="str" cm="1">
        <f t="array" ref="L274">_xll.SNL.Clients.Office.Excel.Functions.SPG($A274, "IQ_DILUT_EPS_NORM", L$2)</f>
        <v>#PEND</v>
      </c>
      <c r="M274" s="10" t="str" cm="1">
        <f t="array" ref="M274">_xll.SNL.Clients.Office.Excel.Functions.SPG($A274, "IQ_DILUT_EPS_NORM", M$2)</f>
        <v>#PEND</v>
      </c>
      <c r="N274" s="10" t="str" cm="1">
        <f t="array" ref="N274">_xll.SNL.Clients.Office.Excel.Functions.SPG($A274, "IQ_DILUT_EPS_NORM", N$2)</f>
        <v>#PEND</v>
      </c>
      <c r="O274" s="10" t="str" cm="1">
        <f t="array" ref="O274">_xll.SNL.Clients.Office.Excel.Functions.SPG($A274, "IQ_DILUT_EPS_NORM", O$2)</f>
        <v>#PEND</v>
      </c>
      <c r="P274" s="10" t="str" cm="1">
        <f t="array" ref="P274">_xll.SNL.Clients.Office.Excel.Functions.SPG($A274, "IQ_DILUT_EPS_NORM", P$2)</f>
        <v>#PEND</v>
      </c>
      <c r="Q274" s="10" t="str" cm="1">
        <f t="array" ref="Q274">_xll.SNL.Clients.Office.Excel.Functions.SPG($A274, "IQ_DILUT_EPS_NORM", Q$2)</f>
        <v>#PEND</v>
      </c>
      <c r="R274" s="10" t="str" cm="1">
        <f t="array" ref="R274">_xll.SNL.Clients.Office.Excel.Functions.SPG($A274, "IQ_DILUT_EPS_NORM", R$2)</f>
        <v>#PEND</v>
      </c>
      <c r="S274" s="10" t="str" cm="1">
        <f t="array" ref="S274">_xll.SNL.Clients.Office.Excel.Functions.SPG($A274, "IQ_DILUT_EPS_NORM", S$2)</f>
        <v>#PEND</v>
      </c>
      <c r="T274" s="10" t="str" cm="1">
        <f t="array" ref="T274">_xll.SNL.Clients.Office.Excel.Functions.SPG($A274, "IQ_DILUT_EPS_NORM", T$2)</f>
        <v>#PEND</v>
      </c>
      <c r="U274" s="10" t="str" cm="1">
        <f t="array" ref="U274">_xll.SNL.Clients.Office.Excel.Functions.SPG($A274, "IQ_DILUT_EPS_NORM", U$2)</f>
        <v>#PEND</v>
      </c>
      <c r="V274" s="10" t="str" cm="1">
        <f t="array" ref="V274">_xll.SNL.Clients.Office.Excel.Functions.SPG($A274, "IQ_DILUT_EPS_NORM", V$2)</f>
        <v>#PEND</v>
      </c>
    </row>
    <row r="275" spans="1:22" x14ac:dyDescent="0.3">
      <c r="A275" t="s">
        <v>278</v>
      </c>
      <c r="B275" s="10" t="str" cm="1">
        <f t="array" ref="B275">_xll.SNL.Clients.Office.Excel.Functions.SPG($A275, "IQ_DILUT_EPS_NORM", B$2)</f>
        <v>#PEND</v>
      </c>
      <c r="C275" s="10" t="str" cm="1">
        <f t="array" ref="C275">_xll.SNL.Clients.Office.Excel.Functions.SPG($A275, "IQ_DILUT_EPS_NORM", C$2)</f>
        <v>#PEND</v>
      </c>
      <c r="D275" s="10" t="str" cm="1">
        <f t="array" ref="D275">_xll.SNL.Clients.Office.Excel.Functions.SPG($A275, "IQ_DILUT_EPS_NORM", D$2)</f>
        <v>#PEND</v>
      </c>
      <c r="E275" s="10" t="str" cm="1">
        <f t="array" ref="E275">_xll.SNL.Clients.Office.Excel.Functions.SPG($A275, "IQ_DILUT_EPS_NORM", E$2)</f>
        <v>#PEND</v>
      </c>
      <c r="F275" s="10" t="str" cm="1">
        <f t="array" ref="F275">_xll.SNL.Clients.Office.Excel.Functions.SPG($A275, "IQ_DILUT_EPS_NORM", F$2)</f>
        <v>#PEND</v>
      </c>
      <c r="G275" s="10" t="str" cm="1">
        <f t="array" ref="G275">_xll.SNL.Clients.Office.Excel.Functions.SPG($A275, "IQ_DILUT_EPS_NORM", G$2)</f>
        <v>#PEND</v>
      </c>
      <c r="H275" s="10" t="str" cm="1">
        <f t="array" ref="H275">_xll.SNL.Clients.Office.Excel.Functions.SPG($A275, "IQ_DILUT_EPS_NORM", H$2)</f>
        <v>#PEND</v>
      </c>
      <c r="I275" s="10" t="str" cm="1">
        <f t="array" ref="I275">_xll.SNL.Clients.Office.Excel.Functions.SPG($A275, "IQ_DILUT_EPS_NORM", I$2)</f>
        <v>#PEND</v>
      </c>
      <c r="J275" s="10" t="str" cm="1">
        <f t="array" ref="J275">_xll.SNL.Clients.Office.Excel.Functions.SPG($A275, "IQ_DILUT_EPS_NORM", J$2)</f>
        <v>#PEND</v>
      </c>
      <c r="K275" s="10" t="str" cm="1">
        <f t="array" ref="K275">_xll.SNL.Clients.Office.Excel.Functions.SPG($A275, "IQ_DILUT_EPS_NORM", K$2)</f>
        <v>#PEND</v>
      </c>
      <c r="L275" s="10" t="str" cm="1">
        <f t="array" ref="L275">_xll.SNL.Clients.Office.Excel.Functions.SPG($A275, "IQ_DILUT_EPS_NORM", L$2)</f>
        <v>#PEND</v>
      </c>
      <c r="M275" s="10" t="str" cm="1">
        <f t="array" ref="M275">_xll.SNL.Clients.Office.Excel.Functions.SPG($A275, "IQ_DILUT_EPS_NORM", M$2)</f>
        <v>#PEND</v>
      </c>
      <c r="N275" s="10" t="str" cm="1">
        <f t="array" ref="N275">_xll.SNL.Clients.Office.Excel.Functions.SPG($A275, "IQ_DILUT_EPS_NORM", N$2)</f>
        <v>#PEND</v>
      </c>
      <c r="O275" s="10" t="str" cm="1">
        <f t="array" ref="O275">_xll.SNL.Clients.Office.Excel.Functions.SPG($A275, "IQ_DILUT_EPS_NORM", O$2)</f>
        <v>#PEND</v>
      </c>
      <c r="P275" s="10" t="str" cm="1">
        <f t="array" ref="P275">_xll.SNL.Clients.Office.Excel.Functions.SPG($A275, "IQ_DILUT_EPS_NORM", P$2)</f>
        <v>#PEND</v>
      </c>
      <c r="Q275" s="10" t="str" cm="1">
        <f t="array" ref="Q275">_xll.SNL.Clients.Office.Excel.Functions.SPG($A275, "IQ_DILUT_EPS_NORM", Q$2)</f>
        <v>#PEND</v>
      </c>
      <c r="R275" s="10" t="str" cm="1">
        <f t="array" ref="R275">_xll.SNL.Clients.Office.Excel.Functions.SPG($A275, "IQ_DILUT_EPS_NORM", R$2)</f>
        <v>#PEND</v>
      </c>
      <c r="S275" s="10" t="str" cm="1">
        <f t="array" ref="S275">_xll.SNL.Clients.Office.Excel.Functions.SPG($A275, "IQ_DILUT_EPS_NORM", S$2)</f>
        <v>#PEND</v>
      </c>
      <c r="T275" s="10" t="str" cm="1">
        <f t="array" ref="T275">_xll.SNL.Clients.Office.Excel.Functions.SPG($A275, "IQ_DILUT_EPS_NORM", T$2)</f>
        <v>#PEND</v>
      </c>
      <c r="U275" s="10" t="str" cm="1">
        <f t="array" ref="U275">_xll.SNL.Clients.Office.Excel.Functions.SPG($A275, "IQ_DILUT_EPS_NORM", U$2)</f>
        <v>#PEND</v>
      </c>
      <c r="V275" s="10" t="str" cm="1">
        <f t="array" ref="V275">_xll.SNL.Clients.Office.Excel.Functions.SPG($A275, "IQ_DILUT_EPS_NORM", V$2)</f>
        <v>#PEND</v>
      </c>
    </row>
    <row r="276" spans="1:22" x14ac:dyDescent="0.3">
      <c r="A276" t="s">
        <v>279</v>
      </c>
      <c r="B276" s="10" t="str" cm="1">
        <f t="array" ref="B276">_xll.SNL.Clients.Office.Excel.Functions.SPG($A276, "IQ_DILUT_EPS_NORM", B$2)</f>
        <v>#PEND</v>
      </c>
      <c r="C276" s="10" t="str" cm="1">
        <f t="array" ref="C276">_xll.SNL.Clients.Office.Excel.Functions.SPG($A276, "IQ_DILUT_EPS_NORM", C$2)</f>
        <v>#PEND</v>
      </c>
      <c r="D276" s="10" t="str" cm="1">
        <f t="array" ref="D276">_xll.SNL.Clients.Office.Excel.Functions.SPG($A276, "IQ_DILUT_EPS_NORM", D$2)</f>
        <v>#PEND</v>
      </c>
      <c r="E276" s="10" t="str" cm="1">
        <f t="array" ref="E276">_xll.SNL.Clients.Office.Excel.Functions.SPG($A276, "IQ_DILUT_EPS_NORM", E$2)</f>
        <v>#PEND</v>
      </c>
      <c r="F276" s="10" t="str" cm="1">
        <f t="array" ref="F276">_xll.SNL.Clients.Office.Excel.Functions.SPG($A276, "IQ_DILUT_EPS_NORM", F$2)</f>
        <v>#PEND</v>
      </c>
      <c r="G276" s="10" t="str" cm="1">
        <f t="array" ref="G276">_xll.SNL.Clients.Office.Excel.Functions.SPG($A276, "IQ_DILUT_EPS_NORM", G$2)</f>
        <v>#PEND</v>
      </c>
      <c r="H276" s="10" t="str" cm="1">
        <f t="array" ref="H276">_xll.SNL.Clients.Office.Excel.Functions.SPG($A276, "IQ_DILUT_EPS_NORM", H$2)</f>
        <v>#PEND</v>
      </c>
      <c r="I276" s="10" t="str" cm="1">
        <f t="array" ref="I276">_xll.SNL.Clients.Office.Excel.Functions.SPG($A276, "IQ_DILUT_EPS_NORM", I$2)</f>
        <v>#PEND</v>
      </c>
      <c r="J276" s="10" t="str" cm="1">
        <f t="array" ref="J276">_xll.SNL.Clients.Office.Excel.Functions.SPG($A276, "IQ_DILUT_EPS_NORM", J$2)</f>
        <v>#PEND</v>
      </c>
      <c r="K276" s="10" t="str" cm="1">
        <f t="array" ref="K276">_xll.SNL.Clients.Office.Excel.Functions.SPG($A276, "IQ_DILUT_EPS_NORM", K$2)</f>
        <v>#PEND</v>
      </c>
      <c r="L276" s="10" t="str" cm="1">
        <f t="array" ref="L276">_xll.SNL.Clients.Office.Excel.Functions.SPG($A276, "IQ_DILUT_EPS_NORM", L$2)</f>
        <v>#PEND</v>
      </c>
      <c r="M276" s="10" t="str" cm="1">
        <f t="array" ref="M276">_xll.SNL.Clients.Office.Excel.Functions.SPG($A276, "IQ_DILUT_EPS_NORM", M$2)</f>
        <v>#PEND</v>
      </c>
      <c r="N276" s="10" t="str" cm="1">
        <f t="array" ref="N276">_xll.SNL.Clients.Office.Excel.Functions.SPG($A276, "IQ_DILUT_EPS_NORM", N$2)</f>
        <v>#PEND</v>
      </c>
      <c r="O276" s="10" t="str" cm="1">
        <f t="array" ref="O276">_xll.SNL.Clients.Office.Excel.Functions.SPG($A276, "IQ_DILUT_EPS_NORM", O$2)</f>
        <v>#PEND</v>
      </c>
      <c r="P276" s="10" t="str" cm="1">
        <f t="array" ref="P276">_xll.SNL.Clients.Office.Excel.Functions.SPG($A276, "IQ_DILUT_EPS_NORM", P$2)</f>
        <v>#PEND</v>
      </c>
      <c r="Q276" s="10" t="str" cm="1">
        <f t="array" ref="Q276">_xll.SNL.Clients.Office.Excel.Functions.SPG($A276, "IQ_DILUT_EPS_NORM", Q$2)</f>
        <v>#PEND</v>
      </c>
      <c r="R276" s="10" t="str" cm="1">
        <f t="array" ref="R276">_xll.SNL.Clients.Office.Excel.Functions.SPG($A276, "IQ_DILUT_EPS_NORM", R$2)</f>
        <v>#PEND</v>
      </c>
      <c r="S276" s="10" t="str" cm="1">
        <f t="array" ref="S276">_xll.SNL.Clients.Office.Excel.Functions.SPG($A276, "IQ_DILUT_EPS_NORM", S$2)</f>
        <v>#PEND</v>
      </c>
      <c r="T276" s="10" t="str" cm="1">
        <f t="array" ref="T276">_xll.SNL.Clients.Office.Excel.Functions.SPG($A276, "IQ_DILUT_EPS_NORM", T$2)</f>
        <v>#PEND</v>
      </c>
      <c r="U276" s="10" t="str" cm="1">
        <f t="array" ref="U276">_xll.SNL.Clients.Office.Excel.Functions.SPG($A276, "IQ_DILUT_EPS_NORM", U$2)</f>
        <v>#PEND</v>
      </c>
      <c r="V276" s="10" t="str" cm="1">
        <f t="array" ref="V276">_xll.SNL.Clients.Office.Excel.Functions.SPG($A276, "IQ_DILUT_EPS_NORM", V$2)</f>
        <v>#PEND</v>
      </c>
    </row>
    <row r="277" spans="1:22" x14ac:dyDescent="0.3">
      <c r="A277" t="s">
        <v>280</v>
      </c>
      <c r="B277" s="10" t="str" cm="1">
        <f t="array" ref="B277">_xll.SNL.Clients.Office.Excel.Functions.SPG($A277, "IQ_DILUT_EPS_NORM", B$2)</f>
        <v>#PEND</v>
      </c>
      <c r="C277" s="10" t="str" cm="1">
        <f t="array" ref="C277">_xll.SNL.Clients.Office.Excel.Functions.SPG($A277, "IQ_DILUT_EPS_NORM", C$2)</f>
        <v>#PEND</v>
      </c>
      <c r="D277" s="10" t="str" cm="1">
        <f t="array" ref="D277">_xll.SNL.Clients.Office.Excel.Functions.SPG($A277, "IQ_DILUT_EPS_NORM", D$2)</f>
        <v>#PEND</v>
      </c>
      <c r="E277" s="10" t="str" cm="1">
        <f t="array" ref="E277">_xll.SNL.Clients.Office.Excel.Functions.SPG($A277, "IQ_DILUT_EPS_NORM", E$2)</f>
        <v>#PEND</v>
      </c>
      <c r="F277" s="10" t="str" cm="1">
        <f t="array" ref="F277">_xll.SNL.Clients.Office.Excel.Functions.SPG($A277, "IQ_DILUT_EPS_NORM", F$2)</f>
        <v>#PEND</v>
      </c>
      <c r="G277" s="10" t="str" cm="1">
        <f t="array" ref="G277">_xll.SNL.Clients.Office.Excel.Functions.SPG($A277, "IQ_DILUT_EPS_NORM", G$2)</f>
        <v>#PEND</v>
      </c>
      <c r="H277" s="10" t="str" cm="1">
        <f t="array" ref="H277">_xll.SNL.Clients.Office.Excel.Functions.SPG($A277, "IQ_DILUT_EPS_NORM", H$2)</f>
        <v>#PEND</v>
      </c>
      <c r="I277" s="10" t="str" cm="1">
        <f t="array" ref="I277">_xll.SNL.Clients.Office.Excel.Functions.SPG($A277, "IQ_DILUT_EPS_NORM", I$2)</f>
        <v>#PEND</v>
      </c>
      <c r="J277" s="10" t="str" cm="1">
        <f t="array" ref="J277">_xll.SNL.Clients.Office.Excel.Functions.SPG($A277, "IQ_DILUT_EPS_NORM", J$2)</f>
        <v>#PEND</v>
      </c>
      <c r="K277" s="10" t="str" cm="1">
        <f t="array" ref="K277">_xll.SNL.Clients.Office.Excel.Functions.SPG($A277, "IQ_DILUT_EPS_NORM", K$2)</f>
        <v>#PEND</v>
      </c>
      <c r="L277" s="10" t="str" cm="1">
        <f t="array" ref="L277">_xll.SNL.Clients.Office.Excel.Functions.SPG($A277, "IQ_DILUT_EPS_NORM", L$2)</f>
        <v>#PEND</v>
      </c>
      <c r="M277" s="10" t="str" cm="1">
        <f t="array" ref="M277">_xll.SNL.Clients.Office.Excel.Functions.SPG($A277, "IQ_DILUT_EPS_NORM", M$2)</f>
        <v>#PEND</v>
      </c>
      <c r="N277" s="10" t="str" cm="1">
        <f t="array" ref="N277">_xll.SNL.Clients.Office.Excel.Functions.SPG($A277, "IQ_DILUT_EPS_NORM", N$2)</f>
        <v>#PEND</v>
      </c>
      <c r="O277" s="10" t="str" cm="1">
        <f t="array" ref="O277">_xll.SNL.Clients.Office.Excel.Functions.SPG($A277, "IQ_DILUT_EPS_NORM", O$2)</f>
        <v>#PEND</v>
      </c>
      <c r="P277" s="10" t="str" cm="1">
        <f t="array" ref="P277">_xll.SNL.Clients.Office.Excel.Functions.SPG($A277, "IQ_DILUT_EPS_NORM", P$2)</f>
        <v>#PEND</v>
      </c>
      <c r="Q277" s="10" t="str" cm="1">
        <f t="array" ref="Q277">_xll.SNL.Clients.Office.Excel.Functions.SPG($A277, "IQ_DILUT_EPS_NORM", Q$2)</f>
        <v>#PEND</v>
      </c>
      <c r="R277" s="10" t="str" cm="1">
        <f t="array" ref="R277">_xll.SNL.Clients.Office.Excel.Functions.SPG($A277, "IQ_DILUT_EPS_NORM", R$2)</f>
        <v>#PEND</v>
      </c>
      <c r="S277" s="10" t="str" cm="1">
        <f t="array" ref="S277">_xll.SNL.Clients.Office.Excel.Functions.SPG($A277, "IQ_DILUT_EPS_NORM", S$2)</f>
        <v>#PEND</v>
      </c>
      <c r="T277" s="10" t="str" cm="1">
        <f t="array" ref="T277">_xll.SNL.Clients.Office.Excel.Functions.SPG($A277, "IQ_DILUT_EPS_NORM", T$2)</f>
        <v>#PEND</v>
      </c>
      <c r="U277" s="10" t="str" cm="1">
        <f t="array" ref="U277">_xll.SNL.Clients.Office.Excel.Functions.SPG($A277, "IQ_DILUT_EPS_NORM", U$2)</f>
        <v>#PEND</v>
      </c>
      <c r="V277" s="10" t="str" cm="1">
        <f t="array" ref="V277">_xll.SNL.Clients.Office.Excel.Functions.SPG($A277, "IQ_DILUT_EPS_NORM", V$2)</f>
        <v>#PEND</v>
      </c>
    </row>
    <row r="278" spans="1:22" x14ac:dyDescent="0.3">
      <c r="A278" t="s">
        <v>281</v>
      </c>
      <c r="B278" s="10" t="str" cm="1">
        <f t="array" ref="B278">_xll.SNL.Clients.Office.Excel.Functions.SPG($A278, "IQ_DILUT_EPS_NORM", B$2)</f>
        <v>#PEND</v>
      </c>
      <c r="C278" s="10" t="str" cm="1">
        <f t="array" ref="C278">_xll.SNL.Clients.Office.Excel.Functions.SPG($A278, "IQ_DILUT_EPS_NORM", C$2)</f>
        <v>#PEND</v>
      </c>
      <c r="D278" s="10" t="str" cm="1">
        <f t="array" ref="D278">_xll.SNL.Clients.Office.Excel.Functions.SPG($A278, "IQ_DILUT_EPS_NORM", D$2)</f>
        <v>#PEND</v>
      </c>
      <c r="E278" s="10" t="str" cm="1">
        <f t="array" ref="E278">_xll.SNL.Clients.Office.Excel.Functions.SPG($A278, "IQ_DILUT_EPS_NORM", E$2)</f>
        <v>#PEND</v>
      </c>
      <c r="F278" s="10" t="str" cm="1">
        <f t="array" ref="F278">_xll.SNL.Clients.Office.Excel.Functions.SPG($A278, "IQ_DILUT_EPS_NORM", F$2)</f>
        <v>#PEND</v>
      </c>
      <c r="G278" s="10" t="str" cm="1">
        <f t="array" ref="G278">_xll.SNL.Clients.Office.Excel.Functions.SPG($A278, "IQ_DILUT_EPS_NORM", G$2)</f>
        <v>#PEND</v>
      </c>
      <c r="H278" s="10" t="str" cm="1">
        <f t="array" ref="H278">_xll.SNL.Clients.Office.Excel.Functions.SPG($A278, "IQ_DILUT_EPS_NORM", H$2)</f>
        <v>#PEND</v>
      </c>
      <c r="I278" s="10" t="str" cm="1">
        <f t="array" ref="I278">_xll.SNL.Clients.Office.Excel.Functions.SPG($A278, "IQ_DILUT_EPS_NORM", I$2)</f>
        <v>#PEND</v>
      </c>
      <c r="J278" s="10" t="str" cm="1">
        <f t="array" ref="J278">_xll.SNL.Clients.Office.Excel.Functions.SPG($A278, "IQ_DILUT_EPS_NORM", J$2)</f>
        <v>#PEND</v>
      </c>
      <c r="K278" s="10" t="str" cm="1">
        <f t="array" ref="K278">_xll.SNL.Clients.Office.Excel.Functions.SPG($A278, "IQ_DILUT_EPS_NORM", K$2)</f>
        <v>#PEND</v>
      </c>
      <c r="L278" s="10" t="str" cm="1">
        <f t="array" ref="L278">_xll.SNL.Clients.Office.Excel.Functions.SPG($A278, "IQ_DILUT_EPS_NORM", L$2)</f>
        <v>#PEND</v>
      </c>
      <c r="M278" s="10" t="str" cm="1">
        <f t="array" ref="M278">_xll.SNL.Clients.Office.Excel.Functions.SPG($A278, "IQ_DILUT_EPS_NORM", M$2)</f>
        <v>#PEND</v>
      </c>
      <c r="N278" s="10" t="str" cm="1">
        <f t="array" ref="N278">_xll.SNL.Clients.Office.Excel.Functions.SPG($A278, "IQ_DILUT_EPS_NORM", N$2)</f>
        <v>#PEND</v>
      </c>
      <c r="O278" s="10" t="str" cm="1">
        <f t="array" ref="O278">_xll.SNL.Clients.Office.Excel.Functions.SPG($A278, "IQ_DILUT_EPS_NORM", O$2)</f>
        <v>#PEND</v>
      </c>
      <c r="P278" s="10" t="str" cm="1">
        <f t="array" ref="P278">_xll.SNL.Clients.Office.Excel.Functions.SPG($A278, "IQ_DILUT_EPS_NORM", P$2)</f>
        <v>#PEND</v>
      </c>
      <c r="Q278" s="10" t="str" cm="1">
        <f t="array" ref="Q278">_xll.SNL.Clients.Office.Excel.Functions.SPG($A278, "IQ_DILUT_EPS_NORM", Q$2)</f>
        <v>#PEND</v>
      </c>
      <c r="R278" s="10" t="str" cm="1">
        <f t="array" ref="R278">_xll.SNL.Clients.Office.Excel.Functions.SPG($A278, "IQ_DILUT_EPS_NORM", R$2)</f>
        <v>#PEND</v>
      </c>
      <c r="S278" s="10" t="str" cm="1">
        <f t="array" ref="S278">_xll.SNL.Clients.Office.Excel.Functions.SPG($A278, "IQ_DILUT_EPS_NORM", S$2)</f>
        <v>#PEND</v>
      </c>
      <c r="T278" s="10" t="str" cm="1">
        <f t="array" ref="T278">_xll.SNL.Clients.Office.Excel.Functions.SPG($A278, "IQ_DILUT_EPS_NORM", T$2)</f>
        <v>#PEND</v>
      </c>
      <c r="U278" s="10" t="str" cm="1">
        <f t="array" ref="U278">_xll.SNL.Clients.Office.Excel.Functions.SPG($A278, "IQ_DILUT_EPS_NORM", U$2)</f>
        <v>#PEND</v>
      </c>
      <c r="V278" s="10" t="str" cm="1">
        <f t="array" ref="V278">_xll.SNL.Clients.Office.Excel.Functions.SPG($A278, "IQ_DILUT_EPS_NORM", V$2)</f>
        <v>#PEND</v>
      </c>
    </row>
    <row r="279" spans="1:22" x14ac:dyDescent="0.3">
      <c r="A279" t="s">
        <v>282</v>
      </c>
      <c r="B279" s="10" t="str" cm="1">
        <f t="array" ref="B279">_xll.SNL.Clients.Office.Excel.Functions.SPG($A279, "IQ_DILUT_EPS_NORM", B$2)</f>
        <v>#PEND</v>
      </c>
      <c r="C279" s="10" t="str" cm="1">
        <f t="array" ref="C279">_xll.SNL.Clients.Office.Excel.Functions.SPG($A279, "IQ_DILUT_EPS_NORM", C$2)</f>
        <v>#PEND</v>
      </c>
      <c r="D279" s="10" t="str" cm="1">
        <f t="array" ref="D279">_xll.SNL.Clients.Office.Excel.Functions.SPG($A279, "IQ_DILUT_EPS_NORM", D$2)</f>
        <v>#PEND</v>
      </c>
      <c r="E279" s="10" t="str" cm="1">
        <f t="array" ref="E279">_xll.SNL.Clients.Office.Excel.Functions.SPG($A279, "IQ_DILUT_EPS_NORM", E$2)</f>
        <v>#PEND</v>
      </c>
      <c r="F279" s="10" t="str" cm="1">
        <f t="array" ref="F279">_xll.SNL.Clients.Office.Excel.Functions.SPG($A279, "IQ_DILUT_EPS_NORM", F$2)</f>
        <v>#PEND</v>
      </c>
      <c r="G279" s="10" t="str" cm="1">
        <f t="array" ref="G279">_xll.SNL.Clients.Office.Excel.Functions.SPG($A279, "IQ_DILUT_EPS_NORM", G$2)</f>
        <v>#PEND</v>
      </c>
      <c r="H279" s="10" t="str" cm="1">
        <f t="array" ref="H279">_xll.SNL.Clients.Office.Excel.Functions.SPG($A279, "IQ_DILUT_EPS_NORM", H$2)</f>
        <v>#PEND</v>
      </c>
      <c r="I279" s="10" t="str" cm="1">
        <f t="array" ref="I279">_xll.SNL.Clients.Office.Excel.Functions.SPG($A279, "IQ_DILUT_EPS_NORM", I$2)</f>
        <v>#PEND</v>
      </c>
      <c r="J279" s="10" t="str" cm="1">
        <f t="array" ref="J279">_xll.SNL.Clients.Office.Excel.Functions.SPG($A279, "IQ_DILUT_EPS_NORM", J$2)</f>
        <v>#PEND</v>
      </c>
      <c r="K279" s="10" t="str" cm="1">
        <f t="array" ref="K279">_xll.SNL.Clients.Office.Excel.Functions.SPG($A279, "IQ_DILUT_EPS_NORM", K$2)</f>
        <v>#PEND</v>
      </c>
      <c r="L279" s="10" t="str" cm="1">
        <f t="array" ref="L279">_xll.SNL.Clients.Office.Excel.Functions.SPG($A279, "IQ_DILUT_EPS_NORM", L$2)</f>
        <v>#PEND</v>
      </c>
      <c r="M279" s="10" t="str" cm="1">
        <f t="array" ref="M279">_xll.SNL.Clients.Office.Excel.Functions.SPG($A279, "IQ_DILUT_EPS_NORM", M$2)</f>
        <v>#PEND</v>
      </c>
      <c r="N279" s="10" t="str" cm="1">
        <f t="array" ref="N279">_xll.SNL.Clients.Office.Excel.Functions.SPG($A279, "IQ_DILUT_EPS_NORM", N$2)</f>
        <v>#PEND</v>
      </c>
      <c r="O279" s="10" t="str" cm="1">
        <f t="array" ref="O279">_xll.SNL.Clients.Office.Excel.Functions.SPG($A279, "IQ_DILUT_EPS_NORM", O$2)</f>
        <v>#PEND</v>
      </c>
      <c r="P279" s="10" t="str" cm="1">
        <f t="array" ref="P279">_xll.SNL.Clients.Office.Excel.Functions.SPG($A279, "IQ_DILUT_EPS_NORM", P$2)</f>
        <v>#PEND</v>
      </c>
      <c r="Q279" s="10" t="str" cm="1">
        <f t="array" ref="Q279">_xll.SNL.Clients.Office.Excel.Functions.SPG($A279, "IQ_DILUT_EPS_NORM", Q$2)</f>
        <v>#PEND</v>
      </c>
      <c r="R279" s="10" t="str" cm="1">
        <f t="array" ref="R279">_xll.SNL.Clients.Office.Excel.Functions.SPG($A279, "IQ_DILUT_EPS_NORM", R$2)</f>
        <v>#PEND</v>
      </c>
      <c r="S279" s="10" t="str" cm="1">
        <f t="array" ref="S279">_xll.SNL.Clients.Office.Excel.Functions.SPG($A279, "IQ_DILUT_EPS_NORM", S$2)</f>
        <v>#PEND</v>
      </c>
      <c r="T279" s="10" t="str" cm="1">
        <f t="array" ref="T279">_xll.SNL.Clients.Office.Excel.Functions.SPG($A279, "IQ_DILUT_EPS_NORM", T$2)</f>
        <v>#PEND</v>
      </c>
      <c r="U279" s="10" t="str" cm="1">
        <f t="array" ref="U279">_xll.SNL.Clients.Office.Excel.Functions.SPG($A279, "IQ_DILUT_EPS_NORM", U$2)</f>
        <v>#PEND</v>
      </c>
      <c r="V279" s="10" t="str" cm="1">
        <f t="array" ref="V279">_xll.SNL.Clients.Office.Excel.Functions.SPG($A279, "IQ_DILUT_EPS_NORM", V$2)</f>
        <v>#PEND</v>
      </c>
    </row>
    <row r="280" spans="1:22" x14ac:dyDescent="0.3">
      <c r="A280" t="s">
        <v>283</v>
      </c>
      <c r="B280" s="10" t="str" cm="1">
        <f t="array" ref="B280">_xll.SNL.Clients.Office.Excel.Functions.SPG($A280, "IQ_DILUT_EPS_NORM", B$2)</f>
        <v>#PEND</v>
      </c>
      <c r="C280" s="10" t="str" cm="1">
        <f t="array" ref="C280">_xll.SNL.Clients.Office.Excel.Functions.SPG($A280, "IQ_DILUT_EPS_NORM", C$2)</f>
        <v>#PEND</v>
      </c>
      <c r="D280" s="10" t="str" cm="1">
        <f t="array" ref="D280">_xll.SNL.Clients.Office.Excel.Functions.SPG($A280, "IQ_DILUT_EPS_NORM", D$2)</f>
        <v>#PEND</v>
      </c>
      <c r="E280" s="10" t="str" cm="1">
        <f t="array" ref="E280">_xll.SNL.Clients.Office.Excel.Functions.SPG($A280, "IQ_DILUT_EPS_NORM", E$2)</f>
        <v>#PEND</v>
      </c>
      <c r="F280" s="10" t="str" cm="1">
        <f t="array" ref="F280">_xll.SNL.Clients.Office.Excel.Functions.SPG($A280, "IQ_DILUT_EPS_NORM", F$2)</f>
        <v>#PEND</v>
      </c>
      <c r="G280" s="10" t="str" cm="1">
        <f t="array" ref="G280">_xll.SNL.Clients.Office.Excel.Functions.SPG($A280, "IQ_DILUT_EPS_NORM", G$2)</f>
        <v>#PEND</v>
      </c>
      <c r="H280" s="10" t="str" cm="1">
        <f t="array" ref="H280">_xll.SNL.Clients.Office.Excel.Functions.SPG($A280, "IQ_DILUT_EPS_NORM", H$2)</f>
        <v>#PEND</v>
      </c>
      <c r="I280" s="10" t="str" cm="1">
        <f t="array" ref="I280">_xll.SNL.Clients.Office.Excel.Functions.SPG($A280, "IQ_DILUT_EPS_NORM", I$2)</f>
        <v>#PEND</v>
      </c>
      <c r="J280" s="10" t="str" cm="1">
        <f t="array" ref="J280">_xll.SNL.Clients.Office.Excel.Functions.SPG($A280, "IQ_DILUT_EPS_NORM", J$2)</f>
        <v>#PEND</v>
      </c>
      <c r="K280" s="10" t="str" cm="1">
        <f t="array" ref="K280">_xll.SNL.Clients.Office.Excel.Functions.SPG($A280, "IQ_DILUT_EPS_NORM", K$2)</f>
        <v>#PEND</v>
      </c>
      <c r="L280" s="10" t="str" cm="1">
        <f t="array" ref="L280">_xll.SNL.Clients.Office.Excel.Functions.SPG($A280, "IQ_DILUT_EPS_NORM", L$2)</f>
        <v>#PEND</v>
      </c>
      <c r="M280" s="10" t="str" cm="1">
        <f t="array" ref="M280">_xll.SNL.Clients.Office.Excel.Functions.SPG($A280, "IQ_DILUT_EPS_NORM", M$2)</f>
        <v>#PEND</v>
      </c>
      <c r="N280" s="10" t="str" cm="1">
        <f t="array" ref="N280">_xll.SNL.Clients.Office.Excel.Functions.SPG($A280, "IQ_DILUT_EPS_NORM", N$2)</f>
        <v>#PEND</v>
      </c>
      <c r="O280" s="10" t="str" cm="1">
        <f t="array" ref="O280">_xll.SNL.Clients.Office.Excel.Functions.SPG($A280, "IQ_DILUT_EPS_NORM", O$2)</f>
        <v>#PEND</v>
      </c>
      <c r="P280" s="10" t="str" cm="1">
        <f t="array" ref="P280">_xll.SNL.Clients.Office.Excel.Functions.SPG($A280, "IQ_DILUT_EPS_NORM", P$2)</f>
        <v>#PEND</v>
      </c>
      <c r="Q280" s="10" t="str" cm="1">
        <f t="array" ref="Q280">_xll.SNL.Clients.Office.Excel.Functions.SPG($A280, "IQ_DILUT_EPS_NORM", Q$2)</f>
        <v>#PEND</v>
      </c>
      <c r="R280" s="10" t="str" cm="1">
        <f t="array" ref="R280">_xll.SNL.Clients.Office.Excel.Functions.SPG($A280, "IQ_DILUT_EPS_NORM", R$2)</f>
        <v>#PEND</v>
      </c>
      <c r="S280" s="10" t="str" cm="1">
        <f t="array" ref="S280">_xll.SNL.Clients.Office.Excel.Functions.SPG($A280, "IQ_DILUT_EPS_NORM", S$2)</f>
        <v>#PEND</v>
      </c>
      <c r="T280" s="10" t="str" cm="1">
        <f t="array" ref="T280">_xll.SNL.Clients.Office.Excel.Functions.SPG($A280, "IQ_DILUT_EPS_NORM", T$2)</f>
        <v>#PEND</v>
      </c>
      <c r="U280" s="10" t="str" cm="1">
        <f t="array" ref="U280">_xll.SNL.Clients.Office.Excel.Functions.SPG($A280, "IQ_DILUT_EPS_NORM", U$2)</f>
        <v>#PEND</v>
      </c>
      <c r="V280" s="10" t="str" cm="1">
        <f t="array" ref="V280">_xll.SNL.Clients.Office.Excel.Functions.SPG($A280, "IQ_DILUT_EPS_NORM", V$2)</f>
        <v>#PEND</v>
      </c>
    </row>
    <row r="281" spans="1:22" x14ac:dyDescent="0.3">
      <c r="A281" t="s">
        <v>284</v>
      </c>
      <c r="B281" s="10" t="str" cm="1">
        <f t="array" ref="B281">_xll.SNL.Clients.Office.Excel.Functions.SPG($A281, "IQ_DILUT_EPS_NORM", B$2)</f>
        <v>#PEND</v>
      </c>
      <c r="C281" s="10" t="str" cm="1">
        <f t="array" ref="C281">_xll.SNL.Clients.Office.Excel.Functions.SPG($A281, "IQ_DILUT_EPS_NORM", C$2)</f>
        <v>#PEND</v>
      </c>
      <c r="D281" s="10" t="str" cm="1">
        <f t="array" ref="D281">_xll.SNL.Clients.Office.Excel.Functions.SPG($A281, "IQ_DILUT_EPS_NORM", D$2)</f>
        <v>#PEND</v>
      </c>
      <c r="E281" s="10" t="str" cm="1">
        <f t="array" ref="E281">_xll.SNL.Clients.Office.Excel.Functions.SPG($A281, "IQ_DILUT_EPS_NORM", E$2)</f>
        <v>#PEND</v>
      </c>
      <c r="F281" s="10" t="str" cm="1">
        <f t="array" ref="F281">_xll.SNL.Clients.Office.Excel.Functions.SPG($A281, "IQ_DILUT_EPS_NORM", F$2)</f>
        <v>#PEND</v>
      </c>
      <c r="G281" s="10" t="str" cm="1">
        <f t="array" ref="G281">_xll.SNL.Clients.Office.Excel.Functions.SPG($A281, "IQ_DILUT_EPS_NORM", G$2)</f>
        <v>#PEND</v>
      </c>
      <c r="H281" s="10" t="str" cm="1">
        <f t="array" ref="H281">_xll.SNL.Clients.Office.Excel.Functions.SPG($A281, "IQ_DILUT_EPS_NORM", H$2)</f>
        <v>#PEND</v>
      </c>
      <c r="I281" s="10" t="str" cm="1">
        <f t="array" ref="I281">_xll.SNL.Clients.Office.Excel.Functions.SPG($A281, "IQ_DILUT_EPS_NORM", I$2)</f>
        <v>#PEND</v>
      </c>
      <c r="J281" s="10" t="str" cm="1">
        <f t="array" ref="J281">_xll.SNL.Clients.Office.Excel.Functions.SPG($A281, "IQ_DILUT_EPS_NORM", J$2)</f>
        <v>#PEND</v>
      </c>
      <c r="K281" s="10" t="str" cm="1">
        <f t="array" ref="K281">_xll.SNL.Clients.Office.Excel.Functions.SPG($A281, "IQ_DILUT_EPS_NORM", K$2)</f>
        <v>#PEND</v>
      </c>
      <c r="L281" s="10" t="str" cm="1">
        <f t="array" ref="L281">_xll.SNL.Clients.Office.Excel.Functions.SPG($A281, "IQ_DILUT_EPS_NORM", L$2)</f>
        <v>#PEND</v>
      </c>
      <c r="M281" s="10" t="str" cm="1">
        <f t="array" ref="M281">_xll.SNL.Clients.Office.Excel.Functions.SPG($A281, "IQ_DILUT_EPS_NORM", M$2)</f>
        <v>#PEND</v>
      </c>
      <c r="N281" s="10" t="str" cm="1">
        <f t="array" ref="N281">_xll.SNL.Clients.Office.Excel.Functions.SPG($A281, "IQ_DILUT_EPS_NORM", N$2)</f>
        <v>#PEND</v>
      </c>
      <c r="O281" s="10" t="str" cm="1">
        <f t="array" ref="O281">_xll.SNL.Clients.Office.Excel.Functions.SPG($A281, "IQ_DILUT_EPS_NORM", O$2)</f>
        <v>#PEND</v>
      </c>
      <c r="P281" s="10" t="str" cm="1">
        <f t="array" ref="P281">_xll.SNL.Clients.Office.Excel.Functions.SPG($A281, "IQ_DILUT_EPS_NORM", P$2)</f>
        <v>#PEND</v>
      </c>
      <c r="Q281" s="10" t="str" cm="1">
        <f t="array" ref="Q281">_xll.SNL.Clients.Office.Excel.Functions.SPG($A281, "IQ_DILUT_EPS_NORM", Q$2)</f>
        <v>#PEND</v>
      </c>
      <c r="R281" s="10" t="str" cm="1">
        <f t="array" ref="R281">_xll.SNL.Clients.Office.Excel.Functions.SPG($A281, "IQ_DILUT_EPS_NORM", R$2)</f>
        <v>#PEND</v>
      </c>
      <c r="S281" s="10" t="str" cm="1">
        <f t="array" ref="S281">_xll.SNL.Clients.Office.Excel.Functions.SPG($A281, "IQ_DILUT_EPS_NORM", S$2)</f>
        <v>#PEND</v>
      </c>
      <c r="T281" s="10" t="str" cm="1">
        <f t="array" ref="T281">_xll.SNL.Clients.Office.Excel.Functions.SPG($A281, "IQ_DILUT_EPS_NORM", T$2)</f>
        <v>#PEND</v>
      </c>
      <c r="U281" s="10" t="str" cm="1">
        <f t="array" ref="U281">_xll.SNL.Clients.Office.Excel.Functions.SPG($A281, "IQ_DILUT_EPS_NORM", U$2)</f>
        <v>#PEND</v>
      </c>
      <c r="V281" s="10" t="str" cm="1">
        <f t="array" ref="V281">_xll.SNL.Clients.Office.Excel.Functions.SPG($A281, "IQ_DILUT_EPS_NORM", V$2)</f>
        <v>#PEND</v>
      </c>
    </row>
    <row r="282" spans="1:22" x14ac:dyDescent="0.3">
      <c r="A282" t="s">
        <v>285</v>
      </c>
      <c r="B282" s="10" t="str" cm="1">
        <f t="array" ref="B282">_xll.SNL.Clients.Office.Excel.Functions.SPG($A282, "IQ_DILUT_EPS_NORM", B$2)</f>
        <v>#PEND</v>
      </c>
      <c r="C282" s="10" t="str" cm="1">
        <f t="array" ref="C282">_xll.SNL.Clients.Office.Excel.Functions.SPG($A282, "IQ_DILUT_EPS_NORM", C$2)</f>
        <v>#PEND</v>
      </c>
      <c r="D282" s="10" t="str" cm="1">
        <f t="array" ref="D282">_xll.SNL.Clients.Office.Excel.Functions.SPG($A282, "IQ_DILUT_EPS_NORM", D$2)</f>
        <v>#PEND</v>
      </c>
      <c r="E282" s="10" t="str" cm="1">
        <f t="array" ref="E282">_xll.SNL.Clients.Office.Excel.Functions.SPG($A282, "IQ_DILUT_EPS_NORM", E$2)</f>
        <v>#PEND</v>
      </c>
      <c r="F282" s="10" t="str" cm="1">
        <f t="array" ref="F282">_xll.SNL.Clients.Office.Excel.Functions.SPG($A282, "IQ_DILUT_EPS_NORM", F$2)</f>
        <v>#PEND</v>
      </c>
      <c r="G282" s="10" t="str" cm="1">
        <f t="array" ref="G282">_xll.SNL.Clients.Office.Excel.Functions.SPG($A282, "IQ_DILUT_EPS_NORM", G$2)</f>
        <v>#PEND</v>
      </c>
      <c r="H282" s="10" t="str" cm="1">
        <f t="array" ref="H282">_xll.SNL.Clients.Office.Excel.Functions.SPG($A282, "IQ_DILUT_EPS_NORM", H$2)</f>
        <v>#PEND</v>
      </c>
      <c r="I282" s="10" t="str" cm="1">
        <f t="array" ref="I282">_xll.SNL.Clients.Office.Excel.Functions.SPG($A282, "IQ_DILUT_EPS_NORM", I$2)</f>
        <v>#PEND</v>
      </c>
      <c r="J282" s="10" t="str" cm="1">
        <f t="array" ref="J282">_xll.SNL.Clients.Office.Excel.Functions.SPG($A282, "IQ_DILUT_EPS_NORM", J$2)</f>
        <v>#PEND</v>
      </c>
      <c r="K282" s="10" t="str" cm="1">
        <f t="array" ref="K282">_xll.SNL.Clients.Office.Excel.Functions.SPG($A282, "IQ_DILUT_EPS_NORM", K$2)</f>
        <v>#PEND</v>
      </c>
      <c r="L282" s="10" t="str" cm="1">
        <f t="array" ref="L282">_xll.SNL.Clients.Office.Excel.Functions.SPG($A282, "IQ_DILUT_EPS_NORM", L$2)</f>
        <v>#PEND</v>
      </c>
      <c r="M282" s="10" t="str" cm="1">
        <f t="array" ref="M282">_xll.SNL.Clients.Office.Excel.Functions.SPG($A282, "IQ_DILUT_EPS_NORM", M$2)</f>
        <v>#PEND</v>
      </c>
      <c r="N282" s="10" t="str" cm="1">
        <f t="array" ref="N282">_xll.SNL.Clients.Office.Excel.Functions.SPG($A282, "IQ_DILUT_EPS_NORM", N$2)</f>
        <v>#PEND</v>
      </c>
      <c r="O282" s="10" t="str" cm="1">
        <f t="array" ref="O282">_xll.SNL.Clients.Office.Excel.Functions.SPG($A282, "IQ_DILUT_EPS_NORM", O$2)</f>
        <v>#PEND</v>
      </c>
      <c r="P282" s="10" t="str" cm="1">
        <f t="array" ref="P282">_xll.SNL.Clients.Office.Excel.Functions.SPG($A282, "IQ_DILUT_EPS_NORM", P$2)</f>
        <v>#PEND</v>
      </c>
      <c r="Q282" s="10" t="str" cm="1">
        <f t="array" ref="Q282">_xll.SNL.Clients.Office.Excel.Functions.SPG($A282, "IQ_DILUT_EPS_NORM", Q$2)</f>
        <v>#PEND</v>
      </c>
      <c r="R282" s="10" t="str" cm="1">
        <f t="array" ref="R282">_xll.SNL.Clients.Office.Excel.Functions.SPG($A282, "IQ_DILUT_EPS_NORM", R$2)</f>
        <v>#PEND</v>
      </c>
      <c r="S282" s="10" t="str" cm="1">
        <f t="array" ref="S282">_xll.SNL.Clients.Office.Excel.Functions.SPG($A282, "IQ_DILUT_EPS_NORM", S$2)</f>
        <v>#PEND</v>
      </c>
      <c r="T282" s="10" t="str" cm="1">
        <f t="array" ref="T282">_xll.SNL.Clients.Office.Excel.Functions.SPG($A282, "IQ_DILUT_EPS_NORM", T$2)</f>
        <v>#PEND</v>
      </c>
      <c r="U282" s="10" t="str" cm="1">
        <f t="array" ref="U282">_xll.SNL.Clients.Office.Excel.Functions.SPG($A282, "IQ_DILUT_EPS_NORM", U$2)</f>
        <v>#PEND</v>
      </c>
      <c r="V282" s="10" t="str" cm="1">
        <f t="array" ref="V282">_xll.SNL.Clients.Office.Excel.Functions.SPG($A282, "IQ_DILUT_EPS_NORM", V$2)</f>
        <v>#PEND</v>
      </c>
    </row>
    <row r="283" spans="1:22" x14ac:dyDescent="0.3">
      <c r="A283" t="s">
        <v>286</v>
      </c>
      <c r="B283" s="10" t="str" cm="1">
        <f t="array" ref="B283">_xll.SNL.Clients.Office.Excel.Functions.SPG($A283, "IQ_DILUT_EPS_NORM", B$2)</f>
        <v>#PEND</v>
      </c>
      <c r="C283" s="10" t="str" cm="1">
        <f t="array" ref="C283">_xll.SNL.Clients.Office.Excel.Functions.SPG($A283, "IQ_DILUT_EPS_NORM", C$2)</f>
        <v>#PEND</v>
      </c>
      <c r="D283" s="10" t="str" cm="1">
        <f t="array" ref="D283">_xll.SNL.Clients.Office.Excel.Functions.SPG($A283, "IQ_DILUT_EPS_NORM", D$2)</f>
        <v>#PEND</v>
      </c>
      <c r="E283" s="10" t="str" cm="1">
        <f t="array" ref="E283">_xll.SNL.Clients.Office.Excel.Functions.SPG($A283, "IQ_DILUT_EPS_NORM", E$2)</f>
        <v>#PEND</v>
      </c>
      <c r="F283" s="10" t="str" cm="1">
        <f t="array" ref="F283">_xll.SNL.Clients.Office.Excel.Functions.SPG($A283, "IQ_DILUT_EPS_NORM", F$2)</f>
        <v>#PEND</v>
      </c>
      <c r="G283" s="10" t="str" cm="1">
        <f t="array" ref="G283">_xll.SNL.Clients.Office.Excel.Functions.SPG($A283, "IQ_DILUT_EPS_NORM", G$2)</f>
        <v>#PEND</v>
      </c>
      <c r="H283" s="10" t="str" cm="1">
        <f t="array" ref="H283">_xll.SNL.Clients.Office.Excel.Functions.SPG($A283, "IQ_DILUT_EPS_NORM", H$2)</f>
        <v>#PEND</v>
      </c>
      <c r="I283" s="10" t="str" cm="1">
        <f t="array" ref="I283">_xll.SNL.Clients.Office.Excel.Functions.SPG($A283, "IQ_DILUT_EPS_NORM", I$2)</f>
        <v>#PEND</v>
      </c>
      <c r="J283" s="10" t="str" cm="1">
        <f t="array" ref="J283">_xll.SNL.Clients.Office.Excel.Functions.SPG($A283, "IQ_DILUT_EPS_NORM", J$2)</f>
        <v>#PEND</v>
      </c>
      <c r="K283" s="10" t="str" cm="1">
        <f t="array" ref="K283">_xll.SNL.Clients.Office.Excel.Functions.SPG($A283, "IQ_DILUT_EPS_NORM", K$2)</f>
        <v>#PEND</v>
      </c>
      <c r="L283" s="10" t="str" cm="1">
        <f t="array" ref="L283">_xll.SNL.Clients.Office.Excel.Functions.SPG($A283, "IQ_DILUT_EPS_NORM", L$2)</f>
        <v>#PEND</v>
      </c>
      <c r="M283" s="10" t="str" cm="1">
        <f t="array" ref="M283">_xll.SNL.Clients.Office.Excel.Functions.SPG($A283, "IQ_DILUT_EPS_NORM", M$2)</f>
        <v>#PEND</v>
      </c>
      <c r="N283" s="10" t="str" cm="1">
        <f t="array" ref="N283">_xll.SNL.Clients.Office.Excel.Functions.SPG($A283, "IQ_DILUT_EPS_NORM", N$2)</f>
        <v>#PEND</v>
      </c>
      <c r="O283" s="10" t="str" cm="1">
        <f t="array" ref="O283">_xll.SNL.Clients.Office.Excel.Functions.SPG($A283, "IQ_DILUT_EPS_NORM", O$2)</f>
        <v>#PEND</v>
      </c>
      <c r="P283" s="10" t="str" cm="1">
        <f t="array" ref="P283">_xll.SNL.Clients.Office.Excel.Functions.SPG($A283, "IQ_DILUT_EPS_NORM", P$2)</f>
        <v>#PEND</v>
      </c>
      <c r="Q283" s="10" t="str" cm="1">
        <f t="array" ref="Q283">_xll.SNL.Clients.Office.Excel.Functions.SPG($A283, "IQ_DILUT_EPS_NORM", Q$2)</f>
        <v>#PEND</v>
      </c>
      <c r="R283" s="10" t="str" cm="1">
        <f t="array" ref="R283">_xll.SNL.Clients.Office.Excel.Functions.SPG($A283, "IQ_DILUT_EPS_NORM", R$2)</f>
        <v>#PEND</v>
      </c>
      <c r="S283" s="10" t="str" cm="1">
        <f t="array" ref="S283">_xll.SNL.Clients.Office.Excel.Functions.SPG($A283, "IQ_DILUT_EPS_NORM", S$2)</f>
        <v>#PEND</v>
      </c>
      <c r="T283" s="10" t="str" cm="1">
        <f t="array" ref="T283">_xll.SNL.Clients.Office.Excel.Functions.SPG($A283, "IQ_DILUT_EPS_NORM", T$2)</f>
        <v>#PEND</v>
      </c>
      <c r="U283" s="10" t="str" cm="1">
        <f t="array" ref="U283">_xll.SNL.Clients.Office.Excel.Functions.SPG($A283, "IQ_DILUT_EPS_NORM", U$2)</f>
        <v>#PEND</v>
      </c>
      <c r="V283" s="10" t="str" cm="1">
        <f t="array" ref="V283">_xll.SNL.Clients.Office.Excel.Functions.SPG($A283, "IQ_DILUT_EPS_NORM", V$2)</f>
        <v>#PEND</v>
      </c>
    </row>
    <row r="284" spans="1:22" x14ac:dyDescent="0.3">
      <c r="A284" t="s">
        <v>287</v>
      </c>
      <c r="B284" s="10" t="str" cm="1">
        <f t="array" ref="B284">_xll.SNL.Clients.Office.Excel.Functions.SPG($A284, "IQ_DILUT_EPS_NORM", B$2)</f>
        <v>#PEND</v>
      </c>
      <c r="C284" s="10" t="str" cm="1">
        <f t="array" ref="C284">_xll.SNL.Clients.Office.Excel.Functions.SPG($A284, "IQ_DILUT_EPS_NORM", C$2)</f>
        <v>#PEND</v>
      </c>
      <c r="D284" s="10" t="str" cm="1">
        <f t="array" ref="D284">_xll.SNL.Clients.Office.Excel.Functions.SPG($A284, "IQ_DILUT_EPS_NORM", D$2)</f>
        <v>#PEND</v>
      </c>
      <c r="E284" s="10" t="str" cm="1">
        <f t="array" ref="E284">_xll.SNL.Clients.Office.Excel.Functions.SPG($A284, "IQ_DILUT_EPS_NORM", E$2)</f>
        <v>#PEND</v>
      </c>
      <c r="F284" s="10" t="str" cm="1">
        <f t="array" ref="F284">_xll.SNL.Clients.Office.Excel.Functions.SPG($A284, "IQ_DILUT_EPS_NORM", F$2)</f>
        <v>#PEND</v>
      </c>
      <c r="G284" s="10" t="str" cm="1">
        <f t="array" ref="G284">_xll.SNL.Clients.Office.Excel.Functions.SPG($A284, "IQ_DILUT_EPS_NORM", G$2)</f>
        <v>#PEND</v>
      </c>
      <c r="H284" s="10" t="str" cm="1">
        <f t="array" ref="H284">_xll.SNL.Clients.Office.Excel.Functions.SPG($A284, "IQ_DILUT_EPS_NORM", H$2)</f>
        <v>#PEND</v>
      </c>
      <c r="I284" s="10" t="str" cm="1">
        <f t="array" ref="I284">_xll.SNL.Clients.Office.Excel.Functions.SPG($A284, "IQ_DILUT_EPS_NORM", I$2)</f>
        <v>#PEND</v>
      </c>
      <c r="J284" s="10" t="str" cm="1">
        <f t="array" ref="J284">_xll.SNL.Clients.Office.Excel.Functions.SPG($A284, "IQ_DILUT_EPS_NORM", J$2)</f>
        <v>#PEND</v>
      </c>
      <c r="K284" s="10" t="str" cm="1">
        <f t="array" ref="K284">_xll.SNL.Clients.Office.Excel.Functions.SPG($A284, "IQ_DILUT_EPS_NORM", K$2)</f>
        <v>#PEND</v>
      </c>
      <c r="L284" s="10" t="str" cm="1">
        <f t="array" ref="L284">_xll.SNL.Clients.Office.Excel.Functions.SPG($A284, "IQ_DILUT_EPS_NORM", L$2)</f>
        <v>#PEND</v>
      </c>
      <c r="M284" s="10" t="str" cm="1">
        <f t="array" ref="M284">_xll.SNL.Clients.Office.Excel.Functions.SPG($A284, "IQ_DILUT_EPS_NORM", M$2)</f>
        <v>#PEND</v>
      </c>
      <c r="N284" s="10" t="str" cm="1">
        <f t="array" ref="N284">_xll.SNL.Clients.Office.Excel.Functions.SPG($A284, "IQ_DILUT_EPS_NORM", N$2)</f>
        <v>#PEND</v>
      </c>
      <c r="O284" s="10" t="str" cm="1">
        <f t="array" ref="O284">_xll.SNL.Clients.Office.Excel.Functions.SPG($A284, "IQ_DILUT_EPS_NORM", O$2)</f>
        <v>#PEND</v>
      </c>
      <c r="P284" s="10" t="str" cm="1">
        <f t="array" ref="P284">_xll.SNL.Clients.Office.Excel.Functions.SPG($A284, "IQ_DILUT_EPS_NORM", P$2)</f>
        <v>#PEND</v>
      </c>
      <c r="Q284" s="10" t="str" cm="1">
        <f t="array" ref="Q284">_xll.SNL.Clients.Office.Excel.Functions.SPG($A284, "IQ_DILUT_EPS_NORM", Q$2)</f>
        <v>#PEND</v>
      </c>
      <c r="R284" s="10" t="str" cm="1">
        <f t="array" ref="R284">_xll.SNL.Clients.Office.Excel.Functions.SPG($A284, "IQ_DILUT_EPS_NORM", R$2)</f>
        <v>#PEND</v>
      </c>
      <c r="S284" s="10" t="str" cm="1">
        <f t="array" ref="S284">_xll.SNL.Clients.Office.Excel.Functions.SPG($A284, "IQ_DILUT_EPS_NORM", S$2)</f>
        <v>#PEND</v>
      </c>
      <c r="T284" s="10" t="str" cm="1">
        <f t="array" ref="T284">_xll.SNL.Clients.Office.Excel.Functions.SPG($A284, "IQ_DILUT_EPS_NORM", T$2)</f>
        <v>#PEND</v>
      </c>
      <c r="U284" s="10" t="str" cm="1">
        <f t="array" ref="U284">_xll.SNL.Clients.Office.Excel.Functions.SPG($A284, "IQ_DILUT_EPS_NORM", U$2)</f>
        <v>#PEND</v>
      </c>
      <c r="V284" s="10" t="str" cm="1">
        <f t="array" ref="V284">_xll.SNL.Clients.Office.Excel.Functions.SPG($A284, "IQ_DILUT_EPS_NORM", V$2)</f>
        <v>#PEND</v>
      </c>
    </row>
    <row r="285" spans="1:22" x14ac:dyDescent="0.3">
      <c r="A285" t="s">
        <v>288</v>
      </c>
      <c r="B285" s="10" t="str" cm="1">
        <f t="array" ref="B285">_xll.SNL.Clients.Office.Excel.Functions.SPG($A285, "IQ_DILUT_EPS_NORM", B$2)</f>
        <v>#PEND</v>
      </c>
      <c r="C285" s="10" t="str" cm="1">
        <f t="array" ref="C285">_xll.SNL.Clients.Office.Excel.Functions.SPG($A285, "IQ_DILUT_EPS_NORM", C$2)</f>
        <v>#PEND</v>
      </c>
      <c r="D285" s="10" t="str" cm="1">
        <f t="array" ref="D285">_xll.SNL.Clients.Office.Excel.Functions.SPG($A285, "IQ_DILUT_EPS_NORM", D$2)</f>
        <v>#PEND</v>
      </c>
      <c r="E285" s="10" t="str" cm="1">
        <f t="array" ref="E285">_xll.SNL.Clients.Office.Excel.Functions.SPG($A285, "IQ_DILUT_EPS_NORM", E$2)</f>
        <v>#PEND</v>
      </c>
      <c r="F285" s="10" t="str" cm="1">
        <f t="array" ref="F285">_xll.SNL.Clients.Office.Excel.Functions.SPG($A285, "IQ_DILUT_EPS_NORM", F$2)</f>
        <v>#PEND</v>
      </c>
      <c r="G285" s="10" t="str" cm="1">
        <f t="array" ref="G285">_xll.SNL.Clients.Office.Excel.Functions.SPG($A285, "IQ_DILUT_EPS_NORM", G$2)</f>
        <v>#PEND</v>
      </c>
      <c r="H285" s="10" t="str" cm="1">
        <f t="array" ref="H285">_xll.SNL.Clients.Office.Excel.Functions.SPG($A285, "IQ_DILUT_EPS_NORM", H$2)</f>
        <v>#PEND</v>
      </c>
      <c r="I285" s="10" t="str" cm="1">
        <f t="array" ref="I285">_xll.SNL.Clients.Office.Excel.Functions.SPG($A285, "IQ_DILUT_EPS_NORM", I$2)</f>
        <v>#PEND</v>
      </c>
      <c r="J285" s="10" t="str" cm="1">
        <f t="array" ref="J285">_xll.SNL.Clients.Office.Excel.Functions.SPG($A285, "IQ_DILUT_EPS_NORM", J$2)</f>
        <v>#PEND</v>
      </c>
      <c r="K285" s="10" t="str" cm="1">
        <f t="array" ref="K285">_xll.SNL.Clients.Office.Excel.Functions.SPG($A285, "IQ_DILUT_EPS_NORM", K$2)</f>
        <v>#PEND</v>
      </c>
      <c r="L285" s="10" t="str" cm="1">
        <f t="array" ref="L285">_xll.SNL.Clients.Office.Excel.Functions.SPG($A285, "IQ_DILUT_EPS_NORM", L$2)</f>
        <v>#PEND</v>
      </c>
      <c r="M285" s="10" t="str" cm="1">
        <f t="array" ref="M285">_xll.SNL.Clients.Office.Excel.Functions.SPG($A285, "IQ_DILUT_EPS_NORM", M$2)</f>
        <v>#PEND</v>
      </c>
      <c r="N285" s="10" t="str" cm="1">
        <f t="array" ref="N285">_xll.SNL.Clients.Office.Excel.Functions.SPG($A285, "IQ_DILUT_EPS_NORM", N$2)</f>
        <v>#PEND</v>
      </c>
      <c r="O285" s="10" t="str" cm="1">
        <f t="array" ref="O285">_xll.SNL.Clients.Office.Excel.Functions.SPG($A285, "IQ_DILUT_EPS_NORM", O$2)</f>
        <v>#PEND</v>
      </c>
      <c r="P285" s="10" t="str" cm="1">
        <f t="array" ref="P285">_xll.SNL.Clients.Office.Excel.Functions.SPG($A285, "IQ_DILUT_EPS_NORM", P$2)</f>
        <v>#PEND</v>
      </c>
      <c r="Q285" s="10" t="str" cm="1">
        <f t="array" ref="Q285">_xll.SNL.Clients.Office.Excel.Functions.SPG($A285, "IQ_DILUT_EPS_NORM", Q$2)</f>
        <v>#PEND</v>
      </c>
      <c r="R285" s="10" t="str" cm="1">
        <f t="array" ref="R285">_xll.SNL.Clients.Office.Excel.Functions.SPG($A285, "IQ_DILUT_EPS_NORM", R$2)</f>
        <v>#PEND</v>
      </c>
      <c r="S285" s="10" t="str" cm="1">
        <f t="array" ref="S285">_xll.SNL.Clients.Office.Excel.Functions.SPG($A285, "IQ_DILUT_EPS_NORM", S$2)</f>
        <v>#PEND</v>
      </c>
      <c r="T285" s="10" t="str" cm="1">
        <f t="array" ref="T285">_xll.SNL.Clients.Office.Excel.Functions.SPG($A285, "IQ_DILUT_EPS_NORM", T$2)</f>
        <v>#PEND</v>
      </c>
      <c r="U285" s="10" t="str" cm="1">
        <f t="array" ref="U285">_xll.SNL.Clients.Office.Excel.Functions.SPG($A285, "IQ_DILUT_EPS_NORM", U$2)</f>
        <v>#PEND</v>
      </c>
      <c r="V285" s="10" t="str" cm="1">
        <f t="array" ref="V285">_xll.SNL.Clients.Office.Excel.Functions.SPG($A285, "IQ_DILUT_EPS_NORM", V$2)</f>
        <v>#PEND</v>
      </c>
    </row>
    <row r="286" spans="1:22" x14ac:dyDescent="0.3">
      <c r="A286" t="s">
        <v>289</v>
      </c>
      <c r="B286" s="10" t="str" cm="1">
        <f t="array" ref="B286">_xll.SNL.Clients.Office.Excel.Functions.SPG($A286, "IQ_DILUT_EPS_NORM", B$2)</f>
        <v>#PEND</v>
      </c>
      <c r="C286" s="10" t="str" cm="1">
        <f t="array" ref="C286">_xll.SNL.Clients.Office.Excel.Functions.SPG($A286, "IQ_DILUT_EPS_NORM", C$2)</f>
        <v>#PEND</v>
      </c>
      <c r="D286" s="10" t="str" cm="1">
        <f t="array" ref="D286">_xll.SNL.Clients.Office.Excel.Functions.SPG($A286, "IQ_DILUT_EPS_NORM", D$2)</f>
        <v>#PEND</v>
      </c>
      <c r="E286" s="10" t="str" cm="1">
        <f t="array" ref="E286">_xll.SNL.Clients.Office.Excel.Functions.SPG($A286, "IQ_DILUT_EPS_NORM", E$2)</f>
        <v>#PEND</v>
      </c>
      <c r="F286" s="10" t="str" cm="1">
        <f t="array" ref="F286">_xll.SNL.Clients.Office.Excel.Functions.SPG($A286, "IQ_DILUT_EPS_NORM", F$2)</f>
        <v>#PEND</v>
      </c>
      <c r="G286" s="10" t="str" cm="1">
        <f t="array" ref="G286">_xll.SNL.Clients.Office.Excel.Functions.SPG($A286, "IQ_DILUT_EPS_NORM", G$2)</f>
        <v>#PEND</v>
      </c>
      <c r="H286" s="10" t="str" cm="1">
        <f t="array" ref="H286">_xll.SNL.Clients.Office.Excel.Functions.SPG($A286, "IQ_DILUT_EPS_NORM", H$2)</f>
        <v>#PEND</v>
      </c>
      <c r="I286" s="10" t="str" cm="1">
        <f t="array" ref="I286">_xll.SNL.Clients.Office.Excel.Functions.SPG($A286, "IQ_DILUT_EPS_NORM", I$2)</f>
        <v>#PEND</v>
      </c>
      <c r="J286" s="10" t="str" cm="1">
        <f t="array" ref="J286">_xll.SNL.Clients.Office.Excel.Functions.SPG($A286, "IQ_DILUT_EPS_NORM", J$2)</f>
        <v>#PEND</v>
      </c>
      <c r="K286" s="10" t="str" cm="1">
        <f t="array" ref="K286">_xll.SNL.Clients.Office.Excel.Functions.SPG($A286, "IQ_DILUT_EPS_NORM", K$2)</f>
        <v>#PEND</v>
      </c>
      <c r="L286" s="10" t="str" cm="1">
        <f t="array" ref="L286">_xll.SNL.Clients.Office.Excel.Functions.SPG($A286, "IQ_DILUT_EPS_NORM", L$2)</f>
        <v>#PEND</v>
      </c>
      <c r="M286" s="10" t="str" cm="1">
        <f t="array" ref="M286">_xll.SNL.Clients.Office.Excel.Functions.SPG($A286, "IQ_DILUT_EPS_NORM", M$2)</f>
        <v>#PEND</v>
      </c>
      <c r="N286" s="10" t="str" cm="1">
        <f t="array" ref="N286">_xll.SNL.Clients.Office.Excel.Functions.SPG($A286, "IQ_DILUT_EPS_NORM", N$2)</f>
        <v>#PEND</v>
      </c>
      <c r="O286" s="10" t="str" cm="1">
        <f t="array" ref="O286">_xll.SNL.Clients.Office.Excel.Functions.SPG($A286, "IQ_DILUT_EPS_NORM", O$2)</f>
        <v>#PEND</v>
      </c>
      <c r="P286" s="10" t="str" cm="1">
        <f t="array" ref="P286">_xll.SNL.Clients.Office.Excel.Functions.SPG($A286, "IQ_DILUT_EPS_NORM", P$2)</f>
        <v>#PEND</v>
      </c>
      <c r="Q286" s="10" t="str" cm="1">
        <f t="array" ref="Q286">_xll.SNL.Clients.Office.Excel.Functions.SPG($A286, "IQ_DILUT_EPS_NORM", Q$2)</f>
        <v>#PEND</v>
      </c>
      <c r="R286" s="10" t="str" cm="1">
        <f t="array" ref="R286">_xll.SNL.Clients.Office.Excel.Functions.SPG($A286, "IQ_DILUT_EPS_NORM", R$2)</f>
        <v>#PEND</v>
      </c>
      <c r="S286" s="10" t="str" cm="1">
        <f t="array" ref="S286">_xll.SNL.Clients.Office.Excel.Functions.SPG($A286, "IQ_DILUT_EPS_NORM", S$2)</f>
        <v>#PEND</v>
      </c>
      <c r="T286" s="10" t="str" cm="1">
        <f t="array" ref="T286">_xll.SNL.Clients.Office.Excel.Functions.SPG($A286, "IQ_DILUT_EPS_NORM", T$2)</f>
        <v>#PEND</v>
      </c>
      <c r="U286" s="10" t="str" cm="1">
        <f t="array" ref="U286">_xll.SNL.Clients.Office.Excel.Functions.SPG($A286, "IQ_DILUT_EPS_NORM", U$2)</f>
        <v>#PEND</v>
      </c>
      <c r="V286" s="10" t="str" cm="1">
        <f t="array" ref="V286">_xll.SNL.Clients.Office.Excel.Functions.SPG($A286, "IQ_DILUT_EPS_NORM", V$2)</f>
        <v>#PEND</v>
      </c>
    </row>
    <row r="287" spans="1:22" x14ac:dyDescent="0.3">
      <c r="A287" t="s">
        <v>290</v>
      </c>
      <c r="B287" s="10" t="str" cm="1">
        <f t="array" ref="B287">_xll.SNL.Clients.Office.Excel.Functions.SPG($A287, "IQ_DILUT_EPS_NORM", B$2)</f>
        <v>#PEND</v>
      </c>
      <c r="C287" s="10" t="str" cm="1">
        <f t="array" ref="C287">_xll.SNL.Clients.Office.Excel.Functions.SPG($A287, "IQ_DILUT_EPS_NORM", C$2)</f>
        <v>#PEND</v>
      </c>
      <c r="D287" s="10" t="str" cm="1">
        <f t="array" ref="D287">_xll.SNL.Clients.Office.Excel.Functions.SPG($A287, "IQ_DILUT_EPS_NORM", D$2)</f>
        <v>#PEND</v>
      </c>
      <c r="E287" s="10" t="str" cm="1">
        <f t="array" ref="E287">_xll.SNL.Clients.Office.Excel.Functions.SPG($A287, "IQ_DILUT_EPS_NORM", E$2)</f>
        <v>#PEND</v>
      </c>
      <c r="F287" s="10" t="str" cm="1">
        <f t="array" ref="F287">_xll.SNL.Clients.Office.Excel.Functions.SPG($A287, "IQ_DILUT_EPS_NORM", F$2)</f>
        <v>#PEND</v>
      </c>
      <c r="G287" s="10" t="str" cm="1">
        <f t="array" ref="G287">_xll.SNL.Clients.Office.Excel.Functions.SPG($A287, "IQ_DILUT_EPS_NORM", G$2)</f>
        <v>#PEND</v>
      </c>
      <c r="H287" s="10" t="str" cm="1">
        <f t="array" ref="H287">_xll.SNL.Clients.Office.Excel.Functions.SPG($A287, "IQ_DILUT_EPS_NORM", H$2)</f>
        <v>#PEND</v>
      </c>
      <c r="I287" s="10" t="str" cm="1">
        <f t="array" ref="I287">_xll.SNL.Clients.Office.Excel.Functions.SPG($A287, "IQ_DILUT_EPS_NORM", I$2)</f>
        <v>#PEND</v>
      </c>
      <c r="J287" s="10" t="str" cm="1">
        <f t="array" ref="J287">_xll.SNL.Clients.Office.Excel.Functions.SPG($A287, "IQ_DILUT_EPS_NORM", J$2)</f>
        <v>#PEND</v>
      </c>
      <c r="K287" s="10" t="str" cm="1">
        <f t="array" ref="K287">_xll.SNL.Clients.Office.Excel.Functions.SPG($A287, "IQ_DILUT_EPS_NORM", K$2)</f>
        <v>#PEND</v>
      </c>
      <c r="L287" s="10" t="str" cm="1">
        <f t="array" ref="L287">_xll.SNL.Clients.Office.Excel.Functions.SPG($A287, "IQ_DILUT_EPS_NORM", L$2)</f>
        <v>#PEND</v>
      </c>
      <c r="M287" s="10" t="str" cm="1">
        <f t="array" ref="M287">_xll.SNL.Clients.Office.Excel.Functions.SPG($A287, "IQ_DILUT_EPS_NORM", M$2)</f>
        <v>#PEND</v>
      </c>
      <c r="N287" s="10" t="str" cm="1">
        <f t="array" ref="N287">_xll.SNL.Clients.Office.Excel.Functions.SPG($A287, "IQ_DILUT_EPS_NORM", N$2)</f>
        <v>#PEND</v>
      </c>
      <c r="O287" s="10" t="str" cm="1">
        <f t="array" ref="O287">_xll.SNL.Clients.Office.Excel.Functions.SPG($A287, "IQ_DILUT_EPS_NORM", O$2)</f>
        <v>#PEND</v>
      </c>
      <c r="P287" s="10" t="str" cm="1">
        <f t="array" ref="P287">_xll.SNL.Clients.Office.Excel.Functions.SPG($A287, "IQ_DILUT_EPS_NORM", P$2)</f>
        <v>#PEND</v>
      </c>
      <c r="Q287" s="10" t="str" cm="1">
        <f t="array" ref="Q287">_xll.SNL.Clients.Office.Excel.Functions.SPG($A287, "IQ_DILUT_EPS_NORM", Q$2)</f>
        <v>#PEND</v>
      </c>
      <c r="R287" s="10" t="str" cm="1">
        <f t="array" ref="R287">_xll.SNL.Clients.Office.Excel.Functions.SPG($A287, "IQ_DILUT_EPS_NORM", R$2)</f>
        <v>#PEND</v>
      </c>
      <c r="S287" s="10" t="str" cm="1">
        <f t="array" ref="S287">_xll.SNL.Clients.Office.Excel.Functions.SPG($A287, "IQ_DILUT_EPS_NORM", S$2)</f>
        <v>#PEND</v>
      </c>
      <c r="T287" s="10" t="str" cm="1">
        <f t="array" ref="T287">_xll.SNL.Clients.Office.Excel.Functions.SPG($A287, "IQ_DILUT_EPS_NORM", T$2)</f>
        <v>#PEND</v>
      </c>
      <c r="U287" s="10" t="str" cm="1">
        <f t="array" ref="U287">_xll.SNL.Clients.Office.Excel.Functions.SPG($A287, "IQ_DILUT_EPS_NORM", U$2)</f>
        <v>#PEND</v>
      </c>
      <c r="V287" s="10" t="str" cm="1">
        <f t="array" ref="V287">_xll.SNL.Clients.Office.Excel.Functions.SPG($A287, "IQ_DILUT_EPS_NORM", V$2)</f>
        <v>#PEND</v>
      </c>
    </row>
    <row r="288" spans="1:22" x14ac:dyDescent="0.3">
      <c r="A288" t="s">
        <v>291</v>
      </c>
      <c r="B288" s="10" t="str" cm="1">
        <f t="array" ref="B288">_xll.SNL.Clients.Office.Excel.Functions.SPG($A288, "IQ_DILUT_EPS_NORM", B$2)</f>
        <v>#PEND</v>
      </c>
      <c r="C288" s="10" t="str" cm="1">
        <f t="array" ref="C288">_xll.SNL.Clients.Office.Excel.Functions.SPG($A288, "IQ_DILUT_EPS_NORM", C$2)</f>
        <v>#PEND</v>
      </c>
      <c r="D288" s="10" t="str" cm="1">
        <f t="array" ref="D288">_xll.SNL.Clients.Office.Excel.Functions.SPG($A288, "IQ_DILUT_EPS_NORM", D$2)</f>
        <v>#PEND</v>
      </c>
      <c r="E288" s="10" t="str" cm="1">
        <f t="array" ref="E288">_xll.SNL.Clients.Office.Excel.Functions.SPG($A288, "IQ_DILUT_EPS_NORM", E$2)</f>
        <v>#PEND</v>
      </c>
      <c r="F288" s="10" t="str" cm="1">
        <f t="array" ref="F288">_xll.SNL.Clients.Office.Excel.Functions.SPG($A288, "IQ_DILUT_EPS_NORM", F$2)</f>
        <v>#PEND</v>
      </c>
      <c r="G288" s="10" t="str" cm="1">
        <f t="array" ref="G288">_xll.SNL.Clients.Office.Excel.Functions.SPG($A288, "IQ_DILUT_EPS_NORM", G$2)</f>
        <v>#PEND</v>
      </c>
      <c r="H288" s="10" t="str" cm="1">
        <f t="array" ref="H288">_xll.SNL.Clients.Office.Excel.Functions.SPG($A288, "IQ_DILUT_EPS_NORM", H$2)</f>
        <v>#PEND</v>
      </c>
      <c r="I288" s="10" t="str" cm="1">
        <f t="array" ref="I288">_xll.SNL.Clients.Office.Excel.Functions.SPG($A288, "IQ_DILUT_EPS_NORM", I$2)</f>
        <v>#PEND</v>
      </c>
      <c r="J288" s="10" t="str" cm="1">
        <f t="array" ref="J288">_xll.SNL.Clients.Office.Excel.Functions.SPG($A288, "IQ_DILUT_EPS_NORM", J$2)</f>
        <v>#PEND</v>
      </c>
      <c r="K288" s="10" t="str" cm="1">
        <f t="array" ref="K288">_xll.SNL.Clients.Office.Excel.Functions.SPG($A288, "IQ_DILUT_EPS_NORM", K$2)</f>
        <v>#PEND</v>
      </c>
      <c r="L288" s="10" t="str" cm="1">
        <f t="array" ref="L288">_xll.SNL.Clients.Office.Excel.Functions.SPG($A288, "IQ_DILUT_EPS_NORM", L$2)</f>
        <v>#PEND</v>
      </c>
      <c r="M288" s="10" t="str" cm="1">
        <f t="array" ref="M288">_xll.SNL.Clients.Office.Excel.Functions.SPG($A288, "IQ_DILUT_EPS_NORM", M$2)</f>
        <v>#PEND</v>
      </c>
      <c r="N288" s="10" t="str" cm="1">
        <f t="array" ref="N288">_xll.SNL.Clients.Office.Excel.Functions.SPG($A288, "IQ_DILUT_EPS_NORM", N$2)</f>
        <v>#PEND</v>
      </c>
      <c r="O288" s="10" t="str" cm="1">
        <f t="array" ref="O288">_xll.SNL.Clients.Office.Excel.Functions.SPG($A288, "IQ_DILUT_EPS_NORM", O$2)</f>
        <v>#PEND</v>
      </c>
      <c r="P288" s="10" t="str" cm="1">
        <f t="array" ref="P288">_xll.SNL.Clients.Office.Excel.Functions.SPG($A288, "IQ_DILUT_EPS_NORM", P$2)</f>
        <v>#PEND</v>
      </c>
      <c r="Q288" s="10" t="str" cm="1">
        <f t="array" ref="Q288">_xll.SNL.Clients.Office.Excel.Functions.SPG($A288, "IQ_DILUT_EPS_NORM", Q$2)</f>
        <v>#PEND</v>
      </c>
      <c r="R288" s="10" t="str" cm="1">
        <f t="array" ref="R288">_xll.SNL.Clients.Office.Excel.Functions.SPG($A288, "IQ_DILUT_EPS_NORM", R$2)</f>
        <v>#PEND</v>
      </c>
      <c r="S288" s="10" t="str" cm="1">
        <f t="array" ref="S288">_xll.SNL.Clients.Office.Excel.Functions.SPG($A288, "IQ_DILUT_EPS_NORM", S$2)</f>
        <v>#PEND</v>
      </c>
      <c r="T288" s="10" t="str" cm="1">
        <f t="array" ref="T288">_xll.SNL.Clients.Office.Excel.Functions.SPG($A288, "IQ_DILUT_EPS_NORM", T$2)</f>
        <v>#PEND</v>
      </c>
      <c r="U288" s="10" t="str" cm="1">
        <f t="array" ref="U288">_xll.SNL.Clients.Office.Excel.Functions.SPG($A288, "IQ_DILUT_EPS_NORM", U$2)</f>
        <v>#PEND</v>
      </c>
      <c r="V288" s="10" t="str" cm="1">
        <f t="array" ref="V288">_xll.SNL.Clients.Office.Excel.Functions.SPG($A288, "IQ_DILUT_EPS_NORM", V$2)</f>
        <v>#PEND</v>
      </c>
    </row>
    <row r="289" spans="1:22" x14ac:dyDescent="0.3">
      <c r="A289" t="s">
        <v>292</v>
      </c>
      <c r="B289" s="10" t="str" cm="1">
        <f t="array" ref="B289">_xll.SNL.Clients.Office.Excel.Functions.SPG($A289, "IQ_DILUT_EPS_NORM", B$2)</f>
        <v>#PEND</v>
      </c>
      <c r="C289" s="10" t="str" cm="1">
        <f t="array" ref="C289">_xll.SNL.Clients.Office.Excel.Functions.SPG($A289, "IQ_DILUT_EPS_NORM", C$2)</f>
        <v>#PEND</v>
      </c>
      <c r="D289" s="10" t="str" cm="1">
        <f t="array" ref="D289">_xll.SNL.Clients.Office.Excel.Functions.SPG($A289, "IQ_DILUT_EPS_NORM", D$2)</f>
        <v>#PEND</v>
      </c>
      <c r="E289" s="10" t="str" cm="1">
        <f t="array" ref="E289">_xll.SNL.Clients.Office.Excel.Functions.SPG($A289, "IQ_DILUT_EPS_NORM", E$2)</f>
        <v>#PEND</v>
      </c>
      <c r="F289" s="10" t="str" cm="1">
        <f t="array" ref="F289">_xll.SNL.Clients.Office.Excel.Functions.SPG($A289, "IQ_DILUT_EPS_NORM", F$2)</f>
        <v>#PEND</v>
      </c>
      <c r="G289" s="10" t="str" cm="1">
        <f t="array" ref="G289">_xll.SNL.Clients.Office.Excel.Functions.SPG($A289, "IQ_DILUT_EPS_NORM", G$2)</f>
        <v>#PEND</v>
      </c>
      <c r="H289" s="10" t="str" cm="1">
        <f t="array" ref="H289">_xll.SNL.Clients.Office.Excel.Functions.SPG($A289, "IQ_DILUT_EPS_NORM", H$2)</f>
        <v>#PEND</v>
      </c>
      <c r="I289" s="10" t="str" cm="1">
        <f t="array" ref="I289">_xll.SNL.Clients.Office.Excel.Functions.SPG($A289, "IQ_DILUT_EPS_NORM", I$2)</f>
        <v>#PEND</v>
      </c>
      <c r="J289" s="10" t="str" cm="1">
        <f t="array" ref="J289">_xll.SNL.Clients.Office.Excel.Functions.SPG($A289, "IQ_DILUT_EPS_NORM", J$2)</f>
        <v>#PEND</v>
      </c>
      <c r="K289" s="10" t="str" cm="1">
        <f t="array" ref="K289">_xll.SNL.Clients.Office.Excel.Functions.SPG($A289, "IQ_DILUT_EPS_NORM", K$2)</f>
        <v>#PEND</v>
      </c>
      <c r="L289" s="10" t="str" cm="1">
        <f t="array" ref="L289">_xll.SNL.Clients.Office.Excel.Functions.SPG($A289, "IQ_DILUT_EPS_NORM", L$2)</f>
        <v>#PEND</v>
      </c>
      <c r="M289" s="10" t="str" cm="1">
        <f t="array" ref="M289">_xll.SNL.Clients.Office.Excel.Functions.SPG($A289, "IQ_DILUT_EPS_NORM", M$2)</f>
        <v>#PEND</v>
      </c>
      <c r="N289" s="10" t="str" cm="1">
        <f t="array" ref="N289">_xll.SNL.Clients.Office.Excel.Functions.SPG($A289, "IQ_DILUT_EPS_NORM", N$2)</f>
        <v>#PEND</v>
      </c>
      <c r="O289" s="10" t="str" cm="1">
        <f t="array" ref="O289">_xll.SNL.Clients.Office.Excel.Functions.SPG($A289, "IQ_DILUT_EPS_NORM", O$2)</f>
        <v>#PEND</v>
      </c>
      <c r="P289" s="10" t="str" cm="1">
        <f t="array" ref="P289">_xll.SNL.Clients.Office.Excel.Functions.SPG($A289, "IQ_DILUT_EPS_NORM", P$2)</f>
        <v>#PEND</v>
      </c>
      <c r="Q289" s="10" t="str" cm="1">
        <f t="array" ref="Q289">_xll.SNL.Clients.Office.Excel.Functions.SPG($A289, "IQ_DILUT_EPS_NORM", Q$2)</f>
        <v>#PEND</v>
      </c>
      <c r="R289" s="10" t="str" cm="1">
        <f t="array" ref="R289">_xll.SNL.Clients.Office.Excel.Functions.SPG($A289, "IQ_DILUT_EPS_NORM", R$2)</f>
        <v>#PEND</v>
      </c>
      <c r="S289" s="10" t="str" cm="1">
        <f t="array" ref="S289">_xll.SNL.Clients.Office.Excel.Functions.SPG($A289, "IQ_DILUT_EPS_NORM", S$2)</f>
        <v>#PEND</v>
      </c>
      <c r="T289" s="10" t="str" cm="1">
        <f t="array" ref="T289">_xll.SNL.Clients.Office.Excel.Functions.SPG($A289, "IQ_DILUT_EPS_NORM", T$2)</f>
        <v>#PEND</v>
      </c>
      <c r="U289" s="10" t="str" cm="1">
        <f t="array" ref="U289">_xll.SNL.Clients.Office.Excel.Functions.SPG($A289, "IQ_DILUT_EPS_NORM", U$2)</f>
        <v>#PEND</v>
      </c>
      <c r="V289" s="10" t="str" cm="1">
        <f t="array" ref="V289">_xll.SNL.Clients.Office.Excel.Functions.SPG($A289, "IQ_DILUT_EPS_NORM", V$2)</f>
        <v>#PEND</v>
      </c>
    </row>
    <row r="290" spans="1:22" x14ac:dyDescent="0.3">
      <c r="A290" t="s">
        <v>293</v>
      </c>
      <c r="B290" s="10" t="str" cm="1">
        <f t="array" ref="B290">_xll.SNL.Clients.Office.Excel.Functions.SPG($A290, "IQ_DILUT_EPS_NORM", B$2)</f>
        <v>#PEND</v>
      </c>
      <c r="C290" s="10" t="str" cm="1">
        <f t="array" ref="C290">_xll.SNL.Clients.Office.Excel.Functions.SPG($A290, "IQ_DILUT_EPS_NORM", C$2)</f>
        <v>#PEND</v>
      </c>
      <c r="D290" s="10" t="str" cm="1">
        <f t="array" ref="D290">_xll.SNL.Clients.Office.Excel.Functions.SPG($A290, "IQ_DILUT_EPS_NORM", D$2)</f>
        <v>#PEND</v>
      </c>
      <c r="E290" s="10" t="str" cm="1">
        <f t="array" ref="E290">_xll.SNL.Clients.Office.Excel.Functions.SPG($A290, "IQ_DILUT_EPS_NORM", E$2)</f>
        <v>#PEND</v>
      </c>
      <c r="F290" s="10" t="str" cm="1">
        <f t="array" ref="F290">_xll.SNL.Clients.Office.Excel.Functions.SPG($A290, "IQ_DILUT_EPS_NORM", F$2)</f>
        <v>#PEND</v>
      </c>
      <c r="G290" s="10" t="str" cm="1">
        <f t="array" ref="G290">_xll.SNL.Clients.Office.Excel.Functions.SPG($A290, "IQ_DILUT_EPS_NORM", G$2)</f>
        <v>#PEND</v>
      </c>
      <c r="H290" s="10" t="str" cm="1">
        <f t="array" ref="H290">_xll.SNL.Clients.Office.Excel.Functions.SPG($A290, "IQ_DILUT_EPS_NORM", H$2)</f>
        <v>#PEND</v>
      </c>
      <c r="I290" s="10" t="str" cm="1">
        <f t="array" ref="I290">_xll.SNL.Clients.Office.Excel.Functions.SPG($A290, "IQ_DILUT_EPS_NORM", I$2)</f>
        <v>#PEND</v>
      </c>
      <c r="J290" s="10" t="str" cm="1">
        <f t="array" ref="J290">_xll.SNL.Clients.Office.Excel.Functions.SPG($A290, "IQ_DILUT_EPS_NORM", J$2)</f>
        <v>#PEND</v>
      </c>
      <c r="K290" s="10" t="str" cm="1">
        <f t="array" ref="K290">_xll.SNL.Clients.Office.Excel.Functions.SPG($A290, "IQ_DILUT_EPS_NORM", K$2)</f>
        <v>#PEND</v>
      </c>
      <c r="L290" s="10" t="str" cm="1">
        <f t="array" ref="L290">_xll.SNL.Clients.Office.Excel.Functions.SPG($A290, "IQ_DILUT_EPS_NORM", L$2)</f>
        <v>#PEND</v>
      </c>
      <c r="M290" s="10" t="str" cm="1">
        <f t="array" ref="M290">_xll.SNL.Clients.Office.Excel.Functions.SPG($A290, "IQ_DILUT_EPS_NORM", M$2)</f>
        <v>#PEND</v>
      </c>
      <c r="N290" s="10" t="str" cm="1">
        <f t="array" ref="N290">_xll.SNL.Clients.Office.Excel.Functions.SPG($A290, "IQ_DILUT_EPS_NORM", N$2)</f>
        <v>#PEND</v>
      </c>
      <c r="O290" s="10" t="str" cm="1">
        <f t="array" ref="O290">_xll.SNL.Clients.Office.Excel.Functions.SPG($A290, "IQ_DILUT_EPS_NORM", O$2)</f>
        <v>#PEND</v>
      </c>
      <c r="P290" s="10" t="str" cm="1">
        <f t="array" ref="P290">_xll.SNL.Clients.Office.Excel.Functions.SPG($A290, "IQ_DILUT_EPS_NORM", P$2)</f>
        <v>#PEND</v>
      </c>
      <c r="Q290" s="10" t="str" cm="1">
        <f t="array" ref="Q290">_xll.SNL.Clients.Office.Excel.Functions.SPG($A290, "IQ_DILUT_EPS_NORM", Q$2)</f>
        <v>#PEND</v>
      </c>
      <c r="R290" s="10" t="str" cm="1">
        <f t="array" ref="R290">_xll.SNL.Clients.Office.Excel.Functions.SPG($A290, "IQ_DILUT_EPS_NORM", R$2)</f>
        <v>#PEND</v>
      </c>
      <c r="S290" s="10" t="str" cm="1">
        <f t="array" ref="S290">_xll.SNL.Clients.Office.Excel.Functions.SPG($A290, "IQ_DILUT_EPS_NORM", S$2)</f>
        <v>#PEND</v>
      </c>
      <c r="T290" s="10" t="str" cm="1">
        <f t="array" ref="T290">_xll.SNL.Clients.Office.Excel.Functions.SPG($A290, "IQ_DILUT_EPS_NORM", T$2)</f>
        <v>#PEND</v>
      </c>
      <c r="U290" s="10" t="str" cm="1">
        <f t="array" ref="U290">_xll.SNL.Clients.Office.Excel.Functions.SPG($A290, "IQ_DILUT_EPS_NORM", U$2)</f>
        <v>#PEND</v>
      </c>
      <c r="V290" s="10" t="str" cm="1">
        <f t="array" ref="V290">_xll.SNL.Clients.Office.Excel.Functions.SPG($A290, "IQ_DILUT_EPS_NORM", V$2)</f>
        <v>#PEND</v>
      </c>
    </row>
    <row r="291" spans="1:22" x14ac:dyDescent="0.3">
      <c r="A291" t="s">
        <v>294</v>
      </c>
      <c r="B291" s="10" t="str" cm="1">
        <f t="array" ref="B291">_xll.SNL.Clients.Office.Excel.Functions.SPG($A291, "IQ_DILUT_EPS_NORM", B$2)</f>
        <v>#PEND</v>
      </c>
      <c r="C291" s="10" t="str" cm="1">
        <f t="array" ref="C291">_xll.SNL.Clients.Office.Excel.Functions.SPG($A291, "IQ_DILUT_EPS_NORM", C$2)</f>
        <v>#PEND</v>
      </c>
      <c r="D291" s="10" t="str" cm="1">
        <f t="array" ref="D291">_xll.SNL.Clients.Office.Excel.Functions.SPG($A291, "IQ_DILUT_EPS_NORM", D$2)</f>
        <v>#PEND</v>
      </c>
      <c r="E291" s="10" t="str" cm="1">
        <f t="array" ref="E291">_xll.SNL.Clients.Office.Excel.Functions.SPG($A291, "IQ_DILUT_EPS_NORM", E$2)</f>
        <v>#PEND</v>
      </c>
      <c r="F291" s="10" t="str" cm="1">
        <f t="array" ref="F291">_xll.SNL.Clients.Office.Excel.Functions.SPG($A291, "IQ_DILUT_EPS_NORM", F$2)</f>
        <v>#PEND</v>
      </c>
      <c r="G291" s="10" t="str" cm="1">
        <f t="array" ref="G291">_xll.SNL.Clients.Office.Excel.Functions.SPG($A291, "IQ_DILUT_EPS_NORM", G$2)</f>
        <v>#PEND</v>
      </c>
      <c r="H291" s="10" t="str" cm="1">
        <f t="array" ref="H291">_xll.SNL.Clients.Office.Excel.Functions.SPG($A291, "IQ_DILUT_EPS_NORM", H$2)</f>
        <v>#PEND</v>
      </c>
      <c r="I291" s="10" t="str" cm="1">
        <f t="array" ref="I291">_xll.SNL.Clients.Office.Excel.Functions.SPG($A291, "IQ_DILUT_EPS_NORM", I$2)</f>
        <v>#PEND</v>
      </c>
      <c r="J291" s="10" t="str" cm="1">
        <f t="array" ref="J291">_xll.SNL.Clients.Office.Excel.Functions.SPG($A291, "IQ_DILUT_EPS_NORM", J$2)</f>
        <v>#PEND</v>
      </c>
      <c r="K291" s="10" t="str" cm="1">
        <f t="array" ref="K291">_xll.SNL.Clients.Office.Excel.Functions.SPG($A291, "IQ_DILUT_EPS_NORM", K$2)</f>
        <v>#PEND</v>
      </c>
      <c r="L291" s="10" t="str" cm="1">
        <f t="array" ref="L291">_xll.SNL.Clients.Office.Excel.Functions.SPG($A291, "IQ_DILUT_EPS_NORM", L$2)</f>
        <v>#PEND</v>
      </c>
      <c r="M291" s="10" t="str" cm="1">
        <f t="array" ref="M291">_xll.SNL.Clients.Office.Excel.Functions.SPG($A291, "IQ_DILUT_EPS_NORM", M$2)</f>
        <v>#PEND</v>
      </c>
      <c r="N291" s="10" t="str" cm="1">
        <f t="array" ref="N291">_xll.SNL.Clients.Office.Excel.Functions.SPG($A291, "IQ_DILUT_EPS_NORM", N$2)</f>
        <v>#PEND</v>
      </c>
      <c r="O291" s="10" t="str" cm="1">
        <f t="array" ref="O291">_xll.SNL.Clients.Office.Excel.Functions.SPG($A291, "IQ_DILUT_EPS_NORM", O$2)</f>
        <v>#PEND</v>
      </c>
      <c r="P291" s="10" t="str" cm="1">
        <f t="array" ref="P291">_xll.SNL.Clients.Office.Excel.Functions.SPG($A291, "IQ_DILUT_EPS_NORM", P$2)</f>
        <v>#PEND</v>
      </c>
      <c r="Q291" s="10" t="str" cm="1">
        <f t="array" ref="Q291">_xll.SNL.Clients.Office.Excel.Functions.SPG($A291, "IQ_DILUT_EPS_NORM", Q$2)</f>
        <v>#PEND</v>
      </c>
      <c r="R291" s="10" t="str" cm="1">
        <f t="array" ref="R291">_xll.SNL.Clients.Office.Excel.Functions.SPG($A291, "IQ_DILUT_EPS_NORM", R$2)</f>
        <v>#PEND</v>
      </c>
      <c r="S291" s="10" t="str" cm="1">
        <f t="array" ref="S291">_xll.SNL.Clients.Office.Excel.Functions.SPG($A291, "IQ_DILUT_EPS_NORM", S$2)</f>
        <v>#PEND</v>
      </c>
      <c r="T291" s="10" t="str" cm="1">
        <f t="array" ref="T291">_xll.SNL.Clients.Office.Excel.Functions.SPG($A291, "IQ_DILUT_EPS_NORM", T$2)</f>
        <v>#PEND</v>
      </c>
      <c r="U291" s="10" t="str" cm="1">
        <f t="array" ref="U291">_xll.SNL.Clients.Office.Excel.Functions.SPG($A291, "IQ_DILUT_EPS_NORM", U$2)</f>
        <v>#PEND</v>
      </c>
      <c r="V291" s="10" t="str" cm="1">
        <f t="array" ref="V291">_xll.SNL.Clients.Office.Excel.Functions.SPG($A291, "IQ_DILUT_EPS_NORM", V$2)</f>
        <v>#PEND</v>
      </c>
    </row>
    <row r="292" spans="1:22" x14ac:dyDescent="0.3">
      <c r="A292" t="s">
        <v>295</v>
      </c>
      <c r="B292" s="10" t="str" cm="1">
        <f t="array" ref="B292">_xll.SNL.Clients.Office.Excel.Functions.SPG($A292, "IQ_DILUT_EPS_NORM", B$2)</f>
        <v>#PEND</v>
      </c>
      <c r="C292" s="10" t="str" cm="1">
        <f t="array" ref="C292">_xll.SNL.Clients.Office.Excel.Functions.SPG($A292, "IQ_DILUT_EPS_NORM", C$2)</f>
        <v>#PEND</v>
      </c>
      <c r="D292" s="10" t="str" cm="1">
        <f t="array" ref="D292">_xll.SNL.Clients.Office.Excel.Functions.SPG($A292, "IQ_DILUT_EPS_NORM", D$2)</f>
        <v>#PEND</v>
      </c>
      <c r="E292" s="10" t="str" cm="1">
        <f t="array" ref="E292">_xll.SNL.Clients.Office.Excel.Functions.SPG($A292, "IQ_DILUT_EPS_NORM", E$2)</f>
        <v>#PEND</v>
      </c>
      <c r="F292" s="10" t="str" cm="1">
        <f t="array" ref="F292">_xll.SNL.Clients.Office.Excel.Functions.SPG($A292, "IQ_DILUT_EPS_NORM", F$2)</f>
        <v>#PEND</v>
      </c>
      <c r="G292" s="10" t="str" cm="1">
        <f t="array" ref="G292">_xll.SNL.Clients.Office.Excel.Functions.SPG($A292, "IQ_DILUT_EPS_NORM", G$2)</f>
        <v>#PEND</v>
      </c>
      <c r="H292" s="10" t="str" cm="1">
        <f t="array" ref="H292">_xll.SNL.Clients.Office.Excel.Functions.SPG($A292, "IQ_DILUT_EPS_NORM", H$2)</f>
        <v>#PEND</v>
      </c>
      <c r="I292" s="10" t="str" cm="1">
        <f t="array" ref="I292">_xll.SNL.Clients.Office.Excel.Functions.SPG($A292, "IQ_DILUT_EPS_NORM", I$2)</f>
        <v>#PEND</v>
      </c>
      <c r="J292" s="10" t="str" cm="1">
        <f t="array" ref="J292">_xll.SNL.Clients.Office.Excel.Functions.SPG($A292, "IQ_DILUT_EPS_NORM", J$2)</f>
        <v>#PEND</v>
      </c>
      <c r="K292" s="10" t="str" cm="1">
        <f t="array" ref="K292">_xll.SNL.Clients.Office.Excel.Functions.SPG($A292, "IQ_DILUT_EPS_NORM", K$2)</f>
        <v>#PEND</v>
      </c>
      <c r="L292" s="10" t="str" cm="1">
        <f t="array" ref="L292">_xll.SNL.Clients.Office.Excel.Functions.SPG($A292, "IQ_DILUT_EPS_NORM", L$2)</f>
        <v>#PEND</v>
      </c>
      <c r="M292" s="10" t="str" cm="1">
        <f t="array" ref="M292">_xll.SNL.Clients.Office.Excel.Functions.SPG($A292, "IQ_DILUT_EPS_NORM", M$2)</f>
        <v>#PEND</v>
      </c>
      <c r="N292" s="10" t="str" cm="1">
        <f t="array" ref="N292">_xll.SNL.Clients.Office.Excel.Functions.SPG($A292, "IQ_DILUT_EPS_NORM", N$2)</f>
        <v>#PEND</v>
      </c>
      <c r="O292" s="10" t="str" cm="1">
        <f t="array" ref="O292">_xll.SNL.Clients.Office.Excel.Functions.SPG($A292, "IQ_DILUT_EPS_NORM", O$2)</f>
        <v>#PEND</v>
      </c>
      <c r="P292" s="10" t="str" cm="1">
        <f t="array" ref="P292">_xll.SNL.Clients.Office.Excel.Functions.SPG($A292, "IQ_DILUT_EPS_NORM", P$2)</f>
        <v>#PEND</v>
      </c>
      <c r="Q292" s="10" t="str" cm="1">
        <f t="array" ref="Q292">_xll.SNL.Clients.Office.Excel.Functions.SPG($A292, "IQ_DILUT_EPS_NORM", Q$2)</f>
        <v>#PEND</v>
      </c>
      <c r="R292" s="10" t="str" cm="1">
        <f t="array" ref="R292">_xll.SNL.Clients.Office.Excel.Functions.SPG($A292, "IQ_DILUT_EPS_NORM", R$2)</f>
        <v>#PEND</v>
      </c>
      <c r="S292" s="10" t="str" cm="1">
        <f t="array" ref="S292">_xll.SNL.Clients.Office.Excel.Functions.SPG($A292, "IQ_DILUT_EPS_NORM", S$2)</f>
        <v>#PEND</v>
      </c>
      <c r="T292" s="10" t="str" cm="1">
        <f t="array" ref="T292">_xll.SNL.Clients.Office.Excel.Functions.SPG($A292, "IQ_DILUT_EPS_NORM", T$2)</f>
        <v>#PEND</v>
      </c>
      <c r="U292" s="10" t="str" cm="1">
        <f t="array" ref="U292">_xll.SNL.Clients.Office.Excel.Functions.SPG($A292, "IQ_DILUT_EPS_NORM", U$2)</f>
        <v>#PEND</v>
      </c>
      <c r="V292" s="10" t="str" cm="1">
        <f t="array" ref="V292">_xll.SNL.Clients.Office.Excel.Functions.SPG($A292, "IQ_DILUT_EPS_NORM", V$2)</f>
        <v>#PEND</v>
      </c>
    </row>
    <row r="293" spans="1:22" x14ac:dyDescent="0.3">
      <c r="A293" t="s">
        <v>296</v>
      </c>
      <c r="B293" s="10" t="str" cm="1">
        <f t="array" ref="B293">_xll.SNL.Clients.Office.Excel.Functions.SPG($A293, "IQ_DILUT_EPS_NORM", B$2)</f>
        <v>#PEND</v>
      </c>
      <c r="C293" s="10" t="str" cm="1">
        <f t="array" ref="C293">_xll.SNL.Clients.Office.Excel.Functions.SPG($A293, "IQ_DILUT_EPS_NORM", C$2)</f>
        <v>#PEND</v>
      </c>
      <c r="D293" s="10" t="str" cm="1">
        <f t="array" ref="D293">_xll.SNL.Clients.Office.Excel.Functions.SPG($A293, "IQ_DILUT_EPS_NORM", D$2)</f>
        <v>#PEND</v>
      </c>
      <c r="E293" s="10" t="str" cm="1">
        <f t="array" ref="E293">_xll.SNL.Clients.Office.Excel.Functions.SPG($A293, "IQ_DILUT_EPS_NORM", E$2)</f>
        <v>#PEND</v>
      </c>
      <c r="F293" s="10" t="str" cm="1">
        <f t="array" ref="F293">_xll.SNL.Clients.Office.Excel.Functions.SPG($A293, "IQ_DILUT_EPS_NORM", F$2)</f>
        <v>#PEND</v>
      </c>
      <c r="G293" s="10" t="str" cm="1">
        <f t="array" ref="G293">_xll.SNL.Clients.Office.Excel.Functions.SPG($A293, "IQ_DILUT_EPS_NORM", G$2)</f>
        <v>#PEND</v>
      </c>
      <c r="H293" s="10" t="str" cm="1">
        <f t="array" ref="H293">_xll.SNL.Clients.Office.Excel.Functions.SPG($A293, "IQ_DILUT_EPS_NORM", H$2)</f>
        <v>#PEND</v>
      </c>
      <c r="I293" s="10" t="str" cm="1">
        <f t="array" ref="I293">_xll.SNL.Clients.Office.Excel.Functions.SPG($A293, "IQ_DILUT_EPS_NORM", I$2)</f>
        <v>#PEND</v>
      </c>
      <c r="J293" s="10" t="str" cm="1">
        <f t="array" ref="J293">_xll.SNL.Clients.Office.Excel.Functions.SPG($A293, "IQ_DILUT_EPS_NORM", J$2)</f>
        <v>#PEND</v>
      </c>
      <c r="K293" s="10" t="str" cm="1">
        <f t="array" ref="K293">_xll.SNL.Clients.Office.Excel.Functions.SPG($A293, "IQ_DILUT_EPS_NORM", K$2)</f>
        <v>#PEND</v>
      </c>
      <c r="L293" s="10" t="str" cm="1">
        <f t="array" ref="L293">_xll.SNL.Clients.Office.Excel.Functions.SPG($A293, "IQ_DILUT_EPS_NORM", L$2)</f>
        <v>#PEND</v>
      </c>
      <c r="M293" s="10" t="str" cm="1">
        <f t="array" ref="M293">_xll.SNL.Clients.Office.Excel.Functions.SPG($A293, "IQ_DILUT_EPS_NORM", M$2)</f>
        <v>#PEND</v>
      </c>
      <c r="N293" s="10" t="str" cm="1">
        <f t="array" ref="N293">_xll.SNL.Clients.Office.Excel.Functions.SPG($A293, "IQ_DILUT_EPS_NORM", N$2)</f>
        <v>#PEND</v>
      </c>
      <c r="O293" s="10" t="str" cm="1">
        <f t="array" ref="O293">_xll.SNL.Clients.Office.Excel.Functions.SPG($A293, "IQ_DILUT_EPS_NORM", O$2)</f>
        <v>#PEND</v>
      </c>
      <c r="P293" s="10" t="str" cm="1">
        <f t="array" ref="P293">_xll.SNL.Clients.Office.Excel.Functions.SPG($A293, "IQ_DILUT_EPS_NORM", P$2)</f>
        <v>#PEND</v>
      </c>
      <c r="Q293" s="10" t="str" cm="1">
        <f t="array" ref="Q293">_xll.SNL.Clients.Office.Excel.Functions.SPG($A293, "IQ_DILUT_EPS_NORM", Q$2)</f>
        <v>#PEND</v>
      </c>
      <c r="R293" s="10" t="str" cm="1">
        <f t="array" ref="R293">_xll.SNL.Clients.Office.Excel.Functions.SPG($A293, "IQ_DILUT_EPS_NORM", R$2)</f>
        <v>#PEND</v>
      </c>
      <c r="S293" s="10" t="str" cm="1">
        <f t="array" ref="S293">_xll.SNL.Clients.Office.Excel.Functions.SPG($A293, "IQ_DILUT_EPS_NORM", S$2)</f>
        <v>#PEND</v>
      </c>
      <c r="T293" s="10" t="str" cm="1">
        <f t="array" ref="T293">_xll.SNL.Clients.Office.Excel.Functions.SPG($A293, "IQ_DILUT_EPS_NORM", T$2)</f>
        <v>#PEND</v>
      </c>
      <c r="U293" s="10" t="str" cm="1">
        <f t="array" ref="U293">_xll.SNL.Clients.Office.Excel.Functions.SPG($A293, "IQ_DILUT_EPS_NORM", U$2)</f>
        <v>#PEND</v>
      </c>
      <c r="V293" s="10" t="str" cm="1">
        <f t="array" ref="V293">_xll.SNL.Clients.Office.Excel.Functions.SPG($A293, "IQ_DILUT_EPS_NORM", V$2)</f>
        <v>#PEND</v>
      </c>
    </row>
    <row r="294" spans="1:22" x14ac:dyDescent="0.3">
      <c r="A294" t="s">
        <v>297</v>
      </c>
      <c r="B294" s="10" t="str" cm="1">
        <f t="array" ref="B294">_xll.SNL.Clients.Office.Excel.Functions.SPG($A294, "IQ_DILUT_EPS_NORM", B$2)</f>
        <v>#PEND</v>
      </c>
      <c r="C294" s="10" t="str" cm="1">
        <f t="array" ref="C294">_xll.SNL.Clients.Office.Excel.Functions.SPG($A294, "IQ_DILUT_EPS_NORM", C$2)</f>
        <v>#PEND</v>
      </c>
      <c r="D294" s="10" t="str" cm="1">
        <f t="array" ref="D294">_xll.SNL.Clients.Office.Excel.Functions.SPG($A294, "IQ_DILUT_EPS_NORM", D$2)</f>
        <v>#PEND</v>
      </c>
      <c r="E294" s="10" t="str" cm="1">
        <f t="array" ref="E294">_xll.SNL.Clients.Office.Excel.Functions.SPG($A294, "IQ_DILUT_EPS_NORM", E$2)</f>
        <v>#PEND</v>
      </c>
      <c r="F294" s="10" t="str" cm="1">
        <f t="array" ref="F294">_xll.SNL.Clients.Office.Excel.Functions.SPG($A294, "IQ_DILUT_EPS_NORM", F$2)</f>
        <v>#PEND</v>
      </c>
      <c r="G294" s="10" t="str" cm="1">
        <f t="array" ref="G294">_xll.SNL.Clients.Office.Excel.Functions.SPG($A294, "IQ_DILUT_EPS_NORM", G$2)</f>
        <v>#PEND</v>
      </c>
      <c r="H294" s="10" t="str" cm="1">
        <f t="array" ref="H294">_xll.SNL.Clients.Office.Excel.Functions.SPG($A294, "IQ_DILUT_EPS_NORM", H$2)</f>
        <v>#PEND</v>
      </c>
      <c r="I294" s="10" t="str" cm="1">
        <f t="array" ref="I294">_xll.SNL.Clients.Office.Excel.Functions.SPG($A294, "IQ_DILUT_EPS_NORM", I$2)</f>
        <v>#PEND</v>
      </c>
      <c r="J294" s="10" t="str" cm="1">
        <f t="array" ref="J294">_xll.SNL.Clients.Office.Excel.Functions.SPG($A294, "IQ_DILUT_EPS_NORM", J$2)</f>
        <v>#PEND</v>
      </c>
      <c r="K294" s="10" t="str" cm="1">
        <f t="array" ref="K294">_xll.SNL.Clients.Office.Excel.Functions.SPG($A294, "IQ_DILUT_EPS_NORM", K$2)</f>
        <v>#PEND</v>
      </c>
      <c r="L294" s="10" t="str" cm="1">
        <f t="array" ref="L294">_xll.SNL.Clients.Office.Excel.Functions.SPG($A294, "IQ_DILUT_EPS_NORM", L$2)</f>
        <v>#PEND</v>
      </c>
      <c r="M294" s="10" t="str" cm="1">
        <f t="array" ref="M294">_xll.SNL.Clients.Office.Excel.Functions.SPG($A294, "IQ_DILUT_EPS_NORM", M$2)</f>
        <v>#PEND</v>
      </c>
      <c r="N294" s="10" t="str" cm="1">
        <f t="array" ref="N294">_xll.SNL.Clients.Office.Excel.Functions.SPG($A294, "IQ_DILUT_EPS_NORM", N$2)</f>
        <v>#PEND</v>
      </c>
      <c r="O294" s="10" t="str" cm="1">
        <f t="array" ref="O294">_xll.SNL.Clients.Office.Excel.Functions.SPG($A294, "IQ_DILUT_EPS_NORM", O$2)</f>
        <v>#PEND</v>
      </c>
      <c r="P294" s="10" t="str" cm="1">
        <f t="array" ref="P294">_xll.SNL.Clients.Office.Excel.Functions.SPG($A294, "IQ_DILUT_EPS_NORM", P$2)</f>
        <v>#PEND</v>
      </c>
      <c r="Q294" s="10" t="str" cm="1">
        <f t="array" ref="Q294">_xll.SNL.Clients.Office.Excel.Functions.SPG($A294, "IQ_DILUT_EPS_NORM", Q$2)</f>
        <v>#PEND</v>
      </c>
      <c r="R294" s="10" t="str" cm="1">
        <f t="array" ref="R294">_xll.SNL.Clients.Office.Excel.Functions.SPG($A294, "IQ_DILUT_EPS_NORM", R$2)</f>
        <v>#PEND</v>
      </c>
      <c r="S294" s="10" t="str" cm="1">
        <f t="array" ref="S294">_xll.SNL.Clients.Office.Excel.Functions.SPG($A294, "IQ_DILUT_EPS_NORM", S$2)</f>
        <v>#PEND</v>
      </c>
      <c r="T294" s="10" t="str" cm="1">
        <f t="array" ref="T294">_xll.SNL.Clients.Office.Excel.Functions.SPG($A294, "IQ_DILUT_EPS_NORM", T$2)</f>
        <v>#PEND</v>
      </c>
      <c r="U294" s="10" t="str" cm="1">
        <f t="array" ref="U294">_xll.SNL.Clients.Office.Excel.Functions.SPG($A294, "IQ_DILUT_EPS_NORM", U$2)</f>
        <v>#PEND</v>
      </c>
      <c r="V294" s="10" t="str" cm="1">
        <f t="array" ref="V294">_xll.SNL.Clients.Office.Excel.Functions.SPG($A294, "IQ_DILUT_EPS_NORM", V$2)</f>
        <v>#PEND</v>
      </c>
    </row>
    <row r="295" spans="1:22" x14ac:dyDescent="0.3">
      <c r="A295" t="s">
        <v>298</v>
      </c>
      <c r="B295" s="10" t="str" cm="1">
        <f t="array" ref="B295">_xll.SNL.Clients.Office.Excel.Functions.SPG($A295, "IQ_DILUT_EPS_NORM", B$2)</f>
        <v>#PEND</v>
      </c>
      <c r="C295" s="10" t="str" cm="1">
        <f t="array" ref="C295">_xll.SNL.Clients.Office.Excel.Functions.SPG($A295, "IQ_DILUT_EPS_NORM", C$2)</f>
        <v>#PEND</v>
      </c>
      <c r="D295" s="10" t="str" cm="1">
        <f t="array" ref="D295">_xll.SNL.Clients.Office.Excel.Functions.SPG($A295, "IQ_DILUT_EPS_NORM", D$2)</f>
        <v>#PEND</v>
      </c>
      <c r="E295" s="10" t="str" cm="1">
        <f t="array" ref="E295">_xll.SNL.Clients.Office.Excel.Functions.SPG($A295, "IQ_DILUT_EPS_NORM", E$2)</f>
        <v>#PEND</v>
      </c>
      <c r="F295" s="10" t="str" cm="1">
        <f t="array" ref="F295">_xll.SNL.Clients.Office.Excel.Functions.SPG($A295, "IQ_DILUT_EPS_NORM", F$2)</f>
        <v>#PEND</v>
      </c>
      <c r="G295" s="10" t="str" cm="1">
        <f t="array" ref="G295">_xll.SNL.Clients.Office.Excel.Functions.SPG($A295, "IQ_DILUT_EPS_NORM", G$2)</f>
        <v>#PEND</v>
      </c>
      <c r="H295" s="10" t="str" cm="1">
        <f t="array" ref="H295">_xll.SNL.Clients.Office.Excel.Functions.SPG($A295, "IQ_DILUT_EPS_NORM", H$2)</f>
        <v>#PEND</v>
      </c>
      <c r="I295" s="10" t="str" cm="1">
        <f t="array" ref="I295">_xll.SNL.Clients.Office.Excel.Functions.SPG($A295, "IQ_DILUT_EPS_NORM", I$2)</f>
        <v>#PEND</v>
      </c>
      <c r="J295" s="10" t="str" cm="1">
        <f t="array" ref="J295">_xll.SNL.Clients.Office.Excel.Functions.SPG($A295, "IQ_DILUT_EPS_NORM", J$2)</f>
        <v>#PEND</v>
      </c>
      <c r="K295" s="10" t="str" cm="1">
        <f t="array" ref="K295">_xll.SNL.Clients.Office.Excel.Functions.SPG($A295, "IQ_DILUT_EPS_NORM", K$2)</f>
        <v>#PEND</v>
      </c>
      <c r="L295" s="10" t="str" cm="1">
        <f t="array" ref="L295">_xll.SNL.Clients.Office.Excel.Functions.SPG($A295, "IQ_DILUT_EPS_NORM", L$2)</f>
        <v>#PEND</v>
      </c>
      <c r="M295" s="10" t="str" cm="1">
        <f t="array" ref="M295">_xll.SNL.Clients.Office.Excel.Functions.SPG($A295, "IQ_DILUT_EPS_NORM", M$2)</f>
        <v>#PEND</v>
      </c>
      <c r="N295" s="10" t="str" cm="1">
        <f t="array" ref="N295">_xll.SNL.Clients.Office.Excel.Functions.SPG($A295, "IQ_DILUT_EPS_NORM", N$2)</f>
        <v>#PEND</v>
      </c>
      <c r="O295" s="10" t="str" cm="1">
        <f t="array" ref="O295">_xll.SNL.Clients.Office.Excel.Functions.SPG($A295, "IQ_DILUT_EPS_NORM", O$2)</f>
        <v>#PEND</v>
      </c>
      <c r="P295" s="10" t="str" cm="1">
        <f t="array" ref="P295">_xll.SNL.Clients.Office.Excel.Functions.SPG($A295, "IQ_DILUT_EPS_NORM", P$2)</f>
        <v>#PEND</v>
      </c>
      <c r="Q295" s="10" t="str" cm="1">
        <f t="array" ref="Q295">_xll.SNL.Clients.Office.Excel.Functions.SPG($A295, "IQ_DILUT_EPS_NORM", Q$2)</f>
        <v>#PEND</v>
      </c>
      <c r="R295" s="10" t="str" cm="1">
        <f t="array" ref="R295">_xll.SNL.Clients.Office.Excel.Functions.SPG($A295, "IQ_DILUT_EPS_NORM", R$2)</f>
        <v>#PEND</v>
      </c>
      <c r="S295" s="10" t="str" cm="1">
        <f t="array" ref="S295">_xll.SNL.Clients.Office.Excel.Functions.SPG($A295, "IQ_DILUT_EPS_NORM", S$2)</f>
        <v>#PEND</v>
      </c>
      <c r="T295" s="10" t="str" cm="1">
        <f t="array" ref="T295">_xll.SNL.Clients.Office.Excel.Functions.SPG($A295, "IQ_DILUT_EPS_NORM", T$2)</f>
        <v>#PEND</v>
      </c>
      <c r="U295" s="10" t="str" cm="1">
        <f t="array" ref="U295">_xll.SNL.Clients.Office.Excel.Functions.SPG($A295, "IQ_DILUT_EPS_NORM", U$2)</f>
        <v>#PEND</v>
      </c>
      <c r="V295" s="10" t="str" cm="1">
        <f t="array" ref="V295">_xll.SNL.Clients.Office.Excel.Functions.SPG($A295, "IQ_DILUT_EPS_NORM", V$2)</f>
        <v>#PEND</v>
      </c>
    </row>
    <row r="296" spans="1:22" x14ac:dyDescent="0.3">
      <c r="A296" t="s">
        <v>299</v>
      </c>
      <c r="B296" s="10" t="str" cm="1">
        <f t="array" ref="B296">_xll.SNL.Clients.Office.Excel.Functions.SPG($A296, "IQ_DILUT_EPS_NORM", B$2)</f>
        <v>#PEND</v>
      </c>
      <c r="C296" s="10" t="str" cm="1">
        <f t="array" ref="C296">_xll.SNL.Clients.Office.Excel.Functions.SPG($A296, "IQ_DILUT_EPS_NORM", C$2)</f>
        <v>#PEND</v>
      </c>
      <c r="D296" s="10" t="str" cm="1">
        <f t="array" ref="D296">_xll.SNL.Clients.Office.Excel.Functions.SPG($A296, "IQ_DILUT_EPS_NORM", D$2)</f>
        <v>#PEND</v>
      </c>
      <c r="E296" s="10" t="str" cm="1">
        <f t="array" ref="E296">_xll.SNL.Clients.Office.Excel.Functions.SPG($A296, "IQ_DILUT_EPS_NORM", E$2)</f>
        <v>#PEND</v>
      </c>
      <c r="F296" s="10" t="str" cm="1">
        <f t="array" ref="F296">_xll.SNL.Clients.Office.Excel.Functions.SPG($A296, "IQ_DILUT_EPS_NORM", F$2)</f>
        <v>#PEND</v>
      </c>
      <c r="G296" s="10" t="str" cm="1">
        <f t="array" ref="G296">_xll.SNL.Clients.Office.Excel.Functions.SPG($A296, "IQ_DILUT_EPS_NORM", G$2)</f>
        <v>#PEND</v>
      </c>
      <c r="H296" s="10" t="str" cm="1">
        <f t="array" ref="H296">_xll.SNL.Clients.Office.Excel.Functions.SPG($A296, "IQ_DILUT_EPS_NORM", H$2)</f>
        <v>#PEND</v>
      </c>
      <c r="I296" s="10" t="str" cm="1">
        <f t="array" ref="I296">_xll.SNL.Clients.Office.Excel.Functions.SPG($A296, "IQ_DILUT_EPS_NORM", I$2)</f>
        <v>#PEND</v>
      </c>
      <c r="J296" s="10" t="str" cm="1">
        <f t="array" ref="J296">_xll.SNL.Clients.Office.Excel.Functions.SPG($A296, "IQ_DILUT_EPS_NORM", J$2)</f>
        <v>#PEND</v>
      </c>
      <c r="K296" s="10" t="str" cm="1">
        <f t="array" ref="K296">_xll.SNL.Clients.Office.Excel.Functions.SPG($A296, "IQ_DILUT_EPS_NORM", K$2)</f>
        <v>#PEND</v>
      </c>
      <c r="L296" s="10" t="str" cm="1">
        <f t="array" ref="L296">_xll.SNL.Clients.Office.Excel.Functions.SPG($A296, "IQ_DILUT_EPS_NORM", L$2)</f>
        <v>#PEND</v>
      </c>
      <c r="M296" s="10" t="str" cm="1">
        <f t="array" ref="M296">_xll.SNL.Clients.Office.Excel.Functions.SPG($A296, "IQ_DILUT_EPS_NORM", M$2)</f>
        <v>#PEND</v>
      </c>
      <c r="N296" s="10" t="str" cm="1">
        <f t="array" ref="N296">_xll.SNL.Clients.Office.Excel.Functions.SPG($A296, "IQ_DILUT_EPS_NORM", N$2)</f>
        <v>#PEND</v>
      </c>
      <c r="O296" s="10" t="str" cm="1">
        <f t="array" ref="O296">_xll.SNL.Clients.Office.Excel.Functions.SPG($A296, "IQ_DILUT_EPS_NORM", O$2)</f>
        <v>#PEND</v>
      </c>
      <c r="P296" s="10" t="str" cm="1">
        <f t="array" ref="P296">_xll.SNL.Clients.Office.Excel.Functions.SPG($A296, "IQ_DILUT_EPS_NORM", P$2)</f>
        <v>#PEND</v>
      </c>
      <c r="Q296" s="10" t="str" cm="1">
        <f t="array" ref="Q296">_xll.SNL.Clients.Office.Excel.Functions.SPG($A296, "IQ_DILUT_EPS_NORM", Q$2)</f>
        <v>#PEND</v>
      </c>
      <c r="R296" s="10" t="str" cm="1">
        <f t="array" ref="R296">_xll.SNL.Clients.Office.Excel.Functions.SPG($A296, "IQ_DILUT_EPS_NORM", R$2)</f>
        <v>#PEND</v>
      </c>
      <c r="S296" s="10" t="str" cm="1">
        <f t="array" ref="S296">_xll.SNL.Clients.Office.Excel.Functions.SPG($A296, "IQ_DILUT_EPS_NORM", S$2)</f>
        <v>#PEND</v>
      </c>
      <c r="T296" s="10" t="str" cm="1">
        <f t="array" ref="T296">_xll.SNL.Clients.Office.Excel.Functions.SPG($A296, "IQ_DILUT_EPS_NORM", T$2)</f>
        <v>#PEND</v>
      </c>
      <c r="U296" s="10" t="str" cm="1">
        <f t="array" ref="U296">_xll.SNL.Clients.Office.Excel.Functions.SPG($A296, "IQ_DILUT_EPS_NORM", U$2)</f>
        <v>#PEND</v>
      </c>
      <c r="V296" s="10" t="str" cm="1">
        <f t="array" ref="V296">_xll.SNL.Clients.Office.Excel.Functions.SPG($A296, "IQ_DILUT_EPS_NORM", V$2)</f>
        <v>#PEND</v>
      </c>
    </row>
    <row r="297" spans="1:22" x14ac:dyDescent="0.3">
      <c r="A297" t="s">
        <v>300</v>
      </c>
      <c r="B297" s="10" t="str" cm="1">
        <f t="array" ref="B297">_xll.SNL.Clients.Office.Excel.Functions.SPG($A297, "IQ_DILUT_EPS_NORM", B$2)</f>
        <v>#PEND</v>
      </c>
      <c r="C297" s="10" t="str" cm="1">
        <f t="array" ref="C297">_xll.SNL.Clients.Office.Excel.Functions.SPG($A297, "IQ_DILUT_EPS_NORM", C$2)</f>
        <v>#PEND</v>
      </c>
      <c r="D297" s="10" t="str" cm="1">
        <f t="array" ref="D297">_xll.SNL.Clients.Office.Excel.Functions.SPG($A297, "IQ_DILUT_EPS_NORM", D$2)</f>
        <v>#PEND</v>
      </c>
      <c r="E297" s="10" t="str" cm="1">
        <f t="array" ref="E297">_xll.SNL.Clients.Office.Excel.Functions.SPG($A297, "IQ_DILUT_EPS_NORM", E$2)</f>
        <v>#PEND</v>
      </c>
      <c r="F297" s="10" t="str" cm="1">
        <f t="array" ref="F297">_xll.SNL.Clients.Office.Excel.Functions.SPG($A297, "IQ_DILUT_EPS_NORM", F$2)</f>
        <v>#PEND</v>
      </c>
      <c r="G297" s="10" t="str" cm="1">
        <f t="array" ref="G297">_xll.SNL.Clients.Office.Excel.Functions.SPG($A297, "IQ_DILUT_EPS_NORM", G$2)</f>
        <v>#PEND</v>
      </c>
      <c r="H297" s="10" t="str" cm="1">
        <f t="array" ref="H297">_xll.SNL.Clients.Office.Excel.Functions.SPG($A297, "IQ_DILUT_EPS_NORM", H$2)</f>
        <v>#PEND</v>
      </c>
      <c r="I297" s="10" t="str" cm="1">
        <f t="array" ref="I297">_xll.SNL.Clients.Office.Excel.Functions.SPG($A297, "IQ_DILUT_EPS_NORM", I$2)</f>
        <v>#PEND</v>
      </c>
      <c r="J297" s="10" t="str" cm="1">
        <f t="array" ref="J297">_xll.SNL.Clients.Office.Excel.Functions.SPG($A297, "IQ_DILUT_EPS_NORM", J$2)</f>
        <v>#PEND</v>
      </c>
      <c r="K297" s="10" t="str" cm="1">
        <f t="array" ref="K297">_xll.SNL.Clients.Office.Excel.Functions.SPG($A297, "IQ_DILUT_EPS_NORM", K$2)</f>
        <v>#PEND</v>
      </c>
      <c r="L297" s="10" t="str" cm="1">
        <f t="array" ref="L297">_xll.SNL.Clients.Office.Excel.Functions.SPG($A297, "IQ_DILUT_EPS_NORM", L$2)</f>
        <v>#PEND</v>
      </c>
      <c r="M297" s="10" t="str" cm="1">
        <f t="array" ref="M297">_xll.SNL.Clients.Office.Excel.Functions.SPG($A297, "IQ_DILUT_EPS_NORM", M$2)</f>
        <v>#PEND</v>
      </c>
      <c r="N297" s="10" t="str" cm="1">
        <f t="array" ref="N297">_xll.SNL.Clients.Office.Excel.Functions.SPG($A297, "IQ_DILUT_EPS_NORM", N$2)</f>
        <v>#PEND</v>
      </c>
      <c r="O297" s="10" t="str" cm="1">
        <f t="array" ref="O297">_xll.SNL.Clients.Office.Excel.Functions.SPG($A297, "IQ_DILUT_EPS_NORM", O$2)</f>
        <v>#PEND</v>
      </c>
      <c r="P297" s="10" t="str" cm="1">
        <f t="array" ref="P297">_xll.SNL.Clients.Office.Excel.Functions.SPG($A297, "IQ_DILUT_EPS_NORM", P$2)</f>
        <v>#PEND</v>
      </c>
      <c r="Q297" s="10" t="str" cm="1">
        <f t="array" ref="Q297">_xll.SNL.Clients.Office.Excel.Functions.SPG($A297, "IQ_DILUT_EPS_NORM", Q$2)</f>
        <v>#PEND</v>
      </c>
      <c r="R297" s="10" t="str" cm="1">
        <f t="array" ref="R297">_xll.SNL.Clients.Office.Excel.Functions.SPG($A297, "IQ_DILUT_EPS_NORM", R$2)</f>
        <v>#PEND</v>
      </c>
      <c r="S297" s="10" t="str" cm="1">
        <f t="array" ref="S297">_xll.SNL.Clients.Office.Excel.Functions.SPG($A297, "IQ_DILUT_EPS_NORM", S$2)</f>
        <v>#PEND</v>
      </c>
      <c r="T297" s="10" t="str" cm="1">
        <f t="array" ref="T297">_xll.SNL.Clients.Office.Excel.Functions.SPG($A297, "IQ_DILUT_EPS_NORM", T$2)</f>
        <v>#PEND</v>
      </c>
      <c r="U297" s="10" t="str" cm="1">
        <f t="array" ref="U297">_xll.SNL.Clients.Office.Excel.Functions.SPG($A297, "IQ_DILUT_EPS_NORM", U$2)</f>
        <v>#PEND</v>
      </c>
      <c r="V297" s="10" t="str" cm="1">
        <f t="array" ref="V297">_xll.SNL.Clients.Office.Excel.Functions.SPG($A297, "IQ_DILUT_EPS_NORM", V$2)</f>
        <v>#PEND</v>
      </c>
    </row>
    <row r="298" spans="1:22" x14ac:dyDescent="0.3">
      <c r="A298" t="s">
        <v>301</v>
      </c>
      <c r="B298" s="10" t="str" cm="1">
        <f t="array" ref="B298">_xll.SNL.Clients.Office.Excel.Functions.SPG($A298, "IQ_DILUT_EPS_NORM", B$2)</f>
        <v>#PEND</v>
      </c>
      <c r="C298" s="10" t="str" cm="1">
        <f t="array" ref="C298">_xll.SNL.Clients.Office.Excel.Functions.SPG($A298, "IQ_DILUT_EPS_NORM", C$2)</f>
        <v>#PEND</v>
      </c>
      <c r="D298" s="10" t="str" cm="1">
        <f t="array" ref="D298">_xll.SNL.Clients.Office.Excel.Functions.SPG($A298, "IQ_DILUT_EPS_NORM", D$2)</f>
        <v>#PEND</v>
      </c>
      <c r="E298" s="10" t="str" cm="1">
        <f t="array" ref="E298">_xll.SNL.Clients.Office.Excel.Functions.SPG($A298, "IQ_DILUT_EPS_NORM", E$2)</f>
        <v>#PEND</v>
      </c>
      <c r="F298" s="10" t="str" cm="1">
        <f t="array" ref="F298">_xll.SNL.Clients.Office.Excel.Functions.SPG($A298, "IQ_DILUT_EPS_NORM", F$2)</f>
        <v>#PEND</v>
      </c>
      <c r="G298" s="10" t="str" cm="1">
        <f t="array" ref="G298">_xll.SNL.Clients.Office.Excel.Functions.SPG($A298, "IQ_DILUT_EPS_NORM", G$2)</f>
        <v>#PEND</v>
      </c>
      <c r="H298" s="10" t="str" cm="1">
        <f t="array" ref="H298">_xll.SNL.Clients.Office.Excel.Functions.SPG($A298, "IQ_DILUT_EPS_NORM", H$2)</f>
        <v>#PEND</v>
      </c>
      <c r="I298" s="10" t="str" cm="1">
        <f t="array" ref="I298">_xll.SNL.Clients.Office.Excel.Functions.SPG($A298, "IQ_DILUT_EPS_NORM", I$2)</f>
        <v>#PEND</v>
      </c>
      <c r="J298" s="10" t="str" cm="1">
        <f t="array" ref="J298">_xll.SNL.Clients.Office.Excel.Functions.SPG($A298, "IQ_DILUT_EPS_NORM", J$2)</f>
        <v>#PEND</v>
      </c>
      <c r="K298" s="10" t="str" cm="1">
        <f t="array" ref="K298">_xll.SNL.Clients.Office.Excel.Functions.SPG($A298, "IQ_DILUT_EPS_NORM", K$2)</f>
        <v>#PEND</v>
      </c>
      <c r="L298" s="10" t="str" cm="1">
        <f t="array" ref="L298">_xll.SNL.Clients.Office.Excel.Functions.SPG($A298, "IQ_DILUT_EPS_NORM", L$2)</f>
        <v>#PEND</v>
      </c>
      <c r="M298" s="10" t="str" cm="1">
        <f t="array" ref="M298">_xll.SNL.Clients.Office.Excel.Functions.SPG($A298, "IQ_DILUT_EPS_NORM", M$2)</f>
        <v>#PEND</v>
      </c>
      <c r="N298" s="10" t="str" cm="1">
        <f t="array" ref="N298">_xll.SNL.Clients.Office.Excel.Functions.SPG($A298, "IQ_DILUT_EPS_NORM", N$2)</f>
        <v>#PEND</v>
      </c>
      <c r="O298" s="10" t="str" cm="1">
        <f t="array" ref="O298">_xll.SNL.Clients.Office.Excel.Functions.SPG($A298, "IQ_DILUT_EPS_NORM", O$2)</f>
        <v>#PEND</v>
      </c>
      <c r="P298" s="10" t="str" cm="1">
        <f t="array" ref="P298">_xll.SNL.Clients.Office.Excel.Functions.SPG($A298, "IQ_DILUT_EPS_NORM", P$2)</f>
        <v>#PEND</v>
      </c>
      <c r="Q298" s="10" t="str" cm="1">
        <f t="array" ref="Q298">_xll.SNL.Clients.Office.Excel.Functions.SPG($A298, "IQ_DILUT_EPS_NORM", Q$2)</f>
        <v>#PEND</v>
      </c>
      <c r="R298" s="10" t="str" cm="1">
        <f t="array" ref="R298">_xll.SNL.Clients.Office.Excel.Functions.SPG($A298, "IQ_DILUT_EPS_NORM", R$2)</f>
        <v>#PEND</v>
      </c>
      <c r="S298" s="10" t="str" cm="1">
        <f t="array" ref="S298">_xll.SNL.Clients.Office.Excel.Functions.SPG($A298, "IQ_DILUT_EPS_NORM", S$2)</f>
        <v>#PEND</v>
      </c>
      <c r="T298" s="10" t="str" cm="1">
        <f t="array" ref="T298">_xll.SNL.Clients.Office.Excel.Functions.SPG($A298, "IQ_DILUT_EPS_NORM", T$2)</f>
        <v>#PEND</v>
      </c>
      <c r="U298" s="10" t="str" cm="1">
        <f t="array" ref="U298">_xll.SNL.Clients.Office.Excel.Functions.SPG($A298, "IQ_DILUT_EPS_NORM", U$2)</f>
        <v>#PEND</v>
      </c>
      <c r="V298" s="10" t="str" cm="1">
        <f t="array" ref="V298">_xll.SNL.Clients.Office.Excel.Functions.SPG($A298, "IQ_DILUT_EPS_NORM", V$2)</f>
        <v>#PEND</v>
      </c>
    </row>
    <row r="299" spans="1:22" x14ac:dyDescent="0.3">
      <c r="A299" t="s">
        <v>302</v>
      </c>
      <c r="B299" s="10" t="str" cm="1">
        <f t="array" ref="B299">_xll.SNL.Clients.Office.Excel.Functions.SPG($A299, "IQ_DILUT_EPS_NORM", B$2)</f>
        <v>#PEND</v>
      </c>
      <c r="C299" s="10" t="str" cm="1">
        <f t="array" ref="C299">_xll.SNL.Clients.Office.Excel.Functions.SPG($A299, "IQ_DILUT_EPS_NORM", C$2)</f>
        <v>#PEND</v>
      </c>
      <c r="D299" s="10" t="str" cm="1">
        <f t="array" ref="D299">_xll.SNL.Clients.Office.Excel.Functions.SPG($A299, "IQ_DILUT_EPS_NORM", D$2)</f>
        <v>#PEND</v>
      </c>
      <c r="E299" s="10" t="str" cm="1">
        <f t="array" ref="E299">_xll.SNL.Clients.Office.Excel.Functions.SPG($A299, "IQ_DILUT_EPS_NORM", E$2)</f>
        <v>#PEND</v>
      </c>
      <c r="F299" s="10" t="str" cm="1">
        <f t="array" ref="F299">_xll.SNL.Clients.Office.Excel.Functions.SPG($A299, "IQ_DILUT_EPS_NORM", F$2)</f>
        <v>#PEND</v>
      </c>
      <c r="G299" s="10" t="str" cm="1">
        <f t="array" ref="G299">_xll.SNL.Clients.Office.Excel.Functions.SPG($A299, "IQ_DILUT_EPS_NORM", G$2)</f>
        <v>#PEND</v>
      </c>
      <c r="H299" s="10" t="str" cm="1">
        <f t="array" ref="H299">_xll.SNL.Clients.Office.Excel.Functions.SPG($A299, "IQ_DILUT_EPS_NORM", H$2)</f>
        <v>#PEND</v>
      </c>
      <c r="I299" s="10" t="str" cm="1">
        <f t="array" ref="I299">_xll.SNL.Clients.Office.Excel.Functions.SPG($A299, "IQ_DILUT_EPS_NORM", I$2)</f>
        <v>#PEND</v>
      </c>
      <c r="J299" s="10" t="str" cm="1">
        <f t="array" ref="J299">_xll.SNL.Clients.Office.Excel.Functions.SPG($A299, "IQ_DILUT_EPS_NORM", J$2)</f>
        <v>#PEND</v>
      </c>
      <c r="K299" s="10" t="str" cm="1">
        <f t="array" ref="K299">_xll.SNL.Clients.Office.Excel.Functions.SPG($A299, "IQ_DILUT_EPS_NORM", K$2)</f>
        <v>#PEND</v>
      </c>
      <c r="L299" s="10" t="str" cm="1">
        <f t="array" ref="L299">_xll.SNL.Clients.Office.Excel.Functions.SPG($A299, "IQ_DILUT_EPS_NORM", L$2)</f>
        <v>#PEND</v>
      </c>
      <c r="M299" s="10" t="str" cm="1">
        <f t="array" ref="M299">_xll.SNL.Clients.Office.Excel.Functions.SPG($A299, "IQ_DILUT_EPS_NORM", M$2)</f>
        <v>#PEND</v>
      </c>
      <c r="N299" s="10" t="str" cm="1">
        <f t="array" ref="N299">_xll.SNL.Clients.Office.Excel.Functions.SPG($A299, "IQ_DILUT_EPS_NORM", N$2)</f>
        <v>#PEND</v>
      </c>
      <c r="O299" s="10" t="str" cm="1">
        <f t="array" ref="O299">_xll.SNL.Clients.Office.Excel.Functions.SPG($A299, "IQ_DILUT_EPS_NORM", O$2)</f>
        <v>#PEND</v>
      </c>
      <c r="P299" s="10" t="str" cm="1">
        <f t="array" ref="P299">_xll.SNL.Clients.Office.Excel.Functions.SPG($A299, "IQ_DILUT_EPS_NORM", P$2)</f>
        <v>#PEND</v>
      </c>
      <c r="Q299" s="10" t="str" cm="1">
        <f t="array" ref="Q299">_xll.SNL.Clients.Office.Excel.Functions.SPG($A299, "IQ_DILUT_EPS_NORM", Q$2)</f>
        <v>#PEND</v>
      </c>
      <c r="R299" s="10" t="str" cm="1">
        <f t="array" ref="R299">_xll.SNL.Clients.Office.Excel.Functions.SPG($A299, "IQ_DILUT_EPS_NORM", R$2)</f>
        <v>#PEND</v>
      </c>
      <c r="S299" s="10" t="str" cm="1">
        <f t="array" ref="S299">_xll.SNL.Clients.Office.Excel.Functions.SPG($A299, "IQ_DILUT_EPS_NORM", S$2)</f>
        <v>#PEND</v>
      </c>
      <c r="T299" s="10" t="str" cm="1">
        <f t="array" ref="T299">_xll.SNL.Clients.Office.Excel.Functions.SPG($A299, "IQ_DILUT_EPS_NORM", T$2)</f>
        <v>#PEND</v>
      </c>
      <c r="U299" s="10" t="str" cm="1">
        <f t="array" ref="U299">_xll.SNL.Clients.Office.Excel.Functions.SPG($A299, "IQ_DILUT_EPS_NORM", U$2)</f>
        <v>#PEND</v>
      </c>
      <c r="V299" s="10" t="str" cm="1">
        <f t="array" ref="V299">_xll.SNL.Clients.Office.Excel.Functions.SPG($A299, "IQ_DILUT_EPS_NORM", V$2)</f>
        <v>#PEND</v>
      </c>
    </row>
    <row r="300" spans="1:22" x14ac:dyDescent="0.3">
      <c r="A300" t="s">
        <v>303</v>
      </c>
      <c r="B300" s="10" t="str" cm="1">
        <f t="array" ref="B300">_xll.SNL.Clients.Office.Excel.Functions.SPG($A300, "IQ_DILUT_EPS_NORM", B$2)</f>
        <v>#PEND</v>
      </c>
      <c r="C300" s="10" t="str" cm="1">
        <f t="array" ref="C300">_xll.SNL.Clients.Office.Excel.Functions.SPG($A300, "IQ_DILUT_EPS_NORM", C$2)</f>
        <v>#PEND</v>
      </c>
      <c r="D300" s="10" t="str" cm="1">
        <f t="array" ref="D300">_xll.SNL.Clients.Office.Excel.Functions.SPG($A300, "IQ_DILUT_EPS_NORM", D$2)</f>
        <v>#PEND</v>
      </c>
      <c r="E300" s="10" t="str" cm="1">
        <f t="array" ref="E300">_xll.SNL.Clients.Office.Excel.Functions.SPG($A300, "IQ_DILUT_EPS_NORM", E$2)</f>
        <v>#PEND</v>
      </c>
      <c r="F300" s="10" t="str" cm="1">
        <f t="array" ref="F300">_xll.SNL.Clients.Office.Excel.Functions.SPG($A300, "IQ_DILUT_EPS_NORM", F$2)</f>
        <v>#PEND</v>
      </c>
      <c r="G300" s="10" t="str" cm="1">
        <f t="array" ref="G300">_xll.SNL.Clients.Office.Excel.Functions.SPG($A300, "IQ_DILUT_EPS_NORM", G$2)</f>
        <v>#PEND</v>
      </c>
      <c r="H300" s="10" t="str" cm="1">
        <f t="array" ref="H300">_xll.SNL.Clients.Office.Excel.Functions.SPG($A300, "IQ_DILUT_EPS_NORM", H$2)</f>
        <v>#PEND</v>
      </c>
      <c r="I300" s="10" t="str" cm="1">
        <f t="array" ref="I300">_xll.SNL.Clients.Office.Excel.Functions.SPG($A300, "IQ_DILUT_EPS_NORM", I$2)</f>
        <v>#PEND</v>
      </c>
      <c r="J300" s="10" t="str" cm="1">
        <f t="array" ref="J300">_xll.SNL.Clients.Office.Excel.Functions.SPG($A300, "IQ_DILUT_EPS_NORM", J$2)</f>
        <v>#PEND</v>
      </c>
      <c r="K300" s="10" t="str" cm="1">
        <f t="array" ref="K300">_xll.SNL.Clients.Office.Excel.Functions.SPG($A300, "IQ_DILUT_EPS_NORM", K$2)</f>
        <v>#PEND</v>
      </c>
      <c r="L300" s="10" t="str" cm="1">
        <f t="array" ref="L300">_xll.SNL.Clients.Office.Excel.Functions.SPG($A300, "IQ_DILUT_EPS_NORM", L$2)</f>
        <v>#PEND</v>
      </c>
      <c r="M300" s="10" t="str" cm="1">
        <f t="array" ref="M300">_xll.SNL.Clients.Office.Excel.Functions.SPG($A300, "IQ_DILUT_EPS_NORM", M$2)</f>
        <v>#PEND</v>
      </c>
      <c r="N300" s="10" t="str" cm="1">
        <f t="array" ref="N300">_xll.SNL.Clients.Office.Excel.Functions.SPG($A300, "IQ_DILUT_EPS_NORM", N$2)</f>
        <v>#PEND</v>
      </c>
      <c r="O300" s="10" t="str" cm="1">
        <f t="array" ref="O300">_xll.SNL.Clients.Office.Excel.Functions.SPG($A300, "IQ_DILUT_EPS_NORM", O$2)</f>
        <v>#PEND</v>
      </c>
      <c r="P300" s="10" t="str" cm="1">
        <f t="array" ref="P300">_xll.SNL.Clients.Office.Excel.Functions.SPG($A300, "IQ_DILUT_EPS_NORM", P$2)</f>
        <v>#PEND</v>
      </c>
      <c r="Q300" s="10" t="str" cm="1">
        <f t="array" ref="Q300">_xll.SNL.Clients.Office.Excel.Functions.SPG($A300, "IQ_DILUT_EPS_NORM", Q$2)</f>
        <v>#PEND</v>
      </c>
      <c r="R300" s="10" t="str" cm="1">
        <f t="array" ref="R300">_xll.SNL.Clients.Office.Excel.Functions.SPG($A300, "IQ_DILUT_EPS_NORM", R$2)</f>
        <v>#PEND</v>
      </c>
      <c r="S300" s="10" t="str" cm="1">
        <f t="array" ref="S300">_xll.SNL.Clients.Office.Excel.Functions.SPG($A300, "IQ_DILUT_EPS_NORM", S$2)</f>
        <v>#PEND</v>
      </c>
      <c r="T300" s="10" t="str" cm="1">
        <f t="array" ref="T300">_xll.SNL.Clients.Office.Excel.Functions.SPG($A300, "IQ_DILUT_EPS_NORM", T$2)</f>
        <v>#PEND</v>
      </c>
      <c r="U300" s="10" t="str" cm="1">
        <f t="array" ref="U300">_xll.SNL.Clients.Office.Excel.Functions.SPG($A300, "IQ_DILUT_EPS_NORM", U$2)</f>
        <v>#PEND</v>
      </c>
      <c r="V300" s="10" t="str" cm="1">
        <f t="array" ref="V300">_xll.SNL.Clients.Office.Excel.Functions.SPG($A300, "IQ_DILUT_EPS_NORM", V$2)</f>
        <v>#PEND</v>
      </c>
    </row>
    <row r="301" spans="1:22" x14ac:dyDescent="0.3">
      <c r="A301" t="s">
        <v>304</v>
      </c>
      <c r="B301" s="10" t="str" cm="1">
        <f t="array" ref="B301">_xll.SNL.Clients.Office.Excel.Functions.SPG($A301, "IQ_DILUT_EPS_NORM", B$2)</f>
        <v>#PEND</v>
      </c>
      <c r="C301" s="10" t="str" cm="1">
        <f t="array" ref="C301">_xll.SNL.Clients.Office.Excel.Functions.SPG($A301, "IQ_DILUT_EPS_NORM", C$2)</f>
        <v>#PEND</v>
      </c>
      <c r="D301" s="10" t="str" cm="1">
        <f t="array" ref="D301">_xll.SNL.Clients.Office.Excel.Functions.SPG($A301, "IQ_DILUT_EPS_NORM", D$2)</f>
        <v>#PEND</v>
      </c>
      <c r="E301" s="10" t="str" cm="1">
        <f t="array" ref="E301">_xll.SNL.Clients.Office.Excel.Functions.SPG($A301, "IQ_DILUT_EPS_NORM", E$2)</f>
        <v>#PEND</v>
      </c>
      <c r="F301" s="10" t="str" cm="1">
        <f t="array" ref="F301">_xll.SNL.Clients.Office.Excel.Functions.SPG($A301, "IQ_DILUT_EPS_NORM", F$2)</f>
        <v>#PEND</v>
      </c>
      <c r="G301" s="10" t="str" cm="1">
        <f t="array" ref="G301">_xll.SNL.Clients.Office.Excel.Functions.SPG($A301, "IQ_DILUT_EPS_NORM", G$2)</f>
        <v>#PEND</v>
      </c>
      <c r="H301" s="10" t="str" cm="1">
        <f t="array" ref="H301">_xll.SNL.Clients.Office.Excel.Functions.SPG($A301, "IQ_DILUT_EPS_NORM", H$2)</f>
        <v>#PEND</v>
      </c>
      <c r="I301" s="10" t="str" cm="1">
        <f t="array" ref="I301">_xll.SNL.Clients.Office.Excel.Functions.SPG($A301, "IQ_DILUT_EPS_NORM", I$2)</f>
        <v>#PEND</v>
      </c>
      <c r="J301" s="10" t="str" cm="1">
        <f t="array" ref="J301">_xll.SNL.Clients.Office.Excel.Functions.SPG($A301, "IQ_DILUT_EPS_NORM", J$2)</f>
        <v>#PEND</v>
      </c>
      <c r="K301" s="10" t="str" cm="1">
        <f t="array" ref="K301">_xll.SNL.Clients.Office.Excel.Functions.SPG($A301, "IQ_DILUT_EPS_NORM", K$2)</f>
        <v>#PEND</v>
      </c>
      <c r="L301" s="10" t="str" cm="1">
        <f t="array" ref="L301">_xll.SNL.Clients.Office.Excel.Functions.SPG($A301, "IQ_DILUT_EPS_NORM", L$2)</f>
        <v>#PEND</v>
      </c>
      <c r="M301" s="10" t="str" cm="1">
        <f t="array" ref="M301">_xll.SNL.Clients.Office.Excel.Functions.SPG($A301, "IQ_DILUT_EPS_NORM", M$2)</f>
        <v>#PEND</v>
      </c>
      <c r="N301" s="10" t="str" cm="1">
        <f t="array" ref="N301">_xll.SNL.Clients.Office.Excel.Functions.SPG($A301, "IQ_DILUT_EPS_NORM", N$2)</f>
        <v>#PEND</v>
      </c>
      <c r="O301" s="10" t="str" cm="1">
        <f t="array" ref="O301">_xll.SNL.Clients.Office.Excel.Functions.SPG($A301, "IQ_DILUT_EPS_NORM", O$2)</f>
        <v>#PEND</v>
      </c>
      <c r="P301" s="10" t="str" cm="1">
        <f t="array" ref="P301">_xll.SNL.Clients.Office.Excel.Functions.SPG($A301, "IQ_DILUT_EPS_NORM", P$2)</f>
        <v>#PEND</v>
      </c>
      <c r="Q301" s="10" t="str" cm="1">
        <f t="array" ref="Q301">_xll.SNL.Clients.Office.Excel.Functions.SPG($A301, "IQ_DILUT_EPS_NORM", Q$2)</f>
        <v>#PEND</v>
      </c>
      <c r="R301" s="10" t="str" cm="1">
        <f t="array" ref="R301">_xll.SNL.Clients.Office.Excel.Functions.SPG($A301, "IQ_DILUT_EPS_NORM", R$2)</f>
        <v>#PEND</v>
      </c>
      <c r="S301" s="10" t="str" cm="1">
        <f t="array" ref="S301">_xll.SNL.Clients.Office.Excel.Functions.SPG($A301, "IQ_DILUT_EPS_NORM", S$2)</f>
        <v>#PEND</v>
      </c>
      <c r="T301" s="10" t="str" cm="1">
        <f t="array" ref="T301">_xll.SNL.Clients.Office.Excel.Functions.SPG($A301, "IQ_DILUT_EPS_NORM", T$2)</f>
        <v>#PEND</v>
      </c>
      <c r="U301" s="10" t="str" cm="1">
        <f t="array" ref="U301">_xll.SNL.Clients.Office.Excel.Functions.SPG($A301, "IQ_DILUT_EPS_NORM", U$2)</f>
        <v>#PEND</v>
      </c>
      <c r="V301" s="10" t="str" cm="1">
        <f t="array" ref="V301">_xll.SNL.Clients.Office.Excel.Functions.SPG($A301, "IQ_DILUT_EPS_NORM", V$2)</f>
        <v>#PEND</v>
      </c>
    </row>
    <row r="302" spans="1:22" x14ac:dyDescent="0.3">
      <c r="A302" t="s">
        <v>305</v>
      </c>
      <c r="B302" s="10" t="str" cm="1">
        <f t="array" ref="B302">_xll.SNL.Clients.Office.Excel.Functions.SPG($A302, "IQ_DILUT_EPS_NORM", B$2)</f>
        <v>#PEND</v>
      </c>
      <c r="C302" s="10" t="str" cm="1">
        <f t="array" ref="C302">_xll.SNL.Clients.Office.Excel.Functions.SPG($A302, "IQ_DILUT_EPS_NORM", C$2)</f>
        <v>#PEND</v>
      </c>
      <c r="D302" s="10" t="str" cm="1">
        <f t="array" ref="D302">_xll.SNL.Clients.Office.Excel.Functions.SPG($A302, "IQ_DILUT_EPS_NORM", D$2)</f>
        <v>#PEND</v>
      </c>
      <c r="E302" s="10" t="str" cm="1">
        <f t="array" ref="E302">_xll.SNL.Clients.Office.Excel.Functions.SPG($A302, "IQ_DILUT_EPS_NORM", E$2)</f>
        <v>#PEND</v>
      </c>
      <c r="F302" s="10" t="str" cm="1">
        <f t="array" ref="F302">_xll.SNL.Clients.Office.Excel.Functions.SPG($A302, "IQ_DILUT_EPS_NORM", F$2)</f>
        <v>#PEND</v>
      </c>
      <c r="G302" s="10" t="str" cm="1">
        <f t="array" ref="G302">_xll.SNL.Clients.Office.Excel.Functions.SPG($A302, "IQ_DILUT_EPS_NORM", G$2)</f>
        <v>#PEND</v>
      </c>
      <c r="H302" s="10" t="str" cm="1">
        <f t="array" ref="H302">_xll.SNL.Clients.Office.Excel.Functions.SPG($A302, "IQ_DILUT_EPS_NORM", H$2)</f>
        <v>#PEND</v>
      </c>
      <c r="I302" s="10" t="str" cm="1">
        <f t="array" ref="I302">_xll.SNL.Clients.Office.Excel.Functions.SPG($A302, "IQ_DILUT_EPS_NORM", I$2)</f>
        <v>#PEND</v>
      </c>
      <c r="J302" s="10" t="str" cm="1">
        <f t="array" ref="J302">_xll.SNL.Clients.Office.Excel.Functions.SPG($A302, "IQ_DILUT_EPS_NORM", J$2)</f>
        <v>#PEND</v>
      </c>
      <c r="K302" s="10" t="str" cm="1">
        <f t="array" ref="K302">_xll.SNL.Clients.Office.Excel.Functions.SPG($A302, "IQ_DILUT_EPS_NORM", K$2)</f>
        <v>#PEND</v>
      </c>
      <c r="L302" s="10" t="str" cm="1">
        <f t="array" ref="L302">_xll.SNL.Clients.Office.Excel.Functions.SPG($A302, "IQ_DILUT_EPS_NORM", L$2)</f>
        <v>#PEND</v>
      </c>
      <c r="M302" s="10" t="str" cm="1">
        <f t="array" ref="M302">_xll.SNL.Clients.Office.Excel.Functions.SPG($A302, "IQ_DILUT_EPS_NORM", M$2)</f>
        <v>#PEND</v>
      </c>
      <c r="N302" s="10" t="str" cm="1">
        <f t="array" ref="N302">_xll.SNL.Clients.Office.Excel.Functions.SPG($A302, "IQ_DILUT_EPS_NORM", N$2)</f>
        <v>#PEND</v>
      </c>
      <c r="O302" s="10" t="str" cm="1">
        <f t="array" ref="O302">_xll.SNL.Clients.Office.Excel.Functions.SPG($A302, "IQ_DILUT_EPS_NORM", O$2)</f>
        <v>#PEND</v>
      </c>
      <c r="P302" s="10" t="str" cm="1">
        <f t="array" ref="P302">_xll.SNL.Clients.Office.Excel.Functions.SPG($A302, "IQ_DILUT_EPS_NORM", P$2)</f>
        <v>#PEND</v>
      </c>
      <c r="Q302" s="10" t="str" cm="1">
        <f t="array" ref="Q302">_xll.SNL.Clients.Office.Excel.Functions.SPG($A302, "IQ_DILUT_EPS_NORM", Q$2)</f>
        <v>#PEND</v>
      </c>
      <c r="R302" s="10" t="str" cm="1">
        <f t="array" ref="R302">_xll.SNL.Clients.Office.Excel.Functions.SPG($A302, "IQ_DILUT_EPS_NORM", R$2)</f>
        <v>#PEND</v>
      </c>
      <c r="S302" s="10" t="str" cm="1">
        <f t="array" ref="S302">_xll.SNL.Clients.Office.Excel.Functions.SPG($A302, "IQ_DILUT_EPS_NORM", S$2)</f>
        <v>#PEND</v>
      </c>
      <c r="T302" s="10" t="str" cm="1">
        <f t="array" ref="T302">_xll.SNL.Clients.Office.Excel.Functions.SPG($A302, "IQ_DILUT_EPS_NORM", T$2)</f>
        <v>#PEND</v>
      </c>
      <c r="U302" s="10" t="str" cm="1">
        <f t="array" ref="U302">_xll.SNL.Clients.Office.Excel.Functions.SPG($A302, "IQ_DILUT_EPS_NORM", U$2)</f>
        <v>#PEND</v>
      </c>
      <c r="V302" s="10" t="str" cm="1">
        <f t="array" ref="V302">_xll.SNL.Clients.Office.Excel.Functions.SPG($A302, "IQ_DILUT_EPS_NORM", V$2)</f>
        <v>#PEND</v>
      </c>
    </row>
    <row r="303" spans="1:22" x14ac:dyDescent="0.3">
      <c r="A303" t="s">
        <v>306</v>
      </c>
      <c r="B303" s="10" t="str" cm="1">
        <f t="array" ref="B303">_xll.SNL.Clients.Office.Excel.Functions.SPG($A303, "IQ_DILUT_EPS_NORM", B$2)</f>
        <v>#PEND</v>
      </c>
      <c r="C303" s="10" t="str" cm="1">
        <f t="array" ref="C303">_xll.SNL.Clients.Office.Excel.Functions.SPG($A303, "IQ_DILUT_EPS_NORM", C$2)</f>
        <v>#PEND</v>
      </c>
      <c r="D303" s="10" t="str" cm="1">
        <f t="array" ref="D303">_xll.SNL.Clients.Office.Excel.Functions.SPG($A303, "IQ_DILUT_EPS_NORM", D$2)</f>
        <v>#PEND</v>
      </c>
      <c r="E303" s="10" t="str" cm="1">
        <f t="array" ref="E303">_xll.SNL.Clients.Office.Excel.Functions.SPG($A303, "IQ_DILUT_EPS_NORM", E$2)</f>
        <v>#PEND</v>
      </c>
      <c r="F303" s="10" t="str" cm="1">
        <f t="array" ref="F303">_xll.SNL.Clients.Office.Excel.Functions.SPG($A303, "IQ_DILUT_EPS_NORM", F$2)</f>
        <v>#PEND</v>
      </c>
      <c r="G303" s="10" t="str" cm="1">
        <f t="array" ref="G303">_xll.SNL.Clients.Office.Excel.Functions.SPG($A303, "IQ_DILUT_EPS_NORM", G$2)</f>
        <v>#PEND</v>
      </c>
      <c r="H303" s="10" t="str" cm="1">
        <f t="array" ref="H303">_xll.SNL.Clients.Office.Excel.Functions.SPG($A303, "IQ_DILUT_EPS_NORM", H$2)</f>
        <v>#PEND</v>
      </c>
      <c r="I303" s="10" t="str" cm="1">
        <f t="array" ref="I303">_xll.SNL.Clients.Office.Excel.Functions.SPG($A303, "IQ_DILUT_EPS_NORM", I$2)</f>
        <v>#PEND</v>
      </c>
      <c r="J303" s="10" t="str" cm="1">
        <f t="array" ref="J303">_xll.SNL.Clients.Office.Excel.Functions.SPG($A303, "IQ_DILUT_EPS_NORM", J$2)</f>
        <v>#PEND</v>
      </c>
      <c r="K303" s="10" t="str" cm="1">
        <f t="array" ref="K303">_xll.SNL.Clients.Office.Excel.Functions.SPG($A303, "IQ_DILUT_EPS_NORM", K$2)</f>
        <v>#PEND</v>
      </c>
      <c r="L303" s="10" t="str" cm="1">
        <f t="array" ref="L303">_xll.SNL.Clients.Office.Excel.Functions.SPG($A303, "IQ_DILUT_EPS_NORM", L$2)</f>
        <v>#PEND</v>
      </c>
      <c r="M303" s="10" t="str" cm="1">
        <f t="array" ref="M303">_xll.SNL.Clients.Office.Excel.Functions.SPG($A303, "IQ_DILUT_EPS_NORM", M$2)</f>
        <v>#PEND</v>
      </c>
      <c r="N303" s="10" t="str" cm="1">
        <f t="array" ref="N303">_xll.SNL.Clients.Office.Excel.Functions.SPG($A303, "IQ_DILUT_EPS_NORM", N$2)</f>
        <v>#PEND</v>
      </c>
      <c r="O303" s="10" t="str" cm="1">
        <f t="array" ref="O303">_xll.SNL.Clients.Office.Excel.Functions.SPG($A303, "IQ_DILUT_EPS_NORM", O$2)</f>
        <v>#PEND</v>
      </c>
      <c r="P303" s="10" t="str" cm="1">
        <f t="array" ref="P303">_xll.SNL.Clients.Office.Excel.Functions.SPG($A303, "IQ_DILUT_EPS_NORM", P$2)</f>
        <v>#PEND</v>
      </c>
      <c r="Q303" s="10" t="str" cm="1">
        <f t="array" ref="Q303">_xll.SNL.Clients.Office.Excel.Functions.SPG($A303, "IQ_DILUT_EPS_NORM", Q$2)</f>
        <v>#PEND</v>
      </c>
      <c r="R303" s="10" t="str" cm="1">
        <f t="array" ref="R303">_xll.SNL.Clients.Office.Excel.Functions.SPG($A303, "IQ_DILUT_EPS_NORM", R$2)</f>
        <v>#PEND</v>
      </c>
      <c r="S303" s="10" t="str" cm="1">
        <f t="array" ref="S303">_xll.SNL.Clients.Office.Excel.Functions.SPG($A303, "IQ_DILUT_EPS_NORM", S$2)</f>
        <v>#PEND</v>
      </c>
      <c r="T303" s="10" t="str" cm="1">
        <f t="array" ref="T303">_xll.SNL.Clients.Office.Excel.Functions.SPG($A303, "IQ_DILUT_EPS_NORM", T$2)</f>
        <v>#PEND</v>
      </c>
      <c r="U303" s="10" t="str" cm="1">
        <f t="array" ref="U303">_xll.SNL.Clients.Office.Excel.Functions.SPG($A303, "IQ_DILUT_EPS_NORM", U$2)</f>
        <v>#PEND</v>
      </c>
      <c r="V303" s="10" t="str" cm="1">
        <f t="array" ref="V303">_xll.SNL.Clients.Office.Excel.Functions.SPG($A303, "IQ_DILUT_EPS_NORM", V$2)</f>
        <v>#PEND</v>
      </c>
    </row>
    <row r="304" spans="1:22" x14ac:dyDescent="0.3">
      <c r="A304" t="s">
        <v>307</v>
      </c>
      <c r="B304" s="10" t="str" cm="1">
        <f t="array" ref="B304">_xll.SNL.Clients.Office.Excel.Functions.SPG($A304, "IQ_DILUT_EPS_NORM", B$2)</f>
        <v>#PEND</v>
      </c>
      <c r="C304" s="10" t="str" cm="1">
        <f t="array" ref="C304">_xll.SNL.Clients.Office.Excel.Functions.SPG($A304, "IQ_DILUT_EPS_NORM", C$2)</f>
        <v>#PEND</v>
      </c>
      <c r="D304" s="10" t="str" cm="1">
        <f t="array" ref="D304">_xll.SNL.Clients.Office.Excel.Functions.SPG($A304, "IQ_DILUT_EPS_NORM", D$2)</f>
        <v>#PEND</v>
      </c>
      <c r="E304" s="10" t="str" cm="1">
        <f t="array" ref="E304">_xll.SNL.Clients.Office.Excel.Functions.SPG($A304, "IQ_DILUT_EPS_NORM", E$2)</f>
        <v>#PEND</v>
      </c>
      <c r="F304" s="10" t="str" cm="1">
        <f t="array" ref="F304">_xll.SNL.Clients.Office.Excel.Functions.SPG($A304, "IQ_DILUT_EPS_NORM", F$2)</f>
        <v>#PEND</v>
      </c>
      <c r="G304" s="10" t="str" cm="1">
        <f t="array" ref="G304">_xll.SNL.Clients.Office.Excel.Functions.SPG($A304, "IQ_DILUT_EPS_NORM", G$2)</f>
        <v>#PEND</v>
      </c>
      <c r="H304" s="10" t="str" cm="1">
        <f t="array" ref="H304">_xll.SNL.Clients.Office.Excel.Functions.SPG($A304, "IQ_DILUT_EPS_NORM", H$2)</f>
        <v>#PEND</v>
      </c>
      <c r="I304" s="10" t="str" cm="1">
        <f t="array" ref="I304">_xll.SNL.Clients.Office.Excel.Functions.SPG($A304, "IQ_DILUT_EPS_NORM", I$2)</f>
        <v>#PEND</v>
      </c>
      <c r="J304" s="10" t="str" cm="1">
        <f t="array" ref="J304">_xll.SNL.Clients.Office.Excel.Functions.SPG($A304, "IQ_DILUT_EPS_NORM", J$2)</f>
        <v>#PEND</v>
      </c>
      <c r="K304" s="10" t="str" cm="1">
        <f t="array" ref="K304">_xll.SNL.Clients.Office.Excel.Functions.SPG($A304, "IQ_DILUT_EPS_NORM", K$2)</f>
        <v>#PEND</v>
      </c>
      <c r="L304" s="10" t="str" cm="1">
        <f t="array" ref="L304">_xll.SNL.Clients.Office.Excel.Functions.SPG($A304, "IQ_DILUT_EPS_NORM", L$2)</f>
        <v>#PEND</v>
      </c>
      <c r="M304" s="10" t="str" cm="1">
        <f t="array" ref="M304">_xll.SNL.Clients.Office.Excel.Functions.SPG($A304, "IQ_DILUT_EPS_NORM", M$2)</f>
        <v>#PEND</v>
      </c>
      <c r="N304" s="10" t="str" cm="1">
        <f t="array" ref="N304">_xll.SNL.Clients.Office.Excel.Functions.SPG($A304, "IQ_DILUT_EPS_NORM", N$2)</f>
        <v>#PEND</v>
      </c>
      <c r="O304" s="10" t="str" cm="1">
        <f t="array" ref="O304">_xll.SNL.Clients.Office.Excel.Functions.SPG($A304, "IQ_DILUT_EPS_NORM", O$2)</f>
        <v>#PEND</v>
      </c>
      <c r="P304" s="10" t="str" cm="1">
        <f t="array" ref="P304">_xll.SNL.Clients.Office.Excel.Functions.SPG($A304, "IQ_DILUT_EPS_NORM", P$2)</f>
        <v>#PEND</v>
      </c>
      <c r="Q304" s="10" t="str" cm="1">
        <f t="array" ref="Q304">_xll.SNL.Clients.Office.Excel.Functions.SPG($A304, "IQ_DILUT_EPS_NORM", Q$2)</f>
        <v>#PEND</v>
      </c>
      <c r="R304" s="10" t="str" cm="1">
        <f t="array" ref="R304">_xll.SNL.Clients.Office.Excel.Functions.SPG($A304, "IQ_DILUT_EPS_NORM", R$2)</f>
        <v>#PEND</v>
      </c>
      <c r="S304" s="10" t="str" cm="1">
        <f t="array" ref="S304">_xll.SNL.Clients.Office.Excel.Functions.SPG($A304, "IQ_DILUT_EPS_NORM", S$2)</f>
        <v>#PEND</v>
      </c>
      <c r="T304" s="10" t="str" cm="1">
        <f t="array" ref="T304">_xll.SNL.Clients.Office.Excel.Functions.SPG($A304, "IQ_DILUT_EPS_NORM", T$2)</f>
        <v>#PEND</v>
      </c>
      <c r="U304" s="10" t="str" cm="1">
        <f t="array" ref="U304">_xll.SNL.Clients.Office.Excel.Functions.SPG($A304, "IQ_DILUT_EPS_NORM", U$2)</f>
        <v>#PEND</v>
      </c>
      <c r="V304" s="10" t="str" cm="1">
        <f t="array" ref="V304">_xll.SNL.Clients.Office.Excel.Functions.SPG($A304, "IQ_DILUT_EPS_NORM", V$2)</f>
        <v>#PEND</v>
      </c>
    </row>
    <row r="305" spans="1:22" x14ac:dyDescent="0.3">
      <c r="A305" t="s">
        <v>308</v>
      </c>
      <c r="B305" s="10" t="str" cm="1">
        <f t="array" ref="B305">_xll.SNL.Clients.Office.Excel.Functions.SPG($A305, "IQ_DILUT_EPS_NORM", B$2)</f>
        <v>#PEND</v>
      </c>
      <c r="C305" s="10" t="str" cm="1">
        <f t="array" ref="C305">_xll.SNL.Clients.Office.Excel.Functions.SPG($A305, "IQ_DILUT_EPS_NORM", C$2)</f>
        <v>#PEND</v>
      </c>
      <c r="D305" s="10" t="str" cm="1">
        <f t="array" ref="D305">_xll.SNL.Clients.Office.Excel.Functions.SPG($A305, "IQ_DILUT_EPS_NORM", D$2)</f>
        <v>#PEND</v>
      </c>
      <c r="E305" s="10" t="str" cm="1">
        <f t="array" ref="E305">_xll.SNL.Clients.Office.Excel.Functions.SPG($A305, "IQ_DILUT_EPS_NORM", E$2)</f>
        <v>#PEND</v>
      </c>
      <c r="F305" s="10" t="str" cm="1">
        <f t="array" ref="F305">_xll.SNL.Clients.Office.Excel.Functions.SPG($A305, "IQ_DILUT_EPS_NORM", F$2)</f>
        <v>#PEND</v>
      </c>
      <c r="G305" s="10" t="str" cm="1">
        <f t="array" ref="G305">_xll.SNL.Clients.Office.Excel.Functions.SPG($A305, "IQ_DILUT_EPS_NORM", G$2)</f>
        <v>#PEND</v>
      </c>
      <c r="H305" s="10" t="str" cm="1">
        <f t="array" ref="H305">_xll.SNL.Clients.Office.Excel.Functions.SPG($A305, "IQ_DILUT_EPS_NORM", H$2)</f>
        <v>#PEND</v>
      </c>
      <c r="I305" s="10" t="str" cm="1">
        <f t="array" ref="I305">_xll.SNL.Clients.Office.Excel.Functions.SPG($A305, "IQ_DILUT_EPS_NORM", I$2)</f>
        <v>#PEND</v>
      </c>
      <c r="J305" s="10" t="str" cm="1">
        <f t="array" ref="J305">_xll.SNL.Clients.Office.Excel.Functions.SPG($A305, "IQ_DILUT_EPS_NORM", J$2)</f>
        <v>#PEND</v>
      </c>
      <c r="K305" s="10" t="str" cm="1">
        <f t="array" ref="K305">_xll.SNL.Clients.Office.Excel.Functions.SPG($A305, "IQ_DILUT_EPS_NORM", K$2)</f>
        <v>#PEND</v>
      </c>
      <c r="L305" s="10" t="str" cm="1">
        <f t="array" ref="L305">_xll.SNL.Clients.Office.Excel.Functions.SPG($A305, "IQ_DILUT_EPS_NORM", L$2)</f>
        <v>#PEND</v>
      </c>
      <c r="M305" s="10" t="str" cm="1">
        <f t="array" ref="M305">_xll.SNL.Clients.Office.Excel.Functions.SPG($A305, "IQ_DILUT_EPS_NORM", M$2)</f>
        <v>#PEND</v>
      </c>
      <c r="N305" s="10" t="str" cm="1">
        <f t="array" ref="N305">_xll.SNL.Clients.Office.Excel.Functions.SPG($A305, "IQ_DILUT_EPS_NORM", N$2)</f>
        <v>#PEND</v>
      </c>
      <c r="O305" s="10" t="str" cm="1">
        <f t="array" ref="O305">_xll.SNL.Clients.Office.Excel.Functions.SPG($A305, "IQ_DILUT_EPS_NORM", O$2)</f>
        <v>#PEND</v>
      </c>
      <c r="P305" s="10" t="str" cm="1">
        <f t="array" ref="P305">_xll.SNL.Clients.Office.Excel.Functions.SPG($A305, "IQ_DILUT_EPS_NORM", P$2)</f>
        <v>#PEND</v>
      </c>
      <c r="Q305" s="10" t="str" cm="1">
        <f t="array" ref="Q305">_xll.SNL.Clients.Office.Excel.Functions.SPG($A305, "IQ_DILUT_EPS_NORM", Q$2)</f>
        <v>#PEND</v>
      </c>
      <c r="R305" s="10" t="str" cm="1">
        <f t="array" ref="R305">_xll.SNL.Clients.Office.Excel.Functions.SPG($A305, "IQ_DILUT_EPS_NORM", R$2)</f>
        <v>#PEND</v>
      </c>
      <c r="S305" s="10" t="str" cm="1">
        <f t="array" ref="S305">_xll.SNL.Clients.Office.Excel.Functions.SPG($A305, "IQ_DILUT_EPS_NORM", S$2)</f>
        <v>#PEND</v>
      </c>
      <c r="T305" s="10" t="str" cm="1">
        <f t="array" ref="T305">_xll.SNL.Clients.Office.Excel.Functions.SPG($A305, "IQ_DILUT_EPS_NORM", T$2)</f>
        <v>#PEND</v>
      </c>
      <c r="U305" s="10" t="str" cm="1">
        <f t="array" ref="U305">_xll.SNL.Clients.Office.Excel.Functions.SPG($A305, "IQ_DILUT_EPS_NORM", U$2)</f>
        <v>#PEND</v>
      </c>
      <c r="V305" s="10" t="str" cm="1">
        <f t="array" ref="V305">_xll.SNL.Clients.Office.Excel.Functions.SPG($A305, "IQ_DILUT_EPS_NORM", V$2)</f>
        <v>#PEND</v>
      </c>
    </row>
    <row r="306" spans="1:22" x14ac:dyDescent="0.3">
      <c r="A306" t="s">
        <v>309</v>
      </c>
      <c r="B306" s="10" t="str" cm="1">
        <f t="array" ref="B306">_xll.SNL.Clients.Office.Excel.Functions.SPG($A306, "IQ_DILUT_EPS_NORM", B$2)</f>
        <v>#PEND</v>
      </c>
      <c r="C306" s="10" t="str" cm="1">
        <f t="array" ref="C306">_xll.SNL.Clients.Office.Excel.Functions.SPG($A306, "IQ_DILUT_EPS_NORM", C$2)</f>
        <v>#PEND</v>
      </c>
      <c r="D306" s="10" t="str" cm="1">
        <f t="array" ref="D306">_xll.SNL.Clients.Office.Excel.Functions.SPG($A306, "IQ_DILUT_EPS_NORM", D$2)</f>
        <v>#PEND</v>
      </c>
      <c r="E306" s="10" t="str" cm="1">
        <f t="array" ref="E306">_xll.SNL.Clients.Office.Excel.Functions.SPG($A306, "IQ_DILUT_EPS_NORM", E$2)</f>
        <v>#PEND</v>
      </c>
      <c r="F306" s="10" t="str" cm="1">
        <f t="array" ref="F306">_xll.SNL.Clients.Office.Excel.Functions.SPG($A306, "IQ_DILUT_EPS_NORM", F$2)</f>
        <v>#PEND</v>
      </c>
      <c r="G306" s="10" t="str" cm="1">
        <f t="array" ref="G306">_xll.SNL.Clients.Office.Excel.Functions.SPG($A306, "IQ_DILUT_EPS_NORM", G$2)</f>
        <v>#PEND</v>
      </c>
      <c r="H306" s="10" t="str" cm="1">
        <f t="array" ref="H306">_xll.SNL.Clients.Office.Excel.Functions.SPG($A306, "IQ_DILUT_EPS_NORM", H$2)</f>
        <v>#PEND</v>
      </c>
      <c r="I306" s="10" t="str" cm="1">
        <f t="array" ref="I306">_xll.SNL.Clients.Office.Excel.Functions.SPG($A306, "IQ_DILUT_EPS_NORM", I$2)</f>
        <v>#PEND</v>
      </c>
      <c r="J306" s="10" t="str" cm="1">
        <f t="array" ref="J306">_xll.SNL.Clients.Office.Excel.Functions.SPG($A306, "IQ_DILUT_EPS_NORM", J$2)</f>
        <v>#PEND</v>
      </c>
      <c r="K306" s="10" t="str" cm="1">
        <f t="array" ref="K306">_xll.SNL.Clients.Office.Excel.Functions.SPG($A306, "IQ_DILUT_EPS_NORM", K$2)</f>
        <v>#PEND</v>
      </c>
      <c r="L306" s="10" t="str" cm="1">
        <f t="array" ref="L306">_xll.SNL.Clients.Office.Excel.Functions.SPG($A306, "IQ_DILUT_EPS_NORM", L$2)</f>
        <v>#PEND</v>
      </c>
      <c r="M306" s="10" t="str" cm="1">
        <f t="array" ref="M306">_xll.SNL.Clients.Office.Excel.Functions.SPG($A306, "IQ_DILUT_EPS_NORM", M$2)</f>
        <v>#PEND</v>
      </c>
      <c r="N306" s="10" t="str" cm="1">
        <f t="array" ref="N306">_xll.SNL.Clients.Office.Excel.Functions.SPG($A306, "IQ_DILUT_EPS_NORM", N$2)</f>
        <v>#PEND</v>
      </c>
      <c r="O306" s="10" t="str" cm="1">
        <f t="array" ref="O306">_xll.SNL.Clients.Office.Excel.Functions.SPG($A306, "IQ_DILUT_EPS_NORM", O$2)</f>
        <v>#PEND</v>
      </c>
      <c r="P306" s="10" t="str" cm="1">
        <f t="array" ref="P306">_xll.SNL.Clients.Office.Excel.Functions.SPG($A306, "IQ_DILUT_EPS_NORM", P$2)</f>
        <v>#PEND</v>
      </c>
      <c r="Q306" s="10" t="str" cm="1">
        <f t="array" ref="Q306">_xll.SNL.Clients.Office.Excel.Functions.SPG($A306, "IQ_DILUT_EPS_NORM", Q$2)</f>
        <v>#PEND</v>
      </c>
      <c r="R306" s="10" t="str" cm="1">
        <f t="array" ref="R306">_xll.SNL.Clients.Office.Excel.Functions.SPG($A306, "IQ_DILUT_EPS_NORM", R$2)</f>
        <v>#PEND</v>
      </c>
      <c r="S306" s="10" t="str" cm="1">
        <f t="array" ref="S306">_xll.SNL.Clients.Office.Excel.Functions.SPG($A306, "IQ_DILUT_EPS_NORM", S$2)</f>
        <v>#PEND</v>
      </c>
      <c r="T306" s="10" t="str" cm="1">
        <f t="array" ref="T306">_xll.SNL.Clients.Office.Excel.Functions.SPG($A306, "IQ_DILUT_EPS_NORM", T$2)</f>
        <v>#PEND</v>
      </c>
      <c r="U306" s="10" t="str" cm="1">
        <f t="array" ref="U306">_xll.SNL.Clients.Office.Excel.Functions.SPG($A306, "IQ_DILUT_EPS_NORM", U$2)</f>
        <v>#PEND</v>
      </c>
      <c r="V306" s="10" t="str" cm="1">
        <f t="array" ref="V306">_xll.SNL.Clients.Office.Excel.Functions.SPG($A306, "IQ_DILUT_EPS_NORM", V$2)</f>
        <v>#PEND</v>
      </c>
    </row>
    <row r="307" spans="1:22" x14ac:dyDescent="0.3">
      <c r="A307" t="s">
        <v>310</v>
      </c>
      <c r="B307" s="10" t="str" cm="1">
        <f t="array" ref="B307">_xll.SNL.Clients.Office.Excel.Functions.SPG($A307, "IQ_DILUT_EPS_NORM", B$2)</f>
        <v>#PEND</v>
      </c>
      <c r="C307" s="10" t="str" cm="1">
        <f t="array" ref="C307">_xll.SNL.Clients.Office.Excel.Functions.SPG($A307, "IQ_DILUT_EPS_NORM", C$2)</f>
        <v>#PEND</v>
      </c>
      <c r="D307" s="10" t="str" cm="1">
        <f t="array" ref="D307">_xll.SNL.Clients.Office.Excel.Functions.SPG($A307, "IQ_DILUT_EPS_NORM", D$2)</f>
        <v>#PEND</v>
      </c>
      <c r="E307" s="10" t="str" cm="1">
        <f t="array" ref="E307">_xll.SNL.Clients.Office.Excel.Functions.SPG($A307, "IQ_DILUT_EPS_NORM", E$2)</f>
        <v>#PEND</v>
      </c>
      <c r="F307" s="10" t="str" cm="1">
        <f t="array" ref="F307">_xll.SNL.Clients.Office.Excel.Functions.SPG($A307, "IQ_DILUT_EPS_NORM", F$2)</f>
        <v>#PEND</v>
      </c>
      <c r="G307" s="10" t="str" cm="1">
        <f t="array" ref="G307">_xll.SNL.Clients.Office.Excel.Functions.SPG($A307, "IQ_DILUT_EPS_NORM", G$2)</f>
        <v>#PEND</v>
      </c>
      <c r="H307" s="10" t="str" cm="1">
        <f t="array" ref="H307">_xll.SNL.Clients.Office.Excel.Functions.SPG($A307, "IQ_DILUT_EPS_NORM", H$2)</f>
        <v>#PEND</v>
      </c>
      <c r="I307" s="10" t="str" cm="1">
        <f t="array" ref="I307">_xll.SNL.Clients.Office.Excel.Functions.SPG($A307, "IQ_DILUT_EPS_NORM", I$2)</f>
        <v>#PEND</v>
      </c>
      <c r="J307" s="10" t="str" cm="1">
        <f t="array" ref="J307">_xll.SNL.Clients.Office.Excel.Functions.SPG($A307, "IQ_DILUT_EPS_NORM", J$2)</f>
        <v>#PEND</v>
      </c>
      <c r="K307" s="10" t="str" cm="1">
        <f t="array" ref="K307">_xll.SNL.Clients.Office.Excel.Functions.SPG($A307, "IQ_DILUT_EPS_NORM", K$2)</f>
        <v>#PEND</v>
      </c>
      <c r="L307" s="10" t="str" cm="1">
        <f t="array" ref="L307">_xll.SNL.Clients.Office.Excel.Functions.SPG($A307, "IQ_DILUT_EPS_NORM", L$2)</f>
        <v>#PEND</v>
      </c>
      <c r="M307" s="10" t="str" cm="1">
        <f t="array" ref="M307">_xll.SNL.Clients.Office.Excel.Functions.SPG($A307, "IQ_DILUT_EPS_NORM", M$2)</f>
        <v>#PEND</v>
      </c>
      <c r="N307" s="10" t="str" cm="1">
        <f t="array" ref="N307">_xll.SNL.Clients.Office.Excel.Functions.SPG($A307, "IQ_DILUT_EPS_NORM", N$2)</f>
        <v>#PEND</v>
      </c>
      <c r="O307" s="10" t="str" cm="1">
        <f t="array" ref="O307">_xll.SNL.Clients.Office.Excel.Functions.SPG($A307, "IQ_DILUT_EPS_NORM", O$2)</f>
        <v>#PEND</v>
      </c>
      <c r="P307" s="10" t="str" cm="1">
        <f t="array" ref="P307">_xll.SNL.Clients.Office.Excel.Functions.SPG($A307, "IQ_DILUT_EPS_NORM", P$2)</f>
        <v>#PEND</v>
      </c>
      <c r="Q307" s="10" t="str" cm="1">
        <f t="array" ref="Q307">_xll.SNL.Clients.Office.Excel.Functions.SPG($A307, "IQ_DILUT_EPS_NORM", Q$2)</f>
        <v>#PEND</v>
      </c>
      <c r="R307" s="10" t="str" cm="1">
        <f t="array" ref="R307">_xll.SNL.Clients.Office.Excel.Functions.SPG($A307, "IQ_DILUT_EPS_NORM", R$2)</f>
        <v>#PEND</v>
      </c>
      <c r="S307" s="10" t="str" cm="1">
        <f t="array" ref="S307">_xll.SNL.Clients.Office.Excel.Functions.SPG($A307, "IQ_DILUT_EPS_NORM", S$2)</f>
        <v>#PEND</v>
      </c>
      <c r="T307" s="10" t="str" cm="1">
        <f t="array" ref="T307">_xll.SNL.Clients.Office.Excel.Functions.SPG($A307, "IQ_DILUT_EPS_NORM", T$2)</f>
        <v>#PEND</v>
      </c>
      <c r="U307" s="10" t="str" cm="1">
        <f t="array" ref="U307">_xll.SNL.Clients.Office.Excel.Functions.SPG($A307, "IQ_DILUT_EPS_NORM", U$2)</f>
        <v>#PEND</v>
      </c>
      <c r="V307" s="10" t="str" cm="1">
        <f t="array" ref="V307">_xll.SNL.Clients.Office.Excel.Functions.SPG($A307, "IQ_DILUT_EPS_NORM", V$2)</f>
        <v>#PEND</v>
      </c>
    </row>
    <row r="308" spans="1:22" x14ac:dyDescent="0.3">
      <c r="A308" t="s">
        <v>311</v>
      </c>
      <c r="B308" s="10" t="str" cm="1">
        <f t="array" ref="B308">_xll.SNL.Clients.Office.Excel.Functions.SPG($A308, "IQ_DILUT_EPS_NORM", B$2)</f>
        <v>#PEND</v>
      </c>
      <c r="C308" s="10" t="str" cm="1">
        <f t="array" ref="C308">_xll.SNL.Clients.Office.Excel.Functions.SPG($A308, "IQ_DILUT_EPS_NORM", C$2)</f>
        <v>#PEND</v>
      </c>
      <c r="D308" s="10" t="str" cm="1">
        <f t="array" ref="D308">_xll.SNL.Clients.Office.Excel.Functions.SPG($A308, "IQ_DILUT_EPS_NORM", D$2)</f>
        <v>#PEND</v>
      </c>
      <c r="E308" s="10" t="str" cm="1">
        <f t="array" ref="E308">_xll.SNL.Clients.Office.Excel.Functions.SPG($A308, "IQ_DILUT_EPS_NORM", E$2)</f>
        <v>#PEND</v>
      </c>
      <c r="F308" s="10" t="str" cm="1">
        <f t="array" ref="F308">_xll.SNL.Clients.Office.Excel.Functions.SPG($A308, "IQ_DILUT_EPS_NORM", F$2)</f>
        <v>#PEND</v>
      </c>
      <c r="G308" s="10" t="str" cm="1">
        <f t="array" ref="G308">_xll.SNL.Clients.Office.Excel.Functions.SPG($A308, "IQ_DILUT_EPS_NORM", G$2)</f>
        <v>#PEND</v>
      </c>
      <c r="H308" s="10" t="str" cm="1">
        <f t="array" ref="H308">_xll.SNL.Clients.Office.Excel.Functions.SPG($A308, "IQ_DILUT_EPS_NORM", H$2)</f>
        <v>#PEND</v>
      </c>
      <c r="I308" s="10" t="str" cm="1">
        <f t="array" ref="I308">_xll.SNL.Clients.Office.Excel.Functions.SPG($A308, "IQ_DILUT_EPS_NORM", I$2)</f>
        <v>#PEND</v>
      </c>
      <c r="J308" s="10" t="str" cm="1">
        <f t="array" ref="J308">_xll.SNL.Clients.Office.Excel.Functions.SPG($A308, "IQ_DILUT_EPS_NORM", J$2)</f>
        <v>#PEND</v>
      </c>
      <c r="K308" s="10" t="str" cm="1">
        <f t="array" ref="K308">_xll.SNL.Clients.Office.Excel.Functions.SPG($A308, "IQ_DILUT_EPS_NORM", K$2)</f>
        <v>#PEND</v>
      </c>
      <c r="L308" s="10" t="str" cm="1">
        <f t="array" ref="L308">_xll.SNL.Clients.Office.Excel.Functions.SPG($A308, "IQ_DILUT_EPS_NORM", L$2)</f>
        <v>#PEND</v>
      </c>
      <c r="M308" s="10" t="str" cm="1">
        <f t="array" ref="M308">_xll.SNL.Clients.Office.Excel.Functions.SPG($A308, "IQ_DILUT_EPS_NORM", M$2)</f>
        <v>#PEND</v>
      </c>
      <c r="N308" s="10" t="str" cm="1">
        <f t="array" ref="N308">_xll.SNL.Clients.Office.Excel.Functions.SPG($A308, "IQ_DILUT_EPS_NORM", N$2)</f>
        <v>#PEND</v>
      </c>
      <c r="O308" s="10" t="str" cm="1">
        <f t="array" ref="O308">_xll.SNL.Clients.Office.Excel.Functions.SPG($A308, "IQ_DILUT_EPS_NORM", O$2)</f>
        <v>#PEND</v>
      </c>
      <c r="P308" s="10" t="str" cm="1">
        <f t="array" ref="P308">_xll.SNL.Clients.Office.Excel.Functions.SPG($A308, "IQ_DILUT_EPS_NORM", P$2)</f>
        <v>#PEND</v>
      </c>
      <c r="Q308" s="10" t="str" cm="1">
        <f t="array" ref="Q308">_xll.SNL.Clients.Office.Excel.Functions.SPG($A308, "IQ_DILUT_EPS_NORM", Q$2)</f>
        <v>#PEND</v>
      </c>
      <c r="R308" s="10" t="str" cm="1">
        <f t="array" ref="R308">_xll.SNL.Clients.Office.Excel.Functions.SPG($A308, "IQ_DILUT_EPS_NORM", R$2)</f>
        <v>#PEND</v>
      </c>
      <c r="S308" s="10" t="str" cm="1">
        <f t="array" ref="S308">_xll.SNL.Clients.Office.Excel.Functions.SPG($A308, "IQ_DILUT_EPS_NORM", S$2)</f>
        <v>#PEND</v>
      </c>
      <c r="T308" s="10" t="str" cm="1">
        <f t="array" ref="T308">_xll.SNL.Clients.Office.Excel.Functions.SPG($A308, "IQ_DILUT_EPS_NORM", T$2)</f>
        <v>#PEND</v>
      </c>
      <c r="U308" s="10" t="str" cm="1">
        <f t="array" ref="U308">_xll.SNL.Clients.Office.Excel.Functions.SPG($A308, "IQ_DILUT_EPS_NORM", U$2)</f>
        <v>#PEND</v>
      </c>
      <c r="V308" s="10" t="str" cm="1">
        <f t="array" ref="V308">_xll.SNL.Clients.Office.Excel.Functions.SPG($A308, "IQ_DILUT_EPS_NORM", V$2)</f>
        <v>#PEND</v>
      </c>
    </row>
    <row r="309" spans="1:22" x14ac:dyDescent="0.3">
      <c r="A309" t="s">
        <v>312</v>
      </c>
      <c r="B309" s="10" t="str" cm="1">
        <f t="array" ref="B309">_xll.SNL.Clients.Office.Excel.Functions.SPG($A309, "IQ_DILUT_EPS_NORM", B$2)</f>
        <v>#PEND</v>
      </c>
      <c r="C309" s="10" t="str" cm="1">
        <f t="array" ref="C309">_xll.SNL.Clients.Office.Excel.Functions.SPG($A309, "IQ_DILUT_EPS_NORM", C$2)</f>
        <v>#PEND</v>
      </c>
      <c r="D309" s="10" t="str" cm="1">
        <f t="array" ref="D309">_xll.SNL.Clients.Office.Excel.Functions.SPG($A309, "IQ_DILUT_EPS_NORM", D$2)</f>
        <v>#PEND</v>
      </c>
      <c r="E309" s="10" t="str" cm="1">
        <f t="array" ref="E309">_xll.SNL.Clients.Office.Excel.Functions.SPG($A309, "IQ_DILUT_EPS_NORM", E$2)</f>
        <v>#PEND</v>
      </c>
      <c r="F309" s="10" t="str" cm="1">
        <f t="array" ref="F309">_xll.SNL.Clients.Office.Excel.Functions.SPG($A309, "IQ_DILUT_EPS_NORM", F$2)</f>
        <v>#PEND</v>
      </c>
      <c r="G309" s="10" t="str" cm="1">
        <f t="array" ref="G309">_xll.SNL.Clients.Office.Excel.Functions.SPG($A309, "IQ_DILUT_EPS_NORM", G$2)</f>
        <v>#PEND</v>
      </c>
      <c r="H309" s="10" t="str" cm="1">
        <f t="array" ref="H309">_xll.SNL.Clients.Office.Excel.Functions.SPG($A309, "IQ_DILUT_EPS_NORM", H$2)</f>
        <v>#PEND</v>
      </c>
      <c r="I309" s="10" t="str" cm="1">
        <f t="array" ref="I309">_xll.SNL.Clients.Office.Excel.Functions.SPG($A309, "IQ_DILUT_EPS_NORM", I$2)</f>
        <v>#PEND</v>
      </c>
      <c r="J309" s="10" t="str" cm="1">
        <f t="array" ref="J309">_xll.SNL.Clients.Office.Excel.Functions.SPG($A309, "IQ_DILUT_EPS_NORM", J$2)</f>
        <v>#PEND</v>
      </c>
      <c r="K309" s="10" t="str" cm="1">
        <f t="array" ref="K309">_xll.SNL.Clients.Office.Excel.Functions.SPG($A309, "IQ_DILUT_EPS_NORM", K$2)</f>
        <v>#PEND</v>
      </c>
      <c r="L309" s="10" t="str" cm="1">
        <f t="array" ref="L309">_xll.SNL.Clients.Office.Excel.Functions.SPG($A309, "IQ_DILUT_EPS_NORM", L$2)</f>
        <v>#PEND</v>
      </c>
      <c r="M309" s="10" t="str" cm="1">
        <f t="array" ref="M309">_xll.SNL.Clients.Office.Excel.Functions.SPG($A309, "IQ_DILUT_EPS_NORM", M$2)</f>
        <v>#PEND</v>
      </c>
      <c r="N309" s="10" t="str" cm="1">
        <f t="array" ref="N309">_xll.SNL.Clients.Office.Excel.Functions.SPG($A309, "IQ_DILUT_EPS_NORM", N$2)</f>
        <v>#PEND</v>
      </c>
      <c r="O309" s="10" t="str" cm="1">
        <f t="array" ref="O309">_xll.SNL.Clients.Office.Excel.Functions.SPG($A309, "IQ_DILUT_EPS_NORM", O$2)</f>
        <v>#PEND</v>
      </c>
      <c r="P309" s="10" t="str" cm="1">
        <f t="array" ref="P309">_xll.SNL.Clients.Office.Excel.Functions.SPG($A309, "IQ_DILUT_EPS_NORM", P$2)</f>
        <v>#PEND</v>
      </c>
      <c r="Q309" s="10" t="str" cm="1">
        <f t="array" ref="Q309">_xll.SNL.Clients.Office.Excel.Functions.SPG($A309, "IQ_DILUT_EPS_NORM", Q$2)</f>
        <v>#PEND</v>
      </c>
      <c r="R309" s="10" t="str" cm="1">
        <f t="array" ref="R309">_xll.SNL.Clients.Office.Excel.Functions.SPG($A309, "IQ_DILUT_EPS_NORM", R$2)</f>
        <v>#PEND</v>
      </c>
      <c r="S309" s="10" t="str" cm="1">
        <f t="array" ref="S309">_xll.SNL.Clients.Office.Excel.Functions.SPG($A309, "IQ_DILUT_EPS_NORM", S$2)</f>
        <v>#PEND</v>
      </c>
      <c r="T309" s="10" t="str" cm="1">
        <f t="array" ref="T309">_xll.SNL.Clients.Office.Excel.Functions.SPG($A309, "IQ_DILUT_EPS_NORM", T$2)</f>
        <v>#PEND</v>
      </c>
      <c r="U309" s="10" t="str" cm="1">
        <f t="array" ref="U309">_xll.SNL.Clients.Office.Excel.Functions.SPG($A309, "IQ_DILUT_EPS_NORM", U$2)</f>
        <v>#PEND</v>
      </c>
      <c r="V309" s="10" t="str" cm="1">
        <f t="array" ref="V309">_xll.SNL.Clients.Office.Excel.Functions.SPG($A309, "IQ_DILUT_EPS_NORM", V$2)</f>
        <v>#PEND</v>
      </c>
    </row>
    <row r="310" spans="1:22" x14ac:dyDescent="0.3">
      <c r="A310" t="s">
        <v>313</v>
      </c>
      <c r="B310" s="10" t="str" cm="1">
        <f t="array" ref="B310">_xll.SNL.Clients.Office.Excel.Functions.SPG($A310, "IQ_DILUT_EPS_NORM", B$2)</f>
        <v>#PEND</v>
      </c>
      <c r="C310" s="10" t="str" cm="1">
        <f t="array" ref="C310">_xll.SNL.Clients.Office.Excel.Functions.SPG($A310, "IQ_DILUT_EPS_NORM", C$2)</f>
        <v>#PEND</v>
      </c>
      <c r="D310" s="10" t="str" cm="1">
        <f t="array" ref="D310">_xll.SNL.Clients.Office.Excel.Functions.SPG($A310, "IQ_DILUT_EPS_NORM", D$2)</f>
        <v>#PEND</v>
      </c>
      <c r="E310" s="10" t="str" cm="1">
        <f t="array" ref="E310">_xll.SNL.Clients.Office.Excel.Functions.SPG($A310, "IQ_DILUT_EPS_NORM", E$2)</f>
        <v>#PEND</v>
      </c>
      <c r="F310" s="10" t="str" cm="1">
        <f t="array" ref="F310">_xll.SNL.Clients.Office.Excel.Functions.SPG($A310, "IQ_DILUT_EPS_NORM", F$2)</f>
        <v>#PEND</v>
      </c>
      <c r="G310" s="10" t="str" cm="1">
        <f t="array" ref="G310">_xll.SNL.Clients.Office.Excel.Functions.SPG($A310, "IQ_DILUT_EPS_NORM", G$2)</f>
        <v>#PEND</v>
      </c>
      <c r="H310" s="10" t="str" cm="1">
        <f t="array" ref="H310">_xll.SNL.Clients.Office.Excel.Functions.SPG($A310, "IQ_DILUT_EPS_NORM", H$2)</f>
        <v>#PEND</v>
      </c>
      <c r="I310" s="10" t="str" cm="1">
        <f t="array" ref="I310">_xll.SNL.Clients.Office.Excel.Functions.SPG($A310, "IQ_DILUT_EPS_NORM", I$2)</f>
        <v>#PEND</v>
      </c>
      <c r="J310" s="10" t="str" cm="1">
        <f t="array" ref="J310">_xll.SNL.Clients.Office.Excel.Functions.SPG($A310, "IQ_DILUT_EPS_NORM", J$2)</f>
        <v>#PEND</v>
      </c>
      <c r="K310" s="10" t="str" cm="1">
        <f t="array" ref="K310">_xll.SNL.Clients.Office.Excel.Functions.SPG($A310, "IQ_DILUT_EPS_NORM", K$2)</f>
        <v>#PEND</v>
      </c>
      <c r="L310" s="10" t="str" cm="1">
        <f t="array" ref="L310">_xll.SNL.Clients.Office.Excel.Functions.SPG($A310, "IQ_DILUT_EPS_NORM", L$2)</f>
        <v>#PEND</v>
      </c>
      <c r="M310" s="10" t="str" cm="1">
        <f t="array" ref="M310">_xll.SNL.Clients.Office.Excel.Functions.SPG($A310, "IQ_DILUT_EPS_NORM", M$2)</f>
        <v>#PEND</v>
      </c>
      <c r="N310" s="10" t="str" cm="1">
        <f t="array" ref="N310">_xll.SNL.Clients.Office.Excel.Functions.SPG($A310, "IQ_DILUT_EPS_NORM", N$2)</f>
        <v>#PEND</v>
      </c>
      <c r="O310" s="10" t="str" cm="1">
        <f t="array" ref="O310">_xll.SNL.Clients.Office.Excel.Functions.SPG($A310, "IQ_DILUT_EPS_NORM", O$2)</f>
        <v>#PEND</v>
      </c>
      <c r="P310" s="10" t="str" cm="1">
        <f t="array" ref="P310">_xll.SNL.Clients.Office.Excel.Functions.SPG($A310, "IQ_DILUT_EPS_NORM", P$2)</f>
        <v>#PEND</v>
      </c>
      <c r="Q310" s="10" t="str" cm="1">
        <f t="array" ref="Q310">_xll.SNL.Clients.Office.Excel.Functions.SPG($A310, "IQ_DILUT_EPS_NORM", Q$2)</f>
        <v>#PEND</v>
      </c>
      <c r="R310" s="10" t="str" cm="1">
        <f t="array" ref="R310">_xll.SNL.Clients.Office.Excel.Functions.SPG($A310, "IQ_DILUT_EPS_NORM", R$2)</f>
        <v>#PEND</v>
      </c>
      <c r="S310" s="10" t="str" cm="1">
        <f t="array" ref="S310">_xll.SNL.Clients.Office.Excel.Functions.SPG($A310, "IQ_DILUT_EPS_NORM", S$2)</f>
        <v>#PEND</v>
      </c>
      <c r="T310" s="10" t="str" cm="1">
        <f t="array" ref="T310">_xll.SNL.Clients.Office.Excel.Functions.SPG($A310, "IQ_DILUT_EPS_NORM", T$2)</f>
        <v>#PEND</v>
      </c>
      <c r="U310" s="10" t="str" cm="1">
        <f t="array" ref="U310">_xll.SNL.Clients.Office.Excel.Functions.SPG($A310, "IQ_DILUT_EPS_NORM", U$2)</f>
        <v>#PEND</v>
      </c>
      <c r="V310" s="10" t="str" cm="1">
        <f t="array" ref="V310">_xll.SNL.Clients.Office.Excel.Functions.SPG($A310, "IQ_DILUT_EPS_NORM", V$2)</f>
        <v>#PEND</v>
      </c>
    </row>
    <row r="311" spans="1:22" x14ac:dyDescent="0.3">
      <c r="A311" t="s">
        <v>314</v>
      </c>
      <c r="B311" s="10" t="str" cm="1">
        <f t="array" ref="B311">_xll.SNL.Clients.Office.Excel.Functions.SPG($A311, "IQ_DILUT_EPS_NORM", B$2)</f>
        <v>#PEND</v>
      </c>
      <c r="C311" s="10" t="str" cm="1">
        <f t="array" ref="C311">_xll.SNL.Clients.Office.Excel.Functions.SPG($A311, "IQ_DILUT_EPS_NORM", C$2)</f>
        <v>#PEND</v>
      </c>
      <c r="D311" s="10" t="str" cm="1">
        <f t="array" ref="D311">_xll.SNL.Clients.Office.Excel.Functions.SPG($A311, "IQ_DILUT_EPS_NORM", D$2)</f>
        <v>#PEND</v>
      </c>
      <c r="E311" s="10" t="str" cm="1">
        <f t="array" ref="E311">_xll.SNL.Clients.Office.Excel.Functions.SPG($A311, "IQ_DILUT_EPS_NORM", E$2)</f>
        <v>#PEND</v>
      </c>
      <c r="F311" s="10" t="str" cm="1">
        <f t="array" ref="F311">_xll.SNL.Clients.Office.Excel.Functions.SPG($A311, "IQ_DILUT_EPS_NORM", F$2)</f>
        <v>#PEND</v>
      </c>
      <c r="G311" s="10" t="str" cm="1">
        <f t="array" ref="G311">_xll.SNL.Clients.Office.Excel.Functions.SPG($A311, "IQ_DILUT_EPS_NORM", G$2)</f>
        <v>#PEND</v>
      </c>
      <c r="H311" s="10" t="str" cm="1">
        <f t="array" ref="H311">_xll.SNL.Clients.Office.Excel.Functions.SPG($A311, "IQ_DILUT_EPS_NORM", H$2)</f>
        <v>#PEND</v>
      </c>
      <c r="I311" s="10" t="str" cm="1">
        <f t="array" ref="I311">_xll.SNL.Clients.Office.Excel.Functions.SPG($A311, "IQ_DILUT_EPS_NORM", I$2)</f>
        <v>#PEND</v>
      </c>
      <c r="J311" s="10" t="str" cm="1">
        <f t="array" ref="J311">_xll.SNL.Clients.Office.Excel.Functions.SPG($A311, "IQ_DILUT_EPS_NORM", J$2)</f>
        <v>#PEND</v>
      </c>
      <c r="K311" s="10" t="str" cm="1">
        <f t="array" ref="K311">_xll.SNL.Clients.Office.Excel.Functions.SPG($A311, "IQ_DILUT_EPS_NORM", K$2)</f>
        <v>#PEND</v>
      </c>
      <c r="L311" s="10" t="str" cm="1">
        <f t="array" ref="L311">_xll.SNL.Clients.Office.Excel.Functions.SPG($A311, "IQ_DILUT_EPS_NORM", L$2)</f>
        <v>#PEND</v>
      </c>
      <c r="M311" s="10" t="str" cm="1">
        <f t="array" ref="M311">_xll.SNL.Clients.Office.Excel.Functions.SPG($A311, "IQ_DILUT_EPS_NORM", M$2)</f>
        <v>#PEND</v>
      </c>
      <c r="N311" s="10" t="str" cm="1">
        <f t="array" ref="N311">_xll.SNL.Clients.Office.Excel.Functions.SPG($A311, "IQ_DILUT_EPS_NORM", N$2)</f>
        <v>#PEND</v>
      </c>
      <c r="O311" s="10" t="str" cm="1">
        <f t="array" ref="O311">_xll.SNL.Clients.Office.Excel.Functions.SPG($A311, "IQ_DILUT_EPS_NORM", O$2)</f>
        <v>#PEND</v>
      </c>
      <c r="P311" s="10" t="str" cm="1">
        <f t="array" ref="P311">_xll.SNL.Clients.Office.Excel.Functions.SPG($A311, "IQ_DILUT_EPS_NORM", P$2)</f>
        <v>#PEND</v>
      </c>
      <c r="Q311" s="10" t="str" cm="1">
        <f t="array" ref="Q311">_xll.SNL.Clients.Office.Excel.Functions.SPG($A311, "IQ_DILUT_EPS_NORM", Q$2)</f>
        <v>#PEND</v>
      </c>
      <c r="R311" s="10" t="str" cm="1">
        <f t="array" ref="R311">_xll.SNL.Clients.Office.Excel.Functions.SPG($A311, "IQ_DILUT_EPS_NORM", R$2)</f>
        <v>#PEND</v>
      </c>
      <c r="S311" s="10" t="str" cm="1">
        <f t="array" ref="S311">_xll.SNL.Clients.Office.Excel.Functions.SPG($A311, "IQ_DILUT_EPS_NORM", S$2)</f>
        <v>#PEND</v>
      </c>
      <c r="T311" s="10" t="str" cm="1">
        <f t="array" ref="T311">_xll.SNL.Clients.Office.Excel.Functions.SPG($A311, "IQ_DILUT_EPS_NORM", T$2)</f>
        <v>#PEND</v>
      </c>
      <c r="U311" s="10" t="str" cm="1">
        <f t="array" ref="U311">_xll.SNL.Clients.Office.Excel.Functions.SPG($A311, "IQ_DILUT_EPS_NORM", U$2)</f>
        <v>#PEND</v>
      </c>
      <c r="V311" s="10" t="str" cm="1">
        <f t="array" ref="V311">_xll.SNL.Clients.Office.Excel.Functions.SPG($A311, "IQ_DILUT_EPS_NORM", V$2)</f>
        <v>#PEND</v>
      </c>
    </row>
    <row r="312" spans="1:22" x14ac:dyDescent="0.3">
      <c r="A312" t="s">
        <v>315</v>
      </c>
      <c r="B312" s="10" t="str" cm="1">
        <f t="array" ref="B312">_xll.SNL.Clients.Office.Excel.Functions.SPG($A312, "IQ_DILUT_EPS_NORM", B$2)</f>
        <v>#PEND</v>
      </c>
      <c r="C312" s="10" t="str" cm="1">
        <f t="array" ref="C312">_xll.SNL.Clients.Office.Excel.Functions.SPG($A312, "IQ_DILUT_EPS_NORM", C$2)</f>
        <v>#PEND</v>
      </c>
      <c r="D312" s="10" t="str" cm="1">
        <f t="array" ref="D312">_xll.SNL.Clients.Office.Excel.Functions.SPG($A312, "IQ_DILUT_EPS_NORM", D$2)</f>
        <v>#PEND</v>
      </c>
      <c r="E312" s="10" t="str" cm="1">
        <f t="array" ref="E312">_xll.SNL.Clients.Office.Excel.Functions.SPG($A312, "IQ_DILUT_EPS_NORM", E$2)</f>
        <v>#PEND</v>
      </c>
      <c r="F312" s="10" t="str" cm="1">
        <f t="array" ref="F312">_xll.SNL.Clients.Office.Excel.Functions.SPG($A312, "IQ_DILUT_EPS_NORM", F$2)</f>
        <v>#PEND</v>
      </c>
      <c r="G312" s="10" t="str" cm="1">
        <f t="array" ref="G312">_xll.SNL.Clients.Office.Excel.Functions.SPG($A312, "IQ_DILUT_EPS_NORM", G$2)</f>
        <v>#PEND</v>
      </c>
      <c r="H312" s="10" t="str" cm="1">
        <f t="array" ref="H312">_xll.SNL.Clients.Office.Excel.Functions.SPG($A312, "IQ_DILUT_EPS_NORM", H$2)</f>
        <v>#PEND</v>
      </c>
      <c r="I312" s="10" t="str" cm="1">
        <f t="array" ref="I312">_xll.SNL.Clients.Office.Excel.Functions.SPG($A312, "IQ_DILUT_EPS_NORM", I$2)</f>
        <v>#PEND</v>
      </c>
      <c r="J312" s="10" t="str" cm="1">
        <f t="array" ref="J312">_xll.SNL.Clients.Office.Excel.Functions.SPG($A312, "IQ_DILUT_EPS_NORM", J$2)</f>
        <v>#PEND</v>
      </c>
      <c r="K312" s="10" t="str" cm="1">
        <f t="array" ref="K312">_xll.SNL.Clients.Office.Excel.Functions.SPG($A312, "IQ_DILUT_EPS_NORM", K$2)</f>
        <v>#PEND</v>
      </c>
      <c r="L312" s="10" t="str" cm="1">
        <f t="array" ref="L312">_xll.SNL.Clients.Office.Excel.Functions.SPG($A312, "IQ_DILUT_EPS_NORM", L$2)</f>
        <v>#PEND</v>
      </c>
      <c r="M312" s="10" t="str" cm="1">
        <f t="array" ref="M312">_xll.SNL.Clients.Office.Excel.Functions.SPG($A312, "IQ_DILUT_EPS_NORM", M$2)</f>
        <v>#PEND</v>
      </c>
      <c r="N312" s="10" t="str" cm="1">
        <f t="array" ref="N312">_xll.SNL.Clients.Office.Excel.Functions.SPG($A312, "IQ_DILUT_EPS_NORM", N$2)</f>
        <v>#PEND</v>
      </c>
      <c r="O312" s="10" t="str" cm="1">
        <f t="array" ref="O312">_xll.SNL.Clients.Office.Excel.Functions.SPG($A312, "IQ_DILUT_EPS_NORM", O$2)</f>
        <v>#PEND</v>
      </c>
      <c r="P312" s="10" t="str" cm="1">
        <f t="array" ref="P312">_xll.SNL.Clients.Office.Excel.Functions.SPG($A312, "IQ_DILUT_EPS_NORM", P$2)</f>
        <v>#PEND</v>
      </c>
      <c r="Q312" s="10" t="str" cm="1">
        <f t="array" ref="Q312">_xll.SNL.Clients.Office.Excel.Functions.SPG($A312, "IQ_DILUT_EPS_NORM", Q$2)</f>
        <v>#PEND</v>
      </c>
      <c r="R312" s="10" t="str" cm="1">
        <f t="array" ref="R312">_xll.SNL.Clients.Office.Excel.Functions.SPG($A312, "IQ_DILUT_EPS_NORM", R$2)</f>
        <v>#PEND</v>
      </c>
      <c r="S312" s="10" t="str" cm="1">
        <f t="array" ref="S312">_xll.SNL.Clients.Office.Excel.Functions.SPG($A312, "IQ_DILUT_EPS_NORM", S$2)</f>
        <v>#PEND</v>
      </c>
      <c r="T312" s="10" t="str" cm="1">
        <f t="array" ref="T312">_xll.SNL.Clients.Office.Excel.Functions.SPG($A312, "IQ_DILUT_EPS_NORM", T$2)</f>
        <v>#PEND</v>
      </c>
      <c r="U312" s="10" t="str" cm="1">
        <f t="array" ref="U312">_xll.SNL.Clients.Office.Excel.Functions.SPG($A312, "IQ_DILUT_EPS_NORM", U$2)</f>
        <v>#PEND</v>
      </c>
      <c r="V312" s="10" t="str" cm="1">
        <f t="array" ref="V312">_xll.SNL.Clients.Office.Excel.Functions.SPG($A312, "IQ_DILUT_EPS_NORM", V$2)</f>
        <v>#PEND</v>
      </c>
    </row>
    <row r="313" spans="1:22" x14ac:dyDescent="0.3">
      <c r="A313" t="s">
        <v>316</v>
      </c>
      <c r="B313" s="10" t="str" cm="1">
        <f t="array" ref="B313">_xll.SNL.Clients.Office.Excel.Functions.SPG($A313, "IQ_DILUT_EPS_NORM", B$2)</f>
        <v>#PEND</v>
      </c>
      <c r="C313" s="10" t="str" cm="1">
        <f t="array" ref="C313">_xll.SNL.Clients.Office.Excel.Functions.SPG($A313, "IQ_DILUT_EPS_NORM", C$2)</f>
        <v>#PEND</v>
      </c>
      <c r="D313" s="10" t="str" cm="1">
        <f t="array" ref="D313">_xll.SNL.Clients.Office.Excel.Functions.SPG($A313, "IQ_DILUT_EPS_NORM", D$2)</f>
        <v>#PEND</v>
      </c>
      <c r="E313" s="10" t="str" cm="1">
        <f t="array" ref="E313">_xll.SNL.Clients.Office.Excel.Functions.SPG($A313, "IQ_DILUT_EPS_NORM", E$2)</f>
        <v>#PEND</v>
      </c>
      <c r="F313" s="10" t="str" cm="1">
        <f t="array" ref="F313">_xll.SNL.Clients.Office.Excel.Functions.SPG($A313, "IQ_DILUT_EPS_NORM", F$2)</f>
        <v>#PEND</v>
      </c>
      <c r="G313" s="10" t="str" cm="1">
        <f t="array" ref="G313">_xll.SNL.Clients.Office.Excel.Functions.SPG($A313, "IQ_DILUT_EPS_NORM", G$2)</f>
        <v>#PEND</v>
      </c>
      <c r="H313" s="10" t="str" cm="1">
        <f t="array" ref="H313">_xll.SNL.Clients.Office.Excel.Functions.SPG($A313, "IQ_DILUT_EPS_NORM", H$2)</f>
        <v>#PEND</v>
      </c>
      <c r="I313" s="10" t="str" cm="1">
        <f t="array" ref="I313">_xll.SNL.Clients.Office.Excel.Functions.SPG($A313, "IQ_DILUT_EPS_NORM", I$2)</f>
        <v>#PEND</v>
      </c>
      <c r="J313" s="10" t="str" cm="1">
        <f t="array" ref="J313">_xll.SNL.Clients.Office.Excel.Functions.SPG($A313, "IQ_DILUT_EPS_NORM", J$2)</f>
        <v>#PEND</v>
      </c>
      <c r="K313" s="10" t="str" cm="1">
        <f t="array" ref="K313">_xll.SNL.Clients.Office.Excel.Functions.SPG($A313, "IQ_DILUT_EPS_NORM", K$2)</f>
        <v>#PEND</v>
      </c>
      <c r="L313" s="10" t="str" cm="1">
        <f t="array" ref="L313">_xll.SNL.Clients.Office.Excel.Functions.SPG($A313, "IQ_DILUT_EPS_NORM", L$2)</f>
        <v>#PEND</v>
      </c>
      <c r="M313" s="10" t="str" cm="1">
        <f t="array" ref="M313">_xll.SNL.Clients.Office.Excel.Functions.SPG($A313, "IQ_DILUT_EPS_NORM", M$2)</f>
        <v>#PEND</v>
      </c>
      <c r="N313" s="10" t="str" cm="1">
        <f t="array" ref="N313">_xll.SNL.Clients.Office.Excel.Functions.SPG($A313, "IQ_DILUT_EPS_NORM", N$2)</f>
        <v>#PEND</v>
      </c>
      <c r="O313" s="10" t="str" cm="1">
        <f t="array" ref="O313">_xll.SNL.Clients.Office.Excel.Functions.SPG($A313, "IQ_DILUT_EPS_NORM", O$2)</f>
        <v>#PEND</v>
      </c>
      <c r="P313" s="10" t="str" cm="1">
        <f t="array" ref="P313">_xll.SNL.Clients.Office.Excel.Functions.SPG($A313, "IQ_DILUT_EPS_NORM", P$2)</f>
        <v>#PEND</v>
      </c>
      <c r="Q313" s="10" t="str" cm="1">
        <f t="array" ref="Q313">_xll.SNL.Clients.Office.Excel.Functions.SPG($A313, "IQ_DILUT_EPS_NORM", Q$2)</f>
        <v>#PEND</v>
      </c>
      <c r="R313" s="10" t="str" cm="1">
        <f t="array" ref="R313">_xll.SNL.Clients.Office.Excel.Functions.SPG($A313, "IQ_DILUT_EPS_NORM", R$2)</f>
        <v>#PEND</v>
      </c>
      <c r="S313" s="10" t="str" cm="1">
        <f t="array" ref="S313">_xll.SNL.Clients.Office.Excel.Functions.SPG($A313, "IQ_DILUT_EPS_NORM", S$2)</f>
        <v>#PEND</v>
      </c>
      <c r="T313" s="10" t="str" cm="1">
        <f t="array" ref="T313">_xll.SNL.Clients.Office.Excel.Functions.SPG($A313, "IQ_DILUT_EPS_NORM", T$2)</f>
        <v>#PEND</v>
      </c>
      <c r="U313" s="10" t="str" cm="1">
        <f t="array" ref="U313">_xll.SNL.Clients.Office.Excel.Functions.SPG($A313, "IQ_DILUT_EPS_NORM", U$2)</f>
        <v>#PEND</v>
      </c>
      <c r="V313" s="10" t="str" cm="1">
        <f t="array" ref="V313">_xll.SNL.Clients.Office.Excel.Functions.SPG($A313, "IQ_DILUT_EPS_NORM", V$2)</f>
        <v>#PEND</v>
      </c>
    </row>
    <row r="314" spans="1:22" x14ac:dyDescent="0.3">
      <c r="A314" t="s">
        <v>317</v>
      </c>
      <c r="B314" s="10" t="str" cm="1">
        <f t="array" ref="B314">_xll.SNL.Clients.Office.Excel.Functions.SPG($A314, "IQ_DILUT_EPS_NORM", B$2)</f>
        <v>#PEND</v>
      </c>
      <c r="C314" s="10" t="str" cm="1">
        <f t="array" ref="C314">_xll.SNL.Clients.Office.Excel.Functions.SPG($A314, "IQ_DILUT_EPS_NORM", C$2)</f>
        <v>#PEND</v>
      </c>
      <c r="D314" s="10" t="str" cm="1">
        <f t="array" ref="D314">_xll.SNL.Clients.Office.Excel.Functions.SPG($A314, "IQ_DILUT_EPS_NORM", D$2)</f>
        <v>#PEND</v>
      </c>
      <c r="E314" s="10" t="str" cm="1">
        <f t="array" ref="E314">_xll.SNL.Clients.Office.Excel.Functions.SPG($A314, "IQ_DILUT_EPS_NORM", E$2)</f>
        <v>#PEND</v>
      </c>
      <c r="F314" s="10" t="str" cm="1">
        <f t="array" ref="F314">_xll.SNL.Clients.Office.Excel.Functions.SPG($A314, "IQ_DILUT_EPS_NORM", F$2)</f>
        <v>#PEND</v>
      </c>
      <c r="G314" s="10" t="str" cm="1">
        <f t="array" ref="G314">_xll.SNL.Clients.Office.Excel.Functions.SPG($A314, "IQ_DILUT_EPS_NORM", G$2)</f>
        <v>#PEND</v>
      </c>
      <c r="H314" s="10" t="str" cm="1">
        <f t="array" ref="H314">_xll.SNL.Clients.Office.Excel.Functions.SPG($A314, "IQ_DILUT_EPS_NORM", H$2)</f>
        <v>#PEND</v>
      </c>
      <c r="I314" s="10" t="str" cm="1">
        <f t="array" ref="I314">_xll.SNL.Clients.Office.Excel.Functions.SPG($A314, "IQ_DILUT_EPS_NORM", I$2)</f>
        <v>#PEND</v>
      </c>
      <c r="J314" s="10" t="str" cm="1">
        <f t="array" ref="J314">_xll.SNL.Clients.Office.Excel.Functions.SPG($A314, "IQ_DILUT_EPS_NORM", J$2)</f>
        <v>#PEND</v>
      </c>
      <c r="K314" s="10" t="str" cm="1">
        <f t="array" ref="K314">_xll.SNL.Clients.Office.Excel.Functions.SPG($A314, "IQ_DILUT_EPS_NORM", K$2)</f>
        <v>#PEND</v>
      </c>
      <c r="L314" s="10" t="str" cm="1">
        <f t="array" ref="L314">_xll.SNL.Clients.Office.Excel.Functions.SPG($A314, "IQ_DILUT_EPS_NORM", L$2)</f>
        <v>#PEND</v>
      </c>
      <c r="M314" s="10" t="str" cm="1">
        <f t="array" ref="M314">_xll.SNL.Clients.Office.Excel.Functions.SPG($A314, "IQ_DILUT_EPS_NORM", M$2)</f>
        <v>#PEND</v>
      </c>
      <c r="N314" s="10" t="str" cm="1">
        <f t="array" ref="N314">_xll.SNL.Clients.Office.Excel.Functions.SPG($A314, "IQ_DILUT_EPS_NORM", N$2)</f>
        <v>#PEND</v>
      </c>
      <c r="O314" s="10" t="str" cm="1">
        <f t="array" ref="O314">_xll.SNL.Clients.Office.Excel.Functions.SPG($A314, "IQ_DILUT_EPS_NORM", O$2)</f>
        <v>#PEND</v>
      </c>
      <c r="P314" s="10" t="str" cm="1">
        <f t="array" ref="P314">_xll.SNL.Clients.Office.Excel.Functions.SPG($A314, "IQ_DILUT_EPS_NORM", P$2)</f>
        <v>#PEND</v>
      </c>
      <c r="Q314" s="10" t="str" cm="1">
        <f t="array" ref="Q314">_xll.SNL.Clients.Office.Excel.Functions.SPG($A314, "IQ_DILUT_EPS_NORM", Q$2)</f>
        <v>#PEND</v>
      </c>
      <c r="R314" s="10" t="str" cm="1">
        <f t="array" ref="R314">_xll.SNL.Clients.Office.Excel.Functions.SPG($A314, "IQ_DILUT_EPS_NORM", R$2)</f>
        <v>#PEND</v>
      </c>
      <c r="S314" s="10" t="str" cm="1">
        <f t="array" ref="S314">_xll.SNL.Clients.Office.Excel.Functions.SPG($A314, "IQ_DILUT_EPS_NORM", S$2)</f>
        <v>#PEND</v>
      </c>
      <c r="T314" s="10" t="str" cm="1">
        <f t="array" ref="T314">_xll.SNL.Clients.Office.Excel.Functions.SPG($A314, "IQ_DILUT_EPS_NORM", T$2)</f>
        <v>#PEND</v>
      </c>
      <c r="U314" s="10" t="str" cm="1">
        <f t="array" ref="U314">_xll.SNL.Clients.Office.Excel.Functions.SPG($A314, "IQ_DILUT_EPS_NORM", U$2)</f>
        <v>#PEND</v>
      </c>
      <c r="V314" s="10" t="str" cm="1">
        <f t="array" ref="V314">_xll.SNL.Clients.Office.Excel.Functions.SPG($A314, "IQ_DILUT_EPS_NORM", V$2)</f>
        <v>#PEND</v>
      </c>
    </row>
    <row r="315" spans="1:22" x14ac:dyDescent="0.3">
      <c r="A315" t="s">
        <v>318</v>
      </c>
      <c r="B315" s="10" t="str" cm="1">
        <f t="array" ref="B315">_xll.SNL.Clients.Office.Excel.Functions.SPG($A315, "IQ_DILUT_EPS_NORM", B$2)</f>
        <v>#PEND</v>
      </c>
      <c r="C315" s="10" t="str" cm="1">
        <f t="array" ref="C315">_xll.SNL.Clients.Office.Excel.Functions.SPG($A315, "IQ_DILUT_EPS_NORM", C$2)</f>
        <v>#PEND</v>
      </c>
      <c r="D315" s="10" t="str" cm="1">
        <f t="array" ref="D315">_xll.SNL.Clients.Office.Excel.Functions.SPG($A315, "IQ_DILUT_EPS_NORM", D$2)</f>
        <v>#PEND</v>
      </c>
      <c r="E315" s="10" t="str" cm="1">
        <f t="array" ref="E315">_xll.SNL.Clients.Office.Excel.Functions.SPG($A315, "IQ_DILUT_EPS_NORM", E$2)</f>
        <v>#PEND</v>
      </c>
      <c r="F315" s="10" t="str" cm="1">
        <f t="array" ref="F315">_xll.SNL.Clients.Office.Excel.Functions.SPG($A315, "IQ_DILUT_EPS_NORM", F$2)</f>
        <v>#PEND</v>
      </c>
      <c r="G315" s="10" t="str" cm="1">
        <f t="array" ref="G315">_xll.SNL.Clients.Office.Excel.Functions.SPG($A315, "IQ_DILUT_EPS_NORM", G$2)</f>
        <v>#PEND</v>
      </c>
      <c r="H315" s="10" t="str" cm="1">
        <f t="array" ref="H315">_xll.SNL.Clients.Office.Excel.Functions.SPG($A315, "IQ_DILUT_EPS_NORM", H$2)</f>
        <v>#PEND</v>
      </c>
      <c r="I315" s="10" t="str" cm="1">
        <f t="array" ref="I315">_xll.SNL.Clients.Office.Excel.Functions.SPG($A315, "IQ_DILUT_EPS_NORM", I$2)</f>
        <v>#PEND</v>
      </c>
      <c r="J315" s="10" t="str" cm="1">
        <f t="array" ref="J315">_xll.SNL.Clients.Office.Excel.Functions.SPG($A315, "IQ_DILUT_EPS_NORM", J$2)</f>
        <v>#PEND</v>
      </c>
      <c r="K315" s="10" t="str" cm="1">
        <f t="array" ref="K315">_xll.SNL.Clients.Office.Excel.Functions.SPG($A315, "IQ_DILUT_EPS_NORM", K$2)</f>
        <v>#PEND</v>
      </c>
      <c r="L315" s="10" t="str" cm="1">
        <f t="array" ref="L315">_xll.SNL.Clients.Office.Excel.Functions.SPG($A315, "IQ_DILUT_EPS_NORM", L$2)</f>
        <v>#PEND</v>
      </c>
      <c r="M315" s="10" t="str" cm="1">
        <f t="array" ref="M315">_xll.SNL.Clients.Office.Excel.Functions.SPG($A315, "IQ_DILUT_EPS_NORM", M$2)</f>
        <v>#PEND</v>
      </c>
      <c r="N315" s="10" t="str" cm="1">
        <f t="array" ref="N315">_xll.SNL.Clients.Office.Excel.Functions.SPG($A315, "IQ_DILUT_EPS_NORM", N$2)</f>
        <v>#PEND</v>
      </c>
      <c r="O315" s="10" t="str" cm="1">
        <f t="array" ref="O315">_xll.SNL.Clients.Office.Excel.Functions.SPG($A315, "IQ_DILUT_EPS_NORM", O$2)</f>
        <v>#PEND</v>
      </c>
      <c r="P315" s="10" t="str" cm="1">
        <f t="array" ref="P315">_xll.SNL.Clients.Office.Excel.Functions.SPG($A315, "IQ_DILUT_EPS_NORM", P$2)</f>
        <v>#PEND</v>
      </c>
      <c r="Q315" s="10" t="str" cm="1">
        <f t="array" ref="Q315">_xll.SNL.Clients.Office.Excel.Functions.SPG($A315, "IQ_DILUT_EPS_NORM", Q$2)</f>
        <v>#PEND</v>
      </c>
      <c r="R315" s="10" t="str" cm="1">
        <f t="array" ref="R315">_xll.SNL.Clients.Office.Excel.Functions.SPG($A315, "IQ_DILUT_EPS_NORM", R$2)</f>
        <v>#PEND</v>
      </c>
      <c r="S315" s="10" t="str" cm="1">
        <f t="array" ref="S315">_xll.SNL.Clients.Office.Excel.Functions.SPG($A315, "IQ_DILUT_EPS_NORM", S$2)</f>
        <v>#PEND</v>
      </c>
      <c r="T315" s="10" t="str" cm="1">
        <f t="array" ref="T315">_xll.SNL.Clients.Office.Excel.Functions.SPG($A315, "IQ_DILUT_EPS_NORM", T$2)</f>
        <v>#PEND</v>
      </c>
      <c r="U315" s="10" t="str" cm="1">
        <f t="array" ref="U315">_xll.SNL.Clients.Office.Excel.Functions.SPG($A315, "IQ_DILUT_EPS_NORM", U$2)</f>
        <v>#PEND</v>
      </c>
      <c r="V315" s="10" t="str" cm="1">
        <f t="array" ref="V315">_xll.SNL.Clients.Office.Excel.Functions.SPG($A315, "IQ_DILUT_EPS_NORM", V$2)</f>
        <v>#PEND</v>
      </c>
    </row>
    <row r="316" spans="1:22" x14ac:dyDescent="0.3">
      <c r="A316" t="s">
        <v>319</v>
      </c>
      <c r="B316" s="10" t="str" cm="1">
        <f t="array" ref="B316">_xll.SNL.Clients.Office.Excel.Functions.SPG($A316, "IQ_DILUT_EPS_NORM", B$2)</f>
        <v>#PEND</v>
      </c>
      <c r="C316" s="10" t="str" cm="1">
        <f t="array" ref="C316">_xll.SNL.Clients.Office.Excel.Functions.SPG($A316, "IQ_DILUT_EPS_NORM", C$2)</f>
        <v>#PEND</v>
      </c>
      <c r="D316" s="10" t="str" cm="1">
        <f t="array" ref="D316">_xll.SNL.Clients.Office.Excel.Functions.SPG($A316, "IQ_DILUT_EPS_NORM", D$2)</f>
        <v>#PEND</v>
      </c>
      <c r="E316" s="10" t="str" cm="1">
        <f t="array" ref="E316">_xll.SNL.Clients.Office.Excel.Functions.SPG($A316, "IQ_DILUT_EPS_NORM", E$2)</f>
        <v>#PEND</v>
      </c>
      <c r="F316" s="10" t="str" cm="1">
        <f t="array" ref="F316">_xll.SNL.Clients.Office.Excel.Functions.SPG($A316, "IQ_DILUT_EPS_NORM", F$2)</f>
        <v>#PEND</v>
      </c>
      <c r="G316" s="10" t="str" cm="1">
        <f t="array" ref="G316">_xll.SNL.Clients.Office.Excel.Functions.SPG($A316, "IQ_DILUT_EPS_NORM", G$2)</f>
        <v>#PEND</v>
      </c>
      <c r="H316" s="10" t="str" cm="1">
        <f t="array" ref="H316">_xll.SNL.Clients.Office.Excel.Functions.SPG($A316, "IQ_DILUT_EPS_NORM", H$2)</f>
        <v>#PEND</v>
      </c>
      <c r="I316" s="10" t="str" cm="1">
        <f t="array" ref="I316">_xll.SNL.Clients.Office.Excel.Functions.SPG($A316, "IQ_DILUT_EPS_NORM", I$2)</f>
        <v>#PEND</v>
      </c>
      <c r="J316" s="10" t="str" cm="1">
        <f t="array" ref="J316">_xll.SNL.Clients.Office.Excel.Functions.SPG($A316, "IQ_DILUT_EPS_NORM", J$2)</f>
        <v>#PEND</v>
      </c>
      <c r="K316" s="10" t="str" cm="1">
        <f t="array" ref="K316">_xll.SNL.Clients.Office.Excel.Functions.SPG($A316, "IQ_DILUT_EPS_NORM", K$2)</f>
        <v>#PEND</v>
      </c>
      <c r="L316" s="10" t="str" cm="1">
        <f t="array" ref="L316">_xll.SNL.Clients.Office.Excel.Functions.SPG($A316, "IQ_DILUT_EPS_NORM", L$2)</f>
        <v>#PEND</v>
      </c>
      <c r="M316" s="10" t="str" cm="1">
        <f t="array" ref="M316">_xll.SNL.Clients.Office.Excel.Functions.SPG($A316, "IQ_DILUT_EPS_NORM", M$2)</f>
        <v>#PEND</v>
      </c>
      <c r="N316" s="10" t="str" cm="1">
        <f t="array" ref="N316">_xll.SNL.Clients.Office.Excel.Functions.SPG($A316, "IQ_DILUT_EPS_NORM", N$2)</f>
        <v>#PEND</v>
      </c>
      <c r="O316" s="10" t="str" cm="1">
        <f t="array" ref="O316">_xll.SNL.Clients.Office.Excel.Functions.SPG($A316, "IQ_DILUT_EPS_NORM", O$2)</f>
        <v>#PEND</v>
      </c>
      <c r="P316" s="10" t="str" cm="1">
        <f t="array" ref="P316">_xll.SNL.Clients.Office.Excel.Functions.SPG($A316, "IQ_DILUT_EPS_NORM", P$2)</f>
        <v>#PEND</v>
      </c>
      <c r="Q316" s="10" t="str" cm="1">
        <f t="array" ref="Q316">_xll.SNL.Clients.Office.Excel.Functions.SPG($A316, "IQ_DILUT_EPS_NORM", Q$2)</f>
        <v>#PEND</v>
      </c>
      <c r="R316" s="10" t="str" cm="1">
        <f t="array" ref="R316">_xll.SNL.Clients.Office.Excel.Functions.SPG($A316, "IQ_DILUT_EPS_NORM", R$2)</f>
        <v>#PEND</v>
      </c>
      <c r="S316" s="10" t="str" cm="1">
        <f t="array" ref="S316">_xll.SNL.Clients.Office.Excel.Functions.SPG($A316, "IQ_DILUT_EPS_NORM", S$2)</f>
        <v>#PEND</v>
      </c>
      <c r="T316" s="10" t="str" cm="1">
        <f t="array" ref="T316">_xll.SNL.Clients.Office.Excel.Functions.SPG($A316, "IQ_DILUT_EPS_NORM", T$2)</f>
        <v>#PEND</v>
      </c>
      <c r="U316" s="10" t="str" cm="1">
        <f t="array" ref="U316">_xll.SNL.Clients.Office.Excel.Functions.SPG($A316, "IQ_DILUT_EPS_NORM", U$2)</f>
        <v>#PEND</v>
      </c>
      <c r="V316" s="10" t="str" cm="1">
        <f t="array" ref="V316">_xll.SNL.Clients.Office.Excel.Functions.SPG($A316, "IQ_DILUT_EPS_NORM", V$2)</f>
        <v>#PEND</v>
      </c>
    </row>
    <row r="317" spans="1:22" x14ac:dyDescent="0.3">
      <c r="A317" t="s">
        <v>320</v>
      </c>
      <c r="B317" s="10" t="str" cm="1">
        <f t="array" ref="B317">_xll.SNL.Clients.Office.Excel.Functions.SPG($A317, "IQ_DILUT_EPS_NORM", B$2)</f>
        <v>#PEND</v>
      </c>
      <c r="C317" s="10" t="str" cm="1">
        <f t="array" ref="C317">_xll.SNL.Clients.Office.Excel.Functions.SPG($A317, "IQ_DILUT_EPS_NORM", C$2)</f>
        <v>#PEND</v>
      </c>
      <c r="D317" s="10" t="str" cm="1">
        <f t="array" ref="D317">_xll.SNL.Clients.Office.Excel.Functions.SPG($A317, "IQ_DILUT_EPS_NORM", D$2)</f>
        <v>#PEND</v>
      </c>
      <c r="E317" s="10" t="str" cm="1">
        <f t="array" ref="E317">_xll.SNL.Clients.Office.Excel.Functions.SPG($A317, "IQ_DILUT_EPS_NORM", E$2)</f>
        <v>#PEND</v>
      </c>
      <c r="F317" s="10" t="str" cm="1">
        <f t="array" ref="F317">_xll.SNL.Clients.Office.Excel.Functions.SPG($A317, "IQ_DILUT_EPS_NORM", F$2)</f>
        <v>#PEND</v>
      </c>
      <c r="G317" s="10" t="str" cm="1">
        <f t="array" ref="G317">_xll.SNL.Clients.Office.Excel.Functions.SPG($A317, "IQ_DILUT_EPS_NORM", G$2)</f>
        <v>#PEND</v>
      </c>
      <c r="H317" s="10" t="str" cm="1">
        <f t="array" ref="H317">_xll.SNL.Clients.Office.Excel.Functions.SPG($A317, "IQ_DILUT_EPS_NORM", H$2)</f>
        <v>#PEND</v>
      </c>
      <c r="I317" s="10" t="str" cm="1">
        <f t="array" ref="I317">_xll.SNL.Clients.Office.Excel.Functions.SPG($A317, "IQ_DILUT_EPS_NORM", I$2)</f>
        <v>#PEND</v>
      </c>
      <c r="J317" s="10" t="str" cm="1">
        <f t="array" ref="J317">_xll.SNL.Clients.Office.Excel.Functions.SPG($A317, "IQ_DILUT_EPS_NORM", J$2)</f>
        <v>#PEND</v>
      </c>
      <c r="K317" s="10" t="str" cm="1">
        <f t="array" ref="K317">_xll.SNL.Clients.Office.Excel.Functions.SPG($A317, "IQ_DILUT_EPS_NORM", K$2)</f>
        <v>#PEND</v>
      </c>
      <c r="L317" s="10" t="str" cm="1">
        <f t="array" ref="L317">_xll.SNL.Clients.Office.Excel.Functions.SPG($A317, "IQ_DILUT_EPS_NORM", L$2)</f>
        <v>#PEND</v>
      </c>
      <c r="M317" s="10" t="str" cm="1">
        <f t="array" ref="M317">_xll.SNL.Clients.Office.Excel.Functions.SPG($A317, "IQ_DILUT_EPS_NORM", M$2)</f>
        <v>#PEND</v>
      </c>
      <c r="N317" s="10" t="str" cm="1">
        <f t="array" ref="N317">_xll.SNL.Clients.Office.Excel.Functions.SPG($A317, "IQ_DILUT_EPS_NORM", N$2)</f>
        <v>#PEND</v>
      </c>
      <c r="O317" s="10" t="str" cm="1">
        <f t="array" ref="O317">_xll.SNL.Clients.Office.Excel.Functions.SPG($A317, "IQ_DILUT_EPS_NORM", O$2)</f>
        <v>#PEND</v>
      </c>
      <c r="P317" s="10" t="str" cm="1">
        <f t="array" ref="P317">_xll.SNL.Clients.Office.Excel.Functions.SPG($A317, "IQ_DILUT_EPS_NORM", P$2)</f>
        <v>#PEND</v>
      </c>
      <c r="Q317" s="10" t="str" cm="1">
        <f t="array" ref="Q317">_xll.SNL.Clients.Office.Excel.Functions.SPG($A317, "IQ_DILUT_EPS_NORM", Q$2)</f>
        <v>#PEND</v>
      </c>
      <c r="R317" s="10" t="str" cm="1">
        <f t="array" ref="R317">_xll.SNL.Clients.Office.Excel.Functions.SPG($A317, "IQ_DILUT_EPS_NORM", R$2)</f>
        <v>#PEND</v>
      </c>
      <c r="S317" s="10" t="str" cm="1">
        <f t="array" ref="S317">_xll.SNL.Clients.Office.Excel.Functions.SPG($A317, "IQ_DILUT_EPS_NORM", S$2)</f>
        <v>#PEND</v>
      </c>
      <c r="T317" s="10" t="str" cm="1">
        <f t="array" ref="T317">_xll.SNL.Clients.Office.Excel.Functions.SPG($A317, "IQ_DILUT_EPS_NORM", T$2)</f>
        <v>#PEND</v>
      </c>
      <c r="U317" s="10" t="str" cm="1">
        <f t="array" ref="U317">_xll.SNL.Clients.Office.Excel.Functions.SPG($A317, "IQ_DILUT_EPS_NORM", U$2)</f>
        <v>#PEND</v>
      </c>
      <c r="V317" s="10" t="str" cm="1">
        <f t="array" ref="V317">_xll.SNL.Clients.Office.Excel.Functions.SPG($A317, "IQ_DILUT_EPS_NORM", V$2)</f>
        <v>#PEND</v>
      </c>
    </row>
    <row r="318" spans="1:22" x14ac:dyDescent="0.3">
      <c r="A318" t="s">
        <v>321</v>
      </c>
      <c r="B318" s="10" t="str" cm="1">
        <f t="array" ref="B318">_xll.SNL.Clients.Office.Excel.Functions.SPG($A318, "IQ_DILUT_EPS_NORM", B$2)</f>
        <v>#PEND</v>
      </c>
      <c r="C318" s="10" t="str" cm="1">
        <f t="array" ref="C318">_xll.SNL.Clients.Office.Excel.Functions.SPG($A318, "IQ_DILUT_EPS_NORM", C$2)</f>
        <v>#PEND</v>
      </c>
      <c r="D318" s="10" t="str" cm="1">
        <f t="array" ref="D318">_xll.SNL.Clients.Office.Excel.Functions.SPG($A318, "IQ_DILUT_EPS_NORM", D$2)</f>
        <v>#PEND</v>
      </c>
      <c r="E318" s="10" t="str" cm="1">
        <f t="array" ref="E318">_xll.SNL.Clients.Office.Excel.Functions.SPG($A318, "IQ_DILUT_EPS_NORM", E$2)</f>
        <v>#PEND</v>
      </c>
      <c r="F318" s="10" t="str" cm="1">
        <f t="array" ref="F318">_xll.SNL.Clients.Office.Excel.Functions.SPG($A318, "IQ_DILUT_EPS_NORM", F$2)</f>
        <v>#PEND</v>
      </c>
      <c r="G318" s="10" t="str" cm="1">
        <f t="array" ref="G318">_xll.SNL.Clients.Office.Excel.Functions.SPG($A318, "IQ_DILUT_EPS_NORM", G$2)</f>
        <v>#PEND</v>
      </c>
      <c r="H318" s="10" t="str" cm="1">
        <f t="array" ref="H318">_xll.SNL.Clients.Office.Excel.Functions.SPG($A318, "IQ_DILUT_EPS_NORM", H$2)</f>
        <v>#PEND</v>
      </c>
      <c r="I318" s="10" t="str" cm="1">
        <f t="array" ref="I318">_xll.SNL.Clients.Office.Excel.Functions.SPG($A318, "IQ_DILUT_EPS_NORM", I$2)</f>
        <v>#PEND</v>
      </c>
      <c r="J318" s="10" t="str" cm="1">
        <f t="array" ref="J318">_xll.SNL.Clients.Office.Excel.Functions.SPG($A318, "IQ_DILUT_EPS_NORM", J$2)</f>
        <v>#PEND</v>
      </c>
      <c r="K318" s="10" t="str" cm="1">
        <f t="array" ref="K318">_xll.SNL.Clients.Office.Excel.Functions.SPG($A318, "IQ_DILUT_EPS_NORM", K$2)</f>
        <v>#PEND</v>
      </c>
      <c r="L318" s="10" t="str" cm="1">
        <f t="array" ref="L318">_xll.SNL.Clients.Office.Excel.Functions.SPG($A318, "IQ_DILUT_EPS_NORM", L$2)</f>
        <v>#PEND</v>
      </c>
      <c r="M318" s="10" t="str" cm="1">
        <f t="array" ref="M318">_xll.SNL.Clients.Office.Excel.Functions.SPG($A318, "IQ_DILUT_EPS_NORM", M$2)</f>
        <v>#PEND</v>
      </c>
      <c r="N318" s="10" t="str" cm="1">
        <f t="array" ref="N318">_xll.SNL.Clients.Office.Excel.Functions.SPG($A318, "IQ_DILUT_EPS_NORM", N$2)</f>
        <v>#PEND</v>
      </c>
      <c r="O318" s="10" t="str" cm="1">
        <f t="array" ref="O318">_xll.SNL.Clients.Office.Excel.Functions.SPG($A318, "IQ_DILUT_EPS_NORM", O$2)</f>
        <v>#PEND</v>
      </c>
      <c r="P318" s="10" t="str" cm="1">
        <f t="array" ref="P318">_xll.SNL.Clients.Office.Excel.Functions.SPG($A318, "IQ_DILUT_EPS_NORM", P$2)</f>
        <v>#PEND</v>
      </c>
      <c r="Q318" s="10" t="str" cm="1">
        <f t="array" ref="Q318">_xll.SNL.Clients.Office.Excel.Functions.SPG($A318, "IQ_DILUT_EPS_NORM", Q$2)</f>
        <v>#PEND</v>
      </c>
      <c r="R318" s="10" t="str" cm="1">
        <f t="array" ref="R318">_xll.SNL.Clients.Office.Excel.Functions.SPG($A318, "IQ_DILUT_EPS_NORM", R$2)</f>
        <v>#PEND</v>
      </c>
      <c r="S318" s="10" t="str" cm="1">
        <f t="array" ref="S318">_xll.SNL.Clients.Office.Excel.Functions.SPG($A318, "IQ_DILUT_EPS_NORM", S$2)</f>
        <v>#PEND</v>
      </c>
      <c r="T318" s="10" t="str" cm="1">
        <f t="array" ref="T318">_xll.SNL.Clients.Office.Excel.Functions.SPG($A318, "IQ_DILUT_EPS_NORM", T$2)</f>
        <v>#PEND</v>
      </c>
      <c r="U318" s="10" t="str" cm="1">
        <f t="array" ref="U318">_xll.SNL.Clients.Office.Excel.Functions.SPG($A318, "IQ_DILUT_EPS_NORM", U$2)</f>
        <v>#PEND</v>
      </c>
      <c r="V318" s="10" t="str" cm="1">
        <f t="array" ref="V318">_xll.SNL.Clients.Office.Excel.Functions.SPG($A318, "IQ_DILUT_EPS_NORM", V$2)</f>
        <v>#PEND</v>
      </c>
    </row>
    <row r="319" spans="1:22" x14ac:dyDescent="0.3">
      <c r="A319" t="s">
        <v>322</v>
      </c>
      <c r="B319" s="10" t="str" cm="1">
        <f t="array" ref="B319">_xll.SNL.Clients.Office.Excel.Functions.SPG($A319, "IQ_DILUT_EPS_NORM", B$2)</f>
        <v>#PEND</v>
      </c>
      <c r="C319" s="10" t="str" cm="1">
        <f t="array" ref="C319">_xll.SNL.Clients.Office.Excel.Functions.SPG($A319, "IQ_DILUT_EPS_NORM", C$2)</f>
        <v>#PEND</v>
      </c>
      <c r="D319" s="10" t="str" cm="1">
        <f t="array" ref="D319">_xll.SNL.Clients.Office.Excel.Functions.SPG($A319, "IQ_DILUT_EPS_NORM", D$2)</f>
        <v>#PEND</v>
      </c>
      <c r="E319" s="10" t="str" cm="1">
        <f t="array" ref="E319">_xll.SNL.Clients.Office.Excel.Functions.SPG($A319, "IQ_DILUT_EPS_NORM", E$2)</f>
        <v>#PEND</v>
      </c>
      <c r="F319" s="10" t="str" cm="1">
        <f t="array" ref="F319">_xll.SNL.Clients.Office.Excel.Functions.SPG($A319, "IQ_DILUT_EPS_NORM", F$2)</f>
        <v>#PEND</v>
      </c>
      <c r="G319" s="10" t="str" cm="1">
        <f t="array" ref="G319">_xll.SNL.Clients.Office.Excel.Functions.SPG($A319, "IQ_DILUT_EPS_NORM", G$2)</f>
        <v>#PEND</v>
      </c>
      <c r="H319" s="10" t="str" cm="1">
        <f t="array" ref="H319">_xll.SNL.Clients.Office.Excel.Functions.SPG($A319, "IQ_DILUT_EPS_NORM", H$2)</f>
        <v>#PEND</v>
      </c>
      <c r="I319" s="10" t="str" cm="1">
        <f t="array" ref="I319">_xll.SNL.Clients.Office.Excel.Functions.SPG($A319, "IQ_DILUT_EPS_NORM", I$2)</f>
        <v>#PEND</v>
      </c>
      <c r="J319" s="10" t="str" cm="1">
        <f t="array" ref="J319">_xll.SNL.Clients.Office.Excel.Functions.SPG($A319, "IQ_DILUT_EPS_NORM", J$2)</f>
        <v>#PEND</v>
      </c>
      <c r="K319" s="10" t="str" cm="1">
        <f t="array" ref="K319">_xll.SNL.Clients.Office.Excel.Functions.SPG($A319, "IQ_DILUT_EPS_NORM", K$2)</f>
        <v>#PEND</v>
      </c>
      <c r="L319" s="10" t="str" cm="1">
        <f t="array" ref="L319">_xll.SNL.Clients.Office.Excel.Functions.SPG($A319, "IQ_DILUT_EPS_NORM", L$2)</f>
        <v>#PEND</v>
      </c>
      <c r="M319" s="10" t="str" cm="1">
        <f t="array" ref="M319">_xll.SNL.Clients.Office.Excel.Functions.SPG($A319, "IQ_DILUT_EPS_NORM", M$2)</f>
        <v>#PEND</v>
      </c>
      <c r="N319" s="10" t="str" cm="1">
        <f t="array" ref="N319">_xll.SNL.Clients.Office.Excel.Functions.SPG($A319, "IQ_DILUT_EPS_NORM", N$2)</f>
        <v>#PEND</v>
      </c>
      <c r="O319" s="10" t="str" cm="1">
        <f t="array" ref="O319">_xll.SNL.Clients.Office.Excel.Functions.SPG($A319, "IQ_DILUT_EPS_NORM", O$2)</f>
        <v>#PEND</v>
      </c>
      <c r="P319" s="10" t="str" cm="1">
        <f t="array" ref="P319">_xll.SNL.Clients.Office.Excel.Functions.SPG($A319, "IQ_DILUT_EPS_NORM", P$2)</f>
        <v>#PEND</v>
      </c>
      <c r="Q319" s="10" t="str" cm="1">
        <f t="array" ref="Q319">_xll.SNL.Clients.Office.Excel.Functions.SPG($A319, "IQ_DILUT_EPS_NORM", Q$2)</f>
        <v>#PEND</v>
      </c>
      <c r="R319" s="10" t="str" cm="1">
        <f t="array" ref="R319">_xll.SNL.Clients.Office.Excel.Functions.SPG($A319, "IQ_DILUT_EPS_NORM", R$2)</f>
        <v>#PEND</v>
      </c>
      <c r="S319" s="10" t="str" cm="1">
        <f t="array" ref="S319">_xll.SNL.Clients.Office.Excel.Functions.SPG($A319, "IQ_DILUT_EPS_NORM", S$2)</f>
        <v>#PEND</v>
      </c>
      <c r="T319" s="10" t="str" cm="1">
        <f t="array" ref="T319">_xll.SNL.Clients.Office.Excel.Functions.SPG($A319, "IQ_DILUT_EPS_NORM", T$2)</f>
        <v>#PEND</v>
      </c>
      <c r="U319" s="10" t="str" cm="1">
        <f t="array" ref="U319">_xll.SNL.Clients.Office.Excel.Functions.SPG($A319, "IQ_DILUT_EPS_NORM", U$2)</f>
        <v>#PEND</v>
      </c>
      <c r="V319" s="10" t="str" cm="1">
        <f t="array" ref="V319">_xll.SNL.Clients.Office.Excel.Functions.SPG($A319, "IQ_DILUT_EPS_NORM", V$2)</f>
        <v>#PEND</v>
      </c>
    </row>
    <row r="320" spans="1:22" x14ac:dyDescent="0.3">
      <c r="A320" t="s">
        <v>323</v>
      </c>
      <c r="B320" s="10" t="str" cm="1">
        <f t="array" ref="B320">_xll.SNL.Clients.Office.Excel.Functions.SPG($A320, "IQ_DILUT_EPS_NORM", B$2)</f>
        <v>#PEND</v>
      </c>
      <c r="C320" s="10" t="str" cm="1">
        <f t="array" ref="C320">_xll.SNL.Clients.Office.Excel.Functions.SPG($A320, "IQ_DILUT_EPS_NORM", C$2)</f>
        <v>#PEND</v>
      </c>
      <c r="D320" s="10" t="str" cm="1">
        <f t="array" ref="D320">_xll.SNL.Clients.Office.Excel.Functions.SPG($A320, "IQ_DILUT_EPS_NORM", D$2)</f>
        <v>#PEND</v>
      </c>
      <c r="E320" s="10" t="str" cm="1">
        <f t="array" ref="E320">_xll.SNL.Clients.Office.Excel.Functions.SPG($A320, "IQ_DILUT_EPS_NORM", E$2)</f>
        <v>#PEND</v>
      </c>
      <c r="F320" s="10" t="str" cm="1">
        <f t="array" ref="F320">_xll.SNL.Clients.Office.Excel.Functions.SPG($A320, "IQ_DILUT_EPS_NORM", F$2)</f>
        <v>#PEND</v>
      </c>
      <c r="G320" s="10" t="str" cm="1">
        <f t="array" ref="G320">_xll.SNL.Clients.Office.Excel.Functions.SPG($A320, "IQ_DILUT_EPS_NORM", G$2)</f>
        <v>#PEND</v>
      </c>
      <c r="H320" s="10" t="str" cm="1">
        <f t="array" ref="H320">_xll.SNL.Clients.Office.Excel.Functions.SPG($A320, "IQ_DILUT_EPS_NORM", H$2)</f>
        <v>#PEND</v>
      </c>
      <c r="I320" s="10" t="str" cm="1">
        <f t="array" ref="I320">_xll.SNL.Clients.Office.Excel.Functions.SPG($A320, "IQ_DILUT_EPS_NORM", I$2)</f>
        <v>#PEND</v>
      </c>
      <c r="J320" s="10" t="str" cm="1">
        <f t="array" ref="J320">_xll.SNL.Clients.Office.Excel.Functions.SPG($A320, "IQ_DILUT_EPS_NORM", J$2)</f>
        <v>#PEND</v>
      </c>
      <c r="K320" s="10" t="str" cm="1">
        <f t="array" ref="K320">_xll.SNL.Clients.Office.Excel.Functions.SPG($A320, "IQ_DILUT_EPS_NORM", K$2)</f>
        <v>#PEND</v>
      </c>
      <c r="L320" s="10" t="str" cm="1">
        <f t="array" ref="L320">_xll.SNL.Clients.Office.Excel.Functions.SPG($A320, "IQ_DILUT_EPS_NORM", L$2)</f>
        <v>#PEND</v>
      </c>
      <c r="M320" s="10" t="str" cm="1">
        <f t="array" ref="M320">_xll.SNL.Clients.Office.Excel.Functions.SPG($A320, "IQ_DILUT_EPS_NORM", M$2)</f>
        <v>#PEND</v>
      </c>
      <c r="N320" s="10" t="str" cm="1">
        <f t="array" ref="N320">_xll.SNL.Clients.Office.Excel.Functions.SPG($A320, "IQ_DILUT_EPS_NORM", N$2)</f>
        <v>#PEND</v>
      </c>
      <c r="O320" s="10" t="str" cm="1">
        <f t="array" ref="O320">_xll.SNL.Clients.Office.Excel.Functions.SPG($A320, "IQ_DILUT_EPS_NORM", O$2)</f>
        <v>#PEND</v>
      </c>
      <c r="P320" s="10" t="str" cm="1">
        <f t="array" ref="P320">_xll.SNL.Clients.Office.Excel.Functions.SPG($A320, "IQ_DILUT_EPS_NORM", P$2)</f>
        <v>#PEND</v>
      </c>
      <c r="Q320" s="10" t="str" cm="1">
        <f t="array" ref="Q320">_xll.SNL.Clients.Office.Excel.Functions.SPG($A320, "IQ_DILUT_EPS_NORM", Q$2)</f>
        <v>#PEND</v>
      </c>
      <c r="R320" s="10" t="str" cm="1">
        <f t="array" ref="R320">_xll.SNL.Clients.Office.Excel.Functions.SPG($A320, "IQ_DILUT_EPS_NORM", R$2)</f>
        <v>#PEND</v>
      </c>
      <c r="S320" s="10" t="str" cm="1">
        <f t="array" ref="S320">_xll.SNL.Clients.Office.Excel.Functions.SPG($A320, "IQ_DILUT_EPS_NORM", S$2)</f>
        <v>#PEND</v>
      </c>
      <c r="T320" s="10" t="str" cm="1">
        <f t="array" ref="T320">_xll.SNL.Clients.Office.Excel.Functions.SPG($A320, "IQ_DILUT_EPS_NORM", T$2)</f>
        <v>#PEND</v>
      </c>
      <c r="U320" s="10" t="str" cm="1">
        <f t="array" ref="U320">_xll.SNL.Clients.Office.Excel.Functions.SPG($A320, "IQ_DILUT_EPS_NORM", U$2)</f>
        <v>#PEND</v>
      </c>
      <c r="V320" s="10" t="str" cm="1">
        <f t="array" ref="V320">_xll.SNL.Clients.Office.Excel.Functions.SPG($A320, "IQ_DILUT_EPS_NORM", V$2)</f>
        <v>#PEND</v>
      </c>
    </row>
    <row r="321" spans="1:22" x14ac:dyDescent="0.3">
      <c r="A321" t="s">
        <v>324</v>
      </c>
      <c r="B321" s="10" t="str" cm="1">
        <f t="array" ref="B321">_xll.SNL.Clients.Office.Excel.Functions.SPG($A321, "IQ_DILUT_EPS_NORM", B$2)</f>
        <v>#PEND</v>
      </c>
      <c r="C321" s="10" t="str" cm="1">
        <f t="array" ref="C321">_xll.SNL.Clients.Office.Excel.Functions.SPG($A321, "IQ_DILUT_EPS_NORM", C$2)</f>
        <v>#PEND</v>
      </c>
      <c r="D321" s="10" t="str" cm="1">
        <f t="array" ref="D321">_xll.SNL.Clients.Office.Excel.Functions.SPG($A321, "IQ_DILUT_EPS_NORM", D$2)</f>
        <v>#PEND</v>
      </c>
      <c r="E321" s="10" t="str" cm="1">
        <f t="array" ref="E321">_xll.SNL.Clients.Office.Excel.Functions.SPG($A321, "IQ_DILUT_EPS_NORM", E$2)</f>
        <v>#PEND</v>
      </c>
      <c r="F321" s="10" t="str" cm="1">
        <f t="array" ref="F321">_xll.SNL.Clients.Office.Excel.Functions.SPG($A321, "IQ_DILUT_EPS_NORM", F$2)</f>
        <v>#PEND</v>
      </c>
      <c r="G321" s="10" t="str" cm="1">
        <f t="array" ref="G321">_xll.SNL.Clients.Office.Excel.Functions.SPG($A321, "IQ_DILUT_EPS_NORM", G$2)</f>
        <v>#PEND</v>
      </c>
      <c r="H321" s="10" t="str" cm="1">
        <f t="array" ref="H321">_xll.SNL.Clients.Office.Excel.Functions.SPG($A321, "IQ_DILUT_EPS_NORM", H$2)</f>
        <v>#PEND</v>
      </c>
      <c r="I321" s="10" t="str" cm="1">
        <f t="array" ref="I321">_xll.SNL.Clients.Office.Excel.Functions.SPG($A321, "IQ_DILUT_EPS_NORM", I$2)</f>
        <v>#PEND</v>
      </c>
      <c r="J321" s="10" t="str" cm="1">
        <f t="array" ref="J321">_xll.SNL.Clients.Office.Excel.Functions.SPG($A321, "IQ_DILUT_EPS_NORM", J$2)</f>
        <v>#PEND</v>
      </c>
      <c r="K321" s="10" t="str" cm="1">
        <f t="array" ref="K321">_xll.SNL.Clients.Office.Excel.Functions.SPG($A321, "IQ_DILUT_EPS_NORM", K$2)</f>
        <v>#PEND</v>
      </c>
      <c r="L321" s="10" t="str" cm="1">
        <f t="array" ref="L321">_xll.SNL.Clients.Office.Excel.Functions.SPG($A321, "IQ_DILUT_EPS_NORM", L$2)</f>
        <v>#PEND</v>
      </c>
      <c r="M321" s="10" t="str" cm="1">
        <f t="array" ref="M321">_xll.SNL.Clients.Office.Excel.Functions.SPG($A321, "IQ_DILUT_EPS_NORM", M$2)</f>
        <v>#PEND</v>
      </c>
      <c r="N321" s="10" t="str" cm="1">
        <f t="array" ref="N321">_xll.SNL.Clients.Office.Excel.Functions.SPG($A321, "IQ_DILUT_EPS_NORM", N$2)</f>
        <v>#PEND</v>
      </c>
      <c r="O321" s="10" t="str" cm="1">
        <f t="array" ref="O321">_xll.SNL.Clients.Office.Excel.Functions.SPG($A321, "IQ_DILUT_EPS_NORM", O$2)</f>
        <v>#PEND</v>
      </c>
      <c r="P321" s="10" t="str" cm="1">
        <f t="array" ref="P321">_xll.SNL.Clients.Office.Excel.Functions.SPG($A321, "IQ_DILUT_EPS_NORM", P$2)</f>
        <v>#PEND</v>
      </c>
      <c r="Q321" s="10" t="str" cm="1">
        <f t="array" ref="Q321">_xll.SNL.Clients.Office.Excel.Functions.SPG($A321, "IQ_DILUT_EPS_NORM", Q$2)</f>
        <v>#PEND</v>
      </c>
      <c r="R321" s="10" t="str" cm="1">
        <f t="array" ref="R321">_xll.SNL.Clients.Office.Excel.Functions.SPG($A321, "IQ_DILUT_EPS_NORM", R$2)</f>
        <v>#PEND</v>
      </c>
      <c r="S321" s="10" t="str" cm="1">
        <f t="array" ref="S321">_xll.SNL.Clients.Office.Excel.Functions.SPG($A321, "IQ_DILUT_EPS_NORM", S$2)</f>
        <v>#PEND</v>
      </c>
      <c r="T321" s="10" t="str" cm="1">
        <f t="array" ref="T321">_xll.SNL.Clients.Office.Excel.Functions.SPG($A321, "IQ_DILUT_EPS_NORM", T$2)</f>
        <v>#PEND</v>
      </c>
      <c r="U321" s="10" t="str" cm="1">
        <f t="array" ref="U321">_xll.SNL.Clients.Office.Excel.Functions.SPG($A321, "IQ_DILUT_EPS_NORM", U$2)</f>
        <v>#PEND</v>
      </c>
      <c r="V321" s="10" t="str" cm="1">
        <f t="array" ref="V321">_xll.SNL.Clients.Office.Excel.Functions.SPG($A321, "IQ_DILUT_EPS_NORM", V$2)</f>
        <v>#PEND</v>
      </c>
    </row>
    <row r="322" spans="1:22" x14ac:dyDescent="0.3">
      <c r="A322" t="s">
        <v>325</v>
      </c>
      <c r="B322" s="10" t="str" cm="1">
        <f t="array" ref="B322">_xll.SNL.Clients.Office.Excel.Functions.SPG($A322, "IQ_DILUT_EPS_NORM", B$2)</f>
        <v>#PEND</v>
      </c>
      <c r="C322" s="10" t="str" cm="1">
        <f t="array" ref="C322">_xll.SNL.Clients.Office.Excel.Functions.SPG($A322, "IQ_DILUT_EPS_NORM", C$2)</f>
        <v>#PEND</v>
      </c>
      <c r="D322" s="10" t="str" cm="1">
        <f t="array" ref="D322">_xll.SNL.Clients.Office.Excel.Functions.SPG($A322, "IQ_DILUT_EPS_NORM", D$2)</f>
        <v>#PEND</v>
      </c>
      <c r="E322" s="10" t="str" cm="1">
        <f t="array" ref="E322">_xll.SNL.Clients.Office.Excel.Functions.SPG($A322, "IQ_DILUT_EPS_NORM", E$2)</f>
        <v>#PEND</v>
      </c>
      <c r="F322" s="10" t="str" cm="1">
        <f t="array" ref="F322">_xll.SNL.Clients.Office.Excel.Functions.SPG($A322, "IQ_DILUT_EPS_NORM", F$2)</f>
        <v>#PEND</v>
      </c>
      <c r="G322" s="10" t="str" cm="1">
        <f t="array" ref="G322">_xll.SNL.Clients.Office.Excel.Functions.SPG($A322, "IQ_DILUT_EPS_NORM", G$2)</f>
        <v>#PEND</v>
      </c>
      <c r="H322" s="10" t="str" cm="1">
        <f t="array" ref="H322">_xll.SNL.Clients.Office.Excel.Functions.SPG($A322, "IQ_DILUT_EPS_NORM", H$2)</f>
        <v>#PEND</v>
      </c>
      <c r="I322" s="10" t="str" cm="1">
        <f t="array" ref="I322">_xll.SNL.Clients.Office.Excel.Functions.SPG($A322, "IQ_DILUT_EPS_NORM", I$2)</f>
        <v>#PEND</v>
      </c>
      <c r="J322" s="10" t="str" cm="1">
        <f t="array" ref="J322">_xll.SNL.Clients.Office.Excel.Functions.SPG($A322, "IQ_DILUT_EPS_NORM", J$2)</f>
        <v>#PEND</v>
      </c>
      <c r="K322" s="10" t="str" cm="1">
        <f t="array" ref="K322">_xll.SNL.Clients.Office.Excel.Functions.SPG($A322, "IQ_DILUT_EPS_NORM", K$2)</f>
        <v>#PEND</v>
      </c>
      <c r="L322" s="10" t="str" cm="1">
        <f t="array" ref="L322">_xll.SNL.Clients.Office.Excel.Functions.SPG($A322, "IQ_DILUT_EPS_NORM", L$2)</f>
        <v>#PEND</v>
      </c>
      <c r="M322" s="10" t="str" cm="1">
        <f t="array" ref="M322">_xll.SNL.Clients.Office.Excel.Functions.SPG($A322, "IQ_DILUT_EPS_NORM", M$2)</f>
        <v>#PEND</v>
      </c>
      <c r="N322" s="10" t="str" cm="1">
        <f t="array" ref="N322">_xll.SNL.Clients.Office.Excel.Functions.SPG($A322, "IQ_DILUT_EPS_NORM", N$2)</f>
        <v>#PEND</v>
      </c>
      <c r="O322" s="10" t="str" cm="1">
        <f t="array" ref="O322">_xll.SNL.Clients.Office.Excel.Functions.SPG($A322, "IQ_DILUT_EPS_NORM", O$2)</f>
        <v>#PEND</v>
      </c>
      <c r="P322" s="10" t="str" cm="1">
        <f t="array" ref="P322">_xll.SNL.Clients.Office.Excel.Functions.SPG($A322, "IQ_DILUT_EPS_NORM", P$2)</f>
        <v>#PEND</v>
      </c>
      <c r="Q322" s="10" t="str" cm="1">
        <f t="array" ref="Q322">_xll.SNL.Clients.Office.Excel.Functions.SPG($A322, "IQ_DILUT_EPS_NORM", Q$2)</f>
        <v>#PEND</v>
      </c>
      <c r="R322" s="10" t="str" cm="1">
        <f t="array" ref="R322">_xll.SNL.Clients.Office.Excel.Functions.SPG($A322, "IQ_DILUT_EPS_NORM", R$2)</f>
        <v>#PEND</v>
      </c>
      <c r="S322" s="10" t="str" cm="1">
        <f t="array" ref="S322">_xll.SNL.Clients.Office.Excel.Functions.SPG($A322, "IQ_DILUT_EPS_NORM", S$2)</f>
        <v>#PEND</v>
      </c>
      <c r="T322" s="10" t="str" cm="1">
        <f t="array" ref="T322">_xll.SNL.Clients.Office.Excel.Functions.SPG($A322, "IQ_DILUT_EPS_NORM", T$2)</f>
        <v>#PEND</v>
      </c>
      <c r="U322" s="10" t="str" cm="1">
        <f t="array" ref="U322">_xll.SNL.Clients.Office.Excel.Functions.SPG($A322, "IQ_DILUT_EPS_NORM", U$2)</f>
        <v>#PEND</v>
      </c>
      <c r="V322" s="10" t="str" cm="1">
        <f t="array" ref="V322">_xll.SNL.Clients.Office.Excel.Functions.SPG($A322, "IQ_DILUT_EPS_NORM", V$2)</f>
        <v>#PEND</v>
      </c>
    </row>
    <row r="323" spans="1:22" x14ac:dyDescent="0.3">
      <c r="A323" t="s">
        <v>326</v>
      </c>
      <c r="B323" s="10" t="str" cm="1">
        <f t="array" ref="B323">_xll.SNL.Clients.Office.Excel.Functions.SPG($A323, "IQ_DILUT_EPS_NORM", B$2)</f>
        <v>#PEND</v>
      </c>
      <c r="C323" s="10" t="str" cm="1">
        <f t="array" ref="C323">_xll.SNL.Clients.Office.Excel.Functions.SPG($A323, "IQ_DILUT_EPS_NORM", C$2)</f>
        <v>#PEND</v>
      </c>
      <c r="D323" s="10" t="str" cm="1">
        <f t="array" ref="D323">_xll.SNL.Clients.Office.Excel.Functions.SPG($A323, "IQ_DILUT_EPS_NORM", D$2)</f>
        <v>#PEND</v>
      </c>
      <c r="E323" s="10" t="str" cm="1">
        <f t="array" ref="E323">_xll.SNL.Clients.Office.Excel.Functions.SPG($A323, "IQ_DILUT_EPS_NORM", E$2)</f>
        <v>#PEND</v>
      </c>
      <c r="F323" s="10" t="str" cm="1">
        <f t="array" ref="F323">_xll.SNL.Clients.Office.Excel.Functions.SPG($A323, "IQ_DILUT_EPS_NORM", F$2)</f>
        <v>#PEND</v>
      </c>
      <c r="G323" s="10" t="str" cm="1">
        <f t="array" ref="G323">_xll.SNL.Clients.Office.Excel.Functions.SPG($A323, "IQ_DILUT_EPS_NORM", G$2)</f>
        <v>#PEND</v>
      </c>
      <c r="H323" s="10" t="str" cm="1">
        <f t="array" ref="H323">_xll.SNL.Clients.Office.Excel.Functions.SPG($A323, "IQ_DILUT_EPS_NORM", H$2)</f>
        <v>#PEND</v>
      </c>
      <c r="I323" s="10" t="str" cm="1">
        <f t="array" ref="I323">_xll.SNL.Clients.Office.Excel.Functions.SPG($A323, "IQ_DILUT_EPS_NORM", I$2)</f>
        <v>#PEND</v>
      </c>
      <c r="J323" s="10" t="str" cm="1">
        <f t="array" ref="J323">_xll.SNL.Clients.Office.Excel.Functions.SPG($A323, "IQ_DILUT_EPS_NORM", J$2)</f>
        <v>#PEND</v>
      </c>
      <c r="K323" s="10" t="str" cm="1">
        <f t="array" ref="K323">_xll.SNL.Clients.Office.Excel.Functions.SPG($A323, "IQ_DILUT_EPS_NORM", K$2)</f>
        <v>#PEND</v>
      </c>
      <c r="L323" s="10" t="str" cm="1">
        <f t="array" ref="L323">_xll.SNL.Clients.Office.Excel.Functions.SPG($A323, "IQ_DILUT_EPS_NORM", L$2)</f>
        <v>#PEND</v>
      </c>
      <c r="M323" s="10" t="str" cm="1">
        <f t="array" ref="M323">_xll.SNL.Clients.Office.Excel.Functions.SPG($A323, "IQ_DILUT_EPS_NORM", M$2)</f>
        <v>#PEND</v>
      </c>
      <c r="N323" s="10" t="str" cm="1">
        <f t="array" ref="N323">_xll.SNL.Clients.Office.Excel.Functions.SPG($A323, "IQ_DILUT_EPS_NORM", N$2)</f>
        <v>#PEND</v>
      </c>
      <c r="O323" s="10" t="str" cm="1">
        <f t="array" ref="O323">_xll.SNL.Clients.Office.Excel.Functions.SPG($A323, "IQ_DILUT_EPS_NORM", O$2)</f>
        <v>#PEND</v>
      </c>
      <c r="P323" s="10" t="str" cm="1">
        <f t="array" ref="P323">_xll.SNL.Clients.Office.Excel.Functions.SPG($A323, "IQ_DILUT_EPS_NORM", P$2)</f>
        <v>#PEND</v>
      </c>
      <c r="Q323" s="10" t="str" cm="1">
        <f t="array" ref="Q323">_xll.SNL.Clients.Office.Excel.Functions.SPG($A323, "IQ_DILUT_EPS_NORM", Q$2)</f>
        <v>#PEND</v>
      </c>
      <c r="R323" s="10" t="str" cm="1">
        <f t="array" ref="R323">_xll.SNL.Clients.Office.Excel.Functions.SPG($A323, "IQ_DILUT_EPS_NORM", R$2)</f>
        <v>#PEND</v>
      </c>
      <c r="S323" s="10" t="str" cm="1">
        <f t="array" ref="S323">_xll.SNL.Clients.Office.Excel.Functions.SPG($A323, "IQ_DILUT_EPS_NORM", S$2)</f>
        <v>#PEND</v>
      </c>
      <c r="T323" s="10" t="str" cm="1">
        <f t="array" ref="T323">_xll.SNL.Clients.Office.Excel.Functions.SPG($A323, "IQ_DILUT_EPS_NORM", T$2)</f>
        <v>#PEND</v>
      </c>
      <c r="U323" s="10" t="str" cm="1">
        <f t="array" ref="U323">_xll.SNL.Clients.Office.Excel.Functions.SPG($A323, "IQ_DILUT_EPS_NORM", U$2)</f>
        <v>#PEND</v>
      </c>
      <c r="V323" s="10" t="str" cm="1">
        <f t="array" ref="V323">_xll.SNL.Clients.Office.Excel.Functions.SPG($A323, "IQ_DILUT_EPS_NORM", V$2)</f>
        <v>#PEND</v>
      </c>
    </row>
    <row r="324" spans="1:22" x14ac:dyDescent="0.3">
      <c r="A324" t="s">
        <v>327</v>
      </c>
      <c r="B324" s="10" t="str" cm="1">
        <f t="array" ref="B324">_xll.SNL.Clients.Office.Excel.Functions.SPG($A324, "IQ_DILUT_EPS_NORM", B$2)</f>
        <v>#PEND</v>
      </c>
      <c r="C324" s="10" t="str" cm="1">
        <f t="array" ref="C324">_xll.SNL.Clients.Office.Excel.Functions.SPG($A324, "IQ_DILUT_EPS_NORM", C$2)</f>
        <v>#PEND</v>
      </c>
      <c r="D324" s="10" t="str" cm="1">
        <f t="array" ref="D324">_xll.SNL.Clients.Office.Excel.Functions.SPG($A324, "IQ_DILUT_EPS_NORM", D$2)</f>
        <v>#PEND</v>
      </c>
      <c r="E324" s="10" t="str" cm="1">
        <f t="array" ref="E324">_xll.SNL.Clients.Office.Excel.Functions.SPG($A324, "IQ_DILUT_EPS_NORM", E$2)</f>
        <v>#PEND</v>
      </c>
      <c r="F324" s="10" t="str" cm="1">
        <f t="array" ref="F324">_xll.SNL.Clients.Office.Excel.Functions.SPG($A324, "IQ_DILUT_EPS_NORM", F$2)</f>
        <v>#PEND</v>
      </c>
      <c r="G324" s="10" t="str" cm="1">
        <f t="array" ref="G324">_xll.SNL.Clients.Office.Excel.Functions.SPG($A324, "IQ_DILUT_EPS_NORM", G$2)</f>
        <v>#PEND</v>
      </c>
      <c r="H324" s="10" t="str" cm="1">
        <f t="array" ref="H324">_xll.SNL.Clients.Office.Excel.Functions.SPG($A324, "IQ_DILUT_EPS_NORM", H$2)</f>
        <v>#PEND</v>
      </c>
      <c r="I324" s="10" t="str" cm="1">
        <f t="array" ref="I324">_xll.SNL.Clients.Office.Excel.Functions.SPG($A324, "IQ_DILUT_EPS_NORM", I$2)</f>
        <v>#PEND</v>
      </c>
      <c r="J324" s="10" t="str" cm="1">
        <f t="array" ref="J324">_xll.SNL.Clients.Office.Excel.Functions.SPG($A324, "IQ_DILUT_EPS_NORM", J$2)</f>
        <v>#PEND</v>
      </c>
      <c r="K324" s="10" t="str" cm="1">
        <f t="array" ref="K324">_xll.SNL.Clients.Office.Excel.Functions.SPG($A324, "IQ_DILUT_EPS_NORM", K$2)</f>
        <v>#PEND</v>
      </c>
      <c r="L324" s="10" t="str" cm="1">
        <f t="array" ref="L324">_xll.SNL.Clients.Office.Excel.Functions.SPG($A324, "IQ_DILUT_EPS_NORM", L$2)</f>
        <v>#PEND</v>
      </c>
      <c r="M324" s="10" t="str" cm="1">
        <f t="array" ref="M324">_xll.SNL.Clients.Office.Excel.Functions.SPG($A324, "IQ_DILUT_EPS_NORM", M$2)</f>
        <v>#PEND</v>
      </c>
      <c r="N324" s="10" t="str" cm="1">
        <f t="array" ref="N324">_xll.SNL.Clients.Office.Excel.Functions.SPG($A324, "IQ_DILUT_EPS_NORM", N$2)</f>
        <v>#PEND</v>
      </c>
      <c r="O324" s="10" t="str" cm="1">
        <f t="array" ref="O324">_xll.SNL.Clients.Office.Excel.Functions.SPG($A324, "IQ_DILUT_EPS_NORM", O$2)</f>
        <v>#PEND</v>
      </c>
      <c r="P324" s="10" t="str" cm="1">
        <f t="array" ref="P324">_xll.SNL.Clients.Office.Excel.Functions.SPG($A324, "IQ_DILUT_EPS_NORM", P$2)</f>
        <v>#PEND</v>
      </c>
      <c r="Q324" s="10" t="str" cm="1">
        <f t="array" ref="Q324">_xll.SNL.Clients.Office.Excel.Functions.SPG($A324, "IQ_DILUT_EPS_NORM", Q$2)</f>
        <v>#PEND</v>
      </c>
      <c r="R324" s="10" t="str" cm="1">
        <f t="array" ref="R324">_xll.SNL.Clients.Office.Excel.Functions.SPG($A324, "IQ_DILUT_EPS_NORM", R$2)</f>
        <v>#PEND</v>
      </c>
      <c r="S324" s="10" t="str" cm="1">
        <f t="array" ref="S324">_xll.SNL.Clients.Office.Excel.Functions.SPG($A324, "IQ_DILUT_EPS_NORM", S$2)</f>
        <v>#PEND</v>
      </c>
      <c r="T324" s="10" t="str" cm="1">
        <f t="array" ref="T324">_xll.SNL.Clients.Office.Excel.Functions.SPG($A324, "IQ_DILUT_EPS_NORM", T$2)</f>
        <v>#PEND</v>
      </c>
      <c r="U324" s="10" t="str" cm="1">
        <f t="array" ref="U324">_xll.SNL.Clients.Office.Excel.Functions.SPG($A324, "IQ_DILUT_EPS_NORM", U$2)</f>
        <v>#PEND</v>
      </c>
      <c r="V324" s="10" t="str" cm="1">
        <f t="array" ref="V324">_xll.SNL.Clients.Office.Excel.Functions.SPG($A324, "IQ_DILUT_EPS_NORM", V$2)</f>
        <v>#PEND</v>
      </c>
    </row>
    <row r="325" spans="1:22" x14ac:dyDescent="0.3">
      <c r="A325" t="s">
        <v>328</v>
      </c>
      <c r="B325" s="10" t="str" cm="1">
        <f t="array" ref="B325">_xll.SNL.Clients.Office.Excel.Functions.SPG($A325, "IQ_DILUT_EPS_NORM", B$2)</f>
        <v>#PEND</v>
      </c>
      <c r="C325" s="10" t="str" cm="1">
        <f t="array" ref="C325">_xll.SNL.Clients.Office.Excel.Functions.SPG($A325, "IQ_DILUT_EPS_NORM", C$2)</f>
        <v>#PEND</v>
      </c>
      <c r="D325" s="10" t="str" cm="1">
        <f t="array" ref="D325">_xll.SNL.Clients.Office.Excel.Functions.SPG($A325, "IQ_DILUT_EPS_NORM", D$2)</f>
        <v>#PEND</v>
      </c>
      <c r="E325" s="10" t="str" cm="1">
        <f t="array" ref="E325">_xll.SNL.Clients.Office.Excel.Functions.SPG($A325, "IQ_DILUT_EPS_NORM", E$2)</f>
        <v>#PEND</v>
      </c>
      <c r="F325" s="10" t="str" cm="1">
        <f t="array" ref="F325">_xll.SNL.Clients.Office.Excel.Functions.SPG($A325, "IQ_DILUT_EPS_NORM", F$2)</f>
        <v>#PEND</v>
      </c>
      <c r="G325" s="10" t="str" cm="1">
        <f t="array" ref="G325">_xll.SNL.Clients.Office.Excel.Functions.SPG($A325, "IQ_DILUT_EPS_NORM", G$2)</f>
        <v>#PEND</v>
      </c>
      <c r="H325" s="10" t="str" cm="1">
        <f t="array" ref="H325">_xll.SNL.Clients.Office.Excel.Functions.SPG($A325, "IQ_DILUT_EPS_NORM", H$2)</f>
        <v>#PEND</v>
      </c>
      <c r="I325" s="10" t="str" cm="1">
        <f t="array" ref="I325">_xll.SNL.Clients.Office.Excel.Functions.SPG($A325, "IQ_DILUT_EPS_NORM", I$2)</f>
        <v>#PEND</v>
      </c>
      <c r="J325" s="10" t="str" cm="1">
        <f t="array" ref="J325">_xll.SNL.Clients.Office.Excel.Functions.SPG($A325, "IQ_DILUT_EPS_NORM", J$2)</f>
        <v>#PEND</v>
      </c>
      <c r="K325" s="10" t="str" cm="1">
        <f t="array" ref="K325">_xll.SNL.Clients.Office.Excel.Functions.SPG($A325, "IQ_DILUT_EPS_NORM", K$2)</f>
        <v>#PEND</v>
      </c>
      <c r="L325" s="10" t="str" cm="1">
        <f t="array" ref="L325">_xll.SNL.Clients.Office.Excel.Functions.SPG($A325, "IQ_DILUT_EPS_NORM", L$2)</f>
        <v>#PEND</v>
      </c>
      <c r="M325" s="10" t="str" cm="1">
        <f t="array" ref="M325">_xll.SNL.Clients.Office.Excel.Functions.SPG($A325, "IQ_DILUT_EPS_NORM", M$2)</f>
        <v>#PEND</v>
      </c>
      <c r="N325" s="10" t="str" cm="1">
        <f t="array" ref="N325">_xll.SNL.Clients.Office.Excel.Functions.SPG($A325, "IQ_DILUT_EPS_NORM", N$2)</f>
        <v>#PEND</v>
      </c>
      <c r="O325" s="10" t="str" cm="1">
        <f t="array" ref="O325">_xll.SNL.Clients.Office.Excel.Functions.SPG($A325, "IQ_DILUT_EPS_NORM", O$2)</f>
        <v>#PEND</v>
      </c>
      <c r="P325" s="10" t="str" cm="1">
        <f t="array" ref="P325">_xll.SNL.Clients.Office.Excel.Functions.SPG($A325, "IQ_DILUT_EPS_NORM", P$2)</f>
        <v>#PEND</v>
      </c>
      <c r="Q325" s="10" t="str" cm="1">
        <f t="array" ref="Q325">_xll.SNL.Clients.Office.Excel.Functions.SPG($A325, "IQ_DILUT_EPS_NORM", Q$2)</f>
        <v>#PEND</v>
      </c>
      <c r="R325" s="10" t="str" cm="1">
        <f t="array" ref="R325">_xll.SNL.Clients.Office.Excel.Functions.SPG($A325, "IQ_DILUT_EPS_NORM", R$2)</f>
        <v>#PEND</v>
      </c>
      <c r="S325" s="10" t="str" cm="1">
        <f t="array" ref="S325">_xll.SNL.Clients.Office.Excel.Functions.SPG($A325, "IQ_DILUT_EPS_NORM", S$2)</f>
        <v>#PEND</v>
      </c>
      <c r="T325" s="10" t="str" cm="1">
        <f t="array" ref="T325">_xll.SNL.Clients.Office.Excel.Functions.SPG($A325, "IQ_DILUT_EPS_NORM", T$2)</f>
        <v>#PEND</v>
      </c>
      <c r="U325" s="10" t="str" cm="1">
        <f t="array" ref="U325">_xll.SNL.Clients.Office.Excel.Functions.SPG($A325, "IQ_DILUT_EPS_NORM", U$2)</f>
        <v>#PEND</v>
      </c>
      <c r="V325" s="10" t="str" cm="1">
        <f t="array" ref="V325">_xll.SNL.Clients.Office.Excel.Functions.SPG($A325, "IQ_DILUT_EPS_NORM", V$2)</f>
        <v>#PEND</v>
      </c>
    </row>
    <row r="326" spans="1:22" x14ac:dyDescent="0.3">
      <c r="A326" t="s">
        <v>329</v>
      </c>
      <c r="B326" s="10" t="str" cm="1">
        <f t="array" ref="B326">_xll.SNL.Clients.Office.Excel.Functions.SPG($A326, "IQ_DILUT_EPS_NORM", B$2)</f>
        <v>#PEND</v>
      </c>
      <c r="C326" s="10" t="str" cm="1">
        <f t="array" ref="C326">_xll.SNL.Clients.Office.Excel.Functions.SPG($A326, "IQ_DILUT_EPS_NORM", C$2)</f>
        <v>#PEND</v>
      </c>
      <c r="D326" s="10" t="str" cm="1">
        <f t="array" ref="D326">_xll.SNL.Clients.Office.Excel.Functions.SPG($A326, "IQ_DILUT_EPS_NORM", D$2)</f>
        <v>#PEND</v>
      </c>
      <c r="E326" s="10" t="str" cm="1">
        <f t="array" ref="E326">_xll.SNL.Clients.Office.Excel.Functions.SPG($A326, "IQ_DILUT_EPS_NORM", E$2)</f>
        <v>#PEND</v>
      </c>
      <c r="F326" s="10" t="str" cm="1">
        <f t="array" ref="F326">_xll.SNL.Clients.Office.Excel.Functions.SPG($A326, "IQ_DILUT_EPS_NORM", F$2)</f>
        <v>#PEND</v>
      </c>
      <c r="G326" s="10" t="str" cm="1">
        <f t="array" ref="G326">_xll.SNL.Clients.Office.Excel.Functions.SPG($A326, "IQ_DILUT_EPS_NORM", G$2)</f>
        <v>#PEND</v>
      </c>
      <c r="H326" s="10" t="str" cm="1">
        <f t="array" ref="H326">_xll.SNL.Clients.Office.Excel.Functions.SPG($A326, "IQ_DILUT_EPS_NORM", H$2)</f>
        <v>#PEND</v>
      </c>
      <c r="I326" s="10" t="str" cm="1">
        <f t="array" ref="I326">_xll.SNL.Clients.Office.Excel.Functions.SPG($A326, "IQ_DILUT_EPS_NORM", I$2)</f>
        <v>#PEND</v>
      </c>
      <c r="J326" s="10" t="str" cm="1">
        <f t="array" ref="J326">_xll.SNL.Clients.Office.Excel.Functions.SPG($A326, "IQ_DILUT_EPS_NORM", J$2)</f>
        <v>#PEND</v>
      </c>
      <c r="K326" s="10" t="str" cm="1">
        <f t="array" ref="K326">_xll.SNL.Clients.Office.Excel.Functions.SPG($A326, "IQ_DILUT_EPS_NORM", K$2)</f>
        <v>#PEND</v>
      </c>
      <c r="L326" s="10" t="str" cm="1">
        <f t="array" ref="L326">_xll.SNL.Clients.Office.Excel.Functions.SPG($A326, "IQ_DILUT_EPS_NORM", L$2)</f>
        <v>#PEND</v>
      </c>
      <c r="M326" s="10" t="str" cm="1">
        <f t="array" ref="M326">_xll.SNL.Clients.Office.Excel.Functions.SPG($A326, "IQ_DILUT_EPS_NORM", M$2)</f>
        <v>#PEND</v>
      </c>
      <c r="N326" s="10" t="str" cm="1">
        <f t="array" ref="N326">_xll.SNL.Clients.Office.Excel.Functions.SPG($A326, "IQ_DILUT_EPS_NORM", N$2)</f>
        <v>#PEND</v>
      </c>
      <c r="O326" s="10" t="str" cm="1">
        <f t="array" ref="O326">_xll.SNL.Clients.Office.Excel.Functions.SPG($A326, "IQ_DILUT_EPS_NORM", O$2)</f>
        <v>#PEND</v>
      </c>
      <c r="P326" s="10" t="str" cm="1">
        <f t="array" ref="P326">_xll.SNL.Clients.Office.Excel.Functions.SPG($A326, "IQ_DILUT_EPS_NORM", P$2)</f>
        <v>#PEND</v>
      </c>
      <c r="Q326" s="10" t="str" cm="1">
        <f t="array" ref="Q326">_xll.SNL.Clients.Office.Excel.Functions.SPG($A326, "IQ_DILUT_EPS_NORM", Q$2)</f>
        <v>#PEND</v>
      </c>
      <c r="R326" s="10" t="str" cm="1">
        <f t="array" ref="R326">_xll.SNL.Clients.Office.Excel.Functions.SPG($A326, "IQ_DILUT_EPS_NORM", R$2)</f>
        <v>#PEND</v>
      </c>
      <c r="S326" s="10" t="str" cm="1">
        <f t="array" ref="S326">_xll.SNL.Clients.Office.Excel.Functions.SPG($A326, "IQ_DILUT_EPS_NORM", S$2)</f>
        <v>#PEND</v>
      </c>
      <c r="T326" s="10" t="str" cm="1">
        <f t="array" ref="T326">_xll.SNL.Clients.Office.Excel.Functions.SPG($A326, "IQ_DILUT_EPS_NORM", T$2)</f>
        <v>#PEND</v>
      </c>
      <c r="U326" s="10" t="str" cm="1">
        <f t="array" ref="U326">_xll.SNL.Clients.Office.Excel.Functions.SPG($A326, "IQ_DILUT_EPS_NORM", U$2)</f>
        <v>#PEND</v>
      </c>
      <c r="V326" s="10" t="str" cm="1">
        <f t="array" ref="V326">_xll.SNL.Clients.Office.Excel.Functions.SPG($A326, "IQ_DILUT_EPS_NORM", V$2)</f>
        <v>#PEND</v>
      </c>
    </row>
    <row r="327" spans="1:22" x14ac:dyDescent="0.3">
      <c r="A327" t="s">
        <v>330</v>
      </c>
      <c r="B327" s="10" t="str" cm="1">
        <f t="array" ref="B327">_xll.SNL.Clients.Office.Excel.Functions.SPG($A327, "IQ_DILUT_EPS_NORM", B$2)</f>
        <v>#PEND</v>
      </c>
      <c r="C327" s="10" t="str" cm="1">
        <f t="array" ref="C327">_xll.SNL.Clients.Office.Excel.Functions.SPG($A327, "IQ_DILUT_EPS_NORM", C$2)</f>
        <v>#PEND</v>
      </c>
      <c r="D327" s="10" t="str" cm="1">
        <f t="array" ref="D327">_xll.SNL.Clients.Office.Excel.Functions.SPG($A327, "IQ_DILUT_EPS_NORM", D$2)</f>
        <v>#PEND</v>
      </c>
      <c r="E327" s="10" t="str" cm="1">
        <f t="array" ref="E327">_xll.SNL.Clients.Office.Excel.Functions.SPG($A327, "IQ_DILUT_EPS_NORM", E$2)</f>
        <v>#PEND</v>
      </c>
      <c r="F327" s="10" t="str" cm="1">
        <f t="array" ref="F327">_xll.SNL.Clients.Office.Excel.Functions.SPG($A327, "IQ_DILUT_EPS_NORM", F$2)</f>
        <v>#PEND</v>
      </c>
      <c r="G327" s="10" t="str" cm="1">
        <f t="array" ref="G327">_xll.SNL.Clients.Office.Excel.Functions.SPG($A327, "IQ_DILUT_EPS_NORM", G$2)</f>
        <v>#PEND</v>
      </c>
      <c r="H327" s="10" t="str" cm="1">
        <f t="array" ref="H327">_xll.SNL.Clients.Office.Excel.Functions.SPG($A327, "IQ_DILUT_EPS_NORM", H$2)</f>
        <v>#PEND</v>
      </c>
      <c r="I327" s="10" t="str" cm="1">
        <f t="array" ref="I327">_xll.SNL.Clients.Office.Excel.Functions.SPG($A327, "IQ_DILUT_EPS_NORM", I$2)</f>
        <v>#PEND</v>
      </c>
      <c r="J327" s="10" t="str" cm="1">
        <f t="array" ref="J327">_xll.SNL.Clients.Office.Excel.Functions.SPG($A327, "IQ_DILUT_EPS_NORM", J$2)</f>
        <v>#PEND</v>
      </c>
      <c r="K327" s="10" t="str" cm="1">
        <f t="array" ref="K327">_xll.SNL.Clients.Office.Excel.Functions.SPG($A327, "IQ_DILUT_EPS_NORM", K$2)</f>
        <v>#PEND</v>
      </c>
      <c r="L327" s="10" t="str" cm="1">
        <f t="array" ref="L327">_xll.SNL.Clients.Office.Excel.Functions.SPG($A327, "IQ_DILUT_EPS_NORM", L$2)</f>
        <v>#PEND</v>
      </c>
      <c r="M327" s="10" t="str" cm="1">
        <f t="array" ref="M327">_xll.SNL.Clients.Office.Excel.Functions.SPG($A327, "IQ_DILUT_EPS_NORM", M$2)</f>
        <v>#PEND</v>
      </c>
      <c r="N327" s="10" t="str" cm="1">
        <f t="array" ref="N327">_xll.SNL.Clients.Office.Excel.Functions.SPG($A327, "IQ_DILUT_EPS_NORM", N$2)</f>
        <v>#PEND</v>
      </c>
      <c r="O327" s="10" t="str" cm="1">
        <f t="array" ref="O327">_xll.SNL.Clients.Office.Excel.Functions.SPG($A327, "IQ_DILUT_EPS_NORM", O$2)</f>
        <v>#PEND</v>
      </c>
      <c r="P327" s="10" t="str" cm="1">
        <f t="array" ref="P327">_xll.SNL.Clients.Office.Excel.Functions.SPG($A327, "IQ_DILUT_EPS_NORM", P$2)</f>
        <v>#PEND</v>
      </c>
      <c r="Q327" s="10" t="str" cm="1">
        <f t="array" ref="Q327">_xll.SNL.Clients.Office.Excel.Functions.SPG($A327, "IQ_DILUT_EPS_NORM", Q$2)</f>
        <v>#PEND</v>
      </c>
      <c r="R327" s="10" t="str" cm="1">
        <f t="array" ref="R327">_xll.SNL.Clients.Office.Excel.Functions.SPG($A327, "IQ_DILUT_EPS_NORM", R$2)</f>
        <v>#PEND</v>
      </c>
      <c r="S327" s="10" t="str" cm="1">
        <f t="array" ref="S327">_xll.SNL.Clients.Office.Excel.Functions.SPG($A327, "IQ_DILUT_EPS_NORM", S$2)</f>
        <v>#PEND</v>
      </c>
      <c r="T327" s="10" t="str" cm="1">
        <f t="array" ref="T327">_xll.SNL.Clients.Office.Excel.Functions.SPG($A327, "IQ_DILUT_EPS_NORM", T$2)</f>
        <v>#PEND</v>
      </c>
      <c r="U327" s="10" t="str" cm="1">
        <f t="array" ref="U327">_xll.SNL.Clients.Office.Excel.Functions.SPG($A327, "IQ_DILUT_EPS_NORM", U$2)</f>
        <v>#PEND</v>
      </c>
      <c r="V327" s="10" t="str" cm="1">
        <f t="array" ref="V327">_xll.SNL.Clients.Office.Excel.Functions.SPG($A327, "IQ_DILUT_EPS_NORM", V$2)</f>
        <v>#PEND</v>
      </c>
    </row>
    <row r="328" spans="1:22" x14ac:dyDescent="0.3">
      <c r="A328" t="s">
        <v>331</v>
      </c>
      <c r="B328" s="10" t="str" cm="1">
        <f t="array" ref="B328">_xll.SNL.Clients.Office.Excel.Functions.SPG($A328, "IQ_DILUT_EPS_NORM", B$2)</f>
        <v>#PEND</v>
      </c>
      <c r="C328" s="10" t="str" cm="1">
        <f t="array" ref="C328">_xll.SNL.Clients.Office.Excel.Functions.SPG($A328, "IQ_DILUT_EPS_NORM", C$2)</f>
        <v>#PEND</v>
      </c>
      <c r="D328" s="10" t="str" cm="1">
        <f t="array" ref="D328">_xll.SNL.Clients.Office.Excel.Functions.SPG($A328, "IQ_DILUT_EPS_NORM", D$2)</f>
        <v>#PEND</v>
      </c>
      <c r="E328" s="10" t="str" cm="1">
        <f t="array" ref="E328">_xll.SNL.Clients.Office.Excel.Functions.SPG($A328, "IQ_DILUT_EPS_NORM", E$2)</f>
        <v>#PEND</v>
      </c>
      <c r="F328" s="10" t="str" cm="1">
        <f t="array" ref="F328">_xll.SNL.Clients.Office.Excel.Functions.SPG($A328, "IQ_DILUT_EPS_NORM", F$2)</f>
        <v>#PEND</v>
      </c>
      <c r="G328" s="10" t="str" cm="1">
        <f t="array" ref="G328">_xll.SNL.Clients.Office.Excel.Functions.SPG($A328, "IQ_DILUT_EPS_NORM", G$2)</f>
        <v>#PEND</v>
      </c>
      <c r="H328" s="10" t="str" cm="1">
        <f t="array" ref="H328">_xll.SNL.Clients.Office.Excel.Functions.SPG($A328, "IQ_DILUT_EPS_NORM", H$2)</f>
        <v>#PEND</v>
      </c>
      <c r="I328" s="10" t="str" cm="1">
        <f t="array" ref="I328">_xll.SNL.Clients.Office.Excel.Functions.SPG($A328, "IQ_DILUT_EPS_NORM", I$2)</f>
        <v>#PEND</v>
      </c>
      <c r="J328" s="10" t="str" cm="1">
        <f t="array" ref="J328">_xll.SNL.Clients.Office.Excel.Functions.SPG($A328, "IQ_DILUT_EPS_NORM", J$2)</f>
        <v>#PEND</v>
      </c>
      <c r="K328" s="10" t="str" cm="1">
        <f t="array" ref="K328">_xll.SNL.Clients.Office.Excel.Functions.SPG($A328, "IQ_DILUT_EPS_NORM", K$2)</f>
        <v>#PEND</v>
      </c>
      <c r="L328" s="10" t="str" cm="1">
        <f t="array" ref="L328">_xll.SNL.Clients.Office.Excel.Functions.SPG($A328, "IQ_DILUT_EPS_NORM", L$2)</f>
        <v>#PEND</v>
      </c>
      <c r="M328" s="10" t="str" cm="1">
        <f t="array" ref="M328">_xll.SNL.Clients.Office.Excel.Functions.SPG($A328, "IQ_DILUT_EPS_NORM", M$2)</f>
        <v>#PEND</v>
      </c>
      <c r="N328" s="10" t="str" cm="1">
        <f t="array" ref="N328">_xll.SNL.Clients.Office.Excel.Functions.SPG($A328, "IQ_DILUT_EPS_NORM", N$2)</f>
        <v>#PEND</v>
      </c>
      <c r="O328" s="10" t="str" cm="1">
        <f t="array" ref="O328">_xll.SNL.Clients.Office.Excel.Functions.SPG($A328, "IQ_DILUT_EPS_NORM", O$2)</f>
        <v>#PEND</v>
      </c>
      <c r="P328" s="10" t="str" cm="1">
        <f t="array" ref="P328">_xll.SNL.Clients.Office.Excel.Functions.SPG($A328, "IQ_DILUT_EPS_NORM", P$2)</f>
        <v>#PEND</v>
      </c>
      <c r="Q328" s="10" t="str" cm="1">
        <f t="array" ref="Q328">_xll.SNL.Clients.Office.Excel.Functions.SPG($A328, "IQ_DILUT_EPS_NORM", Q$2)</f>
        <v>#PEND</v>
      </c>
      <c r="R328" s="10" t="str" cm="1">
        <f t="array" ref="R328">_xll.SNL.Clients.Office.Excel.Functions.SPG($A328, "IQ_DILUT_EPS_NORM", R$2)</f>
        <v>#PEND</v>
      </c>
      <c r="S328" s="10" t="str" cm="1">
        <f t="array" ref="S328">_xll.SNL.Clients.Office.Excel.Functions.SPG($A328, "IQ_DILUT_EPS_NORM", S$2)</f>
        <v>#PEND</v>
      </c>
      <c r="T328" s="10" t="str" cm="1">
        <f t="array" ref="T328">_xll.SNL.Clients.Office.Excel.Functions.SPG($A328, "IQ_DILUT_EPS_NORM", T$2)</f>
        <v>#PEND</v>
      </c>
      <c r="U328" s="10" t="str" cm="1">
        <f t="array" ref="U328">_xll.SNL.Clients.Office.Excel.Functions.SPG($A328, "IQ_DILUT_EPS_NORM", U$2)</f>
        <v>#PEND</v>
      </c>
      <c r="V328" s="10" t="str" cm="1">
        <f t="array" ref="V328">_xll.SNL.Clients.Office.Excel.Functions.SPG($A328, "IQ_DILUT_EPS_NORM", V$2)</f>
        <v>#PEND</v>
      </c>
    </row>
    <row r="329" spans="1:22" x14ac:dyDescent="0.3">
      <c r="A329" t="s">
        <v>332</v>
      </c>
      <c r="B329" s="10" t="str" cm="1">
        <f t="array" ref="B329">_xll.SNL.Clients.Office.Excel.Functions.SPG($A329, "IQ_DILUT_EPS_NORM", B$2)</f>
        <v>#PEND</v>
      </c>
      <c r="C329" s="10" t="str" cm="1">
        <f t="array" ref="C329">_xll.SNL.Clients.Office.Excel.Functions.SPG($A329, "IQ_DILUT_EPS_NORM", C$2)</f>
        <v>#PEND</v>
      </c>
      <c r="D329" s="10" t="str" cm="1">
        <f t="array" ref="D329">_xll.SNL.Clients.Office.Excel.Functions.SPG($A329, "IQ_DILUT_EPS_NORM", D$2)</f>
        <v>#PEND</v>
      </c>
      <c r="E329" s="10" t="str" cm="1">
        <f t="array" ref="E329">_xll.SNL.Clients.Office.Excel.Functions.SPG($A329, "IQ_DILUT_EPS_NORM", E$2)</f>
        <v>#PEND</v>
      </c>
      <c r="F329" s="10" t="str" cm="1">
        <f t="array" ref="F329">_xll.SNL.Clients.Office.Excel.Functions.SPG($A329, "IQ_DILUT_EPS_NORM", F$2)</f>
        <v>#PEND</v>
      </c>
      <c r="G329" s="10" t="str" cm="1">
        <f t="array" ref="G329">_xll.SNL.Clients.Office.Excel.Functions.SPG($A329, "IQ_DILUT_EPS_NORM", G$2)</f>
        <v>#PEND</v>
      </c>
      <c r="H329" s="10" t="str" cm="1">
        <f t="array" ref="H329">_xll.SNL.Clients.Office.Excel.Functions.SPG($A329, "IQ_DILUT_EPS_NORM", H$2)</f>
        <v>#PEND</v>
      </c>
      <c r="I329" s="10" t="str" cm="1">
        <f t="array" ref="I329">_xll.SNL.Clients.Office.Excel.Functions.SPG($A329, "IQ_DILUT_EPS_NORM", I$2)</f>
        <v>#PEND</v>
      </c>
      <c r="J329" s="10" t="str" cm="1">
        <f t="array" ref="J329">_xll.SNL.Clients.Office.Excel.Functions.SPG($A329, "IQ_DILUT_EPS_NORM", J$2)</f>
        <v>#PEND</v>
      </c>
      <c r="K329" s="10" t="str" cm="1">
        <f t="array" ref="K329">_xll.SNL.Clients.Office.Excel.Functions.SPG($A329, "IQ_DILUT_EPS_NORM", K$2)</f>
        <v>#PEND</v>
      </c>
      <c r="L329" s="10" t="str" cm="1">
        <f t="array" ref="L329">_xll.SNL.Clients.Office.Excel.Functions.SPG($A329, "IQ_DILUT_EPS_NORM", L$2)</f>
        <v>#PEND</v>
      </c>
      <c r="M329" s="10" t="str" cm="1">
        <f t="array" ref="M329">_xll.SNL.Clients.Office.Excel.Functions.SPG($A329, "IQ_DILUT_EPS_NORM", M$2)</f>
        <v>#PEND</v>
      </c>
      <c r="N329" s="10" t="str" cm="1">
        <f t="array" ref="N329">_xll.SNL.Clients.Office.Excel.Functions.SPG($A329, "IQ_DILUT_EPS_NORM", N$2)</f>
        <v>#PEND</v>
      </c>
      <c r="O329" s="10" t="str" cm="1">
        <f t="array" ref="O329">_xll.SNL.Clients.Office.Excel.Functions.SPG($A329, "IQ_DILUT_EPS_NORM", O$2)</f>
        <v>#PEND</v>
      </c>
      <c r="P329" s="10" t="str" cm="1">
        <f t="array" ref="P329">_xll.SNL.Clients.Office.Excel.Functions.SPG($A329, "IQ_DILUT_EPS_NORM", P$2)</f>
        <v>#PEND</v>
      </c>
      <c r="Q329" s="10" t="str" cm="1">
        <f t="array" ref="Q329">_xll.SNL.Clients.Office.Excel.Functions.SPG($A329, "IQ_DILUT_EPS_NORM", Q$2)</f>
        <v>#PEND</v>
      </c>
      <c r="R329" s="10" t="str" cm="1">
        <f t="array" ref="R329">_xll.SNL.Clients.Office.Excel.Functions.SPG($A329, "IQ_DILUT_EPS_NORM", R$2)</f>
        <v>#PEND</v>
      </c>
      <c r="S329" s="10" t="str" cm="1">
        <f t="array" ref="S329">_xll.SNL.Clients.Office.Excel.Functions.SPG($A329, "IQ_DILUT_EPS_NORM", S$2)</f>
        <v>#PEND</v>
      </c>
      <c r="T329" s="10" t="str" cm="1">
        <f t="array" ref="T329">_xll.SNL.Clients.Office.Excel.Functions.SPG($A329, "IQ_DILUT_EPS_NORM", T$2)</f>
        <v>#PEND</v>
      </c>
      <c r="U329" s="10" t="str" cm="1">
        <f t="array" ref="U329">_xll.SNL.Clients.Office.Excel.Functions.SPG($A329, "IQ_DILUT_EPS_NORM", U$2)</f>
        <v>#PEND</v>
      </c>
      <c r="V329" s="10" t="str" cm="1">
        <f t="array" ref="V329">_xll.SNL.Clients.Office.Excel.Functions.SPG($A329, "IQ_DILUT_EPS_NORM", V$2)</f>
        <v>#PEND</v>
      </c>
    </row>
    <row r="330" spans="1:22" x14ac:dyDescent="0.3">
      <c r="A330" t="s">
        <v>333</v>
      </c>
      <c r="B330" s="10" t="str" cm="1">
        <f t="array" ref="B330">_xll.SNL.Clients.Office.Excel.Functions.SPG($A330, "IQ_DILUT_EPS_NORM", B$2)</f>
        <v>#PEND</v>
      </c>
      <c r="C330" s="10" t="str" cm="1">
        <f t="array" ref="C330">_xll.SNL.Clients.Office.Excel.Functions.SPG($A330, "IQ_DILUT_EPS_NORM", C$2)</f>
        <v>#PEND</v>
      </c>
      <c r="D330" s="10" t="str" cm="1">
        <f t="array" ref="D330">_xll.SNL.Clients.Office.Excel.Functions.SPG($A330, "IQ_DILUT_EPS_NORM", D$2)</f>
        <v>#PEND</v>
      </c>
      <c r="E330" s="10" t="str" cm="1">
        <f t="array" ref="E330">_xll.SNL.Clients.Office.Excel.Functions.SPG($A330, "IQ_DILUT_EPS_NORM", E$2)</f>
        <v>#PEND</v>
      </c>
      <c r="F330" s="10" t="str" cm="1">
        <f t="array" ref="F330">_xll.SNL.Clients.Office.Excel.Functions.SPG($A330, "IQ_DILUT_EPS_NORM", F$2)</f>
        <v>#PEND</v>
      </c>
      <c r="G330" s="10" t="str" cm="1">
        <f t="array" ref="G330">_xll.SNL.Clients.Office.Excel.Functions.SPG($A330, "IQ_DILUT_EPS_NORM", G$2)</f>
        <v>#PEND</v>
      </c>
      <c r="H330" s="10" t="str" cm="1">
        <f t="array" ref="H330">_xll.SNL.Clients.Office.Excel.Functions.SPG($A330, "IQ_DILUT_EPS_NORM", H$2)</f>
        <v>#PEND</v>
      </c>
      <c r="I330" s="10" t="str" cm="1">
        <f t="array" ref="I330">_xll.SNL.Clients.Office.Excel.Functions.SPG($A330, "IQ_DILUT_EPS_NORM", I$2)</f>
        <v>#PEND</v>
      </c>
      <c r="J330" s="10" t="str" cm="1">
        <f t="array" ref="J330">_xll.SNL.Clients.Office.Excel.Functions.SPG($A330, "IQ_DILUT_EPS_NORM", J$2)</f>
        <v>#PEND</v>
      </c>
      <c r="K330" s="10" t="str" cm="1">
        <f t="array" ref="K330">_xll.SNL.Clients.Office.Excel.Functions.SPG($A330, "IQ_DILUT_EPS_NORM", K$2)</f>
        <v>#PEND</v>
      </c>
      <c r="L330" s="10" t="str" cm="1">
        <f t="array" ref="L330">_xll.SNL.Clients.Office.Excel.Functions.SPG($A330, "IQ_DILUT_EPS_NORM", L$2)</f>
        <v>#PEND</v>
      </c>
      <c r="M330" s="10" t="str" cm="1">
        <f t="array" ref="M330">_xll.SNL.Clients.Office.Excel.Functions.SPG($A330, "IQ_DILUT_EPS_NORM", M$2)</f>
        <v>#PEND</v>
      </c>
      <c r="N330" s="10" t="str" cm="1">
        <f t="array" ref="N330">_xll.SNL.Clients.Office.Excel.Functions.SPG($A330, "IQ_DILUT_EPS_NORM", N$2)</f>
        <v>#PEND</v>
      </c>
      <c r="O330" s="10" t="str" cm="1">
        <f t="array" ref="O330">_xll.SNL.Clients.Office.Excel.Functions.SPG($A330, "IQ_DILUT_EPS_NORM", O$2)</f>
        <v>#PEND</v>
      </c>
      <c r="P330" s="10" t="str" cm="1">
        <f t="array" ref="P330">_xll.SNL.Clients.Office.Excel.Functions.SPG($A330, "IQ_DILUT_EPS_NORM", P$2)</f>
        <v>#PEND</v>
      </c>
      <c r="Q330" s="10" t="str" cm="1">
        <f t="array" ref="Q330">_xll.SNL.Clients.Office.Excel.Functions.SPG($A330, "IQ_DILUT_EPS_NORM", Q$2)</f>
        <v>#PEND</v>
      </c>
      <c r="R330" s="10" t="str" cm="1">
        <f t="array" ref="R330">_xll.SNL.Clients.Office.Excel.Functions.SPG($A330, "IQ_DILUT_EPS_NORM", R$2)</f>
        <v>#PEND</v>
      </c>
      <c r="S330" s="10" t="str" cm="1">
        <f t="array" ref="S330">_xll.SNL.Clients.Office.Excel.Functions.SPG($A330, "IQ_DILUT_EPS_NORM", S$2)</f>
        <v>#PEND</v>
      </c>
      <c r="T330" s="10" t="str" cm="1">
        <f t="array" ref="T330">_xll.SNL.Clients.Office.Excel.Functions.SPG($A330, "IQ_DILUT_EPS_NORM", T$2)</f>
        <v>#PEND</v>
      </c>
      <c r="U330" s="10" t="str" cm="1">
        <f t="array" ref="U330">_xll.SNL.Clients.Office.Excel.Functions.SPG($A330, "IQ_DILUT_EPS_NORM", U$2)</f>
        <v>#PEND</v>
      </c>
      <c r="V330" s="10" t="str" cm="1">
        <f t="array" ref="V330">_xll.SNL.Clients.Office.Excel.Functions.SPG($A330, "IQ_DILUT_EPS_NORM", V$2)</f>
        <v>#PEND</v>
      </c>
    </row>
    <row r="331" spans="1:22" x14ac:dyDescent="0.3">
      <c r="A331" t="s">
        <v>334</v>
      </c>
      <c r="B331" s="10" t="str" cm="1">
        <f t="array" ref="B331">_xll.SNL.Clients.Office.Excel.Functions.SPG($A331, "IQ_DILUT_EPS_NORM", B$2)</f>
        <v>#PEND</v>
      </c>
      <c r="C331" s="10" t="str" cm="1">
        <f t="array" ref="C331">_xll.SNL.Clients.Office.Excel.Functions.SPG($A331, "IQ_DILUT_EPS_NORM", C$2)</f>
        <v>#PEND</v>
      </c>
      <c r="D331" s="10" t="str" cm="1">
        <f t="array" ref="D331">_xll.SNL.Clients.Office.Excel.Functions.SPG($A331, "IQ_DILUT_EPS_NORM", D$2)</f>
        <v>#PEND</v>
      </c>
      <c r="E331" s="10" t="str" cm="1">
        <f t="array" ref="E331">_xll.SNL.Clients.Office.Excel.Functions.SPG($A331, "IQ_DILUT_EPS_NORM", E$2)</f>
        <v>#PEND</v>
      </c>
      <c r="F331" s="10" t="str" cm="1">
        <f t="array" ref="F331">_xll.SNL.Clients.Office.Excel.Functions.SPG($A331, "IQ_DILUT_EPS_NORM", F$2)</f>
        <v>#PEND</v>
      </c>
      <c r="G331" s="10" t="str" cm="1">
        <f t="array" ref="G331">_xll.SNL.Clients.Office.Excel.Functions.SPG($A331, "IQ_DILUT_EPS_NORM", G$2)</f>
        <v>#PEND</v>
      </c>
      <c r="H331" s="10" t="str" cm="1">
        <f t="array" ref="H331">_xll.SNL.Clients.Office.Excel.Functions.SPG($A331, "IQ_DILUT_EPS_NORM", H$2)</f>
        <v>#PEND</v>
      </c>
      <c r="I331" s="10" t="str" cm="1">
        <f t="array" ref="I331">_xll.SNL.Clients.Office.Excel.Functions.SPG($A331, "IQ_DILUT_EPS_NORM", I$2)</f>
        <v>#PEND</v>
      </c>
      <c r="J331" s="10" t="str" cm="1">
        <f t="array" ref="J331">_xll.SNL.Clients.Office.Excel.Functions.SPG($A331, "IQ_DILUT_EPS_NORM", J$2)</f>
        <v>#PEND</v>
      </c>
      <c r="K331" s="10" t="str" cm="1">
        <f t="array" ref="K331">_xll.SNL.Clients.Office.Excel.Functions.SPG($A331, "IQ_DILUT_EPS_NORM", K$2)</f>
        <v>#PEND</v>
      </c>
      <c r="L331" s="10" t="str" cm="1">
        <f t="array" ref="L331">_xll.SNL.Clients.Office.Excel.Functions.SPG($A331, "IQ_DILUT_EPS_NORM", L$2)</f>
        <v>#PEND</v>
      </c>
      <c r="M331" s="10" t="str" cm="1">
        <f t="array" ref="M331">_xll.SNL.Clients.Office.Excel.Functions.SPG($A331, "IQ_DILUT_EPS_NORM", M$2)</f>
        <v>#PEND</v>
      </c>
      <c r="N331" s="10" t="str" cm="1">
        <f t="array" ref="N331">_xll.SNL.Clients.Office.Excel.Functions.SPG($A331, "IQ_DILUT_EPS_NORM", N$2)</f>
        <v>#PEND</v>
      </c>
      <c r="O331" s="10" t="str" cm="1">
        <f t="array" ref="O331">_xll.SNL.Clients.Office.Excel.Functions.SPG($A331, "IQ_DILUT_EPS_NORM", O$2)</f>
        <v>#PEND</v>
      </c>
      <c r="P331" s="10" t="str" cm="1">
        <f t="array" ref="P331">_xll.SNL.Clients.Office.Excel.Functions.SPG($A331, "IQ_DILUT_EPS_NORM", P$2)</f>
        <v>#PEND</v>
      </c>
      <c r="Q331" s="10" t="str" cm="1">
        <f t="array" ref="Q331">_xll.SNL.Clients.Office.Excel.Functions.SPG($A331, "IQ_DILUT_EPS_NORM", Q$2)</f>
        <v>#PEND</v>
      </c>
      <c r="R331" s="10" t="str" cm="1">
        <f t="array" ref="R331">_xll.SNL.Clients.Office.Excel.Functions.SPG($A331, "IQ_DILUT_EPS_NORM", R$2)</f>
        <v>#PEND</v>
      </c>
      <c r="S331" s="10" t="str" cm="1">
        <f t="array" ref="S331">_xll.SNL.Clients.Office.Excel.Functions.SPG($A331, "IQ_DILUT_EPS_NORM", S$2)</f>
        <v>#PEND</v>
      </c>
      <c r="T331" s="10" t="str" cm="1">
        <f t="array" ref="T331">_xll.SNL.Clients.Office.Excel.Functions.SPG($A331, "IQ_DILUT_EPS_NORM", T$2)</f>
        <v>#PEND</v>
      </c>
      <c r="U331" s="10" t="str" cm="1">
        <f t="array" ref="U331">_xll.SNL.Clients.Office.Excel.Functions.SPG($A331, "IQ_DILUT_EPS_NORM", U$2)</f>
        <v>#PEND</v>
      </c>
      <c r="V331" s="10" t="str" cm="1">
        <f t="array" ref="V331">_xll.SNL.Clients.Office.Excel.Functions.SPG($A331, "IQ_DILUT_EPS_NORM", V$2)</f>
        <v>#PEND</v>
      </c>
    </row>
    <row r="332" spans="1:22" x14ac:dyDescent="0.3">
      <c r="A332" t="s">
        <v>335</v>
      </c>
      <c r="B332" s="10" t="str" cm="1">
        <f t="array" ref="B332">_xll.SNL.Clients.Office.Excel.Functions.SPG($A332, "IQ_DILUT_EPS_NORM", B$2)</f>
        <v>#PEND</v>
      </c>
      <c r="C332" s="10" t="str" cm="1">
        <f t="array" ref="C332">_xll.SNL.Clients.Office.Excel.Functions.SPG($A332, "IQ_DILUT_EPS_NORM", C$2)</f>
        <v>#PEND</v>
      </c>
      <c r="D332" s="10" t="str" cm="1">
        <f t="array" ref="D332">_xll.SNL.Clients.Office.Excel.Functions.SPG($A332, "IQ_DILUT_EPS_NORM", D$2)</f>
        <v>#PEND</v>
      </c>
      <c r="E332" s="10" t="str" cm="1">
        <f t="array" ref="E332">_xll.SNL.Clients.Office.Excel.Functions.SPG($A332, "IQ_DILUT_EPS_NORM", E$2)</f>
        <v>#PEND</v>
      </c>
      <c r="F332" s="10" t="str" cm="1">
        <f t="array" ref="F332">_xll.SNL.Clients.Office.Excel.Functions.SPG($A332, "IQ_DILUT_EPS_NORM", F$2)</f>
        <v>#PEND</v>
      </c>
      <c r="G332" s="10" t="str" cm="1">
        <f t="array" ref="G332">_xll.SNL.Clients.Office.Excel.Functions.SPG($A332, "IQ_DILUT_EPS_NORM", G$2)</f>
        <v>#PEND</v>
      </c>
      <c r="H332" s="10" t="str" cm="1">
        <f t="array" ref="H332">_xll.SNL.Clients.Office.Excel.Functions.SPG($A332, "IQ_DILUT_EPS_NORM", H$2)</f>
        <v>#PEND</v>
      </c>
      <c r="I332" s="10" t="str" cm="1">
        <f t="array" ref="I332">_xll.SNL.Clients.Office.Excel.Functions.SPG($A332, "IQ_DILUT_EPS_NORM", I$2)</f>
        <v>#PEND</v>
      </c>
      <c r="J332" s="10" t="str" cm="1">
        <f t="array" ref="J332">_xll.SNL.Clients.Office.Excel.Functions.SPG($A332, "IQ_DILUT_EPS_NORM", J$2)</f>
        <v>#PEND</v>
      </c>
      <c r="K332" s="10" t="str" cm="1">
        <f t="array" ref="K332">_xll.SNL.Clients.Office.Excel.Functions.SPG($A332, "IQ_DILUT_EPS_NORM", K$2)</f>
        <v>#PEND</v>
      </c>
      <c r="L332" s="10" t="str" cm="1">
        <f t="array" ref="L332">_xll.SNL.Clients.Office.Excel.Functions.SPG($A332, "IQ_DILUT_EPS_NORM", L$2)</f>
        <v>#PEND</v>
      </c>
      <c r="M332" s="10" t="str" cm="1">
        <f t="array" ref="M332">_xll.SNL.Clients.Office.Excel.Functions.SPG($A332, "IQ_DILUT_EPS_NORM", M$2)</f>
        <v>#PEND</v>
      </c>
      <c r="N332" s="10" t="str" cm="1">
        <f t="array" ref="N332">_xll.SNL.Clients.Office.Excel.Functions.SPG($A332, "IQ_DILUT_EPS_NORM", N$2)</f>
        <v>#PEND</v>
      </c>
      <c r="O332" s="10" t="str" cm="1">
        <f t="array" ref="O332">_xll.SNL.Clients.Office.Excel.Functions.SPG($A332, "IQ_DILUT_EPS_NORM", O$2)</f>
        <v>#PEND</v>
      </c>
      <c r="P332" s="10" t="str" cm="1">
        <f t="array" ref="P332">_xll.SNL.Clients.Office.Excel.Functions.SPG($A332, "IQ_DILUT_EPS_NORM", P$2)</f>
        <v>#PEND</v>
      </c>
      <c r="Q332" s="10" t="str" cm="1">
        <f t="array" ref="Q332">_xll.SNL.Clients.Office.Excel.Functions.SPG($A332, "IQ_DILUT_EPS_NORM", Q$2)</f>
        <v>#PEND</v>
      </c>
      <c r="R332" s="10" t="str" cm="1">
        <f t="array" ref="R332">_xll.SNL.Clients.Office.Excel.Functions.SPG($A332, "IQ_DILUT_EPS_NORM", R$2)</f>
        <v>#PEND</v>
      </c>
      <c r="S332" s="10" t="str" cm="1">
        <f t="array" ref="S332">_xll.SNL.Clients.Office.Excel.Functions.SPG($A332, "IQ_DILUT_EPS_NORM", S$2)</f>
        <v>#PEND</v>
      </c>
      <c r="T332" s="10" t="str" cm="1">
        <f t="array" ref="T332">_xll.SNL.Clients.Office.Excel.Functions.SPG($A332, "IQ_DILUT_EPS_NORM", T$2)</f>
        <v>#PEND</v>
      </c>
      <c r="U332" s="10" t="str" cm="1">
        <f t="array" ref="U332">_xll.SNL.Clients.Office.Excel.Functions.SPG($A332, "IQ_DILUT_EPS_NORM", U$2)</f>
        <v>#PEND</v>
      </c>
      <c r="V332" s="10" t="str" cm="1">
        <f t="array" ref="V332">_xll.SNL.Clients.Office.Excel.Functions.SPG($A332, "IQ_DILUT_EPS_NORM", V$2)</f>
        <v>#PEND</v>
      </c>
    </row>
    <row r="333" spans="1:22" x14ac:dyDescent="0.3">
      <c r="A333" t="s">
        <v>336</v>
      </c>
      <c r="B333" s="10" t="str" cm="1">
        <f t="array" ref="B333">_xll.SNL.Clients.Office.Excel.Functions.SPG($A333, "IQ_DILUT_EPS_NORM", B$2)</f>
        <v>#PEND</v>
      </c>
      <c r="C333" s="10" t="str" cm="1">
        <f t="array" ref="C333">_xll.SNL.Clients.Office.Excel.Functions.SPG($A333, "IQ_DILUT_EPS_NORM", C$2)</f>
        <v>#PEND</v>
      </c>
      <c r="D333" s="10" t="str" cm="1">
        <f t="array" ref="D333">_xll.SNL.Clients.Office.Excel.Functions.SPG($A333, "IQ_DILUT_EPS_NORM", D$2)</f>
        <v>#PEND</v>
      </c>
      <c r="E333" s="10" t="str" cm="1">
        <f t="array" ref="E333">_xll.SNL.Clients.Office.Excel.Functions.SPG($A333, "IQ_DILUT_EPS_NORM", E$2)</f>
        <v>#PEND</v>
      </c>
      <c r="F333" s="10" t="str" cm="1">
        <f t="array" ref="F333">_xll.SNL.Clients.Office.Excel.Functions.SPG($A333, "IQ_DILUT_EPS_NORM", F$2)</f>
        <v>#PEND</v>
      </c>
      <c r="G333" s="10" t="str" cm="1">
        <f t="array" ref="G333">_xll.SNL.Clients.Office.Excel.Functions.SPG($A333, "IQ_DILUT_EPS_NORM", G$2)</f>
        <v>#PEND</v>
      </c>
      <c r="H333" s="10" t="str" cm="1">
        <f t="array" ref="H333">_xll.SNL.Clients.Office.Excel.Functions.SPG($A333, "IQ_DILUT_EPS_NORM", H$2)</f>
        <v>#PEND</v>
      </c>
      <c r="I333" s="10" t="str" cm="1">
        <f t="array" ref="I333">_xll.SNL.Clients.Office.Excel.Functions.SPG($A333, "IQ_DILUT_EPS_NORM", I$2)</f>
        <v>#PEND</v>
      </c>
      <c r="J333" s="10" t="str" cm="1">
        <f t="array" ref="J333">_xll.SNL.Clients.Office.Excel.Functions.SPG($A333, "IQ_DILUT_EPS_NORM", J$2)</f>
        <v>#PEND</v>
      </c>
      <c r="K333" s="10" t="str" cm="1">
        <f t="array" ref="K333">_xll.SNL.Clients.Office.Excel.Functions.SPG($A333, "IQ_DILUT_EPS_NORM", K$2)</f>
        <v>#PEND</v>
      </c>
      <c r="L333" s="10" t="str" cm="1">
        <f t="array" ref="L333">_xll.SNL.Clients.Office.Excel.Functions.SPG($A333, "IQ_DILUT_EPS_NORM", L$2)</f>
        <v>#PEND</v>
      </c>
      <c r="M333" s="10" t="str" cm="1">
        <f t="array" ref="M333">_xll.SNL.Clients.Office.Excel.Functions.SPG($A333, "IQ_DILUT_EPS_NORM", M$2)</f>
        <v>#PEND</v>
      </c>
      <c r="N333" s="10" t="str" cm="1">
        <f t="array" ref="N333">_xll.SNL.Clients.Office.Excel.Functions.SPG($A333, "IQ_DILUT_EPS_NORM", N$2)</f>
        <v>#PEND</v>
      </c>
      <c r="O333" s="10" t="str" cm="1">
        <f t="array" ref="O333">_xll.SNL.Clients.Office.Excel.Functions.SPG($A333, "IQ_DILUT_EPS_NORM", O$2)</f>
        <v>#PEND</v>
      </c>
      <c r="P333" s="10" t="str" cm="1">
        <f t="array" ref="P333">_xll.SNL.Clients.Office.Excel.Functions.SPG($A333, "IQ_DILUT_EPS_NORM", P$2)</f>
        <v>#PEND</v>
      </c>
      <c r="Q333" s="10" t="str" cm="1">
        <f t="array" ref="Q333">_xll.SNL.Clients.Office.Excel.Functions.SPG($A333, "IQ_DILUT_EPS_NORM", Q$2)</f>
        <v>#PEND</v>
      </c>
      <c r="R333" s="10" t="str" cm="1">
        <f t="array" ref="R333">_xll.SNL.Clients.Office.Excel.Functions.SPG($A333, "IQ_DILUT_EPS_NORM", R$2)</f>
        <v>#PEND</v>
      </c>
      <c r="S333" s="10" t="str" cm="1">
        <f t="array" ref="S333">_xll.SNL.Clients.Office.Excel.Functions.SPG($A333, "IQ_DILUT_EPS_NORM", S$2)</f>
        <v>#PEND</v>
      </c>
      <c r="T333" s="10" t="str" cm="1">
        <f t="array" ref="T333">_xll.SNL.Clients.Office.Excel.Functions.SPG($A333, "IQ_DILUT_EPS_NORM", T$2)</f>
        <v>#PEND</v>
      </c>
      <c r="U333" s="10" t="str" cm="1">
        <f t="array" ref="U333">_xll.SNL.Clients.Office.Excel.Functions.SPG($A333, "IQ_DILUT_EPS_NORM", U$2)</f>
        <v>#PEND</v>
      </c>
      <c r="V333" s="10" t="str" cm="1">
        <f t="array" ref="V333">_xll.SNL.Clients.Office.Excel.Functions.SPG($A333, "IQ_DILUT_EPS_NORM", V$2)</f>
        <v>#PEND</v>
      </c>
    </row>
    <row r="334" spans="1:22" x14ac:dyDescent="0.3">
      <c r="A334" t="s">
        <v>337</v>
      </c>
      <c r="B334" s="10" t="str" cm="1">
        <f t="array" ref="B334">_xll.SNL.Clients.Office.Excel.Functions.SPG($A334, "IQ_DILUT_EPS_NORM", B$2)</f>
        <v>#PEND</v>
      </c>
      <c r="C334" s="10" t="str" cm="1">
        <f t="array" ref="C334">_xll.SNL.Clients.Office.Excel.Functions.SPG($A334, "IQ_DILUT_EPS_NORM", C$2)</f>
        <v>#PEND</v>
      </c>
      <c r="D334" s="10" t="str" cm="1">
        <f t="array" ref="D334">_xll.SNL.Clients.Office.Excel.Functions.SPG($A334, "IQ_DILUT_EPS_NORM", D$2)</f>
        <v>#PEND</v>
      </c>
      <c r="E334" s="10" t="str" cm="1">
        <f t="array" ref="E334">_xll.SNL.Clients.Office.Excel.Functions.SPG($A334, "IQ_DILUT_EPS_NORM", E$2)</f>
        <v>#PEND</v>
      </c>
      <c r="F334" s="10" t="str" cm="1">
        <f t="array" ref="F334">_xll.SNL.Clients.Office.Excel.Functions.SPG($A334, "IQ_DILUT_EPS_NORM", F$2)</f>
        <v>#PEND</v>
      </c>
      <c r="G334" s="10" t="str" cm="1">
        <f t="array" ref="G334">_xll.SNL.Clients.Office.Excel.Functions.SPG($A334, "IQ_DILUT_EPS_NORM", G$2)</f>
        <v>#PEND</v>
      </c>
      <c r="H334" s="10" t="str" cm="1">
        <f t="array" ref="H334">_xll.SNL.Clients.Office.Excel.Functions.SPG($A334, "IQ_DILUT_EPS_NORM", H$2)</f>
        <v>#PEND</v>
      </c>
      <c r="I334" s="10" t="str" cm="1">
        <f t="array" ref="I334">_xll.SNL.Clients.Office.Excel.Functions.SPG($A334, "IQ_DILUT_EPS_NORM", I$2)</f>
        <v>#PEND</v>
      </c>
      <c r="J334" s="10" t="str" cm="1">
        <f t="array" ref="J334">_xll.SNL.Clients.Office.Excel.Functions.SPG($A334, "IQ_DILUT_EPS_NORM", J$2)</f>
        <v>#PEND</v>
      </c>
      <c r="K334" s="10" t="str" cm="1">
        <f t="array" ref="K334">_xll.SNL.Clients.Office.Excel.Functions.SPG($A334, "IQ_DILUT_EPS_NORM", K$2)</f>
        <v>#PEND</v>
      </c>
      <c r="L334" s="10" t="str" cm="1">
        <f t="array" ref="L334">_xll.SNL.Clients.Office.Excel.Functions.SPG($A334, "IQ_DILUT_EPS_NORM", L$2)</f>
        <v>#PEND</v>
      </c>
      <c r="M334" s="10" t="str" cm="1">
        <f t="array" ref="M334">_xll.SNL.Clients.Office.Excel.Functions.SPG($A334, "IQ_DILUT_EPS_NORM", M$2)</f>
        <v>#PEND</v>
      </c>
      <c r="N334" s="10" t="str" cm="1">
        <f t="array" ref="N334">_xll.SNL.Clients.Office.Excel.Functions.SPG($A334, "IQ_DILUT_EPS_NORM", N$2)</f>
        <v>#PEND</v>
      </c>
      <c r="O334" s="10" t="str" cm="1">
        <f t="array" ref="O334">_xll.SNL.Clients.Office.Excel.Functions.SPG($A334, "IQ_DILUT_EPS_NORM", O$2)</f>
        <v>#PEND</v>
      </c>
      <c r="P334" s="10" t="str" cm="1">
        <f t="array" ref="P334">_xll.SNL.Clients.Office.Excel.Functions.SPG($A334, "IQ_DILUT_EPS_NORM", P$2)</f>
        <v>#PEND</v>
      </c>
      <c r="Q334" s="10" t="str" cm="1">
        <f t="array" ref="Q334">_xll.SNL.Clients.Office.Excel.Functions.SPG($A334, "IQ_DILUT_EPS_NORM", Q$2)</f>
        <v>#PEND</v>
      </c>
      <c r="R334" s="10" t="str" cm="1">
        <f t="array" ref="R334">_xll.SNL.Clients.Office.Excel.Functions.SPG($A334, "IQ_DILUT_EPS_NORM", R$2)</f>
        <v>#PEND</v>
      </c>
      <c r="S334" s="10" t="str" cm="1">
        <f t="array" ref="S334">_xll.SNL.Clients.Office.Excel.Functions.SPG($A334, "IQ_DILUT_EPS_NORM", S$2)</f>
        <v>#PEND</v>
      </c>
      <c r="T334" s="10" t="str" cm="1">
        <f t="array" ref="T334">_xll.SNL.Clients.Office.Excel.Functions.SPG($A334, "IQ_DILUT_EPS_NORM", T$2)</f>
        <v>#PEND</v>
      </c>
      <c r="U334" s="10" t="str" cm="1">
        <f t="array" ref="U334">_xll.SNL.Clients.Office.Excel.Functions.SPG($A334, "IQ_DILUT_EPS_NORM", U$2)</f>
        <v>#PEND</v>
      </c>
      <c r="V334" s="10" t="str" cm="1">
        <f t="array" ref="V334">_xll.SNL.Clients.Office.Excel.Functions.SPG($A334, "IQ_DILUT_EPS_NORM", V$2)</f>
        <v>#PEND</v>
      </c>
    </row>
    <row r="335" spans="1:22" x14ac:dyDescent="0.3">
      <c r="A335" t="s">
        <v>338</v>
      </c>
      <c r="B335" s="10" t="str" cm="1">
        <f t="array" ref="B335">_xll.SNL.Clients.Office.Excel.Functions.SPG($A335, "IQ_DILUT_EPS_NORM", B$2)</f>
        <v>#PEND</v>
      </c>
      <c r="C335" s="10" t="str" cm="1">
        <f t="array" ref="C335">_xll.SNL.Clients.Office.Excel.Functions.SPG($A335, "IQ_DILUT_EPS_NORM", C$2)</f>
        <v>#PEND</v>
      </c>
      <c r="D335" s="10" t="str" cm="1">
        <f t="array" ref="D335">_xll.SNL.Clients.Office.Excel.Functions.SPG($A335, "IQ_DILUT_EPS_NORM", D$2)</f>
        <v>#PEND</v>
      </c>
      <c r="E335" s="10" t="str" cm="1">
        <f t="array" ref="E335">_xll.SNL.Clients.Office.Excel.Functions.SPG($A335, "IQ_DILUT_EPS_NORM", E$2)</f>
        <v>#PEND</v>
      </c>
      <c r="F335" s="10" t="str" cm="1">
        <f t="array" ref="F335">_xll.SNL.Clients.Office.Excel.Functions.SPG($A335, "IQ_DILUT_EPS_NORM", F$2)</f>
        <v>#PEND</v>
      </c>
      <c r="G335" s="10" t="str" cm="1">
        <f t="array" ref="G335">_xll.SNL.Clients.Office.Excel.Functions.SPG($A335, "IQ_DILUT_EPS_NORM", G$2)</f>
        <v>#PEND</v>
      </c>
      <c r="H335" s="10" t="str" cm="1">
        <f t="array" ref="H335">_xll.SNL.Clients.Office.Excel.Functions.SPG($A335, "IQ_DILUT_EPS_NORM", H$2)</f>
        <v>#PEND</v>
      </c>
      <c r="I335" s="10" t="str" cm="1">
        <f t="array" ref="I335">_xll.SNL.Clients.Office.Excel.Functions.SPG($A335, "IQ_DILUT_EPS_NORM", I$2)</f>
        <v>#PEND</v>
      </c>
      <c r="J335" s="10" t="str" cm="1">
        <f t="array" ref="J335">_xll.SNL.Clients.Office.Excel.Functions.SPG($A335, "IQ_DILUT_EPS_NORM", J$2)</f>
        <v>#PEND</v>
      </c>
      <c r="K335" s="10" t="str" cm="1">
        <f t="array" ref="K335">_xll.SNL.Clients.Office.Excel.Functions.SPG($A335, "IQ_DILUT_EPS_NORM", K$2)</f>
        <v>#PEND</v>
      </c>
      <c r="L335" s="10" t="str" cm="1">
        <f t="array" ref="L335">_xll.SNL.Clients.Office.Excel.Functions.SPG($A335, "IQ_DILUT_EPS_NORM", L$2)</f>
        <v>#PEND</v>
      </c>
      <c r="M335" s="10" t="str" cm="1">
        <f t="array" ref="M335">_xll.SNL.Clients.Office.Excel.Functions.SPG($A335, "IQ_DILUT_EPS_NORM", M$2)</f>
        <v>#PEND</v>
      </c>
      <c r="N335" s="10" t="str" cm="1">
        <f t="array" ref="N335">_xll.SNL.Clients.Office.Excel.Functions.SPG($A335, "IQ_DILUT_EPS_NORM", N$2)</f>
        <v>#PEND</v>
      </c>
      <c r="O335" s="10" t="str" cm="1">
        <f t="array" ref="O335">_xll.SNL.Clients.Office.Excel.Functions.SPG($A335, "IQ_DILUT_EPS_NORM", O$2)</f>
        <v>#PEND</v>
      </c>
      <c r="P335" s="10" t="str" cm="1">
        <f t="array" ref="P335">_xll.SNL.Clients.Office.Excel.Functions.SPG($A335, "IQ_DILUT_EPS_NORM", P$2)</f>
        <v>#PEND</v>
      </c>
      <c r="Q335" s="10" t="str" cm="1">
        <f t="array" ref="Q335">_xll.SNL.Clients.Office.Excel.Functions.SPG($A335, "IQ_DILUT_EPS_NORM", Q$2)</f>
        <v>#PEND</v>
      </c>
      <c r="R335" s="10" t="str" cm="1">
        <f t="array" ref="R335">_xll.SNL.Clients.Office.Excel.Functions.SPG($A335, "IQ_DILUT_EPS_NORM", R$2)</f>
        <v>#PEND</v>
      </c>
      <c r="S335" s="10" t="str" cm="1">
        <f t="array" ref="S335">_xll.SNL.Clients.Office.Excel.Functions.SPG($A335, "IQ_DILUT_EPS_NORM", S$2)</f>
        <v>#PEND</v>
      </c>
      <c r="T335" s="10" t="str" cm="1">
        <f t="array" ref="T335">_xll.SNL.Clients.Office.Excel.Functions.SPG($A335, "IQ_DILUT_EPS_NORM", T$2)</f>
        <v>#PEND</v>
      </c>
      <c r="U335" s="10" t="str" cm="1">
        <f t="array" ref="U335">_xll.SNL.Clients.Office.Excel.Functions.SPG($A335, "IQ_DILUT_EPS_NORM", U$2)</f>
        <v>#PEND</v>
      </c>
      <c r="V335" s="10" t="str" cm="1">
        <f t="array" ref="V335">_xll.SNL.Clients.Office.Excel.Functions.SPG($A335, "IQ_DILUT_EPS_NORM", V$2)</f>
        <v>#PEND</v>
      </c>
    </row>
    <row r="336" spans="1:22" x14ac:dyDescent="0.3">
      <c r="A336" t="s">
        <v>339</v>
      </c>
      <c r="B336" s="10" t="str" cm="1">
        <f t="array" ref="B336">_xll.SNL.Clients.Office.Excel.Functions.SPG($A336, "IQ_DILUT_EPS_NORM", B$2)</f>
        <v>#PEND</v>
      </c>
      <c r="C336" s="10" t="str" cm="1">
        <f t="array" ref="C336">_xll.SNL.Clients.Office.Excel.Functions.SPG($A336, "IQ_DILUT_EPS_NORM", C$2)</f>
        <v>#PEND</v>
      </c>
      <c r="D336" s="10" t="str" cm="1">
        <f t="array" ref="D336">_xll.SNL.Clients.Office.Excel.Functions.SPG($A336, "IQ_DILUT_EPS_NORM", D$2)</f>
        <v>#PEND</v>
      </c>
      <c r="E336" s="10" t="str" cm="1">
        <f t="array" ref="E336">_xll.SNL.Clients.Office.Excel.Functions.SPG($A336, "IQ_DILUT_EPS_NORM", E$2)</f>
        <v>#PEND</v>
      </c>
      <c r="F336" s="10" t="str" cm="1">
        <f t="array" ref="F336">_xll.SNL.Clients.Office.Excel.Functions.SPG($A336, "IQ_DILUT_EPS_NORM", F$2)</f>
        <v>#PEND</v>
      </c>
      <c r="G336" s="10" t="str" cm="1">
        <f t="array" ref="G336">_xll.SNL.Clients.Office.Excel.Functions.SPG($A336, "IQ_DILUT_EPS_NORM", G$2)</f>
        <v>#PEND</v>
      </c>
      <c r="H336" s="10" t="str" cm="1">
        <f t="array" ref="H336">_xll.SNL.Clients.Office.Excel.Functions.SPG($A336, "IQ_DILUT_EPS_NORM", H$2)</f>
        <v>#PEND</v>
      </c>
      <c r="I336" s="10" t="str" cm="1">
        <f t="array" ref="I336">_xll.SNL.Clients.Office.Excel.Functions.SPG($A336, "IQ_DILUT_EPS_NORM", I$2)</f>
        <v>#PEND</v>
      </c>
      <c r="J336" s="10" t="str" cm="1">
        <f t="array" ref="J336">_xll.SNL.Clients.Office.Excel.Functions.SPG($A336, "IQ_DILUT_EPS_NORM", J$2)</f>
        <v>#PEND</v>
      </c>
      <c r="K336" s="10" t="str" cm="1">
        <f t="array" ref="K336">_xll.SNL.Clients.Office.Excel.Functions.SPG($A336, "IQ_DILUT_EPS_NORM", K$2)</f>
        <v>#PEND</v>
      </c>
      <c r="L336" s="10" t="str" cm="1">
        <f t="array" ref="L336">_xll.SNL.Clients.Office.Excel.Functions.SPG($A336, "IQ_DILUT_EPS_NORM", L$2)</f>
        <v>#PEND</v>
      </c>
      <c r="M336" s="10" t="str" cm="1">
        <f t="array" ref="M336">_xll.SNL.Clients.Office.Excel.Functions.SPG($A336, "IQ_DILUT_EPS_NORM", M$2)</f>
        <v>#PEND</v>
      </c>
      <c r="N336" s="10" t="str" cm="1">
        <f t="array" ref="N336">_xll.SNL.Clients.Office.Excel.Functions.SPG($A336, "IQ_DILUT_EPS_NORM", N$2)</f>
        <v>#PEND</v>
      </c>
      <c r="O336" s="10" t="str" cm="1">
        <f t="array" ref="O336">_xll.SNL.Clients.Office.Excel.Functions.SPG($A336, "IQ_DILUT_EPS_NORM", O$2)</f>
        <v>#PEND</v>
      </c>
      <c r="P336" s="10" t="str" cm="1">
        <f t="array" ref="P336">_xll.SNL.Clients.Office.Excel.Functions.SPG($A336, "IQ_DILUT_EPS_NORM", P$2)</f>
        <v>#PEND</v>
      </c>
      <c r="Q336" s="10" t="str" cm="1">
        <f t="array" ref="Q336">_xll.SNL.Clients.Office.Excel.Functions.SPG($A336, "IQ_DILUT_EPS_NORM", Q$2)</f>
        <v>#PEND</v>
      </c>
      <c r="R336" s="10" t="str" cm="1">
        <f t="array" ref="R336">_xll.SNL.Clients.Office.Excel.Functions.SPG($A336, "IQ_DILUT_EPS_NORM", R$2)</f>
        <v>#PEND</v>
      </c>
      <c r="S336" s="10" t="str" cm="1">
        <f t="array" ref="S336">_xll.SNL.Clients.Office.Excel.Functions.SPG($A336, "IQ_DILUT_EPS_NORM", S$2)</f>
        <v>#PEND</v>
      </c>
      <c r="T336" s="10" t="str" cm="1">
        <f t="array" ref="T336">_xll.SNL.Clients.Office.Excel.Functions.SPG($A336, "IQ_DILUT_EPS_NORM", T$2)</f>
        <v>#PEND</v>
      </c>
      <c r="U336" s="10" t="str" cm="1">
        <f t="array" ref="U336">_xll.SNL.Clients.Office.Excel.Functions.SPG($A336, "IQ_DILUT_EPS_NORM", U$2)</f>
        <v>#PEND</v>
      </c>
      <c r="V336" s="10" t="str" cm="1">
        <f t="array" ref="V336">_xll.SNL.Clients.Office.Excel.Functions.SPG($A336, "IQ_DILUT_EPS_NORM", V$2)</f>
        <v>#PEND</v>
      </c>
    </row>
    <row r="337" spans="1:22" x14ac:dyDescent="0.3">
      <c r="A337" t="s">
        <v>340</v>
      </c>
      <c r="B337" s="10" t="str" cm="1">
        <f t="array" ref="B337">_xll.SNL.Clients.Office.Excel.Functions.SPG($A337, "IQ_DILUT_EPS_NORM", B$2)</f>
        <v>#PEND</v>
      </c>
      <c r="C337" s="10" t="str" cm="1">
        <f t="array" ref="C337">_xll.SNL.Clients.Office.Excel.Functions.SPG($A337, "IQ_DILUT_EPS_NORM", C$2)</f>
        <v>#PEND</v>
      </c>
      <c r="D337" s="10" t="str" cm="1">
        <f t="array" ref="D337">_xll.SNL.Clients.Office.Excel.Functions.SPG($A337, "IQ_DILUT_EPS_NORM", D$2)</f>
        <v>#PEND</v>
      </c>
      <c r="E337" s="10" t="str" cm="1">
        <f t="array" ref="E337">_xll.SNL.Clients.Office.Excel.Functions.SPG($A337, "IQ_DILUT_EPS_NORM", E$2)</f>
        <v>#PEND</v>
      </c>
      <c r="F337" s="10" t="str" cm="1">
        <f t="array" ref="F337">_xll.SNL.Clients.Office.Excel.Functions.SPG($A337, "IQ_DILUT_EPS_NORM", F$2)</f>
        <v>#PEND</v>
      </c>
      <c r="G337" s="10" t="str" cm="1">
        <f t="array" ref="G337">_xll.SNL.Clients.Office.Excel.Functions.SPG($A337, "IQ_DILUT_EPS_NORM", G$2)</f>
        <v>#PEND</v>
      </c>
      <c r="H337" s="10" t="str" cm="1">
        <f t="array" ref="H337">_xll.SNL.Clients.Office.Excel.Functions.SPG($A337, "IQ_DILUT_EPS_NORM", H$2)</f>
        <v>#PEND</v>
      </c>
      <c r="I337" s="10" t="str" cm="1">
        <f t="array" ref="I337">_xll.SNL.Clients.Office.Excel.Functions.SPG($A337, "IQ_DILUT_EPS_NORM", I$2)</f>
        <v>#PEND</v>
      </c>
      <c r="J337" s="10" t="str" cm="1">
        <f t="array" ref="J337">_xll.SNL.Clients.Office.Excel.Functions.SPG($A337, "IQ_DILUT_EPS_NORM", J$2)</f>
        <v>#PEND</v>
      </c>
      <c r="K337" s="10" t="str" cm="1">
        <f t="array" ref="K337">_xll.SNL.Clients.Office.Excel.Functions.SPG($A337, "IQ_DILUT_EPS_NORM", K$2)</f>
        <v>#PEND</v>
      </c>
      <c r="L337" s="10" t="str" cm="1">
        <f t="array" ref="L337">_xll.SNL.Clients.Office.Excel.Functions.SPG($A337, "IQ_DILUT_EPS_NORM", L$2)</f>
        <v>#PEND</v>
      </c>
      <c r="M337" s="10" t="str" cm="1">
        <f t="array" ref="M337">_xll.SNL.Clients.Office.Excel.Functions.SPG($A337, "IQ_DILUT_EPS_NORM", M$2)</f>
        <v>#PEND</v>
      </c>
      <c r="N337" s="10" t="str" cm="1">
        <f t="array" ref="N337">_xll.SNL.Clients.Office.Excel.Functions.SPG($A337, "IQ_DILUT_EPS_NORM", N$2)</f>
        <v>#PEND</v>
      </c>
      <c r="O337" s="10" t="str" cm="1">
        <f t="array" ref="O337">_xll.SNL.Clients.Office.Excel.Functions.SPG($A337, "IQ_DILUT_EPS_NORM", O$2)</f>
        <v>#PEND</v>
      </c>
      <c r="P337" s="10" t="str" cm="1">
        <f t="array" ref="P337">_xll.SNL.Clients.Office.Excel.Functions.SPG($A337, "IQ_DILUT_EPS_NORM", P$2)</f>
        <v>#PEND</v>
      </c>
      <c r="Q337" s="10" t="str" cm="1">
        <f t="array" ref="Q337">_xll.SNL.Clients.Office.Excel.Functions.SPG($A337, "IQ_DILUT_EPS_NORM", Q$2)</f>
        <v>#PEND</v>
      </c>
      <c r="R337" s="10" t="str" cm="1">
        <f t="array" ref="R337">_xll.SNL.Clients.Office.Excel.Functions.SPG($A337, "IQ_DILUT_EPS_NORM", R$2)</f>
        <v>#PEND</v>
      </c>
      <c r="S337" s="10" t="str" cm="1">
        <f t="array" ref="S337">_xll.SNL.Clients.Office.Excel.Functions.SPG($A337, "IQ_DILUT_EPS_NORM", S$2)</f>
        <v>#PEND</v>
      </c>
      <c r="T337" s="10" t="str" cm="1">
        <f t="array" ref="T337">_xll.SNL.Clients.Office.Excel.Functions.SPG($A337, "IQ_DILUT_EPS_NORM", T$2)</f>
        <v>#PEND</v>
      </c>
      <c r="U337" s="10" t="str" cm="1">
        <f t="array" ref="U337">_xll.SNL.Clients.Office.Excel.Functions.SPG($A337, "IQ_DILUT_EPS_NORM", U$2)</f>
        <v>#PEND</v>
      </c>
      <c r="V337" s="10" t="str" cm="1">
        <f t="array" ref="V337">_xll.SNL.Clients.Office.Excel.Functions.SPG($A337, "IQ_DILUT_EPS_NORM", V$2)</f>
        <v>#PEND</v>
      </c>
    </row>
    <row r="338" spans="1:22" x14ac:dyDescent="0.3">
      <c r="A338" t="s">
        <v>341</v>
      </c>
      <c r="B338" s="10" t="str" cm="1">
        <f t="array" ref="B338">_xll.SNL.Clients.Office.Excel.Functions.SPG($A338, "IQ_DILUT_EPS_NORM", B$2)</f>
        <v>#PEND</v>
      </c>
      <c r="C338" s="10" t="str" cm="1">
        <f t="array" ref="C338">_xll.SNL.Clients.Office.Excel.Functions.SPG($A338, "IQ_DILUT_EPS_NORM", C$2)</f>
        <v>#PEND</v>
      </c>
      <c r="D338" s="10" t="str" cm="1">
        <f t="array" ref="D338">_xll.SNL.Clients.Office.Excel.Functions.SPG($A338, "IQ_DILUT_EPS_NORM", D$2)</f>
        <v>#PEND</v>
      </c>
      <c r="E338" s="10" t="str" cm="1">
        <f t="array" ref="E338">_xll.SNL.Clients.Office.Excel.Functions.SPG($A338, "IQ_DILUT_EPS_NORM", E$2)</f>
        <v>#PEND</v>
      </c>
      <c r="F338" s="10" t="str" cm="1">
        <f t="array" ref="F338">_xll.SNL.Clients.Office.Excel.Functions.SPG($A338, "IQ_DILUT_EPS_NORM", F$2)</f>
        <v>#PEND</v>
      </c>
      <c r="G338" s="10" t="str" cm="1">
        <f t="array" ref="G338">_xll.SNL.Clients.Office.Excel.Functions.SPG($A338, "IQ_DILUT_EPS_NORM", G$2)</f>
        <v>#PEND</v>
      </c>
      <c r="H338" s="10" t="str" cm="1">
        <f t="array" ref="H338">_xll.SNL.Clients.Office.Excel.Functions.SPG($A338, "IQ_DILUT_EPS_NORM", H$2)</f>
        <v>#PEND</v>
      </c>
      <c r="I338" s="10" t="str" cm="1">
        <f t="array" ref="I338">_xll.SNL.Clients.Office.Excel.Functions.SPG($A338, "IQ_DILUT_EPS_NORM", I$2)</f>
        <v>#PEND</v>
      </c>
      <c r="J338" s="10" t="str" cm="1">
        <f t="array" ref="J338">_xll.SNL.Clients.Office.Excel.Functions.SPG($A338, "IQ_DILUT_EPS_NORM", J$2)</f>
        <v>#PEND</v>
      </c>
      <c r="K338" s="10" t="str" cm="1">
        <f t="array" ref="K338">_xll.SNL.Clients.Office.Excel.Functions.SPG($A338, "IQ_DILUT_EPS_NORM", K$2)</f>
        <v>#PEND</v>
      </c>
      <c r="L338" s="10" t="str" cm="1">
        <f t="array" ref="L338">_xll.SNL.Clients.Office.Excel.Functions.SPG($A338, "IQ_DILUT_EPS_NORM", L$2)</f>
        <v>#PEND</v>
      </c>
      <c r="M338" s="10" t="str" cm="1">
        <f t="array" ref="M338">_xll.SNL.Clients.Office.Excel.Functions.SPG($A338, "IQ_DILUT_EPS_NORM", M$2)</f>
        <v>#PEND</v>
      </c>
      <c r="N338" s="10" t="str" cm="1">
        <f t="array" ref="N338">_xll.SNL.Clients.Office.Excel.Functions.SPG($A338, "IQ_DILUT_EPS_NORM", N$2)</f>
        <v>#PEND</v>
      </c>
      <c r="O338" s="10" t="str" cm="1">
        <f t="array" ref="O338">_xll.SNL.Clients.Office.Excel.Functions.SPG($A338, "IQ_DILUT_EPS_NORM", O$2)</f>
        <v>#PEND</v>
      </c>
      <c r="P338" s="10" t="str" cm="1">
        <f t="array" ref="P338">_xll.SNL.Clients.Office.Excel.Functions.SPG($A338, "IQ_DILUT_EPS_NORM", P$2)</f>
        <v>#PEND</v>
      </c>
      <c r="Q338" s="10" t="str" cm="1">
        <f t="array" ref="Q338">_xll.SNL.Clients.Office.Excel.Functions.SPG($A338, "IQ_DILUT_EPS_NORM", Q$2)</f>
        <v>#PEND</v>
      </c>
      <c r="R338" s="10" t="str" cm="1">
        <f t="array" ref="R338">_xll.SNL.Clients.Office.Excel.Functions.SPG($A338, "IQ_DILUT_EPS_NORM", R$2)</f>
        <v>#PEND</v>
      </c>
      <c r="S338" s="10" t="str" cm="1">
        <f t="array" ref="S338">_xll.SNL.Clients.Office.Excel.Functions.SPG($A338, "IQ_DILUT_EPS_NORM", S$2)</f>
        <v>#PEND</v>
      </c>
      <c r="T338" s="10" t="str" cm="1">
        <f t="array" ref="T338">_xll.SNL.Clients.Office.Excel.Functions.SPG($A338, "IQ_DILUT_EPS_NORM", T$2)</f>
        <v>#PEND</v>
      </c>
      <c r="U338" s="10" t="str" cm="1">
        <f t="array" ref="U338">_xll.SNL.Clients.Office.Excel.Functions.SPG($A338, "IQ_DILUT_EPS_NORM", U$2)</f>
        <v>#PEND</v>
      </c>
      <c r="V338" s="10" t="str" cm="1">
        <f t="array" ref="V338">_xll.SNL.Clients.Office.Excel.Functions.SPG($A338, "IQ_DILUT_EPS_NORM", V$2)</f>
        <v>#PEND</v>
      </c>
    </row>
    <row r="339" spans="1:22" x14ac:dyDescent="0.3">
      <c r="A339" t="s">
        <v>342</v>
      </c>
      <c r="B339" s="10" t="str" cm="1">
        <f t="array" ref="B339">_xll.SNL.Clients.Office.Excel.Functions.SPG($A339, "IQ_DILUT_EPS_NORM", B$2)</f>
        <v>#PEND</v>
      </c>
      <c r="C339" s="10" t="str" cm="1">
        <f t="array" ref="C339">_xll.SNL.Clients.Office.Excel.Functions.SPG($A339, "IQ_DILUT_EPS_NORM", C$2)</f>
        <v>#PEND</v>
      </c>
      <c r="D339" s="10" t="str" cm="1">
        <f t="array" ref="D339">_xll.SNL.Clients.Office.Excel.Functions.SPG($A339, "IQ_DILUT_EPS_NORM", D$2)</f>
        <v>#PEND</v>
      </c>
      <c r="E339" s="10" t="str" cm="1">
        <f t="array" ref="E339">_xll.SNL.Clients.Office.Excel.Functions.SPG($A339, "IQ_DILUT_EPS_NORM", E$2)</f>
        <v>#PEND</v>
      </c>
      <c r="F339" s="10" t="str" cm="1">
        <f t="array" ref="F339">_xll.SNL.Clients.Office.Excel.Functions.SPG($A339, "IQ_DILUT_EPS_NORM", F$2)</f>
        <v>#PEND</v>
      </c>
      <c r="G339" s="10" t="str" cm="1">
        <f t="array" ref="G339">_xll.SNL.Clients.Office.Excel.Functions.SPG($A339, "IQ_DILUT_EPS_NORM", G$2)</f>
        <v>#PEND</v>
      </c>
      <c r="H339" s="10" t="str" cm="1">
        <f t="array" ref="H339">_xll.SNL.Clients.Office.Excel.Functions.SPG($A339, "IQ_DILUT_EPS_NORM", H$2)</f>
        <v>#PEND</v>
      </c>
      <c r="I339" s="10" t="str" cm="1">
        <f t="array" ref="I339">_xll.SNL.Clients.Office.Excel.Functions.SPG($A339, "IQ_DILUT_EPS_NORM", I$2)</f>
        <v>#PEND</v>
      </c>
      <c r="J339" s="10" t="str" cm="1">
        <f t="array" ref="J339">_xll.SNL.Clients.Office.Excel.Functions.SPG($A339, "IQ_DILUT_EPS_NORM", J$2)</f>
        <v>#PEND</v>
      </c>
      <c r="K339" s="10" t="str" cm="1">
        <f t="array" ref="K339">_xll.SNL.Clients.Office.Excel.Functions.SPG($A339, "IQ_DILUT_EPS_NORM", K$2)</f>
        <v>#PEND</v>
      </c>
      <c r="L339" s="10" t="str" cm="1">
        <f t="array" ref="L339">_xll.SNL.Clients.Office.Excel.Functions.SPG($A339, "IQ_DILUT_EPS_NORM", L$2)</f>
        <v>#PEND</v>
      </c>
      <c r="M339" s="10" t="str" cm="1">
        <f t="array" ref="M339">_xll.SNL.Clients.Office.Excel.Functions.SPG($A339, "IQ_DILUT_EPS_NORM", M$2)</f>
        <v>#PEND</v>
      </c>
      <c r="N339" s="10" t="str" cm="1">
        <f t="array" ref="N339">_xll.SNL.Clients.Office.Excel.Functions.SPG($A339, "IQ_DILUT_EPS_NORM", N$2)</f>
        <v>#PEND</v>
      </c>
      <c r="O339" s="10" t="str" cm="1">
        <f t="array" ref="O339">_xll.SNL.Clients.Office.Excel.Functions.SPG($A339, "IQ_DILUT_EPS_NORM", O$2)</f>
        <v>#PEND</v>
      </c>
      <c r="P339" s="10" t="str" cm="1">
        <f t="array" ref="P339">_xll.SNL.Clients.Office.Excel.Functions.SPG($A339, "IQ_DILUT_EPS_NORM", P$2)</f>
        <v>#PEND</v>
      </c>
      <c r="Q339" s="10" t="str" cm="1">
        <f t="array" ref="Q339">_xll.SNL.Clients.Office.Excel.Functions.SPG($A339, "IQ_DILUT_EPS_NORM", Q$2)</f>
        <v>#PEND</v>
      </c>
      <c r="R339" s="10" t="str" cm="1">
        <f t="array" ref="R339">_xll.SNL.Clients.Office.Excel.Functions.SPG($A339, "IQ_DILUT_EPS_NORM", R$2)</f>
        <v>#PEND</v>
      </c>
      <c r="S339" s="10" t="str" cm="1">
        <f t="array" ref="S339">_xll.SNL.Clients.Office.Excel.Functions.SPG($A339, "IQ_DILUT_EPS_NORM", S$2)</f>
        <v>#PEND</v>
      </c>
      <c r="T339" s="10" t="str" cm="1">
        <f t="array" ref="T339">_xll.SNL.Clients.Office.Excel.Functions.SPG($A339, "IQ_DILUT_EPS_NORM", T$2)</f>
        <v>#PEND</v>
      </c>
      <c r="U339" s="10" t="str" cm="1">
        <f t="array" ref="U339">_xll.SNL.Clients.Office.Excel.Functions.SPG($A339, "IQ_DILUT_EPS_NORM", U$2)</f>
        <v>#PEND</v>
      </c>
      <c r="V339" s="10" t="str" cm="1">
        <f t="array" ref="V339">_xll.SNL.Clients.Office.Excel.Functions.SPG($A339, "IQ_DILUT_EPS_NORM", V$2)</f>
        <v>#PEND</v>
      </c>
    </row>
    <row r="340" spans="1:22" x14ac:dyDescent="0.3">
      <c r="A340" t="s">
        <v>343</v>
      </c>
      <c r="B340" s="10" t="str" cm="1">
        <f t="array" ref="B340">_xll.SNL.Clients.Office.Excel.Functions.SPG($A340, "IQ_DILUT_EPS_NORM", B$2)</f>
        <v>#PEND</v>
      </c>
      <c r="C340" s="10" t="str" cm="1">
        <f t="array" ref="C340">_xll.SNL.Clients.Office.Excel.Functions.SPG($A340, "IQ_DILUT_EPS_NORM", C$2)</f>
        <v>#PEND</v>
      </c>
      <c r="D340" s="10" t="str" cm="1">
        <f t="array" ref="D340">_xll.SNL.Clients.Office.Excel.Functions.SPG($A340, "IQ_DILUT_EPS_NORM", D$2)</f>
        <v>#PEND</v>
      </c>
      <c r="E340" s="10" t="str" cm="1">
        <f t="array" ref="E340">_xll.SNL.Clients.Office.Excel.Functions.SPG($A340, "IQ_DILUT_EPS_NORM", E$2)</f>
        <v>#PEND</v>
      </c>
      <c r="F340" s="10" t="str" cm="1">
        <f t="array" ref="F340">_xll.SNL.Clients.Office.Excel.Functions.SPG($A340, "IQ_DILUT_EPS_NORM", F$2)</f>
        <v>#PEND</v>
      </c>
      <c r="G340" s="10" t="str" cm="1">
        <f t="array" ref="G340">_xll.SNL.Clients.Office.Excel.Functions.SPG($A340, "IQ_DILUT_EPS_NORM", G$2)</f>
        <v>#PEND</v>
      </c>
      <c r="H340" s="10" t="str" cm="1">
        <f t="array" ref="H340">_xll.SNL.Clients.Office.Excel.Functions.SPG($A340, "IQ_DILUT_EPS_NORM", H$2)</f>
        <v>#PEND</v>
      </c>
      <c r="I340" s="10" t="str" cm="1">
        <f t="array" ref="I340">_xll.SNL.Clients.Office.Excel.Functions.SPG($A340, "IQ_DILUT_EPS_NORM", I$2)</f>
        <v>#PEND</v>
      </c>
      <c r="J340" s="10" t="str" cm="1">
        <f t="array" ref="J340">_xll.SNL.Clients.Office.Excel.Functions.SPG($A340, "IQ_DILUT_EPS_NORM", J$2)</f>
        <v>#PEND</v>
      </c>
      <c r="K340" s="10" t="str" cm="1">
        <f t="array" ref="K340">_xll.SNL.Clients.Office.Excel.Functions.SPG($A340, "IQ_DILUT_EPS_NORM", K$2)</f>
        <v>#PEND</v>
      </c>
      <c r="L340" s="10" t="str" cm="1">
        <f t="array" ref="L340">_xll.SNL.Clients.Office.Excel.Functions.SPG($A340, "IQ_DILUT_EPS_NORM", L$2)</f>
        <v>#PEND</v>
      </c>
      <c r="M340" s="10" t="str" cm="1">
        <f t="array" ref="M340">_xll.SNL.Clients.Office.Excel.Functions.SPG($A340, "IQ_DILUT_EPS_NORM", M$2)</f>
        <v>#PEND</v>
      </c>
      <c r="N340" s="10" t="str" cm="1">
        <f t="array" ref="N340">_xll.SNL.Clients.Office.Excel.Functions.SPG($A340, "IQ_DILUT_EPS_NORM", N$2)</f>
        <v>#PEND</v>
      </c>
      <c r="O340" s="10" t="str" cm="1">
        <f t="array" ref="O340">_xll.SNL.Clients.Office.Excel.Functions.SPG($A340, "IQ_DILUT_EPS_NORM", O$2)</f>
        <v>#PEND</v>
      </c>
      <c r="P340" s="10" t="str" cm="1">
        <f t="array" ref="P340">_xll.SNL.Clients.Office.Excel.Functions.SPG($A340, "IQ_DILUT_EPS_NORM", P$2)</f>
        <v>#PEND</v>
      </c>
      <c r="Q340" s="10" t="str" cm="1">
        <f t="array" ref="Q340">_xll.SNL.Clients.Office.Excel.Functions.SPG($A340, "IQ_DILUT_EPS_NORM", Q$2)</f>
        <v>#PEND</v>
      </c>
      <c r="R340" s="10" t="str" cm="1">
        <f t="array" ref="R340">_xll.SNL.Clients.Office.Excel.Functions.SPG($A340, "IQ_DILUT_EPS_NORM", R$2)</f>
        <v>#PEND</v>
      </c>
      <c r="S340" s="10" t="str" cm="1">
        <f t="array" ref="S340">_xll.SNL.Clients.Office.Excel.Functions.SPG($A340, "IQ_DILUT_EPS_NORM", S$2)</f>
        <v>#PEND</v>
      </c>
      <c r="T340" s="10" t="str" cm="1">
        <f t="array" ref="T340">_xll.SNL.Clients.Office.Excel.Functions.SPG($A340, "IQ_DILUT_EPS_NORM", T$2)</f>
        <v>#PEND</v>
      </c>
      <c r="U340" s="10" t="str" cm="1">
        <f t="array" ref="U340">_xll.SNL.Clients.Office.Excel.Functions.SPG($A340, "IQ_DILUT_EPS_NORM", U$2)</f>
        <v>#PEND</v>
      </c>
      <c r="V340" s="10" t="str" cm="1">
        <f t="array" ref="V340">_xll.SNL.Clients.Office.Excel.Functions.SPG($A340, "IQ_DILUT_EPS_NORM", V$2)</f>
        <v>#PEND</v>
      </c>
    </row>
    <row r="341" spans="1:22" x14ac:dyDescent="0.3">
      <c r="A341" t="s">
        <v>344</v>
      </c>
      <c r="B341" s="10" t="str" cm="1">
        <f t="array" ref="B341">_xll.SNL.Clients.Office.Excel.Functions.SPG($A341, "IQ_DILUT_EPS_NORM", B$2)</f>
        <v>#PEND</v>
      </c>
      <c r="C341" s="10" t="str" cm="1">
        <f t="array" ref="C341">_xll.SNL.Clients.Office.Excel.Functions.SPG($A341, "IQ_DILUT_EPS_NORM", C$2)</f>
        <v>#PEND</v>
      </c>
      <c r="D341" s="10" t="str" cm="1">
        <f t="array" ref="D341">_xll.SNL.Clients.Office.Excel.Functions.SPG($A341, "IQ_DILUT_EPS_NORM", D$2)</f>
        <v>#PEND</v>
      </c>
      <c r="E341" s="10" t="str" cm="1">
        <f t="array" ref="E341">_xll.SNL.Clients.Office.Excel.Functions.SPG($A341, "IQ_DILUT_EPS_NORM", E$2)</f>
        <v>#PEND</v>
      </c>
      <c r="F341" s="10" t="str" cm="1">
        <f t="array" ref="F341">_xll.SNL.Clients.Office.Excel.Functions.SPG($A341, "IQ_DILUT_EPS_NORM", F$2)</f>
        <v>#PEND</v>
      </c>
      <c r="G341" s="10" t="str" cm="1">
        <f t="array" ref="G341">_xll.SNL.Clients.Office.Excel.Functions.SPG($A341, "IQ_DILUT_EPS_NORM", G$2)</f>
        <v>#PEND</v>
      </c>
      <c r="H341" s="10" t="str" cm="1">
        <f t="array" ref="H341">_xll.SNL.Clients.Office.Excel.Functions.SPG($A341, "IQ_DILUT_EPS_NORM", H$2)</f>
        <v>#PEND</v>
      </c>
      <c r="I341" s="10" t="str" cm="1">
        <f t="array" ref="I341">_xll.SNL.Clients.Office.Excel.Functions.SPG($A341, "IQ_DILUT_EPS_NORM", I$2)</f>
        <v>#PEND</v>
      </c>
      <c r="J341" s="10" t="str" cm="1">
        <f t="array" ref="J341">_xll.SNL.Clients.Office.Excel.Functions.SPG($A341, "IQ_DILUT_EPS_NORM", J$2)</f>
        <v>#PEND</v>
      </c>
      <c r="K341" s="10" t="str" cm="1">
        <f t="array" ref="K341">_xll.SNL.Clients.Office.Excel.Functions.SPG($A341, "IQ_DILUT_EPS_NORM", K$2)</f>
        <v>#PEND</v>
      </c>
      <c r="L341" s="10" t="str" cm="1">
        <f t="array" ref="L341">_xll.SNL.Clients.Office.Excel.Functions.SPG($A341, "IQ_DILUT_EPS_NORM", L$2)</f>
        <v>#PEND</v>
      </c>
      <c r="M341" s="10" t="str" cm="1">
        <f t="array" ref="M341">_xll.SNL.Clients.Office.Excel.Functions.SPG($A341, "IQ_DILUT_EPS_NORM", M$2)</f>
        <v>#PEND</v>
      </c>
      <c r="N341" s="10" t="str" cm="1">
        <f t="array" ref="N341">_xll.SNL.Clients.Office.Excel.Functions.SPG($A341, "IQ_DILUT_EPS_NORM", N$2)</f>
        <v>#PEND</v>
      </c>
      <c r="O341" s="10" t="str" cm="1">
        <f t="array" ref="O341">_xll.SNL.Clients.Office.Excel.Functions.SPG($A341, "IQ_DILUT_EPS_NORM", O$2)</f>
        <v>#PEND</v>
      </c>
      <c r="P341" s="10" t="str" cm="1">
        <f t="array" ref="P341">_xll.SNL.Clients.Office.Excel.Functions.SPG($A341, "IQ_DILUT_EPS_NORM", P$2)</f>
        <v>#PEND</v>
      </c>
      <c r="Q341" s="10" t="str" cm="1">
        <f t="array" ref="Q341">_xll.SNL.Clients.Office.Excel.Functions.SPG($A341, "IQ_DILUT_EPS_NORM", Q$2)</f>
        <v>#PEND</v>
      </c>
      <c r="R341" s="10" t="str" cm="1">
        <f t="array" ref="R341">_xll.SNL.Clients.Office.Excel.Functions.SPG($A341, "IQ_DILUT_EPS_NORM", R$2)</f>
        <v>#PEND</v>
      </c>
      <c r="S341" s="10" t="str" cm="1">
        <f t="array" ref="S341">_xll.SNL.Clients.Office.Excel.Functions.SPG($A341, "IQ_DILUT_EPS_NORM", S$2)</f>
        <v>#PEND</v>
      </c>
      <c r="T341" s="10" t="str" cm="1">
        <f t="array" ref="T341">_xll.SNL.Clients.Office.Excel.Functions.SPG($A341, "IQ_DILUT_EPS_NORM", T$2)</f>
        <v>#PEND</v>
      </c>
      <c r="U341" s="10" t="str" cm="1">
        <f t="array" ref="U341">_xll.SNL.Clients.Office.Excel.Functions.SPG($A341, "IQ_DILUT_EPS_NORM", U$2)</f>
        <v>#PEND</v>
      </c>
      <c r="V341" s="10" t="str" cm="1">
        <f t="array" ref="V341">_xll.SNL.Clients.Office.Excel.Functions.SPG($A341, "IQ_DILUT_EPS_NORM", V$2)</f>
        <v>#PEND</v>
      </c>
    </row>
    <row r="342" spans="1:22" x14ac:dyDescent="0.3">
      <c r="A342" t="s">
        <v>345</v>
      </c>
      <c r="B342" s="10" t="str" cm="1">
        <f t="array" ref="B342">_xll.SNL.Clients.Office.Excel.Functions.SPG($A342, "IQ_DILUT_EPS_NORM", B$2)</f>
        <v>#PEND</v>
      </c>
      <c r="C342" s="10" t="str" cm="1">
        <f t="array" ref="C342">_xll.SNL.Clients.Office.Excel.Functions.SPG($A342, "IQ_DILUT_EPS_NORM", C$2)</f>
        <v>#PEND</v>
      </c>
      <c r="D342" s="10" t="str" cm="1">
        <f t="array" ref="D342">_xll.SNL.Clients.Office.Excel.Functions.SPG($A342, "IQ_DILUT_EPS_NORM", D$2)</f>
        <v>#PEND</v>
      </c>
      <c r="E342" s="10" t="str" cm="1">
        <f t="array" ref="E342">_xll.SNL.Clients.Office.Excel.Functions.SPG($A342, "IQ_DILUT_EPS_NORM", E$2)</f>
        <v>#PEND</v>
      </c>
      <c r="F342" s="10" t="str" cm="1">
        <f t="array" ref="F342">_xll.SNL.Clients.Office.Excel.Functions.SPG($A342, "IQ_DILUT_EPS_NORM", F$2)</f>
        <v>#PEND</v>
      </c>
      <c r="G342" s="10" t="str" cm="1">
        <f t="array" ref="G342">_xll.SNL.Clients.Office.Excel.Functions.SPG($A342, "IQ_DILUT_EPS_NORM", G$2)</f>
        <v>#PEND</v>
      </c>
      <c r="H342" s="10" t="str" cm="1">
        <f t="array" ref="H342">_xll.SNL.Clients.Office.Excel.Functions.SPG($A342, "IQ_DILUT_EPS_NORM", H$2)</f>
        <v>#PEND</v>
      </c>
      <c r="I342" s="10" t="str" cm="1">
        <f t="array" ref="I342">_xll.SNL.Clients.Office.Excel.Functions.SPG($A342, "IQ_DILUT_EPS_NORM", I$2)</f>
        <v>#PEND</v>
      </c>
      <c r="J342" s="10" t="str" cm="1">
        <f t="array" ref="J342">_xll.SNL.Clients.Office.Excel.Functions.SPG($A342, "IQ_DILUT_EPS_NORM", J$2)</f>
        <v>#PEND</v>
      </c>
      <c r="K342" s="10" t="str" cm="1">
        <f t="array" ref="K342">_xll.SNL.Clients.Office.Excel.Functions.SPG($A342, "IQ_DILUT_EPS_NORM", K$2)</f>
        <v>#PEND</v>
      </c>
      <c r="L342" s="10" t="str" cm="1">
        <f t="array" ref="L342">_xll.SNL.Clients.Office.Excel.Functions.SPG($A342, "IQ_DILUT_EPS_NORM", L$2)</f>
        <v>#PEND</v>
      </c>
      <c r="M342" s="10" t="str" cm="1">
        <f t="array" ref="M342">_xll.SNL.Clients.Office.Excel.Functions.SPG($A342, "IQ_DILUT_EPS_NORM", M$2)</f>
        <v>#PEND</v>
      </c>
      <c r="N342" s="10" t="str" cm="1">
        <f t="array" ref="N342">_xll.SNL.Clients.Office.Excel.Functions.SPG($A342, "IQ_DILUT_EPS_NORM", N$2)</f>
        <v>#PEND</v>
      </c>
      <c r="O342" s="10" t="str" cm="1">
        <f t="array" ref="O342">_xll.SNL.Clients.Office.Excel.Functions.SPG($A342, "IQ_DILUT_EPS_NORM", O$2)</f>
        <v>#PEND</v>
      </c>
      <c r="P342" s="10" t="str" cm="1">
        <f t="array" ref="P342">_xll.SNL.Clients.Office.Excel.Functions.SPG($A342, "IQ_DILUT_EPS_NORM", P$2)</f>
        <v>#PEND</v>
      </c>
      <c r="Q342" s="10" t="str" cm="1">
        <f t="array" ref="Q342">_xll.SNL.Clients.Office.Excel.Functions.SPG($A342, "IQ_DILUT_EPS_NORM", Q$2)</f>
        <v>#PEND</v>
      </c>
      <c r="R342" s="10" t="str" cm="1">
        <f t="array" ref="R342">_xll.SNL.Clients.Office.Excel.Functions.SPG($A342, "IQ_DILUT_EPS_NORM", R$2)</f>
        <v>#PEND</v>
      </c>
      <c r="S342" s="10" t="str" cm="1">
        <f t="array" ref="S342">_xll.SNL.Clients.Office.Excel.Functions.SPG($A342, "IQ_DILUT_EPS_NORM", S$2)</f>
        <v>#PEND</v>
      </c>
      <c r="T342" s="10" t="str" cm="1">
        <f t="array" ref="T342">_xll.SNL.Clients.Office.Excel.Functions.SPG($A342, "IQ_DILUT_EPS_NORM", T$2)</f>
        <v>#PEND</v>
      </c>
      <c r="U342" s="10" t="str" cm="1">
        <f t="array" ref="U342">_xll.SNL.Clients.Office.Excel.Functions.SPG($A342, "IQ_DILUT_EPS_NORM", U$2)</f>
        <v>#PEND</v>
      </c>
      <c r="V342" s="10" t="str" cm="1">
        <f t="array" ref="V342">_xll.SNL.Clients.Office.Excel.Functions.SPG($A342, "IQ_DILUT_EPS_NORM", V$2)</f>
        <v>#PEND</v>
      </c>
    </row>
    <row r="343" spans="1:22" x14ac:dyDescent="0.3">
      <c r="A343" t="s">
        <v>346</v>
      </c>
      <c r="B343" s="10" t="str" cm="1">
        <f t="array" ref="B343">_xll.SNL.Clients.Office.Excel.Functions.SPG($A343, "IQ_DILUT_EPS_NORM", B$2)</f>
        <v>#PEND</v>
      </c>
      <c r="C343" s="10" t="str" cm="1">
        <f t="array" ref="C343">_xll.SNL.Clients.Office.Excel.Functions.SPG($A343, "IQ_DILUT_EPS_NORM", C$2)</f>
        <v>#PEND</v>
      </c>
      <c r="D343" s="10" t="str" cm="1">
        <f t="array" ref="D343">_xll.SNL.Clients.Office.Excel.Functions.SPG($A343, "IQ_DILUT_EPS_NORM", D$2)</f>
        <v>#PEND</v>
      </c>
      <c r="E343" s="10" t="str" cm="1">
        <f t="array" ref="E343">_xll.SNL.Clients.Office.Excel.Functions.SPG($A343, "IQ_DILUT_EPS_NORM", E$2)</f>
        <v>#PEND</v>
      </c>
      <c r="F343" s="10" t="str" cm="1">
        <f t="array" ref="F343">_xll.SNL.Clients.Office.Excel.Functions.SPG($A343, "IQ_DILUT_EPS_NORM", F$2)</f>
        <v>#PEND</v>
      </c>
      <c r="G343" s="10" t="str" cm="1">
        <f t="array" ref="G343">_xll.SNL.Clients.Office.Excel.Functions.SPG($A343, "IQ_DILUT_EPS_NORM", G$2)</f>
        <v>#PEND</v>
      </c>
      <c r="H343" s="10" t="str" cm="1">
        <f t="array" ref="H343">_xll.SNL.Clients.Office.Excel.Functions.SPG($A343, "IQ_DILUT_EPS_NORM", H$2)</f>
        <v>#PEND</v>
      </c>
      <c r="I343" s="10" t="str" cm="1">
        <f t="array" ref="I343">_xll.SNL.Clients.Office.Excel.Functions.SPG($A343, "IQ_DILUT_EPS_NORM", I$2)</f>
        <v>#PEND</v>
      </c>
      <c r="J343" s="10" t="str" cm="1">
        <f t="array" ref="J343">_xll.SNL.Clients.Office.Excel.Functions.SPG($A343, "IQ_DILUT_EPS_NORM", J$2)</f>
        <v>#PEND</v>
      </c>
      <c r="K343" s="10" t="str" cm="1">
        <f t="array" ref="K343">_xll.SNL.Clients.Office.Excel.Functions.SPG($A343, "IQ_DILUT_EPS_NORM", K$2)</f>
        <v>#PEND</v>
      </c>
      <c r="L343" s="10" t="str" cm="1">
        <f t="array" ref="L343">_xll.SNL.Clients.Office.Excel.Functions.SPG($A343, "IQ_DILUT_EPS_NORM", L$2)</f>
        <v>#PEND</v>
      </c>
      <c r="M343" s="10" t="str" cm="1">
        <f t="array" ref="M343">_xll.SNL.Clients.Office.Excel.Functions.SPG($A343, "IQ_DILUT_EPS_NORM", M$2)</f>
        <v>#PEND</v>
      </c>
      <c r="N343" s="10" t="str" cm="1">
        <f t="array" ref="N343">_xll.SNL.Clients.Office.Excel.Functions.SPG($A343, "IQ_DILUT_EPS_NORM", N$2)</f>
        <v>#PEND</v>
      </c>
      <c r="O343" s="10" t="str" cm="1">
        <f t="array" ref="O343">_xll.SNL.Clients.Office.Excel.Functions.SPG($A343, "IQ_DILUT_EPS_NORM", O$2)</f>
        <v>#PEND</v>
      </c>
      <c r="P343" s="10" t="str" cm="1">
        <f t="array" ref="P343">_xll.SNL.Clients.Office.Excel.Functions.SPG($A343, "IQ_DILUT_EPS_NORM", P$2)</f>
        <v>#PEND</v>
      </c>
      <c r="Q343" s="10" t="str" cm="1">
        <f t="array" ref="Q343">_xll.SNL.Clients.Office.Excel.Functions.SPG($A343, "IQ_DILUT_EPS_NORM", Q$2)</f>
        <v>#PEND</v>
      </c>
      <c r="R343" s="10" t="str" cm="1">
        <f t="array" ref="R343">_xll.SNL.Clients.Office.Excel.Functions.SPG($A343, "IQ_DILUT_EPS_NORM", R$2)</f>
        <v>#PEND</v>
      </c>
      <c r="S343" s="10" t="str" cm="1">
        <f t="array" ref="S343">_xll.SNL.Clients.Office.Excel.Functions.SPG($A343, "IQ_DILUT_EPS_NORM", S$2)</f>
        <v>#PEND</v>
      </c>
      <c r="T343" s="10" t="str" cm="1">
        <f t="array" ref="T343">_xll.SNL.Clients.Office.Excel.Functions.SPG($A343, "IQ_DILUT_EPS_NORM", T$2)</f>
        <v>#PEND</v>
      </c>
      <c r="U343" s="10" t="str" cm="1">
        <f t="array" ref="U343">_xll.SNL.Clients.Office.Excel.Functions.SPG($A343, "IQ_DILUT_EPS_NORM", U$2)</f>
        <v>#PEND</v>
      </c>
      <c r="V343" s="10" t="str" cm="1">
        <f t="array" ref="V343">_xll.SNL.Clients.Office.Excel.Functions.SPG($A343, "IQ_DILUT_EPS_NORM", V$2)</f>
        <v>#PEND</v>
      </c>
    </row>
    <row r="344" spans="1:22" x14ac:dyDescent="0.3">
      <c r="A344" t="s">
        <v>347</v>
      </c>
      <c r="B344" s="10" t="str" cm="1">
        <f t="array" ref="B344">_xll.SNL.Clients.Office.Excel.Functions.SPG($A344, "IQ_DILUT_EPS_NORM", B$2)</f>
        <v>#PEND</v>
      </c>
      <c r="C344" s="10" t="str" cm="1">
        <f t="array" ref="C344">_xll.SNL.Clients.Office.Excel.Functions.SPG($A344, "IQ_DILUT_EPS_NORM", C$2)</f>
        <v>#PEND</v>
      </c>
      <c r="D344" s="10" t="str" cm="1">
        <f t="array" ref="D344">_xll.SNL.Clients.Office.Excel.Functions.SPG($A344, "IQ_DILUT_EPS_NORM", D$2)</f>
        <v>#PEND</v>
      </c>
      <c r="E344" s="10" t="str" cm="1">
        <f t="array" ref="E344">_xll.SNL.Clients.Office.Excel.Functions.SPG($A344, "IQ_DILUT_EPS_NORM", E$2)</f>
        <v>#PEND</v>
      </c>
      <c r="F344" s="10" t="str" cm="1">
        <f t="array" ref="F344">_xll.SNL.Clients.Office.Excel.Functions.SPG($A344, "IQ_DILUT_EPS_NORM", F$2)</f>
        <v>#PEND</v>
      </c>
      <c r="G344" s="10" t="str" cm="1">
        <f t="array" ref="G344">_xll.SNL.Clients.Office.Excel.Functions.SPG($A344, "IQ_DILUT_EPS_NORM", G$2)</f>
        <v>#PEND</v>
      </c>
      <c r="H344" s="10" t="str" cm="1">
        <f t="array" ref="H344">_xll.SNL.Clients.Office.Excel.Functions.SPG($A344, "IQ_DILUT_EPS_NORM", H$2)</f>
        <v>#PEND</v>
      </c>
      <c r="I344" s="10" t="str" cm="1">
        <f t="array" ref="I344">_xll.SNL.Clients.Office.Excel.Functions.SPG($A344, "IQ_DILUT_EPS_NORM", I$2)</f>
        <v>#PEND</v>
      </c>
      <c r="J344" s="10" t="str" cm="1">
        <f t="array" ref="J344">_xll.SNL.Clients.Office.Excel.Functions.SPG($A344, "IQ_DILUT_EPS_NORM", J$2)</f>
        <v>#PEND</v>
      </c>
      <c r="K344" s="10" t="str" cm="1">
        <f t="array" ref="K344">_xll.SNL.Clients.Office.Excel.Functions.SPG($A344, "IQ_DILUT_EPS_NORM", K$2)</f>
        <v>#PEND</v>
      </c>
      <c r="L344" s="10" t="str" cm="1">
        <f t="array" ref="L344">_xll.SNL.Clients.Office.Excel.Functions.SPG($A344, "IQ_DILUT_EPS_NORM", L$2)</f>
        <v>#PEND</v>
      </c>
      <c r="M344" s="10" t="str" cm="1">
        <f t="array" ref="M344">_xll.SNL.Clients.Office.Excel.Functions.SPG($A344, "IQ_DILUT_EPS_NORM", M$2)</f>
        <v>#PEND</v>
      </c>
      <c r="N344" s="10" t="str" cm="1">
        <f t="array" ref="N344">_xll.SNL.Clients.Office.Excel.Functions.SPG($A344, "IQ_DILUT_EPS_NORM", N$2)</f>
        <v>#PEND</v>
      </c>
      <c r="O344" s="10" t="str" cm="1">
        <f t="array" ref="O344">_xll.SNL.Clients.Office.Excel.Functions.SPG($A344, "IQ_DILUT_EPS_NORM", O$2)</f>
        <v>#PEND</v>
      </c>
      <c r="P344" s="10" t="str" cm="1">
        <f t="array" ref="P344">_xll.SNL.Clients.Office.Excel.Functions.SPG($A344, "IQ_DILUT_EPS_NORM", P$2)</f>
        <v>#PEND</v>
      </c>
      <c r="Q344" s="10" t="str" cm="1">
        <f t="array" ref="Q344">_xll.SNL.Clients.Office.Excel.Functions.SPG($A344, "IQ_DILUT_EPS_NORM", Q$2)</f>
        <v>#PEND</v>
      </c>
      <c r="R344" s="10" t="str" cm="1">
        <f t="array" ref="R344">_xll.SNL.Clients.Office.Excel.Functions.SPG($A344, "IQ_DILUT_EPS_NORM", R$2)</f>
        <v>#PEND</v>
      </c>
      <c r="S344" s="10" t="str" cm="1">
        <f t="array" ref="S344">_xll.SNL.Clients.Office.Excel.Functions.SPG($A344, "IQ_DILUT_EPS_NORM", S$2)</f>
        <v>#PEND</v>
      </c>
      <c r="T344" s="10" t="str" cm="1">
        <f t="array" ref="T344">_xll.SNL.Clients.Office.Excel.Functions.SPG($A344, "IQ_DILUT_EPS_NORM", T$2)</f>
        <v>#PEND</v>
      </c>
      <c r="U344" s="10" t="str" cm="1">
        <f t="array" ref="U344">_xll.SNL.Clients.Office.Excel.Functions.SPG($A344, "IQ_DILUT_EPS_NORM", U$2)</f>
        <v>#PEND</v>
      </c>
      <c r="V344" s="10" t="str" cm="1">
        <f t="array" ref="V344">_xll.SNL.Clients.Office.Excel.Functions.SPG($A344, "IQ_DILUT_EPS_NORM", V$2)</f>
        <v>#PEND</v>
      </c>
    </row>
    <row r="345" spans="1:22" x14ac:dyDescent="0.3">
      <c r="A345" t="s">
        <v>348</v>
      </c>
      <c r="B345" s="10" t="str" cm="1">
        <f t="array" ref="B345">_xll.SNL.Clients.Office.Excel.Functions.SPG($A345, "IQ_DILUT_EPS_NORM", B$2)</f>
        <v>#PEND</v>
      </c>
      <c r="C345" s="10" t="str" cm="1">
        <f t="array" ref="C345">_xll.SNL.Clients.Office.Excel.Functions.SPG($A345, "IQ_DILUT_EPS_NORM", C$2)</f>
        <v>#PEND</v>
      </c>
      <c r="D345" s="10" t="str" cm="1">
        <f t="array" ref="D345">_xll.SNL.Clients.Office.Excel.Functions.SPG($A345, "IQ_DILUT_EPS_NORM", D$2)</f>
        <v>#PEND</v>
      </c>
      <c r="E345" s="10" t="str" cm="1">
        <f t="array" ref="E345">_xll.SNL.Clients.Office.Excel.Functions.SPG($A345, "IQ_DILUT_EPS_NORM", E$2)</f>
        <v>#PEND</v>
      </c>
      <c r="F345" s="10" t="str" cm="1">
        <f t="array" ref="F345">_xll.SNL.Clients.Office.Excel.Functions.SPG($A345, "IQ_DILUT_EPS_NORM", F$2)</f>
        <v>#PEND</v>
      </c>
      <c r="G345" s="10" t="str" cm="1">
        <f t="array" ref="G345">_xll.SNL.Clients.Office.Excel.Functions.SPG($A345, "IQ_DILUT_EPS_NORM", G$2)</f>
        <v>#PEND</v>
      </c>
      <c r="H345" s="10" t="str" cm="1">
        <f t="array" ref="H345">_xll.SNL.Clients.Office.Excel.Functions.SPG($A345, "IQ_DILUT_EPS_NORM", H$2)</f>
        <v>#PEND</v>
      </c>
      <c r="I345" s="10" t="str" cm="1">
        <f t="array" ref="I345">_xll.SNL.Clients.Office.Excel.Functions.SPG($A345, "IQ_DILUT_EPS_NORM", I$2)</f>
        <v>#PEND</v>
      </c>
      <c r="J345" s="10" t="str" cm="1">
        <f t="array" ref="J345">_xll.SNL.Clients.Office.Excel.Functions.SPG($A345, "IQ_DILUT_EPS_NORM", J$2)</f>
        <v>#PEND</v>
      </c>
      <c r="K345" s="10" t="str" cm="1">
        <f t="array" ref="K345">_xll.SNL.Clients.Office.Excel.Functions.SPG($A345, "IQ_DILUT_EPS_NORM", K$2)</f>
        <v>#PEND</v>
      </c>
      <c r="L345" s="10" t="str" cm="1">
        <f t="array" ref="L345">_xll.SNL.Clients.Office.Excel.Functions.SPG($A345, "IQ_DILUT_EPS_NORM", L$2)</f>
        <v>#PEND</v>
      </c>
      <c r="M345" s="10" t="str" cm="1">
        <f t="array" ref="M345">_xll.SNL.Clients.Office.Excel.Functions.SPG($A345, "IQ_DILUT_EPS_NORM", M$2)</f>
        <v>#PEND</v>
      </c>
      <c r="N345" s="10" t="str" cm="1">
        <f t="array" ref="N345">_xll.SNL.Clients.Office.Excel.Functions.SPG($A345, "IQ_DILUT_EPS_NORM", N$2)</f>
        <v>#PEND</v>
      </c>
      <c r="O345" s="10" t="str" cm="1">
        <f t="array" ref="O345">_xll.SNL.Clients.Office.Excel.Functions.SPG($A345, "IQ_DILUT_EPS_NORM", O$2)</f>
        <v>#PEND</v>
      </c>
      <c r="P345" s="10" t="str" cm="1">
        <f t="array" ref="P345">_xll.SNL.Clients.Office.Excel.Functions.SPG($A345, "IQ_DILUT_EPS_NORM", P$2)</f>
        <v>#PEND</v>
      </c>
      <c r="Q345" s="10" t="str" cm="1">
        <f t="array" ref="Q345">_xll.SNL.Clients.Office.Excel.Functions.SPG($A345, "IQ_DILUT_EPS_NORM", Q$2)</f>
        <v>#PEND</v>
      </c>
      <c r="R345" s="10" t="str" cm="1">
        <f t="array" ref="R345">_xll.SNL.Clients.Office.Excel.Functions.SPG($A345, "IQ_DILUT_EPS_NORM", R$2)</f>
        <v>#PEND</v>
      </c>
      <c r="S345" s="10" t="str" cm="1">
        <f t="array" ref="S345">_xll.SNL.Clients.Office.Excel.Functions.SPG($A345, "IQ_DILUT_EPS_NORM", S$2)</f>
        <v>#PEND</v>
      </c>
      <c r="T345" s="10" t="str" cm="1">
        <f t="array" ref="T345">_xll.SNL.Clients.Office.Excel.Functions.SPG($A345, "IQ_DILUT_EPS_NORM", T$2)</f>
        <v>#PEND</v>
      </c>
      <c r="U345" s="10" t="str" cm="1">
        <f t="array" ref="U345">_xll.SNL.Clients.Office.Excel.Functions.SPG($A345, "IQ_DILUT_EPS_NORM", U$2)</f>
        <v>#PEND</v>
      </c>
      <c r="V345" s="10" t="str" cm="1">
        <f t="array" ref="V345">_xll.SNL.Clients.Office.Excel.Functions.SPG($A345, "IQ_DILUT_EPS_NORM", V$2)</f>
        <v>#PEND</v>
      </c>
    </row>
    <row r="346" spans="1:22" x14ac:dyDescent="0.3">
      <c r="A346" t="s">
        <v>349</v>
      </c>
      <c r="B346" s="10" t="str" cm="1">
        <f t="array" ref="B346">_xll.SNL.Clients.Office.Excel.Functions.SPG($A346, "IQ_DILUT_EPS_NORM", B$2)</f>
        <v>#PEND</v>
      </c>
      <c r="C346" s="10" t="str" cm="1">
        <f t="array" ref="C346">_xll.SNL.Clients.Office.Excel.Functions.SPG($A346, "IQ_DILUT_EPS_NORM", C$2)</f>
        <v>#PEND</v>
      </c>
      <c r="D346" s="10" t="str" cm="1">
        <f t="array" ref="D346">_xll.SNL.Clients.Office.Excel.Functions.SPG($A346, "IQ_DILUT_EPS_NORM", D$2)</f>
        <v>#PEND</v>
      </c>
      <c r="E346" s="10" t="str" cm="1">
        <f t="array" ref="E346">_xll.SNL.Clients.Office.Excel.Functions.SPG($A346, "IQ_DILUT_EPS_NORM", E$2)</f>
        <v>#PEND</v>
      </c>
      <c r="F346" s="10" t="str" cm="1">
        <f t="array" ref="F346">_xll.SNL.Clients.Office.Excel.Functions.SPG($A346, "IQ_DILUT_EPS_NORM", F$2)</f>
        <v>#PEND</v>
      </c>
      <c r="G346" s="10" t="str" cm="1">
        <f t="array" ref="G346">_xll.SNL.Clients.Office.Excel.Functions.SPG($A346, "IQ_DILUT_EPS_NORM", G$2)</f>
        <v>#PEND</v>
      </c>
      <c r="H346" s="10" t="str" cm="1">
        <f t="array" ref="H346">_xll.SNL.Clients.Office.Excel.Functions.SPG($A346, "IQ_DILUT_EPS_NORM", H$2)</f>
        <v>#PEND</v>
      </c>
      <c r="I346" s="10" t="str" cm="1">
        <f t="array" ref="I346">_xll.SNL.Clients.Office.Excel.Functions.SPG($A346, "IQ_DILUT_EPS_NORM", I$2)</f>
        <v>#PEND</v>
      </c>
      <c r="J346" s="10" t="str" cm="1">
        <f t="array" ref="J346">_xll.SNL.Clients.Office.Excel.Functions.SPG($A346, "IQ_DILUT_EPS_NORM", J$2)</f>
        <v>#PEND</v>
      </c>
      <c r="K346" s="10" t="str" cm="1">
        <f t="array" ref="K346">_xll.SNL.Clients.Office.Excel.Functions.SPG($A346, "IQ_DILUT_EPS_NORM", K$2)</f>
        <v>#PEND</v>
      </c>
      <c r="L346" s="10" t="str" cm="1">
        <f t="array" ref="L346">_xll.SNL.Clients.Office.Excel.Functions.SPG($A346, "IQ_DILUT_EPS_NORM", L$2)</f>
        <v>#PEND</v>
      </c>
      <c r="M346" s="10" t="str" cm="1">
        <f t="array" ref="M346">_xll.SNL.Clients.Office.Excel.Functions.SPG($A346, "IQ_DILUT_EPS_NORM", M$2)</f>
        <v>#PEND</v>
      </c>
      <c r="N346" s="10" t="str" cm="1">
        <f t="array" ref="N346">_xll.SNL.Clients.Office.Excel.Functions.SPG($A346, "IQ_DILUT_EPS_NORM", N$2)</f>
        <v>#PEND</v>
      </c>
      <c r="O346" s="10" t="str" cm="1">
        <f t="array" ref="O346">_xll.SNL.Clients.Office.Excel.Functions.SPG($A346, "IQ_DILUT_EPS_NORM", O$2)</f>
        <v>#PEND</v>
      </c>
      <c r="P346" s="10" t="str" cm="1">
        <f t="array" ref="P346">_xll.SNL.Clients.Office.Excel.Functions.SPG($A346, "IQ_DILUT_EPS_NORM", P$2)</f>
        <v>#PEND</v>
      </c>
      <c r="Q346" s="10" t="str" cm="1">
        <f t="array" ref="Q346">_xll.SNL.Clients.Office.Excel.Functions.SPG($A346, "IQ_DILUT_EPS_NORM", Q$2)</f>
        <v>#PEND</v>
      </c>
      <c r="R346" s="10" t="str" cm="1">
        <f t="array" ref="R346">_xll.SNL.Clients.Office.Excel.Functions.SPG($A346, "IQ_DILUT_EPS_NORM", R$2)</f>
        <v>#PEND</v>
      </c>
      <c r="S346" s="10" t="str" cm="1">
        <f t="array" ref="S346">_xll.SNL.Clients.Office.Excel.Functions.SPG($A346, "IQ_DILUT_EPS_NORM", S$2)</f>
        <v>#PEND</v>
      </c>
      <c r="T346" s="10" t="str" cm="1">
        <f t="array" ref="T346">_xll.SNL.Clients.Office.Excel.Functions.SPG($A346, "IQ_DILUT_EPS_NORM", T$2)</f>
        <v>#PEND</v>
      </c>
      <c r="U346" s="10" t="str" cm="1">
        <f t="array" ref="U346">_xll.SNL.Clients.Office.Excel.Functions.SPG($A346, "IQ_DILUT_EPS_NORM", U$2)</f>
        <v>#PEND</v>
      </c>
      <c r="V346" s="10" t="str" cm="1">
        <f t="array" ref="V346">_xll.SNL.Clients.Office.Excel.Functions.SPG($A346, "IQ_DILUT_EPS_NORM", V$2)</f>
        <v>#PEND</v>
      </c>
    </row>
    <row r="347" spans="1:22" x14ac:dyDescent="0.3">
      <c r="A347" t="s">
        <v>350</v>
      </c>
      <c r="B347" s="10" t="str" cm="1">
        <f t="array" ref="B347">_xll.SNL.Clients.Office.Excel.Functions.SPG($A347, "IQ_DILUT_EPS_NORM", B$2)</f>
        <v>#PEND</v>
      </c>
      <c r="C347" s="10" t="str" cm="1">
        <f t="array" ref="C347">_xll.SNL.Clients.Office.Excel.Functions.SPG($A347, "IQ_DILUT_EPS_NORM", C$2)</f>
        <v>#PEND</v>
      </c>
      <c r="D347" s="10" t="str" cm="1">
        <f t="array" ref="D347">_xll.SNL.Clients.Office.Excel.Functions.SPG($A347, "IQ_DILUT_EPS_NORM", D$2)</f>
        <v>#PEND</v>
      </c>
      <c r="E347" s="10" t="str" cm="1">
        <f t="array" ref="E347">_xll.SNL.Clients.Office.Excel.Functions.SPG($A347, "IQ_DILUT_EPS_NORM", E$2)</f>
        <v>#PEND</v>
      </c>
      <c r="F347" s="10" t="str" cm="1">
        <f t="array" ref="F347">_xll.SNL.Clients.Office.Excel.Functions.SPG($A347, "IQ_DILUT_EPS_NORM", F$2)</f>
        <v>#PEND</v>
      </c>
      <c r="G347" s="10" t="str" cm="1">
        <f t="array" ref="G347">_xll.SNL.Clients.Office.Excel.Functions.SPG($A347, "IQ_DILUT_EPS_NORM", G$2)</f>
        <v>#PEND</v>
      </c>
      <c r="H347" s="10" t="str" cm="1">
        <f t="array" ref="H347">_xll.SNL.Clients.Office.Excel.Functions.SPG($A347, "IQ_DILUT_EPS_NORM", H$2)</f>
        <v>#PEND</v>
      </c>
      <c r="I347" s="10" t="str" cm="1">
        <f t="array" ref="I347">_xll.SNL.Clients.Office.Excel.Functions.SPG($A347, "IQ_DILUT_EPS_NORM", I$2)</f>
        <v>#PEND</v>
      </c>
      <c r="J347" s="10" t="str" cm="1">
        <f t="array" ref="J347">_xll.SNL.Clients.Office.Excel.Functions.SPG($A347, "IQ_DILUT_EPS_NORM", J$2)</f>
        <v>#PEND</v>
      </c>
      <c r="K347" s="10" t="str" cm="1">
        <f t="array" ref="K347">_xll.SNL.Clients.Office.Excel.Functions.SPG($A347, "IQ_DILUT_EPS_NORM", K$2)</f>
        <v>#PEND</v>
      </c>
      <c r="L347" s="10" t="str" cm="1">
        <f t="array" ref="L347">_xll.SNL.Clients.Office.Excel.Functions.SPG($A347, "IQ_DILUT_EPS_NORM", L$2)</f>
        <v>#PEND</v>
      </c>
      <c r="M347" s="10" t="str" cm="1">
        <f t="array" ref="M347">_xll.SNL.Clients.Office.Excel.Functions.SPG($A347, "IQ_DILUT_EPS_NORM", M$2)</f>
        <v>#PEND</v>
      </c>
      <c r="N347" s="10" t="str" cm="1">
        <f t="array" ref="N347">_xll.SNL.Clients.Office.Excel.Functions.SPG($A347, "IQ_DILUT_EPS_NORM", N$2)</f>
        <v>#PEND</v>
      </c>
      <c r="O347" s="10" t="str" cm="1">
        <f t="array" ref="O347">_xll.SNL.Clients.Office.Excel.Functions.SPG($A347, "IQ_DILUT_EPS_NORM", O$2)</f>
        <v>#PEND</v>
      </c>
      <c r="P347" s="10" t="str" cm="1">
        <f t="array" ref="P347">_xll.SNL.Clients.Office.Excel.Functions.SPG($A347, "IQ_DILUT_EPS_NORM", P$2)</f>
        <v>#PEND</v>
      </c>
      <c r="Q347" s="10" t="str" cm="1">
        <f t="array" ref="Q347">_xll.SNL.Clients.Office.Excel.Functions.SPG($A347, "IQ_DILUT_EPS_NORM", Q$2)</f>
        <v>#PEND</v>
      </c>
      <c r="R347" s="10" t="str" cm="1">
        <f t="array" ref="R347">_xll.SNL.Clients.Office.Excel.Functions.SPG($A347, "IQ_DILUT_EPS_NORM", R$2)</f>
        <v>#PEND</v>
      </c>
      <c r="S347" s="10" t="str" cm="1">
        <f t="array" ref="S347">_xll.SNL.Clients.Office.Excel.Functions.SPG($A347, "IQ_DILUT_EPS_NORM", S$2)</f>
        <v>#PEND</v>
      </c>
      <c r="T347" s="10" t="str" cm="1">
        <f t="array" ref="T347">_xll.SNL.Clients.Office.Excel.Functions.SPG($A347, "IQ_DILUT_EPS_NORM", T$2)</f>
        <v>#PEND</v>
      </c>
      <c r="U347" s="10" t="str" cm="1">
        <f t="array" ref="U347">_xll.SNL.Clients.Office.Excel.Functions.SPG($A347, "IQ_DILUT_EPS_NORM", U$2)</f>
        <v>#PEND</v>
      </c>
      <c r="V347" s="10" t="str" cm="1">
        <f t="array" ref="V347">_xll.SNL.Clients.Office.Excel.Functions.SPG($A347, "IQ_DILUT_EPS_NORM", V$2)</f>
        <v>#PEND</v>
      </c>
    </row>
    <row r="348" spans="1:22" x14ac:dyDescent="0.3">
      <c r="A348" t="s">
        <v>351</v>
      </c>
      <c r="B348" s="10" t="str" cm="1">
        <f t="array" ref="B348">_xll.SNL.Clients.Office.Excel.Functions.SPG($A348, "IQ_DILUT_EPS_NORM", B$2)</f>
        <v>#PEND</v>
      </c>
      <c r="C348" s="10" t="str" cm="1">
        <f t="array" ref="C348">_xll.SNL.Clients.Office.Excel.Functions.SPG($A348, "IQ_DILUT_EPS_NORM", C$2)</f>
        <v>#PEND</v>
      </c>
      <c r="D348" s="10" t="str" cm="1">
        <f t="array" ref="D348">_xll.SNL.Clients.Office.Excel.Functions.SPG($A348, "IQ_DILUT_EPS_NORM", D$2)</f>
        <v>#PEND</v>
      </c>
      <c r="E348" s="10" t="str" cm="1">
        <f t="array" ref="E348">_xll.SNL.Clients.Office.Excel.Functions.SPG($A348, "IQ_DILUT_EPS_NORM", E$2)</f>
        <v>#PEND</v>
      </c>
      <c r="F348" s="10" t="str" cm="1">
        <f t="array" ref="F348">_xll.SNL.Clients.Office.Excel.Functions.SPG($A348, "IQ_DILUT_EPS_NORM", F$2)</f>
        <v>#PEND</v>
      </c>
      <c r="G348" s="10" t="str" cm="1">
        <f t="array" ref="G348">_xll.SNL.Clients.Office.Excel.Functions.SPG($A348, "IQ_DILUT_EPS_NORM", G$2)</f>
        <v>#PEND</v>
      </c>
      <c r="H348" s="10" t="str" cm="1">
        <f t="array" ref="H348">_xll.SNL.Clients.Office.Excel.Functions.SPG($A348, "IQ_DILUT_EPS_NORM", H$2)</f>
        <v>#PEND</v>
      </c>
      <c r="I348" s="10" t="str" cm="1">
        <f t="array" ref="I348">_xll.SNL.Clients.Office.Excel.Functions.SPG($A348, "IQ_DILUT_EPS_NORM", I$2)</f>
        <v>#PEND</v>
      </c>
      <c r="J348" s="10" t="str" cm="1">
        <f t="array" ref="J348">_xll.SNL.Clients.Office.Excel.Functions.SPG($A348, "IQ_DILUT_EPS_NORM", J$2)</f>
        <v>#PEND</v>
      </c>
      <c r="K348" s="10" t="str" cm="1">
        <f t="array" ref="K348">_xll.SNL.Clients.Office.Excel.Functions.SPG($A348, "IQ_DILUT_EPS_NORM", K$2)</f>
        <v>#PEND</v>
      </c>
      <c r="L348" s="10" t="str" cm="1">
        <f t="array" ref="L348">_xll.SNL.Clients.Office.Excel.Functions.SPG($A348, "IQ_DILUT_EPS_NORM", L$2)</f>
        <v>#PEND</v>
      </c>
      <c r="M348" s="10" t="str" cm="1">
        <f t="array" ref="M348">_xll.SNL.Clients.Office.Excel.Functions.SPG($A348, "IQ_DILUT_EPS_NORM", M$2)</f>
        <v>#PEND</v>
      </c>
      <c r="N348" s="10" t="str" cm="1">
        <f t="array" ref="N348">_xll.SNL.Clients.Office.Excel.Functions.SPG($A348, "IQ_DILUT_EPS_NORM", N$2)</f>
        <v>#PEND</v>
      </c>
      <c r="O348" s="10" t="str" cm="1">
        <f t="array" ref="O348">_xll.SNL.Clients.Office.Excel.Functions.SPG($A348, "IQ_DILUT_EPS_NORM", O$2)</f>
        <v>#PEND</v>
      </c>
      <c r="P348" s="10" t="str" cm="1">
        <f t="array" ref="P348">_xll.SNL.Clients.Office.Excel.Functions.SPG($A348, "IQ_DILUT_EPS_NORM", P$2)</f>
        <v>#PEND</v>
      </c>
      <c r="Q348" s="10" t="str" cm="1">
        <f t="array" ref="Q348">_xll.SNL.Clients.Office.Excel.Functions.SPG($A348, "IQ_DILUT_EPS_NORM", Q$2)</f>
        <v>#PEND</v>
      </c>
      <c r="R348" s="10" t="str" cm="1">
        <f t="array" ref="R348">_xll.SNL.Clients.Office.Excel.Functions.SPG($A348, "IQ_DILUT_EPS_NORM", R$2)</f>
        <v>#PEND</v>
      </c>
      <c r="S348" s="10" t="str" cm="1">
        <f t="array" ref="S348">_xll.SNL.Clients.Office.Excel.Functions.SPG($A348, "IQ_DILUT_EPS_NORM", S$2)</f>
        <v>#PEND</v>
      </c>
      <c r="T348" s="10" t="str" cm="1">
        <f t="array" ref="T348">_xll.SNL.Clients.Office.Excel.Functions.SPG($A348, "IQ_DILUT_EPS_NORM", T$2)</f>
        <v>#PEND</v>
      </c>
      <c r="U348" s="10" t="str" cm="1">
        <f t="array" ref="U348">_xll.SNL.Clients.Office.Excel.Functions.SPG($A348, "IQ_DILUT_EPS_NORM", U$2)</f>
        <v>#PEND</v>
      </c>
      <c r="V348" s="10" t="str" cm="1">
        <f t="array" ref="V348">_xll.SNL.Clients.Office.Excel.Functions.SPG($A348, "IQ_DILUT_EPS_NORM", V$2)</f>
        <v>#PEND</v>
      </c>
    </row>
    <row r="349" spans="1:22" x14ac:dyDescent="0.3">
      <c r="A349" t="s">
        <v>352</v>
      </c>
      <c r="B349" s="10" t="str" cm="1">
        <f t="array" ref="B349">_xll.SNL.Clients.Office.Excel.Functions.SPG($A349, "IQ_DILUT_EPS_NORM", B$2)</f>
        <v>#PEND</v>
      </c>
      <c r="C349" s="10" t="str" cm="1">
        <f t="array" ref="C349">_xll.SNL.Clients.Office.Excel.Functions.SPG($A349, "IQ_DILUT_EPS_NORM", C$2)</f>
        <v>#PEND</v>
      </c>
      <c r="D349" s="10" t="str" cm="1">
        <f t="array" ref="D349">_xll.SNL.Clients.Office.Excel.Functions.SPG($A349, "IQ_DILUT_EPS_NORM", D$2)</f>
        <v>#PEND</v>
      </c>
      <c r="E349" s="10" t="str" cm="1">
        <f t="array" ref="E349">_xll.SNL.Clients.Office.Excel.Functions.SPG($A349, "IQ_DILUT_EPS_NORM", E$2)</f>
        <v>#PEND</v>
      </c>
      <c r="F349" s="10" t="str" cm="1">
        <f t="array" ref="F349">_xll.SNL.Clients.Office.Excel.Functions.SPG($A349, "IQ_DILUT_EPS_NORM", F$2)</f>
        <v>#PEND</v>
      </c>
      <c r="G349" s="10" t="str" cm="1">
        <f t="array" ref="G349">_xll.SNL.Clients.Office.Excel.Functions.SPG($A349, "IQ_DILUT_EPS_NORM", G$2)</f>
        <v>#PEND</v>
      </c>
      <c r="H349" s="10" t="str" cm="1">
        <f t="array" ref="H349">_xll.SNL.Clients.Office.Excel.Functions.SPG($A349, "IQ_DILUT_EPS_NORM", H$2)</f>
        <v>#PEND</v>
      </c>
      <c r="I349" s="10" t="str" cm="1">
        <f t="array" ref="I349">_xll.SNL.Clients.Office.Excel.Functions.SPG($A349, "IQ_DILUT_EPS_NORM", I$2)</f>
        <v>#PEND</v>
      </c>
      <c r="J349" s="10" t="str" cm="1">
        <f t="array" ref="J349">_xll.SNL.Clients.Office.Excel.Functions.SPG($A349, "IQ_DILUT_EPS_NORM", J$2)</f>
        <v>#PEND</v>
      </c>
      <c r="K349" s="10" t="str" cm="1">
        <f t="array" ref="K349">_xll.SNL.Clients.Office.Excel.Functions.SPG($A349, "IQ_DILUT_EPS_NORM", K$2)</f>
        <v>#PEND</v>
      </c>
      <c r="L349" s="10" t="str" cm="1">
        <f t="array" ref="L349">_xll.SNL.Clients.Office.Excel.Functions.SPG($A349, "IQ_DILUT_EPS_NORM", L$2)</f>
        <v>#PEND</v>
      </c>
      <c r="M349" s="10" t="str" cm="1">
        <f t="array" ref="M349">_xll.SNL.Clients.Office.Excel.Functions.SPG($A349, "IQ_DILUT_EPS_NORM", M$2)</f>
        <v>#PEND</v>
      </c>
      <c r="N349" s="10" t="str" cm="1">
        <f t="array" ref="N349">_xll.SNL.Clients.Office.Excel.Functions.SPG($A349, "IQ_DILUT_EPS_NORM", N$2)</f>
        <v>#PEND</v>
      </c>
      <c r="O349" s="10" t="str" cm="1">
        <f t="array" ref="O349">_xll.SNL.Clients.Office.Excel.Functions.SPG($A349, "IQ_DILUT_EPS_NORM", O$2)</f>
        <v>#PEND</v>
      </c>
      <c r="P349" s="10" t="str" cm="1">
        <f t="array" ref="P349">_xll.SNL.Clients.Office.Excel.Functions.SPG($A349, "IQ_DILUT_EPS_NORM", P$2)</f>
        <v>#PEND</v>
      </c>
      <c r="Q349" s="10" t="str" cm="1">
        <f t="array" ref="Q349">_xll.SNL.Clients.Office.Excel.Functions.SPG($A349, "IQ_DILUT_EPS_NORM", Q$2)</f>
        <v>#PEND</v>
      </c>
      <c r="R349" s="10" t="str" cm="1">
        <f t="array" ref="R349">_xll.SNL.Clients.Office.Excel.Functions.SPG($A349, "IQ_DILUT_EPS_NORM", R$2)</f>
        <v>#PEND</v>
      </c>
      <c r="S349" s="10" t="str" cm="1">
        <f t="array" ref="S349">_xll.SNL.Clients.Office.Excel.Functions.SPG($A349, "IQ_DILUT_EPS_NORM", S$2)</f>
        <v>#PEND</v>
      </c>
      <c r="T349" s="10" t="str" cm="1">
        <f t="array" ref="T349">_xll.SNL.Clients.Office.Excel.Functions.SPG($A349, "IQ_DILUT_EPS_NORM", T$2)</f>
        <v>#PEND</v>
      </c>
      <c r="U349" s="10" t="str" cm="1">
        <f t="array" ref="U349">_xll.SNL.Clients.Office.Excel.Functions.SPG($A349, "IQ_DILUT_EPS_NORM", U$2)</f>
        <v>#PEND</v>
      </c>
      <c r="V349" s="10" t="str" cm="1">
        <f t="array" ref="V349">_xll.SNL.Clients.Office.Excel.Functions.SPG($A349, "IQ_DILUT_EPS_NORM", V$2)</f>
        <v>#PEND</v>
      </c>
    </row>
    <row r="350" spans="1:22" x14ac:dyDescent="0.3">
      <c r="A350" t="s">
        <v>353</v>
      </c>
      <c r="B350" s="10" t="str" cm="1">
        <f t="array" ref="B350">_xll.SNL.Clients.Office.Excel.Functions.SPG($A350, "IQ_DILUT_EPS_NORM", B$2)</f>
        <v>#PEND</v>
      </c>
      <c r="C350" s="10" t="str" cm="1">
        <f t="array" ref="C350">_xll.SNL.Clients.Office.Excel.Functions.SPG($A350, "IQ_DILUT_EPS_NORM", C$2)</f>
        <v>#PEND</v>
      </c>
      <c r="D350" s="10" t="str" cm="1">
        <f t="array" ref="D350">_xll.SNL.Clients.Office.Excel.Functions.SPG($A350, "IQ_DILUT_EPS_NORM", D$2)</f>
        <v>#PEND</v>
      </c>
      <c r="E350" s="10" t="str" cm="1">
        <f t="array" ref="E350">_xll.SNL.Clients.Office.Excel.Functions.SPG($A350, "IQ_DILUT_EPS_NORM", E$2)</f>
        <v>#PEND</v>
      </c>
      <c r="F350" s="10" t="str" cm="1">
        <f t="array" ref="F350">_xll.SNL.Clients.Office.Excel.Functions.SPG($A350, "IQ_DILUT_EPS_NORM", F$2)</f>
        <v>#PEND</v>
      </c>
      <c r="G350" s="10" t="str" cm="1">
        <f t="array" ref="G350">_xll.SNL.Clients.Office.Excel.Functions.SPG($A350, "IQ_DILUT_EPS_NORM", G$2)</f>
        <v>#PEND</v>
      </c>
      <c r="H350" s="10" t="str" cm="1">
        <f t="array" ref="H350">_xll.SNL.Clients.Office.Excel.Functions.SPG($A350, "IQ_DILUT_EPS_NORM", H$2)</f>
        <v>#PEND</v>
      </c>
      <c r="I350" s="10" t="str" cm="1">
        <f t="array" ref="I350">_xll.SNL.Clients.Office.Excel.Functions.SPG($A350, "IQ_DILUT_EPS_NORM", I$2)</f>
        <v>#PEND</v>
      </c>
      <c r="J350" s="10" t="str" cm="1">
        <f t="array" ref="J350">_xll.SNL.Clients.Office.Excel.Functions.SPG($A350, "IQ_DILUT_EPS_NORM", J$2)</f>
        <v>#PEND</v>
      </c>
      <c r="K350" s="10" t="str" cm="1">
        <f t="array" ref="K350">_xll.SNL.Clients.Office.Excel.Functions.SPG($A350, "IQ_DILUT_EPS_NORM", K$2)</f>
        <v>#PEND</v>
      </c>
      <c r="L350" s="10" t="str" cm="1">
        <f t="array" ref="L350">_xll.SNL.Clients.Office.Excel.Functions.SPG($A350, "IQ_DILUT_EPS_NORM", L$2)</f>
        <v>#PEND</v>
      </c>
      <c r="M350" s="10" t="str" cm="1">
        <f t="array" ref="M350">_xll.SNL.Clients.Office.Excel.Functions.SPG($A350, "IQ_DILUT_EPS_NORM", M$2)</f>
        <v>#PEND</v>
      </c>
      <c r="N350" s="10" t="str" cm="1">
        <f t="array" ref="N350">_xll.SNL.Clients.Office.Excel.Functions.SPG($A350, "IQ_DILUT_EPS_NORM", N$2)</f>
        <v>#PEND</v>
      </c>
      <c r="O350" s="10" t="str" cm="1">
        <f t="array" ref="O350">_xll.SNL.Clients.Office.Excel.Functions.SPG($A350, "IQ_DILUT_EPS_NORM", O$2)</f>
        <v>#PEND</v>
      </c>
      <c r="P350" s="10" t="str" cm="1">
        <f t="array" ref="P350">_xll.SNL.Clients.Office.Excel.Functions.SPG($A350, "IQ_DILUT_EPS_NORM", P$2)</f>
        <v>#PEND</v>
      </c>
      <c r="Q350" s="10" t="str" cm="1">
        <f t="array" ref="Q350">_xll.SNL.Clients.Office.Excel.Functions.SPG($A350, "IQ_DILUT_EPS_NORM", Q$2)</f>
        <v>#PEND</v>
      </c>
      <c r="R350" s="10" t="str" cm="1">
        <f t="array" ref="R350">_xll.SNL.Clients.Office.Excel.Functions.SPG($A350, "IQ_DILUT_EPS_NORM", R$2)</f>
        <v>#PEND</v>
      </c>
      <c r="S350" s="10" t="str" cm="1">
        <f t="array" ref="S350">_xll.SNL.Clients.Office.Excel.Functions.SPG($A350, "IQ_DILUT_EPS_NORM", S$2)</f>
        <v>#PEND</v>
      </c>
      <c r="T350" s="10" t="str" cm="1">
        <f t="array" ref="T350">_xll.SNL.Clients.Office.Excel.Functions.SPG($A350, "IQ_DILUT_EPS_NORM", T$2)</f>
        <v>#PEND</v>
      </c>
      <c r="U350" s="10" t="str" cm="1">
        <f t="array" ref="U350">_xll.SNL.Clients.Office.Excel.Functions.SPG($A350, "IQ_DILUT_EPS_NORM", U$2)</f>
        <v>#PEND</v>
      </c>
      <c r="V350" s="10" t="str" cm="1">
        <f t="array" ref="V350">_xll.SNL.Clients.Office.Excel.Functions.SPG($A350, "IQ_DILUT_EPS_NORM", V$2)</f>
        <v>#PEND</v>
      </c>
    </row>
    <row r="351" spans="1:22" x14ac:dyDescent="0.3">
      <c r="A351" t="s">
        <v>354</v>
      </c>
      <c r="B351" s="10" t="str" cm="1">
        <f t="array" ref="B351">_xll.SNL.Clients.Office.Excel.Functions.SPG($A351, "IQ_DILUT_EPS_NORM", B$2)</f>
        <v>#PEND</v>
      </c>
      <c r="C351" s="10" t="str" cm="1">
        <f t="array" ref="C351">_xll.SNL.Clients.Office.Excel.Functions.SPG($A351, "IQ_DILUT_EPS_NORM", C$2)</f>
        <v>#PEND</v>
      </c>
      <c r="D351" s="10" t="str" cm="1">
        <f t="array" ref="D351">_xll.SNL.Clients.Office.Excel.Functions.SPG($A351, "IQ_DILUT_EPS_NORM", D$2)</f>
        <v>#PEND</v>
      </c>
      <c r="E351" s="10" t="str" cm="1">
        <f t="array" ref="E351">_xll.SNL.Clients.Office.Excel.Functions.SPG($A351, "IQ_DILUT_EPS_NORM", E$2)</f>
        <v>#PEND</v>
      </c>
      <c r="F351" s="10" t="str" cm="1">
        <f t="array" ref="F351">_xll.SNL.Clients.Office.Excel.Functions.SPG($A351, "IQ_DILUT_EPS_NORM", F$2)</f>
        <v>#PEND</v>
      </c>
      <c r="G351" s="10" t="str" cm="1">
        <f t="array" ref="G351">_xll.SNL.Clients.Office.Excel.Functions.SPG($A351, "IQ_DILUT_EPS_NORM", G$2)</f>
        <v>#PEND</v>
      </c>
      <c r="H351" s="10" t="str" cm="1">
        <f t="array" ref="H351">_xll.SNL.Clients.Office.Excel.Functions.SPG($A351, "IQ_DILUT_EPS_NORM", H$2)</f>
        <v>#PEND</v>
      </c>
      <c r="I351" s="10" t="str" cm="1">
        <f t="array" ref="I351">_xll.SNL.Clients.Office.Excel.Functions.SPG($A351, "IQ_DILUT_EPS_NORM", I$2)</f>
        <v>#PEND</v>
      </c>
      <c r="J351" s="10" t="str" cm="1">
        <f t="array" ref="J351">_xll.SNL.Clients.Office.Excel.Functions.SPG($A351, "IQ_DILUT_EPS_NORM", J$2)</f>
        <v>#PEND</v>
      </c>
      <c r="K351" s="10" t="str" cm="1">
        <f t="array" ref="K351">_xll.SNL.Clients.Office.Excel.Functions.SPG($A351, "IQ_DILUT_EPS_NORM", K$2)</f>
        <v>#PEND</v>
      </c>
      <c r="L351" s="10" t="str" cm="1">
        <f t="array" ref="L351">_xll.SNL.Clients.Office.Excel.Functions.SPG($A351, "IQ_DILUT_EPS_NORM", L$2)</f>
        <v>#PEND</v>
      </c>
      <c r="M351" s="10" t="str" cm="1">
        <f t="array" ref="M351">_xll.SNL.Clients.Office.Excel.Functions.SPG($A351, "IQ_DILUT_EPS_NORM", M$2)</f>
        <v>#PEND</v>
      </c>
      <c r="N351" s="10" t="str" cm="1">
        <f t="array" ref="N351">_xll.SNL.Clients.Office.Excel.Functions.SPG($A351, "IQ_DILUT_EPS_NORM", N$2)</f>
        <v>#PEND</v>
      </c>
      <c r="O351" s="10" t="str" cm="1">
        <f t="array" ref="O351">_xll.SNL.Clients.Office.Excel.Functions.SPG($A351, "IQ_DILUT_EPS_NORM", O$2)</f>
        <v>#PEND</v>
      </c>
      <c r="P351" s="10" t="str" cm="1">
        <f t="array" ref="P351">_xll.SNL.Clients.Office.Excel.Functions.SPG($A351, "IQ_DILUT_EPS_NORM", P$2)</f>
        <v>#PEND</v>
      </c>
      <c r="Q351" s="10" t="str" cm="1">
        <f t="array" ref="Q351">_xll.SNL.Clients.Office.Excel.Functions.SPG($A351, "IQ_DILUT_EPS_NORM", Q$2)</f>
        <v>#PEND</v>
      </c>
      <c r="R351" s="10" t="str" cm="1">
        <f t="array" ref="R351">_xll.SNL.Clients.Office.Excel.Functions.SPG($A351, "IQ_DILUT_EPS_NORM", R$2)</f>
        <v>#PEND</v>
      </c>
      <c r="S351" s="10" t="str" cm="1">
        <f t="array" ref="S351">_xll.SNL.Clients.Office.Excel.Functions.SPG($A351, "IQ_DILUT_EPS_NORM", S$2)</f>
        <v>#PEND</v>
      </c>
      <c r="T351" s="10" t="str" cm="1">
        <f t="array" ref="T351">_xll.SNL.Clients.Office.Excel.Functions.SPG($A351, "IQ_DILUT_EPS_NORM", T$2)</f>
        <v>#PEND</v>
      </c>
      <c r="U351" s="10" t="str" cm="1">
        <f t="array" ref="U351">_xll.SNL.Clients.Office.Excel.Functions.SPG($A351, "IQ_DILUT_EPS_NORM", U$2)</f>
        <v>#PEND</v>
      </c>
      <c r="V351" s="10" t="str" cm="1">
        <f t="array" ref="V351">_xll.SNL.Clients.Office.Excel.Functions.SPG($A351, "IQ_DILUT_EPS_NORM", V$2)</f>
        <v>#PEND</v>
      </c>
    </row>
    <row r="352" spans="1:22" x14ac:dyDescent="0.3">
      <c r="A352" t="s">
        <v>355</v>
      </c>
      <c r="B352" s="10" t="str" cm="1">
        <f t="array" ref="B352">_xll.SNL.Clients.Office.Excel.Functions.SPG($A352, "IQ_DILUT_EPS_NORM", B$2)</f>
        <v>#PEND</v>
      </c>
      <c r="C352" s="10" t="str" cm="1">
        <f t="array" ref="C352">_xll.SNL.Clients.Office.Excel.Functions.SPG($A352, "IQ_DILUT_EPS_NORM", C$2)</f>
        <v>#PEND</v>
      </c>
      <c r="D352" s="10" t="str" cm="1">
        <f t="array" ref="D352">_xll.SNL.Clients.Office.Excel.Functions.SPG($A352, "IQ_DILUT_EPS_NORM", D$2)</f>
        <v>#PEND</v>
      </c>
      <c r="E352" s="10" t="str" cm="1">
        <f t="array" ref="E352">_xll.SNL.Clients.Office.Excel.Functions.SPG($A352, "IQ_DILUT_EPS_NORM", E$2)</f>
        <v>#PEND</v>
      </c>
      <c r="F352" s="10" t="str" cm="1">
        <f t="array" ref="F352">_xll.SNL.Clients.Office.Excel.Functions.SPG($A352, "IQ_DILUT_EPS_NORM", F$2)</f>
        <v>#PEND</v>
      </c>
      <c r="G352" s="10" t="str" cm="1">
        <f t="array" ref="G352">_xll.SNL.Clients.Office.Excel.Functions.SPG($A352, "IQ_DILUT_EPS_NORM", G$2)</f>
        <v>#PEND</v>
      </c>
      <c r="H352" s="10" t="str" cm="1">
        <f t="array" ref="H352">_xll.SNL.Clients.Office.Excel.Functions.SPG($A352, "IQ_DILUT_EPS_NORM", H$2)</f>
        <v>#PEND</v>
      </c>
      <c r="I352" s="10" t="str" cm="1">
        <f t="array" ref="I352">_xll.SNL.Clients.Office.Excel.Functions.SPG($A352, "IQ_DILUT_EPS_NORM", I$2)</f>
        <v>#PEND</v>
      </c>
      <c r="J352" s="10" t="str" cm="1">
        <f t="array" ref="J352">_xll.SNL.Clients.Office.Excel.Functions.SPG($A352, "IQ_DILUT_EPS_NORM", J$2)</f>
        <v>#PEND</v>
      </c>
      <c r="K352" s="10" t="str" cm="1">
        <f t="array" ref="K352">_xll.SNL.Clients.Office.Excel.Functions.SPG($A352, "IQ_DILUT_EPS_NORM", K$2)</f>
        <v>#PEND</v>
      </c>
      <c r="L352" s="10" t="str" cm="1">
        <f t="array" ref="L352">_xll.SNL.Clients.Office.Excel.Functions.SPG($A352, "IQ_DILUT_EPS_NORM", L$2)</f>
        <v>#PEND</v>
      </c>
      <c r="M352" s="10" t="str" cm="1">
        <f t="array" ref="M352">_xll.SNL.Clients.Office.Excel.Functions.SPG($A352, "IQ_DILUT_EPS_NORM", M$2)</f>
        <v>#PEND</v>
      </c>
      <c r="N352" s="10" t="str" cm="1">
        <f t="array" ref="N352">_xll.SNL.Clients.Office.Excel.Functions.SPG($A352, "IQ_DILUT_EPS_NORM", N$2)</f>
        <v>#PEND</v>
      </c>
      <c r="O352" s="10" t="str" cm="1">
        <f t="array" ref="O352">_xll.SNL.Clients.Office.Excel.Functions.SPG($A352, "IQ_DILUT_EPS_NORM", O$2)</f>
        <v>#PEND</v>
      </c>
      <c r="P352" s="10" t="str" cm="1">
        <f t="array" ref="P352">_xll.SNL.Clients.Office.Excel.Functions.SPG($A352, "IQ_DILUT_EPS_NORM", P$2)</f>
        <v>#PEND</v>
      </c>
      <c r="Q352" s="10" t="str" cm="1">
        <f t="array" ref="Q352">_xll.SNL.Clients.Office.Excel.Functions.SPG($A352, "IQ_DILUT_EPS_NORM", Q$2)</f>
        <v>#PEND</v>
      </c>
      <c r="R352" s="10" t="str" cm="1">
        <f t="array" ref="R352">_xll.SNL.Clients.Office.Excel.Functions.SPG($A352, "IQ_DILUT_EPS_NORM", R$2)</f>
        <v>#PEND</v>
      </c>
      <c r="S352" s="10" t="str" cm="1">
        <f t="array" ref="S352">_xll.SNL.Clients.Office.Excel.Functions.SPG($A352, "IQ_DILUT_EPS_NORM", S$2)</f>
        <v>#PEND</v>
      </c>
      <c r="T352" s="10" t="str" cm="1">
        <f t="array" ref="T352">_xll.SNL.Clients.Office.Excel.Functions.SPG($A352, "IQ_DILUT_EPS_NORM", T$2)</f>
        <v>#PEND</v>
      </c>
      <c r="U352" s="10" t="str" cm="1">
        <f t="array" ref="U352">_xll.SNL.Clients.Office.Excel.Functions.SPG($A352, "IQ_DILUT_EPS_NORM", U$2)</f>
        <v>#PEND</v>
      </c>
      <c r="V352" s="10" t="str" cm="1">
        <f t="array" ref="V352">_xll.SNL.Clients.Office.Excel.Functions.SPG($A352, "IQ_DILUT_EPS_NORM", V$2)</f>
        <v>#PEND</v>
      </c>
    </row>
    <row r="353" spans="1:22" x14ac:dyDescent="0.3">
      <c r="A353" t="s">
        <v>356</v>
      </c>
      <c r="B353" s="10" t="str" cm="1">
        <f t="array" ref="B353">_xll.SNL.Clients.Office.Excel.Functions.SPG($A353, "IQ_DILUT_EPS_NORM", B$2)</f>
        <v>#PEND</v>
      </c>
      <c r="C353" s="10" t="str" cm="1">
        <f t="array" ref="C353">_xll.SNL.Clients.Office.Excel.Functions.SPG($A353, "IQ_DILUT_EPS_NORM", C$2)</f>
        <v>#PEND</v>
      </c>
      <c r="D353" s="10" t="str" cm="1">
        <f t="array" ref="D353">_xll.SNL.Clients.Office.Excel.Functions.SPG($A353, "IQ_DILUT_EPS_NORM", D$2)</f>
        <v>#PEND</v>
      </c>
      <c r="E353" s="10" t="str" cm="1">
        <f t="array" ref="E353">_xll.SNL.Clients.Office.Excel.Functions.SPG($A353, "IQ_DILUT_EPS_NORM", E$2)</f>
        <v>#PEND</v>
      </c>
      <c r="F353" s="10" t="str" cm="1">
        <f t="array" ref="F353">_xll.SNL.Clients.Office.Excel.Functions.SPG($A353, "IQ_DILUT_EPS_NORM", F$2)</f>
        <v>#PEND</v>
      </c>
      <c r="G353" s="10" t="str" cm="1">
        <f t="array" ref="G353">_xll.SNL.Clients.Office.Excel.Functions.SPG($A353, "IQ_DILUT_EPS_NORM", G$2)</f>
        <v>#PEND</v>
      </c>
      <c r="H353" s="10" t="str" cm="1">
        <f t="array" ref="H353">_xll.SNL.Clients.Office.Excel.Functions.SPG($A353, "IQ_DILUT_EPS_NORM", H$2)</f>
        <v>#PEND</v>
      </c>
      <c r="I353" s="10" t="str" cm="1">
        <f t="array" ref="I353">_xll.SNL.Clients.Office.Excel.Functions.SPG($A353, "IQ_DILUT_EPS_NORM", I$2)</f>
        <v>#PEND</v>
      </c>
      <c r="J353" s="10" t="str" cm="1">
        <f t="array" ref="J353">_xll.SNL.Clients.Office.Excel.Functions.SPG($A353, "IQ_DILUT_EPS_NORM", J$2)</f>
        <v>#PEND</v>
      </c>
      <c r="K353" s="10" t="str" cm="1">
        <f t="array" ref="K353">_xll.SNL.Clients.Office.Excel.Functions.SPG($A353, "IQ_DILUT_EPS_NORM", K$2)</f>
        <v>#PEND</v>
      </c>
      <c r="L353" s="10" t="str" cm="1">
        <f t="array" ref="L353">_xll.SNL.Clients.Office.Excel.Functions.SPG($A353, "IQ_DILUT_EPS_NORM", L$2)</f>
        <v>#PEND</v>
      </c>
      <c r="M353" s="10" t="str" cm="1">
        <f t="array" ref="M353">_xll.SNL.Clients.Office.Excel.Functions.SPG($A353, "IQ_DILUT_EPS_NORM", M$2)</f>
        <v>#PEND</v>
      </c>
      <c r="N353" s="10" t="str" cm="1">
        <f t="array" ref="N353">_xll.SNL.Clients.Office.Excel.Functions.SPG($A353, "IQ_DILUT_EPS_NORM", N$2)</f>
        <v>#PEND</v>
      </c>
      <c r="O353" s="10" t="str" cm="1">
        <f t="array" ref="O353">_xll.SNL.Clients.Office.Excel.Functions.SPG($A353, "IQ_DILUT_EPS_NORM", O$2)</f>
        <v>#PEND</v>
      </c>
      <c r="P353" s="10" t="str" cm="1">
        <f t="array" ref="P353">_xll.SNL.Clients.Office.Excel.Functions.SPG($A353, "IQ_DILUT_EPS_NORM", P$2)</f>
        <v>#PEND</v>
      </c>
      <c r="Q353" s="10" t="str" cm="1">
        <f t="array" ref="Q353">_xll.SNL.Clients.Office.Excel.Functions.SPG($A353, "IQ_DILUT_EPS_NORM", Q$2)</f>
        <v>#PEND</v>
      </c>
      <c r="R353" s="10" t="str" cm="1">
        <f t="array" ref="R353">_xll.SNL.Clients.Office.Excel.Functions.SPG($A353, "IQ_DILUT_EPS_NORM", R$2)</f>
        <v>#PEND</v>
      </c>
      <c r="S353" s="10" t="str" cm="1">
        <f t="array" ref="S353">_xll.SNL.Clients.Office.Excel.Functions.SPG($A353, "IQ_DILUT_EPS_NORM", S$2)</f>
        <v>#PEND</v>
      </c>
      <c r="T353" s="10" t="str" cm="1">
        <f t="array" ref="T353">_xll.SNL.Clients.Office.Excel.Functions.SPG($A353, "IQ_DILUT_EPS_NORM", T$2)</f>
        <v>#PEND</v>
      </c>
      <c r="U353" s="10" t="str" cm="1">
        <f t="array" ref="U353">_xll.SNL.Clients.Office.Excel.Functions.SPG($A353, "IQ_DILUT_EPS_NORM", U$2)</f>
        <v>#PEND</v>
      </c>
      <c r="V353" s="10" t="str" cm="1">
        <f t="array" ref="V353">_xll.SNL.Clients.Office.Excel.Functions.SPG($A353, "IQ_DILUT_EPS_NORM", V$2)</f>
        <v>#PEND</v>
      </c>
    </row>
    <row r="354" spans="1:22" x14ac:dyDescent="0.3">
      <c r="A354" t="s">
        <v>357</v>
      </c>
      <c r="B354" s="10" t="str" cm="1">
        <f t="array" ref="B354">_xll.SNL.Clients.Office.Excel.Functions.SPG($A354, "IQ_DILUT_EPS_NORM", B$2)</f>
        <v>#PEND</v>
      </c>
      <c r="C354" s="10" t="str" cm="1">
        <f t="array" ref="C354">_xll.SNL.Clients.Office.Excel.Functions.SPG($A354, "IQ_DILUT_EPS_NORM", C$2)</f>
        <v>#PEND</v>
      </c>
      <c r="D354" s="10" t="str" cm="1">
        <f t="array" ref="D354">_xll.SNL.Clients.Office.Excel.Functions.SPG($A354, "IQ_DILUT_EPS_NORM", D$2)</f>
        <v>#PEND</v>
      </c>
      <c r="E354" s="10" t="str" cm="1">
        <f t="array" ref="E354">_xll.SNL.Clients.Office.Excel.Functions.SPG($A354, "IQ_DILUT_EPS_NORM", E$2)</f>
        <v>#PEND</v>
      </c>
      <c r="F354" s="10" t="str" cm="1">
        <f t="array" ref="F354">_xll.SNL.Clients.Office.Excel.Functions.SPG($A354, "IQ_DILUT_EPS_NORM", F$2)</f>
        <v>#PEND</v>
      </c>
      <c r="G354" s="10" t="str" cm="1">
        <f t="array" ref="G354">_xll.SNL.Clients.Office.Excel.Functions.SPG($A354, "IQ_DILUT_EPS_NORM", G$2)</f>
        <v>#PEND</v>
      </c>
      <c r="H354" s="10" t="str" cm="1">
        <f t="array" ref="H354">_xll.SNL.Clients.Office.Excel.Functions.SPG($A354, "IQ_DILUT_EPS_NORM", H$2)</f>
        <v>#PEND</v>
      </c>
      <c r="I354" s="10" t="str" cm="1">
        <f t="array" ref="I354">_xll.SNL.Clients.Office.Excel.Functions.SPG($A354, "IQ_DILUT_EPS_NORM", I$2)</f>
        <v>#PEND</v>
      </c>
      <c r="J354" s="10" t="str" cm="1">
        <f t="array" ref="J354">_xll.SNL.Clients.Office.Excel.Functions.SPG($A354, "IQ_DILUT_EPS_NORM", J$2)</f>
        <v>#PEND</v>
      </c>
      <c r="K354" s="10" t="str" cm="1">
        <f t="array" ref="K354">_xll.SNL.Clients.Office.Excel.Functions.SPG($A354, "IQ_DILUT_EPS_NORM", K$2)</f>
        <v>#PEND</v>
      </c>
      <c r="L354" s="10" t="str" cm="1">
        <f t="array" ref="L354">_xll.SNL.Clients.Office.Excel.Functions.SPG($A354, "IQ_DILUT_EPS_NORM", L$2)</f>
        <v>#PEND</v>
      </c>
      <c r="M354" s="10" t="str" cm="1">
        <f t="array" ref="M354">_xll.SNL.Clients.Office.Excel.Functions.SPG($A354, "IQ_DILUT_EPS_NORM", M$2)</f>
        <v>#PEND</v>
      </c>
      <c r="N354" s="10" t="str" cm="1">
        <f t="array" ref="N354">_xll.SNL.Clients.Office.Excel.Functions.SPG($A354, "IQ_DILUT_EPS_NORM", N$2)</f>
        <v>#PEND</v>
      </c>
      <c r="O354" s="10" t="str" cm="1">
        <f t="array" ref="O354">_xll.SNL.Clients.Office.Excel.Functions.SPG($A354, "IQ_DILUT_EPS_NORM", O$2)</f>
        <v>#PEND</v>
      </c>
      <c r="P354" s="10" t="str" cm="1">
        <f t="array" ref="P354">_xll.SNL.Clients.Office.Excel.Functions.SPG($A354, "IQ_DILUT_EPS_NORM", P$2)</f>
        <v>#PEND</v>
      </c>
      <c r="Q354" s="10" t="str" cm="1">
        <f t="array" ref="Q354">_xll.SNL.Clients.Office.Excel.Functions.SPG($A354, "IQ_DILUT_EPS_NORM", Q$2)</f>
        <v>#PEND</v>
      </c>
      <c r="R354" s="10" t="str" cm="1">
        <f t="array" ref="R354">_xll.SNL.Clients.Office.Excel.Functions.SPG($A354, "IQ_DILUT_EPS_NORM", R$2)</f>
        <v>#PEND</v>
      </c>
      <c r="S354" s="10" t="str" cm="1">
        <f t="array" ref="S354">_xll.SNL.Clients.Office.Excel.Functions.SPG($A354, "IQ_DILUT_EPS_NORM", S$2)</f>
        <v>#PEND</v>
      </c>
      <c r="T354" s="10" t="str" cm="1">
        <f t="array" ref="T354">_xll.SNL.Clients.Office.Excel.Functions.SPG($A354, "IQ_DILUT_EPS_NORM", T$2)</f>
        <v>#PEND</v>
      </c>
      <c r="U354" s="10" t="str" cm="1">
        <f t="array" ref="U354">_xll.SNL.Clients.Office.Excel.Functions.SPG($A354, "IQ_DILUT_EPS_NORM", U$2)</f>
        <v>#PEND</v>
      </c>
      <c r="V354" s="10" t="str" cm="1">
        <f t="array" ref="V354">_xll.SNL.Clients.Office.Excel.Functions.SPG($A354, "IQ_DILUT_EPS_NORM", V$2)</f>
        <v>#PEND</v>
      </c>
    </row>
    <row r="355" spans="1:22" x14ac:dyDescent="0.3">
      <c r="A355" t="s">
        <v>358</v>
      </c>
      <c r="B355" s="10" t="str" cm="1">
        <f t="array" ref="B355">_xll.SNL.Clients.Office.Excel.Functions.SPG($A355, "IQ_DILUT_EPS_NORM", B$2)</f>
        <v>#PEND</v>
      </c>
      <c r="C355" s="10" t="str" cm="1">
        <f t="array" ref="C355">_xll.SNL.Clients.Office.Excel.Functions.SPG($A355, "IQ_DILUT_EPS_NORM", C$2)</f>
        <v>#PEND</v>
      </c>
      <c r="D355" s="10" t="str" cm="1">
        <f t="array" ref="D355">_xll.SNL.Clients.Office.Excel.Functions.SPG($A355, "IQ_DILUT_EPS_NORM", D$2)</f>
        <v>#PEND</v>
      </c>
      <c r="E355" s="10" t="str" cm="1">
        <f t="array" ref="E355">_xll.SNL.Clients.Office.Excel.Functions.SPG($A355, "IQ_DILUT_EPS_NORM", E$2)</f>
        <v>#PEND</v>
      </c>
      <c r="F355" s="10" t="str" cm="1">
        <f t="array" ref="F355">_xll.SNL.Clients.Office.Excel.Functions.SPG($A355, "IQ_DILUT_EPS_NORM", F$2)</f>
        <v>#PEND</v>
      </c>
      <c r="G355" s="10" t="str" cm="1">
        <f t="array" ref="G355">_xll.SNL.Clients.Office.Excel.Functions.SPG($A355, "IQ_DILUT_EPS_NORM", G$2)</f>
        <v>#PEND</v>
      </c>
      <c r="H355" s="10" t="str" cm="1">
        <f t="array" ref="H355">_xll.SNL.Clients.Office.Excel.Functions.SPG($A355, "IQ_DILUT_EPS_NORM", H$2)</f>
        <v>#PEND</v>
      </c>
      <c r="I355" s="10" t="str" cm="1">
        <f t="array" ref="I355">_xll.SNL.Clients.Office.Excel.Functions.SPG($A355, "IQ_DILUT_EPS_NORM", I$2)</f>
        <v>#PEND</v>
      </c>
      <c r="J355" s="10" t="str" cm="1">
        <f t="array" ref="J355">_xll.SNL.Clients.Office.Excel.Functions.SPG($A355, "IQ_DILUT_EPS_NORM", J$2)</f>
        <v>#PEND</v>
      </c>
      <c r="K355" s="10" t="str" cm="1">
        <f t="array" ref="K355">_xll.SNL.Clients.Office.Excel.Functions.SPG($A355, "IQ_DILUT_EPS_NORM", K$2)</f>
        <v>#PEND</v>
      </c>
      <c r="L355" s="10" t="str" cm="1">
        <f t="array" ref="L355">_xll.SNL.Clients.Office.Excel.Functions.SPG($A355, "IQ_DILUT_EPS_NORM", L$2)</f>
        <v>#PEND</v>
      </c>
      <c r="M355" s="10" t="str" cm="1">
        <f t="array" ref="M355">_xll.SNL.Clients.Office.Excel.Functions.SPG($A355, "IQ_DILUT_EPS_NORM", M$2)</f>
        <v>#PEND</v>
      </c>
      <c r="N355" s="10" t="str" cm="1">
        <f t="array" ref="N355">_xll.SNL.Clients.Office.Excel.Functions.SPG($A355, "IQ_DILUT_EPS_NORM", N$2)</f>
        <v>#PEND</v>
      </c>
      <c r="O355" s="10" t="str" cm="1">
        <f t="array" ref="O355">_xll.SNL.Clients.Office.Excel.Functions.SPG($A355, "IQ_DILUT_EPS_NORM", O$2)</f>
        <v>#PEND</v>
      </c>
      <c r="P355" s="10" t="str" cm="1">
        <f t="array" ref="P355">_xll.SNL.Clients.Office.Excel.Functions.SPG($A355, "IQ_DILUT_EPS_NORM", P$2)</f>
        <v>#PEND</v>
      </c>
      <c r="Q355" s="10" t="str" cm="1">
        <f t="array" ref="Q355">_xll.SNL.Clients.Office.Excel.Functions.SPG($A355, "IQ_DILUT_EPS_NORM", Q$2)</f>
        <v>#PEND</v>
      </c>
      <c r="R355" s="10" t="str" cm="1">
        <f t="array" ref="R355">_xll.SNL.Clients.Office.Excel.Functions.SPG($A355, "IQ_DILUT_EPS_NORM", R$2)</f>
        <v>#PEND</v>
      </c>
      <c r="S355" s="10" t="str" cm="1">
        <f t="array" ref="S355">_xll.SNL.Clients.Office.Excel.Functions.SPG($A355, "IQ_DILUT_EPS_NORM", S$2)</f>
        <v>#PEND</v>
      </c>
      <c r="T355" s="10" t="str" cm="1">
        <f t="array" ref="T355">_xll.SNL.Clients.Office.Excel.Functions.SPG($A355, "IQ_DILUT_EPS_NORM", T$2)</f>
        <v>#PEND</v>
      </c>
      <c r="U355" s="10" t="str" cm="1">
        <f t="array" ref="U355">_xll.SNL.Clients.Office.Excel.Functions.SPG($A355, "IQ_DILUT_EPS_NORM", U$2)</f>
        <v>#PEND</v>
      </c>
      <c r="V355" s="10" t="str" cm="1">
        <f t="array" ref="V355">_xll.SNL.Clients.Office.Excel.Functions.SPG($A355, "IQ_DILUT_EPS_NORM", V$2)</f>
        <v>#PEND</v>
      </c>
    </row>
    <row r="356" spans="1:22" x14ac:dyDescent="0.3">
      <c r="A356" t="s">
        <v>359</v>
      </c>
      <c r="B356" s="10" t="str" cm="1">
        <f t="array" ref="B356">_xll.SNL.Clients.Office.Excel.Functions.SPG($A356, "IQ_DILUT_EPS_NORM", B$2)</f>
        <v>#PEND</v>
      </c>
      <c r="C356" s="10" t="str" cm="1">
        <f t="array" ref="C356">_xll.SNL.Clients.Office.Excel.Functions.SPG($A356, "IQ_DILUT_EPS_NORM", C$2)</f>
        <v>#PEND</v>
      </c>
      <c r="D356" s="10" t="str" cm="1">
        <f t="array" ref="D356">_xll.SNL.Clients.Office.Excel.Functions.SPG($A356, "IQ_DILUT_EPS_NORM", D$2)</f>
        <v>#PEND</v>
      </c>
      <c r="E356" s="10" t="str" cm="1">
        <f t="array" ref="E356">_xll.SNL.Clients.Office.Excel.Functions.SPG($A356, "IQ_DILUT_EPS_NORM", E$2)</f>
        <v>#PEND</v>
      </c>
      <c r="F356" s="10" t="str" cm="1">
        <f t="array" ref="F356">_xll.SNL.Clients.Office.Excel.Functions.SPG($A356, "IQ_DILUT_EPS_NORM", F$2)</f>
        <v>#PEND</v>
      </c>
      <c r="G356" s="10" t="str" cm="1">
        <f t="array" ref="G356">_xll.SNL.Clients.Office.Excel.Functions.SPG($A356, "IQ_DILUT_EPS_NORM", G$2)</f>
        <v>#PEND</v>
      </c>
      <c r="H356" s="10" t="str" cm="1">
        <f t="array" ref="H356">_xll.SNL.Clients.Office.Excel.Functions.SPG($A356, "IQ_DILUT_EPS_NORM", H$2)</f>
        <v>#PEND</v>
      </c>
      <c r="I356" s="10" t="str" cm="1">
        <f t="array" ref="I356">_xll.SNL.Clients.Office.Excel.Functions.SPG($A356, "IQ_DILUT_EPS_NORM", I$2)</f>
        <v>#PEND</v>
      </c>
      <c r="J356" s="10" t="str" cm="1">
        <f t="array" ref="J356">_xll.SNL.Clients.Office.Excel.Functions.SPG($A356, "IQ_DILUT_EPS_NORM", J$2)</f>
        <v>#PEND</v>
      </c>
      <c r="K356" s="10" t="str" cm="1">
        <f t="array" ref="K356">_xll.SNL.Clients.Office.Excel.Functions.SPG($A356, "IQ_DILUT_EPS_NORM", K$2)</f>
        <v>#PEND</v>
      </c>
      <c r="L356" s="10" t="str" cm="1">
        <f t="array" ref="L356">_xll.SNL.Clients.Office.Excel.Functions.SPG($A356, "IQ_DILUT_EPS_NORM", L$2)</f>
        <v>#PEND</v>
      </c>
      <c r="M356" s="10" t="str" cm="1">
        <f t="array" ref="M356">_xll.SNL.Clients.Office.Excel.Functions.SPG($A356, "IQ_DILUT_EPS_NORM", M$2)</f>
        <v>#PEND</v>
      </c>
      <c r="N356" s="10" t="str" cm="1">
        <f t="array" ref="N356">_xll.SNL.Clients.Office.Excel.Functions.SPG($A356, "IQ_DILUT_EPS_NORM", N$2)</f>
        <v>#PEND</v>
      </c>
      <c r="O356" s="10" t="str" cm="1">
        <f t="array" ref="O356">_xll.SNL.Clients.Office.Excel.Functions.SPG($A356, "IQ_DILUT_EPS_NORM", O$2)</f>
        <v>#PEND</v>
      </c>
      <c r="P356" s="10" t="str" cm="1">
        <f t="array" ref="P356">_xll.SNL.Clients.Office.Excel.Functions.SPG($A356, "IQ_DILUT_EPS_NORM", P$2)</f>
        <v>#PEND</v>
      </c>
      <c r="Q356" s="10" t="str" cm="1">
        <f t="array" ref="Q356">_xll.SNL.Clients.Office.Excel.Functions.SPG($A356, "IQ_DILUT_EPS_NORM", Q$2)</f>
        <v>#PEND</v>
      </c>
      <c r="R356" s="10" t="str" cm="1">
        <f t="array" ref="R356">_xll.SNL.Clients.Office.Excel.Functions.SPG($A356, "IQ_DILUT_EPS_NORM", R$2)</f>
        <v>#PEND</v>
      </c>
      <c r="S356" s="10" t="str" cm="1">
        <f t="array" ref="S356">_xll.SNL.Clients.Office.Excel.Functions.SPG($A356, "IQ_DILUT_EPS_NORM", S$2)</f>
        <v>#PEND</v>
      </c>
      <c r="T356" s="10" t="str" cm="1">
        <f t="array" ref="T356">_xll.SNL.Clients.Office.Excel.Functions.SPG($A356, "IQ_DILUT_EPS_NORM", T$2)</f>
        <v>#PEND</v>
      </c>
      <c r="U356" s="10" t="str" cm="1">
        <f t="array" ref="U356">_xll.SNL.Clients.Office.Excel.Functions.SPG($A356, "IQ_DILUT_EPS_NORM", U$2)</f>
        <v>#PEND</v>
      </c>
      <c r="V356" s="10" t="str" cm="1">
        <f t="array" ref="V356">_xll.SNL.Clients.Office.Excel.Functions.SPG($A356, "IQ_DILUT_EPS_NORM", V$2)</f>
        <v>#PEND</v>
      </c>
    </row>
    <row r="357" spans="1:22" x14ac:dyDescent="0.3">
      <c r="A357" t="s">
        <v>360</v>
      </c>
      <c r="B357" s="10" t="str" cm="1">
        <f t="array" ref="B357">_xll.SNL.Clients.Office.Excel.Functions.SPG($A357, "IQ_DILUT_EPS_NORM", B$2)</f>
        <v>#PEND</v>
      </c>
      <c r="C357" s="10" t="str" cm="1">
        <f t="array" ref="C357">_xll.SNL.Clients.Office.Excel.Functions.SPG($A357, "IQ_DILUT_EPS_NORM", C$2)</f>
        <v>#PEND</v>
      </c>
      <c r="D357" s="10" t="str" cm="1">
        <f t="array" ref="D357">_xll.SNL.Clients.Office.Excel.Functions.SPG($A357, "IQ_DILUT_EPS_NORM", D$2)</f>
        <v>#PEND</v>
      </c>
      <c r="E357" s="10" t="str" cm="1">
        <f t="array" ref="E357">_xll.SNL.Clients.Office.Excel.Functions.SPG($A357, "IQ_DILUT_EPS_NORM", E$2)</f>
        <v>#PEND</v>
      </c>
      <c r="F357" s="10" t="str" cm="1">
        <f t="array" ref="F357">_xll.SNL.Clients.Office.Excel.Functions.SPG($A357, "IQ_DILUT_EPS_NORM", F$2)</f>
        <v>#PEND</v>
      </c>
      <c r="G357" s="10" t="str" cm="1">
        <f t="array" ref="G357">_xll.SNL.Clients.Office.Excel.Functions.SPG($A357, "IQ_DILUT_EPS_NORM", G$2)</f>
        <v>#PEND</v>
      </c>
      <c r="H357" s="10" t="str" cm="1">
        <f t="array" ref="H357">_xll.SNL.Clients.Office.Excel.Functions.SPG($A357, "IQ_DILUT_EPS_NORM", H$2)</f>
        <v>#PEND</v>
      </c>
      <c r="I357" s="10" t="str" cm="1">
        <f t="array" ref="I357">_xll.SNL.Clients.Office.Excel.Functions.SPG($A357, "IQ_DILUT_EPS_NORM", I$2)</f>
        <v>#PEND</v>
      </c>
      <c r="J357" s="10" t="str" cm="1">
        <f t="array" ref="J357">_xll.SNL.Clients.Office.Excel.Functions.SPG($A357, "IQ_DILUT_EPS_NORM", J$2)</f>
        <v>#PEND</v>
      </c>
      <c r="K357" s="10" t="str" cm="1">
        <f t="array" ref="K357">_xll.SNL.Clients.Office.Excel.Functions.SPG($A357, "IQ_DILUT_EPS_NORM", K$2)</f>
        <v>#PEND</v>
      </c>
      <c r="L357" s="10" t="str" cm="1">
        <f t="array" ref="L357">_xll.SNL.Clients.Office.Excel.Functions.SPG($A357, "IQ_DILUT_EPS_NORM", L$2)</f>
        <v>#PEND</v>
      </c>
      <c r="M357" s="10" t="str" cm="1">
        <f t="array" ref="M357">_xll.SNL.Clients.Office.Excel.Functions.SPG($A357, "IQ_DILUT_EPS_NORM", M$2)</f>
        <v>#PEND</v>
      </c>
      <c r="N357" s="10" t="str" cm="1">
        <f t="array" ref="N357">_xll.SNL.Clients.Office.Excel.Functions.SPG($A357, "IQ_DILUT_EPS_NORM", N$2)</f>
        <v>#PEND</v>
      </c>
      <c r="O357" s="10" t="str" cm="1">
        <f t="array" ref="O357">_xll.SNL.Clients.Office.Excel.Functions.SPG($A357, "IQ_DILUT_EPS_NORM", O$2)</f>
        <v>#PEND</v>
      </c>
      <c r="P357" s="10" t="str" cm="1">
        <f t="array" ref="P357">_xll.SNL.Clients.Office.Excel.Functions.SPG($A357, "IQ_DILUT_EPS_NORM", P$2)</f>
        <v>#PEND</v>
      </c>
      <c r="Q357" s="10" t="str" cm="1">
        <f t="array" ref="Q357">_xll.SNL.Clients.Office.Excel.Functions.SPG($A357, "IQ_DILUT_EPS_NORM", Q$2)</f>
        <v>#PEND</v>
      </c>
      <c r="R357" s="10" t="str" cm="1">
        <f t="array" ref="R357">_xll.SNL.Clients.Office.Excel.Functions.SPG($A357, "IQ_DILUT_EPS_NORM", R$2)</f>
        <v>#PEND</v>
      </c>
      <c r="S357" s="10" t="str" cm="1">
        <f t="array" ref="S357">_xll.SNL.Clients.Office.Excel.Functions.SPG($A357, "IQ_DILUT_EPS_NORM", S$2)</f>
        <v>#PEND</v>
      </c>
      <c r="T357" s="10" t="str" cm="1">
        <f t="array" ref="T357">_xll.SNL.Clients.Office.Excel.Functions.SPG($A357, "IQ_DILUT_EPS_NORM", T$2)</f>
        <v>#PEND</v>
      </c>
      <c r="U357" s="10" t="str" cm="1">
        <f t="array" ref="U357">_xll.SNL.Clients.Office.Excel.Functions.SPG($A357, "IQ_DILUT_EPS_NORM", U$2)</f>
        <v>#PEND</v>
      </c>
      <c r="V357" s="10" t="str" cm="1">
        <f t="array" ref="V357">_xll.SNL.Clients.Office.Excel.Functions.SPG($A357, "IQ_DILUT_EPS_NORM", V$2)</f>
        <v>#PEND</v>
      </c>
    </row>
    <row r="358" spans="1:22" x14ac:dyDescent="0.3">
      <c r="A358" t="s">
        <v>361</v>
      </c>
      <c r="B358" s="10" t="str" cm="1">
        <f t="array" ref="B358">_xll.SNL.Clients.Office.Excel.Functions.SPG($A358, "IQ_DILUT_EPS_NORM", B$2)</f>
        <v>#PEND</v>
      </c>
      <c r="C358" s="10" t="str" cm="1">
        <f t="array" ref="C358">_xll.SNL.Clients.Office.Excel.Functions.SPG($A358, "IQ_DILUT_EPS_NORM", C$2)</f>
        <v>#PEND</v>
      </c>
      <c r="D358" s="10" t="str" cm="1">
        <f t="array" ref="D358">_xll.SNL.Clients.Office.Excel.Functions.SPG($A358, "IQ_DILUT_EPS_NORM", D$2)</f>
        <v>#PEND</v>
      </c>
      <c r="E358" s="10" t="str" cm="1">
        <f t="array" ref="E358">_xll.SNL.Clients.Office.Excel.Functions.SPG($A358, "IQ_DILUT_EPS_NORM", E$2)</f>
        <v>#PEND</v>
      </c>
      <c r="F358" s="10" t="str" cm="1">
        <f t="array" ref="F358">_xll.SNL.Clients.Office.Excel.Functions.SPG($A358, "IQ_DILUT_EPS_NORM", F$2)</f>
        <v>#PEND</v>
      </c>
      <c r="G358" s="10" t="str" cm="1">
        <f t="array" ref="G358">_xll.SNL.Clients.Office.Excel.Functions.SPG($A358, "IQ_DILUT_EPS_NORM", G$2)</f>
        <v>#PEND</v>
      </c>
      <c r="H358" s="10" t="str" cm="1">
        <f t="array" ref="H358">_xll.SNL.Clients.Office.Excel.Functions.SPG($A358, "IQ_DILUT_EPS_NORM", H$2)</f>
        <v>#PEND</v>
      </c>
      <c r="I358" s="10" t="str" cm="1">
        <f t="array" ref="I358">_xll.SNL.Clients.Office.Excel.Functions.SPG($A358, "IQ_DILUT_EPS_NORM", I$2)</f>
        <v>#PEND</v>
      </c>
      <c r="J358" s="10" t="str" cm="1">
        <f t="array" ref="J358">_xll.SNL.Clients.Office.Excel.Functions.SPG($A358, "IQ_DILUT_EPS_NORM", J$2)</f>
        <v>#PEND</v>
      </c>
      <c r="K358" s="10" t="str" cm="1">
        <f t="array" ref="K358">_xll.SNL.Clients.Office.Excel.Functions.SPG($A358, "IQ_DILUT_EPS_NORM", K$2)</f>
        <v>#PEND</v>
      </c>
      <c r="L358" s="10" t="str" cm="1">
        <f t="array" ref="L358">_xll.SNL.Clients.Office.Excel.Functions.SPG($A358, "IQ_DILUT_EPS_NORM", L$2)</f>
        <v>#PEND</v>
      </c>
      <c r="M358" s="10" t="str" cm="1">
        <f t="array" ref="M358">_xll.SNL.Clients.Office.Excel.Functions.SPG($A358, "IQ_DILUT_EPS_NORM", M$2)</f>
        <v>#PEND</v>
      </c>
      <c r="N358" s="10" t="str" cm="1">
        <f t="array" ref="N358">_xll.SNL.Clients.Office.Excel.Functions.SPG($A358, "IQ_DILUT_EPS_NORM", N$2)</f>
        <v>#PEND</v>
      </c>
      <c r="O358" s="10" t="str" cm="1">
        <f t="array" ref="O358">_xll.SNL.Clients.Office.Excel.Functions.SPG($A358, "IQ_DILUT_EPS_NORM", O$2)</f>
        <v>#PEND</v>
      </c>
      <c r="P358" s="10" t="str" cm="1">
        <f t="array" ref="P358">_xll.SNL.Clients.Office.Excel.Functions.SPG($A358, "IQ_DILUT_EPS_NORM", P$2)</f>
        <v>#PEND</v>
      </c>
      <c r="Q358" s="10" t="str" cm="1">
        <f t="array" ref="Q358">_xll.SNL.Clients.Office.Excel.Functions.SPG($A358, "IQ_DILUT_EPS_NORM", Q$2)</f>
        <v>#PEND</v>
      </c>
      <c r="R358" s="10" t="str" cm="1">
        <f t="array" ref="R358">_xll.SNL.Clients.Office.Excel.Functions.SPG($A358, "IQ_DILUT_EPS_NORM", R$2)</f>
        <v>#PEND</v>
      </c>
      <c r="S358" s="10" t="str" cm="1">
        <f t="array" ref="S358">_xll.SNL.Clients.Office.Excel.Functions.SPG($A358, "IQ_DILUT_EPS_NORM", S$2)</f>
        <v>#PEND</v>
      </c>
      <c r="T358" s="10" t="str" cm="1">
        <f t="array" ref="T358">_xll.SNL.Clients.Office.Excel.Functions.SPG($A358, "IQ_DILUT_EPS_NORM", T$2)</f>
        <v>#PEND</v>
      </c>
      <c r="U358" s="10" t="str" cm="1">
        <f t="array" ref="U358">_xll.SNL.Clients.Office.Excel.Functions.SPG($A358, "IQ_DILUT_EPS_NORM", U$2)</f>
        <v>#PEND</v>
      </c>
      <c r="V358" s="10" t="str" cm="1">
        <f t="array" ref="V358">_xll.SNL.Clients.Office.Excel.Functions.SPG($A358, "IQ_DILUT_EPS_NORM", V$2)</f>
        <v>#PEND</v>
      </c>
    </row>
    <row r="359" spans="1:22" x14ac:dyDescent="0.3">
      <c r="A359" t="s">
        <v>362</v>
      </c>
      <c r="B359" s="10" t="str" cm="1">
        <f t="array" ref="B359">_xll.SNL.Clients.Office.Excel.Functions.SPG($A359, "IQ_DILUT_EPS_NORM", B$2)</f>
        <v>#PEND</v>
      </c>
      <c r="C359" s="10" t="str" cm="1">
        <f t="array" ref="C359">_xll.SNL.Clients.Office.Excel.Functions.SPG($A359, "IQ_DILUT_EPS_NORM", C$2)</f>
        <v>#PEND</v>
      </c>
      <c r="D359" s="10" t="str" cm="1">
        <f t="array" ref="D359">_xll.SNL.Clients.Office.Excel.Functions.SPG($A359, "IQ_DILUT_EPS_NORM", D$2)</f>
        <v>#PEND</v>
      </c>
      <c r="E359" s="10" t="str" cm="1">
        <f t="array" ref="E359">_xll.SNL.Clients.Office.Excel.Functions.SPG($A359, "IQ_DILUT_EPS_NORM", E$2)</f>
        <v>#PEND</v>
      </c>
      <c r="F359" s="10" t="str" cm="1">
        <f t="array" ref="F359">_xll.SNL.Clients.Office.Excel.Functions.SPG($A359, "IQ_DILUT_EPS_NORM", F$2)</f>
        <v>#PEND</v>
      </c>
      <c r="G359" s="10" t="str" cm="1">
        <f t="array" ref="G359">_xll.SNL.Clients.Office.Excel.Functions.SPG($A359, "IQ_DILUT_EPS_NORM", G$2)</f>
        <v>#PEND</v>
      </c>
      <c r="H359" s="10" t="str" cm="1">
        <f t="array" ref="H359">_xll.SNL.Clients.Office.Excel.Functions.SPG($A359, "IQ_DILUT_EPS_NORM", H$2)</f>
        <v>#PEND</v>
      </c>
      <c r="I359" s="10" t="str" cm="1">
        <f t="array" ref="I359">_xll.SNL.Clients.Office.Excel.Functions.SPG($A359, "IQ_DILUT_EPS_NORM", I$2)</f>
        <v>#PEND</v>
      </c>
      <c r="J359" s="10" t="str" cm="1">
        <f t="array" ref="J359">_xll.SNL.Clients.Office.Excel.Functions.SPG($A359, "IQ_DILUT_EPS_NORM", J$2)</f>
        <v>#PEND</v>
      </c>
      <c r="K359" s="10" t="str" cm="1">
        <f t="array" ref="K359">_xll.SNL.Clients.Office.Excel.Functions.SPG($A359, "IQ_DILUT_EPS_NORM", K$2)</f>
        <v>#PEND</v>
      </c>
      <c r="L359" s="10" t="str" cm="1">
        <f t="array" ref="L359">_xll.SNL.Clients.Office.Excel.Functions.SPG($A359, "IQ_DILUT_EPS_NORM", L$2)</f>
        <v>#PEND</v>
      </c>
      <c r="M359" s="10" t="str" cm="1">
        <f t="array" ref="M359">_xll.SNL.Clients.Office.Excel.Functions.SPG($A359, "IQ_DILUT_EPS_NORM", M$2)</f>
        <v>#PEND</v>
      </c>
      <c r="N359" s="10" t="str" cm="1">
        <f t="array" ref="N359">_xll.SNL.Clients.Office.Excel.Functions.SPG($A359, "IQ_DILUT_EPS_NORM", N$2)</f>
        <v>#PEND</v>
      </c>
      <c r="O359" s="10" t="str" cm="1">
        <f t="array" ref="O359">_xll.SNL.Clients.Office.Excel.Functions.SPG($A359, "IQ_DILUT_EPS_NORM", O$2)</f>
        <v>#PEND</v>
      </c>
      <c r="P359" s="10" t="str" cm="1">
        <f t="array" ref="P359">_xll.SNL.Clients.Office.Excel.Functions.SPG($A359, "IQ_DILUT_EPS_NORM", P$2)</f>
        <v>#PEND</v>
      </c>
      <c r="Q359" s="10" t="str" cm="1">
        <f t="array" ref="Q359">_xll.SNL.Clients.Office.Excel.Functions.SPG($A359, "IQ_DILUT_EPS_NORM", Q$2)</f>
        <v>#PEND</v>
      </c>
      <c r="R359" s="10" t="str" cm="1">
        <f t="array" ref="R359">_xll.SNL.Clients.Office.Excel.Functions.SPG($A359, "IQ_DILUT_EPS_NORM", R$2)</f>
        <v>#PEND</v>
      </c>
      <c r="S359" s="10" t="str" cm="1">
        <f t="array" ref="S359">_xll.SNL.Clients.Office.Excel.Functions.SPG($A359, "IQ_DILUT_EPS_NORM", S$2)</f>
        <v>#PEND</v>
      </c>
      <c r="T359" s="10" t="str" cm="1">
        <f t="array" ref="T359">_xll.SNL.Clients.Office.Excel.Functions.SPG($A359, "IQ_DILUT_EPS_NORM", T$2)</f>
        <v>#PEND</v>
      </c>
      <c r="U359" s="10" t="str" cm="1">
        <f t="array" ref="U359">_xll.SNL.Clients.Office.Excel.Functions.SPG($A359, "IQ_DILUT_EPS_NORM", U$2)</f>
        <v>#PEND</v>
      </c>
      <c r="V359" s="10" t="str" cm="1">
        <f t="array" ref="V359">_xll.SNL.Clients.Office.Excel.Functions.SPG($A359, "IQ_DILUT_EPS_NORM", V$2)</f>
        <v>#PEND</v>
      </c>
    </row>
    <row r="360" spans="1:22" x14ac:dyDescent="0.3">
      <c r="A360" t="s">
        <v>363</v>
      </c>
      <c r="B360" s="10" t="str" cm="1">
        <f t="array" ref="B360">_xll.SNL.Clients.Office.Excel.Functions.SPG($A360, "IQ_DILUT_EPS_NORM", B$2)</f>
        <v>#PEND</v>
      </c>
      <c r="C360" s="10" t="str" cm="1">
        <f t="array" ref="C360">_xll.SNL.Clients.Office.Excel.Functions.SPG($A360, "IQ_DILUT_EPS_NORM", C$2)</f>
        <v>#PEND</v>
      </c>
      <c r="D360" s="10" t="str" cm="1">
        <f t="array" ref="D360">_xll.SNL.Clients.Office.Excel.Functions.SPG($A360, "IQ_DILUT_EPS_NORM", D$2)</f>
        <v>#PEND</v>
      </c>
      <c r="E360" s="10" t="str" cm="1">
        <f t="array" ref="E360">_xll.SNL.Clients.Office.Excel.Functions.SPG($A360, "IQ_DILUT_EPS_NORM", E$2)</f>
        <v>#PEND</v>
      </c>
      <c r="F360" s="10" t="str" cm="1">
        <f t="array" ref="F360">_xll.SNL.Clients.Office.Excel.Functions.SPG($A360, "IQ_DILUT_EPS_NORM", F$2)</f>
        <v>#PEND</v>
      </c>
      <c r="G360" s="10" t="str" cm="1">
        <f t="array" ref="G360">_xll.SNL.Clients.Office.Excel.Functions.SPG($A360, "IQ_DILUT_EPS_NORM", G$2)</f>
        <v>#PEND</v>
      </c>
      <c r="H360" s="10" t="str" cm="1">
        <f t="array" ref="H360">_xll.SNL.Clients.Office.Excel.Functions.SPG($A360, "IQ_DILUT_EPS_NORM", H$2)</f>
        <v>#PEND</v>
      </c>
      <c r="I360" s="10" t="str" cm="1">
        <f t="array" ref="I360">_xll.SNL.Clients.Office.Excel.Functions.SPG($A360, "IQ_DILUT_EPS_NORM", I$2)</f>
        <v>#PEND</v>
      </c>
      <c r="J360" s="10" t="str" cm="1">
        <f t="array" ref="J360">_xll.SNL.Clients.Office.Excel.Functions.SPG($A360, "IQ_DILUT_EPS_NORM", J$2)</f>
        <v>#PEND</v>
      </c>
      <c r="K360" s="10" t="str" cm="1">
        <f t="array" ref="K360">_xll.SNL.Clients.Office.Excel.Functions.SPG($A360, "IQ_DILUT_EPS_NORM", K$2)</f>
        <v>#PEND</v>
      </c>
      <c r="L360" s="10" t="str" cm="1">
        <f t="array" ref="L360">_xll.SNL.Clients.Office.Excel.Functions.SPG($A360, "IQ_DILUT_EPS_NORM", L$2)</f>
        <v>#PEND</v>
      </c>
      <c r="M360" s="10" t="str" cm="1">
        <f t="array" ref="M360">_xll.SNL.Clients.Office.Excel.Functions.SPG($A360, "IQ_DILUT_EPS_NORM", M$2)</f>
        <v>#PEND</v>
      </c>
      <c r="N360" s="10" t="str" cm="1">
        <f t="array" ref="N360">_xll.SNL.Clients.Office.Excel.Functions.SPG($A360, "IQ_DILUT_EPS_NORM", N$2)</f>
        <v>#PEND</v>
      </c>
      <c r="O360" s="10" t="str" cm="1">
        <f t="array" ref="O360">_xll.SNL.Clients.Office.Excel.Functions.SPG($A360, "IQ_DILUT_EPS_NORM", O$2)</f>
        <v>#PEND</v>
      </c>
      <c r="P360" s="10" t="str" cm="1">
        <f t="array" ref="P360">_xll.SNL.Clients.Office.Excel.Functions.SPG($A360, "IQ_DILUT_EPS_NORM", P$2)</f>
        <v>#PEND</v>
      </c>
      <c r="Q360" s="10" t="str" cm="1">
        <f t="array" ref="Q360">_xll.SNL.Clients.Office.Excel.Functions.SPG($A360, "IQ_DILUT_EPS_NORM", Q$2)</f>
        <v>#PEND</v>
      </c>
      <c r="R360" s="10" t="str" cm="1">
        <f t="array" ref="R360">_xll.SNL.Clients.Office.Excel.Functions.SPG($A360, "IQ_DILUT_EPS_NORM", R$2)</f>
        <v>#PEND</v>
      </c>
      <c r="S360" s="10" t="str" cm="1">
        <f t="array" ref="S360">_xll.SNL.Clients.Office.Excel.Functions.SPG($A360, "IQ_DILUT_EPS_NORM", S$2)</f>
        <v>#PEND</v>
      </c>
      <c r="T360" s="10" t="str" cm="1">
        <f t="array" ref="T360">_xll.SNL.Clients.Office.Excel.Functions.SPG($A360, "IQ_DILUT_EPS_NORM", T$2)</f>
        <v>#PEND</v>
      </c>
      <c r="U360" s="10" t="str" cm="1">
        <f t="array" ref="U360">_xll.SNL.Clients.Office.Excel.Functions.SPG($A360, "IQ_DILUT_EPS_NORM", U$2)</f>
        <v>#PEND</v>
      </c>
      <c r="V360" s="10" t="str" cm="1">
        <f t="array" ref="V360">_xll.SNL.Clients.Office.Excel.Functions.SPG($A360, "IQ_DILUT_EPS_NORM", V$2)</f>
        <v>#PEND</v>
      </c>
    </row>
    <row r="361" spans="1:22" x14ac:dyDescent="0.3">
      <c r="A361" t="s">
        <v>364</v>
      </c>
      <c r="B361" s="10" t="str" cm="1">
        <f t="array" ref="B361">_xll.SNL.Clients.Office.Excel.Functions.SPG($A361, "IQ_DILUT_EPS_NORM", B$2)</f>
        <v>#PEND</v>
      </c>
      <c r="C361" s="10" t="str" cm="1">
        <f t="array" ref="C361">_xll.SNL.Clients.Office.Excel.Functions.SPG($A361, "IQ_DILUT_EPS_NORM", C$2)</f>
        <v>#PEND</v>
      </c>
      <c r="D361" s="10" t="str" cm="1">
        <f t="array" ref="D361">_xll.SNL.Clients.Office.Excel.Functions.SPG($A361, "IQ_DILUT_EPS_NORM", D$2)</f>
        <v>#PEND</v>
      </c>
      <c r="E361" s="10" t="str" cm="1">
        <f t="array" ref="E361">_xll.SNL.Clients.Office.Excel.Functions.SPG($A361, "IQ_DILUT_EPS_NORM", E$2)</f>
        <v>#PEND</v>
      </c>
      <c r="F361" s="10" t="str" cm="1">
        <f t="array" ref="F361">_xll.SNL.Clients.Office.Excel.Functions.SPG($A361, "IQ_DILUT_EPS_NORM", F$2)</f>
        <v>#PEND</v>
      </c>
      <c r="G361" s="10" t="str" cm="1">
        <f t="array" ref="G361">_xll.SNL.Clients.Office.Excel.Functions.SPG($A361, "IQ_DILUT_EPS_NORM", G$2)</f>
        <v>#PEND</v>
      </c>
      <c r="H361" s="10" t="str" cm="1">
        <f t="array" ref="H361">_xll.SNL.Clients.Office.Excel.Functions.SPG($A361, "IQ_DILUT_EPS_NORM", H$2)</f>
        <v>#PEND</v>
      </c>
      <c r="I361" s="10" t="str" cm="1">
        <f t="array" ref="I361">_xll.SNL.Clients.Office.Excel.Functions.SPG($A361, "IQ_DILUT_EPS_NORM", I$2)</f>
        <v>#PEND</v>
      </c>
      <c r="J361" s="10" t="str" cm="1">
        <f t="array" ref="J361">_xll.SNL.Clients.Office.Excel.Functions.SPG($A361, "IQ_DILUT_EPS_NORM", J$2)</f>
        <v>#PEND</v>
      </c>
      <c r="K361" s="10" t="str" cm="1">
        <f t="array" ref="K361">_xll.SNL.Clients.Office.Excel.Functions.SPG($A361, "IQ_DILUT_EPS_NORM", K$2)</f>
        <v>#PEND</v>
      </c>
      <c r="L361" s="10" t="str" cm="1">
        <f t="array" ref="L361">_xll.SNL.Clients.Office.Excel.Functions.SPG($A361, "IQ_DILUT_EPS_NORM", L$2)</f>
        <v>#PEND</v>
      </c>
      <c r="M361" s="10" t="str" cm="1">
        <f t="array" ref="M361">_xll.SNL.Clients.Office.Excel.Functions.SPG($A361, "IQ_DILUT_EPS_NORM", M$2)</f>
        <v>#PEND</v>
      </c>
      <c r="N361" s="10" t="str" cm="1">
        <f t="array" ref="N361">_xll.SNL.Clients.Office.Excel.Functions.SPG($A361, "IQ_DILUT_EPS_NORM", N$2)</f>
        <v>#PEND</v>
      </c>
      <c r="O361" s="10" t="str" cm="1">
        <f t="array" ref="O361">_xll.SNL.Clients.Office.Excel.Functions.SPG($A361, "IQ_DILUT_EPS_NORM", O$2)</f>
        <v>#PEND</v>
      </c>
      <c r="P361" s="10" t="str" cm="1">
        <f t="array" ref="P361">_xll.SNL.Clients.Office.Excel.Functions.SPG($A361, "IQ_DILUT_EPS_NORM", P$2)</f>
        <v>#PEND</v>
      </c>
      <c r="Q361" s="10" t="str" cm="1">
        <f t="array" ref="Q361">_xll.SNL.Clients.Office.Excel.Functions.SPG($A361, "IQ_DILUT_EPS_NORM", Q$2)</f>
        <v>#PEND</v>
      </c>
      <c r="R361" s="10" t="str" cm="1">
        <f t="array" ref="R361">_xll.SNL.Clients.Office.Excel.Functions.SPG($A361, "IQ_DILUT_EPS_NORM", R$2)</f>
        <v>#PEND</v>
      </c>
      <c r="S361" s="10" t="str" cm="1">
        <f t="array" ref="S361">_xll.SNL.Clients.Office.Excel.Functions.SPG($A361, "IQ_DILUT_EPS_NORM", S$2)</f>
        <v>#PEND</v>
      </c>
      <c r="T361" s="10" t="str" cm="1">
        <f t="array" ref="T361">_xll.SNL.Clients.Office.Excel.Functions.SPG($A361, "IQ_DILUT_EPS_NORM", T$2)</f>
        <v>#PEND</v>
      </c>
      <c r="U361" s="10" t="str" cm="1">
        <f t="array" ref="U361">_xll.SNL.Clients.Office.Excel.Functions.SPG($A361, "IQ_DILUT_EPS_NORM", U$2)</f>
        <v>#PEND</v>
      </c>
      <c r="V361" s="10" t="str" cm="1">
        <f t="array" ref="V361">_xll.SNL.Clients.Office.Excel.Functions.SPG($A361, "IQ_DILUT_EPS_NORM", V$2)</f>
        <v>#PEND</v>
      </c>
    </row>
    <row r="362" spans="1:22" x14ac:dyDescent="0.3">
      <c r="A362" t="s">
        <v>365</v>
      </c>
      <c r="B362" s="10" t="str" cm="1">
        <f t="array" ref="B362">_xll.SNL.Clients.Office.Excel.Functions.SPG($A362, "IQ_DILUT_EPS_NORM", B$2)</f>
        <v>#PEND</v>
      </c>
      <c r="C362" s="10" t="str" cm="1">
        <f t="array" ref="C362">_xll.SNL.Clients.Office.Excel.Functions.SPG($A362, "IQ_DILUT_EPS_NORM", C$2)</f>
        <v>#PEND</v>
      </c>
      <c r="D362" s="10" t="str" cm="1">
        <f t="array" ref="D362">_xll.SNL.Clients.Office.Excel.Functions.SPG($A362, "IQ_DILUT_EPS_NORM", D$2)</f>
        <v>#PEND</v>
      </c>
      <c r="E362" s="10" t="str" cm="1">
        <f t="array" ref="E362">_xll.SNL.Clients.Office.Excel.Functions.SPG($A362, "IQ_DILUT_EPS_NORM", E$2)</f>
        <v>#PEND</v>
      </c>
      <c r="F362" s="10" t="str" cm="1">
        <f t="array" ref="F362">_xll.SNL.Clients.Office.Excel.Functions.SPG($A362, "IQ_DILUT_EPS_NORM", F$2)</f>
        <v>#PEND</v>
      </c>
      <c r="G362" s="10" t="str" cm="1">
        <f t="array" ref="G362">_xll.SNL.Clients.Office.Excel.Functions.SPG($A362, "IQ_DILUT_EPS_NORM", G$2)</f>
        <v>#PEND</v>
      </c>
      <c r="H362" s="10" t="str" cm="1">
        <f t="array" ref="H362">_xll.SNL.Clients.Office.Excel.Functions.SPG($A362, "IQ_DILUT_EPS_NORM", H$2)</f>
        <v>#PEND</v>
      </c>
      <c r="I362" s="10" t="str" cm="1">
        <f t="array" ref="I362">_xll.SNL.Clients.Office.Excel.Functions.SPG($A362, "IQ_DILUT_EPS_NORM", I$2)</f>
        <v>#PEND</v>
      </c>
      <c r="J362" s="10" t="str" cm="1">
        <f t="array" ref="J362">_xll.SNL.Clients.Office.Excel.Functions.SPG($A362, "IQ_DILUT_EPS_NORM", J$2)</f>
        <v>#PEND</v>
      </c>
      <c r="K362" s="10" t="str" cm="1">
        <f t="array" ref="K362">_xll.SNL.Clients.Office.Excel.Functions.SPG($A362, "IQ_DILUT_EPS_NORM", K$2)</f>
        <v>#PEND</v>
      </c>
      <c r="L362" s="10" t="str" cm="1">
        <f t="array" ref="L362">_xll.SNL.Clients.Office.Excel.Functions.SPG($A362, "IQ_DILUT_EPS_NORM", L$2)</f>
        <v>#PEND</v>
      </c>
      <c r="M362" s="10" t="str" cm="1">
        <f t="array" ref="M362">_xll.SNL.Clients.Office.Excel.Functions.SPG($A362, "IQ_DILUT_EPS_NORM", M$2)</f>
        <v>#PEND</v>
      </c>
      <c r="N362" s="10" t="str" cm="1">
        <f t="array" ref="N362">_xll.SNL.Clients.Office.Excel.Functions.SPG($A362, "IQ_DILUT_EPS_NORM", N$2)</f>
        <v>#PEND</v>
      </c>
      <c r="O362" s="10" t="str" cm="1">
        <f t="array" ref="O362">_xll.SNL.Clients.Office.Excel.Functions.SPG($A362, "IQ_DILUT_EPS_NORM", O$2)</f>
        <v>#PEND</v>
      </c>
      <c r="P362" s="10" t="str" cm="1">
        <f t="array" ref="P362">_xll.SNL.Clients.Office.Excel.Functions.SPG($A362, "IQ_DILUT_EPS_NORM", P$2)</f>
        <v>#PEND</v>
      </c>
      <c r="Q362" s="10" t="str" cm="1">
        <f t="array" ref="Q362">_xll.SNL.Clients.Office.Excel.Functions.SPG($A362, "IQ_DILUT_EPS_NORM", Q$2)</f>
        <v>#PEND</v>
      </c>
      <c r="R362" s="10" t="str" cm="1">
        <f t="array" ref="R362">_xll.SNL.Clients.Office.Excel.Functions.SPG($A362, "IQ_DILUT_EPS_NORM", R$2)</f>
        <v>#PEND</v>
      </c>
      <c r="S362" s="10" t="str" cm="1">
        <f t="array" ref="S362">_xll.SNL.Clients.Office.Excel.Functions.SPG($A362, "IQ_DILUT_EPS_NORM", S$2)</f>
        <v>#PEND</v>
      </c>
      <c r="T362" s="10" t="str" cm="1">
        <f t="array" ref="T362">_xll.SNL.Clients.Office.Excel.Functions.SPG($A362, "IQ_DILUT_EPS_NORM", T$2)</f>
        <v>#PEND</v>
      </c>
      <c r="U362" s="10" t="str" cm="1">
        <f t="array" ref="U362">_xll.SNL.Clients.Office.Excel.Functions.SPG($A362, "IQ_DILUT_EPS_NORM", U$2)</f>
        <v>#PEND</v>
      </c>
      <c r="V362" s="10" t="str" cm="1">
        <f t="array" ref="V362">_xll.SNL.Clients.Office.Excel.Functions.SPG($A362, "IQ_DILUT_EPS_NORM", V$2)</f>
        <v>#PEND</v>
      </c>
    </row>
    <row r="363" spans="1:22" x14ac:dyDescent="0.3">
      <c r="A363" t="s">
        <v>366</v>
      </c>
      <c r="B363" s="10" t="str" cm="1">
        <f t="array" ref="B363">_xll.SNL.Clients.Office.Excel.Functions.SPG($A363, "IQ_DILUT_EPS_NORM", B$2)</f>
        <v>#PEND</v>
      </c>
      <c r="C363" s="10" t="str" cm="1">
        <f t="array" ref="C363">_xll.SNL.Clients.Office.Excel.Functions.SPG($A363, "IQ_DILUT_EPS_NORM", C$2)</f>
        <v>#PEND</v>
      </c>
      <c r="D363" s="10" t="str" cm="1">
        <f t="array" ref="D363">_xll.SNL.Clients.Office.Excel.Functions.SPG($A363, "IQ_DILUT_EPS_NORM", D$2)</f>
        <v>#PEND</v>
      </c>
      <c r="E363" s="10" t="str" cm="1">
        <f t="array" ref="E363">_xll.SNL.Clients.Office.Excel.Functions.SPG($A363, "IQ_DILUT_EPS_NORM", E$2)</f>
        <v>#PEND</v>
      </c>
      <c r="F363" s="10" t="str" cm="1">
        <f t="array" ref="F363">_xll.SNL.Clients.Office.Excel.Functions.SPG($A363, "IQ_DILUT_EPS_NORM", F$2)</f>
        <v>#PEND</v>
      </c>
      <c r="G363" s="10" t="str" cm="1">
        <f t="array" ref="G363">_xll.SNL.Clients.Office.Excel.Functions.SPG($A363, "IQ_DILUT_EPS_NORM", G$2)</f>
        <v>#PEND</v>
      </c>
      <c r="H363" s="10" t="str" cm="1">
        <f t="array" ref="H363">_xll.SNL.Clients.Office.Excel.Functions.SPG($A363, "IQ_DILUT_EPS_NORM", H$2)</f>
        <v>#PEND</v>
      </c>
      <c r="I363" s="10" t="str" cm="1">
        <f t="array" ref="I363">_xll.SNL.Clients.Office.Excel.Functions.SPG($A363, "IQ_DILUT_EPS_NORM", I$2)</f>
        <v>#PEND</v>
      </c>
      <c r="J363" s="10" t="str" cm="1">
        <f t="array" ref="J363">_xll.SNL.Clients.Office.Excel.Functions.SPG($A363, "IQ_DILUT_EPS_NORM", J$2)</f>
        <v>#PEND</v>
      </c>
      <c r="K363" s="10" t="str" cm="1">
        <f t="array" ref="K363">_xll.SNL.Clients.Office.Excel.Functions.SPG($A363, "IQ_DILUT_EPS_NORM", K$2)</f>
        <v>#PEND</v>
      </c>
      <c r="L363" s="10" t="str" cm="1">
        <f t="array" ref="L363">_xll.SNL.Clients.Office.Excel.Functions.SPG($A363, "IQ_DILUT_EPS_NORM", L$2)</f>
        <v>#PEND</v>
      </c>
      <c r="M363" s="10" t="str" cm="1">
        <f t="array" ref="M363">_xll.SNL.Clients.Office.Excel.Functions.SPG($A363, "IQ_DILUT_EPS_NORM", M$2)</f>
        <v>#PEND</v>
      </c>
      <c r="N363" s="10" t="str" cm="1">
        <f t="array" ref="N363">_xll.SNL.Clients.Office.Excel.Functions.SPG($A363, "IQ_DILUT_EPS_NORM", N$2)</f>
        <v>#PEND</v>
      </c>
      <c r="O363" s="10" t="str" cm="1">
        <f t="array" ref="O363">_xll.SNL.Clients.Office.Excel.Functions.SPG($A363, "IQ_DILUT_EPS_NORM", O$2)</f>
        <v>#PEND</v>
      </c>
      <c r="P363" s="10" t="str" cm="1">
        <f t="array" ref="P363">_xll.SNL.Clients.Office.Excel.Functions.SPG($A363, "IQ_DILUT_EPS_NORM", P$2)</f>
        <v>#PEND</v>
      </c>
      <c r="Q363" s="10" t="str" cm="1">
        <f t="array" ref="Q363">_xll.SNL.Clients.Office.Excel.Functions.SPG($A363, "IQ_DILUT_EPS_NORM", Q$2)</f>
        <v>#PEND</v>
      </c>
      <c r="R363" s="10" t="str" cm="1">
        <f t="array" ref="R363">_xll.SNL.Clients.Office.Excel.Functions.SPG($A363, "IQ_DILUT_EPS_NORM", R$2)</f>
        <v>#PEND</v>
      </c>
      <c r="S363" s="10" t="str" cm="1">
        <f t="array" ref="S363">_xll.SNL.Clients.Office.Excel.Functions.SPG($A363, "IQ_DILUT_EPS_NORM", S$2)</f>
        <v>#PEND</v>
      </c>
      <c r="T363" s="10" t="str" cm="1">
        <f t="array" ref="T363">_xll.SNL.Clients.Office.Excel.Functions.SPG($A363, "IQ_DILUT_EPS_NORM", T$2)</f>
        <v>#PEND</v>
      </c>
      <c r="U363" s="10" t="str" cm="1">
        <f t="array" ref="U363">_xll.SNL.Clients.Office.Excel.Functions.SPG($A363, "IQ_DILUT_EPS_NORM", U$2)</f>
        <v>#PEND</v>
      </c>
      <c r="V363" s="10" t="str" cm="1">
        <f t="array" ref="V363">_xll.SNL.Clients.Office.Excel.Functions.SPG($A363, "IQ_DILUT_EPS_NORM", V$2)</f>
        <v>#PEND</v>
      </c>
    </row>
    <row r="364" spans="1:22" x14ac:dyDescent="0.3">
      <c r="A364" t="s">
        <v>367</v>
      </c>
      <c r="B364" s="10" t="str" cm="1">
        <f t="array" ref="B364">_xll.SNL.Clients.Office.Excel.Functions.SPG($A364, "IQ_DILUT_EPS_NORM", B$2)</f>
        <v>#PEND</v>
      </c>
      <c r="C364" s="10" t="str" cm="1">
        <f t="array" ref="C364">_xll.SNL.Clients.Office.Excel.Functions.SPG($A364, "IQ_DILUT_EPS_NORM", C$2)</f>
        <v>#PEND</v>
      </c>
      <c r="D364" s="10" t="str" cm="1">
        <f t="array" ref="D364">_xll.SNL.Clients.Office.Excel.Functions.SPG($A364, "IQ_DILUT_EPS_NORM", D$2)</f>
        <v>#PEND</v>
      </c>
      <c r="E364" s="10" t="str" cm="1">
        <f t="array" ref="E364">_xll.SNL.Clients.Office.Excel.Functions.SPG($A364, "IQ_DILUT_EPS_NORM", E$2)</f>
        <v>#PEND</v>
      </c>
      <c r="F364" s="10" t="str" cm="1">
        <f t="array" ref="F364">_xll.SNL.Clients.Office.Excel.Functions.SPG($A364, "IQ_DILUT_EPS_NORM", F$2)</f>
        <v>#PEND</v>
      </c>
      <c r="G364" s="10" t="str" cm="1">
        <f t="array" ref="G364">_xll.SNL.Clients.Office.Excel.Functions.SPG($A364, "IQ_DILUT_EPS_NORM", G$2)</f>
        <v>#PEND</v>
      </c>
      <c r="H364" s="10" t="str" cm="1">
        <f t="array" ref="H364">_xll.SNL.Clients.Office.Excel.Functions.SPG($A364, "IQ_DILUT_EPS_NORM", H$2)</f>
        <v>#PEND</v>
      </c>
      <c r="I364" s="10" t="str" cm="1">
        <f t="array" ref="I364">_xll.SNL.Clients.Office.Excel.Functions.SPG($A364, "IQ_DILUT_EPS_NORM", I$2)</f>
        <v>#PEND</v>
      </c>
      <c r="J364" s="10" t="str" cm="1">
        <f t="array" ref="J364">_xll.SNL.Clients.Office.Excel.Functions.SPG($A364, "IQ_DILUT_EPS_NORM", J$2)</f>
        <v>#PEND</v>
      </c>
      <c r="K364" s="10" t="str" cm="1">
        <f t="array" ref="K364">_xll.SNL.Clients.Office.Excel.Functions.SPG($A364, "IQ_DILUT_EPS_NORM", K$2)</f>
        <v>#PEND</v>
      </c>
      <c r="L364" s="10" t="str" cm="1">
        <f t="array" ref="L364">_xll.SNL.Clients.Office.Excel.Functions.SPG($A364, "IQ_DILUT_EPS_NORM", L$2)</f>
        <v>#PEND</v>
      </c>
      <c r="M364" s="10" t="str" cm="1">
        <f t="array" ref="M364">_xll.SNL.Clients.Office.Excel.Functions.SPG($A364, "IQ_DILUT_EPS_NORM", M$2)</f>
        <v>#PEND</v>
      </c>
      <c r="N364" s="10" t="str" cm="1">
        <f t="array" ref="N364">_xll.SNL.Clients.Office.Excel.Functions.SPG($A364, "IQ_DILUT_EPS_NORM", N$2)</f>
        <v>#PEND</v>
      </c>
      <c r="O364" s="10" t="str" cm="1">
        <f t="array" ref="O364">_xll.SNL.Clients.Office.Excel.Functions.SPG($A364, "IQ_DILUT_EPS_NORM", O$2)</f>
        <v>#PEND</v>
      </c>
      <c r="P364" s="10" t="str" cm="1">
        <f t="array" ref="P364">_xll.SNL.Clients.Office.Excel.Functions.SPG($A364, "IQ_DILUT_EPS_NORM", P$2)</f>
        <v>#PEND</v>
      </c>
      <c r="Q364" s="10" t="str" cm="1">
        <f t="array" ref="Q364">_xll.SNL.Clients.Office.Excel.Functions.SPG($A364, "IQ_DILUT_EPS_NORM", Q$2)</f>
        <v>#PEND</v>
      </c>
      <c r="R364" s="10" t="str" cm="1">
        <f t="array" ref="R364">_xll.SNL.Clients.Office.Excel.Functions.SPG($A364, "IQ_DILUT_EPS_NORM", R$2)</f>
        <v>#PEND</v>
      </c>
      <c r="S364" s="10" t="str" cm="1">
        <f t="array" ref="S364">_xll.SNL.Clients.Office.Excel.Functions.SPG($A364, "IQ_DILUT_EPS_NORM", S$2)</f>
        <v>#PEND</v>
      </c>
      <c r="T364" s="10" t="str" cm="1">
        <f t="array" ref="T364">_xll.SNL.Clients.Office.Excel.Functions.SPG($A364, "IQ_DILUT_EPS_NORM", T$2)</f>
        <v>#PEND</v>
      </c>
      <c r="U364" s="10" t="str" cm="1">
        <f t="array" ref="U364">_xll.SNL.Clients.Office.Excel.Functions.SPG($A364, "IQ_DILUT_EPS_NORM", U$2)</f>
        <v>#PEND</v>
      </c>
      <c r="V364" s="10" t="str" cm="1">
        <f t="array" ref="V364">_xll.SNL.Clients.Office.Excel.Functions.SPG($A364, "IQ_DILUT_EPS_NORM", V$2)</f>
        <v>#PEND</v>
      </c>
    </row>
    <row r="365" spans="1:22" x14ac:dyDescent="0.3">
      <c r="A365" t="s">
        <v>368</v>
      </c>
      <c r="B365" s="10" t="str" cm="1">
        <f t="array" ref="B365">_xll.SNL.Clients.Office.Excel.Functions.SPG($A365, "IQ_DILUT_EPS_NORM", B$2)</f>
        <v>#PEND</v>
      </c>
      <c r="C365" s="10" t="str" cm="1">
        <f t="array" ref="C365">_xll.SNL.Clients.Office.Excel.Functions.SPG($A365, "IQ_DILUT_EPS_NORM", C$2)</f>
        <v>#PEND</v>
      </c>
      <c r="D365" s="10" t="str" cm="1">
        <f t="array" ref="D365">_xll.SNL.Clients.Office.Excel.Functions.SPG($A365, "IQ_DILUT_EPS_NORM", D$2)</f>
        <v>#PEND</v>
      </c>
      <c r="E365" s="10" t="str" cm="1">
        <f t="array" ref="E365">_xll.SNL.Clients.Office.Excel.Functions.SPG($A365, "IQ_DILUT_EPS_NORM", E$2)</f>
        <v>#PEND</v>
      </c>
      <c r="F365" s="10" t="str" cm="1">
        <f t="array" ref="F365">_xll.SNL.Clients.Office.Excel.Functions.SPG($A365, "IQ_DILUT_EPS_NORM", F$2)</f>
        <v>#PEND</v>
      </c>
      <c r="G365" s="10" t="str" cm="1">
        <f t="array" ref="G365">_xll.SNL.Clients.Office.Excel.Functions.SPG($A365, "IQ_DILUT_EPS_NORM", G$2)</f>
        <v>#PEND</v>
      </c>
      <c r="H365" s="10" t="str" cm="1">
        <f t="array" ref="H365">_xll.SNL.Clients.Office.Excel.Functions.SPG($A365, "IQ_DILUT_EPS_NORM", H$2)</f>
        <v>#PEND</v>
      </c>
      <c r="I365" s="10" t="str" cm="1">
        <f t="array" ref="I365">_xll.SNL.Clients.Office.Excel.Functions.SPG($A365, "IQ_DILUT_EPS_NORM", I$2)</f>
        <v>#PEND</v>
      </c>
      <c r="J365" s="10" t="str" cm="1">
        <f t="array" ref="J365">_xll.SNL.Clients.Office.Excel.Functions.SPG($A365, "IQ_DILUT_EPS_NORM", J$2)</f>
        <v>#PEND</v>
      </c>
      <c r="K365" s="10" t="str" cm="1">
        <f t="array" ref="K365">_xll.SNL.Clients.Office.Excel.Functions.SPG($A365, "IQ_DILUT_EPS_NORM", K$2)</f>
        <v>#PEND</v>
      </c>
      <c r="L365" s="10" t="str" cm="1">
        <f t="array" ref="L365">_xll.SNL.Clients.Office.Excel.Functions.SPG($A365, "IQ_DILUT_EPS_NORM", L$2)</f>
        <v>#PEND</v>
      </c>
      <c r="M365" s="10" t="str" cm="1">
        <f t="array" ref="M365">_xll.SNL.Clients.Office.Excel.Functions.SPG($A365, "IQ_DILUT_EPS_NORM", M$2)</f>
        <v>#PEND</v>
      </c>
      <c r="N365" s="10" t="str" cm="1">
        <f t="array" ref="N365">_xll.SNL.Clients.Office.Excel.Functions.SPG($A365, "IQ_DILUT_EPS_NORM", N$2)</f>
        <v>#PEND</v>
      </c>
      <c r="O365" s="10" t="str" cm="1">
        <f t="array" ref="O365">_xll.SNL.Clients.Office.Excel.Functions.SPG($A365, "IQ_DILUT_EPS_NORM", O$2)</f>
        <v>#PEND</v>
      </c>
      <c r="P365" s="10" t="str" cm="1">
        <f t="array" ref="P365">_xll.SNL.Clients.Office.Excel.Functions.SPG($A365, "IQ_DILUT_EPS_NORM", P$2)</f>
        <v>#PEND</v>
      </c>
      <c r="Q365" s="10" t="str" cm="1">
        <f t="array" ref="Q365">_xll.SNL.Clients.Office.Excel.Functions.SPG($A365, "IQ_DILUT_EPS_NORM", Q$2)</f>
        <v>#PEND</v>
      </c>
      <c r="R365" s="10" t="str" cm="1">
        <f t="array" ref="R365">_xll.SNL.Clients.Office.Excel.Functions.SPG($A365, "IQ_DILUT_EPS_NORM", R$2)</f>
        <v>#PEND</v>
      </c>
      <c r="S365" s="10" t="str" cm="1">
        <f t="array" ref="S365">_xll.SNL.Clients.Office.Excel.Functions.SPG($A365, "IQ_DILUT_EPS_NORM", S$2)</f>
        <v>#PEND</v>
      </c>
      <c r="T365" s="10" t="str" cm="1">
        <f t="array" ref="T365">_xll.SNL.Clients.Office.Excel.Functions.SPG($A365, "IQ_DILUT_EPS_NORM", T$2)</f>
        <v>#PEND</v>
      </c>
      <c r="U365" s="10" t="str" cm="1">
        <f t="array" ref="U365">_xll.SNL.Clients.Office.Excel.Functions.SPG($A365, "IQ_DILUT_EPS_NORM", U$2)</f>
        <v>#PEND</v>
      </c>
      <c r="V365" s="10" t="str" cm="1">
        <f t="array" ref="V365">_xll.SNL.Clients.Office.Excel.Functions.SPG($A365, "IQ_DILUT_EPS_NORM", V$2)</f>
        <v>#PEND</v>
      </c>
    </row>
    <row r="366" spans="1:22" x14ac:dyDescent="0.3">
      <c r="A366" t="s">
        <v>369</v>
      </c>
      <c r="B366" s="10" t="str" cm="1">
        <f t="array" ref="B366">_xll.SNL.Clients.Office.Excel.Functions.SPG($A366, "IQ_DILUT_EPS_NORM", B$2)</f>
        <v>#PEND</v>
      </c>
      <c r="C366" s="10" t="str" cm="1">
        <f t="array" ref="C366">_xll.SNL.Clients.Office.Excel.Functions.SPG($A366, "IQ_DILUT_EPS_NORM", C$2)</f>
        <v>#PEND</v>
      </c>
      <c r="D366" s="10" t="str" cm="1">
        <f t="array" ref="D366">_xll.SNL.Clients.Office.Excel.Functions.SPG($A366, "IQ_DILUT_EPS_NORM", D$2)</f>
        <v>#PEND</v>
      </c>
      <c r="E366" s="10" t="str" cm="1">
        <f t="array" ref="E366">_xll.SNL.Clients.Office.Excel.Functions.SPG($A366, "IQ_DILUT_EPS_NORM", E$2)</f>
        <v>#PEND</v>
      </c>
      <c r="F366" s="10" t="str" cm="1">
        <f t="array" ref="F366">_xll.SNL.Clients.Office.Excel.Functions.SPG($A366, "IQ_DILUT_EPS_NORM", F$2)</f>
        <v>#PEND</v>
      </c>
      <c r="G366" s="10" t="str" cm="1">
        <f t="array" ref="G366">_xll.SNL.Clients.Office.Excel.Functions.SPG($A366, "IQ_DILUT_EPS_NORM", G$2)</f>
        <v>#PEND</v>
      </c>
      <c r="H366" s="10" t="str" cm="1">
        <f t="array" ref="H366">_xll.SNL.Clients.Office.Excel.Functions.SPG($A366, "IQ_DILUT_EPS_NORM", H$2)</f>
        <v>#PEND</v>
      </c>
      <c r="I366" s="10" t="str" cm="1">
        <f t="array" ref="I366">_xll.SNL.Clients.Office.Excel.Functions.SPG($A366, "IQ_DILUT_EPS_NORM", I$2)</f>
        <v>#PEND</v>
      </c>
      <c r="J366" s="10" t="str" cm="1">
        <f t="array" ref="J366">_xll.SNL.Clients.Office.Excel.Functions.SPG($A366, "IQ_DILUT_EPS_NORM", J$2)</f>
        <v>#PEND</v>
      </c>
      <c r="K366" s="10" t="str" cm="1">
        <f t="array" ref="K366">_xll.SNL.Clients.Office.Excel.Functions.SPG($A366, "IQ_DILUT_EPS_NORM", K$2)</f>
        <v>#PEND</v>
      </c>
      <c r="L366" s="10" t="str" cm="1">
        <f t="array" ref="L366">_xll.SNL.Clients.Office.Excel.Functions.SPG($A366, "IQ_DILUT_EPS_NORM", L$2)</f>
        <v>#PEND</v>
      </c>
      <c r="M366" s="10" t="str" cm="1">
        <f t="array" ref="M366">_xll.SNL.Clients.Office.Excel.Functions.SPG($A366, "IQ_DILUT_EPS_NORM", M$2)</f>
        <v>#PEND</v>
      </c>
      <c r="N366" s="10" t="str" cm="1">
        <f t="array" ref="N366">_xll.SNL.Clients.Office.Excel.Functions.SPG($A366, "IQ_DILUT_EPS_NORM", N$2)</f>
        <v>#PEND</v>
      </c>
      <c r="O366" s="10" t="str" cm="1">
        <f t="array" ref="O366">_xll.SNL.Clients.Office.Excel.Functions.SPG($A366, "IQ_DILUT_EPS_NORM", O$2)</f>
        <v>#PEND</v>
      </c>
      <c r="P366" s="10" t="str" cm="1">
        <f t="array" ref="P366">_xll.SNL.Clients.Office.Excel.Functions.SPG($A366, "IQ_DILUT_EPS_NORM", P$2)</f>
        <v>#PEND</v>
      </c>
      <c r="Q366" s="10" t="str" cm="1">
        <f t="array" ref="Q366">_xll.SNL.Clients.Office.Excel.Functions.SPG($A366, "IQ_DILUT_EPS_NORM", Q$2)</f>
        <v>#PEND</v>
      </c>
      <c r="R366" s="10" t="str" cm="1">
        <f t="array" ref="R366">_xll.SNL.Clients.Office.Excel.Functions.SPG($A366, "IQ_DILUT_EPS_NORM", R$2)</f>
        <v>#PEND</v>
      </c>
      <c r="S366" s="10" t="str" cm="1">
        <f t="array" ref="S366">_xll.SNL.Clients.Office.Excel.Functions.SPG($A366, "IQ_DILUT_EPS_NORM", S$2)</f>
        <v>#PEND</v>
      </c>
      <c r="T366" s="10" t="str" cm="1">
        <f t="array" ref="T366">_xll.SNL.Clients.Office.Excel.Functions.SPG($A366, "IQ_DILUT_EPS_NORM", T$2)</f>
        <v>#PEND</v>
      </c>
      <c r="U366" s="10" t="str" cm="1">
        <f t="array" ref="U366">_xll.SNL.Clients.Office.Excel.Functions.SPG($A366, "IQ_DILUT_EPS_NORM", U$2)</f>
        <v>#PEND</v>
      </c>
      <c r="V366" s="10" t="str" cm="1">
        <f t="array" ref="V366">_xll.SNL.Clients.Office.Excel.Functions.SPG($A366, "IQ_DILUT_EPS_NORM", V$2)</f>
        <v>#PEND</v>
      </c>
    </row>
    <row r="367" spans="1:22" x14ac:dyDescent="0.3">
      <c r="A367" t="s">
        <v>370</v>
      </c>
      <c r="B367" s="10" t="str" cm="1">
        <f t="array" ref="B367">_xll.SNL.Clients.Office.Excel.Functions.SPG($A367, "IQ_DILUT_EPS_NORM", B$2)</f>
        <v>#PEND</v>
      </c>
      <c r="C367" s="10" t="str" cm="1">
        <f t="array" ref="C367">_xll.SNL.Clients.Office.Excel.Functions.SPG($A367, "IQ_DILUT_EPS_NORM", C$2)</f>
        <v>#PEND</v>
      </c>
      <c r="D367" s="10" t="str" cm="1">
        <f t="array" ref="D367">_xll.SNL.Clients.Office.Excel.Functions.SPG($A367, "IQ_DILUT_EPS_NORM", D$2)</f>
        <v>#PEND</v>
      </c>
      <c r="E367" s="10" t="str" cm="1">
        <f t="array" ref="E367">_xll.SNL.Clients.Office.Excel.Functions.SPG($A367, "IQ_DILUT_EPS_NORM", E$2)</f>
        <v>#PEND</v>
      </c>
      <c r="F367" s="10" t="str" cm="1">
        <f t="array" ref="F367">_xll.SNL.Clients.Office.Excel.Functions.SPG($A367, "IQ_DILUT_EPS_NORM", F$2)</f>
        <v>#PEND</v>
      </c>
      <c r="G367" s="10" t="str" cm="1">
        <f t="array" ref="G367">_xll.SNL.Clients.Office.Excel.Functions.SPG($A367, "IQ_DILUT_EPS_NORM", G$2)</f>
        <v>#PEND</v>
      </c>
      <c r="H367" s="10" t="str" cm="1">
        <f t="array" ref="H367">_xll.SNL.Clients.Office.Excel.Functions.SPG($A367, "IQ_DILUT_EPS_NORM", H$2)</f>
        <v>#PEND</v>
      </c>
      <c r="I367" s="10" t="str" cm="1">
        <f t="array" ref="I367">_xll.SNL.Clients.Office.Excel.Functions.SPG($A367, "IQ_DILUT_EPS_NORM", I$2)</f>
        <v>#PEND</v>
      </c>
      <c r="J367" s="10" t="str" cm="1">
        <f t="array" ref="J367">_xll.SNL.Clients.Office.Excel.Functions.SPG($A367, "IQ_DILUT_EPS_NORM", J$2)</f>
        <v>#PEND</v>
      </c>
      <c r="K367" s="10" t="str" cm="1">
        <f t="array" ref="K367">_xll.SNL.Clients.Office.Excel.Functions.SPG($A367, "IQ_DILUT_EPS_NORM", K$2)</f>
        <v>#PEND</v>
      </c>
      <c r="L367" s="10" t="str" cm="1">
        <f t="array" ref="L367">_xll.SNL.Clients.Office.Excel.Functions.SPG($A367, "IQ_DILUT_EPS_NORM", L$2)</f>
        <v>#PEND</v>
      </c>
      <c r="M367" s="10" t="str" cm="1">
        <f t="array" ref="M367">_xll.SNL.Clients.Office.Excel.Functions.SPG($A367, "IQ_DILUT_EPS_NORM", M$2)</f>
        <v>#PEND</v>
      </c>
      <c r="N367" s="10" t="str" cm="1">
        <f t="array" ref="N367">_xll.SNL.Clients.Office.Excel.Functions.SPG($A367, "IQ_DILUT_EPS_NORM", N$2)</f>
        <v>#PEND</v>
      </c>
      <c r="O367" s="10" t="str" cm="1">
        <f t="array" ref="O367">_xll.SNL.Clients.Office.Excel.Functions.SPG($A367, "IQ_DILUT_EPS_NORM", O$2)</f>
        <v>#PEND</v>
      </c>
      <c r="P367" s="10" t="str" cm="1">
        <f t="array" ref="P367">_xll.SNL.Clients.Office.Excel.Functions.SPG($A367, "IQ_DILUT_EPS_NORM", P$2)</f>
        <v>#PEND</v>
      </c>
      <c r="Q367" s="10" t="str" cm="1">
        <f t="array" ref="Q367">_xll.SNL.Clients.Office.Excel.Functions.SPG($A367, "IQ_DILUT_EPS_NORM", Q$2)</f>
        <v>#PEND</v>
      </c>
      <c r="R367" s="10" t="str" cm="1">
        <f t="array" ref="R367">_xll.SNL.Clients.Office.Excel.Functions.SPG($A367, "IQ_DILUT_EPS_NORM", R$2)</f>
        <v>#PEND</v>
      </c>
      <c r="S367" s="10" t="str" cm="1">
        <f t="array" ref="S367">_xll.SNL.Clients.Office.Excel.Functions.SPG($A367, "IQ_DILUT_EPS_NORM", S$2)</f>
        <v>#PEND</v>
      </c>
      <c r="T367" s="10" t="str" cm="1">
        <f t="array" ref="T367">_xll.SNL.Clients.Office.Excel.Functions.SPG($A367, "IQ_DILUT_EPS_NORM", T$2)</f>
        <v>#PEND</v>
      </c>
      <c r="U367" s="10" t="str" cm="1">
        <f t="array" ref="U367">_xll.SNL.Clients.Office.Excel.Functions.SPG($A367, "IQ_DILUT_EPS_NORM", U$2)</f>
        <v>#PEND</v>
      </c>
      <c r="V367" s="10" t="str" cm="1">
        <f t="array" ref="V367">_xll.SNL.Clients.Office.Excel.Functions.SPG($A367, "IQ_DILUT_EPS_NORM", V$2)</f>
        <v>#PEND</v>
      </c>
    </row>
    <row r="368" spans="1:22" x14ac:dyDescent="0.3">
      <c r="A368" t="s">
        <v>371</v>
      </c>
      <c r="B368" s="10" t="str" cm="1">
        <f t="array" ref="B368">_xll.SNL.Clients.Office.Excel.Functions.SPG($A368, "IQ_DILUT_EPS_NORM", B$2)</f>
        <v>#PEND</v>
      </c>
      <c r="C368" s="10" t="str" cm="1">
        <f t="array" ref="C368">_xll.SNL.Clients.Office.Excel.Functions.SPG($A368, "IQ_DILUT_EPS_NORM", C$2)</f>
        <v>#PEND</v>
      </c>
      <c r="D368" s="10" t="str" cm="1">
        <f t="array" ref="D368">_xll.SNL.Clients.Office.Excel.Functions.SPG($A368, "IQ_DILUT_EPS_NORM", D$2)</f>
        <v>#PEND</v>
      </c>
      <c r="E368" s="10" t="str" cm="1">
        <f t="array" ref="E368">_xll.SNL.Clients.Office.Excel.Functions.SPG($A368, "IQ_DILUT_EPS_NORM", E$2)</f>
        <v>#PEND</v>
      </c>
      <c r="F368" s="10" t="str" cm="1">
        <f t="array" ref="F368">_xll.SNL.Clients.Office.Excel.Functions.SPG($A368, "IQ_DILUT_EPS_NORM", F$2)</f>
        <v>#PEND</v>
      </c>
      <c r="G368" s="10" t="str" cm="1">
        <f t="array" ref="G368">_xll.SNL.Clients.Office.Excel.Functions.SPG($A368, "IQ_DILUT_EPS_NORM", G$2)</f>
        <v>#PEND</v>
      </c>
      <c r="H368" s="10" t="str" cm="1">
        <f t="array" ref="H368">_xll.SNL.Clients.Office.Excel.Functions.SPG($A368, "IQ_DILUT_EPS_NORM", H$2)</f>
        <v>#PEND</v>
      </c>
      <c r="I368" s="10" t="str" cm="1">
        <f t="array" ref="I368">_xll.SNL.Clients.Office.Excel.Functions.SPG($A368, "IQ_DILUT_EPS_NORM", I$2)</f>
        <v>#PEND</v>
      </c>
      <c r="J368" s="10" t="str" cm="1">
        <f t="array" ref="J368">_xll.SNL.Clients.Office.Excel.Functions.SPG($A368, "IQ_DILUT_EPS_NORM", J$2)</f>
        <v>#PEND</v>
      </c>
      <c r="K368" s="10" t="str" cm="1">
        <f t="array" ref="K368">_xll.SNL.Clients.Office.Excel.Functions.SPG($A368, "IQ_DILUT_EPS_NORM", K$2)</f>
        <v>#PEND</v>
      </c>
      <c r="L368" s="10" t="str" cm="1">
        <f t="array" ref="L368">_xll.SNL.Clients.Office.Excel.Functions.SPG($A368, "IQ_DILUT_EPS_NORM", L$2)</f>
        <v>#PEND</v>
      </c>
      <c r="M368" s="10" t="str" cm="1">
        <f t="array" ref="M368">_xll.SNL.Clients.Office.Excel.Functions.SPG($A368, "IQ_DILUT_EPS_NORM", M$2)</f>
        <v>#PEND</v>
      </c>
      <c r="N368" s="10" t="str" cm="1">
        <f t="array" ref="N368">_xll.SNL.Clients.Office.Excel.Functions.SPG($A368, "IQ_DILUT_EPS_NORM", N$2)</f>
        <v>#PEND</v>
      </c>
      <c r="O368" s="10" t="str" cm="1">
        <f t="array" ref="O368">_xll.SNL.Clients.Office.Excel.Functions.SPG($A368, "IQ_DILUT_EPS_NORM", O$2)</f>
        <v>#PEND</v>
      </c>
      <c r="P368" s="10" t="str" cm="1">
        <f t="array" ref="P368">_xll.SNL.Clients.Office.Excel.Functions.SPG($A368, "IQ_DILUT_EPS_NORM", P$2)</f>
        <v>#PEND</v>
      </c>
      <c r="Q368" s="10" t="str" cm="1">
        <f t="array" ref="Q368">_xll.SNL.Clients.Office.Excel.Functions.SPG($A368, "IQ_DILUT_EPS_NORM", Q$2)</f>
        <v>#PEND</v>
      </c>
      <c r="R368" s="10" t="str" cm="1">
        <f t="array" ref="R368">_xll.SNL.Clients.Office.Excel.Functions.SPG($A368, "IQ_DILUT_EPS_NORM", R$2)</f>
        <v>#PEND</v>
      </c>
      <c r="S368" s="10" t="str" cm="1">
        <f t="array" ref="S368">_xll.SNL.Clients.Office.Excel.Functions.SPG($A368, "IQ_DILUT_EPS_NORM", S$2)</f>
        <v>#PEND</v>
      </c>
      <c r="T368" s="10" t="str" cm="1">
        <f t="array" ref="T368">_xll.SNL.Clients.Office.Excel.Functions.SPG($A368, "IQ_DILUT_EPS_NORM", T$2)</f>
        <v>#PEND</v>
      </c>
      <c r="U368" s="10" t="str" cm="1">
        <f t="array" ref="U368">_xll.SNL.Clients.Office.Excel.Functions.SPG($A368, "IQ_DILUT_EPS_NORM", U$2)</f>
        <v>#PEND</v>
      </c>
      <c r="V368" s="10" t="str" cm="1">
        <f t="array" ref="V368">_xll.SNL.Clients.Office.Excel.Functions.SPG($A368, "IQ_DILUT_EPS_NORM", V$2)</f>
        <v>#PEND</v>
      </c>
    </row>
    <row r="369" spans="1:22" x14ac:dyDescent="0.3">
      <c r="A369" t="s">
        <v>372</v>
      </c>
      <c r="B369" s="10" t="str" cm="1">
        <f t="array" ref="B369">_xll.SNL.Clients.Office.Excel.Functions.SPG($A369, "IQ_DILUT_EPS_NORM", B$2)</f>
        <v>#PEND</v>
      </c>
      <c r="C369" s="10" t="str" cm="1">
        <f t="array" ref="C369">_xll.SNL.Clients.Office.Excel.Functions.SPG($A369, "IQ_DILUT_EPS_NORM", C$2)</f>
        <v>#PEND</v>
      </c>
      <c r="D369" s="10" t="str" cm="1">
        <f t="array" ref="D369">_xll.SNL.Clients.Office.Excel.Functions.SPG($A369, "IQ_DILUT_EPS_NORM", D$2)</f>
        <v>#PEND</v>
      </c>
      <c r="E369" s="10" t="str" cm="1">
        <f t="array" ref="E369">_xll.SNL.Clients.Office.Excel.Functions.SPG($A369, "IQ_DILUT_EPS_NORM", E$2)</f>
        <v>#PEND</v>
      </c>
      <c r="F369" s="10" t="str" cm="1">
        <f t="array" ref="F369">_xll.SNL.Clients.Office.Excel.Functions.SPG($A369, "IQ_DILUT_EPS_NORM", F$2)</f>
        <v>#PEND</v>
      </c>
      <c r="G369" s="10" t="str" cm="1">
        <f t="array" ref="G369">_xll.SNL.Clients.Office.Excel.Functions.SPG($A369, "IQ_DILUT_EPS_NORM", G$2)</f>
        <v>#PEND</v>
      </c>
      <c r="H369" s="10" t="str" cm="1">
        <f t="array" ref="H369">_xll.SNL.Clients.Office.Excel.Functions.SPG($A369, "IQ_DILUT_EPS_NORM", H$2)</f>
        <v>#PEND</v>
      </c>
      <c r="I369" s="10" t="str" cm="1">
        <f t="array" ref="I369">_xll.SNL.Clients.Office.Excel.Functions.SPG($A369, "IQ_DILUT_EPS_NORM", I$2)</f>
        <v>#PEND</v>
      </c>
      <c r="J369" s="10" t="str" cm="1">
        <f t="array" ref="J369">_xll.SNL.Clients.Office.Excel.Functions.SPG($A369, "IQ_DILUT_EPS_NORM", J$2)</f>
        <v>#PEND</v>
      </c>
      <c r="K369" s="10" t="str" cm="1">
        <f t="array" ref="K369">_xll.SNL.Clients.Office.Excel.Functions.SPG($A369, "IQ_DILUT_EPS_NORM", K$2)</f>
        <v>#PEND</v>
      </c>
      <c r="L369" s="10" t="str" cm="1">
        <f t="array" ref="L369">_xll.SNL.Clients.Office.Excel.Functions.SPG($A369, "IQ_DILUT_EPS_NORM", L$2)</f>
        <v>#PEND</v>
      </c>
      <c r="M369" s="10" t="str" cm="1">
        <f t="array" ref="M369">_xll.SNL.Clients.Office.Excel.Functions.SPG($A369, "IQ_DILUT_EPS_NORM", M$2)</f>
        <v>#PEND</v>
      </c>
      <c r="N369" s="10" t="str" cm="1">
        <f t="array" ref="N369">_xll.SNL.Clients.Office.Excel.Functions.SPG($A369, "IQ_DILUT_EPS_NORM", N$2)</f>
        <v>#PEND</v>
      </c>
      <c r="O369" s="10" t="str" cm="1">
        <f t="array" ref="O369">_xll.SNL.Clients.Office.Excel.Functions.SPG($A369, "IQ_DILUT_EPS_NORM", O$2)</f>
        <v>#PEND</v>
      </c>
      <c r="P369" s="10" t="str" cm="1">
        <f t="array" ref="P369">_xll.SNL.Clients.Office.Excel.Functions.SPG($A369, "IQ_DILUT_EPS_NORM", P$2)</f>
        <v>#PEND</v>
      </c>
      <c r="Q369" s="10" t="str" cm="1">
        <f t="array" ref="Q369">_xll.SNL.Clients.Office.Excel.Functions.SPG($A369, "IQ_DILUT_EPS_NORM", Q$2)</f>
        <v>#PEND</v>
      </c>
      <c r="R369" s="10" t="str" cm="1">
        <f t="array" ref="R369">_xll.SNL.Clients.Office.Excel.Functions.SPG($A369, "IQ_DILUT_EPS_NORM", R$2)</f>
        <v>#PEND</v>
      </c>
      <c r="S369" s="10" t="str" cm="1">
        <f t="array" ref="S369">_xll.SNL.Clients.Office.Excel.Functions.SPG($A369, "IQ_DILUT_EPS_NORM", S$2)</f>
        <v>#PEND</v>
      </c>
      <c r="T369" s="10" t="str" cm="1">
        <f t="array" ref="T369">_xll.SNL.Clients.Office.Excel.Functions.SPG($A369, "IQ_DILUT_EPS_NORM", T$2)</f>
        <v>#PEND</v>
      </c>
      <c r="U369" s="10" t="str" cm="1">
        <f t="array" ref="U369">_xll.SNL.Clients.Office.Excel.Functions.SPG($A369, "IQ_DILUT_EPS_NORM", U$2)</f>
        <v>#PEND</v>
      </c>
      <c r="V369" s="10" t="str" cm="1">
        <f t="array" ref="V369">_xll.SNL.Clients.Office.Excel.Functions.SPG($A369, "IQ_DILUT_EPS_NORM", V$2)</f>
        <v>#PEND</v>
      </c>
    </row>
    <row r="370" spans="1:22" x14ac:dyDescent="0.3">
      <c r="A370" t="s">
        <v>373</v>
      </c>
      <c r="B370" s="10" t="str" cm="1">
        <f t="array" ref="B370">_xll.SNL.Clients.Office.Excel.Functions.SPG($A370, "IQ_DILUT_EPS_NORM", B$2)</f>
        <v>#PEND</v>
      </c>
      <c r="C370" s="10" t="str" cm="1">
        <f t="array" ref="C370">_xll.SNL.Clients.Office.Excel.Functions.SPG($A370, "IQ_DILUT_EPS_NORM", C$2)</f>
        <v>#PEND</v>
      </c>
      <c r="D370" s="10" t="str" cm="1">
        <f t="array" ref="D370">_xll.SNL.Clients.Office.Excel.Functions.SPG($A370, "IQ_DILUT_EPS_NORM", D$2)</f>
        <v>#PEND</v>
      </c>
      <c r="E370" s="10" t="str" cm="1">
        <f t="array" ref="E370">_xll.SNL.Clients.Office.Excel.Functions.SPG($A370, "IQ_DILUT_EPS_NORM", E$2)</f>
        <v>#PEND</v>
      </c>
      <c r="F370" s="10" t="str" cm="1">
        <f t="array" ref="F370">_xll.SNL.Clients.Office.Excel.Functions.SPG($A370, "IQ_DILUT_EPS_NORM", F$2)</f>
        <v>#PEND</v>
      </c>
      <c r="G370" s="10" t="str" cm="1">
        <f t="array" ref="G370">_xll.SNL.Clients.Office.Excel.Functions.SPG($A370, "IQ_DILUT_EPS_NORM", G$2)</f>
        <v>#PEND</v>
      </c>
      <c r="H370" s="10" t="str" cm="1">
        <f t="array" ref="H370">_xll.SNL.Clients.Office.Excel.Functions.SPG($A370, "IQ_DILUT_EPS_NORM", H$2)</f>
        <v>#PEND</v>
      </c>
      <c r="I370" s="10" t="str" cm="1">
        <f t="array" ref="I370">_xll.SNL.Clients.Office.Excel.Functions.SPG($A370, "IQ_DILUT_EPS_NORM", I$2)</f>
        <v>#PEND</v>
      </c>
      <c r="J370" s="10" t="str" cm="1">
        <f t="array" ref="J370">_xll.SNL.Clients.Office.Excel.Functions.SPG($A370, "IQ_DILUT_EPS_NORM", J$2)</f>
        <v>#PEND</v>
      </c>
      <c r="K370" s="10" t="str" cm="1">
        <f t="array" ref="K370">_xll.SNL.Clients.Office.Excel.Functions.SPG($A370, "IQ_DILUT_EPS_NORM", K$2)</f>
        <v>#PEND</v>
      </c>
      <c r="L370" s="10" t="str" cm="1">
        <f t="array" ref="L370">_xll.SNL.Clients.Office.Excel.Functions.SPG($A370, "IQ_DILUT_EPS_NORM", L$2)</f>
        <v>#PEND</v>
      </c>
      <c r="M370" s="10" t="str" cm="1">
        <f t="array" ref="M370">_xll.SNL.Clients.Office.Excel.Functions.SPG($A370, "IQ_DILUT_EPS_NORM", M$2)</f>
        <v>#PEND</v>
      </c>
      <c r="N370" s="10" t="str" cm="1">
        <f t="array" ref="N370">_xll.SNL.Clients.Office.Excel.Functions.SPG($A370, "IQ_DILUT_EPS_NORM", N$2)</f>
        <v>#PEND</v>
      </c>
      <c r="O370" s="10" t="str" cm="1">
        <f t="array" ref="O370">_xll.SNL.Clients.Office.Excel.Functions.SPG($A370, "IQ_DILUT_EPS_NORM", O$2)</f>
        <v>#PEND</v>
      </c>
      <c r="P370" s="10" t="str" cm="1">
        <f t="array" ref="P370">_xll.SNL.Clients.Office.Excel.Functions.SPG($A370, "IQ_DILUT_EPS_NORM", P$2)</f>
        <v>#PEND</v>
      </c>
      <c r="Q370" s="10" t="str" cm="1">
        <f t="array" ref="Q370">_xll.SNL.Clients.Office.Excel.Functions.SPG($A370, "IQ_DILUT_EPS_NORM", Q$2)</f>
        <v>#PEND</v>
      </c>
      <c r="R370" s="10" t="str" cm="1">
        <f t="array" ref="R370">_xll.SNL.Clients.Office.Excel.Functions.SPG($A370, "IQ_DILUT_EPS_NORM", R$2)</f>
        <v>#PEND</v>
      </c>
      <c r="S370" s="10" t="str" cm="1">
        <f t="array" ref="S370">_xll.SNL.Clients.Office.Excel.Functions.SPG($A370, "IQ_DILUT_EPS_NORM", S$2)</f>
        <v>#PEND</v>
      </c>
      <c r="T370" s="10" t="str" cm="1">
        <f t="array" ref="T370">_xll.SNL.Clients.Office.Excel.Functions.SPG($A370, "IQ_DILUT_EPS_NORM", T$2)</f>
        <v>#PEND</v>
      </c>
      <c r="U370" s="10" t="str" cm="1">
        <f t="array" ref="U370">_xll.SNL.Clients.Office.Excel.Functions.SPG($A370, "IQ_DILUT_EPS_NORM", U$2)</f>
        <v>#PEND</v>
      </c>
      <c r="V370" s="10" t="str" cm="1">
        <f t="array" ref="V370">_xll.SNL.Clients.Office.Excel.Functions.SPG($A370, "IQ_DILUT_EPS_NORM", V$2)</f>
        <v>#PEND</v>
      </c>
    </row>
    <row r="371" spans="1:22" x14ac:dyDescent="0.3">
      <c r="A371" t="s">
        <v>374</v>
      </c>
      <c r="B371" s="10" t="str" cm="1">
        <f t="array" ref="B371">_xll.SNL.Clients.Office.Excel.Functions.SPG($A371, "IQ_DILUT_EPS_NORM", B$2)</f>
        <v>#PEND</v>
      </c>
      <c r="C371" s="10" t="str" cm="1">
        <f t="array" ref="C371">_xll.SNL.Clients.Office.Excel.Functions.SPG($A371, "IQ_DILUT_EPS_NORM", C$2)</f>
        <v>#PEND</v>
      </c>
      <c r="D371" s="10" t="str" cm="1">
        <f t="array" ref="D371">_xll.SNL.Clients.Office.Excel.Functions.SPG($A371, "IQ_DILUT_EPS_NORM", D$2)</f>
        <v>#PEND</v>
      </c>
      <c r="E371" s="10" t="str" cm="1">
        <f t="array" ref="E371">_xll.SNL.Clients.Office.Excel.Functions.SPG($A371, "IQ_DILUT_EPS_NORM", E$2)</f>
        <v>#PEND</v>
      </c>
      <c r="F371" s="10" t="str" cm="1">
        <f t="array" ref="F371">_xll.SNL.Clients.Office.Excel.Functions.SPG($A371, "IQ_DILUT_EPS_NORM", F$2)</f>
        <v>#PEND</v>
      </c>
      <c r="G371" s="10" t="str" cm="1">
        <f t="array" ref="G371">_xll.SNL.Clients.Office.Excel.Functions.SPG($A371, "IQ_DILUT_EPS_NORM", G$2)</f>
        <v>#PEND</v>
      </c>
      <c r="H371" s="10" t="str" cm="1">
        <f t="array" ref="H371">_xll.SNL.Clients.Office.Excel.Functions.SPG($A371, "IQ_DILUT_EPS_NORM", H$2)</f>
        <v>#PEND</v>
      </c>
      <c r="I371" s="10" t="str" cm="1">
        <f t="array" ref="I371">_xll.SNL.Clients.Office.Excel.Functions.SPG($A371, "IQ_DILUT_EPS_NORM", I$2)</f>
        <v>#PEND</v>
      </c>
      <c r="J371" s="10" t="str" cm="1">
        <f t="array" ref="J371">_xll.SNL.Clients.Office.Excel.Functions.SPG($A371, "IQ_DILUT_EPS_NORM", J$2)</f>
        <v>#PEND</v>
      </c>
      <c r="K371" s="10" t="str" cm="1">
        <f t="array" ref="K371">_xll.SNL.Clients.Office.Excel.Functions.SPG($A371, "IQ_DILUT_EPS_NORM", K$2)</f>
        <v>#PEND</v>
      </c>
      <c r="L371" s="10" t="str" cm="1">
        <f t="array" ref="L371">_xll.SNL.Clients.Office.Excel.Functions.SPG($A371, "IQ_DILUT_EPS_NORM", L$2)</f>
        <v>#PEND</v>
      </c>
      <c r="M371" s="10" t="str" cm="1">
        <f t="array" ref="M371">_xll.SNL.Clients.Office.Excel.Functions.SPG($A371, "IQ_DILUT_EPS_NORM", M$2)</f>
        <v>#PEND</v>
      </c>
      <c r="N371" s="10" t="str" cm="1">
        <f t="array" ref="N371">_xll.SNL.Clients.Office.Excel.Functions.SPG($A371, "IQ_DILUT_EPS_NORM", N$2)</f>
        <v>#PEND</v>
      </c>
      <c r="O371" s="10" t="str" cm="1">
        <f t="array" ref="O371">_xll.SNL.Clients.Office.Excel.Functions.SPG($A371, "IQ_DILUT_EPS_NORM", O$2)</f>
        <v>#PEND</v>
      </c>
      <c r="P371" s="10" t="str" cm="1">
        <f t="array" ref="P371">_xll.SNL.Clients.Office.Excel.Functions.SPG($A371, "IQ_DILUT_EPS_NORM", P$2)</f>
        <v>#PEND</v>
      </c>
      <c r="Q371" s="10" t="str" cm="1">
        <f t="array" ref="Q371">_xll.SNL.Clients.Office.Excel.Functions.SPG($A371, "IQ_DILUT_EPS_NORM", Q$2)</f>
        <v>#PEND</v>
      </c>
      <c r="R371" s="10" t="str" cm="1">
        <f t="array" ref="R371">_xll.SNL.Clients.Office.Excel.Functions.SPG($A371, "IQ_DILUT_EPS_NORM", R$2)</f>
        <v>#PEND</v>
      </c>
      <c r="S371" s="10" t="str" cm="1">
        <f t="array" ref="S371">_xll.SNL.Clients.Office.Excel.Functions.SPG($A371, "IQ_DILUT_EPS_NORM", S$2)</f>
        <v>#PEND</v>
      </c>
      <c r="T371" s="10" t="str" cm="1">
        <f t="array" ref="T371">_xll.SNL.Clients.Office.Excel.Functions.SPG($A371, "IQ_DILUT_EPS_NORM", T$2)</f>
        <v>#PEND</v>
      </c>
      <c r="U371" s="10" t="str" cm="1">
        <f t="array" ref="U371">_xll.SNL.Clients.Office.Excel.Functions.SPG($A371, "IQ_DILUT_EPS_NORM", U$2)</f>
        <v>#PEND</v>
      </c>
      <c r="V371" s="10" t="str" cm="1">
        <f t="array" ref="V371">_xll.SNL.Clients.Office.Excel.Functions.SPG($A371, "IQ_DILUT_EPS_NORM", V$2)</f>
        <v>#PEND</v>
      </c>
    </row>
    <row r="372" spans="1:22" x14ac:dyDescent="0.3">
      <c r="A372" t="s">
        <v>375</v>
      </c>
      <c r="B372" s="10" t="str" cm="1">
        <f t="array" ref="B372">_xll.SNL.Clients.Office.Excel.Functions.SPG($A372, "IQ_DILUT_EPS_NORM", B$2)</f>
        <v>#PEND</v>
      </c>
      <c r="C372" s="10" t="str" cm="1">
        <f t="array" ref="C372">_xll.SNL.Clients.Office.Excel.Functions.SPG($A372, "IQ_DILUT_EPS_NORM", C$2)</f>
        <v>#PEND</v>
      </c>
      <c r="D372" s="10" t="str" cm="1">
        <f t="array" ref="D372">_xll.SNL.Clients.Office.Excel.Functions.SPG($A372, "IQ_DILUT_EPS_NORM", D$2)</f>
        <v>#PEND</v>
      </c>
      <c r="E372" s="10" t="str" cm="1">
        <f t="array" ref="E372">_xll.SNL.Clients.Office.Excel.Functions.SPG($A372, "IQ_DILUT_EPS_NORM", E$2)</f>
        <v>#PEND</v>
      </c>
      <c r="F372" s="10" t="str" cm="1">
        <f t="array" ref="F372">_xll.SNL.Clients.Office.Excel.Functions.SPG($A372, "IQ_DILUT_EPS_NORM", F$2)</f>
        <v>#PEND</v>
      </c>
      <c r="G372" s="10" t="str" cm="1">
        <f t="array" ref="G372">_xll.SNL.Clients.Office.Excel.Functions.SPG($A372, "IQ_DILUT_EPS_NORM", G$2)</f>
        <v>#PEND</v>
      </c>
      <c r="H372" s="10" t="str" cm="1">
        <f t="array" ref="H372">_xll.SNL.Clients.Office.Excel.Functions.SPG($A372, "IQ_DILUT_EPS_NORM", H$2)</f>
        <v>#PEND</v>
      </c>
      <c r="I372" s="10" t="str" cm="1">
        <f t="array" ref="I372">_xll.SNL.Clients.Office.Excel.Functions.SPG($A372, "IQ_DILUT_EPS_NORM", I$2)</f>
        <v>#PEND</v>
      </c>
      <c r="J372" s="10" t="str" cm="1">
        <f t="array" ref="J372">_xll.SNL.Clients.Office.Excel.Functions.SPG($A372, "IQ_DILUT_EPS_NORM", J$2)</f>
        <v>#PEND</v>
      </c>
      <c r="K372" s="10" t="str" cm="1">
        <f t="array" ref="K372">_xll.SNL.Clients.Office.Excel.Functions.SPG($A372, "IQ_DILUT_EPS_NORM", K$2)</f>
        <v>#PEND</v>
      </c>
      <c r="L372" s="10" t="str" cm="1">
        <f t="array" ref="L372">_xll.SNL.Clients.Office.Excel.Functions.SPG($A372, "IQ_DILUT_EPS_NORM", L$2)</f>
        <v>#PEND</v>
      </c>
      <c r="M372" s="10" t="str" cm="1">
        <f t="array" ref="M372">_xll.SNL.Clients.Office.Excel.Functions.SPG($A372, "IQ_DILUT_EPS_NORM", M$2)</f>
        <v>#PEND</v>
      </c>
      <c r="N372" s="10" t="str" cm="1">
        <f t="array" ref="N372">_xll.SNL.Clients.Office.Excel.Functions.SPG($A372, "IQ_DILUT_EPS_NORM", N$2)</f>
        <v>#PEND</v>
      </c>
      <c r="O372" s="10" t="str" cm="1">
        <f t="array" ref="O372">_xll.SNL.Clients.Office.Excel.Functions.SPG($A372, "IQ_DILUT_EPS_NORM", O$2)</f>
        <v>#PEND</v>
      </c>
      <c r="P372" s="10" t="str" cm="1">
        <f t="array" ref="P372">_xll.SNL.Clients.Office.Excel.Functions.SPG($A372, "IQ_DILUT_EPS_NORM", P$2)</f>
        <v>#PEND</v>
      </c>
      <c r="Q372" s="10" t="str" cm="1">
        <f t="array" ref="Q372">_xll.SNL.Clients.Office.Excel.Functions.SPG($A372, "IQ_DILUT_EPS_NORM", Q$2)</f>
        <v>#PEND</v>
      </c>
      <c r="R372" s="10" t="str" cm="1">
        <f t="array" ref="R372">_xll.SNL.Clients.Office.Excel.Functions.SPG($A372, "IQ_DILUT_EPS_NORM", R$2)</f>
        <v>#PEND</v>
      </c>
      <c r="S372" s="10" t="str" cm="1">
        <f t="array" ref="S372">_xll.SNL.Clients.Office.Excel.Functions.SPG($A372, "IQ_DILUT_EPS_NORM", S$2)</f>
        <v>#PEND</v>
      </c>
      <c r="T372" s="10" t="str" cm="1">
        <f t="array" ref="T372">_xll.SNL.Clients.Office.Excel.Functions.SPG($A372, "IQ_DILUT_EPS_NORM", T$2)</f>
        <v>#PEND</v>
      </c>
      <c r="U372" s="10" t="str" cm="1">
        <f t="array" ref="U372">_xll.SNL.Clients.Office.Excel.Functions.SPG($A372, "IQ_DILUT_EPS_NORM", U$2)</f>
        <v>#PEND</v>
      </c>
      <c r="V372" s="10" t="str" cm="1">
        <f t="array" ref="V372">_xll.SNL.Clients.Office.Excel.Functions.SPG($A372, "IQ_DILUT_EPS_NORM", V$2)</f>
        <v>#PEND</v>
      </c>
    </row>
    <row r="373" spans="1:22" x14ac:dyDescent="0.3">
      <c r="A373" t="s">
        <v>376</v>
      </c>
      <c r="B373" s="10" t="str" cm="1">
        <f t="array" ref="B373">_xll.SNL.Clients.Office.Excel.Functions.SPG($A373, "IQ_DILUT_EPS_NORM", B$2)</f>
        <v>#PEND</v>
      </c>
      <c r="C373" s="10" t="str" cm="1">
        <f t="array" ref="C373">_xll.SNL.Clients.Office.Excel.Functions.SPG($A373, "IQ_DILUT_EPS_NORM", C$2)</f>
        <v>#PEND</v>
      </c>
      <c r="D373" s="10" t="str" cm="1">
        <f t="array" ref="D373">_xll.SNL.Clients.Office.Excel.Functions.SPG($A373, "IQ_DILUT_EPS_NORM", D$2)</f>
        <v>#PEND</v>
      </c>
      <c r="E373" s="10" t="str" cm="1">
        <f t="array" ref="E373">_xll.SNL.Clients.Office.Excel.Functions.SPG($A373, "IQ_DILUT_EPS_NORM", E$2)</f>
        <v>#PEND</v>
      </c>
      <c r="F373" s="10" t="str" cm="1">
        <f t="array" ref="F373">_xll.SNL.Clients.Office.Excel.Functions.SPG($A373, "IQ_DILUT_EPS_NORM", F$2)</f>
        <v>#PEND</v>
      </c>
      <c r="G373" s="10" t="str" cm="1">
        <f t="array" ref="G373">_xll.SNL.Clients.Office.Excel.Functions.SPG($A373, "IQ_DILUT_EPS_NORM", G$2)</f>
        <v>#PEND</v>
      </c>
      <c r="H373" s="10" t="str" cm="1">
        <f t="array" ref="H373">_xll.SNL.Clients.Office.Excel.Functions.SPG($A373, "IQ_DILUT_EPS_NORM", H$2)</f>
        <v>#PEND</v>
      </c>
      <c r="I373" s="10" t="str" cm="1">
        <f t="array" ref="I373">_xll.SNL.Clients.Office.Excel.Functions.SPG($A373, "IQ_DILUT_EPS_NORM", I$2)</f>
        <v>#PEND</v>
      </c>
      <c r="J373" s="10" t="str" cm="1">
        <f t="array" ref="J373">_xll.SNL.Clients.Office.Excel.Functions.SPG($A373, "IQ_DILUT_EPS_NORM", J$2)</f>
        <v>#PEND</v>
      </c>
      <c r="K373" s="10" t="str" cm="1">
        <f t="array" ref="K373">_xll.SNL.Clients.Office.Excel.Functions.SPG($A373, "IQ_DILUT_EPS_NORM", K$2)</f>
        <v>#PEND</v>
      </c>
      <c r="L373" s="10" t="str" cm="1">
        <f t="array" ref="L373">_xll.SNL.Clients.Office.Excel.Functions.SPG($A373, "IQ_DILUT_EPS_NORM", L$2)</f>
        <v>#PEND</v>
      </c>
      <c r="M373" s="10" t="str" cm="1">
        <f t="array" ref="M373">_xll.SNL.Clients.Office.Excel.Functions.SPG($A373, "IQ_DILUT_EPS_NORM", M$2)</f>
        <v>#PEND</v>
      </c>
      <c r="N373" s="10" t="str" cm="1">
        <f t="array" ref="N373">_xll.SNL.Clients.Office.Excel.Functions.SPG($A373, "IQ_DILUT_EPS_NORM", N$2)</f>
        <v>#PEND</v>
      </c>
      <c r="O373" s="10" t="str" cm="1">
        <f t="array" ref="O373">_xll.SNL.Clients.Office.Excel.Functions.SPG($A373, "IQ_DILUT_EPS_NORM", O$2)</f>
        <v>#PEND</v>
      </c>
      <c r="P373" s="10" t="str" cm="1">
        <f t="array" ref="P373">_xll.SNL.Clients.Office.Excel.Functions.SPG($A373, "IQ_DILUT_EPS_NORM", P$2)</f>
        <v>#PEND</v>
      </c>
      <c r="Q373" s="10" t="str" cm="1">
        <f t="array" ref="Q373">_xll.SNL.Clients.Office.Excel.Functions.SPG($A373, "IQ_DILUT_EPS_NORM", Q$2)</f>
        <v>#PEND</v>
      </c>
      <c r="R373" s="10" t="str" cm="1">
        <f t="array" ref="R373">_xll.SNL.Clients.Office.Excel.Functions.SPG($A373, "IQ_DILUT_EPS_NORM", R$2)</f>
        <v>#PEND</v>
      </c>
      <c r="S373" s="10" t="str" cm="1">
        <f t="array" ref="S373">_xll.SNL.Clients.Office.Excel.Functions.SPG($A373, "IQ_DILUT_EPS_NORM", S$2)</f>
        <v>#PEND</v>
      </c>
      <c r="T373" s="10" t="str" cm="1">
        <f t="array" ref="T373">_xll.SNL.Clients.Office.Excel.Functions.SPG($A373, "IQ_DILUT_EPS_NORM", T$2)</f>
        <v>#PEND</v>
      </c>
      <c r="U373" s="10" t="str" cm="1">
        <f t="array" ref="U373">_xll.SNL.Clients.Office.Excel.Functions.SPG($A373, "IQ_DILUT_EPS_NORM", U$2)</f>
        <v>#PEND</v>
      </c>
      <c r="V373" s="10" t="str" cm="1">
        <f t="array" ref="V373">_xll.SNL.Clients.Office.Excel.Functions.SPG($A373, "IQ_DILUT_EPS_NORM", V$2)</f>
        <v>#PEND</v>
      </c>
    </row>
    <row r="374" spans="1:22" x14ac:dyDescent="0.3">
      <c r="A374" t="s">
        <v>377</v>
      </c>
      <c r="B374" s="10" t="str" cm="1">
        <f t="array" ref="B374">_xll.SNL.Clients.Office.Excel.Functions.SPG($A374, "IQ_DILUT_EPS_NORM", B$2)</f>
        <v>#PEND</v>
      </c>
      <c r="C374" s="10" t="str" cm="1">
        <f t="array" ref="C374">_xll.SNL.Clients.Office.Excel.Functions.SPG($A374, "IQ_DILUT_EPS_NORM", C$2)</f>
        <v>#PEND</v>
      </c>
      <c r="D374" s="10" t="str" cm="1">
        <f t="array" ref="D374">_xll.SNL.Clients.Office.Excel.Functions.SPG($A374, "IQ_DILUT_EPS_NORM", D$2)</f>
        <v>#PEND</v>
      </c>
      <c r="E374" s="10" t="str" cm="1">
        <f t="array" ref="E374">_xll.SNL.Clients.Office.Excel.Functions.SPG($A374, "IQ_DILUT_EPS_NORM", E$2)</f>
        <v>#PEND</v>
      </c>
      <c r="F374" s="10" t="str" cm="1">
        <f t="array" ref="F374">_xll.SNL.Clients.Office.Excel.Functions.SPG($A374, "IQ_DILUT_EPS_NORM", F$2)</f>
        <v>#PEND</v>
      </c>
      <c r="G374" s="10" t="str" cm="1">
        <f t="array" ref="G374">_xll.SNL.Clients.Office.Excel.Functions.SPG($A374, "IQ_DILUT_EPS_NORM", G$2)</f>
        <v>#PEND</v>
      </c>
      <c r="H374" s="10" t="str" cm="1">
        <f t="array" ref="H374">_xll.SNL.Clients.Office.Excel.Functions.SPG($A374, "IQ_DILUT_EPS_NORM", H$2)</f>
        <v>#PEND</v>
      </c>
      <c r="I374" s="10" t="str" cm="1">
        <f t="array" ref="I374">_xll.SNL.Clients.Office.Excel.Functions.SPG($A374, "IQ_DILUT_EPS_NORM", I$2)</f>
        <v>#PEND</v>
      </c>
      <c r="J374" s="10" t="str" cm="1">
        <f t="array" ref="J374">_xll.SNL.Clients.Office.Excel.Functions.SPG($A374, "IQ_DILUT_EPS_NORM", J$2)</f>
        <v>#PEND</v>
      </c>
      <c r="K374" s="10" t="str" cm="1">
        <f t="array" ref="K374">_xll.SNL.Clients.Office.Excel.Functions.SPG($A374, "IQ_DILUT_EPS_NORM", K$2)</f>
        <v>#PEND</v>
      </c>
      <c r="L374" s="10" t="str" cm="1">
        <f t="array" ref="L374">_xll.SNL.Clients.Office.Excel.Functions.SPG($A374, "IQ_DILUT_EPS_NORM", L$2)</f>
        <v>#PEND</v>
      </c>
      <c r="M374" s="10" t="str" cm="1">
        <f t="array" ref="M374">_xll.SNL.Clients.Office.Excel.Functions.SPG($A374, "IQ_DILUT_EPS_NORM", M$2)</f>
        <v>#PEND</v>
      </c>
      <c r="N374" s="10" t="str" cm="1">
        <f t="array" ref="N374">_xll.SNL.Clients.Office.Excel.Functions.SPG($A374, "IQ_DILUT_EPS_NORM", N$2)</f>
        <v>#PEND</v>
      </c>
      <c r="O374" s="10" t="str" cm="1">
        <f t="array" ref="O374">_xll.SNL.Clients.Office.Excel.Functions.SPG($A374, "IQ_DILUT_EPS_NORM", O$2)</f>
        <v>#PEND</v>
      </c>
      <c r="P374" s="10" t="str" cm="1">
        <f t="array" ref="P374">_xll.SNL.Clients.Office.Excel.Functions.SPG($A374, "IQ_DILUT_EPS_NORM", P$2)</f>
        <v>#PEND</v>
      </c>
      <c r="Q374" s="10" t="str" cm="1">
        <f t="array" ref="Q374">_xll.SNL.Clients.Office.Excel.Functions.SPG($A374, "IQ_DILUT_EPS_NORM", Q$2)</f>
        <v>#PEND</v>
      </c>
      <c r="R374" s="10" t="str" cm="1">
        <f t="array" ref="R374">_xll.SNL.Clients.Office.Excel.Functions.SPG($A374, "IQ_DILUT_EPS_NORM", R$2)</f>
        <v>#PEND</v>
      </c>
      <c r="S374" s="10" t="str" cm="1">
        <f t="array" ref="S374">_xll.SNL.Clients.Office.Excel.Functions.SPG($A374, "IQ_DILUT_EPS_NORM", S$2)</f>
        <v>#PEND</v>
      </c>
      <c r="T374" s="10" t="str" cm="1">
        <f t="array" ref="T374">_xll.SNL.Clients.Office.Excel.Functions.SPG($A374, "IQ_DILUT_EPS_NORM", T$2)</f>
        <v>#PEND</v>
      </c>
      <c r="U374" s="10" t="str" cm="1">
        <f t="array" ref="U374">_xll.SNL.Clients.Office.Excel.Functions.SPG($A374, "IQ_DILUT_EPS_NORM", U$2)</f>
        <v>#PEND</v>
      </c>
      <c r="V374" s="10" t="str" cm="1">
        <f t="array" ref="V374">_xll.SNL.Clients.Office.Excel.Functions.SPG($A374, "IQ_DILUT_EPS_NORM", V$2)</f>
        <v>#PEND</v>
      </c>
    </row>
    <row r="375" spans="1:22" x14ac:dyDescent="0.3">
      <c r="A375" t="s">
        <v>378</v>
      </c>
      <c r="B375" s="10" t="str" cm="1">
        <f t="array" ref="B375">_xll.SNL.Clients.Office.Excel.Functions.SPG($A375, "IQ_DILUT_EPS_NORM", B$2)</f>
        <v>#PEND</v>
      </c>
      <c r="C375" s="10" t="str" cm="1">
        <f t="array" ref="C375">_xll.SNL.Clients.Office.Excel.Functions.SPG($A375, "IQ_DILUT_EPS_NORM", C$2)</f>
        <v>#PEND</v>
      </c>
      <c r="D375" s="10" t="str" cm="1">
        <f t="array" ref="D375">_xll.SNL.Clients.Office.Excel.Functions.SPG($A375, "IQ_DILUT_EPS_NORM", D$2)</f>
        <v>#PEND</v>
      </c>
      <c r="E375" s="10" t="str" cm="1">
        <f t="array" ref="E375">_xll.SNL.Clients.Office.Excel.Functions.SPG($A375, "IQ_DILUT_EPS_NORM", E$2)</f>
        <v>#PEND</v>
      </c>
      <c r="F375" s="10" t="str" cm="1">
        <f t="array" ref="F375">_xll.SNL.Clients.Office.Excel.Functions.SPG($A375, "IQ_DILUT_EPS_NORM", F$2)</f>
        <v>#PEND</v>
      </c>
      <c r="G375" s="10" t="str" cm="1">
        <f t="array" ref="G375">_xll.SNL.Clients.Office.Excel.Functions.SPG($A375, "IQ_DILUT_EPS_NORM", G$2)</f>
        <v>#PEND</v>
      </c>
      <c r="H375" s="10" t="str" cm="1">
        <f t="array" ref="H375">_xll.SNL.Clients.Office.Excel.Functions.SPG($A375, "IQ_DILUT_EPS_NORM", H$2)</f>
        <v>#PEND</v>
      </c>
      <c r="I375" s="10" t="str" cm="1">
        <f t="array" ref="I375">_xll.SNL.Clients.Office.Excel.Functions.SPG($A375, "IQ_DILUT_EPS_NORM", I$2)</f>
        <v>#PEND</v>
      </c>
      <c r="J375" s="10" t="str" cm="1">
        <f t="array" ref="J375">_xll.SNL.Clients.Office.Excel.Functions.SPG($A375, "IQ_DILUT_EPS_NORM", J$2)</f>
        <v>#PEND</v>
      </c>
      <c r="K375" s="10" t="str" cm="1">
        <f t="array" ref="K375">_xll.SNL.Clients.Office.Excel.Functions.SPG($A375, "IQ_DILUT_EPS_NORM", K$2)</f>
        <v>#PEND</v>
      </c>
      <c r="L375" s="10" t="str" cm="1">
        <f t="array" ref="L375">_xll.SNL.Clients.Office.Excel.Functions.SPG($A375, "IQ_DILUT_EPS_NORM", L$2)</f>
        <v>#PEND</v>
      </c>
      <c r="M375" s="10" t="str" cm="1">
        <f t="array" ref="M375">_xll.SNL.Clients.Office.Excel.Functions.SPG($A375, "IQ_DILUT_EPS_NORM", M$2)</f>
        <v>#PEND</v>
      </c>
      <c r="N375" s="10" t="str" cm="1">
        <f t="array" ref="N375">_xll.SNL.Clients.Office.Excel.Functions.SPG($A375, "IQ_DILUT_EPS_NORM", N$2)</f>
        <v>#PEND</v>
      </c>
      <c r="O375" s="10" t="str" cm="1">
        <f t="array" ref="O375">_xll.SNL.Clients.Office.Excel.Functions.SPG($A375, "IQ_DILUT_EPS_NORM", O$2)</f>
        <v>#PEND</v>
      </c>
      <c r="P375" s="10" t="str" cm="1">
        <f t="array" ref="P375">_xll.SNL.Clients.Office.Excel.Functions.SPG($A375, "IQ_DILUT_EPS_NORM", P$2)</f>
        <v>#PEND</v>
      </c>
      <c r="Q375" s="10" t="str" cm="1">
        <f t="array" ref="Q375">_xll.SNL.Clients.Office.Excel.Functions.SPG($A375, "IQ_DILUT_EPS_NORM", Q$2)</f>
        <v>#PEND</v>
      </c>
      <c r="R375" s="10" t="str" cm="1">
        <f t="array" ref="R375">_xll.SNL.Clients.Office.Excel.Functions.SPG($A375, "IQ_DILUT_EPS_NORM", R$2)</f>
        <v>#PEND</v>
      </c>
      <c r="S375" s="10" t="str" cm="1">
        <f t="array" ref="S375">_xll.SNL.Clients.Office.Excel.Functions.SPG($A375, "IQ_DILUT_EPS_NORM", S$2)</f>
        <v>#PEND</v>
      </c>
      <c r="T375" s="10" t="str" cm="1">
        <f t="array" ref="T375">_xll.SNL.Clients.Office.Excel.Functions.SPG($A375, "IQ_DILUT_EPS_NORM", T$2)</f>
        <v>#PEND</v>
      </c>
      <c r="U375" s="10" t="str" cm="1">
        <f t="array" ref="U375">_xll.SNL.Clients.Office.Excel.Functions.SPG($A375, "IQ_DILUT_EPS_NORM", U$2)</f>
        <v>#PEND</v>
      </c>
      <c r="V375" s="10" t="str" cm="1">
        <f t="array" ref="V375">_xll.SNL.Clients.Office.Excel.Functions.SPG($A375, "IQ_DILUT_EPS_NORM", V$2)</f>
        <v>#PEND</v>
      </c>
    </row>
    <row r="376" spans="1:22" x14ac:dyDescent="0.3">
      <c r="A376" t="s">
        <v>379</v>
      </c>
      <c r="B376" s="10" t="str" cm="1">
        <f t="array" ref="B376">_xll.SNL.Clients.Office.Excel.Functions.SPG($A376, "IQ_DILUT_EPS_NORM", B$2)</f>
        <v>#PEND</v>
      </c>
      <c r="C376" s="10" t="str" cm="1">
        <f t="array" ref="C376">_xll.SNL.Clients.Office.Excel.Functions.SPG($A376, "IQ_DILUT_EPS_NORM", C$2)</f>
        <v>#PEND</v>
      </c>
      <c r="D376" s="10" t="str" cm="1">
        <f t="array" ref="D376">_xll.SNL.Clients.Office.Excel.Functions.SPG($A376, "IQ_DILUT_EPS_NORM", D$2)</f>
        <v>#PEND</v>
      </c>
      <c r="E376" s="10" t="str" cm="1">
        <f t="array" ref="E376">_xll.SNL.Clients.Office.Excel.Functions.SPG($A376, "IQ_DILUT_EPS_NORM", E$2)</f>
        <v>#PEND</v>
      </c>
      <c r="F376" s="10" t="str" cm="1">
        <f t="array" ref="F376">_xll.SNL.Clients.Office.Excel.Functions.SPG($A376, "IQ_DILUT_EPS_NORM", F$2)</f>
        <v>#PEND</v>
      </c>
      <c r="G376" s="10" t="str" cm="1">
        <f t="array" ref="G376">_xll.SNL.Clients.Office.Excel.Functions.SPG($A376, "IQ_DILUT_EPS_NORM", G$2)</f>
        <v>#PEND</v>
      </c>
      <c r="H376" s="10" t="str" cm="1">
        <f t="array" ref="H376">_xll.SNL.Clients.Office.Excel.Functions.SPG($A376, "IQ_DILUT_EPS_NORM", H$2)</f>
        <v>#PEND</v>
      </c>
      <c r="I376" s="10" t="str" cm="1">
        <f t="array" ref="I376">_xll.SNL.Clients.Office.Excel.Functions.SPG($A376, "IQ_DILUT_EPS_NORM", I$2)</f>
        <v>#PEND</v>
      </c>
      <c r="J376" s="10" t="str" cm="1">
        <f t="array" ref="J376">_xll.SNL.Clients.Office.Excel.Functions.SPG($A376, "IQ_DILUT_EPS_NORM", J$2)</f>
        <v>#PEND</v>
      </c>
      <c r="K376" s="10" t="str" cm="1">
        <f t="array" ref="K376">_xll.SNL.Clients.Office.Excel.Functions.SPG($A376, "IQ_DILUT_EPS_NORM", K$2)</f>
        <v>#PEND</v>
      </c>
      <c r="L376" s="10" t="str" cm="1">
        <f t="array" ref="L376">_xll.SNL.Clients.Office.Excel.Functions.SPG($A376, "IQ_DILUT_EPS_NORM", L$2)</f>
        <v>#PEND</v>
      </c>
      <c r="M376" s="10" t="str" cm="1">
        <f t="array" ref="M376">_xll.SNL.Clients.Office.Excel.Functions.SPG($A376, "IQ_DILUT_EPS_NORM", M$2)</f>
        <v>#PEND</v>
      </c>
      <c r="N376" s="10" t="str" cm="1">
        <f t="array" ref="N376">_xll.SNL.Clients.Office.Excel.Functions.SPG($A376, "IQ_DILUT_EPS_NORM", N$2)</f>
        <v>#PEND</v>
      </c>
      <c r="O376" s="10" t="str" cm="1">
        <f t="array" ref="O376">_xll.SNL.Clients.Office.Excel.Functions.SPG($A376, "IQ_DILUT_EPS_NORM", O$2)</f>
        <v>#PEND</v>
      </c>
      <c r="P376" s="10" t="str" cm="1">
        <f t="array" ref="P376">_xll.SNL.Clients.Office.Excel.Functions.SPG($A376, "IQ_DILUT_EPS_NORM", P$2)</f>
        <v>#PEND</v>
      </c>
      <c r="Q376" s="10" t="str" cm="1">
        <f t="array" ref="Q376">_xll.SNL.Clients.Office.Excel.Functions.SPG($A376, "IQ_DILUT_EPS_NORM", Q$2)</f>
        <v>#PEND</v>
      </c>
      <c r="R376" s="10" t="str" cm="1">
        <f t="array" ref="R376">_xll.SNL.Clients.Office.Excel.Functions.SPG($A376, "IQ_DILUT_EPS_NORM", R$2)</f>
        <v>#PEND</v>
      </c>
      <c r="S376" s="10" t="str" cm="1">
        <f t="array" ref="S376">_xll.SNL.Clients.Office.Excel.Functions.SPG($A376, "IQ_DILUT_EPS_NORM", S$2)</f>
        <v>#PEND</v>
      </c>
      <c r="T376" s="10" t="str" cm="1">
        <f t="array" ref="T376">_xll.SNL.Clients.Office.Excel.Functions.SPG($A376, "IQ_DILUT_EPS_NORM", T$2)</f>
        <v>#PEND</v>
      </c>
      <c r="U376" s="10" t="str" cm="1">
        <f t="array" ref="U376">_xll.SNL.Clients.Office.Excel.Functions.SPG($A376, "IQ_DILUT_EPS_NORM", U$2)</f>
        <v>#PEND</v>
      </c>
      <c r="V376" s="10" t="str" cm="1">
        <f t="array" ref="V376">_xll.SNL.Clients.Office.Excel.Functions.SPG($A376, "IQ_DILUT_EPS_NORM", V$2)</f>
        <v>#PEND</v>
      </c>
    </row>
    <row r="377" spans="1:22" x14ac:dyDescent="0.3">
      <c r="A377" t="s">
        <v>380</v>
      </c>
      <c r="B377" s="10" t="str" cm="1">
        <f t="array" ref="B377">_xll.SNL.Clients.Office.Excel.Functions.SPG($A377, "IQ_DILUT_EPS_NORM", B$2)</f>
        <v>#PEND</v>
      </c>
      <c r="C377" s="10" t="str" cm="1">
        <f t="array" ref="C377">_xll.SNL.Clients.Office.Excel.Functions.SPG($A377, "IQ_DILUT_EPS_NORM", C$2)</f>
        <v>#PEND</v>
      </c>
      <c r="D377" s="10" t="str" cm="1">
        <f t="array" ref="D377">_xll.SNL.Clients.Office.Excel.Functions.SPG($A377, "IQ_DILUT_EPS_NORM", D$2)</f>
        <v>#PEND</v>
      </c>
      <c r="E377" s="10" t="str" cm="1">
        <f t="array" ref="E377">_xll.SNL.Clients.Office.Excel.Functions.SPG($A377, "IQ_DILUT_EPS_NORM", E$2)</f>
        <v>#PEND</v>
      </c>
      <c r="F377" s="10" t="str" cm="1">
        <f t="array" ref="F377">_xll.SNL.Clients.Office.Excel.Functions.SPG($A377, "IQ_DILUT_EPS_NORM", F$2)</f>
        <v>#PEND</v>
      </c>
      <c r="G377" s="10" t="str" cm="1">
        <f t="array" ref="G377">_xll.SNL.Clients.Office.Excel.Functions.SPG($A377, "IQ_DILUT_EPS_NORM", G$2)</f>
        <v>#PEND</v>
      </c>
      <c r="H377" s="10" t="str" cm="1">
        <f t="array" ref="H377">_xll.SNL.Clients.Office.Excel.Functions.SPG($A377, "IQ_DILUT_EPS_NORM", H$2)</f>
        <v>#PEND</v>
      </c>
      <c r="I377" s="10" t="str" cm="1">
        <f t="array" ref="I377">_xll.SNL.Clients.Office.Excel.Functions.SPG($A377, "IQ_DILUT_EPS_NORM", I$2)</f>
        <v>#PEND</v>
      </c>
      <c r="J377" s="10" t="str" cm="1">
        <f t="array" ref="J377">_xll.SNL.Clients.Office.Excel.Functions.SPG($A377, "IQ_DILUT_EPS_NORM", J$2)</f>
        <v>#PEND</v>
      </c>
      <c r="K377" s="10" t="str" cm="1">
        <f t="array" ref="K377">_xll.SNL.Clients.Office.Excel.Functions.SPG($A377, "IQ_DILUT_EPS_NORM", K$2)</f>
        <v>#PEND</v>
      </c>
      <c r="L377" s="10" t="str" cm="1">
        <f t="array" ref="L377">_xll.SNL.Clients.Office.Excel.Functions.SPG($A377, "IQ_DILUT_EPS_NORM", L$2)</f>
        <v>#PEND</v>
      </c>
      <c r="M377" s="10" t="str" cm="1">
        <f t="array" ref="M377">_xll.SNL.Clients.Office.Excel.Functions.SPG($A377, "IQ_DILUT_EPS_NORM", M$2)</f>
        <v>#PEND</v>
      </c>
      <c r="N377" s="10" t="str" cm="1">
        <f t="array" ref="N377">_xll.SNL.Clients.Office.Excel.Functions.SPG($A377, "IQ_DILUT_EPS_NORM", N$2)</f>
        <v>#PEND</v>
      </c>
      <c r="O377" s="10" t="str" cm="1">
        <f t="array" ref="O377">_xll.SNL.Clients.Office.Excel.Functions.SPG($A377, "IQ_DILUT_EPS_NORM", O$2)</f>
        <v>#PEND</v>
      </c>
      <c r="P377" s="10" t="str" cm="1">
        <f t="array" ref="P377">_xll.SNL.Clients.Office.Excel.Functions.SPG($A377, "IQ_DILUT_EPS_NORM", P$2)</f>
        <v>#PEND</v>
      </c>
      <c r="Q377" s="10" t="str" cm="1">
        <f t="array" ref="Q377">_xll.SNL.Clients.Office.Excel.Functions.SPG($A377, "IQ_DILUT_EPS_NORM", Q$2)</f>
        <v>#PEND</v>
      </c>
      <c r="R377" s="10" t="str" cm="1">
        <f t="array" ref="R377">_xll.SNL.Clients.Office.Excel.Functions.SPG($A377, "IQ_DILUT_EPS_NORM", R$2)</f>
        <v>#PEND</v>
      </c>
      <c r="S377" s="10" t="str" cm="1">
        <f t="array" ref="S377">_xll.SNL.Clients.Office.Excel.Functions.SPG($A377, "IQ_DILUT_EPS_NORM", S$2)</f>
        <v>#PEND</v>
      </c>
      <c r="T377" s="10" t="str" cm="1">
        <f t="array" ref="T377">_xll.SNL.Clients.Office.Excel.Functions.SPG($A377, "IQ_DILUT_EPS_NORM", T$2)</f>
        <v>#PEND</v>
      </c>
      <c r="U377" s="10" t="str" cm="1">
        <f t="array" ref="U377">_xll.SNL.Clients.Office.Excel.Functions.SPG($A377, "IQ_DILUT_EPS_NORM", U$2)</f>
        <v>#PEND</v>
      </c>
      <c r="V377" s="10" t="str" cm="1">
        <f t="array" ref="V377">_xll.SNL.Clients.Office.Excel.Functions.SPG($A377, "IQ_DILUT_EPS_NORM", V$2)</f>
        <v>#PEND</v>
      </c>
    </row>
    <row r="378" spans="1:22" x14ac:dyDescent="0.3">
      <c r="A378" t="s">
        <v>381</v>
      </c>
      <c r="B378" s="10" t="str" cm="1">
        <f t="array" ref="B378">_xll.SNL.Clients.Office.Excel.Functions.SPG($A378, "IQ_DILUT_EPS_NORM", B$2)</f>
        <v>#PEND</v>
      </c>
      <c r="C378" s="10" t="str" cm="1">
        <f t="array" ref="C378">_xll.SNL.Clients.Office.Excel.Functions.SPG($A378, "IQ_DILUT_EPS_NORM", C$2)</f>
        <v>#PEND</v>
      </c>
      <c r="D378" s="10" t="str" cm="1">
        <f t="array" ref="D378">_xll.SNL.Clients.Office.Excel.Functions.SPG($A378, "IQ_DILUT_EPS_NORM", D$2)</f>
        <v>#PEND</v>
      </c>
      <c r="E378" s="10" t="str" cm="1">
        <f t="array" ref="E378">_xll.SNL.Clients.Office.Excel.Functions.SPG($A378, "IQ_DILUT_EPS_NORM", E$2)</f>
        <v>#PEND</v>
      </c>
      <c r="F378" s="10" t="str" cm="1">
        <f t="array" ref="F378">_xll.SNL.Clients.Office.Excel.Functions.SPG($A378, "IQ_DILUT_EPS_NORM", F$2)</f>
        <v>#PEND</v>
      </c>
      <c r="G378" s="10" t="str" cm="1">
        <f t="array" ref="G378">_xll.SNL.Clients.Office.Excel.Functions.SPG($A378, "IQ_DILUT_EPS_NORM", G$2)</f>
        <v>#PEND</v>
      </c>
      <c r="H378" s="10" t="str" cm="1">
        <f t="array" ref="H378">_xll.SNL.Clients.Office.Excel.Functions.SPG($A378, "IQ_DILUT_EPS_NORM", H$2)</f>
        <v>#PEND</v>
      </c>
      <c r="I378" s="10" t="str" cm="1">
        <f t="array" ref="I378">_xll.SNL.Clients.Office.Excel.Functions.SPG($A378, "IQ_DILUT_EPS_NORM", I$2)</f>
        <v>#PEND</v>
      </c>
      <c r="J378" s="10" t="str" cm="1">
        <f t="array" ref="J378">_xll.SNL.Clients.Office.Excel.Functions.SPG($A378, "IQ_DILUT_EPS_NORM", J$2)</f>
        <v>#PEND</v>
      </c>
      <c r="K378" s="10" t="str" cm="1">
        <f t="array" ref="K378">_xll.SNL.Clients.Office.Excel.Functions.SPG($A378, "IQ_DILUT_EPS_NORM", K$2)</f>
        <v>#PEND</v>
      </c>
      <c r="L378" s="10" t="str" cm="1">
        <f t="array" ref="L378">_xll.SNL.Clients.Office.Excel.Functions.SPG($A378, "IQ_DILUT_EPS_NORM", L$2)</f>
        <v>#PEND</v>
      </c>
      <c r="M378" s="10" t="str" cm="1">
        <f t="array" ref="M378">_xll.SNL.Clients.Office.Excel.Functions.SPG($A378, "IQ_DILUT_EPS_NORM", M$2)</f>
        <v>#PEND</v>
      </c>
      <c r="N378" s="10" t="str" cm="1">
        <f t="array" ref="N378">_xll.SNL.Clients.Office.Excel.Functions.SPG($A378, "IQ_DILUT_EPS_NORM", N$2)</f>
        <v>#PEND</v>
      </c>
      <c r="O378" s="10" t="str" cm="1">
        <f t="array" ref="O378">_xll.SNL.Clients.Office.Excel.Functions.SPG($A378, "IQ_DILUT_EPS_NORM", O$2)</f>
        <v>#PEND</v>
      </c>
      <c r="P378" s="10" t="str" cm="1">
        <f t="array" ref="P378">_xll.SNL.Clients.Office.Excel.Functions.SPG($A378, "IQ_DILUT_EPS_NORM", P$2)</f>
        <v>#PEND</v>
      </c>
      <c r="Q378" s="10" t="str" cm="1">
        <f t="array" ref="Q378">_xll.SNL.Clients.Office.Excel.Functions.SPG($A378, "IQ_DILUT_EPS_NORM", Q$2)</f>
        <v>#PEND</v>
      </c>
      <c r="R378" s="10" t="str" cm="1">
        <f t="array" ref="R378">_xll.SNL.Clients.Office.Excel.Functions.SPG($A378, "IQ_DILUT_EPS_NORM", R$2)</f>
        <v>#PEND</v>
      </c>
      <c r="S378" s="10" t="str" cm="1">
        <f t="array" ref="S378">_xll.SNL.Clients.Office.Excel.Functions.SPG($A378, "IQ_DILUT_EPS_NORM", S$2)</f>
        <v>#PEND</v>
      </c>
      <c r="T378" s="10" t="str" cm="1">
        <f t="array" ref="T378">_xll.SNL.Clients.Office.Excel.Functions.SPG($A378, "IQ_DILUT_EPS_NORM", T$2)</f>
        <v>#PEND</v>
      </c>
      <c r="U378" s="10" t="str" cm="1">
        <f t="array" ref="U378">_xll.SNL.Clients.Office.Excel.Functions.SPG($A378, "IQ_DILUT_EPS_NORM", U$2)</f>
        <v>#PEND</v>
      </c>
      <c r="V378" s="10" t="str" cm="1">
        <f t="array" ref="V378">_xll.SNL.Clients.Office.Excel.Functions.SPG($A378, "IQ_DILUT_EPS_NORM", V$2)</f>
        <v>#PEND</v>
      </c>
    </row>
    <row r="379" spans="1:22" x14ac:dyDescent="0.3">
      <c r="A379" t="s">
        <v>382</v>
      </c>
      <c r="B379" s="10" t="str" cm="1">
        <f t="array" ref="B379">_xll.SNL.Clients.Office.Excel.Functions.SPG($A379, "IQ_DILUT_EPS_NORM", B$2)</f>
        <v>#PEND</v>
      </c>
      <c r="C379" s="10" t="str" cm="1">
        <f t="array" ref="C379">_xll.SNL.Clients.Office.Excel.Functions.SPG($A379, "IQ_DILUT_EPS_NORM", C$2)</f>
        <v>#PEND</v>
      </c>
      <c r="D379" s="10" t="str" cm="1">
        <f t="array" ref="D379">_xll.SNL.Clients.Office.Excel.Functions.SPG($A379, "IQ_DILUT_EPS_NORM", D$2)</f>
        <v>#PEND</v>
      </c>
      <c r="E379" s="10" t="str" cm="1">
        <f t="array" ref="E379">_xll.SNL.Clients.Office.Excel.Functions.SPG($A379, "IQ_DILUT_EPS_NORM", E$2)</f>
        <v>#PEND</v>
      </c>
      <c r="F379" s="10" t="str" cm="1">
        <f t="array" ref="F379">_xll.SNL.Clients.Office.Excel.Functions.SPG($A379, "IQ_DILUT_EPS_NORM", F$2)</f>
        <v>#PEND</v>
      </c>
      <c r="G379" s="10" t="str" cm="1">
        <f t="array" ref="G379">_xll.SNL.Clients.Office.Excel.Functions.SPG($A379, "IQ_DILUT_EPS_NORM", G$2)</f>
        <v>#PEND</v>
      </c>
      <c r="H379" s="10" t="str" cm="1">
        <f t="array" ref="H379">_xll.SNL.Clients.Office.Excel.Functions.SPG($A379, "IQ_DILUT_EPS_NORM", H$2)</f>
        <v>#PEND</v>
      </c>
      <c r="I379" s="10" t="str" cm="1">
        <f t="array" ref="I379">_xll.SNL.Clients.Office.Excel.Functions.SPG($A379, "IQ_DILUT_EPS_NORM", I$2)</f>
        <v>#PEND</v>
      </c>
      <c r="J379" s="10" t="str" cm="1">
        <f t="array" ref="J379">_xll.SNL.Clients.Office.Excel.Functions.SPG($A379, "IQ_DILUT_EPS_NORM", J$2)</f>
        <v>#PEND</v>
      </c>
      <c r="K379" s="10" t="str" cm="1">
        <f t="array" ref="K379">_xll.SNL.Clients.Office.Excel.Functions.SPG($A379, "IQ_DILUT_EPS_NORM", K$2)</f>
        <v>#PEND</v>
      </c>
      <c r="L379" s="10" t="str" cm="1">
        <f t="array" ref="L379">_xll.SNL.Clients.Office.Excel.Functions.SPG($A379, "IQ_DILUT_EPS_NORM", L$2)</f>
        <v>#PEND</v>
      </c>
      <c r="M379" s="10" t="str" cm="1">
        <f t="array" ref="M379">_xll.SNL.Clients.Office.Excel.Functions.SPG($A379, "IQ_DILUT_EPS_NORM", M$2)</f>
        <v>#PEND</v>
      </c>
      <c r="N379" s="10" t="str" cm="1">
        <f t="array" ref="N379">_xll.SNL.Clients.Office.Excel.Functions.SPG($A379, "IQ_DILUT_EPS_NORM", N$2)</f>
        <v>#PEND</v>
      </c>
      <c r="O379" s="10" t="str" cm="1">
        <f t="array" ref="O379">_xll.SNL.Clients.Office.Excel.Functions.SPG($A379, "IQ_DILUT_EPS_NORM", O$2)</f>
        <v>#PEND</v>
      </c>
      <c r="P379" s="10" t="str" cm="1">
        <f t="array" ref="P379">_xll.SNL.Clients.Office.Excel.Functions.SPG($A379, "IQ_DILUT_EPS_NORM", P$2)</f>
        <v>#PEND</v>
      </c>
      <c r="Q379" s="10" t="str" cm="1">
        <f t="array" ref="Q379">_xll.SNL.Clients.Office.Excel.Functions.SPG($A379, "IQ_DILUT_EPS_NORM", Q$2)</f>
        <v>#PEND</v>
      </c>
      <c r="R379" s="10" t="str" cm="1">
        <f t="array" ref="R379">_xll.SNL.Clients.Office.Excel.Functions.SPG($A379, "IQ_DILUT_EPS_NORM", R$2)</f>
        <v>#PEND</v>
      </c>
      <c r="S379" s="10" t="str" cm="1">
        <f t="array" ref="S379">_xll.SNL.Clients.Office.Excel.Functions.SPG($A379, "IQ_DILUT_EPS_NORM", S$2)</f>
        <v>#PEND</v>
      </c>
      <c r="T379" s="10" t="str" cm="1">
        <f t="array" ref="T379">_xll.SNL.Clients.Office.Excel.Functions.SPG($A379, "IQ_DILUT_EPS_NORM", T$2)</f>
        <v>#PEND</v>
      </c>
      <c r="U379" s="10" t="str" cm="1">
        <f t="array" ref="U379">_xll.SNL.Clients.Office.Excel.Functions.SPG($A379, "IQ_DILUT_EPS_NORM", U$2)</f>
        <v>#PEND</v>
      </c>
      <c r="V379" s="10" t="str" cm="1">
        <f t="array" ref="V379">_xll.SNL.Clients.Office.Excel.Functions.SPG($A379, "IQ_DILUT_EPS_NORM", V$2)</f>
        <v>#PEND</v>
      </c>
    </row>
    <row r="380" spans="1:22" x14ac:dyDescent="0.3">
      <c r="A380" t="s">
        <v>383</v>
      </c>
      <c r="B380" s="10" t="str" cm="1">
        <f t="array" ref="B380">_xll.SNL.Clients.Office.Excel.Functions.SPG($A380, "IQ_DILUT_EPS_NORM", B$2)</f>
        <v>#PEND</v>
      </c>
      <c r="C380" s="10" t="str" cm="1">
        <f t="array" ref="C380">_xll.SNL.Clients.Office.Excel.Functions.SPG($A380, "IQ_DILUT_EPS_NORM", C$2)</f>
        <v>#PEND</v>
      </c>
      <c r="D380" s="10" t="str" cm="1">
        <f t="array" ref="D380">_xll.SNL.Clients.Office.Excel.Functions.SPG($A380, "IQ_DILUT_EPS_NORM", D$2)</f>
        <v>#PEND</v>
      </c>
      <c r="E380" s="10" t="str" cm="1">
        <f t="array" ref="E380">_xll.SNL.Clients.Office.Excel.Functions.SPG($A380, "IQ_DILUT_EPS_NORM", E$2)</f>
        <v>#PEND</v>
      </c>
      <c r="F380" s="10" t="str" cm="1">
        <f t="array" ref="F380">_xll.SNL.Clients.Office.Excel.Functions.SPG($A380, "IQ_DILUT_EPS_NORM", F$2)</f>
        <v>#PEND</v>
      </c>
      <c r="G380" s="10" t="str" cm="1">
        <f t="array" ref="G380">_xll.SNL.Clients.Office.Excel.Functions.SPG($A380, "IQ_DILUT_EPS_NORM", G$2)</f>
        <v>#PEND</v>
      </c>
      <c r="H380" s="10" t="str" cm="1">
        <f t="array" ref="H380">_xll.SNL.Clients.Office.Excel.Functions.SPG($A380, "IQ_DILUT_EPS_NORM", H$2)</f>
        <v>#PEND</v>
      </c>
      <c r="I380" s="10" t="str" cm="1">
        <f t="array" ref="I380">_xll.SNL.Clients.Office.Excel.Functions.SPG($A380, "IQ_DILUT_EPS_NORM", I$2)</f>
        <v>#PEND</v>
      </c>
      <c r="J380" s="10" t="str" cm="1">
        <f t="array" ref="J380">_xll.SNL.Clients.Office.Excel.Functions.SPG($A380, "IQ_DILUT_EPS_NORM", J$2)</f>
        <v>#PEND</v>
      </c>
      <c r="K380" s="10" t="str" cm="1">
        <f t="array" ref="K380">_xll.SNL.Clients.Office.Excel.Functions.SPG($A380, "IQ_DILUT_EPS_NORM", K$2)</f>
        <v>#PEND</v>
      </c>
      <c r="L380" s="10" t="str" cm="1">
        <f t="array" ref="L380">_xll.SNL.Clients.Office.Excel.Functions.SPG($A380, "IQ_DILUT_EPS_NORM", L$2)</f>
        <v>#PEND</v>
      </c>
      <c r="M380" s="10" t="str" cm="1">
        <f t="array" ref="M380">_xll.SNL.Clients.Office.Excel.Functions.SPG($A380, "IQ_DILUT_EPS_NORM", M$2)</f>
        <v>#PEND</v>
      </c>
      <c r="N380" s="10" t="str" cm="1">
        <f t="array" ref="N380">_xll.SNL.Clients.Office.Excel.Functions.SPG($A380, "IQ_DILUT_EPS_NORM", N$2)</f>
        <v>#PEND</v>
      </c>
      <c r="O380" s="10" t="str" cm="1">
        <f t="array" ref="O380">_xll.SNL.Clients.Office.Excel.Functions.SPG($A380, "IQ_DILUT_EPS_NORM", O$2)</f>
        <v>#PEND</v>
      </c>
      <c r="P380" s="10" t="str" cm="1">
        <f t="array" ref="P380">_xll.SNL.Clients.Office.Excel.Functions.SPG($A380, "IQ_DILUT_EPS_NORM", P$2)</f>
        <v>#PEND</v>
      </c>
      <c r="Q380" s="10" t="str" cm="1">
        <f t="array" ref="Q380">_xll.SNL.Clients.Office.Excel.Functions.SPG($A380, "IQ_DILUT_EPS_NORM", Q$2)</f>
        <v>#PEND</v>
      </c>
      <c r="R380" s="10" t="str" cm="1">
        <f t="array" ref="R380">_xll.SNL.Clients.Office.Excel.Functions.SPG($A380, "IQ_DILUT_EPS_NORM", R$2)</f>
        <v>#PEND</v>
      </c>
      <c r="S380" s="10" t="str" cm="1">
        <f t="array" ref="S380">_xll.SNL.Clients.Office.Excel.Functions.SPG($A380, "IQ_DILUT_EPS_NORM", S$2)</f>
        <v>#PEND</v>
      </c>
      <c r="T380" s="10" t="str" cm="1">
        <f t="array" ref="T380">_xll.SNL.Clients.Office.Excel.Functions.SPG($A380, "IQ_DILUT_EPS_NORM", T$2)</f>
        <v>#PEND</v>
      </c>
      <c r="U380" s="10" t="str" cm="1">
        <f t="array" ref="U380">_xll.SNL.Clients.Office.Excel.Functions.SPG($A380, "IQ_DILUT_EPS_NORM", U$2)</f>
        <v>#PEND</v>
      </c>
      <c r="V380" s="10" t="str" cm="1">
        <f t="array" ref="V380">_xll.SNL.Clients.Office.Excel.Functions.SPG($A380, "IQ_DILUT_EPS_NORM", V$2)</f>
        <v>#PEND</v>
      </c>
    </row>
    <row r="381" spans="1:22" x14ac:dyDescent="0.3">
      <c r="A381" t="s">
        <v>384</v>
      </c>
      <c r="B381" s="10" t="str" cm="1">
        <f t="array" ref="B381">_xll.SNL.Clients.Office.Excel.Functions.SPG($A381, "IQ_DILUT_EPS_NORM", B$2)</f>
        <v>#PEND</v>
      </c>
      <c r="C381" s="10" t="str" cm="1">
        <f t="array" ref="C381">_xll.SNL.Clients.Office.Excel.Functions.SPG($A381, "IQ_DILUT_EPS_NORM", C$2)</f>
        <v>#PEND</v>
      </c>
      <c r="D381" s="10" t="str" cm="1">
        <f t="array" ref="D381">_xll.SNL.Clients.Office.Excel.Functions.SPG($A381, "IQ_DILUT_EPS_NORM", D$2)</f>
        <v>#PEND</v>
      </c>
      <c r="E381" s="10" t="str" cm="1">
        <f t="array" ref="E381">_xll.SNL.Clients.Office.Excel.Functions.SPG($A381, "IQ_DILUT_EPS_NORM", E$2)</f>
        <v>#PEND</v>
      </c>
      <c r="F381" s="10" t="str" cm="1">
        <f t="array" ref="F381">_xll.SNL.Clients.Office.Excel.Functions.SPG($A381, "IQ_DILUT_EPS_NORM", F$2)</f>
        <v>#PEND</v>
      </c>
      <c r="G381" s="10" t="str" cm="1">
        <f t="array" ref="G381">_xll.SNL.Clients.Office.Excel.Functions.SPG($A381, "IQ_DILUT_EPS_NORM", G$2)</f>
        <v>#PEND</v>
      </c>
      <c r="H381" s="10" t="str" cm="1">
        <f t="array" ref="H381">_xll.SNL.Clients.Office.Excel.Functions.SPG($A381, "IQ_DILUT_EPS_NORM", H$2)</f>
        <v>#PEND</v>
      </c>
      <c r="I381" s="10" t="str" cm="1">
        <f t="array" ref="I381">_xll.SNL.Clients.Office.Excel.Functions.SPG($A381, "IQ_DILUT_EPS_NORM", I$2)</f>
        <v>#PEND</v>
      </c>
      <c r="J381" s="10" t="str" cm="1">
        <f t="array" ref="J381">_xll.SNL.Clients.Office.Excel.Functions.SPG($A381, "IQ_DILUT_EPS_NORM", J$2)</f>
        <v>#PEND</v>
      </c>
      <c r="K381" s="10" t="str" cm="1">
        <f t="array" ref="K381">_xll.SNL.Clients.Office.Excel.Functions.SPG($A381, "IQ_DILUT_EPS_NORM", K$2)</f>
        <v>#PEND</v>
      </c>
      <c r="L381" s="10" t="str" cm="1">
        <f t="array" ref="L381">_xll.SNL.Clients.Office.Excel.Functions.SPG($A381, "IQ_DILUT_EPS_NORM", L$2)</f>
        <v>#PEND</v>
      </c>
      <c r="M381" s="10" t="str" cm="1">
        <f t="array" ref="M381">_xll.SNL.Clients.Office.Excel.Functions.SPG($A381, "IQ_DILUT_EPS_NORM", M$2)</f>
        <v>#PEND</v>
      </c>
      <c r="N381" s="10" t="str" cm="1">
        <f t="array" ref="N381">_xll.SNL.Clients.Office.Excel.Functions.SPG($A381, "IQ_DILUT_EPS_NORM", N$2)</f>
        <v>#PEND</v>
      </c>
      <c r="O381" s="10" t="str" cm="1">
        <f t="array" ref="O381">_xll.SNL.Clients.Office.Excel.Functions.SPG($A381, "IQ_DILUT_EPS_NORM", O$2)</f>
        <v>#PEND</v>
      </c>
      <c r="P381" s="10" t="str" cm="1">
        <f t="array" ref="P381">_xll.SNL.Clients.Office.Excel.Functions.SPG($A381, "IQ_DILUT_EPS_NORM", P$2)</f>
        <v>#PEND</v>
      </c>
      <c r="Q381" s="10" t="str" cm="1">
        <f t="array" ref="Q381">_xll.SNL.Clients.Office.Excel.Functions.SPG($A381, "IQ_DILUT_EPS_NORM", Q$2)</f>
        <v>#PEND</v>
      </c>
      <c r="R381" s="10" t="str" cm="1">
        <f t="array" ref="R381">_xll.SNL.Clients.Office.Excel.Functions.SPG($A381, "IQ_DILUT_EPS_NORM", R$2)</f>
        <v>#PEND</v>
      </c>
      <c r="S381" s="10" t="str" cm="1">
        <f t="array" ref="S381">_xll.SNL.Clients.Office.Excel.Functions.SPG($A381, "IQ_DILUT_EPS_NORM", S$2)</f>
        <v>#PEND</v>
      </c>
      <c r="T381" s="10" t="str" cm="1">
        <f t="array" ref="T381">_xll.SNL.Clients.Office.Excel.Functions.SPG($A381, "IQ_DILUT_EPS_NORM", T$2)</f>
        <v>#PEND</v>
      </c>
      <c r="U381" s="10" t="str" cm="1">
        <f t="array" ref="U381">_xll.SNL.Clients.Office.Excel.Functions.SPG($A381, "IQ_DILUT_EPS_NORM", U$2)</f>
        <v>#PEND</v>
      </c>
      <c r="V381" s="10" t="str" cm="1">
        <f t="array" ref="V381">_xll.SNL.Clients.Office.Excel.Functions.SPG($A381, "IQ_DILUT_EPS_NORM", V$2)</f>
        <v>#PEND</v>
      </c>
    </row>
    <row r="382" spans="1:22" x14ac:dyDescent="0.3">
      <c r="A382" t="s">
        <v>385</v>
      </c>
      <c r="B382" s="10" t="str" cm="1">
        <f t="array" ref="B382">_xll.SNL.Clients.Office.Excel.Functions.SPG($A382, "IQ_DILUT_EPS_NORM", B$2)</f>
        <v>#PEND</v>
      </c>
      <c r="C382" s="10" t="str" cm="1">
        <f t="array" ref="C382">_xll.SNL.Clients.Office.Excel.Functions.SPG($A382, "IQ_DILUT_EPS_NORM", C$2)</f>
        <v>#PEND</v>
      </c>
      <c r="D382" s="10" t="str" cm="1">
        <f t="array" ref="D382">_xll.SNL.Clients.Office.Excel.Functions.SPG($A382, "IQ_DILUT_EPS_NORM", D$2)</f>
        <v>#PEND</v>
      </c>
      <c r="E382" s="10" t="str" cm="1">
        <f t="array" ref="E382">_xll.SNL.Clients.Office.Excel.Functions.SPG($A382, "IQ_DILUT_EPS_NORM", E$2)</f>
        <v>#PEND</v>
      </c>
      <c r="F382" s="10" t="str" cm="1">
        <f t="array" ref="F382">_xll.SNL.Clients.Office.Excel.Functions.SPG($A382, "IQ_DILUT_EPS_NORM", F$2)</f>
        <v>#PEND</v>
      </c>
      <c r="G382" s="10" t="str" cm="1">
        <f t="array" ref="G382">_xll.SNL.Clients.Office.Excel.Functions.SPG($A382, "IQ_DILUT_EPS_NORM", G$2)</f>
        <v>#PEND</v>
      </c>
      <c r="H382" s="10" t="str" cm="1">
        <f t="array" ref="H382">_xll.SNL.Clients.Office.Excel.Functions.SPG($A382, "IQ_DILUT_EPS_NORM", H$2)</f>
        <v>#PEND</v>
      </c>
      <c r="I382" s="10" t="str" cm="1">
        <f t="array" ref="I382">_xll.SNL.Clients.Office.Excel.Functions.SPG($A382, "IQ_DILUT_EPS_NORM", I$2)</f>
        <v>#PEND</v>
      </c>
      <c r="J382" s="10" t="str" cm="1">
        <f t="array" ref="J382">_xll.SNL.Clients.Office.Excel.Functions.SPG($A382, "IQ_DILUT_EPS_NORM", J$2)</f>
        <v>#PEND</v>
      </c>
      <c r="K382" s="10" t="str" cm="1">
        <f t="array" ref="K382">_xll.SNL.Clients.Office.Excel.Functions.SPG($A382, "IQ_DILUT_EPS_NORM", K$2)</f>
        <v>#PEND</v>
      </c>
      <c r="L382" s="10" t="str" cm="1">
        <f t="array" ref="L382">_xll.SNL.Clients.Office.Excel.Functions.SPG($A382, "IQ_DILUT_EPS_NORM", L$2)</f>
        <v>#PEND</v>
      </c>
      <c r="M382" s="10" t="str" cm="1">
        <f t="array" ref="M382">_xll.SNL.Clients.Office.Excel.Functions.SPG($A382, "IQ_DILUT_EPS_NORM", M$2)</f>
        <v>#PEND</v>
      </c>
      <c r="N382" s="10" t="str" cm="1">
        <f t="array" ref="N382">_xll.SNL.Clients.Office.Excel.Functions.SPG($A382, "IQ_DILUT_EPS_NORM", N$2)</f>
        <v>#PEND</v>
      </c>
      <c r="O382" s="10" t="str" cm="1">
        <f t="array" ref="O382">_xll.SNL.Clients.Office.Excel.Functions.SPG($A382, "IQ_DILUT_EPS_NORM", O$2)</f>
        <v>#PEND</v>
      </c>
      <c r="P382" s="10" t="str" cm="1">
        <f t="array" ref="P382">_xll.SNL.Clients.Office.Excel.Functions.SPG($A382, "IQ_DILUT_EPS_NORM", P$2)</f>
        <v>#PEND</v>
      </c>
      <c r="Q382" s="10" t="str" cm="1">
        <f t="array" ref="Q382">_xll.SNL.Clients.Office.Excel.Functions.SPG($A382, "IQ_DILUT_EPS_NORM", Q$2)</f>
        <v>#PEND</v>
      </c>
      <c r="R382" s="10" t="str" cm="1">
        <f t="array" ref="R382">_xll.SNL.Clients.Office.Excel.Functions.SPG($A382, "IQ_DILUT_EPS_NORM", R$2)</f>
        <v>#PEND</v>
      </c>
      <c r="S382" s="10" t="str" cm="1">
        <f t="array" ref="S382">_xll.SNL.Clients.Office.Excel.Functions.SPG($A382, "IQ_DILUT_EPS_NORM", S$2)</f>
        <v>#PEND</v>
      </c>
      <c r="T382" s="10" t="str" cm="1">
        <f t="array" ref="T382">_xll.SNL.Clients.Office.Excel.Functions.SPG($A382, "IQ_DILUT_EPS_NORM", T$2)</f>
        <v>#PEND</v>
      </c>
      <c r="U382" s="10" t="str" cm="1">
        <f t="array" ref="U382">_xll.SNL.Clients.Office.Excel.Functions.SPG($A382, "IQ_DILUT_EPS_NORM", U$2)</f>
        <v>#PEND</v>
      </c>
      <c r="V382" s="10" t="str" cm="1">
        <f t="array" ref="V382">_xll.SNL.Clients.Office.Excel.Functions.SPG($A382, "IQ_DILUT_EPS_NORM", V$2)</f>
        <v>#PEND</v>
      </c>
    </row>
    <row r="383" spans="1:22" x14ac:dyDescent="0.3">
      <c r="A383" t="s">
        <v>386</v>
      </c>
      <c r="B383" s="10" t="str" cm="1">
        <f t="array" ref="B383">_xll.SNL.Clients.Office.Excel.Functions.SPG($A383, "IQ_DILUT_EPS_NORM", B$2)</f>
        <v>#PEND</v>
      </c>
      <c r="C383" s="10" t="str" cm="1">
        <f t="array" ref="C383">_xll.SNL.Clients.Office.Excel.Functions.SPG($A383, "IQ_DILUT_EPS_NORM", C$2)</f>
        <v>#PEND</v>
      </c>
      <c r="D383" s="10" t="str" cm="1">
        <f t="array" ref="D383">_xll.SNL.Clients.Office.Excel.Functions.SPG($A383, "IQ_DILUT_EPS_NORM", D$2)</f>
        <v>#PEND</v>
      </c>
      <c r="E383" s="10" t="str" cm="1">
        <f t="array" ref="E383">_xll.SNL.Clients.Office.Excel.Functions.SPG($A383, "IQ_DILUT_EPS_NORM", E$2)</f>
        <v>#PEND</v>
      </c>
      <c r="F383" s="10" t="str" cm="1">
        <f t="array" ref="F383">_xll.SNL.Clients.Office.Excel.Functions.SPG($A383, "IQ_DILUT_EPS_NORM", F$2)</f>
        <v>#PEND</v>
      </c>
      <c r="G383" s="10" t="str" cm="1">
        <f t="array" ref="G383">_xll.SNL.Clients.Office.Excel.Functions.SPG($A383, "IQ_DILUT_EPS_NORM", G$2)</f>
        <v>#PEND</v>
      </c>
      <c r="H383" s="10" t="str" cm="1">
        <f t="array" ref="H383">_xll.SNL.Clients.Office.Excel.Functions.SPG($A383, "IQ_DILUT_EPS_NORM", H$2)</f>
        <v>#PEND</v>
      </c>
      <c r="I383" s="10" t="str" cm="1">
        <f t="array" ref="I383">_xll.SNL.Clients.Office.Excel.Functions.SPG($A383, "IQ_DILUT_EPS_NORM", I$2)</f>
        <v>#PEND</v>
      </c>
      <c r="J383" s="10" t="str" cm="1">
        <f t="array" ref="J383">_xll.SNL.Clients.Office.Excel.Functions.SPG($A383, "IQ_DILUT_EPS_NORM", J$2)</f>
        <v>#PEND</v>
      </c>
      <c r="K383" s="10" t="str" cm="1">
        <f t="array" ref="K383">_xll.SNL.Clients.Office.Excel.Functions.SPG($A383, "IQ_DILUT_EPS_NORM", K$2)</f>
        <v>#PEND</v>
      </c>
      <c r="L383" s="10" t="str" cm="1">
        <f t="array" ref="L383">_xll.SNL.Clients.Office.Excel.Functions.SPG($A383, "IQ_DILUT_EPS_NORM", L$2)</f>
        <v>#PEND</v>
      </c>
      <c r="M383" s="10" t="str" cm="1">
        <f t="array" ref="M383">_xll.SNL.Clients.Office.Excel.Functions.SPG($A383, "IQ_DILUT_EPS_NORM", M$2)</f>
        <v>#PEND</v>
      </c>
      <c r="N383" s="10" t="str" cm="1">
        <f t="array" ref="N383">_xll.SNL.Clients.Office.Excel.Functions.SPG($A383, "IQ_DILUT_EPS_NORM", N$2)</f>
        <v>#PEND</v>
      </c>
      <c r="O383" s="10" t="str" cm="1">
        <f t="array" ref="O383">_xll.SNL.Clients.Office.Excel.Functions.SPG($A383, "IQ_DILUT_EPS_NORM", O$2)</f>
        <v>#PEND</v>
      </c>
      <c r="P383" s="10" t="str" cm="1">
        <f t="array" ref="P383">_xll.SNL.Clients.Office.Excel.Functions.SPG($A383, "IQ_DILUT_EPS_NORM", P$2)</f>
        <v>#PEND</v>
      </c>
      <c r="Q383" s="10" t="str" cm="1">
        <f t="array" ref="Q383">_xll.SNL.Clients.Office.Excel.Functions.SPG($A383, "IQ_DILUT_EPS_NORM", Q$2)</f>
        <v>#PEND</v>
      </c>
      <c r="R383" s="10" t="str" cm="1">
        <f t="array" ref="R383">_xll.SNL.Clients.Office.Excel.Functions.SPG($A383, "IQ_DILUT_EPS_NORM", R$2)</f>
        <v>#PEND</v>
      </c>
      <c r="S383" s="10" t="str" cm="1">
        <f t="array" ref="S383">_xll.SNL.Clients.Office.Excel.Functions.SPG($A383, "IQ_DILUT_EPS_NORM", S$2)</f>
        <v>#PEND</v>
      </c>
      <c r="T383" s="10" t="str" cm="1">
        <f t="array" ref="T383">_xll.SNL.Clients.Office.Excel.Functions.SPG($A383, "IQ_DILUT_EPS_NORM", T$2)</f>
        <v>#PEND</v>
      </c>
      <c r="U383" s="10" t="str" cm="1">
        <f t="array" ref="U383">_xll.SNL.Clients.Office.Excel.Functions.SPG($A383, "IQ_DILUT_EPS_NORM", U$2)</f>
        <v>#PEND</v>
      </c>
      <c r="V383" s="10" t="str" cm="1">
        <f t="array" ref="V383">_xll.SNL.Clients.Office.Excel.Functions.SPG($A383, "IQ_DILUT_EPS_NORM", V$2)</f>
        <v>#PEND</v>
      </c>
    </row>
    <row r="384" spans="1:22" x14ac:dyDescent="0.3">
      <c r="A384" t="s">
        <v>387</v>
      </c>
      <c r="B384" s="10" t="str" cm="1">
        <f t="array" ref="B384">_xll.SNL.Clients.Office.Excel.Functions.SPG($A384, "IQ_DILUT_EPS_NORM", B$2)</f>
        <v>#PEND</v>
      </c>
      <c r="C384" s="10" t="str" cm="1">
        <f t="array" ref="C384">_xll.SNL.Clients.Office.Excel.Functions.SPG($A384, "IQ_DILUT_EPS_NORM", C$2)</f>
        <v>#PEND</v>
      </c>
      <c r="D384" s="10" t="str" cm="1">
        <f t="array" ref="D384">_xll.SNL.Clients.Office.Excel.Functions.SPG($A384, "IQ_DILUT_EPS_NORM", D$2)</f>
        <v>#PEND</v>
      </c>
      <c r="E384" s="10" t="str" cm="1">
        <f t="array" ref="E384">_xll.SNL.Clients.Office.Excel.Functions.SPG($A384, "IQ_DILUT_EPS_NORM", E$2)</f>
        <v>#PEND</v>
      </c>
      <c r="F384" s="10" t="str" cm="1">
        <f t="array" ref="F384">_xll.SNL.Clients.Office.Excel.Functions.SPG($A384, "IQ_DILUT_EPS_NORM", F$2)</f>
        <v>#PEND</v>
      </c>
      <c r="G384" s="10" t="str" cm="1">
        <f t="array" ref="G384">_xll.SNL.Clients.Office.Excel.Functions.SPG($A384, "IQ_DILUT_EPS_NORM", G$2)</f>
        <v>#PEND</v>
      </c>
      <c r="H384" s="10" t="str" cm="1">
        <f t="array" ref="H384">_xll.SNL.Clients.Office.Excel.Functions.SPG($A384, "IQ_DILUT_EPS_NORM", H$2)</f>
        <v>#PEND</v>
      </c>
      <c r="I384" s="10" t="str" cm="1">
        <f t="array" ref="I384">_xll.SNL.Clients.Office.Excel.Functions.SPG($A384, "IQ_DILUT_EPS_NORM", I$2)</f>
        <v>#PEND</v>
      </c>
      <c r="J384" s="10" t="str" cm="1">
        <f t="array" ref="J384">_xll.SNL.Clients.Office.Excel.Functions.SPG($A384, "IQ_DILUT_EPS_NORM", J$2)</f>
        <v>#PEND</v>
      </c>
      <c r="K384" s="10" t="str" cm="1">
        <f t="array" ref="K384">_xll.SNL.Clients.Office.Excel.Functions.SPG($A384, "IQ_DILUT_EPS_NORM", K$2)</f>
        <v>#PEND</v>
      </c>
      <c r="L384" s="10" t="str" cm="1">
        <f t="array" ref="L384">_xll.SNL.Clients.Office.Excel.Functions.SPG($A384, "IQ_DILUT_EPS_NORM", L$2)</f>
        <v>#PEND</v>
      </c>
      <c r="M384" s="10" t="str" cm="1">
        <f t="array" ref="M384">_xll.SNL.Clients.Office.Excel.Functions.SPG($A384, "IQ_DILUT_EPS_NORM", M$2)</f>
        <v>#PEND</v>
      </c>
      <c r="N384" s="10" t="str" cm="1">
        <f t="array" ref="N384">_xll.SNL.Clients.Office.Excel.Functions.SPG($A384, "IQ_DILUT_EPS_NORM", N$2)</f>
        <v>#PEND</v>
      </c>
      <c r="O384" s="10" t="str" cm="1">
        <f t="array" ref="O384">_xll.SNL.Clients.Office.Excel.Functions.SPG($A384, "IQ_DILUT_EPS_NORM", O$2)</f>
        <v>#PEND</v>
      </c>
      <c r="P384" s="10" t="str" cm="1">
        <f t="array" ref="P384">_xll.SNL.Clients.Office.Excel.Functions.SPG($A384, "IQ_DILUT_EPS_NORM", P$2)</f>
        <v>#PEND</v>
      </c>
      <c r="Q384" s="10" t="str" cm="1">
        <f t="array" ref="Q384">_xll.SNL.Clients.Office.Excel.Functions.SPG($A384, "IQ_DILUT_EPS_NORM", Q$2)</f>
        <v>#PEND</v>
      </c>
      <c r="R384" s="10" t="str" cm="1">
        <f t="array" ref="R384">_xll.SNL.Clients.Office.Excel.Functions.SPG($A384, "IQ_DILUT_EPS_NORM", R$2)</f>
        <v>#PEND</v>
      </c>
      <c r="S384" s="10" t="str" cm="1">
        <f t="array" ref="S384">_xll.SNL.Clients.Office.Excel.Functions.SPG($A384, "IQ_DILUT_EPS_NORM", S$2)</f>
        <v>#PEND</v>
      </c>
      <c r="T384" s="10" t="str" cm="1">
        <f t="array" ref="T384">_xll.SNL.Clients.Office.Excel.Functions.SPG($A384, "IQ_DILUT_EPS_NORM", T$2)</f>
        <v>#PEND</v>
      </c>
      <c r="U384" s="10" t="str" cm="1">
        <f t="array" ref="U384">_xll.SNL.Clients.Office.Excel.Functions.SPG($A384, "IQ_DILUT_EPS_NORM", U$2)</f>
        <v>#PEND</v>
      </c>
      <c r="V384" s="10" t="str" cm="1">
        <f t="array" ref="V384">_xll.SNL.Clients.Office.Excel.Functions.SPG($A384, "IQ_DILUT_EPS_NORM", V$2)</f>
        <v>#PEND</v>
      </c>
    </row>
    <row r="385" spans="1:22" x14ac:dyDescent="0.3">
      <c r="A385" t="s">
        <v>388</v>
      </c>
      <c r="B385" s="10" t="str" cm="1">
        <f t="array" ref="B385">_xll.SNL.Clients.Office.Excel.Functions.SPG($A385, "IQ_DILUT_EPS_NORM", B$2)</f>
        <v>#PEND</v>
      </c>
      <c r="C385" s="10" t="str" cm="1">
        <f t="array" ref="C385">_xll.SNL.Clients.Office.Excel.Functions.SPG($A385, "IQ_DILUT_EPS_NORM", C$2)</f>
        <v>#PEND</v>
      </c>
      <c r="D385" s="10" t="str" cm="1">
        <f t="array" ref="D385">_xll.SNL.Clients.Office.Excel.Functions.SPG($A385, "IQ_DILUT_EPS_NORM", D$2)</f>
        <v>#PEND</v>
      </c>
      <c r="E385" s="10" t="str" cm="1">
        <f t="array" ref="E385">_xll.SNL.Clients.Office.Excel.Functions.SPG($A385, "IQ_DILUT_EPS_NORM", E$2)</f>
        <v>#PEND</v>
      </c>
      <c r="F385" s="10" t="str" cm="1">
        <f t="array" ref="F385">_xll.SNL.Clients.Office.Excel.Functions.SPG($A385, "IQ_DILUT_EPS_NORM", F$2)</f>
        <v>#PEND</v>
      </c>
      <c r="G385" s="10" t="str" cm="1">
        <f t="array" ref="G385">_xll.SNL.Clients.Office.Excel.Functions.SPG($A385, "IQ_DILUT_EPS_NORM", G$2)</f>
        <v>#PEND</v>
      </c>
      <c r="H385" s="10" t="str" cm="1">
        <f t="array" ref="H385">_xll.SNL.Clients.Office.Excel.Functions.SPG($A385, "IQ_DILUT_EPS_NORM", H$2)</f>
        <v>#PEND</v>
      </c>
      <c r="I385" s="10" t="str" cm="1">
        <f t="array" ref="I385">_xll.SNL.Clients.Office.Excel.Functions.SPG($A385, "IQ_DILUT_EPS_NORM", I$2)</f>
        <v>#PEND</v>
      </c>
      <c r="J385" s="10" t="str" cm="1">
        <f t="array" ref="J385">_xll.SNL.Clients.Office.Excel.Functions.SPG($A385, "IQ_DILUT_EPS_NORM", J$2)</f>
        <v>#PEND</v>
      </c>
      <c r="K385" s="10" t="str" cm="1">
        <f t="array" ref="K385">_xll.SNL.Clients.Office.Excel.Functions.SPG($A385, "IQ_DILUT_EPS_NORM", K$2)</f>
        <v>#PEND</v>
      </c>
      <c r="L385" s="10" t="str" cm="1">
        <f t="array" ref="L385">_xll.SNL.Clients.Office.Excel.Functions.SPG($A385, "IQ_DILUT_EPS_NORM", L$2)</f>
        <v>#PEND</v>
      </c>
      <c r="M385" s="10" t="str" cm="1">
        <f t="array" ref="M385">_xll.SNL.Clients.Office.Excel.Functions.SPG($A385, "IQ_DILUT_EPS_NORM", M$2)</f>
        <v>#PEND</v>
      </c>
      <c r="N385" s="10" t="str" cm="1">
        <f t="array" ref="N385">_xll.SNL.Clients.Office.Excel.Functions.SPG($A385, "IQ_DILUT_EPS_NORM", N$2)</f>
        <v>#PEND</v>
      </c>
      <c r="O385" s="10" t="str" cm="1">
        <f t="array" ref="O385">_xll.SNL.Clients.Office.Excel.Functions.SPG($A385, "IQ_DILUT_EPS_NORM", O$2)</f>
        <v>#PEND</v>
      </c>
      <c r="P385" s="10" t="str" cm="1">
        <f t="array" ref="P385">_xll.SNL.Clients.Office.Excel.Functions.SPG($A385, "IQ_DILUT_EPS_NORM", P$2)</f>
        <v>#PEND</v>
      </c>
      <c r="Q385" s="10" t="str" cm="1">
        <f t="array" ref="Q385">_xll.SNL.Clients.Office.Excel.Functions.SPG($A385, "IQ_DILUT_EPS_NORM", Q$2)</f>
        <v>#PEND</v>
      </c>
      <c r="R385" s="10" t="str" cm="1">
        <f t="array" ref="R385">_xll.SNL.Clients.Office.Excel.Functions.SPG($A385, "IQ_DILUT_EPS_NORM", R$2)</f>
        <v>#PEND</v>
      </c>
      <c r="S385" s="10" t="str" cm="1">
        <f t="array" ref="S385">_xll.SNL.Clients.Office.Excel.Functions.SPG($A385, "IQ_DILUT_EPS_NORM", S$2)</f>
        <v>#PEND</v>
      </c>
      <c r="T385" s="10" t="str" cm="1">
        <f t="array" ref="T385">_xll.SNL.Clients.Office.Excel.Functions.SPG($A385, "IQ_DILUT_EPS_NORM", T$2)</f>
        <v>#PEND</v>
      </c>
      <c r="U385" s="10" t="str" cm="1">
        <f t="array" ref="U385">_xll.SNL.Clients.Office.Excel.Functions.SPG($A385, "IQ_DILUT_EPS_NORM", U$2)</f>
        <v>#PEND</v>
      </c>
      <c r="V385" s="10" t="str" cm="1">
        <f t="array" ref="V385">_xll.SNL.Clients.Office.Excel.Functions.SPG($A385, "IQ_DILUT_EPS_NORM", V$2)</f>
        <v>#PEND</v>
      </c>
    </row>
    <row r="386" spans="1:22" x14ac:dyDescent="0.3">
      <c r="A386" t="s">
        <v>389</v>
      </c>
      <c r="B386" s="10" t="str" cm="1">
        <f t="array" ref="B386">_xll.SNL.Clients.Office.Excel.Functions.SPG($A386, "IQ_DILUT_EPS_NORM", B$2)</f>
        <v>#PEND</v>
      </c>
      <c r="C386" s="10" t="str" cm="1">
        <f t="array" ref="C386">_xll.SNL.Clients.Office.Excel.Functions.SPG($A386, "IQ_DILUT_EPS_NORM", C$2)</f>
        <v>#PEND</v>
      </c>
      <c r="D386" s="10" t="str" cm="1">
        <f t="array" ref="D386">_xll.SNL.Clients.Office.Excel.Functions.SPG($A386, "IQ_DILUT_EPS_NORM", D$2)</f>
        <v>#PEND</v>
      </c>
      <c r="E386" s="10" t="str" cm="1">
        <f t="array" ref="E386">_xll.SNL.Clients.Office.Excel.Functions.SPG($A386, "IQ_DILUT_EPS_NORM", E$2)</f>
        <v>#PEND</v>
      </c>
      <c r="F386" s="10" t="str" cm="1">
        <f t="array" ref="F386">_xll.SNL.Clients.Office.Excel.Functions.SPG($A386, "IQ_DILUT_EPS_NORM", F$2)</f>
        <v>#PEND</v>
      </c>
      <c r="G386" s="10" t="str" cm="1">
        <f t="array" ref="G386">_xll.SNL.Clients.Office.Excel.Functions.SPG($A386, "IQ_DILUT_EPS_NORM", G$2)</f>
        <v>#PEND</v>
      </c>
      <c r="H386" s="10" t="str" cm="1">
        <f t="array" ref="H386">_xll.SNL.Clients.Office.Excel.Functions.SPG($A386, "IQ_DILUT_EPS_NORM", H$2)</f>
        <v>#PEND</v>
      </c>
      <c r="I386" s="10" t="str" cm="1">
        <f t="array" ref="I386">_xll.SNL.Clients.Office.Excel.Functions.SPG($A386, "IQ_DILUT_EPS_NORM", I$2)</f>
        <v>#PEND</v>
      </c>
      <c r="J386" s="10" t="str" cm="1">
        <f t="array" ref="J386">_xll.SNL.Clients.Office.Excel.Functions.SPG($A386, "IQ_DILUT_EPS_NORM", J$2)</f>
        <v>#PEND</v>
      </c>
      <c r="K386" s="10" t="str" cm="1">
        <f t="array" ref="K386">_xll.SNL.Clients.Office.Excel.Functions.SPG($A386, "IQ_DILUT_EPS_NORM", K$2)</f>
        <v>#PEND</v>
      </c>
      <c r="L386" s="10" t="str" cm="1">
        <f t="array" ref="L386">_xll.SNL.Clients.Office.Excel.Functions.SPG($A386, "IQ_DILUT_EPS_NORM", L$2)</f>
        <v>#PEND</v>
      </c>
      <c r="M386" s="10" t="str" cm="1">
        <f t="array" ref="M386">_xll.SNL.Clients.Office.Excel.Functions.SPG($A386, "IQ_DILUT_EPS_NORM", M$2)</f>
        <v>#PEND</v>
      </c>
      <c r="N386" s="10" t="str" cm="1">
        <f t="array" ref="N386">_xll.SNL.Clients.Office.Excel.Functions.SPG($A386, "IQ_DILUT_EPS_NORM", N$2)</f>
        <v>#PEND</v>
      </c>
      <c r="O386" s="10" t="str" cm="1">
        <f t="array" ref="O386">_xll.SNL.Clients.Office.Excel.Functions.SPG($A386, "IQ_DILUT_EPS_NORM", O$2)</f>
        <v>#PEND</v>
      </c>
      <c r="P386" s="10" t="str" cm="1">
        <f t="array" ref="P386">_xll.SNL.Clients.Office.Excel.Functions.SPG($A386, "IQ_DILUT_EPS_NORM", P$2)</f>
        <v>#PEND</v>
      </c>
      <c r="Q386" s="10" t="str" cm="1">
        <f t="array" ref="Q386">_xll.SNL.Clients.Office.Excel.Functions.SPG($A386, "IQ_DILUT_EPS_NORM", Q$2)</f>
        <v>#PEND</v>
      </c>
      <c r="R386" s="10" t="str" cm="1">
        <f t="array" ref="R386">_xll.SNL.Clients.Office.Excel.Functions.SPG($A386, "IQ_DILUT_EPS_NORM", R$2)</f>
        <v>#PEND</v>
      </c>
      <c r="S386" s="10" t="str" cm="1">
        <f t="array" ref="S386">_xll.SNL.Clients.Office.Excel.Functions.SPG($A386, "IQ_DILUT_EPS_NORM", S$2)</f>
        <v>#PEND</v>
      </c>
      <c r="T386" s="10" t="str" cm="1">
        <f t="array" ref="T386">_xll.SNL.Clients.Office.Excel.Functions.SPG($A386, "IQ_DILUT_EPS_NORM", T$2)</f>
        <v>#PEND</v>
      </c>
      <c r="U386" s="10" t="str" cm="1">
        <f t="array" ref="U386">_xll.SNL.Clients.Office.Excel.Functions.SPG($A386, "IQ_DILUT_EPS_NORM", U$2)</f>
        <v>#PEND</v>
      </c>
      <c r="V386" s="10" t="str" cm="1">
        <f t="array" ref="V386">_xll.SNL.Clients.Office.Excel.Functions.SPG($A386, "IQ_DILUT_EPS_NORM", V$2)</f>
        <v>#PEND</v>
      </c>
    </row>
    <row r="387" spans="1:22" x14ac:dyDescent="0.3">
      <c r="A387" t="s">
        <v>390</v>
      </c>
      <c r="B387" s="10" t="str" cm="1">
        <f t="array" ref="B387">_xll.SNL.Clients.Office.Excel.Functions.SPG($A387, "IQ_DILUT_EPS_NORM", B$2)</f>
        <v>#PEND</v>
      </c>
      <c r="C387" s="10" t="str" cm="1">
        <f t="array" ref="C387">_xll.SNL.Clients.Office.Excel.Functions.SPG($A387, "IQ_DILUT_EPS_NORM", C$2)</f>
        <v>#PEND</v>
      </c>
      <c r="D387" s="10" t="str" cm="1">
        <f t="array" ref="D387">_xll.SNL.Clients.Office.Excel.Functions.SPG($A387, "IQ_DILUT_EPS_NORM", D$2)</f>
        <v>#PEND</v>
      </c>
      <c r="E387" s="10" t="str" cm="1">
        <f t="array" ref="E387">_xll.SNL.Clients.Office.Excel.Functions.SPG($A387, "IQ_DILUT_EPS_NORM", E$2)</f>
        <v>#PEND</v>
      </c>
      <c r="F387" s="10" t="str" cm="1">
        <f t="array" ref="F387">_xll.SNL.Clients.Office.Excel.Functions.SPG($A387, "IQ_DILUT_EPS_NORM", F$2)</f>
        <v>#PEND</v>
      </c>
      <c r="G387" s="10" t="str" cm="1">
        <f t="array" ref="G387">_xll.SNL.Clients.Office.Excel.Functions.SPG($A387, "IQ_DILUT_EPS_NORM", G$2)</f>
        <v>#PEND</v>
      </c>
      <c r="H387" s="10" t="str" cm="1">
        <f t="array" ref="H387">_xll.SNL.Clients.Office.Excel.Functions.SPG($A387, "IQ_DILUT_EPS_NORM", H$2)</f>
        <v>#PEND</v>
      </c>
      <c r="I387" s="10" t="str" cm="1">
        <f t="array" ref="I387">_xll.SNL.Clients.Office.Excel.Functions.SPG($A387, "IQ_DILUT_EPS_NORM", I$2)</f>
        <v>#PEND</v>
      </c>
      <c r="J387" s="10" t="str" cm="1">
        <f t="array" ref="J387">_xll.SNL.Clients.Office.Excel.Functions.SPG($A387, "IQ_DILUT_EPS_NORM", J$2)</f>
        <v>#PEND</v>
      </c>
      <c r="K387" s="10" t="str" cm="1">
        <f t="array" ref="K387">_xll.SNL.Clients.Office.Excel.Functions.SPG($A387, "IQ_DILUT_EPS_NORM", K$2)</f>
        <v>#PEND</v>
      </c>
      <c r="L387" s="10" t="str" cm="1">
        <f t="array" ref="L387">_xll.SNL.Clients.Office.Excel.Functions.SPG($A387, "IQ_DILUT_EPS_NORM", L$2)</f>
        <v>#PEND</v>
      </c>
      <c r="M387" s="10" t="str" cm="1">
        <f t="array" ref="M387">_xll.SNL.Clients.Office.Excel.Functions.SPG($A387, "IQ_DILUT_EPS_NORM", M$2)</f>
        <v>#PEND</v>
      </c>
      <c r="N387" s="10" t="str" cm="1">
        <f t="array" ref="N387">_xll.SNL.Clients.Office.Excel.Functions.SPG($A387, "IQ_DILUT_EPS_NORM", N$2)</f>
        <v>#PEND</v>
      </c>
      <c r="O387" s="10" t="str" cm="1">
        <f t="array" ref="O387">_xll.SNL.Clients.Office.Excel.Functions.SPG($A387, "IQ_DILUT_EPS_NORM", O$2)</f>
        <v>#PEND</v>
      </c>
      <c r="P387" s="10" t="str" cm="1">
        <f t="array" ref="P387">_xll.SNL.Clients.Office.Excel.Functions.SPG($A387, "IQ_DILUT_EPS_NORM", P$2)</f>
        <v>#PEND</v>
      </c>
      <c r="Q387" s="10" t="str" cm="1">
        <f t="array" ref="Q387">_xll.SNL.Clients.Office.Excel.Functions.SPG($A387, "IQ_DILUT_EPS_NORM", Q$2)</f>
        <v>#PEND</v>
      </c>
      <c r="R387" s="10" t="str" cm="1">
        <f t="array" ref="R387">_xll.SNL.Clients.Office.Excel.Functions.SPG($A387, "IQ_DILUT_EPS_NORM", R$2)</f>
        <v>#PEND</v>
      </c>
      <c r="S387" s="10" t="str" cm="1">
        <f t="array" ref="S387">_xll.SNL.Clients.Office.Excel.Functions.SPG($A387, "IQ_DILUT_EPS_NORM", S$2)</f>
        <v>#PEND</v>
      </c>
      <c r="T387" s="10" t="str" cm="1">
        <f t="array" ref="T387">_xll.SNL.Clients.Office.Excel.Functions.SPG($A387, "IQ_DILUT_EPS_NORM", T$2)</f>
        <v>#PEND</v>
      </c>
      <c r="U387" s="10" t="str" cm="1">
        <f t="array" ref="U387">_xll.SNL.Clients.Office.Excel.Functions.SPG($A387, "IQ_DILUT_EPS_NORM", U$2)</f>
        <v>#PEND</v>
      </c>
      <c r="V387" s="10" t="str" cm="1">
        <f t="array" ref="V387">_xll.SNL.Clients.Office.Excel.Functions.SPG($A387, "IQ_DILUT_EPS_NORM", V$2)</f>
        <v>#PEND</v>
      </c>
    </row>
    <row r="388" spans="1:22" x14ac:dyDescent="0.3">
      <c r="A388" t="s">
        <v>391</v>
      </c>
      <c r="B388" s="10" t="str" cm="1">
        <f t="array" ref="B388">_xll.SNL.Clients.Office.Excel.Functions.SPG($A388, "IQ_DILUT_EPS_NORM", B$2)</f>
        <v>#PEND</v>
      </c>
      <c r="C388" s="10" t="str" cm="1">
        <f t="array" ref="C388">_xll.SNL.Clients.Office.Excel.Functions.SPG($A388, "IQ_DILUT_EPS_NORM", C$2)</f>
        <v>#PEND</v>
      </c>
      <c r="D388" s="10" t="str" cm="1">
        <f t="array" ref="D388">_xll.SNL.Clients.Office.Excel.Functions.SPG($A388, "IQ_DILUT_EPS_NORM", D$2)</f>
        <v>#PEND</v>
      </c>
      <c r="E388" s="10" t="str" cm="1">
        <f t="array" ref="E388">_xll.SNL.Clients.Office.Excel.Functions.SPG($A388, "IQ_DILUT_EPS_NORM", E$2)</f>
        <v>#PEND</v>
      </c>
      <c r="F388" s="10" t="str" cm="1">
        <f t="array" ref="F388">_xll.SNL.Clients.Office.Excel.Functions.SPG($A388, "IQ_DILUT_EPS_NORM", F$2)</f>
        <v>#PEND</v>
      </c>
      <c r="G388" s="10" t="str" cm="1">
        <f t="array" ref="G388">_xll.SNL.Clients.Office.Excel.Functions.SPG($A388, "IQ_DILUT_EPS_NORM", G$2)</f>
        <v>#PEND</v>
      </c>
      <c r="H388" s="10" t="str" cm="1">
        <f t="array" ref="H388">_xll.SNL.Clients.Office.Excel.Functions.SPG($A388, "IQ_DILUT_EPS_NORM", H$2)</f>
        <v>#PEND</v>
      </c>
      <c r="I388" s="10" t="str" cm="1">
        <f t="array" ref="I388">_xll.SNL.Clients.Office.Excel.Functions.SPG($A388, "IQ_DILUT_EPS_NORM", I$2)</f>
        <v>#PEND</v>
      </c>
      <c r="J388" s="10" t="str" cm="1">
        <f t="array" ref="J388">_xll.SNL.Clients.Office.Excel.Functions.SPG($A388, "IQ_DILUT_EPS_NORM", J$2)</f>
        <v>#PEND</v>
      </c>
      <c r="K388" s="10" t="str" cm="1">
        <f t="array" ref="K388">_xll.SNL.Clients.Office.Excel.Functions.SPG($A388, "IQ_DILUT_EPS_NORM", K$2)</f>
        <v>#PEND</v>
      </c>
      <c r="L388" s="10" t="str" cm="1">
        <f t="array" ref="L388">_xll.SNL.Clients.Office.Excel.Functions.SPG($A388, "IQ_DILUT_EPS_NORM", L$2)</f>
        <v>#PEND</v>
      </c>
      <c r="M388" s="10" t="str" cm="1">
        <f t="array" ref="M388">_xll.SNL.Clients.Office.Excel.Functions.SPG($A388, "IQ_DILUT_EPS_NORM", M$2)</f>
        <v>#PEND</v>
      </c>
      <c r="N388" s="10" t="str" cm="1">
        <f t="array" ref="N388">_xll.SNL.Clients.Office.Excel.Functions.SPG($A388, "IQ_DILUT_EPS_NORM", N$2)</f>
        <v>#PEND</v>
      </c>
      <c r="O388" s="10" t="str" cm="1">
        <f t="array" ref="O388">_xll.SNL.Clients.Office.Excel.Functions.SPG($A388, "IQ_DILUT_EPS_NORM", O$2)</f>
        <v>#PEND</v>
      </c>
      <c r="P388" s="10" t="str" cm="1">
        <f t="array" ref="P388">_xll.SNL.Clients.Office.Excel.Functions.SPG($A388, "IQ_DILUT_EPS_NORM", P$2)</f>
        <v>#PEND</v>
      </c>
      <c r="Q388" s="10" t="str" cm="1">
        <f t="array" ref="Q388">_xll.SNL.Clients.Office.Excel.Functions.SPG($A388, "IQ_DILUT_EPS_NORM", Q$2)</f>
        <v>#PEND</v>
      </c>
      <c r="R388" s="10" t="str" cm="1">
        <f t="array" ref="R388">_xll.SNL.Clients.Office.Excel.Functions.SPG($A388, "IQ_DILUT_EPS_NORM", R$2)</f>
        <v>#PEND</v>
      </c>
      <c r="S388" s="10" t="str" cm="1">
        <f t="array" ref="S388">_xll.SNL.Clients.Office.Excel.Functions.SPG($A388, "IQ_DILUT_EPS_NORM", S$2)</f>
        <v>#PEND</v>
      </c>
      <c r="T388" s="10" t="str" cm="1">
        <f t="array" ref="T388">_xll.SNL.Clients.Office.Excel.Functions.SPG($A388, "IQ_DILUT_EPS_NORM", T$2)</f>
        <v>#PEND</v>
      </c>
      <c r="U388" s="10" t="str" cm="1">
        <f t="array" ref="U388">_xll.SNL.Clients.Office.Excel.Functions.SPG($A388, "IQ_DILUT_EPS_NORM", U$2)</f>
        <v>#PEND</v>
      </c>
      <c r="V388" s="10" t="str" cm="1">
        <f t="array" ref="V388">_xll.SNL.Clients.Office.Excel.Functions.SPG($A388, "IQ_DILUT_EPS_NORM", V$2)</f>
        <v>#PEND</v>
      </c>
    </row>
    <row r="389" spans="1:22" x14ac:dyDescent="0.3">
      <c r="A389" t="s">
        <v>392</v>
      </c>
      <c r="B389" s="10" t="str" cm="1">
        <f t="array" ref="B389">_xll.SNL.Clients.Office.Excel.Functions.SPG($A389, "IQ_DILUT_EPS_NORM", B$2)</f>
        <v>#PEND</v>
      </c>
      <c r="C389" s="10" t="str" cm="1">
        <f t="array" ref="C389">_xll.SNL.Clients.Office.Excel.Functions.SPG($A389, "IQ_DILUT_EPS_NORM", C$2)</f>
        <v>#PEND</v>
      </c>
      <c r="D389" s="10" t="str" cm="1">
        <f t="array" ref="D389">_xll.SNL.Clients.Office.Excel.Functions.SPG($A389, "IQ_DILUT_EPS_NORM", D$2)</f>
        <v>#PEND</v>
      </c>
      <c r="E389" s="10" t="str" cm="1">
        <f t="array" ref="E389">_xll.SNL.Clients.Office.Excel.Functions.SPG($A389, "IQ_DILUT_EPS_NORM", E$2)</f>
        <v>#PEND</v>
      </c>
      <c r="F389" s="10" t="str" cm="1">
        <f t="array" ref="F389">_xll.SNL.Clients.Office.Excel.Functions.SPG($A389, "IQ_DILUT_EPS_NORM", F$2)</f>
        <v>#PEND</v>
      </c>
      <c r="G389" s="10" t="str" cm="1">
        <f t="array" ref="G389">_xll.SNL.Clients.Office.Excel.Functions.SPG($A389, "IQ_DILUT_EPS_NORM", G$2)</f>
        <v>#PEND</v>
      </c>
      <c r="H389" s="10" t="str" cm="1">
        <f t="array" ref="H389">_xll.SNL.Clients.Office.Excel.Functions.SPG($A389, "IQ_DILUT_EPS_NORM", H$2)</f>
        <v>#PEND</v>
      </c>
      <c r="I389" s="10" t="str" cm="1">
        <f t="array" ref="I389">_xll.SNL.Clients.Office.Excel.Functions.SPG($A389, "IQ_DILUT_EPS_NORM", I$2)</f>
        <v>#PEND</v>
      </c>
      <c r="J389" s="10" t="str" cm="1">
        <f t="array" ref="J389">_xll.SNL.Clients.Office.Excel.Functions.SPG($A389, "IQ_DILUT_EPS_NORM", J$2)</f>
        <v>#PEND</v>
      </c>
      <c r="K389" s="10" t="str" cm="1">
        <f t="array" ref="K389">_xll.SNL.Clients.Office.Excel.Functions.SPG($A389, "IQ_DILUT_EPS_NORM", K$2)</f>
        <v>#PEND</v>
      </c>
      <c r="L389" s="10" t="str" cm="1">
        <f t="array" ref="L389">_xll.SNL.Clients.Office.Excel.Functions.SPG($A389, "IQ_DILUT_EPS_NORM", L$2)</f>
        <v>#PEND</v>
      </c>
      <c r="M389" s="10" t="str" cm="1">
        <f t="array" ref="M389">_xll.SNL.Clients.Office.Excel.Functions.SPG($A389, "IQ_DILUT_EPS_NORM", M$2)</f>
        <v>#PEND</v>
      </c>
      <c r="N389" s="10" t="str" cm="1">
        <f t="array" ref="N389">_xll.SNL.Clients.Office.Excel.Functions.SPG($A389, "IQ_DILUT_EPS_NORM", N$2)</f>
        <v>#PEND</v>
      </c>
      <c r="O389" s="10" t="str" cm="1">
        <f t="array" ref="O389">_xll.SNL.Clients.Office.Excel.Functions.SPG($A389, "IQ_DILUT_EPS_NORM", O$2)</f>
        <v>#PEND</v>
      </c>
      <c r="P389" s="10" t="str" cm="1">
        <f t="array" ref="P389">_xll.SNL.Clients.Office.Excel.Functions.SPG($A389, "IQ_DILUT_EPS_NORM", P$2)</f>
        <v>#PEND</v>
      </c>
      <c r="Q389" s="10" t="str" cm="1">
        <f t="array" ref="Q389">_xll.SNL.Clients.Office.Excel.Functions.SPG($A389, "IQ_DILUT_EPS_NORM", Q$2)</f>
        <v>#PEND</v>
      </c>
      <c r="R389" s="10" t="str" cm="1">
        <f t="array" ref="R389">_xll.SNL.Clients.Office.Excel.Functions.SPG($A389, "IQ_DILUT_EPS_NORM", R$2)</f>
        <v>#PEND</v>
      </c>
      <c r="S389" s="10" t="str" cm="1">
        <f t="array" ref="S389">_xll.SNL.Clients.Office.Excel.Functions.SPG($A389, "IQ_DILUT_EPS_NORM", S$2)</f>
        <v>#PEND</v>
      </c>
      <c r="T389" s="10" t="str" cm="1">
        <f t="array" ref="T389">_xll.SNL.Clients.Office.Excel.Functions.SPG($A389, "IQ_DILUT_EPS_NORM", T$2)</f>
        <v>#PEND</v>
      </c>
      <c r="U389" s="10" t="str" cm="1">
        <f t="array" ref="U389">_xll.SNL.Clients.Office.Excel.Functions.SPG($A389, "IQ_DILUT_EPS_NORM", U$2)</f>
        <v>#PEND</v>
      </c>
      <c r="V389" s="10" t="str" cm="1">
        <f t="array" ref="V389">_xll.SNL.Clients.Office.Excel.Functions.SPG($A389, "IQ_DILUT_EPS_NORM", V$2)</f>
        <v>#PEND</v>
      </c>
    </row>
    <row r="390" spans="1:22" x14ac:dyDescent="0.3">
      <c r="A390" t="s">
        <v>393</v>
      </c>
      <c r="B390" s="10" t="str" cm="1">
        <f t="array" ref="B390">_xll.SNL.Clients.Office.Excel.Functions.SPG($A390, "IQ_DILUT_EPS_NORM", B$2)</f>
        <v>#PEND</v>
      </c>
      <c r="C390" s="10" t="str" cm="1">
        <f t="array" ref="C390">_xll.SNL.Clients.Office.Excel.Functions.SPG($A390, "IQ_DILUT_EPS_NORM", C$2)</f>
        <v>#PEND</v>
      </c>
      <c r="D390" s="10" t="str" cm="1">
        <f t="array" ref="D390">_xll.SNL.Clients.Office.Excel.Functions.SPG($A390, "IQ_DILUT_EPS_NORM", D$2)</f>
        <v>#PEND</v>
      </c>
      <c r="E390" s="10" t="str" cm="1">
        <f t="array" ref="E390">_xll.SNL.Clients.Office.Excel.Functions.SPG($A390, "IQ_DILUT_EPS_NORM", E$2)</f>
        <v>#PEND</v>
      </c>
      <c r="F390" s="10" t="str" cm="1">
        <f t="array" ref="F390">_xll.SNL.Clients.Office.Excel.Functions.SPG($A390, "IQ_DILUT_EPS_NORM", F$2)</f>
        <v>#PEND</v>
      </c>
      <c r="G390" s="10" t="str" cm="1">
        <f t="array" ref="G390">_xll.SNL.Clients.Office.Excel.Functions.SPG($A390, "IQ_DILUT_EPS_NORM", G$2)</f>
        <v>#PEND</v>
      </c>
      <c r="H390" s="10" t="str" cm="1">
        <f t="array" ref="H390">_xll.SNL.Clients.Office.Excel.Functions.SPG($A390, "IQ_DILUT_EPS_NORM", H$2)</f>
        <v>#PEND</v>
      </c>
      <c r="I390" s="10" t="str" cm="1">
        <f t="array" ref="I390">_xll.SNL.Clients.Office.Excel.Functions.SPG($A390, "IQ_DILUT_EPS_NORM", I$2)</f>
        <v>#PEND</v>
      </c>
      <c r="J390" s="10" t="str" cm="1">
        <f t="array" ref="J390">_xll.SNL.Clients.Office.Excel.Functions.SPG($A390, "IQ_DILUT_EPS_NORM", J$2)</f>
        <v>#PEND</v>
      </c>
      <c r="K390" s="10" t="str" cm="1">
        <f t="array" ref="K390">_xll.SNL.Clients.Office.Excel.Functions.SPG($A390, "IQ_DILUT_EPS_NORM", K$2)</f>
        <v>#PEND</v>
      </c>
      <c r="L390" s="10" t="str" cm="1">
        <f t="array" ref="L390">_xll.SNL.Clients.Office.Excel.Functions.SPG($A390, "IQ_DILUT_EPS_NORM", L$2)</f>
        <v>#PEND</v>
      </c>
      <c r="M390" s="10" t="str" cm="1">
        <f t="array" ref="M390">_xll.SNL.Clients.Office.Excel.Functions.SPG($A390, "IQ_DILUT_EPS_NORM", M$2)</f>
        <v>#PEND</v>
      </c>
      <c r="N390" s="10" t="str" cm="1">
        <f t="array" ref="N390">_xll.SNL.Clients.Office.Excel.Functions.SPG($A390, "IQ_DILUT_EPS_NORM", N$2)</f>
        <v>#PEND</v>
      </c>
      <c r="O390" s="10" t="str" cm="1">
        <f t="array" ref="O390">_xll.SNL.Clients.Office.Excel.Functions.SPG($A390, "IQ_DILUT_EPS_NORM", O$2)</f>
        <v>#PEND</v>
      </c>
      <c r="P390" s="10" t="str" cm="1">
        <f t="array" ref="P390">_xll.SNL.Clients.Office.Excel.Functions.SPG($A390, "IQ_DILUT_EPS_NORM", P$2)</f>
        <v>#PEND</v>
      </c>
      <c r="Q390" s="10" t="str" cm="1">
        <f t="array" ref="Q390">_xll.SNL.Clients.Office.Excel.Functions.SPG($A390, "IQ_DILUT_EPS_NORM", Q$2)</f>
        <v>#PEND</v>
      </c>
      <c r="R390" s="10" t="str" cm="1">
        <f t="array" ref="R390">_xll.SNL.Clients.Office.Excel.Functions.SPG($A390, "IQ_DILUT_EPS_NORM", R$2)</f>
        <v>#PEND</v>
      </c>
      <c r="S390" s="10" t="str" cm="1">
        <f t="array" ref="S390">_xll.SNL.Clients.Office.Excel.Functions.SPG($A390, "IQ_DILUT_EPS_NORM", S$2)</f>
        <v>#PEND</v>
      </c>
      <c r="T390" s="10" t="str" cm="1">
        <f t="array" ref="T390">_xll.SNL.Clients.Office.Excel.Functions.SPG($A390, "IQ_DILUT_EPS_NORM", T$2)</f>
        <v>#PEND</v>
      </c>
      <c r="U390" s="10" t="str" cm="1">
        <f t="array" ref="U390">_xll.SNL.Clients.Office.Excel.Functions.SPG($A390, "IQ_DILUT_EPS_NORM", U$2)</f>
        <v>#PEND</v>
      </c>
      <c r="V390" s="10" t="str" cm="1">
        <f t="array" ref="V390">_xll.SNL.Clients.Office.Excel.Functions.SPG($A390, "IQ_DILUT_EPS_NORM", V$2)</f>
        <v>#PEND</v>
      </c>
    </row>
    <row r="391" spans="1:22" x14ac:dyDescent="0.3">
      <c r="A391" t="s">
        <v>394</v>
      </c>
      <c r="B391" s="10" t="str" cm="1">
        <f t="array" ref="B391">_xll.SNL.Clients.Office.Excel.Functions.SPG($A391, "IQ_DILUT_EPS_NORM", B$2)</f>
        <v>#PEND</v>
      </c>
      <c r="C391" s="10" t="str" cm="1">
        <f t="array" ref="C391">_xll.SNL.Clients.Office.Excel.Functions.SPG($A391, "IQ_DILUT_EPS_NORM", C$2)</f>
        <v>#PEND</v>
      </c>
      <c r="D391" s="10" t="str" cm="1">
        <f t="array" ref="D391">_xll.SNL.Clients.Office.Excel.Functions.SPG($A391, "IQ_DILUT_EPS_NORM", D$2)</f>
        <v>#PEND</v>
      </c>
      <c r="E391" s="10" t="str" cm="1">
        <f t="array" ref="E391">_xll.SNL.Clients.Office.Excel.Functions.SPG($A391, "IQ_DILUT_EPS_NORM", E$2)</f>
        <v>#PEND</v>
      </c>
      <c r="F391" s="10" t="str" cm="1">
        <f t="array" ref="F391">_xll.SNL.Clients.Office.Excel.Functions.SPG($A391, "IQ_DILUT_EPS_NORM", F$2)</f>
        <v>#PEND</v>
      </c>
      <c r="G391" s="10" t="str" cm="1">
        <f t="array" ref="G391">_xll.SNL.Clients.Office.Excel.Functions.SPG($A391, "IQ_DILUT_EPS_NORM", G$2)</f>
        <v>#PEND</v>
      </c>
      <c r="H391" s="10" t="str" cm="1">
        <f t="array" ref="H391">_xll.SNL.Clients.Office.Excel.Functions.SPG($A391, "IQ_DILUT_EPS_NORM", H$2)</f>
        <v>#PEND</v>
      </c>
      <c r="I391" s="10" t="str" cm="1">
        <f t="array" ref="I391">_xll.SNL.Clients.Office.Excel.Functions.SPG($A391, "IQ_DILUT_EPS_NORM", I$2)</f>
        <v>#PEND</v>
      </c>
      <c r="J391" s="10" t="str" cm="1">
        <f t="array" ref="J391">_xll.SNL.Clients.Office.Excel.Functions.SPG($A391, "IQ_DILUT_EPS_NORM", J$2)</f>
        <v>#PEND</v>
      </c>
      <c r="K391" s="10" t="str" cm="1">
        <f t="array" ref="K391">_xll.SNL.Clients.Office.Excel.Functions.SPG($A391, "IQ_DILUT_EPS_NORM", K$2)</f>
        <v>#PEND</v>
      </c>
      <c r="L391" s="10" t="str" cm="1">
        <f t="array" ref="L391">_xll.SNL.Clients.Office.Excel.Functions.SPG($A391, "IQ_DILUT_EPS_NORM", L$2)</f>
        <v>#PEND</v>
      </c>
      <c r="M391" s="10" t="str" cm="1">
        <f t="array" ref="M391">_xll.SNL.Clients.Office.Excel.Functions.SPG($A391, "IQ_DILUT_EPS_NORM", M$2)</f>
        <v>#PEND</v>
      </c>
      <c r="N391" s="10" t="str" cm="1">
        <f t="array" ref="N391">_xll.SNL.Clients.Office.Excel.Functions.SPG($A391, "IQ_DILUT_EPS_NORM", N$2)</f>
        <v>#PEND</v>
      </c>
      <c r="O391" s="10" t="str" cm="1">
        <f t="array" ref="O391">_xll.SNL.Clients.Office.Excel.Functions.SPG($A391, "IQ_DILUT_EPS_NORM", O$2)</f>
        <v>#PEND</v>
      </c>
      <c r="P391" s="10" t="str" cm="1">
        <f t="array" ref="P391">_xll.SNL.Clients.Office.Excel.Functions.SPG($A391, "IQ_DILUT_EPS_NORM", P$2)</f>
        <v>#PEND</v>
      </c>
      <c r="Q391" s="10" t="str" cm="1">
        <f t="array" ref="Q391">_xll.SNL.Clients.Office.Excel.Functions.SPG($A391, "IQ_DILUT_EPS_NORM", Q$2)</f>
        <v>#PEND</v>
      </c>
      <c r="R391" s="10" t="str" cm="1">
        <f t="array" ref="R391">_xll.SNL.Clients.Office.Excel.Functions.SPG($A391, "IQ_DILUT_EPS_NORM", R$2)</f>
        <v>#PEND</v>
      </c>
      <c r="S391" s="10" t="str" cm="1">
        <f t="array" ref="S391">_xll.SNL.Clients.Office.Excel.Functions.SPG($A391, "IQ_DILUT_EPS_NORM", S$2)</f>
        <v>#PEND</v>
      </c>
      <c r="T391" s="10" t="str" cm="1">
        <f t="array" ref="T391">_xll.SNL.Clients.Office.Excel.Functions.SPG($A391, "IQ_DILUT_EPS_NORM", T$2)</f>
        <v>#PEND</v>
      </c>
      <c r="U391" s="10" t="str" cm="1">
        <f t="array" ref="U391">_xll.SNL.Clients.Office.Excel.Functions.SPG($A391, "IQ_DILUT_EPS_NORM", U$2)</f>
        <v>#PEND</v>
      </c>
      <c r="V391" s="10" t="str" cm="1">
        <f t="array" ref="V391">_xll.SNL.Clients.Office.Excel.Functions.SPG($A391, "IQ_DILUT_EPS_NORM", V$2)</f>
        <v>#PEND</v>
      </c>
    </row>
    <row r="392" spans="1:22" x14ac:dyDescent="0.3">
      <c r="A392" t="s">
        <v>395</v>
      </c>
      <c r="B392" s="10" t="str" cm="1">
        <f t="array" ref="B392">_xll.SNL.Clients.Office.Excel.Functions.SPG($A392, "IQ_DILUT_EPS_NORM", B$2)</f>
        <v>#PEND</v>
      </c>
      <c r="C392" s="10" t="str" cm="1">
        <f t="array" ref="C392">_xll.SNL.Clients.Office.Excel.Functions.SPG($A392, "IQ_DILUT_EPS_NORM", C$2)</f>
        <v>#PEND</v>
      </c>
      <c r="D392" s="10" t="str" cm="1">
        <f t="array" ref="D392">_xll.SNL.Clients.Office.Excel.Functions.SPG($A392, "IQ_DILUT_EPS_NORM", D$2)</f>
        <v>#PEND</v>
      </c>
      <c r="E392" s="10" t="str" cm="1">
        <f t="array" ref="E392">_xll.SNL.Clients.Office.Excel.Functions.SPG($A392, "IQ_DILUT_EPS_NORM", E$2)</f>
        <v>#PEND</v>
      </c>
      <c r="F392" s="10" t="str" cm="1">
        <f t="array" ref="F392">_xll.SNL.Clients.Office.Excel.Functions.SPG($A392, "IQ_DILUT_EPS_NORM", F$2)</f>
        <v>#PEND</v>
      </c>
      <c r="G392" s="10" t="str" cm="1">
        <f t="array" ref="G392">_xll.SNL.Clients.Office.Excel.Functions.SPG($A392, "IQ_DILUT_EPS_NORM", G$2)</f>
        <v>#PEND</v>
      </c>
      <c r="H392" s="10" t="str" cm="1">
        <f t="array" ref="H392">_xll.SNL.Clients.Office.Excel.Functions.SPG($A392, "IQ_DILUT_EPS_NORM", H$2)</f>
        <v>#PEND</v>
      </c>
      <c r="I392" s="10" t="str" cm="1">
        <f t="array" ref="I392">_xll.SNL.Clients.Office.Excel.Functions.SPG($A392, "IQ_DILUT_EPS_NORM", I$2)</f>
        <v>#PEND</v>
      </c>
      <c r="J392" s="10" t="str" cm="1">
        <f t="array" ref="J392">_xll.SNL.Clients.Office.Excel.Functions.SPG($A392, "IQ_DILUT_EPS_NORM", J$2)</f>
        <v>#PEND</v>
      </c>
      <c r="K392" s="10" t="str" cm="1">
        <f t="array" ref="K392">_xll.SNL.Clients.Office.Excel.Functions.SPG($A392, "IQ_DILUT_EPS_NORM", K$2)</f>
        <v>#PEND</v>
      </c>
      <c r="L392" s="10" t="str" cm="1">
        <f t="array" ref="L392">_xll.SNL.Clients.Office.Excel.Functions.SPG($A392, "IQ_DILUT_EPS_NORM", L$2)</f>
        <v>#PEND</v>
      </c>
      <c r="M392" s="10" t="str" cm="1">
        <f t="array" ref="M392">_xll.SNL.Clients.Office.Excel.Functions.SPG($A392, "IQ_DILUT_EPS_NORM", M$2)</f>
        <v>#PEND</v>
      </c>
      <c r="N392" s="10" t="str" cm="1">
        <f t="array" ref="N392">_xll.SNL.Clients.Office.Excel.Functions.SPG($A392, "IQ_DILUT_EPS_NORM", N$2)</f>
        <v>#PEND</v>
      </c>
      <c r="O392" s="10" t="str" cm="1">
        <f t="array" ref="O392">_xll.SNL.Clients.Office.Excel.Functions.SPG($A392, "IQ_DILUT_EPS_NORM", O$2)</f>
        <v>#PEND</v>
      </c>
      <c r="P392" s="10" t="str" cm="1">
        <f t="array" ref="P392">_xll.SNL.Clients.Office.Excel.Functions.SPG($A392, "IQ_DILUT_EPS_NORM", P$2)</f>
        <v>#PEND</v>
      </c>
      <c r="Q392" s="10" t="str" cm="1">
        <f t="array" ref="Q392">_xll.SNL.Clients.Office.Excel.Functions.SPG($A392, "IQ_DILUT_EPS_NORM", Q$2)</f>
        <v>#PEND</v>
      </c>
      <c r="R392" s="10" t="str" cm="1">
        <f t="array" ref="R392">_xll.SNL.Clients.Office.Excel.Functions.SPG($A392, "IQ_DILUT_EPS_NORM", R$2)</f>
        <v>#PEND</v>
      </c>
      <c r="S392" s="10" t="str" cm="1">
        <f t="array" ref="S392">_xll.SNL.Clients.Office.Excel.Functions.SPG($A392, "IQ_DILUT_EPS_NORM", S$2)</f>
        <v>#PEND</v>
      </c>
      <c r="T392" s="10" t="str" cm="1">
        <f t="array" ref="T392">_xll.SNL.Clients.Office.Excel.Functions.SPG($A392, "IQ_DILUT_EPS_NORM", T$2)</f>
        <v>#PEND</v>
      </c>
      <c r="U392" s="10" t="str" cm="1">
        <f t="array" ref="U392">_xll.SNL.Clients.Office.Excel.Functions.SPG($A392, "IQ_DILUT_EPS_NORM", U$2)</f>
        <v>#PEND</v>
      </c>
      <c r="V392" s="10" t="str" cm="1">
        <f t="array" ref="V392">_xll.SNL.Clients.Office.Excel.Functions.SPG($A392, "IQ_DILUT_EPS_NORM", V$2)</f>
        <v>#PEND</v>
      </c>
    </row>
    <row r="393" spans="1:22" x14ac:dyDescent="0.3">
      <c r="A393" t="s">
        <v>396</v>
      </c>
      <c r="B393" s="10" t="str" cm="1">
        <f t="array" ref="B393">_xll.SNL.Clients.Office.Excel.Functions.SPG($A393, "IQ_DILUT_EPS_NORM", B$2)</f>
        <v>#PEND</v>
      </c>
      <c r="C393" s="10" t="str" cm="1">
        <f t="array" ref="C393">_xll.SNL.Clients.Office.Excel.Functions.SPG($A393, "IQ_DILUT_EPS_NORM", C$2)</f>
        <v>#PEND</v>
      </c>
      <c r="D393" s="10" t="str" cm="1">
        <f t="array" ref="D393">_xll.SNL.Clients.Office.Excel.Functions.SPG($A393, "IQ_DILUT_EPS_NORM", D$2)</f>
        <v>#PEND</v>
      </c>
      <c r="E393" s="10" t="str" cm="1">
        <f t="array" ref="E393">_xll.SNL.Clients.Office.Excel.Functions.SPG($A393, "IQ_DILUT_EPS_NORM", E$2)</f>
        <v>#PEND</v>
      </c>
      <c r="F393" s="10" t="str" cm="1">
        <f t="array" ref="F393">_xll.SNL.Clients.Office.Excel.Functions.SPG($A393, "IQ_DILUT_EPS_NORM", F$2)</f>
        <v>#PEND</v>
      </c>
      <c r="G393" s="10" t="str" cm="1">
        <f t="array" ref="G393">_xll.SNL.Clients.Office.Excel.Functions.SPG($A393, "IQ_DILUT_EPS_NORM", G$2)</f>
        <v>#PEND</v>
      </c>
      <c r="H393" s="10" t="str" cm="1">
        <f t="array" ref="H393">_xll.SNL.Clients.Office.Excel.Functions.SPG($A393, "IQ_DILUT_EPS_NORM", H$2)</f>
        <v>#PEND</v>
      </c>
      <c r="I393" s="10" t="str" cm="1">
        <f t="array" ref="I393">_xll.SNL.Clients.Office.Excel.Functions.SPG($A393, "IQ_DILUT_EPS_NORM", I$2)</f>
        <v>#PEND</v>
      </c>
      <c r="J393" s="10" t="str" cm="1">
        <f t="array" ref="J393">_xll.SNL.Clients.Office.Excel.Functions.SPG($A393, "IQ_DILUT_EPS_NORM", J$2)</f>
        <v>#PEND</v>
      </c>
      <c r="K393" s="10" t="str" cm="1">
        <f t="array" ref="K393">_xll.SNL.Clients.Office.Excel.Functions.SPG($A393, "IQ_DILUT_EPS_NORM", K$2)</f>
        <v>#PEND</v>
      </c>
      <c r="L393" s="10" t="str" cm="1">
        <f t="array" ref="L393">_xll.SNL.Clients.Office.Excel.Functions.SPG($A393, "IQ_DILUT_EPS_NORM", L$2)</f>
        <v>#PEND</v>
      </c>
      <c r="M393" s="10" t="str" cm="1">
        <f t="array" ref="M393">_xll.SNL.Clients.Office.Excel.Functions.SPG($A393, "IQ_DILUT_EPS_NORM", M$2)</f>
        <v>#PEND</v>
      </c>
      <c r="N393" s="10" t="str" cm="1">
        <f t="array" ref="N393">_xll.SNL.Clients.Office.Excel.Functions.SPG($A393, "IQ_DILUT_EPS_NORM", N$2)</f>
        <v>#PEND</v>
      </c>
      <c r="O393" s="10" t="str" cm="1">
        <f t="array" ref="O393">_xll.SNL.Clients.Office.Excel.Functions.SPG($A393, "IQ_DILUT_EPS_NORM", O$2)</f>
        <v>#PEND</v>
      </c>
      <c r="P393" s="10" t="str" cm="1">
        <f t="array" ref="P393">_xll.SNL.Clients.Office.Excel.Functions.SPG($A393, "IQ_DILUT_EPS_NORM", P$2)</f>
        <v>#PEND</v>
      </c>
      <c r="Q393" s="10" t="str" cm="1">
        <f t="array" ref="Q393">_xll.SNL.Clients.Office.Excel.Functions.SPG($A393, "IQ_DILUT_EPS_NORM", Q$2)</f>
        <v>#PEND</v>
      </c>
      <c r="R393" s="10" t="str" cm="1">
        <f t="array" ref="R393">_xll.SNL.Clients.Office.Excel.Functions.SPG($A393, "IQ_DILUT_EPS_NORM", R$2)</f>
        <v>#PEND</v>
      </c>
      <c r="S393" s="10" t="str" cm="1">
        <f t="array" ref="S393">_xll.SNL.Clients.Office.Excel.Functions.SPG($A393, "IQ_DILUT_EPS_NORM", S$2)</f>
        <v>#PEND</v>
      </c>
      <c r="T393" s="10" t="str" cm="1">
        <f t="array" ref="T393">_xll.SNL.Clients.Office.Excel.Functions.SPG($A393, "IQ_DILUT_EPS_NORM", T$2)</f>
        <v>#PEND</v>
      </c>
      <c r="U393" s="10" t="str" cm="1">
        <f t="array" ref="U393">_xll.SNL.Clients.Office.Excel.Functions.SPG($A393, "IQ_DILUT_EPS_NORM", U$2)</f>
        <v>#PEND</v>
      </c>
      <c r="V393" s="10" t="str" cm="1">
        <f t="array" ref="V393">_xll.SNL.Clients.Office.Excel.Functions.SPG($A393, "IQ_DILUT_EPS_NORM", V$2)</f>
        <v>#PEND</v>
      </c>
    </row>
    <row r="394" spans="1:22" x14ac:dyDescent="0.3">
      <c r="A394" t="s">
        <v>397</v>
      </c>
      <c r="B394" s="10" t="str" cm="1">
        <f t="array" ref="B394">_xll.SNL.Clients.Office.Excel.Functions.SPG($A394, "IQ_DILUT_EPS_NORM", B$2)</f>
        <v>#PEND</v>
      </c>
      <c r="C394" s="10" t="str" cm="1">
        <f t="array" ref="C394">_xll.SNL.Clients.Office.Excel.Functions.SPG($A394, "IQ_DILUT_EPS_NORM", C$2)</f>
        <v>#PEND</v>
      </c>
      <c r="D394" s="10" t="str" cm="1">
        <f t="array" ref="D394">_xll.SNL.Clients.Office.Excel.Functions.SPG($A394, "IQ_DILUT_EPS_NORM", D$2)</f>
        <v>#PEND</v>
      </c>
      <c r="E394" s="10" t="str" cm="1">
        <f t="array" ref="E394">_xll.SNL.Clients.Office.Excel.Functions.SPG($A394, "IQ_DILUT_EPS_NORM", E$2)</f>
        <v>#PEND</v>
      </c>
      <c r="F394" s="10" t="str" cm="1">
        <f t="array" ref="F394">_xll.SNL.Clients.Office.Excel.Functions.SPG($A394, "IQ_DILUT_EPS_NORM", F$2)</f>
        <v>#PEND</v>
      </c>
      <c r="G394" s="10" t="str" cm="1">
        <f t="array" ref="G394">_xll.SNL.Clients.Office.Excel.Functions.SPG($A394, "IQ_DILUT_EPS_NORM", G$2)</f>
        <v>#PEND</v>
      </c>
      <c r="H394" s="10" t="str" cm="1">
        <f t="array" ref="H394">_xll.SNL.Clients.Office.Excel.Functions.SPG($A394, "IQ_DILUT_EPS_NORM", H$2)</f>
        <v>#PEND</v>
      </c>
      <c r="I394" s="10" t="str" cm="1">
        <f t="array" ref="I394">_xll.SNL.Clients.Office.Excel.Functions.SPG($A394, "IQ_DILUT_EPS_NORM", I$2)</f>
        <v>#PEND</v>
      </c>
      <c r="J394" s="10" t="str" cm="1">
        <f t="array" ref="J394">_xll.SNL.Clients.Office.Excel.Functions.SPG($A394, "IQ_DILUT_EPS_NORM", J$2)</f>
        <v>#PEND</v>
      </c>
      <c r="K394" s="10" t="str" cm="1">
        <f t="array" ref="K394">_xll.SNL.Clients.Office.Excel.Functions.SPG($A394, "IQ_DILUT_EPS_NORM", K$2)</f>
        <v>#PEND</v>
      </c>
      <c r="L394" s="10" t="str" cm="1">
        <f t="array" ref="L394">_xll.SNL.Clients.Office.Excel.Functions.SPG($A394, "IQ_DILUT_EPS_NORM", L$2)</f>
        <v>#PEND</v>
      </c>
      <c r="M394" s="10" t="str" cm="1">
        <f t="array" ref="M394">_xll.SNL.Clients.Office.Excel.Functions.SPG($A394, "IQ_DILUT_EPS_NORM", M$2)</f>
        <v>#PEND</v>
      </c>
      <c r="N394" s="10" t="str" cm="1">
        <f t="array" ref="N394">_xll.SNL.Clients.Office.Excel.Functions.SPG($A394, "IQ_DILUT_EPS_NORM", N$2)</f>
        <v>#PEND</v>
      </c>
      <c r="O394" s="10" t="str" cm="1">
        <f t="array" ref="O394">_xll.SNL.Clients.Office.Excel.Functions.SPG($A394, "IQ_DILUT_EPS_NORM", O$2)</f>
        <v>#PEND</v>
      </c>
      <c r="P394" s="10" t="str" cm="1">
        <f t="array" ref="P394">_xll.SNL.Clients.Office.Excel.Functions.SPG($A394, "IQ_DILUT_EPS_NORM", P$2)</f>
        <v>#PEND</v>
      </c>
      <c r="Q394" s="10" t="str" cm="1">
        <f t="array" ref="Q394">_xll.SNL.Clients.Office.Excel.Functions.SPG($A394, "IQ_DILUT_EPS_NORM", Q$2)</f>
        <v>#PEND</v>
      </c>
      <c r="R394" s="10" t="str" cm="1">
        <f t="array" ref="R394">_xll.SNL.Clients.Office.Excel.Functions.SPG($A394, "IQ_DILUT_EPS_NORM", R$2)</f>
        <v>#PEND</v>
      </c>
      <c r="S394" s="10" t="str" cm="1">
        <f t="array" ref="S394">_xll.SNL.Clients.Office.Excel.Functions.SPG($A394, "IQ_DILUT_EPS_NORM", S$2)</f>
        <v>#PEND</v>
      </c>
      <c r="T394" s="10" t="str" cm="1">
        <f t="array" ref="T394">_xll.SNL.Clients.Office.Excel.Functions.SPG($A394, "IQ_DILUT_EPS_NORM", T$2)</f>
        <v>#PEND</v>
      </c>
      <c r="U394" s="10" t="str" cm="1">
        <f t="array" ref="U394">_xll.SNL.Clients.Office.Excel.Functions.SPG($A394, "IQ_DILUT_EPS_NORM", U$2)</f>
        <v>#PEND</v>
      </c>
      <c r="V394" s="10" t="str" cm="1">
        <f t="array" ref="V394">_xll.SNL.Clients.Office.Excel.Functions.SPG($A394, "IQ_DILUT_EPS_NORM", V$2)</f>
        <v>#PEND</v>
      </c>
    </row>
    <row r="395" spans="1:22" x14ac:dyDescent="0.3">
      <c r="A395" t="s">
        <v>398</v>
      </c>
      <c r="B395" s="10" t="str" cm="1">
        <f t="array" ref="B395">_xll.SNL.Clients.Office.Excel.Functions.SPG($A395, "IQ_DILUT_EPS_NORM", B$2)</f>
        <v>#PEND</v>
      </c>
      <c r="C395" s="10" t="str" cm="1">
        <f t="array" ref="C395">_xll.SNL.Clients.Office.Excel.Functions.SPG($A395, "IQ_DILUT_EPS_NORM", C$2)</f>
        <v>#PEND</v>
      </c>
      <c r="D395" s="10" t="str" cm="1">
        <f t="array" ref="D395">_xll.SNL.Clients.Office.Excel.Functions.SPG($A395, "IQ_DILUT_EPS_NORM", D$2)</f>
        <v>#PEND</v>
      </c>
      <c r="E395" s="10" t="str" cm="1">
        <f t="array" ref="E395">_xll.SNL.Clients.Office.Excel.Functions.SPG($A395, "IQ_DILUT_EPS_NORM", E$2)</f>
        <v>#PEND</v>
      </c>
      <c r="F395" s="10" t="str" cm="1">
        <f t="array" ref="F395">_xll.SNL.Clients.Office.Excel.Functions.SPG($A395, "IQ_DILUT_EPS_NORM", F$2)</f>
        <v>#PEND</v>
      </c>
      <c r="G395" s="10" t="str" cm="1">
        <f t="array" ref="G395">_xll.SNL.Clients.Office.Excel.Functions.SPG($A395, "IQ_DILUT_EPS_NORM", G$2)</f>
        <v>#PEND</v>
      </c>
      <c r="H395" s="10" t="str" cm="1">
        <f t="array" ref="H395">_xll.SNL.Clients.Office.Excel.Functions.SPG($A395, "IQ_DILUT_EPS_NORM", H$2)</f>
        <v>#PEND</v>
      </c>
      <c r="I395" s="10" t="str" cm="1">
        <f t="array" ref="I395">_xll.SNL.Clients.Office.Excel.Functions.SPG($A395, "IQ_DILUT_EPS_NORM", I$2)</f>
        <v>#PEND</v>
      </c>
      <c r="J395" s="10" t="str" cm="1">
        <f t="array" ref="J395">_xll.SNL.Clients.Office.Excel.Functions.SPG($A395, "IQ_DILUT_EPS_NORM", J$2)</f>
        <v>#PEND</v>
      </c>
      <c r="K395" s="10" t="str" cm="1">
        <f t="array" ref="K395">_xll.SNL.Clients.Office.Excel.Functions.SPG($A395, "IQ_DILUT_EPS_NORM", K$2)</f>
        <v>#PEND</v>
      </c>
      <c r="L395" s="10" t="str" cm="1">
        <f t="array" ref="L395">_xll.SNL.Clients.Office.Excel.Functions.SPG($A395, "IQ_DILUT_EPS_NORM", L$2)</f>
        <v>#PEND</v>
      </c>
      <c r="M395" s="10" t="str" cm="1">
        <f t="array" ref="M395">_xll.SNL.Clients.Office.Excel.Functions.SPG($A395, "IQ_DILUT_EPS_NORM", M$2)</f>
        <v>#PEND</v>
      </c>
      <c r="N395" s="10" t="str" cm="1">
        <f t="array" ref="N395">_xll.SNL.Clients.Office.Excel.Functions.SPG($A395, "IQ_DILUT_EPS_NORM", N$2)</f>
        <v>#PEND</v>
      </c>
      <c r="O395" s="10" t="str" cm="1">
        <f t="array" ref="O395">_xll.SNL.Clients.Office.Excel.Functions.SPG($A395, "IQ_DILUT_EPS_NORM", O$2)</f>
        <v>#PEND</v>
      </c>
      <c r="P395" s="10" t="str" cm="1">
        <f t="array" ref="P395">_xll.SNL.Clients.Office.Excel.Functions.SPG($A395, "IQ_DILUT_EPS_NORM", P$2)</f>
        <v>#PEND</v>
      </c>
      <c r="Q395" s="10" t="str" cm="1">
        <f t="array" ref="Q395">_xll.SNL.Clients.Office.Excel.Functions.SPG($A395, "IQ_DILUT_EPS_NORM", Q$2)</f>
        <v>#PEND</v>
      </c>
      <c r="R395" s="10" t="str" cm="1">
        <f t="array" ref="R395">_xll.SNL.Clients.Office.Excel.Functions.SPG($A395, "IQ_DILUT_EPS_NORM", R$2)</f>
        <v>#PEND</v>
      </c>
      <c r="S395" s="10" t="str" cm="1">
        <f t="array" ref="S395">_xll.SNL.Clients.Office.Excel.Functions.SPG($A395, "IQ_DILUT_EPS_NORM", S$2)</f>
        <v>#PEND</v>
      </c>
      <c r="T395" s="10" t="str" cm="1">
        <f t="array" ref="T395">_xll.SNL.Clients.Office.Excel.Functions.SPG($A395, "IQ_DILUT_EPS_NORM", T$2)</f>
        <v>#PEND</v>
      </c>
      <c r="U395" s="10" t="str" cm="1">
        <f t="array" ref="U395">_xll.SNL.Clients.Office.Excel.Functions.SPG($A395, "IQ_DILUT_EPS_NORM", U$2)</f>
        <v>#PEND</v>
      </c>
      <c r="V395" s="10" t="str" cm="1">
        <f t="array" ref="V395">_xll.SNL.Clients.Office.Excel.Functions.SPG($A395, "IQ_DILUT_EPS_NORM", V$2)</f>
        <v>#PEND</v>
      </c>
    </row>
    <row r="396" spans="1:22" x14ac:dyDescent="0.3">
      <c r="A396" t="s">
        <v>399</v>
      </c>
      <c r="B396" s="10" t="str" cm="1">
        <f t="array" ref="B396">_xll.SNL.Clients.Office.Excel.Functions.SPG($A396, "IQ_DILUT_EPS_NORM", B$2)</f>
        <v>#PEND</v>
      </c>
      <c r="C396" s="10" t="str" cm="1">
        <f t="array" ref="C396">_xll.SNL.Clients.Office.Excel.Functions.SPG($A396, "IQ_DILUT_EPS_NORM", C$2)</f>
        <v>#PEND</v>
      </c>
      <c r="D396" s="10" t="str" cm="1">
        <f t="array" ref="D396">_xll.SNL.Clients.Office.Excel.Functions.SPG($A396, "IQ_DILUT_EPS_NORM", D$2)</f>
        <v>#PEND</v>
      </c>
      <c r="E396" s="10" t="str" cm="1">
        <f t="array" ref="E396">_xll.SNL.Clients.Office.Excel.Functions.SPG($A396, "IQ_DILUT_EPS_NORM", E$2)</f>
        <v>#PEND</v>
      </c>
      <c r="F396" s="10" t="str" cm="1">
        <f t="array" ref="F396">_xll.SNL.Clients.Office.Excel.Functions.SPG($A396, "IQ_DILUT_EPS_NORM", F$2)</f>
        <v>#PEND</v>
      </c>
      <c r="G396" s="10" t="str" cm="1">
        <f t="array" ref="G396">_xll.SNL.Clients.Office.Excel.Functions.SPG($A396, "IQ_DILUT_EPS_NORM", G$2)</f>
        <v>#PEND</v>
      </c>
      <c r="H396" s="10" t="str" cm="1">
        <f t="array" ref="H396">_xll.SNL.Clients.Office.Excel.Functions.SPG($A396, "IQ_DILUT_EPS_NORM", H$2)</f>
        <v>#PEND</v>
      </c>
      <c r="I396" s="10" t="str" cm="1">
        <f t="array" ref="I396">_xll.SNL.Clients.Office.Excel.Functions.SPG($A396, "IQ_DILUT_EPS_NORM", I$2)</f>
        <v>#PEND</v>
      </c>
      <c r="J396" s="10" t="str" cm="1">
        <f t="array" ref="J396">_xll.SNL.Clients.Office.Excel.Functions.SPG($A396, "IQ_DILUT_EPS_NORM", J$2)</f>
        <v>#PEND</v>
      </c>
      <c r="K396" s="10" t="str" cm="1">
        <f t="array" ref="K396">_xll.SNL.Clients.Office.Excel.Functions.SPG($A396, "IQ_DILUT_EPS_NORM", K$2)</f>
        <v>#PEND</v>
      </c>
      <c r="L396" s="10" t="str" cm="1">
        <f t="array" ref="L396">_xll.SNL.Clients.Office.Excel.Functions.SPG($A396, "IQ_DILUT_EPS_NORM", L$2)</f>
        <v>#PEND</v>
      </c>
      <c r="M396" s="10" t="str" cm="1">
        <f t="array" ref="M396">_xll.SNL.Clients.Office.Excel.Functions.SPG($A396, "IQ_DILUT_EPS_NORM", M$2)</f>
        <v>#PEND</v>
      </c>
      <c r="N396" s="10" t="str" cm="1">
        <f t="array" ref="N396">_xll.SNL.Clients.Office.Excel.Functions.SPG($A396, "IQ_DILUT_EPS_NORM", N$2)</f>
        <v>#PEND</v>
      </c>
      <c r="O396" s="10" t="str" cm="1">
        <f t="array" ref="O396">_xll.SNL.Clients.Office.Excel.Functions.SPG($A396, "IQ_DILUT_EPS_NORM", O$2)</f>
        <v>#PEND</v>
      </c>
      <c r="P396" s="10" t="str" cm="1">
        <f t="array" ref="P396">_xll.SNL.Clients.Office.Excel.Functions.SPG($A396, "IQ_DILUT_EPS_NORM", P$2)</f>
        <v>#PEND</v>
      </c>
      <c r="Q396" s="10" t="str" cm="1">
        <f t="array" ref="Q396">_xll.SNL.Clients.Office.Excel.Functions.SPG($A396, "IQ_DILUT_EPS_NORM", Q$2)</f>
        <v>#PEND</v>
      </c>
      <c r="R396" s="10" t="str" cm="1">
        <f t="array" ref="R396">_xll.SNL.Clients.Office.Excel.Functions.SPG($A396, "IQ_DILUT_EPS_NORM", R$2)</f>
        <v>#PEND</v>
      </c>
      <c r="S396" s="10" t="str" cm="1">
        <f t="array" ref="S396">_xll.SNL.Clients.Office.Excel.Functions.SPG($A396, "IQ_DILUT_EPS_NORM", S$2)</f>
        <v>#PEND</v>
      </c>
      <c r="T396" s="10" t="str" cm="1">
        <f t="array" ref="T396">_xll.SNL.Clients.Office.Excel.Functions.SPG($A396, "IQ_DILUT_EPS_NORM", T$2)</f>
        <v>#PEND</v>
      </c>
      <c r="U396" s="10" t="str" cm="1">
        <f t="array" ref="U396">_xll.SNL.Clients.Office.Excel.Functions.SPG($A396, "IQ_DILUT_EPS_NORM", U$2)</f>
        <v>#PEND</v>
      </c>
      <c r="V396" s="10" t="str" cm="1">
        <f t="array" ref="V396">_xll.SNL.Clients.Office.Excel.Functions.SPG($A396, "IQ_DILUT_EPS_NORM", V$2)</f>
        <v>#PEND</v>
      </c>
    </row>
    <row r="397" spans="1:22" x14ac:dyDescent="0.3">
      <c r="A397" t="s">
        <v>400</v>
      </c>
      <c r="B397" s="10" t="str" cm="1">
        <f t="array" ref="B397">_xll.SNL.Clients.Office.Excel.Functions.SPG($A397, "IQ_DILUT_EPS_NORM", B$2)</f>
        <v>#PEND</v>
      </c>
      <c r="C397" s="10" t="str" cm="1">
        <f t="array" ref="C397">_xll.SNL.Clients.Office.Excel.Functions.SPG($A397, "IQ_DILUT_EPS_NORM", C$2)</f>
        <v>#PEND</v>
      </c>
      <c r="D397" s="10" t="str" cm="1">
        <f t="array" ref="D397">_xll.SNL.Clients.Office.Excel.Functions.SPG($A397, "IQ_DILUT_EPS_NORM", D$2)</f>
        <v>#PEND</v>
      </c>
      <c r="E397" s="10" t="str" cm="1">
        <f t="array" ref="E397">_xll.SNL.Clients.Office.Excel.Functions.SPG($A397, "IQ_DILUT_EPS_NORM", E$2)</f>
        <v>#PEND</v>
      </c>
      <c r="F397" s="10" t="str" cm="1">
        <f t="array" ref="F397">_xll.SNL.Clients.Office.Excel.Functions.SPG($A397, "IQ_DILUT_EPS_NORM", F$2)</f>
        <v>#PEND</v>
      </c>
      <c r="G397" s="10" t="str" cm="1">
        <f t="array" ref="G397">_xll.SNL.Clients.Office.Excel.Functions.SPG($A397, "IQ_DILUT_EPS_NORM", G$2)</f>
        <v>#PEND</v>
      </c>
      <c r="H397" s="10" t="str" cm="1">
        <f t="array" ref="H397">_xll.SNL.Clients.Office.Excel.Functions.SPG($A397, "IQ_DILUT_EPS_NORM", H$2)</f>
        <v>#PEND</v>
      </c>
      <c r="I397" s="10" t="str" cm="1">
        <f t="array" ref="I397">_xll.SNL.Clients.Office.Excel.Functions.SPG($A397, "IQ_DILUT_EPS_NORM", I$2)</f>
        <v>#PEND</v>
      </c>
      <c r="J397" s="10" t="str" cm="1">
        <f t="array" ref="J397">_xll.SNL.Clients.Office.Excel.Functions.SPG($A397, "IQ_DILUT_EPS_NORM", J$2)</f>
        <v>#PEND</v>
      </c>
      <c r="K397" s="10" t="str" cm="1">
        <f t="array" ref="K397">_xll.SNL.Clients.Office.Excel.Functions.SPG($A397, "IQ_DILUT_EPS_NORM", K$2)</f>
        <v>#PEND</v>
      </c>
      <c r="L397" s="10" t="str" cm="1">
        <f t="array" ref="L397">_xll.SNL.Clients.Office.Excel.Functions.SPG($A397, "IQ_DILUT_EPS_NORM", L$2)</f>
        <v>#PEND</v>
      </c>
      <c r="M397" s="10" t="str" cm="1">
        <f t="array" ref="M397">_xll.SNL.Clients.Office.Excel.Functions.SPG($A397, "IQ_DILUT_EPS_NORM", M$2)</f>
        <v>#PEND</v>
      </c>
      <c r="N397" s="10" t="str" cm="1">
        <f t="array" ref="N397">_xll.SNL.Clients.Office.Excel.Functions.SPG($A397, "IQ_DILUT_EPS_NORM", N$2)</f>
        <v>#PEND</v>
      </c>
      <c r="O397" s="10" t="str" cm="1">
        <f t="array" ref="O397">_xll.SNL.Clients.Office.Excel.Functions.SPG($A397, "IQ_DILUT_EPS_NORM", O$2)</f>
        <v>#PEND</v>
      </c>
      <c r="P397" s="10" t="str" cm="1">
        <f t="array" ref="P397">_xll.SNL.Clients.Office.Excel.Functions.SPG($A397, "IQ_DILUT_EPS_NORM", P$2)</f>
        <v>#PEND</v>
      </c>
      <c r="Q397" s="10" t="str" cm="1">
        <f t="array" ref="Q397">_xll.SNL.Clients.Office.Excel.Functions.SPG($A397, "IQ_DILUT_EPS_NORM", Q$2)</f>
        <v>#PEND</v>
      </c>
      <c r="R397" s="10" t="str" cm="1">
        <f t="array" ref="R397">_xll.SNL.Clients.Office.Excel.Functions.SPG($A397, "IQ_DILUT_EPS_NORM", R$2)</f>
        <v>#PEND</v>
      </c>
      <c r="S397" s="10" t="str" cm="1">
        <f t="array" ref="S397">_xll.SNL.Clients.Office.Excel.Functions.SPG($A397, "IQ_DILUT_EPS_NORM", S$2)</f>
        <v>#PEND</v>
      </c>
      <c r="T397" s="10" t="str" cm="1">
        <f t="array" ref="T397">_xll.SNL.Clients.Office.Excel.Functions.SPG($A397, "IQ_DILUT_EPS_NORM", T$2)</f>
        <v>#PEND</v>
      </c>
      <c r="U397" s="10" t="str" cm="1">
        <f t="array" ref="U397">_xll.SNL.Clients.Office.Excel.Functions.SPG($A397, "IQ_DILUT_EPS_NORM", U$2)</f>
        <v>#PEND</v>
      </c>
      <c r="V397" s="10" t="str" cm="1">
        <f t="array" ref="V397">_xll.SNL.Clients.Office.Excel.Functions.SPG($A397, "IQ_DILUT_EPS_NORM", V$2)</f>
        <v>#PEND</v>
      </c>
    </row>
    <row r="398" spans="1:22" x14ac:dyDescent="0.3">
      <c r="A398" t="s">
        <v>401</v>
      </c>
      <c r="B398" s="10" t="str" cm="1">
        <f t="array" ref="B398">_xll.SNL.Clients.Office.Excel.Functions.SPG($A398, "IQ_DILUT_EPS_NORM", B$2)</f>
        <v>#PEND</v>
      </c>
      <c r="C398" s="10" t="str" cm="1">
        <f t="array" ref="C398">_xll.SNL.Clients.Office.Excel.Functions.SPG($A398, "IQ_DILUT_EPS_NORM", C$2)</f>
        <v>#PEND</v>
      </c>
      <c r="D398" s="10" t="str" cm="1">
        <f t="array" ref="D398">_xll.SNL.Clients.Office.Excel.Functions.SPG($A398, "IQ_DILUT_EPS_NORM", D$2)</f>
        <v>#PEND</v>
      </c>
      <c r="E398" s="10" t="str" cm="1">
        <f t="array" ref="E398">_xll.SNL.Clients.Office.Excel.Functions.SPG($A398, "IQ_DILUT_EPS_NORM", E$2)</f>
        <v>#PEND</v>
      </c>
      <c r="F398" s="10" t="str" cm="1">
        <f t="array" ref="F398">_xll.SNL.Clients.Office.Excel.Functions.SPG($A398, "IQ_DILUT_EPS_NORM", F$2)</f>
        <v>#PEND</v>
      </c>
      <c r="G398" s="10" t="str" cm="1">
        <f t="array" ref="G398">_xll.SNL.Clients.Office.Excel.Functions.SPG($A398, "IQ_DILUT_EPS_NORM", G$2)</f>
        <v>#PEND</v>
      </c>
      <c r="H398" s="10" t="str" cm="1">
        <f t="array" ref="H398">_xll.SNL.Clients.Office.Excel.Functions.SPG($A398, "IQ_DILUT_EPS_NORM", H$2)</f>
        <v>#PEND</v>
      </c>
      <c r="I398" s="10" t="str" cm="1">
        <f t="array" ref="I398">_xll.SNL.Clients.Office.Excel.Functions.SPG($A398, "IQ_DILUT_EPS_NORM", I$2)</f>
        <v>#PEND</v>
      </c>
      <c r="J398" s="10" t="str" cm="1">
        <f t="array" ref="J398">_xll.SNL.Clients.Office.Excel.Functions.SPG($A398, "IQ_DILUT_EPS_NORM", J$2)</f>
        <v>#PEND</v>
      </c>
      <c r="K398" s="10" t="str" cm="1">
        <f t="array" ref="K398">_xll.SNL.Clients.Office.Excel.Functions.SPG($A398, "IQ_DILUT_EPS_NORM", K$2)</f>
        <v>#PEND</v>
      </c>
      <c r="L398" s="10" t="str" cm="1">
        <f t="array" ref="L398">_xll.SNL.Clients.Office.Excel.Functions.SPG($A398, "IQ_DILUT_EPS_NORM", L$2)</f>
        <v>#PEND</v>
      </c>
      <c r="M398" s="10" t="str" cm="1">
        <f t="array" ref="M398">_xll.SNL.Clients.Office.Excel.Functions.SPG($A398, "IQ_DILUT_EPS_NORM", M$2)</f>
        <v>#PEND</v>
      </c>
      <c r="N398" s="10" t="str" cm="1">
        <f t="array" ref="N398">_xll.SNL.Clients.Office.Excel.Functions.SPG($A398, "IQ_DILUT_EPS_NORM", N$2)</f>
        <v>#PEND</v>
      </c>
      <c r="O398" s="10" t="str" cm="1">
        <f t="array" ref="O398">_xll.SNL.Clients.Office.Excel.Functions.SPG($A398, "IQ_DILUT_EPS_NORM", O$2)</f>
        <v>#PEND</v>
      </c>
      <c r="P398" s="10" t="str" cm="1">
        <f t="array" ref="P398">_xll.SNL.Clients.Office.Excel.Functions.SPG($A398, "IQ_DILUT_EPS_NORM", P$2)</f>
        <v>#PEND</v>
      </c>
      <c r="Q398" s="10" t="str" cm="1">
        <f t="array" ref="Q398">_xll.SNL.Clients.Office.Excel.Functions.SPG($A398, "IQ_DILUT_EPS_NORM", Q$2)</f>
        <v>#PEND</v>
      </c>
      <c r="R398" s="10" t="str" cm="1">
        <f t="array" ref="R398">_xll.SNL.Clients.Office.Excel.Functions.SPG($A398, "IQ_DILUT_EPS_NORM", R$2)</f>
        <v>#PEND</v>
      </c>
      <c r="S398" s="10" t="str" cm="1">
        <f t="array" ref="S398">_xll.SNL.Clients.Office.Excel.Functions.SPG($A398, "IQ_DILUT_EPS_NORM", S$2)</f>
        <v>#PEND</v>
      </c>
      <c r="T398" s="10" t="str" cm="1">
        <f t="array" ref="T398">_xll.SNL.Clients.Office.Excel.Functions.SPG($A398, "IQ_DILUT_EPS_NORM", T$2)</f>
        <v>#PEND</v>
      </c>
      <c r="U398" s="10" t="str" cm="1">
        <f t="array" ref="U398">_xll.SNL.Clients.Office.Excel.Functions.SPG($A398, "IQ_DILUT_EPS_NORM", U$2)</f>
        <v>#PEND</v>
      </c>
      <c r="V398" s="10" t="str" cm="1">
        <f t="array" ref="V398">_xll.SNL.Clients.Office.Excel.Functions.SPG($A398, "IQ_DILUT_EPS_NORM", V$2)</f>
        <v>#PEND</v>
      </c>
    </row>
    <row r="399" spans="1:22" x14ac:dyDescent="0.3">
      <c r="A399" t="s">
        <v>402</v>
      </c>
      <c r="B399" s="10" t="str" cm="1">
        <f t="array" ref="B399">_xll.SNL.Clients.Office.Excel.Functions.SPG($A399, "IQ_DILUT_EPS_NORM", B$2)</f>
        <v>#PEND</v>
      </c>
      <c r="C399" s="10" t="str" cm="1">
        <f t="array" ref="C399">_xll.SNL.Clients.Office.Excel.Functions.SPG($A399, "IQ_DILUT_EPS_NORM", C$2)</f>
        <v>#PEND</v>
      </c>
      <c r="D399" s="10" t="str" cm="1">
        <f t="array" ref="D399">_xll.SNL.Clients.Office.Excel.Functions.SPG($A399, "IQ_DILUT_EPS_NORM", D$2)</f>
        <v>#PEND</v>
      </c>
      <c r="E399" s="10" t="str" cm="1">
        <f t="array" ref="E399">_xll.SNL.Clients.Office.Excel.Functions.SPG($A399, "IQ_DILUT_EPS_NORM", E$2)</f>
        <v>#PEND</v>
      </c>
      <c r="F399" s="10" t="str" cm="1">
        <f t="array" ref="F399">_xll.SNL.Clients.Office.Excel.Functions.SPG($A399, "IQ_DILUT_EPS_NORM", F$2)</f>
        <v>#PEND</v>
      </c>
      <c r="G399" s="10" t="str" cm="1">
        <f t="array" ref="G399">_xll.SNL.Clients.Office.Excel.Functions.SPG($A399, "IQ_DILUT_EPS_NORM", G$2)</f>
        <v>#PEND</v>
      </c>
      <c r="H399" s="10" t="str" cm="1">
        <f t="array" ref="H399">_xll.SNL.Clients.Office.Excel.Functions.SPG($A399, "IQ_DILUT_EPS_NORM", H$2)</f>
        <v>#PEND</v>
      </c>
      <c r="I399" s="10" t="str" cm="1">
        <f t="array" ref="I399">_xll.SNL.Clients.Office.Excel.Functions.SPG($A399, "IQ_DILUT_EPS_NORM", I$2)</f>
        <v>#PEND</v>
      </c>
      <c r="J399" s="10" t="str" cm="1">
        <f t="array" ref="J399">_xll.SNL.Clients.Office.Excel.Functions.SPG($A399, "IQ_DILUT_EPS_NORM", J$2)</f>
        <v>#PEND</v>
      </c>
      <c r="K399" s="10" t="str" cm="1">
        <f t="array" ref="K399">_xll.SNL.Clients.Office.Excel.Functions.SPG($A399, "IQ_DILUT_EPS_NORM", K$2)</f>
        <v>#PEND</v>
      </c>
      <c r="L399" s="10" t="str" cm="1">
        <f t="array" ref="L399">_xll.SNL.Clients.Office.Excel.Functions.SPG($A399, "IQ_DILUT_EPS_NORM", L$2)</f>
        <v>#PEND</v>
      </c>
      <c r="M399" s="10" t="str" cm="1">
        <f t="array" ref="M399">_xll.SNL.Clients.Office.Excel.Functions.SPG($A399, "IQ_DILUT_EPS_NORM", M$2)</f>
        <v>#PEND</v>
      </c>
      <c r="N399" s="10" t="str" cm="1">
        <f t="array" ref="N399">_xll.SNL.Clients.Office.Excel.Functions.SPG($A399, "IQ_DILUT_EPS_NORM", N$2)</f>
        <v>#PEND</v>
      </c>
      <c r="O399" s="10" t="str" cm="1">
        <f t="array" ref="O399">_xll.SNL.Clients.Office.Excel.Functions.SPG($A399, "IQ_DILUT_EPS_NORM", O$2)</f>
        <v>#PEND</v>
      </c>
      <c r="P399" s="10" t="str" cm="1">
        <f t="array" ref="P399">_xll.SNL.Clients.Office.Excel.Functions.SPG($A399, "IQ_DILUT_EPS_NORM", P$2)</f>
        <v>#PEND</v>
      </c>
      <c r="Q399" s="10" t="str" cm="1">
        <f t="array" ref="Q399">_xll.SNL.Clients.Office.Excel.Functions.SPG($A399, "IQ_DILUT_EPS_NORM", Q$2)</f>
        <v>#PEND</v>
      </c>
      <c r="R399" s="10" t="str" cm="1">
        <f t="array" ref="R399">_xll.SNL.Clients.Office.Excel.Functions.SPG($A399, "IQ_DILUT_EPS_NORM", R$2)</f>
        <v>#PEND</v>
      </c>
      <c r="S399" s="10" t="str" cm="1">
        <f t="array" ref="S399">_xll.SNL.Clients.Office.Excel.Functions.SPG($A399, "IQ_DILUT_EPS_NORM", S$2)</f>
        <v>#PEND</v>
      </c>
      <c r="T399" s="10" t="str" cm="1">
        <f t="array" ref="T399">_xll.SNL.Clients.Office.Excel.Functions.SPG($A399, "IQ_DILUT_EPS_NORM", T$2)</f>
        <v>#PEND</v>
      </c>
      <c r="U399" s="10" t="str" cm="1">
        <f t="array" ref="U399">_xll.SNL.Clients.Office.Excel.Functions.SPG($A399, "IQ_DILUT_EPS_NORM", U$2)</f>
        <v>#PEND</v>
      </c>
      <c r="V399" s="10" t="str" cm="1">
        <f t="array" ref="V399">_xll.SNL.Clients.Office.Excel.Functions.SPG($A399, "IQ_DILUT_EPS_NORM", V$2)</f>
        <v>#PEND</v>
      </c>
    </row>
    <row r="400" spans="1:22" x14ac:dyDescent="0.3">
      <c r="A400" t="s">
        <v>403</v>
      </c>
      <c r="B400" s="10" t="str" cm="1">
        <f t="array" ref="B400">_xll.SNL.Clients.Office.Excel.Functions.SPG($A400, "IQ_DILUT_EPS_NORM", B$2)</f>
        <v>#PEND</v>
      </c>
      <c r="C400" s="10" t="str" cm="1">
        <f t="array" ref="C400">_xll.SNL.Clients.Office.Excel.Functions.SPG($A400, "IQ_DILUT_EPS_NORM", C$2)</f>
        <v>#PEND</v>
      </c>
      <c r="D400" s="10" t="str" cm="1">
        <f t="array" ref="D400">_xll.SNL.Clients.Office.Excel.Functions.SPG($A400, "IQ_DILUT_EPS_NORM", D$2)</f>
        <v>#PEND</v>
      </c>
      <c r="E400" s="10" t="str" cm="1">
        <f t="array" ref="E400">_xll.SNL.Clients.Office.Excel.Functions.SPG($A400, "IQ_DILUT_EPS_NORM", E$2)</f>
        <v>#PEND</v>
      </c>
      <c r="F400" s="10" t="str" cm="1">
        <f t="array" ref="F400">_xll.SNL.Clients.Office.Excel.Functions.SPG($A400, "IQ_DILUT_EPS_NORM", F$2)</f>
        <v>#PEND</v>
      </c>
      <c r="G400" s="10" t="str" cm="1">
        <f t="array" ref="G400">_xll.SNL.Clients.Office.Excel.Functions.SPG($A400, "IQ_DILUT_EPS_NORM", G$2)</f>
        <v>#PEND</v>
      </c>
      <c r="H400" s="10" t="str" cm="1">
        <f t="array" ref="H400">_xll.SNL.Clients.Office.Excel.Functions.SPG($A400, "IQ_DILUT_EPS_NORM", H$2)</f>
        <v>#PEND</v>
      </c>
      <c r="I400" s="10" t="str" cm="1">
        <f t="array" ref="I400">_xll.SNL.Clients.Office.Excel.Functions.SPG($A400, "IQ_DILUT_EPS_NORM", I$2)</f>
        <v>#PEND</v>
      </c>
      <c r="J400" s="10" t="str" cm="1">
        <f t="array" ref="J400">_xll.SNL.Clients.Office.Excel.Functions.SPG($A400, "IQ_DILUT_EPS_NORM", J$2)</f>
        <v>#PEND</v>
      </c>
      <c r="K400" s="10" t="str" cm="1">
        <f t="array" ref="K400">_xll.SNL.Clients.Office.Excel.Functions.SPG($A400, "IQ_DILUT_EPS_NORM", K$2)</f>
        <v>#PEND</v>
      </c>
      <c r="L400" s="10" t="str" cm="1">
        <f t="array" ref="L400">_xll.SNL.Clients.Office.Excel.Functions.SPG($A400, "IQ_DILUT_EPS_NORM", L$2)</f>
        <v>#PEND</v>
      </c>
      <c r="M400" s="10" t="str" cm="1">
        <f t="array" ref="M400">_xll.SNL.Clients.Office.Excel.Functions.SPG($A400, "IQ_DILUT_EPS_NORM", M$2)</f>
        <v>#PEND</v>
      </c>
      <c r="N400" s="10" t="str" cm="1">
        <f t="array" ref="N400">_xll.SNL.Clients.Office.Excel.Functions.SPG($A400, "IQ_DILUT_EPS_NORM", N$2)</f>
        <v>#PEND</v>
      </c>
      <c r="O400" s="10" t="str" cm="1">
        <f t="array" ref="O400">_xll.SNL.Clients.Office.Excel.Functions.SPG($A400, "IQ_DILUT_EPS_NORM", O$2)</f>
        <v>#PEND</v>
      </c>
      <c r="P400" s="10" t="str" cm="1">
        <f t="array" ref="P400">_xll.SNL.Clients.Office.Excel.Functions.SPG($A400, "IQ_DILUT_EPS_NORM", P$2)</f>
        <v>#PEND</v>
      </c>
      <c r="Q400" s="10" t="str" cm="1">
        <f t="array" ref="Q400">_xll.SNL.Clients.Office.Excel.Functions.SPG($A400, "IQ_DILUT_EPS_NORM", Q$2)</f>
        <v>#PEND</v>
      </c>
      <c r="R400" s="10" t="str" cm="1">
        <f t="array" ref="R400">_xll.SNL.Clients.Office.Excel.Functions.SPG($A400, "IQ_DILUT_EPS_NORM", R$2)</f>
        <v>#PEND</v>
      </c>
      <c r="S400" s="10" t="str" cm="1">
        <f t="array" ref="S400">_xll.SNL.Clients.Office.Excel.Functions.SPG($A400, "IQ_DILUT_EPS_NORM", S$2)</f>
        <v>#PEND</v>
      </c>
      <c r="T400" s="10" t="str" cm="1">
        <f t="array" ref="T400">_xll.SNL.Clients.Office.Excel.Functions.SPG($A400, "IQ_DILUT_EPS_NORM", T$2)</f>
        <v>#PEND</v>
      </c>
      <c r="U400" s="10" t="str" cm="1">
        <f t="array" ref="U400">_xll.SNL.Clients.Office.Excel.Functions.SPG($A400, "IQ_DILUT_EPS_NORM", U$2)</f>
        <v>#PEND</v>
      </c>
      <c r="V400" s="10" t="str" cm="1">
        <f t="array" ref="V400">_xll.SNL.Clients.Office.Excel.Functions.SPG($A400, "IQ_DILUT_EPS_NORM", V$2)</f>
        <v>#PEND</v>
      </c>
    </row>
    <row r="401" spans="1:22" x14ac:dyDescent="0.3">
      <c r="A401" t="s">
        <v>404</v>
      </c>
      <c r="B401" s="10" t="str" cm="1">
        <f t="array" ref="B401">_xll.SNL.Clients.Office.Excel.Functions.SPG($A401, "IQ_DILUT_EPS_NORM", B$2)</f>
        <v>#PEND</v>
      </c>
      <c r="C401" s="10" t="str" cm="1">
        <f t="array" ref="C401">_xll.SNL.Clients.Office.Excel.Functions.SPG($A401, "IQ_DILUT_EPS_NORM", C$2)</f>
        <v>#PEND</v>
      </c>
      <c r="D401" s="10" t="str" cm="1">
        <f t="array" ref="D401">_xll.SNL.Clients.Office.Excel.Functions.SPG($A401, "IQ_DILUT_EPS_NORM", D$2)</f>
        <v>#PEND</v>
      </c>
      <c r="E401" s="10" t="str" cm="1">
        <f t="array" ref="E401">_xll.SNL.Clients.Office.Excel.Functions.SPG($A401, "IQ_DILUT_EPS_NORM", E$2)</f>
        <v>#PEND</v>
      </c>
      <c r="F401" s="10" t="str" cm="1">
        <f t="array" ref="F401">_xll.SNL.Clients.Office.Excel.Functions.SPG($A401, "IQ_DILUT_EPS_NORM", F$2)</f>
        <v>#PEND</v>
      </c>
      <c r="G401" s="10" t="str" cm="1">
        <f t="array" ref="G401">_xll.SNL.Clients.Office.Excel.Functions.SPG($A401, "IQ_DILUT_EPS_NORM", G$2)</f>
        <v>#PEND</v>
      </c>
      <c r="H401" s="10" t="str" cm="1">
        <f t="array" ref="H401">_xll.SNL.Clients.Office.Excel.Functions.SPG($A401, "IQ_DILUT_EPS_NORM", H$2)</f>
        <v>#PEND</v>
      </c>
      <c r="I401" s="10" t="str" cm="1">
        <f t="array" ref="I401">_xll.SNL.Clients.Office.Excel.Functions.SPG($A401, "IQ_DILUT_EPS_NORM", I$2)</f>
        <v>#PEND</v>
      </c>
      <c r="J401" s="10" t="str" cm="1">
        <f t="array" ref="J401">_xll.SNL.Clients.Office.Excel.Functions.SPG($A401, "IQ_DILUT_EPS_NORM", J$2)</f>
        <v>#PEND</v>
      </c>
      <c r="K401" s="10" t="str" cm="1">
        <f t="array" ref="K401">_xll.SNL.Clients.Office.Excel.Functions.SPG($A401, "IQ_DILUT_EPS_NORM", K$2)</f>
        <v>#PEND</v>
      </c>
      <c r="L401" s="10" t="str" cm="1">
        <f t="array" ref="L401">_xll.SNL.Clients.Office.Excel.Functions.SPG($A401, "IQ_DILUT_EPS_NORM", L$2)</f>
        <v>#PEND</v>
      </c>
      <c r="M401" s="10" t="str" cm="1">
        <f t="array" ref="M401">_xll.SNL.Clients.Office.Excel.Functions.SPG($A401, "IQ_DILUT_EPS_NORM", M$2)</f>
        <v>#PEND</v>
      </c>
      <c r="N401" s="10" t="str" cm="1">
        <f t="array" ref="N401">_xll.SNL.Clients.Office.Excel.Functions.SPG($A401, "IQ_DILUT_EPS_NORM", N$2)</f>
        <v>#PEND</v>
      </c>
      <c r="O401" s="10" t="str" cm="1">
        <f t="array" ref="O401">_xll.SNL.Clients.Office.Excel.Functions.SPG($A401, "IQ_DILUT_EPS_NORM", O$2)</f>
        <v>#PEND</v>
      </c>
      <c r="P401" s="10" t="str" cm="1">
        <f t="array" ref="P401">_xll.SNL.Clients.Office.Excel.Functions.SPG($A401, "IQ_DILUT_EPS_NORM", P$2)</f>
        <v>#PEND</v>
      </c>
      <c r="Q401" s="10" t="str" cm="1">
        <f t="array" ref="Q401">_xll.SNL.Clients.Office.Excel.Functions.SPG($A401, "IQ_DILUT_EPS_NORM", Q$2)</f>
        <v>#PEND</v>
      </c>
      <c r="R401" s="10" t="str" cm="1">
        <f t="array" ref="R401">_xll.SNL.Clients.Office.Excel.Functions.SPG($A401, "IQ_DILUT_EPS_NORM", R$2)</f>
        <v>#PEND</v>
      </c>
      <c r="S401" s="10" t="str" cm="1">
        <f t="array" ref="S401">_xll.SNL.Clients.Office.Excel.Functions.SPG($A401, "IQ_DILUT_EPS_NORM", S$2)</f>
        <v>#PEND</v>
      </c>
      <c r="T401" s="10" t="str" cm="1">
        <f t="array" ref="T401">_xll.SNL.Clients.Office.Excel.Functions.SPG($A401, "IQ_DILUT_EPS_NORM", T$2)</f>
        <v>#PEND</v>
      </c>
      <c r="U401" s="10" t="str" cm="1">
        <f t="array" ref="U401">_xll.SNL.Clients.Office.Excel.Functions.SPG($A401, "IQ_DILUT_EPS_NORM", U$2)</f>
        <v>#PEND</v>
      </c>
      <c r="V401" s="10" t="str" cm="1">
        <f t="array" ref="V401">_xll.SNL.Clients.Office.Excel.Functions.SPG($A401, "IQ_DILUT_EPS_NORM", V$2)</f>
        <v>#PEND</v>
      </c>
    </row>
    <row r="402" spans="1:22" x14ac:dyDescent="0.3">
      <c r="A402" t="s">
        <v>405</v>
      </c>
      <c r="B402" s="10" t="str" cm="1">
        <f t="array" ref="B402">_xll.SNL.Clients.Office.Excel.Functions.SPG($A402, "IQ_DILUT_EPS_NORM", B$2)</f>
        <v>#PEND</v>
      </c>
      <c r="C402" s="10" t="str" cm="1">
        <f t="array" ref="C402">_xll.SNL.Clients.Office.Excel.Functions.SPG($A402, "IQ_DILUT_EPS_NORM", C$2)</f>
        <v>#PEND</v>
      </c>
      <c r="D402" s="10" t="str" cm="1">
        <f t="array" ref="D402">_xll.SNL.Clients.Office.Excel.Functions.SPG($A402, "IQ_DILUT_EPS_NORM", D$2)</f>
        <v>#PEND</v>
      </c>
      <c r="E402" s="10" t="str" cm="1">
        <f t="array" ref="E402">_xll.SNL.Clients.Office.Excel.Functions.SPG($A402, "IQ_DILUT_EPS_NORM", E$2)</f>
        <v>#PEND</v>
      </c>
      <c r="F402" s="10" t="str" cm="1">
        <f t="array" ref="F402">_xll.SNL.Clients.Office.Excel.Functions.SPG($A402, "IQ_DILUT_EPS_NORM", F$2)</f>
        <v>#PEND</v>
      </c>
      <c r="G402" s="10" t="str" cm="1">
        <f t="array" ref="G402">_xll.SNL.Clients.Office.Excel.Functions.SPG($A402, "IQ_DILUT_EPS_NORM", G$2)</f>
        <v>#PEND</v>
      </c>
      <c r="H402" s="10" t="str" cm="1">
        <f t="array" ref="H402">_xll.SNL.Clients.Office.Excel.Functions.SPG($A402, "IQ_DILUT_EPS_NORM", H$2)</f>
        <v>#PEND</v>
      </c>
      <c r="I402" s="10" t="str" cm="1">
        <f t="array" ref="I402">_xll.SNL.Clients.Office.Excel.Functions.SPG($A402, "IQ_DILUT_EPS_NORM", I$2)</f>
        <v>#PEND</v>
      </c>
      <c r="J402" s="10" t="str" cm="1">
        <f t="array" ref="J402">_xll.SNL.Clients.Office.Excel.Functions.SPG($A402, "IQ_DILUT_EPS_NORM", J$2)</f>
        <v>#PEND</v>
      </c>
      <c r="K402" s="10" t="str" cm="1">
        <f t="array" ref="K402">_xll.SNL.Clients.Office.Excel.Functions.SPG($A402, "IQ_DILUT_EPS_NORM", K$2)</f>
        <v>#PEND</v>
      </c>
      <c r="L402" s="10" t="str" cm="1">
        <f t="array" ref="L402">_xll.SNL.Clients.Office.Excel.Functions.SPG($A402, "IQ_DILUT_EPS_NORM", L$2)</f>
        <v>#PEND</v>
      </c>
      <c r="M402" s="10" t="str" cm="1">
        <f t="array" ref="M402">_xll.SNL.Clients.Office.Excel.Functions.SPG($A402, "IQ_DILUT_EPS_NORM", M$2)</f>
        <v>#PEND</v>
      </c>
      <c r="N402" s="10" t="str" cm="1">
        <f t="array" ref="N402">_xll.SNL.Clients.Office.Excel.Functions.SPG($A402, "IQ_DILUT_EPS_NORM", N$2)</f>
        <v>#PEND</v>
      </c>
      <c r="O402" s="10" t="str" cm="1">
        <f t="array" ref="O402">_xll.SNL.Clients.Office.Excel.Functions.SPG($A402, "IQ_DILUT_EPS_NORM", O$2)</f>
        <v>#PEND</v>
      </c>
      <c r="P402" s="10" t="str" cm="1">
        <f t="array" ref="P402">_xll.SNL.Clients.Office.Excel.Functions.SPG($A402, "IQ_DILUT_EPS_NORM", P$2)</f>
        <v>#PEND</v>
      </c>
      <c r="Q402" s="10" t="str" cm="1">
        <f t="array" ref="Q402">_xll.SNL.Clients.Office.Excel.Functions.SPG($A402, "IQ_DILUT_EPS_NORM", Q$2)</f>
        <v>#PEND</v>
      </c>
      <c r="R402" s="10" t="str" cm="1">
        <f t="array" ref="R402">_xll.SNL.Clients.Office.Excel.Functions.SPG($A402, "IQ_DILUT_EPS_NORM", R$2)</f>
        <v>#PEND</v>
      </c>
      <c r="S402" s="10" t="str" cm="1">
        <f t="array" ref="S402">_xll.SNL.Clients.Office.Excel.Functions.SPG($A402, "IQ_DILUT_EPS_NORM", S$2)</f>
        <v>#PEND</v>
      </c>
      <c r="T402" s="10" t="str" cm="1">
        <f t="array" ref="T402">_xll.SNL.Clients.Office.Excel.Functions.SPG($A402, "IQ_DILUT_EPS_NORM", T$2)</f>
        <v>#PEND</v>
      </c>
      <c r="U402" s="10" t="str" cm="1">
        <f t="array" ref="U402">_xll.SNL.Clients.Office.Excel.Functions.SPG($A402, "IQ_DILUT_EPS_NORM", U$2)</f>
        <v>#PEND</v>
      </c>
      <c r="V402" s="10" t="str" cm="1">
        <f t="array" ref="V402">_xll.SNL.Clients.Office.Excel.Functions.SPG($A402, "IQ_DILUT_EPS_NORM", V$2)</f>
        <v>#PEND</v>
      </c>
    </row>
    <row r="403" spans="1:22" x14ac:dyDescent="0.3">
      <c r="A403" t="s">
        <v>406</v>
      </c>
      <c r="B403" s="10" t="str" cm="1">
        <f t="array" ref="B403">_xll.SNL.Clients.Office.Excel.Functions.SPG($A403, "IQ_DILUT_EPS_NORM", B$2)</f>
        <v>#PEND</v>
      </c>
      <c r="C403" s="10" t="str" cm="1">
        <f t="array" ref="C403">_xll.SNL.Clients.Office.Excel.Functions.SPG($A403, "IQ_DILUT_EPS_NORM", C$2)</f>
        <v>#PEND</v>
      </c>
      <c r="D403" s="10" t="str" cm="1">
        <f t="array" ref="D403">_xll.SNL.Clients.Office.Excel.Functions.SPG($A403, "IQ_DILUT_EPS_NORM", D$2)</f>
        <v>#PEND</v>
      </c>
      <c r="E403" s="10" t="str" cm="1">
        <f t="array" ref="E403">_xll.SNL.Clients.Office.Excel.Functions.SPG($A403, "IQ_DILUT_EPS_NORM", E$2)</f>
        <v>#PEND</v>
      </c>
      <c r="F403" s="10" t="str" cm="1">
        <f t="array" ref="F403">_xll.SNL.Clients.Office.Excel.Functions.SPG($A403, "IQ_DILUT_EPS_NORM", F$2)</f>
        <v>#PEND</v>
      </c>
      <c r="G403" s="10" t="str" cm="1">
        <f t="array" ref="G403">_xll.SNL.Clients.Office.Excel.Functions.SPG($A403, "IQ_DILUT_EPS_NORM", G$2)</f>
        <v>#PEND</v>
      </c>
      <c r="H403" s="10" t="str" cm="1">
        <f t="array" ref="H403">_xll.SNL.Clients.Office.Excel.Functions.SPG($A403, "IQ_DILUT_EPS_NORM", H$2)</f>
        <v>#PEND</v>
      </c>
      <c r="I403" s="10" t="str" cm="1">
        <f t="array" ref="I403">_xll.SNL.Clients.Office.Excel.Functions.SPG($A403, "IQ_DILUT_EPS_NORM", I$2)</f>
        <v>#PEND</v>
      </c>
      <c r="J403" s="10" t="str" cm="1">
        <f t="array" ref="J403">_xll.SNL.Clients.Office.Excel.Functions.SPG($A403, "IQ_DILUT_EPS_NORM", J$2)</f>
        <v>#PEND</v>
      </c>
      <c r="K403" s="10" t="str" cm="1">
        <f t="array" ref="K403">_xll.SNL.Clients.Office.Excel.Functions.SPG($A403, "IQ_DILUT_EPS_NORM", K$2)</f>
        <v>#PEND</v>
      </c>
      <c r="L403" s="10" t="str" cm="1">
        <f t="array" ref="L403">_xll.SNL.Clients.Office.Excel.Functions.SPG($A403, "IQ_DILUT_EPS_NORM", L$2)</f>
        <v>#PEND</v>
      </c>
      <c r="M403" s="10" t="str" cm="1">
        <f t="array" ref="M403">_xll.SNL.Clients.Office.Excel.Functions.SPG($A403, "IQ_DILUT_EPS_NORM", M$2)</f>
        <v>#PEND</v>
      </c>
      <c r="N403" s="10" t="str" cm="1">
        <f t="array" ref="N403">_xll.SNL.Clients.Office.Excel.Functions.SPG($A403, "IQ_DILUT_EPS_NORM", N$2)</f>
        <v>#PEND</v>
      </c>
      <c r="O403" s="10" t="str" cm="1">
        <f t="array" ref="O403">_xll.SNL.Clients.Office.Excel.Functions.SPG($A403, "IQ_DILUT_EPS_NORM", O$2)</f>
        <v>#PEND</v>
      </c>
      <c r="P403" s="10" t="str" cm="1">
        <f t="array" ref="P403">_xll.SNL.Clients.Office.Excel.Functions.SPG($A403, "IQ_DILUT_EPS_NORM", P$2)</f>
        <v>#PEND</v>
      </c>
      <c r="Q403" s="10" t="str" cm="1">
        <f t="array" ref="Q403">_xll.SNL.Clients.Office.Excel.Functions.SPG($A403, "IQ_DILUT_EPS_NORM", Q$2)</f>
        <v>#PEND</v>
      </c>
      <c r="R403" s="10" t="str" cm="1">
        <f t="array" ref="R403">_xll.SNL.Clients.Office.Excel.Functions.SPG($A403, "IQ_DILUT_EPS_NORM", R$2)</f>
        <v>#PEND</v>
      </c>
      <c r="S403" s="10" t="str" cm="1">
        <f t="array" ref="S403">_xll.SNL.Clients.Office.Excel.Functions.SPG($A403, "IQ_DILUT_EPS_NORM", S$2)</f>
        <v>#PEND</v>
      </c>
      <c r="T403" s="10" t="str" cm="1">
        <f t="array" ref="T403">_xll.SNL.Clients.Office.Excel.Functions.SPG($A403, "IQ_DILUT_EPS_NORM", T$2)</f>
        <v>#PEND</v>
      </c>
      <c r="U403" s="10" t="str" cm="1">
        <f t="array" ref="U403">_xll.SNL.Clients.Office.Excel.Functions.SPG($A403, "IQ_DILUT_EPS_NORM", U$2)</f>
        <v>#PEND</v>
      </c>
      <c r="V403" s="10" t="str" cm="1">
        <f t="array" ref="V403">_xll.SNL.Clients.Office.Excel.Functions.SPG($A403, "IQ_DILUT_EPS_NORM", V$2)</f>
        <v>#PEND</v>
      </c>
    </row>
    <row r="404" spans="1:22" x14ac:dyDescent="0.3">
      <c r="A404" t="s">
        <v>407</v>
      </c>
      <c r="B404" s="10" t="str" cm="1">
        <f t="array" ref="B404">_xll.SNL.Clients.Office.Excel.Functions.SPG($A404, "IQ_DILUT_EPS_NORM", B$2)</f>
        <v>#PEND</v>
      </c>
      <c r="C404" s="10" t="str" cm="1">
        <f t="array" ref="C404">_xll.SNL.Clients.Office.Excel.Functions.SPG($A404, "IQ_DILUT_EPS_NORM", C$2)</f>
        <v>#PEND</v>
      </c>
      <c r="D404" s="10" t="str" cm="1">
        <f t="array" ref="D404">_xll.SNL.Clients.Office.Excel.Functions.SPG($A404, "IQ_DILUT_EPS_NORM", D$2)</f>
        <v>#PEND</v>
      </c>
      <c r="E404" s="10" t="str" cm="1">
        <f t="array" ref="E404">_xll.SNL.Clients.Office.Excel.Functions.SPG($A404, "IQ_DILUT_EPS_NORM", E$2)</f>
        <v>#PEND</v>
      </c>
      <c r="F404" s="10" t="str" cm="1">
        <f t="array" ref="F404">_xll.SNL.Clients.Office.Excel.Functions.SPG($A404, "IQ_DILUT_EPS_NORM", F$2)</f>
        <v>#PEND</v>
      </c>
      <c r="G404" s="10" t="str" cm="1">
        <f t="array" ref="G404">_xll.SNL.Clients.Office.Excel.Functions.SPG($A404, "IQ_DILUT_EPS_NORM", G$2)</f>
        <v>#PEND</v>
      </c>
      <c r="H404" s="10" t="str" cm="1">
        <f t="array" ref="H404">_xll.SNL.Clients.Office.Excel.Functions.SPG($A404, "IQ_DILUT_EPS_NORM", H$2)</f>
        <v>#PEND</v>
      </c>
      <c r="I404" s="10" t="str" cm="1">
        <f t="array" ref="I404">_xll.SNL.Clients.Office.Excel.Functions.SPG($A404, "IQ_DILUT_EPS_NORM", I$2)</f>
        <v>#PEND</v>
      </c>
      <c r="J404" s="10" t="str" cm="1">
        <f t="array" ref="J404">_xll.SNL.Clients.Office.Excel.Functions.SPG($A404, "IQ_DILUT_EPS_NORM", J$2)</f>
        <v>#PEND</v>
      </c>
      <c r="K404" s="10" t="str" cm="1">
        <f t="array" ref="K404">_xll.SNL.Clients.Office.Excel.Functions.SPG($A404, "IQ_DILUT_EPS_NORM", K$2)</f>
        <v>#PEND</v>
      </c>
      <c r="L404" s="10" t="str" cm="1">
        <f t="array" ref="L404">_xll.SNL.Clients.Office.Excel.Functions.SPG($A404, "IQ_DILUT_EPS_NORM", L$2)</f>
        <v>#PEND</v>
      </c>
      <c r="M404" s="10" t="str" cm="1">
        <f t="array" ref="M404">_xll.SNL.Clients.Office.Excel.Functions.SPG($A404, "IQ_DILUT_EPS_NORM", M$2)</f>
        <v>#PEND</v>
      </c>
      <c r="N404" s="10" t="str" cm="1">
        <f t="array" ref="N404">_xll.SNL.Clients.Office.Excel.Functions.SPG($A404, "IQ_DILUT_EPS_NORM", N$2)</f>
        <v>#PEND</v>
      </c>
      <c r="O404" s="10" t="str" cm="1">
        <f t="array" ref="O404">_xll.SNL.Clients.Office.Excel.Functions.SPG($A404, "IQ_DILUT_EPS_NORM", O$2)</f>
        <v>#PEND</v>
      </c>
      <c r="P404" s="10" t="str" cm="1">
        <f t="array" ref="P404">_xll.SNL.Clients.Office.Excel.Functions.SPG($A404, "IQ_DILUT_EPS_NORM", P$2)</f>
        <v>#PEND</v>
      </c>
      <c r="Q404" s="10" t="str" cm="1">
        <f t="array" ref="Q404">_xll.SNL.Clients.Office.Excel.Functions.SPG($A404, "IQ_DILUT_EPS_NORM", Q$2)</f>
        <v>#PEND</v>
      </c>
      <c r="R404" s="10" t="str" cm="1">
        <f t="array" ref="R404">_xll.SNL.Clients.Office.Excel.Functions.SPG($A404, "IQ_DILUT_EPS_NORM", R$2)</f>
        <v>#PEND</v>
      </c>
      <c r="S404" s="10" t="str" cm="1">
        <f t="array" ref="S404">_xll.SNL.Clients.Office.Excel.Functions.SPG($A404, "IQ_DILUT_EPS_NORM", S$2)</f>
        <v>#PEND</v>
      </c>
      <c r="T404" s="10" t="str" cm="1">
        <f t="array" ref="T404">_xll.SNL.Clients.Office.Excel.Functions.SPG($A404, "IQ_DILUT_EPS_NORM", T$2)</f>
        <v>#PEND</v>
      </c>
      <c r="U404" s="10" t="str" cm="1">
        <f t="array" ref="U404">_xll.SNL.Clients.Office.Excel.Functions.SPG($A404, "IQ_DILUT_EPS_NORM", U$2)</f>
        <v>#PEND</v>
      </c>
      <c r="V404" s="10" t="str" cm="1">
        <f t="array" ref="V404">_xll.SNL.Clients.Office.Excel.Functions.SPG($A404, "IQ_DILUT_EPS_NORM", V$2)</f>
        <v>#PEND</v>
      </c>
    </row>
    <row r="405" spans="1:22" x14ac:dyDescent="0.3">
      <c r="A405" t="s">
        <v>408</v>
      </c>
      <c r="B405" s="10" t="str" cm="1">
        <f t="array" ref="B405">_xll.SNL.Clients.Office.Excel.Functions.SPG($A405, "IQ_DILUT_EPS_NORM", B$2)</f>
        <v>#PEND</v>
      </c>
      <c r="C405" s="10" t="str" cm="1">
        <f t="array" ref="C405">_xll.SNL.Clients.Office.Excel.Functions.SPG($A405, "IQ_DILUT_EPS_NORM", C$2)</f>
        <v>#PEND</v>
      </c>
      <c r="D405" s="10" t="str" cm="1">
        <f t="array" ref="D405">_xll.SNL.Clients.Office.Excel.Functions.SPG($A405, "IQ_DILUT_EPS_NORM", D$2)</f>
        <v>#PEND</v>
      </c>
      <c r="E405" s="10" t="str" cm="1">
        <f t="array" ref="E405">_xll.SNL.Clients.Office.Excel.Functions.SPG($A405, "IQ_DILUT_EPS_NORM", E$2)</f>
        <v>#PEND</v>
      </c>
      <c r="F405" s="10" t="str" cm="1">
        <f t="array" ref="F405">_xll.SNL.Clients.Office.Excel.Functions.SPG($A405, "IQ_DILUT_EPS_NORM", F$2)</f>
        <v>#PEND</v>
      </c>
      <c r="G405" s="10" t="str" cm="1">
        <f t="array" ref="G405">_xll.SNL.Clients.Office.Excel.Functions.SPG($A405, "IQ_DILUT_EPS_NORM", G$2)</f>
        <v>#PEND</v>
      </c>
      <c r="H405" s="10" t="str" cm="1">
        <f t="array" ref="H405">_xll.SNL.Clients.Office.Excel.Functions.SPG($A405, "IQ_DILUT_EPS_NORM", H$2)</f>
        <v>#PEND</v>
      </c>
      <c r="I405" s="10" t="str" cm="1">
        <f t="array" ref="I405">_xll.SNL.Clients.Office.Excel.Functions.SPG($A405, "IQ_DILUT_EPS_NORM", I$2)</f>
        <v>#PEND</v>
      </c>
      <c r="J405" s="10" t="str" cm="1">
        <f t="array" ref="J405">_xll.SNL.Clients.Office.Excel.Functions.SPG($A405, "IQ_DILUT_EPS_NORM", J$2)</f>
        <v>#PEND</v>
      </c>
      <c r="K405" s="10" t="str" cm="1">
        <f t="array" ref="K405">_xll.SNL.Clients.Office.Excel.Functions.SPG($A405, "IQ_DILUT_EPS_NORM", K$2)</f>
        <v>#PEND</v>
      </c>
      <c r="L405" s="10" t="str" cm="1">
        <f t="array" ref="L405">_xll.SNL.Clients.Office.Excel.Functions.SPG($A405, "IQ_DILUT_EPS_NORM", L$2)</f>
        <v>#PEND</v>
      </c>
      <c r="M405" s="10" t="str" cm="1">
        <f t="array" ref="M405">_xll.SNL.Clients.Office.Excel.Functions.SPG($A405, "IQ_DILUT_EPS_NORM", M$2)</f>
        <v>#PEND</v>
      </c>
      <c r="N405" s="10" t="str" cm="1">
        <f t="array" ref="N405">_xll.SNL.Clients.Office.Excel.Functions.SPG($A405, "IQ_DILUT_EPS_NORM", N$2)</f>
        <v>#PEND</v>
      </c>
      <c r="O405" s="10" t="str" cm="1">
        <f t="array" ref="O405">_xll.SNL.Clients.Office.Excel.Functions.SPG($A405, "IQ_DILUT_EPS_NORM", O$2)</f>
        <v>#PEND</v>
      </c>
      <c r="P405" s="10" t="str" cm="1">
        <f t="array" ref="P405">_xll.SNL.Clients.Office.Excel.Functions.SPG($A405, "IQ_DILUT_EPS_NORM", P$2)</f>
        <v>#PEND</v>
      </c>
      <c r="Q405" s="10" t="str" cm="1">
        <f t="array" ref="Q405">_xll.SNL.Clients.Office.Excel.Functions.SPG($A405, "IQ_DILUT_EPS_NORM", Q$2)</f>
        <v>#PEND</v>
      </c>
      <c r="R405" s="10" t="str" cm="1">
        <f t="array" ref="R405">_xll.SNL.Clients.Office.Excel.Functions.SPG($A405, "IQ_DILUT_EPS_NORM", R$2)</f>
        <v>#PEND</v>
      </c>
      <c r="S405" s="10" t="str" cm="1">
        <f t="array" ref="S405">_xll.SNL.Clients.Office.Excel.Functions.SPG($A405, "IQ_DILUT_EPS_NORM", S$2)</f>
        <v>#PEND</v>
      </c>
      <c r="T405" s="10" t="str" cm="1">
        <f t="array" ref="T405">_xll.SNL.Clients.Office.Excel.Functions.SPG($A405, "IQ_DILUT_EPS_NORM", T$2)</f>
        <v>#PEND</v>
      </c>
      <c r="U405" s="10" t="str" cm="1">
        <f t="array" ref="U405">_xll.SNL.Clients.Office.Excel.Functions.SPG($A405, "IQ_DILUT_EPS_NORM", U$2)</f>
        <v>#PEND</v>
      </c>
      <c r="V405" s="10" t="str" cm="1">
        <f t="array" ref="V405">_xll.SNL.Clients.Office.Excel.Functions.SPG($A405, "IQ_DILUT_EPS_NORM", V$2)</f>
        <v>#PEND</v>
      </c>
    </row>
    <row r="406" spans="1:22" x14ac:dyDescent="0.3">
      <c r="A406" t="s">
        <v>409</v>
      </c>
      <c r="B406" s="10" t="str" cm="1">
        <f t="array" ref="B406">_xll.SNL.Clients.Office.Excel.Functions.SPG($A406, "IQ_DILUT_EPS_NORM", B$2)</f>
        <v>#PEND</v>
      </c>
      <c r="C406" s="10" t="str" cm="1">
        <f t="array" ref="C406">_xll.SNL.Clients.Office.Excel.Functions.SPG($A406, "IQ_DILUT_EPS_NORM", C$2)</f>
        <v>#PEND</v>
      </c>
      <c r="D406" s="10" t="str" cm="1">
        <f t="array" ref="D406">_xll.SNL.Clients.Office.Excel.Functions.SPG($A406, "IQ_DILUT_EPS_NORM", D$2)</f>
        <v>#PEND</v>
      </c>
      <c r="E406" s="10" t="str" cm="1">
        <f t="array" ref="E406">_xll.SNL.Clients.Office.Excel.Functions.SPG($A406, "IQ_DILUT_EPS_NORM", E$2)</f>
        <v>#PEND</v>
      </c>
      <c r="F406" s="10" t="str" cm="1">
        <f t="array" ref="F406">_xll.SNL.Clients.Office.Excel.Functions.SPG($A406, "IQ_DILUT_EPS_NORM", F$2)</f>
        <v>#PEND</v>
      </c>
      <c r="G406" s="10" t="str" cm="1">
        <f t="array" ref="G406">_xll.SNL.Clients.Office.Excel.Functions.SPG($A406, "IQ_DILUT_EPS_NORM", G$2)</f>
        <v>#PEND</v>
      </c>
      <c r="H406" s="10" t="str" cm="1">
        <f t="array" ref="H406">_xll.SNL.Clients.Office.Excel.Functions.SPG($A406, "IQ_DILUT_EPS_NORM", H$2)</f>
        <v>#PEND</v>
      </c>
      <c r="I406" s="10" t="str" cm="1">
        <f t="array" ref="I406">_xll.SNL.Clients.Office.Excel.Functions.SPG($A406, "IQ_DILUT_EPS_NORM", I$2)</f>
        <v>#PEND</v>
      </c>
      <c r="J406" s="10" t="str" cm="1">
        <f t="array" ref="J406">_xll.SNL.Clients.Office.Excel.Functions.SPG($A406, "IQ_DILUT_EPS_NORM", J$2)</f>
        <v>#PEND</v>
      </c>
      <c r="K406" s="10" t="str" cm="1">
        <f t="array" ref="K406">_xll.SNL.Clients.Office.Excel.Functions.SPG($A406, "IQ_DILUT_EPS_NORM", K$2)</f>
        <v>#PEND</v>
      </c>
      <c r="L406" s="10" t="str" cm="1">
        <f t="array" ref="L406">_xll.SNL.Clients.Office.Excel.Functions.SPG($A406, "IQ_DILUT_EPS_NORM", L$2)</f>
        <v>#PEND</v>
      </c>
      <c r="M406" s="10" t="str" cm="1">
        <f t="array" ref="M406">_xll.SNL.Clients.Office.Excel.Functions.SPG($A406, "IQ_DILUT_EPS_NORM", M$2)</f>
        <v>#PEND</v>
      </c>
      <c r="N406" s="10" t="str" cm="1">
        <f t="array" ref="N406">_xll.SNL.Clients.Office.Excel.Functions.SPG($A406, "IQ_DILUT_EPS_NORM", N$2)</f>
        <v>#PEND</v>
      </c>
      <c r="O406" s="10" t="str" cm="1">
        <f t="array" ref="O406">_xll.SNL.Clients.Office.Excel.Functions.SPG($A406, "IQ_DILUT_EPS_NORM", O$2)</f>
        <v>#PEND</v>
      </c>
      <c r="P406" s="10" t="str" cm="1">
        <f t="array" ref="P406">_xll.SNL.Clients.Office.Excel.Functions.SPG($A406, "IQ_DILUT_EPS_NORM", P$2)</f>
        <v>#PEND</v>
      </c>
      <c r="Q406" s="10" t="str" cm="1">
        <f t="array" ref="Q406">_xll.SNL.Clients.Office.Excel.Functions.SPG($A406, "IQ_DILUT_EPS_NORM", Q$2)</f>
        <v>#PEND</v>
      </c>
      <c r="R406" s="10" t="str" cm="1">
        <f t="array" ref="R406">_xll.SNL.Clients.Office.Excel.Functions.SPG($A406, "IQ_DILUT_EPS_NORM", R$2)</f>
        <v>#PEND</v>
      </c>
      <c r="S406" s="10" t="str" cm="1">
        <f t="array" ref="S406">_xll.SNL.Clients.Office.Excel.Functions.SPG($A406, "IQ_DILUT_EPS_NORM", S$2)</f>
        <v>#PEND</v>
      </c>
      <c r="T406" s="10" t="str" cm="1">
        <f t="array" ref="T406">_xll.SNL.Clients.Office.Excel.Functions.SPG($A406, "IQ_DILUT_EPS_NORM", T$2)</f>
        <v>#PEND</v>
      </c>
      <c r="U406" s="10" t="str" cm="1">
        <f t="array" ref="U406">_xll.SNL.Clients.Office.Excel.Functions.SPG($A406, "IQ_DILUT_EPS_NORM", U$2)</f>
        <v>#PEND</v>
      </c>
      <c r="V406" s="10" t="str" cm="1">
        <f t="array" ref="V406">_xll.SNL.Clients.Office.Excel.Functions.SPG($A406, "IQ_DILUT_EPS_NORM", V$2)</f>
        <v>#PEND</v>
      </c>
    </row>
    <row r="407" spans="1:22" x14ac:dyDescent="0.3">
      <c r="A407" t="s">
        <v>410</v>
      </c>
      <c r="B407" s="10" t="str" cm="1">
        <f t="array" ref="B407">_xll.SNL.Clients.Office.Excel.Functions.SPG($A407, "IQ_DILUT_EPS_NORM", B$2)</f>
        <v>#PEND</v>
      </c>
      <c r="C407" s="10" t="str" cm="1">
        <f t="array" ref="C407">_xll.SNL.Clients.Office.Excel.Functions.SPG($A407, "IQ_DILUT_EPS_NORM", C$2)</f>
        <v>#PEND</v>
      </c>
      <c r="D407" s="10" t="str" cm="1">
        <f t="array" ref="D407">_xll.SNL.Clients.Office.Excel.Functions.SPG($A407, "IQ_DILUT_EPS_NORM", D$2)</f>
        <v>#PEND</v>
      </c>
      <c r="E407" s="10" t="str" cm="1">
        <f t="array" ref="E407">_xll.SNL.Clients.Office.Excel.Functions.SPG($A407, "IQ_DILUT_EPS_NORM", E$2)</f>
        <v>#PEND</v>
      </c>
      <c r="F407" s="10" t="str" cm="1">
        <f t="array" ref="F407">_xll.SNL.Clients.Office.Excel.Functions.SPG($A407, "IQ_DILUT_EPS_NORM", F$2)</f>
        <v>#PEND</v>
      </c>
      <c r="G407" s="10" t="str" cm="1">
        <f t="array" ref="G407">_xll.SNL.Clients.Office.Excel.Functions.SPG($A407, "IQ_DILUT_EPS_NORM", G$2)</f>
        <v>#PEND</v>
      </c>
      <c r="H407" s="10" t="str" cm="1">
        <f t="array" ref="H407">_xll.SNL.Clients.Office.Excel.Functions.SPG($A407, "IQ_DILUT_EPS_NORM", H$2)</f>
        <v>#PEND</v>
      </c>
      <c r="I407" s="10" t="str" cm="1">
        <f t="array" ref="I407">_xll.SNL.Clients.Office.Excel.Functions.SPG($A407, "IQ_DILUT_EPS_NORM", I$2)</f>
        <v>#PEND</v>
      </c>
      <c r="J407" s="10" t="str" cm="1">
        <f t="array" ref="J407">_xll.SNL.Clients.Office.Excel.Functions.SPG($A407, "IQ_DILUT_EPS_NORM", J$2)</f>
        <v>#PEND</v>
      </c>
      <c r="K407" s="10" t="str" cm="1">
        <f t="array" ref="K407">_xll.SNL.Clients.Office.Excel.Functions.SPG($A407, "IQ_DILUT_EPS_NORM", K$2)</f>
        <v>#PEND</v>
      </c>
      <c r="L407" s="10" t="str" cm="1">
        <f t="array" ref="L407">_xll.SNL.Clients.Office.Excel.Functions.SPG($A407, "IQ_DILUT_EPS_NORM", L$2)</f>
        <v>#PEND</v>
      </c>
      <c r="M407" s="10" t="str" cm="1">
        <f t="array" ref="M407">_xll.SNL.Clients.Office.Excel.Functions.SPG($A407, "IQ_DILUT_EPS_NORM", M$2)</f>
        <v>#PEND</v>
      </c>
      <c r="N407" s="10" t="str" cm="1">
        <f t="array" ref="N407">_xll.SNL.Clients.Office.Excel.Functions.SPG($A407, "IQ_DILUT_EPS_NORM", N$2)</f>
        <v>#PEND</v>
      </c>
      <c r="O407" s="10" t="str" cm="1">
        <f t="array" ref="O407">_xll.SNL.Clients.Office.Excel.Functions.SPG($A407, "IQ_DILUT_EPS_NORM", O$2)</f>
        <v>#PEND</v>
      </c>
      <c r="P407" s="10" t="str" cm="1">
        <f t="array" ref="P407">_xll.SNL.Clients.Office.Excel.Functions.SPG($A407, "IQ_DILUT_EPS_NORM", P$2)</f>
        <v>#PEND</v>
      </c>
      <c r="Q407" s="10" t="str" cm="1">
        <f t="array" ref="Q407">_xll.SNL.Clients.Office.Excel.Functions.SPG($A407, "IQ_DILUT_EPS_NORM", Q$2)</f>
        <v>#PEND</v>
      </c>
      <c r="R407" s="10" t="str" cm="1">
        <f t="array" ref="R407">_xll.SNL.Clients.Office.Excel.Functions.SPG($A407, "IQ_DILUT_EPS_NORM", R$2)</f>
        <v>#PEND</v>
      </c>
      <c r="S407" s="10" t="str" cm="1">
        <f t="array" ref="S407">_xll.SNL.Clients.Office.Excel.Functions.SPG($A407, "IQ_DILUT_EPS_NORM", S$2)</f>
        <v>#PEND</v>
      </c>
      <c r="T407" s="10" t="str" cm="1">
        <f t="array" ref="T407">_xll.SNL.Clients.Office.Excel.Functions.SPG($A407, "IQ_DILUT_EPS_NORM", T$2)</f>
        <v>#PEND</v>
      </c>
      <c r="U407" s="10" t="str" cm="1">
        <f t="array" ref="U407">_xll.SNL.Clients.Office.Excel.Functions.SPG($A407, "IQ_DILUT_EPS_NORM", U$2)</f>
        <v>#PEND</v>
      </c>
      <c r="V407" s="10" t="str" cm="1">
        <f t="array" ref="V407">_xll.SNL.Clients.Office.Excel.Functions.SPG($A407, "IQ_DILUT_EPS_NORM", V$2)</f>
        <v>#PEND</v>
      </c>
    </row>
    <row r="408" spans="1:22" x14ac:dyDescent="0.3">
      <c r="A408" t="s">
        <v>411</v>
      </c>
      <c r="B408" s="10" t="str" cm="1">
        <f t="array" ref="B408">_xll.SNL.Clients.Office.Excel.Functions.SPG($A408, "IQ_DILUT_EPS_NORM", B$2)</f>
        <v>#PEND</v>
      </c>
      <c r="C408" s="10" t="str" cm="1">
        <f t="array" ref="C408">_xll.SNL.Clients.Office.Excel.Functions.SPG($A408, "IQ_DILUT_EPS_NORM", C$2)</f>
        <v>#PEND</v>
      </c>
      <c r="D408" s="10" t="str" cm="1">
        <f t="array" ref="D408">_xll.SNL.Clients.Office.Excel.Functions.SPG($A408, "IQ_DILUT_EPS_NORM", D$2)</f>
        <v>#PEND</v>
      </c>
      <c r="E408" s="10" t="str" cm="1">
        <f t="array" ref="E408">_xll.SNL.Clients.Office.Excel.Functions.SPG($A408, "IQ_DILUT_EPS_NORM", E$2)</f>
        <v>#PEND</v>
      </c>
      <c r="F408" s="10" t="str" cm="1">
        <f t="array" ref="F408">_xll.SNL.Clients.Office.Excel.Functions.SPG($A408, "IQ_DILUT_EPS_NORM", F$2)</f>
        <v>#PEND</v>
      </c>
      <c r="G408" s="10" t="str" cm="1">
        <f t="array" ref="G408">_xll.SNL.Clients.Office.Excel.Functions.SPG($A408, "IQ_DILUT_EPS_NORM", G$2)</f>
        <v>#PEND</v>
      </c>
      <c r="H408" s="10" t="str" cm="1">
        <f t="array" ref="H408">_xll.SNL.Clients.Office.Excel.Functions.SPG($A408, "IQ_DILUT_EPS_NORM", H$2)</f>
        <v>#PEND</v>
      </c>
      <c r="I408" s="10" t="str" cm="1">
        <f t="array" ref="I408">_xll.SNL.Clients.Office.Excel.Functions.SPG($A408, "IQ_DILUT_EPS_NORM", I$2)</f>
        <v>#PEND</v>
      </c>
      <c r="J408" s="10" t="str" cm="1">
        <f t="array" ref="J408">_xll.SNL.Clients.Office.Excel.Functions.SPG($A408, "IQ_DILUT_EPS_NORM", J$2)</f>
        <v>#PEND</v>
      </c>
      <c r="K408" s="10" t="str" cm="1">
        <f t="array" ref="K408">_xll.SNL.Clients.Office.Excel.Functions.SPG($A408, "IQ_DILUT_EPS_NORM", K$2)</f>
        <v>#PEND</v>
      </c>
      <c r="L408" s="10" t="str" cm="1">
        <f t="array" ref="L408">_xll.SNL.Clients.Office.Excel.Functions.SPG($A408, "IQ_DILUT_EPS_NORM", L$2)</f>
        <v>#PEND</v>
      </c>
      <c r="M408" s="10" t="str" cm="1">
        <f t="array" ref="M408">_xll.SNL.Clients.Office.Excel.Functions.SPG($A408, "IQ_DILUT_EPS_NORM", M$2)</f>
        <v>#PEND</v>
      </c>
      <c r="N408" s="10" t="str" cm="1">
        <f t="array" ref="N408">_xll.SNL.Clients.Office.Excel.Functions.SPG($A408, "IQ_DILUT_EPS_NORM", N$2)</f>
        <v>#PEND</v>
      </c>
      <c r="O408" s="10" t="str" cm="1">
        <f t="array" ref="O408">_xll.SNL.Clients.Office.Excel.Functions.SPG($A408, "IQ_DILUT_EPS_NORM", O$2)</f>
        <v>#PEND</v>
      </c>
      <c r="P408" s="10" t="str" cm="1">
        <f t="array" ref="P408">_xll.SNL.Clients.Office.Excel.Functions.SPG($A408, "IQ_DILUT_EPS_NORM", P$2)</f>
        <v>#PEND</v>
      </c>
      <c r="Q408" s="10" t="str" cm="1">
        <f t="array" ref="Q408">_xll.SNL.Clients.Office.Excel.Functions.SPG($A408, "IQ_DILUT_EPS_NORM", Q$2)</f>
        <v>#PEND</v>
      </c>
      <c r="R408" s="10" t="str" cm="1">
        <f t="array" ref="R408">_xll.SNL.Clients.Office.Excel.Functions.SPG($A408, "IQ_DILUT_EPS_NORM", R$2)</f>
        <v>#PEND</v>
      </c>
      <c r="S408" s="10" t="str" cm="1">
        <f t="array" ref="S408">_xll.SNL.Clients.Office.Excel.Functions.SPG($A408, "IQ_DILUT_EPS_NORM", S$2)</f>
        <v>#PEND</v>
      </c>
      <c r="T408" s="10" t="str" cm="1">
        <f t="array" ref="T408">_xll.SNL.Clients.Office.Excel.Functions.SPG($A408, "IQ_DILUT_EPS_NORM", T$2)</f>
        <v>#PEND</v>
      </c>
      <c r="U408" s="10" t="str" cm="1">
        <f t="array" ref="U408">_xll.SNL.Clients.Office.Excel.Functions.SPG($A408, "IQ_DILUT_EPS_NORM", U$2)</f>
        <v>#PEND</v>
      </c>
      <c r="V408" s="10" t="str" cm="1">
        <f t="array" ref="V408">_xll.SNL.Clients.Office.Excel.Functions.SPG($A408, "IQ_DILUT_EPS_NORM", V$2)</f>
        <v>#PEND</v>
      </c>
    </row>
    <row r="409" spans="1:22" x14ac:dyDescent="0.3">
      <c r="A409" t="s">
        <v>412</v>
      </c>
      <c r="B409" s="10" t="str" cm="1">
        <f t="array" ref="B409">_xll.SNL.Clients.Office.Excel.Functions.SPG($A409, "IQ_DILUT_EPS_NORM", B$2)</f>
        <v>#PEND</v>
      </c>
      <c r="C409" s="10" t="str" cm="1">
        <f t="array" ref="C409">_xll.SNL.Clients.Office.Excel.Functions.SPG($A409, "IQ_DILUT_EPS_NORM", C$2)</f>
        <v>#PEND</v>
      </c>
      <c r="D409" s="10" t="str" cm="1">
        <f t="array" ref="D409">_xll.SNL.Clients.Office.Excel.Functions.SPG($A409, "IQ_DILUT_EPS_NORM", D$2)</f>
        <v>#PEND</v>
      </c>
      <c r="E409" s="10" t="str" cm="1">
        <f t="array" ref="E409">_xll.SNL.Clients.Office.Excel.Functions.SPG($A409, "IQ_DILUT_EPS_NORM", E$2)</f>
        <v>#PEND</v>
      </c>
      <c r="F409" s="10" t="str" cm="1">
        <f t="array" ref="F409">_xll.SNL.Clients.Office.Excel.Functions.SPG($A409, "IQ_DILUT_EPS_NORM", F$2)</f>
        <v>#PEND</v>
      </c>
      <c r="G409" s="10" t="str" cm="1">
        <f t="array" ref="G409">_xll.SNL.Clients.Office.Excel.Functions.SPG($A409, "IQ_DILUT_EPS_NORM", G$2)</f>
        <v>#PEND</v>
      </c>
      <c r="H409" s="10" t="str" cm="1">
        <f t="array" ref="H409">_xll.SNL.Clients.Office.Excel.Functions.SPG($A409, "IQ_DILUT_EPS_NORM", H$2)</f>
        <v>#PEND</v>
      </c>
      <c r="I409" s="10" t="str" cm="1">
        <f t="array" ref="I409">_xll.SNL.Clients.Office.Excel.Functions.SPG($A409, "IQ_DILUT_EPS_NORM", I$2)</f>
        <v>#PEND</v>
      </c>
      <c r="J409" s="10" t="str" cm="1">
        <f t="array" ref="J409">_xll.SNL.Clients.Office.Excel.Functions.SPG($A409, "IQ_DILUT_EPS_NORM", J$2)</f>
        <v>#PEND</v>
      </c>
      <c r="K409" s="10" t="str" cm="1">
        <f t="array" ref="K409">_xll.SNL.Clients.Office.Excel.Functions.SPG($A409, "IQ_DILUT_EPS_NORM", K$2)</f>
        <v>#PEND</v>
      </c>
      <c r="L409" s="10" t="str" cm="1">
        <f t="array" ref="L409">_xll.SNL.Clients.Office.Excel.Functions.SPG($A409, "IQ_DILUT_EPS_NORM", L$2)</f>
        <v>#PEND</v>
      </c>
      <c r="M409" s="10" t="str" cm="1">
        <f t="array" ref="M409">_xll.SNL.Clients.Office.Excel.Functions.SPG($A409, "IQ_DILUT_EPS_NORM", M$2)</f>
        <v>#PEND</v>
      </c>
      <c r="N409" s="10" t="str" cm="1">
        <f t="array" ref="N409">_xll.SNL.Clients.Office.Excel.Functions.SPG($A409, "IQ_DILUT_EPS_NORM", N$2)</f>
        <v>#PEND</v>
      </c>
      <c r="O409" s="10" t="str" cm="1">
        <f t="array" ref="O409">_xll.SNL.Clients.Office.Excel.Functions.SPG($A409, "IQ_DILUT_EPS_NORM", O$2)</f>
        <v>#PEND</v>
      </c>
      <c r="P409" s="10" t="str" cm="1">
        <f t="array" ref="P409">_xll.SNL.Clients.Office.Excel.Functions.SPG($A409, "IQ_DILUT_EPS_NORM", P$2)</f>
        <v>#PEND</v>
      </c>
      <c r="Q409" s="10" t="str" cm="1">
        <f t="array" ref="Q409">_xll.SNL.Clients.Office.Excel.Functions.SPG($A409, "IQ_DILUT_EPS_NORM", Q$2)</f>
        <v>#PEND</v>
      </c>
      <c r="R409" s="10" t="str" cm="1">
        <f t="array" ref="R409">_xll.SNL.Clients.Office.Excel.Functions.SPG($A409, "IQ_DILUT_EPS_NORM", R$2)</f>
        <v>#PEND</v>
      </c>
      <c r="S409" s="10" t="str" cm="1">
        <f t="array" ref="S409">_xll.SNL.Clients.Office.Excel.Functions.SPG($A409, "IQ_DILUT_EPS_NORM", S$2)</f>
        <v>#PEND</v>
      </c>
      <c r="T409" s="10" t="str" cm="1">
        <f t="array" ref="T409">_xll.SNL.Clients.Office.Excel.Functions.SPG($A409, "IQ_DILUT_EPS_NORM", T$2)</f>
        <v>#PEND</v>
      </c>
      <c r="U409" s="10" t="str" cm="1">
        <f t="array" ref="U409">_xll.SNL.Clients.Office.Excel.Functions.SPG($A409, "IQ_DILUT_EPS_NORM", U$2)</f>
        <v>#PEND</v>
      </c>
      <c r="V409" s="10" t="str" cm="1">
        <f t="array" ref="V409">_xll.SNL.Clients.Office.Excel.Functions.SPG($A409, "IQ_DILUT_EPS_NORM", V$2)</f>
        <v>#PEND</v>
      </c>
    </row>
    <row r="410" spans="1:22" x14ac:dyDescent="0.3">
      <c r="A410" t="s">
        <v>413</v>
      </c>
      <c r="B410" s="10" t="str" cm="1">
        <f t="array" ref="B410">_xll.SNL.Clients.Office.Excel.Functions.SPG($A410, "IQ_DILUT_EPS_NORM", B$2)</f>
        <v>#PEND</v>
      </c>
      <c r="C410" s="10" t="str" cm="1">
        <f t="array" ref="C410">_xll.SNL.Clients.Office.Excel.Functions.SPG($A410, "IQ_DILUT_EPS_NORM", C$2)</f>
        <v>#PEND</v>
      </c>
      <c r="D410" s="10" t="str" cm="1">
        <f t="array" ref="D410">_xll.SNL.Clients.Office.Excel.Functions.SPG($A410, "IQ_DILUT_EPS_NORM", D$2)</f>
        <v>#PEND</v>
      </c>
      <c r="E410" s="10" t="str" cm="1">
        <f t="array" ref="E410">_xll.SNL.Clients.Office.Excel.Functions.SPG($A410, "IQ_DILUT_EPS_NORM", E$2)</f>
        <v>#PEND</v>
      </c>
      <c r="F410" s="10" t="str" cm="1">
        <f t="array" ref="F410">_xll.SNL.Clients.Office.Excel.Functions.SPG($A410, "IQ_DILUT_EPS_NORM", F$2)</f>
        <v>#PEND</v>
      </c>
      <c r="G410" s="10" t="str" cm="1">
        <f t="array" ref="G410">_xll.SNL.Clients.Office.Excel.Functions.SPG($A410, "IQ_DILUT_EPS_NORM", G$2)</f>
        <v>#PEND</v>
      </c>
      <c r="H410" s="10" t="str" cm="1">
        <f t="array" ref="H410">_xll.SNL.Clients.Office.Excel.Functions.SPG($A410, "IQ_DILUT_EPS_NORM", H$2)</f>
        <v>#PEND</v>
      </c>
      <c r="I410" s="10" t="str" cm="1">
        <f t="array" ref="I410">_xll.SNL.Clients.Office.Excel.Functions.SPG($A410, "IQ_DILUT_EPS_NORM", I$2)</f>
        <v>#PEND</v>
      </c>
      <c r="J410" s="10" t="str" cm="1">
        <f t="array" ref="J410">_xll.SNL.Clients.Office.Excel.Functions.SPG($A410, "IQ_DILUT_EPS_NORM", J$2)</f>
        <v>#PEND</v>
      </c>
      <c r="K410" s="10" t="str" cm="1">
        <f t="array" ref="K410">_xll.SNL.Clients.Office.Excel.Functions.SPG($A410, "IQ_DILUT_EPS_NORM", K$2)</f>
        <v>#PEND</v>
      </c>
      <c r="L410" s="10" t="str" cm="1">
        <f t="array" ref="L410">_xll.SNL.Clients.Office.Excel.Functions.SPG($A410, "IQ_DILUT_EPS_NORM", L$2)</f>
        <v>#PEND</v>
      </c>
      <c r="M410" s="10" t="str" cm="1">
        <f t="array" ref="M410">_xll.SNL.Clients.Office.Excel.Functions.SPG($A410, "IQ_DILUT_EPS_NORM", M$2)</f>
        <v>#PEND</v>
      </c>
      <c r="N410" s="10" t="str" cm="1">
        <f t="array" ref="N410">_xll.SNL.Clients.Office.Excel.Functions.SPG($A410, "IQ_DILUT_EPS_NORM", N$2)</f>
        <v>#PEND</v>
      </c>
      <c r="O410" s="10" t="str" cm="1">
        <f t="array" ref="O410">_xll.SNL.Clients.Office.Excel.Functions.SPG($A410, "IQ_DILUT_EPS_NORM", O$2)</f>
        <v>#PEND</v>
      </c>
      <c r="P410" s="10" t="str" cm="1">
        <f t="array" ref="P410">_xll.SNL.Clients.Office.Excel.Functions.SPG($A410, "IQ_DILUT_EPS_NORM", P$2)</f>
        <v>#PEND</v>
      </c>
      <c r="Q410" s="10" t="str" cm="1">
        <f t="array" ref="Q410">_xll.SNL.Clients.Office.Excel.Functions.SPG($A410, "IQ_DILUT_EPS_NORM", Q$2)</f>
        <v>#PEND</v>
      </c>
      <c r="R410" s="10" t="str" cm="1">
        <f t="array" ref="R410">_xll.SNL.Clients.Office.Excel.Functions.SPG($A410, "IQ_DILUT_EPS_NORM", R$2)</f>
        <v>#PEND</v>
      </c>
      <c r="S410" s="10" t="str" cm="1">
        <f t="array" ref="S410">_xll.SNL.Clients.Office.Excel.Functions.SPG($A410, "IQ_DILUT_EPS_NORM", S$2)</f>
        <v>#PEND</v>
      </c>
      <c r="T410" s="10" t="str" cm="1">
        <f t="array" ref="T410">_xll.SNL.Clients.Office.Excel.Functions.SPG($A410, "IQ_DILUT_EPS_NORM", T$2)</f>
        <v>#PEND</v>
      </c>
      <c r="U410" s="10" t="str" cm="1">
        <f t="array" ref="U410">_xll.SNL.Clients.Office.Excel.Functions.SPG($A410, "IQ_DILUT_EPS_NORM", U$2)</f>
        <v>#PEND</v>
      </c>
      <c r="V410" s="10" t="str" cm="1">
        <f t="array" ref="V410">_xll.SNL.Clients.Office.Excel.Functions.SPG($A410, "IQ_DILUT_EPS_NORM", V$2)</f>
        <v>#PEND</v>
      </c>
    </row>
    <row r="411" spans="1:22" x14ac:dyDescent="0.3">
      <c r="A411" t="s">
        <v>414</v>
      </c>
      <c r="B411" s="10" t="str" cm="1">
        <f t="array" ref="B411">_xll.SNL.Clients.Office.Excel.Functions.SPG($A411, "IQ_DILUT_EPS_NORM", B$2)</f>
        <v>#PEND</v>
      </c>
      <c r="C411" s="10" t="str" cm="1">
        <f t="array" ref="C411">_xll.SNL.Clients.Office.Excel.Functions.SPG($A411, "IQ_DILUT_EPS_NORM", C$2)</f>
        <v>#PEND</v>
      </c>
      <c r="D411" s="10" t="str" cm="1">
        <f t="array" ref="D411">_xll.SNL.Clients.Office.Excel.Functions.SPG($A411, "IQ_DILUT_EPS_NORM", D$2)</f>
        <v>#PEND</v>
      </c>
      <c r="E411" s="10" t="str" cm="1">
        <f t="array" ref="E411">_xll.SNL.Clients.Office.Excel.Functions.SPG($A411, "IQ_DILUT_EPS_NORM", E$2)</f>
        <v>#PEND</v>
      </c>
      <c r="F411" s="10" t="str" cm="1">
        <f t="array" ref="F411">_xll.SNL.Clients.Office.Excel.Functions.SPG($A411, "IQ_DILUT_EPS_NORM", F$2)</f>
        <v>#PEND</v>
      </c>
      <c r="G411" s="10" t="str" cm="1">
        <f t="array" ref="G411">_xll.SNL.Clients.Office.Excel.Functions.SPG($A411, "IQ_DILUT_EPS_NORM", G$2)</f>
        <v>#PEND</v>
      </c>
      <c r="H411" s="10" t="str" cm="1">
        <f t="array" ref="H411">_xll.SNL.Clients.Office.Excel.Functions.SPG($A411, "IQ_DILUT_EPS_NORM", H$2)</f>
        <v>#PEND</v>
      </c>
      <c r="I411" s="10" t="str" cm="1">
        <f t="array" ref="I411">_xll.SNL.Clients.Office.Excel.Functions.SPG($A411, "IQ_DILUT_EPS_NORM", I$2)</f>
        <v>#PEND</v>
      </c>
      <c r="J411" s="10" t="str" cm="1">
        <f t="array" ref="J411">_xll.SNL.Clients.Office.Excel.Functions.SPG($A411, "IQ_DILUT_EPS_NORM", J$2)</f>
        <v>#PEND</v>
      </c>
      <c r="K411" s="10" t="str" cm="1">
        <f t="array" ref="K411">_xll.SNL.Clients.Office.Excel.Functions.SPG($A411, "IQ_DILUT_EPS_NORM", K$2)</f>
        <v>#PEND</v>
      </c>
      <c r="L411" s="10" t="str" cm="1">
        <f t="array" ref="L411">_xll.SNL.Clients.Office.Excel.Functions.SPG($A411, "IQ_DILUT_EPS_NORM", L$2)</f>
        <v>#PEND</v>
      </c>
      <c r="M411" s="10" t="str" cm="1">
        <f t="array" ref="M411">_xll.SNL.Clients.Office.Excel.Functions.SPG($A411, "IQ_DILUT_EPS_NORM", M$2)</f>
        <v>#PEND</v>
      </c>
      <c r="N411" s="10" t="str" cm="1">
        <f t="array" ref="N411">_xll.SNL.Clients.Office.Excel.Functions.SPG($A411, "IQ_DILUT_EPS_NORM", N$2)</f>
        <v>#PEND</v>
      </c>
      <c r="O411" s="10" t="str" cm="1">
        <f t="array" ref="O411">_xll.SNL.Clients.Office.Excel.Functions.SPG($A411, "IQ_DILUT_EPS_NORM", O$2)</f>
        <v>#PEND</v>
      </c>
      <c r="P411" s="10" t="str" cm="1">
        <f t="array" ref="P411">_xll.SNL.Clients.Office.Excel.Functions.SPG($A411, "IQ_DILUT_EPS_NORM", P$2)</f>
        <v>#PEND</v>
      </c>
      <c r="Q411" s="10" t="str" cm="1">
        <f t="array" ref="Q411">_xll.SNL.Clients.Office.Excel.Functions.SPG($A411, "IQ_DILUT_EPS_NORM", Q$2)</f>
        <v>#PEND</v>
      </c>
      <c r="R411" s="10" t="str" cm="1">
        <f t="array" ref="R411">_xll.SNL.Clients.Office.Excel.Functions.SPG($A411, "IQ_DILUT_EPS_NORM", R$2)</f>
        <v>#PEND</v>
      </c>
      <c r="S411" s="10" t="str" cm="1">
        <f t="array" ref="S411">_xll.SNL.Clients.Office.Excel.Functions.SPG($A411, "IQ_DILUT_EPS_NORM", S$2)</f>
        <v>#PEND</v>
      </c>
      <c r="T411" s="10" t="str" cm="1">
        <f t="array" ref="T411">_xll.SNL.Clients.Office.Excel.Functions.SPG($A411, "IQ_DILUT_EPS_NORM", T$2)</f>
        <v>#PEND</v>
      </c>
      <c r="U411" s="10" t="str" cm="1">
        <f t="array" ref="U411">_xll.SNL.Clients.Office.Excel.Functions.SPG($A411, "IQ_DILUT_EPS_NORM", U$2)</f>
        <v>#PEND</v>
      </c>
      <c r="V411" s="10" t="str" cm="1">
        <f t="array" ref="V411">_xll.SNL.Clients.Office.Excel.Functions.SPG($A411, "IQ_DILUT_EPS_NORM", V$2)</f>
        <v>#PEND</v>
      </c>
    </row>
    <row r="412" spans="1:22" x14ac:dyDescent="0.3">
      <c r="A412" t="s">
        <v>415</v>
      </c>
      <c r="B412" s="10" t="str" cm="1">
        <f t="array" ref="B412">_xll.SNL.Clients.Office.Excel.Functions.SPG($A412, "IQ_DILUT_EPS_NORM", B$2)</f>
        <v>#PEND</v>
      </c>
      <c r="C412" s="10" t="str" cm="1">
        <f t="array" ref="C412">_xll.SNL.Clients.Office.Excel.Functions.SPG($A412, "IQ_DILUT_EPS_NORM", C$2)</f>
        <v>#PEND</v>
      </c>
      <c r="D412" s="10" t="str" cm="1">
        <f t="array" ref="D412">_xll.SNL.Clients.Office.Excel.Functions.SPG($A412, "IQ_DILUT_EPS_NORM", D$2)</f>
        <v>#PEND</v>
      </c>
      <c r="E412" s="10" t="str" cm="1">
        <f t="array" ref="E412">_xll.SNL.Clients.Office.Excel.Functions.SPG($A412, "IQ_DILUT_EPS_NORM", E$2)</f>
        <v>#PEND</v>
      </c>
      <c r="F412" s="10" t="str" cm="1">
        <f t="array" ref="F412">_xll.SNL.Clients.Office.Excel.Functions.SPG($A412, "IQ_DILUT_EPS_NORM", F$2)</f>
        <v>#PEND</v>
      </c>
      <c r="G412" s="10" t="str" cm="1">
        <f t="array" ref="G412">_xll.SNL.Clients.Office.Excel.Functions.SPG($A412, "IQ_DILUT_EPS_NORM", G$2)</f>
        <v>#PEND</v>
      </c>
      <c r="H412" s="10" t="str" cm="1">
        <f t="array" ref="H412">_xll.SNL.Clients.Office.Excel.Functions.SPG($A412, "IQ_DILUT_EPS_NORM", H$2)</f>
        <v>#PEND</v>
      </c>
      <c r="I412" s="10" t="str" cm="1">
        <f t="array" ref="I412">_xll.SNL.Clients.Office.Excel.Functions.SPG($A412, "IQ_DILUT_EPS_NORM", I$2)</f>
        <v>#PEND</v>
      </c>
      <c r="J412" s="10" t="str" cm="1">
        <f t="array" ref="J412">_xll.SNL.Clients.Office.Excel.Functions.SPG($A412, "IQ_DILUT_EPS_NORM", J$2)</f>
        <v>#PEND</v>
      </c>
      <c r="K412" s="10" t="str" cm="1">
        <f t="array" ref="K412">_xll.SNL.Clients.Office.Excel.Functions.SPG($A412, "IQ_DILUT_EPS_NORM", K$2)</f>
        <v>#PEND</v>
      </c>
      <c r="L412" s="10" t="str" cm="1">
        <f t="array" ref="L412">_xll.SNL.Clients.Office.Excel.Functions.SPG($A412, "IQ_DILUT_EPS_NORM", L$2)</f>
        <v>#PEND</v>
      </c>
      <c r="M412" s="10" t="str" cm="1">
        <f t="array" ref="M412">_xll.SNL.Clients.Office.Excel.Functions.SPG($A412, "IQ_DILUT_EPS_NORM", M$2)</f>
        <v>#PEND</v>
      </c>
      <c r="N412" s="10" t="str" cm="1">
        <f t="array" ref="N412">_xll.SNL.Clients.Office.Excel.Functions.SPG($A412, "IQ_DILUT_EPS_NORM", N$2)</f>
        <v>#PEND</v>
      </c>
      <c r="O412" s="10" t="str" cm="1">
        <f t="array" ref="O412">_xll.SNL.Clients.Office.Excel.Functions.SPG($A412, "IQ_DILUT_EPS_NORM", O$2)</f>
        <v>#PEND</v>
      </c>
      <c r="P412" s="10" t="str" cm="1">
        <f t="array" ref="P412">_xll.SNL.Clients.Office.Excel.Functions.SPG($A412, "IQ_DILUT_EPS_NORM", P$2)</f>
        <v>#PEND</v>
      </c>
      <c r="Q412" s="10" t="str" cm="1">
        <f t="array" ref="Q412">_xll.SNL.Clients.Office.Excel.Functions.SPG($A412, "IQ_DILUT_EPS_NORM", Q$2)</f>
        <v>#PEND</v>
      </c>
      <c r="R412" s="10" t="str" cm="1">
        <f t="array" ref="R412">_xll.SNL.Clients.Office.Excel.Functions.SPG($A412, "IQ_DILUT_EPS_NORM", R$2)</f>
        <v>#PEND</v>
      </c>
      <c r="S412" s="10" t="str" cm="1">
        <f t="array" ref="S412">_xll.SNL.Clients.Office.Excel.Functions.SPG($A412, "IQ_DILUT_EPS_NORM", S$2)</f>
        <v>#PEND</v>
      </c>
      <c r="T412" s="10" t="str" cm="1">
        <f t="array" ref="T412">_xll.SNL.Clients.Office.Excel.Functions.SPG($A412, "IQ_DILUT_EPS_NORM", T$2)</f>
        <v>#PEND</v>
      </c>
      <c r="U412" s="10" t="str" cm="1">
        <f t="array" ref="U412">_xll.SNL.Clients.Office.Excel.Functions.SPG($A412, "IQ_DILUT_EPS_NORM", U$2)</f>
        <v>#PEND</v>
      </c>
      <c r="V412" s="10" t="str" cm="1">
        <f t="array" ref="V412">_xll.SNL.Clients.Office.Excel.Functions.SPG($A412, "IQ_DILUT_EPS_NORM", V$2)</f>
        <v>#PEND</v>
      </c>
    </row>
    <row r="413" spans="1:22" x14ac:dyDescent="0.3">
      <c r="A413" t="s">
        <v>416</v>
      </c>
      <c r="B413" s="10" t="str" cm="1">
        <f t="array" ref="B413">_xll.SNL.Clients.Office.Excel.Functions.SPG($A413, "IQ_DILUT_EPS_NORM", B$2)</f>
        <v>#PEND</v>
      </c>
      <c r="C413" s="10" t="str" cm="1">
        <f t="array" ref="C413">_xll.SNL.Clients.Office.Excel.Functions.SPG($A413, "IQ_DILUT_EPS_NORM", C$2)</f>
        <v>#PEND</v>
      </c>
      <c r="D413" s="10" t="str" cm="1">
        <f t="array" ref="D413">_xll.SNL.Clients.Office.Excel.Functions.SPG($A413, "IQ_DILUT_EPS_NORM", D$2)</f>
        <v>#PEND</v>
      </c>
      <c r="E413" s="10" t="str" cm="1">
        <f t="array" ref="E413">_xll.SNL.Clients.Office.Excel.Functions.SPG($A413, "IQ_DILUT_EPS_NORM", E$2)</f>
        <v>#PEND</v>
      </c>
      <c r="F413" s="10" t="str" cm="1">
        <f t="array" ref="F413">_xll.SNL.Clients.Office.Excel.Functions.SPG($A413, "IQ_DILUT_EPS_NORM", F$2)</f>
        <v>#PEND</v>
      </c>
      <c r="G413" s="10" t="str" cm="1">
        <f t="array" ref="G413">_xll.SNL.Clients.Office.Excel.Functions.SPG($A413, "IQ_DILUT_EPS_NORM", G$2)</f>
        <v>#PEND</v>
      </c>
      <c r="H413" s="10" t="str" cm="1">
        <f t="array" ref="H413">_xll.SNL.Clients.Office.Excel.Functions.SPG($A413, "IQ_DILUT_EPS_NORM", H$2)</f>
        <v>#PEND</v>
      </c>
      <c r="I413" s="10" t="str" cm="1">
        <f t="array" ref="I413">_xll.SNL.Clients.Office.Excel.Functions.SPG($A413, "IQ_DILUT_EPS_NORM", I$2)</f>
        <v>#PEND</v>
      </c>
      <c r="J413" s="10" t="str" cm="1">
        <f t="array" ref="J413">_xll.SNL.Clients.Office.Excel.Functions.SPG($A413, "IQ_DILUT_EPS_NORM", J$2)</f>
        <v>#PEND</v>
      </c>
      <c r="K413" s="10" t="str" cm="1">
        <f t="array" ref="K413">_xll.SNL.Clients.Office.Excel.Functions.SPG($A413, "IQ_DILUT_EPS_NORM", K$2)</f>
        <v>#PEND</v>
      </c>
      <c r="L413" s="10" t="str" cm="1">
        <f t="array" ref="L413">_xll.SNL.Clients.Office.Excel.Functions.SPG($A413, "IQ_DILUT_EPS_NORM", L$2)</f>
        <v>#PEND</v>
      </c>
      <c r="M413" s="10" t="str" cm="1">
        <f t="array" ref="M413">_xll.SNL.Clients.Office.Excel.Functions.SPG($A413, "IQ_DILUT_EPS_NORM", M$2)</f>
        <v>#PEND</v>
      </c>
      <c r="N413" s="10" t="str" cm="1">
        <f t="array" ref="N413">_xll.SNL.Clients.Office.Excel.Functions.SPG($A413, "IQ_DILUT_EPS_NORM", N$2)</f>
        <v>#PEND</v>
      </c>
      <c r="O413" s="10" t="str" cm="1">
        <f t="array" ref="O413">_xll.SNL.Clients.Office.Excel.Functions.SPG($A413, "IQ_DILUT_EPS_NORM", O$2)</f>
        <v>#PEND</v>
      </c>
      <c r="P413" s="10" t="str" cm="1">
        <f t="array" ref="P413">_xll.SNL.Clients.Office.Excel.Functions.SPG($A413, "IQ_DILUT_EPS_NORM", P$2)</f>
        <v>#PEND</v>
      </c>
      <c r="Q413" s="10" t="str" cm="1">
        <f t="array" ref="Q413">_xll.SNL.Clients.Office.Excel.Functions.SPG($A413, "IQ_DILUT_EPS_NORM", Q$2)</f>
        <v>#PEND</v>
      </c>
      <c r="R413" s="10" t="str" cm="1">
        <f t="array" ref="R413">_xll.SNL.Clients.Office.Excel.Functions.SPG($A413, "IQ_DILUT_EPS_NORM", R$2)</f>
        <v>#PEND</v>
      </c>
      <c r="S413" s="10" t="str" cm="1">
        <f t="array" ref="S413">_xll.SNL.Clients.Office.Excel.Functions.SPG($A413, "IQ_DILUT_EPS_NORM", S$2)</f>
        <v>#PEND</v>
      </c>
      <c r="T413" s="10" t="str" cm="1">
        <f t="array" ref="T413">_xll.SNL.Clients.Office.Excel.Functions.SPG($A413, "IQ_DILUT_EPS_NORM", T$2)</f>
        <v>#PEND</v>
      </c>
      <c r="U413" s="10" t="str" cm="1">
        <f t="array" ref="U413">_xll.SNL.Clients.Office.Excel.Functions.SPG($A413, "IQ_DILUT_EPS_NORM", U$2)</f>
        <v>#PEND</v>
      </c>
      <c r="V413" s="10" t="str" cm="1">
        <f t="array" ref="V413">_xll.SNL.Clients.Office.Excel.Functions.SPG($A413, "IQ_DILUT_EPS_NORM", V$2)</f>
        <v>#PEND</v>
      </c>
    </row>
    <row r="414" spans="1:22" x14ac:dyDescent="0.3">
      <c r="A414" t="s">
        <v>417</v>
      </c>
      <c r="B414" s="10" t="str" cm="1">
        <f t="array" ref="B414">_xll.SNL.Clients.Office.Excel.Functions.SPG($A414, "IQ_DILUT_EPS_NORM", B$2)</f>
        <v>#PEND</v>
      </c>
      <c r="C414" s="10" t="str" cm="1">
        <f t="array" ref="C414">_xll.SNL.Clients.Office.Excel.Functions.SPG($A414, "IQ_DILUT_EPS_NORM", C$2)</f>
        <v>#PEND</v>
      </c>
      <c r="D414" s="10" t="str" cm="1">
        <f t="array" ref="D414">_xll.SNL.Clients.Office.Excel.Functions.SPG($A414, "IQ_DILUT_EPS_NORM", D$2)</f>
        <v>#PEND</v>
      </c>
      <c r="E414" s="10" t="str" cm="1">
        <f t="array" ref="E414">_xll.SNL.Clients.Office.Excel.Functions.SPG($A414, "IQ_DILUT_EPS_NORM", E$2)</f>
        <v>#PEND</v>
      </c>
      <c r="F414" s="10" t="str" cm="1">
        <f t="array" ref="F414">_xll.SNL.Clients.Office.Excel.Functions.SPG($A414, "IQ_DILUT_EPS_NORM", F$2)</f>
        <v>#PEND</v>
      </c>
      <c r="G414" s="10" t="str" cm="1">
        <f t="array" ref="G414">_xll.SNL.Clients.Office.Excel.Functions.SPG($A414, "IQ_DILUT_EPS_NORM", G$2)</f>
        <v>#PEND</v>
      </c>
      <c r="H414" s="10" t="str" cm="1">
        <f t="array" ref="H414">_xll.SNL.Clients.Office.Excel.Functions.SPG($A414, "IQ_DILUT_EPS_NORM", H$2)</f>
        <v>#PEND</v>
      </c>
      <c r="I414" s="10" t="str" cm="1">
        <f t="array" ref="I414">_xll.SNL.Clients.Office.Excel.Functions.SPG($A414, "IQ_DILUT_EPS_NORM", I$2)</f>
        <v>#PEND</v>
      </c>
      <c r="J414" s="10" t="str" cm="1">
        <f t="array" ref="J414">_xll.SNL.Clients.Office.Excel.Functions.SPG($A414, "IQ_DILUT_EPS_NORM", J$2)</f>
        <v>#PEND</v>
      </c>
      <c r="K414" s="10" t="str" cm="1">
        <f t="array" ref="K414">_xll.SNL.Clients.Office.Excel.Functions.SPG($A414, "IQ_DILUT_EPS_NORM", K$2)</f>
        <v>#PEND</v>
      </c>
      <c r="L414" s="10" t="str" cm="1">
        <f t="array" ref="L414">_xll.SNL.Clients.Office.Excel.Functions.SPG($A414, "IQ_DILUT_EPS_NORM", L$2)</f>
        <v>#PEND</v>
      </c>
      <c r="M414" s="10" t="str" cm="1">
        <f t="array" ref="M414">_xll.SNL.Clients.Office.Excel.Functions.SPG($A414, "IQ_DILUT_EPS_NORM", M$2)</f>
        <v>#PEND</v>
      </c>
      <c r="N414" s="10" t="str" cm="1">
        <f t="array" ref="N414">_xll.SNL.Clients.Office.Excel.Functions.SPG($A414, "IQ_DILUT_EPS_NORM", N$2)</f>
        <v>#PEND</v>
      </c>
      <c r="O414" s="10" t="str" cm="1">
        <f t="array" ref="O414">_xll.SNL.Clients.Office.Excel.Functions.SPG($A414, "IQ_DILUT_EPS_NORM", O$2)</f>
        <v>#PEND</v>
      </c>
      <c r="P414" s="10" t="str" cm="1">
        <f t="array" ref="P414">_xll.SNL.Clients.Office.Excel.Functions.SPG($A414, "IQ_DILUT_EPS_NORM", P$2)</f>
        <v>#PEND</v>
      </c>
      <c r="Q414" s="10" t="str" cm="1">
        <f t="array" ref="Q414">_xll.SNL.Clients.Office.Excel.Functions.SPG($A414, "IQ_DILUT_EPS_NORM", Q$2)</f>
        <v>#PEND</v>
      </c>
      <c r="R414" s="10" t="str" cm="1">
        <f t="array" ref="R414">_xll.SNL.Clients.Office.Excel.Functions.SPG($A414, "IQ_DILUT_EPS_NORM", R$2)</f>
        <v>#PEND</v>
      </c>
      <c r="S414" s="10" t="str" cm="1">
        <f t="array" ref="S414">_xll.SNL.Clients.Office.Excel.Functions.SPG($A414, "IQ_DILUT_EPS_NORM", S$2)</f>
        <v>#PEND</v>
      </c>
      <c r="T414" s="10" t="str" cm="1">
        <f t="array" ref="T414">_xll.SNL.Clients.Office.Excel.Functions.SPG($A414, "IQ_DILUT_EPS_NORM", T$2)</f>
        <v>#PEND</v>
      </c>
      <c r="U414" s="10" t="str" cm="1">
        <f t="array" ref="U414">_xll.SNL.Clients.Office.Excel.Functions.SPG($A414, "IQ_DILUT_EPS_NORM", U$2)</f>
        <v>#PEND</v>
      </c>
      <c r="V414" s="10" t="str" cm="1">
        <f t="array" ref="V414">_xll.SNL.Clients.Office.Excel.Functions.SPG($A414, "IQ_DILUT_EPS_NORM", V$2)</f>
        <v>#PEND</v>
      </c>
    </row>
    <row r="415" spans="1:22" x14ac:dyDescent="0.3">
      <c r="A415" t="s">
        <v>418</v>
      </c>
      <c r="B415" s="10" t="str" cm="1">
        <f t="array" ref="B415">_xll.SNL.Clients.Office.Excel.Functions.SPG($A415, "IQ_DILUT_EPS_NORM", B$2)</f>
        <v>#PEND</v>
      </c>
      <c r="C415" s="10" t="str" cm="1">
        <f t="array" ref="C415">_xll.SNL.Clients.Office.Excel.Functions.SPG($A415, "IQ_DILUT_EPS_NORM", C$2)</f>
        <v>#PEND</v>
      </c>
      <c r="D415" s="10" t="str" cm="1">
        <f t="array" ref="D415">_xll.SNL.Clients.Office.Excel.Functions.SPG($A415, "IQ_DILUT_EPS_NORM", D$2)</f>
        <v>#PEND</v>
      </c>
      <c r="E415" s="10" t="str" cm="1">
        <f t="array" ref="E415">_xll.SNL.Clients.Office.Excel.Functions.SPG($A415, "IQ_DILUT_EPS_NORM", E$2)</f>
        <v>#PEND</v>
      </c>
      <c r="F415" s="10" t="str" cm="1">
        <f t="array" ref="F415">_xll.SNL.Clients.Office.Excel.Functions.SPG($A415, "IQ_DILUT_EPS_NORM", F$2)</f>
        <v>#PEND</v>
      </c>
      <c r="G415" s="10" t="str" cm="1">
        <f t="array" ref="G415">_xll.SNL.Clients.Office.Excel.Functions.SPG($A415, "IQ_DILUT_EPS_NORM", G$2)</f>
        <v>#PEND</v>
      </c>
      <c r="H415" s="10" t="str" cm="1">
        <f t="array" ref="H415">_xll.SNL.Clients.Office.Excel.Functions.SPG($A415, "IQ_DILUT_EPS_NORM", H$2)</f>
        <v>#PEND</v>
      </c>
      <c r="I415" s="10" t="str" cm="1">
        <f t="array" ref="I415">_xll.SNL.Clients.Office.Excel.Functions.SPG($A415, "IQ_DILUT_EPS_NORM", I$2)</f>
        <v>#PEND</v>
      </c>
      <c r="J415" s="10" t="str" cm="1">
        <f t="array" ref="J415">_xll.SNL.Clients.Office.Excel.Functions.SPG($A415, "IQ_DILUT_EPS_NORM", J$2)</f>
        <v>#PEND</v>
      </c>
      <c r="K415" s="10" t="str" cm="1">
        <f t="array" ref="K415">_xll.SNL.Clients.Office.Excel.Functions.SPG($A415, "IQ_DILUT_EPS_NORM", K$2)</f>
        <v>#PEND</v>
      </c>
      <c r="L415" s="10" t="str" cm="1">
        <f t="array" ref="L415">_xll.SNL.Clients.Office.Excel.Functions.SPG($A415, "IQ_DILUT_EPS_NORM", L$2)</f>
        <v>#PEND</v>
      </c>
      <c r="M415" s="10" t="str" cm="1">
        <f t="array" ref="M415">_xll.SNL.Clients.Office.Excel.Functions.SPG($A415, "IQ_DILUT_EPS_NORM", M$2)</f>
        <v>#PEND</v>
      </c>
      <c r="N415" s="10" t="str" cm="1">
        <f t="array" ref="N415">_xll.SNL.Clients.Office.Excel.Functions.SPG($A415, "IQ_DILUT_EPS_NORM", N$2)</f>
        <v>#PEND</v>
      </c>
      <c r="O415" s="10" t="str" cm="1">
        <f t="array" ref="O415">_xll.SNL.Clients.Office.Excel.Functions.SPG($A415, "IQ_DILUT_EPS_NORM", O$2)</f>
        <v>#PEND</v>
      </c>
      <c r="P415" s="10" t="str" cm="1">
        <f t="array" ref="P415">_xll.SNL.Clients.Office.Excel.Functions.SPG($A415, "IQ_DILUT_EPS_NORM", P$2)</f>
        <v>#PEND</v>
      </c>
      <c r="Q415" s="10" t="str" cm="1">
        <f t="array" ref="Q415">_xll.SNL.Clients.Office.Excel.Functions.SPG($A415, "IQ_DILUT_EPS_NORM", Q$2)</f>
        <v>#PEND</v>
      </c>
      <c r="R415" s="10" t="str" cm="1">
        <f t="array" ref="R415">_xll.SNL.Clients.Office.Excel.Functions.SPG($A415, "IQ_DILUT_EPS_NORM", R$2)</f>
        <v>#PEND</v>
      </c>
      <c r="S415" s="10" t="str" cm="1">
        <f t="array" ref="S415">_xll.SNL.Clients.Office.Excel.Functions.SPG($A415, "IQ_DILUT_EPS_NORM", S$2)</f>
        <v>#PEND</v>
      </c>
      <c r="T415" s="10" t="str" cm="1">
        <f t="array" ref="T415">_xll.SNL.Clients.Office.Excel.Functions.SPG($A415, "IQ_DILUT_EPS_NORM", T$2)</f>
        <v>#PEND</v>
      </c>
      <c r="U415" s="10" t="str" cm="1">
        <f t="array" ref="U415">_xll.SNL.Clients.Office.Excel.Functions.SPG($A415, "IQ_DILUT_EPS_NORM", U$2)</f>
        <v>#PEND</v>
      </c>
      <c r="V415" s="10" t="str" cm="1">
        <f t="array" ref="V415">_xll.SNL.Clients.Office.Excel.Functions.SPG($A415, "IQ_DILUT_EPS_NORM", V$2)</f>
        <v>#PEND</v>
      </c>
    </row>
    <row r="416" spans="1:22" x14ac:dyDescent="0.3">
      <c r="A416" t="s">
        <v>419</v>
      </c>
      <c r="B416" s="10" t="str" cm="1">
        <f t="array" ref="B416">_xll.SNL.Clients.Office.Excel.Functions.SPG($A416, "IQ_DILUT_EPS_NORM", B$2)</f>
        <v>#PEND</v>
      </c>
      <c r="C416" s="10" t="str" cm="1">
        <f t="array" ref="C416">_xll.SNL.Clients.Office.Excel.Functions.SPG($A416, "IQ_DILUT_EPS_NORM", C$2)</f>
        <v>#PEND</v>
      </c>
      <c r="D416" s="10" t="str" cm="1">
        <f t="array" ref="D416">_xll.SNL.Clients.Office.Excel.Functions.SPG($A416, "IQ_DILUT_EPS_NORM", D$2)</f>
        <v>#PEND</v>
      </c>
      <c r="E416" s="10" t="str" cm="1">
        <f t="array" ref="E416">_xll.SNL.Clients.Office.Excel.Functions.SPG($A416, "IQ_DILUT_EPS_NORM", E$2)</f>
        <v>#PEND</v>
      </c>
      <c r="F416" s="10" t="str" cm="1">
        <f t="array" ref="F416">_xll.SNL.Clients.Office.Excel.Functions.SPG($A416, "IQ_DILUT_EPS_NORM", F$2)</f>
        <v>#PEND</v>
      </c>
      <c r="G416" s="10" t="str" cm="1">
        <f t="array" ref="G416">_xll.SNL.Clients.Office.Excel.Functions.SPG($A416, "IQ_DILUT_EPS_NORM", G$2)</f>
        <v>#PEND</v>
      </c>
      <c r="H416" s="10" t="str" cm="1">
        <f t="array" ref="H416">_xll.SNL.Clients.Office.Excel.Functions.SPG($A416, "IQ_DILUT_EPS_NORM", H$2)</f>
        <v>#PEND</v>
      </c>
      <c r="I416" s="10" t="str" cm="1">
        <f t="array" ref="I416">_xll.SNL.Clients.Office.Excel.Functions.SPG($A416, "IQ_DILUT_EPS_NORM", I$2)</f>
        <v>#PEND</v>
      </c>
      <c r="J416" s="10" t="str" cm="1">
        <f t="array" ref="J416">_xll.SNL.Clients.Office.Excel.Functions.SPG($A416, "IQ_DILUT_EPS_NORM", J$2)</f>
        <v>#PEND</v>
      </c>
      <c r="K416" s="10" t="str" cm="1">
        <f t="array" ref="K416">_xll.SNL.Clients.Office.Excel.Functions.SPG($A416, "IQ_DILUT_EPS_NORM", K$2)</f>
        <v>#PEND</v>
      </c>
      <c r="L416" s="10" t="str" cm="1">
        <f t="array" ref="L416">_xll.SNL.Clients.Office.Excel.Functions.SPG($A416, "IQ_DILUT_EPS_NORM", L$2)</f>
        <v>#PEND</v>
      </c>
      <c r="M416" s="10" t="str" cm="1">
        <f t="array" ref="M416">_xll.SNL.Clients.Office.Excel.Functions.SPG($A416, "IQ_DILUT_EPS_NORM", M$2)</f>
        <v>#PEND</v>
      </c>
      <c r="N416" s="10" t="str" cm="1">
        <f t="array" ref="N416">_xll.SNL.Clients.Office.Excel.Functions.SPG($A416, "IQ_DILUT_EPS_NORM", N$2)</f>
        <v>#PEND</v>
      </c>
      <c r="O416" s="10" t="str" cm="1">
        <f t="array" ref="O416">_xll.SNL.Clients.Office.Excel.Functions.SPG($A416, "IQ_DILUT_EPS_NORM", O$2)</f>
        <v>#PEND</v>
      </c>
      <c r="P416" s="10" t="str" cm="1">
        <f t="array" ref="P416">_xll.SNL.Clients.Office.Excel.Functions.SPG($A416, "IQ_DILUT_EPS_NORM", P$2)</f>
        <v>#PEND</v>
      </c>
      <c r="Q416" s="10" t="str" cm="1">
        <f t="array" ref="Q416">_xll.SNL.Clients.Office.Excel.Functions.SPG($A416, "IQ_DILUT_EPS_NORM", Q$2)</f>
        <v>#PEND</v>
      </c>
      <c r="R416" s="10" t="str" cm="1">
        <f t="array" ref="R416">_xll.SNL.Clients.Office.Excel.Functions.SPG($A416, "IQ_DILUT_EPS_NORM", R$2)</f>
        <v>#PEND</v>
      </c>
      <c r="S416" s="10" t="str" cm="1">
        <f t="array" ref="S416">_xll.SNL.Clients.Office.Excel.Functions.SPG($A416, "IQ_DILUT_EPS_NORM", S$2)</f>
        <v>#PEND</v>
      </c>
      <c r="T416" s="10" t="str" cm="1">
        <f t="array" ref="T416">_xll.SNL.Clients.Office.Excel.Functions.SPG($A416, "IQ_DILUT_EPS_NORM", T$2)</f>
        <v>#PEND</v>
      </c>
      <c r="U416" s="10" t="str" cm="1">
        <f t="array" ref="U416">_xll.SNL.Clients.Office.Excel.Functions.SPG($A416, "IQ_DILUT_EPS_NORM", U$2)</f>
        <v>#PEND</v>
      </c>
      <c r="V416" s="10" t="str" cm="1">
        <f t="array" ref="V416">_xll.SNL.Clients.Office.Excel.Functions.SPG($A416, "IQ_DILUT_EPS_NORM", V$2)</f>
        <v>#PEND</v>
      </c>
    </row>
    <row r="417" spans="1:22" x14ac:dyDescent="0.3">
      <c r="A417" t="s">
        <v>420</v>
      </c>
      <c r="B417" s="10" t="str" cm="1">
        <f t="array" ref="B417">_xll.SNL.Clients.Office.Excel.Functions.SPG($A417, "IQ_DILUT_EPS_NORM", B$2)</f>
        <v>#PEND</v>
      </c>
      <c r="C417" s="10" t="str" cm="1">
        <f t="array" ref="C417">_xll.SNL.Clients.Office.Excel.Functions.SPG($A417, "IQ_DILUT_EPS_NORM", C$2)</f>
        <v>#PEND</v>
      </c>
      <c r="D417" s="10" t="str" cm="1">
        <f t="array" ref="D417">_xll.SNL.Clients.Office.Excel.Functions.SPG($A417, "IQ_DILUT_EPS_NORM", D$2)</f>
        <v>#PEND</v>
      </c>
      <c r="E417" s="10" t="str" cm="1">
        <f t="array" ref="E417">_xll.SNL.Clients.Office.Excel.Functions.SPG($A417, "IQ_DILUT_EPS_NORM", E$2)</f>
        <v>#PEND</v>
      </c>
      <c r="F417" s="10" t="str" cm="1">
        <f t="array" ref="F417">_xll.SNL.Clients.Office.Excel.Functions.SPG($A417, "IQ_DILUT_EPS_NORM", F$2)</f>
        <v>#PEND</v>
      </c>
      <c r="G417" s="10" t="str" cm="1">
        <f t="array" ref="G417">_xll.SNL.Clients.Office.Excel.Functions.SPG($A417, "IQ_DILUT_EPS_NORM", G$2)</f>
        <v>#PEND</v>
      </c>
      <c r="H417" s="10" t="str" cm="1">
        <f t="array" ref="H417">_xll.SNL.Clients.Office.Excel.Functions.SPG($A417, "IQ_DILUT_EPS_NORM", H$2)</f>
        <v>#PEND</v>
      </c>
      <c r="I417" s="10" t="str" cm="1">
        <f t="array" ref="I417">_xll.SNL.Clients.Office.Excel.Functions.SPG($A417, "IQ_DILUT_EPS_NORM", I$2)</f>
        <v>#PEND</v>
      </c>
      <c r="J417" s="10" t="str" cm="1">
        <f t="array" ref="J417">_xll.SNL.Clients.Office.Excel.Functions.SPG($A417, "IQ_DILUT_EPS_NORM", J$2)</f>
        <v>#PEND</v>
      </c>
      <c r="K417" s="10" t="str" cm="1">
        <f t="array" ref="K417">_xll.SNL.Clients.Office.Excel.Functions.SPG($A417, "IQ_DILUT_EPS_NORM", K$2)</f>
        <v>#PEND</v>
      </c>
      <c r="L417" s="10" t="str" cm="1">
        <f t="array" ref="L417">_xll.SNL.Clients.Office.Excel.Functions.SPG($A417, "IQ_DILUT_EPS_NORM", L$2)</f>
        <v>#PEND</v>
      </c>
      <c r="M417" s="10" t="str" cm="1">
        <f t="array" ref="M417">_xll.SNL.Clients.Office.Excel.Functions.SPG($A417, "IQ_DILUT_EPS_NORM", M$2)</f>
        <v>#PEND</v>
      </c>
      <c r="N417" s="10" t="str" cm="1">
        <f t="array" ref="N417">_xll.SNL.Clients.Office.Excel.Functions.SPG($A417, "IQ_DILUT_EPS_NORM", N$2)</f>
        <v>#PEND</v>
      </c>
      <c r="O417" s="10" t="str" cm="1">
        <f t="array" ref="O417">_xll.SNL.Clients.Office.Excel.Functions.SPG($A417, "IQ_DILUT_EPS_NORM", O$2)</f>
        <v>#PEND</v>
      </c>
      <c r="P417" s="10" t="str" cm="1">
        <f t="array" ref="P417">_xll.SNL.Clients.Office.Excel.Functions.SPG($A417, "IQ_DILUT_EPS_NORM", P$2)</f>
        <v>#PEND</v>
      </c>
      <c r="Q417" s="10" t="str" cm="1">
        <f t="array" ref="Q417">_xll.SNL.Clients.Office.Excel.Functions.SPG($A417, "IQ_DILUT_EPS_NORM", Q$2)</f>
        <v>#PEND</v>
      </c>
      <c r="R417" s="10" t="str" cm="1">
        <f t="array" ref="R417">_xll.SNL.Clients.Office.Excel.Functions.SPG($A417, "IQ_DILUT_EPS_NORM", R$2)</f>
        <v>#PEND</v>
      </c>
      <c r="S417" s="10" t="str" cm="1">
        <f t="array" ref="S417">_xll.SNL.Clients.Office.Excel.Functions.SPG($A417, "IQ_DILUT_EPS_NORM", S$2)</f>
        <v>#PEND</v>
      </c>
      <c r="T417" s="10" t="str" cm="1">
        <f t="array" ref="T417">_xll.SNL.Clients.Office.Excel.Functions.SPG($A417, "IQ_DILUT_EPS_NORM", T$2)</f>
        <v>#PEND</v>
      </c>
      <c r="U417" s="10" t="str" cm="1">
        <f t="array" ref="U417">_xll.SNL.Clients.Office.Excel.Functions.SPG($A417, "IQ_DILUT_EPS_NORM", U$2)</f>
        <v>#PEND</v>
      </c>
      <c r="V417" s="10" t="str" cm="1">
        <f t="array" ref="V417">_xll.SNL.Clients.Office.Excel.Functions.SPG($A417, "IQ_DILUT_EPS_NORM", V$2)</f>
        <v>#PEND</v>
      </c>
    </row>
    <row r="418" spans="1:22" x14ac:dyDescent="0.3">
      <c r="A418" t="s">
        <v>421</v>
      </c>
      <c r="B418" s="10" t="str" cm="1">
        <f t="array" ref="B418">_xll.SNL.Clients.Office.Excel.Functions.SPG($A418, "IQ_DILUT_EPS_NORM", B$2)</f>
        <v>#PEND</v>
      </c>
      <c r="C418" s="10" t="str" cm="1">
        <f t="array" ref="C418">_xll.SNL.Clients.Office.Excel.Functions.SPG($A418, "IQ_DILUT_EPS_NORM", C$2)</f>
        <v>#PEND</v>
      </c>
      <c r="D418" s="10" t="str" cm="1">
        <f t="array" ref="D418">_xll.SNL.Clients.Office.Excel.Functions.SPG($A418, "IQ_DILUT_EPS_NORM", D$2)</f>
        <v>#PEND</v>
      </c>
      <c r="E418" s="10" t="str" cm="1">
        <f t="array" ref="E418">_xll.SNL.Clients.Office.Excel.Functions.SPG($A418, "IQ_DILUT_EPS_NORM", E$2)</f>
        <v>#PEND</v>
      </c>
      <c r="F418" s="10" t="str" cm="1">
        <f t="array" ref="F418">_xll.SNL.Clients.Office.Excel.Functions.SPG($A418, "IQ_DILUT_EPS_NORM", F$2)</f>
        <v>#PEND</v>
      </c>
      <c r="G418" s="10" t="str" cm="1">
        <f t="array" ref="G418">_xll.SNL.Clients.Office.Excel.Functions.SPG($A418, "IQ_DILUT_EPS_NORM", G$2)</f>
        <v>#PEND</v>
      </c>
      <c r="H418" s="10" t="str" cm="1">
        <f t="array" ref="H418">_xll.SNL.Clients.Office.Excel.Functions.SPG($A418, "IQ_DILUT_EPS_NORM", H$2)</f>
        <v>#PEND</v>
      </c>
      <c r="I418" s="10" t="str" cm="1">
        <f t="array" ref="I418">_xll.SNL.Clients.Office.Excel.Functions.SPG($A418, "IQ_DILUT_EPS_NORM", I$2)</f>
        <v>#PEND</v>
      </c>
      <c r="J418" s="10" t="str" cm="1">
        <f t="array" ref="J418">_xll.SNL.Clients.Office.Excel.Functions.SPG($A418, "IQ_DILUT_EPS_NORM", J$2)</f>
        <v>#PEND</v>
      </c>
      <c r="K418" s="10" t="str" cm="1">
        <f t="array" ref="K418">_xll.SNL.Clients.Office.Excel.Functions.SPG($A418, "IQ_DILUT_EPS_NORM", K$2)</f>
        <v>#PEND</v>
      </c>
      <c r="L418" s="10" t="str" cm="1">
        <f t="array" ref="L418">_xll.SNL.Clients.Office.Excel.Functions.SPG($A418, "IQ_DILUT_EPS_NORM", L$2)</f>
        <v>#PEND</v>
      </c>
      <c r="M418" s="10" t="str" cm="1">
        <f t="array" ref="M418">_xll.SNL.Clients.Office.Excel.Functions.SPG($A418, "IQ_DILUT_EPS_NORM", M$2)</f>
        <v>#PEND</v>
      </c>
      <c r="N418" s="10" t="str" cm="1">
        <f t="array" ref="N418">_xll.SNL.Clients.Office.Excel.Functions.SPG($A418, "IQ_DILUT_EPS_NORM", N$2)</f>
        <v>#PEND</v>
      </c>
      <c r="O418" s="10" t="str" cm="1">
        <f t="array" ref="O418">_xll.SNL.Clients.Office.Excel.Functions.SPG($A418, "IQ_DILUT_EPS_NORM", O$2)</f>
        <v>#PEND</v>
      </c>
      <c r="P418" s="10" t="str" cm="1">
        <f t="array" ref="P418">_xll.SNL.Clients.Office.Excel.Functions.SPG($A418, "IQ_DILUT_EPS_NORM", P$2)</f>
        <v>#PEND</v>
      </c>
      <c r="Q418" s="10" t="str" cm="1">
        <f t="array" ref="Q418">_xll.SNL.Clients.Office.Excel.Functions.SPG($A418, "IQ_DILUT_EPS_NORM", Q$2)</f>
        <v>#PEND</v>
      </c>
      <c r="R418" s="10" t="str" cm="1">
        <f t="array" ref="R418">_xll.SNL.Clients.Office.Excel.Functions.SPG($A418, "IQ_DILUT_EPS_NORM", R$2)</f>
        <v>#PEND</v>
      </c>
      <c r="S418" s="10" t="str" cm="1">
        <f t="array" ref="S418">_xll.SNL.Clients.Office.Excel.Functions.SPG($A418, "IQ_DILUT_EPS_NORM", S$2)</f>
        <v>#PEND</v>
      </c>
      <c r="T418" s="10" t="str" cm="1">
        <f t="array" ref="T418">_xll.SNL.Clients.Office.Excel.Functions.SPG($A418, "IQ_DILUT_EPS_NORM", T$2)</f>
        <v>#PEND</v>
      </c>
      <c r="U418" s="10" t="str" cm="1">
        <f t="array" ref="U418">_xll.SNL.Clients.Office.Excel.Functions.SPG($A418, "IQ_DILUT_EPS_NORM", U$2)</f>
        <v>#PEND</v>
      </c>
      <c r="V418" s="10" t="str" cm="1">
        <f t="array" ref="V418">_xll.SNL.Clients.Office.Excel.Functions.SPG($A418, "IQ_DILUT_EPS_NORM", V$2)</f>
        <v>#PEND</v>
      </c>
    </row>
    <row r="419" spans="1:22" x14ac:dyDescent="0.3">
      <c r="A419" t="s">
        <v>422</v>
      </c>
      <c r="B419" s="10" t="str" cm="1">
        <f t="array" ref="B419">_xll.SNL.Clients.Office.Excel.Functions.SPG($A419, "IQ_DILUT_EPS_NORM", B$2)</f>
        <v>#PEND</v>
      </c>
      <c r="C419" s="10" t="str" cm="1">
        <f t="array" ref="C419">_xll.SNL.Clients.Office.Excel.Functions.SPG($A419, "IQ_DILUT_EPS_NORM", C$2)</f>
        <v>#PEND</v>
      </c>
      <c r="D419" s="10" t="str" cm="1">
        <f t="array" ref="D419">_xll.SNL.Clients.Office.Excel.Functions.SPG($A419, "IQ_DILUT_EPS_NORM", D$2)</f>
        <v>#PEND</v>
      </c>
      <c r="E419" s="10" t="str" cm="1">
        <f t="array" ref="E419">_xll.SNL.Clients.Office.Excel.Functions.SPG($A419, "IQ_DILUT_EPS_NORM", E$2)</f>
        <v>#PEND</v>
      </c>
      <c r="F419" s="10" t="str" cm="1">
        <f t="array" ref="F419">_xll.SNL.Clients.Office.Excel.Functions.SPG($A419, "IQ_DILUT_EPS_NORM", F$2)</f>
        <v>#PEND</v>
      </c>
      <c r="G419" s="10" t="str" cm="1">
        <f t="array" ref="G419">_xll.SNL.Clients.Office.Excel.Functions.SPG($A419, "IQ_DILUT_EPS_NORM", G$2)</f>
        <v>#PEND</v>
      </c>
      <c r="H419" s="10" t="str" cm="1">
        <f t="array" ref="H419">_xll.SNL.Clients.Office.Excel.Functions.SPG($A419, "IQ_DILUT_EPS_NORM", H$2)</f>
        <v>#PEND</v>
      </c>
      <c r="I419" s="10" t="str" cm="1">
        <f t="array" ref="I419">_xll.SNL.Clients.Office.Excel.Functions.SPG($A419, "IQ_DILUT_EPS_NORM", I$2)</f>
        <v>#PEND</v>
      </c>
      <c r="J419" s="10" t="str" cm="1">
        <f t="array" ref="J419">_xll.SNL.Clients.Office.Excel.Functions.SPG($A419, "IQ_DILUT_EPS_NORM", J$2)</f>
        <v>#PEND</v>
      </c>
      <c r="K419" s="10" t="str" cm="1">
        <f t="array" ref="K419">_xll.SNL.Clients.Office.Excel.Functions.SPG($A419, "IQ_DILUT_EPS_NORM", K$2)</f>
        <v>#PEND</v>
      </c>
      <c r="L419" s="10" t="str" cm="1">
        <f t="array" ref="L419">_xll.SNL.Clients.Office.Excel.Functions.SPG($A419, "IQ_DILUT_EPS_NORM", L$2)</f>
        <v>#PEND</v>
      </c>
      <c r="M419" s="10" t="str" cm="1">
        <f t="array" ref="M419">_xll.SNL.Clients.Office.Excel.Functions.SPG($A419, "IQ_DILUT_EPS_NORM", M$2)</f>
        <v>#PEND</v>
      </c>
      <c r="N419" s="10" t="str" cm="1">
        <f t="array" ref="N419">_xll.SNL.Clients.Office.Excel.Functions.SPG($A419, "IQ_DILUT_EPS_NORM", N$2)</f>
        <v>#PEND</v>
      </c>
      <c r="O419" s="10" t="str" cm="1">
        <f t="array" ref="O419">_xll.SNL.Clients.Office.Excel.Functions.SPG($A419, "IQ_DILUT_EPS_NORM", O$2)</f>
        <v>#PEND</v>
      </c>
      <c r="P419" s="10" t="str" cm="1">
        <f t="array" ref="P419">_xll.SNL.Clients.Office.Excel.Functions.SPG($A419, "IQ_DILUT_EPS_NORM", P$2)</f>
        <v>#PEND</v>
      </c>
      <c r="Q419" s="10" t="str" cm="1">
        <f t="array" ref="Q419">_xll.SNL.Clients.Office.Excel.Functions.SPG($A419, "IQ_DILUT_EPS_NORM", Q$2)</f>
        <v>#PEND</v>
      </c>
      <c r="R419" s="10" t="str" cm="1">
        <f t="array" ref="R419">_xll.SNL.Clients.Office.Excel.Functions.SPG($A419, "IQ_DILUT_EPS_NORM", R$2)</f>
        <v>#PEND</v>
      </c>
      <c r="S419" s="10" t="str" cm="1">
        <f t="array" ref="S419">_xll.SNL.Clients.Office.Excel.Functions.SPG($A419, "IQ_DILUT_EPS_NORM", S$2)</f>
        <v>#PEND</v>
      </c>
      <c r="T419" s="10" t="str" cm="1">
        <f t="array" ref="T419">_xll.SNL.Clients.Office.Excel.Functions.SPG($A419, "IQ_DILUT_EPS_NORM", T$2)</f>
        <v>#PEND</v>
      </c>
      <c r="U419" s="10" t="str" cm="1">
        <f t="array" ref="U419">_xll.SNL.Clients.Office.Excel.Functions.SPG($A419, "IQ_DILUT_EPS_NORM", U$2)</f>
        <v>#PEND</v>
      </c>
      <c r="V419" s="10" t="str" cm="1">
        <f t="array" ref="V419">_xll.SNL.Clients.Office.Excel.Functions.SPG($A419, "IQ_DILUT_EPS_NORM", V$2)</f>
        <v>#PEND</v>
      </c>
    </row>
    <row r="420" spans="1:22" x14ac:dyDescent="0.3">
      <c r="A420" t="s">
        <v>423</v>
      </c>
      <c r="B420" s="10" t="str" cm="1">
        <f t="array" ref="B420">_xll.SNL.Clients.Office.Excel.Functions.SPG($A420, "IQ_DILUT_EPS_NORM", B$2)</f>
        <v>#PEND</v>
      </c>
      <c r="C420" s="10" t="str" cm="1">
        <f t="array" ref="C420">_xll.SNL.Clients.Office.Excel.Functions.SPG($A420, "IQ_DILUT_EPS_NORM", C$2)</f>
        <v>#PEND</v>
      </c>
      <c r="D420" s="10" t="str" cm="1">
        <f t="array" ref="D420">_xll.SNL.Clients.Office.Excel.Functions.SPG($A420, "IQ_DILUT_EPS_NORM", D$2)</f>
        <v>#PEND</v>
      </c>
      <c r="E420" s="10" t="str" cm="1">
        <f t="array" ref="E420">_xll.SNL.Clients.Office.Excel.Functions.SPG($A420, "IQ_DILUT_EPS_NORM", E$2)</f>
        <v>#PEND</v>
      </c>
      <c r="F420" s="10" t="str" cm="1">
        <f t="array" ref="F420">_xll.SNL.Clients.Office.Excel.Functions.SPG($A420, "IQ_DILUT_EPS_NORM", F$2)</f>
        <v>#PEND</v>
      </c>
      <c r="G420" s="10" t="str" cm="1">
        <f t="array" ref="G420">_xll.SNL.Clients.Office.Excel.Functions.SPG($A420, "IQ_DILUT_EPS_NORM", G$2)</f>
        <v>#PEND</v>
      </c>
      <c r="H420" s="10" t="str" cm="1">
        <f t="array" ref="H420">_xll.SNL.Clients.Office.Excel.Functions.SPG($A420, "IQ_DILUT_EPS_NORM", H$2)</f>
        <v>#PEND</v>
      </c>
      <c r="I420" s="10" t="str" cm="1">
        <f t="array" ref="I420">_xll.SNL.Clients.Office.Excel.Functions.SPG($A420, "IQ_DILUT_EPS_NORM", I$2)</f>
        <v>#PEND</v>
      </c>
      <c r="J420" s="10" t="str" cm="1">
        <f t="array" ref="J420">_xll.SNL.Clients.Office.Excel.Functions.SPG($A420, "IQ_DILUT_EPS_NORM", J$2)</f>
        <v>#PEND</v>
      </c>
      <c r="K420" s="10" t="str" cm="1">
        <f t="array" ref="K420">_xll.SNL.Clients.Office.Excel.Functions.SPG($A420, "IQ_DILUT_EPS_NORM", K$2)</f>
        <v>#PEND</v>
      </c>
      <c r="L420" s="10" t="str" cm="1">
        <f t="array" ref="L420">_xll.SNL.Clients.Office.Excel.Functions.SPG($A420, "IQ_DILUT_EPS_NORM", L$2)</f>
        <v>#PEND</v>
      </c>
      <c r="M420" s="10" t="str" cm="1">
        <f t="array" ref="M420">_xll.SNL.Clients.Office.Excel.Functions.SPG($A420, "IQ_DILUT_EPS_NORM", M$2)</f>
        <v>#PEND</v>
      </c>
      <c r="N420" s="10" t="str" cm="1">
        <f t="array" ref="N420">_xll.SNL.Clients.Office.Excel.Functions.SPG($A420, "IQ_DILUT_EPS_NORM", N$2)</f>
        <v>#PEND</v>
      </c>
      <c r="O420" s="10" t="str" cm="1">
        <f t="array" ref="O420">_xll.SNL.Clients.Office.Excel.Functions.SPG($A420, "IQ_DILUT_EPS_NORM", O$2)</f>
        <v>#PEND</v>
      </c>
      <c r="P420" s="10" t="str" cm="1">
        <f t="array" ref="P420">_xll.SNL.Clients.Office.Excel.Functions.SPG($A420, "IQ_DILUT_EPS_NORM", P$2)</f>
        <v>#PEND</v>
      </c>
      <c r="Q420" s="10" t="str" cm="1">
        <f t="array" ref="Q420">_xll.SNL.Clients.Office.Excel.Functions.SPG($A420, "IQ_DILUT_EPS_NORM", Q$2)</f>
        <v>#PEND</v>
      </c>
      <c r="R420" s="10" t="str" cm="1">
        <f t="array" ref="R420">_xll.SNL.Clients.Office.Excel.Functions.SPG($A420, "IQ_DILUT_EPS_NORM", R$2)</f>
        <v>#PEND</v>
      </c>
      <c r="S420" s="10" t="str" cm="1">
        <f t="array" ref="S420">_xll.SNL.Clients.Office.Excel.Functions.SPG($A420, "IQ_DILUT_EPS_NORM", S$2)</f>
        <v>#PEND</v>
      </c>
      <c r="T420" s="10" t="str" cm="1">
        <f t="array" ref="T420">_xll.SNL.Clients.Office.Excel.Functions.SPG($A420, "IQ_DILUT_EPS_NORM", T$2)</f>
        <v>#PEND</v>
      </c>
      <c r="U420" s="10" t="str" cm="1">
        <f t="array" ref="U420">_xll.SNL.Clients.Office.Excel.Functions.SPG($A420, "IQ_DILUT_EPS_NORM", U$2)</f>
        <v>#PEND</v>
      </c>
      <c r="V420" s="10" t="str" cm="1">
        <f t="array" ref="V420">_xll.SNL.Clients.Office.Excel.Functions.SPG($A420, "IQ_DILUT_EPS_NORM", V$2)</f>
        <v>#PEND</v>
      </c>
    </row>
    <row r="421" spans="1:22" x14ac:dyDescent="0.3">
      <c r="A421" t="s">
        <v>424</v>
      </c>
      <c r="B421" s="10" t="str" cm="1">
        <f t="array" ref="B421">_xll.SNL.Clients.Office.Excel.Functions.SPG($A421, "IQ_DILUT_EPS_NORM", B$2)</f>
        <v>#PEND</v>
      </c>
      <c r="C421" s="10" t="str" cm="1">
        <f t="array" ref="C421">_xll.SNL.Clients.Office.Excel.Functions.SPG($A421, "IQ_DILUT_EPS_NORM", C$2)</f>
        <v>#PEND</v>
      </c>
      <c r="D421" s="10" t="str" cm="1">
        <f t="array" ref="D421">_xll.SNL.Clients.Office.Excel.Functions.SPG($A421, "IQ_DILUT_EPS_NORM", D$2)</f>
        <v>#PEND</v>
      </c>
      <c r="E421" s="10" t="str" cm="1">
        <f t="array" ref="E421">_xll.SNL.Clients.Office.Excel.Functions.SPG($A421, "IQ_DILUT_EPS_NORM", E$2)</f>
        <v>#PEND</v>
      </c>
      <c r="F421" s="10" t="str" cm="1">
        <f t="array" ref="F421">_xll.SNL.Clients.Office.Excel.Functions.SPG($A421, "IQ_DILUT_EPS_NORM", F$2)</f>
        <v>#PEND</v>
      </c>
      <c r="G421" s="10" t="str" cm="1">
        <f t="array" ref="G421">_xll.SNL.Clients.Office.Excel.Functions.SPG($A421, "IQ_DILUT_EPS_NORM", G$2)</f>
        <v>#PEND</v>
      </c>
      <c r="H421" s="10" t="str" cm="1">
        <f t="array" ref="H421">_xll.SNL.Clients.Office.Excel.Functions.SPG($A421, "IQ_DILUT_EPS_NORM", H$2)</f>
        <v>#PEND</v>
      </c>
      <c r="I421" s="10" t="str" cm="1">
        <f t="array" ref="I421">_xll.SNL.Clients.Office.Excel.Functions.SPG($A421, "IQ_DILUT_EPS_NORM", I$2)</f>
        <v>#PEND</v>
      </c>
      <c r="J421" s="10" t="str" cm="1">
        <f t="array" ref="J421">_xll.SNL.Clients.Office.Excel.Functions.SPG($A421, "IQ_DILUT_EPS_NORM", J$2)</f>
        <v>#PEND</v>
      </c>
      <c r="K421" s="10" t="str" cm="1">
        <f t="array" ref="K421">_xll.SNL.Clients.Office.Excel.Functions.SPG($A421, "IQ_DILUT_EPS_NORM", K$2)</f>
        <v>#PEND</v>
      </c>
      <c r="L421" s="10" t="str" cm="1">
        <f t="array" ref="L421">_xll.SNL.Clients.Office.Excel.Functions.SPG($A421, "IQ_DILUT_EPS_NORM", L$2)</f>
        <v>#PEND</v>
      </c>
      <c r="M421" s="10" t="str" cm="1">
        <f t="array" ref="M421">_xll.SNL.Clients.Office.Excel.Functions.SPG($A421, "IQ_DILUT_EPS_NORM", M$2)</f>
        <v>#PEND</v>
      </c>
      <c r="N421" s="10" t="str" cm="1">
        <f t="array" ref="N421">_xll.SNL.Clients.Office.Excel.Functions.SPG($A421, "IQ_DILUT_EPS_NORM", N$2)</f>
        <v>#PEND</v>
      </c>
      <c r="O421" s="10" t="str" cm="1">
        <f t="array" ref="O421">_xll.SNL.Clients.Office.Excel.Functions.SPG($A421, "IQ_DILUT_EPS_NORM", O$2)</f>
        <v>#PEND</v>
      </c>
      <c r="P421" s="10" t="str" cm="1">
        <f t="array" ref="P421">_xll.SNL.Clients.Office.Excel.Functions.SPG($A421, "IQ_DILUT_EPS_NORM", P$2)</f>
        <v>#PEND</v>
      </c>
      <c r="Q421" s="10" t="str" cm="1">
        <f t="array" ref="Q421">_xll.SNL.Clients.Office.Excel.Functions.SPG($A421, "IQ_DILUT_EPS_NORM", Q$2)</f>
        <v>#PEND</v>
      </c>
      <c r="R421" s="10" t="str" cm="1">
        <f t="array" ref="R421">_xll.SNL.Clients.Office.Excel.Functions.SPG($A421, "IQ_DILUT_EPS_NORM", R$2)</f>
        <v>#PEND</v>
      </c>
      <c r="S421" s="10" t="str" cm="1">
        <f t="array" ref="S421">_xll.SNL.Clients.Office.Excel.Functions.SPG($A421, "IQ_DILUT_EPS_NORM", S$2)</f>
        <v>#PEND</v>
      </c>
      <c r="T421" s="10" t="str" cm="1">
        <f t="array" ref="T421">_xll.SNL.Clients.Office.Excel.Functions.SPG($A421, "IQ_DILUT_EPS_NORM", T$2)</f>
        <v>#PEND</v>
      </c>
      <c r="U421" s="10" t="str" cm="1">
        <f t="array" ref="U421">_xll.SNL.Clients.Office.Excel.Functions.SPG($A421, "IQ_DILUT_EPS_NORM", U$2)</f>
        <v>#PEND</v>
      </c>
      <c r="V421" s="10" t="str" cm="1">
        <f t="array" ref="V421">_xll.SNL.Clients.Office.Excel.Functions.SPG($A421, "IQ_DILUT_EPS_NORM", V$2)</f>
        <v>#PEND</v>
      </c>
    </row>
    <row r="422" spans="1:22" x14ac:dyDescent="0.3">
      <c r="A422" t="s">
        <v>425</v>
      </c>
      <c r="B422" s="10" t="str" cm="1">
        <f t="array" ref="B422">_xll.SNL.Clients.Office.Excel.Functions.SPG($A422, "IQ_DILUT_EPS_NORM", B$2)</f>
        <v>#PEND</v>
      </c>
      <c r="C422" s="10" t="str" cm="1">
        <f t="array" ref="C422">_xll.SNL.Clients.Office.Excel.Functions.SPG($A422, "IQ_DILUT_EPS_NORM", C$2)</f>
        <v>#PEND</v>
      </c>
      <c r="D422" s="10" t="str" cm="1">
        <f t="array" ref="D422">_xll.SNL.Clients.Office.Excel.Functions.SPG($A422, "IQ_DILUT_EPS_NORM", D$2)</f>
        <v>#PEND</v>
      </c>
      <c r="E422" s="10" t="str" cm="1">
        <f t="array" ref="E422">_xll.SNL.Clients.Office.Excel.Functions.SPG($A422, "IQ_DILUT_EPS_NORM", E$2)</f>
        <v>#PEND</v>
      </c>
      <c r="F422" s="10" t="str" cm="1">
        <f t="array" ref="F422">_xll.SNL.Clients.Office.Excel.Functions.SPG($A422, "IQ_DILUT_EPS_NORM", F$2)</f>
        <v>#PEND</v>
      </c>
      <c r="G422" s="10" t="str" cm="1">
        <f t="array" ref="G422">_xll.SNL.Clients.Office.Excel.Functions.SPG($A422, "IQ_DILUT_EPS_NORM", G$2)</f>
        <v>#PEND</v>
      </c>
      <c r="H422" s="10" t="str" cm="1">
        <f t="array" ref="H422">_xll.SNL.Clients.Office.Excel.Functions.SPG($A422, "IQ_DILUT_EPS_NORM", H$2)</f>
        <v>#PEND</v>
      </c>
      <c r="I422" s="10" t="str" cm="1">
        <f t="array" ref="I422">_xll.SNL.Clients.Office.Excel.Functions.SPG($A422, "IQ_DILUT_EPS_NORM", I$2)</f>
        <v>#PEND</v>
      </c>
      <c r="J422" s="10" t="str" cm="1">
        <f t="array" ref="J422">_xll.SNL.Clients.Office.Excel.Functions.SPG($A422, "IQ_DILUT_EPS_NORM", J$2)</f>
        <v>#PEND</v>
      </c>
      <c r="K422" s="10" t="str" cm="1">
        <f t="array" ref="K422">_xll.SNL.Clients.Office.Excel.Functions.SPG($A422, "IQ_DILUT_EPS_NORM", K$2)</f>
        <v>#PEND</v>
      </c>
      <c r="L422" s="10" t="str" cm="1">
        <f t="array" ref="L422">_xll.SNL.Clients.Office.Excel.Functions.SPG($A422, "IQ_DILUT_EPS_NORM", L$2)</f>
        <v>#PEND</v>
      </c>
      <c r="M422" s="10" t="str" cm="1">
        <f t="array" ref="M422">_xll.SNL.Clients.Office.Excel.Functions.SPG($A422, "IQ_DILUT_EPS_NORM", M$2)</f>
        <v>#PEND</v>
      </c>
      <c r="N422" s="10" t="str" cm="1">
        <f t="array" ref="N422">_xll.SNL.Clients.Office.Excel.Functions.SPG($A422, "IQ_DILUT_EPS_NORM", N$2)</f>
        <v>#PEND</v>
      </c>
      <c r="O422" s="10" t="str" cm="1">
        <f t="array" ref="O422">_xll.SNL.Clients.Office.Excel.Functions.SPG($A422, "IQ_DILUT_EPS_NORM", O$2)</f>
        <v>#PEND</v>
      </c>
      <c r="P422" s="10" t="str" cm="1">
        <f t="array" ref="P422">_xll.SNL.Clients.Office.Excel.Functions.SPG($A422, "IQ_DILUT_EPS_NORM", P$2)</f>
        <v>#PEND</v>
      </c>
      <c r="Q422" s="10" t="str" cm="1">
        <f t="array" ref="Q422">_xll.SNL.Clients.Office.Excel.Functions.SPG($A422, "IQ_DILUT_EPS_NORM", Q$2)</f>
        <v>#PEND</v>
      </c>
      <c r="R422" s="10" t="str" cm="1">
        <f t="array" ref="R422">_xll.SNL.Clients.Office.Excel.Functions.SPG($A422, "IQ_DILUT_EPS_NORM", R$2)</f>
        <v>#PEND</v>
      </c>
      <c r="S422" s="10" t="str" cm="1">
        <f t="array" ref="S422">_xll.SNL.Clients.Office.Excel.Functions.SPG($A422, "IQ_DILUT_EPS_NORM", S$2)</f>
        <v>#PEND</v>
      </c>
      <c r="T422" s="10" t="str" cm="1">
        <f t="array" ref="T422">_xll.SNL.Clients.Office.Excel.Functions.SPG($A422, "IQ_DILUT_EPS_NORM", T$2)</f>
        <v>#PEND</v>
      </c>
      <c r="U422" s="10" t="str" cm="1">
        <f t="array" ref="U422">_xll.SNL.Clients.Office.Excel.Functions.SPG($A422, "IQ_DILUT_EPS_NORM", U$2)</f>
        <v>#PEND</v>
      </c>
      <c r="V422" s="10" t="str" cm="1">
        <f t="array" ref="V422">_xll.SNL.Clients.Office.Excel.Functions.SPG($A422, "IQ_DILUT_EPS_NORM", V$2)</f>
        <v>#PEND</v>
      </c>
    </row>
    <row r="423" spans="1:22" x14ac:dyDescent="0.3">
      <c r="A423" t="s">
        <v>426</v>
      </c>
      <c r="B423" s="10" t="str" cm="1">
        <f t="array" ref="B423">_xll.SNL.Clients.Office.Excel.Functions.SPG($A423, "IQ_DILUT_EPS_NORM", B$2)</f>
        <v>#PEND</v>
      </c>
      <c r="C423" s="10" t="str" cm="1">
        <f t="array" ref="C423">_xll.SNL.Clients.Office.Excel.Functions.SPG($A423, "IQ_DILUT_EPS_NORM", C$2)</f>
        <v>#PEND</v>
      </c>
      <c r="D423" s="10" t="str" cm="1">
        <f t="array" ref="D423">_xll.SNL.Clients.Office.Excel.Functions.SPG($A423, "IQ_DILUT_EPS_NORM", D$2)</f>
        <v>#PEND</v>
      </c>
      <c r="E423" s="10" t="str" cm="1">
        <f t="array" ref="E423">_xll.SNL.Clients.Office.Excel.Functions.SPG($A423, "IQ_DILUT_EPS_NORM", E$2)</f>
        <v>#PEND</v>
      </c>
      <c r="F423" s="10" t="str" cm="1">
        <f t="array" ref="F423">_xll.SNL.Clients.Office.Excel.Functions.SPG($A423, "IQ_DILUT_EPS_NORM", F$2)</f>
        <v>#PEND</v>
      </c>
      <c r="G423" s="10" t="str" cm="1">
        <f t="array" ref="G423">_xll.SNL.Clients.Office.Excel.Functions.SPG($A423, "IQ_DILUT_EPS_NORM", G$2)</f>
        <v>#PEND</v>
      </c>
      <c r="H423" s="10" t="str" cm="1">
        <f t="array" ref="H423">_xll.SNL.Clients.Office.Excel.Functions.SPG($A423, "IQ_DILUT_EPS_NORM", H$2)</f>
        <v>#PEND</v>
      </c>
      <c r="I423" s="10" t="str" cm="1">
        <f t="array" ref="I423">_xll.SNL.Clients.Office.Excel.Functions.SPG($A423, "IQ_DILUT_EPS_NORM", I$2)</f>
        <v>#PEND</v>
      </c>
      <c r="J423" s="10" t="str" cm="1">
        <f t="array" ref="J423">_xll.SNL.Clients.Office.Excel.Functions.SPG($A423, "IQ_DILUT_EPS_NORM", J$2)</f>
        <v>#PEND</v>
      </c>
      <c r="K423" s="10" t="str" cm="1">
        <f t="array" ref="K423">_xll.SNL.Clients.Office.Excel.Functions.SPG($A423, "IQ_DILUT_EPS_NORM", K$2)</f>
        <v>#PEND</v>
      </c>
      <c r="L423" s="10" t="str" cm="1">
        <f t="array" ref="L423">_xll.SNL.Clients.Office.Excel.Functions.SPG($A423, "IQ_DILUT_EPS_NORM", L$2)</f>
        <v>#PEND</v>
      </c>
      <c r="M423" s="10" t="str" cm="1">
        <f t="array" ref="M423">_xll.SNL.Clients.Office.Excel.Functions.SPG($A423, "IQ_DILUT_EPS_NORM", M$2)</f>
        <v>#PEND</v>
      </c>
      <c r="N423" s="10" t="str" cm="1">
        <f t="array" ref="N423">_xll.SNL.Clients.Office.Excel.Functions.SPG($A423, "IQ_DILUT_EPS_NORM", N$2)</f>
        <v>#PEND</v>
      </c>
      <c r="O423" s="10" t="str" cm="1">
        <f t="array" ref="O423">_xll.SNL.Clients.Office.Excel.Functions.SPG($A423, "IQ_DILUT_EPS_NORM", O$2)</f>
        <v>#PEND</v>
      </c>
      <c r="P423" s="10" t="str" cm="1">
        <f t="array" ref="P423">_xll.SNL.Clients.Office.Excel.Functions.SPG($A423, "IQ_DILUT_EPS_NORM", P$2)</f>
        <v>#PEND</v>
      </c>
      <c r="Q423" s="10" t="str" cm="1">
        <f t="array" ref="Q423">_xll.SNL.Clients.Office.Excel.Functions.SPG($A423, "IQ_DILUT_EPS_NORM", Q$2)</f>
        <v>#PEND</v>
      </c>
      <c r="R423" s="10" t="str" cm="1">
        <f t="array" ref="R423">_xll.SNL.Clients.Office.Excel.Functions.SPG($A423, "IQ_DILUT_EPS_NORM", R$2)</f>
        <v>#PEND</v>
      </c>
      <c r="S423" s="10" t="str" cm="1">
        <f t="array" ref="S423">_xll.SNL.Clients.Office.Excel.Functions.SPG($A423, "IQ_DILUT_EPS_NORM", S$2)</f>
        <v>#PEND</v>
      </c>
      <c r="T423" s="10" t="str" cm="1">
        <f t="array" ref="T423">_xll.SNL.Clients.Office.Excel.Functions.SPG($A423, "IQ_DILUT_EPS_NORM", T$2)</f>
        <v>#PEND</v>
      </c>
      <c r="U423" s="10" t="str" cm="1">
        <f t="array" ref="U423">_xll.SNL.Clients.Office.Excel.Functions.SPG($A423, "IQ_DILUT_EPS_NORM", U$2)</f>
        <v>#PEND</v>
      </c>
      <c r="V423" s="10" t="str" cm="1">
        <f t="array" ref="V423">_xll.SNL.Clients.Office.Excel.Functions.SPG($A423, "IQ_DILUT_EPS_NORM", V$2)</f>
        <v>#PEND</v>
      </c>
    </row>
    <row r="424" spans="1:22" x14ac:dyDescent="0.3">
      <c r="A424" t="s">
        <v>427</v>
      </c>
      <c r="B424" s="10" t="str" cm="1">
        <f t="array" ref="B424">_xll.SNL.Clients.Office.Excel.Functions.SPG($A424, "IQ_DILUT_EPS_NORM", B$2)</f>
        <v>#PEND</v>
      </c>
      <c r="C424" s="10" t="str" cm="1">
        <f t="array" ref="C424">_xll.SNL.Clients.Office.Excel.Functions.SPG($A424, "IQ_DILUT_EPS_NORM", C$2)</f>
        <v>#PEND</v>
      </c>
      <c r="D424" s="10" t="str" cm="1">
        <f t="array" ref="D424">_xll.SNL.Clients.Office.Excel.Functions.SPG($A424, "IQ_DILUT_EPS_NORM", D$2)</f>
        <v>#PEND</v>
      </c>
      <c r="E424" s="10" t="str" cm="1">
        <f t="array" ref="E424">_xll.SNL.Clients.Office.Excel.Functions.SPG($A424, "IQ_DILUT_EPS_NORM", E$2)</f>
        <v>#PEND</v>
      </c>
      <c r="F424" s="10" t="str" cm="1">
        <f t="array" ref="F424">_xll.SNL.Clients.Office.Excel.Functions.SPG($A424, "IQ_DILUT_EPS_NORM", F$2)</f>
        <v>#PEND</v>
      </c>
      <c r="G424" s="10" t="str" cm="1">
        <f t="array" ref="G424">_xll.SNL.Clients.Office.Excel.Functions.SPG($A424, "IQ_DILUT_EPS_NORM", G$2)</f>
        <v>#PEND</v>
      </c>
      <c r="H424" s="10" t="str" cm="1">
        <f t="array" ref="H424">_xll.SNL.Clients.Office.Excel.Functions.SPG($A424, "IQ_DILUT_EPS_NORM", H$2)</f>
        <v>#PEND</v>
      </c>
      <c r="I424" s="10" t="str" cm="1">
        <f t="array" ref="I424">_xll.SNL.Clients.Office.Excel.Functions.SPG($A424, "IQ_DILUT_EPS_NORM", I$2)</f>
        <v>#PEND</v>
      </c>
      <c r="J424" s="10" t="str" cm="1">
        <f t="array" ref="J424">_xll.SNL.Clients.Office.Excel.Functions.SPG($A424, "IQ_DILUT_EPS_NORM", J$2)</f>
        <v>#PEND</v>
      </c>
      <c r="K424" s="10" t="str" cm="1">
        <f t="array" ref="K424">_xll.SNL.Clients.Office.Excel.Functions.SPG($A424, "IQ_DILUT_EPS_NORM", K$2)</f>
        <v>#PEND</v>
      </c>
      <c r="L424" s="10" t="str" cm="1">
        <f t="array" ref="L424">_xll.SNL.Clients.Office.Excel.Functions.SPG($A424, "IQ_DILUT_EPS_NORM", L$2)</f>
        <v>#PEND</v>
      </c>
      <c r="M424" s="10" t="str" cm="1">
        <f t="array" ref="M424">_xll.SNL.Clients.Office.Excel.Functions.SPG($A424, "IQ_DILUT_EPS_NORM", M$2)</f>
        <v>#PEND</v>
      </c>
      <c r="N424" s="10" t="str" cm="1">
        <f t="array" ref="N424">_xll.SNL.Clients.Office.Excel.Functions.SPG($A424, "IQ_DILUT_EPS_NORM", N$2)</f>
        <v>#PEND</v>
      </c>
      <c r="O424" s="10" t="str" cm="1">
        <f t="array" ref="O424">_xll.SNL.Clients.Office.Excel.Functions.SPG($A424, "IQ_DILUT_EPS_NORM", O$2)</f>
        <v>#PEND</v>
      </c>
      <c r="P424" s="10" t="str" cm="1">
        <f t="array" ref="P424">_xll.SNL.Clients.Office.Excel.Functions.SPG($A424, "IQ_DILUT_EPS_NORM", P$2)</f>
        <v>#PEND</v>
      </c>
      <c r="Q424" s="10" t="str" cm="1">
        <f t="array" ref="Q424">_xll.SNL.Clients.Office.Excel.Functions.SPG($A424, "IQ_DILUT_EPS_NORM", Q$2)</f>
        <v>#PEND</v>
      </c>
      <c r="R424" s="10" t="str" cm="1">
        <f t="array" ref="R424">_xll.SNL.Clients.Office.Excel.Functions.SPG($A424, "IQ_DILUT_EPS_NORM", R$2)</f>
        <v>#PEND</v>
      </c>
      <c r="S424" s="10" t="str" cm="1">
        <f t="array" ref="S424">_xll.SNL.Clients.Office.Excel.Functions.SPG($A424, "IQ_DILUT_EPS_NORM", S$2)</f>
        <v>#PEND</v>
      </c>
      <c r="T424" s="10" t="str" cm="1">
        <f t="array" ref="T424">_xll.SNL.Clients.Office.Excel.Functions.SPG($A424, "IQ_DILUT_EPS_NORM", T$2)</f>
        <v>#PEND</v>
      </c>
      <c r="U424" s="10" t="str" cm="1">
        <f t="array" ref="U424">_xll.SNL.Clients.Office.Excel.Functions.SPG($A424, "IQ_DILUT_EPS_NORM", U$2)</f>
        <v>#PEND</v>
      </c>
      <c r="V424" s="10" t="str" cm="1">
        <f t="array" ref="V424">_xll.SNL.Clients.Office.Excel.Functions.SPG($A424, "IQ_DILUT_EPS_NORM", V$2)</f>
        <v>#PEND</v>
      </c>
    </row>
    <row r="425" spans="1:22" x14ac:dyDescent="0.3">
      <c r="A425" t="s">
        <v>428</v>
      </c>
      <c r="B425" s="10" t="str" cm="1">
        <f t="array" ref="B425">_xll.SNL.Clients.Office.Excel.Functions.SPG($A425, "IQ_DILUT_EPS_NORM", B$2)</f>
        <v>#PEND</v>
      </c>
      <c r="C425" s="10" t="str" cm="1">
        <f t="array" ref="C425">_xll.SNL.Clients.Office.Excel.Functions.SPG($A425, "IQ_DILUT_EPS_NORM", C$2)</f>
        <v>#PEND</v>
      </c>
      <c r="D425" s="10" t="str" cm="1">
        <f t="array" ref="D425">_xll.SNL.Clients.Office.Excel.Functions.SPG($A425, "IQ_DILUT_EPS_NORM", D$2)</f>
        <v>#PEND</v>
      </c>
      <c r="E425" s="10" t="str" cm="1">
        <f t="array" ref="E425">_xll.SNL.Clients.Office.Excel.Functions.SPG($A425, "IQ_DILUT_EPS_NORM", E$2)</f>
        <v>#PEND</v>
      </c>
      <c r="F425" s="10" t="str" cm="1">
        <f t="array" ref="F425">_xll.SNL.Clients.Office.Excel.Functions.SPG($A425, "IQ_DILUT_EPS_NORM", F$2)</f>
        <v>#PEND</v>
      </c>
      <c r="G425" s="10" t="str" cm="1">
        <f t="array" ref="G425">_xll.SNL.Clients.Office.Excel.Functions.SPG($A425, "IQ_DILUT_EPS_NORM", G$2)</f>
        <v>#PEND</v>
      </c>
      <c r="H425" s="10" t="str" cm="1">
        <f t="array" ref="H425">_xll.SNL.Clients.Office.Excel.Functions.SPG($A425, "IQ_DILUT_EPS_NORM", H$2)</f>
        <v>#PEND</v>
      </c>
      <c r="I425" s="10" t="str" cm="1">
        <f t="array" ref="I425">_xll.SNL.Clients.Office.Excel.Functions.SPG($A425, "IQ_DILUT_EPS_NORM", I$2)</f>
        <v>#PEND</v>
      </c>
      <c r="J425" s="10" t="str" cm="1">
        <f t="array" ref="J425">_xll.SNL.Clients.Office.Excel.Functions.SPG($A425, "IQ_DILUT_EPS_NORM", J$2)</f>
        <v>#PEND</v>
      </c>
      <c r="K425" s="10" t="str" cm="1">
        <f t="array" ref="K425">_xll.SNL.Clients.Office.Excel.Functions.SPG($A425, "IQ_DILUT_EPS_NORM", K$2)</f>
        <v>#PEND</v>
      </c>
      <c r="L425" s="10" t="str" cm="1">
        <f t="array" ref="L425">_xll.SNL.Clients.Office.Excel.Functions.SPG($A425, "IQ_DILUT_EPS_NORM", L$2)</f>
        <v>#PEND</v>
      </c>
      <c r="M425" s="10" t="str" cm="1">
        <f t="array" ref="M425">_xll.SNL.Clients.Office.Excel.Functions.SPG($A425, "IQ_DILUT_EPS_NORM", M$2)</f>
        <v>#PEND</v>
      </c>
      <c r="N425" s="10" t="str" cm="1">
        <f t="array" ref="N425">_xll.SNL.Clients.Office.Excel.Functions.SPG($A425, "IQ_DILUT_EPS_NORM", N$2)</f>
        <v>#PEND</v>
      </c>
      <c r="O425" s="10" t="str" cm="1">
        <f t="array" ref="O425">_xll.SNL.Clients.Office.Excel.Functions.SPG($A425, "IQ_DILUT_EPS_NORM", O$2)</f>
        <v>#PEND</v>
      </c>
      <c r="P425" s="10" t="str" cm="1">
        <f t="array" ref="P425">_xll.SNL.Clients.Office.Excel.Functions.SPG($A425, "IQ_DILUT_EPS_NORM", P$2)</f>
        <v>#PEND</v>
      </c>
      <c r="Q425" s="10" t="str" cm="1">
        <f t="array" ref="Q425">_xll.SNL.Clients.Office.Excel.Functions.SPG($A425, "IQ_DILUT_EPS_NORM", Q$2)</f>
        <v>#PEND</v>
      </c>
      <c r="R425" s="10" t="str" cm="1">
        <f t="array" ref="R425">_xll.SNL.Clients.Office.Excel.Functions.SPG($A425, "IQ_DILUT_EPS_NORM", R$2)</f>
        <v>#PEND</v>
      </c>
      <c r="S425" s="10" t="str" cm="1">
        <f t="array" ref="S425">_xll.SNL.Clients.Office.Excel.Functions.SPG($A425, "IQ_DILUT_EPS_NORM", S$2)</f>
        <v>#PEND</v>
      </c>
      <c r="T425" s="10" t="str" cm="1">
        <f t="array" ref="T425">_xll.SNL.Clients.Office.Excel.Functions.SPG($A425, "IQ_DILUT_EPS_NORM", T$2)</f>
        <v>#PEND</v>
      </c>
      <c r="U425" s="10" t="str" cm="1">
        <f t="array" ref="U425">_xll.SNL.Clients.Office.Excel.Functions.SPG($A425, "IQ_DILUT_EPS_NORM", U$2)</f>
        <v>#PEND</v>
      </c>
      <c r="V425" s="10" t="str" cm="1">
        <f t="array" ref="V425">_xll.SNL.Clients.Office.Excel.Functions.SPG($A425, "IQ_DILUT_EPS_NORM", V$2)</f>
        <v>#PEND</v>
      </c>
    </row>
    <row r="426" spans="1:22" x14ac:dyDescent="0.3">
      <c r="A426" t="s">
        <v>429</v>
      </c>
      <c r="B426" s="10" t="str" cm="1">
        <f t="array" ref="B426">_xll.SNL.Clients.Office.Excel.Functions.SPG($A426, "IQ_DILUT_EPS_NORM", B$2)</f>
        <v>#PEND</v>
      </c>
      <c r="C426" s="10" t="str" cm="1">
        <f t="array" ref="C426">_xll.SNL.Clients.Office.Excel.Functions.SPG($A426, "IQ_DILUT_EPS_NORM", C$2)</f>
        <v>#PEND</v>
      </c>
      <c r="D426" s="10" t="str" cm="1">
        <f t="array" ref="D426">_xll.SNL.Clients.Office.Excel.Functions.SPG($A426, "IQ_DILUT_EPS_NORM", D$2)</f>
        <v>#PEND</v>
      </c>
      <c r="E426" s="10" t="str" cm="1">
        <f t="array" ref="E426">_xll.SNL.Clients.Office.Excel.Functions.SPG($A426, "IQ_DILUT_EPS_NORM", E$2)</f>
        <v>#PEND</v>
      </c>
      <c r="F426" s="10" t="str" cm="1">
        <f t="array" ref="F426">_xll.SNL.Clients.Office.Excel.Functions.SPG($A426, "IQ_DILUT_EPS_NORM", F$2)</f>
        <v>#PEND</v>
      </c>
      <c r="G426" s="10" t="str" cm="1">
        <f t="array" ref="G426">_xll.SNL.Clients.Office.Excel.Functions.SPG($A426, "IQ_DILUT_EPS_NORM", G$2)</f>
        <v>#PEND</v>
      </c>
      <c r="H426" s="10" t="str" cm="1">
        <f t="array" ref="H426">_xll.SNL.Clients.Office.Excel.Functions.SPG($A426, "IQ_DILUT_EPS_NORM", H$2)</f>
        <v>#PEND</v>
      </c>
      <c r="I426" s="10" t="str" cm="1">
        <f t="array" ref="I426">_xll.SNL.Clients.Office.Excel.Functions.SPG($A426, "IQ_DILUT_EPS_NORM", I$2)</f>
        <v>#PEND</v>
      </c>
      <c r="J426" s="10" t="str" cm="1">
        <f t="array" ref="J426">_xll.SNL.Clients.Office.Excel.Functions.SPG($A426, "IQ_DILUT_EPS_NORM", J$2)</f>
        <v>#PEND</v>
      </c>
      <c r="K426" s="10" t="str" cm="1">
        <f t="array" ref="K426">_xll.SNL.Clients.Office.Excel.Functions.SPG($A426, "IQ_DILUT_EPS_NORM", K$2)</f>
        <v>#PEND</v>
      </c>
      <c r="L426" s="10" t="str" cm="1">
        <f t="array" ref="L426">_xll.SNL.Clients.Office.Excel.Functions.SPG($A426, "IQ_DILUT_EPS_NORM", L$2)</f>
        <v>#PEND</v>
      </c>
      <c r="M426" s="10" t="str" cm="1">
        <f t="array" ref="M426">_xll.SNL.Clients.Office.Excel.Functions.SPG($A426, "IQ_DILUT_EPS_NORM", M$2)</f>
        <v>#PEND</v>
      </c>
      <c r="N426" s="10" t="str" cm="1">
        <f t="array" ref="N426">_xll.SNL.Clients.Office.Excel.Functions.SPG($A426, "IQ_DILUT_EPS_NORM", N$2)</f>
        <v>#PEND</v>
      </c>
      <c r="O426" s="10" t="str" cm="1">
        <f t="array" ref="O426">_xll.SNL.Clients.Office.Excel.Functions.SPG($A426, "IQ_DILUT_EPS_NORM", O$2)</f>
        <v>#PEND</v>
      </c>
      <c r="P426" s="10" t="str" cm="1">
        <f t="array" ref="P426">_xll.SNL.Clients.Office.Excel.Functions.SPG($A426, "IQ_DILUT_EPS_NORM", P$2)</f>
        <v>#PEND</v>
      </c>
      <c r="Q426" s="10" t="str" cm="1">
        <f t="array" ref="Q426">_xll.SNL.Clients.Office.Excel.Functions.SPG($A426, "IQ_DILUT_EPS_NORM", Q$2)</f>
        <v>#PEND</v>
      </c>
      <c r="R426" s="10" t="str" cm="1">
        <f t="array" ref="R426">_xll.SNL.Clients.Office.Excel.Functions.SPG($A426, "IQ_DILUT_EPS_NORM", R$2)</f>
        <v>#PEND</v>
      </c>
      <c r="S426" s="10" t="str" cm="1">
        <f t="array" ref="S426">_xll.SNL.Clients.Office.Excel.Functions.SPG($A426, "IQ_DILUT_EPS_NORM", S$2)</f>
        <v>#PEND</v>
      </c>
      <c r="T426" s="10" t="str" cm="1">
        <f t="array" ref="T426">_xll.SNL.Clients.Office.Excel.Functions.SPG($A426, "IQ_DILUT_EPS_NORM", T$2)</f>
        <v>#PEND</v>
      </c>
      <c r="U426" s="10" t="str" cm="1">
        <f t="array" ref="U426">_xll.SNL.Clients.Office.Excel.Functions.SPG($A426, "IQ_DILUT_EPS_NORM", U$2)</f>
        <v>#PEND</v>
      </c>
      <c r="V426" s="10" t="str" cm="1">
        <f t="array" ref="V426">_xll.SNL.Clients.Office.Excel.Functions.SPG($A426, "IQ_DILUT_EPS_NORM", V$2)</f>
        <v>#PEND</v>
      </c>
    </row>
    <row r="427" spans="1:22" x14ac:dyDescent="0.3">
      <c r="A427" t="s">
        <v>430</v>
      </c>
      <c r="B427" s="10" t="str" cm="1">
        <f t="array" ref="B427">_xll.SNL.Clients.Office.Excel.Functions.SPG($A427, "IQ_DILUT_EPS_NORM", B$2)</f>
        <v>#PEND</v>
      </c>
      <c r="C427" s="10" t="str" cm="1">
        <f t="array" ref="C427">_xll.SNL.Clients.Office.Excel.Functions.SPG($A427, "IQ_DILUT_EPS_NORM", C$2)</f>
        <v>#PEND</v>
      </c>
      <c r="D427" s="10" t="str" cm="1">
        <f t="array" ref="D427">_xll.SNL.Clients.Office.Excel.Functions.SPG($A427, "IQ_DILUT_EPS_NORM", D$2)</f>
        <v>#PEND</v>
      </c>
      <c r="E427" s="10" t="str" cm="1">
        <f t="array" ref="E427">_xll.SNL.Clients.Office.Excel.Functions.SPG($A427, "IQ_DILUT_EPS_NORM", E$2)</f>
        <v>#PEND</v>
      </c>
      <c r="F427" s="10" t="str" cm="1">
        <f t="array" ref="F427">_xll.SNL.Clients.Office.Excel.Functions.SPG($A427, "IQ_DILUT_EPS_NORM", F$2)</f>
        <v>#PEND</v>
      </c>
      <c r="G427" s="10" t="str" cm="1">
        <f t="array" ref="G427">_xll.SNL.Clients.Office.Excel.Functions.SPG($A427, "IQ_DILUT_EPS_NORM", G$2)</f>
        <v>#PEND</v>
      </c>
      <c r="H427" s="10" t="str" cm="1">
        <f t="array" ref="H427">_xll.SNL.Clients.Office.Excel.Functions.SPG($A427, "IQ_DILUT_EPS_NORM", H$2)</f>
        <v>#PEND</v>
      </c>
      <c r="I427" s="10" t="str" cm="1">
        <f t="array" ref="I427">_xll.SNL.Clients.Office.Excel.Functions.SPG($A427, "IQ_DILUT_EPS_NORM", I$2)</f>
        <v>#PEND</v>
      </c>
      <c r="J427" s="10" t="str" cm="1">
        <f t="array" ref="J427">_xll.SNL.Clients.Office.Excel.Functions.SPG($A427, "IQ_DILUT_EPS_NORM", J$2)</f>
        <v>#PEND</v>
      </c>
      <c r="K427" s="10" t="str" cm="1">
        <f t="array" ref="K427">_xll.SNL.Clients.Office.Excel.Functions.SPG($A427, "IQ_DILUT_EPS_NORM", K$2)</f>
        <v>#PEND</v>
      </c>
      <c r="L427" s="10" t="str" cm="1">
        <f t="array" ref="L427">_xll.SNL.Clients.Office.Excel.Functions.SPG($A427, "IQ_DILUT_EPS_NORM", L$2)</f>
        <v>#PEND</v>
      </c>
      <c r="M427" s="10" t="str" cm="1">
        <f t="array" ref="M427">_xll.SNL.Clients.Office.Excel.Functions.SPG($A427, "IQ_DILUT_EPS_NORM", M$2)</f>
        <v>#PEND</v>
      </c>
      <c r="N427" s="10" t="str" cm="1">
        <f t="array" ref="N427">_xll.SNL.Clients.Office.Excel.Functions.SPG($A427, "IQ_DILUT_EPS_NORM", N$2)</f>
        <v>#PEND</v>
      </c>
      <c r="O427" s="10" t="str" cm="1">
        <f t="array" ref="O427">_xll.SNL.Clients.Office.Excel.Functions.SPG($A427, "IQ_DILUT_EPS_NORM", O$2)</f>
        <v>#PEND</v>
      </c>
      <c r="P427" s="10" t="str" cm="1">
        <f t="array" ref="P427">_xll.SNL.Clients.Office.Excel.Functions.SPG($A427, "IQ_DILUT_EPS_NORM", P$2)</f>
        <v>#PEND</v>
      </c>
      <c r="Q427" s="10" t="str" cm="1">
        <f t="array" ref="Q427">_xll.SNL.Clients.Office.Excel.Functions.SPG($A427, "IQ_DILUT_EPS_NORM", Q$2)</f>
        <v>#PEND</v>
      </c>
      <c r="R427" s="10" t="str" cm="1">
        <f t="array" ref="R427">_xll.SNL.Clients.Office.Excel.Functions.SPG($A427, "IQ_DILUT_EPS_NORM", R$2)</f>
        <v>#PEND</v>
      </c>
      <c r="S427" s="10" t="str" cm="1">
        <f t="array" ref="S427">_xll.SNL.Clients.Office.Excel.Functions.SPG($A427, "IQ_DILUT_EPS_NORM", S$2)</f>
        <v>#PEND</v>
      </c>
      <c r="T427" s="10" t="str" cm="1">
        <f t="array" ref="T427">_xll.SNL.Clients.Office.Excel.Functions.SPG($A427, "IQ_DILUT_EPS_NORM", T$2)</f>
        <v>#PEND</v>
      </c>
      <c r="U427" s="10" t="str" cm="1">
        <f t="array" ref="U427">_xll.SNL.Clients.Office.Excel.Functions.SPG($A427, "IQ_DILUT_EPS_NORM", U$2)</f>
        <v>#PEND</v>
      </c>
      <c r="V427" s="10" t="str" cm="1">
        <f t="array" ref="V427">_xll.SNL.Clients.Office.Excel.Functions.SPG($A427, "IQ_DILUT_EPS_NORM", V$2)</f>
        <v>#PEND</v>
      </c>
    </row>
    <row r="428" spans="1:22" x14ac:dyDescent="0.3">
      <c r="A428" t="s">
        <v>431</v>
      </c>
      <c r="B428" s="10" t="str" cm="1">
        <f t="array" ref="B428">_xll.SNL.Clients.Office.Excel.Functions.SPG($A428, "IQ_DILUT_EPS_NORM", B$2)</f>
        <v>#PEND</v>
      </c>
      <c r="C428" s="10" t="str" cm="1">
        <f t="array" ref="C428">_xll.SNL.Clients.Office.Excel.Functions.SPG($A428, "IQ_DILUT_EPS_NORM", C$2)</f>
        <v>#PEND</v>
      </c>
      <c r="D428" s="10" t="str" cm="1">
        <f t="array" ref="D428">_xll.SNL.Clients.Office.Excel.Functions.SPG($A428, "IQ_DILUT_EPS_NORM", D$2)</f>
        <v>#PEND</v>
      </c>
      <c r="E428" s="10" t="str" cm="1">
        <f t="array" ref="E428">_xll.SNL.Clients.Office.Excel.Functions.SPG($A428, "IQ_DILUT_EPS_NORM", E$2)</f>
        <v>#PEND</v>
      </c>
      <c r="F428" s="10" t="str" cm="1">
        <f t="array" ref="F428">_xll.SNL.Clients.Office.Excel.Functions.SPG($A428, "IQ_DILUT_EPS_NORM", F$2)</f>
        <v>#PEND</v>
      </c>
      <c r="G428" s="10" t="str" cm="1">
        <f t="array" ref="G428">_xll.SNL.Clients.Office.Excel.Functions.SPG($A428, "IQ_DILUT_EPS_NORM", G$2)</f>
        <v>#PEND</v>
      </c>
      <c r="H428" s="10" t="str" cm="1">
        <f t="array" ref="H428">_xll.SNL.Clients.Office.Excel.Functions.SPG($A428, "IQ_DILUT_EPS_NORM", H$2)</f>
        <v>#PEND</v>
      </c>
      <c r="I428" s="10" t="str" cm="1">
        <f t="array" ref="I428">_xll.SNL.Clients.Office.Excel.Functions.SPG($A428, "IQ_DILUT_EPS_NORM", I$2)</f>
        <v>#PEND</v>
      </c>
      <c r="J428" s="10" t="str" cm="1">
        <f t="array" ref="J428">_xll.SNL.Clients.Office.Excel.Functions.SPG($A428, "IQ_DILUT_EPS_NORM", J$2)</f>
        <v>#PEND</v>
      </c>
      <c r="K428" s="10" t="str" cm="1">
        <f t="array" ref="K428">_xll.SNL.Clients.Office.Excel.Functions.SPG($A428, "IQ_DILUT_EPS_NORM", K$2)</f>
        <v>#PEND</v>
      </c>
      <c r="L428" s="10" t="str" cm="1">
        <f t="array" ref="L428">_xll.SNL.Clients.Office.Excel.Functions.SPG($A428, "IQ_DILUT_EPS_NORM", L$2)</f>
        <v>#PEND</v>
      </c>
      <c r="M428" s="10" t="str" cm="1">
        <f t="array" ref="M428">_xll.SNL.Clients.Office.Excel.Functions.SPG($A428, "IQ_DILUT_EPS_NORM", M$2)</f>
        <v>#PEND</v>
      </c>
      <c r="N428" s="10" t="str" cm="1">
        <f t="array" ref="N428">_xll.SNL.Clients.Office.Excel.Functions.SPG($A428, "IQ_DILUT_EPS_NORM", N$2)</f>
        <v>#PEND</v>
      </c>
      <c r="O428" s="10" t="str" cm="1">
        <f t="array" ref="O428">_xll.SNL.Clients.Office.Excel.Functions.SPG($A428, "IQ_DILUT_EPS_NORM", O$2)</f>
        <v>#PEND</v>
      </c>
      <c r="P428" s="10" t="str" cm="1">
        <f t="array" ref="P428">_xll.SNL.Clients.Office.Excel.Functions.SPG($A428, "IQ_DILUT_EPS_NORM", P$2)</f>
        <v>#PEND</v>
      </c>
      <c r="Q428" s="10" t="str" cm="1">
        <f t="array" ref="Q428">_xll.SNL.Clients.Office.Excel.Functions.SPG($A428, "IQ_DILUT_EPS_NORM", Q$2)</f>
        <v>#PEND</v>
      </c>
      <c r="R428" s="10" t="str" cm="1">
        <f t="array" ref="R428">_xll.SNL.Clients.Office.Excel.Functions.SPG($A428, "IQ_DILUT_EPS_NORM", R$2)</f>
        <v>#PEND</v>
      </c>
      <c r="S428" s="10" t="str" cm="1">
        <f t="array" ref="S428">_xll.SNL.Clients.Office.Excel.Functions.SPG($A428, "IQ_DILUT_EPS_NORM", S$2)</f>
        <v>#PEND</v>
      </c>
      <c r="T428" s="10" t="str" cm="1">
        <f t="array" ref="T428">_xll.SNL.Clients.Office.Excel.Functions.SPG($A428, "IQ_DILUT_EPS_NORM", T$2)</f>
        <v>#PEND</v>
      </c>
      <c r="U428" s="10" t="str" cm="1">
        <f t="array" ref="U428">_xll.SNL.Clients.Office.Excel.Functions.SPG($A428, "IQ_DILUT_EPS_NORM", U$2)</f>
        <v>#PEND</v>
      </c>
      <c r="V428" s="10" t="str" cm="1">
        <f t="array" ref="V428">_xll.SNL.Clients.Office.Excel.Functions.SPG($A428, "IQ_DILUT_EPS_NORM", V$2)</f>
        <v>#PEND</v>
      </c>
    </row>
    <row r="429" spans="1:22" x14ac:dyDescent="0.3">
      <c r="A429" t="s">
        <v>432</v>
      </c>
      <c r="B429" s="10" t="str" cm="1">
        <f t="array" ref="B429">_xll.SNL.Clients.Office.Excel.Functions.SPG($A429, "IQ_DILUT_EPS_NORM", B$2)</f>
        <v>#PEND</v>
      </c>
      <c r="C429" s="10" t="str" cm="1">
        <f t="array" ref="C429">_xll.SNL.Clients.Office.Excel.Functions.SPG($A429, "IQ_DILUT_EPS_NORM", C$2)</f>
        <v>#PEND</v>
      </c>
      <c r="D429" s="10" t="str" cm="1">
        <f t="array" ref="D429">_xll.SNL.Clients.Office.Excel.Functions.SPG($A429, "IQ_DILUT_EPS_NORM", D$2)</f>
        <v>#PEND</v>
      </c>
      <c r="E429" s="10" t="str" cm="1">
        <f t="array" ref="E429">_xll.SNL.Clients.Office.Excel.Functions.SPG($A429, "IQ_DILUT_EPS_NORM", E$2)</f>
        <v>#PEND</v>
      </c>
      <c r="F429" s="10" t="str" cm="1">
        <f t="array" ref="F429">_xll.SNL.Clients.Office.Excel.Functions.SPG($A429, "IQ_DILUT_EPS_NORM", F$2)</f>
        <v>#PEND</v>
      </c>
      <c r="G429" s="10" t="str" cm="1">
        <f t="array" ref="G429">_xll.SNL.Clients.Office.Excel.Functions.SPG($A429, "IQ_DILUT_EPS_NORM", G$2)</f>
        <v>#PEND</v>
      </c>
      <c r="H429" s="10" t="str" cm="1">
        <f t="array" ref="H429">_xll.SNL.Clients.Office.Excel.Functions.SPG($A429, "IQ_DILUT_EPS_NORM", H$2)</f>
        <v>#PEND</v>
      </c>
      <c r="I429" s="10" t="str" cm="1">
        <f t="array" ref="I429">_xll.SNL.Clients.Office.Excel.Functions.SPG($A429, "IQ_DILUT_EPS_NORM", I$2)</f>
        <v>#PEND</v>
      </c>
      <c r="J429" s="10" t="str" cm="1">
        <f t="array" ref="J429">_xll.SNL.Clients.Office.Excel.Functions.SPG($A429, "IQ_DILUT_EPS_NORM", J$2)</f>
        <v>#PEND</v>
      </c>
      <c r="K429" s="10" t="str" cm="1">
        <f t="array" ref="K429">_xll.SNL.Clients.Office.Excel.Functions.SPG($A429, "IQ_DILUT_EPS_NORM", K$2)</f>
        <v>#PEND</v>
      </c>
      <c r="L429" s="10" t="str" cm="1">
        <f t="array" ref="L429">_xll.SNL.Clients.Office.Excel.Functions.SPG($A429, "IQ_DILUT_EPS_NORM", L$2)</f>
        <v>#PEND</v>
      </c>
      <c r="M429" s="10" t="str" cm="1">
        <f t="array" ref="M429">_xll.SNL.Clients.Office.Excel.Functions.SPG($A429, "IQ_DILUT_EPS_NORM", M$2)</f>
        <v>#PEND</v>
      </c>
      <c r="N429" s="10" t="str" cm="1">
        <f t="array" ref="N429">_xll.SNL.Clients.Office.Excel.Functions.SPG($A429, "IQ_DILUT_EPS_NORM", N$2)</f>
        <v>#PEND</v>
      </c>
      <c r="O429" s="10" t="str" cm="1">
        <f t="array" ref="O429">_xll.SNL.Clients.Office.Excel.Functions.SPG($A429, "IQ_DILUT_EPS_NORM", O$2)</f>
        <v>#PEND</v>
      </c>
      <c r="P429" s="10" t="str" cm="1">
        <f t="array" ref="P429">_xll.SNL.Clients.Office.Excel.Functions.SPG($A429, "IQ_DILUT_EPS_NORM", P$2)</f>
        <v>#PEND</v>
      </c>
      <c r="Q429" s="10" t="str" cm="1">
        <f t="array" ref="Q429">_xll.SNL.Clients.Office.Excel.Functions.SPG($A429, "IQ_DILUT_EPS_NORM", Q$2)</f>
        <v>#PEND</v>
      </c>
      <c r="R429" s="10" t="str" cm="1">
        <f t="array" ref="R429">_xll.SNL.Clients.Office.Excel.Functions.SPG($A429, "IQ_DILUT_EPS_NORM", R$2)</f>
        <v>#PEND</v>
      </c>
      <c r="S429" s="10" t="str" cm="1">
        <f t="array" ref="S429">_xll.SNL.Clients.Office.Excel.Functions.SPG($A429, "IQ_DILUT_EPS_NORM", S$2)</f>
        <v>#PEND</v>
      </c>
      <c r="T429" s="10" t="str" cm="1">
        <f t="array" ref="T429">_xll.SNL.Clients.Office.Excel.Functions.SPG($A429, "IQ_DILUT_EPS_NORM", T$2)</f>
        <v>#PEND</v>
      </c>
      <c r="U429" s="10" t="str" cm="1">
        <f t="array" ref="U429">_xll.SNL.Clients.Office.Excel.Functions.SPG($A429, "IQ_DILUT_EPS_NORM", U$2)</f>
        <v>#PEND</v>
      </c>
      <c r="V429" s="10" t="str" cm="1">
        <f t="array" ref="V429">_xll.SNL.Clients.Office.Excel.Functions.SPG($A429, "IQ_DILUT_EPS_NORM", V$2)</f>
        <v>#PEND</v>
      </c>
    </row>
    <row r="430" spans="1:22" x14ac:dyDescent="0.3">
      <c r="A430" t="s">
        <v>433</v>
      </c>
      <c r="B430" s="10" t="str" cm="1">
        <f t="array" ref="B430">_xll.SNL.Clients.Office.Excel.Functions.SPG($A430, "IQ_DILUT_EPS_NORM", B$2)</f>
        <v>#PEND</v>
      </c>
      <c r="C430" s="10" t="str" cm="1">
        <f t="array" ref="C430">_xll.SNL.Clients.Office.Excel.Functions.SPG($A430, "IQ_DILUT_EPS_NORM", C$2)</f>
        <v>#PEND</v>
      </c>
      <c r="D430" s="10" t="str" cm="1">
        <f t="array" ref="D430">_xll.SNL.Clients.Office.Excel.Functions.SPG($A430, "IQ_DILUT_EPS_NORM", D$2)</f>
        <v>#PEND</v>
      </c>
      <c r="E430" s="10" t="str" cm="1">
        <f t="array" ref="E430">_xll.SNL.Clients.Office.Excel.Functions.SPG($A430, "IQ_DILUT_EPS_NORM", E$2)</f>
        <v>#PEND</v>
      </c>
      <c r="F430" s="10" t="str" cm="1">
        <f t="array" ref="F430">_xll.SNL.Clients.Office.Excel.Functions.SPG($A430, "IQ_DILUT_EPS_NORM", F$2)</f>
        <v>#PEND</v>
      </c>
      <c r="G430" s="10" t="str" cm="1">
        <f t="array" ref="G430">_xll.SNL.Clients.Office.Excel.Functions.SPG($A430, "IQ_DILUT_EPS_NORM", G$2)</f>
        <v>#PEND</v>
      </c>
      <c r="H430" s="10" t="str" cm="1">
        <f t="array" ref="H430">_xll.SNL.Clients.Office.Excel.Functions.SPG($A430, "IQ_DILUT_EPS_NORM", H$2)</f>
        <v>#PEND</v>
      </c>
      <c r="I430" s="10" t="str" cm="1">
        <f t="array" ref="I430">_xll.SNL.Clients.Office.Excel.Functions.SPG($A430, "IQ_DILUT_EPS_NORM", I$2)</f>
        <v>#PEND</v>
      </c>
      <c r="J430" s="10" t="str" cm="1">
        <f t="array" ref="J430">_xll.SNL.Clients.Office.Excel.Functions.SPG($A430, "IQ_DILUT_EPS_NORM", J$2)</f>
        <v>#PEND</v>
      </c>
      <c r="K430" s="10" t="str" cm="1">
        <f t="array" ref="K430">_xll.SNL.Clients.Office.Excel.Functions.SPG($A430, "IQ_DILUT_EPS_NORM", K$2)</f>
        <v>#PEND</v>
      </c>
      <c r="L430" s="10" t="str" cm="1">
        <f t="array" ref="L430">_xll.SNL.Clients.Office.Excel.Functions.SPG($A430, "IQ_DILUT_EPS_NORM", L$2)</f>
        <v>#PEND</v>
      </c>
      <c r="M430" s="10" t="str" cm="1">
        <f t="array" ref="M430">_xll.SNL.Clients.Office.Excel.Functions.SPG($A430, "IQ_DILUT_EPS_NORM", M$2)</f>
        <v>#PEND</v>
      </c>
      <c r="N430" s="10" t="str" cm="1">
        <f t="array" ref="N430">_xll.SNL.Clients.Office.Excel.Functions.SPG($A430, "IQ_DILUT_EPS_NORM", N$2)</f>
        <v>#PEND</v>
      </c>
      <c r="O430" s="10" t="str" cm="1">
        <f t="array" ref="O430">_xll.SNL.Clients.Office.Excel.Functions.SPG($A430, "IQ_DILUT_EPS_NORM", O$2)</f>
        <v>#PEND</v>
      </c>
      <c r="P430" s="10" t="str" cm="1">
        <f t="array" ref="P430">_xll.SNL.Clients.Office.Excel.Functions.SPG($A430, "IQ_DILUT_EPS_NORM", P$2)</f>
        <v>#PEND</v>
      </c>
      <c r="Q430" s="10" t="str" cm="1">
        <f t="array" ref="Q430">_xll.SNL.Clients.Office.Excel.Functions.SPG($A430, "IQ_DILUT_EPS_NORM", Q$2)</f>
        <v>#PEND</v>
      </c>
      <c r="R430" s="10" t="str" cm="1">
        <f t="array" ref="R430">_xll.SNL.Clients.Office.Excel.Functions.SPG($A430, "IQ_DILUT_EPS_NORM", R$2)</f>
        <v>#PEND</v>
      </c>
      <c r="S430" s="10" t="str" cm="1">
        <f t="array" ref="S430">_xll.SNL.Clients.Office.Excel.Functions.SPG($A430, "IQ_DILUT_EPS_NORM", S$2)</f>
        <v>#PEND</v>
      </c>
      <c r="T430" s="10" t="str" cm="1">
        <f t="array" ref="T430">_xll.SNL.Clients.Office.Excel.Functions.SPG($A430, "IQ_DILUT_EPS_NORM", T$2)</f>
        <v>#PEND</v>
      </c>
      <c r="U430" s="10" t="str" cm="1">
        <f t="array" ref="U430">_xll.SNL.Clients.Office.Excel.Functions.SPG($A430, "IQ_DILUT_EPS_NORM", U$2)</f>
        <v>#PEND</v>
      </c>
      <c r="V430" s="10" t="str" cm="1">
        <f t="array" ref="V430">_xll.SNL.Clients.Office.Excel.Functions.SPG($A430, "IQ_DILUT_EPS_NORM", V$2)</f>
        <v>#PEND</v>
      </c>
    </row>
    <row r="431" spans="1:22" x14ac:dyDescent="0.3">
      <c r="A431" t="s">
        <v>434</v>
      </c>
      <c r="B431" s="10" t="str" cm="1">
        <f t="array" ref="B431">_xll.SNL.Clients.Office.Excel.Functions.SPG($A431, "IQ_DILUT_EPS_NORM", B$2)</f>
        <v>#PEND</v>
      </c>
      <c r="C431" s="10" t="str" cm="1">
        <f t="array" ref="C431">_xll.SNL.Clients.Office.Excel.Functions.SPG($A431, "IQ_DILUT_EPS_NORM", C$2)</f>
        <v>#PEND</v>
      </c>
      <c r="D431" s="10" t="str" cm="1">
        <f t="array" ref="D431">_xll.SNL.Clients.Office.Excel.Functions.SPG($A431, "IQ_DILUT_EPS_NORM", D$2)</f>
        <v>#PEND</v>
      </c>
      <c r="E431" s="10" t="str" cm="1">
        <f t="array" ref="E431">_xll.SNL.Clients.Office.Excel.Functions.SPG($A431, "IQ_DILUT_EPS_NORM", E$2)</f>
        <v>#PEND</v>
      </c>
      <c r="F431" s="10" t="str" cm="1">
        <f t="array" ref="F431">_xll.SNL.Clients.Office.Excel.Functions.SPG($A431, "IQ_DILUT_EPS_NORM", F$2)</f>
        <v>#PEND</v>
      </c>
      <c r="G431" s="10" t="str" cm="1">
        <f t="array" ref="G431">_xll.SNL.Clients.Office.Excel.Functions.SPG($A431, "IQ_DILUT_EPS_NORM", G$2)</f>
        <v>#PEND</v>
      </c>
      <c r="H431" s="10" t="str" cm="1">
        <f t="array" ref="H431">_xll.SNL.Clients.Office.Excel.Functions.SPG($A431, "IQ_DILUT_EPS_NORM", H$2)</f>
        <v>#PEND</v>
      </c>
      <c r="I431" s="10" t="str" cm="1">
        <f t="array" ref="I431">_xll.SNL.Clients.Office.Excel.Functions.SPG($A431, "IQ_DILUT_EPS_NORM", I$2)</f>
        <v>#PEND</v>
      </c>
      <c r="J431" s="10" t="str" cm="1">
        <f t="array" ref="J431">_xll.SNL.Clients.Office.Excel.Functions.SPG($A431, "IQ_DILUT_EPS_NORM", J$2)</f>
        <v>#PEND</v>
      </c>
      <c r="K431" s="10" t="str" cm="1">
        <f t="array" ref="K431">_xll.SNL.Clients.Office.Excel.Functions.SPG($A431, "IQ_DILUT_EPS_NORM", K$2)</f>
        <v>#PEND</v>
      </c>
      <c r="L431" s="10" t="str" cm="1">
        <f t="array" ref="L431">_xll.SNL.Clients.Office.Excel.Functions.SPG($A431, "IQ_DILUT_EPS_NORM", L$2)</f>
        <v>#PEND</v>
      </c>
      <c r="M431" s="10" t="str" cm="1">
        <f t="array" ref="M431">_xll.SNL.Clients.Office.Excel.Functions.SPG($A431, "IQ_DILUT_EPS_NORM", M$2)</f>
        <v>#PEND</v>
      </c>
      <c r="N431" s="10" t="str" cm="1">
        <f t="array" ref="N431">_xll.SNL.Clients.Office.Excel.Functions.SPG($A431, "IQ_DILUT_EPS_NORM", N$2)</f>
        <v>#PEND</v>
      </c>
      <c r="O431" s="10" t="str" cm="1">
        <f t="array" ref="O431">_xll.SNL.Clients.Office.Excel.Functions.SPG($A431, "IQ_DILUT_EPS_NORM", O$2)</f>
        <v>#PEND</v>
      </c>
      <c r="P431" s="10" t="str" cm="1">
        <f t="array" ref="P431">_xll.SNL.Clients.Office.Excel.Functions.SPG($A431, "IQ_DILUT_EPS_NORM", P$2)</f>
        <v>#PEND</v>
      </c>
      <c r="Q431" s="10" t="str" cm="1">
        <f t="array" ref="Q431">_xll.SNL.Clients.Office.Excel.Functions.SPG($A431, "IQ_DILUT_EPS_NORM", Q$2)</f>
        <v>#PEND</v>
      </c>
      <c r="R431" s="10" t="str" cm="1">
        <f t="array" ref="R431">_xll.SNL.Clients.Office.Excel.Functions.SPG($A431, "IQ_DILUT_EPS_NORM", R$2)</f>
        <v>#PEND</v>
      </c>
      <c r="S431" s="10" t="str" cm="1">
        <f t="array" ref="S431">_xll.SNL.Clients.Office.Excel.Functions.SPG($A431, "IQ_DILUT_EPS_NORM", S$2)</f>
        <v>#PEND</v>
      </c>
      <c r="T431" s="10" t="str" cm="1">
        <f t="array" ref="T431">_xll.SNL.Clients.Office.Excel.Functions.SPG($A431, "IQ_DILUT_EPS_NORM", T$2)</f>
        <v>#PEND</v>
      </c>
      <c r="U431" s="10" t="str" cm="1">
        <f t="array" ref="U431">_xll.SNL.Clients.Office.Excel.Functions.SPG($A431, "IQ_DILUT_EPS_NORM", U$2)</f>
        <v>#PEND</v>
      </c>
      <c r="V431" s="10" t="str" cm="1">
        <f t="array" ref="V431">_xll.SNL.Clients.Office.Excel.Functions.SPG($A431, "IQ_DILUT_EPS_NORM", V$2)</f>
        <v>#PEND</v>
      </c>
    </row>
    <row r="432" spans="1:22" x14ac:dyDescent="0.3">
      <c r="A432" t="s">
        <v>435</v>
      </c>
      <c r="B432" s="10" t="str" cm="1">
        <f t="array" ref="B432">_xll.SNL.Clients.Office.Excel.Functions.SPG($A432, "IQ_DILUT_EPS_NORM", B$2)</f>
        <v>#PEND</v>
      </c>
      <c r="C432" s="10" t="str" cm="1">
        <f t="array" ref="C432">_xll.SNL.Clients.Office.Excel.Functions.SPG($A432, "IQ_DILUT_EPS_NORM", C$2)</f>
        <v>#PEND</v>
      </c>
      <c r="D432" s="10" t="str" cm="1">
        <f t="array" ref="D432">_xll.SNL.Clients.Office.Excel.Functions.SPG($A432, "IQ_DILUT_EPS_NORM", D$2)</f>
        <v>#PEND</v>
      </c>
      <c r="E432" s="10" t="str" cm="1">
        <f t="array" ref="E432">_xll.SNL.Clients.Office.Excel.Functions.SPG($A432, "IQ_DILUT_EPS_NORM", E$2)</f>
        <v>#PEND</v>
      </c>
      <c r="F432" s="10" t="str" cm="1">
        <f t="array" ref="F432">_xll.SNL.Clients.Office.Excel.Functions.SPG($A432, "IQ_DILUT_EPS_NORM", F$2)</f>
        <v>#PEND</v>
      </c>
      <c r="G432" s="10" t="str" cm="1">
        <f t="array" ref="G432">_xll.SNL.Clients.Office.Excel.Functions.SPG($A432, "IQ_DILUT_EPS_NORM", G$2)</f>
        <v>#PEND</v>
      </c>
      <c r="H432" s="10" t="str" cm="1">
        <f t="array" ref="H432">_xll.SNL.Clients.Office.Excel.Functions.SPG($A432, "IQ_DILUT_EPS_NORM", H$2)</f>
        <v>#PEND</v>
      </c>
      <c r="I432" s="10" t="str" cm="1">
        <f t="array" ref="I432">_xll.SNL.Clients.Office.Excel.Functions.SPG($A432, "IQ_DILUT_EPS_NORM", I$2)</f>
        <v>#PEND</v>
      </c>
      <c r="J432" s="10" t="str" cm="1">
        <f t="array" ref="J432">_xll.SNL.Clients.Office.Excel.Functions.SPG($A432, "IQ_DILUT_EPS_NORM", J$2)</f>
        <v>#PEND</v>
      </c>
      <c r="K432" s="10" t="str" cm="1">
        <f t="array" ref="K432">_xll.SNL.Clients.Office.Excel.Functions.SPG($A432, "IQ_DILUT_EPS_NORM", K$2)</f>
        <v>#PEND</v>
      </c>
      <c r="L432" s="10" t="str" cm="1">
        <f t="array" ref="L432">_xll.SNL.Clients.Office.Excel.Functions.SPG($A432, "IQ_DILUT_EPS_NORM", L$2)</f>
        <v>#PEND</v>
      </c>
      <c r="M432" s="10" t="str" cm="1">
        <f t="array" ref="M432">_xll.SNL.Clients.Office.Excel.Functions.SPG($A432, "IQ_DILUT_EPS_NORM", M$2)</f>
        <v>#PEND</v>
      </c>
      <c r="N432" s="10" t="str" cm="1">
        <f t="array" ref="N432">_xll.SNL.Clients.Office.Excel.Functions.SPG($A432, "IQ_DILUT_EPS_NORM", N$2)</f>
        <v>#PEND</v>
      </c>
      <c r="O432" s="10" t="str" cm="1">
        <f t="array" ref="O432">_xll.SNL.Clients.Office.Excel.Functions.SPG($A432, "IQ_DILUT_EPS_NORM", O$2)</f>
        <v>#PEND</v>
      </c>
      <c r="P432" s="10" t="str" cm="1">
        <f t="array" ref="P432">_xll.SNL.Clients.Office.Excel.Functions.SPG($A432, "IQ_DILUT_EPS_NORM", P$2)</f>
        <v>#PEND</v>
      </c>
      <c r="Q432" s="10" t="str" cm="1">
        <f t="array" ref="Q432">_xll.SNL.Clients.Office.Excel.Functions.SPG($A432, "IQ_DILUT_EPS_NORM", Q$2)</f>
        <v>#PEND</v>
      </c>
      <c r="R432" s="10" t="str" cm="1">
        <f t="array" ref="R432">_xll.SNL.Clients.Office.Excel.Functions.SPG($A432, "IQ_DILUT_EPS_NORM", R$2)</f>
        <v>#PEND</v>
      </c>
      <c r="S432" s="10" t="str" cm="1">
        <f t="array" ref="S432">_xll.SNL.Clients.Office.Excel.Functions.SPG($A432, "IQ_DILUT_EPS_NORM", S$2)</f>
        <v>#PEND</v>
      </c>
      <c r="T432" s="10" t="str" cm="1">
        <f t="array" ref="T432">_xll.SNL.Clients.Office.Excel.Functions.SPG($A432, "IQ_DILUT_EPS_NORM", T$2)</f>
        <v>#PEND</v>
      </c>
      <c r="U432" s="10" t="str" cm="1">
        <f t="array" ref="U432">_xll.SNL.Clients.Office.Excel.Functions.SPG($A432, "IQ_DILUT_EPS_NORM", U$2)</f>
        <v>#PEND</v>
      </c>
      <c r="V432" s="10" t="str" cm="1">
        <f t="array" ref="V432">_xll.SNL.Clients.Office.Excel.Functions.SPG($A432, "IQ_DILUT_EPS_NORM", V$2)</f>
        <v>#PEND</v>
      </c>
    </row>
    <row r="433" spans="1:22" x14ac:dyDescent="0.3">
      <c r="A433" t="s">
        <v>436</v>
      </c>
      <c r="B433" s="10" t="str" cm="1">
        <f t="array" ref="B433">_xll.SNL.Clients.Office.Excel.Functions.SPG($A433, "IQ_DILUT_EPS_NORM", B$2)</f>
        <v>#PEND</v>
      </c>
      <c r="C433" s="10" t="str" cm="1">
        <f t="array" ref="C433">_xll.SNL.Clients.Office.Excel.Functions.SPG($A433, "IQ_DILUT_EPS_NORM", C$2)</f>
        <v>#PEND</v>
      </c>
      <c r="D433" s="10" t="str" cm="1">
        <f t="array" ref="D433">_xll.SNL.Clients.Office.Excel.Functions.SPG($A433, "IQ_DILUT_EPS_NORM", D$2)</f>
        <v>#PEND</v>
      </c>
      <c r="E433" s="10" t="str" cm="1">
        <f t="array" ref="E433">_xll.SNL.Clients.Office.Excel.Functions.SPG($A433, "IQ_DILUT_EPS_NORM", E$2)</f>
        <v>#PEND</v>
      </c>
      <c r="F433" s="10" t="str" cm="1">
        <f t="array" ref="F433">_xll.SNL.Clients.Office.Excel.Functions.SPG($A433, "IQ_DILUT_EPS_NORM", F$2)</f>
        <v>#PEND</v>
      </c>
      <c r="G433" s="10" t="str" cm="1">
        <f t="array" ref="G433">_xll.SNL.Clients.Office.Excel.Functions.SPG($A433, "IQ_DILUT_EPS_NORM", G$2)</f>
        <v>#PEND</v>
      </c>
      <c r="H433" s="10" t="str" cm="1">
        <f t="array" ref="H433">_xll.SNL.Clients.Office.Excel.Functions.SPG($A433, "IQ_DILUT_EPS_NORM", H$2)</f>
        <v>#PEND</v>
      </c>
      <c r="I433" s="10" t="str" cm="1">
        <f t="array" ref="I433">_xll.SNL.Clients.Office.Excel.Functions.SPG($A433, "IQ_DILUT_EPS_NORM", I$2)</f>
        <v>#PEND</v>
      </c>
      <c r="J433" s="10" t="str" cm="1">
        <f t="array" ref="J433">_xll.SNL.Clients.Office.Excel.Functions.SPG($A433, "IQ_DILUT_EPS_NORM", J$2)</f>
        <v>#PEND</v>
      </c>
      <c r="K433" s="10" t="str" cm="1">
        <f t="array" ref="K433">_xll.SNL.Clients.Office.Excel.Functions.SPG($A433, "IQ_DILUT_EPS_NORM", K$2)</f>
        <v>#PEND</v>
      </c>
      <c r="L433" s="10" t="str" cm="1">
        <f t="array" ref="L433">_xll.SNL.Clients.Office.Excel.Functions.SPG($A433, "IQ_DILUT_EPS_NORM", L$2)</f>
        <v>#PEND</v>
      </c>
      <c r="M433" s="10" t="str" cm="1">
        <f t="array" ref="M433">_xll.SNL.Clients.Office.Excel.Functions.SPG($A433, "IQ_DILUT_EPS_NORM", M$2)</f>
        <v>#PEND</v>
      </c>
      <c r="N433" s="10" t="str" cm="1">
        <f t="array" ref="N433">_xll.SNL.Clients.Office.Excel.Functions.SPG($A433, "IQ_DILUT_EPS_NORM", N$2)</f>
        <v>#PEND</v>
      </c>
      <c r="O433" s="10" t="str" cm="1">
        <f t="array" ref="O433">_xll.SNL.Clients.Office.Excel.Functions.SPG($A433, "IQ_DILUT_EPS_NORM", O$2)</f>
        <v>#PEND</v>
      </c>
      <c r="P433" s="10" t="str" cm="1">
        <f t="array" ref="P433">_xll.SNL.Clients.Office.Excel.Functions.SPG($A433, "IQ_DILUT_EPS_NORM", P$2)</f>
        <v>#PEND</v>
      </c>
      <c r="Q433" s="10" t="str" cm="1">
        <f t="array" ref="Q433">_xll.SNL.Clients.Office.Excel.Functions.SPG($A433, "IQ_DILUT_EPS_NORM", Q$2)</f>
        <v>#PEND</v>
      </c>
      <c r="R433" s="10" t="str" cm="1">
        <f t="array" ref="R433">_xll.SNL.Clients.Office.Excel.Functions.SPG($A433, "IQ_DILUT_EPS_NORM", R$2)</f>
        <v>#PEND</v>
      </c>
      <c r="S433" s="10" t="str" cm="1">
        <f t="array" ref="S433">_xll.SNL.Clients.Office.Excel.Functions.SPG($A433, "IQ_DILUT_EPS_NORM", S$2)</f>
        <v>#PEND</v>
      </c>
      <c r="T433" s="10" t="str" cm="1">
        <f t="array" ref="T433">_xll.SNL.Clients.Office.Excel.Functions.SPG($A433, "IQ_DILUT_EPS_NORM", T$2)</f>
        <v>#PEND</v>
      </c>
      <c r="U433" s="10" t="str" cm="1">
        <f t="array" ref="U433">_xll.SNL.Clients.Office.Excel.Functions.SPG($A433, "IQ_DILUT_EPS_NORM", U$2)</f>
        <v>#PEND</v>
      </c>
      <c r="V433" s="10" t="str" cm="1">
        <f t="array" ref="V433">_xll.SNL.Clients.Office.Excel.Functions.SPG($A433, "IQ_DILUT_EPS_NORM", V$2)</f>
        <v>#PEND</v>
      </c>
    </row>
    <row r="434" spans="1:22" x14ac:dyDescent="0.3">
      <c r="A434" t="s">
        <v>437</v>
      </c>
      <c r="B434" s="10" t="str" cm="1">
        <f t="array" ref="B434">_xll.SNL.Clients.Office.Excel.Functions.SPG($A434, "IQ_DILUT_EPS_NORM", B$2)</f>
        <v>#PEND</v>
      </c>
      <c r="C434" s="10" t="str" cm="1">
        <f t="array" ref="C434">_xll.SNL.Clients.Office.Excel.Functions.SPG($A434, "IQ_DILUT_EPS_NORM", C$2)</f>
        <v>#PEND</v>
      </c>
      <c r="D434" s="10" t="str" cm="1">
        <f t="array" ref="D434">_xll.SNL.Clients.Office.Excel.Functions.SPG($A434, "IQ_DILUT_EPS_NORM", D$2)</f>
        <v>#PEND</v>
      </c>
      <c r="E434" s="10" t="str" cm="1">
        <f t="array" ref="E434">_xll.SNL.Clients.Office.Excel.Functions.SPG($A434, "IQ_DILUT_EPS_NORM", E$2)</f>
        <v>#PEND</v>
      </c>
      <c r="F434" s="10" t="str" cm="1">
        <f t="array" ref="F434">_xll.SNL.Clients.Office.Excel.Functions.SPG($A434, "IQ_DILUT_EPS_NORM", F$2)</f>
        <v>#PEND</v>
      </c>
      <c r="G434" s="10" t="str" cm="1">
        <f t="array" ref="G434">_xll.SNL.Clients.Office.Excel.Functions.SPG($A434, "IQ_DILUT_EPS_NORM", G$2)</f>
        <v>#PEND</v>
      </c>
      <c r="H434" s="10" t="str" cm="1">
        <f t="array" ref="H434">_xll.SNL.Clients.Office.Excel.Functions.SPG($A434, "IQ_DILUT_EPS_NORM", H$2)</f>
        <v>#PEND</v>
      </c>
      <c r="I434" s="10" t="str" cm="1">
        <f t="array" ref="I434">_xll.SNL.Clients.Office.Excel.Functions.SPG($A434, "IQ_DILUT_EPS_NORM", I$2)</f>
        <v>#PEND</v>
      </c>
      <c r="J434" s="10" t="str" cm="1">
        <f t="array" ref="J434">_xll.SNL.Clients.Office.Excel.Functions.SPG($A434, "IQ_DILUT_EPS_NORM", J$2)</f>
        <v>#PEND</v>
      </c>
      <c r="K434" s="10" t="str" cm="1">
        <f t="array" ref="K434">_xll.SNL.Clients.Office.Excel.Functions.SPG($A434, "IQ_DILUT_EPS_NORM", K$2)</f>
        <v>#PEND</v>
      </c>
      <c r="L434" s="10" t="str" cm="1">
        <f t="array" ref="L434">_xll.SNL.Clients.Office.Excel.Functions.SPG($A434, "IQ_DILUT_EPS_NORM", L$2)</f>
        <v>#PEND</v>
      </c>
      <c r="M434" s="10" t="str" cm="1">
        <f t="array" ref="M434">_xll.SNL.Clients.Office.Excel.Functions.SPG($A434, "IQ_DILUT_EPS_NORM", M$2)</f>
        <v>#PEND</v>
      </c>
      <c r="N434" s="10" t="str" cm="1">
        <f t="array" ref="N434">_xll.SNL.Clients.Office.Excel.Functions.SPG($A434, "IQ_DILUT_EPS_NORM", N$2)</f>
        <v>#PEND</v>
      </c>
      <c r="O434" s="10" t="str" cm="1">
        <f t="array" ref="O434">_xll.SNL.Clients.Office.Excel.Functions.SPG($A434, "IQ_DILUT_EPS_NORM", O$2)</f>
        <v>#PEND</v>
      </c>
      <c r="P434" s="10" t="str" cm="1">
        <f t="array" ref="P434">_xll.SNL.Clients.Office.Excel.Functions.SPG($A434, "IQ_DILUT_EPS_NORM", P$2)</f>
        <v>#PEND</v>
      </c>
      <c r="Q434" s="10" t="str" cm="1">
        <f t="array" ref="Q434">_xll.SNL.Clients.Office.Excel.Functions.SPG($A434, "IQ_DILUT_EPS_NORM", Q$2)</f>
        <v>#PEND</v>
      </c>
      <c r="R434" s="10" t="str" cm="1">
        <f t="array" ref="R434">_xll.SNL.Clients.Office.Excel.Functions.SPG($A434, "IQ_DILUT_EPS_NORM", R$2)</f>
        <v>#PEND</v>
      </c>
      <c r="S434" s="10" t="str" cm="1">
        <f t="array" ref="S434">_xll.SNL.Clients.Office.Excel.Functions.SPG($A434, "IQ_DILUT_EPS_NORM", S$2)</f>
        <v>#PEND</v>
      </c>
      <c r="T434" s="10" t="str" cm="1">
        <f t="array" ref="T434">_xll.SNL.Clients.Office.Excel.Functions.SPG($A434, "IQ_DILUT_EPS_NORM", T$2)</f>
        <v>#PEND</v>
      </c>
      <c r="U434" s="10" t="str" cm="1">
        <f t="array" ref="U434">_xll.SNL.Clients.Office.Excel.Functions.SPG($A434, "IQ_DILUT_EPS_NORM", U$2)</f>
        <v>#PEND</v>
      </c>
      <c r="V434" s="10" t="str" cm="1">
        <f t="array" ref="V434">_xll.SNL.Clients.Office.Excel.Functions.SPG($A434, "IQ_DILUT_EPS_NORM", V$2)</f>
        <v>#PEND</v>
      </c>
    </row>
    <row r="435" spans="1:22" x14ac:dyDescent="0.3">
      <c r="A435" t="s">
        <v>438</v>
      </c>
      <c r="B435" s="10" t="str" cm="1">
        <f t="array" ref="B435">_xll.SNL.Clients.Office.Excel.Functions.SPG($A435, "IQ_DILUT_EPS_NORM", B$2)</f>
        <v>#PEND</v>
      </c>
      <c r="C435" s="10" t="str" cm="1">
        <f t="array" ref="C435">_xll.SNL.Clients.Office.Excel.Functions.SPG($A435, "IQ_DILUT_EPS_NORM", C$2)</f>
        <v>#PEND</v>
      </c>
      <c r="D435" s="10" t="str" cm="1">
        <f t="array" ref="D435">_xll.SNL.Clients.Office.Excel.Functions.SPG($A435, "IQ_DILUT_EPS_NORM", D$2)</f>
        <v>#PEND</v>
      </c>
      <c r="E435" s="10" t="str" cm="1">
        <f t="array" ref="E435">_xll.SNL.Clients.Office.Excel.Functions.SPG($A435, "IQ_DILUT_EPS_NORM", E$2)</f>
        <v>#PEND</v>
      </c>
      <c r="F435" s="10" t="str" cm="1">
        <f t="array" ref="F435">_xll.SNL.Clients.Office.Excel.Functions.SPG($A435, "IQ_DILUT_EPS_NORM", F$2)</f>
        <v>#PEND</v>
      </c>
      <c r="G435" s="10" t="str" cm="1">
        <f t="array" ref="G435">_xll.SNL.Clients.Office.Excel.Functions.SPG($A435, "IQ_DILUT_EPS_NORM", G$2)</f>
        <v>#PEND</v>
      </c>
      <c r="H435" s="10" t="str" cm="1">
        <f t="array" ref="H435">_xll.SNL.Clients.Office.Excel.Functions.SPG($A435, "IQ_DILUT_EPS_NORM", H$2)</f>
        <v>#PEND</v>
      </c>
      <c r="I435" s="10" t="str" cm="1">
        <f t="array" ref="I435">_xll.SNL.Clients.Office.Excel.Functions.SPG($A435, "IQ_DILUT_EPS_NORM", I$2)</f>
        <v>#PEND</v>
      </c>
      <c r="J435" s="10" t="str" cm="1">
        <f t="array" ref="J435">_xll.SNL.Clients.Office.Excel.Functions.SPG($A435, "IQ_DILUT_EPS_NORM", J$2)</f>
        <v>#PEND</v>
      </c>
      <c r="K435" s="10" t="str" cm="1">
        <f t="array" ref="K435">_xll.SNL.Clients.Office.Excel.Functions.SPG($A435, "IQ_DILUT_EPS_NORM", K$2)</f>
        <v>#PEND</v>
      </c>
      <c r="L435" s="10" t="str" cm="1">
        <f t="array" ref="L435">_xll.SNL.Clients.Office.Excel.Functions.SPG($A435, "IQ_DILUT_EPS_NORM", L$2)</f>
        <v>#PEND</v>
      </c>
      <c r="M435" s="10" t="str" cm="1">
        <f t="array" ref="M435">_xll.SNL.Clients.Office.Excel.Functions.SPG($A435, "IQ_DILUT_EPS_NORM", M$2)</f>
        <v>#PEND</v>
      </c>
      <c r="N435" s="10" t="str" cm="1">
        <f t="array" ref="N435">_xll.SNL.Clients.Office.Excel.Functions.SPG($A435, "IQ_DILUT_EPS_NORM", N$2)</f>
        <v>#PEND</v>
      </c>
      <c r="O435" s="10" t="str" cm="1">
        <f t="array" ref="O435">_xll.SNL.Clients.Office.Excel.Functions.SPG($A435, "IQ_DILUT_EPS_NORM", O$2)</f>
        <v>#PEND</v>
      </c>
      <c r="P435" s="10" t="str" cm="1">
        <f t="array" ref="P435">_xll.SNL.Clients.Office.Excel.Functions.SPG($A435, "IQ_DILUT_EPS_NORM", P$2)</f>
        <v>#PEND</v>
      </c>
      <c r="Q435" s="10" t="str" cm="1">
        <f t="array" ref="Q435">_xll.SNL.Clients.Office.Excel.Functions.SPG($A435, "IQ_DILUT_EPS_NORM", Q$2)</f>
        <v>#PEND</v>
      </c>
      <c r="R435" s="10" t="str" cm="1">
        <f t="array" ref="R435">_xll.SNL.Clients.Office.Excel.Functions.SPG($A435, "IQ_DILUT_EPS_NORM", R$2)</f>
        <v>#PEND</v>
      </c>
      <c r="S435" s="10" t="str" cm="1">
        <f t="array" ref="S435">_xll.SNL.Clients.Office.Excel.Functions.SPG($A435, "IQ_DILUT_EPS_NORM", S$2)</f>
        <v>#PEND</v>
      </c>
      <c r="T435" s="10" t="str" cm="1">
        <f t="array" ref="T435">_xll.SNL.Clients.Office.Excel.Functions.SPG($A435, "IQ_DILUT_EPS_NORM", T$2)</f>
        <v>#PEND</v>
      </c>
      <c r="U435" s="10" t="str" cm="1">
        <f t="array" ref="U435">_xll.SNL.Clients.Office.Excel.Functions.SPG($A435, "IQ_DILUT_EPS_NORM", U$2)</f>
        <v>#PEND</v>
      </c>
      <c r="V435" s="10" t="str" cm="1">
        <f t="array" ref="V435">_xll.SNL.Clients.Office.Excel.Functions.SPG($A435, "IQ_DILUT_EPS_NORM", V$2)</f>
        <v>#PEND</v>
      </c>
    </row>
    <row r="436" spans="1:22" x14ac:dyDescent="0.3">
      <c r="A436" t="s">
        <v>439</v>
      </c>
      <c r="B436" s="10" t="str" cm="1">
        <f t="array" ref="B436">_xll.SNL.Clients.Office.Excel.Functions.SPG($A436, "IQ_DILUT_EPS_NORM", B$2)</f>
        <v>#PEND</v>
      </c>
      <c r="C436" s="10" t="str" cm="1">
        <f t="array" ref="C436">_xll.SNL.Clients.Office.Excel.Functions.SPG($A436, "IQ_DILUT_EPS_NORM", C$2)</f>
        <v>#PEND</v>
      </c>
      <c r="D436" s="10" t="str" cm="1">
        <f t="array" ref="D436">_xll.SNL.Clients.Office.Excel.Functions.SPG($A436, "IQ_DILUT_EPS_NORM", D$2)</f>
        <v>#PEND</v>
      </c>
      <c r="E436" s="10" t="str" cm="1">
        <f t="array" ref="E436">_xll.SNL.Clients.Office.Excel.Functions.SPG($A436, "IQ_DILUT_EPS_NORM", E$2)</f>
        <v>#PEND</v>
      </c>
      <c r="F436" s="10" t="str" cm="1">
        <f t="array" ref="F436">_xll.SNL.Clients.Office.Excel.Functions.SPG($A436, "IQ_DILUT_EPS_NORM", F$2)</f>
        <v>#PEND</v>
      </c>
      <c r="G436" s="10" t="str" cm="1">
        <f t="array" ref="G436">_xll.SNL.Clients.Office.Excel.Functions.SPG($A436, "IQ_DILUT_EPS_NORM", G$2)</f>
        <v>#PEND</v>
      </c>
      <c r="H436" s="10" t="str" cm="1">
        <f t="array" ref="H436">_xll.SNL.Clients.Office.Excel.Functions.SPG($A436, "IQ_DILUT_EPS_NORM", H$2)</f>
        <v>#PEND</v>
      </c>
      <c r="I436" s="10" t="str" cm="1">
        <f t="array" ref="I436">_xll.SNL.Clients.Office.Excel.Functions.SPG($A436, "IQ_DILUT_EPS_NORM", I$2)</f>
        <v>#PEND</v>
      </c>
      <c r="J436" s="10" t="str" cm="1">
        <f t="array" ref="J436">_xll.SNL.Clients.Office.Excel.Functions.SPG($A436, "IQ_DILUT_EPS_NORM", J$2)</f>
        <v>#PEND</v>
      </c>
      <c r="K436" s="10" t="str" cm="1">
        <f t="array" ref="K436">_xll.SNL.Clients.Office.Excel.Functions.SPG($A436, "IQ_DILUT_EPS_NORM", K$2)</f>
        <v>#PEND</v>
      </c>
      <c r="L436" s="10" t="str" cm="1">
        <f t="array" ref="L436">_xll.SNL.Clients.Office.Excel.Functions.SPG($A436, "IQ_DILUT_EPS_NORM", L$2)</f>
        <v>#PEND</v>
      </c>
      <c r="M436" s="10" t="str" cm="1">
        <f t="array" ref="M436">_xll.SNL.Clients.Office.Excel.Functions.SPG($A436, "IQ_DILUT_EPS_NORM", M$2)</f>
        <v>#PEND</v>
      </c>
      <c r="N436" s="10" t="str" cm="1">
        <f t="array" ref="N436">_xll.SNL.Clients.Office.Excel.Functions.SPG($A436, "IQ_DILUT_EPS_NORM", N$2)</f>
        <v>#PEND</v>
      </c>
      <c r="O436" s="10" t="str" cm="1">
        <f t="array" ref="O436">_xll.SNL.Clients.Office.Excel.Functions.SPG($A436, "IQ_DILUT_EPS_NORM", O$2)</f>
        <v>#PEND</v>
      </c>
      <c r="P436" s="10" t="str" cm="1">
        <f t="array" ref="P436">_xll.SNL.Clients.Office.Excel.Functions.SPG($A436, "IQ_DILUT_EPS_NORM", P$2)</f>
        <v>#PEND</v>
      </c>
      <c r="Q436" s="10" t="str" cm="1">
        <f t="array" ref="Q436">_xll.SNL.Clients.Office.Excel.Functions.SPG($A436, "IQ_DILUT_EPS_NORM", Q$2)</f>
        <v>#PEND</v>
      </c>
      <c r="R436" s="10" t="str" cm="1">
        <f t="array" ref="R436">_xll.SNL.Clients.Office.Excel.Functions.SPG($A436, "IQ_DILUT_EPS_NORM", R$2)</f>
        <v>#PEND</v>
      </c>
      <c r="S436" s="10" t="str" cm="1">
        <f t="array" ref="S436">_xll.SNL.Clients.Office.Excel.Functions.SPG($A436, "IQ_DILUT_EPS_NORM", S$2)</f>
        <v>#PEND</v>
      </c>
      <c r="T436" s="10" t="str" cm="1">
        <f t="array" ref="T436">_xll.SNL.Clients.Office.Excel.Functions.SPG($A436, "IQ_DILUT_EPS_NORM", T$2)</f>
        <v>#PEND</v>
      </c>
      <c r="U436" s="10" t="str" cm="1">
        <f t="array" ref="U436">_xll.SNL.Clients.Office.Excel.Functions.SPG($A436, "IQ_DILUT_EPS_NORM", U$2)</f>
        <v>#PEND</v>
      </c>
      <c r="V436" s="10" t="str" cm="1">
        <f t="array" ref="V436">_xll.SNL.Clients.Office.Excel.Functions.SPG($A436, "IQ_DILUT_EPS_NORM", V$2)</f>
        <v>#PEND</v>
      </c>
    </row>
    <row r="437" spans="1:22" x14ac:dyDescent="0.3">
      <c r="A437" t="s">
        <v>440</v>
      </c>
      <c r="B437" s="10" t="str" cm="1">
        <f t="array" ref="B437">_xll.SNL.Clients.Office.Excel.Functions.SPG($A437, "IQ_DILUT_EPS_NORM", B$2)</f>
        <v>#PEND</v>
      </c>
      <c r="C437" s="10" t="str" cm="1">
        <f t="array" ref="C437">_xll.SNL.Clients.Office.Excel.Functions.SPG($A437, "IQ_DILUT_EPS_NORM", C$2)</f>
        <v>#PEND</v>
      </c>
      <c r="D437" s="10" t="str" cm="1">
        <f t="array" ref="D437">_xll.SNL.Clients.Office.Excel.Functions.SPG($A437, "IQ_DILUT_EPS_NORM", D$2)</f>
        <v>#PEND</v>
      </c>
      <c r="E437" s="10" t="str" cm="1">
        <f t="array" ref="E437">_xll.SNL.Clients.Office.Excel.Functions.SPG($A437, "IQ_DILUT_EPS_NORM", E$2)</f>
        <v>#PEND</v>
      </c>
      <c r="F437" s="10" t="str" cm="1">
        <f t="array" ref="F437">_xll.SNL.Clients.Office.Excel.Functions.SPG($A437, "IQ_DILUT_EPS_NORM", F$2)</f>
        <v>#PEND</v>
      </c>
      <c r="G437" s="10" t="str" cm="1">
        <f t="array" ref="G437">_xll.SNL.Clients.Office.Excel.Functions.SPG($A437, "IQ_DILUT_EPS_NORM", G$2)</f>
        <v>#PEND</v>
      </c>
      <c r="H437" s="10" t="str" cm="1">
        <f t="array" ref="H437">_xll.SNL.Clients.Office.Excel.Functions.SPG($A437, "IQ_DILUT_EPS_NORM", H$2)</f>
        <v>#PEND</v>
      </c>
      <c r="I437" s="10" t="str" cm="1">
        <f t="array" ref="I437">_xll.SNL.Clients.Office.Excel.Functions.SPG($A437, "IQ_DILUT_EPS_NORM", I$2)</f>
        <v>#PEND</v>
      </c>
      <c r="J437" s="10" t="str" cm="1">
        <f t="array" ref="J437">_xll.SNL.Clients.Office.Excel.Functions.SPG($A437, "IQ_DILUT_EPS_NORM", J$2)</f>
        <v>#PEND</v>
      </c>
      <c r="K437" s="10" t="str" cm="1">
        <f t="array" ref="K437">_xll.SNL.Clients.Office.Excel.Functions.SPG($A437, "IQ_DILUT_EPS_NORM", K$2)</f>
        <v>#PEND</v>
      </c>
      <c r="L437" s="10" t="str" cm="1">
        <f t="array" ref="L437">_xll.SNL.Clients.Office.Excel.Functions.SPG($A437, "IQ_DILUT_EPS_NORM", L$2)</f>
        <v>#PEND</v>
      </c>
      <c r="M437" s="10" t="str" cm="1">
        <f t="array" ref="M437">_xll.SNL.Clients.Office.Excel.Functions.SPG($A437, "IQ_DILUT_EPS_NORM", M$2)</f>
        <v>#PEND</v>
      </c>
      <c r="N437" s="10" t="str" cm="1">
        <f t="array" ref="N437">_xll.SNL.Clients.Office.Excel.Functions.SPG($A437, "IQ_DILUT_EPS_NORM", N$2)</f>
        <v>#PEND</v>
      </c>
      <c r="O437" s="10" t="str" cm="1">
        <f t="array" ref="O437">_xll.SNL.Clients.Office.Excel.Functions.SPG($A437, "IQ_DILUT_EPS_NORM", O$2)</f>
        <v>#PEND</v>
      </c>
      <c r="P437" s="10" t="str" cm="1">
        <f t="array" ref="P437">_xll.SNL.Clients.Office.Excel.Functions.SPG($A437, "IQ_DILUT_EPS_NORM", P$2)</f>
        <v>#PEND</v>
      </c>
      <c r="Q437" s="10" t="str" cm="1">
        <f t="array" ref="Q437">_xll.SNL.Clients.Office.Excel.Functions.SPG($A437, "IQ_DILUT_EPS_NORM", Q$2)</f>
        <v>#PEND</v>
      </c>
      <c r="R437" s="10" t="str" cm="1">
        <f t="array" ref="R437">_xll.SNL.Clients.Office.Excel.Functions.SPG($A437, "IQ_DILUT_EPS_NORM", R$2)</f>
        <v>#PEND</v>
      </c>
      <c r="S437" s="10" t="str" cm="1">
        <f t="array" ref="S437">_xll.SNL.Clients.Office.Excel.Functions.SPG($A437, "IQ_DILUT_EPS_NORM", S$2)</f>
        <v>#PEND</v>
      </c>
      <c r="T437" s="10" t="str" cm="1">
        <f t="array" ref="T437">_xll.SNL.Clients.Office.Excel.Functions.SPG($A437, "IQ_DILUT_EPS_NORM", T$2)</f>
        <v>#PEND</v>
      </c>
      <c r="U437" s="10" t="str" cm="1">
        <f t="array" ref="U437">_xll.SNL.Clients.Office.Excel.Functions.SPG($A437, "IQ_DILUT_EPS_NORM", U$2)</f>
        <v>#PEND</v>
      </c>
      <c r="V437" s="10" t="str" cm="1">
        <f t="array" ref="V437">_xll.SNL.Clients.Office.Excel.Functions.SPG($A437, "IQ_DILUT_EPS_NORM", V$2)</f>
        <v>#PEND</v>
      </c>
    </row>
    <row r="438" spans="1:22" x14ac:dyDescent="0.3">
      <c r="A438" t="s">
        <v>441</v>
      </c>
      <c r="B438" s="10" t="str" cm="1">
        <f t="array" ref="B438">_xll.SNL.Clients.Office.Excel.Functions.SPG($A438, "IQ_DILUT_EPS_NORM", B$2)</f>
        <v>#PEND</v>
      </c>
      <c r="C438" s="10" t="str" cm="1">
        <f t="array" ref="C438">_xll.SNL.Clients.Office.Excel.Functions.SPG($A438, "IQ_DILUT_EPS_NORM", C$2)</f>
        <v>#PEND</v>
      </c>
      <c r="D438" s="10" t="str" cm="1">
        <f t="array" ref="D438">_xll.SNL.Clients.Office.Excel.Functions.SPG($A438, "IQ_DILUT_EPS_NORM", D$2)</f>
        <v>#PEND</v>
      </c>
      <c r="E438" s="10" t="str" cm="1">
        <f t="array" ref="E438">_xll.SNL.Clients.Office.Excel.Functions.SPG($A438, "IQ_DILUT_EPS_NORM", E$2)</f>
        <v>#PEND</v>
      </c>
      <c r="F438" s="10" t="str" cm="1">
        <f t="array" ref="F438">_xll.SNL.Clients.Office.Excel.Functions.SPG($A438, "IQ_DILUT_EPS_NORM", F$2)</f>
        <v>#PEND</v>
      </c>
      <c r="G438" s="10" t="str" cm="1">
        <f t="array" ref="G438">_xll.SNL.Clients.Office.Excel.Functions.SPG($A438, "IQ_DILUT_EPS_NORM", G$2)</f>
        <v>#PEND</v>
      </c>
      <c r="H438" s="10" t="str" cm="1">
        <f t="array" ref="H438">_xll.SNL.Clients.Office.Excel.Functions.SPG($A438, "IQ_DILUT_EPS_NORM", H$2)</f>
        <v>#PEND</v>
      </c>
      <c r="I438" s="10" t="str" cm="1">
        <f t="array" ref="I438">_xll.SNL.Clients.Office.Excel.Functions.SPG($A438, "IQ_DILUT_EPS_NORM", I$2)</f>
        <v>#PEND</v>
      </c>
      <c r="J438" s="10" t="str" cm="1">
        <f t="array" ref="J438">_xll.SNL.Clients.Office.Excel.Functions.SPG($A438, "IQ_DILUT_EPS_NORM", J$2)</f>
        <v>#PEND</v>
      </c>
      <c r="K438" s="10" t="str" cm="1">
        <f t="array" ref="K438">_xll.SNL.Clients.Office.Excel.Functions.SPG($A438, "IQ_DILUT_EPS_NORM", K$2)</f>
        <v>#PEND</v>
      </c>
      <c r="L438" s="10" t="str" cm="1">
        <f t="array" ref="L438">_xll.SNL.Clients.Office.Excel.Functions.SPG($A438, "IQ_DILUT_EPS_NORM", L$2)</f>
        <v>#PEND</v>
      </c>
      <c r="M438" s="10" t="str" cm="1">
        <f t="array" ref="M438">_xll.SNL.Clients.Office.Excel.Functions.SPG($A438, "IQ_DILUT_EPS_NORM", M$2)</f>
        <v>#PEND</v>
      </c>
      <c r="N438" s="10" t="str" cm="1">
        <f t="array" ref="N438">_xll.SNL.Clients.Office.Excel.Functions.SPG($A438, "IQ_DILUT_EPS_NORM", N$2)</f>
        <v>#PEND</v>
      </c>
      <c r="O438" s="10" t="str" cm="1">
        <f t="array" ref="O438">_xll.SNL.Clients.Office.Excel.Functions.SPG($A438, "IQ_DILUT_EPS_NORM", O$2)</f>
        <v>#PEND</v>
      </c>
      <c r="P438" s="10" t="str" cm="1">
        <f t="array" ref="P438">_xll.SNL.Clients.Office.Excel.Functions.SPG($A438, "IQ_DILUT_EPS_NORM", P$2)</f>
        <v>#PEND</v>
      </c>
      <c r="Q438" s="10" t="str" cm="1">
        <f t="array" ref="Q438">_xll.SNL.Clients.Office.Excel.Functions.SPG($A438, "IQ_DILUT_EPS_NORM", Q$2)</f>
        <v>#PEND</v>
      </c>
      <c r="R438" s="10" t="str" cm="1">
        <f t="array" ref="R438">_xll.SNL.Clients.Office.Excel.Functions.SPG($A438, "IQ_DILUT_EPS_NORM", R$2)</f>
        <v>#PEND</v>
      </c>
      <c r="S438" s="10" t="str" cm="1">
        <f t="array" ref="S438">_xll.SNL.Clients.Office.Excel.Functions.SPG($A438, "IQ_DILUT_EPS_NORM", S$2)</f>
        <v>#PEND</v>
      </c>
      <c r="T438" s="10" t="str" cm="1">
        <f t="array" ref="T438">_xll.SNL.Clients.Office.Excel.Functions.SPG($A438, "IQ_DILUT_EPS_NORM", T$2)</f>
        <v>#PEND</v>
      </c>
      <c r="U438" s="10" t="str" cm="1">
        <f t="array" ref="U438">_xll.SNL.Clients.Office.Excel.Functions.SPG($A438, "IQ_DILUT_EPS_NORM", U$2)</f>
        <v>#PEND</v>
      </c>
      <c r="V438" s="10" t="str" cm="1">
        <f t="array" ref="V438">_xll.SNL.Clients.Office.Excel.Functions.SPG($A438, "IQ_DILUT_EPS_NORM", V$2)</f>
        <v>#PEND</v>
      </c>
    </row>
    <row r="439" spans="1:22" x14ac:dyDescent="0.3">
      <c r="A439" t="s">
        <v>442</v>
      </c>
      <c r="B439" s="10" t="str" cm="1">
        <f t="array" ref="B439">_xll.SNL.Clients.Office.Excel.Functions.SPG($A439, "IQ_DILUT_EPS_NORM", B$2)</f>
        <v>#PEND</v>
      </c>
      <c r="C439" s="10" t="str" cm="1">
        <f t="array" ref="C439">_xll.SNL.Clients.Office.Excel.Functions.SPG($A439, "IQ_DILUT_EPS_NORM", C$2)</f>
        <v>#PEND</v>
      </c>
      <c r="D439" s="10" t="str" cm="1">
        <f t="array" ref="D439">_xll.SNL.Clients.Office.Excel.Functions.SPG($A439, "IQ_DILUT_EPS_NORM", D$2)</f>
        <v>#PEND</v>
      </c>
      <c r="E439" s="10" t="str" cm="1">
        <f t="array" ref="E439">_xll.SNL.Clients.Office.Excel.Functions.SPG($A439, "IQ_DILUT_EPS_NORM", E$2)</f>
        <v>#PEND</v>
      </c>
      <c r="F439" s="10" t="str" cm="1">
        <f t="array" ref="F439">_xll.SNL.Clients.Office.Excel.Functions.SPG($A439, "IQ_DILUT_EPS_NORM", F$2)</f>
        <v>#PEND</v>
      </c>
      <c r="G439" s="10" t="str" cm="1">
        <f t="array" ref="G439">_xll.SNL.Clients.Office.Excel.Functions.SPG($A439, "IQ_DILUT_EPS_NORM", G$2)</f>
        <v>#PEND</v>
      </c>
      <c r="H439" s="10" t="str" cm="1">
        <f t="array" ref="H439">_xll.SNL.Clients.Office.Excel.Functions.SPG($A439, "IQ_DILUT_EPS_NORM", H$2)</f>
        <v>#PEND</v>
      </c>
      <c r="I439" s="10" t="str" cm="1">
        <f t="array" ref="I439">_xll.SNL.Clients.Office.Excel.Functions.SPG($A439, "IQ_DILUT_EPS_NORM", I$2)</f>
        <v>#PEND</v>
      </c>
      <c r="J439" s="10" t="str" cm="1">
        <f t="array" ref="J439">_xll.SNL.Clients.Office.Excel.Functions.SPG($A439, "IQ_DILUT_EPS_NORM", J$2)</f>
        <v>#PEND</v>
      </c>
      <c r="K439" s="10" t="str" cm="1">
        <f t="array" ref="K439">_xll.SNL.Clients.Office.Excel.Functions.SPG($A439, "IQ_DILUT_EPS_NORM", K$2)</f>
        <v>#PEND</v>
      </c>
      <c r="L439" s="10" t="str" cm="1">
        <f t="array" ref="L439">_xll.SNL.Clients.Office.Excel.Functions.SPG($A439, "IQ_DILUT_EPS_NORM", L$2)</f>
        <v>#PEND</v>
      </c>
      <c r="M439" s="10" t="str" cm="1">
        <f t="array" ref="M439">_xll.SNL.Clients.Office.Excel.Functions.SPG($A439, "IQ_DILUT_EPS_NORM", M$2)</f>
        <v>#PEND</v>
      </c>
      <c r="N439" s="10" t="str" cm="1">
        <f t="array" ref="N439">_xll.SNL.Clients.Office.Excel.Functions.SPG($A439, "IQ_DILUT_EPS_NORM", N$2)</f>
        <v>#PEND</v>
      </c>
      <c r="O439" s="10" t="str" cm="1">
        <f t="array" ref="O439">_xll.SNL.Clients.Office.Excel.Functions.SPG($A439, "IQ_DILUT_EPS_NORM", O$2)</f>
        <v>#PEND</v>
      </c>
      <c r="P439" s="10" t="str" cm="1">
        <f t="array" ref="P439">_xll.SNL.Clients.Office.Excel.Functions.SPG($A439, "IQ_DILUT_EPS_NORM", P$2)</f>
        <v>#PEND</v>
      </c>
      <c r="Q439" s="10" t="str" cm="1">
        <f t="array" ref="Q439">_xll.SNL.Clients.Office.Excel.Functions.SPG($A439, "IQ_DILUT_EPS_NORM", Q$2)</f>
        <v>#PEND</v>
      </c>
      <c r="R439" s="10" t="str" cm="1">
        <f t="array" ref="R439">_xll.SNL.Clients.Office.Excel.Functions.SPG($A439, "IQ_DILUT_EPS_NORM", R$2)</f>
        <v>#PEND</v>
      </c>
      <c r="S439" s="10" t="str" cm="1">
        <f t="array" ref="S439">_xll.SNL.Clients.Office.Excel.Functions.SPG($A439, "IQ_DILUT_EPS_NORM", S$2)</f>
        <v>#PEND</v>
      </c>
      <c r="T439" s="10" t="str" cm="1">
        <f t="array" ref="T439">_xll.SNL.Clients.Office.Excel.Functions.SPG($A439, "IQ_DILUT_EPS_NORM", T$2)</f>
        <v>#PEND</v>
      </c>
      <c r="U439" s="10" t="str" cm="1">
        <f t="array" ref="U439">_xll.SNL.Clients.Office.Excel.Functions.SPG($A439, "IQ_DILUT_EPS_NORM", U$2)</f>
        <v>#PEND</v>
      </c>
      <c r="V439" s="10" t="str" cm="1">
        <f t="array" ref="V439">_xll.SNL.Clients.Office.Excel.Functions.SPG($A439, "IQ_DILUT_EPS_NORM", V$2)</f>
        <v>#PEND</v>
      </c>
    </row>
    <row r="440" spans="1:22" x14ac:dyDescent="0.3">
      <c r="A440" t="s">
        <v>443</v>
      </c>
      <c r="B440" s="10" t="str" cm="1">
        <f t="array" ref="B440">_xll.SNL.Clients.Office.Excel.Functions.SPG($A440, "IQ_DILUT_EPS_NORM", B$2)</f>
        <v>#PEND</v>
      </c>
      <c r="C440" s="10" t="str" cm="1">
        <f t="array" ref="C440">_xll.SNL.Clients.Office.Excel.Functions.SPG($A440, "IQ_DILUT_EPS_NORM", C$2)</f>
        <v>#PEND</v>
      </c>
      <c r="D440" s="10" t="str" cm="1">
        <f t="array" ref="D440">_xll.SNL.Clients.Office.Excel.Functions.SPG($A440, "IQ_DILUT_EPS_NORM", D$2)</f>
        <v>#PEND</v>
      </c>
      <c r="E440" s="10" t="str" cm="1">
        <f t="array" ref="E440">_xll.SNL.Clients.Office.Excel.Functions.SPG($A440, "IQ_DILUT_EPS_NORM", E$2)</f>
        <v>#PEND</v>
      </c>
      <c r="F440" s="10" t="str" cm="1">
        <f t="array" ref="F440">_xll.SNL.Clients.Office.Excel.Functions.SPG($A440, "IQ_DILUT_EPS_NORM", F$2)</f>
        <v>#PEND</v>
      </c>
      <c r="G440" s="10" t="str" cm="1">
        <f t="array" ref="G440">_xll.SNL.Clients.Office.Excel.Functions.SPG($A440, "IQ_DILUT_EPS_NORM", G$2)</f>
        <v>#PEND</v>
      </c>
      <c r="H440" s="10" t="str" cm="1">
        <f t="array" ref="H440">_xll.SNL.Clients.Office.Excel.Functions.SPG($A440, "IQ_DILUT_EPS_NORM", H$2)</f>
        <v>#PEND</v>
      </c>
      <c r="I440" s="10" t="str" cm="1">
        <f t="array" ref="I440">_xll.SNL.Clients.Office.Excel.Functions.SPG($A440, "IQ_DILUT_EPS_NORM", I$2)</f>
        <v>#PEND</v>
      </c>
      <c r="J440" s="10" t="str" cm="1">
        <f t="array" ref="J440">_xll.SNL.Clients.Office.Excel.Functions.SPG($A440, "IQ_DILUT_EPS_NORM", J$2)</f>
        <v>#PEND</v>
      </c>
      <c r="K440" s="10" t="str" cm="1">
        <f t="array" ref="K440">_xll.SNL.Clients.Office.Excel.Functions.SPG($A440, "IQ_DILUT_EPS_NORM", K$2)</f>
        <v>#PEND</v>
      </c>
      <c r="L440" s="10" t="str" cm="1">
        <f t="array" ref="L440">_xll.SNL.Clients.Office.Excel.Functions.SPG($A440, "IQ_DILUT_EPS_NORM", L$2)</f>
        <v>#PEND</v>
      </c>
      <c r="M440" s="10" t="str" cm="1">
        <f t="array" ref="M440">_xll.SNL.Clients.Office.Excel.Functions.SPG($A440, "IQ_DILUT_EPS_NORM", M$2)</f>
        <v>#PEND</v>
      </c>
      <c r="N440" s="10" t="str" cm="1">
        <f t="array" ref="N440">_xll.SNL.Clients.Office.Excel.Functions.SPG($A440, "IQ_DILUT_EPS_NORM", N$2)</f>
        <v>#PEND</v>
      </c>
      <c r="O440" s="10" t="str" cm="1">
        <f t="array" ref="O440">_xll.SNL.Clients.Office.Excel.Functions.SPG($A440, "IQ_DILUT_EPS_NORM", O$2)</f>
        <v>#PEND</v>
      </c>
      <c r="P440" s="10" t="str" cm="1">
        <f t="array" ref="P440">_xll.SNL.Clients.Office.Excel.Functions.SPG($A440, "IQ_DILUT_EPS_NORM", P$2)</f>
        <v>#PEND</v>
      </c>
      <c r="Q440" s="10" t="str" cm="1">
        <f t="array" ref="Q440">_xll.SNL.Clients.Office.Excel.Functions.SPG($A440, "IQ_DILUT_EPS_NORM", Q$2)</f>
        <v>#PEND</v>
      </c>
      <c r="R440" s="10" t="str" cm="1">
        <f t="array" ref="R440">_xll.SNL.Clients.Office.Excel.Functions.SPG($A440, "IQ_DILUT_EPS_NORM", R$2)</f>
        <v>#PEND</v>
      </c>
      <c r="S440" s="10" t="str" cm="1">
        <f t="array" ref="S440">_xll.SNL.Clients.Office.Excel.Functions.SPG($A440, "IQ_DILUT_EPS_NORM", S$2)</f>
        <v>#PEND</v>
      </c>
      <c r="T440" s="10" t="str" cm="1">
        <f t="array" ref="T440">_xll.SNL.Clients.Office.Excel.Functions.SPG($A440, "IQ_DILUT_EPS_NORM", T$2)</f>
        <v>#PEND</v>
      </c>
      <c r="U440" s="10" t="str" cm="1">
        <f t="array" ref="U440">_xll.SNL.Clients.Office.Excel.Functions.SPG($A440, "IQ_DILUT_EPS_NORM", U$2)</f>
        <v>#PEND</v>
      </c>
      <c r="V440" s="10" t="str" cm="1">
        <f t="array" ref="V440">_xll.SNL.Clients.Office.Excel.Functions.SPG($A440, "IQ_DILUT_EPS_NORM", V$2)</f>
        <v>#PEND</v>
      </c>
    </row>
    <row r="441" spans="1:22" x14ac:dyDescent="0.3">
      <c r="A441" t="s">
        <v>444</v>
      </c>
      <c r="B441" s="10" t="str" cm="1">
        <f t="array" ref="B441">_xll.SNL.Clients.Office.Excel.Functions.SPG($A441, "IQ_DILUT_EPS_NORM", B$2)</f>
        <v>#PEND</v>
      </c>
      <c r="C441" s="10" t="str" cm="1">
        <f t="array" ref="C441">_xll.SNL.Clients.Office.Excel.Functions.SPG($A441, "IQ_DILUT_EPS_NORM", C$2)</f>
        <v>#PEND</v>
      </c>
      <c r="D441" s="10" t="str" cm="1">
        <f t="array" ref="D441">_xll.SNL.Clients.Office.Excel.Functions.SPG($A441, "IQ_DILUT_EPS_NORM", D$2)</f>
        <v>#PEND</v>
      </c>
      <c r="E441" s="10" t="str" cm="1">
        <f t="array" ref="E441">_xll.SNL.Clients.Office.Excel.Functions.SPG($A441, "IQ_DILUT_EPS_NORM", E$2)</f>
        <v>#PEND</v>
      </c>
      <c r="F441" s="10" t="str" cm="1">
        <f t="array" ref="F441">_xll.SNL.Clients.Office.Excel.Functions.SPG($A441, "IQ_DILUT_EPS_NORM", F$2)</f>
        <v>#PEND</v>
      </c>
      <c r="G441" s="10" t="str" cm="1">
        <f t="array" ref="G441">_xll.SNL.Clients.Office.Excel.Functions.SPG($A441, "IQ_DILUT_EPS_NORM", G$2)</f>
        <v>#PEND</v>
      </c>
      <c r="H441" s="10" t="str" cm="1">
        <f t="array" ref="H441">_xll.SNL.Clients.Office.Excel.Functions.SPG($A441, "IQ_DILUT_EPS_NORM", H$2)</f>
        <v>#PEND</v>
      </c>
      <c r="I441" s="10" t="str" cm="1">
        <f t="array" ref="I441">_xll.SNL.Clients.Office.Excel.Functions.SPG($A441, "IQ_DILUT_EPS_NORM", I$2)</f>
        <v>#PEND</v>
      </c>
      <c r="J441" s="10" t="str" cm="1">
        <f t="array" ref="J441">_xll.SNL.Clients.Office.Excel.Functions.SPG($A441, "IQ_DILUT_EPS_NORM", J$2)</f>
        <v>#PEND</v>
      </c>
      <c r="K441" s="10" t="str" cm="1">
        <f t="array" ref="K441">_xll.SNL.Clients.Office.Excel.Functions.SPG($A441, "IQ_DILUT_EPS_NORM", K$2)</f>
        <v>#PEND</v>
      </c>
      <c r="L441" s="10" t="str" cm="1">
        <f t="array" ref="L441">_xll.SNL.Clients.Office.Excel.Functions.SPG($A441, "IQ_DILUT_EPS_NORM", L$2)</f>
        <v>#PEND</v>
      </c>
      <c r="M441" s="10" t="str" cm="1">
        <f t="array" ref="M441">_xll.SNL.Clients.Office.Excel.Functions.SPG($A441, "IQ_DILUT_EPS_NORM", M$2)</f>
        <v>#PEND</v>
      </c>
      <c r="N441" s="10" t="str" cm="1">
        <f t="array" ref="N441">_xll.SNL.Clients.Office.Excel.Functions.SPG($A441, "IQ_DILUT_EPS_NORM", N$2)</f>
        <v>#PEND</v>
      </c>
      <c r="O441" s="10" t="str" cm="1">
        <f t="array" ref="O441">_xll.SNL.Clients.Office.Excel.Functions.SPG($A441, "IQ_DILUT_EPS_NORM", O$2)</f>
        <v>#PEND</v>
      </c>
      <c r="P441" s="10" t="str" cm="1">
        <f t="array" ref="P441">_xll.SNL.Clients.Office.Excel.Functions.SPG($A441, "IQ_DILUT_EPS_NORM", P$2)</f>
        <v>#PEND</v>
      </c>
      <c r="Q441" s="10" t="str" cm="1">
        <f t="array" ref="Q441">_xll.SNL.Clients.Office.Excel.Functions.SPG($A441, "IQ_DILUT_EPS_NORM", Q$2)</f>
        <v>#PEND</v>
      </c>
      <c r="R441" s="10" t="str" cm="1">
        <f t="array" ref="R441">_xll.SNL.Clients.Office.Excel.Functions.SPG($A441, "IQ_DILUT_EPS_NORM", R$2)</f>
        <v>#PEND</v>
      </c>
      <c r="S441" s="10" t="str" cm="1">
        <f t="array" ref="S441">_xll.SNL.Clients.Office.Excel.Functions.SPG($A441, "IQ_DILUT_EPS_NORM", S$2)</f>
        <v>#PEND</v>
      </c>
      <c r="T441" s="10" t="str" cm="1">
        <f t="array" ref="T441">_xll.SNL.Clients.Office.Excel.Functions.SPG($A441, "IQ_DILUT_EPS_NORM", T$2)</f>
        <v>#PEND</v>
      </c>
      <c r="U441" s="10" t="str" cm="1">
        <f t="array" ref="U441">_xll.SNL.Clients.Office.Excel.Functions.SPG($A441, "IQ_DILUT_EPS_NORM", U$2)</f>
        <v>#PEND</v>
      </c>
      <c r="V441" s="10" t="str" cm="1">
        <f t="array" ref="V441">_xll.SNL.Clients.Office.Excel.Functions.SPG($A441, "IQ_DILUT_EPS_NORM", V$2)</f>
        <v>#PEND</v>
      </c>
    </row>
    <row r="442" spans="1:22" x14ac:dyDescent="0.3">
      <c r="A442" t="s">
        <v>445</v>
      </c>
      <c r="B442" s="10" t="str" cm="1">
        <f t="array" ref="B442">_xll.SNL.Clients.Office.Excel.Functions.SPG($A442, "IQ_DILUT_EPS_NORM", B$2)</f>
        <v>#PEND</v>
      </c>
      <c r="C442" s="10" t="str" cm="1">
        <f t="array" ref="C442">_xll.SNL.Clients.Office.Excel.Functions.SPG($A442, "IQ_DILUT_EPS_NORM", C$2)</f>
        <v>#PEND</v>
      </c>
      <c r="D442" s="10" t="str" cm="1">
        <f t="array" ref="D442">_xll.SNL.Clients.Office.Excel.Functions.SPG($A442, "IQ_DILUT_EPS_NORM", D$2)</f>
        <v>#PEND</v>
      </c>
      <c r="E442" s="10" t="str" cm="1">
        <f t="array" ref="E442">_xll.SNL.Clients.Office.Excel.Functions.SPG($A442, "IQ_DILUT_EPS_NORM", E$2)</f>
        <v>#PEND</v>
      </c>
      <c r="F442" s="10" t="str" cm="1">
        <f t="array" ref="F442">_xll.SNL.Clients.Office.Excel.Functions.SPG($A442, "IQ_DILUT_EPS_NORM", F$2)</f>
        <v>#PEND</v>
      </c>
      <c r="G442" s="10" t="str" cm="1">
        <f t="array" ref="G442">_xll.SNL.Clients.Office.Excel.Functions.SPG($A442, "IQ_DILUT_EPS_NORM", G$2)</f>
        <v>#PEND</v>
      </c>
      <c r="H442" s="10" t="str" cm="1">
        <f t="array" ref="H442">_xll.SNL.Clients.Office.Excel.Functions.SPG($A442, "IQ_DILUT_EPS_NORM", H$2)</f>
        <v>#PEND</v>
      </c>
      <c r="I442" s="10" t="str" cm="1">
        <f t="array" ref="I442">_xll.SNL.Clients.Office.Excel.Functions.SPG($A442, "IQ_DILUT_EPS_NORM", I$2)</f>
        <v>#PEND</v>
      </c>
      <c r="J442" s="10" t="str" cm="1">
        <f t="array" ref="J442">_xll.SNL.Clients.Office.Excel.Functions.SPG($A442, "IQ_DILUT_EPS_NORM", J$2)</f>
        <v>#PEND</v>
      </c>
      <c r="K442" s="10" t="str" cm="1">
        <f t="array" ref="K442">_xll.SNL.Clients.Office.Excel.Functions.SPG($A442, "IQ_DILUT_EPS_NORM", K$2)</f>
        <v>#PEND</v>
      </c>
      <c r="L442" s="10" t="str" cm="1">
        <f t="array" ref="L442">_xll.SNL.Clients.Office.Excel.Functions.SPG($A442, "IQ_DILUT_EPS_NORM", L$2)</f>
        <v>#PEND</v>
      </c>
      <c r="M442" s="10" t="str" cm="1">
        <f t="array" ref="M442">_xll.SNL.Clients.Office.Excel.Functions.SPG($A442, "IQ_DILUT_EPS_NORM", M$2)</f>
        <v>#PEND</v>
      </c>
      <c r="N442" s="10" t="str" cm="1">
        <f t="array" ref="N442">_xll.SNL.Clients.Office.Excel.Functions.SPG($A442, "IQ_DILUT_EPS_NORM", N$2)</f>
        <v>#PEND</v>
      </c>
      <c r="O442" s="10" t="str" cm="1">
        <f t="array" ref="O442">_xll.SNL.Clients.Office.Excel.Functions.SPG($A442, "IQ_DILUT_EPS_NORM", O$2)</f>
        <v>#PEND</v>
      </c>
      <c r="P442" s="10" t="str" cm="1">
        <f t="array" ref="P442">_xll.SNL.Clients.Office.Excel.Functions.SPG($A442, "IQ_DILUT_EPS_NORM", P$2)</f>
        <v>#PEND</v>
      </c>
      <c r="Q442" s="10" t="str" cm="1">
        <f t="array" ref="Q442">_xll.SNL.Clients.Office.Excel.Functions.SPG($A442, "IQ_DILUT_EPS_NORM", Q$2)</f>
        <v>#PEND</v>
      </c>
      <c r="R442" s="10" t="str" cm="1">
        <f t="array" ref="R442">_xll.SNL.Clients.Office.Excel.Functions.SPG($A442, "IQ_DILUT_EPS_NORM", R$2)</f>
        <v>#PEND</v>
      </c>
      <c r="S442" s="10" t="str" cm="1">
        <f t="array" ref="S442">_xll.SNL.Clients.Office.Excel.Functions.SPG($A442, "IQ_DILUT_EPS_NORM", S$2)</f>
        <v>#PEND</v>
      </c>
      <c r="T442" s="10" t="str" cm="1">
        <f t="array" ref="T442">_xll.SNL.Clients.Office.Excel.Functions.SPG($A442, "IQ_DILUT_EPS_NORM", T$2)</f>
        <v>#PEND</v>
      </c>
      <c r="U442" s="10" t="str" cm="1">
        <f t="array" ref="U442">_xll.SNL.Clients.Office.Excel.Functions.SPG($A442, "IQ_DILUT_EPS_NORM", U$2)</f>
        <v>#PEND</v>
      </c>
      <c r="V442" s="10" t="str" cm="1">
        <f t="array" ref="V442">_xll.SNL.Clients.Office.Excel.Functions.SPG($A442, "IQ_DILUT_EPS_NORM", V$2)</f>
        <v>#PEND</v>
      </c>
    </row>
    <row r="443" spans="1:22" x14ac:dyDescent="0.3">
      <c r="A443" t="s">
        <v>446</v>
      </c>
      <c r="B443" s="10" t="str" cm="1">
        <f t="array" ref="B443">_xll.SNL.Clients.Office.Excel.Functions.SPG($A443, "IQ_DILUT_EPS_NORM", B$2)</f>
        <v>#PEND</v>
      </c>
      <c r="C443" s="10" t="str" cm="1">
        <f t="array" ref="C443">_xll.SNL.Clients.Office.Excel.Functions.SPG($A443, "IQ_DILUT_EPS_NORM", C$2)</f>
        <v>#PEND</v>
      </c>
      <c r="D443" s="10" t="str" cm="1">
        <f t="array" ref="D443">_xll.SNL.Clients.Office.Excel.Functions.SPG($A443, "IQ_DILUT_EPS_NORM", D$2)</f>
        <v>#PEND</v>
      </c>
      <c r="E443" s="10" t="str" cm="1">
        <f t="array" ref="E443">_xll.SNL.Clients.Office.Excel.Functions.SPG($A443, "IQ_DILUT_EPS_NORM", E$2)</f>
        <v>#PEND</v>
      </c>
      <c r="F443" s="10" t="str" cm="1">
        <f t="array" ref="F443">_xll.SNL.Clients.Office.Excel.Functions.SPG($A443, "IQ_DILUT_EPS_NORM", F$2)</f>
        <v>#PEND</v>
      </c>
      <c r="G443" s="10" t="str" cm="1">
        <f t="array" ref="G443">_xll.SNL.Clients.Office.Excel.Functions.SPG($A443, "IQ_DILUT_EPS_NORM", G$2)</f>
        <v>#PEND</v>
      </c>
      <c r="H443" s="10" t="str" cm="1">
        <f t="array" ref="H443">_xll.SNL.Clients.Office.Excel.Functions.SPG($A443, "IQ_DILUT_EPS_NORM", H$2)</f>
        <v>#PEND</v>
      </c>
      <c r="I443" s="10" t="str" cm="1">
        <f t="array" ref="I443">_xll.SNL.Clients.Office.Excel.Functions.SPG($A443, "IQ_DILUT_EPS_NORM", I$2)</f>
        <v>#PEND</v>
      </c>
      <c r="J443" s="10" t="str" cm="1">
        <f t="array" ref="J443">_xll.SNL.Clients.Office.Excel.Functions.SPG($A443, "IQ_DILUT_EPS_NORM", J$2)</f>
        <v>#PEND</v>
      </c>
      <c r="K443" s="10" t="str" cm="1">
        <f t="array" ref="K443">_xll.SNL.Clients.Office.Excel.Functions.SPG($A443, "IQ_DILUT_EPS_NORM", K$2)</f>
        <v>#PEND</v>
      </c>
      <c r="L443" s="10" t="str" cm="1">
        <f t="array" ref="L443">_xll.SNL.Clients.Office.Excel.Functions.SPG($A443, "IQ_DILUT_EPS_NORM", L$2)</f>
        <v>#PEND</v>
      </c>
      <c r="M443" s="10" t="str" cm="1">
        <f t="array" ref="M443">_xll.SNL.Clients.Office.Excel.Functions.SPG($A443, "IQ_DILUT_EPS_NORM", M$2)</f>
        <v>#PEND</v>
      </c>
      <c r="N443" s="10" t="str" cm="1">
        <f t="array" ref="N443">_xll.SNL.Clients.Office.Excel.Functions.SPG($A443, "IQ_DILUT_EPS_NORM", N$2)</f>
        <v>#PEND</v>
      </c>
      <c r="O443" s="10" t="str" cm="1">
        <f t="array" ref="O443">_xll.SNL.Clients.Office.Excel.Functions.SPG($A443, "IQ_DILUT_EPS_NORM", O$2)</f>
        <v>#PEND</v>
      </c>
      <c r="P443" s="10" t="str" cm="1">
        <f t="array" ref="P443">_xll.SNL.Clients.Office.Excel.Functions.SPG($A443, "IQ_DILUT_EPS_NORM", P$2)</f>
        <v>#PEND</v>
      </c>
      <c r="Q443" s="10" t="str" cm="1">
        <f t="array" ref="Q443">_xll.SNL.Clients.Office.Excel.Functions.SPG($A443, "IQ_DILUT_EPS_NORM", Q$2)</f>
        <v>#PEND</v>
      </c>
      <c r="R443" s="10" t="str" cm="1">
        <f t="array" ref="R443">_xll.SNL.Clients.Office.Excel.Functions.SPG($A443, "IQ_DILUT_EPS_NORM", R$2)</f>
        <v>#PEND</v>
      </c>
      <c r="S443" s="10" t="str" cm="1">
        <f t="array" ref="S443">_xll.SNL.Clients.Office.Excel.Functions.SPG($A443, "IQ_DILUT_EPS_NORM", S$2)</f>
        <v>#PEND</v>
      </c>
      <c r="T443" s="10" t="str" cm="1">
        <f t="array" ref="T443">_xll.SNL.Clients.Office.Excel.Functions.SPG($A443, "IQ_DILUT_EPS_NORM", T$2)</f>
        <v>#PEND</v>
      </c>
      <c r="U443" s="10" t="str" cm="1">
        <f t="array" ref="U443">_xll.SNL.Clients.Office.Excel.Functions.SPG($A443, "IQ_DILUT_EPS_NORM", U$2)</f>
        <v>#PEND</v>
      </c>
      <c r="V443" s="10" t="str" cm="1">
        <f t="array" ref="V443">_xll.SNL.Clients.Office.Excel.Functions.SPG($A443, "IQ_DILUT_EPS_NORM", V$2)</f>
        <v>#PEND</v>
      </c>
    </row>
    <row r="444" spans="1:22" x14ac:dyDescent="0.3">
      <c r="A444" t="s">
        <v>447</v>
      </c>
      <c r="B444" s="10" t="str" cm="1">
        <f t="array" ref="B444">_xll.SNL.Clients.Office.Excel.Functions.SPG($A444, "IQ_DILUT_EPS_NORM", B$2)</f>
        <v>#PEND</v>
      </c>
      <c r="C444" s="10" t="str" cm="1">
        <f t="array" ref="C444">_xll.SNL.Clients.Office.Excel.Functions.SPG($A444, "IQ_DILUT_EPS_NORM", C$2)</f>
        <v>#PEND</v>
      </c>
      <c r="D444" s="10" t="str" cm="1">
        <f t="array" ref="D444">_xll.SNL.Clients.Office.Excel.Functions.SPG($A444, "IQ_DILUT_EPS_NORM", D$2)</f>
        <v>#PEND</v>
      </c>
      <c r="E444" s="10" t="str" cm="1">
        <f t="array" ref="E444">_xll.SNL.Clients.Office.Excel.Functions.SPG($A444, "IQ_DILUT_EPS_NORM", E$2)</f>
        <v>#PEND</v>
      </c>
      <c r="F444" s="10" t="str" cm="1">
        <f t="array" ref="F444">_xll.SNL.Clients.Office.Excel.Functions.SPG($A444, "IQ_DILUT_EPS_NORM", F$2)</f>
        <v>#PEND</v>
      </c>
      <c r="G444" s="10" t="str" cm="1">
        <f t="array" ref="G444">_xll.SNL.Clients.Office.Excel.Functions.SPG($A444, "IQ_DILUT_EPS_NORM", G$2)</f>
        <v>#PEND</v>
      </c>
      <c r="H444" s="10" t="str" cm="1">
        <f t="array" ref="H444">_xll.SNL.Clients.Office.Excel.Functions.SPG($A444, "IQ_DILUT_EPS_NORM", H$2)</f>
        <v>#PEND</v>
      </c>
      <c r="I444" s="10" t="str" cm="1">
        <f t="array" ref="I444">_xll.SNL.Clients.Office.Excel.Functions.SPG($A444, "IQ_DILUT_EPS_NORM", I$2)</f>
        <v>#PEND</v>
      </c>
      <c r="J444" s="10" t="str" cm="1">
        <f t="array" ref="J444">_xll.SNL.Clients.Office.Excel.Functions.SPG($A444, "IQ_DILUT_EPS_NORM", J$2)</f>
        <v>#PEND</v>
      </c>
      <c r="K444" s="10" t="str" cm="1">
        <f t="array" ref="K444">_xll.SNL.Clients.Office.Excel.Functions.SPG($A444, "IQ_DILUT_EPS_NORM", K$2)</f>
        <v>#PEND</v>
      </c>
      <c r="L444" s="10" t="str" cm="1">
        <f t="array" ref="L444">_xll.SNL.Clients.Office.Excel.Functions.SPG($A444, "IQ_DILUT_EPS_NORM", L$2)</f>
        <v>#PEND</v>
      </c>
      <c r="M444" s="10" t="str" cm="1">
        <f t="array" ref="M444">_xll.SNL.Clients.Office.Excel.Functions.SPG($A444, "IQ_DILUT_EPS_NORM", M$2)</f>
        <v>#PEND</v>
      </c>
      <c r="N444" s="10" t="str" cm="1">
        <f t="array" ref="N444">_xll.SNL.Clients.Office.Excel.Functions.SPG($A444, "IQ_DILUT_EPS_NORM", N$2)</f>
        <v>#PEND</v>
      </c>
      <c r="O444" s="10" t="str" cm="1">
        <f t="array" ref="O444">_xll.SNL.Clients.Office.Excel.Functions.SPG($A444, "IQ_DILUT_EPS_NORM", O$2)</f>
        <v>#PEND</v>
      </c>
      <c r="P444" s="10" t="str" cm="1">
        <f t="array" ref="P444">_xll.SNL.Clients.Office.Excel.Functions.SPG($A444, "IQ_DILUT_EPS_NORM", P$2)</f>
        <v>#PEND</v>
      </c>
      <c r="Q444" s="10" t="str" cm="1">
        <f t="array" ref="Q444">_xll.SNL.Clients.Office.Excel.Functions.SPG($A444, "IQ_DILUT_EPS_NORM", Q$2)</f>
        <v>#PEND</v>
      </c>
      <c r="R444" s="10" t="str" cm="1">
        <f t="array" ref="R444">_xll.SNL.Clients.Office.Excel.Functions.SPG($A444, "IQ_DILUT_EPS_NORM", R$2)</f>
        <v>#PEND</v>
      </c>
      <c r="S444" s="10" t="str" cm="1">
        <f t="array" ref="S444">_xll.SNL.Clients.Office.Excel.Functions.SPG($A444, "IQ_DILUT_EPS_NORM", S$2)</f>
        <v>#PEND</v>
      </c>
      <c r="T444" s="10" t="str" cm="1">
        <f t="array" ref="T444">_xll.SNL.Clients.Office.Excel.Functions.SPG($A444, "IQ_DILUT_EPS_NORM", T$2)</f>
        <v>#PEND</v>
      </c>
      <c r="U444" s="10" t="str" cm="1">
        <f t="array" ref="U444">_xll.SNL.Clients.Office.Excel.Functions.SPG($A444, "IQ_DILUT_EPS_NORM", U$2)</f>
        <v>#PEND</v>
      </c>
      <c r="V444" s="10" t="str" cm="1">
        <f t="array" ref="V444">_xll.SNL.Clients.Office.Excel.Functions.SPG($A444, "IQ_DILUT_EPS_NORM", V$2)</f>
        <v>#PEND</v>
      </c>
    </row>
    <row r="445" spans="1:22" x14ac:dyDescent="0.3">
      <c r="A445" t="s">
        <v>448</v>
      </c>
      <c r="B445" s="10" t="str" cm="1">
        <f t="array" ref="B445">_xll.SNL.Clients.Office.Excel.Functions.SPG($A445, "IQ_DILUT_EPS_NORM", B$2)</f>
        <v>#PEND</v>
      </c>
      <c r="C445" s="10" t="str" cm="1">
        <f t="array" ref="C445">_xll.SNL.Clients.Office.Excel.Functions.SPG($A445, "IQ_DILUT_EPS_NORM", C$2)</f>
        <v>#PEND</v>
      </c>
      <c r="D445" s="10" t="str" cm="1">
        <f t="array" ref="D445">_xll.SNL.Clients.Office.Excel.Functions.SPG($A445, "IQ_DILUT_EPS_NORM", D$2)</f>
        <v>#PEND</v>
      </c>
      <c r="E445" s="10" t="str" cm="1">
        <f t="array" ref="E445">_xll.SNL.Clients.Office.Excel.Functions.SPG($A445, "IQ_DILUT_EPS_NORM", E$2)</f>
        <v>#PEND</v>
      </c>
      <c r="F445" s="10" t="str" cm="1">
        <f t="array" ref="F445">_xll.SNL.Clients.Office.Excel.Functions.SPG($A445, "IQ_DILUT_EPS_NORM", F$2)</f>
        <v>#PEND</v>
      </c>
      <c r="G445" s="10" t="str" cm="1">
        <f t="array" ref="G445">_xll.SNL.Clients.Office.Excel.Functions.SPG($A445, "IQ_DILUT_EPS_NORM", G$2)</f>
        <v>#PEND</v>
      </c>
      <c r="H445" s="10" t="str" cm="1">
        <f t="array" ref="H445">_xll.SNL.Clients.Office.Excel.Functions.SPG($A445, "IQ_DILUT_EPS_NORM", H$2)</f>
        <v>#PEND</v>
      </c>
      <c r="I445" s="10" t="str" cm="1">
        <f t="array" ref="I445">_xll.SNL.Clients.Office.Excel.Functions.SPG($A445, "IQ_DILUT_EPS_NORM", I$2)</f>
        <v>#PEND</v>
      </c>
      <c r="J445" s="10" t="str" cm="1">
        <f t="array" ref="J445">_xll.SNL.Clients.Office.Excel.Functions.SPG($A445, "IQ_DILUT_EPS_NORM", J$2)</f>
        <v>#PEND</v>
      </c>
      <c r="K445" s="10" t="str" cm="1">
        <f t="array" ref="K445">_xll.SNL.Clients.Office.Excel.Functions.SPG($A445, "IQ_DILUT_EPS_NORM", K$2)</f>
        <v>#PEND</v>
      </c>
      <c r="L445" s="10" t="str" cm="1">
        <f t="array" ref="L445">_xll.SNL.Clients.Office.Excel.Functions.SPG($A445, "IQ_DILUT_EPS_NORM", L$2)</f>
        <v>#PEND</v>
      </c>
      <c r="M445" s="10" t="str" cm="1">
        <f t="array" ref="M445">_xll.SNL.Clients.Office.Excel.Functions.SPG($A445, "IQ_DILUT_EPS_NORM", M$2)</f>
        <v>#PEND</v>
      </c>
      <c r="N445" s="10" t="str" cm="1">
        <f t="array" ref="N445">_xll.SNL.Clients.Office.Excel.Functions.SPG($A445, "IQ_DILUT_EPS_NORM", N$2)</f>
        <v>#PEND</v>
      </c>
      <c r="O445" s="10" t="str" cm="1">
        <f t="array" ref="O445">_xll.SNL.Clients.Office.Excel.Functions.SPG($A445, "IQ_DILUT_EPS_NORM", O$2)</f>
        <v>#PEND</v>
      </c>
      <c r="P445" s="10" t="str" cm="1">
        <f t="array" ref="P445">_xll.SNL.Clients.Office.Excel.Functions.SPG($A445, "IQ_DILUT_EPS_NORM", P$2)</f>
        <v>#PEND</v>
      </c>
      <c r="Q445" s="10" t="str" cm="1">
        <f t="array" ref="Q445">_xll.SNL.Clients.Office.Excel.Functions.SPG($A445, "IQ_DILUT_EPS_NORM", Q$2)</f>
        <v>#PEND</v>
      </c>
      <c r="R445" s="10" t="str" cm="1">
        <f t="array" ref="R445">_xll.SNL.Clients.Office.Excel.Functions.SPG($A445, "IQ_DILUT_EPS_NORM", R$2)</f>
        <v>#PEND</v>
      </c>
      <c r="S445" s="10" t="str" cm="1">
        <f t="array" ref="S445">_xll.SNL.Clients.Office.Excel.Functions.SPG($A445, "IQ_DILUT_EPS_NORM", S$2)</f>
        <v>#PEND</v>
      </c>
      <c r="T445" s="10" t="str" cm="1">
        <f t="array" ref="T445">_xll.SNL.Clients.Office.Excel.Functions.SPG($A445, "IQ_DILUT_EPS_NORM", T$2)</f>
        <v>#PEND</v>
      </c>
      <c r="U445" s="10" t="str" cm="1">
        <f t="array" ref="U445">_xll.SNL.Clients.Office.Excel.Functions.SPG($A445, "IQ_DILUT_EPS_NORM", U$2)</f>
        <v>#PEND</v>
      </c>
      <c r="V445" s="10" t="str" cm="1">
        <f t="array" ref="V445">_xll.SNL.Clients.Office.Excel.Functions.SPG($A445, "IQ_DILUT_EPS_NORM", V$2)</f>
        <v>#PEND</v>
      </c>
    </row>
    <row r="446" spans="1:22" x14ac:dyDescent="0.3">
      <c r="A446" t="s">
        <v>449</v>
      </c>
      <c r="B446" s="10" t="str" cm="1">
        <f t="array" ref="B446">_xll.SNL.Clients.Office.Excel.Functions.SPG($A446, "IQ_DILUT_EPS_NORM", B$2)</f>
        <v>#PEND</v>
      </c>
      <c r="C446" s="10" t="str" cm="1">
        <f t="array" ref="C446">_xll.SNL.Clients.Office.Excel.Functions.SPG($A446, "IQ_DILUT_EPS_NORM", C$2)</f>
        <v>#PEND</v>
      </c>
      <c r="D446" s="10" t="str" cm="1">
        <f t="array" ref="D446">_xll.SNL.Clients.Office.Excel.Functions.SPG($A446, "IQ_DILUT_EPS_NORM", D$2)</f>
        <v>#PEND</v>
      </c>
      <c r="E446" s="10" t="str" cm="1">
        <f t="array" ref="E446">_xll.SNL.Clients.Office.Excel.Functions.SPG($A446, "IQ_DILUT_EPS_NORM", E$2)</f>
        <v>#PEND</v>
      </c>
      <c r="F446" s="10" t="str" cm="1">
        <f t="array" ref="F446">_xll.SNL.Clients.Office.Excel.Functions.SPG($A446, "IQ_DILUT_EPS_NORM", F$2)</f>
        <v>#PEND</v>
      </c>
      <c r="G446" s="10" t="str" cm="1">
        <f t="array" ref="G446">_xll.SNL.Clients.Office.Excel.Functions.SPG($A446, "IQ_DILUT_EPS_NORM", G$2)</f>
        <v>#PEND</v>
      </c>
      <c r="H446" s="10" t="str" cm="1">
        <f t="array" ref="H446">_xll.SNL.Clients.Office.Excel.Functions.SPG($A446, "IQ_DILUT_EPS_NORM", H$2)</f>
        <v>#PEND</v>
      </c>
      <c r="I446" s="10" t="str" cm="1">
        <f t="array" ref="I446">_xll.SNL.Clients.Office.Excel.Functions.SPG($A446, "IQ_DILUT_EPS_NORM", I$2)</f>
        <v>#PEND</v>
      </c>
      <c r="J446" s="10" t="str" cm="1">
        <f t="array" ref="J446">_xll.SNL.Clients.Office.Excel.Functions.SPG($A446, "IQ_DILUT_EPS_NORM", J$2)</f>
        <v>#PEND</v>
      </c>
      <c r="K446" s="10" t="str" cm="1">
        <f t="array" ref="K446">_xll.SNL.Clients.Office.Excel.Functions.SPG($A446, "IQ_DILUT_EPS_NORM", K$2)</f>
        <v>#PEND</v>
      </c>
      <c r="L446" s="10" t="str" cm="1">
        <f t="array" ref="L446">_xll.SNL.Clients.Office.Excel.Functions.SPG($A446, "IQ_DILUT_EPS_NORM", L$2)</f>
        <v>#PEND</v>
      </c>
      <c r="M446" s="10" t="str" cm="1">
        <f t="array" ref="M446">_xll.SNL.Clients.Office.Excel.Functions.SPG($A446, "IQ_DILUT_EPS_NORM", M$2)</f>
        <v>#PEND</v>
      </c>
      <c r="N446" s="10" t="str" cm="1">
        <f t="array" ref="N446">_xll.SNL.Clients.Office.Excel.Functions.SPG($A446, "IQ_DILUT_EPS_NORM", N$2)</f>
        <v>#PEND</v>
      </c>
      <c r="O446" s="10" t="str" cm="1">
        <f t="array" ref="O446">_xll.SNL.Clients.Office.Excel.Functions.SPG($A446, "IQ_DILUT_EPS_NORM", O$2)</f>
        <v>#PEND</v>
      </c>
      <c r="P446" s="10" t="str" cm="1">
        <f t="array" ref="P446">_xll.SNL.Clients.Office.Excel.Functions.SPG($A446, "IQ_DILUT_EPS_NORM", P$2)</f>
        <v>#PEND</v>
      </c>
      <c r="Q446" s="10" t="str" cm="1">
        <f t="array" ref="Q446">_xll.SNL.Clients.Office.Excel.Functions.SPG($A446, "IQ_DILUT_EPS_NORM", Q$2)</f>
        <v>#PEND</v>
      </c>
      <c r="R446" s="10" t="str" cm="1">
        <f t="array" ref="R446">_xll.SNL.Clients.Office.Excel.Functions.SPG($A446, "IQ_DILUT_EPS_NORM", R$2)</f>
        <v>#PEND</v>
      </c>
      <c r="S446" s="10" t="str" cm="1">
        <f t="array" ref="S446">_xll.SNL.Clients.Office.Excel.Functions.SPG($A446, "IQ_DILUT_EPS_NORM", S$2)</f>
        <v>#PEND</v>
      </c>
      <c r="T446" s="10" t="str" cm="1">
        <f t="array" ref="T446">_xll.SNL.Clients.Office.Excel.Functions.SPG($A446, "IQ_DILUT_EPS_NORM", T$2)</f>
        <v>#PEND</v>
      </c>
      <c r="U446" s="10" t="str" cm="1">
        <f t="array" ref="U446">_xll.SNL.Clients.Office.Excel.Functions.SPG($A446, "IQ_DILUT_EPS_NORM", U$2)</f>
        <v>#PEND</v>
      </c>
      <c r="V446" s="10" t="str" cm="1">
        <f t="array" ref="V446">_xll.SNL.Clients.Office.Excel.Functions.SPG($A446, "IQ_DILUT_EPS_NORM", V$2)</f>
        <v>#PEND</v>
      </c>
    </row>
    <row r="447" spans="1:22" x14ac:dyDescent="0.3">
      <c r="A447" t="s">
        <v>450</v>
      </c>
      <c r="B447" s="10" t="str" cm="1">
        <f t="array" ref="B447">_xll.SNL.Clients.Office.Excel.Functions.SPG($A447, "IQ_DILUT_EPS_NORM", B$2)</f>
        <v>#PEND</v>
      </c>
      <c r="C447" s="10" t="str" cm="1">
        <f t="array" ref="C447">_xll.SNL.Clients.Office.Excel.Functions.SPG($A447, "IQ_DILUT_EPS_NORM", C$2)</f>
        <v>#PEND</v>
      </c>
      <c r="D447" s="10" t="str" cm="1">
        <f t="array" ref="D447">_xll.SNL.Clients.Office.Excel.Functions.SPG($A447, "IQ_DILUT_EPS_NORM", D$2)</f>
        <v>#PEND</v>
      </c>
      <c r="E447" s="10" t="str" cm="1">
        <f t="array" ref="E447">_xll.SNL.Clients.Office.Excel.Functions.SPG($A447, "IQ_DILUT_EPS_NORM", E$2)</f>
        <v>#PEND</v>
      </c>
      <c r="F447" s="10" t="str" cm="1">
        <f t="array" ref="F447">_xll.SNL.Clients.Office.Excel.Functions.SPG($A447, "IQ_DILUT_EPS_NORM", F$2)</f>
        <v>#PEND</v>
      </c>
      <c r="G447" s="10" t="str" cm="1">
        <f t="array" ref="G447">_xll.SNL.Clients.Office.Excel.Functions.SPG($A447, "IQ_DILUT_EPS_NORM", G$2)</f>
        <v>#PEND</v>
      </c>
      <c r="H447" s="10" t="str" cm="1">
        <f t="array" ref="H447">_xll.SNL.Clients.Office.Excel.Functions.SPG($A447, "IQ_DILUT_EPS_NORM", H$2)</f>
        <v>#PEND</v>
      </c>
      <c r="I447" s="10" t="str" cm="1">
        <f t="array" ref="I447">_xll.SNL.Clients.Office.Excel.Functions.SPG($A447, "IQ_DILUT_EPS_NORM", I$2)</f>
        <v>#PEND</v>
      </c>
      <c r="J447" s="10" t="str" cm="1">
        <f t="array" ref="J447">_xll.SNL.Clients.Office.Excel.Functions.SPG($A447, "IQ_DILUT_EPS_NORM", J$2)</f>
        <v>#PEND</v>
      </c>
      <c r="K447" s="10" t="str" cm="1">
        <f t="array" ref="K447">_xll.SNL.Clients.Office.Excel.Functions.SPG($A447, "IQ_DILUT_EPS_NORM", K$2)</f>
        <v>#PEND</v>
      </c>
      <c r="L447" s="10" t="str" cm="1">
        <f t="array" ref="L447">_xll.SNL.Clients.Office.Excel.Functions.SPG($A447, "IQ_DILUT_EPS_NORM", L$2)</f>
        <v>#PEND</v>
      </c>
      <c r="M447" s="10" t="str" cm="1">
        <f t="array" ref="M447">_xll.SNL.Clients.Office.Excel.Functions.SPG($A447, "IQ_DILUT_EPS_NORM", M$2)</f>
        <v>#PEND</v>
      </c>
      <c r="N447" s="10" t="str" cm="1">
        <f t="array" ref="N447">_xll.SNL.Clients.Office.Excel.Functions.SPG($A447, "IQ_DILUT_EPS_NORM", N$2)</f>
        <v>#PEND</v>
      </c>
      <c r="O447" s="10" t="str" cm="1">
        <f t="array" ref="O447">_xll.SNL.Clients.Office.Excel.Functions.SPG($A447, "IQ_DILUT_EPS_NORM", O$2)</f>
        <v>#PEND</v>
      </c>
      <c r="P447" s="10" t="str" cm="1">
        <f t="array" ref="P447">_xll.SNL.Clients.Office.Excel.Functions.SPG($A447, "IQ_DILUT_EPS_NORM", P$2)</f>
        <v>#PEND</v>
      </c>
      <c r="Q447" s="10" t="str" cm="1">
        <f t="array" ref="Q447">_xll.SNL.Clients.Office.Excel.Functions.SPG($A447, "IQ_DILUT_EPS_NORM", Q$2)</f>
        <v>#PEND</v>
      </c>
      <c r="R447" s="10" t="str" cm="1">
        <f t="array" ref="R447">_xll.SNL.Clients.Office.Excel.Functions.SPG($A447, "IQ_DILUT_EPS_NORM", R$2)</f>
        <v>#PEND</v>
      </c>
      <c r="S447" s="10" t="str" cm="1">
        <f t="array" ref="S447">_xll.SNL.Clients.Office.Excel.Functions.SPG($A447, "IQ_DILUT_EPS_NORM", S$2)</f>
        <v>#PEND</v>
      </c>
      <c r="T447" s="10" t="str" cm="1">
        <f t="array" ref="T447">_xll.SNL.Clients.Office.Excel.Functions.SPG($A447, "IQ_DILUT_EPS_NORM", T$2)</f>
        <v>#PEND</v>
      </c>
      <c r="U447" s="10" t="str" cm="1">
        <f t="array" ref="U447">_xll.SNL.Clients.Office.Excel.Functions.SPG($A447, "IQ_DILUT_EPS_NORM", U$2)</f>
        <v>#PEND</v>
      </c>
      <c r="V447" s="10" t="str" cm="1">
        <f t="array" ref="V447">_xll.SNL.Clients.Office.Excel.Functions.SPG($A447, "IQ_DILUT_EPS_NORM", V$2)</f>
        <v>#PEND</v>
      </c>
    </row>
    <row r="448" spans="1:22" x14ac:dyDescent="0.3">
      <c r="A448" t="s">
        <v>451</v>
      </c>
      <c r="B448" s="10" t="str" cm="1">
        <f t="array" ref="B448">_xll.SNL.Clients.Office.Excel.Functions.SPG($A448, "IQ_DILUT_EPS_NORM", B$2)</f>
        <v>#PEND</v>
      </c>
      <c r="C448" s="10" t="str" cm="1">
        <f t="array" ref="C448">_xll.SNL.Clients.Office.Excel.Functions.SPG($A448, "IQ_DILUT_EPS_NORM", C$2)</f>
        <v>#PEND</v>
      </c>
      <c r="D448" s="10" t="str" cm="1">
        <f t="array" ref="D448">_xll.SNL.Clients.Office.Excel.Functions.SPG($A448, "IQ_DILUT_EPS_NORM", D$2)</f>
        <v>#PEND</v>
      </c>
      <c r="E448" s="10" t="str" cm="1">
        <f t="array" ref="E448">_xll.SNL.Clients.Office.Excel.Functions.SPG($A448, "IQ_DILUT_EPS_NORM", E$2)</f>
        <v>#PEND</v>
      </c>
      <c r="F448" s="10" t="str" cm="1">
        <f t="array" ref="F448">_xll.SNL.Clients.Office.Excel.Functions.SPG($A448, "IQ_DILUT_EPS_NORM", F$2)</f>
        <v>#PEND</v>
      </c>
      <c r="G448" s="10" t="str" cm="1">
        <f t="array" ref="G448">_xll.SNL.Clients.Office.Excel.Functions.SPG($A448, "IQ_DILUT_EPS_NORM", G$2)</f>
        <v>#PEND</v>
      </c>
      <c r="H448" s="10" t="str" cm="1">
        <f t="array" ref="H448">_xll.SNL.Clients.Office.Excel.Functions.SPG($A448, "IQ_DILUT_EPS_NORM", H$2)</f>
        <v>#PEND</v>
      </c>
      <c r="I448" s="10" t="str" cm="1">
        <f t="array" ref="I448">_xll.SNL.Clients.Office.Excel.Functions.SPG($A448, "IQ_DILUT_EPS_NORM", I$2)</f>
        <v>#PEND</v>
      </c>
      <c r="J448" s="10" t="str" cm="1">
        <f t="array" ref="J448">_xll.SNL.Clients.Office.Excel.Functions.SPG($A448, "IQ_DILUT_EPS_NORM", J$2)</f>
        <v>#PEND</v>
      </c>
      <c r="K448" s="10" t="str" cm="1">
        <f t="array" ref="K448">_xll.SNL.Clients.Office.Excel.Functions.SPG($A448, "IQ_DILUT_EPS_NORM", K$2)</f>
        <v>#PEND</v>
      </c>
      <c r="L448" s="10" t="str" cm="1">
        <f t="array" ref="L448">_xll.SNL.Clients.Office.Excel.Functions.SPG($A448, "IQ_DILUT_EPS_NORM", L$2)</f>
        <v>#PEND</v>
      </c>
      <c r="M448" s="10" t="str" cm="1">
        <f t="array" ref="M448">_xll.SNL.Clients.Office.Excel.Functions.SPG($A448, "IQ_DILUT_EPS_NORM", M$2)</f>
        <v>#PEND</v>
      </c>
      <c r="N448" s="10" t="str" cm="1">
        <f t="array" ref="N448">_xll.SNL.Clients.Office.Excel.Functions.SPG($A448, "IQ_DILUT_EPS_NORM", N$2)</f>
        <v>#PEND</v>
      </c>
      <c r="O448" s="10" t="str" cm="1">
        <f t="array" ref="O448">_xll.SNL.Clients.Office.Excel.Functions.SPG($A448, "IQ_DILUT_EPS_NORM", O$2)</f>
        <v>#PEND</v>
      </c>
      <c r="P448" s="10" t="str" cm="1">
        <f t="array" ref="P448">_xll.SNL.Clients.Office.Excel.Functions.SPG($A448, "IQ_DILUT_EPS_NORM", P$2)</f>
        <v>#PEND</v>
      </c>
      <c r="Q448" s="10" t="str" cm="1">
        <f t="array" ref="Q448">_xll.SNL.Clients.Office.Excel.Functions.SPG($A448, "IQ_DILUT_EPS_NORM", Q$2)</f>
        <v>#PEND</v>
      </c>
      <c r="R448" s="10" t="str" cm="1">
        <f t="array" ref="R448">_xll.SNL.Clients.Office.Excel.Functions.SPG($A448, "IQ_DILUT_EPS_NORM", R$2)</f>
        <v>#PEND</v>
      </c>
      <c r="S448" s="10" t="str" cm="1">
        <f t="array" ref="S448">_xll.SNL.Clients.Office.Excel.Functions.SPG($A448, "IQ_DILUT_EPS_NORM", S$2)</f>
        <v>#PEND</v>
      </c>
      <c r="T448" s="10" t="str" cm="1">
        <f t="array" ref="T448">_xll.SNL.Clients.Office.Excel.Functions.SPG($A448, "IQ_DILUT_EPS_NORM", T$2)</f>
        <v>#PEND</v>
      </c>
      <c r="U448" s="10" t="str" cm="1">
        <f t="array" ref="U448">_xll.SNL.Clients.Office.Excel.Functions.SPG($A448, "IQ_DILUT_EPS_NORM", U$2)</f>
        <v>#PEND</v>
      </c>
      <c r="V448" s="10" t="str" cm="1">
        <f t="array" ref="V448">_xll.SNL.Clients.Office.Excel.Functions.SPG($A448, "IQ_DILUT_EPS_NORM", V$2)</f>
        <v>#PEND</v>
      </c>
    </row>
    <row r="449" spans="1:22" x14ac:dyDescent="0.3">
      <c r="A449" t="s">
        <v>452</v>
      </c>
      <c r="B449" s="10" t="str" cm="1">
        <f t="array" ref="B449">_xll.SNL.Clients.Office.Excel.Functions.SPG($A449, "IQ_DILUT_EPS_NORM", B$2)</f>
        <v>#PEND</v>
      </c>
      <c r="C449" s="10" t="str" cm="1">
        <f t="array" ref="C449">_xll.SNL.Clients.Office.Excel.Functions.SPG($A449, "IQ_DILUT_EPS_NORM", C$2)</f>
        <v>#PEND</v>
      </c>
      <c r="D449" s="10" t="str" cm="1">
        <f t="array" ref="D449">_xll.SNL.Clients.Office.Excel.Functions.SPG($A449, "IQ_DILUT_EPS_NORM", D$2)</f>
        <v>#PEND</v>
      </c>
      <c r="E449" s="10" t="str" cm="1">
        <f t="array" ref="E449">_xll.SNL.Clients.Office.Excel.Functions.SPG($A449, "IQ_DILUT_EPS_NORM", E$2)</f>
        <v>#PEND</v>
      </c>
      <c r="F449" s="10" t="str" cm="1">
        <f t="array" ref="F449">_xll.SNL.Clients.Office.Excel.Functions.SPG($A449, "IQ_DILUT_EPS_NORM", F$2)</f>
        <v>#PEND</v>
      </c>
      <c r="G449" s="10" t="str" cm="1">
        <f t="array" ref="G449">_xll.SNL.Clients.Office.Excel.Functions.SPG($A449, "IQ_DILUT_EPS_NORM", G$2)</f>
        <v>#PEND</v>
      </c>
      <c r="H449" s="10" t="str" cm="1">
        <f t="array" ref="H449">_xll.SNL.Clients.Office.Excel.Functions.SPG($A449, "IQ_DILUT_EPS_NORM", H$2)</f>
        <v>#PEND</v>
      </c>
      <c r="I449" s="10" t="str" cm="1">
        <f t="array" ref="I449">_xll.SNL.Clients.Office.Excel.Functions.SPG($A449, "IQ_DILUT_EPS_NORM", I$2)</f>
        <v>#PEND</v>
      </c>
      <c r="J449" s="10" t="str" cm="1">
        <f t="array" ref="J449">_xll.SNL.Clients.Office.Excel.Functions.SPG($A449, "IQ_DILUT_EPS_NORM", J$2)</f>
        <v>#PEND</v>
      </c>
      <c r="K449" s="10" t="str" cm="1">
        <f t="array" ref="K449">_xll.SNL.Clients.Office.Excel.Functions.SPG($A449, "IQ_DILUT_EPS_NORM", K$2)</f>
        <v>#PEND</v>
      </c>
      <c r="L449" s="10" t="str" cm="1">
        <f t="array" ref="L449">_xll.SNL.Clients.Office.Excel.Functions.SPG($A449, "IQ_DILUT_EPS_NORM", L$2)</f>
        <v>#PEND</v>
      </c>
      <c r="M449" s="10" t="str" cm="1">
        <f t="array" ref="M449">_xll.SNL.Clients.Office.Excel.Functions.SPG($A449, "IQ_DILUT_EPS_NORM", M$2)</f>
        <v>#PEND</v>
      </c>
      <c r="N449" s="10" t="str" cm="1">
        <f t="array" ref="N449">_xll.SNL.Clients.Office.Excel.Functions.SPG($A449, "IQ_DILUT_EPS_NORM", N$2)</f>
        <v>#PEND</v>
      </c>
      <c r="O449" s="10" t="str" cm="1">
        <f t="array" ref="O449">_xll.SNL.Clients.Office.Excel.Functions.SPG($A449, "IQ_DILUT_EPS_NORM", O$2)</f>
        <v>#PEND</v>
      </c>
      <c r="P449" s="10" t="str" cm="1">
        <f t="array" ref="P449">_xll.SNL.Clients.Office.Excel.Functions.SPG($A449, "IQ_DILUT_EPS_NORM", P$2)</f>
        <v>#PEND</v>
      </c>
      <c r="Q449" s="10" t="str" cm="1">
        <f t="array" ref="Q449">_xll.SNL.Clients.Office.Excel.Functions.SPG($A449, "IQ_DILUT_EPS_NORM", Q$2)</f>
        <v>#PEND</v>
      </c>
      <c r="R449" s="10" t="str" cm="1">
        <f t="array" ref="R449">_xll.SNL.Clients.Office.Excel.Functions.SPG($A449, "IQ_DILUT_EPS_NORM", R$2)</f>
        <v>#PEND</v>
      </c>
      <c r="S449" s="10" t="str" cm="1">
        <f t="array" ref="S449">_xll.SNL.Clients.Office.Excel.Functions.SPG($A449, "IQ_DILUT_EPS_NORM", S$2)</f>
        <v>#PEND</v>
      </c>
      <c r="T449" s="10" t="str" cm="1">
        <f t="array" ref="T449">_xll.SNL.Clients.Office.Excel.Functions.SPG($A449, "IQ_DILUT_EPS_NORM", T$2)</f>
        <v>#PEND</v>
      </c>
      <c r="U449" s="10" t="str" cm="1">
        <f t="array" ref="U449">_xll.SNL.Clients.Office.Excel.Functions.SPG($A449, "IQ_DILUT_EPS_NORM", U$2)</f>
        <v>#PEND</v>
      </c>
      <c r="V449" s="10" t="str" cm="1">
        <f t="array" ref="V449">_xll.SNL.Clients.Office.Excel.Functions.SPG($A449, "IQ_DILUT_EPS_NORM", V$2)</f>
        <v>#PEND</v>
      </c>
    </row>
    <row r="450" spans="1:22" x14ac:dyDescent="0.3">
      <c r="A450" t="s">
        <v>453</v>
      </c>
      <c r="B450" s="10" t="str" cm="1">
        <f t="array" ref="B450">_xll.SNL.Clients.Office.Excel.Functions.SPG($A450, "IQ_DILUT_EPS_NORM", B$2)</f>
        <v>#PEND</v>
      </c>
      <c r="C450" s="10" t="str" cm="1">
        <f t="array" ref="C450">_xll.SNL.Clients.Office.Excel.Functions.SPG($A450, "IQ_DILUT_EPS_NORM", C$2)</f>
        <v>#PEND</v>
      </c>
      <c r="D450" s="10" t="str" cm="1">
        <f t="array" ref="D450">_xll.SNL.Clients.Office.Excel.Functions.SPG($A450, "IQ_DILUT_EPS_NORM", D$2)</f>
        <v>#PEND</v>
      </c>
      <c r="E450" s="10" t="str" cm="1">
        <f t="array" ref="E450">_xll.SNL.Clients.Office.Excel.Functions.SPG($A450, "IQ_DILUT_EPS_NORM", E$2)</f>
        <v>#PEND</v>
      </c>
      <c r="F450" s="10" t="str" cm="1">
        <f t="array" ref="F450">_xll.SNL.Clients.Office.Excel.Functions.SPG($A450, "IQ_DILUT_EPS_NORM", F$2)</f>
        <v>#PEND</v>
      </c>
      <c r="G450" s="10" t="str" cm="1">
        <f t="array" ref="G450">_xll.SNL.Clients.Office.Excel.Functions.SPG($A450, "IQ_DILUT_EPS_NORM", G$2)</f>
        <v>#PEND</v>
      </c>
      <c r="H450" s="10" t="str" cm="1">
        <f t="array" ref="H450">_xll.SNL.Clients.Office.Excel.Functions.SPG($A450, "IQ_DILUT_EPS_NORM", H$2)</f>
        <v>#PEND</v>
      </c>
      <c r="I450" s="10" t="str" cm="1">
        <f t="array" ref="I450">_xll.SNL.Clients.Office.Excel.Functions.SPG($A450, "IQ_DILUT_EPS_NORM", I$2)</f>
        <v>#PEND</v>
      </c>
      <c r="J450" s="10" t="str" cm="1">
        <f t="array" ref="J450">_xll.SNL.Clients.Office.Excel.Functions.SPG($A450, "IQ_DILUT_EPS_NORM", J$2)</f>
        <v>#PEND</v>
      </c>
      <c r="K450" s="10" t="str" cm="1">
        <f t="array" ref="K450">_xll.SNL.Clients.Office.Excel.Functions.SPG($A450, "IQ_DILUT_EPS_NORM", K$2)</f>
        <v>#PEND</v>
      </c>
      <c r="L450" s="10" t="str" cm="1">
        <f t="array" ref="L450">_xll.SNL.Clients.Office.Excel.Functions.SPG($A450, "IQ_DILUT_EPS_NORM", L$2)</f>
        <v>#PEND</v>
      </c>
      <c r="M450" s="10" t="str" cm="1">
        <f t="array" ref="M450">_xll.SNL.Clients.Office.Excel.Functions.SPG($A450, "IQ_DILUT_EPS_NORM", M$2)</f>
        <v>#PEND</v>
      </c>
      <c r="N450" s="10" t="str" cm="1">
        <f t="array" ref="N450">_xll.SNL.Clients.Office.Excel.Functions.SPG($A450, "IQ_DILUT_EPS_NORM", N$2)</f>
        <v>#PEND</v>
      </c>
      <c r="O450" s="10" t="str" cm="1">
        <f t="array" ref="O450">_xll.SNL.Clients.Office.Excel.Functions.SPG($A450, "IQ_DILUT_EPS_NORM", O$2)</f>
        <v>#PEND</v>
      </c>
      <c r="P450" s="10" t="str" cm="1">
        <f t="array" ref="P450">_xll.SNL.Clients.Office.Excel.Functions.SPG($A450, "IQ_DILUT_EPS_NORM", P$2)</f>
        <v>#PEND</v>
      </c>
      <c r="Q450" s="10" t="str" cm="1">
        <f t="array" ref="Q450">_xll.SNL.Clients.Office.Excel.Functions.SPG($A450, "IQ_DILUT_EPS_NORM", Q$2)</f>
        <v>#PEND</v>
      </c>
      <c r="R450" s="10" t="str" cm="1">
        <f t="array" ref="R450">_xll.SNL.Clients.Office.Excel.Functions.SPG($A450, "IQ_DILUT_EPS_NORM", R$2)</f>
        <v>#PEND</v>
      </c>
      <c r="S450" s="10" t="str" cm="1">
        <f t="array" ref="S450">_xll.SNL.Clients.Office.Excel.Functions.SPG($A450, "IQ_DILUT_EPS_NORM", S$2)</f>
        <v>#PEND</v>
      </c>
      <c r="T450" s="10" t="str" cm="1">
        <f t="array" ref="T450">_xll.SNL.Clients.Office.Excel.Functions.SPG($A450, "IQ_DILUT_EPS_NORM", T$2)</f>
        <v>#PEND</v>
      </c>
      <c r="U450" s="10" t="str" cm="1">
        <f t="array" ref="U450">_xll.SNL.Clients.Office.Excel.Functions.SPG($A450, "IQ_DILUT_EPS_NORM", U$2)</f>
        <v>#PEND</v>
      </c>
      <c r="V450" s="10" t="str" cm="1">
        <f t="array" ref="V450">_xll.SNL.Clients.Office.Excel.Functions.SPG($A450, "IQ_DILUT_EPS_NORM", V$2)</f>
        <v>#PEND</v>
      </c>
    </row>
    <row r="451" spans="1:22" x14ac:dyDescent="0.3">
      <c r="A451" t="s">
        <v>454</v>
      </c>
      <c r="B451" s="10" t="str" cm="1">
        <f t="array" ref="B451">_xll.SNL.Clients.Office.Excel.Functions.SPG($A451, "IQ_DILUT_EPS_NORM", B$2)</f>
        <v>#PEND</v>
      </c>
      <c r="C451" s="10" t="str" cm="1">
        <f t="array" ref="C451">_xll.SNL.Clients.Office.Excel.Functions.SPG($A451, "IQ_DILUT_EPS_NORM", C$2)</f>
        <v>#PEND</v>
      </c>
      <c r="D451" s="10" t="str" cm="1">
        <f t="array" ref="D451">_xll.SNL.Clients.Office.Excel.Functions.SPG($A451, "IQ_DILUT_EPS_NORM", D$2)</f>
        <v>#PEND</v>
      </c>
      <c r="E451" s="10" t="str" cm="1">
        <f t="array" ref="E451">_xll.SNL.Clients.Office.Excel.Functions.SPG($A451, "IQ_DILUT_EPS_NORM", E$2)</f>
        <v>#PEND</v>
      </c>
      <c r="F451" s="10" t="str" cm="1">
        <f t="array" ref="F451">_xll.SNL.Clients.Office.Excel.Functions.SPG($A451, "IQ_DILUT_EPS_NORM", F$2)</f>
        <v>#PEND</v>
      </c>
      <c r="G451" s="10" t="str" cm="1">
        <f t="array" ref="G451">_xll.SNL.Clients.Office.Excel.Functions.SPG($A451, "IQ_DILUT_EPS_NORM", G$2)</f>
        <v>#PEND</v>
      </c>
      <c r="H451" s="10" t="str" cm="1">
        <f t="array" ref="H451">_xll.SNL.Clients.Office.Excel.Functions.SPG($A451, "IQ_DILUT_EPS_NORM", H$2)</f>
        <v>#PEND</v>
      </c>
      <c r="I451" s="10" t="str" cm="1">
        <f t="array" ref="I451">_xll.SNL.Clients.Office.Excel.Functions.SPG($A451, "IQ_DILUT_EPS_NORM", I$2)</f>
        <v>#PEND</v>
      </c>
      <c r="J451" s="10" t="str" cm="1">
        <f t="array" ref="J451">_xll.SNL.Clients.Office.Excel.Functions.SPG($A451, "IQ_DILUT_EPS_NORM", J$2)</f>
        <v>#PEND</v>
      </c>
      <c r="K451" s="10" t="str" cm="1">
        <f t="array" ref="K451">_xll.SNL.Clients.Office.Excel.Functions.SPG($A451, "IQ_DILUT_EPS_NORM", K$2)</f>
        <v>#PEND</v>
      </c>
      <c r="L451" s="10" t="str" cm="1">
        <f t="array" ref="L451">_xll.SNL.Clients.Office.Excel.Functions.SPG($A451, "IQ_DILUT_EPS_NORM", L$2)</f>
        <v>#PEND</v>
      </c>
      <c r="M451" s="10" t="str" cm="1">
        <f t="array" ref="M451">_xll.SNL.Clients.Office.Excel.Functions.SPG($A451, "IQ_DILUT_EPS_NORM", M$2)</f>
        <v>#PEND</v>
      </c>
      <c r="N451" s="10" t="str" cm="1">
        <f t="array" ref="N451">_xll.SNL.Clients.Office.Excel.Functions.SPG($A451, "IQ_DILUT_EPS_NORM", N$2)</f>
        <v>#PEND</v>
      </c>
      <c r="O451" s="10" t="str" cm="1">
        <f t="array" ref="O451">_xll.SNL.Clients.Office.Excel.Functions.SPG($A451, "IQ_DILUT_EPS_NORM", O$2)</f>
        <v>#PEND</v>
      </c>
      <c r="P451" s="10" t="str" cm="1">
        <f t="array" ref="P451">_xll.SNL.Clients.Office.Excel.Functions.SPG($A451, "IQ_DILUT_EPS_NORM", P$2)</f>
        <v>#PEND</v>
      </c>
      <c r="Q451" s="10" t="str" cm="1">
        <f t="array" ref="Q451">_xll.SNL.Clients.Office.Excel.Functions.SPG($A451, "IQ_DILUT_EPS_NORM", Q$2)</f>
        <v>#PEND</v>
      </c>
      <c r="R451" s="10" t="str" cm="1">
        <f t="array" ref="R451">_xll.SNL.Clients.Office.Excel.Functions.SPG($A451, "IQ_DILUT_EPS_NORM", R$2)</f>
        <v>#PEND</v>
      </c>
      <c r="S451" s="10" t="str" cm="1">
        <f t="array" ref="S451">_xll.SNL.Clients.Office.Excel.Functions.SPG($A451, "IQ_DILUT_EPS_NORM", S$2)</f>
        <v>#PEND</v>
      </c>
      <c r="T451" s="10" t="str" cm="1">
        <f t="array" ref="T451">_xll.SNL.Clients.Office.Excel.Functions.SPG($A451, "IQ_DILUT_EPS_NORM", T$2)</f>
        <v>#PEND</v>
      </c>
      <c r="U451" s="10" t="str" cm="1">
        <f t="array" ref="U451">_xll.SNL.Clients.Office.Excel.Functions.SPG($A451, "IQ_DILUT_EPS_NORM", U$2)</f>
        <v>#PEND</v>
      </c>
      <c r="V451" s="10" t="str" cm="1">
        <f t="array" ref="V451">_xll.SNL.Clients.Office.Excel.Functions.SPG($A451, "IQ_DILUT_EPS_NORM", V$2)</f>
        <v>#PEND</v>
      </c>
    </row>
    <row r="452" spans="1:22" x14ac:dyDescent="0.3">
      <c r="A452" t="s">
        <v>455</v>
      </c>
      <c r="B452" s="10" t="str" cm="1">
        <f t="array" ref="B452">_xll.SNL.Clients.Office.Excel.Functions.SPG($A452, "IQ_DILUT_EPS_NORM", B$2)</f>
        <v>#PEND</v>
      </c>
      <c r="C452" s="10" t="str" cm="1">
        <f t="array" ref="C452">_xll.SNL.Clients.Office.Excel.Functions.SPG($A452, "IQ_DILUT_EPS_NORM", C$2)</f>
        <v>#PEND</v>
      </c>
      <c r="D452" s="10" t="str" cm="1">
        <f t="array" ref="D452">_xll.SNL.Clients.Office.Excel.Functions.SPG($A452, "IQ_DILUT_EPS_NORM", D$2)</f>
        <v>#PEND</v>
      </c>
      <c r="E452" s="10" t="str" cm="1">
        <f t="array" ref="E452">_xll.SNL.Clients.Office.Excel.Functions.SPG($A452, "IQ_DILUT_EPS_NORM", E$2)</f>
        <v>#PEND</v>
      </c>
      <c r="F452" s="10" t="str" cm="1">
        <f t="array" ref="F452">_xll.SNL.Clients.Office.Excel.Functions.SPG($A452, "IQ_DILUT_EPS_NORM", F$2)</f>
        <v>#PEND</v>
      </c>
      <c r="G452" s="10" t="str" cm="1">
        <f t="array" ref="G452">_xll.SNL.Clients.Office.Excel.Functions.SPG($A452, "IQ_DILUT_EPS_NORM", G$2)</f>
        <v>#PEND</v>
      </c>
      <c r="H452" s="10" t="str" cm="1">
        <f t="array" ref="H452">_xll.SNL.Clients.Office.Excel.Functions.SPG($A452, "IQ_DILUT_EPS_NORM", H$2)</f>
        <v>#PEND</v>
      </c>
      <c r="I452" s="10" t="str" cm="1">
        <f t="array" ref="I452">_xll.SNL.Clients.Office.Excel.Functions.SPG($A452, "IQ_DILUT_EPS_NORM", I$2)</f>
        <v>#PEND</v>
      </c>
      <c r="J452" s="10" t="str" cm="1">
        <f t="array" ref="J452">_xll.SNL.Clients.Office.Excel.Functions.SPG($A452, "IQ_DILUT_EPS_NORM", J$2)</f>
        <v>#PEND</v>
      </c>
      <c r="K452" s="10" t="str" cm="1">
        <f t="array" ref="K452">_xll.SNL.Clients.Office.Excel.Functions.SPG($A452, "IQ_DILUT_EPS_NORM", K$2)</f>
        <v>#PEND</v>
      </c>
      <c r="L452" s="10" t="str" cm="1">
        <f t="array" ref="L452">_xll.SNL.Clients.Office.Excel.Functions.SPG($A452, "IQ_DILUT_EPS_NORM", L$2)</f>
        <v>#PEND</v>
      </c>
      <c r="M452" s="10" t="str" cm="1">
        <f t="array" ref="M452">_xll.SNL.Clients.Office.Excel.Functions.SPG($A452, "IQ_DILUT_EPS_NORM", M$2)</f>
        <v>#PEND</v>
      </c>
      <c r="N452" s="10" t="str" cm="1">
        <f t="array" ref="N452">_xll.SNL.Clients.Office.Excel.Functions.SPG($A452, "IQ_DILUT_EPS_NORM", N$2)</f>
        <v>#PEND</v>
      </c>
      <c r="O452" s="10" t="str" cm="1">
        <f t="array" ref="O452">_xll.SNL.Clients.Office.Excel.Functions.SPG($A452, "IQ_DILUT_EPS_NORM", O$2)</f>
        <v>#PEND</v>
      </c>
      <c r="P452" s="10" t="str" cm="1">
        <f t="array" ref="P452">_xll.SNL.Clients.Office.Excel.Functions.SPG($A452, "IQ_DILUT_EPS_NORM", P$2)</f>
        <v>#PEND</v>
      </c>
      <c r="Q452" s="10" t="str" cm="1">
        <f t="array" ref="Q452">_xll.SNL.Clients.Office.Excel.Functions.SPG($A452, "IQ_DILUT_EPS_NORM", Q$2)</f>
        <v>#PEND</v>
      </c>
      <c r="R452" s="10" t="str" cm="1">
        <f t="array" ref="R452">_xll.SNL.Clients.Office.Excel.Functions.SPG($A452, "IQ_DILUT_EPS_NORM", R$2)</f>
        <v>#PEND</v>
      </c>
      <c r="S452" s="10" t="str" cm="1">
        <f t="array" ref="S452">_xll.SNL.Clients.Office.Excel.Functions.SPG($A452, "IQ_DILUT_EPS_NORM", S$2)</f>
        <v>#PEND</v>
      </c>
      <c r="T452" s="10" t="str" cm="1">
        <f t="array" ref="T452">_xll.SNL.Clients.Office.Excel.Functions.SPG($A452, "IQ_DILUT_EPS_NORM", T$2)</f>
        <v>#PEND</v>
      </c>
      <c r="U452" s="10" t="str" cm="1">
        <f t="array" ref="U452">_xll.SNL.Clients.Office.Excel.Functions.SPG($A452, "IQ_DILUT_EPS_NORM", U$2)</f>
        <v>#PEND</v>
      </c>
      <c r="V452" s="10" t="str" cm="1">
        <f t="array" ref="V452">_xll.SNL.Clients.Office.Excel.Functions.SPG($A452, "IQ_DILUT_EPS_NORM", V$2)</f>
        <v>#PEND</v>
      </c>
    </row>
    <row r="453" spans="1:22" x14ac:dyDescent="0.3">
      <c r="A453" t="s">
        <v>456</v>
      </c>
      <c r="B453" s="10" t="str" cm="1">
        <f t="array" ref="B453">_xll.SNL.Clients.Office.Excel.Functions.SPG($A453, "IQ_DILUT_EPS_NORM", B$2)</f>
        <v>#PEND</v>
      </c>
      <c r="C453" s="10" t="str" cm="1">
        <f t="array" ref="C453">_xll.SNL.Clients.Office.Excel.Functions.SPG($A453, "IQ_DILUT_EPS_NORM", C$2)</f>
        <v>#PEND</v>
      </c>
      <c r="D453" s="10" t="str" cm="1">
        <f t="array" ref="D453">_xll.SNL.Clients.Office.Excel.Functions.SPG($A453, "IQ_DILUT_EPS_NORM", D$2)</f>
        <v>#PEND</v>
      </c>
      <c r="E453" s="10" t="str" cm="1">
        <f t="array" ref="E453">_xll.SNL.Clients.Office.Excel.Functions.SPG($A453, "IQ_DILUT_EPS_NORM", E$2)</f>
        <v>#PEND</v>
      </c>
      <c r="F453" s="10" t="str" cm="1">
        <f t="array" ref="F453">_xll.SNL.Clients.Office.Excel.Functions.SPG($A453, "IQ_DILUT_EPS_NORM", F$2)</f>
        <v>#PEND</v>
      </c>
      <c r="G453" s="10" t="str" cm="1">
        <f t="array" ref="G453">_xll.SNL.Clients.Office.Excel.Functions.SPG($A453, "IQ_DILUT_EPS_NORM", G$2)</f>
        <v>#PEND</v>
      </c>
      <c r="H453" s="10" t="str" cm="1">
        <f t="array" ref="H453">_xll.SNL.Clients.Office.Excel.Functions.SPG($A453, "IQ_DILUT_EPS_NORM", H$2)</f>
        <v>#PEND</v>
      </c>
      <c r="I453" s="10" t="str" cm="1">
        <f t="array" ref="I453">_xll.SNL.Clients.Office.Excel.Functions.SPG($A453, "IQ_DILUT_EPS_NORM", I$2)</f>
        <v>#PEND</v>
      </c>
      <c r="J453" s="10" t="str" cm="1">
        <f t="array" ref="J453">_xll.SNL.Clients.Office.Excel.Functions.SPG($A453, "IQ_DILUT_EPS_NORM", J$2)</f>
        <v>#PEND</v>
      </c>
      <c r="K453" s="10" t="str" cm="1">
        <f t="array" ref="K453">_xll.SNL.Clients.Office.Excel.Functions.SPG($A453, "IQ_DILUT_EPS_NORM", K$2)</f>
        <v>#PEND</v>
      </c>
      <c r="L453" s="10" t="str" cm="1">
        <f t="array" ref="L453">_xll.SNL.Clients.Office.Excel.Functions.SPG($A453, "IQ_DILUT_EPS_NORM", L$2)</f>
        <v>#PEND</v>
      </c>
      <c r="M453" s="10" t="str" cm="1">
        <f t="array" ref="M453">_xll.SNL.Clients.Office.Excel.Functions.SPG($A453, "IQ_DILUT_EPS_NORM", M$2)</f>
        <v>#PEND</v>
      </c>
      <c r="N453" s="10" t="str" cm="1">
        <f t="array" ref="N453">_xll.SNL.Clients.Office.Excel.Functions.SPG($A453, "IQ_DILUT_EPS_NORM", N$2)</f>
        <v>#PEND</v>
      </c>
      <c r="O453" s="10" t="str" cm="1">
        <f t="array" ref="O453">_xll.SNL.Clients.Office.Excel.Functions.SPG($A453, "IQ_DILUT_EPS_NORM", O$2)</f>
        <v>#PEND</v>
      </c>
      <c r="P453" s="10" t="str" cm="1">
        <f t="array" ref="P453">_xll.SNL.Clients.Office.Excel.Functions.SPG($A453, "IQ_DILUT_EPS_NORM", P$2)</f>
        <v>#PEND</v>
      </c>
      <c r="Q453" s="10" t="str" cm="1">
        <f t="array" ref="Q453">_xll.SNL.Clients.Office.Excel.Functions.SPG($A453, "IQ_DILUT_EPS_NORM", Q$2)</f>
        <v>#PEND</v>
      </c>
      <c r="R453" s="10" t="str" cm="1">
        <f t="array" ref="R453">_xll.SNL.Clients.Office.Excel.Functions.SPG($A453, "IQ_DILUT_EPS_NORM", R$2)</f>
        <v>#PEND</v>
      </c>
      <c r="S453" s="10" t="str" cm="1">
        <f t="array" ref="S453">_xll.SNL.Clients.Office.Excel.Functions.SPG($A453, "IQ_DILUT_EPS_NORM", S$2)</f>
        <v>#PEND</v>
      </c>
      <c r="T453" s="10" t="str" cm="1">
        <f t="array" ref="T453">_xll.SNL.Clients.Office.Excel.Functions.SPG($A453, "IQ_DILUT_EPS_NORM", T$2)</f>
        <v>#PEND</v>
      </c>
      <c r="U453" s="10" t="str" cm="1">
        <f t="array" ref="U453">_xll.SNL.Clients.Office.Excel.Functions.SPG($A453, "IQ_DILUT_EPS_NORM", U$2)</f>
        <v>#PEND</v>
      </c>
      <c r="V453" s="10" t="str" cm="1">
        <f t="array" ref="V453">_xll.SNL.Clients.Office.Excel.Functions.SPG($A453, "IQ_DILUT_EPS_NORM", V$2)</f>
        <v>#PEND</v>
      </c>
    </row>
    <row r="454" spans="1:22" x14ac:dyDescent="0.3">
      <c r="A454" t="s">
        <v>457</v>
      </c>
      <c r="B454" s="10" t="str" cm="1">
        <f t="array" ref="B454">_xll.SNL.Clients.Office.Excel.Functions.SPG($A454, "IQ_DILUT_EPS_NORM", B$2)</f>
        <v>#PEND</v>
      </c>
      <c r="C454" s="10" t="str" cm="1">
        <f t="array" ref="C454">_xll.SNL.Clients.Office.Excel.Functions.SPG($A454, "IQ_DILUT_EPS_NORM", C$2)</f>
        <v>#PEND</v>
      </c>
      <c r="D454" s="10" t="str" cm="1">
        <f t="array" ref="D454">_xll.SNL.Clients.Office.Excel.Functions.SPG($A454, "IQ_DILUT_EPS_NORM", D$2)</f>
        <v>#PEND</v>
      </c>
      <c r="E454" s="10" t="str" cm="1">
        <f t="array" ref="E454">_xll.SNL.Clients.Office.Excel.Functions.SPG($A454, "IQ_DILUT_EPS_NORM", E$2)</f>
        <v>#PEND</v>
      </c>
      <c r="F454" s="10" t="str" cm="1">
        <f t="array" ref="F454">_xll.SNL.Clients.Office.Excel.Functions.SPG($A454, "IQ_DILUT_EPS_NORM", F$2)</f>
        <v>#PEND</v>
      </c>
      <c r="G454" s="10" t="str" cm="1">
        <f t="array" ref="G454">_xll.SNL.Clients.Office.Excel.Functions.SPG($A454, "IQ_DILUT_EPS_NORM", G$2)</f>
        <v>#PEND</v>
      </c>
      <c r="H454" s="10" t="str" cm="1">
        <f t="array" ref="H454">_xll.SNL.Clients.Office.Excel.Functions.SPG($A454, "IQ_DILUT_EPS_NORM", H$2)</f>
        <v>#PEND</v>
      </c>
      <c r="I454" s="10" t="str" cm="1">
        <f t="array" ref="I454">_xll.SNL.Clients.Office.Excel.Functions.SPG($A454, "IQ_DILUT_EPS_NORM", I$2)</f>
        <v>#PEND</v>
      </c>
      <c r="J454" s="10" t="str" cm="1">
        <f t="array" ref="J454">_xll.SNL.Clients.Office.Excel.Functions.SPG($A454, "IQ_DILUT_EPS_NORM", J$2)</f>
        <v>#PEND</v>
      </c>
      <c r="K454" s="10" t="str" cm="1">
        <f t="array" ref="K454">_xll.SNL.Clients.Office.Excel.Functions.SPG($A454, "IQ_DILUT_EPS_NORM", K$2)</f>
        <v>#PEND</v>
      </c>
      <c r="L454" s="10" t="str" cm="1">
        <f t="array" ref="L454">_xll.SNL.Clients.Office.Excel.Functions.SPG($A454, "IQ_DILUT_EPS_NORM", L$2)</f>
        <v>#PEND</v>
      </c>
      <c r="M454" s="10" t="str" cm="1">
        <f t="array" ref="M454">_xll.SNL.Clients.Office.Excel.Functions.SPG($A454, "IQ_DILUT_EPS_NORM", M$2)</f>
        <v>#PEND</v>
      </c>
      <c r="N454" s="10" t="str" cm="1">
        <f t="array" ref="N454">_xll.SNL.Clients.Office.Excel.Functions.SPG($A454, "IQ_DILUT_EPS_NORM", N$2)</f>
        <v>#PEND</v>
      </c>
      <c r="O454" s="10" t="str" cm="1">
        <f t="array" ref="O454">_xll.SNL.Clients.Office.Excel.Functions.SPG($A454, "IQ_DILUT_EPS_NORM", O$2)</f>
        <v>#PEND</v>
      </c>
      <c r="P454" s="10" t="str" cm="1">
        <f t="array" ref="P454">_xll.SNL.Clients.Office.Excel.Functions.SPG($A454, "IQ_DILUT_EPS_NORM", P$2)</f>
        <v>#PEND</v>
      </c>
      <c r="Q454" s="10" t="str" cm="1">
        <f t="array" ref="Q454">_xll.SNL.Clients.Office.Excel.Functions.SPG($A454, "IQ_DILUT_EPS_NORM", Q$2)</f>
        <v>#PEND</v>
      </c>
      <c r="R454" s="10" t="str" cm="1">
        <f t="array" ref="R454">_xll.SNL.Clients.Office.Excel.Functions.SPG($A454, "IQ_DILUT_EPS_NORM", R$2)</f>
        <v>#PEND</v>
      </c>
      <c r="S454" s="10" t="str" cm="1">
        <f t="array" ref="S454">_xll.SNL.Clients.Office.Excel.Functions.SPG($A454, "IQ_DILUT_EPS_NORM", S$2)</f>
        <v>#PEND</v>
      </c>
      <c r="T454" s="10" t="str" cm="1">
        <f t="array" ref="T454">_xll.SNL.Clients.Office.Excel.Functions.SPG($A454, "IQ_DILUT_EPS_NORM", T$2)</f>
        <v>#PEND</v>
      </c>
      <c r="U454" s="10" t="str" cm="1">
        <f t="array" ref="U454">_xll.SNL.Clients.Office.Excel.Functions.SPG($A454, "IQ_DILUT_EPS_NORM", U$2)</f>
        <v>#PEND</v>
      </c>
      <c r="V454" s="10" t="str" cm="1">
        <f t="array" ref="V454">_xll.SNL.Clients.Office.Excel.Functions.SPG($A454, "IQ_DILUT_EPS_NORM", V$2)</f>
        <v>#PEND</v>
      </c>
    </row>
    <row r="455" spans="1:22" x14ac:dyDescent="0.3">
      <c r="A455" t="s">
        <v>458</v>
      </c>
      <c r="B455" s="10" t="str" cm="1">
        <f t="array" ref="B455">_xll.SNL.Clients.Office.Excel.Functions.SPG($A455, "IQ_DILUT_EPS_NORM", B$2)</f>
        <v>#PEND</v>
      </c>
      <c r="C455" s="10" t="str" cm="1">
        <f t="array" ref="C455">_xll.SNL.Clients.Office.Excel.Functions.SPG($A455, "IQ_DILUT_EPS_NORM", C$2)</f>
        <v>#PEND</v>
      </c>
      <c r="D455" s="10" t="str" cm="1">
        <f t="array" ref="D455">_xll.SNL.Clients.Office.Excel.Functions.SPG($A455, "IQ_DILUT_EPS_NORM", D$2)</f>
        <v>#PEND</v>
      </c>
      <c r="E455" s="10" t="str" cm="1">
        <f t="array" ref="E455">_xll.SNL.Clients.Office.Excel.Functions.SPG($A455, "IQ_DILUT_EPS_NORM", E$2)</f>
        <v>#PEND</v>
      </c>
      <c r="F455" s="10" t="str" cm="1">
        <f t="array" ref="F455">_xll.SNL.Clients.Office.Excel.Functions.SPG($A455, "IQ_DILUT_EPS_NORM", F$2)</f>
        <v>#PEND</v>
      </c>
      <c r="G455" s="10" t="str" cm="1">
        <f t="array" ref="G455">_xll.SNL.Clients.Office.Excel.Functions.SPG($A455, "IQ_DILUT_EPS_NORM", G$2)</f>
        <v>#PEND</v>
      </c>
      <c r="H455" s="10" t="str" cm="1">
        <f t="array" ref="H455">_xll.SNL.Clients.Office.Excel.Functions.SPG($A455, "IQ_DILUT_EPS_NORM", H$2)</f>
        <v>#PEND</v>
      </c>
      <c r="I455" s="10" t="str" cm="1">
        <f t="array" ref="I455">_xll.SNL.Clients.Office.Excel.Functions.SPG($A455, "IQ_DILUT_EPS_NORM", I$2)</f>
        <v>#PEND</v>
      </c>
      <c r="J455" s="10" t="str" cm="1">
        <f t="array" ref="J455">_xll.SNL.Clients.Office.Excel.Functions.SPG($A455, "IQ_DILUT_EPS_NORM", J$2)</f>
        <v>#PEND</v>
      </c>
      <c r="K455" s="10" t="str" cm="1">
        <f t="array" ref="K455">_xll.SNL.Clients.Office.Excel.Functions.SPG($A455, "IQ_DILUT_EPS_NORM", K$2)</f>
        <v>#PEND</v>
      </c>
      <c r="L455" s="10" t="str" cm="1">
        <f t="array" ref="L455">_xll.SNL.Clients.Office.Excel.Functions.SPG($A455, "IQ_DILUT_EPS_NORM", L$2)</f>
        <v>#PEND</v>
      </c>
      <c r="M455" s="10" t="str" cm="1">
        <f t="array" ref="M455">_xll.SNL.Clients.Office.Excel.Functions.SPG($A455, "IQ_DILUT_EPS_NORM", M$2)</f>
        <v>#PEND</v>
      </c>
      <c r="N455" s="10" t="str" cm="1">
        <f t="array" ref="N455">_xll.SNL.Clients.Office.Excel.Functions.SPG($A455, "IQ_DILUT_EPS_NORM", N$2)</f>
        <v>#PEND</v>
      </c>
      <c r="O455" s="10" t="str" cm="1">
        <f t="array" ref="O455">_xll.SNL.Clients.Office.Excel.Functions.SPG($A455, "IQ_DILUT_EPS_NORM", O$2)</f>
        <v>#PEND</v>
      </c>
      <c r="P455" s="10" t="str" cm="1">
        <f t="array" ref="P455">_xll.SNL.Clients.Office.Excel.Functions.SPG($A455, "IQ_DILUT_EPS_NORM", P$2)</f>
        <v>#PEND</v>
      </c>
      <c r="Q455" s="10" t="str" cm="1">
        <f t="array" ref="Q455">_xll.SNL.Clients.Office.Excel.Functions.SPG($A455, "IQ_DILUT_EPS_NORM", Q$2)</f>
        <v>#PEND</v>
      </c>
      <c r="R455" s="10" t="str" cm="1">
        <f t="array" ref="R455">_xll.SNL.Clients.Office.Excel.Functions.SPG($A455, "IQ_DILUT_EPS_NORM", R$2)</f>
        <v>#PEND</v>
      </c>
      <c r="S455" s="10" t="str" cm="1">
        <f t="array" ref="S455">_xll.SNL.Clients.Office.Excel.Functions.SPG($A455, "IQ_DILUT_EPS_NORM", S$2)</f>
        <v>#PEND</v>
      </c>
      <c r="T455" s="10" t="str" cm="1">
        <f t="array" ref="T455">_xll.SNL.Clients.Office.Excel.Functions.SPG($A455, "IQ_DILUT_EPS_NORM", T$2)</f>
        <v>#PEND</v>
      </c>
      <c r="U455" s="10" t="str" cm="1">
        <f t="array" ref="U455">_xll.SNL.Clients.Office.Excel.Functions.SPG($A455, "IQ_DILUT_EPS_NORM", U$2)</f>
        <v>#PEND</v>
      </c>
      <c r="V455" s="10" t="str" cm="1">
        <f t="array" ref="V455">_xll.SNL.Clients.Office.Excel.Functions.SPG($A455, "IQ_DILUT_EPS_NORM", V$2)</f>
        <v>#PEND</v>
      </c>
    </row>
    <row r="456" spans="1:22" x14ac:dyDescent="0.3">
      <c r="A456" t="s">
        <v>459</v>
      </c>
      <c r="B456" s="10" t="str" cm="1">
        <f t="array" ref="B456">_xll.SNL.Clients.Office.Excel.Functions.SPG($A456, "IQ_DILUT_EPS_NORM", B$2)</f>
        <v>#PEND</v>
      </c>
      <c r="C456" s="10" t="str" cm="1">
        <f t="array" ref="C456">_xll.SNL.Clients.Office.Excel.Functions.SPG($A456, "IQ_DILUT_EPS_NORM", C$2)</f>
        <v>#PEND</v>
      </c>
      <c r="D456" s="10" t="str" cm="1">
        <f t="array" ref="D456">_xll.SNL.Clients.Office.Excel.Functions.SPG($A456, "IQ_DILUT_EPS_NORM", D$2)</f>
        <v>#PEND</v>
      </c>
      <c r="E456" s="10" t="str" cm="1">
        <f t="array" ref="E456">_xll.SNL.Clients.Office.Excel.Functions.SPG($A456, "IQ_DILUT_EPS_NORM", E$2)</f>
        <v>#PEND</v>
      </c>
      <c r="F456" s="10" t="str" cm="1">
        <f t="array" ref="F456">_xll.SNL.Clients.Office.Excel.Functions.SPG($A456, "IQ_DILUT_EPS_NORM", F$2)</f>
        <v>#PEND</v>
      </c>
      <c r="G456" s="10" t="str" cm="1">
        <f t="array" ref="G456">_xll.SNL.Clients.Office.Excel.Functions.SPG($A456, "IQ_DILUT_EPS_NORM", G$2)</f>
        <v>#PEND</v>
      </c>
      <c r="H456" s="10" t="str" cm="1">
        <f t="array" ref="H456">_xll.SNL.Clients.Office.Excel.Functions.SPG($A456, "IQ_DILUT_EPS_NORM", H$2)</f>
        <v>#PEND</v>
      </c>
      <c r="I456" s="10" t="str" cm="1">
        <f t="array" ref="I456">_xll.SNL.Clients.Office.Excel.Functions.SPG($A456, "IQ_DILUT_EPS_NORM", I$2)</f>
        <v>#PEND</v>
      </c>
      <c r="J456" s="10" t="str" cm="1">
        <f t="array" ref="J456">_xll.SNL.Clients.Office.Excel.Functions.SPG($A456, "IQ_DILUT_EPS_NORM", J$2)</f>
        <v>#PEND</v>
      </c>
      <c r="K456" s="10" t="str" cm="1">
        <f t="array" ref="K456">_xll.SNL.Clients.Office.Excel.Functions.SPG($A456, "IQ_DILUT_EPS_NORM", K$2)</f>
        <v>#PEND</v>
      </c>
      <c r="L456" s="10" t="str" cm="1">
        <f t="array" ref="L456">_xll.SNL.Clients.Office.Excel.Functions.SPG($A456, "IQ_DILUT_EPS_NORM", L$2)</f>
        <v>#PEND</v>
      </c>
      <c r="M456" s="10" t="str" cm="1">
        <f t="array" ref="M456">_xll.SNL.Clients.Office.Excel.Functions.SPG($A456, "IQ_DILUT_EPS_NORM", M$2)</f>
        <v>#PEND</v>
      </c>
      <c r="N456" s="10" t="str" cm="1">
        <f t="array" ref="N456">_xll.SNL.Clients.Office.Excel.Functions.SPG($A456, "IQ_DILUT_EPS_NORM", N$2)</f>
        <v>#PEND</v>
      </c>
      <c r="O456" s="10" t="str" cm="1">
        <f t="array" ref="O456">_xll.SNL.Clients.Office.Excel.Functions.SPG($A456, "IQ_DILUT_EPS_NORM", O$2)</f>
        <v>#PEND</v>
      </c>
      <c r="P456" s="10" t="str" cm="1">
        <f t="array" ref="P456">_xll.SNL.Clients.Office.Excel.Functions.SPG($A456, "IQ_DILUT_EPS_NORM", P$2)</f>
        <v>#PEND</v>
      </c>
      <c r="Q456" s="10" t="str" cm="1">
        <f t="array" ref="Q456">_xll.SNL.Clients.Office.Excel.Functions.SPG($A456, "IQ_DILUT_EPS_NORM", Q$2)</f>
        <v>#PEND</v>
      </c>
      <c r="R456" s="10" t="str" cm="1">
        <f t="array" ref="R456">_xll.SNL.Clients.Office.Excel.Functions.SPG($A456, "IQ_DILUT_EPS_NORM", R$2)</f>
        <v>#PEND</v>
      </c>
      <c r="S456" s="10" t="str" cm="1">
        <f t="array" ref="S456">_xll.SNL.Clients.Office.Excel.Functions.SPG($A456, "IQ_DILUT_EPS_NORM", S$2)</f>
        <v>#PEND</v>
      </c>
      <c r="T456" s="10" t="str" cm="1">
        <f t="array" ref="T456">_xll.SNL.Clients.Office.Excel.Functions.SPG($A456, "IQ_DILUT_EPS_NORM", T$2)</f>
        <v>#PEND</v>
      </c>
      <c r="U456" s="10" t="str" cm="1">
        <f t="array" ref="U456">_xll.SNL.Clients.Office.Excel.Functions.SPG($A456, "IQ_DILUT_EPS_NORM", U$2)</f>
        <v>#PEND</v>
      </c>
      <c r="V456" s="10" t="str" cm="1">
        <f t="array" ref="V456">_xll.SNL.Clients.Office.Excel.Functions.SPG($A456, "IQ_DILUT_EPS_NORM", V$2)</f>
        <v>#PEND</v>
      </c>
    </row>
    <row r="457" spans="1:22" x14ac:dyDescent="0.3">
      <c r="A457" t="s">
        <v>460</v>
      </c>
      <c r="B457" s="10" t="str" cm="1">
        <f t="array" ref="B457">_xll.SNL.Clients.Office.Excel.Functions.SPG($A457, "IQ_DILUT_EPS_NORM", B$2)</f>
        <v>#PEND</v>
      </c>
      <c r="C457" s="10" t="str" cm="1">
        <f t="array" ref="C457">_xll.SNL.Clients.Office.Excel.Functions.SPG($A457, "IQ_DILUT_EPS_NORM", C$2)</f>
        <v>#PEND</v>
      </c>
      <c r="D457" s="10" t="str" cm="1">
        <f t="array" ref="D457">_xll.SNL.Clients.Office.Excel.Functions.SPG($A457, "IQ_DILUT_EPS_NORM", D$2)</f>
        <v>#PEND</v>
      </c>
      <c r="E457" s="10" t="str" cm="1">
        <f t="array" ref="E457">_xll.SNL.Clients.Office.Excel.Functions.SPG($A457, "IQ_DILUT_EPS_NORM", E$2)</f>
        <v>#PEND</v>
      </c>
      <c r="F457" s="10" t="str" cm="1">
        <f t="array" ref="F457">_xll.SNL.Clients.Office.Excel.Functions.SPG($A457, "IQ_DILUT_EPS_NORM", F$2)</f>
        <v>#PEND</v>
      </c>
      <c r="G457" s="10" t="str" cm="1">
        <f t="array" ref="G457">_xll.SNL.Clients.Office.Excel.Functions.SPG($A457, "IQ_DILUT_EPS_NORM", G$2)</f>
        <v>#PEND</v>
      </c>
      <c r="H457" s="10" t="str" cm="1">
        <f t="array" ref="H457">_xll.SNL.Clients.Office.Excel.Functions.SPG($A457, "IQ_DILUT_EPS_NORM", H$2)</f>
        <v>#PEND</v>
      </c>
      <c r="I457" s="10" t="str" cm="1">
        <f t="array" ref="I457">_xll.SNL.Clients.Office.Excel.Functions.SPG($A457, "IQ_DILUT_EPS_NORM", I$2)</f>
        <v>#PEND</v>
      </c>
      <c r="J457" s="10" t="str" cm="1">
        <f t="array" ref="J457">_xll.SNL.Clients.Office.Excel.Functions.SPG($A457, "IQ_DILUT_EPS_NORM", J$2)</f>
        <v>#PEND</v>
      </c>
      <c r="K457" s="10" t="str" cm="1">
        <f t="array" ref="K457">_xll.SNL.Clients.Office.Excel.Functions.SPG($A457, "IQ_DILUT_EPS_NORM", K$2)</f>
        <v>#PEND</v>
      </c>
      <c r="L457" s="10" t="str" cm="1">
        <f t="array" ref="L457">_xll.SNL.Clients.Office.Excel.Functions.SPG($A457, "IQ_DILUT_EPS_NORM", L$2)</f>
        <v>#PEND</v>
      </c>
      <c r="M457" s="10" t="str" cm="1">
        <f t="array" ref="M457">_xll.SNL.Clients.Office.Excel.Functions.SPG($A457, "IQ_DILUT_EPS_NORM", M$2)</f>
        <v>#PEND</v>
      </c>
      <c r="N457" s="10" t="str" cm="1">
        <f t="array" ref="N457">_xll.SNL.Clients.Office.Excel.Functions.SPG($A457, "IQ_DILUT_EPS_NORM", N$2)</f>
        <v>#PEND</v>
      </c>
      <c r="O457" s="10" t="str" cm="1">
        <f t="array" ref="O457">_xll.SNL.Clients.Office.Excel.Functions.SPG($A457, "IQ_DILUT_EPS_NORM", O$2)</f>
        <v>#PEND</v>
      </c>
      <c r="P457" s="10" t="str" cm="1">
        <f t="array" ref="P457">_xll.SNL.Clients.Office.Excel.Functions.SPG($A457, "IQ_DILUT_EPS_NORM", P$2)</f>
        <v>#PEND</v>
      </c>
      <c r="Q457" s="10" t="str" cm="1">
        <f t="array" ref="Q457">_xll.SNL.Clients.Office.Excel.Functions.SPG($A457, "IQ_DILUT_EPS_NORM", Q$2)</f>
        <v>#PEND</v>
      </c>
      <c r="R457" s="10" t="str" cm="1">
        <f t="array" ref="R457">_xll.SNL.Clients.Office.Excel.Functions.SPG($A457, "IQ_DILUT_EPS_NORM", R$2)</f>
        <v>#PEND</v>
      </c>
      <c r="S457" s="10" t="str" cm="1">
        <f t="array" ref="S457">_xll.SNL.Clients.Office.Excel.Functions.SPG($A457, "IQ_DILUT_EPS_NORM", S$2)</f>
        <v>#PEND</v>
      </c>
      <c r="T457" s="10" t="str" cm="1">
        <f t="array" ref="T457">_xll.SNL.Clients.Office.Excel.Functions.SPG($A457, "IQ_DILUT_EPS_NORM", T$2)</f>
        <v>#PEND</v>
      </c>
      <c r="U457" s="10" t="str" cm="1">
        <f t="array" ref="U457">_xll.SNL.Clients.Office.Excel.Functions.SPG($A457, "IQ_DILUT_EPS_NORM", U$2)</f>
        <v>#PEND</v>
      </c>
      <c r="V457" s="10" t="str" cm="1">
        <f t="array" ref="V457">_xll.SNL.Clients.Office.Excel.Functions.SPG($A457, "IQ_DILUT_EPS_NORM", V$2)</f>
        <v>#PEND</v>
      </c>
    </row>
    <row r="458" spans="1:22" x14ac:dyDescent="0.3">
      <c r="A458" t="s">
        <v>461</v>
      </c>
      <c r="B458" s="10" t="str" cm="1">
        <f t="array" ref="B458">_xll.SNL.Clients.Office.Excel.Functions.SPG($A458, "IQ_DILUT_EPS_NORM", B$2)</f>
        <v>#PEND</v>
      </c>
      <c r="C458" s="10" t="str" cm="1">
        <f t="array" ref="C458">_xll.SNL.Clients.Office.Excel.Functions.SPG($A458, "IQ_DILUT_EPS_NORM", C$2)</f>
        <v>#PEND</v>
      </c>
      <c r="D458" s="10" t="str" cm="1">
        <f t="array" ref="D458">_xll.SNL.Clients.Office.Excel.Functions.SPG($A458, "IQ_DILUT_EPS_NORM", D$2)</f>
        <v>#PEND</v>
      </c>
      <c r="E458" s="10" t="str" cm="1">
        <f t="array" ref="E458">_xll.SNL.Clients.Office.Excel.Functions.SPG($A458, "IQ_DILUT_EPS_NORM", E$2)</f>
        <v>#PEND</v>
      </c>
      <c r="F458" s="10" t="str" cm="1">
        <f t="array" ref="F458">_xll.SNL.Clients.Office.Excel.Functions.SPG($A458, "IQ_DILUT_EPS_NORM", F$2)</f>
        <v>#PEND</v>
      </c>
      <c r="G458" s="10" t="str" cm="1">
        <f t="array" ref="G458">_xll.SNL.Clients.Office.Excel.Functions.SPG($A458, "IQ_DILUT_EPS_NORM", G$2)</f>
        <v>#PEND</v>
      </c>
      <c r="H458" s="10" t="str" cm="1">
        <f t="array" ref="H458">_xll.SNL.Clients.Office.Excel.Functions.SPG($A458, "IQ_DILUT_EPS_NORM", H$2)</f>
        <v>#PEND</v>
      </c>
      <c r="I458" s="10" t="str" cm="1">
        <f t="array" ref="I458">_xll.SNL.Clients.Office.Excel.Functions.SPG($A458, "IQ_DILUT_EPS_NORM", I$2)</f>
        <v>#PEND</v>
      </c>
      <c r="J458" s="10" t="str" cm="1">
        <f t="array" ref="J458">_xll.SNL.Clients.Office.Excel.Functions.SPG($A458, "IQ_DILUT_EPS_NORM", J$2)</f>
        <v>#PEND</v>
      </c>
      <c r="K458" s="10" t="str" cm="1">
        <f t="array" ref="K458">_xll.SNL.Clients.Office.Excel.Functions.SPG($A458, "IQ_DILUT_EPS_NORM", K$2)</f>
        <v>#PEND</v>
      </c>
      <c r="L458" s="10" t="str" cm="1">
        <f t="array" ref="L458">_xll.SNL.Clients.Office.Excel.Functions.SPG($A458, "IQ_DILUT_EPS_NORM", L$2)</f>
        <v>#PEND</v>
      </c>
      <c r="M458" s="10" t="str" cm="1">
        <f t="array" ref="M458">_xll.SNL.Clients.Office.Excel.Functions.SPG($A458, "IQ_DILUT_EPS_NORM", M$2)</f>
        <v>#PEND</v>
      </c>
      <c r="N458" s="10" t="str" cm="1">
        <f t="array" ref="N458">_xll.SNL.Clients.Office.Excel.Functions.SPG($A458, "IQ_DILUT_EPS_NORM", N$2)</f>
        <v>#PEND</v>
      </c>
      <c r="O458" s="10" t="str" cm="1">
        <f t="array" ref="O458">_xll.SNL.Clients.Office.Excel.Functions.SPG($A458, "IQ_DILUT_EPS_NORM", O$2)</f>
        <v>#PEND</v>
      </c>
      <c r="P458" s="10" t="str" cm="1">
        <f t="array" ref="P458">_xll.SNL.Clients.Office.Excel.Functions.SPG($A458, "IQ_DILUT_EPS_NORM", P$2)</f>
        <v>#PEND</v>
      </c>
      <c r="Q458" s="10" t="str" cm="1">
        <f t="array" ref="Q458">_xll.SNL.Clients.Office.Excel.Functions.SPG($A458, "IQ_DILUT_EPS_NORM", Q$2)</f>
        <v>#PEND</v>
      </c>
      <c r="R458" s="10" t="str" cm="1">
        <f t="array" ref="R458">_xll.SNL.Clients.Office.Excel.Functions.SPG($A458, "IQ_DILUT_EPS_NORM", R$2)</f>
        <v>#PEND</v>
      </c>
      <c r="S458" s="10" t="str" cm="1">
        <f t="array" ref="S458">_xll.SNL.Clients.Office.Excel.Functions.SPG($A458, "IQ_DILUT_EPS_NORM", S$2)</f>
        <v>#PEND</v>
      </c>
      <c r="T458" s="10" t="str" cm="1">
        <f t="array" ref="T458">_xll.SNL.Clients.Office.Excel.Functions.SPG($A458, "IQ_DILUT_EPS_NORM", T$2)</f>
        <v>#PEND</v>
      </c>
      <c r="U458" s="10" t="str" cm="1">
        <f t="array" ref="U458">_xll.SNL.Clients.Office.Excel.Functions.SPG($A458, "IQ_DILUT_EPS_NORM", U$2)</f>
        <v>#PEND</v>
      </c>
      <c r="V458" s="10" t="str" cm="1">
        <f t="array" ref="V458">_xll.SNL.Clients.Office.Excel.Functions.SPG($A458, "IQ_DILUT_EPS_NORM", V$2)</f>
        <v>#PEND</v>
      </c>
    </row>
    <row r="459" spans="1:22" x14ac:dyDescent="0.3">
      <c r="A459" t="s">
        <v>462</v>
      </c>
      <c r="B459" s="10" t="str" cm="1">
        <f t="array" ref="B459">_xll.SNL.Clients.Office.Excel.Functions.SPG($A459, "IQ_DILUT_EPS_NORM", B$2)</f>
        <v>#PEND</v>
      </c>
      <c r="C459" s="10" t="str" cm="1">
        <f t="array" ref="C459">_xll.SNL.Clients.Office.Excel.Functions.SPG($A459, "IQ_DILUT_EPS_NORM", C$2)</f>
        <v>#PEND</v>
      </c>
      <c r="D459" s="10" t="str" cm="1">
        <f t="array" ref="D459">_xll.SNL.Clients.Office.Excel.Functions.SPG($A459, "IQ_DILUT_EPS_NORM", D$2)</f>
        <v>#PEND</v>
      </c>
      <c r="E459" s="10" t="str" cm="1">
        <f t="array" ref="E459">_xll.SNL.Clients.Office.Excel.Functions.SPG($A459, "IQ_DILUT_EPS_NORM", E$2)</f>
        <v>#PEND</v>
      </c>
      <c r="F459" s="10" t="str" cm="1">
        <f t="array" ref="F459">_xll.SNL.Clients.Office.Excel.Functions.SPG($A459, "IQ_DILUT_EPS_NORM", F$2)</f>
        <v>#PEND</v>
      </c>
      <c r="G459" s="10" t="str" cm="1">
        <f t="array" ref="G459">_xll.SNL.Clients.Office.Excel.Functions.SPG($A459, "IQ_DILUT_EPS_NORM", G$2)</f>
        <v>#PEND</v>
      </c>
      <c r="H459" s="10" t="str" cm="1">
        <f t="array" ref="H459">_xll.SNL.Clients.Office.Excel.Functions.SPG($A459, "IQ_DILUT_EPS_NORM", H$2)</f>
        <v>#PEND</v>
      </c>
      <c r="I459" s="10" t="str" cm="1">
        <f t="array" ref="I459">_xll.SNL.Clients.Office.Excel.Functions.SPG($A459, "IQ_DILUT_EPS_NORM", I$2)</f>
        <v>#PEND</v>
      </c>
      <c r="J459" s="10" t="str" cm="1">
        <f t="array" ref="J459">_xll.SNL.Clients.Office.Excel.Functions.SPG($A459, "IQ_DILUT_EPS_NORM", J$2)</f>
        <v>#PEND</v>
      </c>
      <c r="K459" s="10" t="str" cm="1">
        <f t="array" ref="K459">_xll.SNL.Clients.Office.Excel.Functions.SPG($A459, "IQ_DILUT_EPS_NORM", K$2)</f>
        <v>#PEND</v>
      </c>
      <c r="L459" s="10" t="str" cm="1">
        <f t="array" ref="L459">_xll.SNL.Clients.Office.Excel.Functions.SPG($A459, "IQ_DILUT_EPS_NORM", L$2)</f>
        <v>#PEND</v>
      </c>
      <c r="M459" s="10" t="str" cm="1">
        <f t="array" ref="M459">_xll.SNL.Clients.Office.Excel.Functions.SPG($A459, "IQ_DILUT_EPS_NORM", M$2)</f>
        <v>#PEND</v>
      </c>
      <c r="N459" s="10" t="str" cm="1">
        <f t="array" ref="N459">_xll.SNL.Clients.Office.Excel.Functions.SPG($A459, "IQ_DILUT_EPS_NORM", N$2)</f>
        <v>#PEND</v>
      </c>
      <c r="O459" s="10" t="str" cm="1">
        <f t="array" ref="O459">_xll.SNL.Clients.Office.Excel.Functions.SPG($A459, "IQ_DILUT_EPS_NORM", O$2)</f>
        <v>#PEND</v>
      </c>
      <c r="P459" s="10" t="str" cm="1">
        <f t="array" ref="P459">_xll.SNL.Clients.Office.Excel.Functions.SPG($A459, "IQ_DILUT_EPS_NORM", P$2)</f>
        <v>#PEND</v>
      </c>
      <c r="Q459" s="10" t="str" cm="1">
        <f t="array" ref="Q459">_xll.SNL.Clients.Office.Excel.Functions.SPG($A459, "IQ_DILUT_EPS_NORM", Q$2)</f>
        <v>#PEND</v>
      </c>
      <c r="R459" s="10" t="str" cm="1">
        <f t="array" ref="R459">_xll.SNL.Clients.Office.Excel.Functions.SPG($A459, "IQ_DILUT_EPS_NORM", R$2)</f>
        <v>#PEND</v>
      </c>
      <c r="S459" s="10" t="str" cm="1">
        <f t="array" ref="S459">_xll.SNL.Clients.Office.Excel.Functions.SPG($A459, "IQ_DILUT_EPS_NORM", S$2)</f>
        <v>#PEND</v>
      </c>
      <c r="T459" s="10" t="str" cm="1">
        <f t="array" ref="T459">_xll.SNL.Clients.Office.Excel.Functions.SPG($A459, "IQ_DILUT_EPS_NORM", T$2)</f>
        <v>#PEND</v>
      </c>
      <c r="U459" s="10" t="str" cm="1">
        <f t="array" ref="U459">_xll.SNL.Clients.Office.Excel.Functions.SPG($A459, "IQ_DILUT_EPS_NORM", U$2)</f>
        <v>#PEND</v>
      </c>
      <c r="V459" s="10" t="str" cm="1">
        <f t="array" ref="V459">_xll.SNL.Clients.Office.Excel.Functions.SPG($A459, "IQ_DILUT_EPS_NORM", V$2)</f>
        <v>#PEND</v>
      </c>
    </row>
    <row r="460" spans="1:22" x14ac:dyDescent="0.3">
      <c r="A460" t="s">
        <v>463</v>
      </c>
      <c r="B460" s="10" t="str" cm="1">
        <f t="array" ref="B460">_xll.SNL.Clients.Office.Excel.Functions.SPG($A460, "IQ_DILUT_EPS_NORM", B$2)</f>
        <v>#PEND</v>
      </c>
      <c r="C460" s="10" t="str" cm="1">
        <f t="array" ref="C460">_xll.SNL.Clients.Office.Excel.Functions.SPG($A460, "IQ_DILUT_EPS_NORM", C$2)</f>
        <v>#PEND</v>
      </c>
      <c r="D460" s="10" t="str" cm="1">
        <f t="array" ref="D460">_xll.SNL.Clients.Office.Excel.Functions.SPG($A460, "IQ_DILUT_EPS_NORM", D$2)</f>
        <v>#PEND</v>
      </c>
      <c r="E460" s="10" t="str" cm="1">
        <f t="array" ref="E460">_xll.SNL.Clients.Office.Excel.Functions.SPG($A460, "IQ_DILUT_EPS_NORM", E$2)</f>
        <v>#PEND</v>
      </c>
      <c r="F460" s="10" t="str" cm="1">
        <f t="array" ref="F460">_xll.SNL.Clients.Office.Excel.Functions.SPG($A460, "IQ_DILUT_EPS_NORM", F$2)</f>
        <v>#PEND</v>
      </c>
      <c r="G460" s="10" t="str" cm="1">
        <f t="array" ref="G460">_xll.SNL.Clients.Office.Excel.Functions.SPG($A460, "IQ_DILUT_EPS_NORM", G$2)</f>
        <v>#PEND</v>
      </c>
      <c r="H460" s="10" t="str" cm="1">
        <f t="array" ref="H460">_xll.SNL.Clients.Office.Excel.Functions.SPG($A460, "IQ_DILUT_EPS_NORM", H$2)</f>
        <v>#PEND</v>
      </c>
      <c r="I460" s="10" t="str" cm="1">
        <f t="array" ref="I460">_xll.SNL.Clients.Office.Excel.Functions.SPG($A460, "IQ_DILUT_EPS_NORM", I$2)</f>
        <v>#PEND</v>
      </c>
      <c r="J460" s="10" t="str" cm="1">
        <f t="array" ref="J460">_xll.SNL.Clients.Office.Excel.Functions.SPG($A460, "IQ_DILUT_EPS_NORM", J$2)</f>
        <v>#PEND</v>
      </c>
      <c r="K460" s="10" t="str" cm="1">
        <f t="array" ref="K460">_xll.SNL.Clients.Office.Excel.Functions.SPG($A460, "IQ_DILUT_EPS_NORM", K$2)</f>
        <v>#PEND</v>
      </c>
      <c r="L460" s="10" t="str" cm="1">
        <f t="array" ref="L460">_xll.SNL.Clients.Office.Excel.Functions.SPG($A460, "IQ_DILUT_EPS_NORM", L$2)</f>
        <v>#PEND</v>
      </c>
      <c r="M460" s="10" t="str" cm="1">
        <f t="array" ref="M460">_xll.SNL.Clients.Office.Excel.Functions.SPG($A460, "IQ_DILUT_EPS_NORM", M$2)</f>
        <v>#PEND</v>
      </c>
      <c r="N460" s="10" t="str" cm="1">
        <f t="array" ref="N460">_xll.SNL.Clients.Office.Excel.Functions.SPG($A460, "IQ_DILUT_EPS_NORM", N$2)</f>
        <v>#PEND</v>
      </c>
      <c r="O460" s="10" t="str" cm="1">
        <f t="array" ref="O460">_xll.SNL.Clients.Office.Excel.Functions.SPG($A460, "IQ_DILUT_EPS_NORM", O$2)</f>
        <v>#PEND</v>
      </c>
      <c r="P460" s="10" t="str" cm="1">
        <f t="array" ref="P460">_xll.SNL.Clients.Office.Excel.Functions.SPG($A460, "IQ_DILUT_EPS_NORM", P$2)</f>
        <v>#PEND</v>
      </c>
      <c r="Q460" s="10" t="str" cm="1">
        <f t="array" ref="Q460">_xll.SNL.Clients.Office.Excel.Functions.SPG($A460, "IQ_DILUT_EPS_NORM", Q$2)</f>
        <v>#PEND</v>
      </c>
      <c r="R460" s="10" t="str" cm="1">
        <f t="array" ref="R460">_xll.SNL.Clients.Office.Excel.Functions.SPG($A460, "IQ_DILUT_EPS_NORM", R$2)</f>
        <v>#PEND</v>
      </c>
      <c r="S460" s="10" t="str" cm="1">
        <f t="array" ref="S460">_xll.SNL.Clients.Office.Excel.Functions.SPG($A460, "IQ_DILUT_EPS_NORM", S$2)</f>
        <v>#PEND</v>
      </c>
      <c r="T460" s="10" t="str" cm="1">
        <f t="array" ref="T460">_xll.SNL.Clients.Office.Excel.Functions.SPG($A460, "IQ_DILUT_EPS_NORM", T$2)</f>
        <v>#PEND</v>
      </c>
      <c r="U460" s="10" t="str" cm="1">
        <f t="array" ref="U460">_xll.SNL.Clients.Office.Excel.Functions.SPG($A460, "IQ_DILUT_EPS_NORM", U$2)</f>
        <v>#PEND</v>
      </c>
      <c r="V460" s="10" t="str" cm="1">
        <f t="array" ref="V460">_xll.SNL.Clients.Office.Excel.Functions.SPG($A460, "IQ_DILUT_EPS_NORM", V$2)</f>
        <v>#PEND</v>
      </c>
    </row>
    <row r="461" spans="1:22" x14ac:dyDescent="0.3">
      <c r="A461" t="s">
        <v>464</v>
      </c>
      <c r="B461" s="10" t="str" cm="1">
        <f t="array" ref="B461">_xll.SNL.Clients.Office.Excel.Functions.SPG($A461, "IQ_DILUT_EPS_NORM", B$2)</f>
        <v>#PEND</v>
      </c>
      <c r="C461" s="10" t="str" cm="1">
        <f t="array" ref="C461">_xll.SNL.Clients.Office.Excel.Functions.SPG($A461, "IQ_DILUT_EPS_NORM", C$2)</f>
        <v>#PEND</v>
      </c>
      <c r="D461" s="10" t="str" cm="1">
        <f t="array" ref="D461">_xll.SNL.Clients.Office.Excel.Functions.SPG($A461, "IQ_DILUT_EPS_NORM", D$2)</f>
        <v>#PEND</v>
      </c>
      <c r="E461" s="10" t="str" cm="1">
        <f t="array" ref="E461">_xll.SNL.Clients.Office.Excel.Functions.SPG($A461, "IQ_DILUT_EPS_NORM", E$2)</f>
        <v>#PEND</v>
      </c>
      <c r="F461" s="10" t="str" cm="1">
        <f t="array" ref="F461">_xll.SNL.Clients.Office.Excel.Functions.SPG($A461, "IQ_DILUT_EPS_NORM", F$2)</f>
        <v>#PEND</v>
      </c>
      <c r="G461" s="10" t="str" cm="1">
        <f t="array" ref="G461">_xll.SNL.Clients.Office.Excel.Functions.SPG($A461, "IQ_DILUT_EPS_NORM", G$2)</f>
        <v>#PEND</v>
      </c>
      <c r="H461" s="10" t="str" cm="1">
        <f t="array" ref="H461">_xll.SNL.Clients.Office.Excel.Functions.SPG($A461, "IQ_DILUT_EPS_NORM", H$2)</f>
        <v>#PEND</v>
      </c>
      <c r="I461" s="10" t="str" cm="1">
        <f t="array" ref="I461">_xll.SNL.Clients.Office.Excel.Functions.SPG($A461, "IQ_DILUT_EPS_NORM", I$2)</f>
        <v>#PEND</v>
      </c>
      <c r="J461" s="10" t="str" cm="1">
        <f t="array" ref="J461">_xll.SNL.Clients.Office.Excel.Functions.SPG($A461, "IQ_DILUT_EPS_NORM", J$2)</f>
        <v>#PEND</v>
      </c>
      <c r="K461" s="10" t="str" cm="1">
        <f t="array" ref="K461">_xll.SNL.Clients.Office.Excel.Functions.SPG($A461, "IQ_DILUT_EPS_NORM", K$2)</f>
        <v>#PEND</v>
      </c>
      <c r="L461" s="10" t="str" cm="1">
        <f t="array" ref="L461">_xll.SNL.Clients.Office.Excel.Functions.SPG($A461, "IQ_DILUT_EPS_NORM", L$2)</f>
        <v>#PEND</v>
      </c>
      <c r="M461" s="10" t="str" cm="1">
        <f t="array" ref="M461">_xll.SNL.Clients.Office.Excel.Functions.SPG($A461, "IQ_DILUT_EPS_NORM", M$2)</f>
        <v>#PEND</v>
      </c>
      <c r="N461" s="10" t="str" cm="1">
        <f t="array" ref="N461">_xll.SNL.Clients.Office.Excel.Functions.SPG($A461, "IQ_DILUT_EPS_NORM", N$2)</f>
        <v>#PEND</v>
      </c>
      <c r="O461" s="10" t="str" cm="1">
        <f t="array" ref="O461">_xll.SNL.Clients.Office.Excel.Functions.SPG($A461, "IQ_DILUT_EPS_NORM", O$2)</f>
        <v>#PEND</v>
      </c>
      <c r="P461" s="10" t="str" cm="1">
        <f t="array" ref="P461">_xll.SNL.Clients.Office.Excel.Functions.SPG($A461, "IQ_DILUT_EPS_NORM", P$2)</f>
        <v>#PEND</v>
      </c>
      <c r="Q461" s="10" t="str" cm="1">
        <f t="array" ref="Q461">_xll.SNL.Clients.Office.Excel.Functions.SPG($A461, "IQ_DILUT_EPS_NORM", Q$2)</f>
        <v>#PEND</v>
      </c>
      <c r="R461" s="10" t="str" cm="1">
        <f t="array" ref="R461">_xll.SNL.Clients.Office.Excel.Functions.SPG($A461, "IQ_DILUT_EPS_NORM", R$2)</f>
        <v>#PEND</v>
      </c>
      <c r="S461" s="10" t="str" cm="1">
        <f t="array" ref="S461">_xll.SNL.Clients.Office.Excel.Functions.SPG($A461, "IQ_DILUT_EPS_NORM", S$2)</f>
        <v>#PEND</v>
      </c>
      <c r="T461" s="10" t="str" cm="1">
        <f t="array" ref="T461">_xll.SNL.Clients.Office.Excel.Functions.SPG($A461, "IQ_DILUT_EPS_NORM", T$2)</f>
        <v>#PEND</v>
      </c>
      <c r="U461" s="10" t="str" cm="1">
        <f t="array" ref="U461">_xll.SNL.Clients.Office.Excel.Functions.SPG($A461, "IQ_DILUT_EPS_NORM", U$2)</f>
        <v>#PEND</v>
      </c>
      <c r="V461" s="10" t="str" cm="1">
        <f t="array" ref="V461">_xll.SNL.Clients.Office.Excel.Functions.SPG($A461, "IQ_DILUT_EPS_NORM", V$2)</f>
        <v>#PEND</v>
      </c>
    </row>
    <row r="462" spans="1:22" x14ac:dyDescent="0.3">
      <c r="A462" t="s">
        <v>465</v>
      </c>
      <c r="B462" s="10" t="str" cm="1">
        <f t="array" ref="B462">_xll.SNL.Clients.Office.Excel.Functions.SPG($A462, "IQ_DILUT_EPS_NORM", B$2)</f>
        <v>#PEND</v>
      </c>
      <c r="C462" s="10" t="str" cm="1">
        <f t="array" ref="C462">_xll.SNL.Clients.Office.Excel.Functions.SPG($A462, "IQ_DILUT_EPS_NORM", C$2)</f>
        <v>#PEND</v>
      </c>
      <c r="D462" s="10" t="str" cm="1">
        <f t="array" ref="D462">_xll.SNL.Clients.Office.Excel.Functions.SPG($A462, "IQ_DILUT_EPS_NORM", D$2)</f>
        <v>#PEND</v>
      </c>
      <c r="E462" s="10" t="str" cm="1">
        <f t="array" ref="E462">_xll.SNL.Clients.Office.Excel.Functions.SPG($A462, "IQ_DILUT_EPS_NORM", E$2)</f>
        <v>#PEND</v>
      </c>
      <c r="F462" s="10" t="str" cm="1">
        <f t="array" ref="F462">_xll.SNL.Clients.Office.Excel.Functions.SPG($A462, "IQ_DILUT_EPS_NORM", F$2)</f>
        <v>#PEND</v>
      </c>
      <c r="G462" s="10" t="str" cm="1">
        <f t="array" ref="G462">_xll.SNL.Clients.Office.Excel.Functions.SPG($A462, "IQ_DILUT_EPS_NORM", G$2)</f>
        <v>#PEND</v>
      </c>
      <c r="H462" s="10" t="str" cm="1">
        <f t="array" ref="H462">_xll.SNL.Clients.Office.Excel.Functions.SPG($A462, "IQ_DILUT_EPS_NORM", H$2)</f>
        <v>#PEND</v>
      </c>
      <c r="I462" s="10" t="str" cm="1">
        <f t="array" ref="I462">_xll.SNL.Clients.Office.Excel.Functions.SPG($A462, "IQ_DILUT_EPS_NORM", I$2)</f>
        <v>#PEND</v>
      </c>
      <c r="J462" s="10" t="str" cm="1">
        <f t="array" ref="J462">_xll.SNL.Clients.Office.Excel.Functions.SPG($A462, "IQ_DILUT_EPS_NORM", J$2)</f>
        <v>#PEND</v>
      </c>
      <c r="K462" s="10" t="str" cm="1">
        <f t="array" ref="K462">_xll.SNL.Clients.Office.Excel.Functions.SPG($A462, "IQ_DILUT_EPS_NORM", K$2)</f>
        <v>#PEND</v>
      </c>
      <c r="L462" s="10" t="str" cm="1">
        <f t="array" ref="L462">_xll.SNL.Clients.Office.Excel.Functions.SPG($A462, "IQ_DILUT_EPS_NORM", L$2)</f>
        <v>#PEND</v>
      </c>
      <c r="M462" s="10" t="str" cm="1">
        <f t="array" ref="M462">_xll.SNL.Clients.Office.Excel.Functions.SPG($A462, "IQ_DILUT_EPS_NORM", M$2)</f>
        <v>#PEND</v>
      </c>
      <c r="N462" s="10" t="str" cm="1">
        <f t="array" ref="N462">_xll.SNL.Clients.Office.Excel.Functions.SPG($A462, "IQ_DILUT_EPS_NORM", N$2)</f>
        <v>#PEND</v>
      </c>
      <c r="O462" s="10" t="str" cm="1">
        <f t="array" ref="O462">_xll.SNL.Clients.Office.Excel.Functions.SPG($A462, "IQ_DILUT_EPS_NORM", O$2)</f>
        <v>#PEND</v>
      </c>
      <c r="P462" s="10" t="str" cm="1">
        <f t="array" ref="P462">_xll.SNL.Clients.Office.Excel.Functions.SPG($A462, "IQ_DILUT_EPS_NORM", P$2)</f>
        <v>#PEND</v>
      </c>
      <c r="Q462" s="10" t="str" cm="1">
        <f t="array" ref="Q462">_xll.SNL.Clients.Office.Excel.Functions.SPG($A462, "IQ_DILUT_EPS_NORM", Q$2)</f>
        <v>#PEND</v>
      </c>
      <c r="R462" s="10" t="str" cm="1">
        <f t="array" ref="R462">_xll.SNL.Clients.Office.Excel.Functions.SPG($A462, "IQ_DILUT_EPS_NORM", R$2)</f>
        <v>#PEND</v>
      </c>
      <c r="S462" s="10" t="str" cm="1">
        <f t="array" ref="S462">_xll.SNL.Clients.Office.Excel.Functions.SPG($A462, "IQ_DILUT_EPS_NORM", S$2)</f>
        <v>#PEND</v>
      </c>
      <c r="T462" s="10" t="str" cm="1">
        <f t="array" ref="T462">_xll.SNL.Clients.Office.Excel.Functions.SPG($A462, "IQ_DILUT_EPS_NORM", T$2)</f>
        <v>#PEND</v>
      </c>
      <c r="U462" s="10" t="str" cm="1">
        <f t="array" ref="U462">_xll.SNL.Clients.Office.Excel.Functions.SPG($A462, "IQ_DILUT_EPS_NORM", U$2)</f>
        <v>#PEND</v>
      </c>
      <c r="V462" s="10" t="str" cm="1">
        <f t="array" ref="V462">_xll.SNL.Clients.Office.Excel.Functions.SPG($A462, "IQ_DILUT_EPS_NORM", V$2)</f>
        <v>#PEND</v>
      </c>
    </row>
    <row r="463" spans="1:22" x14ac:dyDescent="0.3">
      <c r="A463" t="s">
        <v>466</v>
      </c>
      <c r="B463" s="10" t="str" cm="1">
        <f t="array" ref="B463">_xll.SNL.Clients.Office.Excel.Functions.SPG($A463, "IQ_DILUT_EPS_NORM", B$2)</f>
        <v>#PEND</v>
      </c>
      <c r="C463" s="10" t="str" cm="1">
        <f t="array" ref="C463">_xll.SNL.Clients.Office.Excel.Functions.SPG($A463, "IQ_DILUT_EPS_NORM", C$2)</f>
        <v>#PEND</v>
      </c>
      <c r="D463" s="10" t="str" cm="1">
        <f t="array" ref="D463">_xll.SNL.Clients.Office.Excel.Functions.SPG($A463, "IQ_DILUT_EPS_NORM", D$2)</f>
        <v>#PEND</v>
      </c>
      <c r="E463" s="10" t="str" cm="1">
        <f t="array" ref="E463">_xll.SNL.Clients.Office.Excel.Functions.SPG($A463, "IQ_DILUT_EPS_NORM", E$2)</f>
        <v>#PEND</v>
      </c>
      <c r="F463" s="10" t="str" cm="1">
        <f t="array" ref="F463">_xll.SNL.Clients.Office.Excel.Functions.SPG($A463, "IQ_DILUT_EPS_NORM", F$2)</f>
        <v>#PEND</v>
      </c>
      <c r="G463" s="10" t="str" cm="1">
        <f t="array" ref="G463">_xll.SNL.Clients.Office.Excel.Functions.SPG($A463, "IQ_DILUT_EPS_NORM", G$2)</f>
        <v>#PEND</v>
      </c>
      <c r="H463" s="10" t="str" cm="1">
        <f t="array" ref="H463">_xll.SNL.Clients.Office.Excel.Functions.SPG($A463, "IQ_DILUT_EPS_NORM", H$2)</f>
        <v>#PEND</v>
      </c>
      <c r="I463" s="10" t="str" cm="1">
        <f t="array" ref="I463">_xll.SNL.Clients.Office.Excel.Functions.SPG($A463, "IQ_DILUT_EPS_NORM", I$2)</f>
        <v>#PEND</v>
      </c>
      <c r="J463" s="10" t="str" cm="1">
        <f t="array" ref="J463">_xll.SNL.Clients.Office.Excel.Functions.SPG($A463, "IQ_DILUT_EPS_NORM", J$2)</f>
        <v>#PEND</v>
      </c>
      <c r="K463" s="10" t="str" cm="1">
        <f t="array" ref="K463">_xll.SNL.Clients.Office.Excel.Functions.SPG($A463, "IQ_DILUT_EPS_NORM", K$2)</f>
        <v>#PEND</v>
      </c>
      <c r="L463" s="10" t="str" cm="1">
        <f t="array" ref="L463">_xll.SNL.Clients.Office.Excel.Functions.SPG($A463, "IQ_DILUT_EPS_NORM", L$2)</f>
        <v>#PEND</v>
      </c>
      <c r="M463" s="10" t="str" cm="1">
        <f t="array" ref="M463">_xll.SNL.Clients.Office.Excel.Functions.SPG($A463, "IQ_DILUT_EPS_NORM", M$2)</f>
        <v>#PEND</v>
      </c>
      <c r="N463" s="10" t="str" cm="1">
        <f t="array" ref="N463">_xll.SNL.Clients.Office.Excel.Functions.SPG($A463, "IQ_DILUT_EPS_NORM", N$2)</f>
        <v>#PEND</v>
      </c>
      <c r="O463" s="10" t="str" cm="1">
        <f t="array" ref="O463">_xll.SNL.Clients.Office.Excel.Functions.SPG($A463, "IQ_DILUT_EPS_NORM", O$2)</f>
        <v>#PEND</v>
      </c>
      <c r="P463" s="10" t="str" cm="1">
        <f t="array" ref="P463">_xll.SNL.Clients.Office.Excel.Functions.SPG($A463, "IQ_DILUT_EPS_NORM", P$2)</f>
        <v>#PEND</v>
      </c>
      <c r="Q463" s="10" t="str" cm="1">
        <f t="array" ref="Q463">_xll.SNL.Clients.Office.Excel.Functions.SPG($A463, "IQ_DILUT_EPS_NORM", Q$2)</f>
        <v>#PEND</v>
      </c>
      <c r="R463" s="10" t="str" cm="1">
        <f t="array" ref="R463">_xll.SNL.Clients.Office.Excel.Functions.SPG($A463, "IQ_DILUT_EPS_NORM", R$2)</f>
        <v>#PEND</v>
      </c>
      <c r="S463" s="10" t="str" cm="1">
        <f t="array" ref="S463">_xll.SNL.Clients.Office.Excel.Functions.SPG($A463, "IQ_DILUT_EPS_NORM", S$2)</f>
        <v>#PEND</v>
      </c>
      <c r="T463" s="10" t="str" cm="1">
        <f t="array" ref="T463">_xll.SNL.Clients.Office.Excel.Functions.SPG($A463, "IQ_DILUT_EPS_NORM", T$2)</f>
        <v>#PEND</v>
      </c>
      <c r="U463" s="10" t="str" cm="1">
        <f t="array" ref="U463">_xll.SNL.Clients.Office.Excel.Functions.SPG($A463, "IQ_DILUT_EPS_NORM", U$2)</f>
        <v>#PEND</v>
      </c>
      <c r="V463" s="10" t="str" cm="1">
        <f t="array" ref="V463">_xll.SNL.Clients.Office.Excel.Functions.SPG($A463, "IQ_DILUT_EPS_NORM", V$2)</f>
        <v>#PEND</v>
      </c>
    </row>
    <row r="464" spans="1:22" x14ac:dyDescent="0.3">
      <c r="A464" t="s">
        <v>467</v>
      </c>
      <c r="B464" s="10" t="str" cm="1">
        <f t="array" ref="B464">_xll.SNL.Clients.Office.Excel.Functions.SPG($A464, "IQ_DILUT_EPS_NORM", B$2)</f>
        <v>#PEND</v>
      </c>
      <c r="C464" s="10" t="str" cm="1">
        <f t="array" ref="C464">_xll.SNL.Clients.Office.Excel.Functions.SPG($A464, "IQ_DILUT_EPS_NORM", C$2)</f>
        <v>#PEND</v>
      </c>
      <c r="D464" s="10" t="str" cm="1">
        <f t="array" ref="D464">_xll.SNL.Clients.Office.Excel.Functions.SPG($A464, "IQ_DILUT_EPS_NORM", D$2)</f>
        <v>#PEND</v>
      </c>
      <c r="E464" s="10" t="str" cm="1">
        <f t="array" ref="E464">_xll.SNL.Clients.Office.Excel.Functions.SPG($A464, "IQ_DILUT_EPS_NORM", E$2)</f>
        <v>#PEND</v>
      </c>
      <c r="F464" s="10" t="str" cm="1">
        <f t="array" ref="F464">_xll.SNL.Clients.Office.Excel.Functions.SPG($A464, "IQ_DILUT_EPS_NORM", F$2)</f>
        <v>#PEND</v>
      </c>
      <c r="G464" s="10" t="str" cm="1">
        <f t="array" ref="G464">_xll.SNL.Clients.Office.Excel.Functions.SPG($A464, "IQ_DILUT_EPS_NORM", G$2)</f>
        <v>#PEND</v>
      </c>
      <c r="H464" s="10" t="str" cm="1">
        <f t="array" ref="H464">_xll.SNL.Clients.Office.Excel.Functions.SPG($A464, "IQ_DILUT_EPS_NORM", H$2)</f>
        <v>#PEND</v>
      </c>
      <c r="I464" s="10" t="str" cm="1">
        <f t="array" ref="I464">_xll.SNL.Clients.Office.Excel.Functions.SPG($A464, "IQ_DILUT_EPS_NORM", I$2)</f>
        <v>#PEND</v>
      </c>
      <c r="J464" s="10" t="str" cm="1">
        <f t="array" ref="J464">_xll.SNL.Clients.Office.Excel.Functions.SPG($A464, "IQ_DILUT_EPS_NORM", J$2)</f>
        <v>#PEND</v>
      </c>
      <c r="K464" s="10" t="str" cm="1">
        <f t="array" ref="K464">_xll.SNL.Clients.Office.Excel.Functions.SPG($A464, "IQ_DILUT_EPS_NORM", K$2)</f>
        <v>#PEND</v>
      </c>
      <c r="L464" s="10" t="str" cm="1">
        <f t="array" ref="L464">_xll.SNL.Clients.Office.Excel.Functions.SPG($A464, "IQ_DILUT_EPS_NORM", L$2)</f>
        <v>#PEND</v>
      </c>
      <c r="M464" s="10" t="str" cm="1">
        <f t="array" ref="M464">_xll.SNL.Clients.Office.Excel.Functions.SPG($A464, "IQ_DILUT_EPS_NORM", M$2)</f>
        <v>#PEND</v>
      </c>
      <c r="N464" s="10" t="str" cm="1">
        <f t="array" ref="N464">_xll.SNL.Clients.Office.Excel.Functions.SPG($A464, "IQ_DILUT_EPS_NORM", N$2)</f>
        <v>#PEND</v>
      </c>
      <c r="O464" s="10" t="str" cm="1">
        <f t="array" ref="O464">_xll.SNL.Clients.Office.Excel.Functions.SPG($A464, "IQ_DILUT_EPS_NORM", O$2)</f>
        <v>#PEND</v>
      </c>
      <c r="P464" s="10" t="str" cm="1">
        <f t="array" ref="P464">_xll.SNL.Clients.Office.Excel.Functions.SPG($A464, "IQ_DILUT_EPS_NORM", P$2)</f>
        <v>#PEND</v>
      </c>
      <c r="Q464" s="10" t="str" cm="1">
        <f t="array" ref="Q464">_xll.SNL.Clients.Office.Excel.Functions.SPG($A464, "IQ_DILUT_EPS_NORM", Q$2)</f>
        <v>#PEND</v>
      </c>
      <c r="R464" s="10" t="str" cm="1">
        <f t="array" ref="R464">_xll.SNL.Clients.Office.Excel.Functions.SPG($A464, "IQ_DILUT_EPS_NORM", R$2)</f>
        <v>#PEND</v>
      </c>
      <c r="S464" s="10" t="str" cm="1">
        <f t="array" ref="S464">_xll.SNL.Clients.Office.Excel.Functions.SPG($A464, "IQ_DILUT_EPS_NORM", S$2)</f>
        <v>#PEND</v>
      </c>
      <c r="T464" s="10" t="str" cm="1">
        <f t="array" ref="T464">_xll.SNL.Clients.Office.Excel.Functions.SPG($A464, "IQ_DILUT_EPS_NORM", T$2)</f>
        <v>#PEND</v>
      </c>
      <c r="U464" s="10" t="str" cm="1">
        <f t="array" ref="U464">_xll.SNL.Clients.Office.Excel.Functions.SPG($A464, "IQ_DILUT_EPS_NORM", U$2)</f>
        <v>#PEND</v>
      </c>
      <c r="V464" s="10" t="str" cm="1">
        <f t="array" ref="V464">_xll.SNL.Clients.Office.Excel.Functions.SPG($A464, "IQ_DILUT_EPS_NORM", V$2)</f>
        <v>#PEND</v>
      </c>
    </row>
    <row r="465" spans="1:22" x14ac:dyDescent="0.3">
      <c r="A465" t="s">
        <v>468</v>
      </c>
      <c r="B465" s="10" t="str" cm="1">
        <f t="array" ref="B465">_xll.SNL.Clients.Office.Excel.Functions.SPG($A465, "IQ_DILUT_EPS_NORM", B$2)</f>
        <v>#PEND</v>
      </c>
      <c r="C465" s="10" t="str" cm="1">
        <f t="array" ref="C465">_xll.SNL.Clients.Office.Excel.Functions.SPG($A465, "IQ_DILUT_EPS_NORM", C$2)</f>
        <v>#PEND</v>
      </c>
      <c r="D465" s="10" t="str" cm="1">
        <f t="array" ref="D465">_xll.SNL.Clients.Office.Excel.Functions.SPG($A465, "IQ_DILUT_EPS_NORM", D$2)</f>
        <v>#PEND</v>
      </c>
      <c r="E465" s="10" t="str" cm="1">
        <f t="array" ref="E465">_xll.SNL.Clients.Office.Excel.Functions.SPG($A465, "IQ_DILUT_EPS_NORM", E$2)</f>
        <v>#PEND</v>
      </c>
      <c r="F465" s="10" t="str" cm="1">
        <f t="array" ref="F465">_xll.SNL.Clients.Office.Excel.Functions.SPG($A465, "IQ_DILUT_EPS_NORM", F$2)</f>
        <v>#PEND</v>
      </c>
      <c r="G465" s="10" t="str" cm="1">
        <f t="array" ref="G465">_xll.SNL.Clients.Office.Excel.Functions.SPG($A465, "IQ_DILUT_EPS_NORM", G$2)</f>
        <v>#PEND</v>
      </c>
      <c r="H465" s="10" t="str" cm="1">
        <f t="array" ref="H465">_xll.SNL.Clients.Office.Excel.Functions.SPG($A465, "IQ_DILUT_EPS_NORM", H$2)</f>
        <v>#PEND</v>
      </c>
      <c r="I465" s="10" t="str" cm="1">
        <f t="array" ref="I465">_xll.SNL.Clients.Office.Excel.Functions.SPG($A465, "IQ_DILUT_EPS_NORM", I$2)</f>
        <v>#PEND</v>
      </c>
      <c r="J465" s="10" t="str" cm="1">
        <f t="array" ref="J465">_xll.SNL.Clients.Office.Excel.Functions.SPG($A465, "IQ_DILUT_EPS_NORM", J$2)</f>
        <v>#PEND</v>
      </c>
      <c r="K465" s="10" t="str" cm="1">
        <f t="array" ref="K465">_xll.SNL.Clients.Office.Excel.Functions.SPG($A465, "IQ_DILUT_EPS_NORM", K$2)</f>
        <v>#PEND</v>
      </c>
      <c r="L465" s="10" t="str" cm="1">
        <f t="array" ref="L465">_xll.SNL.Clients.Office.Excel.Functions.SPG($A465, "IQ_DILUT_EPS_NORM", L$2)</f>
        <v>#PEND</v>
      </c>
      <c r="M465" s="10" t="str" cm="1">
        <f t="array" ref="M465">_xll.SNL.Clients.Office.Excel.Functions.SPG($A465, "IQ_DILUT_EPS_NORM", M$2)</f>
        <v>#PEND</v>
      </c>
      <c r="N465" s="10" t="str" cm="1">
        <f t="array" ref="N465">_xll.SNL.Clients.Office.Excel.Functions.SPG($A465, "IQ_DILUT_EPS_NORM", N$2)</f>
        <v>#PEND</v>
      </c>
      <c r="O465" s="10" t="str" cm="1">
        <f t="array" ref="O465">_xll.SNL.Clients.Office.Excel.Functions.SPG($A465, "IQ_DILUT_EPS_NORM", O$2)</f>
        <v>#PEND</v>
      </c>
      <c r="P465" s="10" t="str" cm="1">
        <f t="array" ref="P465">_xll.SNL.Clients.Office.Excel.Functions.SPG($A465, "IQ_DILUT_EPS_NORM", P$2)</f>
        <v>#PEND</v>
      </c>
      <c r="Q465" s="10" t="str" cm="1">
        <f t="array" ref="Q465">_xll.SNL.Clients.Office.Excel.Functions.SPG($A465, "IQ_DILUT_EPS_NORM", Q$2)</f>
        <v>#PEND</v>
      </c>
      <c r="R465" s="10" t="str" cm="1">
        <f t="array" ref="R465">_xll.SNL.Clients.Office.Excel.Functions.SPG($A465, "IQ_DILUT_EPS_NORM", R$2)</f>
        <v>#PEND</v>
      </c>
      <c r="S465" s="10" t="str" cm="1">
        <f t="array" ref="S465">_xll.SNL.Clients.Office.Excel.Functions.SPG($A465, "IQ_DILUT_EPS_NORM", S$2)</f>
        <v>#PEND</v>
      </c>
      <c r="T465" s="10" t="str" cm="1">
        <f t="array" ref="T465">_xll.SNL.Clients.Office.Excel.Functions.SPG($A465, "IQ_DILUT_EPS_NORM", T$2)</f>
        <v>#PEND</v>
      </c>
      <c r="U465" s="10" t="str" cm="1">
        <f t="array" ref="U465">_xll.SNL.Clients.Office.Excel.Functions.SPG($A465, "IQ_DILUT_EPS_NORM", U$2)</f>
        <v>#PEND</v>
      </c>
      <c r="V465" s="10" t="str" cm="1">
        <f t="array" ref="V465">_xll.SNL.Clients.Office.Excel.Functions.SPG($A465, "IQ_DILUT_EPS_NORM", V$2)</f>
        <v>#PEND</v>
      </c>
    </row>
    <row r="466" spans="1:22" x14ac:dyDescent="0.3">
      <c r="A466" t="s">
        <v>469</v>
      </c>
      <c r="B466" s="10" t="str" cm="1">
        <f t="array" ref="B466">_xll.SNL.Clients.Office.Excel.Functions.SPG($A466, "IQ_DILUT_EPS_NORM", B$2)</f>
        <v>#PEND</v>
      </c>
      <c r="C466" s="10" t="str" cm="1">
        <f t="array" ref="C466">_xll.SNL.Clients.Office.Excel.Functions.SPG($A466, "IQ_DILUT_EPS_NORM", C$2)</f>
        <v>#PEND</v>
      </c>
      <c r="D466" s="10" t="str" cm="1">
        <f t="array" ref="D466">_xll.SNL.Clients.Office.Excel.Functions.SPG($A466, "IQ_DILUT_EPS_NORM", D$2)</f>
        <v>#PEND</v>
      </c>
      <c r="E466" s="10" t="str" cm="1">
        <f t="array" ref="E466">_xll.SNL.Clients.Office.Excel.Functions.SPG($A466, "IQ_DILUT_EPS_NORM", E$2)</f>
        <v>#PEND</v>
      </c>
      <c r="F466" s="10" t="str" cm="1">
        <f t="array" ref="F466">_xll.SNL.Clients.Office.Excel.Functions.SPG($A466, "IQ_DILUT_EPS_NORM", F$2)</f>
        <v>#PEND</v>
      </c>
      <c r="G466" s="10" t="str" cm="1">
        <f t="array" ref="G466">_xll.SNL.Clients.Office.Excel.Functions.SPG($A466, "IQ_DILUT_EPS_NORM", G$2)</f>
        <v>#PEND</v>
      </c>
      <c r="H466" s="10" t="str" cm="1">
        <f t="array" ref="H466">_xll.SNL.Clients.Office.Excel.Functions.SPG($A466, "IQ_DILUT_EPS_NORM", H$2)</f>
        <v>#PEND</v>
      </c>
      <c r="I466" s="10" t="str" cm="1">
        <f t="array" ref="I466">_xll.SNL.Clients.Office.Excel.Functions.SPG($A466, "IQ_DILUT_EPS_NORM", I$2)</f>
        <v>#PEND</v>
      </c>
      <c r="J466" s="10" t="str" cm="1">
        <f t="array" ref="J466">_xll.SNL.Clients.Office.Excel.Functions.SPG($A466, "IQ_DILUT_EPS_NORM", J$2)</f>
        <v>#PEND</v>
      </c>
      <c r="K466" s="10" t="str" cm="1">
        <f t="array" ref="K466">_xll.SNL.Clients.Office.Excel.Functions.SPG($A466, "IQ_DILUT_EPS_NORM", K$2)</f>
        <v>#PEND</v>
      </c>
      <c r="L466" s="10" t="str" cm="1">
        <f t="array" ref="L466">_xll.SNL.Clients.Office.Excel.Functions.SPG($A466, "IQ_DILUT_EPS_NORM", L$2)</f>
        <v>#PEND</v>
      </c>
      <c r="M466" s="10" t="str" cm="1">
        <f t="array" ref="M466">_xll.SNL.Clients.Office.Excel.Functions.SPG($A466, "IQ_DILUT_EPS_NORM", M$2)</f>
        <v>#PEND</v>
      </c>
      <c r="N466" s="10" t="str" cm="1">
        <f t="array" ref="N466">_xll.SNL.Clients.Office.Excel.Functions.SPG($A466, "IQ_DILUT_EPS_NORM", N$2)</f>
        <v>#PEND</v>
      </c>
      <c r="O466" s="10" t="str" cm="1">
        <f t="array" ref="O466">_xll.SNL.Clients.Office.Excel.Functions.SPG($A466, "IQ_DILUT_EPS_NORM", O$2)</f>
        <v>#PEND</v>
      </c>
      <c r="P466" s="10" t="str" cm="1">
        <f t="array" ref="P466">_xll.SNL.Clients.Office.Excel.Functions.SPG($A466, "IQ_DILUT_EPS_NORM", P$2)</f>
        <v>#PEND</v>
      </c>
      <c r="Q466" s="10" t="str" cm="1">
        <f t="array" ref="Q466">_xll.SNL.Clients.Office.Excel.Functions.SPG($A466, "IQ_DILUT_EPS_NORM", Q$2)</f>
        <v>#PEND</v>
      </c>
      <c r="R466" s="10" t="str" cm="1">
        <f t="array" ref="R466">_xll.SNL.Clients.Office.Excel.Functions.SPG($A466, "IQ_DILUT_EPS_NORM", R$2)</f>
        <v>#PEND</v>
      </c>
      <c r="S466" s="10" t="str" cm="1">
        <f t="array" ref="S466">_xll.SNL.Clients.Office.Excel.Functions.SPG($A466, "IQ_DILUT_EPS_NORM", S$2)</f>
        <v>#PEND</v>
      </c>
      <c r="T466" s="10" t="str" cm="1">
        <f t="array" ref="T466">_xll.SNL.Clients.Office.Excel.Functions.SPG($A466, "IQ_DILUT_EPS_NORM", T$2)</f>
        <v>#PEND</v>
      </c>
      <c r="U466" s="10" t="str" cm="1">
        <f t="array" ref="U466">_xll.SNL.Clients.Office.Excel.Functions.SPG($A466, "IQ_DILUT_EPS_NORM", U$2)</f>
        <v>#PEND</v>
      </c>
      <c r="V466" s="10" t="str" cm="1">
        <f t="array" ref="V466">_xll.SNL.Clients.Office.Excel.Functions.SPG($A466, "IQ_DILUT_EPS_NORM", V$2)</f>
        <v>#PEND</v>
      </c>
    </row>
    <row r="467" spans="1:22" x14ac:dyDescent="0.3">
      <c r="A467" t="s">
        <v>470</v>
      </c>
      <c r="B467" s="10" t="str" cm="1">
        <f t="array" ref="B467">_xll.SNL.Clients.Office.Excel.Functions.SPG($A467, "IQ_DILUT_EPS_NORM", B$2)</f>
        <v>#PEND</v>
      </c>
      <c r="C467" s="10" t="str" cm="1">
        <f t="array" ref="C467">_xll.SNL.Clients.Office.Excel.Functions.SPG($A467, "IQ_DILUT_EPS_NORM", C$2)</f>
        <v>#PEND</v>
      </c>
      <c r="D467" s="10" t="str" cm="1">
        <f t="array" ref="D467">_xll.SNL.Clients.Office.Excel.Functions.SPG($A467, "IQ_DILUT_EPS_NORM", D$2)</f>
        <v>#PEND</v>
      </c>
      <c r="E467" s="10" t="str" cm="1">
        <f t="array" ref="E467">_xll.SNL.Clients.Office.Excel.Functions.SPG($A467, "IQ_DILUT_EPS_NORM", E$2)</f>
        <v>#PEND</v>
      </c>
      <c r="F467" s="10" t="str" cm="1">
        <f t="array" ref="F467">_xll.SNL.Clients.Office.Excel.Functions.SPG($A467, "IQ_DILUT_EPS_NORM", F$2)</f>
        <v>#PEND</v>
      </c>
      <c r="G467" s="10" t="str" cm="1">
        <f t="array" ref="G467">_xll.SNL.Clients.Office.Excel.Functions.SPG($A467, "IQ_DILUT_EPS_NORM", G$2)</f>
        <v>#PEND</v>
      </c>
      <c r="H467" s="10" t="str" cm="1">
        <f t="array" ref="H467">_xll.SNL.Clients.Office.Excel.Functions.SPG($A467, "IQ_DILUT_EPS_NORM", H$2)</f>
        <v>#PEND</v>
      </c>
      <c r="I467" s="10" t="str" cm="1">
        <f t="array" ref="I467">_xll.SNL.Clients.Office.Excel.Functions.SPG($A467, "IQ_DILUT_EPS_NORM", I$2)</f>
        <v>#PEND</v>
      </c>
      <c r="J467" s="10" t="str" cm="1">
        <f t="array" ref="J467">_xll.SNL.Clients.Office.Excel.Functions.SPG($A467, "IQ_DILUT_EPS_NORM", J$2)</f>
        <v>#PEND</v>
      </c>
      <c r="K467" s="10" t="str" cm="1">
        <f t="array" ref="K467">_xll.SNL.Clients.Office.Excel.Functions.SPG($A467, "IQ_DILUT_EPS_NORM", K$2)</f>
        <v>#PEND</v>
      </c>
      <c r="L467" s="10" t="str" cm="1">
        <f t="array" ref="L467">_xll.SNL.Clients.Office.Excel.Functions.SPG($A467, "IQ_DILUT_EPS_NORM", L$2)</f>
        <v>#PEND</v>
      </c>
      <c r="M467" s="10" t="str" cm="1">
        <f t="array" ref="M467">_xll.SNL.Clients.Office.Excel.Functions.SPG($A467, "IQ_DILUT_EPS_NORM", M$2)</f>
        <v>#PEND</v>
      </c>
      <c r="N467" s="10" t="str" cm="1">
        <f t="array" ref="N467">_xll.SNL.Clients.Office.Excel.Functions.SPG($A467, "IQ_DILUT_EPS_NORM", N$2)</f>
        <v>#PEND</v>
      </c>
      <c r="O467" s="10" t="str" cm="1">
        <f t="array" ref="O467">_xll.SNL.Clients.Office.Excel.Functions.SPG($A467, "IQ_DILUT_EPS_NORM", O$2)</f>
        <v>#PEND</v>
      </c>
      <c r="P467" s="10" t="str" cm="1">
        <f t="array" ref="P467">_xll.SNL.Clients.Office.Excel.Functions.SPG($A467, "IQ_DILUT_EPS_NORM", P$2)</f>
        <v>#PEND</v>
      </c>
      <c r="Q467" s="10" t="str" cm="1">
        <f t="array" ref="Q467">_xll.SNL.Clients.Office.Excel.Functions.SPG($A467, "IQ_DILUT_EPS_NORM", Q$2)</f>
        <v>#PEND</v>
      </c>
      <c r="R467" s="10" t="str" cm="1">
        <f t="array" ref="R467">_xll.SNL.Clients.Office.Excel.Functions.SPG($A467, "IQ_DILUT_EPS_NORM", R$2)</f>
        <v>#PEND</v>
      </c>
      <c r="S467" s="10" t="str" cm="1">
        <f t="array" ref="S467">_xll.SNL.Clients.Office.Excel.Functions.SPG($A467, "IQ_DILUT_EPS_NORM", S$2)</f>
        <v>#PEND</v>
      </c>
      <c r="T467" s="10" t="str" cm="1">
        <f t="array" ref="T467">_xll.SNL.Clients.Office.Excel.Functions.SPG($A467, "IQ_DILUT_EPS_NORM", T$2)</f>
        <v>#PEND</v>
      </c>
      <c r="U467" s="10" t="str" cm="1">
        <f t="array" ref="U467">_xll.SNL.Clients.Office.Excel.Functions.SPG($A467, "IQ_DILUT_EPS_NORM", U$2)</f>
        <v>#PEND</v>
      </c>
      <c r="V467" s="10" t="str" cm="1">
        <f t="array" ref="V467">_xll.SNL.Clients.Office.Excel.Functions.SPG($A467, "IQ_DILUT_EPS_NORM", V$2)</f>
        <v>#PEND</v>
      </c>
    </row>
    <row r="468" spans="1:22" x14ac:dyDescent="0.3">
      <c r="A468" t="s">
        <v>471</v>
      </c>
      <c r="B468" s="10" t="str" cm="1">
        <f t="array" ref="B468">_xll.SNL.Clients.Office.Excel.Functions.SPG($A468, "IQ_DILUT_EPS_NORM", B$2)</f>
        <v>#PEND</v>
      </c>
      <c r="C468" s="10" t="str" cm="1">
        <f t="array" ref="C468">_xll.SNL.Clients.Office.Excel.Functions.SPG($A468, "IQ_DILUT_EPS_NORM", C$2)</f>
        <v>#PEND</v>
      </c>
      <c r="D468" s="10" t="str" cm="1">
        <f t="array" ref="D468">_xll.SNL.Clients.Office.Excel.Functions.SPG($A468, "IQ_DILUT_EPS_NORM", D$2)</f>
        <v>#PEND</v>
      </c>
      <c r="E468" s="10" t="str" cm="1">
        <f t="array" ref="E468">_xll.SNL.Clients.Office.Excel.Functions.SPG($A468, "IQ_DILUT_EPS_NORM", E$2)</f>
        <v>#PEND</v>
      </c>
      <c r="F468" s="10" t="str" cm="1">
        <f t="array" ref="F468">_xll.SNL.Clients.Office.Excel.Functions.SPG($A468, "IQ_DILUT_EPS_NORM", F$2)</f>
        <v>#PEND</v>
      </c>
      <c r="G468" s="10" t="str" cm="1">
        <f t="array" ref="G468">_xll.SNL.Clients.Office.Excel.Functions.SPG($A468, "IQ_DILUT_EPS_NORM", G$2)</f>
        <v>#PEND</v>
      </c>
      <c r="H468" s="10" t="str" cm="1">
        <f t="array" ref="H468">_xll.SNL.Clients.Office.Excel.Functions.SPG($A468, "IQ_DILUT_EPS_NORM", H$2)</f>
        <v>#PEND</v>
      </c>
      <c r="I468" s="10" t="str" cm="1">
        <f t="array" ref="I468">_xll.SNL.Clients.Office.Excel.Functions.SPG($A468, "IQ_DILUT_EPS_NORM", I$2)</f>
        <v>#PEND</v>
      </c>
      <c r="J468" s="10" t="str" cm="1">
        <f t="array" ref="J468">_xll.SNL.Clients.Office.Excel.Functions.SPG($A468, "IQ_DILUT_EPS_NORM", J$2)</f>
        <v>#PEND</v>
      </c>
      <c r="K468" s="10" t="str" cm="1">
        <f t="array" ref="K468">_xll.SNL.Clients.Office.Excel.Functions.SPG($A468, "IQ_DILUT_EPS_NORM", K$2)</f>
        <v>#PEND</v>
      </c>
      <c r="L468" s="10" t="str" cm="1">
        <f t="array" ref="L468">_xll.SNL.Clients.Office.Excel.Functions.SPG($A468, "IQ_DILUT_EPS_NORM", L$2)</f>
        <v>#PEND</v>
      </c>
      <c r="M468" s="10" t="str" cm="1">
        <f t="array" ref="M468">_xll.SNL.Clients.Office.Excel.Functions.SPG($A468, "IQ_DILUT_EPS_NORM", M$2)</f>
        <v>#PEND</v>
      </c>
      <c r="N468" s="10" t="str" cm="1">
        <f t="array" ref="N468">_xll.SNL.Clients.Office.Excel.Functions.SPG($A468, "IQ_DILUT_EPS_NORM", N$2)</f>
        <v>#PEND</v>
      </c>
      <c r="O468" s="10" t="str" cm="1">
        <f t="array" ref="O468">_xll.SNL.Clients.Office.Excel.Functions.SPG($A468, "IQ_DILUT_EPS_NORM", O$2)</f>
        <v>#PEND</v>
      </c>
      <c r="P468" s="10" t="str" cm="1">
        <f t="array" ref="P468">_xll.SNL.Clients.Office.Excel.Functions.SPG($A468, "IQ_DILUT_EPS_NORM", P$2)</f>
        <v>#PEND</v>
      </c>
      <c r="Q468" s="10" t="str" cm="1">
        <f t="array" ref="Q468">_xll.SNL.Clients.Office.Excel.Functions.SPG($A468, "IQ_DILUT_EPS_NORM", Q$2)</f>
        <v>#PEND</v>
      </c>
      <c r="R468" s="10" t="str" cm="1">
        <f t="array" ref="R468">_xll.SNL.Clients.Office.Excel.Functions.SPG($A468, "IQ_DILUT_EPS_NORM", R$2)</f>
        <v>#PEND</v>
      </c>
      <c r="S468" s="10" t="str" cm="1">
        <f t="array" ref="S468">_xll.SNL.Clients.Office.Excel.Functions.SPG($A468, "IQ_DILUT_EPS_NORM", S$2)</f>
        <v>#PEND</v>
      </c>
      <c r="T468" s="10" t="str" cm="1">
        <f t="array" ref="T468">_xll.SNL.Clients.Office.Excel.Functions.SPG($A468, "IQ_DILUT_EPS_NORM", T$2)</f>
        <v>#PEND</v>
      </c>
      <c r="U468" s="10" t="str" cm="1">
        <f t="array" ref="U468">_xll.SNL.Clients.Office.Excel.Functions.SPG($A468, "IQ_DILUT_EPS_NORM", U$2)</f>
        <v>#PEND</v>
      </c>
      <c r="V468" s="10" t="str" cm="1">
        <f t="array" ref="V468">_xll.SNL.Clients.Office.Excel.Functions.SPG($A468, "IQ_DILUT_EPS_NORM", V$2)</f>
        <v>#PEND</v>
      </c>
    </row>
    <row r="469" spans="1:22" x14ac:dyDescent="0.3">
      <c r="A469" t="s">
        <v>472</v>
      </c>
      <c r="B469" s="10" t="str" cm="1">
        <f t="array" ref="B469">_xll.SNL.Clients.Office.Excel.Functions.SPG($A469, "IQ_DILUT_EPS_NORM", B$2)</f>
        <v>#PEND</v>
      </c>
      <c r="C469" s="10" t="str" cm="1">
        <f t="array" ref="C469">_xll.SNL.Clients.Office.Excel.Functions.SPG($A469, "IQ_DILUT_EPS_NORM", C$2)</f>
        <v>#PEND</v>
      </c>
      <c r="D469" s="10" t="str" cm="1">
        <f t="array" ref="D469">_xll.SNL.Clients.Office.Excel.Functions.SPG($A469, "IQ_DILUT_EPS_NORM", D$2)</f>
        <v>#PEND</v>
      </c>
      <c r="E469" s="10" t="str" cm="1">
        <f t="array" ref="E469">_xll.SNL.Clients.Office.Excel.Functions.SPG($A469, "IQ_DILUT_EPS_NORM", E$2)</f>
        <v>#PEND</v>
      </c>
      <c r="F469" s="10" t="str" cm="1">
        <f t="array" ref="F469">_xll.SNL.Clients.Office.Excel.Functions.SPG($A469, "IQ_DILUT_EPS_NORM", F$2)</f>
        <v>#PEND</v>
      </c>
      <c r="G469" s="10" t="str" cm="1">
        <f t="array" ref="G469">_xll.SNL.Clients.Office.Excel.Functions.SPG($A469, "IQ_DILUT_EPS_NORM", G$2)</f>
        <v>#PEND</v>
      </c>
      <c r="H469" s="10" t="str" cm="1">
        <f t="array" ref="H469">_xll.SNL.Clients.Office.Excel.Functions.SPG($A469, "IQ_DILUT_EPS_NORM", H$2)</f>
        <v>#PEND</v>
      </c>
      <c r="I469" s="10" t="str" cm="1">
        <f t="array" ref="I469">_xll.SNL.Clients.Office.Excel.Functions.SPG($A469, "IQ_DILUT_EPS_NORM", I$2)</f>
        <v>#PEND</v>
      </c>
      <c r="J469" s="10" t="str" cm="1">
        <f t="array" ref="J469">_xll.SNL.Clients.Office.Excel.Functions.SPG($A469, "IQ_DILUT_EPS_NORM", J$2)</f>
        <v>#PEND</v>
      </c>
      <c r="K469" s="10" t="str" cm="1">
        <f t="array" ref="K469">_xll.SNL.Clients.Office.Excel.Functions.SPG($A469, "IQ_DILUT_EPS_NORM", K$2)</f>
        <v>#PEND</v>
      </c>
      <c r="L469" s="10" t="str" cm="1">
        <f t="array" ref="L469">_xll.SNL.Clients.Office.Excel.Functions.SPG($A469, "IQ_DILUT_EPS_NORM", L$2)</f>
        <v>#PEND</v>
      </c>
      <c r="M469" s="10" t="str" cm="1">
        <f t="array" ref="M469">_xll.SNL.Clients.Office.Excel.Functions.SPG($A469, "IQ_DILUT_EPS_NORM", M$2)</f>
        <v>#PEND</v>
      </c>
      <c r="N469" s="10" t="str" cm="1">
        <f t="array" ref="N469">_xll.SNL.Clients.Office.Excel.Functions.SPG($A469, "IQ_DILUT_EPS_NORM", N$2)</f>
        <v>#PEND</v>
      </c>
      <c r="O469" s="10" t="str" cm="1">
        <f t="array" ref="O469">_xll.SNL.Clients.Office.Excel.Functions.SPG($A469, "IQ_DILUT_EPS_NORM", O$2)</f>
        <v>#PEND</v>
      </c>
      <c r="P469" s="10" t="str" cm="1">
        <f t="array" ref="P469">_xll.SNL.Clients.Office.Excel.Functions.SPG($A469, "IQ_DILUT_EPS_NORM", P$2)</f>
        <v>#PEND</v>
      </c>
      <c r="Q469" s="10" t="str" cm="1">
        <f t="array" ref="Q469">_xll.SNL.Clients.Office.Excel.Functions.SPG($A469, "IQ_DILUT_EPS_NORM", Q$2)</f>
        <v>#PEND</v>
      </c>
      <c r="R469" s="10" t="str" cm="1">
        <f t="array" ref="R469">_xll.SNL.Clients.Office.Excel.Functions.SPG($A469, "IQ_DILUT_EPS_NORM", R$2)</f>
        <v>#PEND</v>
      </c>
      <c r="S469" s="10" t="str" cm="1">
        <f t="array" ref="S469">_xll.SNL.Clients.Office.Excel.Functions.SPG($A469, "IQ_DILUT_EPS_NORM", S$2)</f>
        <v>#PEND</v>
      </c>
      <c r="T469" s="10" t="str" cm="1">
        <f t="array" ref="T469">_xll.SNL.Clients.Office.Excel.Functions.SPG($A469, "IQ_DILUT_EPS_NORM", T$2)</f>
        <v>#PEND</v>
      </c>
      <c r="U469" s="10" t="str" cm="1">
        <f t="array" ref="U469">_xll.SNL.Clients.Office.Excel.Functions.SPG($A469, "IQ_DILUT_EPS_NORM", U$2)</f>
        <v>#PEND</v>
      </c>
      <c r="V469" s="10" t="str" cm="1">
        <f t="array" ref="V469">_xll.SNL.Clients.Office.Excel.Functions.SPG($A469, "IQ_DILUT_EPS_NORM", V$2)</f>
        <v>#PEND</v>
      </c>
    </row>
    <row r="470" spans="1:22" x14ac:dyDescent="0.3">
      <c r="A470" t="s">
        <v>473</v>
      </c>
      <c r="B470" s="10" t="str" cm="1">
        <f t="array" ref="B470">_xll.SNL.Clients.Office.Excel.Functions.SPG($A470, "IQ_DILUT_EPS_NORM", B$2)</f>
        <v>#PEND</v>
      </c>
      <c r="C470" s="10" t="str" cm="1">
        <f t="array" ref="C470">_xll.SNL.Clients.Office.Excel.Functions.SPG($A470, "IQ_DILUT_EPS_NORM", C$2)</f>
        <v>#PEND</v>
      </c>
      <c r="D470" s="10" t="str" cm="1">
        <f t="array" ref="D470">_xll.SNL.Clients.Office.Excel.Functions.SPG($A470, "IQ_DILUT_EPS_NORM", D$2)</f>
        <v>#PEND</v>
      </c>
      <c r="E470" s="10" t="str" cm="1">
        <f t="array" ref="E470">_xll.SNL.Clients.Office.Excel.Functions.SPG($A470, "IQ_DILUT_EPS_NORM", E$2)</f>
        <v>#PEND</v>
      </c>
      <c r="F470" s="10" t="str" cm="1">
        <f t="array" ref="F470">_xll.SNL.Clients.Office.Excel.Functions.SPG($A470, "IQ_DILUT_EPS_NORM", F$2)</f>
        <v>#PEND</v>
      </c>
      <c r="G470" s="10" t="str" cm="1">
        <f t="array" ref="G470">_xll.SNL.Clients.Office.Excel.Functions.SPG($A470, "IQ_DILUT_EPS_NORM", G$2)</f>
        <v>#PEND</v>
      </c>
      <c r="H470" s="10" t="str" cm="1">
        <f t="array" ref="H470">_xll.SNL.Clients.Office.Excel.Functions.SPG($A470, "IQ_DILUT_EPS_NORM", H$2)</f>
        <v>#PEND</v>
      </c>
      <c r="I470" s="10" t="str" cm="1">
        <f t="array" ref="I470">_xll.SNL.Clients.Office.Excel.Functions.SPG($A470, "IQ_DILUT_EPS_NORM", I$2)</f>
        <v>#PEND</v>
      </c>
      <c r="J470" s="10" t="str" cm="1">
        <f t="array" ref="J470">_xll.SNL.Clients.Office.Excel.Functions.SPG($A470, "IQ_DILUT_EPS_NORM", J$2)</f>
        <v>#PEND</v>
      </c>
      <c r="K470" s="10" t="str" cm="1">
        <f t="array" ref="K470">_xll.SNL.Clients.Office.Excel.Functions.SPG($A470, "IQ_DILUT_EPS_NORM", K$2)</f>
        <v>#PEND</v>
      </c>
      <c r="L470" s="10" t="str" cm="1">
        <f t="array" ref="L470">_xll.SNL.Clients.Office.Excel.Functions.SPG($A470, "IQ_DILUT_EPS_NORM", L$2)</f>
        <v>#PEND</v>
      </c>
      <c r="M470" s="10" t="str" cm="1">
        <f t="array" ref="M470">_xll.SNL.Clients.Office.Excel.Functions.SPG($A470, "IQ_DILUT_EPS_NORM", M$2)</f>
        <v>#PEND</v>
      </c>
      <c r="N470" s="10" t="str" cm="1">
        <f t="array" ref="N470">_xll.SNL.Clients.Office.Excel.Functions.SPG($A470, "IQ_DILUT_EPS_NORM", N$2)</f>
        <v>#PEND</v>
      </c>
      <c r="O470" s="10" t="str" cm="1">
        <f t="array" ref="O470">_xll.SNL.Clients.Office.Excel.Functions.SPG($A470, "IQ_DILUT_EPS_NORM", O$2)</f>
        <v>#PEND</v>
      </c>
      <c r="P470" s="10" t="str" cm="1">
        <f t="array" ref="P470">_xll.SNL.Clients.Office.Excel.Functions.SPG($A470, "IQ_DILUT_EPS_NORM", P$2)</f>
        <v>#PEND</v>
      </c>
      <c r="Q470" s="10" t="str" cm="1">
        <f t="array" ref="Q470">_xll.SNL.Clients.Office.Excel.Functions.SPG($A470, "IQ_DILUT_EPS_NORM", Q$2)</f>
        <v>#PEND</v>
      </c>
      <c r="R470" s="10" t="str" cm="1">
        <f t="array" ref="R470">_xll.SNL.Clients.Office.Excel.Functions.SPG($A470, "IQ_DILUT_EPS_NORM", R$2)</f>
        <v>#PEND</v>
      </c>
      <c r="S470" s="10" t="str" cm="1">
        <f t="array" ref="S470">_xll.SNL.Clients.Office.Excel.Functions.SPG($A470, "IQ_DILUT_EPS_NORM", S$2)</f>
        <v>#PEND</v>
      </c>
      <c r="T470" s="10" t="str" cm="1">
        <f t="array" ref="T470">_xll.SNL.Clients.Office.Excel.Functions.SPG($A470, "IQ_DILUT_EPS_NORM", T$2)</f>
        <v>#PEND</v>
      </c>
      <c r="U470" s="10" t="str" cm="1">
        <f t="array" ref="U470">_xll.SNL.Clients.Office.Excel.Functions.SPG($A470, "IQ_DILUT_EPS_NORM", U$2)</f>
        <v>#PEND</v>
      </c>
      <c r="V470" s="10" t="str" cm="1">
        <f t="array" ref="V470">_xll.SNL.Clients.Office.Excel.Functions.SPG($A470, "IQ_DILUT_EPS_NORM", V$2)</f>
        <v>#PEND</v>
      </c>
    </row>
    <row r="471" spans="1:22" x14ac:dyDescent="0.3">
      <c r="A471" t="s">
        <v>474</v>
      </c>
      <c r="B471" s="10" t="str" cm="1">
        <f t="array" ref="B471">_xll.SNL.Clients.Office.Excel.Functions.SPG($A471, "IQ_DILUT_EPS_NORM", B$2)</f>
        <v>#PEND</v>
      </c>
      <c r="C471" s="10" t="str" cm="1">
        <f t="array" ref="C471">_xll.SNL.Clients.Office.Excel.Functions.SPG($A471, "IQ_DILUT_EPS_NORM", C$2)</f>
        <v>#PEND</v>
      </c>
      <c r="D471" s="10" t="str" cm="1">
        <f t="array" ref="D471">_xll.SNL.Clients.Office.Excel.Functions.SPG($A471, "IQ_DILUT_EPS_NORM", D$2)</f>
        <v>#PEND</v>
      </c>
      <c r="E471" s="10" t="str" cm="1">
        <f t="array" ref="E471">_xll.SNL.Clients.Office.Excel.Functions.SPG($A471, "IQ_DILUT_EPS_NORM", E$2)</f>
        <v>#PEND</v>
      </c>
      <c r="F471" s="10" t="str" cm="1">
        <f t="array" ref="F471">_xll.SNL.Clients.Office.Excel.Functions.SPG($A471, "IQ_DILUT_EPS_NORM", F$2)</f>
        <v>#PEND</v>
      </c>
      <c r="G471" s="10" t="str" cm="1">
        <f t="array" ref="G471">_xll.SNL.Clients.Office.Excel.Functions.SPG($A471, "IQ_DILUT_EPS_NORM", G$2)</f>
        <v>#PEND</v>
      </c>
      <c r="H471" s="10" t="str" cm="1">
        <f t="array" ref="H471">_xll.SNL.Clients.Office.Excel.Functions.SPG($A471, "IQ_DILUT_EPS_NORM", H$2)</f>
        <v>#PEND</v>
      </c>
      <c r="I471" s="10" t="str" cm="1">
        <f t="array" ref="I471">_xll.SNL.Clients.Office.Excel.Functions.SPG($A471, "IQ_DILUT_EPS_NORM", I$2)</f>
        <v>#PEND</v>
      </c>
      <c r="J471" s="10" t="str" cm="1">
        <f t="array" ref="J471">_xll.SNL.Clients.Office.Excel.Functions.SPG($A471, "IQ_DILUT_EPS_NORM", J$2)</f>
        <v>#PEND</v>
      </c>
      <c r="K471" s="10" t="str" cm="1">
        <f t="array" ref="K471">_xll.SNL.Clients.Office.Excel.Functions.SPG($A471, "IQ_DILUT_EPS_NORM", K$2)</f>
        <v>#PEND</v>
      </c>
      <c r="L471" s="10" t="str" cm="1">
        <f t="array" ref="L471">_xll.SNL.Clients.Office.Excel.Functions.SPG($A471, "IQ_DILUT_EPS_NORM", L$2)</f>
        <v>#PEND</v>
      </c>
      <c r="M471" s="10" t="str" cm="1">
        <f t="array" ref="M471">_xll.SNL.Clients.Office.Excel.Functions.SPG($A471, "IQ_DILUT_EPS_NORM", M$2)</f>
        <v>#PEND</v>
      </c>
      <c r="N471" s="10" t="str" cm="1">
        <f t="array" ref="N471">_xll.SNL.Clients.Office.Excel.Functions.SPG($A471, "IQ_DILUT_EPS_NORM", N$2)</f>
        <v>#PEND</v>
      </c>
      <c r="O471" s="10" t="str" cm="1">
        <f t="array" ref="O471">_xll.SNL.Clients.Office.Excel.Functions.SPG($A471, "IQ_DILUT_EPS_NORM", O$2)</f>
        <v>#PEND</v>
      </c>
      <c r="P471" s="10" t="str" cm="1">
        <f t="array" ref="P471">_xll.SNL.Clients.Office.Excel.Functions.SPG($A471, "IQ_DILUT_EPS_NORM", P$2)</f>
        <v>#PEND</v>
      </c>
      <c r="Q471" s="10" t="str" cm="1">
        <f t="array" ref="Q471">_xll.SNL.Clients.Office.Excel.Functions.SPG($A471, "IQ_DILUT_EPS_NORM", Q$2)</f>
        <v>#PEND</v>
      </c>
      <c r="R471" s="10" t="str" cm="1">
        <f t="array" ref="R471">_xll.SNL.Clients.Office.Excel.Functions.SPG($A471, "IQ_DILUT_EPS_NORM", R$2)</f>
        <v>#PEND</v>
      </c>
      <c r="S471" s="10" t="str" cm="1">
        <f t="array" ref="S471">_xll.SNL.Clients.Office.Excel.Functions.SPG($A471, "IQ_DILUT_EPS_NORM", S$2)</f>
        <v>#PEND</v>
      </c>
      <c r="T471" s="10" t="str" cm="1">
        <f t="array" ref="T471">_xll.SNL.Clients.Office.Excel.Functions.SPG($A471, "IQ_DILUT_EPS_NORM", T$2)</f>
        <v>#PEND</v>
      </c>
      <c r="U471" s="10" t="str" cm="1">
        <f t="array" ref="U471">_xll.SNL.Clients.Office.Excel.Functions.SPG($A471, "IQ_DILUT_EPS_NORM", U$2)</f>
        <v>#PEND</v>
      </c>
      <c r="V471" s="10" t="str" cm="1">
        <f t="array" ref="V471">_xll.SNL.Clients.Office.Excel.Functions.SPG($A471, "IQ_DILUT_EPS_NORM", V$2)</f>
        <v>#PEND</v>
      </c>
    </row>
    <row r="472" spans="1:22" x14ac:dyDescent="0.3">
      <c r="A472" t="s">
        <v>475</v>
      </c>
      <c r="B472" s="10" t="str" cm="1">
        <f t="array" ref="B472">_xll.SNL.Clients.Office.Excel.Functions.SPG($A472, "IQ_DILUT_EPS_NORM", B$2)</f>
        <v>#PEND</v>
      </c>
      <c r="C472" s="10" t="str" cm="1">
        <f t="array" ref="C472">_xll.SNL.Clients.Office.Excel.Functions.SPG($A472, "IQ_DILUT_EPS_NORM", C$2)</f>
        <v>#PEND</v>
      </c>
      <c r="D472" s="10" t="str" cm="1">
        <f t="array" ref="D472">_xll.SNL.Clients.Office.Excel.Functions.SPG($A472, "IQ_DILUT_EPS_NORM", D$2)</f>
        <v>#PEND</v>
      </c>
      <c r="E472" s="10" t="str" cm="1">
        <f t="array" ref="E472">_xll.SNL.Clients.Office.Excel.Functions.SPG($A472, "IQ_DILUT_EPS_NORM", E$2)</f>
        <v>#PEND</v>
      </c>
      <c r="F472" s="10" t="str" cm="1">
        <f t="array" ref="F472">_xll.SNL.Clients.Office.Excel.Functions.SPG($A472, "IQ_DILUT_EPS_NORM", F$2)</f>
        <v>#PEND</v>
      </c>
      <c r="G472" s="10" t="str" cm="1">
        <f t="array" ref="G472">_xll.SNL.Clients.Office.Excel.Functions.SPG($A472, "IQ_DILUT_EPS_NORM", G$2)</f>
        <v>#PEND</v>
      </c>
      <c r="H472" s="10" t="str" cm="1">
        <f t="array" ref="H472">_xll.SNL.Clients.Office.Excel.Functions.SPG($A472, "IQ_DILUT_EPS_NORM", H$2)</f>
        <v>#PEND</v>
      </c>
      <c r="I472" s="10" t="str" cm="1">
        <f t="array" ref="I472">_xll.SNL.Clients.Office.Excel.Functions.SPG($A472, "IQ_DILUT_EPS_NORM", I$2)</f>
        <v>#PEND</v>
      </c>
      <c r="J472" s="10" t="str" cm="1">
        <f t="array" ref="J472">_xll.SNL.Clients.Office.Excel.Functions.SPG($A472, "IQ_DILUT_EPS_NORM", J$2)</f>
        <v>#PEND</v>
      </c>
      <c r="K472" s="10" t="str" cm="1">
        <f t="array" ref="K472">_xll.SNL.Clients.Office.Excel.Functions.SPG($A472, "IQ_DILUT_EPS_NORM", K$2)</f>
        <v>#PEND</v>
      </c>
      <c r="L472" s="10" t="str" cm="1">
        <f t="array" ref="L472">_xll.SNL.Clients.Office.Excel.Functions.SPG($A472, "IQ_DILUT_EPS_NORM", L$2)</f>
        <v>#PEND</v>
      </c>
      <c r="M472" s="10" t="str" cm="1">
        <f t="array" ref="M472">_xll.SNL.Clients.Office.Excel.Functions.SPG($A472, "IQ_DILUT_EPS_NORM", M$2)</f>
        <v>#PEND</v>
      </c>
      <c r="N472" s="10" t="str" cm="1">
        <f t="array" ref="N472">_xll.SNL.Clients.Office.Excel.Functions.SPG($A472, "IQ_DILUT_EPS_NORM", N$2)</f>
        <v>#PEND</v>
      </c>
      <c r="O472" s="10" t="str" cm="1">
        <f t="array" ref="O472">_xll.SNL.Clients.Office.Excel.Functions.SPG($A472, "IQ_DILUT_EPS_NORM", O$2)</f>
        <v>#PEND</v>
      </c>
      <c r="P472" s="10" t="str" cm="1">
        <f t="array" ref="P472">_xll.SNL.Clients.Office.Excel.Functions.SPG($A472, "IQ_DILUT_EPS_NORM", P$2)</f>
        <v>#PEND</v>
      </c>
      <c r="Q472" s="10" t="str" cm="1">
        <f t="array" ref="Q472">_xll.SNL.Clients.Office.Excel.Functions.SPG($A472, "IQ_DILUT_EPS_NORM", Q$2)</f>
        <v>#PEND</v>
      </c>
      <c r="R472" s="10" t="str" cm="1">
        <f t="array" ref="R472">_xll.SNL.Clients.Office.Excel.Functions.SPG($A472, "IQ_DILUT_EPS_NORM", R$2)</f>
        <v>#PEND</v>
      </c>
      <c r="S472" s="10" t="str" cm="1">
        <f t="array" ref="S472">_xll.SNL.Clients.Office.Excel.Functions.SPG($A472, "IQ_DILUT_EPS_NORM", S$2)</f>
        <v>#PEND</v>
      </c>
      <c r="T472" s="10" t="str" cm="1">
        <f t="array" ref="T472">_xll.SNL.Clients.Office.Excel.Functions.SPG($A472, "IQ_DILUT_EPS_NORM", T$2)</f>
        <v>#PEND</v>
      </c>
      <c r="U472" s="10" t="str" cm="1">
        <f t="array" ref="U472">_xll.SNL.Clients.Office.Excel.Functions.SPG($A472, "IQ_DILUT_EPS_NORM", U$2)</f>
        <v>#PEND</v>
      </c>
      <c r="V472" s="10" t="str" cm="1">
        <f t="array" ref="V472">_xll.SNL.Clients.Office.Excel.Functions.SPG($A472, "IQ_DILUT_EPS_NORM", V$2)</f>
        <v>#PEND</v>
      </c>
    </row>
    <row r="473" spans="1:22" x14ac:dyDescent="0.3">
      <c r="A473" t="s">
        <v>476</v>
      </c>
      <c r="B473" s="10" t="str" cm="1">
        <f t="array" ref="B473">_xll.SNL.Clients.Office.Excel.Functions.SPG($A473, "IQ_DILUT_EPS_NORM", B$2)</f>
        <v>#PEND</v>
      </c>
      <c r="C473" s="10" t="str" cm="1">
        <f t="array" ref="C473">_xll.SNL.Clients.Office.Excel.Functions.SPG($A473, "IQ_DILUT_EPS_NORM", C$2)</f>
        <v>#PEND</v>
      </c>
      <c r="D473" s="10" t="str" cm="1">
        <f t="array" ref="D473">_xll.SNL.Clients.Office.Excel.Functions.SPG($A473, "IQ_DILUT_EPS_NORM", D$2)</f>
        <v>#PEND</v>
      </c>
      <c r="E473" s="10" t="str" cm="1">
        <f t="array" ref="E473">_xll.SNL.Clients.Office.Excel.Functions.SPG($A473, "IQ_DILUT_EPS_NORM", E$2)</f>
        <v>#PEND</v>
      </c>
      <c r="F473" s="10" t="str" cm="1">
        <f t="array" ref="F473">_xll.SNL.Clients.Office.Excel.Functions.SPG($A473, "IQ_DILUT_EPS_NORM", F$2)</f>
        <v>#PEND</v>
      </c>
      <c r="G473" s="10" t="str" cm="1">
        <f t="array" ref="G473">_xll.SNL.Clients.Office.Excel.Functions.SPG($A473, "IQ_DILUT_EPS_NORM", G$2)</f>
        <v>#PEND</v>
      </c>
      <c r="H473" s="10" t="str" cm="1">
        <f t="array" ref="H473">_xll.SNL.Clients.Office.Excel.Functions.SPG($A473, "IQ_DILUT_EPS_NORM", H$2)</f>
        <v>#PEND</v>
      </c>
      <c r="I473" s="10" t="str" cm="1">
        <f t="array" ref="I473">_xll.SNL.Clients.Office.Excel.Functions.SPG($A473, "IQ_DILUT_EPS_NORM", I$2)</f>
        <v>#PEND</v>
      </c>
      <c r="J473" s="10" t="str" cm="1">
        <f t="array" ref="J473">_xll.SNL.Clients.Office.Excel.Functions.SPG($A473, "IQ_DILUT_EPS_NORM", J$2)</f>
        <v>#PEND</v>
      </c>
      <c r="K473" s="10" t="str" cm="1">
        <f t="array" ref="K473">_xll.SNL.Clients.Office.Excel.Functions.SPG($A473, "IQ_DILUT_EPS_NORM", K$2)</f>
        <v>#PEND</v>
      </c>
      <c r="L473" s="10" t="str" cm="1">
        <f t="array" ref="L473">_xll.SNL.Clients.Office.Excel.Functions.SPG($A473, "IQ_DILUT_EPS_NORM", L$2)</f>
        <v>#PEND</v>
      </c>
      <c r="M473" s="10" t="str" cm="1">
        <f t="array" ref="M473">_xll.SNL.Clients.Office.Excel.Functions.SPG($A473, "IQ_DILUT_EPS_NORM", M$2)</f>
        <v>#PEND</v>
      </c>
      <c r="N473" s="10" t="str" cm="1">
        <f t="array" ref="N473">_xll.SNL.Clients.Office.Excel.Functions.SPG($A473, "IQ_DILUT_EPS_NORM", N$2)</f>
        <v>#PEND</v>
      </c>
      <c r="O473" s="10" t="str" cm="1">
        <f t="array" ref="O473">_xll.SNL.Clients.Office.Excel.Functions.SPG($A473, "IQ_DILUT_EPS_NORM", O$2)</f>
        <v>#PEND</v>
      </c>
      <c r="P473" s="10" t="str" cm="1">
        <f t="array" ref="P473">_xll.SNL.Clients.Office.Excel.Functions.SPG($A473, "IQ_DILUT_EPS_NORM", P$2)</f>
        <v>#PEND</v>
      </c>
      <c r="Q473" s="10" t="str" cm="1">
        <f t="array" ref="Q473">_xll.SNL.Clients.Office.Excel.Functions.SPG($A473, "IQ_DILUT_EPS_NORM", Q$2)</f>
        <v>#PEND</v>
      </c>
      <c r="R473" s="10" t="str" cm="1">
        <f t="array" ref="R473">_xll.SNL.Clients.Office.Excel.Functions.SPG($A473, "IQ_DILUT_EPS_NORM", R$2)</f>
        <v>#PEND</v>
      </c>
      <c r="S473" s="10" t="str" cm="1">
        <f t="array" ref="S473">_xll.SNL.Clients.Office.Excel.Functions.SPG($A473, "IQ_DILUT_EPS_NORM", S$2)</f>
        <v>#PEND</v>
      </c>
      <c r="T473" s="10" t="str" cm="1">
        <f t="array" ref="T473">_xll.SNL.Clients.Office.Excel.Functions.SPG($A473, "IQ_DILUT_EPS_NORM", T$2)</f>
        <v>#PEND</v>
      </c>
      <c r="U473" s="10" t="str" cm="1">
        <f t="array" ref="U473">_xll.SNL.Clients.Office.Excel.Functions.SPG($A473, "IQ_DILUT_EPS_NORM", U$2)</f>
        <v>#PEND</v>
      </c>
      <c r="V473" s="10" t="str" cm="1">
        <f t="array" ref="V473">_xll.SNL.Clients.Office.Excel.Functions.SPG($A473, "IQ_DILUT_EPS_NORM", V$2)</f>
        <v>#PEND</v>
      </c>
    </row>
    <row r="474" spans="1:22" x14ac:dyDescent="0.3">
      <c r="A474" t="s">
        <v>477</v>
      </c>
      <c r="B474" s="10" t="str" cm="1">
        <f t="array" ref="B474">_xll.SNL.Clients.Office.Excel.Functions.SPG($A474, "IQ_DILUT_EPS_NORM", B$2)</f>
        <v>#PEND</v>
      </c>
      <c r="C474" s="10" t="str" cm="1">
        <f t="array" ref="C474">_xll.SNL.Clients.Office.Excel.Functions.SPG($A474, "IQ_DILUT_EPS_NORM", C$2)</f>
        <v>#PEND</v>
      </c>
      <c r="D474" s="10" t="str" cm="1">
        <f t="array" ref="D474">_xll.SNL.Clients.Office.Excel.Functions.SPG($A474, "IQ_DILUT_EPS_NORM", D$2)</f>
        <v>#PEND</v>
      </c>
      <c r="E474" s="10" t="str" cm="1">
        <f t="array" ref="E474">_xll.SNL.Clients.Office.Excel.Functions.SPG($A474, "IQ_DILUT_EPS_NORM", E$2)</f>
        <v>#PEND</v>
      </c>
      <c r="F474" s="10" t="str" cm="1">
        <f t="array" ref="F474">_xll.SNL.Clients.Office.Excel.Functions.SPG($A474, "IQ_DILUT_EPS_NORM", F$2)</f>
        <v>#PEND</v>
      </c>
      <c r="G474" s="10" t="str" cm="1">
        <f t="array" ref="G474">_xll.SNL.Clients.Office.Excel.Functions.SPG($A474, "IQ_DILUT_EPS_NORM", G$2)</f>
        <v>#PEND</v>
      </c>
      <c r="H474" s="10" t="str" cm="1">
        <f t="array" ref="H474">_xll.SNL.Clients.Office.Excel.Functions.SPG($A474, "IQ_DILUT_EPS_NORM", H$2)</f>
        <v>#PEND</v>
      </c>
      <c r="I474" s="10" t="str" cm="1">
        <f t="array" ref="I474">_xll.SNL.Clients.Office.Excel.Functions.SPG($A474, "IQ_DILUT_EPS_NORM", I$2)</f>
        <v>#PEND</v>
      </c>
      <c r="J474" s="10" t="str" cm="1">
        <f t="array" ref="J474">_xll.SNL.Clients.Office.Excel.Functions.SPG($A474, "IQ_DILUT_EPS_NORM", J$2)</f>
        <v>#PEND</v>
      </c>
      <c r="K474" s="10" t="str" cm="1">
        <f t="array" ref="K474">_xll.SNL.Clients.Office.Excel.Functions.SPG($A474, "IQ_DILUT_EPS_NORM", K$2)</f>
        <v>#PEND</v>
      </c>
      <c r="L474" s="10" t="str" cm="1">
        <f t="array" ref="L474">_xll.SNL.Clients.Office.Excel.Functions.SPG($A474, "IQ_DILUT_EPS_NORM", L$2)</f>
        <v>#PEND</v>
      </c>
      <c r="M474" s="10" t="str" cm="1">
        <f t="array" ref="M474">_xll.SNL.Clients.Office.Excel.Functions.SPG($A474, "IQ_DILUT_EPS_NORM", M$2)</f>
        <v>#PEND</v>
      </c>
      <c r="N474" s="10" t="str" cm="1">
        <f t="array" ref="N474">_xll.SNL.Clients.Office.Excel.Functions.SPG($A474, "IQ_DILUT_EPS_NORM", N$2)</f>
        <v>#PEND</v>
      </c>
      <c r="O474" s="10" t="str" cm="1">
        <f t="array" ref="O474">_xll.SNL.Clients.Office.Excel.Functions.SPG($A474, "IQ_DILUT_EPS_NORM", O$2)</f>
        <v>#PEND</v>
      </c>
      <c r="P474" s="10" t="str" cm="1">
        <f t="array" ref="P474">_xll.SNL.Clients.Office.Excel.Functions.SPG($A474, "IQ_DILUT_EPS_NORM", P$2)</f>
        <v>#PEND</v>
      </c>
      <c r="Q474" s="10" t="str" cm="1">
        <f t="array" ref="Q474">_xll.SNL.Clients.Office.Excel.Functions.SPG($A474, "IQ_DILUT_EPS_NORM", Q$2)</f>
        <v>#PEND</v>
      </c>
      <c r="R474" s="10" t="str" cm="1">
        <f t="array" ref="R474">_xll.SNL.Clients.Office.Excel.Functions.SPG($A474, "IQ_DILUT_EPS_NORM", R$2)</f>
        <v>#PEND</v>
      </c>
      <c r="S474" s="10" t="str" cm="1">
        <f t="array" ref="S474">_xll.SNL.Clients.Office.Excel.Functions.SPG($A474, "IQ_DILUT_EPS_NORM", S$2)</f>
        <v>#PEND</v>
      </c>
      <c r="T474" s="10" t="str" cm="1">
        <f t="array" ref="T474">_xll.SNL.Clients.Office.Excel.Functions.SPG($A474, "IQ_DILUT_EPS_NORM", T$2)</f>
        <v>#PEND</v>
      </c>
      <c r="U474" s="10" t="str" cm="1">
        <f t="array" ref="U474">_xll.SNL.Clients.Office.Excel.Functions.SPG($A474, "IQ_DILUT_EPS_NORM", U$2)</f>
        <v>#PEND</v>
      </c>
      <c r="V474" s="10" t="str" cm="1">
        <f t="array" ref="V474">_xll.SNL.Clients.Office.Excel.Functions.SPG($A474, "IQ_DILUT_EPS_NORM", V$2)</f>
        <v>#PEND</v>
      </c>
    </row>
    <row r="475" spans="1:22" x14ac:dyDescent="0.3">
      <c r="A475" t="s">
        <v>478</v>
      </c>
      <c r="B475" s="10" t="str" cm="1">
        <f t="array" ref="B475">_xll.SNL.Clients.Office.Excel.Functions.SPG($A475, "IQ_DILUT_EPS_NORM", B$2)</f>
        <v>#PEND</v>
      </c>
      <c r="C475" s="10" t="str" cm="1">
        <f t="array" ref="C475">_xll.SNL.Clients.Office.Excel.Functions.SPG($A475, "IQ_DILUT_EPS_NORM", C$2)</f>
        <v>#PEND</v>
      </c>
      <c r="D475" s="10" t="str" cm="1">
        <f t="array" ref="D475">_xll.SNL.Clients.Office.Excel.Functions.SPG($A475, "IQ_DILUT_EPS_NORM", D$2)</f>
        <v>#PEND</v>
      </c>
      <c r="E475" s="10" t="str" cm="1">
        <f t="array" ref="E475">_xll.SNL.Clients.Office.Excel.Functions.SPG($A475, "IQ_DILUT_EPS_NORM", E$2)</f>
        <v>#PEND</v>
      </c>
      <c r="F475" s="10" t="str" cm="1">
        <f t="array" ref="F475">_xll.SNL.Clients.Office.Excel.Functions.SPG($A475, "IQ_DILUT_EPS_NORM", F$2)</f>
        <v>#PEND</v>
      </c>
      <c r="G475" s="10" t="str" cm="1">
        <f t="array" ref="G475">_xll.SNL.Clients.Office.Excel.Functions.SPG($A475, "IQ_DILUT_EPS_NORM", G$2)</f>
        <v>#PEND</v>
      </c>
      <c r="H475" s="10" t="str" cm="1">
        <f t="array" ref="H475">_xll.SNL.Clients.Office.Excel.Functions.SPG($A475, "IQ_DILUT_EPS_NORM", H$2)</f>
        <v>#PEND</v>
      </c>
      <c r="I475" s="10" t="str" cm="1">
        <f t="array" ref="I475">_xll.SNL.Clients.Office.Excel.Functions.SPG($A475, "IQ_DILUT_EPS_NORM", I$2)</f>
        <v>#PEND</v>
      </c>
      <c r="J475" s="10" t="str" cm="1">
        <f t="array" ref="J475">_xll.SNL.Clients.Office.Excel.Functions.SPG($A475, "IQ_DILUT_EPS_NORM", J$2)</f>
        <v>#PEND</v>
      </c>
      <c r="K475" s="10" t="str" cm="1">
        <f t="array" ref="K475">_xll.SNL.Clients.Office.Excel.Functions.SPG($A475, "IQ_DILUT_EPS_NORM", K$2)</f>
        <v>#PEND</v>
      </c>
      <c r="L475" s="10" t="str" cm="1">
        <f t="array" ref="L475">_xll.SNL.Clients.Office.Excel.Functions.SPG($A475, "IQ_DILUT_EPS_NORM", L$2)</f>
        <v>#PEND</v>
      </c>
      <c r="M475" s="10" t="str" cm="1">
        <f t="array" ref="M475">_xll.SNL.Clients.Office.Excel.Functions.SPG($A475, "IQ_DILUT_EPS_NORM", M$2)</f>
        <v>#PEND</v>
      </c>
      <c r="N475" s="10" t="str" cm="1">
        <f t="array" ref="N475">_xll.SNL.Clients.Office.Excel.Functions.SPG($A475, "IQ_DILUT_EPS_NORM", N$2)</f>
        <v>#PEND</v>
      </c>
      <c r="O475" s="10" t="str" cm="1">
        <f t="array" ref="O475">_xll.SNL.Clients.Office.Excel.Functions.SPG($A475, "IQ_DILUT_EPS_NORM", O$2)</f>
        <v>#PEND</v>
      </c>
      <c r="P475" s="10" t="str" cm="1">
        <f t="array" ref="P475">_xll.SNL.Clients.Office.Excel.Functions.SPG($A475, "IQ_DILUT_EPS_NORM", P$2)</f>
        <v>#PEND</v>
      </c>
      <c r="Q475" s="10" t="str" cm="1">
        <f t="array" ref="Q475">_xll.SNL.Clients.Office.Excel.Functions.SPG($A475, "IQ_DILUT_EPS_NORM", Q$2)</f>
        <v>#PEND</v>
      </c>
      <c r="R475" s="10" t="str" cm="1">
        <f t="array" ref="R475">_xll.SNL.Clients.Office.Excel.Functions.SPG($A475, "IQ_DILUT_EPS_NORM", R$2)</f>
        <v>#PEND</v>
      </c>
      <c r="S475" s="10" t="str" cm="1">
        <f t="array" ref="S475">_xll.SNL.Clients.Office.Excel.Functions.SPG($A475, "IQ_DILUT_EPS_NORM", S$2)</f>
        <v>#PEND</v>
      </c>
      <c r="T475" s="10" t="str" cm="1">
        <f t="array" ref="T475">_xll.SNL.Clients.Office.Excel.Functions.SPG($A475, "IQ_DILUT_EPS_NORM", T$2)</f>
        <v>#PEND</v>
      </c>
      <c r="U475" s="10" t="str" cm="1">
        <f t="array" ref="U475">_xll.SNL.Clients.Office.Excel.Functions.SPG($A475, "IQ_DILUT_EPS_NORM", U$2)</f>
        <v>#PEND</v>
      </c>
      <c r="V475" s="10" t="str" cm="1">
        <f t="array" ref="V475">_xll.SNL.Clients.Office.Excel.Functions.SPG($A475, "IQ_DILUT_EPS_NORM", V$2)</f>
        <v>#PEND</v>
      </c>
    </row>
    <row r="476" spans="1:22" x14ac:dyDescent="0.3">
      <c r="A476" t="s">
        <v>479</v>
      </c>
      <c r="B476" s="10" t="str" cm="1">
        <f t="array" ref="B476">_xll.SNL.Clients.Office.Excel.Functions.SPG($A476, "IQ_DILUT_EPS_NORM", B$2)</f>
        <v>#PEND</v>
      </c>
      <c r="C476" s="10" t="str" cm="1">
        <f t="array" ref="C476">_xll.SNL.Clients.Office.Excel.Functions.SPG($A476, "IQ_DILUT_EPS_NORM", C$2)</f>
        <v>#PEND</v>
      </c>
      <c r="D476" s="10" t="str" cm="1">
        <f t="array" ref="D476">_xll.SNL.Clients.Office.Excel.Functions.SPG($A476, "IQ_DILUT_EPS_NORM", D$2)</f>
        <v>#PEND</v>
      </c>
      <c r="E476" s="10" t="str" cm="1">
        <f t="array" ref="E476">_xll.SNL.Clients.Office.Excel.Functions.SPG($A476, "IQ_DILUT_EPS_NORM", E$2)</f>
        <v>#PEND</v>
      </c>
      <c r="F476" s="10" t="str" cm="1">
        <f t="array" ref="F476">_xll.SNL.Clients.Office.Excel.Functions.SPG($A476, "IQ_DILUT_EPS_NORM", F$2)</f>
        <v>#PEND</v>
      </c>
      <c r="G476" s="10" t="str" cm="1">
        <f t="array" ref="G476">_xll.SNL.Clients.Office.Excel.Functions.SPG($A476, "IQ_DILUT_EPS_NORM", G$2)</f>
        <v>#PEND</v>
      </c>
      <c r="H476" s="10" t="str" cm="1">
        <f t="array" ref="H476">_xll.SNL.Clients.Office.Excel.Functions.SPG($A476, "IQ_DILUT_EPS_NORM", H$2)</f>
        <v>#PEND</v>
      </c>
      <c r="I476" s="10" t="str" cm="1">
        <f t="array" ref="I476">_xll.SNL.Clients.Office.Excel.Functions.SPG($A476, "IQ_DILUT_EPS_NORM", I$2)</f>
        <v>#PEND</v>
      </c>
      <c r="J476" s="10" t="str" cm="1">
        <f t="array" ref="J476">_xll.SNL.Clients.Office.Excel.Functions.SPG($A476, "IQ_DILUT_EPS_NORM", J$2)</f>
        <v>#PEND</v>
      </c>
      <c r="K476" s="10" t="str" cm="1">
        <f t="array" ref="K476">_xll.SNL.Clients.Office.Excel.Functions.SPG($A476, "IQ_DILUT_EPS_NORM", K$2)</f>
        <v>#PEND</v>
      </c>
      <c r="L476" s="10" t="str" cm="1">
        <f t="array" ref="L476">_xll.SNL.Clients.Office.Excel.Functions.SPG($A476, "IQ_DILUT_EPS_NORM", L$2)</f>
        <v>#PEND</v>
      </c>
      <c r="M476" s="10" t="str" cm="1">
        <f t="array" ref="M476">_xll.SNL.Clients.Office.Excel.Functions.SPG($A476, "IQ_DILUT_EPS_NORM", M$2)</f>
        <v>#PEND</v>
      </c>
      <c r="N476" s="10" t="str" cm="1">
        <f t="array" ref="N476">_xll.SNL.Clients.Office.Excel.Functions.SPG($A476, "IQ_DILUT_EPS_NORM", N$2)</f>
        <v>#PEND</v>
      </c>
      <c r="O476" s="10" t="str" cm="1">
        <f t="array" ref="O476">_xll.SNL.Clients.Office.Excel.Functions.SPG($A476, "IQ_DILUT_EPS_NORM", O$2)</f>
        <v>#PEND</v>
      </c>
      <c r="P476" s="10" t="str" cm="1">
        <f t="array" ref="P476">_xll.SNL.Clients.Office.Excel.Functions.SPG($A476, "IQ_DILUT_EPS_NORM", P$2)</f>
        <v>#PEND</v>
      </c>
      <c r="Q476" s="10" t="str" cm="1">
        <f t="array" ref="Q476">_xll.SNL.Clients.Office.Excel.Functions.SPG($A476, "IQ_DILUT_EPS_NORM", Q$2)</f>
        <v>#PEND</v>
      </c>
      <c r="R476" s="10" t="str" cm="1">
        <f t="array" ref="R476">_xll.SNL.Clients.Office.Excel.Functions.SPG($A476, "IQ_DILUT_EPS_NORM", R$2)</f>
        <v>#PEND</v>
      </c>
      <c r="S476" s="10" t="str" cm="1">
        <f t="array" ref="S476">_xll.SNL.Clients.Office.Excel.Functions.SPG($A476, "IQ_DILUT_EPS_NORM", S$2)</f>
        <v>#PEND</v>
      </c>
      <c r="T476" s="10" t="str" cm="1">
        <f t="array" ref="T476">_xll.SNL.Clients.Office.Excel.Functions.SPG($A476, "IQ_DILUT_EPS_NORM", T$2)</f>
        <v>#PEND</v>
      </c>
      <c r="U476" s="10" t="str" cm="1">
        <f t="array" ref="U476">_xll.SNL.Clients.Office.Excel.Functions.SPG($A476, "IQ_DILUT_EPS_NORM", U$2)</f>
        <v>#PEND</v>
      </c>
      <c r="V476" s="10" t="str" cm="1">
        <f t="array" ref="V476">_xll.SNL.Clients.Office.Excel.Functions.SPG($A476, "IQ_DILUT_EPS_NORM", V$2)</f>
        <v>#PEND</v>
      </c>
    </row>
    <row r="477" spans="1:22" x14ac:dyDescent="0.3">
      <c r="A477" t="s">
        <v>480</v>
      </c>
      <c r="B477" s="10" t="str" cm="1">
        <f t="array" ref="B477">_xll.SNL.Clients.Office.Excel.Functions.SPG($A477, "IQ_DILUT_EPS_NORM", B$2)</f>
        <v>#PEND</v>
      </c>
      <c r="C477" s="10" t="str" cm="1">
        <f t="array" ref="C477">_xll.SNL.Clients.Office.Excel.Functions.SPG($A477, "IQ_DILUT_EPS_NORM", C$2)</f>
        <v>#PEND</v>
      </c>
      <c r="D477" s="10" t="str" cm="1">
        <f t="array" ref="D477">_xll.SNL.Clients.Office.Excel.Functions.SPG($A477, "IQ_DILUT_EPS_NORM", D$2)</f>
        <v>#PEND</v>
      </c>
      <c r="E477" s="10" t="str" cm="1">
        <f t="array" ref="E477">_xll.SNL.Clients.Office.Excel.Functions.SPG($A477, "IQ_DILUT_EPS_NORM", E$2)</f>
        <v>#PEND</v>
      </c>
      <c r="F477" s="10" t="str" cm="1">
        <f t="array" ref="F477">_xll.SNL.Clients.Office.Excel.Functions.SPG($A477, "IQ_DILUT_EPS_NORM", F$2)</f>
        <v>#PEND</v>
      </c>
      <c r="G477" s="10" t="str" cm="1">
        <f t="array" ref="G477">_xll.SNL.Clients.Office.Excel.Functions.SPG($A477, "IQ_DILUT_EPS_NORM", G$2)</f>
        <v>#PEND</v>
      </c>
      <c r="H477" s="10" t="str" cm="1">
        <f t="array" ref="H477">_xll.SNL.Clients.Office.Excel.Functions.SPG($A477, "IQ_DILUT_EPS_NORM", H$2)</f>
        <v>#PEND</v>
      </c>
      <c r="I477" s="10" t="str" cm="1">
        <f t="array" ref="I477">_xll.SNL.Clients.Office.Excel.Functions.SPG($A477, "IQ_DILUT_EPS_NORM", I$2)</f>
        <v>#PEND</v>
      </c>
      <c r="J477" s="10" t="str" cm="1">
        <f t="array" ref="J477">_xll.SNL.Clients.Office.Excel.Functions.SPG($A477, "IQ_DILUT_EPS_NORM", J$2)</f>
        <v>#PEND</v>
      </c>
      <c r="K477" s="10" t="str" cm="1">
        <f t="array" ref="K477">_xll.SNL.Clients.Office.Excel.Functions.SPG($A477, "IQ_DILUT_EPS_NORM", K$2)</f>
        <v>#PEND</v>
      </c>
      <c r="L477" s="10" t="str" cm="1">
        <f t="array" ref="L477">_xll.SNL.Clients.Office.Excel.Functions.SPG($A477, "IQ_DILUT_EPS_NORM", L$2)</f>
        <v>#PEND</v>
      </c>
      <c r="M477" s="10" t="str" cm="1">
        <f t="array" ref="M477">_xll.SNL.Clients.Office.Excel.Functions.SPG($A477, "IQ_DILUT_EPS_NORM", M$2)</f>
        <v>#PEND</v>
      </c>
      <c r="N477" s="10" t="str" cm="1">
        <f t="array" ref="N477">_xll.SNL.Clients.Office.Excel.Functions.SPG($A477, "IQ_DILUT_EPS_NORM", N$2)</f>
        <v>#PEND</v>
      </c>
      <c r="O477" s="10" t="str" cm="1">
        <f t="array" ref="O477">_xll.SNL.Clients.Office.Excel.Functions.SPG($A477, "IQ_DILUT_EPS_NORM", O$2)</f>
        <v>#PEND</v>
      </c>
      <c r="P477" s="10" t="str" cm="1">
        <f t="array" ref="P477">_xll.SNL.Clients.Office.Excel.Functions.SPG($A477, "IQ_DILUT_EPS_NORM", P$2)</f>
        <v>#PEND</v>
      </c>
      <c r="Q477" s="10" t="str" cm="1">
        <f t="array" ref="Q477">_xll.SNL.Clients.Office.Excel.Functions.SPG($A477, "IQ_DILUT_EPS_NORM", Q$2)</f>
        <v>#PEND</v>
      </c>
      <c r="R477" s="10" t="str" cm="1">
        <f t="array" ref="R477">_xll.SNL.Clients.Office.Excel.Functions.SPG($A477, "IQ_DILUT_EPS_NORM", R$2)</f>
        <v>#PEND</v>
      </c>
      <c r="S477" s="10" t="str" cm="1">
        <f t="array" ref="S477">_xll.SNL.Clients.Office.Excel.Functions.SPG($A477, "IQ_DILUT_EPS_NORM", S$2)</f>
        <v>#PEND</v>
      </c>
      <c r="T477" s="10" t="str" cm="1">
        <f t="array" ref="T477">_xll.SNL.Clients.Office.Excel.Functions.SPG($A477, "IQ_DILUT_EPS_NORM", T$2)</f>
        <v>#PEND</v>
      </c>
      <c r="U477" s="10" t="str" cm="1">
        <f t="array" ref="U477">_xll.SNL.Clients.Office.Excel.Functions.SPG($A477, "IQ_DILUT_EPS_NORM", U$2)</f>
        <v>#PEND</v>
      </c>
      <c r="V477" s="10" t="str" cm="1">
        <f t="array" ref="V477">_xll.SNL.Clients.Office.Excel.Functions.SPG($A477, "IQ_DILUT_EPS_NORM", V$2)</f>
        <v>#PEND</v>
      </c>
    </row>
    <row r="478" spans="1:22" x14ac:dyDescent="0.3">
      <c r="A478" t="s">
        <v>481</v>
      </c>
      <c r="B478" s="10" t="str" cm="1">
        <f t="array" ref="B478">_xll.SNL.Clients.Office.Excel.Functions.SPG($A478, "IQ_DILUT_EPS_NORM", B$2)</f>
        <v>#PEND</v>
      </c>
      <c r="C478" s="10" t="str" cm="1">
        <f t="array" ref="C478">_xll.SNL.Clients.Office.Excel.Functions.SPG($A478, "IQ_DILUT_EPS_NORM", C$2)</f>
        <v>#PEND</v>
      </c>
      <c r="D478" s="10" t="str" cm="1">
        <f t="array" ref="D478">_xll.SNL.Clients.Office.Excel.Functions.SPG($A478, "IQ_DILUT_EPS_NORM", D$2)</f>
        <v>#PEND</v>
      </c>
      <c r="E478" s="10" t="str" cm="1">
        <f t="array" ref="E478">_xll.SNL.Clients.Office.Excel.Functions.SPG($A478, "IQ_DILUT_EPS_NORM", E$2)</f>
        <v>#PEND</v>
      </c>
      <c r="F478" s="10" t="str" cm="1">
        <f t="array" ref="F478">_xll.SNL.Clients.Office.Excel.Functions.SPG($A478, "IQ_DILUT_EPS_NORM", F$2)</f>
        <v>#PEND</v>
      </c>
      <c r="G478" s="10" t="str" cm="1">
        <f t="array" ref="G478">_xll.SNL.Clients.Office.Excel.Functions.SPG($A478, "IQ_DILUT_EPS_NORM", G$2)</f>
        <v>#PEND</v>
      </c>
      <c r="H478" s="10" t="str" cm="1">
        <f t="array" ref="H478">_xll.SNL.Clients.Office.Excel.Functions.SPG($A478, "IQ_DILUT_EPS_NORM", H$2)</f>
        <v>#PEND</v>
      </c>
      <c r="I478" s="10" t="str" cm="1">
        <f t="array" ref="I478">_xll.SNL.Clients.Office.Excel.Functions.SPG($A478, "IQ_DILUT_EPS_NORM", I$2)</f>
        <v>#PEND</v>
      </c>
      <c r="J478" s="10" t="str" cm="1">
        <f t="array" ref="J478">_xll.SNL.Clients.Office.Excel.Functions.SPG($A478, "IQ_DILUT_EPS_NORM", J$2)</f>
        <v>#PEND</v>
      </c>
      <c r="K478" s="10" t="str" cm="1">
        <f t="array" ref="K478">_xll.SNL.Clients.Office.Excel.Functions.SPG($A478, "IQ_DILUT_EPS_NORM", K$2)</f>
        <v>#PEND</v>
      </c>
      <c r="L478" s="10" t="str" cm="1">
        <f t="array" ref="L478">_xll.SNL.Clients.Office.Excel.Functions.SPG($A478, "IQ_DILUT_EPS_NORM", L$2)</f>
        <v>#PEND</v>
      </c>
      <c r="M478" s="10" t="str" cm="1">
        <f t="array" ref="M478">_xll.SNL.Clients.Office.Excel.Functions.SPG($A478, "IQ_DILUT_EPS_NORM", M$2)</f>
        <v>#PEND</v>
      </c>
      <c r="N478" s="10" t="str" cm="1">
        <f t="array" ref="N478">_xll.SNL.Clients.Office.Excel.Functions.SPG($A478, "IQ_DILUT_EPS_NORM", N$2)</f>
        <v>#PEND</v>
      </c>
      <c r="O478" s="10" t="str" cm="1">
        <f t="array" ref="O478">_xll.SNL.Clients.Office.Excel.Functions.SPG($A478, "IQ_DILUT_EPS_NORM", O$2)</f>
        <v>#PEND</v>
      </c>
      <c r="P478" s="10" t="str" cm="1">
        <f t="array" ref="P478">_xll.SNL.Clients.Office.Excel.Functions.SPG($A478, "IQ_DILUT_EPS_NORM", P$2)</f>
        <v>#PEND</v>
      </c>
      <c r="Q478" s="10" t="str" cm="1">
        <f t="array" ref="Q478">_xll.SNL.Clients.Office.Excel.Functions.SPG($A478, "IQ_DILUT_EPS_NORM", Q$2)</f>
        <v>#PEND</v>
      </c>
      <c r="R478" s="10" t="str" cm="1">
        <f t="array" ref="R478">_xll.SNL.Clients.Office.Excel.Functions.SPG($A478, "IQ_DILUT_EPS_NORM", R$2)</f>
        <v>#PEND</v>
      </c>
      <c r="S478" s="10" t="str" cm="1">
        <f t="array" ref="S478">_xll.SNL.Clients.Office.Excel.Functions.SPG($A478, "IQ_DILUT_EPS_NORM", S$2)</f>
        <v>#PEND</v>
      </c>
      <c r="T478" s="10" t="str" cm="1">
        <f t="array" ref="T478">_xll.SNL.Clients.Office.Excel.Functions.SPG($A478, "IQ_DILUT_EPS_NORM", T$2)</f>
        <v>#PEND</v>
      </c>
      <c r="U478" s="10" t="str" cm="1">
        <f t="array" ref="U478">_xll.SNL.Clients.Office.Excel.Functions.SPG($A478, "IQ_DILUT_EPS_NORM", U$2)</f>
        <v>#PEND</v>
      </c>
      <c r="V478" s="10" t="str" cm="1">
        <f t="array" ref="V478">_xll.SNL.Clients.Office.Excel.Functions.SPG($A478, "IQ_DILUT_EPS_NORM", V$2)</f>
        <v>#PEND</v>
      </c>
    </row>
    <row r="479" spans="1:22" x14ac:dyDescent="0.3">
      <c r="A479" t="s">
        <v>482</v>
      </c>
      <c r="B479" s="10" t="str" cm="1">
        <f t="array" ref="B479">_xll.SNL.Clients.Office.Excel.Functions.SPG($A479, "IQ_DILUT_EPS_NORM", B$2)</f>
        <v>#PEND</v>
      </c>
      <c r="C479" s="10" t="str" cm="1">
        <f t="array" ref="C479">_xll.SNL.Clients.Office.Excel.Functions.SPG($A479, "IQ_DILUT_EPS_NORM", C$2)</f>
        <v>#PEND</v>
      </c>
      <c r="D479" s="10" t="str" cm="1">
        <f t="array" ref="D479">_xll.SNL.Clients.Office.Excel.Functions.SPG($A479, "IQ_DILUT_EPS_NORM", D$2)</f>
        <v>#PEND</v>
      </c>
      <c r="E479" s="10" t="str" cm="1">
        <f t="array" ref="E479">_xll.SNL.Clients.Office.Excel.Functions.SPG($A479, "IQ_DILUT_EPS_NORM", E$2)</f>
        <v>#PEND</v>
      </c>
      <c r="F479" s="10" t="str" cm="1">
        <f t="array" ref="F479">_xll.SNL.Clients.Office.Excel.Functions.SPG($A479, "IQ_DILUT_EPS_NORM", F$2)</f>
        <v>#PEND</v>
      </c>
      <c r="G479" s="10" t="str" cm="1">
        <f t="array" ref="G479">_xll.SNL.Clients.Office.Excel.Functions.SPG($A479, "IQ_DILUT_EPS_NORM", G$2)</f>
        <v>#PEND</v>
      </c>
      <c r="H479" s="10" t="str" cm="1">
        <f t="array" ref="H479">_xll.SNL.Clients.Office.Excel.Functions.SPG($A479, "IQ_DILUT_EPS_NORM", H$2)</f>
        <v>#PEND</v>
      </c>
      <c r="I479" s="10" t="str" cm="1">
        <f t="array" ref="I479">_xll.SNL.Clients.Office.Excel.Functions.SPG($A479, "IQ_DILUT_EPS_NORM", I$2)</f>
        <v>#PEND</v>
      </c>
      <c r="J479" s="10" t="str" cm="1">
        <f t="array" ref="J479">_xll.SNL.Clients.Office.Excel.Functions.SPG($A479, "IQ_DILUT_EPS_NORM", J$2)</f>
        <v>#PEND</v>
      </c>
      <c r="K479" s="10" t="str" cm="1">
        <f t="array" ref="K479">_xll.SNL.Clients.Office.Excel.Functions.SPG($A479, "IQ_DILUT_EPS_NORM", K$2)</f>
        <v>#PEND</v>
      </c>
      <c r="L479" s="10" t="str" cm="1">
        <f t="array" ref="L479">_xll.SNL.Clients.Office.Excel.Functions.SPG($A479, "IQ_DILUT_EPS_NORM", L$2)</f>
        <v>#PEND</v>
      </c>
      <c r="M479" s="10" t="str" cm="1">
        <f t="array" ref="M479">_xll.SNL.Clients.Office.Excel.Functions.SPG($A479, "IQ_DILUT_EPS_NORM", M$2)</f>
        <v>#PEND</v>
      </c>
      <c r="N479" s="10" t="str" cm="1">
        <f t="array" ref="N479">_xll.SNL.Clients.Office.Excel.Functions.SPG($A479, "IQ_DILUT_EPS_NORM", N$2)</f>
        <v>#PEND</v>
      </c>
      <c r="O479" s="10" t="str" cm="1">
        <f t="array" ref="O479">_xll.SNL.Clients.Office.Excel.Functions.SPG($A479, "IQ_DILUT_EPS_NORM", O$2)</f>
        <v>#PEND</v>
      </c>
      <c r="P479" s="10" t="str" cm="1">
        <f t="array" ref="P479">_xll.SNL.Clients.Office.Excel.Functions.SPG($A479, "IQ_DILUT_EPS_NORM", P$2)</f>
        <v>#PEND</v>
      </c>
      <c r="Q479" s="10" t="str" cm="1">
        <f t="array" ref="Q479">_xll.SNL.Clients.Office.Excel.Functions.SPG($A479, "IQ_DILUT_EPS_NORM", Q$2)</f>
        <v>#PEND</v>
      </c>
      <c r="R479" s="10" t="str" cm="1">
        <f t="array" ref="R479">_xll.SNL.Clients.Office.Excel.Functions.SPG($A479, "IQ_DILUT_EPS_NORM", R$2)</f>
        <v>#PEND</v>
      </c>
      <c r="S479" s="10" t="str" cm="1">
        <f t="array" ref="S479">_xll.SNL.Clients.Office.Excel.Functions.SPG($A479, "IQ_DILUT_EPS_NORM", S$2)</f>
        <v>#PEND</v>
      </c>
      <c r="T479" s="10" t="str" cm="1">
        <f t="array" ref="T479">_xll.SNL.Clients.Office.Excel.Functions.SPG($A479, "IQ_DILUT_EPS_NORM", T$2)</f>
        <v>#PEND</v>
      </c>
      <c r="U479" s="10" t="str" cm="1">
        <f t="array" ref="U479">_xll.SNL.Clients.Office.Excel.Functions.SPG($A479, "IQ_DILUT_EPS_NORM", U$2)</f>
        <v>#PEND</v>
      </c>
      <c r="V479" s="10" t="str" cm="1">
        <f t="array" ref="V479">_xll.SNL.Clients.Office.Excel.Functions.SPG($A479, "IQ_DILUT_EPS_NORM", V$2)</f>
        <v>#PEND</v>
      </c>
    </row>
    <row r="480" spans="1:22" x14ac:dyDescent="0.3">
      <c r="A480" t="s">
        <v>483</v>
      </c>
      <c r="B480" s="10" t="str" cm="1">
        <f t="array" ref="B480">_xll.SNL.Clients.Office.Excel.Functions.SPG($A480, "IQ_DILUT_EPS_NORM", B$2)</f>
        <v>#PEND</v>
      </c>
      <c r="C480" s="10" t="str" cm="1">
        <f t="array" ref="C480">_xll.SNL.Clients.Office.Excel.Functions.SPG($A480, "IQ_DILUT_EPS_NORM", C$2)</f>
        <v>#PEND</v>
      </c>
      <c r="D480" s="10" t="str" cm="1">
        <f t="array" ref="D480">_xll.SNL.Clients.Office.Excel.Functions.SPG($A480, "IQ_DILUT_EPS_NORM", D$2)</f>
        <v>#PEND</v>
      </c>
      <c r="E480" s="10" t="str" cm="1">
        <f t="array" ref="E480">_xll.SNL.Clients.Office.Excel.Functions.SPG($A480, "IQ_DILUT_EPS_NORM", E$2)</f>
        <v>#PEND</v>
      </c>
      <c r="F480" s="10" t="str" cm="1">
        <f t="array" ref="F480">_xll.SNL.Clients.Office.Excel.Functions.SPG($A480, "IQ_DILUT_EPS_NORM", F$2)</f>
        <v>#PEND</v>
      </c>
      <c r="G480" s="10" t="str" cm="1">
        <f t="array" ref="G480">_xll.SNL.Clients.Office.Excel.Functions.SPG($A480, "IQ_DILUT_EPS_NORM", G$2)</f>
        <v>#PEND</v>
      </c>
      <c r="H480" s="10" t="str" cm="1">
        <f t="array" ref="H480">_xll.SNL.Clients.Office.Excel.Functions.SPG($A480, "IQ_DILUT_EPS_NORM", H$2)</f>
        <v>#PEND</v>
      </c>
      <c r="I480" s="10" t="str" cm="1">
        <f t="array" ref="I480">_xll.SNL.Clients.Office.Excel.Functions.SPG($A480, "IQ_DILUT_EPS_NORM", I$2)</f>
        <v>#PEND</v>
      </c>
      <c r="J480" s="10" t="str" cm="1">
        <f t="array" ref="J480">_xll.SNL.Clients.Office.Excel.Functions.SPG($A480, "IQ_DILUT_EPS_NORM", J$2)</f>
        <v>#PEND</v>
      </c>
      <c r="K480" s="10" t="str" cm="1">
        <f t="array" ref="K480">_xll.SNL.Clients.Office.Excel.Functions.SPG($A480, "IQ_DILUT_EPS_NORM", K$2)</f>
        <v>#PEND</v>
      </c>
      <c r="L480" s="10" t="str" cm="1">
        <f t="array" ref="L480">_xll.SNL.Clients.Office.Excel.Functions.SPG($A480, "IQ_DILUT_EPS_NORM", L$2)</f>
        <v>#PEND</v>
      </c>
      <c r="M480" s="10" t="str" cm="1">
        <f t="array" ref="M480">_xll.SNL.Clients.Office.Excel.Functions.SPG($A480, "IQ_DILUT_EPS_NORM", M$2)</f>
        <v>#PEND</v>
      </c>
      <c r="N480" s="10" t="str" cm="1">
        <f t="array" ref="N480">_xll.SNL.Clients.Office.Excel.Functions.SPG($A480, "IQ_DILUT_EPS_NORM", N$2)</f>
        <v>#PEND</v>
      </c>
      <c r="O480" s="10" t="str" cm="1">
        <f t="array" ref="O480">_xll.SNL.Clients.Office.Excel.Functions.SPG($A480, "IQ_DILUT_EPS_NORM", O$2)</f>
        <v>#PEND</v>
      </c>
      <c r="P480" s="10" t="str" cm="1">
        <f t="array" ref="P480">_xll.SNL.Clients.Office.Excel.Functions.SPG($A480, "IQ_DILUT_EPS_NORM", P$2)</f>
        <v>#PEND</v>
      </c>
      <c r="Q480" s="10" t="str" cm="1">
        <f t="array" ref="Q480">_xll.SNL.Clients.Office.Excel.Functions.SPG($A480, "IQ_DILUT_EPS_NORM", Q$2)</f>
        <v>#PEND</v>
      </c>
      <c r="R480" s="10" t="str" cm="1">
        <f t="array" ref="R480">_xll.SNL.Clients.Office.Excel.Functions.SPG($A480, "IQ_DILUT_EPS_NORM", R$2)</f>
        <v>#PEND</v>
      </c>
      <c r="S480" s="10" t="str" cm="1">
        <f t="array" ref="S480">_xll.SNL.Clients.Office.Excel.Functions.SPG($A480, "IQ_DILUT_EPS_NORM", S$2)</f>
        <v>#PEND</v>
      </c>
      <c r="T480" s="10" t="str" cm="1">
        <f t="array" ref="T480">_xll.SNL.Clients.Office.Excel.Functions.SPG($A480, "IQ_DILUT_EPS_NORM", T$2)</f>
        <v>#PEND</v>
      </c>
      <c r="U480" s="10" t="str" cm="1">
        <f t="array" ref="U480">_xll.SNL.Clients.Office.Excel.Functions.SPG($A480, "IQ_DILUT_EPS_NORM", U$2)</f>
        <v>#PEND</v>
      </c>
      <c r="V480" s="10" t="str" cm="1">
        <f t="array" ref="V480">_xll.SNL.Clients.Office.Excel.Functions.SPG($A480, "IQ_DILUT_EPS_NORM", V$2)</f>
        <v>#PEND</v>
      </c>
    </row>
    <row r="481" spans="1:22" x14ac:dyDescent="0.3">
      <c r="A481" t="s">
        <v>484</v>
      </c>
      <c r="B481" s="10" t="str" cm="1">
        <f t="array" ref="B481">_xll.SNL.Clients.Office.Excel.Functions.SPG($A481, "IQ_DILUT_EPS_NORM", B$2)</f>
        <v>#PEND</v>
      </c>
      <c r="C481" s="10" t="str" cm="1">
        <f t="array" ref="C481">_xll.SNL.Clients.Office.Excel.Functions.SPG($A481, "IQ_DILUT_EPS_NORM", C$2)</f>
        <v>#PEND</v>
      </c>
      <c r="D481" s="10" t="str" cm="1">
        <f t="array" ref="D481">_xll.SNL.Clients.Office.Excel.Functions.SPG($A481, "IQ_DILUT_EPS_NORM", D$2)</f>
        <v>#PEND</v>
      </c>
      <c r="E481" s="10" t="str" cm="1">
        <f t="array" ref="E481">_xll.SNL.Clients.Office.Excel.Functions.SPG($A481, "IQ_DILUT_EPS_NORM", E$2)</f>
        <v>#PEND</v>
      </c>
      <c r="F481" s="10" t="str" cm="1">
        <f t="array" ref="F481">_xll.SNL.Clients.Office.Excel.Functions.SPG($A481, "IQ_DILUT_EPS_NORM", F$2)</f>
        <v>#PEND</v>
      </c>
      <c r="G481" s="10" t="str" cm="1">
        <f t="array" ref="G481">_xll.SNL.Clients.Office.Excel.Functions.SPG($A481, "IQ_DILUT_EPS_NORM", G$2)</f>
        <v>#PEND</v>
      </c>
      <c r="H481" s="10" t="str" cm="1">
        <f t="array" ref="H481">_xll.SNL.Clients.Office.Excel.Functions.SPG($A481, "IQ_DILUT_EPS_NORM", H$2)</f>
        <v>#PEND</v>
      </c>
      <c r="I481" s="10" t="str" cm="1">
        <f t="array" ref="I481">_xll.SNL.Clients.Office.Excel.Functions.SPG($A481, "IQ_DILUT_EPS_NORM", I$2)</f>
        <v>#PEND</v>
      </c>
      <c r="J481" s="10" t="str" cm="1">
        <f t="array" ref="J481">_xll.SNL.Clients.Office.Excel.Functions.SPG($A481, "IQ_DILUT_EPS_NORM", J$2)</f>
        <v>#PEND</v>
      </c>
      <c r="K481" s="10" t="str" cm="1">
        <f t="array" ref="K481">_xll.SNL.Clients.Office.Excel.Functions.SPG($A481, "IQ_DILUT_EPS_NORM", K$2)</f>
        <v>#PEND</v>
      </c>
      <c r="L481" s="10" t="str" cm="1">
        <f t="array" ref="L481">_xll.SNL.Clients.Office.Excel.Functions.SPG($A481, "IQ_DILUT_EPS_NORM", L$2)</f>
        <v>#PEND</v>
      </c>
      <c r="M481" s="10" t="str" cm="1">
        <f t="array" ref="M481">_xll.SNL.Clients.Office.Excel.Functions.SPG($A481, "IQ_DILUT_EPS_NORM", M$2)</f>
        <v>#PEND</v>
      </c>
      <c r="N481" s="10" t="str" cm="1">
        <f t="array" ref="N481">_xll.SNL.Clients.Office.Excel.Functions.SPG($A481, "IQ_DILUT_EPS_NORM", N$2)</f>
        <v>#PEND</v>
      </c>
      <c r="O481" s="10" t="str" cm="1">
        <f t="array" ref="O481">_xll.SNL.Clients.Office.Excel.Functions.SPG($A481, "IQ_DILUT_EPS_NORM", O$2)</f>
        <v>#PEND</v>
      </c>
      <c r="P481" s="10" t="str" cm="1">
        <f t="array" ref="P481">_xll.SNL.Clients.Office.Excel.Functions.SPG($A481, "IQ_DILUT_EPS_NORM", P$2)</f>
        <v>#PEND</v>
      </c>
      <c r="Q481" s="10" t="str" cm="1">
        <f t="array" ref="Q481">_xll.SNL.Clients.Office.Excel.Functions.SPG($A481, "IQ_DILUT_EPS_NORM", Q$2)</f>
        <v>#PEND</v>
      </c>
      <c r="R481" s="10" t="str" cm="1">
        <f t="array" ref="R481">_xll.SNL.Clients.Office.Excel.Functions.SPG($A481, "IQ_DILUT_EPS_NORM", R$2)</f>
        <v>#PEND</v>
      </c>
      <c r="S481" s="10" t="str" cm="1">
        <f t="array" ref="S481">_xll.SNL.Clients.Office.Excel.Functions.SPG($A481, "IQ_DILUT_EPS_NORM", S$2)</f>
        <v>#PEND</v>
      </c>
      <c r="T481" s="10" t="str" cm="1">
        <f t="array" ref="T481">_xll.SNL.Clients.Office.Excel.Functions.SPG($A481, "IQ_DILUT_EPS_NORM", T$2)</f>
        <v>#PEND</v>
      </c>
      <c r="U481" s="10" t="str" cm="1">
        <f t="array" ref="U481">_xll.SNL.Clients.Office.Excel.Functions.SPG($A481, "IQ_DILUT_EPS_NORM", U$2)</f>
        <v>#PEND</v>
      </c>
      <c r="V481" s="10" t="str" cm="1">
        <f t="array" ref="V481">_xll.SNL.Clients.Office.Excel.Functions.SPG($A481, "IQ_DILUT_EPS_NORM", V$2)</f>
        <v>#PEND</v>
      </c>
    </row>
    <row r="482" spans="1:22" x14ac:dyDescent="0.3">
      <c r="A482" t="s">
        <v>485</v>
      </c>
      <c r="B482" s="10" t="str" cm="1">
        <f t="array" ref="B482">_xll.SNL.Clients.Office.Excel.Functions.SPG($A482, "IQ_DILUT_EPS_NORM", B$2)</f>
        <v>#PEND</v>
      </c>
      <c r="C482" s="10" t="str" cm="1">
        <f t="array" ref="C482">_xll.SNL.Clients.Office.Excel.Functions.SPG($A482, "IQ_DILUT_EPS_NORM", C$2)</f>
        <v>#PEND</v>
      </c>
      <c r="D482" s="10" t="str" cm="1">
        <f t="array" ref="D482">_xll.SNL.Clients.Office.Excel.Functions.SPG($A482, "IQ_DILUT_EPS_NORM", D$2)</f>
        <v>#PEND</v>
      </c>
      <c r="E482" s="10" t="str" cm="1">
        <f t="array" ref="E482">_xll.SNL.Clients.Office.Excel.Functions.SPG($A482, "IQ_DILUT_EPS_NORM", E$2)</f>
        <v>#PEND</v>
      </c>
      <c r="F482" s="10" t="str" cm="1">
        <f t="array" ref="F482">_xll.SNL.Clients.Office.Excel.Functions.SPG($A482, "IQ_DILUT_EPS_NORM", F$2)</f>
        <v>#PEND</v>
      </c>
      <c r="G482" s="10" t="str" cm="1">
        <f t="array" ref="G482">_xll.SNL.Clients.Office.Excel.Functions.SPG($A482, "IQ_DILUT_EPS_NORM", G$2)</f>
        <v>#PEND</v>
      </c>
      <c r="H482" s="10" t="str" cm="1">
        <f t="array" ref="H482">_xll.SNL.Clients.Office.Excel.Functions.SPG($A482, "IQ_DILUT_EPS_NORM", H$2)</f>
        <v>#PEND</v>
      </c>
      <c r="I482" s="10" t="str" cm="1">
        <f t="array" ref="I482">_xll.SNL.Clients.Office.Excel.Functions.SPG($A482, "IQ_DILUT_EPS_NORM", I$2)</f>
        <v>#PEND</v>
      </c>
      <c r="J482" s="10" t="str" cm="1">
        <f t="array" ref="J482">_xll.SNL.Clients.Office.Excel.Functions.SPG($A482, "IQ_DILUT_EPS_NORM", J$2)</f>
        <v>#PEND</v>
      </c>
      <c r="K482" s="10" t="str" cm="1">
        <f t="array" ref="K482">_xll.SNL.Clients.Office.Excel.Functions.SPG($A482, "IQ_DILUT_EPS_NORM", K$2)</f>
        <v>#PEND</v>
      </c>
      <c r="L482" s="10" t="str" cm="1">
        <f t="array" ref="L482">_xll.SNL.Clients.Office.Excel.Functions.SPG($A482, "IQ_DILUT_EPS_NORM", L$2)</f>
        <v>#PEND</v>
      </c>
      <c r="M482" s="10" t="str" cm="1">
        <f t="array" ref="M482">_xll.SNL.Clients.Office.Excel.Functions.SPG($A482, "IQ_DILUT_EPS_NORM", M$2)</f>
        <v>#PEND</v>
      </c>
      <c r="N482" s="10" t="str" cm="1">
        <f t="array" ref="N482">_xll.SNL.Clients.Office.Excel.Functions.SPG($A482, "IQ_DILUT_EPS_NORM", N$2)</f>
        <v>#PEND</v>
      </c>
      <c r="O482" s="10" t="str" cm="1">
        <f t="array" ref="O482">_xll.SNL.Clients.Office.Excel.Functions.SPG($A482, "IQ_DILUT_EPS_NORM", O$2)</f>
        <v>#PEND</v>
      </c>
      <c r="P482" s="10" t="str" cm="1">
        <f t="array" ref="P482">_xll.SNL.Clients.Office.Excel.Functions.SPG($A482, "IQ_DILUT_EPS_NORM", P$2)</f>
        <v>#PEND</v>
      </c>
      <c r="Q482" s="10" t="str" cm="1">
        <f t="array" ref="Q482">_xll.SNL.Clients.Office.Excel.Functions.SPG($A482, "IQ_DILUT_EPS_NORM", Q$2)</f>
        <v>#PEND</v>
      </c>
      <c r="R482" s="10" t="str" cm="1">
        <f t="array" ref="R482">_xll.SNL.Clients.Office.Excel.Functions.SPG($A482, "IQ_DILUT_EPS_NORM", R$2)</f>
        <v>#PEND</v>
      </c>
      <c r="S482" s="10" t="str" cm="1">
        <f t="array" ref="S482">_xll.SNL.Clients.Office.Excel.Functions.SPG($A482, "IQ_DILUT_EPS_NORM", S$2)</f>
        <v>#PEND</v>
      </c>
      <c r="T482" s="10" t="str" cm="1">
        <f t="array" ref="T482">_xll.SNL.Clients.Office.Excel.Functions.SPG($A482, "IQ_DILUT_EPS_NORM", T$2)</f>
        <v>#PEND</v>
      </c>
      <c r="U482" s="10" t="str" cm="1">
        <f t="array" ref="U482">_xll.SNL.Clients.Office.Excel.Functions.SPG($A482, "IQ_DILUT_EPS_NORM", U$2)</f>
        <v>#PEND</v>
      </c>
      <c r="V482" s="10" t="str" cm="1">
        <f t="array" ref="V482">_xll.SNL.Clients.Office.Excel.Functions.SPG($A482, "IQ_DILUT_EPS_NORM", V$2)</f>
        <v>#PEND</v>
      </c>
    </row>
    <row r="483" spans="1:22" x14ac:dyDescent="0.3">
      <c r="A483" t="s">
        <v>486</v>
      </c>
      <c r="B483" s="10" t="str" cm="1">
        <f t="array" ref="B483">_xll.SNL.Clients.Office.Excel.Functions.SPG($A483, "IQ_DILUT_EPS_NORM", B$2)</f>
        <v>#PEND</v>
      </c>
      <c r="C483" s="10" t="str" cm="1">
        <f t="array" ref="C483">_xll.SNL.Clients.Office.Excel.Functions.SPG($A483, "IQ_DILUT_EPS_NORM", C$2)</f>
        <v>#PEND</v>
      </c>
      <c r="D483" s="10" t="str" cm="1">
        <f t="array" ref="D483">_xll.SNL.Clients.Office.Excel.Functions.SPG($A483, "IQ_DILUT_EPS_NORM", D$2)</f>
        <v>#PEND</v>
      </c>
      <c r="E483" s="10" t="str" cm="1">
        <f t="array" ref="E483">_xll.SNL.Clients.Office.Excel.Functions.SPG($A483, "IQ_DILUT_EPS_NORM", E$2)</f>
        <v>#PEND</v>
      </c>
      <c r="F483" s="10" t="str" cm="1">
        <f t="array" ref="F483">_xll.SNL.Clients.Office.Excel.Functions.SPG($A483, "IQ_DILUT_EPS_NORM", F$2)</f>
        <v>#PEND</v>
      </c>
      <c r="G483" s="10" t="str" cm="1">
        <f t="array" ref="G483">_xll.SNL.Clients.Office.Excel.Functions.SPG($A483, "IQ_DILUT_EPS_NORM", G$2)</f>
        <v>#PEND</v>
      </c>
      <c r="H483" s="10" t="str" cm="1">
        <f t="array" ref="H483">_xll.SNL.Clients.Office.Excel.Functions.SPG($A483, "IQ_DILUT_EPS_NORM", H$2)</f>
        <v>#PEND</v>
      </c>
      <c r="I483" s="10" t="str" cm="1">
        <f t="array" ref="I483">_xll.SNL.Clients.Office.Excel.Functions.SPG($A483, "IQ_DILUT_EPS_NORM", I$2)</f>
        <v>#PEND</v>
      </c>
      <c r="J483" s="10" t="str" cm="1">
        <f t="array" ref="J483">_xll.SNL.Clients.Office.Excel.Functions.SPG($A483, "IQ_DILUT_EPS_NORM", J$2)</f>
        <v>#PEND</v>
      </c>
      <c r="K483" s="10" t="str" cm="1">
        <f t="array" ref="K483">_xll.SNL.Clients.Office.Excel.Functions.SPG($A483, "IQ_DILUT_EPS_NORM", K$2)</f>
        <v>#PEND</v>
      </c>
      <c r="L483" s="10" t="str" cm="1">
        <f t="array" ref="L483">_xll.SNL.Clients.Office.Excel.Functions.SPG($A483, "IQ_DILUT_EPS_NORM", L$2)</f>
        <v>#PEND</v>
      </c>
      <c r="M483" s="10" t="str" cm="1">
        <f t="array" ref="M483">_xll.SNL.Clients.Office.Excel.Functions.SPG($A483, "IQ_DILUT_EPS_NORM", M$2)</f>
        <v>#PEND</v>
      </c>
      <c r="N483" s="10" t="str" cm="1">
        <f t="array" ref="N483">_xll.SNL.Clients.Office.Excel.Functions.SPG($A483, "IQ_DILUT_EPS_NORM", N$2)</f>
        <v>#PEND</v>
      </c>
      <c r="O483" s="10" t="str" cm="1">
        <f t="array" ref="O483">_xll.SNL.Clients.Office.Excel.Functions.SPG($A483, "IQ_DILUT_EPS_NORM", O$2)</f>
        <v>#PEND</v>
      </c>
      <c r="P483" s="10" t="str" cm="1">
        <f t="array" ref="P483">_xll.SNL.Clients.Office.Excel.Functions.SPG($A483, "IQ_DILUT_EPS_NORM", P$2)</f>
        <v>#PEND</v>
      </c>
      <c r="Q483" s="10" t="str" cm="1">
        <f t="array" ref="Q483">_xll.SNL.Clients.Office.Excel.Functions.SPG($A483, "IQ_DILUT_EPS_NORM", Q$2)</f>
        <v>#PEND</v>
      </c>
      <c r="R483" s="10" t="str" cm="1">
        <f t="array" ref="R483">_xll.SNL.Clients.Office.Excel.Functions.SPG($A483, "IQ_DILUT_EPS_NORM", R$2)</f>
        <v>#PEND</v>
      </c>
      <c r="S483" s="10" t="str" cm="1">
        <f t="array" ref="S483">_xll.SNL.Clients.Office.Excel.Functions.SPG($A483, "IQ_DILUT_EPS_NORM", S$2)</f>
        <v>#PEND</v>
      </c>
      <c r="T483" s="10" t="str" cm="1">
        <f t="array" ref="T483">_xll.SNL.Clients.Office.Excel.Functions.SPG($A483, "IQ_DILUT_EPS_NORM", T$2)</f>
        <v>#PEND</v>
      </c>
      <c r="U483" s="10" t="str" cm="1">
        <f t="array" ref="U483">_xll.SNL.Clients.Office.Excel.Functions.SPG($A483, "IQ_DILUT_EPS_NORM", U$2)</f>
        <v>#PEND</v>
      </c>
      <c r="V483" s="10" t="str" cm="1">
        <f t="array" ref="V483">_xll.SNL.Clients.Office.Excel.Functions.SPG($A483, "IQ_DILUT_EPS_NORM", V$2)</f>
        <v>#PEND</v>
      </c>
    </row>
    <row r="484" spans="1:22" x14ac:dyDescent="0.3">
      <c r="A484" t="s">
        <v>487</v>
      </c>
      <c r="B484" s="10" t="str" cm="1">
        <f t="array" ref="B484">_xll.SNL.Clients.Office.Excel.Functions.SPG($A484, "IQ_DILUT_EPS_NORM", B$2)</f>
        <v>#PEND</v>
      </c>
      <c r="C484" s="10" t="str" cm="1">
        <f t="array" ref="C484">_xll.SNL.Clients.Office.Excel.Functions.SPG($A484, "IQ_DILUT_EPS_NORM", C$2)</f>
        <v>#PEND</v>
      </c>
      <c r="D484" s="10" t="str" cm="1">
        <f t="array" ref="D484">_xll.SNL.Clients.Office.Excel.Functions.SPG($A484, "IQ_DILUT_EPS_NORM", D$2)</f>
        <v>#PEND</v>
      </c>
      <c r="E484" s="10" t="str" cm="1">
        <f t="array" ref="E484">_xll.SNL.Clients.Office.Excel.Functions.SPG($A484, "IQ_DILUT_EPS_NORM", E$2)</f>
        <v>#PEND</v>
      </c>
      <c r="F484" s="10" t="str" cm="1">
        <f t="array" ref="F484">_xll.SNL.Clients.Office.Excel.Functions.SPG($A484, "IQ_DILUT_EPS_NORM", F$2)</f>
        <v>#PEND</v>
      </c>
      <c r="G484" s="10" t="str" cm="1">
        <f t="array" ref="G484">_xll.SNL.Clients.Office.Excel.Functions.SPG($A484, "IQ_DILUT_EPS_NORM", G$2)</f>
        <v>#PEND</v>
      </c>
      <c r="H484" s="10" t="str" cm="1">
        <f t="array" ref="H484">_xll.SNL.Clients.Office.Excel.Functions.SPG($A484, "IQ_DILUT_EPS_NORM", H$2)</f>
        <v>#PEND</v>
      </c>
      <c r="I484" s="10" t="str" cm="1">
        <f t="array" ref="I484">_xll.SNL.Clients.Office.Excel.Functions.SPG($A484, "IQ_DILUT_EPS_NORM", I$2)</f>
        <v>#PEND</v>
      </c>
      <c r="J484" s="10" t="str" cm="1">
        <f t="array" ref="J484">_xll.SNL.Clients.Office.Excel.Functions.SPG($A484, "IQ_DILUT_EPS_NORM", J$2)</f>
        <v>#PEND</v>
      </c>
      <c r="K484" s="10" t="str" cm="1">
        <f t="array" ref="K484">_xll.SNL.Clients.Office.Excel.Functions.SPG($A484, "IQ_DILUT_EPS_NORM", K$2)</f>
        <v>#PEND</v>
      </c>
      <c r="L484" s="10" t="str" cm="1">
        <f t="array" ref="L484">_xll.SNL.Clients.Office.Excel.Functions.SPG($A484, "IQ_DILUT_EPS_NORM", L$2)</f>
        <v>#PEND</v>
      </c>
      <c r="M484" s="10" t="str" cm="1">
        <f t="array" ref="M484">_xll.SNL.Clients.Office.Excel.Functions.SPG($A484, "IQ_DILUT_EPS_NORM", M$2)</f>
        <v>#PEND</v>
      </c>
      <c r="N484" s="10" t="str" cm="1">
        <f t="array" ref="N484">_xll.SNL.Clients.Office.Excel.Functions.SPG($A484, "IQ_DILUT_EPS_NORM", N$2)</f>
        <v>#PEND</v>
      </c>
      <c r="O484" s="10" t="str" cm="1">
        <f t="array" ref="O484">_xll.SNL.Clients.Office.Excel.Functions.SPG($A484, "IQ_DILUT_EPS_NORM", O$2)</f>
        <v>#PEND</v>
      </c>
      <c r="P484" s="10" t="str" cm="1">
        <f t="array" ref="P484">_xll.SNL.Clients.Office.Excel.Functions.SPG($A484, "IQ_DILUT_EPS_NORM", P$2)</f>
        <v>#PEND</v>
      </c>
      <c r="Q484" s="10" t="str" cm="1">
        <f t="array" ref="Q484">_xll.SNL.Clients.Office.Excel.Functions.SPG($A484, "IQ_DILUT_EPS_NORM", Q$2)</f>
        <v>#PEND</v>
      </c>
      <c r="R484" s="10" t="str" cm="1">
        <f t="array" ref="R484">_xll.SNL.Clients.Office.Excel.Functions.SPG($A484, "IQ_DILUT_EPS_NORM", R$2)</f>
        <v>#PEND</v>
      </c>
      <c r="S484" s="10" t="str" cm="1">
        <f t="array" ref="S484">_xll.SNL.Clients.Office.Excel.Functions.SPG($A484, "IQ_DILUT_EPS_NORM", S$2)</f>
        <v>#PEND</v>
      </c>
      <c r="T484" s="10" t="str" cm="1">
        <f t="array" ref="T484">_xll.SNL.Clients.Office.Excel.Functions.SPG($A484, "IQ_DILUT_EPS_NORM", T$2)</f>
        <v>#PEND</v>
      </c>
      <c r="U484" s="10" t="str" cm="1">
        <f t="array" ref="U484">_xll.SNL.Clients.Office.Excel.Functions.SPG($A484, "IQ_DILUT_EPS_NORM", U$2)</f>
        <v>#PEND</v>
      </c>
      <c r="V484" s="10" t="str" cm="1">
        <f t="array" ref="V484">_xll.SNL.Clients.Office.Excel.Functions.SPG($A484, "IQ_DILUT_EPS_NORM", V$2)</f>
        <v>#PEND</v>
      </c>
    </row>
    <row r="485" spans="1:22" x14ac:dyDescent="0.3">
      <c r="A485" t="s">
        <v>488</v>
      </c>
      <c r="B485" s="10" t="str" cm="1">
        <f t="array" ref="B485">_xll.SNL.Clients.Office.Excel.Functions.SPG($A485, "IQ_DILUT_EPS_NORM", B$2)</f>
        <v>#PEND</v>
      </c>
      <c r="C485" s="10" t="str" cm="1">
        <f t="array" ref="C485">_xll.SNL.Clients.Office.Excel.Functions.SPG($A485, "IQ_DILUT_EPS_NORM", C$2)</f>
        <v>#PEND</v>
      </c>
      <c r="D485" s="10" t="str" cm="1">
        <f t="array" ref="D485">_xll.SNL.Clients.Office.Excel.Functions.SPG($A485, "IQ_DILUT_EPS_NORM", D$2)</f>
        <v>#PEND</v>
      </c>
      <c r="E485" s="10" t="str" cm="1">
        <f t="array" ref="E485">_xll.SNL.Clients.Office.Excel.Functions.SPG($A485, "IQ_DILUT_EPS_NORM", E$2)</f>
        <v>#PEND</v>
      </c>
      <c r="F485" s="10" t="str" cm="1">
        <f t="array" ref="F485">_xll.SNL.Clients.Office.Excel.Functions.SPG($A485, "IQ_DILUT_EPS_NORM", F$2)</f>
        <v>#PEND</v>
      </c>
      <c r="G485" s="10" t="str" cm="1">
        <f t="array" ref="G485">_xll.SNL.Clients.Office.Excel.Functions.SPG($A485, "IQ_DILUT_EPS_NORM", G$2)</f>
        <v>#PEND</v>
      </c>
      <c r="H485" s="10" t="str" cm="1">
        <f t="array" ref="H485">_xll.SNL.Clients.Office.Excel.Functions.SPG($A485, "IQ_DILUT_EPS_NORM", H$2)</f>
        <v>#PEND</v>
      </c>
      <c r="I485" s="10" t="str" cm="1">
        <f t="array" ref="I485">_xll.SNL.Clients.Office.Excel.Functions.SPG($A485, "IQ_DILUT_EPS_NORM", I$2)</f>
        <v>#PEND</v>
      </c>
      <c r="J485" s="10" t="str" cm="1">
        <f t="array" ref="J485">_xll.SNL.Clients.Office.Excel.Functions.SPG($A485, "IQ_DILUT_EPS_NORM", J$2)</f>
        <v>#PEND</v>
      </c>
      <c r="K485" s="10" t="str" cm="1">
        <f t="array" ref="K485">_xll.SNL.Clients.Office.Excel.Functions.SPG($A485, "IQ_DILUT_EPS_NORM", K$2)</f>
        <v>#PEND</v>
      </c>
      <c r="L485" s="10" t="str" cm="1">
        <f t="array" ref="L485">_xll.SNL.Clients.Office.Excel.Functions.SPG($A485, "IQ_DILUT_EPS_NORM", L$2)</f>
        <v>#PEND</v>
      </c>
      <c r="M485" s="10" t="str" cm="1">
        <f t="array" ref="M485">_xll.SNL.Clients.Office.Excel.Functions.SPG($A485, "IQ_DILUT_EPS_NORM", M$2)</f>
        <v>#PEND</v>
      </c>
      <c r="N485" s="10" t="str" cm="1">
        <f t="array" ref="N485">_xll.SNL.Clients.Office.Excel.Functions.SPG($A485, "IQ_DILUT_EPS_NORM", N$2)</f>
        <v>#PEND</v>
      </c>
      <c r="O485" s="10" t="str" cm="1">
        <f t="array" ref="O485">_xll.SNL.Clients.Office.Excel.Functions.SPG($A485, "IQ_DILUT_EPS_NORM", O$2)</f>
        <v>#PEND</v>
      </c>
      <c r="P485" s="10" t="str" cm="1">
        <f t="array" ref="P485">_xll.SNL.Clients.Office.Excel.Functions.SPG($A485, "IQ_DILUT_EPS_NORM", P$2)</f>
        <v>#PEND</v>
      </c>
      <c r="Q485" s="10" t="str" cm="1">
        <f t="array" ref="Q485">_xll.SNL.Clients.Office.Excel.Functions.SPG($A485, "IQ_DILUT_EPS_NORM", Q$2)</f>
        <v>#PEND</v>
      </c>
      <c r="R485" s="10" t="str" cm="1">
        <f t="array" ref="R485">_xll.SNL.Clients.Office.Excel.Functions.SPG($A485, "IQ_DILUT_EPS_NORM", R$2)</f>
        <v>#PEND</v>
      </c>
      <c r="S485" s="10" t="str" cm="1">
        <f t="array" ref="S485">_xll.SNL.Clients.Office.Excel.Functions.SPG($A485, "IQ_DILUT_EPS_NORM", S$2)</f>
        <v>#PEND</v>
      </c>
      <c r="T485" s="10" t="str" cm="1">
        <f t="array" ref="T485">_xll.SNL.Clients.Office.Excel.Functions.SPG($A485, "IQ_DILUT_EPS_NORM", T$2)</f>
        <v>#PEND</v>
      </c>
      <c r="U485" s="10" t="str" cm="1">
        <f t="array" ref="U485">_xll.SNL.Clients.Office.Excel.Functions.SPG($A485, "IQ_DILUT_EPS_NORM", U$2)</f>
        <v>#PEND</v>
      </c>
      <c r="V485" s="10" t="str" cm="1">
        <f t="array" ref="V485">_xll.SNL.Clients.Office.Excel.Functions.SPG($A485, "IQ_DILUT_EPS_NORM", V$2)</f>
        <v>#PEND</v>
      </c>
    </row>
    <row r="486" spans="1:22" x14ac:dyDescent="0.3">
      <c r="A486" t="s">
        <v>489</v>
      </c>
      <c r="B486" s="10" t="str" cm="1">
        <f t="array" ref="B486">_xll.SNL.Clients.Office.Excel.Functions.SPG($A486, "IQ_DILUT_EPS_NORM", B$2)</f>
        <v>#PEND</v>
      </c>
      <c r="C486" s="10" t="str" cm="1">
        <f t="array" ref="C486">_xll.SNL.Clients.Office.Excel.Functions.SPG($A486, "IQ_DILUT_EPS_NORM", C$2)</f>
        <v>#PEND</v>
      </c>
      <c r="D486" s="10" t="str" cm="1">
        <f t="array" ref="D486">_xll.SNL.Clients.Office.Excel.Functions.SPG($A486, "IQ_DILUT_EPS_NORM", D$2)</f>
        <v>#PEND</v>
      </c>
      <c r="E486" s="10" t="str" cm="1">
        <f t="array" ref="E486">_xll.SNL.Clients.Office.Excel.Functions.SPG($A486, "IQ_DILUT_EPS_NORM", E$2)</f>
        <v>#PEND</v>
      </c>
      <c r="F486" s="10" t="str" cm="1">
        <f t="array" ref="F486">_xll.SNL.Clients.Office.Excel.Functions.SPG($A486, "IQ_DILUT_EPS_NORM", F$2)</f>
        <v>#PEND</v>
      </c>
      <c r="G486" s="10" t="str" cm="1">
        <f t="array" ref="G486">_xll.SNL.Clients.Office.Excel.Functions.SPG($A486, "IQ_DILUT_EPS_NORM", G$2)</f>
        <v>#PEND</v>
      </c>
      <c r="H486" s="10" t="str" cm="1">
        <f t="array" ref="H486">_xll.SNL.Clients.Office.Excel.Functions.SPG($A486, "IQ_DILUT_EPS_NORM", H$2)</f>
        <v>#PEND</v>
      </c>
      <c r="I486" s="10" t="str" cm="1">
        <f t="array" ref="I486">_xll.SNL.Clients.Office.Excel.Functions.SPG($A486, "IQ_DILUT_EPS_NORM", I$2)</f>
        <v>#PEND</v>
      </c>
      <c r="J486" s="10" t="str" cm="1">
        <f t="array" ref="J486">_xll.SNL.Clients.Office.Excel.Functions.SPG($A486, "IQ_DILUT_EPS_NORM", J$2)</f>
        <v>#PEND</v>
      </c>
      <c r="K486" s="10" t="str" cm="1">
        <f t="array" ref="K486">_xll.SNL.Clients.Office.Excel.Functions.SPG($A486, "IQ_DILUT_EPS_NORM", K$2)</f>
        <v>#PEND</v>
      </c>
      <c r="L486" s="10" t="str" cm="1">
        <f t="array" ref="L486">_xll.SNL.Clients.Office.Excel.Functions.SPG($A486, "IQ_DILUT_EPS_NORM", L$2)</f>
        <v>#PEND</v>
      </c>
      <c r="M486" s="10" t="str" cm="1">
        <f t="array" ref="M486">_xll.SNL.Clients.Office.Excel.Functions.SPG($A486, "IQ_DILUT_EPS_NORM", M$2)</f>
        <v>#PEND</v>
      </c>
      <c r="N486" s="10" t="str" cm="1">
        <f t="array" ref="N486">_xll.SNL.Clients.Office.Excel.Functions.SPG($A486, "IQ_DILUT_EPS_NORM", N$2)</f>
        <v>#PEND</v>
      </c>
      <c r="O486" s="10" t="str" cm="1">
        <f t="array" ref="O486">_xll.SNL.Clients.Office.Excel.Functions.SPG($A486, "IQ_DILUT_EPS_NORM", O$2)</f>
        <v>#PEND</v>
      </c>
      <c r="P486" s="10" t="str" cm="1">
        <f t="array" ref="P486">_xll.SNL.Clients.Office.Excel.Functions.SPG($A486, "IQ_DILUT_EPS_NORM", P$2)</f>
        <v>#PEND</v>
      </c>
      <c r="Q486" s="10" t="str" cm="1">
        <f t="array" ref="Q486">_xll.SNL.Clients.Office.Excel.Functions.SPG($A486, "IQ_DILUT_EPS_NORM", Q$2)</f>
        <v>#PEND</v>
      </c>
      <c r="R486" s="10" t="str" cm="1">
        <f t="array" ref="R486">_xll.SNL.Clients.Office.Excel.Functions.SPG($A486, "IQ_DILUT_EPS_NORM", R$2)</f>
        <v>#PEND</v>
      </c>
      <c r="S486" s="10" t="str" cm="1">
        <f t="array" ref="S486">_xll.SNL.Clients.Office.Excel.Functions.SPG($A486, "IQ_DILUT_EPS_NORM", S$2)</f>
        <v>#PEND</v>
      </c>
      <c r="T486" s="10" t="str" cm="1">
        <f t="array" ref="T486">_xll.SNL.Clients.Office.Excel.Functions.SPG($A486, "IQ_DILUT_EPS_NORM", T$2)</f>
        <v>#PEND</v>
      </c>
      <c r="U486" s="10" t="str" cm="1">
        <f t="array" ref="U486">_xll.SNL.Clients.Office.Excel.Functions.SPG($A486, "IQ_DILUT_EPS_NORM", U$2)</f>
        <v>#PEND</v>
      </c>
      <c r="V486" s="10" t="str" cm="1">
        <f t="array" ref="V486">_xll.SNL.Clients.Office.Excel.Functions.SPG($A486, "IQ_DILUT_EPS_NORM", V$2)</f>
        <v>#PEND</v>
      </c>
    </row>
    <row r="487" spans="1:22" x14ac:dyDescent="0.3">
      <c r="A487" t="s">
        <v>490</v>
      </c>
      <c r="B487" s="10" t="str" cm="1">
        <f t="array" ref="B487">_xll.SNL.Clients.Office.Excel.Functions.SPG($A487, "IQ_DILUT_EPS_NORM", B$2)</f>
        <v>#PEND</v>
      </c>
      <c r="C487" s="10" t="str" cm="1">
        <f t="array" ref="C487">_xll.SNL.Clients.Office.Excel.Functions.SPG($A487, "IQ_DILUT_EPS_NORM", C$2)</f>
        <v>#PEND</v>
      </c>
      <c r="D487" s="10" t="str" cm="1">
        <f t="array" ref="D487">_xll.SNL.Clients.Office.Excel.Functions.SPG($A487, "IQ_DILUT_EPS_NORM", D$2)</f>
        <v>#PEND</v>
      </c>
      <c r="E487" s="10" t="str" cm="1">
        <f t="array" ref="E487">_xll.SNL.Clients.Office.Excel.Functions.SPG($A487, "IQ_DILUT_EPS_NORM", E$2)</f>
        <v>#PEND</v>
      </c>
      <c r="F487" s="10" t="str" cm="1">
        <f t="array" ref="F487">_xll.SNL.Clients.Office.Excel.Functions.SPG($A487, "IQ_DILUT_EPS_NORM", F$2)</f>
        <v>#PEND</v>
      </c>
      <c r="G487" s="10" t="str" cm="1">
        <f t="array" ref="G487">_xll.SNL.Clients.Office.Excel.Functions.SPG($A487, "IQ_DILUT_EPS_NORM", G$2)</f>
        <v>#PEND</v>
      </c>
      <c r="H487" s="10" t="str" cm="1">
        <f t="array" ref="H487">_xll.SNL.Clients.Office.Excel.Functions.SPG($A487, "IQ_DILUT_EPS_NORM", H$2)</f>
        <v>#PEND</v>
      </c>
      <c r="I487" s="10" t="str" cm="1">
        <f t="array" ref="I487">_xll.SNL.Clients.Office.Excel.Functions.SPG($A487, "IQ_DILUT_EPS_NORM", I$2)</f>
        <v>#PEND</v>
      </c>
      <c r="J487" s="10" t="str" cm="1">
        <f t="array" ref="J487">_xll.SNL.Clients.Office.Excel.Functions.SPG($A487, "IQ_DILUT_EPS_NORM", J$2)</f>
        <v>#PEND</v>
      </c>
      <c r="K487" s="10" t="str" cm="1">
        <f t="array" ref="K487">_xll.SNL.Clients.Office.Excel.Functions.SPG($A487, "IQ_DILUT_EPS_NORM", K$2)</f>
        <v>#PEND</v>
      </c>
      <c r="L487" s="10" t="str" cm="1">
        <f t="array" ref="L487">_xll.SNL.Clients.Office.Excel.Functions.SPG($A487, "IQ_DILUT_EPS_NORM", L$2)</f>
        <v>#PEND</v>
      </c>
      <c r="M487" s="10" t="str" cm="1">
        <f t="array" ref="M487">_xll.SNL.Clients.Office.Excel.Functions.SPG($A487, "IQ_DILUT_EPS_NORM", M$2)</f>
        <v>#PEND</v>
      </c>
      <c r="N487" s="10" t="str" cm="1">
        <f t="array" ref="N487">_xll.SNL.Clients.Office.Excel.Functions.SPG($A487, "IQ_DILUT_EPS_NORM", N$2)</f>
        <v>#PEND</v>
      </c>
      <c r="O487" s="10" t="str" cm="1">
        <f t="array" ref="O487">_xll.SNL.Clients.Office.Excel.Functions.SPG($A487, "IQ_DILUT_EPS_NORM", O$2)</f>
        <v>#PEND</v>
      </c>
      <c r="P487" s="10" t="str" cm="1">
        <f t="array" ref="P487">_xll.SNL.Clients.Office.Excel.Functions.SPG($A487, "IQ_DILUT_EPS_NORM", P$2)</f>
        <v>#PEND</v>
      </c>
      <c r="Q487" s="10" t="str" cm="1">
        <f t="array" ref="Q487">_xll.SNL.Clients.Office.Excel.Functions.SPG($A487, "IQ_DILUT_EPS_NORM", Q$2)</f>
        <v>#PEND</v>
      </c>
      <c r="R487" s="10" t="str" cm="1">
        <f t="array" ref="R487">_xll.SNL.Clients.Office.Excel.Functions.SPG($A487, "IQ_DILUT_EPS_NORM", R$2)</f>
        <v>#PEND</v>
      </c>
      <c r="S487" s="10" t="str" cm="1">
        <f t="array" ref="S487">_xll.SNL.Clients.Office.Excel.Functions.SPG($A487, "IQ_DILUT_EPS_NORM", S$2)</f>
        <v>#PEND</v>
      </c>
      <c r="T487" s="10" t="str" cm="1">
        <f t="array" ref="T487">_xll.SNL.Clients.Office.Excel.Functions.SPG($A487, "IQ_DILUT_EPS_NORM", T$2)</f>
        <v>#PEND</v>
      </c>
      <c r="U487" s="10" t="str" cm="1">
        <f t="array" ref="U487">_xll.SNL.Clients.Office.Excel.Functions.SPG($A487, "IQ_DILUT_EPS_NORM", U$2)</f>
        <v>#PEND</v>
      </c>
      <c r="V487" s="10" t="str" cm="1">
        <f t="array" ref="V487">_xll.SNL.Clients.Office.Excel.Functions.SPG($A487, "IQ_DILUT_EPS_NORM", V$2)</f>
        <v>#PEND</v>
      </c>
    </row>
    <row r="488" spans="1:22" x14ac:dyDescent="0.3">
      <c r="A488" t="s">
        <v>491</v>
      </c>
      <c r="B488" s="10" t="str" cm="1">
        <f t="array" ref="B488">_xll.SNL.Clients.Office.Excel.Functions.SPG($A488, "IQ_DILUT_EPS_NORM", B$2)</f>
        <v>#PEND</v>
      </c>
      <c r="C488" s="10" t="str" cm="1">
        <f t="array" ref="C488">_xll.SNL.Clients.Office.Excel.Functions.SPG($A488, "IQ_DILUT_EPS_NORM", C$2)</f>
        <v>#PEND</v>
      </c>
      <c r="D488" s="10" t="str" cm="1">
        <f t="array" ref="D488">_xll.SNL.Clients.Office.Excel.Functions.SPG($A488, "IQ_DILUT_EPS_NORM", D$2)</f>
        <v>#PEND</v>
      </c>
      <c r="E488" s="10" t="str" cm="1">
        <f t="array" ref="E488">_xll.SNL.Clients.Office.Excel.Functions.SPG($A488, "IQ_DILUT_EPS_NORM", E$2)</f>
        <v>#PEND</v>
      </c>
      <c r="F488" s="10" t="str" cm="1">
        <f t="array" ref="F488">_xll.SNL.Clients.Office.Excel.Functions.SPG($A488, "IQ_DILUT_EPS_NORM", F$2)</f>
        <v>#PEND</v>
      </c>
      <c r="G488" s="10" t="str" cm="1">
        <f t="array" ref="G488">_xll.SNL.Clients.Office.Excel.Functions.SPG($A488, "IQ_DILUT_EPS_NORM", G$2)</f>
        <v>#PEND</v>
      </c>
      <c r="H488" s="10" t="str" cm="1">
        <f t="array" ref="H488">_xll.SNL.Clients.Office.Excel.Functions.SPG($A488, "IQ_DILUT_EPS_NORM", H$2)</f>
        <v>#PEND</v>
      </c>
      <c r="I488" s="10" t="str" cm="1">
        <f t="array" ref="I488">_xll.SNL.Clients.Office.Excel.Functions.SPG($A488, "IQ_DILUT_EPS_NORM", I$2)</f>
        <v>#PEND</v>
      </c>
      <c r="J488" s="10" t="str" cm="1">
        <f t="array" ref="J488">_xll.SNL.Clients.Office.Excel.Functions.SPG($A488, "IQ_DILUT_EPS_NORM", J$2)</f>
        <v>#PEND</v>
      </c>
      <c r="K488" s="10" t="str" cm="1">
        <f t="array" ref="K488">_xll.SNL.Clients.Office.Excel.Functions.SPG($A488, "IQ_DILUT_EPS_NORM", K$2)</f>
        <v>#PEND</v>
      </c>
      <c r="L488" s="10" t="str" cm="1">
        <f t="array" ref="L488">_xll.SNL.Clients.Office.Excel.Functions.SPG($A488, "IQ_DILUT_EPS_NORM", L$2)</f>
        <v>#PEND</v>
      </c>
      <c r="M488" s="10" t="str" cm="1">
        <f t="array" ref="M488">_xll.SNL.Clients.Office.Excel.Functions.SPG($A488, "IQ_DILUT_EPS_NORM", M$2)</f>
        <v>#PEND</v>
      </c>
      <c r="N488" s="10" t="str" cm="1">
        <f t="array" ref="N488">_xll.SNL.Clients.Office.Excel.Functions.SPG($A488, "IQ_DILUT_EPS_NORM", N$2)</f>
        <v>#PEND</v>
      </c>
      <c r="O488" s="10" t="str" cm="1">
        <f t="array" ref="O488">_xll.SNL.Clients.Office.Excel.Functions.SPG($A488, "IQ_DILUT_EPS_NORM", O$2)</f>
        <v>#PEND</v>
      </c>
      <c r="P488" s="10" t="str" cm="1">
        <f t="array" ref="P488">_xll.SNL.Clients.Office.Excel.Functions.SPG($A488, "IQ_DILUT_EPS_NORM", P$2)</f>
        <v>#PEND</v>
      </c>
      <c r="Q488" s="10" t="str" cm="1">
        <f t="array" ref="Q488">_xll.SNL.Clients.Office.Excel.Functions.SPG($A488, "IQ_DILUT_EPS_NORM", Q$2)</f>
        <v>#PEND</v>
      </c>
      <c r="R488" s="10" t="str" cm="1">
        <f t="array" ref="R488">_xll.SNL.Clients.Office.Excel.Functions.SPG($A488, "IQ_DILUT_EPS_NORM", R$2)</f>
        <v>#PEND</v>
      </c>
      <c r="S488" s="10" t="str" cm="1">
        <f t="array" ref="S488">_xll.SNL.Clients.Office.Excel.Functions.SPG($A488, "IQ_DILUT_EPS_NORM", S$2)</f>
        <v>#PEND</v>
      </c>
      <c r="T488" s="10" t="str" cm="1">
        <f t="array" ref="T488">_xll.SNL.Clients.Office.Excel.Functions.SPG($A488, "IQ_DILUT_EPS_NORM", T$2)</f>
        <v>#PEND</v>
      </c>
      <c r="U488" s="10" t="str" cm="1">
        <f t="array" ref="U488">_xll.SNL.Clients.Office.Excel.Functions.SPG($A488, "IQ_DILUT_EPS_NORM", U$2)</f>
        <v>#PEND</v>
      </c>
      <c r="V488" s="10" t="str" cm="1">
        <f t="array" ref="V488">_xll.SNL.Clients.Office.Excel.Functions.SPG($A488, "IQ_DILUT_EPS_NORM", V$2)</f>
        <v>#PEND</v>
      </c>
    </row>
    <row r="489" spans="1:22" x14ac:dyDescent="0.3">
      <c r="A489" t="s">
        <v>492</v>
      </c>
      <c r="B489" s="10" t="str" cm="1">
        <f t="array" ref="B489">_xll.SNL.Clients.Office.Excel.Functions.SPG($A489, "IQ_DILUT_EPS_NORM", B$2)</f>
        <v>#PEND</v>
      </c>
      <c r="C489" s="10" t="str" cm="1">
        <f t="array" ref="C489">_xll.SNL.Clients.Office.Excel.Functions.SPG($A489, "IQ_DILUT_EPS_NORM", C$2)</f>
        <v>#PEND</v>
      </c>
      <c r="D489" s="10" t="str" cm="1">
        <f t="array" ref="D489">_xll.SNL.Clients.Office.Excel.Functions.SPG($A489, "IQ_DILUT_EPS_NORM", D$2)</f>
        <v>#PEND</v>
      </c>
      <c r="E489" s="10" t="str" cm="1">
        <f t="array" ref="E489">_xll.SNL.Clients.Office.Excel.Functions.SPG($A489, "IQ_DILUT_EPS_NORM", E$2)</f>
        <v>#PEND</v>
      </c>
      <c r="F489" s="10" t="str" cm="1">
        <f t="array" ref="F489">_xll.SNL.Clients.Office.Excel.Functions.SPG($A489, "IQ_DILUT_EPS_NORM", F$2)</f>
        <v>#PEND</v>
      </c>
      <c r="G489" s="10" t="str" cm="1">
        <f t="array" ref="G489">_xll.SNL.Clients.Office.Excel.Functions.SPG($A489, "IQ_DILUT_EPS_NORM", G$2)</f>
        <v>#PEND</v>
      </c>
      <c r="H489" s="10" t="str" cm="1">
        <f t="array" ref="H489">_xll.SNL.Clients.Office.Excel.Functions.SPG($A489, "IQ_DILUT_EPS_NORM", H$2)</f>
        <v>#PEND</v>
      </c>
      <c r="I489" s="10" t="str" cm="1">
        <f t="array" ref="I489">_xll.SNL.Clients.Office.Excel.Functions.SPG($A489, "IQ_DILUT_EPS_NORM", I$2)</f>
        <v>#PEND</v>
      </c>
      <c r="J489" s="10" t="str" cm="1">
        <f t="array" ref="J489">_xll.SNL.Clients.Office.Excel.Functions.SPG($A489, "IQ_DILUT_EPS_NORM", J$2)</f>
        <v>#PEND</v>
      </c>
      <c r="K489" s="10" t="str" cm="1">
        <f t="array" ref="K489">_xll.SNL.Clients.Office.Excel.Functions.SPG($A489, "IQ_DILUT_EPS_NORM", K$2)</f>
        <v>#PEND</v>
      </c>
      <c r="L489" s="10" t="str" cm="1">
        <f t="array" ref="L489">_xll.SNL.Clients.Office.Excel.Functions.SPG($A489, "IQ_DILUT_EPS_NORM", L$2)</f>
        <v>#PEND</v>
      </c>
      <c r="M489" s="10" t="str" cm="1">
        <f t="array" ref="M489">_xll.SNL.Clients.Office.Excel.Functions.SPG($A489, "IQ_DILUT_EPS_NORM", M$2)</f>
        <v>#PEND</v>
      </c>
      <c r="N489" s="10" t="str" cm="1">
        <f t="array" ref="N489">_xll.SNL.Clients.Office.Excel.Functions.SPG($A489, "IQ_DILUT_EPS_NORM", N$2)</f>
        <v>#PEND</v>
      </c>
      <c r="O489" s="10" t="str" cm="1">
        <f t="array" ref="O489">_xll.SNL.Clients.Office.Excel.Functions.SPG($A489, "IQ_DILUT_EPS_NORM", O$2)</f>
        <v>#PEND</v>
      </c>
      <c r="P489" s="10" t="str" cm="1">
        <f t="array" ref="P489">_xll.SNL.Clients.Office.Excel.Functions.SPG($A489, "IQ_DILUT_EPS_NORM", P$2)</f>
        <v>#PEND</v>
      </c>
      <c r="Q489" s="10" t="str" cm="1">
        <f t="array" ref="Q489">_xll.SNL.Clients.Office.Excel.Functions.SPG($A489, "IQ_DILUT_EPS_NORM", Q$2)</f>
        <v>#PEND</v>
      </c>
      <c r="R489" s="10" t="str" cm="1">
        <f t="array" ref="R489">_xll.SNL.Clients.Office.Excel.Functions.SPG($A489, "IQ_DILUT_EPS_NORM", R$2)</f>
        <v>#PEND</v>
      </c>
      <c r="S489" s="10" t="str" cm="1">
        <f t="array" ref="S489">_xll.SNL.Clients.Office.Excel.Functions.SPG($A489, "IQ_DILUT_EPS_NORM", S$2)</f>
        <v>#PEND</v>
      </c>
      <c r="T489" s="10" t="str" cm="1">
        <f t="array" ref="T489">_xll.SNL.Clients.Office.Excel.Functions.SPG($A489, "IQ_DILUT_EPS_NORM", T$2)</f>
        <v>#PEND</v>
      </c>
      <c r="U489" s="10" t="str" cm="1">
        <f t="array" ref="U489">_xll.SNL.Clients.Office.Excel.Functions.SPG($A489, "IQ_DILUT_EPS_NORM", U$2)</f>
        <v>#PEND</v>
      </c>
      <c r="V489" s="10" t="str" cm="1">
        <f t="array" ref="V489">_xll.SNL.Clients.Office.Excel.Functions.SPG($A489, "IQ_DILUT_EPS_NORM", V$2)</f>
        <v>#PEND</v>
      </c>
    </row>
    <row r="490" spans="1:22" x14ac:dyDescent="0.3">
      <c r="A490" t="s">
        <v>493</v>
      </c>
      <c r="B490" s="10" t="str" cm="1">
        <f t="array" ref="B490">_xll.SNL.Clients.Office.Excel.Functions.SPG($A490, "IQ_DILUT_EPS_NORM", B$2)</f>
        <v>#PEND</v>
      </c>
      <c r="C490" s="10" t="str" cm="1">
        <f t="array" ref="C490">_xll.SNL.Clients.Office.Excel.Functions.SPG($A490, "IQ_DILUT_EPS_NORM", C$2)</f>
        <v>#PEND</v>
      </c>
      <c r="D490" s="10" t="str" cm="1">
        <f t="array" ref="D490">_xll.SNL.Clients.Office.Excel.Functions.SPG($A490, "IQ_DILUT_EPS_NORM", D$2)</f>
        <v>#PEND</v>
      </c>
      <c r="E490" s="10" t="str" cm="1">
        <f t="array" ref="E490">_xll.SNL.Clients.Office.Excel.Functions.SPG($A490, "IQ_DILUT_EPS_NORM", E$2)</f>
        <v>#PEND</v>
      </c>
      <c r="F490" s="10" t="str" cm="1">
        <f t="array" ref="F490">_xll.SNL.Clients.Office.Excel.Functions.SPG($A490, "IQ_DILUT_EPS_NORM", F$2)</f>
        <v>#PEND</v>
      </c>
      <c r="G490" s="10" t="str" cm="1">
        <f t="array" ref="G490">_xll.SNL.Clients.Office.Excel.Functions.SPG($A490, "IQ_DILUT_EPS_NORM", G$2)</f>
        <v>#PEND</v>
      </c>
      <c r="H490" s="10" t="str" cm="1">
        <f t="array" ref="H490">_xll.SNL.Clients.Office.Excel.Functions.SPG($A490, "IQ_DILUT_EPS_NORM", H$2)</f>
        <v>#PEND</v>
      </c>
      <c r="I490" s="10" t="str" cm="1">
        <f t="array" ref="I490">_xll.SNL.Clients.Office.Excel.Functions.SPG($A490, "IQ_DILUT_EPS_NORM", I$2)</f>
        <v>#PEND</v>
      </c>
      <c r="J490" s="10" t="str" cm="1">
        <f t="array" ref="J490">_xll.SNL.Clients.Office.Excel.Functions.SPG($A490, "IQ_DILUT_EPS_NORM", J$2)</f>
        <v>#PEND</v>
      </c>
      <c r="K490" s="10" t="str" cm="1">
        <f t="array" ref="K490">_xll.SNL.Clients.Office.Excel.Functions.SPG($A490, "IQ_DILUT_EPS_NORM", K$2)</f>
        <v>#PEND</v>
      </c>
      <c r="L490" s="10" t="str" cm="1">
        <f t="array" ref="L490">_xll.SNL.Clients.Office.Excel.Functions.SPG($A490, "IQ_DILUT_EPS_NORM", L$2)</f>
        <v>#PEND</v>
      </c>
      <c r="M490" s="10" t="str" cm="1">
        <f t="array" ref="M490">_xll.SNL.Clients.Office.Excel.Functions.SPG($A490, "IQ_DILUT_EPS_NORM", M$2)</f>
        <v>#PEND</v>
      </c>
      <c r="N490" s="10" t="str" cm="1">
        <f t="array" ref="N490">_xll.SNL.Clients.Office.Excel.Functions.SPG($A490, "IQ_DILUT_EPS_NORM", N$2)</f>
        <v>#PEND</v>
      </c>
      <c r="O490" s="10" t="str" cm="1">
        <f t="array" ref="O490">_xll.SNL.Clients.Office.Excel.Functions.SPG($A490, "IQ_DILUT_EPS_NORM", O$2)</f>
        <v>#PEND</v>
      </c>
      <c r="P490" s="10" t="str" cm="1">
        <f t="array" ref="P490">_xll.SNL.Clients.Office.Excel.Functions.SPG($A490, "IQ_DILUT_EPS_NORM", P$2)</f>
        <v>#PEND</v>
      </c>
      <c r="Q490" s="10" t="str" cm="1">
        <f t="array" ref="Q490">_xll.SNL.Clients.Office.Excel.Functions.SPG($A490, "IQ_DILUT_EPS_NORM", Q$2)</f>
        <v>#PEND</v>
      </c>
      <c r="R490" s="10" t="str" cm="1">
        <f t="array" ref="R490">_xll.SNL.Clients.Office.Excel.Functions.SPG($A490, "IQ_DILUT_EPS_NORM", R$2)</f>
        <v>#PEND</v>
      </c>
      <c r="S490" s="10" t="str" cm="1">
        <f t="array" ref="S490">_xll.SNL.Clients.Office.Excel.Functions.SPG($A490, "IQ_DILUT_EPS_NORM", S$2)</f>
        <v>#PEND</v>
      </c>
      <c r="T490" s="10" t="str" cm="1">
        <f t="array" ref="T490">_xll.SNL.Clients.Office.Excel.Functions.SPG($A490, "IQ_DILUT_EPS_NORM", T$2)</f>
        <v>#PEND</v>
      </c>
      <c r="U490" s="10" t="str" cm="1">
        <f t="array" ref="U490">_xll.SNL.Clients.Office.Excel.Functions.SPG($A490, "IQ_DILUT_EPS_NORM", U$2)</f>
        <v>#PEND</v>
      </c>
      <c r="V490" s="10" t="str" cm="1">
        <f t="array" ref="V490">_xll.SNL.Clients.Office.Excel.Functions.SPG($A490, "IQ_DILUT_EPS_NORM", V$2)</f>
        <v>#PEND</v>
      </c>
    </row>
    <row r="491" spans="1:22" x14ac:dyDescent="0.3">
      <c r="A491" t="s">
        <v>494</v>
      </c>
      <c r="B491" s="10" t="str" cm="1">
        <f t="array" ref="B491">_xll.SNL.Clients.Office.Excel.Functions.SPG($A491, "IQ_DILUT_EPS_NORM", B$2)</f>
        <v>#PEND</v>
      </c>
      <c r="C491" s="10" t="str" cm="1">
        <f t="array" ref="C491">_xll.SNL.Clients.Office.Excel.Functions.SPG($A491, "IQ_DILUT_EPS_NORM", C$2)</f>
        <v>#PEND</v>
      </c>
      <c r="D491" s="10" t="str" cm="1">
        <f t="array" ref="D491">_xll.SNL.Clients.Office.Excel.Functions.SPG($A491, "IQ_DILUT_EPS_NORM", D$2)</f>
        <v>#PEND</v>
      </c>
      <c r="E491" s="10" t="str" cm="1">
        <f t="array" ref="E491">_xll.SNL.Clients.Office.Excel.Functions.SPG($A491, "IQ_DILUT_EPS_NORM", E$2)</f>
        <v>#PEND</v>
      </c>
      <c r="F491" s="10" t="str" cm="1">
        <f t="array" ref="F491">_xll.SNL.Clients.Office.Excel.Functions.SPG($A491, "IQ_DILUT_EPS_NORM", F$2)</f>
        <v>#PEND</v>
      </c>
      <c r="G491" s="10" t="str" cm="1">
        <f t="array" ref="G491">_xll.SNL.Clients.Office.Excel.Functions.SPG($A491, "IQ_DILUT_EPS_NORM", G$2)</f>
        <v>#PEND</v>
      </c>
      <c r="H491" s="10" t="str" cm="1">
        <f t="array" ref="H491">_xll.SNL.Clients.Office.Excel.Functions.SPG($A491, "IQ_DILUT_EPS_NORM", H$2)</f>
        <v>#PEND</v>
      </c>
      <c r="I491" s="10" t="str" cm="1">
        <f t="array" ref="I491">_xll.SNL.Clients.Office.Excel.Functions.SPG($A491, "IQ_DILUT_EPS_NORM", I$2)</f>
        <v>#PEND</v>
      </c>
      <c r="J491" s="10" t="str" cm="1">
        <f t="array" ref="J491">_xll.SNL.Clients.Office.Excel.Functions.SPG($A491, "IQ_DILUT_EPS_NORM", J$2)</f>
        <v>#PEND</v>
      </c>
      <c r="K491" s="10" t="str" cm="1">
        <f t="array" ref="K491">_xll.SNL.Clients.Office.Excel.Functions.SPG($A491, "IQ_DILUT_EPS_NORM", K$2)</f>
        <v>#PEND</v>
      </c>
      <c r="L491" s="10" t="str" cm="1">
        <f t="array" ref="L491">_xll.SNL.Clients.Office.Excel.Functions.SPG($A491, "IQ_DILUT_EPS_NORM", L$2)</f>
        <v>#PEND</v>
      </c>
      <c r="M491" s="10" t="str" cm="1">
        <f t="array" ref="M491">_xll.SNL.Clients.Office.Excel.Functions.SPG($A491, "IQ_DILUT_EPS_NORM", M$2)</f>
        <v>#PEND</v>
      </c>
      <c r="N491" s="10" t="str" cm="1">
        <f t="array" ref="N491">_xll.SNL.Clients.Office.Excel.Functions.SPG($A491, "IQ_DILUT_EPS_NORM", N$2)</f>
        <v>#PEND</v>
      </c>
      <c r="O491" s="10" t="str" cm="1">
        <f t="array" ref="O491">_xll.SNL.Clients.Office.Excel.Functions.SPG($A491, "IQ_DILUT_EPS_NORM", O$2)</f>
        <v>#PEND</v>
      </c>
      <c r="P491" s="10" t="str" cm="1">
        <f t="array" ref="P491">_xll.SNL.Clients.Office.Excel.Functions.SPG($A491, "IQ_DILUT_EPS_NORM", P$2)</f>
        <v>#PEND</v>
      </c>
      <c r="Q491" s="10" t="str" cm="1">
        <f t="array" ref="Q491">_xll.SNL.Clients.Office.Excel.Functions.SPG($A491, "IQ_DILUT_EPS_NORM", Q$2)</f>
        <v>#PEND</v>
      </c>
      <c r="R491" s="10" t="str" cm="1">
        <f t="array" ref="R491">_xll.SNL.Clients.Office.Excel.Functions.SPG($A491, "IQ_DILUT_EPS_NORM", R$2)</f>
        <v>#PEND</v>
      </c>
      <c r="S491" s="10" t="str" cm="1">
        <f t="array" ref="S491">_xll.SNL.Clients.Office.Excel.Functions.SPG($A491, "IQ_DILUT_EPS_NORM", S$2)</f>
        <v>#PEND</v>
      </c>
      <c r="T491" s="10" t="str" cm="1">
        <f t="array" ref="T491">_xll.SNL.Clients.Office.Excel.Functions.SPG($A491, "IQ_DILUT_EPS_NORM", T$2)</f>
        <v>#PEND</v>
      </c>
      <c r="U491" s="10" t="str" cm="1">
        <f t="array" ref="U491">_xll.SNL.Clients.Office.Excel.Functions.SPG($A491, "IQ_DILUT_EPS_NORM", U$2)</f>
        <v>#PEND</v>
      </c>
      <c r="V491" s="10" t="str" cm="1">
        <f t="array" ref="V491">_xll.SNL.Clients.Office.Excel.Functions.SPG($A491, "IQ_DILUT_EPS_NORM", V$2)</f>
        <v>#PEND</v>
      </c>
    </row>
    <row r="492" spans="1:22" x14ac:dyDescent="0.3">
      <c r="A492" t="s">
        <v>495</v>
      </c>
      <c r="B492" s="10" t="str" cm="1">
        <f t="array" ref="B492">_xll.SNL.Clients.Office.Excel.Functions.SPG($A492, "IQ_DILUT_EPS_NORM", B$2)</f>
        <v>#PEND</v>
      </c>
      <c r="C492" s="10" t="str" cm="1">
        <f t="array" ref="C492">_xll.SNL.Clients.Office.Excel.Functions.SPG($A492, "IQ_DILUT_EPS_NORM", C$2)</f>
        <v>#PEND</v>
      </c>
      <c r="D492" s="10" t="str" cm="1">
        <f t="array" ref="D492">_xll.SNL.Clients.Office.Excel.Functions.SPG($A492, "IQ_DILUT_EPS_NORM", D$2)</f>
        <v>#PEND</v>
      </c>
      <c r="E492" s="10" t="str" cm="1">
        <f t="array" ref="E492">_xll.SNL.Clients.Office.Excel.Functions.SPG($A492, "IQ_DILUT_EPS_NORM", E$2)</f>
        <v>#PEND</v>
      </c>
      <c r="F492" s="10" t="str" cm="1">
        <f t="array" ref="F492">_xll.SNL.Clients.Office.Excel.Functions.SPG($A492, "IQ_DILUT_EPS_NORM", F$2)</f>
        <v>#PEND</v>
      </c>
      <c r="G492" s="10" t="str" cm="1">
        <f t="array" ref="G492">_xll.SNL.Clients.Office.Excel.Functions.SPG($A492, "IQ_DILUT_EPS_NORM", G$2)</f>
        <v>#PEND</v>
      </c>
      <c r="H492" s="10" t="str" cm="1">
        <f t="array" ref="H492">_xll.SNL.Clients.Office.Excel.Functions.SPG($A492, "IQ_DILUT_EPS_NORM", H$2)</f>
        <v>#PEND</v>
      </c>
      <c r="I492" s="10" t="str" cm="1">
        <f t="array" ref="I492">_xll.SNL.Clients.Office.Excel.Functions.SPG($A492, "IQ_DILUT_EPS_NORM", I$2)</f>
        <v>#PEND</v>
      </c>
      <c r="J492" s="10" t="str" cm="1">
        <f t="array" ref="J492">_xll.SNL.Clients.Office.Excel.Functions.SPG($A492, "IQ_DILUT_EPS_NORM", J$2)</f>
        <v>#PEND</v>
      </c>
      <c r="K492" s="10" t="str" cm="1">
        <f t="array" ref="K492">_xll.SNL.Clients.Office.Excel.Functions.SPG($A492, "IQ_DILUT_EPS_NORM", K$2)</f>
        <v>#PEND</v>
      </c>
      <c r="L492" s="10" t="str" cm="1">
        <f t="array" ref="L492">_xll.SNL.Clients.Office.Excel.Functions.SPG($A492, "IQ_DILUT_EPS_NORM", L$2)</f>
        <v>#PEND</v>
      </c>
      <c r="M492" s="10" t="str" cm="1">
        <f t="array" ref="M492">_xll.SNL.Clients.Office.Excel.Functions.SPG($A492, "IQ_DILUT_EPS_NORM", M$2)</f>
        <v>#PEND</v>
      </c>
      <c r="N492" s="10" t="str" cm="1">
        <f t="array" ref="N492">_xll.SNL.Clients.Office.Excel.Functions.SPG($A492, "IQ_DILUT_EPS_NORM", N$2)</f>
        <v>#PEND</v>
      </c>
      <c r="O492" s="10" t="str" cm="1">
        <f t="array" ref="O492">_xll.SNL.Clients.Office.Excel.Functions.SPG($A492, "IQ_DILUT_EPS_NORM", O$2)</f>
        <v>#PEND</v>
      </c>
      <c r="P492" s="10" t="str" cm="1">
        <f t="array" ref="P492">_xll.SNL.Clients.Office.Excel.Functions.SPG($A492, "IQ_DILUT_EPS_NORM", P$2)</f>
        <v>#PEND</v>
      </c>
      <c r="Q492" s="10" t="str" cm="1">
        <f t="array" ref="Q492">_xll.SNL.Clients.Office.Excel.Functions.SPG($A492, "IQ_DILUT_EPS_NORM", Q$2)</f>
        <v>#PEND</v>
      </c>
      <c r="R492" s="10" t="str" cm="1">
        <f t="array" ref="R492">_xll.SNL.Clients.Office.Excel.Functions.SPG($A492, "IQ_DILUT_EPS_NORM", R$2)</f>
        <v>#PEND</v>
      </c>
      <c r="S492" s="10" t="str" cm="1">
        <f t="array" ref="S492">_xll.SNL.Clients.Office.Excel.Functions.SPG($A492, "IQ_DILUT_EPS_NORM", S$2)</f>
        <v>#PEND</v>
      </c>
      <c r="T492" s="10" t="str" cm="1">
        <f t="array" ref="T492">_xll.SNL.Clients.Office.Excel.Functions.SPG($A492, "IQ_DILUT_EPS_NORM", T$2)</f>
        <v>#PEND</v>
      </c>
      <c r="U492" s="10" t="str" cm="1">
        <f t="array" ref="U492">_xll.SNL.Clients.Office.Excel.Functions.SPG($A492, "IQ_DILUT_EPS_NORM", U$2)</f>
        <v>#PEND</v>
      </c>
      <c r="V492" s="10" t="str" cm="1">
        <f t="array" ref="V492">_xll.SNL.Clients.Office.Excel.Functions.SPG($A492, "IQ_DILUT_EPS_NORM", V$2)</f>
        <v>#PEND</v>
      </c>
    </row>
    <row r="493" spans="1:22" x14ac:dyDescent="0.3">
      <c r="A493" t="s">
        <v>496</v>
      </c>
      <c r="B493" s="10" t="str" cm="1">
        <f t="array" ref="B493">_xll.SNL.Clients.Office.Excel.Functions.SPG($A493, "IQ_DILUT_EPS_NORM", B$2)</f>
        <v>#PEND</v>
      </c>
      <c r="C493" s="10" t="str" cm="1">
        <f t="array" ref="C493">_xll.SNL.Clients.Office.Excel.Functions.SPG($A493, "IQ_DILUT_EPS_NORM", C$2)</f>
        <v>#PEND</v>
      </c>
      <c r="D493" s="10" t="str" cm="1">
        <f t="array" ref="D493">_xll.SNL.Clients.Office.Excel.Functions.SPG($A493, "IQ_DILUT_EPS_NORM", D$2)</f>
        <v>#PEND</v>
      </c>
      <c r="E493" s="10" t="str" cm="1">
        <f t="array" ref="E493">_xll.SNL.Clients.Office.Excel.Functions.SPG($A493, "IQ_DILUT_EPS_NORM", E$2)</f>
        <v>#PEND</v>
      </c>
      <c r="F493" s="10" t="str" cm="1">
        <f t="array" ref="F493">_xll.SNL.Clients.Office.Excel.Functions.SPG($A493, "IQ_DILUT_EPS_NORM", F$2)</f>
        <v>#PEND</v>
      </c>
      <c r="G493" s="10" t="str" cm="1">
        <f t="array" ref="G493">_xll.SNL.Clients.Office.Excel.Functions.SPG($A493, "IQ_DILUT_EPS_NORM", G$2)</f>
        <v>#PEND</v>
      </c>
      <c r="H493" s="10" t="str" cm="1">
        <f t="array" ref="H493">_xll.SNL.Clients.Office.Excel.Functions.SPG($A493, "IQ_DILUT_EPS_NORM", H$2)</f>
        <v>#PEND</v>
      </c>
      <c r="I493" s="10" t="str" cm="1">
        <f t="array" ref="I493">_xll.SNL.Clients.Office.Excel.Functions.SPG($A493, "IQ_DILUT_EPS_NORM", I$2)</f>
        <v>#PEND</v>
      </c>
      <c r="J493" s="10" t="str" cm="1">
        <f t="array" ref="J493">_xll.SNL.Clients.Office.Excel.Functions.SPG($A493, "IQ_DILUT_EPS_NORM", J$2)</f>
        <v>#PEND</v>
      </c>
      <c r="K493" s="10" t="str" cm="1">
        <f t="array" ref="K493">_xll.SNL.Clients.Office.Excel.Functions.SPG($A493, "IQ_DILUT_EPS_NORM", K$2)</f>
        <v>#PEND</v>
      </c>
      <c r="L493" s="10" t="str" cm="1">
        <f t="array" ref="L493">_xll.SNL.Clients.Office.Excel.Functions.SPG($A493, "IQ_DILUT_EPS_NORM", L$2)</f>
        <v>#PEND</v>
      </c>
      <c r="M493" s="10" t="str" cm="1">
        <f t="array" ref="M493">_xll.SNL.Clients.Office.Excel.Functions.SPG($A493, "IQ_DILUT_EPS_NORM", M$2)</f>
        <v>#PEND</v>
      </c>
      <c r="N493" s="10" t="str" cm="1">
        <f t="array" ref="N493">_xll.SNL.Clients.Office.Excel.Functions.SPG($A493, "IQ_DILUT_EPS_NORM", N$2)</f>
        <v>#PEND</v>
      </c>
      <c r="O493" s="10" t="str" cm="1">
        <f t="array" ref="O493">_xll.SNL.Clients.Office.Excel.Functions.SPG($A493, "IQ_DILUT_EPS_NORM", O$2)</f>
        <v>#PEND</v>
      </c>
      <c r="P493" s="10" t="str" cm="1">
        <f t="array" ref="P493">_xll.SNL.Clients.Office.Excel.Functions.SPG($A493, "IQ_DILUT_EPS_NORM", P$2)</f>
        <v>#PEND</v>
      </c>
      <c r="Q493" s="10" t="str" cm="1">
        <f t="array" ref="Q493">_xll.SNL.Clients.Office.Excel.Functions.SPG($A493, "IQ_DILUT_EPS_NORM", Q$2)</f>
        <v>#PEND</v>
      </c>
      <c r="R493" s="10" t="str" cm="1">
        <f t="array" ref="R493">_xll.SNL.Clients.Office.Excel.Functions.SPG($A493, "IQ_DILUT_EPS_NORM", R$2)</f>
        <v>#PEND</v>
      </c>
      <c r="S493" s="10" t="str" cm="1">
        <f t="array" ref="S493">_xll.SNL.Clients.Office.Excel.Functions.SPG($A493, "IQ_DILUT_EPS_NORM", S$2)</f>
        <v>#PEND</v>
      </c>
      <c r="T493" s="10" t="str" cm="1">
        <f t="array" ref="T493">_xll.SNL.Clients.Office.Excel.Functions.SPG($A493, "IQ_DILUT_EPS_NORM", T$2)</f>
        <v>#PEND</v>
      </c>
      <c r="U493" s="10" t="str" cm="1">
        <f t="array" ref="U493">_xll.SNL.Clients.Office.Excel.Functions.SPG($A493, "IQ_DILUT_EPS_NORM", U$2)</f>
        <v>#PEND</v>
      </c>
      <c r="V493" s="10" t="str" cm="1">
        <f t="array" ref="V493">_xll.SNL.Clients.Office.Excel.Functions.SPG($A493, "IQ_DILUT_EPS_NORM", V$2)</f>
        <v>#PEND</v>
      </c>
    </row>
    <row r="494" spans="1:22" x14ac:dyDescent="0.3">
      <c r="A494" t="s">
        <v>497</v>
      </c>
      <c r="B494" s="10" t="str" cm="1">
        <f t="array" ref="B494">_xll.SNL.Clients.Office.Excel.Functions.SPG($A494, "IQ_DILUT_EPS_NORM", B$2)</f>
        <v>#PEND</v>
      </c>
      <c r="C494" s="10" t="str" cm="1">
        <f t="array" ref="C494">_xll.SNL.Clients.Office.Excel.Functions.SPG($A494, "IQ_DILUT_EPS_NORM", C$2)</f>
        <v>#PEND</v>
      </c>
      <c r="D494" s="10" t="str" cm="1">
        <f t="array" ref="D494">_xll.SNL.Clients.Office.Excel.Functions.SPG($A494, "IQ_DILUT_EPS_NORM", D$2)</f>
        <v>#PEND</v>
      </c>
      <c r="E494" s="10" t="str" cm="1">
        <f t="array" ref="E494">_xll.SNL.Clients.Office.Excel.Functions.SPG($A494, "IQ_DILUT_EPS_NORM", E$2)</f>
        <v>#PEND</v>
      </c>
      <c r="F494" s="10" t="str" cm="1">
        <f t="array" ref="F494">_xll.SNL.Clients.Office.Excel.Functions.SPG($A494, "IQ_DILUT_EPS_NORM", F$2)</f>
        <v>#PEND</v>
      </c>
      <c r="G494" s="10" t="str" cm="1">
        <f t="array" ref="G494">_xll.SNL.Clients.Office.Excel.Functions.SPG($A494, "IQ_DILUT_EPS_NORM", G$2)</f>
        <v>#PEND</v>
      </c>
      <c r="H494" s="10" t="str" cm="1">
        <f t="array" ref="H494">_xll.SNL.Clients.Office.Excel.Functions.SPG($A494, "IQ_DILUT_EPS_NORM", H$2)</f>
        <v>#PEND</v>
      </c>
      <c r="I494" s="10" t="str" cm="1">
        <f t="array" ref="I494">_xll.SNL.Clients.Office.Excel.Functions.SPG($A494, "IQ_DILUT_EPS_NORM", I$2)</f>
        <v>#PEND</v>
      </c>
      <c r="J494" s="10" t="str" cm="1">
        <f t="array" ref="J494">_xll.SNL.Clients.Office.Excel.Functions.SPG($A494, "IQ_DILUT_EPS_NORM", J$2)</f>
        <v>#PEND</v>
      </c>
      <c r="K494" s="10" t="str" cm="1">
        <f t="array" ref="K494">_xll.SNL.Clients.Office.Excel.Functions.SPG($A494, "IQ_DILUT_EPS_NORM", K$2)</f>
        <v>#PEND</v>
      </c>
      <c r="L494" s="10" t="str" cm="1">
        <f t="array" ref="L494">_xll.SNL.Clients.Office.Excel.Functions.SPG($A494, "IQ_DILUT_EPS_NORM", L$2)</f>
        <v>#PEND</v>
      </c>
      <c r="M494" s="10" t="str" cm="1">
        <f t="array" ref="M494">_xll.SNL.Clients.Office.Excel.Functions.SPG($A494, "IQ_DILUT_EPS_NORM", M$2)</f>
        <v>#PEND</v>
      </c>
      <c r="N494" s="10" t="str" cm="1">
        <f t="array" ref="N494">_xll.SNL.Clients.Office.Excel.Functions.SPG($A494, "IQ_DILUT_EPS_NORM", N$2)</f>
        <v>#PEND</v>
      </c>
      <c r="O494" s="10" t="str" cm="1">
        <f t="array" ref="O494">_xll.SNL.Clients.Office.Excel.Functions.SPG($A494, "IQ_DILUT_EPS_NORM", O$2)</f>
        <v>#PEND</v>
      </c>
      <c r="P494" s="10" t="str" cm="1">
        <f t="array" ref="P494">_xll.SNL.Clients.Office.Excel.Functions.SPG($A494, "IQ_DILUT_EPS_NORM", P$2)</f>
        <v>#PEND</v>
      </c>
      <c r="Q494" s="10" t="str" cm="1">
        <f t="array" ref="Q494">_xll.SNL.Clients.Office.Excel.Functions.SPG($A494, "IQ_DILUT_EPS_NORM", Q$2)</f>
        <v>#PEND</v>
      </c>
      <c r="R494" s="10" t="str" cm="1">
        <f t="array" ref="R494">_xll.SNL.Clients.Office.Excel.Functions.SPG($A494, "IQ_DILUT_EPS_NORM", R$2)</f>
        <v>#PEND</v>
      </c>
      <c r="S494" s="10" t="str" cm="1">
        <f t="array" ref="S494">_xll.SNL.Clients.Office.Excel.Functions.SPG($A494, "IQ_DILUT_EPS_NORM", S$2)</f>
        <v>#PEND</v>
      </c>
      <c r="T494" s="10" t="str" cm="1">
        <f t="array" ref="T494">_xll.SNL.Clients.Office.Excel.Functions.SPG($A494, "IQ_DILUT_EPS_NORM", T$2)</f>
        <v>#PEND</v>
      </c>
      <c r="U494" s="10" t="str" cm="1">
        <f t="array" ref="U494">_xll.SNL.Clients.Office.Excel.Functions.SPG($A494, "IQ_DILUT_EPS_NORM", U$2)</f>
        <v>#PEND</v>
      </c>
      <c r="V494" s="10" t="str" cm="1">
        <f t="array" ref="V494">_xll.SNL.Clients.Office.Excel.Functions.SPG($A494, "IQ_DILUT_EPS_NORM", V$2)</f>
        <v>#PEND</v>
      </c>
    </row>
    <row r="495" spans="1:22" x14ac:dyDescent="0.3">
      <c r="A495" t="s">
        <v>498</v>
      </c>
      <c r="B495" s="10" t="str" cm="1">
        <f t="array" ref="B495">_xll.SNL.Clients.Office.Excel.Functions.SPG($A495, "IQ_DILUT_EPS_NORM", B$2)</f>
        <v>#PEND</v>
      </c>
      <c r="C495" s="10" t="str" cm="1">
        <f t="array" ref="C495">_xll.SNL.Clients.Office.Excel.Functions.SPG($A495, "IQ_DILUT_EPS_NORM", C$2)</f>
        <v>#PEND</v>
      </c>
      <c r="D495" s="10" t="str" cm="1">
        <f t="array" ref="D495">_xll.SNL.Clients.Office.Excel.Functions.SPG($A495, "IQ_DILUT_EPS_NORM", D$2)</f>
        <v>#PEND</v>
      </c>
      <c r="E495" s="10" t="str" cm="1">
        <f t="array" ref="E495">_xll.SNL.Clients.Office.Excel.Functions.SPG($A495, "IQ_DILUT_EPS_NORM", E$2)</f>
        <v>#PEND</v>
      </c>
      <c r="F495" s="10" t="str" cm="1">
        <f t="array" ref="F495">_xll.SNL.Clients.Office.Excel.Functions.SPG($A495, "IQ_DILUT_EPS_NORM", F$2)</f>
        <v>#PEND</v>
      </c>
      <c r="G495" s="10" t="str" cm="1">
        <f t="array" ref="G495">_xll.SNL.Clients.Office.Excel.Functions.SPG($A495, "IQ_DILUT_EPS_NORM", G$2)</f>
        <v>#PEND</v>
      </c>
      <c r="H495" s="10" t="str" cm="1">
        <f t="array" ref="H495">_xll.SNL.Clients.Office.Excel.Functions.SPG($A495, "IQ_DILUT_EPS_NORM", H$2)</f>
        <v>#PEND</v>
      </c>
      <c r="I495" s="10" t="str" cm="1">
        <f t="array" ref="I495">_xll.SNL.Clients.Office.Excel.Functions.SPG($A495, "IQ_DILUT_EPS_NORM", I$2)</f>
        <v>#PEND</v>
      </c>
      <c r="J495" s="10" t="str" cm="1">
        <f t="array" ref="J495">_xll.SNL.Clients.Office.Excel.Functions.SPG($A495, "IQ_DILUT_EPS_NORM", J$2)</f>
        <v>#PEND</v>
      </c>
      <c r="K495" s="10" t="str" cm="1">
        <f t="array" ref="K495">_xll.SNL.Clients.Office.Excel.Functions.SPG($A495, "IQ_DILUT_EPS_NORM", K$2)</f>
        <v>#PEND</v>
      </c>
      <c r="L495" s="10" t="str" cm="1">
        <f t="array" ref="L495">_xll.SNL.Clients.Office.Excel.Functions.SPG($A495, "IQ_DILUT_EPS_NORM", L$2)</f>
        <v>#PEND</v>
      </c>
      <c r="M495" s="10" t="str" cm="1">
        <f t="array" ref="M495">_xll.SNL.Clients.Office.Excel.Functions.SPG($A495, "IQ_DILUT_EPS_NORM", M$2)</f>
        <v>#PEND</v>
      </c>
      <c r="N495" s="10" t="str" cm="1">
        <f t="array" ref="N495">_xll.SNL.Clients.Office.Excel.Functions.SPG($A495, "IQ_DILUT_EPS_NORM", N$2)</f>
        <v>#PEND</v>
      </c>
      <c r="O495" s="10" t="str" cm="1">
        <f t="array" ref="O495">_xll.SNL.Clients.Office.Excel.Functions.SPG($A495, "IQ_DILUT_EPS_NORM", O$2)</f>
        <v>#PEND</v>
      </c>
      <c r="P495" s="10" t="str" cm="1">
        <f t="array" ref="P495">_xll.SNL.Clients.Office.Excel.Functions.SPG($A495, "IQ_DILUT_EPS_NORM", P$2)</f>
        <v>#PEND</v>
      </c>
      <c r="Q495" s="10" t="str" cm="1">
        <f t="array" ref="Q495">_xll.SNL.Clients.Office.Excel.Functions.SPG($A495, "IQ_DILUT_EPS_NORM", Q$2)</f>
        <v>#PEND</v>
      </c>
      <c r="R495" s="10" t="str" cm="1">
        <f t="array" ref="R495">_xll.SNL.Clients.Office.Excel.Functions.SPG($A495, "IQ_DILUT_EPS_NORM", R$2)</f>
        <v>#PEND</v>
      </c>
      <c r="S495" s="10" t="str" cm="1">
        <f t="array" ref="S495">_xll.SNL.Clients.Office.Excel.Functions.SPG($A495, "IQ_DILUT_EPS_NORM", S$2)</f>
        <v>#PEND</v>
      </c>
      <c r="T495" s="10" t="str" cm="1">
        <f t="array" ref="T495">_xll.SNL.Clients.Office.Excel.Functions.SPG($A495, "IQ_DILUT_EPS_NORM", T$2)</f>
        <v>#PEND</v>
      </c>
      <c r="U495" s="10" t="str" cm="1">
        <f t="array" ref="U495">_xll.SNL.Clients.Office.Excel.Functions.SPG($A495, "IQ_DILUT_EPS_NORM", U$2)</f>
        <v>#PEND</v>
      </c>
      <c r="V495" s="10" t="str" cm="1">
        <f t="array" ref="V495">_xll.SNL.Clients.Office.Excel.Functions.SPG($A495, "IQ_DILUT_EPS_NORM", V$2)</f>
        <v>#PEND</v>
      </c>
    </row>
    <row r="496" spans="1:22" x14ac:dyDescent="0.3">
      <c r="A496" t="s">
        <v>499</v>
      </c>
      <c r="B496" s="10" t="str" cm="1">
        <f t="array" ref="B496">_xll.SNL.Clients.Office.Excel.Functions.SPG($A496, "IQ_DILUT_EPS_NORM", B$2)</f>
        <v>#PEND</v>
      </c>
      <c r="C496" s="10" t="str" cm="1">
        <f t="array" ref="C496">_xll.SNL.Clients.Office.Excel.Functions.SPG($A496, "IQ_DILUT_EPS_NORM", C$2)</f>
        <v>#PEND</v>
      </c>
      <c r="D496" s="10" t="str" cm="1">
        <f t="array" ref="D496">_xll.SNL.Clients.Office.Excel.Functions.SPG($A496, "IQ_DILUT_EPS_NORM", D$2)</f>
        <v>#PEND</v>
      </c>
      <c r="E496" s="10" t="str" cm="1">
        <f t="array" ref="E496">_xll.SNL.Clients.Office.Excel.Functions.SPG($A496, "IQ_DILUT_EPS_NORM", E$2)</f>
        <v>#PEND</v>
      </c>
      <c r="F496" s="10" t="str" cm="1">
        <f t="array" ref="F496">_xll.SNL.Clients.Office.Excel.Functions.SPG($A496, "IQ_DILUT_EPS_NORM", F$2)</f>
        <v>#PEND</v>
      </c>
      <c r="G496" s="10" t="str" cm="1">
        <f t="array" ref="G496">_xll.SNL.Clients.Office.Excel.Functions.SPG($A496, "IQ_DILUT_EPS_NORM", G$2)</f>
        <v>#PEND</v>
      </c>
      <c r="H496" s="10" t="str" cm="1">
        <f t="array" ref="H496">_xll.SNL.Clients.Office.Excel.Functions.SPG($A496, "IQ_DILUT_EPS_NORM", H$2)</f>
        <v>#PEND</v>
      </c>
      <c r="I496" s="10" t="str" cm="1">
        <f t="array" ref="I496">_xll.SNL.Clients.Office.Excel.Functions.SPG($A496, "IQ_DILUT_EPS_NORM", I$2)</f>
        <v>#PEND</v>
      </c>
      <c r="J496" s="10" t="str" cm="1">
        <f t="array" ref="J496">_xll.SNL.Clients.Office.Excel.Functions.SPG($A496, "IQ_DILUT_EPS_NORM", J$2)</f>
        <v>#PEND</v>
      </c>
      <c r="K496" s="10" t="str" cm="1">
        <f t="array" ref="K496">_xll.SNL.Clients.Office.Excel.Functions.SPG($A496, "IQ_DILUT_EPS_NORM", K$2)</f>
        <v>#PEND</v>
      </c>
      <c r="L496" s="10" t="str" cm="1">
        <f t="array" ref="L496">_xll.SNL.Clients.Office.Excel.Functions.SPG($A496, "IQ_DILUT_EPS_NORM", L$2)</f>
        <v>#PEND</v>
      </c>
      <c r="M496" s="10" t="str" cm="1">
        <f t="array" ref="M496">_xll.SNL.Clients.Office.Excel.Functions.SPG($A496, "IQ_DILUT_EPS_NORM", M$2)</f>
        <v>#PEND</v>
      </c>
      <c r="N496" s="10" t="str" cm="1">
        <f t="array" ref="N496">_xll.SNL.Clients.Office.Excel.Functions.SPG($A496, "IQ_DILUT_EPS_NORM", N$2)</f>
        <v>#PEND</v>
      </c>
      <c r="O496" s="10" t="str" cm="1">
        <f t="array" ref="O496">_xll.SNL.Clients.Office.Excel.Functions.SPG($A496, "IQ_DILUT_EPS_NORM", O$2)</f>
        <v>#PEND</v>
      </c>
      <c r="P496" s="10" t="str" cm="1">
        <f t="array" ref="P496">_xll.SNL.Clients.Office.Excel.Functions.SPG($A496, "IQ_DILUT_EPS_NORM", P$2)</f>
        <v>#PEND</v>
      </c>
      <c r="Q496" s="10" t="str" cm="1">
        <f t="array" ref="Q496">_xll.SNL.Clients.Office.Excel.Functions.SPG($A496, "IQ_DILUT_EPS_NORM", Q$2)</f>
        <v>#PEND</v>
      </c>
      <c r="R496" s="10" t="str" cm="1">
        <f t="array" ref="R496">_xll.SNL.Clients.Office.Excel.Functions.SPG($A496, "IQ_DILUT_EPS_NORM", R$2)</f>
        <v>#PEND</v>
      </c>
      <c r="S496" s="10" t="str" cm="1">
        <f t="array" ref="S496">_xll.SNL.Clients.Office.Excel.Functions.SPG($A496, "IQ_DILUT_EPS_NORM", S$2)</f>
        <v>#PEND</v>
      </c>
      <c r="T496" s="10" t="str" cm="1">
        <f t="array" ref="T496">_xll.SNL.Clients.Office.Excel.Functions.SPG($A496, "IQ_DILUT_EPS_NORM", T$2)</f>
        <v>#PEND</v>
      </c>
      <c r="U496" s="10" t="str" cm="1">
        <f t="array" ref="U496">_xll.SNL.Clients.Office.Excel.Functions.SPG($A496, "IQ_DILUT_EPS_NORM", U$2)</f>
        <v>#PEND</v>
      </c>
      <c r="V496" s="10" t="str" cm="1">
        <f t="array" ref="V496">_xll.SNL.Clients.Office.Excel.Functions.SPG($A496, "IQ_DILUT_EPS_NORM", V$2)</f>
        <v>#PEND</v>
      </c>
    </row>
    <row r="497" spans="1:22" x14ac:dyDescent="0.3">
      <c r="A497" t="s">
        <v>500</v>
      </c>
      <c r="B497" s="10" t="str" cm="1">
        <f t="array" ref="B497">_xll.SNL.Clients.Office.Excel.Functions.SPG($A497, "IQ_DILUT_EPS_NORM", B$2)</f>
        <v>#PEND</v>
      </c>
      <c r="C497" s="10" t="str" cm="1">
        <f t="array" ref="C497">_xll.SNL.Clients.Office.Excel.Functions.SPG($A497, "IQ_DILUT_EPS_NORM", C$2)</f>
        <v>#PEND</v>
      </c>
      <c r="D497" s="10" t="str" cm="1">
        <f t="array" ref="D497">_xll.SNL.Clients.Office.Excel.Functions.SPG($A497, "IQ_DILUT_EPS_NORM", D$2)</f>
        <v>#PEND</v>
      </c>
      <c r="E497" s="10" t="str" cm="1">
        <f t="array" ref="E497">_xll.SNL.Clients.Office.Excel.Functions.SPG($A497, "IQ_DILUT_EPS_NORM", E$2)</f>
        <v>#PEND</v>
      </c>
      <c r="F497" s="10" t="str" cm="1">
        <f t="array" ref="F497">_xll.SNL.Clients.Office.Excel.Functions.SPG($A497, "IQ_DILUT_EPS_NORM", F$2)</f>
        <v>#PEND</v>
      </c>
      <c r="G497" s="10" t="str" cm="1">
        <f t="array" ref="G497">_xll.SNL.Clients.Office.Excel.Functions.SPG($A497, "IQ_DILUT_EPS_NORM", G$2)</f>
        <v>#PEND</v>
      </c>
      <c r="H497" s="10" t="str" cm="1">
        <f t="array" ref="H497">_xll.SNL.Clients.Office.Excel.Functions.SPG($A497, "IQ_DILUT_EPS_NORM", H$2)</f>
        <v>#PEND</v>
      </c>
      <c r="I497" s="10" t="str" cm="1">
        <f t="array" ref="I497">_xll.SNL.Clients.Office.Excel.Functions.SPG($A497, "IQ_DILUT_EPS_NORM", I$2)</f>
        <v>#PEND</v>
      </c>
      <c r="J497" s="10" t="str" cm="1">
        <f t="array" ref="J497">_xll.SNL.Clients.Office.Excel.Functions.SPG($A497, "IQ_DILUT_EPS_NORM", J$2)</f>
        <v>#PEND</v>
      </c>
      <c r="K497" s="10" t="str" cm="1">
        <f t="array" ref="K497">_xll.SNL.Clients.Office.Excel.Functions.SPG($A497, "IQ_DILUT_EPS_NORM", K$2)</f>
        <v>#PEND</v>
      </c>
      <c r="L497" s="10" t="str" cm="1">
        <f t="array" ref="L497">_xll.SNL.Clients.Office.Excel.Functions.SPG($A497, "IQ_DILUT_EPS_NORM", L$2)</f>
        <v>#PEND</v>
      </c>
      <c r="M497" s="10" t="str" cm="1">
        <f t="array" ref="M497">_xll.SNL.Clients.Office.Excel.Functions.SPG($A497, "IQ_DILUT_EPS_NORM", M$2)</f>
        <v>#PEND</v>
      </c>
      <c r="N497" s="10" t="str" cm="1">
        <f t="array" ref="N497">_xll.SNL.Clients.Office.Excel.Functions.SPG($A497, "IQ_DILUT_EPS_NORM", N$2)</f>
        <v>#PEND</v>
      </c>
      <c r="O497" s="10" t="str" cm="1">
        <f t="array" ref="O497">_xll.SNL.Clients.Office.Excel.Functions.SPG($A497, "IQ_DILUT_EPS_NORM", O$2)</f>
        <v>#PEND</v>
      </c>
      <c r="P497" s="10" t="str" cm="1">
        <f t="array" ref="P497">_xll.SNL.Clients.Office.Excel.Functions.SPG($A497, "IQ_DILUT_EPS_NORM", P$2)</f>
        <v>#PEND</v>
      </c>
      <c r="Q497" s="10" t="str" cm="1">
        <f t="array" ref="Q497">_xll.SNL.Clients.Office.Excel.Functions.SPG($A497, "IQ_DILUT_EPS_NORM", Q$2)</f>
        <v>#PEND</v>
      </c>
      <c r="R497" s="10" t="str" cm="1">
        <f t="array" ref="R497">_xll.SNL.Clients.Office.Excel.Functions.SPG($A497, "IQ_DILUT_EPS_NORM", R$2)</f>
        <v>#PEND</v>
      </c>
      <c r="S497" s="10" t="str" cm="1">
        <f t="array" ref="S497">_xll.SNL.Clients.Office.Excel.Functions.SPG($A497, "IQ_DILUT_EPS_NORM", S$2)</f>
        <v>#PEND</v>
      </c>
      <c r="T497" s="10" t="str" cm="1">
        <f t="array" ref="T497">_xll.SNL.Clients.Office.Excel.Functions.SPG($A497, "IQ_DILUT_EPS_NORM", T$2)</f>
        <v>#PEND</v>
      </c>
      <c r="U497" s="10" t="str" cm="1">
        <f t="array" ref="U497">_xll.SNL.Clients.Office.Excel.Functions.SPG($A497, "IQ_DILUT_EPS_NORM", U$2)</f>
        <v>#PEND</v>
      </c>
      <c r="V497" s="10" t="str" cm="1">
        <f t="array" ref="V497">_xll.SNL.Clients.Office.Excel.Functions.SPG($A497, "IQ_DILUT_EPS_NORM", V$2)</f>
        <v>#PEND</v>
      </c>
    </row>
    <row r="498" spans="1:22" x14ac:dyDescent="0.3">
      <c r="A498" t="s">
        <v>501</v>
      </c>
      <c r="B498" s="10" t="str" cm="1">
        <f t="array" ref="B498">_xll.SNL.Clients.Office.Excel.Functions.SPG($A498, "IQ_DILUT_EPS_NORM", B$2)</f>
        <v>#PEND</v>
      </c>
      <c r="C498" s="10" t="str" cm="1">
        <f t="array" ref="C498">_xll.SNL.Clients.Office.Excel.Functions.SPG($A498, "IQ_DILUT_EPS_NORM", C$2)</f>
        <v>#PEND</v>
      </c>
      <c r="D498" s="10" t="str" cm="1">
        <f t="array" ref="D498">_xll.SNL.Clients.Office.Excel.Functions.SPG($A498, "IQ_DILUT_EPS_NORM", D$2)</f>
        <v>#PEND</v>
      </c>
      <c r="E498" s="10" t="str" cm="1">
        <f t="array" ref="E498">_xll.SNL.Clients.Office.Excel.Functions.SPG($A498, "IQ_DILUT_EPS_NORM", E$2)</f>
        <v>#PEND</v>
      </c>
      <c r="F498" s="10" t="str" cm="1">
        <f t="array" ref="F498">_xll.SNL.Clients.Office.Excel.Functions.SPG($A498, "IQ_DILUT_EPS_NORM", F$2)</f>
        <v>#PEND</v>
      </c>
      <c r="G498" s="10" t="str" cm="1">
        <f t="array" ref="G498">_xll.SNL.Clients.Office.Excel.Functions.SPG($A498, "IQ_DILUT_EPS_NORM", G$2)</f>
        <v>#PEND</v>
      </c>
      <c r="H498" s="10" t="str" cm="1">
        <f t="array" ref="H498">_xll.SNL.Clients.Office.Excel.Functions.SPG($A498, "IQ_DILUT_EPS_NORM", H$2)</f>
        <v>#PEND</v>
      </c>
      <c r="I498" s="10" t="str" cm="1">
        <f t="array" ref="I498">_xll.SNL.Clients.Office.Excel.Functions.SPG($A498, "IQ_DILUT_EPS_NORM", I$2)</f>
        <v>#PEND</v>
      </c>
      <c r="J498" s="10" t="str" cm="1">
        <f t="array" ref="J498">_xll.SNL.Clients.Office.Excel.Functions.SPG($A498, "IQ_DILUT_EPS_NORM", J$2)</f>
        <v>#PEND</v>
      </c>
      <c r="K498" s="10" t="str" cm="1">
        <f t="array" ref="K498">_xll.SNL.Clients.Office.Excel.Functions.SPG($A498, "IQ_DILUT_EPS_NORM", K$2)</f>
        <v>#PEND</v>
      </c>
      <c r="L498" s="10" t="str" cm="1">
        <f t="array" ref="L498">_xll.SNL.Clients.Office.Excel.Functions.SPG($A498, "IQ_DILUT_EPS_NORM", L$2)</f>
        <v>#PEND</v>
      </c>
      <c r="M498" s="10" t="str" cm="1">
        <f t="array" ref="M498">_xll.SNL.Clients.Office.Excel.Functions.SPG($A498, "IQ_DILUT_EPS_NORM", M$2)</f>
        <v>#PEND</v>
      </c>
      <c r="N498" s="10" t="str" cm="1">
        <f t="array" ref="N498">_xll.SNL.Clients.Office.Excel.Functions.SPG($A498, "IQ_DILUT_EPS_NORM", N$2)</f>
        <v>#PEND</v>
      </c>
      <c r="O498" s="10" t="str" cm="1">
        <f t="array" ref="O498">_xll.SNL.Clients.Office.Excel.Functions.SPG($A498, "IQ_DILUT_EPS_NORM", O$2)</f>
        <v>#PEND</v>
      </c>
      <c r="P498" s="10" t="str" cm="1">
        <f t="array" ref="P498">_xll.SNL.Clients.Office.Excel.Functions.SPG($A498, "IQ_DILUT_EPS_NORM", P$2)</f>
        <v>#PEND</v>
      </c>
      <c r="Q498" s="10" t="str" cm="1">
        <f t="array" ref="Q498">_xll.SNL.Clients.Office.Excel.Functions.SPG($A498, "IQ_DILUT_EPS_NORM", Q$2)</f>
        <v>#PEND</v>
      </c>
      <c r="R498" s="10" t="str" cm="1">
        <f t="array" ref="R498">_xll.SNL.Clients.Office.Excel.Functions.SPG($A498, "IQ_DILUT_EPS_NORM", R$2)</f>
        <v>#PEND</v>
      </c>
      <c r="S498" s="10" t="str" cm="1">
        <f t="array" ref="S498">_xll.SNL.Clients.Office.Excel.Functions.SPG($A498, "IQ_DILUT_EPS_NORM", S$2)</f>
        <v>#PEND</v>
      </c>
      <c r="T498" s="10" t="str" cm="1">
        <f t="array" ref="T498">_xll.SNL.Clients.Office.Excel.Functions.SPG($A498, "IQ_DILUT_EPS_NORM", T$2)</f>
        <v>#PEND</v>
      </c>
      <c r="U498" s="10" t="str" cm="1">
        <f t="array" ref="U498">_xll.SNL.Clients.Office.Excel.Functions.SPG($A498, "IQ_DILUT_EPS_NORM", U$2)</f>
        <v>#PEND</v>
      </c>
      <c r="V498" s="10" t="str" cm="1">
        <f t="array" ref="V498">_xll.SNL.Clients.Office.Excel.Functions.SPG($A498, "IQ_DILUT_EPS_NORM", V$2)</f>
        <v>#PEND</v>
      </c>
    </row>
    <row r="499" spans="1:22" x14ac:dyDescent="0.3">
      <c r="A499" t="s">
        <v>502</v>
      </c>
      <c r="B499" s="10" t="str" cm="1">
        <f t="array" ref="B499">_xll.SNL.Clients.Office.Excel.Functions.SPG($A499, "IQ_DILUT_EPS_NORM", B$2)</f>
        <v>#PEND</v>
      </c>
      <c r="C499" s="10" t="str" cm="1">
        <f t="array" ref="C499">_xll.SNL.Clients.Office.Excel.Functions.SPG($A499, "IQ_DILUT_EPS_NORM", C$2)</f>
        <v>#PEND</v>
      </c>
      <c r="D499" s="10" t="str" cm="1">
        <f t="array" ref="D499">_xll.SNL.Clients.Office.Excel.Functions.SPG($A499, "IQ_DILUT_EPS_NORM", D$2)</f>
        <v>#PEND</v>
      </c>
      <c r="E499" s="10" t="str" cm="1">
        <f t="array" ref="E499">_xll.SNL.Clients.Office.Excel.Functions.SPG($A499, "IQ_DILUT_EPS_NORM", E$2)</f>
        <v>#PEND</v>
      </c>
      <c r="F499" s="10" t="str" cm="1">
        <f t="array" ref="F499">_xll.SNL.Clients.Office.Excel.Functions.SPG($A499, "IQ_DILUT_EPS_NORM", F$2)</f>
        <v>#PEND</v>
      </c>
      <c r="G499" s="10" t="str" cm="1">
        <f t="array" ref="G499">_xll.SNL.Clients.Office.Excel.Functions.SPG($A499, "IQ_DILUT_EPS_NORM", G$2)</f>
        <v>#PEND</v>
      </c>
      <c r="H499" s="10" t="str" cm="1">
        <f t="array" ref="H499">_xll.SNL.Clients.Office.Excel.Functions.SPG($A499, "IQ_DILUT_EPS_NORM", H$2)</f>
        <v>#PEND</v>
      </c>
      <c r="I499" s="10" t="str" cm="1">
        <f t="array" ref="I499">_xll.SNL.Clients.Office.Excel.Functions.SPG($A499, "IQ_DILUT_EPS_NORM", I$2)</f>
        <v>#PEND</v>
      </c>
      <c r="J499" s="10" t="str" cm="1">
        <f t="array" ref="J499">_xll.SNL.Clients.Office.Excel.Functions.SPG($A499, "IQ_DILUT_EPS_NORM", J$2)</f>
        <v>#PEND</v>
      </c>
      <c r="K499" s="10" t="str" cm="1">
        <f t="array" ref="K499">_xll.SNL.Clients.Office.Excel.Functions.SPG($A499, "IQ_DILUT_EPS_NORM", K$2)</f>
        <v>#PEND</v>
      </c>
      <c r="L499" s="10" t="str" cm="1">
        <f t="array" ref="L499">_xll.SNL.Clients.Office.Excel.Functions.SPG($A499, "IQ_DILUT_EPS_NORM", L$2)</f>
        <v>#PEND</v>
      </c>
      <c r="M499" s="10" t="str" cm="1">
        <f t="array" ref="M499">_xll.SNL.Clients.Office.Excel.Functions.SPG($A499, "IQ_DILUT_EPS_NORM", M$2)</f>
        <v>#PEND</v>
      </c>
      <c r="N499" s="10" t="str" cm="1">
        <f t="array" ref="N499">_xll.SNL.Clients.Office.Excel.Functions.SPG($A499, "IQ_DILUT_EPS_NORM", N$2)</f>
        <v>#PEND</v>
      </c>
      <c r="O499" s="10" t="str" cm="1">
        <f t="array" ref="O499">_xll.SNL.Clients.Office.Excel.Functions.SPG($A499, "IQ_DILUT_EPS_NORM", O$2)</f>
        <v>#PEND</v>
      </c>
      <c r="P499" s="10" t="str" cm="1">
        <f t="array" ref="P499">_xll.SNL.Clients.Office.Excel.Functions.SPG($A499, "IQ_DILUT_EPS_NORM", P$2)</f>
        <v>#PEND</v>
      </c>
      <c r="Q499" s="10" t="str" cm="1">
        <f t="array" ref="Q499">_xll.SNL.Clients.Office.Excel.Functions.SPG($A499, "IQ_DILUT_EPS_NORM", Q$2)</f>
        <v>#PEND</v>
      </c>
      <c r="R499" s="10" t="str" cm="1">
        <f t="array" ref="R499">_xll.SNL.Clients.Office.Excel.Functions.SPG($A499, "IQ_DILUT_EPS_NORM", R$2)</f>
        <v>#PEND</v>
      </c>
      <c r="S499" s="10" t="str" cm="1">
        <f t="array" ref="S499">_xll.SNL.Clients.Office.Excel.Functions.SPG($A499, "IQ_DILUT_EPS_NORM", S$2)</f>
        <v>#PEND</v>
      </c>
      <c r="T499" s="10" t="str" cm="1">
        <f t="array" ref="T499">_xll.SNL.Clients.Office.Excel.Functions.SPG($A499, "IQ_DILUT_EPS_NORM", T$2)</f>
        <v>#PEND</v>
      </c>
      <c r="U499" s="10" t="str" cm="1">
        <f t="array" ref="U499">_xll.SNL.Clients.Office.Excel.Functions.SPG($A499, "IQ_DILUT_EPS_NORM", U$2)</f>
        <v>#PEND</v>
      </c>
      <c r="V499" s="10" t="str" cm="1">
        <f t="array" ref="V499">_xll.SNL.Clients.Office.Excel.Functions.SPG($A499, "IQ_DILUT_EPS_NORM", V$2)</f>
        <v>#PEND</v>
      </c>
    </row>
    <row r="500" spans="1:22" x14ac:dyDescent="0.3">
      <c r="A500" t="s">
        <v>503</v>
      </c>
      <c r="B500" s="10" t="str" cm="1">
        <f t="array" ref="B500">_xll.SNL.Clients.Office.Excel.Functions.SPG($A500, "IQ_DILUT_EPS_NORM", B$2)</f>
        <v>#PEND</v>
      </c>
      <c r="C500" s="10" t="str" cm="1">
        <f t="array" ref="C500">_xll.SNL.Clients.Office.Excel.Functions.SPG($A500, "IQ_DILUT_EPS_NORM", C$2)</f>
        <v>#PEND</v>
      </c>
      <c r="D500" s="10" t="str" cm="1">
        <f t="array" ref="D500">_xll.SNL.Clients.Office.Excel.Functions.SPG($A500, "IQ_DILUT_EPS_NORM", D$2)</f>
        <v>#PEND</v>
      </c>
      <c r="E500" s="10" t="str" cm="1">
        <f t="array" ref="E500">_xll.SNL.Clients.Office.Excel.Functions.SPG($A500, "IQ_DILUT_EPS_NORM", E$2)</f>
        <v>#PEND</v>
      </c>
      <c r="F500" s="10" t="str" cm="1">
        <f t="array" ref="F500">_xll.SNL.Clients.Office.Excel.Functions.SPG($A500, "IQ_DILUT_EPS_NORM", F$2)</f>
        <v>#PEND</v>
      </c>
      <c r="G500" s="10" t="str" cm="1">
        <f t="array" ref="G500">_xll.SNL.Clients.Office.Excel.Functions.SPG($A500, "IQ_DILUT_EPS_NORM", G$2)</f>
        <v>#PEND</v>
      </c>
      <c r="H500" s="10" t="str" cm="1">
        <f t="array" ref="H500">_xll.SNL.Clients.Office.Excel.Functions.SPG($A500, "IQ_DILUT_EPS_NORM", H$2)</f>
        <v>#PEND</v>
      </c>
      <c r="I500" s="10" t="str" cm="1">
        <f t="array" ref="I500">_xll.SNL.Clients.Office.Excel.Functions.SPG($A500, "IQ_DILUT_EPS_NORM", I$2)</f>
        <v>#PEND</v>
      </c>
      <c r="J500" s="10" t="str" cm="1">
        <f t="array" ref="J500">_xll.SNL.Clients.Office.Excel.Functions.SPG($A500, "IQ_DILUT_EPS_NORM", J$2)</f>
        <v>#PEND</v>
      </c>
      <c r="K500" s="10" t="str" cm="1">
        <f t="array" ref="K500">_xll.SNL.Clients.Office.Excel.Functions.SPG($A500, "IQ_DILUT_EPS_NORM", K$2)</f>
        <v>#PEND</v>
      </c>
      <c r="L500" s="10" t="str" cm="1">
        <f t="array" ref="L500">_xll.SNL.Clients.Office.Excel.Functions.SPG($A500, "IQ_DILUT_EPS_NORM", L$2)</f>
        <v>#PEND</v>
      </c>
      <c r="M500" s="10" t="str" cm="1">
        <f t="array" ref="M500">_xll.SNL.Clients.Office.Excel.Functions.SPG($A500, "IQ_DILUT_EPS_NORM", M$2)</f>
        <v>#PEND</v>
      </c>
      <c r="N500" s="10" t="str" cm="1">
        <f t="array" ref="N500">_xll.SNL.Clients.Office.Excel.Functions.SPG($A500, "IQ_DILUT_EPS_NORM", N$2)</f>
        <v>#PEND</v>
      </c>
      <c r="O500" s="10" t="str" cm="1">
        <f t="array" ref="O500">_xll.SNL.Clients.Office.Excel.Functions.SPG($A500, "IQ_DILUT_EPS_NORM", O$2)</f>
        <v>#PEND</v>
      </c>
      <c r="P500" s="10" t="str" cm="1">
        <f t="array" ref="P500">_xll.SNL.Clients.Office.Excel.Functions.SPG($A500, "IQ_DILUT_EPS_NORM", P$2)</f>
        <v>#PEND</v>
      </c>
      <c r="Q500" s="10" t="str" cm="1">
        <f t="array" ref="Q500">_xll.SNL.Clients.Office.Excel.Functions.SPG($A500, "IQ_DILUT_EPS_NORM", Q$2)</f>
        <v>#PEND</v>
      </c>
      <c r="R500" s="10" t="str" cm="1">
        <f t="array" ref="R500">_xll.SNL.Clients.Office.Excel.Functions.SPG($A500, "IQ_DILUT_EPS_NORM", R$2)</f>
        <v>#PEND</v>
      </c>
      <c r="S500" s="10" t="str" cm="1">
        <f t="array" ref="S500">_xll.SNL.Clients.Office.Excel.Functions.SPG($A500, "IQ_DILUT_EPS_NORM", S$2)</f>
        <v>#PEND</v>
      </c>
      <c r="T500" s="10" t="str" cm="1">
        <f t="array" ref="T500">_xll.SNL.Clients.Office.Excel.Functions.SPG($A500, "IQ_DILUT_EPS_NORM", T$2)</f>
        <v>#PEND</v>
      </c>
      <c r="U500" s="10" t="str" cm="1">
        <f t="array" ref="U500">_xll.SNL.Clients.Office.Excel.Functions.SPG($A500, "IQ_DILUT_EPS_NORM", U$2)</f>
        <v>#PEND</v>
      </c>
      <c r="V500" s="10" t="str" cm="1">
        <f t="array" ref="V500">_xll.SNL.Clients.Office.Excel.Functions.SPG($A500, "IQ_DILUT_EPS_NORM", V$2)</f>
        <v>#PEND</v>
      </c>
    </row>
    <row r="501" spans="1:22" x14ac:dyDescent="0.3">
      <c r="A501" t="s">
        <v>504</v>
      </c>
      <c r="B501" s="10" t="str" cm="1">
        <f t="array" ref="B501">_xll.SNL.Clients.Office.Excel.Functions.SPG($A501, "IQ_DILUT_EPS_NORM", B$2)</f>
        <v>#PEND</v>
      </c>
      <c r="C501" s="10" t="str" cm="1">
        <f t="array" ref="C501">_xll.SNL.Clients.Office.Excel.Functions.SPG($A501, "IQ_DILUT_EPS_NORM", C$2)</f>
        <v>#PEND</v>
      </c>
      <c r="D501" s="10" t="str" cm="1">
        <f t="array" ref="D501">_xll.SNL.Clients.Office.Excel.Functions.SPG($A501, "IQ_DILUT_EPS_NORM", D$2)</f>
        <v>#PEND</v>
      </c>
      <c r="E501" s="10" t="str" cm="1">
        <f t="array" ref="E501">_xll.SNL.Clients.Office.Excel.Functions.SPG($A501, "IQ_DILUT_EPS_NORM", E$2)</f>
        <v>#PEND</v>
      </c>
      <c r="F501" s="10" t="str" cm="1">
        <f t="array" ref="F501">_xll.SNL.Clients.Office.Excel.Functions.SPG($A501, "IQ_DILUT_EPS_NORM", F$2)</f>
        <v>#PEND</v>
      </c>
      <c r="G501" s="10" t="str" cm="1">
        <f t="array" ref="G501">_xll.SNL.Clients.Office.Excel.Functions.SPG($A501, "IQ_DILUT_EPS_NORM", G$2)</f>
        <v>#PEND</v>
      </c>
      <c r="H501" s="10" t="str" cm="1">
        <f t="array" ref="H501">_xll.SNL.Clients.Office.Excel.Functions.SPG($A501, "IQ_DILUT_EPS_NORM", H$2)</f>
        <v>#PEND</v>
      </c>
      <c r="I501" s="10" t="str" cm="1">
        <f t="array" ref="I501">_xll.SNL.Clients.Office.Excel.Functions.SPG($A501, "IQ_DILUT_EPS_NORM", I$2)</f>
        <v>#PEND</v>
      </c>
      <c r="J501" s="10" t="str" cm="1">
        <f t="array" ref="J501">_xll.SNL.Clients.Office.Excel.Functions.SPG($A501, "IQ_DILUT_EPS_NORM", J$2)</f>
        <v>#PEND</v>
      </c>
      <c r="K501" s="10" t="str" cm="1">
        <f t="array" ref="K501">_xll.SNL.Clients.Office.Excel.Functions.SPG($A501, "IQ_DILUT_EPS_NORM", K$2)</f>
        <v>#PEND</v>
      </c>
      <c r="L501" s="10" t="str" cm="1">
        <f t="array" ref="L501">_xll.SNL.Clients.Office.Excel.Functions.SPG($A501, "IQ_DILUT_EPS_NORM", L$2)</f>
        <v>#PEND</v>
      </c>
      <c r="M501" s="10" t="str" cm="1">
        <f t="array" ref="M501">_xll.SNL.Clients.Office.Excel.Functions.SPG($A501, "IQ_DILUT_EPS_NORM", M$2)</f>
        <v>#PEND</v>
      </c>
      <c r="N501" s="10" t="str" cm="1">
        <f t="array" ref="N501">_xll.SNL.Clients.Office.Excel.Functions.SPG($A501, "IQ_DILUT_EPS_NORM", N$2)</f>
        <v>#PEND</v>
      </c>
      <c r="O501" s="10" t="str" cm="1">
        <f t="array" ref="O501">_xll.SNL.Clients.Office.Excel.Functions.SPG($A501, "IQ_DILUT_EPS_NORM", O$2)</f>
        <v>#PEND</v>
      </c>
      <c r="P501" s="10" t="str" cm="1">
        <f t="array" ref="P501">_xll.SNL.Clients.Office.Excel.Functions.SPG($A501, "IQ_DILUT_EPS_NORM", P$2)</f>
        <v>#PEND</v>
      </c>
      <c r="Q501" s="10" t="str" cm="1">
        <f t="array" ref="Q501">_xll.SNL.Clients.Office.Excel.Functions.SPG($A501, "IQ_DILUT_EPS_NORM", Q$2)</f>
        <v>#PEND</v>
      </c>
      <c r="R501" s="10" t="str" cm="1">
        <f t="array" ref="R501">_xll.SNL.Clients.Office.Excel.Functions.SPG($A501, "IQ_DILUT_EPS_NORM", R$2)</f>
        <v>#PEND</v>
      </c>
      <c r="S501" s="10" t="str" cm="1">
        <f t="array" ref="S501">_xll.SNL.Clients.Office.Excel.Functions.SPG($A501, "IQ_DILUT_EPS_NORM", S$2)</f>
        <v>#PEND</v>
      </c>
      <c r="T501" s="10" t="str" cm="1">
        <f t="array" ref="T501">_xll.SNL.Clients.Office.Excel.Functions.SPG($A501, "IQ_DILUT_EPS_NORM", T$2)</f>
        <v>#PEND</v>
      </c>
      <c r="U501" s="10" t="str" cm="1">
        <f t="array" ref="U501">_xll.SNL.Clients.Office.Excel.Functions.SPG($A501, "IQ_DILUT_EPS_NORM", U$2)</f>
        <v>#PEND</v>
      </c>
      <c r="V501" s="10" t="str" cm="1">
        <f t="array" ref="V501">_xll.SNL.Clients.Office.Excel.Functions.SPG($A501, "IQ_DILUT_EPS_NORM", V$2)</f>
        <v>#PEND</v>
      </c>
    </row>
    <row r="502" spans="1:22" x14ac:dyDescent="0.3">
      <c r="A502" t="s">
        <v>505</v>
      </c>
      <c r="B502" s="10" t="str" cm="1">
        <f t="array" ref="B502">_xll.SNL.Clients.Office.Excel.Functions.SPG($A502, "IQ_DILUT_EPS_NORM", B$2)</f>
        <v>#PEND</v>
      </c>
      <c r="C502" s="10" t="str" cm="1">
        <f t="array" ref="C502">_xll.SNL.Clients.Office.Excel.Functions.SPG($A502, "IQ_DILUT_EPS_NORM", C$2)</f>
        <v>#PEND</v>
      </c>
      <c r="D502" s="10" t="str" cm="1">
        <f t="array" ref="D502">_xll.SNL.Clients.Office.Excel.Functions.SPG($A502, "IQ_DILUT_EPS_NORM", D$2)</f>
        <v>#PEND</v>
      </c>
      <c r="E502" s="10" t="str" cm="1">
        <f t="array" ref="E502">_xll.SNL.Clients.Office.Excel.Functions.SPG($A502, "IQ_DILUT_EPS_NORM", E$2)</f>
        <v>#PEND</v>
      </c>
      <c r="F502" s="10" t="str" cm="1">
        <f t="array" ref="F502">_xll.SNL.Clients.Office.Excel.Functions.SPG($A502, "IQ_DILUT_EPS_NORM", F$2)</f>
        <v>#PEND</v>
      </c>
      <c r="G502" s="10" t="str" cm="1">
        <f t="array" ref="G502">_xll.SNL.Clients.Office.Excel.Functions.SPG($A502, "IQ_DILUT_EPS_NORM", G$2)</f>
        <v>#PEND</v>
      </c>
      <c r="H502" s="10" t="str" cm="1">
        <f t="array" ref="H502">_xll.SNL.Clients.Office.Excel.Functions.SPG($A502, "IQ_DILUT_EPS_NORM", H$2)</f>
        <v>#PEND</v>
      </c>
      <c r="I502" s="10" t="str" cm="1">
        <f t="array" ref="I502">_xll.SNL.Clients.Office.Excel.Functions.SPG($A502, "IQ_DILUT_EPS_NORM", I$2)</f>
        <v>#PEND</v>
      </c>
      <c r="J502" s="10" t="str" cm="1">
        <f t="array" ref="J502">_xll.SNL.Clients.Office.Excel.Functions.SPG($A502, "IQ_DILUT_EPS_NORM", J$2)</f>
        <v>#PEND</v>
      </c>
      <c r="K502" s="10" t="str" cm="1">
        <f t="array" ref="K502">_xll.SNL.Clients.Office.Excel.Functions.SPG($A502, "IQ_DILUT_EPS_NORM", K$2)</f>
        <v>#PEND</v>
      </c>
      <c r="L502" s="10" t="str" cm="1">
        <f t="array" ref="L502">_xll.SNL.Clients.Office.Excel.Functions.SPG($A502, "IQ_DILUT_EPS_NORM", L$2)</f>
        <v>#PEND</v>
      </c>
      <c r="M502" s="10" t="str" cm="1">
        <f t="array" ref="M502">_xll.SNL.Clients.Office.Excel.Functions.SPG($A502, "IQ_DILUT_EPS_NORM", M$2)</f>
        <v>#PEND</v>
      </c>
      <c r="N502" s="10" t="str" cm="1">
        <f t="array" ref="N502">_xll.SNL.Clients.Office.Excel.Functions.SPG($A502, "IQ_DILUT_EPS_NORM", N$2)</f>
        <v>#PEND</v>
      </c>
      <c r="O502" s="10" t="str" cm="1">
        <f t="array" ref="O502">_xll.SNL.Clients.Office.Excel.Functions.SPG($A502, "IQ_DILUT_EPS_NORM", O$2)</f>
        <v>#PEND</v>
      </c>
      <c r="P502" s="10" t="str" cm="1">
        <f t="array" ref="P502">_xll.SNL.Clients.Office.Excel.Functions.SPG($A502, "IQ_DILUT_EPS_NORM", P$2)</f>
        <v>#PEND</v>
      </c>
      <c r="Q502" s="10" t="str" cm="1">
        <f t="array" ref="Q502">_xll.SNL.Clients.Office.Excel.Functions.SPG($A502, "IQ_DILUT_EPS_NORM", Q$2)</f>
        <v>#PEND</v>
      </c>
      <c r="R502" s="10" t="str" cm="1">
        <f t="array" ref="R502">_xll.SNL.Clients.Office.Excel.Functions.SPG($A502, "IQ_DILUT_EPS_NORM", R$2)</f>
        <v>#PEND</v>
      </c>
      <c r="S502" s="10" t="str" cm="1">
        <f t="array" ref="S502">_xll.SNL.Clients.Office.Excel.Functions.SPG($A502, "IQ_DILUT_EPS_NORM", S$2)</f>
        <v>#PEND</v>
      </c>
      <c r="T502" s="10" t="str" cm="1">
        <f t="array" ref="T502">_xll.SNL.Clients.Office.Excel.Functions.SPG($A502, "IQ_DILUT_EPS_NORM", T$2)</f>
        <v>#PEND</v>
      </c>
      <c r="U502" s="10" t="str" cm="1">
        <f t="array" ref="U502">_xll.SNL.Clients.Office.Excel.Functions.SPG($A502, "IQ_DILUT_EPS_NORM", U$2)</f>
        <v>#PEND</v>
      </c>
      <c r="V502" s="10" t="str" cm="1">
        <f t="array" ref="V502">_xll.SNL.Clients.Office.Excel.Functions.SPG($A502, "IQ_DILUT_EPS_NORM", V$2)</f>
        <v>#PEND</v>
      </c>
    </row>
    <row r="503" spans="1:22" x14ac:dyDescent="0.3">
      <c r="A503" t="s">
        <v>506</v>
      </c>
      <c r="B503" s="10" t="str" cm="1">
        <f t="array" ref="B503">_xll.SNL.Clients.Office.Excel.Functions.SPG($A503, "IQ_DILUT_EPS_NORM", B$2)</f>
        <v>#PEND</v>
      </c>
      <c r="C503" s="10" t="str" cm="1">
        <f t="array" ref="C503">_xll.SNL.Clients.Office.Excel.Functions.SPG($A503, "IQ_DILUT_EPS_NORM", C$2)</f>
        <v>#PEND</v>
      </c>
      <c r="D503" s="10" t="str" cm="1">
        <f t="array" ref="D503">_xll.SNL.Clients.Office.Excel.Functions.SPG($A503, "IQ_DILUT_EPS_NORM", D$2)</f>
        <v>#PEND</v>
      </c>
      <c r="E503" s="10" t="str" cm="1">
        <f t="array" ref="E503">_xll.SNL.Clients.Office.Excel.Functions.SPG($A503, "IQ_DILUT_EPS_NORM", E$2)</f>
        <v>#PEND</v>
      </c>
      <c r="F503" s="10" t="str" cm="1">
        <f t="array" ref="F503">_xll.SNL.Clients.Office.Excel.Functions.SPG($A503, "IQ_DILUT_EPS_NORM", F$2)</f>
        <v>#PEND</v>
      </c>
      <c r="G503" s="10" t="str" cm="1">
        <f t="array" ref="G503">_xll.SNL.Clients.Office.Excel.Functions.SPG($A503, "IQ_DILUT_EPS_NORM", G$2)</f>
        <v>#PEND</v>
      </c>
      <c r="H503" s="10" t="str" cm="1">
        <f t="array" ref="H503">_xll.SNL.Clients.Office.Excel.Functions.SPG($A503, "IQ_DILUT_EPS_NORM", H$2)</f>
        <v>#PEND</v>
      </c>
      <c r="I503" s="10" t="str" cm="1">
        <f t="array" ref="I503">_xll.SNL.Clients.Office.Excel.Functions.SPG($A503, "IQ_DILUT_EPS_NORM", I$2)</f>
        <v>#PEND</v>
      </c>
      <c r="J503" s="10" t="str" cm="1">
        <f t="array" ref="J503">_xll.SNL.Clients.Office.Excel.Functions.SPG($A503, "IQ_DILUT_EPS_NORM", J$2)</f>
        <v>#PEND</v>
      </c>
      <c r="K503" s="10" t="str" cm="1">
        <f t="array" ref="K503">_xll.SNL.Clients.Office.Excel.Functions.SPG($A503, "IQ_DILUT_EPS_NORM", K$2)</f>
        <v>#PEND</v>
      </c>
      <c r="L503" s="10" t="str" cm="1">
        <f t="array" ref="L503">_xll.SNL.Clients.Office.Excel.Functions.SPG($A503, "IQ_DILUT_EPS_NORM", L$2)</f>
        <v>#PEND</v>
      </c>
      <c r="M503" s="10" t="str" cm="1">
        <f t="array" ref="M503">_xll.SNL.Clients.Office.Excel.Functions.SPG($A503, "IQ_DILUT_EPS_NORM", M$2)</f>
        <v>#PEND</v>
      </c>
      <c r="N503" s="10" t="str" cm="1">
        <f t="array" ref="N503">_xll.SNL.Clients.Office.Excel.Functions.SPG($A503, "IQ_DILUT_EPS_NORM", N$2)</f>
        <v>#PEND</v>
      </c>
      <c r="O503" s="10" t="str" cm="1">
        <f t="array" ref="O503">_xll.SNL.Clients.Office.Excel.Functions.SPG($A503, "IQ_DILUT_EPS_NORM", O$2)</f>
        <v>#PEND</v>
      </c>
      <c r="P503" s="10" t="str" cm="1">
        <f t="array" ref="P503">_xll.SNL.Clients.Office.Excel.Functions.SPG($A503, "IQ_DILUT_EPS_NORM", P$2)</f>
        <v>#PEND</v>
      </c>
      <c r="Q503" s="10" t="str" cm="1">
        <f t="array" ref="Q503">_xll.SNL.Clients.Office.Excel.Functions.SPG($A503, "IQ_DILUT_EPS_NORM", Q$2)</f>
        <v>#PEND</v>
      </c>
      <c r="R503" s="10" t="str" cm="1">
        <f t="array" ref="R503">_xll.SNL.Clients.Office.Excel.Functions.SPG($A503, "IQ_DILUT_EPS_NORM", R$2)</f>
        <v>#PEND</v>
      </c>
      <c r="S503" s="10" t="str" cm="1">
        <f t="array" ref="S503">_xll.SNL.Clients.Office.Excel.Functions.SPG($A503, "IQ_DILUT_EPS_NORM", S$2)</f>
        <v>#PEND</v>
      </c>
      <c r="T503" s="10" t="str" cm="1">
        <f t="array" ref="T503">_xll.SNL.Clients.Office.Excel.Functions.SPG($A503, "IQ_DILUT_EPS_NORM", T$2)</f>
        <v>#PEND</v>
      </c>
      <c r="U503" s="10" t="str" cm="1">
        <f t="array" ref="U503">_xll.SNL.Clients.Office.Excel.Functions.SPG($A503, "IQ_DILUT_EPS_NORM", U$2)</f>
        <v>#PEND</v>
      </c>
      <c r="V503" s="10" t="str" cm="1">
        <f t="array" ref="V503">_xll.SNL.Clients.Office.Excel.Functions.SPG($A503, "IQ_DILUT_EPS_NORM", V$2)</f>
        <v>#PEND</v>
      </c>
    </row>
    <row r="504" spans="1:22" x14ac:dyDescent="0.3">
      <c r="A504" t="s">
        <v>507</v>
      </c>
      <c r="B504" s="10" t="str" cm="1">
        <f t="array" ref="B504">_xll.SNL.Clients.Office.Excel.Functions.SPG($A504, "IQ_DILUT_EPS_NORM", B$2)</f>
        <v>#PEND</v>
      </c>
      <c r="C504" s="10" t="str" cm="1">
        <f t="array" ref="C504">_xll.SNL.Clients.Office.Excel.Functions.SPG($A504, "IQ_DILUT_EPS_NORM", C$2)</f>
        <v>#PEND</v>
      </c>
      <c r="D504" s="10" t="str" cm="1">
        <f t="array" ref="D504">_xll.SNL.Clients.Office.Excel.Functions.SPG($A504, "IQ_DILUT_EPS_NORM", D$2)</f>
        <v>#PEND</v>
      </c>
      <c r="E504" s="10" t="str" cm="1">
        <f t="array" ref="E504">_xll.SNL.Clients.Office.Excel.Functions.SPG($A504, "IQ_DILUT_EPS_NORM", E$2)</f>
        <v>#PEND</v>
      </c>
      <c r="F504" s="10" t="str" cm="1">
        <f t="array" ref="F504">_xll.SNL.Clients.Office.Excel.Functions.SPG($A504, "IQ_DILUT_EPS_NORM", F$2)</f>
        <v>#PEND</v>
      </c>
      <c r="G504" s="10" t="str" cm="1">
        <f t="array" ref="G504">_xll.SNL.Clients.Office.Excel.Functions.SPG($A504, "IQ_DILUT_EPS_NORM", G$2)</f>
        <v>#PEND</v>
      </c>
      <c r="H504" s="10" t="str" cm="1">
        <f t="array" ref="H504">_xll.SNL.Clients.Office.Excel.Functions.SPG($A504, "IQ_DILUT_EPS_NORM", H$2)</f>
        <v>#PEND</v>
      </c>
      <c r="I504" s="10" t="str" cm="1">
        <f t="array" ref="I504">_xll.SNL.Clients.Office.Excel.Functions.SPG($A504, "IQ_DILUT_EPS_NORM", I$2)</f>
        <v>#PEND</v>
      </c>
      <c r="J504" s="10" t="str" cm="1">
        <f t="array" ref="J504">_xll.SNL.Clients.Office.Excel.Functions.SPG($A504, "IQ_DILUT_EPS_NORM", J$2)</f>
        <v>#PEND</v>
      </c>
      <c r="K504" s="10" t="str" cm="1">
        <f t="array" ref="K504">_xll.SNL.Clients.Office.Excel.Functions.SPG($A504, "IQ_DILUT_EPS_NORM", K$2)</f>
        <v>#PEND</v>
      </c>
      <c r="L504" s="10" t="str" cm="1">
        <f t="array" ref="L504">_xll.SNL.Clients.Office.Excel.Functions.SPG($A504, "IQ_DILUT_EPS_NORM", L$2)</f>
        <v>#PEND</v>
      </c>
      <c r="M504" s="10" t="str" cm="1">
        <f t="array" ref="M504">_xll.SNL.Clients.Office.Excel.Functions.SPG($A504, "IQ_DILUT_EPS_NORM", M$2)</f>
        <v>#PEND</v>
      </c>
      <c r="N504" s="10" t="str" cm="1">
        <f t="array" ref="N504">_xll.SNL.Clients.Office.Excel.Functions.SPG($A504, "IQ_DILUT_EPS_NORM", N$2)</f>
        <v>#PEND</v>
      </c>
      <c r="O504" s="10" t="str" cm="1">
        <f t="array" ref="O504">_xll.SNL.Clients.Office.Excel.Functions.SPG($A504, "IQ_DILUT_EPS_NORM", O$2)</f>
        <v>#PEND</v>
      </c>
      <c r="P504" s="10" t="str" cm="1">
        <f t="array" ref="P504">_xll.SNL.Clients.Office.Excel.Functions.SPG($A504, "IQ_DILUT_EPS_NORM", P$2)</f>
        <v>#PEND</v>
      </c>
      <c r="Q504" s="10" t="str" cm="1">
        <f t="array" ref="Q504">_xll.SNL.Clients.Office.Excel.Functions.SPG($A504, "IQ_DILUT_EPS_NORM", Q$2)</f>
        <v>#PEND</v>
      </c>
      <c r="R504" s="10" t="str" cm="1">
        <f t="array" ref="R504">_xll.SNL.Clients.Office.Excel.Functions.SPG($A504, "IQ_DILUT_EPS_NORM", R$2)</f>
        <v>#PEND</v>
      </c>
      <c r="S504" s="10" t="str" cm="1">
        <f t="array" ref="S504">_xll.SNL.Clients.Office.Excel.Functions.SPG($A504, "IQ_DILUT_EPS_NORM", S$2)</f>
        <v>#PEND</v>
      </c>
      <c r="T504" s="10" t="str" cm="1">
        <f t="array" ref="T504">_xll.SNL.Clients.Office.Excel.Functions.SPG($A504, "IQ_DILUT_EPS_NORM", T$2)</f>
        <v>#PEND</v>
      </c>
      <c r="U504" s="10" t="str" cm="1">
        <f t="array" ref="U504">_xll.SNL.Clients.Office.Excel.Functions.SPG($A504, "IQ_DILUT_EPS_NORM", U$2)</f>
        <v>#PEND</v>
      </c>
      <c r="V504" s="10" t="str" cm="1">
        <f t="array" ref="V504">_xll.SNL.Clients.Office.Excel.Functions.SPG($A504, "IQ_DILUT_EPS_NORM", V$2)</f>
        <v>#PEND</v>
      </c>
    </row>
    <row r="505" spans="1:22" x14ac:dyDescent="0.3">
      <c r="A505" t="s">
        <v>508</v>
      </c>
      <c r="B505" s="10" t="str" cm="1">
        <f t="array" ref="B505">_xll.SNL.Clients.Office.Excel.Functions.SPG($A505, "IQ_DILUT_EPS_NORM", B$2)</f>
        <v>#PEND</v>
      </c>
      <c r="C505" s="10" t="str" cm="1">
        <f t="array" ref="C505">_xll.SNL.Clients.Office.Excel.Functions.SPG($A505, "IQ_DILUT_EPS_NORM", C$2)</f>
        <v>#PEND</v>
      </c>
      <c r="D505" s="10" t="str" cm="1">
        <f t="array" ref="D505">_xll.SNL.Clients.Office.Excel.Functions.SPG($A505, "IQ_DILUT_EPS_NORM", D$2)</f>
        <v>#PEND</v>
      </c>
      <c r="E505" s="10" t="str" cm="1">
        <f t="array" ref="E505">_xll.SNL.Clients.Office.Excel.Functions.SPG($A505, "IQ_DILUT_EPS_NORM", E$2)</f>
        <v>#PEND</v>
      </c>
      <c r="F505" s="10" t="str" cm="1">
        <f t="array" ref="F505">_xll.SNL.Clients.Office.Excel.Functions.SPG($A505, "IQ_DILUT_EPS_NORM", F$2)</f>
        <v>#PEND</v>
      </c>
      <c r="G505" s="10" t="str" cm="1">
        <f t="array" ref="G505">_xll.SNL.Clients.Office.Excel.Functions.SPG($A505, "IQ_DILUT_EPS_NORM", G$2)</f>
        <v>#PEND</v>
      </c>
      <c r="H505" s="10" t="str" cm="1">
        <f t="array" ref="H505">_xll.SNL.Clients.Office.Excel.Functions.SPG($A505, "IQ_DILUT_EPS_NORM", H$2)</f>
        <v>#PEND</v>
      </c>
      <c r="I505" s="10" t="str" cm="1">
        <f t="array" ref="I505">_xll.SNL.Clients.Office.Excel.Functions.SPG($A505, "IQ_DILUT_EPS_NORM", I$2)</f>
        <v>#PEND</v>
      </c>
      <c r="J505" s="10" t="str" cm="1">
        <f t="array" ref="J505">_xll.SNL.Clients.Office.Excel.Functions.SPG($A505, "IQ_DILUT_EPS_NORM", J$2)</f>
        <v>#PEND</v>
      </c>
      <c r="K505" s="10" t="str" cm="1">
        <f t="array" ref="K505">_xll.SNL.Clients.Office.Excel.Functions.SPG($A505, "IQ_DILUT_EPS_NORM", K$2)</f>
        <v>#PEND</v>
      </c>
      <c r="L505" s="10" t="str" cm="1">
        <f t="array" ref="L505">_xll.SNL.Clients.Office.Excel.Functions.SPG($A505, "IQ_DILUT_EPS_NORM", L$2)</f>
        <v>#PEND</v>
      </c>
      <c r="M505" s="10" t="str" cm="1">
        <f t="array" ref="M505">_xll.SNL.Clients.Office.Excel.Functions.SPG($A505, "IQ_DILUT_EPS_NORM", M$2)</f>
        <v>#PEND</v>
      </c>
      <c r="N505" s="10" t="str" cm="1">
        <f t="array" ref="N505">_xll.SNL.Clients.Office.Excel.Functions.SPG($A505, "IQ_DILUT_EPS_NORM", N$2)</f>
        <v>#PEND</v>
      </c>
      <c r="O505" s="10" t="str" cm="1">
        <f t="array" ref="O505">_xll.SNL.Clients.Office.Excel.Functions.SPG($A505, "IQ_DILUT_EPS_NORM", O$2)</f>
        <v>#PEND</v>
      </c>
      <c r="P505" s="10" t="str" cm="1">
        <f t="array" ref="P505">_xll.SNL.Clients.Office.Excel.Functions.SPG($A505, "IQ_DILUT_EPS_NORM", P$2)</f>
        <v>#PEND</v>
      </c>
      <c r="Q505" s="10" t="str" cm="1">
        <f t="array" ref="Q505">_xll.SNL.Clients.Office.Excel.Functions.SPG($A505, "IQ_DILUT_EPS_NORM", Q$2)</f>
        <v>#PEND</v>
      </c>
      <c r="R505" s="10" t="str" cm="1">
        <f t="array" ref="R505">_xll.SNL.Clients.Office.Excel.Functions.SPG($A505, "IQ_DILUT_EPS_NORM", R$2)</f>
        <v>#PEND</v>
      </c>
      <c r="S505" s="10" t="str" cm="1">
        <f t="array" ref="S505">_xll.SNL.Clients.Office.Excel.Functions.SPG($A505, "IQ_DILUT_EPS_NORM", S$2)</f>
        <v>#PEND</v>
      </c>
      <c r="T505" s="10" t="str" cm="1">
        <f t="array" ref="T505">_xll.SNL.Clients.Office.Excel.Functions.SPG($A505, "IQ_DILUT_EPS_NORM", T$2)</f>
        <v>#PEND</v>
      </c>
      <c r="U505" s="10" t="str" cm="1">
        <f t="array" ref="U505">_xll.SNL.Clients.Office.Excel.Functions.SPG($A505, "IQ_DILUT_EPS_NORM", U$2)</f>
        <v>#PEND</v>
      </c>
      <c r="V505" s="10" t="str" cm="1">
        <f t="array" ref="V505">_xll.SNL.Clients.Office.Excel.Functions.SPG($A505, "IQ_DILUT_EPS_NORM", V$2)</f>
        <v>#PEND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1607-9686-40D2-ABB4-919E3F5905D5}">
  <dimension ref="A1:V505"/>
  <sheetViews>
    <sheetView workbookViewId="0">
      <pane xSplit="1" ySplit="2" topLeftCell="K3" activePane="bottomRight" state="frozen"/>
      <selection pane="topRight" activeCell="B1" sqref="B1"/>
      <selection pane="bottomLeft" activeCell="A3" sqref="A3"/>
      <selection pane="bottomRight" activeCell="B1" sqref="B1:V2"/>
    </sheetView>
  </sheetViews>
  <sheetFormatPr defaultRowHeight="14.4" x14ac:dyDescent="0.3"/>
  <cols>
    <col min="1" max="1" width="15.88671875" bestFit="1" customWidth="1"/>
    <col min="2" max="22" width="20.21875" bestFit="1" customWidth="1"/>
  </cols>
  <sheetData>
    <row r="1" spans="1:22" x14ac:dyDescent="0.3">
      <c r="B1">
        <v>2024</v>
      </c>
      <c r="C1">
        <v>2023</v>
      </c>
      <c r="D1">
        <v>2022</v>
      </c>
      <c r="E1">
        <v>2021</v>
      </c>
      <c r="F1">
        <v>2020</v>
      </c>
      <c r="G1">
        <v>2019</v>
      </c>
      <c r="H1">
        <v>2018</v>
      </c>
      <c r="I1">
        <v>2017</v>
      </c>
      <c r="J1">
        <v>2016</v>
      </c>
      <c r="K1">
        <v>2015</v>
      </c>
      <c r="L1">
        <v>2014</v>
      </c>
      <c r="M1">
        <v>2013</v>
      </c>
      <c r="N1">
        <v>2012</v>
      </c>
      <c r="O1">
        <v>2011</v>
      </c>
      <c r="P1">
        <v>2010</v>
      </c>
      <c r="Q1">
        <v>2009</v>
      </c>
      <c r="R1">
        <v>2008</v>
      </c>
      <c r="S1">
        <v>2007</v>
      </c>
      <c r="T1">
        <v>2006</v>
      </c>
      <c r="U1">
        <v>2005</v>
      </c>
      <c r="V1">
        <v>2004</v>
      </c>
    </row>
    <row r="2" spans="1:22" x14ac:dyDescent="0.3">
      <c r="A2" t="str" cm="1">
        <f t="array" ref="A2">_xll.ciqfunctions.udf.CIQRANGE("^SPX", "IQ_CONSTITUENTS", 1, 600, , , , , "Constituents")</f>
        <v>Constituents</v>
      </c>
      <c r="B2" t="str">
        <f>_xlfn.CONCAT("CY",B1)</f>
        <v>CY2024</v>
      </c>
      <c r="C2" t="str">
        <f t="shared" ref="C2:V2" si="0">_xlfn.CONCAT("CY",C1)</f>
        <v>CY2023</v>
      </c>
      <c r="D2" t="str">
        <f t="shared" si="0"/>
        <v>CY2022</v>
      </c>
      <c r="E2" t="str">
        <f t="shared" si="0"/>
        <v>CY2021</v>
      </c>
      <c r="F2" t="str">
        <f t="shared" si="0"/>
        <v>CY2020</v>
      </c>
      <c r="G2" t="str">
        <f t="shared" si="0"/>
        <v>CY2019</v>
      </c>
      <c r="H2" t="str">
        <f t="shared" si="0"/>
        <v>CY2018</v>
      </c>
      <c r="I2" t="str">
        <f t="shared" si="0"/>
        <v>CY2017</v>
      </c>
      <c r="J2" t="str">
        <f t="shared" si="0"/>
        <v>CY2016</v>
      </c>
      <c r="K2" t="str">
        <f t="shared" si="0"/>
        <v>CY2015</v>
      </c>
      <c r="L2" t="str">
        <f t="shared" si="0"/>
        <v>CY2014</v>
      </c>
      <c r="M2" t="str">
        <f t="shared" si="0"/>
        <v>CY2013</v>
      </c>
      <c r="N2" t="str">
        <f t="shared" si="0"/>
        <v>CY2012</v>
      </c>
      <c r="O2" t="str">
        <f t="shared" si="0"/>
        <v>CY2011</v>
      </c>
      <c r="P2" t="str">
        <f t="shared" si="0"/>
        <v>CY2010</v>
      </c>
      <c r="Q2" t="str">
        <f t="shared" si="0"/>
        <v>CY2009</v>
      </c>
      <c r="R2" t="str">
        <f t="shared" si="0"/>
        <v>CY2008</v>
      </c>
      <c r="S2" t="str">
        <f t="shared" si="0"/>
        <v>CY2007</v>
      </c>
      <c r="T2" t="str">
        <f t="shared" si="0"/>
        <v>CY2006</v>
      </c>
      <c r="U2" t="str">
        <f t="shared" si="0"/>
        <v>CY2005</v>
      </c>
      <c r="V2" t="str">
        <f t="shared" si="0"/>
        <v>CY2004</v>
      </c>
    </row>
    <row r="3" spans="1:22" x14ac:dyDescent="0.3">
      <c r="A3" t="s">
        <v>6</v>
      </c>
      <c r="B3" s="4" t="str" cm="1">
        <f t="array" ref="B3">_xll.SNL.Clients.Office.Excel.Functions.SPG($A3, "IQ_AVG_DILUT_SHARES_OUT", B$2)</f>
        <v>#PEND</v>
      </c>
      <c r="C3" s="4" t="str" cm="1">
        <f t="array" ref="C3">_xll.SNL.Clients.Office.Excel.Functions.SPG($A3, "IQ_AVG_DILUT_SHARES_OUT", C$2)</f>
        <v>#PEND</v>
      </c>
      <c r="D3" s="4" t="str" cm="1">
        <f t="array" ref="D3">_xll.SNL.Clients.Office.Excel.Functions.SPG($A3, "IQ_AVG_DILUT_SHARES_OUT", D$2)</f>
        <v>#PEND</v>
      </c>
      <c r="E3" s="4" t="str" cm="1">
        <f t="array" ref="E3">_xll.SNL.Clients.Office.Excel.Functions.SPG($A3, "IQ_AVG_DILUT_SHARES_OUT", E$2)</f>
        <v>#PEND</v>
      </c>
      <c r="F3" s="4" t="str" cm="1">
        <f t="array" ref="F3">_xll.SNL.Clients.Office.Excel.Functions.SPG($A3, "IQ_AVG_DILUT_SHARES_OUT", F$2)</f>
        <v>#PEND</v>
      </c>
      <c r="G3" s="4" t="str" cm="1">
        <f t="array" ref="G3">_xll.SNL.Clients.Office.Excel.Functions.SPG($A3, "IQ_AVG_DILUT_SHARES_OUT", G$2)</f>
        <v>#PEND</v>
      </c>
      <c r="H3" s="4" t="str" cm="1">
        <f t="array" ref="H3">_xll.SNL.Clients.Office.Excel.Functions.SPG($A3, "IQ_AVG_DILUT_SHARES_OUT", H$2)</f>
        <v>#PEND</v>
      </c>
      <c r="I3" s="4" t="str" cm="1">
        <f t="array" ref="I3">_xll.SNL.Clients.Office.Excel.Functions.SPG($A3, "IQ_AVG_DILUT_SHARES_OUT", I$2)</f>
        <v>#PEND</v>
      </c>
      <c r="J3" s="4" t="str" cm="1">
        <f t="array" ref="J3">_xll.SNL.Clients.Office.Excel.Functions.SPG($A3, "IQ_AVG_DILUT_SHARES_OUT", J$2)</f>
        <v>#PEND</v>
      </c>
      <c r="K3" s="4" t="str" cm="1">
        <f t="array" ref="K3">_xll.SNL.Clients.Office.Excel.Functions.SPG($A3, "IQ_AVG_DILUT_SHARES_OUT", K$2)</f>
        <v>#PEND</v>
      </c>
      <c r="L3" s="4" t="str" cm="1">
        <f t="array" ref="L3">_xll.SNL.Clients.Office.Excel.Functions.SPG($A3, "IQ_AVG_DILUT_SHARES_OUT", L$2)</f>
        <v>#PEND</v>
      </c>
      <c r="M3" s="4" t="str" cm="1">
        <f t="array" ref="M3">_xll.SNL.Clients.Office.Excel.Functions.SPG($A3, "IQ_AVG_DILUT_SHARES_OUT", M$2)</f>
        <v>#PEND</v>
      </c>
      <c r="N3" s="4" t="str" cm="1">
        <f t="array" ref="N3">_xll.SNL.Clients.Office.Excel.Functions.SPG($A3, "IQ_AVG_DILUT_SHARES_OUT", N$2)</f>
        <v>#PEND</v>
      </c>
      <c r="O3" s="4" t="str" cm="1">
        <f t="array" ref="O3">_xll.SNL.Clients.Office.Excel.Functions.SPG($A3, "IQ_AVG_DILUT_SHARES_OUT", O$2)</f>
        <v>#PEND</v>
      </c>
      <c r="P3" s="4" t="str" cm="1">
        <f t="array" ref="P3">_xll.SNL.Clients.Office.Excel.Functions.SPG($A3, "IQ_AVG_DILUT_SHARES_OUT", P$2)</f>
        <v>#PEND</v>
      </c>
      <c r="Q3" s="4" t="str" cm="1">
        <f t="array" ref="Q3">_xll.SNL.Clients.Office.Excel.Functions.SPG($A3, "IQ_AVG_DILUT_SHARES_OUT", Q$2)</f>
        <v>#PEND</v>
      </c>
      <c r="R3" s="4" t="str" cm="1">
        <f t="array" ref="R3">_xll.SNL.Clients.Office.Excel.Functions.SPG($A3, "IQ_AVG_DILUT_SHARES_OUT", R$2)</f>
        <v>#PEND</v>
      </c>
      <c r="S3" s="4" t="str" cm="1">
        <f t="array" ref="S3">_xll.SNL.Clients.Office.Excel.Functions.SPG($A3, "IQ_AVG_DILUT_SHARES_OUT", S$2)</f>
        <v>#PEND</v>
      </c>
      <c r="T3" s="4" t="str" cm="1">
        <f t="array" ref="T3">_xll.SNL.Clients.Office.Excel.Functions.SPG($A3, "IQ_AVG_DILUT_SHARES_OUT", T$2)</f>
        <v>#PEND</v>
      </c>
      <c r="U3" s="4" t="str" cm="1">
        <f t="array" ref="U3">_xll.SNL.Clients.Office.Excel.Functions.SPG($A3, "IQ_AVG_DILUT_SHARES_OUT", U$2)</f>
        <v>#PEND</v>
      </c>
      <c r="V3" s="4" t="str" cm="1">
        <f t="array" ref="V3">_xll.SNL.Clients.Office.Excel.Functions.SPG($A3, "IQ_AVG_DILUT_SHARES_OUT", V$2)</f>
        <v>#PEND</v>
      </c>
    </row>
    <row r="4" spans="1:22" x14ac:dyDescent="0.3">
      <c r="A4" t="s">
        <v>7</v>
      </c>
      <c r="B4" s="4" t="str" cm="1">
        <f t="array" ref="B4">_xll.SNL.Clients.Office.Excel.Functions.SPG($A4, "IQ_AVG_DILUT_SHARES_OUT", B$2)</f>
        <v>#PEND</v>
      </c>
      <c r="C4" s="4" t="str" cm="1">
        <f t="array" ref="C4">_xll.SNL.Clients.Office.Excel.Functions.SPG($A4, "IQ_AVG_DILUT_SHARES_OUT", C$2)</f>
        <v>#PEND</v>
      </c>
      <c r="D4" s="4" t="str" cm="1">
        <f t="array" ref="D4">_xll.SNL.Clients.Office.Excel.Functions.SPG($A4, "IQ_AVG_DILUT_SHARES_OUT", D$2)</f>
        <v>#PEND</v>
      </c>
      <c r="E4" s="4" t="str" cm="1">
        <f t="array" ref="E4">_xll.SNL.Clients.Office.Excel.Functions.SPG($A4, "IQ_AVG_DILUT_SHARES_OUT", E$2)</f>
        <v>#PEND</v>
      </c>
      <c r="F4" s="4" t="str" cm="1">
        <f t="array" ref="F4">_xll.SNL.Clients.Office.Excel.Functions.SPG($A4, "IQ_AVG_DILUT_SHARES_OUT", F$2)</f>
        <v>#PEND</v>
      </c>
      <c r="G4" s="4" t="str" cm="1">
        <f t="array" ref="G4">_xll.SNL.Clients.Office.Excel.Functions.SPG($A4, "IQ_AVG_DILUT_SHARES_OUT", G$2)</f>
        <v>#PEND</v>
      </c>
      <c r="H4" s="4" t="str" cm="1">
        <f t="array" ref="H4">_xll.SNL.Clients.Office.Excel.Functions.SPG($A4, "IQ_AVG_DILUT_SHARES_OUT", H$2)</f>
        <v>#PEND</v>
      </c>
      <c r="I4" s="4" t="str" cm="1">
        <f t="array" ref="I4">_xll.SNL.Clients.Office.Excel.Functions.SPG($A4, "IQ_AVG_DILUT_SHARES_OUT", I$2)</f>
        <v>#PEND</v>
      </c>
      <c r="J4" s="4" t="str" cm="1">
        <f t="array" ref="J4">_xll.SNL.Clients.Office.Excel.Functions.SPG($A4, "IQ_AVG_DILUT_SHARES_OUT", J$2)</f>
        <v>#PEND</v>
      </c>
      <c r="K4" s="4" t="str" cm="1">
        <f t="array" ref="K4">_xll.SNL.Clients.Office.Excel.Functions.SPG($A4, "IQ_AVG_DILUT_SHARES_OUT", K$2)</f>
        <v>#PEND</v>
      </c>
      <c r="L4" s="4" t="str" cm="1">
        <f t="array" ref="L4">_xll.SNL.Clients.Office.Excel.Functions.SPG($A4, "IQ_AVG_DILUT_SHARES_OUT", L$2)</f>
        <v>#PEND</v>
      </c>
      <c r="M4" s="4" t="str" cm="1">
        <f t="array" ref="M4">_xll.SNL.Clients.Office.Excel.Functions.SPG($A4, "IQ_AVG_DILUT_SHARES_OUT", M$2)</f>
        <v>#PEND</v>
      </c>
      <c r="N4" s="4" t="str" cm="1">
        <f t="array" ref="N4">_xll.SNL.Clients.Office.Excel.Functions.SPG($A4, "IQ_AVG_DILUT_SHARES_OUT", N$2)</f>
        <v>#PEND</v>
      </c>
      <c r="O4" s="4" t="str" cm="1">
        <f t="array" ref="O4">_xll.SNL.Clients.Office.Excel.Functions.SPG($A4, "IQ_AVG_DILUT_SHARES_OUT", O$2)</f>
        <v>#PEND</v>
      </c>
      <c r="P4" s="4" t="str" cm="1">
        <f t="array" ref="P4">_xll.SNL.Clients.Office.Excel.Functions.SPG($A4, "IQ_AVG_DILUT_SHARES_OUT", P$2)</f>
        <v>#PEND</v>
      </c>
      <c r="Q4" s="4" t="str" cm="1">
        <f t="array" ref="Q4">_xll.SNL.Clients.Office.Excel.Functions.SPG($A4, "IQ_AVG_DILUT_SHARES_OUT", Q$2)</f>
        <v>#PEND</v>
      </c>
      <c r="R4" s="4" t="str" cm="1">
        <f t="array" ref="R4">_xll.SNL.Clients.Office.Excel.Functions.SPG($A4, "IQ_AVG_DILUT_SHARES_OUT", R$2)</f>
        <v>#PEND</v>
      </c>
      <c r="S4" s="4" t="str" cm="1">
        <f t="array" ref="S4">_xll.SNL.Clients.Office.Excel.Functions.SPG($A4, "IQ_AVG_DILUT_SHARES_OUT", S$2)</f>
        <v>#PEND</v>
      </c>
      <c r="T4" s="4" t="str" cm="1">
        <f t="array" ref="T4">_xll.SNL.Clients.Office.Excel.Functions.SPG($A4, "IQ_AVG_DILUT_SHARES_OUT", T$2)</f>
        <v>#PEND</v>
      </c>
      <c r="U4" s="4" t="str" cm="1">
        <f t="array" ref="U4">_xll.SNL.Clients.Office.Excel.Functions.SPG($A4, "IQ_AVG_DILUT_SHARES_OUT", U$2)</f>
        <v>#PEND</v>
      </c>
      <c r="V4" s="4" t="str" cm="1">
        <f t="array" ref="V4">_xll.SNL.Clients.Office.Excel.Functions.SPG($A4, "IQ_AVG_DILUT_SHARES_OUT", V$2)</f>
        <v>#PEND</v>
      </c>
    </row>
    <row r="5" spans="1:22" x14ac:dyDescent="0.3">
      <c r="A5" t="s">
        <v>8</v>
      </c>
      <c r="B5" s="4" t="str" cm="1">
        <f t="array" ref="B5">_xll.SNL.Clients.Office.Excel.Functions.SPG($A5, "IQ_AVG_DILUT_SHARES_OUT", B$2)</f>
        <v>#PEND</v>
      </c>
      <c r="C5" s="4" t="str" cm="1">
        <f t="array" ref="C5">_xll.SNL.Clients.Office.Excel.Functions.SPG($A5, "IQ_AVG_DILUT_SHARES_OUT", C$2)</f>
        <v>#PEND</v>
      </c>
      <c r="D5" s="4" t="str" cm="1">
        <f t="array" ref="D5">_xll.SNL.Clients.Office.Excel.Functions.SPG($A5, "IQ_AVG_DILUT_SHARES_OUT", D$2)</f>
        <v>#PEND</v>
      </c>
      <c r="E5" s="4" t="str" cm="1">
        <f t="array" ref="E5">_xll.SNL.Clients.Office.Excel.Functions.SPG($A5, "IQ_AVG_DILUT_SHARES_OUT", E$2)</f>
        <v>#PEND</v>
      </c>
      <c r="F5" s="4" t="str" cm="1">
        <f t="array" ref="F5">_xll.SNL.Clients.Office.Excel.Functions.SPG($A5, "IQ_AVG_DILUT_SHARES_OUT", F$2)</f>
        <v>#PEND</v>
      </c>
      <c r="G5" s="4" t="str" cm="1">
        <f t="array" ref="G5">_xll.SNL.Clients.Office.Excel.Functions.SPG($A5, "IQ_AVG_DILUT_SHARES_OUT", G$2)</f>
        <v>#PEND</v>
      </c>
      <c r="H5" s="4" t="str" cm="1">
        <f t="array" ref="H5">_xll.SNL.Clients.Office.Excel.Functions.SPG($A5, "IQ_AVG_DILUT_SHARES_OUT", H$2)</f>
        <v>#PEND</v>
      </c>
      <c r="I5" s="4" t="str" cm="1">
        <f t="array" ref="I5">_xll.SNL.Clients.Office.Excel.Functions.SPG($A5, "IQ_AVG_DILUT_SHARES_OUT", I$2)</f>
        <v>#PEND</v>
      </c>
      <c r="J5" s="4" t="str" cm="1">
        <f t="array" ref="J5">_xll.SNL.Clients.Office.Excel.Functions.SPG($A5, "IQ_AVG_DILUT_SHARES_OUT", J$2)</f>
        <v>#PEND</v>
      </c>
      <c r="K5" s="4" t="str" cm="1">
        <f t="array" ref="K5">_xll.SNL.Clients.Office.Excel.Functions.SPG($A5, "IQ_AVG_DILUT_SHARES_OUT", K$2)</f>
        <v>#PEND</v>
      </c>
      <c r="L5" s="4" t="str" cm="1">
        <f t="array" ref="L5">_xll.SNL.Clients.Office.Excel.Functions.SPG($A5, "IQ_AVG_DILUT_SHARES_OUT", L$2)</f>
        <v>#PEND</v>
      </c>
      <c r="M5" s="4" t="str" cm="1">
        <f t="array" ref="M5">_xll.SNL.Clients.Office.Excel.Functions.SPG($A5, "IQ_AVG_DILUT_SHARES_OUT", M$2)</f>
        <v>#PEND</v>
      </c>
      <c r="N5" s="4" t="str" cm="1">
        <f t="array" ref="N5">_xll.SNL.Clients.Office.Excel.Functions.SPG($A5, "IQ_AVG_DILUT_SHARES_OUT", N$2)</f>
        <v>#PEND</v>
      </c>
      <c r="O5" s="4" t="str" cm="1">
        <f t="array" ref="O5">_xll.SNL.Clients.Office.Excel.Functions.SPG($A5, "IQ_AVG_DILUT_SHARES_OUT", O$2)</f>
        <v>#PEND</v>
      </c>
      <c r="P5" s="4" t="str" cm="1">
        <f t="array" ref="P5">_xll.SNL.Clients.Office.Excel.Functions.SPG($A5, "IQ_AVG_DILUT_SHARES_OUT", P$2)</f>
        <v>#PEND</v>
      </c>
      <c r="Q5" s="4" t="str" cm="1">
        <f t="array" ref="Q5">_xll.SNL.Clients.Office.Excel.Functions.SPG($A5, "IQ_AVG_DILUT_SHARES_OUT", Q$2)</f>
        <v>#PEND</v>
      </c>
      <c r="R5" s="4" t="str" cm="1">
        <f t="array" ref="R5">_xll.SNL.Clients.Office.Excel.Functions.SPG($A5, "IQ_AVG_DILUT_SHARES_OUT", R$2)</f>
        <v>#PEND</v>
      </c>
      <c r="S5" s="4" t="str" cm="1">
        <f t="array" ref="S5">_xll.SNL.Clients.Office.Excel.Functions.SPG($A5, "IQ_AVG_DILUT_SHARES_OUT", S$2)</f>
        <v>#PEND</v>
      </c>
      <c r="T5" s="4" t="str" cm="1">
        <f t="array" ref="T5">_xll.SNL.Clients.Office.Excel.Functions.SPG($A5, "IQ_AVG_DILUT_SHARES_OUT", T$2)</f>
        <v>#PEND</v>
      </c>
      <c r="U5" s="4" t="str" cm="1">
        <f t="array" ref="U5">_xll.SNL.Clients.Office.Excel.Functions.SPG($A5, "IQ_AVG_DILUT_SHARES_OUT", U$2)</f>
        <v>#PEND</v>
      </c>
      <c r="V5" s="4" t="str" cm="1">
        <f t="array" ref="V5">_xll.SNL.Clients.Office.Excel.Functions.SPG($A5, "IQ_AVG_DILUT_SHARES_OUT", V$2)</f>
        <v>#PEND</v>
      </c>
    </row>
    <row r="6" spans="1:22" x14ac:dyDescent="0.3">
      <c r="A6" t="s">
        <v>9</v>
      </c>
      <c r="B6" s="4" t="str" cm="1">
        <f t="array" ref="B6">_xll.SNL.Clients.Office.Excel.Functions.SPG($A6, "IQ_AVG_DILUT_SHARES_OUT", B$2)</f>
        <v>#PEND</v>
      </c>
      <c r="C6" s="4" t="str" cm="1">
        <f t="array" ref="C6">_xll.SNL.Clients.Office.Excel.Functions.SPG($A6, "IQ_AVG_DILUT_SHARES_OUT", C$2)</f>
        <v>#PEND</v>
      </c>
      <c r="D6" s="4" t="str" cm="1">
        <f t="array" ref="D6">_xll.SNL.Clients.Office.Excel.Functions.SPG($A6, "IQ_AVG_DILUT_SHARES_OUT", D$2)</f>
        <v>#PEND</v>
      </c>
      <c r="E6" s="4" t="str" cm="1">
        <f t="array" ref="E6">_xll.SNL.Clients.Office.Excel.Functions.SPG($A6, "IQ_AVG_DILUT_SHARES_OUT", E$2)</f>
        <v>#PEND</v>
      </c>
      <c r="F6" s="4" t="str" cm="1">
        <f t="array" ref="F6">_xll.SNL.Clients.Office.Excel.Functions.SPG($A6, "IQ_AVG_DILUT_SHARES_OUT", F$2)</f>
        <v>#PEND</v>
      </c>
      <c r="G6" s="4" t="str" cm="1">
        <f t="array" ref="G6">_xll.SNL.Clients.Office.Excel.Functions.SPG($A6, "IQ_AVG_DILUT_SHARES_OUT", G$2)</f>
        <v>#PEND</v>
      </c>
      <c r="H6" s="4" t="str" cm="1">
        <f t="array" ref="H6">_xll.SNL.Clients.Office.Excel.Functions.SPG($A6, "IQ_AVG_DILUT_SHARES_OUT", H$2)</f>
        <v>#PEND</v>
      </c>
      <c r="I6" s="4" t="str" cm="1">
        <f t="array" ref="I6">_xll.SNL.Clients.Office.Excel.Functions.SPG($A6, "IQ_AVG_DILUT_SHARES_OUT", I$2)</f>
        <v>#PEND</v>
      </c>
      <c r="J6" s="4" t="str" cm="1">
        <f t="array" ref="J6">_xll.SNL.Clients.Office.Excel.Functions.SPG($A6, "IQ_AVG_DILUT_SHARES_OUT", J$2)</f>
        <v>#PEND</v>
      </c>
      <c r="K6" s="4" t="str" cm="1">
        <f t="array" ref="K6">_xll.SNL.Clients.Office.Excel.Functions.SPG($A6, "IQ_AVG_DILUT_SHARES_OUT", K$2)</f>
        <v>#PEND</v>
      </c>
      <c r="L6" s="4" t="str" cm="1">
        <f t="array" ref="L6">_xll.SNL.Clients.Office.Excel.Functions.SPG($A6, "IQ_AVG_DILUT_SHARES_OUT", L$2)</f>
        <v>#PEND</v>
      </c>
      <c r="M6" s="4" t="str" cm="1">
        <f t="array" ref="M6">_xll.SNL.Clients.Office.Excel.Functions.SPG($A6, "IQ_AVG_DILUT_SHARES_OUT", M$2)</f>
        <v>#PEND</v>
      </c>
      <c r="N6" s="4" t="str" cm="1">
        <f t="array" ref="N6">_xll.SNL.Clients.Office.Excel.Functions.SPG($A6, "IQ_AVG_DILUT_SHARES_OUT", N$2)</f>
        <v>#PEND</v>
      </c>
      <c r="O6" s="4" t="str" cm="1">
        <f t="array" ref="O6">_xll.SNL.Clients.Office.Excel.Functions.SPG($A6, "IQ_AVG_DILUT_SHARES_OUT", O$2)</f>
        <v>#PEND</v>
      </c>
      <c r="P6" s="4" t="str" cm="1">
        <f t="array" ref="P6">_xll.SNL.Clients.Office.Excel.Functions.SPG($A6, "IQ_AVG_DILUT_SHARES_OUT", P$2)</f>
        <v>#PEND</v>
      </c>
      <c r="Q6" s="4" t="str" cm="1">
        <f t="array" ref="Q6">_xll.SNL.Clients.Office.Excel.Functions.SPG($A6, "IQ_AVG_DILUT_SHARES_OUT", Q$2)</f>
        <v>#PEND</v>
      </c>
      <c r="R6" s="4" t="str" cm="1">
        <f t="array" ref="R6">_xll.SNL.Clients.Office.Excel.Functions.SPG($A6, "IQ_AVG_DILUT_SHARES_OUT", R$2)</f>
        <v>#PEND</v>
      </c>
      <c r="S6" s="4" t="str" cm="1">
        <f t="array" ref="S6">_xll.SNL.Clients.Office.Excel.Functions.SPG($A6, "IQ_AVG_DILUT_SHARES_OUT", S$2)</f>
        <v>#PEND</v>
      </c>
      <c r="T6" s="4" t="str" cm="1">
        <f t="array" ref="T6">_xll.SNL.Clients.Office.Excel.Functions.SPG($A6, "IQ_AVG_DILUT_SHARES_OUT", T$2)</f>
        <v>#PEND</v>
      </c>
      <c r="U6" s="4" t="str" cm="1">
        <f t="array" ref="U6">_xll.SNL.Clients.Office.Excel.Functions.SPG($A6, "IQ_AVG_DILUT_SHARES_OUT", U$2)</f>
        <v>#PEND</v>
      </c>
      <c r="V6" s="4" t="str" cm="1">
        <f t="array" ref="V6">_xll.SNL.Clients.Office.Excel.Functions.SPG($A6, "IQ_AVG_DILUT_SHARES_OUT", V$2)</f>
        <v>#PEND</v>
      </c>
    </row>
    <row r="7" spans="1:22" x14ac:dyDescent="0.3">
      <c r="A7" t="s">
        <v>10</v>
      </c>
      <c r="B7" s="4" t="str" cm="1">
        <f t="array" ref="B7">_xll.SNL.Clients.Office.Excel.Functions.SPG($A7, "IQ_AVG_DILUT_SHARES_OUT", B$2)</f>
        <v>#PEND</v>
      </c>
      <c r="C7" s="4" t="str" cm="1">
        <f t="array" ref="C7">_xll.SNL.Clients.Office.Excel.Functions.SPG($A7, "IQ_AVG_DILUT_SHARES_OUT", C$2)</f>
        <v>#PEND</v>
      </c>
      <c r="D7" s="4" t="str" cm="1">
        <f t="array" ref="D7">_xll.SNL.Clients.Office.Excel.Functions.SPG($A7, "IQ_AVG_DILUT_SHARES_OUT", D$2)</f>
        <v>#PEND</v>
      </c>
      <c r="E7" s="4" t="str" cm="1">
        <f t="array" ref="E7">_xll.SNL.Clients.Office.Excel.Functions.SPG($A7, "IQ_AVG_DILUT_SHARES_OUT", E$2)</f>
        <v>#PEND</v>
      </c>
      <c r="F7" s="4" t="str" cm="1">
        <f t="array" ref="F7">_xll.SNL.Clients.Office.Excel.Functions.SPG($A7, "IQ_AVG_DILUT_SHARES_OUT", F$2)</f>
        <v>#PEND</v>
      </c>
      <c r="G7" s="4" t="str" cm="1">
        <f t="array" ref="G7">_xll.SNL.Clients.Office.Excel.Functions.SPG($A7, "IQ_AVG_DILUT_SHARES_OUT", G$2)</f>
        <v>#PEND</v>
      </c>
      <c r="H7" s="4" t="str" cm="1">
        <f t="array" ref="H7">_xll.SNL.Clients.Office.Excel.Functions.SPG($A7, "IQ_AVG_DILUT_SHARES_OUT", H$2)</f>
        <v>#PEND</v>
      </c>
      <c r="I7" s="4" t="str" cm="1">
        <f t="array" ref="I7">_xll.SNL.Clients.Office.Excel.Functions.SPG($A7, "IQ_AVG_DILUT_SHARES_OUT", I$2)</f>
        <v>#PEND</v>
      </c>
      <c r="J7" s="4" t="str" cm="1">
        <f t="array" ref="J7">_xll.SNL.Clients.Office.Excel.Functions.SPG($A7, "IQ_AVG_DILUT_SHARES_OUT", J$2)</f>
        <v>#PEND</v>
      </c>
      <c r="K7" s="4" t="str" cm="1">
        <f t="array" ref="K7">_xll.SNL.Clients.Office.Excel.Functions.SPG($A7, "IQ_AVG_DILUT_SHARES_OUT", K$2)</f>
        <v>#PEND</v>
      </c>
      <c r="L7" s="4" t="str" cm="1">
        <f t="array" ref="L7">_xll.SNL.Clients.Office.Excel.Functions.SPG($A7, "IQ_AVG_DILUT_SHARES_OUT", L$2)</f>
        <v>#PEND</v>
      </c>
      <c r="M7" s="4" t="str" cm="1">
        <f t="array" ref="M7">_xll.SNL.Clients.Office.Excel.Functions.SPG($A7, "IQ_AVG_DILUT_SHARES_OUT", M$2)</f>
        <v>#PEND</v>
      </c>
      <c r="N7" s="4" t="str" cm="1">
        <f t="array" ref="N7">_xll.SNL.Clients.Office.Excel.Functions.SPG($A7, "IQ_AVG_DILUT_SHARES_OUT", N$2)</f>
        <v>#PEND</v>
      </c>
      <c r="O7" s="4" t="str" cm="1">
        <f t="array" ref="O7">_xll.SNL.Clients.Office.Excel.Functions.SPG($A7, "IQ_AVG_DILUT_SHARES_OUT", O$2)</f>
        <v>#PEND</v>
      </c>
      <c r="P7" s="4" t="str" cm="1">
        <f t="array" ref="P7">_xll.SNL.Clients.Office.Excel.Functions.SPG($A7, "IQ_AVG_DILUT_SHARES_OUT", P$2)</f>
        <v>#PEND</v>
      </c>
      <c r="Q7" s="4" t="str" cm="1">
        <f t="array" ref="Q7">_xll.SNL.Clients.Office.Excel.Functions.SPG($A7, "IQ_AVG_DILUT_SHARES_OUT", Q$2)</f>
        <v>#PEND</v>
      </c>
      <c r="R7" s="4" t="str" cm="1">
        <f t="array" ref="R7">_xll.SNL.Clients.Office.Excel.Functions.SPG($A7, "IQ_AVG_DILUT_SHARES_OUT", R$2)</f>
        <v>#PEND</v>
      </c>
      <c r="S7" s="4" t="str" cm="1">
        <f t="array" ref="S7">_xll.SNL.Clients.Office.Excel.Functions.SPG($A7, "IQ_AVG_DILUT_SHARES_OUT", S$2)</f>
        <v>#PEND</v>
      </c>
      <c r="T7" s="4" t="str" cm="1">
        <f t="array" ref="T7">_xll.SNL.Clients.Office.Excel.Functions.SPG($A7, "IQ_AVG_DILUT_SHARES_OUT", T$2)</f>
        <v>#PEND</v>
      </c>
      <c r="U7" s="4" t="str" cm="1">
        <f t="array" ref="U7">_xll.SNL.Clients.Office.Excel.Functions.SPG($A7, "IQ_AVG_DILUT_SHARES_OUT", U$2)</f>
        <v>#PEND</v>
      </c>
      <c r="V7" s="4" t="str" cm="1">
        <f t="array" ref="V7">_xll.SNL.Clients.Office.Excel.Functions.SPG($A7, "IQ_AVG_DILUT_SHARES_OUT", V$2)</f>
        <v>#PEND</v>
      </c>
    </row>
    <row r="8" spans="1:22" x14ac:dyDescent="0.3">
      <c r="A8" t="s">
        <v>11</v>
      </c>
      <c r="B8" s="4" t="str" cm="1">
        <f t="array" ref="B8">_xll.SNL.Clients.Office.Excel.Functions.SPG($A8, "IQ_AVG_DILUT_SHARES_OUT", B$2)</f>
        <v>#PEND</v>
      </c>
      <c r="C8" s="4" t="str" cm="1">
        <f t="array" ref="C8">_xll.SNL.Clients.Office.Excel.Functions.SPG($A8, "IQ_AVG_DILUT_SHARES_OUT", C$2)</f>
        <v>#PEND</v>
      </c>
      <c r="D8" s="4" t="str" cm="1">
        <f t="array" ref="D8">_xll.SNL.Clients.Office.Excel.Functions.SPG($A8, "IQ_AVG_DILUT_SHARES_OUT", D$2)</f>
        <v>#PEND</v>
      </c>
      <c r="E8" s="4" t="str" cm="1">
        <f t="array" ref="E8">_xll.SNL.Clients.Office.Excel.Functions.SPG($A8, "IQ_AVG_DILUT_SHARES_OUT", E$2)</f>
        <v>#PEND</v>
      </c>
      <c r="F8" s="4" t="str" cm="1">
        <f t="array" ref="F8">_xll.SNL.Clients.Office.Excel.Functions.SPG($A8, "IQ_AVG_DILUT_SHARES_OUT", F$2)</f>
        <v>#PEND</v>
      </c>
      <c r="G8" s="4" t="str" cm="1">
        <f t="array" ref="G8">_xll.SNL.Clients.Office.Excel.Functions.SPG($A8, "IQ_AVG_DILUT_SHARES_OUT", G$2)</f>
        <v>#PEND</v>
      </c>
      <c r="H8" s="4" t="str" cm="1">
        <f t="array" ref="H8">_xll.SNL.Clients.Office.Excel.Functions.SPG($A8, "IQ_AVG_DILUT_SHARES_OUT", H$2)</f>
        <v>#PEND</v>
      </c>
      <c r="I8" s="4" t="str" cm="1">
        <f t="array" ref="I8">_xll.SNL.Clients.Office.Excel.Functions.SPG($A8, "IQ_AVG_DILUT_SHARES_OUT", I$2)</f>
        <v>#PEND</v>
      </c>
      <c r="J8" s="4" t="str" cm="1">
        <f t="array" ref="J8">_xll.SNL.Clients.Office.Excel.Functions.SPG($A8, "IQ_AVG_DILUT_SHARES_OUT", J$2)</f>
        <v>#PEND</v>
      </c>
      <c r="K8" s="4" t="str" cm="1">
        <f t="array" ref="K8">_xll.SNL.Clients.Office.Excel.Functions.SPG($A8, "IQ_AVG_DILUT_SHARES_OUT", K$2)</f>
        <v>#PEND</v>
      </c>
      <c r="L8" s="4" t="str" cm="1">
        <f t="array" ref="L8">_xll.SNL.Clients.Office.Excel.Functions.SPG($A8, "IQ_AVG_DILUT_SHARES_OUT", L$2)</f>
        <v>#PEND</v>
      </c>
      <c r="M8" s="4" t="str" cm="1">
        <f t="array" ref="M8">_xll.SNL.Clients.Office.Excel.Functions.SPG($A8, "IQ_AVG_DILUT_SHARES_OUT", M$2)</f>
        <v>#PEND</v>
      </c>
      <c r="N8" s="4" t="str" cm="1">
        <f t="array" ref="N8">_xll.SNL.Clients.Office.Excel.Functions.SPG($A8, "IQ_AVG_DILUT_SHARES_OUT", N$2)</f>
        <v>#PEND</v>
      </c>
      <c r="O8" s="4" t="str" cm="1">
        <f t="array" ref="O8">_xll.SNL.Clients.Office.Excel.Functions.SPG($A8, "IQ_AVG_DILUT_SHARES_OUT", O$2)</f>
        <v>#PEND</v>
      </c>
      <c r="P8" s="4" t="str" cm="1">
        <f t="array" ref="P8">_xll.SNL.Clients.Office.Excel.Functions.SPG($A8, "IQ_AVG_DILUT_SHARES_OUT", P$2)</f>
        <v>#PEND</v>
      </c>
      <c r="Q8" s="4" t="str" cm="1">
        <f t="array" ref="Q8">_xll.SNL.Clients.Office.Excel.Functions.SPG($A8, "IQ_AVG_DILUT_SHARES_OUT", Q$2)</f>
        <v>#PEND</v>
      </c>
      <c r="R8" s="4" t="str" cm="1">
        <f t="array" ref="R8">_xll.SNL.Clients.Office.Excel.Functions.SPG($A8, "IQ_AVG_DILUT_SHARES_OUT", R$2)</f>
        <v>#PEND</v>
      </c>
      <c r="S8" s="4" t="str" cm="1">
        <f t="array" ref="S8">_xll.SNL.Clients.Office.Excel.Functions.SPG($A8, "IQ_AVG_DILUT_SHARES_OUT", S$2)</f>
        <v>#PEND</v>
      </c>
      <c r="T8" s="4" t="str" cm="1">
        <f t="array" ref="T8">_xll.SNL.Clients.Office.Excel.Functions.SPG($A8, "IQ_AVG_DILUT_SHARES_OUT", T$2)</f>
        <v>#PEND</v>
      </c>
      <c r="U8" s="4" t="str" cm="1">
        <f t="array" ref="U8">_xll.SNL.Clients.Office.Excel.Functions.SPG($A8, "IQ_AVG_DILUT_SHARES_OUT", U$2)</f>
        <v>#PEND</v>
      </c>
      <c r="V8" s="4" t="str" cm="1">
        <f t="array" ref="V8">_xll.SNL.Clients.Office.Excel.Functions.SPG($A8, "IQ_AVG_DILUT_SHARES_OUT", V$2)</f>
        <v>#PEND</v>
      </c>
    </row>
    <row r="9" spans="1:22" x14ac:dyDescent="0.3">
      <c r="A9" t="s">
        <v>12</v>
      </c>
      <c r="B9" s="4" t="str" cm="1">
        <f t="array" ref="B9">_xll.SNL.Clients.Office.Excel.Functions.SPG($A9, "IQ_AVG_DILUT_SHARES_OUT", B$2)</f>
        <v>#PEND</v>
      </c>
      <c r="C9" s="4" t="str" cm="1">
        <f t="array" ref="C9">_xll.SNL.Clients.Office.Excel.Functions.SPG($A9, "IQ_AVG_DILUT_SHARES_OUT", C$2)</f>
        <v>#PEND</v>
      </c>
      <c r="D9" s="4" t="str" cm="1">
        <f t="array" ref="D9">_xll.SNL.Clients.Office.Excel.Functions.SPG($A9, "IQ_AVG_DILUT_SHARES_OUT", D$2)</f>
        <v>#PEND</v>
      </c>
      <c r="E9" s="4" t="str" cm="1">
        <f t="array" ref="E9">_xll.SNL.Clients.Office.Excel.Functions.SPG($A9, "IQ_AVG_DILUT_SHARES_OUT", E$2)</f>
        <v>#PEND</v>
      </c>
      <c r="F9" s="4" t="str" cm="1">
        <f t="array" ref="F9">_xll.SNL.Clients.Office.Excel.Functions.SPG($A9, "IQ_AVG_DILUT_SHARES_OUT", F$2)</f>
        <v>#PEND</v>
      </c>
      <c r="G9" s="4" t="str" cm="1">
        <f t="array" ref="G9">_xll.SNL.Clients.Office.Excel.Functions.SPG($A9, "IQ_AVG_DILUT_SHARES_OUT", G$2)</f>
        <v>#PEND</v>
      </c>
      <c r="H9" s="4" t="str" cm="1">
        <f t="array" ref="H9">_xll.SNL.Clients.Office.Excel.Functions.SPG($A9, "IQ_AVG_DILUT_SHARES_OUT", H$2)</f>
        <v>#PEND</v>
      </c>
      <c r="I9" s="4" t="str" cm="1">
        <f t="array" ref="I9">_xll.SNL.Clients.Office.Excel.Functions.SPG($A9, "IQ_AVG_DILUT_SHARES_OUT", I$2)</f>
        <v>#PEND</v>
      </c>
      <c r="J9" s="4" t="str" cm="1">
        <f t="array" ref="J9">_xll.SNL.Clients.Office.Excel.Functions.SPG($A9, "IQ_AVG_DILUT_SHARES_OUT", J$2)</f>
        <v>#PEND</v>
      </c>
      <c r="K9" s="4" t="str" cm="1">
        <f t="array" ref="K9">_xll.SNL.Clients.Office.Excel.Functions.SPG($A9, "IQ_AVG_DILUT_SHARES_OUT", K$2)</f>
        <v>#PEND</v>
      </c>
      <c r="L9" s="4" t="str" cm="1">
        <f t="array" ref="L9">_xll.SNL.Clients.Office.Excel.Functions.SPG($A9, "IQ_AVG_DILUT_SHARES_OUT", L$2)</f>
        <v>#PEND</v>
      </c>
      <c r="M9" s="4" t="str" cm="1">
        <f t="array" ref="M9">_xll.SNL.Clients.Office.Excel.Functions.SPG($A9, "IQ_AVG_DILUT_SHARES_OUT", M$2)</f>
        <v>#PEND</v>
      </c>
      <c r="N9" s="4" t="str" cm="1">
        <f t="array" ref="N9">_xll.SNL.Clients.Office.Excel.Functions.SPG($A9, "IQ_AVG_DILUT_SHARES_OUT", N$2)</f>
        <v>#PEND</v>
      </c>
      <c r="O9" s="4" t="str" cm="1">
        <f t="array" ref="O9">_xll.SNL.Clients.Office.Excel.Functions.SPG($A9, "IQ_AVG_DILUT_SHARES_OUT", O$2)</f>
        <v>#PEND</v>
      </c>
      <c r="P9" s="4" t="str" cm="1">
        <f t="array" ref="P9">_xll.SNL.Clients.Office.Excel.Functions.SPG($A9, "IQ_AVG_DILUT_SHARES_OUT", P$2)</f>
        <v>#PEND</v>
      </c>
      <c r="Q9" s="4" t="str" cm="1">
        <f t="array" ref="Q9">_xll.SNL.Clients.Office.Excel.Functions.SPG($A9, "IQ_AVG_DILUT_SHARES_OUT", Q$2)</f>
        <v>#PEND</v>
      </c>
      <c r="R9" s="4" t="str" cm="1">
        <f t="array" ref="R9">_xll.SNL.Clients.Office.Excel.Functions.SPG($A9, "IQ_AVG_DILUT_SHARES_OUT", R$2)</f>
        <v>#PEND</v>
      </c>
      <c r="S9" s="4" t="str" cm="1">
        <f t="array" ref="S9">_xll.SNL.Clients.Office.Excel.Functions.SPG($A9, "IQ_AVG_DILUT_SHARES_OUT", S$2)</f>
        <v>#PEND</v>
      </c>
      <c r="T9" s="4" t="str" cm="1">
        <f t="array" ref="T9">_xll.SNL.Clients.Office.Excel.Functions.SPG($A9, "IQ_AVG_DILUT_SHARES_OUT", T$2)</f>
        <v>#PEND</v>
      </c>
      <c r="U9" s="4" t="str" cm="1">
        <f t="array" ref="U9">_xll.SNL.Clients.Office.Excel.Functions.SPG($A9, "IQ_AVG_DILUT_SHARES_OUT", U$2)</f>
        <v>#PEND</v>
      </c>
      <c r="V9" s="4" t="str" cm="1">
        <f t="array" ref="V9">_xll.SNL.Clients.Office.Excel.Functions.SPG($A9, "IQ_AVG_DILUT_SHARES_OUT", V$2)</f>
        <v>#PEND</v>
      </c>
    </row>
    <row r="10" spans="1:22" x14ac:dyDescent="0.3">
      <c r="A10" t="s">
        <v>13</v>
      </c>
      <c r="B10" s="4" t="str" cm="1">
        <f t="array" ref="B10">_xll.SNL.Clients.Office.Excel.Functions.SPG($A10, "IQ_AVG_DILUT_SHARES_OUT", B$2)</f>
        <v>#PEND</v>
      </c>
      <c r="C10" s="4" t="str" cm="1">
        <f t="array" ref="C10">_xll.SNL.Clients.Office.Excel.Functions.SPG($A10, "IQ_AVG_DILUT_SHARES_OUT", C$2)</f>
        <v>#PEND</v>
      </c>
      <c r="D10" s="4" t="str" cm="1">
        <f t="array" ref="D10">_xll.SNL.Clients.Office.Excel.Functions.SPG($A10, "IQ_AVG_DILUT_SHARES_OUT", D$2)</f>
        <v>#PEND</v>
      </c>
      <c r="E10" s="4" t="str" cm="1">
        <f t="array" ref="E10">_xll.SNL.Clients.Office.Excel.Functions.SPG($A10, "IQ_AVG_DILUT_SHARES_OUT", E$2)</f>
        <v>#PEND</v>
      </c>
      <c r="F10" s="4" t="str" cm="1">
        <f t="array" ref="F10">_xll.SNL.Clients.Office.Excel.Functions.SPG($A10, "IQ_AVG_DILUT_SHARES_OUT", F$2)</f>
        <v>#PEND</v>
      </c>
      <c r="G10" s="4" t="str" cm="1">
        <f t="array" ref="G10">_xll.SNL.Clients.Office.Excel.Functions.SPG($A10, "IQ_AVG_DILUT_SHARES_OUT", G$2)</f>
        <v>#PEND</v>
      </c>
      <c r="H10" s="4" t="str" cm="1">
        <f t="array" ref="H10">_xll.SNL.Clients.Office.Excel.Functions.SPG($A10, "IQ_AVG_DILUT_SHARES_OUT", H$2)</f>
        <v>#PEND</v>
      </c>
      <c r="I10" s="4" t="str" cm="1">
        <f t="array" ref="I10">_xll.SNL.Clients.Office.Excel.Functions.SPG($A10, "IQ_AVG_DILUT_SHARES_OUT", I$2)</f>
        <v>#PEND</v>
      </c>
      <c r="J10" s="4" t="str" cm="1">
        <f t="array" ref="J10">_xll.SNL.Clients.Office.Excel.Functions.SPG($A10, "IQ_AVG_DILUT_SHARES_OUT", J$2)</f>
        <v>#PEND</v>
      </c>
      <c r="K10" s="4" t="str" cm="1">
        <f t="array" ref="K10">_xll.SNL.Clients.Office.Excel.Functions.SPG($A10, "IQ_AVG_DILUT_SHARES_OUT", K$2)</f>
        <v>#PEND</v>
      </c>
      <c r="L10" s="4" t="str" cm="1">
        <f t="array" ref="L10">_xll.SNL.Clients.Office.Excel.Functions.SPG($A10, "IQ_AVG_DILUT_SHARES_OUT", L$2)</f>
        <v>#PEND</v>
      </c>
      <c r="M10" s="4" t="str" cm="1">
        <f t="array" ref="M10">_xll.SNL.Clients.Office.Excel.Functions.SPG($A10, "IQ_AVG_DILUT_SHARES_OUT", M$2)</f>
        <v>#PEND</v>
      </c>
      <c r="N10" s="4" t="str" cm="1">
        <f t="array" ref="N10">_xll.SNL.Clients.Office.Excel.Functions.SPG($A10, "IQ_AVG_DILUT_SHARES_OUT", N$2)</f>
        <v>#PEND</v>
      </c>
      <c r="O10" s="4" t="str" cm="1">
        <f t="array" ref="O10">_xll.SNL.Clients.Office.Excel.Functions.SPG($A10, "IQ_AVG_DILUT_SHARES_OUT", O$2)</f>
        <v>#PEND</v>
      </c>
      <c r="P10" s="4" t="str" cm="1">
        <f t="array" ref="P10">_xll.SNL.Clients.Office.Excel.Functions.SPG($A10, "IQ_AVG_DILUT_SHARES_OUT", P$2)</f>
        <v>#PEND</v>
      </c>
      <c r="Q10" s="4" t="str" cm="1">
        <f t="array" ref="Q10">_xll.SNL.Clients.Office.Excel.Functions.SPG($A10, "IQ_AVG_DILUT_SHARES_OUT", Q$2)</f>
        <v>#PEND</v>
      </c>
      <c r="R10" s="4" t="str" cm="1">
        <f t="array" ref="R10">_xll.SNL.Clients.Office.Excel.Functions.SPG($A10, "IQ_AVG_DILUT_SHARES_OUT", R$2)</f>
        <v>#PEND</v>
      </c>
      <c r="S10" s="4" t="str" cm="1">
        <f t="array" ref="S10">_xll.SNL.Clients.Office.Excel.Functions.SPG($A10, "IQ_AVG_DILUT_SHARES_OUT", S$2)</f>
        <v>#PEND</v>
      </c>
      <c r="T10" s="4" t="str" cm="1">
        <f t="array" ref="T10">_xll.SNL.Clients.Office.Excel.Functions.SPG($A10, "IQ_AVG_DILUT_SHARES_OUT", T$2)</f>
        <v>#PEND</v>
      </c>
      <c r="U10" s="4" t="str" cm="1">
        <f t="array" ref="U10">_xll.SNL.Clients.Office.Excel.Functions.SPG($A10, "IQ_AVG_DILUT_SHARES_OUT", U$2)</f>
        <v>#PEND</v>
      </c>
      <c r="V10" s="4" t="str" cm="1">
        <f t="array" ref="V10">_xll.SNL.Clients.Office.Excel.Functions.SPG($A10, "IQ_AVG_DILUT_SHARES_OUT", V$2)</f>
        <v>#PEND</v>
      </c>
    </row>
    <row r="11" spans="1:22" x14ac:dyDescent="0.3">
      <c r="A11" t="s">
        <v>14</v>
      </c>
      <c r="B11" s="4" t="str" cm="1">
        <f t="array" ref="B11">_xll.SNL.Clients.Office.Excel.Functions.SPG($A11, "IQ_AVG_DILUT_SHARES_OUT", B$2)</f>
        <v>#PEND</v>
      </c>
      <c r="C11" s="4" t="str" cm="1">
        <f t="array" ref="C11">_xll.SNL.Clients.Office.Excel.Functions.SPG($A11, "IQ_AVG_DILUT_SHARES_OUT", C$2)</f>
        <v>#PEND</v>
      </c>
      <c r="D11" s="4" t="str" cm="1">
        <f t="array" ref="D11">_xll.SNL.Clients.Office.Excel.Functions.SPG($A11, "IQ_AVG_DILUT_SHARES_OUT", D$2)</f>
        <v>#PEND</v>
      </c>
      <c r="E11" s="4" t="str" cm="1">
        <f t="array" ref="E11">_xll.SNL.Clients.Office.Excel.Functions.SPG($A11, "IQ_AVG_DILUT_SHARES_OUT", E$2)</f>
        <v>#PEND</v>
      </c>
      <c r="F11" s="4" t="str" cm="1">
        <f t="array" ref="F11">_xll.SNL.Clients.Office.Excel.Functions.SPG($A11, "IQ_AVG_DILUT_SHARES_OUT", F$2)</f>
        <v>#PEND</v>
      </c>
      <c r="G11" s="4" t="str" cm="1">
        <f t="array" ref="G11">_xll.SNL.Clients.Office.Excel.Functions.SPG($A11, "IQ_AVG_DILUT_SHARES_OUT", G$2)</f>
        <v>#PEND</v>
      </c>
      <c r="H11" s="4" t="str" cm="1">
        <f t="array" ref="H11">_xll.SNL.Clients.Office.Excel.Functions.SPG($A11, "IQ_AVG_DILUT_SHARES_OUT", H$2)</f>
        <v>#PEND</v>
      </c>
      <c r="I11" s="4" t="str" cm="1">
        <f t="array" ref="I11">_xll.SNL.Clients.Office.Excel.Functions.SPG($A11, "IQ_AVG_DILUT_SHARES_OUT", I$2)</f>
        <v>#PEND</v>
      </c>
      <c r="J11" s="4" t="str" cm="1">
        <f t="array" ref="J11">_xll.SNL.Clients.Office.Excel.Functions.SPG($A11, "IQ_AVG_DILUT_SHARES_OUT", J$2)</f>
        <v>#PEND</v>
      </c>
      <c r="K11" s="4" t="str" cm="1">
        <f t="array" ref="K11">_xll.SNL.Clients.Office.Excel.Functions.SPG($A11, "IQ_AVG_DILUT_SHARES_OUT", K$2)</f>
        <v>#PEND</v>
      </c>
      <c r="L11" s="4" t="str" cm="1">
        <f t="array" ref="L11">_xll.SNL.Clients.Office.Excel.Functions.SPG($A11, "IQ_AVG_DILUT_SHARES_OUT", L$2)</f>
        <v>#PEND</v>
      </c>
      <c r="M11" s="4" t="str" cm="1">
        <f t="array" ref="M11">_xll.SNL.Clients.Office.Excel.Functions.SPG($A11, "IQ_AVG_DILUT_SHARES_OUT", M$2)</f>
        <v>#PEND</v>
      </c>
      <c r="N11" s="4" t="str" cm="1">
        <f t="array" ref="N11">_xll.SNL.Clients.Office.Excel.Functions.SPG($A11, "IQ_AVG_DILUT_SHARES_OUT", N$2)</f>
        <v>#PEND</v>
      </c>
      <c r="O11" s="4" t="str" cm="1">
        <f t="array" ref="O11">_xll.SNL.Clients.Office.Excel.Functions.SPG($A11, "IQ_AVG_DILUT_SHARES_OUT", O$2)</f>
        <v>#PEND</v>
      </c>
      <c r="P11" s="4" t="str" cm="1">
        <f t="array" ref="P11">_xll.SNL.Clients.Office.Excel.Functions.SPG($A11, "IQ_AVG_DILUT_SHARES_OUT", P$2)</f>
        <v>#PEND</v>
      </c>
      <c r="Q11" s="4" t="str" cm="1">
        <f t="array" ref="Q11">_xll.SNL.Clients.Office.Excel.Functions.SPG($A11, "IQ_AVG_DILUT_SHARES_OUT", Q$2)</f>
        <v>#PEND</v>
      </c>
      <c r="R11" s="4" t="str" cm="1">
        <f t="array" ref="R11">_xll.SNL.Clients.Office.Excel.Functions.SPG($A11, "IQ_AVG_DILUT_SHARES_OUT", R$2)</f>
        <v>#PEND</v>
      </c>
      <c r="S11" s="4" t="str" cm="1">
        <f t="array" ref="S11">_xll.SNL.Clients.Office.Excel.Functions.SPG($A11, "IQ_AVG_DILUT_SHARES_OUT", S$2)</f>
        <v>#PEND</v>
      </c>
      <c r="T11" s="4" t="str" cm="1">
        <f t="array" ref="T11">_xll.SNL.Clients.Office.Excel.Functions.SPG($A11, "IQ_AVG_DILUT_SHARES_OUT", T$2)</f>
        <v>#PEND</v>
      </c>
      <c r="U11" s="4" t="str" cm="1">
        <f t="array" ref="U11">_xll.SNL.Clients.Office.Excel.Functions.SPG($A11, "IQ_AVG_DILUT_SHARES_OUT", U$2)</f>
        <v>#PEND</v>
      </c>
      <c r="V11" s="4" t="str" cm="1">
        <f t="array" ref="V11">_xll.SNL.Clients.Office.Excel.Functions.SPG($A11, "IQ_AVG_DILUT_SHARES_OUT", V$2)</f>
        <v>#PEND</v>
      </c>
    </row>
    <row r="12" spans="1:22" x14ac:dyDescent="0.3">
      <c r="A12" t="s">
        <v>15</v>
      </c>
      <c r="B12" s="4" t="str" cm="1">
        <f t="array" ref="B12">_xll.SNL.Clients.Office.Excel.Functions.SPG($A12, "IQ_AVG_DILUT_SHARES_OUT", B$2)</f>
        <v>#PEND</v>
      </c>
      <c r="C12" s="4" t="str" cm="1">
        <f t="array" ref="C12">_xll.SNL.Clients.Office.Excel.Functions.SPG($A12, "IQ_AVG_DILUT_SHARES_OUT", C$2)</f>
        <v>#PEND</v>
      </c>
      <c r="D12" s="4" t="str" cm="1">
        <f t="array" ref="D12">_xll.SNL.Clients.Office.Excel.Functions.SPG($A12, "IQ_AVG_DILUT_SHARES_OUT", D$2)</f>
        <v>#PEND</v>
      </c>
      <c r="E12" s="4" t="str" cm="1">
        <f t="array" ref="E12">_xll.SNL.Clients.Office.Excel.Functions.SPG($A12, "IQ_AVG_DILUT_SHARES_OUT", E$2)</f>
        <v>#PEND</v>
      </c>
      <c r="F12" s="4" t="str" cm="1">
        <f t="array" ref="F12">_xll.SNL.Clients.Office.Excel.Functions.SPG($A12, "IQ_AVG_DILUT_SHARES_OUT", F$2)</f>
        <v>#PEND</v>
      </c>
      <c r="G12" s="4" t="str" cm="1">
        <f t="array" ref="G12">_xll.SNL.Clients.Office.Excel.Functions.SPG($A12, "IQ_AVG_DILUT_SHARES_OUT", G$2)</f>
        <v>#PEND</v>
      </c>
      <c r="H12" s="4" t="str" cm="1">
        <f t="array" ref="H12">_xll.SNL.Clients.Office.Excel.Functions.SPG($A12, "IQ_AVG_DILUT_SHARES_OUT", H$2)</f>
        <v>#PEND</v>
      </c>
      <c r="I12" s="4" t="str" cm="1">
        <f t="array" ref="I12">_xll.SNL.Clients.Office.Excel.Functions.SPG($A12, "IQ_AVG_DILUT_SHARES_OUT", I$2)</f>
        <v>#PEND</v>
      </c>
      <c r="J12" s="4" t="str" cm="1">
        <f t="array" ref="J12">_xll.SNL.Clients.Office.Excel.Functions.SPG($A12, "IQ_AVG_DILUT_SHARES_OUT", J$2)</f>
        <v>#PEND</v>
      </c>
      <c r="K12" s="4" t="str" cm="1">
        <f t="array" ref="K12">_xll.SNL.Clients.Office.Excel.Functions.SPG($A12, "IQ_AVG_DILUT_SHARES_OUT", K$2)</f>
        <v>#PEND</v>
      </c>
      <c r="L12" s="4" t="str" cm="1">
        <f t="array" ref="L12">_xll.SNL.Clients.Office.Excel.Functions.SPG($A12, "IQ_AVG_DILUT_SHARES_OUT", L$2)</f>
        <v>#PEND</v>
      </c>
      <c r="M12" s="4" t="str" cm="1">
        <f t="array" ref="M12">_xll.SNL.Clients.Office.Excel.Functions.SPG($A12, "IQ_AVG_DILUT_SHARES_OUT", M$2)</f>
        <v>#PEND</v>
      </c>
      <c r="N12" s="4" t="str" cm="1">
        <f t="array" ref="N12">_xll.SNL.Clients.Office.Excel.Functions.SPG($A12, "IQ_AVG_DILUT_SHARES_OUT", N$2)</f>
        <v>#PEND</v>
      </c>
      <c r="O12" s="4" t="str" cm="1">
        <f t="array" ref="O12">_xll.SNL.Clients.Office.Excel.Functions.SPG($A12, "IQ_AVG_DILUT_SHARES_OUT", O$2)</f>
        <v>#PEND</v>
      </c>
      <c r="P12" s="4" t="str" cm="1">
        <f t="array" ref="P12">_xll.SNL.Clients.Office.Excel.Functions.SPG($A12, "IQ_AVG_DILUT_SHARES_OUT", P$2)</f>
        <v>#PEND</v>
      </c>
      <c r="Q12" s="4" t="str" cm="1">
        <f t="array" ref="Q12">_xll.SNL.Clients.Office.Excel.Functions.SPG($A12, "IQ_AVG_DILUT_SHARES_OUT", Q$2)</f>
        <v>#PEND</v>
      </c>
      <c r="R12" s="4" t="str" cm="1">
        <f t="array" ref="R12">_xll.SNL.Clients.Office.Excel.Functions.SPG($A12, "IQ_AVG_DILUT_SHARES_OUT", R$2)</f>
        <v>#PEND</v>
      </c>
      <c r="S12" s="4" t="str" cm="1">
        <f t="array" ref="S12">_xll.SNL.Clients.Office.Excel.Functions.SPG($A12, "IQ_AVG_DILUT_SHARES_OUT", S$2)</f>
        <v>#PEND</v>
      </c>
      <c r="T12" s="4" t="str" cm="1">
        <f t="array" ref="T12">_xll.SNL.Clients.Office.Excel.Functions.SPG($A12, "IQ_AVG_DILUT_SHARES_OUT", T$2)</f>
        <v>#PEND</v>
      </c>
      <c r="U12" s="4" t="str" cm="1">
        <f t="array" ref="U12">_xll.SNL.Clients.Office.Excel.Functions.SPG($A12, "IQ_AVG_DILUT_SHARES_OUT", U$2)</f>
        <v>#PEND</v>
      </c>
      <c r="V12" s="4" t="str" cm="1">
        <f t="array" ref="V12">_xll.SNL.Clients.Office.Excel.Functions.SPG($A12, "IQ_AVG_DILUT_SHARES_OUT", V$2)</f>
        <v>#PEND</v>
      </c>
    </row>
    <row r="13" spans="1:22" x14ac:dyDescent="0.3">
      <c r="A13" t="s">
        <v>16</v>
      </c>
      <c r="B13" s="4" t="str" cm="1">
        <f t="array" ref="B13">_xll.SNL.Clients.Office.Excel.Functions.SPG($A13, "IQ_AVG_DILUT_SHARES_OUT", B$2)</f>
        <v>#PEND</v>
      </c>
      <c r="C13" s="4" t="str" cm="1">
        <f t="array" ref="C13">_xll.SNL.Clients.Office.Excel.Functions.SPG($A13, "IQ_AVG_DILUT_SHARES_OUT", C$2)</f>
        <v>#PEND</v>
      </c>
      <c r="D13" s="4" t="str" cm="1">
        <f t="array" ref="D13">_xll.SNL.Clients.Office.Excel.Functions.SPG($A13, "IQ_AVG_DILUT_SHARES_OUT", D$2)</f>
        <v>#PEND</v>
      </c>
      <c r="E13" s="4" t="str" cm="1">
        <f t="array" ref="E13">_xll.SNL.Clients.Office.Excel.Functions.SPG($A13, "IQ_AVG_DILUT_SHARES_OUT", E$2)</f>
        <v>#PEND</v>
      </c>
      <c r="F13" s="4" t="str" cm="1">
        <f t="array" ref="F13">_xll.SNL.Clients.Office.Excel.Functions.SPG($A13, "IQ_AVG_DILUT_SHARES_OUT", F$2)</f>
        <v>#PEND</v>
      </c>
      <c r="G13" s="4" t="str" cm="1">
        <f t="array" ref="G13">_xll.SNL.Clients.Office.Excel.Functions.SPG($A13, "IQ_AVG_DILUT_SHARES_OUT", G$2)</f>
        <v>#PEND</v>
      </c>
      <c r="H13" s="4" t="str" cm="1">
        <f t="array" ref="H13">_xll.SNL.Clients.Office.Excel.Functions.SPG($A13, "IQ_AVG_DILUT_SHARES_OUT", H$2)</f>
        <v>#PEND</v>
      </c>
      <c r="I13" s="4" t="str" cm="1">
        <f t="array" ref="I13">_xll.SNL.Clients.Office.Excel.Functions.SPG($A13, "IQ_AVG_DILUT_SHARES_OUT", I$2)</f>
        <v>#PEND</v>
      </c>
      <c r="J13" s="4" t="str" cm="1">
        <f t="array" ref="J13">_xll.SNL.Clients.Office.Excel.Functions.SPG($A13, "IQ_AVG_DILUT_SHARES_OUT", J$2)</f>
        <v>#PEND</v>
      </c>
      <c r="K13" s="4" t="str" cm="1">
        <f t="array" ref="K13">_xll.SNL.Clients.Office.Excel.Functions.SPG($A13, "IQ_AVG_DILUT_SHARES_OUT", K$2)</f>
        <v>#PEND</v>
      </c>
      <c r="L13" s="4" t="str" cm="1">
        <f t="array" ref="L13">_xll.SNL.Clients.Office.Excel.Functions.SPG($A13, "IQ_AVG_DILUT_SHARES_OUT", L$2)</f>
        <v>#PEND</v>
      </c>
      <c r="M13" s="4" t="str" cm="1">
        <f t="array" ref="M13">_xll.SNL.Clients.Office.Excel.Functions.SPG($A13, "IQ_AVG_DILUT_SHARES_OUT", M$2)</f>
        <v>#PEND</v>
      </c>
      <c r="N13" s="4" t="str" cm="1">
        <f t="array" ref="N13">_xll.SNL.Clients.Office.Excel.Functions.SPG($A13, "IQ_AVG_DILUT_SHARES_OUT", N$2)</f>
        <v>#PEND</v>
      </c>
      <c r="O13" s="4" t="str" cm="1">
        <f t="array" ref="O13">_xll.SNL.Clients.Office.Excel.Functions.SPG($A13, "IQ_AVG_DILUT_SHARES_OUT", O$2)</f>
        <v>#PEND</v>
      </c>
      <c r="P13" s="4" t="str" cm="1">
        <f t="array" ref="P13">_xll.SNL.Clients.Office.Excel.Functions.SPG($A13, "IQ_AVG_DILUT_SHARES_OUT", P$2)</f>
        <v>#PEND</v>
      </c>
      <c r="Q13" s="4" t="str" cm="1">
        <f t="array" ref="Q13">_xll.SNL.Clients.Office.Excel.Functions.SPG($A13, "IQ_AVG_DILUT_SHARES_OUT", Q$2)</f>
        <v>#PEND</v>
      </c>
      <c r="R13" s="4" t="str" cm="1">
        <f t="array" ref="R13">_xll.SNL.Clients.Office.Excel.Functions.SPG($A13, "IQ_AVG_DILUT_SHARES_OUT", R$2)</f>
        <v>#PEND</v>
      </c>
      <c r="S13" s="4" t="str" cm="1">
        <f t="array" ref="S13">_xll.SNL.Clients.Office.Excel.Functions.SPG($A13, "IQ_AVG_DILUT_SHARES_OUT", S$2)</f>
        <v>#PEND</v>
      </c>
      <c r="T13" s="4" t="str" cm="1">
        <f t="array" ref="T13">_xll.SNL.Clients.Office.Excel.Functions.SPG($A13, "IQ_AVG_DILUT_SHARES_OUT", T$2)</f>
        <v>#PEND</v>
      </c>
      <c r="U13" s="4" t="str" cm="1">
        <f t="array" ref="U13">_xll.SNL.Clients.Office.Excel.Functions.SPG($A13, "IQ_AVG_DILUT_SHARES_OUT", U$2)</f>
        <v>#PEND</v>
      </c>
      <c r="V13" s="4" t="str" cm="1">
        <f t="array" ref="V13">_xll.SNL.Clients.Office.Excel.Functions.SPG($A13, "IQ_AVG_DILUT_SHARES_OUT", V$2)</f>
        <v>#PEND</v>
      </c>
    </row>
    <row r="14" spans="1:22" x14ac:dyDescent="0.3">
      <c r="A14" t="s">
        <v>17</v>
      </c>
      <c r="B14" s="4" t="str" cm="1">
        <f t="array" ref="B14">_xll.SNL.Clients.Office.Excel.Functions.SPG($A14, "IQ_AVG_DILUT_SHARES_OUT", B$2)</f>
        <v>#PEND</v>
      </c>
      <c r="C14" s="4" t="str" cm="1">
        <f t="array" ref="C14">_xll.SNL.Clients.Office.Excel.Functions.SPG($A14, "IQ_AVG_DILUT_SHARES_OUT", C$2)</f>
        <v>#PEND</v>
      </c>
      <c r="D14" s="4" t="str" cm="1">
        <f t="array" ref="D14">_xll.SNL.Clients.Office.Excel.Functions.SPG($A14, "IQ_AVG_DILUT_SHARES_OUT", D$2)</f>
        <v>#PEND</v>
      </c>
      <c r="E14" s="4" t="str" cm="1">
        <f t="array" ref="E14">_xll.SNL.Clients.Office.Excel.Functions.SPG($A14, "IQ_AVG_DILUT_SHARES_OUT", E$2)</f>
        <v>#PEND</v>
      </c>
      <c r="F14" s="4" t="str" cm="1">
        <f t="array" ref="F14">_xll.SNL.Clients.Office.Excel.Functions.SPG($A14, "IQ_AVG_DILUT_SHARES_OUT", F$2)</f>
        <v>#PEND</v>
      </c>
      <c r="G14" s="4" t="str" cm="1">
        <f t="array" ref="G14">_xll.SNL.Clients.Office.Excel.Functions.SPG($A14, "IQ_AVG_DILUT_SHARES_OUT", G$2)</f>
        <v>#PEND</v>
      </c>
      <c r="H14" s="4" t="str" cm="1">
        <f t="array" ref="H14">_xll.SNL.Clients.Office.Excel.Functions.SPG($A14, "IQ_AVG_DILUT_SHARES_OUT", H$2)</f>
        <v>#PEND</v>
      </c>
      <c r="I14" s="4" t="str" cm="1">
        <f t="array" ref="I14">_xll.SNL.Clients.Office.Excel.Functions.SPG($A14, "IQ_AVG_DILUT_SHARES_OUT", I$2)</f>
        <v>#PEND</v>
      </c>
      <c r="J14" s="4" t="str" cm="1">
        <f t="array" ref="J14">_xll.SNL.Clients.Office.Excel.Functions.SPG($A14, "IQ_AVG_DILUT_SHARES_OUT", J$2)</f>
        <v>#PEND</v>
      </c>
      <c r="K14" s="4" t="str" cm="1">
        <f t="array" ref="K14">_xll.SNL.Clients.Office.Excel.Functions.SPG($A14, "IQ_AVG_DILUT_SHARES_OUT", K$2)</f>
        <v>#PEND</v>
      </c>
      <c r="L14" s="4" t="str" cm="1">
        <f t="array" ref="L14">_xll.SNL.Clients.Office.Excel.Functions.SPG($A14, "IQ_AVG_DILUT_SHARES_OUT", L$2)</f>
        <v>#PEND</v>
      </c>
      <c r="M14" s="4" t="str" cm="1">
        <f t="array" ref="M14">_xll.SNL.Clients.Office.Excel.Functions.SPG($A14, "IQ_AVG_DILUT_SHARES_OUT", M$2)</f>
        <v>#PEND</v>
      </c>
      <c r="N14" s="4" t="str" cm="1">
        <f t="array" ref="N14">_xll.SNL.Clients.Office.Excel.Functions.SPG($A14, "IQ_AVG_DILUT_SHARES_OUT", N$2)</f>
        <v>#PEND</v>
      </c>
      <c r="O14" s="4" t="str" cm="1">
        <f t="array" ref="O14">_xll.SNL.Clients.Office.Excel.Functions.SPG($A14, "IQ_AVG_DILUT_SHARES_OUT", O$2)</f>
        <v>#PEND</v>
      </c>
      <c r="P14" s="4" t="str" cm="1">
        <f t="array" ref="P14">_xll.SNL.Clients.Office.Excel.Functions.SPG($A14, "IQ_AVG_DILUT_SHARES_OUT", P$2)</f>
        <v>#PEND</v>
      </c>
      <c r="Q14" s="4" t="str" cm="1">
        <f t="array" ref="Q14">_xll.SNL.Clients.Office.Excel.Functions.SPG($A14, "IQ_AVG_DILUT_SHARES_OUT", Q$2)</f>
        <v>#PEND</v>
      </c>
      <c r="R14" s="4" t="str" cm="1">
        <f t="array" ref="R14">_xll.SNL.Clients.Office.Excel.Functions.SPG($A14, "IQ_AVG_DILUT_SHARES_OUT", R$2)</f>
        <v>#PEND</v>
      </c>
      <c r="S14" s="4" t="str" cm="1">
        <f t="array" ref="S14">_xll.SNL.Clients.Office.Excel.Functions.SPG($A14, "IQ_AVG_DILUT_SHARES_OUT", S$2)</f>
        <v>#PEND</v>
      </c>
      <c r="T14" s="4" t="str" cm="1">
        <f t="array" ref="T14">_xll.SNL.Clients.Office.Excel.Functions.SPG($A14, "IQ_AVG_DILUT_SHARES_OUT", T$2)</f>
        <v>#PEND</v>
      </c>
      <c r="U14" s="4" t="str" cm="1">
        <f t="array" ref="U14">_xll.SNL.Clients.Office.Excel.Functions.SPG($A14, "IQ_AVG_DILUT_SHARES_OUT", U$2)</f>
        <v>#PEND</v>
      </c>
      <c r="V14" s="4" t="str" cm="1">
        <f t="array" ref="V14">_xll.SNL.Clients.Office.Excel.Functions.SPG($A14, "IQ_AVG_DILUT_SHARES_OUT", V$2)</f>
        <v>#PEND</v>
      </c>
    </row>
    <row r="15" spans="1:22" x14ac:dyDescent="0.3">
      <c r="A15" t="s">
        <v>18</v>
      </c>
      <c r="B15" s="4" t="str" cm="1">
        <f t="array" ref="B15">_xll.SNL.Clients.Office.Excel.Functions.SPG($A15, "IQ_AVG_DILUT_SHARES_OUT", B$2)</f>
        <v>#PEND</v>
      </c>
      <c r="C15" s="4" t="str" cm="1">
        <f t="array" ref="C15">_xll.SNL.Clients.Office.Excel.Functions.SPG($A15, "IQ_AVG_DILUT_SHARES_OUT", C$2)</f>
        <v>#PEND</v>
      </c>
      <c r="D15" s="4" t="str" cm="1">
        <f t="array" ref="D15">_xll.SNL.Clients.Office.Excel.Functions.SPG($A15, "IQ_AVG_DILUT_SHARES_OUT", D$2)</f>
        <v>#PEND</v>
      </c>
      <c r="E15" s="4" t="str" cm="1">
        <f t="array" ref="E15">_xll.SNL.Clients.Office.Excel.Functions.SPG($A15, "IQ_AVG_DILUT_SHARES_OUT", E$2)</f>
        <v>#PEND</v>
      </c>
      <c r="F15" s="4" t="str" cm="1">
        <f t="array" ref="F15">_xll.SNL.Clients.Office.Excel.Functions.SPG($A15, "IQ_AVG_DILUT_SHARES_OUT", F$2)</f>
        <v>#PEND</v>
      </c>
      <c r="G15" s="4" t="str" cm="1">
        <f t="array" ref="G15">_xll.SNL.Clients.Office.Excel.Functions.SPG($A15, "IQ_AVG_DILUT_SHARES_OUT", G$2)</f>
        <v>#PEND</v>
      </c>
      <c r="H15" s="4" t="str" cm="1">
        <f t="array" ref="H15">_xll.SNL.Clients.Office.Excel.Functions.SPG($A15, "IQ_AVG_DILUT_SHARES_OUT", H$2)</f>
        <v>#PEND</v>
      </c>
      <c r="I15" s="4" t="str" cm="1">
        <f t="array" ref="I15">_xll.SNL.Clients.Office.Excel.Functions.SPG($A15, "IQ_AVG_DILUT_SHARES_OUT", I$2)</f>
        <v>#PEND</v>
      </c>
      <c r="J15" s="4" t="str" cm="1">
        <f t="array" ref="J15">_xll.SNL.Clients.Office.Excel.Functions.SPG($A15, "IQ_AVG_DILUT_SHARES_OUT", J$2)</f>
        <v>#PEND</v>
      </c>
      <c r="K15" s="4" t="str" cm="1">
        <f t="array" ref="K15">_xll.SNL.Clients.Office.Excel.Functions.SPG($A15, "IQ_AVG_DILUT_SHARES_OUT", K$2)</f>
        <v>#PEND</v>
      </c>
      <c r="L15" s="4" t="str" cm="1">
        <f t="array" ref="L15">_xll.SNL.Clients.Office.Excel.Functions.SPG($A15, "IQ_AVG_DILUT_SHARES_OUT", L$2)</f>
        <v>#PEND</v>
      </c>
      <c r="M15" s="4" t="str" cm="1">
        <f t="array" ref="M15">_xll.SNL.Clients.Office.Excel.Functions.SPG($A15, "IQ_AVG_DILUT_SHARES_OUT", M$2)</f>
        <v>#PEND</v>
      </c>
      <c r="N15" s="4" t="str" cm="1">
        <f t="array" ref="N15">_xll.SNL.Clients.Office.Excel.Functions.SPG($A15, "IQ_AVG_DILUT_SHARES_OUT", N$2)</f>
        <v>#PEND</v>
      </c>
      <c r="O15" s="4" t="str" cm="1">
        <f t="array" ref="O15">_xll.SNL.Clients.Office.Excel.Functions.SPG($A15, "IQ_AVG_DILUT_SHARES_OUT", O$2)</f>
        <v>#PEND</v>
      </c>
      <c r="P15" s="4" t="str" cm="1">
        <f t="array" ref="P15">_xll.SNL.Clients.Office.Excel.Functions.SPG($A15, "IQ_AVG_DILUT_SHARES_OUT", P$2)</f>
        <v>#PEND</v>
      </c>
      <c r="Q15" s="4" t="str" cm="1">
        <f t="array" ref="Q15">_xll.SNL.Clients.Office.Excel.Functions.SPG($A15, "IQ_AVG_DILUT_SHARES_OUT", Q$2)</f>
        <v>#PEND</v>
      </c>
      <c r="R15" s="4" t="str" cm="1">
        <f t="array" ref="R15">_xll.SNL.Clients.Office.Excel.Functions.SPG($A15, "IQ_AVG_DILUT_SHARES_OUT", R$2)</f>
        <v>#PEND</v>
      </c>
      <c r="S15" s="4" t="str" cm="1">
        <f t="array" ref="S15">_xll.SNL.Clients.Office.Excel.Functions.SPG($A15, "IQ_AVG_DILUT_SHARES_OUT", S$2)</f>
        <v>#PEND</v>
      </c>
      <c r="T15" s="4" t="str" cm="1">
        <f t="array" ref="T15">_xll.SNL.Clients.Office.Excel.Functions.SPG($A15, "IQ_AVG_DILUT_SHARES_OUT", T$2)</f>
        <v>#PEND</v>
      </c>
      <c r="U15" s="4" t="str" cm="1">
        <f t="array" ref="U15">_xll.SNL.Clients.Office.Excel.Functions.SPG($A15, "IQ_AVG_DILUT_SHARES_OUT", U$2)</f>
        <v>#PEND</v>
      </c>
      <c r="V15" s="4" t="str" cm="1">
        <f t="array" ref="V15">_xll.SNL.Clients.Office.Excel.Functions.SPG($A15, "IQ_AVG_DILUT_SHARES_OUT", V$2)</f>
        <v>#PEND</v>
      </c>
    </row>
    <row r="16" spans="1:22" x14ac:dyDescent="0.3">
      <c r="A16" t="s">
        <v>19</v>
      </c>
      <c r="B16" s="4" t="str" cm="1">
        <f t="array" ref="B16">_xll.SNL.Clients.Office.Excel.Functions.SPG($A16, "IQ_AVG_DILUT_SHARES_OUT", B$2)</f>
        <v>#PEND</v>
      </c>
      <c r="C16" s="4" t="str" cm="1">
        <f t="array" ref="C16">_xll.SNL.Clients.Office.Excel.Functions.SPG($A16, "IQ_AVG_DILUT_SHARES_OUT", C$2)</f>
        <v>#PEND</v>
      </c>
      <c r="D16" s="4" t="str" cm="1">
        <f t="array" ref="D16">_xll.SNL.Clients.Office.Excel.Functions.SPG($A16, "IQ_AVG_DILUT_SHARES_OUT", D$2)</f>
        <v>#PEND</v>
      </c>
      <c r="E16" s="4" t="str" cm="1">
        <f t="array" ref="E16">_xll.SNL.Clients.Office.Excel.Functions.SPG($A16, "IQ_AVG_DILUT_SHARES_OUT", E$2)</f>
        <v>#PEND</v>
      </c>
      <c r="F16" s="4" t="str" cm="1">
        <f t="array" ref="F16">_xll.SNL.Clients.Office.Excel.Functions.SPG($A16, "IQ_AVG_DILUT_SHARES_OUT", F$2)</f>
        <v>#PEND</v>
      </c>
      <c r="G16" s="4" t="str" cm="1">
        <f t="array" ref="G16">_xll.SNL.Clients.Office.Excel.Functions.SPG($A16, "IQ_AVG_DILUT_SHARES_OUT", G$2)</f>
        <v>#PEND</v>
      </c>
      <c r="H16" s="4" t="str" cm="1">
        <f t="array" ref="H16">_xll.SNL.Clients.Office.Excel.Functions.SPG($A16, "IQ_AVG_DILUT_SHARES_OUT", H$2)</f>
        <v>#PEND</v>
      </c>
      <c r="I16" s="4" t="str" cm="1">
        <f t="array" ref="I16">_xll.SNL.Clients.Office.Excel.Functions.SPG($A16, "IQ_AVG_DILUT_SHARES_OUT", I$2)</f>
        <v>#PEND</v>
      </c>
      <c r="J16" s="4" t="str" cm="1">
        <f t="array" ref="J16">_xll.SNL.Clients.Office.Excel.Functions.SPG($A16, "IQ_AVG_DILUT_SHARES_OUT", J$2)</f>
        <v>#PEND</v>
      </c>
      <c r="K16" s="4" t="str" cm="1">
        <f t="array" ref="K16">_xll.SNL.Clients.Office.Excel.Functions.SPG($A16, "IQ_AVG_DILUT_SHARES_OUT", K$2)</f>
        <v>#PEND</v>
      </c>
      <c r="L16" s="4" t="str" cm="1">
        <f t="array" ref="L16">_xll.SNL.Clients.Office.Excel.Functions.SPG($A16, "IQ_AVG_DILUT_SHARES_OUT", L$2)</f>
        <v>#PEND</v>
      </c>
      <c r="M16" s="4" t="str" cm="1">
        <f t="array" ref="M16">_xll.SNL.Clients.Office.Excel.Functions.SPG($A16, "IQ_AVG_DILUT_SHARES_OUT", M$2)</f>
        <v>#PEND</v>
      </c>
      <c r="N16" s="4" t="str" cm="1">
        <f t="array" ref="N16">_xll.SNL.Clients.Office.Excel.Functions.SPG($A16, "IQ_AVG_DILUT_SHARES_OUT", N$2)</f>
        <v>#PEND</v>
      </c>
      <c r="O16" s="4" t="str" cm="1">
        <f t="array" ref="O16">_xll.SNL.Clients.Office.Excel.Functions.SPG($A16, "IQ_AVG_DILUT_SHARES_OUT", O$2)</f>
        <v>#PEND</v>
      </c>
      <c r="P16" s="4" t="str" cm="1">
        <f t="array" ref="P16">_xll.SNL.Clients.Office.Excel.Functions.SPG($A16, "IQ_AVG_DILUT_SHARES_OUT", P$2)</f>
        <v>#PEND</v>
      </c>
      <c r="Q16" s="4" t="str" cm="1">
        <f t="array" ref="Q16">_xll.SNL.Clients.Office.Excel.Functions.SPG($A16, "IQ_AVG_DILUT_SHARES_OUT", Q$2)</f>
        <v>#PEND</v>
      </c>
      <c r="R16" s="4" t="str" cm="1">
        <f t="array" ref="R16">_xll.SNL.Clients.Office.Excel.Functions.SPG($A16, "IQ_AVG_DILUT_SHARES_OUT", R$2)</f>
        <v>#PEND</v>
      </c>
      <c r="S16" s="4" t="str" cm="1">
        <f t="array" ref="S16">_xll.SNL.Clients.Office.Excel.Functions.SPG($A16, "IQ_AVG_DILUT_SHARES_OUT", S$2)</f>
        <v>#PEND</v>
      </c>
      <c r="T16" s="4" t="str" cm="1">
        <f t="array" ref="T16">_xll.SNL.Clients.Office.Excel.Functions.SPG($A16, "IQ_AVG_DILUT_SHARES_OUT", T$2)</f>
        <v>#PEND</v>
      </c>
      <c r="U16" s="4" t="str" cm="1">
        <f t="array" ref="U16">_xll.SNL.Clients.Office.Excel.Functions.SPG($A16, "IQ_AVG_DILUT_SHARES_OUT", U$2)</f>
        <v>#PEND</v>
      </c>
      <c r="V16" s="4" t="str" cm="1">
        <f t="array" ref="V16">_xll.SNL.Clients.Office.Excel.Functions.SPG($A16, "IQ_AVG_DILUT_SHARES_OUT", V$2)</f>
        <v>#PEND</v>
      </c>
    </row>
    <row r="17" spans="1:22" x14ac:dyDescent="0.3">
      <c r="A17" t="s">
        <v>20</v>
      </c>
      <c r="B17" s="4" t="str" cm="1">
        <f t="array" ref="B17">_xll.SNL.Clients.Office.Excel.Functions.SPG($A17, "IQ_AVG_DILUT_SHARES_OUT", B$2)</f>
        <v>#PEND</v>
      </c>
      <c r="C17" s="4" t="str" cm="1">
        <f t="array" ref="C17">_xll.SNL.Clients.Office.Excel.Functions.SPG($A17, "IQ_AVG_DILUT_SHARES_OUT", C$2)</f>
        <v>#PEND</v>
      </c>
      <c r="D17" s="4" t="str" cm="1">
        <f t="array" ref="D17">_xll.SNL.Clients.Office.Excel.Functions.SPG($A17, "IQ_AVG_DILUT_SHARES_OUT", D$2)</f>
        <v>#PEND</v>
      </c>
      <c r="E17" s="4" t="str" cm="1">
        <f t="array" ref="E17">_xll.SNL.Clients.Office.Excel.Functions.SPG($A17, "IQ_AVG_DILUT_SHARES_OUT", E$2)</f>
        <v>#PEND</v>
      </c>
      <c r="F17" s="4" t="str" cm="1">
        <f t="array" ref="F17">_xll.SNL.Clients.Office.Excel.Functions.SPG($A17, "IQ_AVG_DILUT_SHARES_OUT", F$2)</f>
        <v>#PEND</v>
      </c>
      <c r="G17" s="4" t="str" cm="1">
        <f t="array" ref="G17">_xll.SNL.Clients.Office.Excel.Functions.SPG($A17, "IQ_AVG_DILUT_SHARES_OUT", G$2)</f>
        <v>#PEND</v>
      </c>
      <c r="H17" s="4" t="str" cm="1">
        <f t="array" ref="H17">_xll.SNL.Clients.Office.Excel.Functions.SPG($A17, "IQ_AVG_DILUT_SHARES_OUT", H$2)</f>
        <v>#PEND</v>
      </c>
      <c r="I17" s="4" t="str" cm="1">
        <f t="array" ref="I17">_xll.SNL.Clients.Office.Excel.Functions.SPG($A17, "IQ_AVG_DILUT_SHARES_OUT", I$2)</f>
        <v>#PEND</v>
      </c>
      <c r="J17" s="4" t="str" cm="1">
        <f t="array" ref="J17">_xll.SNL.Clients.Office.Excel.Functions.SPG($A17, "IQ_AVG_DILUT_SHARES_OUT", J$2)</f>
        <v>#PEND</v>
      </c>
      <c r="K17" s="4" t="str" cm="1">
        <f t="array" ref="K17">_xll.SNL.Clients.Office.Excel.Functions.SPG($A17, "IQ_AVG_DILUT_SHARES_OUT", K$2)</f>
        <v>#PEND</v>
      </c>
      <c r="L17" s="4" t="str" cm="1">
        <f t="array" ref="L17">_xll.SNL.Clients.Office.Excel.Functions.SPG($A17, "IQ_AVG_DILUT_SHARES_OUT", L$2)</f>
        <v>#PEND</v>
      </c>
      <c r="M17" s="4" t="str" cm="1">
        <f t="array" ref="M17">_xll.SNL.Clients.Office.Excel.Functions.SPG($A17, "IQ_AVG_DILUT_SHARES_OUT", M$2)</f>
        <v>#PEND</v>
      </c>
      <c r="N17" s="4" t="str" cm="1">
        <f t="array" ref="N17">_xll.SNL.Clients.Office.Excel.Functions.SPG($A17, "IQ_AVG_DILUT_SHARES_OUT", N$2)</f>
        <v>#PEND</v>
      </c>
      <c r="O17" s="4" t="str" cm="1">
        <f t="array" ref="O17">_xll.SNL.Clients.Office.Excel.Functions.SPG($A17, "IQ_AVG_DILUT_SHARES_OUT", O$2)</f>
        <v>#PEND</v>
      </c>
      <c r="P17" s="4" t="str" cm="1">
        <f t="array" ref="P17">_xll.SNL.Clients.Office.Excel.Functions.SPG($A17, "IQ_AVG_DILUT_SHARES_OUT", P$2)</f>
        <v>#PEND</v>
      </c>
      <c r="Q17" s="4" t="str" cm="1">
        <f t="array" ref="Q17">_xll.SNL.Clients.Office.Excel.Functions.SPG($A17, "IQ_AVG_DILUT_SHARES_OUT", Q$2)</f>
        <v>#PEND</v>
      </c>
      <c r="R17" s="4" t="str" cm="1">
        <f t="array" ref="R17">_xll.SNL.Clients.Office.Excel.Functions.SPG($A17, "IQ_AVG_DILUT_SHARES_OUT", R$2)</f>
        <v>#PEND</v>
      </c>
      <c r="S17" s="4" t="str" cm="1">
        <f t="array" ref="S17">_xll.SNL.Clients.Office.Excel.Functions.SPG($A17, "IQ_AVG_DILUT_SHARES_OUT", S$2)</f>
        <v>#PEND</v>
      </c>
      <c r="T17" s="4" t="str" cm="1">
        <f t="array" ref="T17">_xll.SNL.Clients.Office.Excel.Functions.SPG($A17, "IQ_AVG_DILUT_SHARES_OUT", T$2)</f>
        <v>#PEND</v>
      </c>
      <c r="U17" s="4" t="str" cm="1">
        <f t="array" ref="U17">_xll.SNL.Clients.Office.Excel.Functions.SPG($A17, "IQ_AVG_DILUT_SHARES_OUT", U$2)</f>
        <v>#PEND</v>
      </c>
      <c r="V17" s="4" t="str" cm="1">
        <f t="array" ref="V17">_xll.SNL.Clients.Office.Excel.Functions.SPG($A17, "IQ_AVG_DILUT_SHARES_OUT", V$2)</f>
        <v>#PEND</v>
      </c>
    </row>
    <row r="18" spans="1:22" x14ac:dyDescent="0.3">
      <c r="A18" t="s">
        <v>21</v>
      </c>
      <c r="B18" s="4" t="str" cm="1">
        <f t="array" ref="B18">_xll.SNL.Clients.Office.Excel.Functions.SPG($A18, "IQ_AVG_DILUT_SHARES_OUT", B$2)</f>
        <v>#PEND</v>
      </c>
      <c r="C18" s="4" t="str" cm="1">
        <f t="array" ref="C18">_xll.SNL.Clients.Office.Excel.Functions.SPG($A18, "IQ_AVG_DILUT_SHARES_OUT", C$2)</f>
        <v>#PEND</v>
      </c>
      <c r="D18" s="4" t="str" cm="1">
        <f t="array" ref="D18">_xll.SNL.Clients.Office.Excel.Functions.SPG($A18, "IQ_AVG_DILUT_SHARES_OUT", D$2)</f>
        <v>#PEND</v>
      </c>
      <c r="E18" s="4" t="str" cm="1">
        <f t="array" ref="E18">_xll.SNL.Clients.Office.Excel.Functions.SPG($A18, "IQ_AVG_DILUT_SHARES_OUT", E$2)</f>
        <v>#PEND</v>
      </c>
      <c r="F18" s="4" t="str" cm="1">
        <f t="array" ref="F18">_xll.SNL.Clients.Office.Excel.Functions.SPG($A18, "IQ_AVG_DILUT_SHARES_OUT", F$2)</f>
        <v>#PEND</v>
      </c>
      <c r="G18" s="4" t="str" cm="1">
        <f t="array" ref="G18">_xll.SNL.Clients.Office.Excel.Functions.SPG($A18, "IQ_AVG_DILUT_SHARES_OUT", G$2)</f>
        <v>#PEND</v>
      </c>
      <c r="H18" s="4" t="str" cm="1">
        <f t="array" ref="H18">_xll.SNL.Clients.Office.Excel.Functions.SPG($A18, "IQ_AVG_DILUT_SHARES_OUT", H$2)</f>
        <v>#PEND</v>
      </c>
      <c r="I18" s="4" t="str" cm="1">
        <f t="array" ref="I18">_xll.SNL.Clients.Office.Excel.Functions.SPG($A18, "IQ_AVG_DILUT_SHARES_OUT", I$2)</f>
        <v>#PEND</v>
      </c>
      <c r="J18" s="4" t="str" cm="1">
        <f t="array" ref="J18">_xll.SNL.Clients.Office.Excel.Functions.SPG($A18, "IQ_AVG_DILUT_SHARES_OUT", J$2)</f>
        <v>#PEND</v>
      </c>
      <c r="K18" s="4" t="str" cm="1">
        <f t="array" ref="K18">_xll.SNL.Clients.Office.Excel.Functions.SPG($A18, "IQ_AVG_DILUT_SHARES_OUT", K$2)</f>
        <v>#PEND</v>
      </c>
      <c r="L18" s="4" t="str" cm="1">
        <f t="array" ref="L18">_xll.SNL.Clients.Office.Excel.Functions.SPG($A18, "IQ_AVG_DILUT_SHARES_OUT", L$2)</f>
        <v>#PEND</v>
      </c>
      <c r="M18" s="4" t="str" cm="1">
        <f t="array" ref="M18">_xll.SNL.Clients.Office.Excel.Functions.SPG($A18, "IQ_AVG_DILUT_SHARES_OUT", M$2)</f>
        <v>#PEND</v>
      </c>
      <c r="N18" s="4" t="str" cm="1">
        <f t="array" ref="N18">_xll.SNL.Clients.Office.Excel.Functions.SPG($A18, "IQ_AVG_DILUT_SHARES_OUT", N$2)</f>
        <v>#PEND</v>
      </c>
      <c r="O18" s="4" t="str" cm="1">
        <f t="array" ref="O18">_xll.SNL.Clients.Office.Excel.Functions.SPG($A18, "IQ_AVG_DILUT_SHARES_OUT", O$2)</f>
        <v>#PEND</v>
      </c>
      <c r="P18" s="4" t="str" cm="1">
        <f t="array" ref="P18">_xll.SNL.Clients.Office.Excel.Functions.SPG($A18, "IQ_AVG_DILUT_SHARES_OUT", P$2)</f>
        <v>#PEND</v>
      </c>
      <c r="Q18" s="4" t="str" cm="1">
        <f t="array" ref="Q18">_xll.SNL.Clients.Office.Excel.Functions.SPG($A18, "IQ_AVG_DILUT_SHARES_OUT", Q$2)</f>
        <v>#PEND</v>
      </c>
      <c r="R18" s="4" t="str" cm="1">
        <f t="array" ref="R18">_xll.SNL.Clients.Office.Excel.Functions.SPG($A18, "IQ_AVG_DILUT_SHARES_OUT", R$2)</f>
        <v>#PEND</v>
      </c>
      <c r="S18" s="4" t="str" cm="1">
        <f t="array" ref="S18">_xll.SNL.Clients.Office.Excel.Functions.SPG($A18, "IQ_AVG_DILUT_SHARES_OUT", S$2)</f>
        <v>#PEND</v>
      </c>
      <c r="T18" s="4" t="str" cm="1">
        <f t="array" ref="T18">_xll.SNL.Clients.Office.Excel.Functions.SPG($A18, "IQ_AVG_DILUT_SHARES_OUT", T$2)</f>
        <v>#PEND</v>
      </c>
      <c r="U18" s="4" t="str" cm="1">
        <f t="array" ref="U18">_xll.SNL.Clients.Office.Excel.Functions.SPG($A18, "IQ_AVG_DILUT_SHARES_OUT", U$2)</f>
        <v>#PEND</v>
      </c>
      <c r="V18" s="4" t="str" cm="1">
        <f t="array" ref="V18">_xll.SNL.Clients.Office.Excel.Functions.SPG($A18, "IQ_AVG_DILUT_SHARES_OUT", V$2)</f>
        <v>#PEND</v>
      </c>
    </row>
    <row r="19" spans="1:22" x14ac:dyDescent="0.3">
      <c r="A19" t="s">
        <v>22</v>
      </c>
      <c r="B19" s="4" t="str" cm="1">
        <f t="array" ref="B19">_xll.SNL.Clients.Office.Excel.Functions.SPG($A19, "IQ_AVG_DILUT_SHARES_OUT", B$2)</f>
        <v>#PEND</v>
      </c>
      <c r="C19" s="4" t="str" cm="1">
        <f t="array" ref="C19">_xll.SNL.Clients.Office.Excel.Functions.SPG($A19, "IQ_AVG_DILUT_SHARES_OUT", C$2)</f>
        <v>#PEND</v>
      </c>
      <c r="D19" s="4" t="str" cm="1">
        <f t="array" ref="D19">_xll.SNL.Clients.Office.Excel.Functions.SPG($A19, "IQ_AVG_DILUT_SHARES_OUT", D$2)</f>
        <v>#PEND</v>
      </c>
      <c r="E19" s="4" t="str" cm="1">
        <f t="array" ref="E19">_xll.SNL.Clients.Office.Excel.Functions.SPG($A19, "IQ_AVG_DILUT_SHARES_OUT", E$2)</f>
        <v>#PEND</v>
      </c>
      <c r="F19" s="4" t="str" cm="1">
        <f t="array" ref="F19">_xll.SNL.Clients.Office.Excel.Functions.SPG($A19, "IQ_AVG_DILUT_SHARES_OUT", F$2)</f>
        <v>#PEND</v>
      </c>
      <c r="G19" s="4" t="str" cm="1">
        <f t="array" ref="G19">_xll.SNL.Clients.Office.Excel.Functions.SPG($A19, "IQ_AVG_DILUT_SHARES_OUT", G$2)</f>
        <v>#PEND</v>
      </c>
      <c r="H19" s="4" t="str" cm="1">
        <f t="array" ref="H19">_xll.SNL.Clients.Office.Excel.Functions.SPG($A19, "IQ_AVG_DILUT_SHARES_OUT", H$2)</f>
        <v>#PEND</v>
      </c>
      <c r="I19" s="4" t="str" cm="1">
        <f t="array" ref="I19">_xll.SNL.Clients.Office.Excel.Functions.SPG($A19, "IQ_AVG_DILUT_SHARES_OUT", I$2)</f>
        <v>#PEND</v>
      </c>
      <c r="J19" s="4" t="str" cm="1">
        <f t="array" ref="J19">_xll.SNL.Clients.Office.Excel.Functions.SPG($A19, "IQ_AVG_DILUT_SHARES_OUT", J$2)</f>
        <v>#PEND</v>
      </c>
      <c r="K19" s="4" t="str" cm="1">
        <f t="array" ref="K19">_xll.SNL.Clients.Office.Excel.Functions.SPG($A19, "IQ_AVG_DILUT_SHARES_OUT", K$2)</f>
        <v>#PEND</v>
      </c>
      <c r="L19" s="4" t="str" cm="1">
        <f t="array" ref="L19">_xll.SNL.Clients.Office.Excel.Functions.SPG($A19, "IQ_AVG_DILUT_SHARES_OUT", L$2)</f>
        <v>#PEND</v>
      </c>
      <c r="M19" s="4" t="str" cm="1">
        <f t="array" ref="M19">_xll.SNL.Clients.Office.Excel.Functions.SPG($A19, "IQ_AVG_DILUT_SHARES_OUT", M$2)</f>
        <v>#PEND</v>
      </c>
      <c r="N19" s="4" t="str" cm="1">
        <f t="array" ref="N19">_xll.SNL.Clients.Office.Excel.Functions.SPG($A19, "IQ_AVG_DILUT_SHARES_OUT", N$2)</f>
        <v>#PEND</v>
      </c>
      <c r="O19" s="4" t="str" cm="1">
        <f t="array" ref="O19">_xll.SNL.Clients.Office.Excel.Functions.SPG($A19, "IQ_AVG_DILUT_SHARES_OUT", O$2)</f>
        <v>#PEND</v>
      </c>
      <c r="P19" s="4" t="str" cm="1">
        <f t="array" ref="P19">_xll.SNL.Clients.Office.Excel.Functions.SPG($A19, "IQ_AVG_DILUT_SHARES_OUT", P$2)</f>
        <v>#PEND</v>
      </c>
      <c r="Q19" s="4" t="str" cm="1">
        <f t="array" ref="Q19">_xll.SNL.Clients.Office.Excel.Functions.SPG($A19, "IQ_AVG_DILUT_SHARES_OUT", Q$2)</f>
        <v>#PEND</v>
      </c>
      <c r="R19" s="4" t="str" cm="1">
        <f t="array" ref="R19">_xll.SNL.Clients.Office.Excel.Functions.SPG($A19, "IQ_AVG_DILUT_SHARES_OUT", R$2)</f>
        <v>#PEND</v>
      </c>
      <c r="S19" s="4" t="str" cm="1">
        <f t="array" ref="S19">_xll.SNL.Clients.Office.Excel.Functions.SPG($A19, "IQ_AVG_DILUT_SHARES_OUT", S$2)</f>
        <v>#PEND</v>
      </c>
      <c r="T19" s="4" t="str" cm="1">
        <f t="array" ref="T19">_xll.SNL.Clients.Office.Excel.Functions.SPG($A19, "IQ_AVG_DILUT_SHARES_OUT", T$2)</f>
        <v>#PEND</v>
      </c>
      <c r="U19" s="4" t="str" cm="1">
        <f t="array" ref="U19">_xll.SNL.Clients.Office.Excel.Functions.SPG($A19, "IQ_AVG_DILUT_SHARES_OUT", U$2)</f>
        <v>#PEND</v>
      </c>
      <c r="V19" s="4" t="str" cm="1">
        <f t="array" ref="V19">_xll.SNL.Clients.Office.Excel.Functions.SPG($A19, "IQ_AVG_DILUT_SHARES_OUT", V$2)</f>
        <v>#PEND</v>
      </c>
    </row>
    <row r="20" spans="1:22" x14ac:dyDescent="0.3">
      <c r="A20" t="s">
        <v>23</v>
      </c>
      <c r="B20" s="4" t="str" cm="1">
        <f t="array" ref="B20">_xll.SNL.Clients.Office.Excel.Functions.SPG($A20, "IQ_AVG_DILUT_SHARES_OUT", B$2)</f>
        <v>#PEND</v>
      </c>
      <c r="C20" s="4" t="str" cm="1">
        <f t="array" ref="C20">_xll.SNL.Clients.Office.Excel.Functions.SPG($A20, "IQ_AVG_DILUT_SHARES_OUT", C$2)</f>
        <v>#PEND</v>
      </c>
      <c r="D20" s="4" t="str" cm="1">
        <f t="array" ref="D20">_xll.SNL.Clients.Office.Excel.Functions.SPG($A20, "IQ_AVG_DILUT_SHARES_OUT", D$2)</f>
        <v>#PEND</v>
      </c>
      <c r="E20" s="4" t="str" cm="1">
        <f t="array" ref="E20">_xll.SNL.Clients.Office.Excel.Functions.SPG($A20, "IQ_AVG_DILUT_SHARES_OUT", E$2)</f>
        <v>#PEND</v>
      </c>
      <c r="F20" s="4" t="str" cm="1">
        <f t="array" ref="F20">_xll.SNL.Clients.Office.Excel.Functions.SPG($A20, "IQ_AVG_DILUT_SHARES_OUT", F$2)</f>
        <v>#PEND</v>
      </c>
      <c r="G20" s="4" t="str" cm="1">
        <f t="array" ref="G20">_xll.SNL.Clients.Office.Excel.Functions.SPG($A20, "IQ_AVG_DILUT_SHARES_OUT", G$2)</f>
        <v>#PEND</v>
      </c>
      <c r="H20" s="4" t="str" cm="1">
        <f t="array" ref="H20">_xll.SNL.Clients.Office.Excel.Functions.SPG($A20, "IQ_AVG_DILUT_SHARES_OUT", H$2)</f>
        <v>#PEND</v>
      </c>
      <c r="I20" s="4" t="str" cm="1">
        <f t="array" ref="I20">_xll.SNL.Clients.Office.Excel.Functions.SPG($A20, "IQ_AVG_DILUT_SHARES_OUT", I$2)</f>
        <v>#PEND</v>
      </c>
      <c r="J20" s="4" t="str" cm="1">
        <f t="array" ref="J20">_xll.SNL.Clients.Office.Excel.Functions.SPG($A20, "IQ_AVG_DILUT_SHARES_OUT", J$2)</f>
        <v>#PEND</v>
      </c>
      <c r="K20" s="4" t="str" cm="1">
        <f t="array" ref="K20">_xll.SNL.Clients.Office.Excel.Functions.SPG($A20, "IQ_AVG_DILUT_SHARES_OUT", K$2)</f>
        <v>#PEND</v>
      </c>
      <c r="L20" s="4" t="str" cm="1">
        <f t="array" ref="L20">_xll.SNL.Clients.Office.Excel.Functions.SPG($A20, "IQ_AVG_DILUT_SHARES_OUT", L$2)</f>
        <v>#PEND</v>
      </c>
      <c r="M20" s="4" t="str" cm="1">
        <f t="array" ref="M20">_xll.SNL.Clients.Office.Excel.Functions.SPG($A20, "IQ_AVG_DILUT_SHARES_OUT", M$2)</f>
        <v>#PEND</v>
      </c>
      <c r="N20" s="4" t="str" cm="1">
        <f t="array" ref="N20">_xll.SNL.Clients.Office.Excel.Functions.SPG($A20, "IQ_AVG_DILUT_SHARES_OUT", N$2)</f>
        <v>#PEND</v>
      </c>
      <c r="O20" s="4" t="str" cm="1">
        <f t="array" ref="O20">_xll.SNL.Clients.Office.Excel.Functions.SPG($A20, "IQ_AVG_DILUT_SHARES_OUT", O$2)</f>
        <v>#PEND</v>
      </c>
      <c r="P20" s="4" t="str" cm="1">
        <f t="array" ref="P20">_xll.SNL.Clients.Office.Excel.Functions.SPG($A20, "IQ_AVG_DILUT_SHARES_OUT", P$2)</f>
        <v>#PEND</v>
      </c>
      <c r="Q20" s="4" t="str" cm="1">
        <f t="array" ref="Q20">_xll.SNL.Clients.Office.Excel.Functions.SPG($A20, "IQ_AVG_DILUT_SHARES_OUT", Q$2)</f>
        <v>#PEND</v>
      </c>
      <c r="R20" s="4" t="str" cm="1">
        <f t="array" ref="R20">_xll.SNL.Clients.Office.Excel.Functions.SPG($A20, "IQ_AVG_DILUT_SHARES_OUT", R$2)</f>
        <v>#PEND</v>
      </c>
      <c r="S20" s="4" t="str" cm="1">
        <f t="array" ref="S20">_xll.SNL.Clients.Office.Excel.Functions.SPG($A20, "IQ_AVG_DILUT_SHARES_OUT", S$2)</f>
        <v>#PEND</v>
      </c>
      <c r="T20" s="4" t="str" cm="1">
        <f t="array" ref="T20">_xll.SNL.Clients.Office.Excel.Functions.SPG($A20, "IQ_AVG_DILUT_SHARES_OUT", T$2)</f>
        <v>#PEND</v>
      </c>
      <c r="U20" s="4" t="str" cm="1">
        <f t="array" ref="U20">_xll.SNL.Clients.Office.Excel.Functions.SPG($A20, "IQ_AVG_DILUT_SHARES_OUT", U$2)</f>
        <v>#PEND</v>
      </c>
      <c r="V20" s="4" t="str" cm="1">
        <f t="array" ref="V20">_xll.SNL.Clients.Office.Excel.Functions.SPG($A20, "IQ_AVG_DILUT_SHARES_OUT", V$2)</f>
        <v>#PEND</v>
      </c>
    </row>
    <row r="21" spans="1:22" x14ac:dyDescent="0.3">
      <c r="A21" t="s">
        <v>24</v>
      </c>
      <c r="B21" s="4" t="str" cm="1">
        <f t="array" ref="B21">_xll.SNL.Clients.Office.Excel.Functions.SPG($A21, "IQ_AVG_DILUT_SHARES_OUT", B$2)</f>
        <v>#PEND</v>
      </c>
      <c r="C21" s="4" t="str" cm="1">
        <f t="array" ref="C21">_xll.SNL.Clients.Office.Excel.Functions.SPG($A21, "IQ_AVG_DILUT_SHARES_OUT", C$2)</f>
        <v>#PEND</v>
      </c>
      <c r="D21" s="4" t="str" cm="1">
        <f t="array" ref="D21">_xll.SNL.Clients.Office.Excel.Functions.SPG($A21, "IQ_AVG_DILUT_SHARES_OUT", D$2)</f>
        <v>#PEND</v>
      </c>
      <c r="E21" s="4" t="str" cm="1">
        <f t="array" ref="E21">_xll.SNL.Clients.Office.Excel.Functions.SPG($A21, "IQ_AVG_DILUT_SHARES_OUT", E$2)</f>
        <v>#PEND</v>
      </c>
      <c r="F21" s="4" t="str" cm="1">
        <f t="array" ref="F21">_xll.SNL.Clients.Office.Excel.Functions.SPG($A21, "IQ_AVG_DILUT_SHARES_OUT", F$2)</f>
        <v>#PEND</v>
      </c>
      <c r="G21" s="4" t="str" cm="1">
        <f t="array" ref="G21">_xll.SNL.Clients.Office.Excel.Functions.SPG($A21, "IQ_AVG_DILUT_SHARES_OUT", G$2)</f>
        <v>#PEND</v>
      </c>
      <c r="H21" s="4" t="str" cm="1">
        <f t="array" ref="H21">_xll.SNL.Clients.Office.Excel.Functions.SPG($A21, "IQ_AVG_DILUT_SHARES_OUT", H$2)</f>
        <v>#PEND</v>
      </c>
      <c r="I21" s="4" t="str" cm="1">
        <f t="array" ref="I21">_xll.SNL.Clients.Office.Excel.Functions.SPG($A21, "IQ_AVG_DILUT_SHARES_OUT", I$2)</f>
        <v>#PEND</v>
      </c>
      <c r="J21" s="4" t="str" cm="1">
        <f t="array" ref="J21">_xll.SNL.Clients.Office.Excel.Functions.SPG($A21, "IQ_AVG_DILUT_SHARES_OUT", J$2)</f>
        <v>#PEND</v>
      </c>
      <c r="K21" s="4" t="str" cm="1">
        <f t="array" ref="K21">_xll.SNL.Clients.Office.Excel.Functions.SPG($A21, "IQ_AVG_DILUT_SHARES_OUT", K$2)</f>
        <v>#PEND</v>
      </c>
      <c r="L21" s="4" t="str" cm="1">
        <f t="array" ref="L21">_xll.SNL.Clients.Office.Excel.Functions.SPG($A21, "IQ_AVG_DILUT_SHARES_OUT", L$2)</f>
        <v>#PEND</v>
      </c>
      <c r="M21" s="4" t="str" cm="1">
        <f t="array" ref="M21">_xll.SNL.Clients.Office.Excel.Functions.SPG($A21, "IQ_AVG_DILUT_SHARES_OUT", M$2)</f>
        <v>#PEND</v>
      </c>
      <c r="N21" s="4" t="str" cm="1">
        <f t="array" ref="N21">_xll.SNL.Clients.Office.Excel.Functions.SPG($A21, "IQ_AVG_DILUT_SHARES_OUT", N$2)</f>
        <v>#PEND</v>
      </c>
      <c r="O21" s="4" t="str" cm="1">
        <f t="array" ref="O21">_xll.SNL.Clients.Office.Excel.Functions.SPG($A21, "IQ_AVG_DILUT_SHARES_OUT", O$2)</f>
        <v>#PEND</v>
      </c>
      <c r="P21" s="4" t="str" cm="1">
        <f t="array" ref="P21">_xll.SNL.Clients.Office.Excel.Functions.SPG($A21, "IQ_AVG_DILUT_SHARES_OUT", P$2)</f>
        <v>#PEND</v>
      </c>
      <c r="Q21" s="4" t="str" cm="1">
        <f t="array" ref="Q21">_xll.SNL.Clients.Office.Excel.Functions.SPG($A21, "IQ_AVG_DILUT_SHARES_OUT", Q$2)</f>
        <v>#PEND</v>
      </c>
      <c r="R21" s="4" t="str" cm="1">
        <f t="array" ref="R21">_xll.SNL.Clients.Office.Excel.Functions.SPG($A21, "IQ_AVG_DILUT_SHARES_OUT", R$2)</f>
        <v>#PEND</v>
      </c>
      <c r="S21" s="4" t="str" cm="1">
        <f t="array" ref="S21">_xll.SNL.Clients.Office.Excel.Functions.SPG($A21, "IQ_AVG_DILUT_SHARES_OUT", S$2)</f>
        <v>#PEND</v>
      </c>
      <c r="T21" s="4" t="str" cm="1">
        <f t="array" ref="T21">_xll.SNL.Clients.Office.Excel.Functions.SPG($A21, "IQ_AVG_DILUT_SHARES_OUT", T$2)</f>
        <v>#PEND</v>
      </c>
      <c r="U21" s="4" t="str" cm="1">
        <f t="array" ref="U21">_xll.SNL.Clients.Office.Excel.Functions.SPG($A21, "IQ_AVG_DILUT_SHARES_OUT", U$2)</f>
        <v>#PEND</v>
      </c>
      <c r="V21" s="4" t="str" cm="1">
        <f t="array" ref="V21">_xll.SNL.Clients.Office.Excel.Functions.SPG($A21, "IQ_AVG_DILUT_SHARES_OUT", V$2)</f>
        <v>#PEND</v>
      </c>
    </row>
    <row r="22" spans="1:22" x14ac:dyDescent="0.3">
      <c r="A22" t="s">
        <v>25</v>
      </c>
      <c r="B22" s="4" t="str" cm="1">
        <f t="array" ref="B22">_xll.SNL.Clients.Office.Excel.Functions.SPG($A22, "IQ_AVG_DILUT_SHARES_OUT", B$2)</f>
        <v>#PEND</v>
      </c>
      <c r="C22" s="4" t="str" cm="1">
        <f t="array" ref="C22">_xll.SNL.Clients.Office.Excel.Functions.SPG($A22, "IQ_AVG_DILUT_SHARES_OUT", C$2)</f>
        <v>#PEND</v>
      </c>
      <c r="D22" s="4" t="str" cm="1">
        <f t="array" ref="D22">_xll.SNL.Clients.Office.Excel.Functions.SPG($A22, "IQ_AVG_DILUT_SHARES_OUT", D$2)</f>
        <v>#PEND</v>
      </c>
      <c r="E22" s="4" t="str" cm="1">
        <f t="array" ref="E22">_xll.SNL.Clients.Office.Excel.Functions.SPG($A22, "IQ_AVG_DILUT_SHARES_OUT", E$2)</f>
        <v>#PEND</v>
      </c>
      <c r="F22" s="4" t="str" cm="1">
        <f t="array" ref="F22">_xll.SNL.Clients.Office.Excel.Functions.SPG($A22, "IQ_AVG_DILUT_SHARES_OUT", F$2)</f>
        <v>#PEND</v>
      </c>
      <c r="G22" s="4" t="str" cm="1">
        <f t="array" ref="G22">_xll.SNL.Clients.Office.Excel.Functions.SPG($A22, "IQ_AVG_DILUT_SHARES_OUT", G$2)</f>
        <v>#PEND</v>
      </c>
      <c r="H22" s="4" t="str" cm="1">
        <f t="array" ref="H22">_xll.SNL.Clients.Office.Excel.Functions.SPG($A22, "IQ_AVG_DILUT_SHARES_OUT", H$2)</f>
        <v>#PEND</v>
      </c>
      <c r="I22" s="4" t="str" cm="1">
        <f t="array" ref="I22">_xll.SNL.Clients.Office.Excel.Functions.SPG($A22, "IQ_AVG_DILUT_SHARES_OUT", I$2)</f>
        <v>#PEND</v>
      </c>
      <c r="J22" s="4" t="str" cm="1">
        <f t="array" ref="J22">_xll.SNL.Clients.Office.Excel.Functions.SPG($A22, "IQ_AVG_DILUT_SHARES_OUT", J$2)</f>
        <v>#PEND</v>
      </c>
      <c r="K22" s="4" t="str" cm="1">
        <f t="array" ref="K22">_xll.SNL.Clients.Office.Excel.Functions.SPG($A22, "IQ_AVG_DILUT_SHARES_OUT", K$2)</f>
        <v>#PEND</v>
      </c>
      <c r="L22" s="4" t="str" cm="1">
        <f t="array" ref="L22">_xll.SNL.Clients.Office.Excel.Functions.SPG($A22, "IQ_AVG_DILUT_SHARES_OUT", L$2)</f>
        <v>#PEND</v>
      </c>
      <c r="M22" s="4" t="str" cm="1">
        <f t="array" ref="M22">_xll.SNL.Clients.Office.Excel.Functions.SPG($A22, "IQ_AVG_DILUT_SHARES_OUT", M$2)</f>
        <v>#PEND</v>
      </c>
      <c r="N22" s="4" t="str" cm="1">
        <f t="array" ref="N22">_xll.SNL.Clients.Office.Excel.Functions.SPG($A22, "IQ_AVG_DILUT_SHARES_OUT", N$2)</f>
        <v>#PEND</v>
      </c>
      <c r="O22" s="4" t="str" cm="1">
        <f t="array" ref="O22">_xll.SNL.Clients.Office.Excel.Functions.SPG($A22, "IQ_AVG_DILUT_SHARES_OUT", O$2)</f>
        <v>#PEND</v>
      </c>
      <c r="P22" s="4" t="str" cm="1">
        <f t="array" ref="P22">_xll.SNL.Clients.Office.Excel.Functions.SPG($A22, "IQ_AVG_DILUT_SHARES_OUT", P$2)</f>
        <v>#PEND</v>
      </c>
      <c r="Q22" s="4" t="str" cm="1">
        <f t="array" ref="Q22">_xll.SNL.Clients.Office.Excel.Functions.SPG($A22, "IQ_AVG_DILUT_SHARES_OUT", Q$2)</f>
        <v>#PEND</v>
      </c>
      <c r="R22" s="4" t="str" cm="1">
        <f t="array" ref="R22">_xll.SNL.Clients.Office.Excel.Functions.SPG($A22, "IQ_AVG_DILUT_SHARES_OUT", R$2)</f>
        <v>#PEND</v>
      </c>
      <c r="S22" s="4" t="str" cm="1">
        <f t="array" ref="S22">_xll.SNL.Clients.Office.Excel.Functions.SPG($A22, "IQ_AVG_DILUT_SHARES_OUT", S$2)</f>
        <v>#PEND</v>
      </c>
      <c r="T22" s="4" t="str" cm="1">
        <f t="array" ref="T22">_xll.SNL.Clients.Office.Excel.Functions.SPG($A22, "IQ_AVG_DILUT_SHARES_OUT", T$2)</f>
        <v>#PEND</v>
      </c>
      <c r="U22" s="4" t="str" cm="1">
        <f t="array" ref="U22">_xll.SNL.Clients.Office.Excel.Functions.SPG($A22, "IQ_AVG_DILUT_SHARES_OUT", U$2)</f>
        <v>#PEND</v>
      </c>
      <c r="V22" s="4" t="str" cm="1">
        <f t="array" ref="V22">_xll.SNL.Clients.Office.Excel.Functions.SPG($A22, "IQ_AVG_DILUT_SHARES_OUT", V$2)</f>
        <v>#PEND</v>
      </c>
    </row>
    <row r="23" spans="1:22" x14ac:dyDescent="0.3">
      <c r="A23" t="s">
        <v>26</v>
      </c>
      <c r="B23" s="4" t="str" cm="1">
        <f t="array" ref="B23">_xll.SNL.Clients.Office.Excel.Functions.SPG($A23, "IQ_AVG_DILUT_SHARES_OUT", B$2)</f>
        <v>#PEND</v>
      </c>
      <c r="C23" s="4" t="str" cm="1">
        <f t="array" ref="C23">_xll.SNL.Clients.Office.Excel.Functions.SPG($A23, "IQ_AVG_DILUT_SHARES_OUT", C$2)</f>
        <v>#PEND</v>
      </c>
      <c r="D23" s="4" t="str" cm="1">
        <f t="array" ref="D23">_xll.SNL.Clients.Office.Excel.Functions.SPG($A23, "IQ_AVG_DILUT_SHARES_OUT", D$2)</f>
        <v>#PEND</v>
      </c>
      <c r="E23" s="4" t="str" cm="1">
        <f t="array" ref="E23">_xll.SNL.Clients.Office.Excel.Functions.SPG($A23, "IQ_AVG_DILUT_SHARES_OUT", E$2)</f>
        <v>#PEND</v>
      </c>
      <c r="F23" s="4" t="str" cm="1">
        <f t="array" ref="F23">_xll.SNL.Clients.Office.Excel.Functions.SPG($A23, "IQ_AVG_DILUT_SHARES_OUT", F$2)</f>
        <v>#PEND</v>
      </c>
      <c r="G23" s="4" t="str" cm="1">
        <f t="array" ref="G23">_xll.SNL.Clients.Office.Excel.Functions.SPG($A23, "IQ_AVG_DILUT_SHARES_OUT", G$2)</f>
        <v>#PEND</v>
      </c>
      <c r="H23" s="4" t="str" cm="1">
        <f t="array" ref="H23">_xll.SNL.Clients.Office.Excel.Functions.SPG($A23, "IQ_AVG_DILUT_SHARES_OUT", H$2)</f>
        <v>#PEND</v>
      </c>
      <c r="I23" s="4" t="str" cm="1">
        <f t="array" ref="I23">_xll.SNL.Clients.Office.Excel.Functions.SPG($A23, "IQ_AVG_DILUT_SHARES_OUT", I$2)</f>
        <v>#PEND</v>
      </c>
      <c r="J23" s="4" t="str" cm="1">
        <f t="array" ref="J23">_xll.SNL.Clients.Office.Excel.Functions.SPG($A23, "IQ_AVG_DILUT_SHARES_OUT", J$2)</f>
        <v>#PEND</v>
      </c>
      <c r="K23" s="4" t="str" cm="1">
        <f t="array" ref="K23">_xll.SNL.Clients.Office.Excel.Functions.SPG($A23, "IQ_AVG_DILUT_SHARES_OUT", K$2)</f>
        <v>#PEND</v>
      </c>
      <c r="L23" s="4" t="str" cm="1">
        <f t="array" ref="L23">_xll.SNL.Clients.Office.Excel.Functions.SPG($A23, "IQ_AVG_DILUT_SHARES_OUT", L$2)</f>
        <v>#PEND</v>
      </c>
      <c r="M23" s="4" t="str" cm="1">
        <f t="array" ref="M23">_xll.SNL.Clients.Office.Excel.Functions.SPG($A23, "IQ_AVG_DILUT_SHARES_OUT", M$2)</f>
        <v>#PEND</v>
      </c>
      <c r="N23" s="4" t="str" cm="1">
        <f t="array" ref="N23">_xll.SNL.Clients.Office.Excel.Functions.SPG($A23, "IQ_AVG_DILUT_SHARES_OUT", N$2)</f>
        <v>#PEND</v>
      </c>
      <c r="O23" s="4" t="str" cm="1">
        <f t="array" ref="O23">_xll.SNL.Clients.Office.Excel.Functions.SPG($A23, "IQ_AVG_DILUT_SHARES_OUT", O$2)</f>
        <v>#PEND</v>
      </c>
      <c r="P23" s="4" t="str" cm="1">
        <f t="array" ref="P23">_xll.SNL.Clients.Office.Excel.Functions.SPG($A23, "IQ_AVG_DILUT_SHARES_OUT", P$2)</f>
        <v>#PEND</v>
      </c>
      <c r="Q23" s="4" t="str" cm="1">
        <f t="array" ref="Q23">_xll.SNL.Clients.Office.Excel.Functions.SPG($A23, "IQ_AVG_DILUT_SHARES_OUT", Q$2)</f>
        <v>#PEND</v>
      </c>
      <c r="R23" s="4" t="str" cm="1">
        <f t="array" ref="R23">_xll.SNL.Clients.Office.Excel.Functions.SPG($A23, "IQ_AVG_DILUT_SHARES_OUT", R$2)</f>
        <v>#PEND</v>
      </c>
      <c r="S23" s="4" t="str" cm="1">
        <f t="array" ref="S23">_xll.SNL.Clients.Office.Excel.Functions.SPG($A23, "IQ_AVG_DILUT_SHARES_OUT", S$2)</f>
        <v>#PEND</v>
      </c>
      <c r="T23" s="4" t="str" cm="1">
        <f t="array" ref="T23">_xll.SNL.Clients.Office.Excel.Functions.SPG($A23, "IQ_AVG_DILUT_SHARES_OUT", T$2)</f>
        <v>#PEND</v>
      </c>
      <c r="U23" s="4" t="str" cm="1">
        <f t="array" ref="U23">_xll.SNL.Clients.Office.Excel.Functions.SPG($A23, "IQ_AVG_DILUT_SHARES_OUT", U$2)</f>
        <v>#PEND</v>
      </c>
      <c r="V23" s="4" t="str" cm="1">
        <f t="array" ref="V23">_xll.SNL.Clients.Office.Excel.Functions.SPG($A23, "IQ_AVG_DILUT_SHARES_OUT", V$2)</f>
        <v>#PEND</v>
      </c>
    </row>
    <row r="24" spans="1:22" x14ac:dyDescent="0.3">
      <c r="A24" t="s">
        <v>27</v>
      </c>
      <c r="B24" s="4" t="str" cm="1">
        <f t="array" ref="B24">_xll.SNL.Clients.Office.Excel.Functions.SPG($A24, "IQ_AVG_DILUT_SHARES_OUT", B$2)</f>
        <v>#PEND</v>
      </c>
      <c r="C24" s="4" t="str" cm="1">
        <f t="array" ref="C24">_xll.SNL.Clients.Office.Excel.Functions.SPG($A24, "IQ_AVG_DILUT_SHARES_OUT", C$2)</f>
        <v>#PEND</v>
      </c>
      <c r="D24" s="4" t="str" cm="1">
        <f t="array" ref="D24">_xll.SNL.Clients.Office.Excel.Functions.SPG($A24, "IQ_AVG_DILUT_SHARES_OUT", D$2)</f>
        <v>#PEND</v>
      </c>
      <c r="E24" s="4" t="str" cm="1">
        <f t="array" ref="E24">_xll.SNL.Clients.Office.Excel.Functions.SPG($A24, "IQ_AVG_DILUT_SHARES_OUT", E$2)</f>
        <v>#PEND</v>
      </c>
      <c r="F24" s="4" t="str" cm="1">
        <f t="array" ref="F24">_xll.SNL.Clients.Office.Excel.Functions.SPG($A24, "IQ_AVG_DILUT_SHARES_OUT", F$2)</f>
        <v>#PEND</v>
      </c>
      <c r="G24" s="4" t="str" cm="1">
        <f t="array" ref="G24">_xll.SNL.Clients.Office.Excel.Functions.SPG($A24, "IQ_AVG_DILUT_SHARES_OUT", G$2)</f>
        <v>#PEND</v>
      </c>
      <c r="H24" s="4" t="str" cm="1">
        <f t="array" ref="H24">_xll.SNL.Clients.Office.Excel.Functions.SPG($A24, "IQ_AVG_DILUT_SHARES_OUT", H$2)</f>
        <v>#PEND</v>
      </c>
      <c r="I24" s="4" t="str" cm="1">
        <f t="array" ref="I24">_xll.SNL.Clients.Office.Excel.Functions.SPG($A24, "IQ_AVG_DILUT_SHARES_OUT", I$2)</f>
        <v>#PEND</v>
      </c>
      <c r="J24" s="4" t="str" cm="1">
        <f t="array" ref="J24">_xll.SNL.Clients.Office.Excel.Functions.SPG($A24, "IQ_AVG_DILUT_SHARES_OUT", J$2)</f>
        <v>#PEND</v>
      </c>
      <c r="K24" s="4" t="str" cm="1">
        <f t="array" ref="K24">_xll.SNL.Clients.Office.Excel.Functions.SPG($A24, "IQ_AVG_DILUT_SHARES_OUT", K$2)</f>
        <v>#PEND</v>
      </c>
      <c r="L24" s="4" t="str" cm="1">
        <f t="array" ref="L24">_xll.SNL.Clients.Office.Excel.Functions.SPG($A24, "IQ_AVG_DILUT_SHARES_OUT", L$2)</f>
        <v>#PEND</v>
      </c>
      <c r="M24" s="4" t="str" cm="1">
        <f t="array" ref="M24">_xll.SNL.Clients.Office.Excel.Functions.SPG($A24, "IQ_AVG_DILUT_SHARES_OUT", M$2)</f>
        <v>#PEND</v>
      </c>
      <c r="N24" s="4" t="str" cm="1">
        <f t="array" ref="N24">_xll.SNL.Clients.Office.Excel.Functions.SPG($A24, "IQ_AVG_DILUT_SHARES_OUT", N$2)</f>
        <v>#PEND</v>
      </c>
      <c r="O24" s="4" t="str" cm="1">
        <f t="array" ref="O24">_xll.SNL.Clients.Office.Excel.Functions.SPG($A24, "IQ_AVG_DILUT_SHARES_OUT", O$2)</f>
        <v>#PEND</v>
      </c>
      <c r="P24" s="4" t="str" cm="1">
        <f t="array" ref="P24">_xll.SNL.Clients.Office.Excel.Functions.SPG($A24, "IQ_AVG_DILUT_SHARES_OUT", P$2)</f>
        <v>#PEND</v>
      </c>
      <c r="Q24" s="4" t="str" cm="1">
        <f t="array" ref="Q24">_xll.SNL.Clients.Office.Excel.Functions.SPG($A24, "IQ_AVG_DILUT_SHARES_OUT", Q$2)</f>
        <v>#PEND</v>
      </c>
      <c r="R24" s="4" t="str" cm="1">
        <f t="array" ref="R24">_xll.SNL.Clients.Office.Excel.Functions.SPG($A24, "IQ_AVG_DILUT_SHARES_OUT", R$2)</f>
        <v>#PEND</v>
      </c>
      <c r="S24" s="4" t="str" cm="1">
        <f t="array" ref="S24">_xll.SNL.Clients.Office.Excel.Functions.SPG($A24, "IQ_AVG_DILUT_SHARES_OUT", S$2)</f>
        <v>#PEND</v>
      </c>
      <c r="T24" s="4" t="str" cm="1">
        <f t="array" ref="T24">_xll.SNL.Clients.Office.Excel.Functions.SPG($A24, "IQ_AVG_DILUT_SHARES_OUT", T$2)</f>
        <v>#PEND</v>
      </c>
      <c r="U24" s="4" t="str" cm="1">
        <f t="array" ref="U24">_xll.SNL.Clients.Office.Excel.Functions.SPG($A24, "IQ_AVG_DILUT_SHARES_OUT", U$2)</f>
        <v>#PEND</v>
      </c>
      <c r="V24" s="4" t="str" cm="1">
        <f t="array" ref="V24">_xll.SNL.Clients.Office.Excel.Functions.SPG($A24, "IQ_AVG_DILUT_SHARES_OUT", V$2)</f>
        <v>#PEND</v>
      </c>
    </row>
    <row r="25" spans="1:22" x14ac:dyDescent="0.3">
      <c r="A25" t="s">
        <v>28</v>
      </c>
      <c r="B25" s="4" t="str" cm="1">
        <f t="array" ref="B25">_xll.SNL.Clients.Office.Excel.Functions.SPG($A25, "IQ_AVG_DILUT_SHARES_OUT", B$2)</f>
        <v>#PEND</v>
      </c>
      <c r="C25" s="4" t="str" cm="1">
        <f t="array" ref="C25">_xll.SNL.Clients.Office.Excel.Functions.SPG($A25, "IQ_AVG_DILUT_SHARES_OUT", C$2)</f>
        <v>#PEND</v>
      </c>
      <c r="D25" s="4" t="str" cm="1">
        <f t="array" ref="D25">_xll.SNL.Clients.Office.Excel.Functions.SPG($A25, "IQ_AVG_DILUT_SHARES_OUT", D$2)</f>
        <v>#PEND</v>
      </c>
      <c r="E25" s="4" t="str" cm="1">
        <f t="array" ref="E25">_xll.SNL.Clients.Office.Excel.Functions.SPG($A25, "IQ_AVG_DILUT_SHARES_OUT", E$2)</f>
        <v>#PEND</v>
      </c>
      <c r="F25" s="4" t="str" cm="1">
        <f t="array" ref="F25">_xll.SNL.Clients.Office.Excel.Functions.SPG($A25, "IQ_AVG_DILUT_SHARES_OUT", F$2)</f>
        <v>#PEND</v>
      </c>
      <c r="G25" s="4" t="str" cm="1">
        <f t="array" ref="G25">_xll.SNL.Clients.Office.Excel.Functions.SPG($A25, "IQ_AVG_DILUT_SHARES_OUT", G$2)</f>
        <v>#PEND</v>
      </c>
      <c r="H25" s="4" t="str" cm="1">
        <f t="array" ref="H25">_xll.SNL.Clients.Office.Excel.Functions.SPG($A25, "IQ_AVG_DILUT_SHARES_OUT", H$2)</f>
        <v>#PEND</v>
      </c>
      <c r="I25" s="4" t="str" cm="1">
        <f t="array" ref="I25">_xll.SNL.Clients.Office.Excel.Functions.SPG($A25, "IQ_AVG_DILUT_SHARES_OUT", I$2)</f>
        <v>#PEND</v>
      </c>
      <c r="J25" s="4" t="str" cm="1">
        <f t="array" ref="J25">_xll.SNL.Clients.Office.Excel.Functions.SPG($A25, "IQ_AVG_DILUT_SHARES_OUT", J$2)</f>
        <v>#PEND</v>
      </c>
      <c r="K25" s="4" t="str" cm="1">
        <f t="array" ref="K25">_xll.SNL.Clients.Office.Excel.Functions.SPG($A25, "IQ_AVG_DILUT_SHARES_OUT", K$2)</f>
        <v>#PEND</v>
      </c>
      <c r="L25" s="4" t="str" cm="1">
        <f t="array" ref="L25">_xll.SNL.Clients.Office.Excel.Functions.SPG($A25, "IQ_AVG_DILUT_SHARES_OUT", L$2)</f>
        <v>#PEND</v>
      </c>
      <c r="M25" s="4" t="str" cm="1">
        <f t="array" ref="M25">_xll.SNL.Clients.Office.Excel.Functions.SPG($A25, "IQ_AVG_DILUT_SHARES_OUT", M$2)</f>
        <v>#PEND</v>
      </c>
      <c r="N25" s="4" t="str" cm="1">
        <f t="array" ref="N25">_xll.SNL.Clients.Office.Excel.Functions.SPG($A25, "IQ_AVG_DILUT_SHARES_OUT", N$2)</f>
        <v>#PEND</v>
      </c>
      <c r="O25" s="4" t="str" cm="1">
        <f t="array" ref="O25">_xll.SNL.Clients.Office.Excel.Functions.SPG($A25, "IQ_AVG_DILUT_SHARES_OUT", O$2)</f>
        <v>#PEND</v>
      </c>
      <c r="P25" s="4" t="str" cm="1">
        <f t="array" ref="P25">_xll.SNL.Clients.Office.Excel.Functions.SPG($A25, "IQ_AVG_DILUT_SHARES_OUT", P$2)</f>
        <v>#PEND</v>
      </c>
      <c r="Q25" s="4" t="str" cm="1">
        <f t="array" ref="Q25">_xll.SNL.Clients.Office.Excel.Functions.SPG($A25, "IQ_AVG_DILUT_SHARES_OUT", Q$2)</f>
        <v>#PEND</v>
      </c>
      <c r="R25" s="4" t="str" cm="1">
        <f t="array" ref="R25">_xll.SNL.Clients.Office.Excel.Functions.SPG($A25, "IQ_AVG_DILUT_SHARES_OUT", R$2)</f>
        <v>#PEND</v>
      </c>
      <c r="S25" s="4" t="str" cm="1">
        <f t="array" ref="S25">_xll.SNL.Clients.Office.Excel.Functions.SPG($A25, "IQ_AVG_DILUT_SHARES_OUT", S$2)</f>
        <v>#PEND</v>
      </c>
      <c r="T25" s="4" t="str" cm="1">
        <f t="array" ref="T25">_xll.SNL.Clients.Office.Excel.Functions.SPG($A25, "IQ_AVG_DILUT_SHARES_OUT", T$2)</f>
        <v>#PEND</v>
      </c>
      <c r="U25" s="4" t="str" cm="1">
        <f t="array" ref="U25">_xll.SNL.Clients.Office.Excel.Functions.SPG($A25, "IQ_AVG_DILUT_SHARES_OUT", U$2)</f>
        <v>#PEND</v>
      </c>
      <c r="V25" s="4" t="str" cm="1">
        <f t="array" ref="V25">_xll.SNL.Clients.Office.Excel.Functions.SPG($A25, "IQ_AVG_DILUT_SHARES_OUT", V$2)</f>
        <v>#PEND</v>
      </c>
    </row>
    <row r="26" spans="1:22" x14ac:dyDescent="0.3">
      <c r="A26" t="s">
        <v>29</v>
      </c>
      <c r="B26" s="4" t="str" cm="1">
        <f t="array" ref="B26">_xll.SNL.Clients.Office.Excel.Functions.SPG($A26, "IQ_AVG_DILUT_SHARES_OUT", B$2)</f>
        <v>#PEND</v>
      </c>
      <c r="C26" s="4" t="str" cm="1">
        <f t="array" ref="C26">_xll.SNL.Clients.Office.Excel.Functions.SPG($A26, "IQ_AVG_DILUT_SHARES_OUT", C$2)</f>
        <v>#PEND</v>
      </c>
      <c r="D26" s="4" t="str" cm="1">
        <f t="array" ref="D26">_xll.SNL.Clients.Office.Excel.Functions.SPG($A26, "IQ_AVG_DILUT_SHARES_OUT", D$2)</f>
        <v>#PEND</v>
      </c>
      <c r="E26" s="4" t="str" cm="1">
        <f t="array" ref="E26">_xll.SNL.Clients.Office.Excel.Functions.SPG($A26, "IQ_AVG_DILUT_SHARES_OUT", E$2)</f>
        <v>#PEND</v>
      </c>
      <c r="F26" s="4" t="str" cm="1">
        <f t="array" ref="F26">_xll.SNL.Clients.Office.Excel.Functions.SPG($A26, "IQ_AVG_DILUT_SHARES_OUT", F$2)</f>
        <v>#PEND</v>
      </c>
      <c r="G26" s="4" t="str" cm="1">
        <f t="array" ref="G26">_xll.SNL.Clients.Office.Excel.Functions.SPG($A26, "IQ_AVG_DILUT_SHARES_OUT", G$2)</f>
        <v>#PEND</v>
      </c>
      <c r="H26" s="4" t="str" cm="1">
        <f t="array" ref="H26">_xll.SNL.Clients.Office.Excel.Functions.SPG($A26, "IQ_AVG_DILUT_SHARES_OUT", H$2)</f>
        <v>#PEND</v>
      </c>
      <c r="I26" s="4" t="str" cm="1">
        <f t="array" ref="I26">_xll.SNL.Clients.Office.Excel.Functions.SPG($A26, "IQ_AVG_DILUT_SHARES_OUT", I$2)</f>
        <v>#PEND</v>
      </c>
      <c r="J26" s="4" t="str" cm="1">
        <f t="array" ref="J26">_xll.SNL.Clients.Office.Excel.Functions.SPG($A26, "IQ_AVG_DILUT_SHARES_OUT", J$2)</f>
        <v>#PEND</v>
      </c>
      <c r="K26" s="4" t="str" cm="1">
        <f t="array" ref="K26">_xll.SNL.Clients.Office.Excel.Functions.SPG($A26, "IQ_AVG_DILUT_SHARES_OUT", K$2)</f>
        <v>#PEND</v>
      </c>
      <c r="L26" s="4" t="str" cm="1">
        <f t="array" ref="L26">_xll.SNL.Clients.Office.Excel.Functions.SPG($A26, "IQ_AVG_DILUT_SHARES_OUT", L$2)</f>
        <v>#PEND</v>
      </c>
      <c r="M26" s="4" t="str" cm="1">
        <f t="array" ref="M26">_xll.SNL.Clients.Office.Excel.Functions.SPG($A26, "IQ_AVG_DILUT_SHARES_OUT", M$2)</f>
        <v>#PEND</v>
      </c>
      <c r="N26" s="4" t="str" cm="1">
        <f t="array" ref="N26">_xll.SNL.Clients.Office.Excel.Functions.SPG($A26, "IQ_AVG_DILUT_SHARES_OUT", N$2)</f>
        <v>#PEND</v>
      </c>
      <c r="O26" s="4" t="str" cm="1">
        <f t="array" ref="O26">_xll.SNL.Clients.Office.Excel.Functions.SPG($A26, "IQ_AVG_DILUT_SHARES_OUT", O$2)</f>
        <v>#PEND</v>
      </c>
      <c r="P26" s="4" t="str" cm="1">
        <f t="array" ref="P26">_xll.SNL.Clients.Office.Excel.Functions.SPG($A26, "IQ_AVG_DILUT_SHARES_OUT", P$2)</f>
        <v>#PEND</v>
      </c>
      <c r="Q26" s="4" t="str" cm="1">
        <f t="array" ref="Q26">_xll.SNL.Clients.Office.Excel.Functions.SPG($A26, "IQ_AVG_DILUT_SHARES_OUT", Q$2)</f>
        <v>#PEND</v>
      </c>
      <c r="R26" s="4" t="str" cm="1">
        <f t="array" ref="R26">_xll.SNL.Clients.Office.Excel.Functions.SPG($A26, "IQ_AVG_DILUT_SHARES_OUT", R$2)</f>
        <v>#PEND</v>
      </c>
      <c r="S26" s="4" t="str" cm="1">
        <f t="array" ref="S26">_xll.SNL.Clients.Office.Excel.Functions.SPG($A26, "IQ_AVG_DILUT_SHARES_OUT", S$2)</f>
        <v>#PEND</v>
      </c>
      <c r="T26" s="4" t="str" cm="1">
        <f t="array" ref="T26">_xll.SNL.Clients.Office.Excel.Functions.SPG($A26, "IQ_AVG_DILUT_SHARES_OUT", T$2)</f>
        <v>#PEND</v>
      </c>
      <c r="U26" s="4" t="str" cm="1">
        <f t="array" ref="U26">_xll.SNL.Clients.Office.Excel.Functions.SPG($A26, "IQ_AVG_DILUT_SHARES_OUT", U$2)</f>
        <v>#PEND</v>
      </c>
      <c r="V26" s="4" t="str" cm="1">
        <f t="array" ref="V26">_xll.SNL.Clients.Office.Excel.Functions.SPG($A26, "IQ_AVG_DILUT_SHARES_OUT", V$2)</f>
        <v>#PEND</v>
      </c>
    </row>
    <row r="27" spans="1:22" x14ac:dyDescent="0.3">
      <c r="A27" t="s">
        <v>30</v>
      </c>
      <c r="B27" s="4" t="str" cm="1">
        <f t="array" ref="B27">_xll.SNL.Clients.Office.Excel.Functions.SPG($A27, "IQ_AVG_DILUT_SHARES_OUT", B$2)</f>
        <v>#PEND</v>
      </c>
      <c r="C27" s="4" t="str" cm="1">
        <f t="array" ref="C27">_xll.SNL.Clients.Office.Excel.Functions.SPG($A27, "IQ_AVG_DILUT_SHARES_OUT", C$2)</f>
        <v>#PEND</v>
      </c>
      <c r="D27" s="4" t="str" cm="1">
        <f t="array" ref="D27">_xll.SNL.Clients.Office.Excel.Functions.SPG($A27, "IQ_AVG_DILUT_SHARES_OUT", D$2)</f>
        <v>#PEND</v>
      </c>
      <c r="E27" s="4" t="str" cm="1">
        <f t="array" ref="E27">_xll.SNL.Clients.Office.Excel.Functions.SPG($A27, "IQ_AVG_DILUT_SHARES_OUT", E$2)</f>
        <v>#PEND</v>
      </c>
      <c r="F27" s="4" t="str" cm="1">
        <f t="array" ref="F27">_xll.SNL.Clients.Office.Excel.Functions.SPG($A27, "IQ_AVG_DILUT_SHARES_OUT", F$2)</f>
        <v>#PEND</v>
      </c>
      <c r="G27" s="4" t="str" cm="1">
        <f t="array" ref="G27">_xll.SNL.Clients.Office.Excel.Functions.SPG($A27, "IQ_AVG_DILUT_SHARES_OUT", G$2)</f>
        <v>#PEND</v>
      </c>
      <c r="H27" s="4" t="str" cm="1">
        <f t="array" ref="H27">_xll.SNL.Clients.Office.Excel.Functions.SPG($A27, "IQ_AVG_DILUT_SHARES_OUT", H$2)</f>
        <v>#PEND</v>
      </c>
      <c r="I27" s="4" t="str" cm="1">
        <f t="array" ref="I27">_xll.SNL.Clients.Office.Excel.Functions.SPG($A27, "IQ_AVG_DILUT_SHARES_OUT", I$2)</f>
        <v>#PEND</v>
      </c>
      <c r="J27" s="4" t="str" cm="1">
        <f t="array" ref="J27">_xll.SNL.Clients.Office.Excel.Functions.SPG($A27, "IQ_AVG_DILUT_SHARES_OUT", J$2)</f>
        <v>#PEND</v>
      </c>
      <c r="K27" s="4" t="str" cm="1">
        <f t="array" ref="K27">_xll.SNL.Clients.Office.Excel.Functions.SPG($A27, "IQ_AVG_DILUT_SHARES_OUT", K$2)</f>
        <v>#PEND</v>
      </c>
      <c r="L27" s="4" t="str" cm="1">
        <f t="array" ref="L27">_xll.SNL.Clients.Office.Excel.Functions.SPG($A27, "IQ_AVG_DILUT_SHARES_OUT", L$2)</f>
        <v>#PEND</v>
      </c>
      <c r="M27" s="4" t="str" cm="1">
        <f t="array" ref="M27">_xll.SNL.Clients.Office.Excel.Functions.SPG($A27, "IQ_AVG_DILUT_SHARES_OUT", M$2)</f>
        <v>#PEND</v>
      </c>
      <c r="N27" s="4" t="str" cm="1">
        <f t="array" ref="N27">_xll.SNL.Clients.Office.Excel.Functions.SPG($A27, "IQ_AVG_DILUT_SHARES_OUT", N$2)</f>
        <v>#PEND</v>
      </c>
      <c r="O27" s="4" t="str" cm="1">
        <f t="array" ref="O27">_xll.SNL.Clients.Office.Excel.Functions.SPG($A27, "IQ_AVG_DILUT_SHARES_OUT", O$2)</f>
        <v>#PEND</v>
      </c>
      <c r="P27" s="4" t="str" cm="1">
        <f t="array" ref="P27">_xll.SNL.Clients.Office.Excel.Functions.SPG($A27, "IQ_AVG_DILUT_SHARES_OUT", P$2)</f>
        <v>#PEND</v>
      </c>
      <c r="Q27" s="4" t="str" cm="1">
        <f t="array" ref="Q27">_xll.SNL.Clients.Office.Excel.Functions.SPG($A27, "IQ_AVG_DILUT_SHARES_OUT", Q$2)</f>
        <v>#PEND</v>
      </c>
      <c r="R27" s="4" t="str" cm="1">
        <f t="array" ref="R27">_xll.SNL.Clients.Office.Excel.Functions.SPG($A27, "IQ_AVG_DILUT_SHARES_OUT", R$2)</f>
        <v>#PEND</v>
      </c>
      <c r="S27" s="4" t="str" cm="1">
        <f t="array" ref="S27">_xll.SNL.Clients.Office.Excel.Functions.SPG($A27, "IQ_AVG_DILUT_SHARES_OUT", S$2)</f>
        <v>#PEND</v>
      </c>
      <c r="T27" s="4" t="str" cm="1">
        <f t="array" ref="T27">_xll.SNL.Clients.Office.Excel.Functions.SPG($A27, "IQ_AVG_DILUT_SHARES_OUT", T$2)</f>
        <v>#PEND</v>
      </c>
      <c r="U27" s="4" t="str" cm="1">
        <f t="array" ref="U27">_xll.SNL.Clients.Office.Excel.Functions.SPG($A27, "IQ_AVG_DILUT_SHARES_OUT", U$2)</f>
        <v>#PEND</v>
      </c>
      <c r="V27" s="4" t="str" cm="1">
        <f t="array" ref="V27">_xll.SNL.Clients.Office.Excel.Functions.SPG($A27, "IQ_AVG_DILUT_SHARES_OUT", V$2)</f>
        <v>#PEND</v>
      </c>
    </row>
    <row r="28" spans="1:22" x14ac:dyDescent="0.3">
      <c r="A28" t="s">
        <v>31</v>
      </c>
      <c r="B28" s="4" t="str" cm="1">
        <f t="array" ref="B28">_xll.SNL.Clients.Office.Excel.Functions.SPG($A28, "IQ_AVG_DILUT_SHARES_OUT", B$2)</f>
        <v>#PEND</v>
      </c>
      <c r="C28" s="4" t="str" cm="1">
        <f t="array" ref="C28">_xll.SNL.Clients.Office.Excel.Functions.SPG($A28, "IQ_AVG_DILUT_SHARES_OUT", C$2)</f>
        <v>#PEND</v>
      </c>
      <c r="D28" s="4" t="str" cm="1">
        <f t="array" ref="D28">_xll.SNL.Clients.Office.Excel.Functions.SPG($A28, "IQ_AVG_DILUT_SHARES_OUT", D$2)</f>
        <v>#PEND</v>
      </c>
      <c r="E28" s="4" t="str" cm="1">
        <f t="array" ref="E28">_xll.SNL.Clients.Office.Excel.Functions.SPG($A28, "IQ_AVG_DILUT_SHARES_OUT", E$2)</f>
        <v>#PEND</v>
      </c>
      <c r="F28" s="4" t="str" cm="1">
        <f t="array" ref="F28">_xll.SNL.Clients.Office.Excel.Functions.SPG($A28, "IQ_AVG_DILUT_SHARES_OUT", F$2)</f>
        <v>#PEND</v>
      </c>
      <c r="G28" s="4" t="str" cm="1">
        <f t="array" ref="G28">_xll.SNL.Clients.Office.Excel.Functions.SPG($A28, "IQ_AVG_DILUT_SHARES_OUT", G$2)</f>
        <v>#PEND</v>
      </c>
      <c r="H28" s="4" t="str" cm="1">
        <f t="array" ref="H28">_xll.SNL.Clients.Office.Excel.Functions.SPG($A28, "IQ_AVG_DILUT_SHARES_OUT", H$2)</f>
        <v>#PEND</v>
      </c>
      <c r="I28" s="4" t="str" cm="1">
        <f t="array" ref="I28">_xll.SNL.Clients.Office.Excel.Functions.SPG($A28, "IQ_AVG_DILUT_SHARES_OUT", I$2)</f>
        <v>#PEND</v>
      </c>
      <c r="J28" s="4" t="str" cm="1">
        <f t="array" ref="J28">_xll.SNL.Clients.Office.Excel.Functions.SPG($A28, "IQ_AVG_DILUT_SHARES_OUT", J$2)</f>
        <v>#PEND</v>
      </c>
      <c r="K28" s="4" t="str" cm="1">
        <f t="array" ref="K28">_xll.SNL.Clients.Office.Excel.Functions.SPG($A28, "IQ_AVG_DILUT_SHARES_OUT", K$2)</f>
        <v>#PEND</v>
      </c>
      <c r="L28" s="4" t="str" cm="1">
        <f t="array" ref="L28">_xll.SNL.Clients.Office.Excel.Functions.SPG($A28, "IQ_AVG_DILUT_SHARES_OUT", L$2)</f>
        <v>#PEND</v>
      </c>
      <c r="M28" s="4" t="str" cm="1">
        <f t="array" ref="M28">_xll.SNL.Clients.Office.Excel.Functions.SPG($A28, "IQ_AVG_DILUT_SHARES_OUT", M$2)</f>
        <v>#PEND</v>
      </c>
      <c r="N28" s="4" t="str" cm="1">
        <f t="array" ref="N28">_xll.SNL.Clients.Office.Excel.Functions.SPG($A28, "IQ_AVG_DILUT_SHARES_OUT", N$2)</f>
        <v>#PEND</v>
      </c>
      <c r="O28" s="4" t="str" cm="1">
        <f t="array" ref="O28">_xll.SNL.Clients.Office.Excel.Functions.SPG($A28, "IQ_AVG_DILUT_SHARES_OUT", O$2)</f>
        <v>#PEND</v>
      </c>
      <c r="P28" s="4" t="str" cm="1">
        <f t="array" ref="P28">_xll.SNL.Clients.Office.Excel.Functions.SPG($A28, "IQ_AVG_DILUT_SHARES_OUT", P$2)</f>
        <v>#PEND</v>
      </c>
      <c r="Q28" s="4" t="str" cm="1">
        <f t="array" ref="Q28">_xll.SNL.Clients.Office.Excel.Functions.SPG($A28, "IQ_AVG_DILUT_SHARES_OUT", Q$2)</f>
        <v>#PEND</v>
      </c>
      <c r="R28" s="4" t="str" cm="1">
        <f t="array" ref="R28">_xll.SNL.Clients.Office.Excel.Functions.SPG($A28, "IQ_AVG_DILUT_SHARES_OUT", R$2)</f>
        <v>#PEND</v>
      </c>
      <c r="S28" s="4" t="str" cm="1">
        <f t="array" ref="S28">_xll.SNL.Clients.Office.Excel.Functions.SPG($A28, "IQ_AVG_DILUT_SHARES_OUT", S$2)</f>
        <v>#PEND</v>
      </c>
      <c r="T28" s="4" t="str" cm="1">
        <f t="array" ref="T28">_xll.SNL.Clients.Office.Excel.Functions.SPG($A28, "IQ_AVG_DILUT_SHARES_OUT", T$2)</f>
        <v>#PEND</v>
      </c>
      <c r="U28" s="4" t="str" cm="1">
        <f t="array" ref="U28">_xll.SNL.Clients.Office.Excel.Functions.SPG($A28, "IQ_AVG_DILUT_SHARES_OUT", U$2)</f>
        <v>#PEND</v>
      </c>
      <c r="V28" s="4" t="str" cm="1">
        <f t="array" ref="V28">_xll.SNL.Clients.Office.Excel.Functions.SPG($A28, "IQ_AVG_DILUT_SHARES_OUT", V$2)</f>
        <v>#PEND</v>
      </c>
    </row>
    <row r="29" spans="1:22" x14ac:dyDescent="0.3">
      <c r="A29" t="s">
        <v>32</v>
      </c>
      <c r="B29" s="4" t="str" cm="1">
        <f t="array" ref="B29">_xll.SNL.Clients.Office.Excel.Functions.SPG($A29, "IQ_AVG_DILUT_SHARES_OUT", B$2)</f>
        <v>#PEND</v>
      </c>
      <c r="C29" s="4" t="str" cm="1">
        <f t="array" ref="C29">_xll.SNL.Clients.Office.Excel.Functions.SPG($A29, "IQ_AVG_DILUT_SHARES_OUT", C$2)</f>
        <v>#PEND</v>
      </c>
      <c r="D29" s="4" t="str" cm="1">
        <f t="array" ref="D29">_xll.SNL.Clients.Office.Excel.Functions.SPG($A29, "IQ_AVG_DILUT_SHARES_OUT", D$2)</f>
        <v>#PEND</v>
      </c>
      <c r="E29" s="4" t="str" cm="1">
        <f t="array" ref="E29">_xll.SNL.Clients.Office.Excel.Functions.SPG($A29, "IQ_AVG_DILUT_SHARES_OUT", E$2)</f>
        <v>#PEND</v>
      </c>
      <c r="F29" s="4" t="str" cm="1">
        <f t="array" ref="F29">_xll.SNL.Clients.Office.Excel.Functions.SPG($A29, "IQ_AVG_DILUT_SHARES_OUT", F$2)</f>
        <v>#PEND</v>
      </c>
      <c r="G29" s="4" t="str" cm="1">
        <f t="array" ref="G29">_xll.SNL.Clients.Office.Excel.Functions.SPG($A29, "IQ_AVG_DILUT_SHARES_OUT", G$2)</f>
        <v>#PEND</v>
      </c>
      <c r="H29" s="4" t="str" cm="1">
        <f t="array" ref="H29">_xll.SNL.Clients.Office.Excel.Functions.SPG($A29, "IQ_AVG_DILUT_SHARES_OUT", H$2)</f>
        <v>#PEND</v>
      </c>
      <c r="I29" s="4" t="str" cm="1">
        <f t="array" ref="I29">_xll.SNL.Clients.Office.Excel.Functions.SPG($A29, "IQ_AVG_DILUT_SHARES_OUT", I$2)</f>
        <v>#PEND</v>
      </c>
      <c r="J29" s="4" t="str" cm="1">
        <f t="array" ref="J29">_xll.SNL.Clients.Office.Excel.Functions.SPG($A29, "IQ_AVG_DILUT_SHARES_OUT", J$2)</f>
        <v>#PEND</v>
      </c>
      <c r="K29" s="4" t="str" cm="1">
        <f t="array" ref="K29">_xll.SNL.Clients.Office.Excel.Functions.SPG($A29, "IQ_AVG_DILUT_SHARES_OUT", K$2)</f>
        <v>#PEND</v>
      </c>
      <c r="L29" s="4" t="str" cm="1">
        <f t="array" ref="L29">_xll.SNL.Clients.Office.Excel.Functions.SPG($A29, "IQ_AVG_DILUT_SHARES_OUT", L$2)</f>
        <v>#PEND</v>
      </c>
      <c r="M29" s="4" t="str" cm="1">
        <f t="array" ref="M29">_xll.SNL.Clients.Office.Excel.Functions.SPG($A29, "IQ_AVG_DILUT_SHARES_OUT", M$2)</f>
        <v>#PEND</v>
      </c>
      <c r="N29" s="4" t="str" cm="1">
        <f t="array" ref="N29">_xll.SNL.Clients.Office.Excel.Functions.SPG($A29, "IQ_AVG_DILUT_SHARES_OUT", N$2)</f>
        <v>#PEND</v>
      </c>
      <c r="O29" s="4" t="str" cm="1">
        <f t="array" ref="O29">_xll.SNL.Clients.Office.Excel.Functions.SPG($A29, "IQ_AVG_DILUT_SHARES_OUT", O$2)</f>
        <v>#PEND</v>
      </c>
      <c r="P29" s="4" t="str" cm="1">
        <f t="array" ref="P29">_xll.SNL.Clients.Office.Excel.Functions.SPG($A29, "IQ_AVG_DILUT_SHARES_OUT", P$2)</f>
        <v>#PEND</v>
      </c>
      <c r="Q29" s="4" t="str" cm="1">
        <f t="array" ref="Q29">_xll.SNL.Clients.Office.Excel.Functions.SPG($A29, "IQ_AVG_DILUT_SHARES_OUT", Q$2)</f>
        <v>#PEND</v>
      </c>
      <c r="R29" s="4" t="str" cm="1">
        <f t="array" ref="R29">_xll.SNL.Clients.Office.Excel.Functions.SPG($A29, "IQ_AVG_DILUT_SHARES_OUT", R$2)</f>
        <v>#PEND</v>
      </c>
      <c r="S29" s="4" t="str" cm="1">
        <f t="array" ref="S29">_xll.SNL.Clients.Office.Excel.Functions.SPG($A29, "IQ_AVG_DILUT_SHARES_OUT", S$2)</f>
        <v>#PEND</v>
      </c>
      <c r="T29" s="4" t="str" cm="1">
        <f t="array" ref="T29">_xll.SNL.Clients.Office.Excel.Functions.SPG($A29, "IQ_AVG_DILUT_SHARES_OUT", T$2)</f>
        <v>#PEND</v>
      </c>
      <c r="U29" s="4" t="str" cm="1">
        <f t="array" ref="U29">_xll.SNL.Clients.Office.Excel.Functions.SPG($A29, "IQ_AVG_DILUT_SHARES_OUT", U$2)</f>
        <v>#PEND</v>
      </c>
      <c r="V29" s="4" t="str" cm="1">
        <f t="array" ref="V29">_xll.SNL.Clients.Office.Excel.Functions.SPG($A29, "IQ_AVG_DILUT_SHARES_OUT", V$2)</f>
        <v>#PEND</v>
      </c>
    </row>
    <row r="30" spans="1:22" x14ac:dyDescent="0.3">
      <c r="A30" t="s">
        <v>33</v>
      </c>
      <c r="B30" s="4" t="str" cm="1">
        <f t="array" ref="B30">_xll.SNL.Clients.Office.Excel.Functions.SPG($A30, "IQ_AVG_DILUT_SHARES_OUT", B$2)</f>
        <v>#PEND</v>
      </c>
      <c r="C30" s="4" t="str" cm="1">
        <f t="array" ref="C30">_xll.SNL.Clients.Office.Excel.Functions.SPG($A30, "IQ_AVG_DILUT_SHARES_OUT", C$2)</f>
        <v>#PEND</v>
      </c>
      <c r="D30" s="4" t="str" cm="1">
        <f t="array" ref="D30">_xll.SNL.Clients.Office.Excel.Functions.SPG($A30, "IQ_AVG_DILUT_SHARES_OUT", D$2)</f>
        <v>#PEND</v>
      </c>
      <c r="E30" s="4" t="str" cm="1">
        <f t="array" ref="E30">_xll.SNL.Clients.Office.Excel.Functions.SPG($A30, "IQ_AVG_DILUT_SHARES_OUT", E$2)</f>
        <v>#PEND</v>
      </c>
      <c r="F30" s="4" t="str" cm="1">
        <f t="array" ref="F30">_xll.SNL.Clients.Office.Excel.Functions.SPG($A30, "IQ_AVG_DILUT_SHARES_OUT", F$2)</f>
        <v>#PEND</v>
      </c>
      <c r="G30" s="4" t="str" cm="1">
        <f t="array" ref="G30">_xll.SNL.Clients.Office.Excel.Functions.SPG($A30, "IQ_AVG_DILUT_SHARES_OUT", G$2)</f>
        <v>#PEND</v>
      </c>
      <c r="H30" s="4" t="str" cm="1">
        <f t="array" ref="H30">_xll.SNL.Clients.Office.Excel.Functions.SPG($A30, "IQ_AVG_DILUT_SHARES_OUT", H$2)</f>
        <v>#PEND</v>
      </c>
      <c r="I30" s="4" t="str" cm="1">
        <f t="array" ref="I30">_xll.SNL.Clients.Office.Excel.Functions.SPG($A30, "IQ_AVG_DILUT_SHARES_OUT", I$2)</f>
        <v>#PEND</v>
      </c>
      <c r="J30" s="4" t="str" cm="1">
        <f t="array" ref="J30">_xll.SNL.Clients.Office.Excel.Functions.SPG($A30, "IQ_AVG_DILUT_SHARES_OUT", J$2)</f>
        <v>#PEND</v>
      </c>
      <c r="K30" s="4" t="str" cm="1">
        <f t="array" ref="K30">_xll.SNL.Clients.Office.Excel.Functions.SPG($A30, "IQ_AVG_DILUT_SHARES_OUT", K$2)</f>
        <v>#PEND</v>
      </c>
      <c r="L30" s="4" t="str" cm="1">
        <f t="array" ref="L30">_xll.SNL.Clients.Office.Excel.Functions.SPG($A30, "IQ_AVG_DILUT_SHARES_OUT", L$2)</f>
        <v>#PEND</v>
      </c>
      <c r="M30" s="4" t="str" cm="1">
        <f t="array" ref="M30">_xll.SNL.Clients.Office.Excel.Functions.SPG($A30, "IQ_AVG_DILUT_SHARES_OUT", M$2)</f>
        <v>#PEND</v>
      </c>
      <c r="N30" s="4" t="str" cm="1">
        <f t="array" ref="N30">_xll.SNL.Clients.Office.Excel.Functions.SPG($A30, "IQ_AVG_DILUT_SHARES_OUT", N$2)</f>
        <v>#PEND</v>
      </c>
      <c r="O30" s="4" t="str" cm="1">
        <f t="array" ref="O30">_xll.SNL.Clients.Office.Excel.Functions.SPG($A30, "IQ_AVG_DILUT_SHARES_OUT", O$2)</f>
        <v>#PEND</v>
      </c>
      <c r="P30" s="4" t="str" cm="1">
        <f t="array" ref="P30">_xll.SNL.Clients.Office.Excel.Functions.SPG($A30, "IQ_AVG_DILUT_SHARES_OUT", P$2)</f>
        <v>#PEND</v>
      </c>
      <c r="Q30" s="4" t="str" cm="1">
        <f t="array" ref="Q30">_xll.SNL.Clients.Office.Excel.Functions.SPG($A30, "IQ_AVG_DILUT_SHARES_OUT", Q$2)</f>
        <v>#PEND</v>
      </c>
      <c r="R30" s="4" t="str" cm="1">
        <f t="array" ref="R30">_xll.SNL.Clients.Office.Excel.Functions.SPG($A30, "IQ_AVG_DILUT_SHARES_OUT", R$2)</f>
        <v>#PEND</v>
      </c>
      <c r="S30" s="4" t="str" cm="1">
        <f t="array" ref="S30">_xll.SNL.Clients.Office.Excel.Functions.SPG($A30, "IQ_AVG_DILUT_SHARES_OUT", S$2)</f>
        <v>#PEND</v>
      </c>
      <c r="T30" s="4" t="str" cm="1">
        <f t="array" ref="T30">_xll.SNL.Clients.Office.Excel.Functions.SPG($A30, "IQ_AVG_DILUT_SHARES_OUT", T$2)</f>
        <v>#PEND</v>
      </c>
      <c r="U30" s="4" t="str" cm="1">
        <f t="array" ref="U30">_xll.SNL.Clients.Office.Excel.Functions.SPG($A30, "IQ_AVG_DILUT_SHARES_OUT", U$2)</f>
        <v>#PEND</v>
      </c>
      <c r="V30" s="4" t="str" cm="1">
        <f t="array" ref="V30">_xll.SNL.Clients.Office.Excel.Functions.SPG($A30, "IQ_AVG_DILUT_SHARES_OUT", V$2)</f>
        <v>#PEND</v>
      </c>
    </row>
    <row r="31" spans="1:22" x14ac:dyDescent="0.3">
      <c r="A31" t="s">
        <v>34</v>
      </c>
      <c r="B31" s="4" t="str" cm="1">
        <f t="array" ref="B31">_xll.SNL.Clients.Office.Excel.Functions.SPG($A31, "IQ_AVG_DILUT_SHARES_OUT", B$2)</f>
        <v>#PEND</v>
      </c>
      <c r="C31" s="4" t="str" cm="1">
        <f t="array" ref="C31">_xll.SNL.Clients.Office.Excel.Functions.SPG($A31, "IQ_AVG_DILUT_SHARES_OUT", C$2)</f>
        <v>#PEND</v>
      </c>
      <c r="D31" s="4" t="str" cm="1">
        <f t="array" ref="D31">_xll.SNL.Clients.Office.Excel.Functions.SPG($A31, "IQ_AVG_DILUT_SHARES_OUT", D$2)</f>
        <v>#PEND</v>
      </c>
      <c r="E31" s="4" t="str" cm="1">
        <f t="array" ref="E31">_xll.SNL.Clients.Office.Excel.Functions.SPG($A31, "IQ_AVG_DILUT_SHARES_OUT", E$2)</f>
        <v>#PEND</v>
      </c>
      <c r="F31" s="4" t="str" cm="1">
        <f t="array" ref="F31">_xll.SNL.Clients.Office.Excel.Functions.SPG($A31, "IQ_AVG_DILUT_SHARES_OUT", F$2)</f>
        <v>#PEND</v>
      </c>
      <c r="G31" s="4" t="str" cm="1">
        <f t="array" ref="G31">_xll.SNL.Clients.Office.Excel.Functions.SPG($A31, "IQ_AVG_DILUT_SHARES_OUT", G$2)</f>
        <v>#PEND</v>
      </c>
      <c r="H31" s="4" t="str" cm="1">
        <f t="array" ref="H31">_xll.SNL.Clients.Office.Excel.Functions.SPG($A31, "IQ_AVG_DILUT_SHARES_OUT", H$2)</f>
        <v>#PEND</v>
      </c>
      <c r="I31" s="4" t="str" cm="1">
        <f t="array" ref="I31">_xll.SNL.Clients.Office.Excel.Functions.SPG($A31, "IQ_AVG_DILUT_SHARES_OUT", I$2)</f>
        <v>#PEND</v>
      </c>
      <c r="J31" s="4" t="str" cm="1">
        <f t="array" ref="J31">_xll.SNL.Clients.Office.Excel.Functions.SPG($A31, "IQ_AVG_DILUT_SHARES_OUT", J$2)</f>
        <v>#PEND</v>
      </c>
      <c r="K31" s="4" t="str" cm="1">
        <f t="array" ref="K31">_xll.SNL.Clients.Office.Excel.Functions.SPG($A31, "IQ_AVG_DILUT_SHARES_OUT", K$2)</f>
        <v>#PEND</v>
      </c>
      <c r="L31" s="4" t="str" cm="1">
        <f t="array" ref="L31">_xll.SNL.Clients.Office.Excel.Functions.SPG($A31, "IQ_AVG_DILUT_SHARES_OUT", L$2)</f>
        <v>#PEND</v>
      </c>
      <c r="M31" s="4" t="str" cm="1">
        <f t="array" ref="M31">_xll.SNL.Clients.Office.Excel.Functions.SPG($A31, "IQ_AVG_DILUT_SHARES_OUT", M$2)</f>
        <v>#PEND</v>
      </c>
      <c r="N31" s="4" t="str" cm="1">
        <f t="array" ref="N31">_xll.SNL.Clients.Office.Excel.Functions.SPG($A31, "IQ_AVG_DILUT_SHARES_OUT", N$2)</f>
        <v>#PEND</v>
      </c>
      <c r="O31" s="4" t="str" cm="1">
        <f t="array" ref="O31">_xll.SNL.Clients.Office.Excel.Functions.SPG($A31, "IQ_AVG_DILUT_SHARES_OUT", O$2)</f>
        <v>#PEND</v>
      </c>
      <c r="P31" s="4" t="str" cm="1">
        <f t="array" ref="P31">_xll.SNL.Clients.Office.Excel.Functions.SPG($A31, "IQ_AVG_DILUT_SHARES_OUT", P$2)</f>
        <v>#PEND</v>
      </c>
      <c r="Q31" s="4" t="str" cm="1">
        <f t="array" ref="Q31">_xll.SNL.Clients.Office.Excel.Functions.SPG($A31, "IQ_AVG_DILUT_SHARES_OUT", Q$2)</f>
        <v>#PEND</v>
      </c>
      <c r="R31" s="4" t="str" cm="1">
        <f t="array" ref="R31">_xll.SNL.Clients.Office.Excel.Functions.SPG($A31, "IQ_AVG_DILUT_SHARES_OUT", R$2)</f>
        <v>#PEND</v>
      </c>
      <c r="S31" s="4" t="str" cm="1">
        <f t="array" ref="S31">_xll.SNL.Clients.Office.Excel.Functions.SPG($A31, "IQ_AVG_DILUT_SHARES_OUT", S$2)</f>
        <v>#PEND</v>
      </c>
      <c r="T31" s="4" t="str" cm="1">
        <f t="array" ref="T31">_xll.SNL.Clients.Office.Excel.Functions.SPG($A31, "IQ_AVG_DILUT_SHARES_OUT", T$2)</f>
        <v>#PEND</v>
      </c>
      <c r="U31" s="4" t="str" cm="1">
        <f t="array" ref="U31">_xll.SNL.Clients.Office.Excel.Functions.SPG($A31, "IQ_AVG_DILUT_SHARES_OUT", U$2)</f>
        <v>#PEND</v>
      </c>
      <c r="V31" s="4" t="str" cm="1">
        <f t="array" ref="V31">_xll.SNL.Clients.Office.Excel.Functions.SPG($A31, "IQ_AVG_DILUT_SHARES_OUT", V$2)</f>
        <v>#PEND</v>
      </c>
    </row>
    <row r="32" spans="1:22" x14ac:dyDescent="0.3">
      <c r="A32" t="s">
        <v>35</v>
      </c>
      <c r="B32" s="4" t="str" cm="1">
        <f t="array" ref="B32">_xll.SNL.Clients.Office.Excel.Functions.SPG($A32, "IQ_AVG_DILUT_SHARES_OUT", B$2)</f>
        <v>#PEND</v>
      </c>
      <c r="C32" s="4" t="str" cm="1">
        <f t="array" ref="C32">_xll.SNL.Clients.Office.Excel.Functions.SPG($A32, "IQ_AVG_DILUT_SHARES_OUT", C$2)</f>
        <v>#PEND</v>
      </c>
      <c r="D32" s="4" t="str" cm="1">
        <f t="array" ref="D32">_xll.SNL.Clients.Office.Excel.Functions.SPG($A32, "IQ_AVG_DILUT_SHARES_OUT", D$2)</f>
        <v>#PEND</v>
      </c>
      <c r="E32" s="4" t="str" cm="1">
        <f t="array" ref="E32">_xll.SNL.Clients.Office.Excel.Functions.SPG($A32, "IQ_AVG_DILUT_SHARES_OUT", E$2)</f>
        <v>#PEND</v>
      </c>
      <c r="F32" s="4" t="str" cm="1">
        <f t="array" ref="F32">_xll.SNL.Clients.Office.Excel.Functions.SPG($A32, "IQ_AVG_DILUT_SHARES_OUT", F$2)</f>
        <v>#PEND</v>
      </c>
      <c r="G32" s="4" t="str" cm="1">
        <f t="array" ref="G32">_xll.SNL.Clients.Office.Excel.Functions.SPG($A32, "IQ_AVG_DILUT_SHARES_OUT", G$2)</f>
        <v>#PEND</v>
      </c>
      <c r="H32" s="4" t="str" cm="1">
        <f t="array" ref="H32">_xll.SNL.Clients.Office.Excel.Functions.SPG($A32, "IQ_AVG_DILUT_SHARES_OUT", H$2)</f>
        <v>#PEND</v>
      </c>
      <c r="I32" s="4" t="str" cm="1">
        <f t="array" ref="I32">_xll.SNL.Clients.Office.Excel.Functions.SPG($A32, "IQ_AVG_DILUT_SHARES_OUT", I$2)</f>
        <v>#PEND</v>
      </c>
      <c r="J32" s="4" t="str" cm="1">
        <f t="array" ref="J32">_xll.SNL.Clients.Office.Excel.Functions.SPG($A32, "IQ_AVG_DILUT_SHARES_OUT", J$2)</f>
        <v>#PEND</v>
      </c>
      <c r="K32" s="4" t="str" cm="1">
        <f t="array" ref="K32">_xll.SNL.Clients.Office.Excel.Functions.SPG($A32, "IQ_AVG_DILUT_SHARES_OUT", K$2)</f>
        <v>#PEND</v>
      </c>
      <c r="L32" s="4" t="str" cm="1">
        <f t="array" ref="L32">_xll.SNL.Clients.Office.Excel.Functions.SPG($A32, "IQ_AVG_DILUT_SHARES_OUT", L$2)</f>
        <v>#PEND</v>
      </c>
      <c r="M32" s="4" t="str" cm="1">
        <f t="array" ref="M32">_xll.SNL.Clients.Office.Excel.Functions.SPG($A32, "IQ_AVG_DILUT_SHARES_OUT", M$2)</f>
        <v>#PEND</v>
      </c>
      <c r="N32" s="4" t="str" cm="1">
        <f t="array" ref="N32">_xll.SNL.Clients.Office.Excel.Functions.SPG($A32, "IQ_AVG_DILUT_SHARES_OUT", N$2)</f>
        <v>#PEND</v>
      </c>
      <c r="O32" s="4" t="str" cm="1">
        <f t="array" ref="O32">_xll.SNL.Clients.Office.Excel.Functions.SPG($A32, "IQ_AVG_DILUT_SHARES_OUT", O$2)</f>
        <v>#PEND</v>
      </c>
      <c r="P32" s="4" t="str" cm="1">
        <f t="array" ref="P32">_xll.SNL.Clients.Office.Excel.Functions.SPG($A32, "IQ_AVG_DILUT_SHARES_OUT", P$2)</f>
        <v>#PEND</v>
      </c>
      <c r="Q32" s="4" t="str" cm="1">
        <f t="array" ref="Q32">_xll.SNL.Clients.Office.Excel.Functions.SPG($A32, "IQ_AVG_DILUT_SHARES_OUT", Q$2)</f>
        <v>#PEND</v>
      </c>
      <c r="R32" s="4" t="str" cm="1">
        <f t="array" ref="R32">_xll.SNL.Clients.Office.Excel.Functions.SPG($A32, "IQ_AVG_DILUT_SHARES_OUT", R$2)</f>
        <v>#PEND</v>
      </c>
      <c r="S32" s="4" t="str" cm="1">
        <f t="array" ref="S32">_xll.SNL.Clients.Office.Excel.Functions.SPG($A32, "IQ_AVG_DILUT_SHARES_OUT", S$2)</f>
        <v>#PEND</v>
      </c>
      <c r="T32" s="4" t="str" cm="1">
        <f t="array" ref="T32">_xll.SNL.Clients.Office.Excel.Functions.SPG($A32, "IQ_AVG_DILUT_SHARES_OUT", T$2)</f>
        <v>#PEND</v>
      </c>
      <c r="U32" s="4" t="str" cm="1">
        <f t="array" ref="U32">_xll.SNL.Clients.Office.Excel.Functions.SPG($A32, "IQ_AVG_DILUT_SHARES_OUT", U$2)</f>
        <v>#PEND</v>
      </c>
      <c r="V32" s="4" t="str" cm="1">
        <f t="array" ref="V32">_xll.SNL.Clients.Office.Excel.Functions.SPG($A32, "IQ_AVG_DILUT_SHARES_OUT", V$2)</f>
        <v>#PEND</v>
      </c>
    </row>
    <row r="33" spans="1:22" x14ac:dyDescent="0.3">
      <c r="A33" t="s">
        <v>36</v>
      </c>
      <c r="B33" s="4" t="str" cm="1">
        <f t="array" ref="B33">_xll.SNL.Clients.Office.Excel.Functions.SPG($A33, "IQ_AVG_DILUT_SHARES_OUT", B$2)</f>
        <v>#PEND</v>
      </c>
      <c r="C33" s="4" t="str" cm="1">
        <f t="array" ref="C33">_xll.SNL.Clients.Office.Excel.Functions.SPG($A33, "IQ_AVG_DILUT_SHARES_OUT", C$2)</f>
        <v>#PEND</v>
      </c>
      <c r="D33" s="4" t="str" cm="1">
        <f t="array" ref="D33">_xll.SNL.Clients.Office.Excel.Functions.SPG($A33, "IQ_AVG_DILUT_SHARES_OUT", D$2)</f>
        <v>#PEND</v>
      </c>
      <c r="E33" s="4" t="str" cm="1">
        <f t="array" ref="E33">_xll.SNL.Clients.Office.Excel.Functions.SPG($A33, "IQ_AVG_DILUT_SHARES_OUT", E$2)</f>
        <v>#PEND</v>
      </c>
      <c r="F33" s="4" t="str" cm="1">
        <f t="array" ref="F33">_xll.SNL.Clients.Office.Excel.Functions.SPG($A33, "IQ_AVG_DILUT_SHARES_OUT", F$2)</f>
        <v>#PEND</v>
      </c>
      <c r="G33" s="4" t="str" cm="1">
        <f t="array" ref="G33">_xll.SNL.Clients.Office.Excel.Functions.SPG($A33, "IQ_AVG_DILUT_SHARES_OUT", G$2)</f>
        <v>#PEND</v>
      </c>
      <c r="H33" s="4" t="str" cm="1">
        <f t="array" ref="H33">_xll.SNL.Clients.Office.Excel.Functions.SPG($A33, "IQ_AVG_DILUT_SHARES_OUT", H$2)</f>
        <v>#PEND</v>
      </c>
      <c r="I33" s="4" t="str" cm="1">
        <f t="array" ref="I33">_xll.SNL.Clients.Office.Excel.Functions.SPG($A33, "IQ_AVG_DILUT_SHARES_OUT", I$2)</f>
        <v>#PEND</v>
      </c>
      <c r="J33" s="4" t="str" cm="1">
        <f t="array" ref="J33">_xll.SNL.Clients.Office.Excel.Functions.SPG($A33, "IQ_AVG_DILUT_SHARES_OUT", J$2)</f>
        <v>#PEND</v>
      </c>
      <c r="K33" s="4" t="str" cm="1">
        <f t="array" ref="K33">_xll.SNL.Clients.Office.Excel.Functions.SPG($A33, "IQ_AVG_DILUT_SHARES_OUT", K$2)</f>
        <v>#PEND</v>
      </c>
      <c r="L33" s="4" t="str" cm="1">
        <f t="array" ref="L33">_xll.SNL.Clients.Office.Excel.Functions.SPG($A33, "IQ_AVG_DILUT_SHARES_OUT", L$2)</f>
        <v>#PEND</v>
      </c>
      <c r="M33" s="4" t="str" cm="1">
        <f t="array" ref="M33">_xll.SNL.Clients.Office.Excel.Functions.SPG($A33, "IQ_AVG_DILUT_SHARES_OUT", M$2)</f>
        <v>#PEND</v>
      </c>
      <c r="N33" s="4" t="str" cm="1">
        <f t="array" ref="N33">_xll.SNL.Clients.Office.Excel.Functions.SPG($A33, "IQ_AVG_DILUT_SHARES_OUT", N$2)</f>
        <v>#PEND</v>
      </c>
      <c r="O33" s="4" t="str" cm="1">
        <f t="array" ref="O33">_xll.SNL.Clients.Office.Excel.Functions.SPG($A33, "IQ_AVG_DILUT_SHARES_OUT", O$2)</f>
        <v>#PEND</v>
      </c>
      <c r="P33" s="4" t="str" cm="1">
        <f t="array" ref="P33">_xll.SNL.Clients.Office.Excel.Functions.SPG($A33, "IQ_AVG_DILUT_SHARES_OUT", P$2)</f>
        <v>#PEND</v>
      </c>
      <c r="Q33" s="4" t="str" cm="1">
        <f t="array" ref="Q33">_xll.SNL.Clients.Office.Excel.Functions.SPG($A33, "IQ_AVG_DILUT_SHARES_OUT", Q$2)</f>
        <v>#PEND</v>
      </c>
      <c r="R33" s="4" t="str" cm="1">
        <f t="array" ref="R33">_xll.SNL.Clients.Office.Excel.Functions.SPG($A33, "IQ_AVG_DILUT_SHARES_OUT", R$2)</f>
        <v>#PEND</v>
      </c>
      <c r="S33" s="4" t="str" cm="1">
        <f t="array" ref="S33">_xll.SNL.Clients.Office.Excel.Functions.SPG($A33, "IQ_AVG_DILUT_SHARES_OUT", S$2)</f>
        <v>#PEND</v>
      </c>
      <c r="T33" s="4" t="str" cm="1">
        <f t="array" ref="T33">_xll.SNL.Clients.Office.Excel.Functions.SPG($A33, "IQ_AVG_DILUT_SHARES_OUT", T$2)</f>
        <v>#PEND</v>
      </c>
      <c r="U33" s="4" t="str" cm="1">
        <f t="array" ref="U33">_xll.SNL.Clients.Office.Excel.Functions.SPG($A33, "IQ_AVG_DILUT_SHARES_OUT", U$2)</f>
        <v>#PEND</v>
      </c>
      <c r="V33" s="4" t="str" cm="1">
        <f t="array" ref="V33">_xll.SNL.Clients.Office.Excel.Functions.SPG($A33, "IQ_AVG_DILUT_SHARES_OUT", V$2)</f>
        <v>#PEND</v>
      </c>
    </row>
    <row r="34" spans="1:22" x14ac:dyDescent="0.3">
      <c r="A34" t="s">
        <v>37</v>
      </c>
      <c r="B34" s="4" t="str" cm="1">
        <f t="array" ref="B34">_xll.SNL.Clients.Office.Excel.Functions.SPG($A34, "IQ_AVG_DILUT_SHARES_OUT", B$2)</f>
        <v>#PEND</v>
      </c>
      <c r="C34" s="4" t="str" cm="1">
        <f t="array" ref="C34">_xll.SNL.Clients.Office.Excel.Functions.SPG($A34, "IQ_AVG_DILUT_SHARES_OUT", C$2)</f>
        <v>#PEND</v>
      </c>
      <c r="D34" s="4" t="str" cm="1">
        <f t="array" ref="D34">_xll.SNL.Clients.Office.Excel.Functions.SPG($A34, "IQ_AVG_DILUT_SHARES_OUT", D$2)</f>
        <v>#PEND</v>
      </c>
      <c r="E34" s="4" t="str" cm="1">
        <f t="array" ref="E34">_xll.SNL.Clients.Office.Excel.Functions.SPG($A34, "IQ_AVG_DILUT_SHARES_OUT", E$2)</f>
        <v>#PEND</v>
      </c>
      <c r="F34" s="4" t="str" cm="1">
        <f t="array" ref="F34">_xll.SNL.Clients.Office.Excel.Functions.SPG($A34, "IQ_AVG_DILUT_SHARES_OUT", F$2)</f>
        <v>#PEND</v>
      </c>
      <c r="G34" s="4" t="str" cm="1">
        <f t="array" ref="G34">_xll.SNL.Clients.Office.Excel.Functions.SPG($A34, "IQ_AVG_DILUT_SHARES_OUT", G$2)</f>
        <v>#PEND</v>
      </c>
      <c r="H34" s="4" t="str" cm="1">
        <f t="array" ref="H34">_xll.SNL.Clients.Office.Excel.Functions.SPG($A34, "IQ_AVG_DILUT_SHARES_OUT", H$2)</f>
        <v>#PEND</v>
      </c>
      <c r="I34" s="4" t="str" cm="1">
        <f t="array" ref="I34">_xll.SNL.Clients.Office.Excel.Functions.SPG($A34, "IQ_AVG_DILUT_SHARES_OUT", I$2)</f>
        <v>#PEND</v>
      </c>
      <c r="J34" s="4" t="str" cm="1">
        <f t="array" ref="J34">_xll.SNL.Clients.Office.Excel.Functions.SPG($A34, "IQ_AVG_DILUT_SHARES_OUT", J$2)</f>
        <v>#PEND</v>
      </c>
      <c r="K34" s="4" t="str" cm="1">
        <f t="array" ref="K34">_xll.SNL.Clients.Office.Excel.Functions.SPG($A34, "IQ_AVG_DILUT_SHARES_OUT", K$2)</f>
        <v>#PEND</v>
      </c>
      <c r="L34" s="4" t="str" cm="1">
        <f t="array" ref="L34">_xll.SNL.Clients.Office.Excel.Functions.SPG($A34, "IQ_AVG_DILUT_SHARES_OUT", L$2)</f>
        <v>#PEND</v>
      </c>
      <c r="M34" s="4" t="str" cm="1">
        <f t="array" ref="M34">_xll.SNL.Clients.Office.Excel.Functions.SPG($A34, "IQ_AVG_DILUT_SHARES_OUT", M$2)</f>
        <v>#PEND</v>
      </c>
      <c r="N34" s="4" t="str" cm="1">
        <f t="array" ref="N34">_xll.SNL.Clients.Office.Excel.Functions.SPG($A34, "IQ_AVG_DILUT_SHARES_OUT", N$2)</f>
        <v>#PEND</v>
      </c>
      <c r="O34" s="4" t="str" cm="1">
        <f t="array" ref="O34">_xll.SNL.Clients.Office.Excel.Functions.SPG($A34, "IQ_AVG_DILUT_SHARES_OUT", O$2)</f>
        <v>#PEND</v>
      </c>
      <c r="P34" s="4" t="str" cm="1">
        <f t="array" ref="P34">_xll.SNL.Clients.Office.Excel.Functions.SPG($A34, "IQ_AVG_DILUT_SHARES_OUT", P$2)</f>
        <v>#PEND</v>
      </c>
      <c r="Q34" s="4" t="str" cm="1">
        <f t="array" ref="Q34">_xll.SNL.Clients.Office.Excel.Functions.SPG($A34, "IQ_AVG_DILUT_SHARES_OUT", Q$2)</f>
        <v>#PEND</v>
      </c>
      <c r="R34" s="4" t="str" cm="1">
        <f t="array" ref="R34">_xll.SNL.Clients.Office.Excel.Functions.SPG($A34, "IQ_AVG_DILUT_SHARES_OUT", R$2)</f>
        <v>#PEND</v>
      </c>
      <c r="S34" s="4" t="str" cm="1">
        <f t="array" ref="S34">_xll.SNL.Clients.Office.Excel.Functions.SPG($A34, "IQ_AVG_DILUT_SHARES_OUT", S$2)</f>
        <v>#PEND</v>
      </c>
      <c r="T34" s="4" t="str" cm="1">
        <f t="array" ref="T34">_xll.SNL.Clients.Office.Excel.Functions.SPG($A34, "IQ_AVG_DILUT_SHARES_OUT", T$2)</f>
        <v>#PEND</v>
      </c>
      <c r="U34" s="4" t="str" cm="1">
        <f t="array" ref="U34">_xll.SNL.Clients.Office.Excel.Functions.SPG($A34, "IQ_AVG_DILUT_SHARES_OUT", U$2)</f>
        <v>#PEND</v>
      </c>
      <c r="V34" s="4" t="str" cm="1">
        <f t="array" ref="V34">_xll.SNL.Clients.Office.Excel.Functions.SPG($A34, "IQ_AVG_DILUT_SHARES_OUT", V$2)</f>
        <v>#PEND</v>
      </c>
    </row>
    <row r="35" spans="1:22" x14ac:dyDescent="0.3">
      <c r="A35" t="s">
        <v>38</v>
      </c>
      <c r="B35" s="4" t="str" cm="1">
        <f t="array" ref="B35">_xll.SNL.Clients.Office.Excel.Functions.SPG($A35, "IQ_AVG_DILUT_SHARES_OUT", B$2)</f>
        <v>#PEND</v>
      </c>
      <c r="C35" s="4" t="str" cm="1">
        <f t="array" ref="C35">_xll.SNL.Clients.Office.Excel.Functions.SPG($A35, "IQ_AVG_DILUT_SHARES_OUT", C$2)</f>
        <v>#PEND</v>
      </c>
      <c r="D35" s="4" t="str" cm="1">
        <f t="array" ref="D35">_xll.SNL.Clients.Office.Excel.Functions.SPG($A35, "IQ_AVG_DILUT_SHARES_OUT", D$2)</f>
        <v>#PEND</v>
      </c>
      <c r="E35" s="4" t="str" cm="1">
        <f t="array" ref="E35">_xll.SNL.Clients.Office.Excel.Functions.SPG($A35, "IQ_AVG_DILUT_SHARES_OUT", E$2)</f>
        <v>#PEND</v>
      </c>
      <c r="F35" s="4" t="str" cm="1">
        <f t="array" ref="F35">_xll.SNL.Clients.Office.Excel.Functions.SPG($A35, "IQ_AVG_DILUT_SHARES_OUT", F$2)</f>
        <v>#PEND</v>
      </c>
      <c r="G35" s="4" t="str" cm="1">
        <f t="array" ref="G35">_xll.SNL.Clients.Office.Excel.Functions.SPG($A35, "IQ_AVG_DILUT_SHARES_OUT", G$2)</f>
        <v>#PEND</v>
      </c>
      <c r="H35" s="4" t="str" cm="1">
        <f t="array" ref="H35">_xll.SNL.Clients.Office.Excel.Functions.SPG($A35, "IQ_AVG_DILUT_SHARES_OUT", H$2)</f>
        <v>#PEND</v>
      </c>
      <c r="I35" s="4" t="str" cm="1">
        <f t="array" ref="I35">_xll.SNL.Clients.Office.Excel.Functions.SPG($A35, "IQ_AVG_DILUT_SHARES_OUT", I$2)</f>
        <v>#PEND</v>
      </c>
      <c r="J35" s="4" t="str" cm="1">
        <f t="array" ref="J35">_xll.SNL.Clients.Office.Excel.Functions.SPG($A35, "IQ_AVG_DILUT_SHARES_OUT", J$2)</f>
        <v>#PEND</v>
      </c>
      <c r="K35" s="4" t="str" cm="1">
        <f t="array" ref="K35">_xll.SNL.Clients.Office.Excel.Functions.SPG($A35, "IQ_AVG_DILUT_SHARES_OUT", K$2)</f>
        <v>#PEND</v>
      </c>
      <c r="L35" s="4" t="str" cm="1">
        <f t="array" ref="L35">_xll.SNL.Clients.Office.Excel.Functions.SPG($A35, "IQ_AVG_DILUT_SHARES_OUT", L$2)</f>
        <v>#PEND</v>
      </c>
      <c r="M35" s="4" t="str" cm="1">
        <f t="array" ref="M35">_xll.SNL.Clients.Office.Excel.Functions.SPG($A35, "IQ_AVG_DILUT_SHARES_OUT", M$2)</f>
        <v>#PEND</v>
      </c>
      <c r="N35" s="4" t="str" cm="1">
        <f t="array" ref="N35">_xll.SNL.Clients.Office.Excel.Functions.SPG($A35, "IQ_AVG_DILUT_SHARES_OUT", N$2)</f>
        <v>#PEND</v>
      </c>
      <c r="O35" s="4" t="str" cm="1">
        <f t="array" ref="O35">_xll.SNL.Clients.Office.Excel.Functions.SPG($A35, "IQ_AVG_DILUT_SHARES_OUT", O$2)</f>
        <v>#PEND</v>
      </c>
      <c r="P35" s="4" t="str" cm="1">
        <f t="array" ref="P35">_xll.SNL.Clients.Office.Excel.Functions.SPG($A35, "IQ_AVG_DILUT_SHARES_OUT", P$2)</f>
        <v>#PEND</v>
      </c>
      <c r="Q35" s="4" t="str" cm="1">
        <f t="array" ref="Q35">_xll.SNL.Clients.Office.Excel.Functions.SPG($A35, "IQ_AVG_DILUT_SHARES_OUT", Q$2)</f>
        <v>#PEND</v>
      </c>
      <c r="R35" s="4" t="str" cm="1">
        <f t="array" ref="R35">_xll.SNL.Clients.Office.Excel.Functions.SPG($A35, "IQ_AVG_DILUT_SHARES_OUT", R$2)</f>
        <v>#PEND</v>
      </c>
      <c r="S35" s="4" t="str" cm="1">
        <f t="array" ref="S35">_xll.SNL.Clients.Office.Excel.Functions.SPG($A35, "IQ_AVG_DILUT_SHARES_OUT", S$2)</f>
        <v>#PEND</v>
      </c>
      <c r="T35" s="4" t="str" cm="1">
        <f t="array" ref="T35">_xll.SNL.Clients.Office.Excel.Functions.SPG($A35, "IQ_AVG_DILUT_SHARES_OUT", T$2)</f>
        <v>#PEND</v>
      </c>
      <c r="U35" s="4" t="str" cm="1">
        <f t="array" ref="U35">_xll.SNL.Clients.Office.Excel.Functions.SPG($A35, "IQ_AVG_DILUT_SHARES_OUT", U$2)</f>
        <v>#PEND</v>
      </c>
      <c r="V35" s="4" t="str" cm="1">
        <f t="array" ref="V35">_xll.SNL.Clients.Office.Excel.Functions.SPG($A35, "IQ_AVG_DILUT_SHARES_OUT", V$2)</f>
        <v>#PEND</v>
      </c>
    </row>
    <row r="36" spans="1:22" x14ac:dyDescent="0.3">
      <c r="A36" t="s">
        <v>39</v>
      </c>
      <c r="B36" s="4" t="str" cm="1">
        <f t="array" ref="B36">_xll.SNL.Clients.Office.Excel.Functions.SPG($A36, "IQ_AVG_DILUT_SHARES_OUT", B$2)</f>
        <v>#PEND</v>
      </c>
      <c r="C36" s="4" t="str" cm="1">
        <f t="array" ref="C36">_xll.SNL.Clients.Office.Excel.Functions.SPG($A36, "IQ_AVG_DILUT_SHARES_OUT", C$2)</f>
        <v>#PEND</v>
      </c>
      <c r="D36" s="4" t="str" cm="1">
        <f t="array" ref="D36">_xll.SNL.Clients.Office.Excel.Functions.SPG($A36, "IQ_AVG_DILUT_SHARES_OUT", D$2)</f>
        <v>#PEND</v>
      </c>
      <c r="E36" s="4" t="str" cm="1">
        <f t="array" ref="E36">_xll.SNL.Clients.Office.Excel.Functions.SPG($A36, "IQ_AVG_DILUT_SHARES_OUT", E$2)</f>
        <v>#PEND</v>
      </c>
      <c r="F36" s="4" t="str" cm="1">
        <f t="array" ref="F36">_xll.SNL.Clients.Office.Excel.Functions.SPG($A36, "IQ_AVG_DILUT_SHARES_OUT", F$2)</f>
        <v>#PEND</v>
      </c>
      <c r="G36" s="4" t="str" cm="1">
        <f t="array" ref="G36">_xll.SNL.Clients.Office.Excel.Functions.SPG($A36, "IQ_AVG_DILUT_SHARES_OUT", G$2)</f>
        <v>#PEND</v>
      </c>
      <c r="H36" s="4" t="str" cm="1">
        <f t="array" ref="H36">_xll.SNL.Clients.Office.Excel.Functions.SPG($A36, "IQ_AVG_DILUT_SHARES_OUT", H$2)</f>
        <v>#PEND</v>
      </c>
      <c r="I36" s="4" t="str" cm="1">
        <f t="array" ref="I36">_xll.SNL.Clients.Office.Excel.Functions.SPG($A36, "IQ_AVG_DILUT_SHARES_OUT", I$2)</f>
        <v>#PEND</v>
      </c>
      <c r="J36" s="4" t="str" cm="1">
        <f t="array" ref="J36">_xll.SNL.Clients.Office.Excel.Functions.SPG($A36, "IQ_AVG_DILUT_SHARES_OUT", J$2)</f>
        <v>#PEND</v>
      </c>
      <c r="K36" s="4" t="str" cm="1">
        <f t="array" ref="K36">_xll.SNL.Clients.Office.Excel.Functions.SPG($A36, "IQ_AVG_DILUT_SHARES_OUT", K$2)</f>
        <v>#PEND</v>
      </c>
      <c r="L36" s="4" t="str" cm="1">
        <f t="array" ref="L36">_xll.SNL.Clients.Office.Excel.Functions.SPG($A36, "IQ_AVG_DILUT_SHARES_OUT", L$2)</f>
        <v>#PEND</v>
      </c>
      <c r="M36" s="4" t="str" cm="1">
        <f t="array" ref="M36">_xll.SNL.Clients.Office.Excel.Functions.SPG($A36, "IQ_AVG_DILUT_SHARES_OUT", M$2)</f>
        <v>#PEND</v>
      </c>
      <c r="N36" s="4" t="str" cm="1">
        <f t="array" ref="N36">_xll.SNL.Clients.Office.Excel.Functions.SPG($A36, "IQ_AVG_DILUT_SHARES_OUT", N$2)</f>
        <v>#PEND</v>
      </c>
      <c r="O36" s="4" t="str" cm="1">
        <f t="array" ref="O36">_xll.SNL.Clients.Office.Excel.Functions.SPG($A36, "IQ_AVG_DILUT_SHARES_OUT", O$2)</f>
        <v>#PEND</v>
      </c>
      <c r="P36" s="4" t="str" cm="1">
        <f t="array" ref="P36">_xll.SNL.Clients.Office.Excel.Functions.SPG($A36, "IQ_AVG_DILUT_SHARES_OUT", P$2)</f>
        <v>#PEND</v>
      </c>
      <c r="Q36" s="4" t="str" cm="1">
        <f t="array" ref="Q36">_xll.SNL.Clients.Office.Excel.Functions.SPG($A36, "IQ_AVG_DILUT_SHARES_OUT", Q$2)</f>
        <v>#PEND</v>
      </c>
      <c r="R36" s="4" t="str" cm="1">
        <f t="array" ref="R36">_xll.SNL.Clients.Office.Excel.Functions.SPG($A36, "IQ_AVG_DILUT_SHARES_OUT", R$2)</f>
        <v>#PEND</v>
      </c>
      <c r="S36" s="4" t="str" cm="1">
        <f t="array" ref="S36">_xll.SNL.Clients.Office.Excel.Functions.SPG($A36, "IQ_AVG_DILUT_SHARES_OUT", S$2)</f>
        <v>#PEND</v>
      </c>
      <c r="T36" s="4" t="str" cm="1">
        <f t="array" ref="T36">_xll.SNL.Clients.Office.Excel.Functions.SPG($A36, "IQ_AVG_DILUT_SHARES_OUT", T$2)</f>
        <v>#PEND</v>
      </c>
      <c r="U36" s="4" t="str" cm="1">
        <f t="array" ref="U36">_xll.SNL.Clients.Office.Excel.Functions.SPG($A36, "IQ_AVG_DILUT_SHARES_OUT", U$2)</f>
        <v>#PEND</v>
      </c>
      <c r="V36" s="4" t="str" cm="1">
        <f t="array" ref="V36">_xll.SNL.Clients.Office.Excel.Functions.SPG($A36, "IQ_AVG_DILUT_SHARES_OUT", V$2)</f>
        <v>#PEND</v>
      </c>
    </row>
    <row r="37" spans="1:22" x14ac:dyDescent="0.3">
      <c r="A37" t="s">
        <v>40</v>
      </c>
      <c r="B37" s="4" t="str" cm="1">
        <f t="array" ref="B37">_xll.SNL.Clients.Office.Excel.Functions.SPG($A37, "IQ_AVG_DILUT_SHARES_OUT", B$2)</f>
        <v>#PEND</v>
      </c>
      <c r="C37" s="4" t="str" cm="1">
        <f t="array" ref="C37">_xll.SNL.Clients.Office.Excel.Functions.SPG($A37, "IQ_AVG_DILUT_SHARES_OUT", C$2)</f>
        <v>#PEND</v>
      </c>
      <c r="D37" s="4" t="str" cm="1">
        <f t="array" ref="D37">_xll.SNL.Clients.Office.Excel.Functions.SPG($A37, "IQ_AVG_DILUT_SHARES_OUT", D$2)</f>
        <v>#PEND</v>
      </c>
      <c r="E37" s="4" t="str" cm="1">
        <f t="array" ref="E37">_xll.SNL.Clients.Office.Excel.Functions.SPG($A37, "IQ_AVG_DILUT_SHARES_OUT", E$2)</f>
        <v>#PEND</v>
      </c>
      <c r="F37" s="4" t="str" cm="1">
        <f t="array" ref="F37">_xll.SNL.Clients.Office.Excel.Functions.SPG($A37, "IQ_AVG_DILUT_SHARES_OUT", F$2)</f>
        <v>#PEND</v>
      </c>
      <c r="G37" s="4" t="str" cm="1">
        <f t="array" ref="G37">_xll.SNL.Clients.Office.Excel.Functions.SPG($A37, "IQ_AVG_DILUT_SHARES_OUT", G$2)</f>
        <v>#PEND</v>
      </c>
      <c r="H37" s="4" t="str" cm="1">
        <f t="array" ref="H37">_xll.SNL.Clients.Office.Excel.Functions.SPG($A37, "IQ_AVG_DILUT_SHARES_OUT", H$2)</f>
        <v>#PEND</v>
      </c>
      <c r="I37" s="4" t="str" cm="1">
        <f t="array" ref="I37">_xll.SNL.Clients.Office.Excel.Functions.SPG($A37, "IQ_AVG_DILUT_SHARES_OUT", I$2)</f>
        <v>#PEND</v>
      </c>
      <c r="J37" s="4" t="str" cm="1">
        <f t="array" ref="J37">_xll.SNL.Clients.Office.Excel.Functions.SPG($A37, "IQ_AVG_DILUT_SHARES_OUT", J$2)</f>
        <v>#PEND</v>
      </c>
      <c r="K37" s="4" t="str" cm="1">
        <f t="array" ref="K37">_xll.SNL.Clients.Office.Excel.Functions.SPG($A37, "IQ_AVG_DILUT_SHARES_OUT", K$2)</f>
        <v>#PEND</v>
      </c>
      <c r="L37" s="4" t="str" cm="1">
        <f t="array" ref="L37">_xll.SNL.Clients.Office.Excel.Functions.SPG($A37, "IQ_AVG_DILUT_SHARES_OUT", L$2)</f>
        <v>#PEND</v>
      </c>
      <c r="M37" s="4" t="str" cm="1">
        <f t="array" ref="M37">_xll.SNL.Clients.Office.Excel.Functions.SPG($A37, "IQ_AVG_DILUT_SHARES_OUT", M$2)</f>
        <v>#PEND</v>
      </c>
      <c r="N37" s="4" t="str" cm="1">
        <f t="array" ref="N37">_xll.SNL.Clients.Office.Excel.Functions.SPG($A37, "IQ_AVG_DILUT_SHARES_OUT", N$2)</f>
        <v>#PEND</v>
      </c>
      <c r="O37" s="4" t="str" cm="1">
        <f t="array" ref="O37">_xll.SNL.Clients.Office.Excel.Functions.SPG($A37, "IQ_AVG_DILUT_SHARES_OUT", O$2)</f>
        <v>#PEND</v>
      </c>
      <c r="P37" s="4" t="str" cm="1">
        <f t="array" ref="P37">_xll.SNL.Clients.Office.Excel.Functions.SPG($A37, "IQ_AVG_DILUT_SHARES_OUT", P$2)</f>
        <v>#PEND</v>
      </c>
      <c r="Q37" s="4" t="str" cm="1">
        <f t="array" ref="Q37">_xll.SNL.Clients.Office.Excel.Functions.SPG($A37, "IQ_AVG_DILUT_SHARES_OUT", Q$2)</f>
        <v>#PEND</v>
      </c>
      <c r="R37" s="4" t="str" cm="1">
        <f t="array" ref="R37">_xll.SNL.Clients.Office.Excel.Functions.SPG($A37, "IQ_AVG_DILUT_SHARES_OUT", R$2)</f>
        <v>#PEND</v>
      </c>
      <c r="S37" s="4" t="str" cm="1">
        <f t="array" ref="S37">_xll.SNL.Clients.Office.Excel.Functions.SPG($A37, "IQ_AVG_DILUT_SHARES_OUT", S$2)</f>
        <v>#PEND</v>
      </c>
      <c r="T37" s="4" t="str" cm="1">
        <f t="array" ref="T37">_xll.SNL.Clients.Office.Excel.Functions.SPG($A37, "IQ_AVG_DILUT_SHARES_OUT", T$2)</f>
        <v>#PEND</v>
      </c>
      <c r="U37" s="4" t="str" cm="1">
        <f t="array" ref="U37">_xll.SNL.Clients.Office.Excel.Functions.SPG($A37, "IQ_AVG_DILUT_SHARES_OUT", U$2)</f>
        <v>#PEND</v>
      </c>
      <c r="V37" s="4" t="str" cm="1">
        <f t="array" ref="V37">_xll.SNL.Clients.Office.Excel.Functions.SPG($A37, "IQ_AVG_DILUT_SHARES_OUT", V$2)</f>
        <v>#PEND</v>
      </c>
    </row>
    <row r="38" spans="1:22" x14ac:dyDescent="0.3">
      <c r="A38" t="s">
        <v>41</v>
      </c>
      <c r="B38" s="4" t="str" cm="1">
        <f t="array" ref="B38">_xll.SNL.Clients.Office.Excel.Functions.SPG($A38, "IQ_AVG_DILUT_SHARES_OUT", B$2)</f>
        <v>#PEND</v>
      </c>
      <c r="C38" s="4" t="str" cm="1">
        <f t="array" ref="C38">_xll.SNL.Clients.Office.Excel.Functions.SPG($A38, "IQ_AVG_DILUT_SHARES_OUT", C$2)</f>
        <v>#PEND</v>
      </c>
      <c r="D38" s="4" t="str" cm="1">
        <f t="array" ref="D38">_xll.SNL.Clients.Office.Excel.Functions.SPG($A38, "IQ_AVG_DILUT_SHARES_OUT", D$2)</f>
        <v>#PEND</v>
      </c>
      <c r="E38" s="4" t="str" cm="1">
        <f t="array" ref="E38">_xll.SNL.Clients.Office.Excel.Functions.SPG($A38, "IQ_AVG_DILUT_SHARES_OUT", E$2)</f>
        <v>#PEND</v>
      </c>
      <c r="F38" s="4" t="str" cm="1">
        <f t="array" ref="F38">_xll.SNL.Clients.Office.Excel.Functions.SPG($A38, "IQ_AVG_DILUT_SHARES_OUT", F$2)</f>
        <v>#PEND</v>
      </c>
      <c r="G38" s="4" t="str" cm="1">
        <f t="array" ref="G38">_xll.SNL.Clients.Office.Excel.Functions.SPG($A38, "IQ_AVG_DILUT_SHARES_OUT", G$2)</f>
        <v>#PEND</v>
      </c>
      <c r="H38" s="4" t="str" cm="1">
        <f t="array" ref="H38">_xll.SNL.Clients.Office.Excel.Functions.SPG($A38, "IQ_AVG_DILUT_SHARES_OUT", H$2)</f>
        <v>#PEND</v>
      </c>
      <c r="I38" s="4" t="str" cm="1">
        <f t="array" ref="I38">_xll.SNL.Clients.Office.Excel.Functions.SPG($A38, "IQ_AVG_DILUT_SHARES_OUT", I$2)</f>
        <v>#PEND</v>
      </c>
      <c r="J38" s="4" t="str" cm="1">
        <f t="array" ref="J38">_xll.SNL.Clients.Office.Excel.Functions.SPG($A38, "IQ_AVG_DILUT_SHARES_OUT", J$2)</f>
        <v>#PEND</v>
      </c>
      <c r="K38" s="4" t="str" cm="1">
        <f t="array" ref="K38">_xll.SNL.Clients.Office.Excel.Functions.SPG($A38, "IQ_AVG_DILUT_SHARES_OUT", K$2)</f>
        <v>#PEND</v>
      </c>
      <c r="L38" s="4" t="str" cm="1">
        <f t="array" ref="L38">_xll.SNL.Clients.Office.Excel.Functions.SPG($A38, "IQ_AVG_DILUT_SHARES_OUT", L$2)</f>
        <v>#PEND</v>
      </c>
      <c r="M38" s="4" t="str" cm="1">
        <f t="array" ref="M38">_xll.SNL.Clients.Office.Excel.Functions.SPG($A38, "IQ_AVG_DILUT_SHARES_OUT", M$2)</f>
        <v>#PEND</v>
      </c>
      <c r="N38" s="4" t="str" cm="1">
        <f t="array" ref="N38">_xll.SNL.Clients.Office.Excel.Functions.SPG($A38, "IQ_AVG_DILUT_SHARES_OUT", N$2)</f>
        <v>#PEND</v>
      </c>
      <c r="O38" s="4" t="str" cm="1">
        <f t="array" ref="O38">_xll.SNL.Clients.Office.Excel.Functions.SPG($A38, "IQ_AVG_DILUT_SHARES_OUT", O$2)</f>
        <v>#PEND</v>
      </c>
      <c r="P38" s="4" t="str" cm="1">
        <f t="array" ref="P38">_xll.SNL.Clients.Office.Excel.Functions.SPG($A38, "IQ_AVG_DILUT_SHARES_OUT", P$2)</f>
        <v>#PEND</v>
      </c>
      <c r="Q38" s="4" t="str" cm="1">
        <f t="array" ref="Q38">_xll.SNL.Clients.Office.Excel.Functions.SPG($A38, "IQ_AVG_DILUT_SHARES_OUT", Q$2)</f>
        <v>#PEND</v>
      </c>
      <c r="R38" s="4" t="str" cm="1">
        <f t="array" ref="R38">_xll.SNL.Clients.Office.Excel.Functions.SPG($A38, "IQ_AVG_DILUT_SHARES_OUT", R$2)</f>
        <v>#PEND</v>
      </c>
      <c r="S38" s="4" t="str" cm="1">
        <f t="array" ref="S38">_xll.SNL.Clients.Office.Excel.Functions.SPG($A38, "IQ_AVG_DILUT_SHARES_OUT", S$2)</f>
        <v>#PEND</v>
      </c>
      <c r="T38" s="4" t="str" cm="1">
        <f t="array" ref="T38">_xll.SNL.Clients.Office.Excel.Functions.SPG($A38, "IQ_AVG_DILUT_SHARES_OUT", T$2)</f>
        <v>#PEND</v>
      </c>
      <c r="U38" s="4" t="str" cm="1">
        <f t="array" ref="U38">_xll.SNL.Clients.Office.Excel.Functions.SPG($A38, "IQ_AVG_DILUT_SHARES_OUT", U$2)</f>
        <v>#PEND</v>
      </c>
      <c r="V38" s="4" t="str" cm="1">
        <f t="array" ref="V38">_xll.SNL.Clients.Office.Excel.Functions.SPG($A38, "IQ_AVG_DILUT_SHARES_OUT", V$2)</f>
        <v>#PEND</v>
      </c>
    </row>
    <row r="39" spans="1:22" x14ac:dyDescent="0.3">
      <c r="A39" t="s">
        <v>42</v>
      </c>
      <c r="B39" s="4" t="str" cm="1">
        <f t="array" ref="B39">_xll.SNL.Clients.Office.Excel.Functions.SPG($A39, "IQ_AVG_DILUT_SHARES_OUT", B$2)</f>
        <v>#PEND</v>
      </c>
      <c r="C39" s="4" t="str" cm="1">
        <f t="array" ref="C39">_xll.SNL.Clients.Office.Excel.Functions.SPG($A39, "IQ_AVG_DILUT_SHARES_OUT", C$2)</f>
        <v>#PEND</v>
      </c>
      <c r="D39" s="4" t="str" cm="1">
        <f t="array" ref="D39">_xll.SNL.Clients.Office.Excel.Functions.SPG($A39, "IQ_AVG_DILUT_SHARES_OUT", D$2)</f>
        <v>#PEND</v>
      </c>
      <c r="E39" s="4" t="str" cm="1">
        <f t="array" ref="E39">_xll.SNL.Clients.Office.Excel.Functions.SPG($A39, "IQ_AVG_DILUT_SHARES_OUT", E$2)</f>
        <v>#PEND</v>
      </c>
      <c r="F39" s="4" t="str" cm="1">
        <f t="array" ref="F39">_xll.SNL.Clients.Office.Excel.Functions.SPG($A39, "IQ_AVG_DILUT_SHARES_OUT", F$2)</f>
        <v>#PEND</v>
      </c>
      <c r="G39" s="4" t="str" cm="1">
        <f t="array" ref="G39">_xll.SNL.Clients.Office.Excel.Functions.SPG($A39, "IQ_AVG_DILUT_SHARES_OUT", G$2)</f>
        <v>#PEND</v>
      </c>
      <c r="H39" s="4" t="str" cm="1">
        <f t="array" ref="H39">_xll.SNL.Clients.Office.Excel.Functions.SPG($A39, "IQ_AVG_DILUT_SHARES_OUT", H$2)</f>
        <v>#PEND</v>
      </c>
      <c r="I39" s="4" t="str" cm="1">
        <f t="array" ref="I39">_xll.SNL.Clients.Office.Excel.Functions.SPG($A39, "IQ_AVG_DILUT_SHARES_OUT", I$2)</f>
        <v>#PEND</v>
      </c>
      <c r="J39" s="4" t="str" cm="1">
        <f t="array" ref="J39">_xll.SNL.Clients.Office.Excel.Functions.SPG($A39, "IQ_AVG_DILUT_SHARES_OUT", J$2)</f>
        <v>#PEND</v>
      </c>
      <c r="K39" s="4" t="str" cm="1">
        <f t="array" ref="K39">_xll.SNL.Clients.Office.Excel.Functions.SPG($A39, "IQ_AVG_DILUT_SHARES_OUT", K$2)</f>
        <v>#PEND</v>
      </c>
      <c r="L39" s="4" t="str" cm="1">
        <f t="array" ref="L39">_xll.SNL.Clients.Office.Excel.Functions.SPG($A39, "IQ_AVG_DILUT_SHARES_OUT", L$2)</f>
        <v>#PEND</v>
      </c>
      <c r="M39" s="4" t="str" cm="1">
        <f t="array" ref="M39">_xll.SNL.Clients.Office.Excel.Functions.SPG($A39, "IQ_AVG_DILUT_SHARES_OUT", M$2)</f>
        <v>#PEND</v>
      </c>
      <c r="N39" s="4" t="str" cm="1">
        <f t="array" ref="N39">_xll.SNL.Clients.Office.Excel.Functions.SPG($A39, "IQ_AVG_DILUT_SHARES_OUT", N$2)</f>
        <v>#PEND</v>
      </c>
      <c r="O39" s="4" t="str" cm="1">
        <f t="array" ref="O39">_xll.SNL.Clients.Office.Excel.Functions.SPG($A39, "IQ_AVG_DILUT_SHARES_OUT", O$2)</f>
        <v>#PEND</v>
      </c>
      <c r="P39" s="4" t="str" cm="1">
        <f t="array" ref="P39">_xll.SNL.Clients.Office.Excel.Functions.SPG($A39, "IQ_AVG_DILUT_SHARES_OUT", P$2)</f>
        <v>#PEND</v>
      </c>
      <c r="Q39" s="4" t="str" cm="1">
        <f t="array" ref="Q39">_xll.SNL.Clients.Office.Excel.Functions.SPG($A39, "IQ_AVG_DILUT_SHARES_OUT", Q$2)</f>
        <v>#PEND</v>
      </c>
      <c r="R39" s="4" t="str" cm="1">
        <f t="array" ref="R39">_xll.SNL.Clients.Office.Excel.Functions.SPG($A39, "IQ_AVG_DILUT_SHARES_OUT", R$2)</f>
        <v>#PEND</v>
      </c>
      <c r="S39" s="4" t="str" cm="1">
        <f t="array" ref="S39">_xll.SNL.Clients.Office.Excel.Functions.SPG($A39, "IQ_AVG_DILUT_SHARES_OUT", S$2)</f>
        <v>#PEND</v>
      </c>
      <c r="T39" s="4" t="str" cm="1">
        <f t="array" ref="T39">_xll.SNL.Clients.Office.Excel.Functions.SPG($A39, "IQ_AVG_DILUT_SHARES_OUT", T$2)</f>
        <v>#PEND</v>
      </c>
      <c r="U39" s="4" t="str" cm="1">
        <f t="array" ref="U39">_xll.SNL.Clients.Office.Excel.Functions.SPG($A39, "IQ_AVG_DILUT_SHARES_OUT", U$2)</f>
        <v>#PEND</v>
      </c>
      <c r="V39" s="4" t="str" cm="1">
        <f t="array" ref="V39">_xll.SNL.Clients.Office.Excel.Functions.SPG($A39, "IQ_AVG_DILUT_SHARES_OUT", V$2)</f>
        <v>#PEND</v>
      </c>
    </row>
    <row r="40" spans="1:22" x14ac:dyDescent="0.3">
      <c r="A40" t="s">
        <v>43</v>
      </c>
      <c r="B40" s="4" t="str" cm="1">
        <f t="array" ref="B40">_xll.SNL.Clients.Office.Excel.Functions.SPG($A40, "IQ_AVG_DILUT_SHARES_OUT", B$2)</f>
        <v>#PEND</v>
      </c>
      <c r="C40" s="4" t="str" cm="1">
        <f t="array" ref="C40">_xll.SNL.Clients.Office.Excel.Functions.SPG($A40, "IQ_AVG_DILUT_SHARES_OUT", C$2)</f>
        <v>#PEND</v>
      </c>
      <c r="D40" s="4" t="str" cm="1">
        <f t="array" ref="D40">_xll.SNL.Clients.Office.Excel.Functions.SPG($A40, "IQ_AVG_DILUT_SHARES_OUT", D$2)</f>
        <v>#PEND</v>
      </c>
      <c r="E40" s="4" t="str" cm="1">
        <f t="array" ref="E40">_xll.SNL.Clients.Office.Excel.Functions.SPG($A40, "IQ_AVG_DILUT_SHARES_OUT", E$2)</f>
        <v>#PEND</v>
      </c>
      <c r="F40" s="4" t="str" cm="1">
        <f t="array" ref="F40">_xll.SNL.Clients.Office.Excel.Functions.SPG($A40, "IQ_AVG_DILUT_SHARES_OUT", F$2)</f>
        <v>#PEND</v>
      </c>
      <c r="G40" s="4" t="str" cm="1">
        <f t="array" ref="G40">_xll.SNL.Clients.Office.Excel.Functions.SPG($A40, "IQ_AVG_DILUT_SHARES_OUT", G$2)</f>
        <v>#PEND</v>
      </c>
      <c r="H40" s="4" t="str" cm="1">
        <f t="array" ref="H40">_xll.SNL.Clients.Office.Excel.Functions.SPG($A40, "IQ_AVG_DILUT_SHARES_OUT", H$2)</f>
        <v>#PEND</v>
      </c>
      <c r="I40" s="4" t="str" cm="1">
        <f t="array" ref="I40">_xll.SNL.Clients.Office.Excel.Functions.SPG($A40, "IQ_AVG_DILUT_SHARES_OUT", I$2)</f>
        <v>#PEND</v>
      </c>
      <c r="J40" s="4" t="str" cm="1">
        <f t="array" ref="J40">_xll.SNL.Clients.Office.Excel.Functions.SPG($A40, "IQ_AVG_DILUT_SHARES_OUT", J$2)</f>
        <v>#PEND</v>
      </c>
      <c r="K40" s="4" t="str" cm="1">
        <f t="array" ref="K40">_xll.SNL.Clients.Office.Excel.Functions.SPG($A40, "IQ_AVG_DILUT_SHARES_OUT", K$2)</f>
        <v>#PEND</v>
      </c>
      <c r="L40" s="4" t="str" cm="1">
        <f t="array" ref="L40">_xll.SNL.Clients.Office.Excel.Functions.SPG($A40, "IQ_AVG_DILUT_SHARES_OUT", L$2)</f>
        <v>#PEND</v>
      </c>
      <c r="M40" s="4" t="str" cm="1">
        <f t="array" ref="M40">_xll.SNL.Clients.Office.Excel.Functions.SPG($A40, "IQ_AVG_DILUT_SHARES_OUT", M$2)</f>
        <v>#PEND</v>
      </c>
      <c r="N40" s="4" t="str" cm="1">
        <f t="array" ref="N40">_xll.SNL.Clients.Office.Excel.Functions.SPG($A40, "IQ_AVG_DILUT_SHARES_OUT", N$2)</f>
        <v>#PEND</v>
      </c>
      <c r="O40" s="4" t="str" cm="1">
        <f t="array" ref="O40">_xll.SNL.Clients.Office.Excel.Functions.SPG($A40, "IQ_AVG_DILUT_SHARES_OUT", O$2)</f>
        <v>#PEND</v>
      </c>
      <c r="P40" s="4" t="str" cm="1">
        <f t="array" ref="P40">_xll.SNL.Clients.Office.Excel.Functions.SPG($A40, "IQ_AVG_DILUT_SHARES_OUT", P$2)</f>
        <v>#PEND</v>
      </c>
      <c r="Q40" s="4" t="str" cm="1">
        <f t="array" ref="Q40">_xll.SNL.Clients.Office.Excel.Functions.SPG($A40, "IQ_AVG_DILUT_SHARES_OUT", Q$2)</f>
        <v>#PEND</v>
      </c>
      <c r="R40" s="4" t="str" cm="1">
        <f t="array" ref="R40">_xll.SNL.Clients.Office.Excel.Functions.SPG($A40, "IQ_AVG_DILUT_SHARES_OUT", R$2)</f>
        <v>#PEND</v>
      </c>
      <c r="S40" s="4" t="str" cm="1">
        <f t="array" ref="S40">_xll.SNL.Clients.Office.Excel.Functions.SPG($A40, "IQ_AVG_DILUT_SHARES_OUT", S$2)</f>
        <v>#PEND</v>
      </c>
      <c r="T40" s="4" t="str" cm="1">
        <f t="array" ref="T40">_xll.SNL.Clients.Office.Excel.Functions.SPG($A40, "IQ_AVG_DILUT_SHARES_OUT", T$2)</f>
        <v>#PEND</v>
      </c>
      <c r="U40" s="4" t="str" cm="1">
        <f t="array" ref="U40">_xll.SNL.Clients.Office.Excel.Functions.SPG($A40, "IQ_AVG_DILUT_SHARES_OUT", U$2)</f>
        <v>#PEND</v>
      </c>
      <c r="V40" s="4" t="str" cm="1">
        <f t="array" ref="V40">_xll.SNL.Clients.Office.Excel.Functions.SPG($A40, "IQ_AVG_DILUT_SHARES_OUT", V$2)</f>
        <v>#PEND</v>
      </c>
    </row>
    <row r="41" spans="1:22" x14ac:dyDescent="0.3">
      <c r="A41" t="s">
        <v>44</v>
      </c>
      <c r="B41" s="4" t="str" cm="1">
        <f t="array" ref="B41">_xll.SNL.Clients.Office.Excel.Functions.SPG($A41, "IQ_AVG_DILUT_SHARES_OUT", B$2)</f>
        <v>#PEND</v>
      </c>
      <c r="C41" s="4" t="str" cm="1">
        <f t="array" ref="C41">_xll.SNL.Clients.Office.Excel.Functions.SPG($A41, "IQ_AVG_DILUT_SHARES_OUT", C$2)</f>
        <v>#PEND</v>
      </c>
      <c r="D41" s="4" t="str" cm="1">
        <f t="array" ref="D41">_xll.SNL.Clients.Office.Excel.Functions.SPG($A41, "IQ_AVG_DILUT_SHARES_OUT", D$2)</f>
        <v>#PEND</v>
      </c>
      <c r="E41" s="4" t="str" cm="1">
        <f t="array" ref="E41">_xll.SNL.Clients.Office.Excel.Functions.SPG($A41, "IQ_AVG_DILUT_SHARES_OUT", E$2)</f>
        <v>#PEND</v>
      </c>
      <c r="F41" s="4" t="str" cm="1">
        <f t="array" ref="F41">_xll.SNL.Clients.Office.Excel.Functions.SPG($A41, "IQ_AVG_DILUT_SHARES_OUT", F$2)</f>
        <v>#PEND</v>
      </c>
      <c r="G41" s="4" t="str" cm="1">
        <f t="array" ref="G41">_xll.SNL.Clients.Office.Excel.Functions.SPG($A41, "IQ_AVG_DILUT_SHARES_OUT", G$2)</f>
        <v>#PEND</v>
      </c>
      <c r="H41" s="4" t="str" cm="1">
        <f t="array" ref="H41">_xll.SNL.Clients.Office.Excel.Functions.SPG($A41, "IQ_AVG_DILUT_SHARES_OUT", H$2)</f>
        <v>#PEND</v>
      </c>
      <c r="I41" s="4" t="str" cm="1">
        <f t="array" ref="I41">_xll.SNL.Clients.Office.Excel.Functions.SPG($A41, "IQ_AVG_DILUT_SHARES_OUT", I$2)</f>
        <v>#PEND</v>
      </c>
      <c r="J41" s="4" t="str" cm="1">
        <f t="array" ref="J41">_xll.SNL.Clients.Office.Excel.Functions.SPG($A41, "IQ_AVG_DILUT_SHARES_OUT", J$2)</f>
        <v>#PEND</v>
      </c>
      <c r="K41" s="4" t="str" cm="1">
        <f t="array" ref="K41">_xll.SNL.Clients.Office.Excel.Functions.SPG($A41, "IQ_AVG_DILUT_SHARES_OUT", K$2)</f>
        <v>#PEND</v>
      </c>
      <c r="L41" s="4" t="str" cm="1">
        <f t="array" ref="L41">_xll.SNL.Clients.Office.Excel.Functions.SPG($A41, "IQ_AVG_DILUT_SHARES_OUT", L$2)</f>
        <v>#PEND</v>
      </c>
      <c r="M41" s="4" t="str" cm="1">
        <f t="array" ref="M41">_xll.SNL.Clients.Office.Excel.Functions.SPG($A41, "IQ_AVG_DILUT_SHARES_OUT", M$2)</f>
        <v>#PEND</v>
      </c>
      <c r="N41" s="4" t="str" cm="1">
        <f t="array" ref="N41">_xll.SNL.Clients.Office.Excel.Functions.SPG($A41, "IQ_AVG_DILUT_SHARES_OUT", N$2)</f>
        <v>#PEND</v>
      </c>
      <c r="O41" s="4" t="str" cm="1">
        <f t="array" ref="O41">_xll.SNL.Clients.Office.Excel.Functions.SPG($A41, "IQ_AVG_DILUT_SHARES_OUT", O$2)</f>
        <v>#PEND</v>
      </c>
      <c r="P41" s="4" t="str" cm="1">
        <f t="array" ref="P41">_xll.SNL.Clients.Office.Excel.Functions.SPG($A41, "IQ_AVG_DILUT_SHARES_OUT", P$2)</f>
        <v>#PEND</v>
      </c>
      <c r="Q41" s="4" t="str" cm="1">
        <f t="array" ref="Q41">_xll.SNL.Clients.Office.Excel.Functions.SPG($A41, "IQ_AVG_DILUT_SHARES_OUT", Q$2)</f>
        <v>#PEND</v>
      </c>
      <c r="R41" s="4" t="str" cm="1">
        <f t="array" ref="R41">_xll.SNL.Clients.Office.Excel.Functions.SPG($A41, "IQ_AVG_DILUT_SHARES_OUT", R$2)</f>
        <v>#PEND</v>
      </c>
      <c r="S41" s="4" t="str" cm="1">
        <f t="array" ref="S41">_xll.SNL.Clients.Office.Excel.Functions.SPG($A41, "IQ_AVG_DILUT_SHARES_OUT", S$2)</f>
        <v>#PEND</v>
      </c>
      <c r="T41" s="4" t="str" cm="1">
        <f t="array" ref="T41">_xll.SNL.Clients.Office.Excel.Functions.SPG($A41, "IQ_AVG_DILUT_SHARES_OUT", T$2)</f>
        <v>#PEND</v>
      </c>
      <c r="U41" s="4" t="str" cm="1">
        <f t="array" ref="U41">_xll.SNL.Clients.Office.Excel.Functions.SPG($A41, "IQ_AVG_DILUT_SHARES_OUT", U$2)</f>
        <v>#PEND</v>
      </c>
      <c r="V41" s="4" t="str" cm="1">
        <f t="array" ref="V41">_xll.SNL.Clients.Office.Excel.Functions.SPG($A41, "IQ_AVG_DILUT_SHARES_OUT", V$2)</f>
        <v>#PEND</v>
      </c>
    </row>
    <row r="42" spans="1:22" x14ac:dyDescent="0.3">
      <c r="A42" t="s">
        <v>45</v>
      </c>
      <c r="B42" s="4" t="str" cm="1">
        <f t="array" ref="B42">_xll.SNL.Clients.Office.Excel.Functions.SPG($A42, "IQ_AVG_DILUT_SHARES_OUT", B$2)</f>
        <v>#PEND</v>
      </c>
      <c r="C42" s="4" t="str" cm="1">
        <f t="array" ref="C42">_xll.SNL.Clients.Office.Excel.Functions.SPG($A42, "IQ_AVG_DILUT_SHARES_OUT", C$2)</f>
        <v>#PEND</v>
      </c>
      <c r="D42" s="4" t="str" cm="1">
        <f t="array" ref="D42">_xll.SNL.Clients.Office.Excel.Functions.SPG($A42, "IQ_AVG_DILUT_SHARES_OUT", D$2)</f>
        <v>#PEND</v>
      </c>
      <c r="E42" s="4" t="str" cm="1">
        <f t="array" ref="E42">_xll.SNL.Clients.Office.Excel.Functions.SPG($A42, "IQ_AVG_DILUT_SHARES_OUT", E$2)</f>
        <v>#PEND</v>
      </c>
      <c r="F42" s="4" t="str" cm="1">
        <f t="array" ref="F42">_xll.SNL.Clients.Office.Excel.Functions.SPG($A42, "IQ_AVG_DILUT_SHARES_OUT", F$2)</f>
        <v>#PEND</v>
      </c>
      <c r="G42" s="4" t="str" cm="1">
        <f t="array" ref="G42">_xll.SNL.Clients.Office.Excel.Functions.SPG($A42, "IQ_AVG_DILUT_SHARES_OUT", G$2)</f>
        <v>#PEND</v>
      </c>
      <c r="H42" s="4" t="str" cm="1">
        <f t="array" ref="H42">_xll.SNL.Clients.Office.Excel.Functions.SPG($A42, "IQ_AVG_DILUT_SHARES_OUT", H$2)</f>
        <v>#PEND</v>
      </c>
      <c r="I42" s="4" t="str" cm="1">
        <f t="array" ref="I42">_xll.SNL.Clients.Office.Excel.Functions.SPG($A42, "IQ_AVG_DILUT_SHARES_OUT", I$2)</f>
        <v>#PEND</v>
      </c>
      <c r="J42" s="4" t="str" cm="1">
        <f t="array" ref="J42">_xll.SNL.Clients.Office.Excel.Functions.SPG($A42, "IQ_AVG_DILUT_SHARES_OUT", J$2)</f>
        <v>#PEND</v>
      </c>
      <c r="K42" s="4" t="str" cm="1">
        <f t="array" ref="K42">_xll.SNL.Clients.Office.Excel.Functions.SPG($A42, "IQ_AVG_DILUT_SHARES_OUT", K$2)</f>
        <v>#PEND</v>
      </c>
      <c r="L42" s="4" t="str" cm="1">
        <f t="array" ref="L42">_xll.SNL.Clients.Office.Excel.Functions.SPG($A42, "IQ_AVG_DILUT_SHARES_OUT", L$2)</f>
        <v>#PEND</v>
      </c>
      <c r="M42" s="4" t="str" cm="1">
        <f t="array" ref="M42">_xll.SNL.Clients.Office.Excel.Functions.SPG($A42, "IQ_AVG_DILUT_SHARES_OUT", M$2)</f>
        <v>#PEND</v>
      </c>
      <c r="N42" s="4" t="str" cm="1">
        <f t="array" ref="N42">_xll.SNL.Clients.Office.Excel.Functions.SPG($A42, "IQ_AVG_DILUT_SHARES_OUT", N$2)</f>
        <v>#PEND</v>
      </c>
      <c r="O42" s="4" t="str" cm="1">
        <f t="array" ref="O42">_xll.SNL.Clients.Office.Excel.Functions.SPG($A42, "IQ_AVG_DILUT_SHARES_OUT", O$2)</f>
        <v>#PEND</v>
      </c>
      <c r="P42" s="4" t="str" cm="1">
        <f t="array" ref="P42">_xll.SNL.Clients.Office.Excel.Functions.SPG($A42, "IQ_AVG_DILUT_SHARES_OUT", P$2)</f>
        <v>#PEND</v>
      </c>
      <c r="Q42" s="4" t="str" cm="1">
        <f t="array" ref="Q42">_xll.SNL.Clients.Office.Excel.Functions.SPG($A42, "IQ_AVG_DILUT_SHARES_OUT", Q$2)</f>
        <v>#PEND</v>
      </c>
      <c r="R42" s="4" t="str" cm="1">
        <f t="array" ref="R42">_xll.SNL.Clients.Office.Excel.Functions.SPG($A42, "IQ_AVG_DILUT_SHARES_OUT", R$2)</f>
        <v>#PEND</v>
      </c>
      <c r="S42" s="4" t="str" cm="1">
        <f t="array" ref="S42">_xll.SNL.Clients.Office.Excel.Functions.SPG($A42, "IQ_AVG_DILUT_SHARES_OUT", S$2)</f>
        <v>#PEND</v>
      </c>
      <c r="T42" s="4" t="str" cm="1">
        <f t="array" ref="T42">_xll.SNL.Clients.Office.Excel.Functions.SPG($A42, "IQ_AVG_DILUT_SHARES_OUT", T$2)</f>
        <v>#PEND</v>
      </c>
      <c r="U42" s="4" t="str" cm="1">
        <f t="array" ref="U42">_xll.SNL.Clients.Office.Excel.Functions.SPG($A42, "IQ_AVG_DILUT_SHARES_OUT", U$2)</f>
        <v>#PEND</v>
      </c>
      <c r="V42" s="4" t="str" cm="1">
        <f t="array" ref="V42">_xll.SNL.Clients.Office.Excel.Functions.SPG($A42, "IQ_AVG_DILUT_SHARES_OUT", V$2)</f>
        <v>#PEND</v>
      </c>
    </row>
    <row r="43" spans="1:22" x14ac:dyDescent="0.3">
      <c r="A43" t="s">
        <v>46</v>
      </c>
      <c r="B43" s="4" t="str" cm="1">
        <f t="array" ref="B43">_xll.SNL.Clients.Office.Excel.Functions.SPG($A43, "IQ_AVG_DILUT_SHARES_OUT", B$2)</f>
        <v>#PEND</v>
      </c>
      <c r="C43" s="4" t="str" cm="1">
        <f t="array" ref="C43">_xll.SNL.Clients.Office.Excel.Functions.SPG($A43, "IQ_AVG_DILUT_SHARES_OUT", C$2)</f>
        <v>#PEND</v>
      </c>
      <c r="D43" s="4" t="str" cm="1">
        <f t="array" ref="D43">_xll.SNL.Clients.Office.Excel.Functions.SPG($A43, "IQ_AVG_DILUT_SHARES_OUT", D$2)</f>
        <v>#PEND</v>
      </c>
      <c r="E43" s="4" t="str" cm="1">
        <f t="array" ref="E43">_xll.SNL.Clients.Office.Excel.Functions.SPG($A43, "IQ_AVG_DILUT_SHARES_OUT", E$2)</f>
        <v>#PEND</v>
      </c>
      <c r="F43" s="4" t="str" cm="1">
        <f t="array" ref="F43">_xll.SNL.Clients.Office.Excel.Functions.SPG($A43, "IQ_AVG_DILUT_SHARES_OUT", F$2)</f>
        <v>#PEND</v>
      </c>
      <c r="G43" s="4" t="str" cm="1">
        <f t="array" ref="G43">_xll.SNL.Clients.Office.Excel.Functions.SPG($A43, "IQ_AVG_DILUT_SHARES_OUT", G$2)</f>
        <v>#PEND</v>
      </c>
      <c r="H43" s="4" t="str" cm="1">
        <f t="array" ref="H43">_xll.SNL.Clients.Office.Excel.Functions.SPG($A43, "IQ_AVG_DILUT_SHARES_OUT", H$2)</f>
        <v>#PEND</v>
      </c>
      <c r="I43" s="4" t="str" cm="1">
        <f t="array" ref="I43">_xll.SNL.Clients.Office.Excel.Functions.SPG($A43, "IQ_AVG_DILUT_SHARES_OUT", I$2)</f>
        <v>#PEND</v>
      </c>
      <c r="J43" s="4" t="str" cm="1">
        <f t="array" ref="J43">_xll.SNL.Clients.Office.Excel.Functions.SPG($A43, "IQ_AVG_DILUT_SHARES_OUT", J$2)</f>
        <v>#PEND</v>
      </c>
      <c r="K43" s="4" t="str" cm="1">
        <f t="array" ref="K43">_xll.SNL.Clients.Office.Excel.Functions.SPG($A43, "IQ_AVG_DILUT_SHARES_OUT", K$2)</f>
        <v>#PEND</v>
      </c>
      <c r="L43" s="4" t="str" cm="1">
        <f t="array" ref="L43">_xll.SNL.Clients.Office.Excel.Functions.SPG($A43, "IQ_AVG_DILUT_SHARES_OUT", L$2)</f>
        <v>#PEND</v>
      </c>
      <c r="M43" s="4" t="str" cm="1">
        <f t="array" ref="M43">_xll.SNL.Clients.Office.Excel.Functions.SPG($A43, "IQ_AVG_DILUT_SHARES_OUT", M$2)</f>
        <v>#PEND</v>
      </c>
      <c r="N43" s="4" t="str" cm="1">
        <f t="array" ref="N43">_xll.SNL.Clients.Office.Excel.Functions.SPG($A43, "IQ_AVG_DILUT_SHARES_OUT", N$2)</f>
        <v>#PEND</v>
      </c>
      <c r="O43" s="4" t="str" cm="1">
        <f t="array" ref="O43">_xll.SNL.Clients.Office.Excel.Functions.SPG($A43, "IQ_AVG_DILUT_SHARES_OUT", O$2)</f>
        <v>#PEND</v>
      </c>
      <c r="P43" s="4" t="str" cm="1">
        <f t="array" ref="P43">_xll.SNL.Clients.Office.Excel.Functions.SPG($A43, "IQ_AVG_DILUT_SHARES_OUT", P$2)</f>
        <v>#PEND</v>
      </c>
      <c r="Q43" s="4" t="str" cm="1">
        <f t="array" ref="Q43">_xll.SNL.Clients.Office.Excel.Functions.SPG($A43, "IQ_AVG_DILUT_SHARES_OUT", Q$2)</f>
        <v>#PEND</v>
      </c>
      <c r="R43" s="4" t="str" cm="1">
        <f t="array" ref="R43">_xll.SNL.Clients.Office.Excel.Functions.SPG($A43, "IQ_AVG_DILUT_SHARES_OUT", R$2)</f>
        <v>#PEND</v>
      </c>
      <c r="S43" s="4" t="str" cm="1">
        <f t="array" ref="S43">_xll.SNL.Clients.Office.Excel.Functions.SPG($A43, "IQ_AVG_DILUT_SHARES_OUT", S$2)</f>
        <v>#PEND</v>
      </c>
      <c r="T43" s="4" t="str" cm="1">
        <f t="array" ref="T43">_xll.SNL.Clients.Office.Excel.Functions.SPG($A43, "IQ_AVG_DILUT_SHARES_OUT", T$2)</f>
        <v>#PEND</v>
      </c>
      <c r="U43" s="4" t="str" cm="1">
        <f t="array" ref="U43">_xll.SNL.Clients.Office.Excel.Functions.SPG($A43, "IQ_AVG_DILUT_SHARES_OUT", U$2)</f>
        <v>#PEND</v>
      </c>
      <c r="V43" s="4" t="str" cm="1">
        <f t="array" ref="V43">_xll.SNL.Clients.Office.Excel.Functions.SPG($A43, "IQ_AVG_DILUT_SHARES_OUT", V$2)</f>
        <v>#PEND</v>
      </c>
    </row>
    <row r="44" spans="1:22" x14ac:dyDescent="0.3">
      <c r="A44" t="s">
        <v>47</v>
      </c>
      <c r="B44" s="4" t="str" cm="1">
        <f t="array" ref="B44">_xll.SNL.Clients.Office.Excel.Functions.SPG($A44, "IQ_AVG_DILUT_SHARES_OUT", B$2)</f>
        <v>#PEND</v>
      </c>
      <c r="C44" s="4" t="str" cm="1">
        <f t="array" ref="C44">_xll.SNL.Clients.Office.Excel.Functions.SPG($A44, "IQ_AVG_DILUT_SHARES_OUT", C$2)</f>
        <v>#PEND</v>
      </c>
      <c r="D44" s="4" t="str" cm="1">
        <f t="array" ref="D44">_xll.SNL.Clients.Office.Excel.Functions.SPG($A44, "IQ_AVG_DILUT_SHARES_OUT", D$2)</f>
        <v>#PEND</v>
      </c>
      <c r="E44" s="4" t="str" cm="1">
        <f t="array" ref="E44">_xll.SNL.Clients.Office.Excel.Functions.SPG($A44, "IQ_AVG_DILUT_SHARES_OUT", E$2)</f>
        <v>#PEND</v>
      </c>
      <c r="F44" s="4" t="str" cm="1">
        <f t="array" ref="F44">_xll.SNL.Clients.Office.Excel.Functions.SPG($A44, "IQ_AVG_DILUT_SHARES_OUT", F$2)</f>
        <v>#PEND</v>
      </c>
      <c r="G44" s="4" t="str" cm="1">
        <f t="array" ref="G44">_xll.SNL.Clients.Office.Excel.Functions.SPG($A44, "IQ_AVG_DILUT_SHARES_OUT", G$2)</f>
        <v>#PEND</v>
      </c>
      <c r="H44" s="4" t="str" cm="1">
        <f t="array" ref="H44">_xll.SNL.Clients.Office.Excel.Functions.SPG($A44, "IQ_AVG_DILUT_SHARES_OUT", H$2)</f>
        <v>#PEND</v>
      </c>
      <c r="I44" s="4" t="str" cm="1">
        <f t="array" ref="I44">_xll.SNL.Clients.Office.Excel.Functions.SPG($A44, "IQ_AVG_DILUT_SHARES_OUT", I$2)</f>
        <v>#PEND</v>
      </c>
      <c r="J44" s="4" t="str" cm="1">
        <f t="array" ref="J44">_xll.SNL.Clients.Office.Excel.Functions.SPG($A44, "IQ_AVG_DILUT_SHARES_OUT", J$2)</f>
        <v>#PEND</v>
      </c>
      <c r="K44" s="4" t="str" cm="1">
        <f t="array" ref="K44">_xll.SNL.Clients.Office.Excel.Functions.SPG($A44, "IQ_AVG_DILUT_SHARES_OUT", K$2)</f>
        <v>#PEND</v>
      </c>
      <c r="L44" s="4" t="str" cm="1">
        <f t="array" ref="L44">_xll.SNL.Clients.Office.Excel.Functions.SPG($A44, "IQ_AVG_DILUT_SHARES_OUT", L$2)</f>
        <v>#PEND</v>
      </c>
      <c r="M44" s="4" t="str" cm="1">
        <f t="array" ref="M44">_xll.SNL.Clients.Office.Excel.Functions.SPG($A44, "IQ_AVG_DILUT_SHARES_OUT", M$2)</f>
        <v>#PEND</v>
      </c>
      <c r="N44" s="4" t="str" cm="1">
        <f t="array" ref="N44">_xll.SNL.Clients.Office.Excel.Functions.SPG($A44, "IQ_AVG_DILUT_SHARES_OUT", N$2)</f>
        <v>#PEND</v>
      </c>
      <c r="O44" s="4" t="str" cm="1">
        <f t="array" ref="O44">_xll.SNL.Clients.Office.Excel.Functions.SPG($A44, "IQ_AVG_DILUT_SHARES_OUT", O$2)</f>
        <v>#PEND</v>
      </c>
      <c r="P44" s="4" t="str" cm="1">
        <f t="array" ref="P44">_xll.SNL.Clients.Office.Excel.Functions.SPG($A44, "IQ_AVG_DILUT_SHARES_OUT", P$2)</f>
        <v>#PEND</v>
      </c>
      <c r="Q44" s="4" t="str" cm="1">
        <f t="array" ref="Q44">_xll.SNL.Clients.Office.Excel.Functions.SPG($A44, "IQ_AVG_DILUT_SHARES_OUT", Q$2)</f>
        <v>#PEND</v>
      </c>
      <c r="R44" s="4" t="str" cm="1">
        <f t="array" ref="R44">_xll.SNL.Clients.Office.Excel.Functions.SPG($A44, "IQ_AVG_DILUT_SHARES_OUT", R$2)</f>
        <v>#PEND</v>
      </c>
      <c r="S44" s="4" t="str" cm="1">
        <f t="array" ref="S44">_xll.SNL.Clients.Office.Excel.Functions.SPG($A44, "IQ_AVG_DILUT_SHARES_OUT", S$2)</f>
        <v>#PEND</v>
      </c>
      <c r="T44" s="4" t="str" cm="1">
        <f t="array" ref="T44">_xll.SNL.Clients.Office.Excel.Functions.SPG($A44, "IQ_AVG_DILUT_SHARES_OUT", T$2)</f>
        <v>#PEND</v>
      </c>
      <c r="U44" s="4" t="str" cm="1">
        <f t="array" ref="U44">_xll.SNL.Clients.Office.Excel.Functions.SPG($A44, "IQ_AVG_DILUT_SHARES_OUT", U$2)</f>
        <v>#PEND</v>
      </c>
      <c r="V44" s="4" t="str" cm="1">
        <f t="array" ref="V44">_xll.SNL.Clients.Office.Excel.Functions.SPG($A44, "IQ_AVG_DILUT_SHARES_OUT", V$2)</f>
        <v>#PEND</v>
      </c>
    </row>
    <row r="45" spans="1:22" x14ac:dyDescent="0.3">
      <c r="A45" t="s">
        <v>48</v>
      </c>
      <c r="B45" s="4" t="str" cm="1">
        <f t="array" ref="B45">_xll.SNL.Clients.Office.Excel.Functions.SPG($A45, "IQ_AVG_DILUT_SHARES_OUT", B$2)</f>
        <v>#PEND</v>
      </c>
      <c r="C45" s="4" t="str" cm="1">
        <f t="array" ref="C45">_xll.SNL.Clients.Office.Excel.Functions.SPG($A45, "IQ_AVG_DILUT_SHARES_OUT", C$2)</f>
        <v>#PEND</v>
      </c>
      <c r="D45" s="4" t="str" cm="1">
        <f t="array" ref="D45">_xll.SNL.Clients.Office.Excel.Functions.SPG($A45, "IQ_AVG_DILUT_SHARES_OUT", D$2)</f>
        <v>#PEND</v>
      </c>
      <c r="E45" s="4" t="str" cm="1">
        <f t="array" ref="E45">_xll.SNL.Clients.Office.Excel.Functions.SPG($A45, "IQ_AVG_DILUT_SHARES_OUT", E$2)</f>
        <v>#PEND</v>
      </c>
      <c r="F45" s="4" t="str" cm="1">
        <f t="array" ref="F45">_xll.SNL.Clients.Office.Excel.Functions.SPG($A45, "IQ_AVG_DILUT_SHARES_OUT", F$2)</f>
        <v>#PEND</v>
      </c>
      <c r="G45" s="4" t="str" cm="1">
        <f t="array" ref="G45">_xll.SNL.Clients.Office.Excel.Functions.SPG($A45, "IQ_AVG_DILUT_SHARES_OUT", G$2)</f>
        <v>#PEND</v>
      </c>
      <c r="H45" s="4" t="str" cm="1">
        <f t="array" ref="H45">_xll.SNL.Clients.Office.Excel.Functions.SPG($A45, "IQ_AVG_DILUT_SHARES_OUT", H$2)</f>
        <v>#PEND</v>
      </c>
      <c r="I45" s="4" t="str" cm="1">
        <f t="array" ref="I45">_xll.SNL.Clients.Office.Excel.Functions.SPG($A45, "IQ_AVG_DILUT_SHARES_OUT", I$2)</f>
        <v>#PEND</v>
      </c>
      <c r="J45" s="4" t="str" cm="1">
        <f t="array" ref="J45">_xll.SNL.Clients.Office.Excel.Functions.SPG($A45, "IQ_AVG_DILUT_SHARES_OUT", J$2)</f>
        <v>#PEND</v>
      </c>
      <c r="K45" s="4" t="str" cm="1">
        <f t="array" ref="K45">_xll.SNL.Clients.Office.Excel.Functions.SPG($A45, "IQ_AVG_DILUT_SHARES_OUT", K$2)</f>
        <v>#PEND</v>
      </c>
      <c r="L45" s="4" t="str" cm="1">
        <f t="array" ref="L45">_xll.SNL.Clients.Office.Excel.Functions.SPG($A45, "IQ_AVG_DILUT_SHARES_OUT", L$2)</f>
        <v>#PEND</v>
      </c>
      <c r="M45" s="4" t="str" cm="1">
        <f t="array" ref="M45">_xll.SNL.Clients.Office.Excel.Functions.SPG($A45, "IQ_AVG_DILUT_SHARES_OUT", M$2)</f>
        <v>#PEND</v>
      </c>
      <c r="N45" s="4" t="str" cm="1">
        <f t="array" ref="N45">_xll.SNL.Clients.Office.Excel.Functions.SPG($A45, "IQ_AVG_DILUT_SHARES_OUT", N$2)</f>
        <v>#PEND</v>
      </c>
      <c r="O45" s="4" t="str" cm="1">
        <f t="array" ref="O45">_xll.SNL.Clients.Office.Excel.Functions.SPG($A45, "IQ_AVG_DILUT_SHARES_OUT", O$2)</f>
        <v>#PEND</v>
      </c>
      <c r="P45" s="4" t="str" cm="1">
        <f t="array" ref="P45">_xll.SNL.Clients.Office.Excel.Functions.SPG($A45, "IQ_AVG_DILUT_SHARES_OUT", P$2)</f>
        <v>#PEND</v>
      </c>
      <c r="Q45" s="4" t="str" cm="1">
        <f t="array" ref="Q45">_xll.SNL.Clients.Office.Excel.Functions.SPG($A45, "IQ_AVG_DILUT_SHARES_OUT", Q$2)</f>
        <v>#PEND</v>
      </c>
      <c r="R45" s="4" t="str" cm="1">
        <f t="array" ref="R45">_xll.SNL.Clients.Office.Excel.Functions.SPG($A45, "IQ_AVG_DILUT_SHARES_OUT", R$2)</f>
        <v>#PEND</v>
      </c>
      <c r="S45" s="4" t="str" cm="1">
        <f t="array" ref="S45">_xll.SNL.Clients.Office.Excel.Functions.SPG($A45, "IQ_AVG_DILUT_SHARES_OUT", S$2)</f>
        <v>#PEND</v>
      </c>
      <c r="T45" s="4" t="str" cm="1">
        <f t="array" ref="T45">_xll.SNL.Clients.Office.Excel.Functions.SPG($A45, "IQ_AVG_DILUT_SHARES_OUT", T$2)</f>
        <v>#PEND</v>
      </c>
      <c r="U45" s="4" t="str" cm="1">
        <f t="array" ref="U45">_xll.SNL.Clients.Office.Excel.Functions.SPG($A45, "IQ_AVG_DILUT_SHARES_OUT", U$2)</f>
        <v>#PEND</v>
      </c>
      <c r="V45" s="4" t="str" cm="1">
        <f t="array" ref="V45">_xll.SNL.Clients.Office.Excel.Functions.SPG($A45, "IQ_AVG_DILUT_SHARES_OUT", V$2)</f>
        <v>#PEND</v>
      </c>
    </row>
    <row r="46" spans="1:22" x14ac:dyDescent="0.3">
      <c r="A46" t="s">
        <v>49</v>
      </c>
      <c r="B46" s="4" t="str" cm="1">
        <f t="array" ref="B46">_xll.SNL.Clients.Office.Excel.Functions.SPG($A46, "IQ_AVG_DILUT_SHARES_OUT", B$2)</f>
        <v>#PEND</v>
      </c>
      <c r="C46" s="4" t="str" cm="1">
        <f t="array" ref="C46">_xll.SNL.Clients.Office.Excel.Functions.SPG($A46, "IQ_AVG_DILUT_SHARES_OUT", C$2)</f>
        <v>#PEND</v>
      </c>
      <c r="D46" s="4" t="str" cm="1">
        <f t="array" ref="D46">_xll.SNL.Clients.Office.Excel.Functions.SPG($A46, "IQ_AVG_DILUT_SHARES_OUT", D$2)</f>
        <v>#PEND</v>
      </c>
      <c r="E46" s="4" t="str" cm="1">
        <f t="array" ref="E46">_xll.SNL.Clients.Office.Excel.Functions.SPG($A46, "IQ_AVG_DILUT_SHARES_OUT", E$2)</f>
        <v>#PEND</v>
      </c>
      <c r="F46" s="4" t="str" cm="1">
        <f t="array" ref="F46">_xll.SNL.Clients.Office.Excel.Functions.SPG($A46, "IQ_AVG_DILUT_SHARES_OUT", F$2)</f>
        <v>#PEND</v>
      </c>
      <c r="G46" s="4" t="str" cm="1">
        <f t="array" ref="G46">_xll.SNL.Clients.Office.Excel.Functions.SPG($A46, "IQ_AVG_DILUT_SHARES_OUT", G$2)</f>
        <v>#PEND</v>
      </c>
      <c r="H46" s="4" t="str" cm="1">
        <f t="array" ref="H46">_xll.SNL.Clients.Office.Excel.Functions.SPG($A46, "IQ_AVG_DILUT_SHARES_OUT", H$2)</f>
        <v>#PEND</v>
      </c>
      <c r="I46" s="4" t="str" cm="1">
        <f t="array" ref="I46">_xll.SNL.Clients.Office.Excel.Functions.SPG($A46, "IQ_AVG_DILUT_SHARES_OUT", I$2)</f>
        <v>#PEND</v>
      </c>
      <c r="J46" s="4" t="str" cm="1">
        <f t="array" ref="J46">_xll.SNL.Clients.Office.Excel.Functions.SPG($A46, "IQ_AVG_DILUT_SHARES_OUT", J$2)</f>
        <v>#PEND</v>
      </c>
      <c r="K46" s="4" t="str" cm="1">
        <f t="array" ref="K46">_xll.SNL.Clients.Office.Excel.Functions.SPG($A46, "IQ_AVG_DILUT_SHARES_OUT", K$2)</f>
        <v>#PEND</v>
      </c>
      <c r="L46" s="4" t="str" cm="1">
        <f t="array" ref="L46">_xll.SNL.Clients.Office.Excel.Functions.SPG($A46, "IQ_AVG_DILUT_SHARES_OUT", L$2)</f>
        <v>#PEND</v>
      </c>
      <c r="M46" s="4" t="str" cm="1">
        <f t="array" ref="M46">_xll.SNL.Clients.Office.Excel.Functions.SPG($A46, "IQ_AVG_DILUT_SHARES_OUT", M$2)</f>
        <v>#PEND</v>
      </c>
      <c r="N46" s="4" t="str" cm="1">
        <f t="array" ref="N46">_xll.SNL.Clients.Office.Excel.Functions.SPG($A46, "IQ_AVG_DILUT_SHARES_OUT", N$2)</f>
        <v>#PEND</v>
      </c>
      <c r="O46" s="4" t="str" cm="1">
        <f t="array" ref="O46">_xll.SNL.Clients.Office.Excel.Functions.SPG($A46, "IQ_AVG_DILUT_SHARES_OUT", O$2)</f>
        <v>#PEND</v>
      </c>
      <c r="P46" s="4" t="str" cm="1">
        <f t="array" ref="P46">_xll.SNL.Clients.Office.Excel.Functions.SPG($A46, "IQ_AVG_DILUT_SHARES_OUT", P$2)</f>
        <v>#PEND</v>
      </c>
      <c r="Q46" s="4" t="str" cm="1">
        <f t="array" ref="Q46">_xll.SNL.Clients.Office.Excel.Functions.SPG($A46, "IQ_AVG_DILUT_SHARES_OUT", Q$2)</f>
        <v>#PEND</v>
      </c>
      <c r="R46" s="4" t="str" cm="1">
        <f t="array" ref="R46">_xll.SNL.Clients.Office.Excel.Functions.SPG($A46, "IQ_AVG_DILUT_SHARES_OUT", R$2)</f>
        <v>#PEND</v>
      </c>
      <c r="S46" s="4" t="str" cm="1">
        <f t="array" ref="S46">_xll.SNL.Clients.Office.Excel.Functions.SPG($A46, "IQ_AVG_DILUT_SHARES_OUT", S$2)</f>
        <v>#PEND</v>
      </c>
      <c r="T46" s="4" t="str" cm="1">
        <f t="array" ref="T46">_xll.SNL.Clients.Office.Excel.Functions.SPG($A46, "IQ_AVG_DILUT_SHARES_OUT", T$2)</f>
        <v>#PEND</v>
      </c>
      <c r="U46" s="4" t="str" cm="1">
        <f t="array" ref="U46">_xll.SNL.Clients.Office.Excel.Functions.SPG($A46, "IQ_AVG_DILUT_SHARES_OUT", U$2)</f>
        <v>#PEND</v>
      </c>
      <c r="V46" s="4" t="str" cm="1">
        <f t="array" ref="V46">_xll.SNL.Clients.Office.Excel.Functions.SPG($A46, "IQ_AVG_DILUT_SHARES_OUT", V$2)</f>
        <v>#PEND</v>
      </c>
    </row>
    <row r="47" spans="1:22" x14ac:dyDescent="0.3">
      <c r="A47" t="s">
        <v>50</v>
      </c>
      <c r="B47" s="4" t="str" cm="1">
        <f t="array" ref="B47">_xll.SNL.Clients.Office.Excel.Functions.SPG($A47, "IQ_AVG_DILUT_SHARES_OUT", B$2)</f>
        <v>#PEND</v>
      </c>
      <c r="C47" s="4" t="str" cm="1">
        <f t="array" ref="C47">_xll.SNL.Clients.Office.Excel.Functions.SPG($A47, "IQ_AVG_DILUT_SHARES_OUT", C$2)</f>
        <v>#PEND</v>
      </c>
      <c r="D47" s="4" t="str" cm="1">
        <f t="array" ref="D47">_xll.SNL.Clients.Office.Excel.Functions.SPG($A47, "IQ_AVG_DILUT_SHARES_OUT", D$2)</f>
        <v>#PEND</v>
      </c>
      <c r="E47" s="4" t="str" cm="1">
        <f t="array" ref="E47">_xll.SNL.Clients.Office.Excel.Functions.SPG($A47, "IQ_AVG_DILUT_SHARES_OUT", E$2)</f>
        <v>#PEND</v>
      </c>
      <c r="F47" s="4" t="str" cm="1">
        <f t="array" ref="F47">_xll.SNL.Clients.Office.Excel.Functions.SPG($A47, "IQ_AVG_DILUT_SHARES_OUT", F$2)</f>
        <v>#PEND</v>
      </c>
      <c r="G47" s="4" t="str" cm="1">
        <f t="array" ref="G47">_xll.SNL.Clients.Office.Excel.Functions.SPG($A47, "IQ_AVG_DILUT_SHARES_OUT", G$2)</f>
        <v>#PEND</v>
      </c>
      <c r="H47" s="4" t="str" cm="1">
        <f t="array" ref="H47">_xll.SNL.Clients.Office.Excel.Functions.SPG($A47, "IQ_AVG_DILUT_SHARES_OUT", H$2)</f>
        <v>#PEND</v>
      </c>
      <c r="I47" s="4" t="str" cm="1">
        <f t="array" ref="I47">_xll.SNL.Clients.Office.Excel.Functions.SPG($A47, "IQ_AVG_DILUT_SHARES_OUT", I$2)</f>
        <v>#PEND</v>
      </c>
      <c r="J47" s="4" t="str" cm="1">
        <f t="array" ref="J47">_xll.SNL.Clients.Office.Excel.Functions.SPG($A47, "IQ_AVG_DILUT_SHARES_OUT", J$2)</f>
        <v>#PEND</v>
      </c>
      <c r="K47" s="4" t="str" cm="1">
        <f t="array" ref="K47">_xll.SNL.Clients.Office.Excel.Functions.SPG($A47, "IQ_AVG_DILUT_SHARES_OUT", K$2)</f>
        <v>#PEND</v>
      </c>
      <c r="L47" s="4" t="str" cm="1">
        <f t="array" ref="L47">_xll.SNL.Clients.Office.Excel.Functions.SPG($A47, "IQ_AVG_DILUT_SHARES_OUT", L$2)</f>
        <v>#PEND</v>
      </c>
      <c r="M47" s="4" t="str" cm="1">
        <f t="array" ref="M47">_xll.SNL.Clients.Office.Excel.Functions.SPG($A47, "IQ_AVG_DILUT_SHARES_OUT", M$2)</f>
        <v>#PEND</v>
      </c>
      <c r="N47" s="4" t="str" cm="1">
        <f t="array" ref="N47">_xll.SNL.Clients.Office.Excel.Functions.SPG($A47, "IQ_AVG_DILUT_SHARES_OUT", N$2)</f>
        <v>#PEND</v>
      </c>
      <c r="O47" s="4" t="str" cm="1">
        <f t="array" ref="O47">_xll.SNL.Clients.Office.Excel.Functions.SPG($A47, "IQ_AVG_DILUT_SHARES_OUT", O$2)</f>
        <v>#PEND</v>
      </c>
      <c r="P47" s="4" t="str" cm="1">
        <f t="array" ref="P47">_xll.SNL.Clients.Office.Excel.Functions.SPG($A47, "IQ_AVG_DILUT_SHARES_OUT", P$2)</f>
        <v>#PEND</v>
      </c>
      <c r="Q47" s="4" t="str" cm="1">
        <f t="array" ref="Q47">_xll.SNL.Clients.Office.Excel.Functions.SPG($A47, "IQ_AVG_DILUT_SHARES_OUT", Q$2)</f>
        <v>#PEND</v>
      </c>
      <c r="R47" s="4" t="str" cm="1">
        <f t="array" ref="R47">_xll.SNL.Clients.Office.Excel.Functions.SPG($A47, "IQ_AVG_DILUT_SHARES_OUT", R$2)</f>
        <v>#PEND</v>
      </c>
      <c r="S47" s="4" t="str" cm="1">
        <f t="array" ref="S47">_xll.SNL.Clients.Office.Excel.Functions.SPG($A47, "IQ_AVG_DILUT_SHARES_OUT", S$2)</f>
        <v>#PEND</v>
      </c>
      <c r="T47" s="4" t="str" cm="1">
        <f t="array" ref="T47">_xll.SNL.Clients.Office.Excel.Functions.SPG($A47, "IQ_AVG_DILUT_SHARES_OUT", T$2)</f>
        <v>#PEND</v>
      </c>
      <c r="U47" s="4" t="str" cm="1">
        <f t="array" ref="U47">_xll.SNL.Clients.Office.Excel.Functions.SPG($A47, "IQ_AVG_DILUT_SHARES_OUT", U$2)</f>
        <v>#PEND</v>
      </c>
      <c r="V47" s="4" t="str" cm="1">
        <f t="array" ref="V47">_xll.SNL.Clients.Office.Excel.Functions.SPG($A47, "IQ_AVG_DILUT_SHARES_OUT", V$2)</f>
        <v>#PEND</v>
      </c>
    </row>
    <row r="48" spans="1:22" x14ac:dyDescent="0.3">
      <c r="A48" t="s">
        <v>51</v>
      </c>
      <c r="B48" s="4" t="str" cm="1">
        <f t="array" ref="B48">_xll.SNL.Clients.Office.Excel.Functions.SPG($A48, "IQ_AVG_DILUT_SHARES_OUT", B$2)</f>
        <v>#PEND</v>
      </c>
      <c r="C48" s="4" t="str" cm="1">
        <f t="array" ref="C48">_xll.SNL.Clients.Office.Excel.Functions.SPG($A48, "IQ_AVG_DILUT_SHARES_OUT", C$2)</f>
        <v>#PEND</v>
      </c>
      <c r="D48" s="4" t="str" cm="1">
        <f t="array" ref="D48">_xll.SNL.Clients.Office.Excel.Functions.SPG($A48, "IQ_AVG_DILUT_SHARES_OUT", D$2)</f>
        <v>#PEND</v>
      </c>
      <c r="E48" s="4" t="str" cm="1">
        <f t="array" ref="E48">_xll.SNL.Clients.Office.Excel.Functions.SPG($A48, "IQ_AVG_DILUT_SHARES_OUT", E$2)</f>
        <v>#PEND</v>
      </c>
      <c r="F48" s="4" t="str" cm="1">
        <f t="array" ref="F48">_xll.SNL.Clients.Office.Excel.Functions.SPG($A48, "IQ_AVG_DILUT_SHARES_OUT", F$2)</f>
        <v>#PEND</v>
      </c>
      <c r="G48" s="4" t="str" cm="1">
        <f t="array" ref="G48">_xll.SNL.Clients.Office.Excel.Functions.SPG($A48, "IQ_AVG_DILUT_SHARES_OUT", G$2)</f>
        <v>#PEND</v>
      </c>
      <c r="H48" s="4" t="str" cm="1">
        <f t="array" ref="H48">_xll.SNL.Clients.Office.Excel.Functions.SPG($A48, "IQ_AVG_DILUT_SHARES_OUT", H$2)</f>
        <v>#PEND</v>
      </c>
      <c r="I48" s="4" t="str" cm="1">
        <f t="array" ref="I48">_xll.SNL.Clients.Office.Excel.Functions.SPG($A48, "IQ_AVG_DILUT_SHARES_OUT", I$2)</f>
        <v>#PEND</v>
      </c>
      <c r="J48" s="4" t="str" cm="1">
        <f t="array" ref="J48">_xll.SNL.Clients.Office.Excel.Functions.SPG($A48, "IQ_AVG_DILUT_SHARES_OUT", J$2)</f>
        <v>#PEND</v>
      </c>
      <c r="K48" s="4" t="str" cm="1">
        <f t="array" ref="K48">_xll.SNL.Clients.Office.Excel.Functions.SPG($A48, "IQ_AVG_DILUT_SHARES_OUT", K$2)</f>
        <v>#PEND</v>
      </c>
      <c r="L48" s="4" t="str" cm="1">
        <f t="array" ref="L48">_xll.SNL.Clients.Office.Excel.Functions.SPG($A48, "IQ_AVG_DILUT_SHARES_OUT", L$2)</f>
        <v>#PEND</v>
      </c>
      <c r="M48" s="4" t="str" cm="1">
        <f t="array" ref="M48">_xll.SNL.Clients.Office.Excel.Functions.SPG($A48, "IQ_AVG_DILUT_SHARES_OUT", M$2)</f>
        <v>#PEND</v>
      </c>
      <c r="N48" s="4" t="str" cm="1">
        <f t="array" ref="N48">_xll.SNL.Clients.Office.Excel.Functions.SPG($A48, "IQ_AVG_DILUT_SHARES_OUT", N$2)</f>
        <v>#PEND</v>
      </c>
      <c r="O48" s="4" t="str" cm="1">
        <f t="array" ref="O48">_xll.SNL.Clients.Office.Excel.Functions.SPG($A48, "IQ_AVG_DILUT_SHARES_OUT", O$2)</f>
        <v>#PEND</v>
      </c>
      <c r="P48" s="4" t="str" cm="1">
        <f t="array" ref="P48">_xll.SNL.Clients.Office.Excel.Functions.SPG($A48, "IQ_AVG_DILUT_SHARES_OUT", P$2)</f>
        <v>#PEND</v>
      </c>
      <c r="Q48" s="4" t="str" cm="1">
        <f t="array" ref="Q48">_xll.SNL.Clients.Office.Excel.Functions.SPG($A48, "IQ_AVG_DILUT_SHARES_OUT", Q$2)</f>
        <v>#PEND</v>
      </c>
      <c r="R48" s="4" t="str" cm="1">
        <f t="array" ref="R48">_xll.SNL.Clients.Office.Excel.Functions.SPG($A48, "IQ_AVG_DILUT_SHARES_OUT", R$2)</f>
        <v>#PEND</v>
      </c>
      <c r="S48" s="4" t="str" cm="1">
        <f t="array" ref="S48">_xll.SNL.Clients.Office.Excel.Functions.SPG($A48, "IQ_AVG_DILUT_SHARES_OUT", S$2)</f>
        <v>#PEND</v>
      </c>
      <c r="T48" s="4" t="str" cm="1">
        <f t="array" ref="T48">_xll.SNL.Clients.Office.Excel.Functions.SPG($A48, "IQ_AVG_DILUT_SHARES_OUT", T$2)</f>
        <v>#PEND</v>
      </c>
      <c r="U48" s="4" t="str" cm="1">
        <f t="array" ref="U48">_xll.SNL.Clients.Office.Excel.Functions.SPG($A48, "IQ_AVG_DILUT_SHARES_OUT", U$2)</f>
        <v>#PEND</v>
      </c>
      <c r="V48" s="4" t="str" cm="1">
        <f t="array" ref="V48">_xll.SNL.Clients.Office.Excel.Functions.SPG($A48, "IQ_AVG_DILUT_SHARES_OUT", V$2)</f>
        <v>#PEND</v>
      </c>
    </row>
    <row r="49" spans="1:22" x14ac:dyDescent="0.3">
      <c r="A49" t="s">
        <v>52</v>
      </c>
      <c r="B49" s="4" t="str" cm="1">
        <f t="array" ref="B49">_xll.SNL.Clients.Office.Excel.Functions.SPG($A49, "IQ_AVG_DILUT_SHARES_OUT", B$2)</f>
        <v>#PEND</v>
      </c>
      <c r="C49" s="4" t="str" cm="1">
        <f t="array" ref="C49">_xll.SNL.Clients.Office.Excel.Functions.SPG($A49, "IQ_AVG_DILUT_SHARES_OUT", C$2)</f>
        <v>#PEND</v>
      </c>
      <c r="D49" s="4" t="str" cm="1">
        <f t="array" ref="D49">_xll.SNL.Clients.Office.Excel.Functions.SPG($A49, "IQ_AVG_DILUT_SHARES_OUT", D$2)</f>
        <v>#PEND</v>
      </c>
      <c r="E49" s="4" t="str" cm="1">
        <f t="array" ref="E49">_xll.SNL.Clients.Office.Excel.Functions.SPG($A49, "IQ_AVG_DILUT_SHARES_OUT", E$2)</f>
        <v>#PEND</v>
      </c>
      <c r="F49" s="4" t="str" cm="1">
        <f t="array" ref="F49">_xll.SNL.Clients.Office.Excel.Functions.SPG($A49, "IQ_AVG_DILUT_SHARES_OUT", F$2)</f>
        <v>#PEND</v>
      </c>
      <c r="G49" s="4" t="str" cm="1">
        <f t="array" ref="G49">_xll.SNL.Clients.Office.Excel.Functions.SPG($A49, "IQ_AVG_DILUT_SHARES_OUT", G$2)</f>
        <v>#PEND</v>
      </c>
      <c r="H49" s="4" t="str" cm="1">
        <f t="array" ref="H49">_xll.SNL.Clients.Office.Excel.Functions.SPG($A49, "IQ_AVG_DILUT_SHARES_OUT", H$2)</f>
        <v>#PEND</v>
      </c>
      <c r="I49" s="4" t="str" cm="1">
        <f t="array" ref="I49">_xll.SNL.Clients.Office.Excel.Functions.SPG($A49, "IQ_AVG_DILUT_SHARES_OUT", I$2)</f>
        <v>#PEND</v>
      </c>
      <c r="J49" s="4" t="str" cm="1">
        <f t="array" ref="J49">_xll.SNL.Clients.Office.Excel.Functions.SPG($A49, "IQ_AVG_DILUT_SHARES_OUT", J$2)</f>
        <v>#PEND</v>
      </c>
      <c r="K49" s="4" t="str" cm="1">
        <f t="array" ref="K49">_xll.SNL.Clients.Office.Excel.Functions.SPG($A49, "IQ_AVG_DILUT_SHARES_OUT", K$2)</f>
        <v>#PEND</v>
      </c>
      <c r="L49" s="4" t="str" cm="1">
        <f t="array" ref="L49">_xll.SNL.Clients.Office.Excel.Functions.SPG($A49, "IQ_AVG_DILUT_SHARES_OUT", L$2)</f>
        <v>#PEND</v>
      </c>
      <c r="M49" s="4" t="str" cm="1">
        <f t="array" ref="M49">_xll.SNL.Clients.Office.Excel.Functions.SPG($A49, "IQ_AVG_DILUT_SHARES_OUT", M$2)</f>
        <v>#PEND</v>
      </c>
      <c r="N49" s="4" t="str" cm="1">
        <f t="array" ref="N49">_xll.SNL.Clients.Office.Excel.Functions.SPG($A49, "IQ_AVG_DILUT_SHARES_OUT", N$2)</f>
        <v>#PEND</v>
      </c>
      <c r="O49" s="4" t="str" cm="1">
        <f t="array" ref="O49">_xll.SNL.Clients.Office.Excel.Functions.SPG($A49, "IQ_AVG_DILUT_SHARES_OUT", O$2)</f>
        <v>#PEND</v>
      </c>
      <c r="P49" s="4" t="str" cm="1">
        <f t="array" ref="P49">_xll.SNL.Clients.Office.Excel.Functions.SPG($A49, "IQ_AVG_DILUT_SHARES_OUT", P$2)</f>
        <v>#PEND</v>
      </c>
      <c r="Q49" s="4" t="str" cm="1">
        <f t="array" ref="Q49">_xll.SNL.Clients.Office.Excel.Functions.SPG($A49, "IQ_AVG_DILUT_SHARES_OUT", Q$2)</f>
        <v>#PEND</v>
      </c>
      <c r="R49" s="4" t="str" cm="1">
        <f t="array" ref="R49">_xll.SNL.Clients.Office.Excel.Functions.SPG($A49, "IQ_AVG_DILUT_SHARES_OUT", R$2)</f>
        <v>#PEND</v>
      </c>
      <c r="S49" s="4" t="str" cm="1">
        <f t="array" ref="S49">_xll.SNL.Clients.Office.Excel.Functions.SPG($A49, "IQ_AVG_DILUT_SHARES_OUT", S$2)</f>
        <v>#PEND</v>
      </c>
      <c r="T49" s="4" t="str" cm="1">
        <f t="array" ref="T49">_xll.SNL.Clients.Office.Excel.Functions.SPG($A49, "IQ_AVG_DILUT_SHARES_OUT", T$2)</f>
        <v>#PEND</v>
      </c>
      <c r="U49" s="4" t="str" cm="1">
        <f t="array" ref="U49">_xll.SNL.Clients.Office.Excel.Functions.SPG($A49, "IQ_AVG_DILUT_SHARES_OUT", U$2)</f>
        <v>#PEND</v>
      </c>
      <c r="V49" s="4" t="str" cm="1">
        <f t="array" ref="V49">_xll.SNL.Clients.Office.Excel.Functions.SPG($A49, "IQ_AVG_DILUT_SHARES_OUT", V$2)</f>
        <v>#PEND</v>
      </c>
    </row>
    <row r="50" spans="1:22" x14ac:dyDescent="0.3">
      <c r="A50" t="s">
        <v>53</v>
      </c>
      <c r="B50" s="4" t="str" cm="1">
        <f t="array" ref="B50">_xll.SNL.Clients.Office.Excel.Functions.SPG($A50, "IQ_AVG_DILUT_SHARES_OUT", B$2)</f>
        <v>#PEND</v>
      </c>
      <c r="C50" s="4" t="str" cm="1">
        <f t="array" ref="C50">_xll.SNL.Clients.Office.Excel.Functions.SPG($A50, "IQ_AVG_DILUT_SHARES_OUT", C$2)</f>
        <v>#PEND</v>
      </c>
      <c r="D50" s="4" t="str" cm="1">
        <f t="array" ref="D50">_xll.SNL.Clients.Office.Excel.Functions.SPG($A50, "IQ_AVG_DILUT_SHARES_OUT", D$2)</f>
        <v>#PEND</v>
      </c>
      <c r="E50" s="4" t="str" cm="1">
        <f t="array" ref="E50">_xll.SNL.Clients.Office.Excel.Functions.SPG($A50, "IQ_AVG_DILUT_SHARES_OUT", E$2)</f>
        <v>#PEND</v>
      </c>
      <c r="F50" s="4" t="str" cm="1">
        <f t="array" ref="F50">_xll.SNL.Clients.Office.Excel.Functions.SPG($A50, "IQ_AVG_DILUT_SHARES_OUT", F$2)</f>
        <v>#PEND</v>
      </c>
      <c r="G50" s="4" t="str" cm="1">
        <f t="array" ref="G50">_xll.SNL.Clients.Office.Excel.Functions.SPG($A50, "IQ_AVG_DILUT_SHARES_OUT", G$2)</f>
        <v>#PEND</v>
      </c>
      <c r="H50" s="4" t="str" cm="1">
        <f t="array" ref="H50">_xll.SNL.Clients.Office.Excel.Functions.SPG($A50, "IQ_AVG_DILUT_SHARES_OUT", H$2)</f>
        <v>#PEND</v>
      </c>
      <c r="I50" s="4" t="str" cm="1">
        <f t="array" ref="I50">_xll.SNL.Clients.Office.Excel.Functions.SPG($A50, "IQ_AVG_DILUT_SHARES_OUT", I$2)</f>
        <v>#PEND</v>
      </c>
      <c r="J50" s="4" t="str" cm="1">
        <f t="array" ref="J50">_xll.SNL.Clients.Office.Excel.Functions.SPG($A50, "IQ_AVG_DILUT_SHARES_OUT", J$2)</f>
        <v>#PEND</v>
      </c>
      <c r="K50" s="4" t="str" cm="1">
        <f t="array" ref="K50">_xll.SNL.Clients.Office.Excel.Functions.SPG($A50, "IQ_AVG_DILUT_SHARES_OUT", K$2)</f>
        <v>#PEND</v>
      </c>
      <c r="L50" s="4" t="str" cm="1">
        <f t="array" ref="L50">_xll.SNL.Clients.Office.Excel.Functions.SPG($A50, "IQ_AVG_DILUT_SHARES_OUT", L$2)</f>
        <v>#PEND</v>
      </c>
      <c r="M50" s="4" t="str" cm="1">
        <f t="array" ref="M50">_xll.SNL.Clients.Office.Excel.Functions.SPG($A50, "IQ_AVG_DILUT_SHARES_OUT", M$2)</f>
        <v>#PEND</v>
      </c>
      <c r="N50" s="4" t="str" cm="1">
        <f t="array" ref="N50">_xll.SNL.Clients.Office.Excel.Functions.SPG($A50, "IQ_AVG_DILUT_SHARES_OUT", N$2)</f>
        <v>#PEND</v>
      </c>
      <c r="O50" s="4" t="str" cm="1">
        <f t="array" ref="O50">_xll.SNL.Clients.Office.Excel.Functions.SPG($A50, "IQ_AVG_DILUT_SHARES_OUT", O$2)</f>
        <v>#PEND</v>
      </c>
      <c r="P50" s="4" t="str" cm="1">
        <f t="array" ref="P50">_xll.SNL.Clients.Office.Excel.Functions.SPG($A50, "IQ_AVG_DILUT_SHARES_OUT", P$2)</f>
        <v>#PEND</v>
      </c>
      <c r="Q50" s="4" t="str" cm="1">
        <f t="array" ref="Q50">_xll.SNL.Clients.Office.Excel.Functions.SPG($A50, "IQ_AVG_DILUT_SHARES_OUT", Q$2)</f>
        <v>#PEND</v>
      </c>
      <c r="R50" s="4" t="str" cm="1">
        <f t="array" ref="R50">_xll.SNL.Clients.Office.Excel.Functions.SPG($A50, "IQ_AVG_DILUT_SHARES_OUT", R$2)</f>
        <v>#PEND</v>
      </c>
      <c r="S50" s="4" t="str" cm="1">
        <f t="array" ref="S50">_xll.SNL.Clients.Office.Excel.Functions.SPG($A50, "IQ_AVG_DILUT_SHARES_OUT", S$2)</f>
        <v>#PEND</v>
      </c>
      <c r="T50" s="4" t="str" cm="1">
        <f t="array" ref="T50">_xll.SNL.Clients.Office.Excel.Functions.SPG($A50, "IQ_AVG_DILUT_SHARES_OUT", T$2)</f>
        <v>#PEND</v>
      </c>
      <c r="U50" s="4" t="str" cm="1">
        <f t="array" ref="U50">_xll.SNL.Clients.Office.Excel.Functions.SPG($A50, "IQ_AVG_DILUT_SHARES_OUT", U$2)</f>
        <v>#PEND</v>
      </c>
      <c r="V50" s="4" t="str" cm="1">
        <f t="array" ref="V50">_xll.SNL.Clients.Office.Excel.Functions.SPG($A50, "IQ_AVG_DILUT_SHARES_OUT", V$2)</f>
        <v>#PEND</v>
      </c>
    </row>
    <row r="51" spans="1:22" x14ac:dyDescent="0.3">
      <c r="A51" t="s">
        <v>54</v>
      </c>
      <c r="B51" s="4" t="str" cm="1">
        <f t="array" ref="B51">_xll.SNL.Clients.Office.Excel.Functions.SPG($A51, "IQ_AVG_DILUT_SHARES_OUT", B$2)</f>
        <v>#PEND</v>
      </c>
      <c r="C51" s="4" t="str" cm="1">
        <f t="array" ref="C51">_xll.SNL.Clients.Office.Excel.Functions.SPG($A51, "IQ_AVG_DILUT_SHARES_OUT", C$2)</f>
        <v>#PEND</v>
      </c>
      <c r="D51" s="4" t="str" cm="1">
        <f t="array" ref="D51">_xll.SNL.Clients.Office.Excel.Functions.SPG($A51, "IQ_AVG_DILUT_SHARES_OUT", D$2)</f>
        <v>#PEND</v>
      </c>
      <c r="E51" s="4" t="str" cm="1">
        <f t="array" ref="E51">_xll.SNL.Clients.Office.Excel.Functions.SPG($A51, "IQ_AVG_DILUT_SHARES_OUT", E$2)</f>
        <v>#PEND</v>
      </c>
      <c r="F51" s="4" t="str" cm="1">
        <f t="array" ref="F51">_xll.SNL.Clients.Office.Excel.Functions.SPG($A51, "IQ_AVG_DILUT_SHARES_OUT", F$2)</f>
        <v>#PEND</v>
      </c>
      <c r="G51" s="4" t="str" cm="1">
        <f t="array" ref="G51">_xll.SNL.Clients.Office.Excel.Functions.SPG($A51, "IQ_AVG_DILUT_SHARES_OUT", G$2)</f>
        <v>#PEND</v>
      </c>
      <c r="H51" s="4" t="str" cm="1">
        <f t="array" ref="H51">_xll.SNL.Clients.Office.Excel.Functions.SPG($A51, "IQ_AVG_DILUT_SHARES_OUT", H$2)</f>
        <v>#PEND</v>
      </c>
      <c r="I51" s="4" t="str" cm="1">
        <f t="array" ref="I51">_xll.SNL.Clients.Office.Excel.Functions.SPG($A51, "IQ_AVG_DILUT_SHARES_OUT", I$2)</f>
        <v>#PEND</v>
      </c>
      <c r="J51" s="4" t="str" cm="1">
        <f t="array" ref="J51">_xll.SNL.Clients.Office.Excel.Functions.SPG($A51, "IQ_AVG_DILUT_SHARES_OUT", J$2)</f>
        <v>#PEND</v>
      </c>
      <c r="K51" s="4" t="str" cm="1">
        <f t="array" ref="K51">_xll.SNL.Clients.Office.Excel.Functions.SPG($A51, "IQ_AVG_DILUT_SHARES_OUT", K$2)</f>
        <v>#PEND</v>
      </c>
      <c r="L51" s="4" t="str" cm="1">
        <f t="array" ref="L51">_xll.SNL.Clients.Office.Excel.Functions.SPG($A51, "IQ_AVG_DILUT_SHARES_OUT", L$2)</f>
        <v>#PEND</v>
      </c>
      <c r="M51" s="4" t="str" cm="1">
        <f t="array" ref="M51">_xll.SNL.Clients.Office.Excel.Functions.SPG($A51, "IQ_AVG_DILUT_SHARES_OUT", M$2)</f>
        <v>#PEND</v>
      </c>
      <c r="N51" s="4" t="str" cm="1">
        <f t="array" ref="N51">_xll.SNL.Clients.Office.Excel.Functions.SPG($A51, "IQ_AVG_DILUT_SHARES_OUT", N$2)</f>
        <v>#PEND</v>
      </c>
      <c r="O51" s="4" t="str" cm="1">
        <f t="array" ref="O51">_xll.SNL.Clients.Office.Excel.Functions.SPG($A51, "IQ_AVG_DILUT_SHARES_OUT", O$2)</f>
        <v>#PEND</v>
      </c>
      <c r="P51" s="4" t="str" cm="1">
        <f t="array" ref="P51">_xll.SNL.Clients.Office.Excel.Functions.SPG($A51, "IQ_AVG_DILUT_SHARES_OUT", P$2)</f>
        <v>#PEND</v>
      </c>
      <c r="Q51" s="4" t="str" cm="1">
        <f t="array" ref="Q51">_xll.SNL.Clients.Office.Excel.Functions.SPG($A51, "IQ_AVG_DILUT_SHARES_OUT", Q$2)</f>
        <v>#PEND</v>
      </c>
      <c r="R51" s="4" t="str" cm="1">
        <f t="array" ref="R51">_xll.SNL.Clients.Office.Excel.Functions.SPG($A51, "IQ_AVG_DILUT_SHARES_OUT", R$2)</f>
        <v>#PEND</v>
      </c>
      <c r="S51" s="4" t="str" cm="1">
        <f t="array" ref="S51">_xll.SNL.Clients.Office.Excel.Functions.SPG($A51, "IQ_AVG_DILUT_SHARES_OUT", S$2)</f>
        <v>#PEND</v>
      </c>
      <c r="T51" s="4" t="str" cm="1">
        <f t="array" ref="T51">_xll.SNL.Clients.Office.Excel.Functions.SPG($A51, "IQ_AVG_DILUT_SHARES_OUT", T$2)</f>
        <v>#PEND</v>
      </c>
      <c r="U51" s="4" t="str" cm="1">
        <f t="array" ref="U51">_xll.SNL.Clients.Office.Excel.Functions.SPG($A51, "IQ_AVG_DILUT_SHARES_OUT", U$2)</f>
        <v>#PEND</v>
      </c>
      <c r="V51" s="4" t="str" cm="1">
        <f t="array" ref="V51">_xll.SNL.Clients.Office.Excel.Functions.SPG($A51, "IQ_AVG_DILUT_SHARES_OUT", V$2)</f>
        <v>#PEND</v>
      </c>
    </row>
    <row r="52" spans="1:22" x14ac:dyDescent="0.3">
      <c r="A52" t="s">
        <v>55</v>
      </c>
      <c r="B52" s="4" t="str" cm="1">
        <f t="array" ref="B52">_xll.SNL.Clients.Office.Excel.Functions.SPG($A52, "IQ_AVG_DILUT_SHARES_OUT", B$2)</f>
        <v>#PEND</v>
      </c>
      <c r="C52" s="4" t="str" cm="1">
        <f t="array" ref="C52">_xll.SNL.Clients.Office.Excel.Functions.SPG($A52, "IQ_AVG_DILUT_SHARES_OUT", C$2)</f>
        <v>#PEND</v>
      </c>
      <c r="D52" s="4" t="str" cm="1">
        <f t="array" ref="D52">_xll.SNL.Clients.Office.Excel.Functions.SPG($A52, "IQ_AVG_DILUT_SHARES_OUT", D$2)</f>
        <v>#PEND</v>
      </c>
      <c r="E52" s="4" t="str" cm="1">
        <f t="array" ref="E52">_xll.SNL.Clients.Office.Excel.Functions.SPG($A52, "IQ_AVG_DILUT_SHARES_OUT", E$2)</f>
        <v>#PEND</v>
      </c>
      <c r="F52" s="4" t="str" cm="1">
        <f t="array" ref="F52">_xll.SNL.Clients.Office.Excel.Functions.SPG($A52, "IQ_AVG_DILUT_SHARES_OUT", F$2)</f>
        <v>#PEND</v>
      </c>
      <c r="G52" s="4" t="str" cm="1">
        <f t="array" ref="G52">_xll.SNL.Clients.Office.Excel.Functions.SPG($A52, "IQ_AVG_DILUT_SHARES_OUT", G$2)</f>
        <v>#PEND</v>
      </c>
      <c r="H52" s="4" t="str" cm="1">
        <f t="array" ref="H52">_xll.SNL.Clients.Office.Excel.Functions.SPG($A52, "IQ_AVG_DILUT_SHARES_OUT", H$2)</f>
        <v>#PEND</v>
      </c>
      <c r="I52" s="4" t="str" cm="1">
        <f t="array" ref="I52">_xll.SNL.Clients.Office.Excel.Functions.SPG($A52, "IQ_AVG_DILUT_SHARES_OUT", I$2)</f>
        <v>#PEND</v>
      </c>
      <c r="J52" s="4" t="str" cm="1">
        <f t="array" ref="J52">_xll.SNL.Clients.Office.Excel.Functions.SPG($A52, "IQ_AVG_DILUT_SHARES_OUT", J$2)</f>
        <v>#PEND</v>
      </c>
      <c r="K52" s="4" t="str" cm="1">
        <f t="array" ref="K52">_xll.SNL.Clients.Office.Excel.Functions.SPG($A52, "IQ_AVG_DILUT_SHARES_OUT", K$2)</f>
        <v>#PEND</v>
      </c>
      <c r="L52" s="4" t="str" cm="1">
        <f t="array" ref="L52">_xll.SNL.Clients.Office.Excel.Functions.SPG($A52, "IQ_AVG_DILUT_SHARES_OUT", L$2)</f>
        <v>#PEND</v>
      </c>
      <c r="M52" s="4" t="str" cm="1">
        <f t="array" ref="M52">_xll.SNL.Clients.Office.Excel.Functions.SPG($A52, "IQ_AVG_DILUT_SHARES_OUT", M$2)</f>
        <v>#PEND</v>
      </c>
      <c r="N52" s="4" t="str" cm="1">
        <f t="array" ref="N52">_xll.SNL.Clients.Office.Excel.Functions.SPG($A52, "IQ_AVG_DILUT_SHARES_OUT", N$2)</f>
        <v>#PEND</v>
      </c>
      <c r="O52" s="4" t="str" cm="1">
        <f t="array" ref="O52">_xll.SNL.Clients.Office.Excel.Functions.SPG($A52, "IQ_AVG_DILUT_SHARES_OUT", O$2)</f>
        <v>#PEND</v>
      </c>
      <c r="P52" s="4" t="str" cm="1">
        <f t="array" ref="P52">_xll.SNL.Clients.Office.Excel.Functions.SPG($A52, "IQ_AVG_DILUT_SHARES_OUT", P$2)</f>
        <v>#PEND</v>
      </c>
      <c r="Q52" s="4" t="str" cm="1">
        <f t="array" ref="Q52">_xll.SNL.Clients.Office.Excel.Functions.SPG($A52, "IQ_AVG_DILUT_SHARES_OUT", Q$2)</f>
        <v>#PEND</v>
      </c>
      <c r="R52" s="4" t="str" cm="1">
        <f t="array" ref="R52">_xll.SNL.Clients.Office.Excel.Functions.SPG($A52, "IQ_AVG_DILUT_SHARES_OUT", R$2)</f>
        <v>#PEND</v>
      </c>
      <c r="S52" s="4" t="str" cm="1">
        <f t="array" ref="S52">_xll.SNL.Clients.Office.Excel.Functions.SPG($A52, "IQ_AVG_DILUT_SHARES_OUT", S$2)</f>
        <v>#PEND</v>
      </c>
      <c r="T52" s="4" t="str" cm="1">
        <f t="array" ref="T52">_xll.SNL.Clients.Office.Excel.Functions.SPG($A52, "IQ_AVG_DILUT_SHARES_OUT", T$2)</f>
        <v>#PEND</v>
      </c>
      <c r="U52" s="4" t="str" cm="1">
        <f t="array" ref="U52">_xll.SNL.Clients.Office.Excel.Functions.SPG($A52, "IQ_AVG_DILUT_SHARES_OUT", U$2)</f>
        <v>#PEND</v>
      </c>
      <c r="V52" s="4" t="str" cm="1">
        <f t="array" ref="V52">_xll.SNL.Clients.Office.Excel.Functions.SPG($A52, "IQ_AVG_DILUT_SHARES_OUT", V$2)</f>
        <v>#PEND</v>
      </c>
    </row>
    <row r="53" spans="1:22" x14ac:dyDescent="0.3">
      <c r="A53" t="s">
        <v>56</v>
      </c>
      <c r="B53" s="4" t="str" cm="1">
        <f t="array" ref="B53">_xll.SNL.Clients.Office.Excel.Functions.SPG($A53, "IQ_AVG_DILUT_SHARES_OUT", B$2)</f>
        <v>#PEND</v>
      </c>
      <c r="C53" s="4" t="str" cm="1">
        <f t="array" ref="C53">_xll.SNL.Clients.Office.Excel.Functions.SPG($A53, "IQ_AVG_DILUT_SHARES_OUT", C$2)</f>
        <v>#PEND</v>
      </c>
      <c r="D53" s="4" t="str" cm="1">
        <f t="array" ref="D53">_xll.SNL.Clients.Office.Excel.Functions.SPG($A53, "IQ_AVG_DILUT_SHARES_OUT", D$2)</f>
        <v>#PEND</v>
      </c>
      <c r="E53" s="4" t="str" cm="1">
        <f t="array" ref="E53">_xll.SNL.Clients.Office.Excel.Functions.SPG($A53, "IQ_AVG_DILUT_SHARES_OUT", E$2)</f>
        <v>#PEND</v>
      </c>
      <c r="F53" s="4" t="str" cm="1">
        <f t="array" ref="F53">_xll.SNL.Clients.Office.Excel.Functions.SPG($A53, "IQ_AVG_DILUT_SHARES_OUT", F$2)</f>
        <v>#PEND</v>
      </c>
      <c r="G53" s="4" t="str" cm="1">
        <f t="array" ref="G53">_xll.SNL.Clients.Office.Excel.Functions.SPG($A53, "IQ_AVG_DILUT_SHARES_OUT", G$2)</f>
        <v>#PEND</v>
      </c>
      <c r="H53" s="4" t="str" cm="1">
        <f t="array" ref="H53">_xll.SNL.Clients.Office.Excel.Functions.SPG($A53, "IQ_AVG_DILUT_SHARES_OUT", H$2)</f>
        <v>#PEND</v>
      </c>
      <c r="I53" s="4" t="str" cm="1">
        <f t="array" ref="I53">_xll.SNL.Clients.Office.Excel.Functions.SPG($A53, "IQ_AVG_DILUT_SHARES_OUT", I$2)</f>
        <v>#PEND</v>
      </c>
      <c r="J53" s="4" t="str" cm="1">
        <f t="array" ref="J53">_xll.SNL.Clients.Office.Excel.Functions.SPG($A53, "IQ_AVG_DILUT_SHARES_OUT", J$2)</f>
        <v>#PEND</v>
      </c>
      <c r="K53" s="4" t="str" cm="1">
        <f t="array" ref="K53">_xll.SNL.Clients.Office.Excel.Functions.SPG($A53, "IQ_AVG_DILUT_SHARES_OUT", K$2)</f>
        <v>#PEND</v>
      </c>
      <c r="L53" s="4" t="str" cm="1">
        <f t="array" ref="L53">_xll.SNL.Clients.Office.Excel.Functions.SPG($A53, "IQ_AVG_DILUT_SHARES_OUT", L$2)</f>
        <v>#PEND</v>
      </c>
      <c r="M53" s="4" t="str" cm="1">
        <f t="array" ref="M53">_xll.SNL.Clients.Office.Excel.Functions.SPG($A53, "IQ_AVG_DILUT_SHARES_OUT", M$2)</f>
        <v>#PEND</v>
      </c>
      <c r="N53" s="4" t="str" cm="1">
        <f t="array" ref="N53">_xll.SNL.Clients.Office.Excel.Functions.SPG($A53, "IQ_AVG_DILUT_SHARES_OUT", N$2)</f>
        <v>#PEND</v>
      </c>
      <c r="O53" s="4" t="str" cm="1">
        <f t="array" ref="O53">_xll.SNL.Clients.Office.Excel.Functions.SPG($A53, "IQ_AVG_DILUT_SHARES_OUT", O$2)</f>
        <v>#PEND</v>
      </c>
      <c r="P53" s="4" t="str" cm="1">
        <f t="array" ref="P53">_xll.SNL.Clients.Office.Excel.Functions.SPG($A53, "IQ_AVG_DILUT_SHARES_OUT", P$2)</f>
        <v>#PEND</v>
      </c>
      <c r="Q53" s="4" t="str" cm="1">
        <f t="array" ref="Q53">_xll.SNL.Clients.Office.Excel.Functions.SPG($A53, "IQ_AVG_DILUT_SHARES_OUT", Q$2)</f>
        <v>#PEND</v>
      </c>
      <c r="R53" s="4" t="str" cm="1">
        <f t="array" ref="R53">_xll.SNL.Clients.Office.Excel.Functions.SPG($A53, "IQ_AVG_DILUT_SHARES_OUT", R$2)</f>
        <v>#PEND</v>
      </c>
      <c r="S53" s="4" t="str" cm="1">
        <f t="array" ref="S53">_xll.SNL.Clients.Office.Excel.Functions.SPG($A53, "IQ_AVG_DILUT_SHARES_OUT", S$2)</f>
        <v>#PEND</v>
      </c>
      <c r="T53" s="4" t="str" cm="1">
        <f t="array" ref="T53">_xll.SNL.Clients.Office.Excel.Functions.SPG($A53, "IQ_AVG_DILUT_SHARES_OUT", T$2)</f>
        <v>#PEND</v>
      </c>
      <c r="U53" s="4" t="str" cm="1">
        <f t="array" ref="U53">_xll.SNL.Clients.Office.Excel.Functions.SPG($A53, "IQ_AVG_DILUT_SHARES_OUT", U$2)</f>
        <v>#PEND</v>
      </c>
      <c r="V53" s="4" t="str" cm="1">
        <f t="array" ref="V53">_xll.SNL.Clients.Office.Excel.Functions.SPG($A53, "IQ_AVG_DILUT_SHARES_OUT", V$2)</f>
        <v>#PEND</v>
      </c>
    </row>
    <row r="54" spans="1:22" x14ac:dyDescent="0.3">
      <c r="A54" t="s">
        <v>57</v>
      </c>
      <c r="B54" s="4" t="str" cm="1">
        <f t="array" ref="B54">_xll.SNL.Clients.Office.Excel.Functions.SPG($A54, "IQ_AVG_DILUT_SHARES_OUT", B$2)</f>
        <v>#PEND</v>
      </c>
      <c r="C54" s="4" t="str" cm="1">
        <f t="array" ref="C54">_xll.SNL.Clients.Office.Excel.Functions.SPG($A54, "IQ_AVG_DILUT_SHARES_OUT", C$2)</f>
        <v>#PEND</v>
      </c>
      <c r="D54" s="4" t="str" cm="1">
        <f t="array" ref="D54">_xll.SNL.Clients.Office.Excel.Functions.SPG($A54, "IQ_AVG_DILUT_SHARES_OUT", D$2)</f>
        <v>#PEND</v>
      </c>
      <c r="E54" s="4" t="str" cm="1">
        <f t="array" ref="E54">_xll.SNL.Clients.Office.Excel.Functions.SPG($A54, "IQ_AVG_DILUT_SHARES_OUT", E$2)</f>
        <v>#PEND</v>
      </c>
      <c r="F54" s="4" t="str" cm="1">
        <f t="array" ref="F54">_xll.SNL.Clients.Office.Excel.Functions.SPG($A54, "IQ_AVG_DILUT_SHARES_OUT", F$2)</f>
        <v>#PEND</v>
      </c>
      <c r="G54" s="4" t="str" cm="1">
        <f t="array" ref="G54">_xll.SNL.Clients.Office.Excel.Functions.SPG($A54, "IQ_AVG_DILUT_SHARES_OUT", G$2)</f>
        <v>#PEND</v>
      </c>
      <c r="H54" s="4" t="str" cm="1">
        <f t="array" ref="H54">_xll.SNL.Clients.Office.Excel.Functions.SPG($A54, "IQ_AVG_DILUT_SHARES_OUT", H$2)</f>
        <v>#PEND</v>
      </c>
      <c r="I54" s="4" t="str" cm="1">
        <f t="array" ref="I54">_xll.SNL.Clients.Office.Excel.Functions.SPG($A54, "IQ_AVG_DILUT_SHARES_OUT", I$2)</f>
        <v>#PEND</v>
      </c>
      <c r="J54" s="4" t="str" cm="1">
        <f t="array" ref="J54">_xll.SNL.Clients.Office.Excel.Functions.SPG($A54, "IQ_AVG_DILUT_SHARES_OUT", J$2)</f>
        <v>#PEND</v>
      </c>
      <c r="K54" s="4" t="str" cm="1">
        <f t="array" ref="K54">_xll.SNL.Clients.Office.Excel.Functions.SPG($A54, "IQ_AVG_DILUT_SHARES_OUT", K$2)</f>
        <v>#PEND</v>
      </c>
      <c r="L54" s="4" t="str" cm="1">
        <f t="array" ref="L54">_xll.SNL.Clients.Office.Excel.Functions.SPG($A54, "IQ_AVG_DILUT_SHARES_OUT", L$2)</f>
        <v>#PEND</v>
      </c>
      <c r="M54" s="4" t="str" cm="1">
        <f t="array" ref="M54">_xll.SNL.Clients.Office.Excel.Functions.SPG($A54, "IQ_AVG_DILUT_SHARES_OUT", M$2)</f>
        <v>#PEND</v>
      </c>
      <c r="N54" s="4" t="str" cm="1">
        <f t="array" ref="N54">_xll.SNL.Clients.Office.Excel.Functions.SPG($A54, "IQ_AVG_DILUT_SHARES_OUT", N$2)</f>
        <v>#PEND</v>
      </c>
      <c r="O54" s="4" t="str" cm="1">
        <f t="array" ref="O54">_xll.SNL.Clients.Office.Excel.Functions.SPG($A54, "IQ_AVG_DILUT_SHARES_OUT", O$2)</f>
        <v>#PEND</v>
      </c>
      <c r="P54" s="4" t="str" cm="1">
        <f t="array" ref="P54">_xll.SNL.Clients.Office.Excel.Functions.SPG($A54, "IQ_AVG_DILUT_SHARES_OUT", P$2)</f>
        <v>#PEND</v>
      </c>
      <c r="Q54" s="4" t="str" cm="1">
        <f t="array" ref="Q54">_xll.SNL.Clients.Office.Excel.Functions.SPG($A54, "IQ_AVG_DILUT_SHARES_OUT", Q$2)</f>
        <v>#PEND</v>
      </c>
      <c r="R54" s="4" t="str" cm="1">
        <f t="array" ref="R54">_xll.SNL.Clients.Office.Excel.Functions.SPG($A54, "IQ_AVG_DILUT_SHARES_OUT", R$2)</f>
        <v>#PEND</v>
      </c>
      <c r="S54" s="4" t="str" cm="1">
        <f t="array" ref="S54">_xll.SNL.Clients.Office.Excel.Functions.SPG($A54, "IQ_AVG_DILUT_SHARES_OUT", S$2)</f>
        <v>#PEND</v>
      </c>
      <c r="T54" s="4" t="str" cm="1">
        <f t="array" ref="T54">_xll.SNL.Clients.Office.Excel.Functions.SPG($A54, "IQ_AVG_DILUT_SHARES_OUT", T$2)</f>
        <v>#PEND</v>
      </c>
      <c r="U54" s="4" t="str" cm="1">
        <f t="array" ref="U54">_xll.SNL.Clients.Office.Excel.Functions.SPG($A54, "IQ_AVG_DILUT_SHARES_OUT", U$2)</f>
        <v>#PEND</v>
      </c>
      <c r="V54" s="4" t="str" cm="1">
        <f t="array" ref="V54">_xll.SNL.Clients.Office.Excel.Functions.SPG($A54, "IQ_AVG_DILUT_SHARES_OUT", V$2)</f>
        <v>#PEND</v>
      </c>
    </row>
    <row r="55" spans="1:22" x14ac:dyDescent="0.3">
      <c r="A55" t="s">
        <v>58</v>
      </c>
      <c r="B55" s="4" t="str" cm="1">
        <f t="array" ref="B55">_xll.SNL.Clients.Office.Excel.Functions.SPG($A55, "IQ_AVG_DILUT_SHARES_OUT", B$2)</f>
        <v>#PEND</v>
      </c>
      <c r="C55" s="4" t="str" cm="1">
        <f t="array" ref="C55">_xll.SNL.Clients.Office.Excel.Functions.SPG($A55, "IQ_AVG_DILUT_SHARES_OUT", C$2)</f>
        <v>#PEND</v>
      </c>
      <c r="D55" s="4" t="str" cm="1">
        <f t="array" ref="D55">_xll.SNL.Clients.Office.Excel.Functions.SPG($A55, "IQ_AVG_DILUT_SHARES_OUT", D$2)</f>
        <v>#PEND</v>
      </c>
      <c r="E55" s="4" t="str" cm="1">
        <f t="array" ref="E55">_xll.SNL.Clients.Office.Excel.Functions.SPG($A55, "IQ_AVG_DILUT_SHARES_OUT", E$2)</f>
        <v>#PEND</v>
      </c>
      <c r="F55" s="4" t="str" cm="1">
        <f t="array" ref="F55">_xll.SNL.Clients.Office.Excel.Functions.SPG($A55, "IQ_AVG_DILUT_SHARES_OUT", F$2)</f>
        <v>#PEND</v>
      </c>
      <c r="G55" s="4" t="str" cm="1">
        <f t="array" ref="G55">_xll.SNL.Clients.Office.Excel.Functions.SPG($A55, "IQ_AVG_DILUT_SHARES_OUT", G$2)</f>
        <v>#PEND</v>
      </c>
      <c r="H55" s="4" t="str" cm="1">
        <f t="array" ref="H55">_xll.SNL.Clients.Office.Excel.Functions.SPG($A55, "IQ_AVG_DILUT_SHARES_OUT", H$2)</f>
        <v>#PEND</v>
      </c>
      <c r="I55" s="4" t="str" cm="1">
        <f t="array" ref="I55">_xll.SNL.Clients.Office.Excel.Functions.SPG($A55, "IQ_AVG_DILUT_SHARES_OUT", I$2)</f>
        <v>#PEND</v>
      </c>
      <c r="J55" s="4" t="str" cm="1">
        <f t="array" ref="J55">_xll.SNL.Clients.Office.Excel.Functions.SPG($A55, "IQ_AVG_DILUT_SHARES_OUT", J$2)</f>
        <v>#PEND</v>
      </c>
      <c r="K55" s="4" t="str" cm="1">
        <f t="array" ref="K55">_xll.SNL.Clients.Office.Excel.Functions.SPG($A55, "IQ_AVG_DILUT_SHARES_OUT", K$2)</f>
        <v>#PEND</v>
      </c>
      <c r="L55" s="4" t="str" cm="1">
        <f t="array" ref="L55">_xll.SNL.Clients.Office.Excel.Functions.SPG($A55, "IQ_AVG_DILUT_SHARES_OUT", L$2)</f>
        <v>#PEND</v>
      </c>
      <c r="M55" s="4" t="str" cm="1">
        <f t="array" ref="M55">_xll.SNL.Clients.Office.Excel.Functions.SPG($A55, "IQ_AVG_DILUT_SHARES_OUT", M$2)</f>
        <v>#PEND</v>
      </c>
      <c r="N55" s="4" t="str" cm="1">
        <f t="array" ref="N55">_xll.SNL.Clients.Office.Excel.Functions.SPG($A55, "IQ_AVG_DILUT_SHARES_OUT", N$2)</f>
        <v>#PEND</v>
      </c>
      <c r="O55" s="4" t="str" cm="1">
        <f t="array" ref="O55">_xll.SNL.Clients.Office.Excel.Functions.SPG($A55, "IQ_AVG_DILUT_SHARES_OUT", O$2)</f>
        <v>#PEND</v>
      </c>
      <c r="P55" s="4" t="str" cm="1">
        <f t="array" ref="P55">_xll.SNL.Clients.Office.Excel.Functions.SPG($A55, "IQ_AVG_DILUT_SHARES_OUT", P$2)</f>
        <v>#PEND</v>
      </c>
      <c r="Q55" s="4" t="str" cm="1">
        <f t="array" ref="Q55">_xll.SNL.Clients.Office.Excel.Functions.SPG($A55, "IQ_AVG_DILUT_SHARES_OUT", Q$2)</f>
        <v>#PEND</v>
      </c>
      <c r="R55" s="4" t="str" cm="1">
        <f t="array" ref="R55">_xll.SNL.Clients.Office.Excel.Functions.SPG($A55, "IQ_AVG_DILUT_SHARES_OUT", R$2)</f>
        <v>#PEND</v>
      </c>
      <c r="S55" s="4" t="str" cm="1">
        <f t="array" ref="S55">_xll.SNL.Clients.Office.Excel.Functions.SPG($A55, "IQ_AVG_DILUT_SHARES_OUT", S$2)</f>
        <v>#PEND</v>
      </c>
      <c r="T55" s="4" t="str" cm="1">
        <f t="array" ref="T55">_xll.SNL.Clients.Office.Excel.Functions.SPG($A55, "IQ_AVG_DILUT_SHARES_OUT", T$2)</f>
        <v>#PEND</v>
      </c>
      <c r="U55" s="4" t="str" cm="1">
        <f t="array" ref="U55">_xll.SNL.Clients.Office.Excel.Functions.SPG($A55, "IQ_AVG_DILUT_SHARES_OUT", U$2)</f>
        <v>#PEND</v>
      </c>
      <c r="V55" s="4" t="str" cm="1">
        <f t="array" ref="V55">_xll.SNL.Clients.Office.Excel.Functions.SPG($A55, "IQ_AVG_DILUT_SHARES_OUT", V$2)</f>
        <v>#PEND</v>
      </c>
    </row>
    <row r="56" spans="1:22" x14ac:dyDescent="0.3">
      <c r="A56" t="s">
        <v>59</v>
      </c>
      <c r="B56" s="4" t="str" cm="1">
        <f t="array" ref="B56">_xll.SNL.Clients.Office.Excel.Functions.SPG($A56, "IQ_AVG_DILUT_SHARES_OUT", B$2)</f>
        <v>#PEND</v>
      </c>
      <c r="C56" s="4" t="str" cm="1">
        <f t="array" ref="C56">_xll.SNL.Clients.Office.Excel.Functions.SPG($A56, "IQ_AVG_DILUT_SHARES_OUT", C$2)</f>
        <v>#PEND</v>
      </c>
      <c r="D56" s="4" t="str" cm="1">
        <f t="array" ref="D56">_xll.SNL.Clients.Office.Excel.Functions.SPG($A56, "IQ_AVG_DILUT_SHARES_OUT", D$2)</f>
        <v>#PEND</v>
      </c>
      <c r="E56" s="4" t="str" cm="1">
        <f t="array" ref="E56">_xll.SNL.Clients.Office.Excel.Functions.SPG($A56, "IQ_AVG_DILUT_SHARES_OUT", E$2)</f>
        <v>#PEND</v>
      </c>
      <c r="F56" s="4" t="str" cm="1">
        <f t="array" ref="F56">_xll.SNL.Clients.Office.Excel.Functions.SPG($A56, "IQ_AVG_DILUT_SHARES_OUT", F$2)</f>
        <v>#PEND</v>
      </c>
      <c r="G56" s="4" t="str" cm="1">
        <f t="array" ref="G56">_xll.SNL.Clients.Office.Excel.Functions.SPG($A56, "IQ_AVG_DILUT_SHARES_OUT", G$2)</f>
        <v>#PEND</v>
      </c>
      <c r="H56" s="4" t="str" cm="1">
        <f t="array" ref="H56">_xll.SNL.Clients.Office.Excel.Functions.SPG($A56, "IQ_AVG_DILUT_SHARES_OUT", H$2)</f>
        <v>#PEND</v>
      </c>
      <c r="I56" s="4" t="str" cm="1">
        <f t="array" ref="I56">_xll.SNL.Clients.Office.Excel.Functions.SPG($A56, "IQ_AVG_DILUT_SHARES_OUT", I$2)</f>
        <v>#PEND</v>
      </c>
      <c r="J56" s="4" t="str" cm="1">
        <f t="array" ref="J56">_xll.SNL.Clients.Office.Excel.Functions.SPG($A56, "IQ_AVG_DILUT_SHARES_OUT", J$2)</f>
        <v>#PEND</v>
      </c>
      <c r="K56" s="4" t="str" cm="1">
        <f t="array" ref="K56">_xll.SNL.Clients.Office.Excel.Functions.SPG($A56, "IQ_AVG_DILUT_SHARES_OUT", K$2)</f>
        <v>#PEND</v>
      </c>
      <c r="L56" s="4" t="str" cm="1">
        <f t="array" ref="L56">_xll.SNL.Clients.Office.Excel.Functions.SPG($A56, "IQ_AVG_DILUT_SHARES_OUT", L$2)</f>
        <v>#PEND</v>
      </c>
      <c r="M56" s="4" t="str" cm="1">
        <f t="array" ref="M56">_xll.SNL.Clients.Office.Excel.Functions.SPG($A56, "IQ_AVG_DILUT_SHARES_OUT", M$2)</f>
        <v>#PEND</v>
      </c>
      <c r="N56" s="4" t="str" cm="1">
        <f t="array" ref="N56">_xll.SNL.Clients.Office.Excel.Functions.SPG($A56, "IQ_AVG_DILUT_SHARES_OUT", N$2)</f>
        <v>#PEND</v>
      </c>
      <c r="O56" s="4" t="str" cm="1">
        <f t="array" ref="O56">_xll.SNL.Clients.Office.Excel.Functions.SPG($A56, "IQ_AVG_DILUT_SHARES_OUT", O$2)</f>
        <v>#PEND</v>
      </c>
      <c r="P56" s="4" t="str" cm="1">
        <f t="array" ref="P56">_xll.SNL.Clients.Office.Excel.Functions.SPG($A56, "IQ_AVG_DILUT_SHARES_OUT", P$2)</f>
        <v>#PEND</v>
      </c>
      <c r="Q56" s="4" t="str" cm="1">
        <f t="array" ref="Q56">_xll.SNL.Clients.Office.Excel.Functions.SPG($A56, "IQ_AVG_DILUT_SHARES_OUT", Q$2)</f>
        <v>#PEND</v>
      </c>
      <c r="R56" s="4" t="str" cm="1">
        <f t="array" ref="R56">_xll.SNL.Clients.Office.Excel.Functions.SPG($A56, "IQ_AVG_DILUT_SHARES_OUT", R$2)</f>
        <v>#PEND</v>
      </c>
      <c r="S56" s="4" t="str" cm="1">
        <f t="array" ref="S56">_xll.SNL.Clients.Office.Excel.Functions.SPG($A56, "IQ_AVG_DILUT_SHARES_OUT", S$2)</f>
        <v>#PEND</v>
      </c>
      <c r="T56" s="4" t="str" cm="1">
        <f t="array" ref="T56">_xll.SNL.Clients.Office.Excel.Functions.SPG($A56, "IQ_AVG_DILUT_SHARES_OUT", T$2)</f>
        <v>#PEND</v>
      </c>
      <c r="U56" s="4" t="str" cm="1">
        <f t="array" ref="U56">_xll.SNL.Clients.Office.Excel.Functions.SPG($A56, "IQ_AVG_DILUT_SHARES_OUT", U$2)</f>
        <v>#PEND</v>
      </c>
      <c r="V56" s="4" t="str" cm="1">
        <f t="array" ref="V56">_xll.SNL.Clients.Office.Excel.Functions.SPG($A56, "IQ_AVG_DILUT_SHARES_OUT", V$2)</f>
        <v>#PEND</v>
      </c>
    </row>
    <row r="57" spans="1:22" x14ac:dyDescent="0.3">
      <c r="A57" t="s">
        <v>60</v>
      </c>
      <c r="B57" s="4" t="str" cm="1">
        <f t="array" ref="B57">_xll.SNL.Clients.Office.Excel.Functions.SPG($A57, "IQ_AVG_DILUT_SHARES_OUT", B$2)</f>
        <v>#PEND</v>
      </c>
      <c r="C57" s="4" t="str" cm="1">
        <f t="array" ref="C57">_xll.SNL.Clients.Office.Excel.Functions.SPG($A57, "IQ_AVG_DILUT_SHARES_OUT", C$2)</f>
        <v>#PEND</v>
      </c>
      <c r="D57" s="4" t="str" cm="1">
        <f t="array" ref="D57">_xll.SNL.Clients.Office.Excel.Functions.SPG($A57, "IQ_AVG_DILUT_SHARES_OUT", D$2)</f>
        <v>#PEND</v>
      </c>
      <c r="E57" s="4" t="str" cm="1">
        <f t="array" ref="E57">_xll.SNL.Clients.Office.Excel.Functions.SPG($A57, "IQ_AVG_DILUT_SHARES_OUT", E$2)</f>
        <v>#PEND</v>
      </c>
      <c r="F57" s="4" t="str" cm="1">
        <f t="array" ref="F57">_xll.SNL.Clients.Office.Excel.Functions.SPG($A57, "IQ_AVG_DILUT_SHARES_OUT", F$2)</f>
        <v>#PEND</v>
      </c>
      <c r="G57" s="4" t="str" cm="1">
        <f t="array" ref="G57">_xll.SNL.Clients.Office.Excel.Functions.SPG($A57, "IQ_AVG_DILUT_SHARES_OUT", G$2)</f>
        <v>#PEND</v>
      </c>
      <c r="H57" s="4" t="str" cm="1">
        <f t="array" ref="H57">_xll.SNL.Clients.Office.Excel.Functions.SPG($A57, "IQ_AVG_DILUT_SHARES_OUT", H$2)</f>
        <v>#PEND</v>
      </c>
      <c r="I57" s="4" t="str" cm="1">
        <f t="array" ref="I57">_xll.SNL.Clients.Office.Excel.Functions.SPG($A57, "IQ_AVG_DILUT_SHARES_OUT", I$2)</f>
        <v>#PEND</v>
      </c>
      <c r="J57" s="4" t="str" cm="1">
        <f t="array" ref="J57">_xll.SNL.Clients.Office.Excel.Functions.SPG($A57, "IQ_AVG_DILUT_SHARES_OUT", J$2)</f>
        <v>#PEND</v>
      </c>
      <c r="K57" s="4" t="str" cm="1">
        <f t="array" ref="K57">_xll.SNL.Clients.Office.Excel.Functions.SPG($A57, "IQ_AVG_DILUT_SHARES_OUT", K$2)</f>
        <v>#PEND</v>
      </c>
      <c r="L57" s="4" t="str" cm="1">
        <f t="array" ref="L57">_xll.SNL.Clients.Office.Excel.Functions.SPG($A57, "IQ_AVG_DILUT_SHARES_OUT", L$2)</f>
        <v>#PEND</v>
      </c>
      <c r="M57" s="4" t="str" cm="1">
        <f t="array" ref="M57">_xll.SNL.Clients.Office.Excel.Functions.SPG($A57, "IQ_AVG_DILUT_SHARES_OUT", M$2)</f>
        <v>#PEND</v>
      </c>
      <c r="N57" s="4" t="str" cm="1">
        <f t="array" ref="N57">_xll.SNL.Clients.Office.Excel.Functions.SPG($A57, "IQ_AVG_DILUT_SHARES_OUT", N$2)</f>
        <v>#PEND</v>
      </c>
      <c r="O57" s="4" t="str" cm="1">
        <f t="array" ref="O57">_xll.SNL.Clients.Office.Excel.Functions.SPG($A57, "IQ_AVG_DILUT_SHARES_OUT", O$2)</f>
        <v>#PEND</v>
      </c>
      <c r="P57" s="4" t="str" cm="1">
        <f t="array" ref="P57">_xll.SNL.Clients.Office.Excel.Functions.SPG($A57, "IQ_AVG_DILUT_SHARES_OUT", P$2)</f>
        <v>#PEND</v>
      </c>
      <c r="Q57" s="4" t="str" cm="1">
        <f t="array" ref="Q57">_xll.SNL.Clients.Office.Excel.Functions.SPG($A57, "IQ_AVG_DILUT_SHARES_OUT", Q$2)</f>
        <v>#PEND</v>
      </c>
      <c r="R57" s="4" t="str" cm="1">
        <f t="array" ref="R57">_xll.SNL.Clients.Office.Excel.Functions.SPG($A57, "IQ_AVG_DILUT_SHARES_OUT", R$2)</f>
        <v>#PEND</v>
      </c>
      <c r="S57" s="4" t="str" cm="1">
        <f t="array" ref="S57">_xll.SNL.Clients.Office.Excel.Functions.SPG($A57, "IQ_AVG_DILUT_SHARES_OUT", S$2)</f>
        <v>#PEND</v>
      </c>
      <c r="T57" s="4" t="str" cm="1">
        <f t="array" ref="T57">_xll.SNL.Clients.Office.Excel.Functions.SPG($A57, "IQ_AVG_DILUT_SHARES_OUT", T$2)</f>
        <v>#PEND</v>
      </c>
      <c r="U57" s="4" t="str" cm="1">
        <f t="array" ref="U57">_xll.SNL.Clients.Office.Excel.Functions.SPG($A57, "IQ_AVG_DILUT_SHARES_OUT", U$2)</f>
        <v>#PEND</v>
      </c>
      <c r="V57" s="4" t="str" cm="1">
        <f t="array" ref="V57">_xll.SNL.Clients.Office.Excel.Functions.SPG($A57, "IQ_AVG_DILUT_SHARES_OUT", V$2)</f>
        <v>#PEND</v>
      </c>
    </row>
    <row r="58" spans="1:22" x14ac:dyDescent="0.3">
      <c r="A58" t="s">
        <v>61</v>
      </c>
      <c r="B58" s="4" t="str" cm="1">
        <f t="array" ref="B58">_xll.SNL.Clients.Office.Excel.Functions.SPG($A58, "IQ_AVG_DILUT_SHARES_OUT", B$2)</f>
        <v>#PEND</v>
      </c>
      <c r="C58" s="4" t="str" cm="1">
        <f t="array" ref="C58">_xll.SNL.Clients.Office.Excel.Functions.SPG($A58, "IQ_AVG_DILUT_SHARES_OUT", C$2)</f>
        <v>#PEND</v>
      </c>
      <c r="D58" s="4" t="str" cm="1">
        <f t="array" ref="D58">_xll.SNL.Clients.Office.Excel.Functions.SPG($A58, "IQ_AVG_DILUT_SHARES_OUT", D$2)</f>
        <v>#PEND</v>
      </c>
      <c r="E58" s="4" t="str" cm="1">
        <f t="array" ref="E58">_xll.SNL.Clients.Office.Excel.Functions.SPG($A58, "IQ_AVG_DILUT_SHARES_OUT", E$2)</f>
        <v>#PEND</v>
      </c>
      <c r="F58" s="4" t="str" cm="1">
        <f t="array" ref="F58">_xll.SNL.Clients.Office.Excel.Functions.SPG($A58, "IQ_AVG_DILUT_SHARES_OUT", F$2)</f>
        <v>#PEND</v>
      </c>
      <c r="G58" s="4" t="str" cm="1">
        <f t="array" ref="G58">_xll.SNL.Clients.Office.Excel.Functions.SPG($A58, "IQ_AVG_DILUT_SHARES_OUT", G$2)</f>
        <v>#PEND</v>
      </c>
      <c r="H58" s="4" t="str" cm="1">
        <f t="array" ref="H58">_xll.SNL.Clients.Office.Excel.Functions.SPG($A58, "IQ_AVG_DILUT_SHARES_OUT", H$2)</f>
        <v>#PEND</v>
      </c>
      <c r="I58" s="4" t="str" cm="1">
        <f t="array" ref="I58">_xll.SNL.Clients.Office.Excel.Functions.SPG($A58, "IQ_AVG_DILUT_SHARES_OUT", I$2)</f>
        <v>#PEND</v>
      </c>
      <c r="J58" s="4" t="str" cm="1">
        <f t="array" ref="J58">_xll.SNL.Clients.Office.Excel.Functions.SPG($A58, "IQ_AVG_DILUT_SHARES_OUT", J$2)</f>
        <v>#PEND</v>
      </c>
      <c r="K58" s="4" t="str" cm="1">
        <f t="array" ref="K58">_xll.SNL.Clients.Office.Excel.Functions.SPG($A58, "IQ_AVG_DILUT_SHARES_OUT", K$2)</f>
        <v>#PEND</v>
      </c>
      <c r="L58" s="4" t="str" cm="1">
        <f t="array" ref="L58">_xll.SNL.Clients.Office.Excel.Functions.SPG($A58, "IQ_AVG_DILUT_SHARES_OUT", L$2)</f>
        <v>#PEND</v>
      </c>
      <c r="M58" s="4" t="str" cm="1">
        <f t="array" ref="M58">_xll.SNL.Clients.Office.Excel.Functions.SPG($A58, "IQ_AVG_DILUT_SHARES_OUT", M$2)</f>
        <v>#PEND</v>
      </c>
      <c r="N58" s="4" t="str" cm="1">
        <f t="array" ref="N58">_xll.SNL.Clients.Office.Excel.Functions.SPG($A58, "IQ_AVG_DILUT_SHARES_OUT", N$2)</f>
        <v>#PEND</v>
      </c>
      <c r="O58" s="4" t="str" cm="1">
        <f t="array" ref="O58">_xll.SNL.Clients.Office.Excel.Functions.SPG($A58, "IQ_AVG_DILUT_SHARES_OUT", O$2)</f>
        <v>#PEND</v>
      </c>
      <c r="P58" s="4" t="str" cm="1">
        <f t="array" ref="P58">_xll.SNL.Clients.Office.Excel.Functions.SPG($A58, "IQ_AVG_DILUT_SHARES_OUT", P$2)</f>
        <v>#PEND</v>
      </c>
      <c r="Q58" s="4" t="str" cm="1">
        <f t="array" ref="Q58">_xll.SNL.Clients.Office.Excel.Functions.SPG($A58, "IQ_AVG_DILUT_SHARES_OUT", Q$2)</f>
        <v>#PEND</v>
      </c>
      <c r="R58" s="4" t="str" cm="1">
        <f t="array" ref="R58">_xll.SNL.Clients.Office.Excel.Functions.SPG($A58, "IQ_AVG_DILUT_SHARES_OUT", R$2)</f>
        <v>#PEND</v>
      </c>
      <c r="S58" s="4" t="str" cm="1">
        <f t="array" ref="S58">_xll.SNL.Clients.Office.Excel.Functions.SPG($A58, "IQ_AVG_DILUT_SHARES_OUT", S$2)</f>
        <v>#PEND</v>
      </c>
      <c r="T58" s="4" t="str" cm="1">
        <f t="array" ref="T58">_xll.SNL.Clients.Office.Excel.Functions.SPG($A58, "IQ_AVG_DILUT_SHARES_OUT", T$2)</f>
        <v>#PEND</v>
      </c>
      <c r="U58" s="4" t="str" cm="1">
        <f t="array" ref="U58">_xll.SNL.Clients.Office.Excel.Functions.SPG($A58, "IQ_AVG_DILUT_SHARES_OUT", U$2)</f>
        <v>#PEND</v>
      </c>
      <c r="V58" s="4" t="str" cm="1">
        <f t="array" ref="V58">_xll.SNL.Clients.Office.Excel.Functions.SPG($A58, "IQ_AVG_DILUT_SHARES_OUT", V$2)</f>
        <v>#PEND</v>
      </c>
    </row>
    <row r="59" spans="1:22" x14ac:dyDescent="0.3">
      <c r="A59" t="s">
        <v>62</v>
      </c>
      <c r="B59" s="4" t="str" cm="1">
        <f t="array" ref="B59">_xll.SNL.Clients.Office.Excel.Functions.SPG($A59, "IQ_AVG_DILUT_SHARES_OUT", B$2)</f>
        <v>#PEND</v>
      </c>
      <c r="C59" s="4" t="str" cm="1">
        <f t="array" ref="C59">_xll.SNL.Clients.Office.Excel.Functions.SPG($A59, "IQ_AVG_DILUT_SHARES_OUT", C$2)</f>
        <v>#PEND</v>
      </c>
      <c r="D59" s="4" t="str" cm="1">
        <f t="array" ref="D59">_xll.SNL.Clients.Office.Excel.Functions.SPG($A59, "IQ_AVG_DILUT_SHARES_OUT", D$2)</f>
        <v>#PEND</v>
      </c>
      <c r="E59" s="4" t="str" cm="1">
        <f t="array" ref="E59">_xll.SNL.Clients.Office.Excel.Functions.SPG($A59, "IQ_AVG_DILUT_SHARES_OUT", E$2)</f>
        <v>#PEND</v>
      </c>
      <c r="F59" s="4" t="str" cm="1">
        <f t="array" ref="F59">_xll.SNL.Clients.Office.Excel.Functions.SPG($A59, "IQ_AVG_DILUT_SHARES_OUT", F$2)</f>
        <v>#PEND</v>
      </c>
      <c r="G59" s="4" t="str" cm="1">
        <f t="array" ref="G59">_xll.SNL.Clients.Office.Excel.Functions.SPG($A59, "IQ_AVG_DILUT_SHARES_OUT", G$2)</f>
        <v>#PEND</v>
      </c>
      <c r="H59" s="4" t="str" cm="1">
        <f t="array" ref="H59">_xll.SNL.Clients.Office.Excel.Functions.SPG($A59, "IQ_AVG_DILUT_SHARES_OUT", H$2)</f>
        <v>#PEND</v>
      </c>
      <c r="I59" s="4" t="str" cm="1">
        <f t="array" ref="I59">_xll.SNL.Clients.Office.Excel.Functions.SPG($A59, "IQ_AVG_DILUT_SHARES_OUT", I$2)</f>
        <v>#PEND</v>
      </c>
      <c r="J59" s="4" t="str" cm="1">
        <f t="array" ref="J59">_xll.SNL.Clients.Office.Excel.Functions.SPG($A59, "IQ_AVG_DILUT_SHARES_OUT", J$2)</f>
        <v>#PEND</v>
      </c>
      <c r="K59" s="4" t="str" cm="1">
        <f t="array" ref="K59">_xll.SNL.Clients.Office.Excel.Functions.SPG($A59, "IQ_AVG_DILUT_SHARES_OUT", K$2)</f>
        <v>#PEND</v>
      </c>
      <c r="L59" s="4" t="str" cm="1">
        <f t="array" ref="L59">_xll.SNL.Clients.Office.Excel.Functions.SPG($A59, "IQ_AVG_DILUT_SHARES_OUT", L$2)</f>
        <v>#PEND</v>
      </c>
      <c r="M59" s="4" t="str" cm="1">
        <f t="array" ref="M59">_xll.SNL.Clients.Office.Excel.Functions.SPG($A59, "IQ_AVG_DILUT_SHARES_OUT", M$2)</f>
        <v>#PEND</v>
      </c>
      <c r="N59" s="4" t="str" cm="1">
        <f t="array" ref="N59">_xll.SNL.Clients.Office.Excel.Functions.SPG($A59, "IQ_AVG_DILUT_SHARES_OUT", N$2)</f>
        <v>#PEND</v>
      </c>
      <c r="O59" s="4" t="str" cm="1">
        <f t="array" ref="O59">_xll.SNL.Clients.Office.Excel.Functions.SPG($A59, "IQ_AVG_DILUT_SHARES_OUT", O$2)</f>
        <v>#PEND</v>
      </c>
      <c r="P59" s="4" t="str" cm="1">
        <f t="array" ref="P59">_xll.SNL.Clients.Office.Excel.Functions.SPG($A59, "IQ_AVG_DILUT_SHARES_OUT", P$2)</f>
        <v>#PEND</v>
      </c>
      <c r="Q59" s="4" t="str" cm="1">
        <f t="array" ref="Q59">_xll.SNL.Clients.Office.Excel.Functions.SPG($A59, "IQ_AVG_DILUT_SHARES_OUT", Q$2)</f>
        <v>#PEND</v>
      </c>
      <c r="R59" s="4" t="str" cm="1">
        <f t="array" ref="R59">_xll.SNL.Clients.Office.Excel.Functions.SPG($A59, "IQ_AVG_DILUT_SHARES_OUT", R$2)</f>
        <v>#PEND</v>
      </c>
      <c r="S59" s="4" t="str" cm="1">
        <f t="array" ref="S59">_xll.SNL.Clients.Office.Excel.Functions.SPG($A59, "IQ_AVG_DILUT_SHARES_OUT", S$2)</f>
        <v>#PEND</v>
      </c>
      <c r="T59" s="4" t="str" cm="1">
        <f t="array" ref="T59">_xll.SNL.Clients.Office.Excel.Functions.SPG($A59, "IQ_AVG_DILUT_SHARES_OUT", T$2)</f>
        <v>#PEND</v>
      </c>
      <c r="U59" s="4" t="str" cm="1">
        <f t="array" ref="U59">_xll.SNL.Clients.Office.Excel.Functions.SPG($A59, "IQ_AVG_DILUT_SHARES_OUT", U$2)</f>
        <v>#PEND</v>
      </c>
      <c r="V59" s="4" t="str" cm="1">
        <f t="array" ref="V59">_xll.SNL.Clients.Office.Excel.Functions.SPG($A59, "IQ_AVG_DILUT_SHARES_OUT", V$2)</f>
        <v>#PEND</v>
      </c>
    </row>
    <row r="60" spans="1:22" x14ac:dyDescent="0.3">
      <c r="A60" t="s">
        <v>63</v>
      </c>
      <c r="B60" s="4" t="str" cm="1">
        <f t="array" ref="B60">_xll.SNL.Clients.Office.Excel.Functions.SPG($A60, "IQ_AVG_DILUT_SHARES_OUT", B$2)</f>
        <v>#PEND</v>
      </c>
      <c r="C60" s="4" t="str" cm="1">
        <f t="array" ref="C60">_xll.SNL.Clients.Office.Excel.Functions.SPG($A60, "IQ_AVG_DILUT_SHARES_OUT", C$2)</f>
        <v>#PEND</v>
      </c>
      <c r="D60" s="4" t="str" cm="1">
        <f t="array" ref="D60">_xll.SNL.Clients.Office.Excel.Functions.SPG($A60, "IQ_AVG_DILUT_SHARES_OUT", D$2)</f>
        <v>#PEND</v>
      </c>
      <c r="E60" s="4" t="str" cm="1">
        <f t="array" ref="E60">_xll.SNL.Clients.Office.Excel.Functions.SPG($A60, "IQ_AVG_DILUT_SHARES_OUT", E$2)</f>
        <v>#PEND</v>
      </c>
      <c r="F60" s="4" t="str" cm="1">
        <f t="array" ref="F60">_xll.SNL.Clients.Office.Excel.Functions.SPG($A60, "IQ_AVG_DILUT_SHARES_OUT", F$2)</f>
        <v>#PEND</v>
      </c>
      <c r="G60" s="4" t="str" cm="1">
        <f t="array" ref="G60">_xll.SNL.Clients.Office.Excel.Functions.SPG($A60, "IQ_AVG_DILUT_SHARES_OUT", G$2)</f>
        <v>#PEND</v>
      </c>
      <c r="H60" s="4" t="str" cm="1">
        <f t="array" ref="H60">_xll.SNL.Clients.Office.Excel.Functions.SPG($A60, "IQ_AVG_DILUT_SHARES_OUT", H$2)</f>
        <v>#PEND</v>
      </c>
      <c r="I60" s="4" t="str" cm="1">
        <f t="array" ref="I60">_xll.SNL.Clients.Office.Excel.Functions.SPG($A60, "IQ_AVG_DILUT_SHARES_OUT", I$2)</f>
        <v>#PEND</v>
      </c>
      <c r="J60" s="4" t="str" cm="1">
        <f t="array" ref="J60">_xll.SNL.Clients.Office.Excel.Functions.SPG($A60, "IQ_AVG_DILUT_SHARES_OUT", J$2)</f>
        <v>#PEND</v>
      </c>
      <c r="K60" s="4" t="str" cm="1">
        <f t="array" ref="K60">_xll.SNL.Clients.Office.Excel.Functions.SPG($A60, "IQ_AVG_DILUT_SHARES_OUT", K$2)</f>
        <v>#PEND</v>
      </c>
      <c r="L60" s="4" t="str" cm="1">
        <f t="array" ref="L60">_xll.SNL.Clients.Office.Excel.Functions.SPG($A60, "IQ_AVG_DILUT_SHARES_OUT", L$2)</f>
        <v>#PEND</v>
      </c>
      <c r="M60" s="4" t="str" cm="1">
        <f t="array" ref="M60">_xll.SNL.Clients.Office.Excel.Functions.SPG($A60, "IQ_AVG_DILUT_SHARES_OUT", M$2)</f>
        <v>#PEND</v>
      </c>
      <c r="N60" s="4" t="str" cm="1">
        <f t="array" ref="N60">_xll.SNL.Clients.Office.Excel.Functions.SPG($A60, "IQ_AVG_DILUT_SHARES_OUT", N$2)</f>
        <v>#PEND</v>
      </c>
      <c r="O60" s="4" t="str" cm="1">
        <f t="array" ref="O60">_xll.SNL.Clients.Office.Excel.Functions.SPG($A60, "IQ_AVG_DILUT_SHARES_OUT", O$2)</f>
        <v>#PEND</v>
      </c>
      <c r="P60" s="4" t="str" cm="1">
        <f t="array" ref="P60">_xll.SNL.Clients.Office.Excel.Functions.SPG($A60, "IQ_AVG_DILUT_SHARES_OUT", P$2)</f>
        <v>#PEND</v>
      </c>
      <c r="Q60" s="4" t="str" cm="1">
        <f t="array" ref="Q60">_xll.SNL.Clients.Office.Excel.Functions.SPG($A60, "IQ_AVG_DILUT_SHARES_OUT", Q$2)</f>
        <v>#PEND</v>
      </c>
      <c r="R60" s="4" t="str" cm="1">
        <f t="array" ref="R60">_xll.SNL.Clients.Office.Excel.Functions.SPG($A60, "IQ_AVG_DILUT_SHARES_OUT", R$2)</f>
        <v>#PEND</v>
      </c>
      <c r="S60" s="4" t="str" cm="1">
        <f t="array" ref="S60">_xll.SNL.Clients.Office.Excel.Functions.SPG($A60, "IQ_AVG_DILUT_SHARES_OUT", S$2)</f>
        <v>#PEND</v>
      </c>
      <c r="T60" s="4" t="str" cm="1">
        <f t="array" ref="T60">_xll.SNL.Clients.Office.Excel.Functions.SPG($A60, "IQ_AVG_DILUT_SHARES_OUT", T$2)</f>
        <v>#PEND</v>
      </c>
      <c r="U60" s="4" t="str" cm="1">
        <f t="array" ref="U60">_xll.SNL.Clients.Office.Excel.Functions.SPG($A60, "IQ_AVG_DILUT_SHARES_OUT", U$2)</f>
        <v>#PEND</v>
      </c>
      <c r="V60" s="4" t="str" cm="1">
        <f t="array" ref="V60">_xll.SNL.Clients.Office.Excel.Functions.SPG($A60, "IQ_AVG_DILUT_SHARES_OUT", V$2)</f>
        <v>#PEND</v>
      </c>
    </row>
    <row r="61" spans="1:22" x14ac:dyDescent="0.3">
      <c r="A61" t="s">
        <v>64</v>
      </c>
      <c r="B61" s="4" t="str" cm="1">
        <f t="array" ref="B61">_xll.SNL.Clients.Office.Excel.Functions.SPG($A61, "IQ_AVG_DILUT_SHARES_OUT", B$2)</f>
        <v>#PEND</v>
      </c>
      <c r="C61" s="4" t="str" cm="1">
        <f t="array" ref="C61">_xll.SNL.Clients.Office.Excel.Functions.SPG($A61, "IQ_AVG_DILUT_SHARES_OUT", C$2)</f>
        <v>#PEND</v>
      </c>
      <c r="D61" s="4" t="str" cm="1">
        <f t="array" ref="D61">_xll.SNL.Clients.Office.Excel.Functions.SPG($A61, "IQ_AVG_DILUT_SHARES_OUT", D$2)</f>
        <v>#PEND</v>
      </c>
      <c r="E61" s="4" t="str" cm="1">
        <f t="array" ref="E61">_xll.SNL.Clients.Office.Excel.Functions.SPG($A61, "IQ_AVG_DILUT_SHARES_OUT", E$2)</f>
        <v>#PEND</v>
      </c>
      <c r="F61" s="4" t="str" cm="1">
        <f t="array" ref="F61">_xll.SNL.Clients.Office.Excel.Functions.SPG($A61, "IQ_AVG_DILUT_SHARES_OUT", F$2)</f>
        <v>#PEND</v>
      </c>
      <c r="G61" s="4" t="str" cm="1">
        <f t="array" ref="G61">_xll.SNL.Clients.Office.Excel.Functions.SPG($A61, "IQ_AVG_DILUT_SHARES_OUT", G$2)</f>
        <v>#PEND</v>
      </c>
      <c r="H61" s="4" t="str" cm="1">
        <f t="array" ref="H61">_xll.SNL.Clients.Office.Excel.Functions.SPG($A61, "IQ_AVG_DILUT_SHARES_OUT", H$2)</f>
        <v>#PEND</v>
      </c>
      <c r="I61" s="4" t="str" cm="1">
        <f t="array" ref="I61">_xll.SNL.Clients.Office.Excel.Functions.SPG($A61, "IQ_AVG_DILUT_SHARES_OUT", I$2)</f>
        <v>#PEND</v>
      </c>
      <c r="J61" s="4" t="str" cm="1">
        <f t="array" ref="J61">_xll.SNL.Clients.Office.Excel.Functions.SPG($A61, "IQ_AVG_DILUT_SHARES_OUT", J$2)</f>
        <v>#PEND</v>
      </c>
      <c r="K61" s="4" t="str" cm="1">
        <f t="array" ref="K61">_xll.SNL.Clients.Office.Excel.Functions.SPG($A61, "IQ_AVG_DILUT_SHARES_OUT", K$2)</f>
        <v>#PEND</v>
      </c>
      <c r="L61" s="4" t="str" cm="1">
        <f t="array" ref="L61">_xll.SNL.Clients.Office.Excel.Functions.SPG($A61, "IQ_AVG_DILUT_SHARES_OUT", L$2)</f>
        <v>#PEND</v>
      </c>
      <c r="M61" s="4" t="str" cm="1">
        <f t="array" ref="M61">_xll.SNL.Clients.Office.Excel.Functions.SPG($A61, "IQ_AVG_DILUT_SHARES_OUT", M$2)</f>
        <v>#PEND</v>
      </c>
      <c r="N61" s="4" t="str" cm="1">
        <f t="array" ref="N61">_xll.SNL.Clients.Office.Excel.Functions.SPG($A61, "IQ_AVG_DILUT_SHARES_OUT", N$2)</f>
        <v>#PEND</v>
      </c>
      <c r="O61" s="4" t="str" cm="1">
        <f t="array" ref="O61">_xll.SNL.Clients.Office.Excel.Functions.SPG($A61, "IQ_AVG_DILUT_SHARES_OUT", O$2)</f>
        <v>#PEND</v>
      </c>
      <c r="P61" s="4" t="str" cm="1">
        <f t="array" ref="P61">_xll.SNL.Clients.Office.Excel.Functions.SPG($A61, "IQ_AVG_DILUT_SHARES_OUT", P$2)</f>
        <v>#PEND</v>
      </c>
      <c r="Q61" s="4" t="str" cm="1">
        <f t="array" ref="Q61">_xll.SNL.Clients.Office.Excel.Functions.SPG($A61, "IQ_AVG_DILUT_SHARES_OUT", Q$2)</f>
        <v>#PEND</v>
      </c>
      <c r="R61" s="4" t="str" cm="1">
        <f t="array" ref="R61">_xll.SNL.Clients.Office.Excel.Functions.SPG($A61, "IQ_AVG_DILUT_SHARES_OUT", R$2)</f>
        <v>#PEND</v>
      </c>
      <c r="S61" s="4" t="str" cm="1">
        <f t="array" ref="S61">_xll.SNL.Clients.Office.Excel.Functions.SPG($A61, "IQ_AVG_DILUT_SHARES_OUT", S$2)</f>
        <v>#PEND</v>
      </c>
      <c r="T61" s="4" t="str" cm="1">
        <f t="array" ref="T61">_xll.SNL.Clients.Office.Excel.Functions.SPG($A61, "IQ_AVG_DILUT_SHARES_OUT", T$2)</f>
        <v>#PEND</v>
      </c>
      <c r="U61" s="4" t="str" cm="1">
        <f t="array" ref="U61">_xll.SNL.Clients.Office.Excel.Functions.SPG($A61, "IQ_AVG_DILUT_SHARES_OUT", U$2)</f>
        <v>#PEND</v>
      </c>
      <c r="V61" s="4" t="str" cm="1">
        <f t="array" ref="V61">_xll.SNL.Clients.Office.Excel.Functions.SPG($A61, "IQ_AVG_DILUT_SHARES_OUT", V$2)</f>
        <v>#PEND</v>
      </c>
    </row>
    <row r="62" spans="1:22" x14ac:dyDescent="0.3">
      <c r="A62" t="s">
        <v>65</v>
      </c>
      <c r="B62" s="4" t="str" cm="1">
        <f t="array" ref="B62">_xll.SNL.Clients.Office.Excel.Functions.SPG($A62, "IQ_AVG_DILUT_SHARES_OUT", B$2)</f>
        <v>#PEND</v>
      </c>
      <c r="C62" s="4" t="str" cm="1">
        <f t="array" ref="C62">_xll.SNL.Clients.Office.Excel.Functions.SPG($A62, "IQ_AVG_DILUT_SHARES_OUT", C$2)</f>
        <v>#PEND</v>
      </c>
      <c r="D62" s="4" t="str" cm="1">
        <f t="array" ref="D62">_xll.SNL.Clients.Office.Excel.Functions.SPG($A62, "IQ_AVG_DILUT_SHARES_OUT", D$2)</f>
        <v>#PEND</v>
      </c>
      <c r="E62" s="4" t="str" cm="1">
        <f t="array" ref="E62">_xll.SNL.Clients.Office.Excel.Functions.SPG($A62, "IQ_AVG_DILUT_SHARES_OUT", E$2)</f>
        <v>#PEND</v>
      </c>
      <c r="F62" s="4" t="str" cm="1">
        <f t="array" ref="F62">_xll.SNL.Clients.Office.Excel.Functions.SPG($A62, "IQ_AVG_DILUT_SHARES_OUT", F$2)</f>
        <v>#PEND</v>
      </c>
      <c r="G62" s="4" t="str" cm="1">
        <f t="array" ref="G62">_xll.SNL.Clients.Office.Excel.Functions.SPG($A62, "IQ_AVG_DILUT_SHARES_OUT", G$2)</f>
        <v>#PEND</v>
      </c>
      <c r="H62" s="4" t="str" cm="1">
        <f t="array" ref="H62">_xll.SNL.Clients.Office.Excel.Functions.SPG($A62, "IQ_AVG_DILUT_SHARES_OUT", H$2)</f>
        <v>#PEND</v>
      </c>
      <c r="I62" s="4" t="str" cm="1">
        <f t="array" ref="I62">_xll.SNL.Clients.Office.Excel.Functions.SPG($A62, "IQ_AVG_DILUT_SHARES_OUT", I$2)</f>
        <v>#PEND</v>
      </c>
      <c r="J62" s="4" t="str" cm="1">
        <f t="array" ref="J62">_xll.SNL.Clients.Office.Excel.Functions.SPG($A62, "IQ_AVG_DILUT_SHARES_OUT", J$2)</f>
        <v>#PEND</v>
      </c>
      <c r="K62" s="4" t="str" cm="1">
        <f t="array" ref="K62">_xll.SNL.Clients.Office.Excel.Functions.SPG($A62, "IQ_AVG_DILUT_SHARES_OUT", K$2)</f>
        <v>#PEND</v>
      </c>
      <c r="L62" s="4" t="str" cm="1">
        <f t="array" ref="L62">_xll.SNL.Clients.Office.Excel.Functions.SPG($A62, "IQ_AVG_DILUT_SHARES_OUT", L$2)</f>
        <v>#PEND</v>
      </c>
      <c r="M62" s="4" t="str" cm="1">
        <f t="array" ref="M62">_xll.SNL.Clients.Office.Excel.Functions.SPG($A62, "IQ_AVG_DILUT_SHARES_OUT", M$2)</f>
        <v>#PEND</v>
      </c>
      <c r="N62" s="4" t="str" cm="1">
        <f t="array" ref="N62">_xll.SNL.Clients.Office.Excel.Functions.SPG($A62, "IQ_AVG_DILUT_SHARES_OUT", N$2)</f>
        <v>#PEND</v>
      </c>
      <c r="O62" s="4" t="str" cm="1">
        <f t="array" ref="O62">_xll.SNL.Clients.Office.Excel.Functions.SPG($A62, "IQ_AVG_DILUT_SHARES_OUT", O$2)</f>
        <v>#PEND</v>
      </c>
      <c r="P62" s="4" t="str" cm="1">
        <f t="array" ref="P62">_xll.SNL.Clients.Office.Excel.Functions.SPG($A62, "IQ_AVG_DILUT_SHARES_OUT", P$2)</f>
        <v>#PEND</v>
      </c>
      <c r="Q62" s="4" t="str" cm="1">
        <f t="array" ref="Q62">_xll.SNL.Clients.Office.Excel.Functions.SPG($A62, "IQ_AVG_DILUT_SHARES_OUT", Q$2)</f>
        <v>#PEND</v>
      </c>
      <c r="R62" s="4" t="str" cm="1">
        <f t="array" ref="R62">_xll.SNL.Clients.Office.Excel.Functions.SPG($A62, "IQ_AVG_DILUT_SHARES_OUT", R$2)</f>
        <v>#PEND</v>
      </c>
      <c r="S62" s="4" t="str" cm="1">
        <f t="array" ref="S62">_xll.SNL.Clients.Office.Excel.Functions.SPG($A62, "IQ_AVG_DILUT_SHARES_OUT", S$2)</f>
        <v>#PEND</v>
      </c>
      <c r="T62" s="4" t="str" cm="1">
        <f t="array" ref="T62">_xll.SNL.Clients.Office.Excel.Functions.SPG($A62, "IQ_AVG_DILUT_SHARES_OUT", T$2)</f>
        <v>#PEND</v>
      </c>
      <c r="U62" s="4" t="str" cm="1">
        <f t="array" ref="U62">_xll.SNL.Clients.Office.Excel.Functions.SPG($A62, "IQ_AVG_DILUT_SHARES_OUT", U$2)</f>
        <v>#PEND</v>
      </c>
      <c r="V62" s="4" t="str" cm="1">
        <f t="array" ref="V62">_xll.SNL.Clients.Office.Excel.Functions.SPG($A62, "IQ_AVG_DILUT_SHARES_OUT", V$2)</f>
        <v>#PEND</v>
      </c>
    </row>
    <row r="63" spans="1:22" x14ac:dyDescent="0.3">
      <c r="A63" t="s">
        <v>66</v>
      </c>
      <c r="B63" s="4" t="str" cm="1">
        <f t="array" ref="B63">_xll.SNL.Clients.Office.Excel.Functions.SPG($A63, "IQ_AVG_DILUT_SHARES_OUT", B$2)</f>
        <v>#PEND</v>
      </c>
      <c r="C63" s="4" t="str" cm="1">
        <f t="array" ref="C63">_xll.SNL.Clients.Office.Excel.Functions.SPG($A63, "IQ_AVG_DILUT_SHARES_OUT", C$2)</f>
        <v>#PEND</v>
      </c>
      <c r="D63" s="4" t="str" cm="1">
        <f t="array" ref="D63">_xll.SNL.Clients.Office.Excel.Functions.SPG($A63, "IQ_AVG_DILUT_SHARES_OUT", D$2)</f>
        <v>#PEND</v>
      </c>
      <c r="E63" s="4" t="str" cm="1">
        <f t="array" ref="E63">_xll.SNL.Clients.Office.Excel.Functions.SPG($A63, "IQ_AVG_DILUT_SHARES_OUT", E$2)</f>
        <v>#PEND</v>
      </c>
      <c r="F63" s="4" t="str" cm="1">
        <f t="array" ref="F63">_xll.SNL.Clients.Office.Excel.Functions.SPG($A63, "IQ_AVG_DILUT_SHARES_OUT", F$2)</f>
        <v>#PEND</v>
      </c>
      <c r="G63" s="4" t="str" cm="1">
        <f t="array" ref="G63">_xll.SNL.Clients.Office.Excel.Functions.SPG($A63, "IQ_AVG_DILUT_SHARES_OUT", G$2)</f>
        <v>#PEND</v>
      </c>
      <c r="H63" s="4" t="str" cm="1">
        <f t="array" ref="H63">_xll.SNL.Clients.Office.Excel.Functions.SPG($A63, "IQ_AVG_DILUT_SHARES_OUT", H$2)</f>
        <v>#PEND</v>
      </c>
      <c r="I63" s="4" t="str" cm="1">
        <f t="array" ref="I63">_xll.SNL.Clients.Office.Excel.Functions.SPG($A63, "IQ_AVG_DILUT_SHARES_OUT", I$2)</f>
        <v>#PEND</v>
      </c>
      <c r="J63" s="4" t="str" cm="1">
        <f t="array" ref="J63">_xll.SNL.Clients.Office.Excel.Functions.SPG($A63, "IQ_AVG_DILUT_SHARES_OUT", J$2)</f>
        <v>#PEND</v>
      </c>
      <c r="K63" s="4" t="str" cm="1">
        <f t="array" ref="K63">_xll.SNL.Clients.Office.Excel.Functions.SPG($A63, "IQ_AVG_DILUT_SHARES_OUT", K$2)</f>
        <v>#PEND</v>
      </c>
      <c r="L63" s="4" t="str" cm="1">
        <f t="array" ref="L63">_xll.SNL.Clients.Office.Excel.Functions.SPG($A63, "IQ_AVG_DILUT_SHARES_OUT", L$2)</f>
        <v>#PEND</v>
      </c>
      <c r="M63" s="4" t="str" cm="1">
        <f t="array" ref="M63">_xll.SNL.Clients.Office.Excel.Functions.SPG($A63, "IQ_AVG_DILUT_SHARES_OUT", M$2)</f>
        <v>#PEND</v>
      </c>
      <c r="N63" s="4" t="str" cm="1">
        <f t="array" ref="N63">_xll.SNL.Clients.Office.Excel.Functions.SPG($A63, "IQ_AVG_DILUT_SHARES_OUT", N$2)</f>
        <v>#PEND</v>
      </c>
      <c r="O63" s="4" t="str" cm="1">
        <f t="array" ref="O63">_xll.SNL.Clients.Office.Excel.Functions.SPG($A63, "IQ_AVG_DILUT_SHARES_OUT", O$2)</f>
        <v>#PEND</v>
      </c>
      <c r="P63" s="4" t="str" cm="1">
        <f t="array" ref="P63">_xll.SNL.Clients.Office.Excel.Functions.SPG($A63, "IQ_AVG_DILUT_SHARES_OUT", P$2)</f>
        <v>#PEND</v>
      </c>
      <c r="Q63" s="4" t="str" cm="1">
        <f t="array" ref="Q63">_xll.SNL.Clients.Office.Excel.Functions.SPG($A63, "IQ_AVG_DILUT_SHARES_OUT", Q$2)</f>
        <v>#PEND</v>
      </c>
      <c r="R63" s="4" t="str" cm="1">
        <f t="array" ref="R63">_xll.SNL.Clients.Office.Excel.Functions.SPG($A63, "IQ_AVG_DILUT_SHARES_OUT", R$2)</f>
        <v>#PEND</v>
      </c>
      <c r="S63" s="4" t="str" cm="1">
        <f t="array" ref="S63">_xll.SNL.Clients.Office.Excel.Functions.SPG($A63, "IQ_AVG_DILUT_SHARES_OUT", S$2)</f>
        <v>#PEND</v>
      </c>
      <c r="T63" s="4" t="str" cm="1">
        <f t="array" ref="T63">_xll.SNL.Clients.Office.Excel.Functions.SPG($A63, "IQ_AVG_DILUT_SHARES_OUT", T$2)</f>
        <v>#PEND</v>
      </c>
      <c r="U63" s="4" t="str" cm="1">
        <f t="array" ref="U63">_xll.SNL.Clients.Office.Excel.Functions.SPG($A63, "IQ_AVG_DILUT_SHARES_OUT", U$2)</f>
        <v>#PEND</v>
      </c>
      <c r="V63" s="4" t="str" cm="1">
        <f t="array" ref="V63">_xll.SNL.Clients.Office.Excel.Functions.SPG($A63, "IQ_AVG_DILUT_SHARES_OUT", V$2)</f>
        <v>#PEND</v>
      </c>
    </row>
    <row r="64" spans="1:22" x14ac:dyDescent="0.3">
      <c r="A64" t="s">
        <v>67</v>
      </c>
      <c r="B64" s="4" t="str" cm="1">
        <f t="array" ref="B64">_xll.SNL.Clients.Office.Excel.Functions.SPG($A64, "IQ_AVG_DILUT_SHARES_OUT", B$2)</f>
        <v>#PEND</v>
      </c>
      <c r="C64" s="4" t="str" cm="1">
        <f t="array" ref="C64">_xll.SNL.Clients.Office.Excel.Functions.SPG($A64, "IQ_AVG_DILUT_SHARES_OUT", C$2)</f>
        <v>#PEND</v>
      </c>
      <c r="D64" s="4" t="str" cm="1">
        <f t="array" ref="D64">_xll.SNL.Clients.Office.Excel.Functions.SPG($A64, "IQ_AVG_DILUT_SHARES_OUT", D$2)</f>
        <v>#PEND</v>
      </c>
      <c r="E64" s="4" t="str" cm="1">
        <f t="array" ref="E64">_xll.SNL.Clients.Office.Excel.Functions.SPG($A64, "IQ_AVG_DILUT_SHARES_OUT", E$2)</f>
        <v>#PEND</v>
      </c>
      <c r="F64" s="4" t="str" cm="1">
        <f t="array" ref="F64">_xll.SNL.Clients.Office.Excel.Functions.SPG($A64, "IQ_AVG_DILUT_SHARES_OUT", F$2)</f>
        <v>#PEND</v>
      </c>
      <c r="G64" s="4" t="str" cm="1">
        <f t="array" ref="G64">_xll.SNL.Clients.Office.Excel.Functions.SPG($A64, "IQ_AVG_DILUT_SHARES_OUT", G$2)</f>
        <v>#PEND</v>
      </c>
      <c r="H64" s="4" t="str" cm="1">
        <f t="array" ref="H64">_xll.SNL.Clients.Office.Excel.Functions.SPG($A64, "IQ_AVG_DILUT_SHARES_OUT", H$2)</f>
        <v>#PEND</v>
      </c>
      <c r="I64" s="4" t="str" cm="1">
        <f t="array" ref="I64">_xll.SNL.Clients.Office.Excel.Functions.SPG($A64, "IQ_AVG_DILUT_SHARES_OUT", I$2)</f>
        <v>#PEND</v>
      </c>
      <c r="J64" s="4" t="str" cm="1">
        <f t="array" ref="J64">_xll.SNL.Clients.Office.Excel.Functions.SPG($A64, "IQ_AVG_DILUT_SHARES_OUT", J$2)</f>
        <v>#PEND</v>
      </c>
      <c r="K64" s="4" t="str" cm="1">
        <f t="array" ref="K64">_xll.SNL.Clients.Office.Excel.Functions.SPG($A64, "IQ_AVG_DILUT_SHARES_OUT", K$2)</f>
        <v>#PEND</v>
      </c>
      <c r="L64" s="4" t="str" cm="1">
        <f t="array" ref="L64">_xll.SNL.Clients.Office.Excel.Functions.SPG($A64, "IQ_AVG_DILUT_SHARES_OUT", L$2)</f>
        <v>#PEND</v>
      </c>
      <c r="M64" s="4" t="str" cm="1">
        <f t="array" ref="M64">_xll.SNL.Clients.Office.Excel.Functions.SPG($A64, "IQ_AVG_DILUT_SHARES_OUT", M$2)</f>
        <v>#PEND</v>
      </c>
      <c r="N64" s="4" t="str" cm="1">
        <f t="array" ref="N64">_xll.SNL.Clients.Office.Excel.Functions.SPG($A64, "IQ_AVG_DILUT_SHARES_OUT", N$2)</f>
        <v>#PEND</v>
      </c>
      <c r="O64" s="4" t="str" cm="1">
        <f t="array" ref="O64">_xll.SNL.Clients.Office.Excel.Functions.SPG($A64, "IQ_AVG_DILUT_SHARES_OUT", O$2)</f>
        <v>#PEND</v>
      </c>
      <c r="P64" s="4" t="str" cm="1">
        <f t="array" ref="P64">_xll.SNL.Clients.Office.Excel.Functions.SPG($A64, "IQ_AVG_DILUT_SHARES_OUT", P$2)</f>
        <v>#PEND</v>
      </c>
      <c r="Q64" s="4" t="str" cm="1">
        <f t="array" ref="Q64">_xll.SNL.Clients.Office.Excel.Functions.SPG($A64, "IQ_AVG_DILUT_SHARES_OUT", Q$2)</f>
        <v>#PEND</v>
      </c>
      <c r="R64" s="4" t="str" cm="1">
        <f t="array" ref="R64">_xll.SNL.Clients.Office.Excel.Functions.SPG($A64, "IQ_AVG_DILUT_SHARES_OUT", R$2)</f>
        <v>#PEND</v>
      </c>
      <c r="S64" s="4" t="str" cm="1">
        <f t="array" ref="S64">_xll.SNL.Clients.Office.Excel.Functions.SPG($A64, "IQ_AVG_DILUT_SHARES_OUT", S$2)</f>
        <v>#PEND</v>
      </c>
      <c r="T64" s="4" t="str" cm="1">
        <f t="array" ref="T64">_xll.SNL.Clients.Office.Excel.Functions.SPG($A64, "IQ_AVG_DILUT_SHARES_OUT", T$2)</f>
        <v>#PEND</v>
      </c>
      <c r="U64" s="4" t="str" cm="1">
        <f t="array" ref="U64">_xll.SNL.Clients.Office.Excel.Functions.SPG($A64, "IQ_AVG_DILUT_SHARES_OUT", U$2)</f>
        <v>#PEND</v>
      </c>
      <c r="V64" s="4" t="str" cm="1">
        <f t="array" ref="V64">_xll.SNL.Clients.Office.Excel.Functions.SPG($A64, "IQ_AVG_DILUT_SHARES_OUT", V$2)</f>
        <v>#PEND</v>
      </c>
    </row>
    <row r="65" spans="1:22" x14ac:dyDescent="0.3">
      <c r="A65" t="s">
        <v>68</v>
      </c>
      <c r="B65" s="4" t="str" cm="1">
        <f t="array" ref="B65">_xll.SNL.Clients.Office.Excel.Functions.SPG($A65, "IQ_AVG_DILUT_SHARES_OUT", B$2)</f>
        <v>#PEND</v>
      </c>
      <c r="C65" s="4" t="str" cm="1">
        <f t="array" ref="C65">_xll.SNL.Clients.Office.Excel.Functions.SPG($A65, "IQ_AVG_DILUT_SHARES_OUT", C$2)</f>
        <v>#PEND</v>
      </c>
      <c r="D65" s="4" t="str" cm="1">
        <f t="array" ref="D65">_xll.SNL.Clients.Office.Excel.Functions.SPG($A65, "IQ_AVG_DILUT_SHARES_OUT", D$2)</f>
        <v>#PEND</v>
      </c>
      <c r="E65" s="4" t="str" cm="1">
        <f t="array" ref="E65">_xll.SNL.Clients.Office.Excel.Functions.SPG($A65, "IQ_AVG_DILUT_SHARES_OUT", E$2)</f>
        <v>#PEND</v>
      </c>
      <c r="F65" s="4" t="str" cm="1">
        <f t="array" ref="F65">_xll.SNL.Clients.Office.Excel.Functions.SPG($A65, "IQ_AVG_DILUT_SHARES_OUT", F$2)</f>
        <v>#PEND</v>
      </c>
      <c r="G65" s="4" t="str" cm="1">
        <f t="array" ref="G65">_xll.SNL.Clients.Office.Excel.Functions.SPG($A65, "IQ_AVG_DILUT_SHARES_OUT", G$2)</f>
        <v>#PEND</v>
      </c>
      <c r="H65" s="4" t="str" cm="1">
        <f t="array" ref="H65">_xll.SNL.Clients.Office.Excel.Functions.SPG($A65, "IQ_AVG_DILUT_SHARES_OUT", H$2)</f>
        <v>#PEND</v>
      </c>
      <c r="I65" s="4" t="str" cm="1">
        <f t="array" ref="I65">_xll.SNL.Clients.Office.Excel.Functions.SPG($A65, "IQ_AVG_DILUT_SHARES_OUT", I$2)</f>
        <v>#PEND</v>
      </c>
      <c r="J65" s="4" t="str" cm="1">
        <f t="array" ref="J65">_xll.SNL.Clients.Office.Excel.Functions.SPG($A65, "IQ_AVG_DILUT_SHARES_OUT", J$2)</f>
        <v>#PEND</v>
      </c>
      <c r="K65" s="4" t="str" cm="1">
        <f t="array" ref="K65">_xll.SNL.Clients.Office.Excel.Functions.SPG($A65, "IQ_AVG_DILUT_SHARES_OUT", K$2)</f>
        <v>#PEND</v>
      </c>
      <c r="L65" s="4" t="str" cm="1">
        <f t="array" ref="L65">_xll.SNL.Clients.Office.Excel.Functions.SPG($A65, "IQ_AVG_DILUT_SHARES_OUT", L$2)</f>
        <v>#PEND</v>
      </c>
      <c r="M65" s="4" t="str" cm="1">
        <f t="array" ref="M65">_xll.SNL.Clients.Office.Excel.Functions.SPG($A65, "IQ_AVG_DILUT_SHARES_OUT", M$2)</f>
        <v>#PEND</v>
      </c>
      <c r="N65" s="4" t="str" cm="1">
        <f t="array" ref="N65">_xll.SNL.Clients.Office.Excel.Functions.SPG($A65, "IQ_AVG_DILUT_SHARES_OUT", N$2)</f>
        <v>#PEND</v>
      </c>
      <c r="O65" s="4" t="str" cm="1">
        <f t="array" ref="O65">_xll.SNL.Clients.Office.Excel.Functions.SPG($A65, "IQ_AVG_DILUT_SHARES_OUT", O$2)</f>
        <v>#PEND</v>
      </c>
      <c r="P65" s="4" t="str" cm="1">
        <f t="array" ref="P65">_xll.SNL.Clients.Office.Excel.Functions.SPG($A65, "IQ_AVG_DILUT_SHARES_OUT", P$2)</f>
        <v>#PEND</v>
      </c>
      <c r="Q65" s="4" t="str" cm="1">
        <f t="array" ref="Q65">_xll.SNL.Clients.Office.Excel.Functions.SPG($A65, "IQ_AVG_DILUT_SHARES_OUT", Q$2)</f>
        <v>#PEND</v>
      </c>
      <c r="R65" s="4" t="str" cm="1">
        <f t="array" ref="R65">_xll.SNL.Clients.Office.Excel.Functions.SPG($A65, "IQ_AVG_DILUT_SHARES_OUT", R$2)</f>
        <v>#PEND</v>
      </c>
      <c r="S65" s="4" t="str" cm="1">
        <f t="array" ref="S65">_xll.SNL.Clients.Office.Excel.Functions.SPG($A65, "IQ_AVG_DILUT_SHARES_OUT", S$2)</f>
        <v>#PEND</v>
      </c>
      <c r="T65" s="4" t="str" cm="1">
        <f t="array" ref="T65">_xll.SNL.Clients.Office.Excel.Functions.SPG($A65, "IQ_AVG_DILUT_SHARES_OUT", T$2)</f>
        <v>#PEND</v>
      </c>
      <c r="U65" s="4" t="str" cm="1">
        <f t="array" ref="U65">_xll.SNL.Clients.Office.Excel.Functions.SPG($A65, "IQ_AVG_DILUT_SHARES_OUT", U$2)</f>
        <v>#PEND</v>
      </c>
      <c r="V65" s="4" t="str" cm="1">
        <f t="array" ref="V65">_xll.SNL.Clients.Office.Excel.Functions.SPG($A65, "IQ_AVG_DILUT_SHARES_OUT", V$2)</f>
        <v>#PEND</v>
      </c>
    </row>
    <row r="66" spans="1:22" x14ac:dyDescent="0.3">
      <c r="A66" t="s">
        <v>69</v>
      </c>
      <c r="B66" s="4" t="str" cm="1">
        <f t="array" ref="B66">_xll.SNL.Clients.Office.Excel.Functions.SPG($A66, "IQ_AVG_DILUT_SHARES_OUT", B$2)</f>
        <v>#PEND</v>
      </c>
      <c r="C66" s="4" t="str" cm="1">
        <f t="array" ref="C66">_xll.SNL.Clients.Office.Excel.Functions.SPG($A66, "IQ_AVG_DILUT_SHARES_OUT", C$2)</f>
        <v>#PEND</v>
      </c>
      <c r="D66" s="4" t="str" cm="1">
        <f t="array" ref="D66">_xll.SNL.Clients.Office.Excel.Functions.SPG($A66, "IQ_AVG_DILUT_SHARES_OUT", D$2)</f>
        <v>#PEND</v>
      </c>
      <c r="E66" s="4" t="str" cm="1">
        <f t="array" ref="E66">_xll.SNL.Clients.Office.Excel.Functions.SPG($A66, "IQ_AVG_DILUT_SHARES_OUT", E$2)</f>
        <v>#PEND</v>
      </c>
      <c r="F66" s="4" t="str" cm="1">
        <f t="array" ref="F66">_xll.SNL.Clients.Office.Excel.Functions.SPG($A66, "IQ_AVG_DILUT_SHARES_OUT", F$2)</f>
        <v>#PEND</v>
      </c>
      <c r="G66" s="4" t="str" cm="1">
        <f t="array" ref="G66">_xll.SNL.Clients.Office.Excel.Functions.SPG($A66, "IQ_AVG_DILUT_SHARES_OUT", G$2)</f>
        <v>#PEND</v>
      </c>
      <c r="H66" s="4" t="str" cm="1">
        <f t="array" ref="H66">_xll.SNL.Clients.Office.Excel.Functions.SPG($A66, "IQ_AVG_DILUT_SHARES_OUT", H$2)</f>
        <v>#PEND</v>
      </c>
      <c r="I66" s="4" t="str" cm="1">
        <f t="array" ref="I66">_xll.SNL.Clients.Office.Excel.Functions.SPG($A66, "IQ_AVG_DILUT_SHARES_OUT", I$2)</f>
        <v>#PEND</v>
      </c>
      <c r="J66" s="4" t="str" cm="1">
        <f t="array" ref="J66">_xll.SNL.Clients.Office.Excel.Functions.SPG($A66, "IQ_AVG_DILUT_SHARES_OUT", J$2)</f>
        <v>#PEND</v>
      </c>
      <c r="K66" s="4" t="str" cm="1">
        <f t="array" ref="K66">_xll.SNL.Clients.Office.Excel.Functions.SPG($A66, "IQ_AVG_DILUT_SHARES_OUT", K$2)</f>
        <v>#PEND</v>
      </c>
      <c r="L66" s="4" t="str" cm="1">
        <f t="array" ref="L66">_xll.SNL.Clients.Office.Excel.Functions.SPG($A66, "IQ_AVG_DILUT_SHARES_OUT", L$2)</f>
        <v>#PEND</v>
      </c>
      <c r="M66" s="4" t="str" cm="1">
        <f t="array" ref="M66">_xll.SNL.Clients.Office.Excel.Functions.SPG($A66, "IQ_AVG_DILUT_SHARES_OUT", M$2)</f>
        <v>#PEND</v>
      </c>
      <c r="N66" s="4" t="str" cm="1">
        <f t="array" ref="N66">_xll.SNL.Clients.Office.Excel.Functions.SPG($A66, "IQ_AVG_DILUT_SHARES_OUT", N$2)</f>
        <v>#PEND</v>
      </c>
      <c r="O66" s="4" t="str" cm="1">
        <f t="array" ref="O66">_xll.SNL.Clients.Office.Excel.Functions.SPG($A66, "IQ_AVG_DILUT_SHARES_OUT", O$2)</f>
        <v>#PEND</v>
      </c>
      <c r="P66" s="4" t="str" cm="1">
        <f t="array" ref="P66">_xll.SNL.Clients.Office.Excel.Functions.SPG($A66, "IQ_AVG_DILUT_SHARES_OUT", P$2)</f>
        <v>#PEND</v>
      </c>
      <c r="Q66" s="4" t="str" cm="1">
        <f t="array" ref="Q66">_xll.SNL.Clients.Office.Excel.Functions.SPG($A66, "IQ_AVG_DILUT_SHARES_OUT", Q$2)</f>
        <v>#PEND</v>
      </c>
      <c r="R66" s="4" t="str" cm="1">
        <f t="array" ref="R66">_xll.SNL.Clients.Office.Excel.Functions.SPG($A66, "IQ_AVG_DILUT_SHARES_OUT", R$2)</f>
        <v>#PEND</v>
      </c>
      <c r="S66" s="4" t="str" cm="1">
        <f t="array" ref="S66">_xll.SNL.Clients.Office.Excel.Functions.SPG($A66, "IQ_AVG_DILUT_SHARES_OUT", S$2)</f>
        <v>#PEND</v>
      </c>
      <c r="T66" s="4" t="str" cm="1">
        <f t="array" ref="T66">_xll.SNL.Clients.Office.Excel.Functions.SPG($A66, "IQ_AVG_DILUT_SHARES_OUT", T$2)</f>
        <v>#PEND</v>
      </c>
      <c r="U66" s="4" t="str" cm="1">
        <f t="array" ref="U66">_xll.SNL.Clients.Office.Excel.Functions.SPG($A66, "IQ_AVG_DILUT_SHARES_OUT", U$2)</f>
        <v>#PEND</v>
      </c>
      <c r="V66" s="4" t="str" cm="1">
        <f t="array" ref="V66">_xll.SNL.Clients.Office.Excel.Functions.SPG($A66, "IQ_AVG_DILUT_SHARES_OUT", V$2)</f>
        <v>#PEND</v>
      </c>
    </row>
    <row r="67" spans="1:22" x14ac:dyDescent="0.3">
      <c r="A67" t="s">
        <v>70</v>
      </c>
      <c r="B67" s="4" t="str" cm="1">
        <f t="array" ref="B67">_xll.SNL.Clients.Office.Excel.Functions.SPG($A67, "IQ_AVG_DILUT_SHARES_OUT", B$2)</f>
        <v>#PEND</v>
      </c>
      <c r="C67" s="4" t="str" cm="1">
        <f t="array" ref="C67">_xll.SNL.Clients.Office.Excel.Functions.SPG($A67, "IQ_AVG_DILUT_SHARES_OUT", C$2)</f>
        <v>#PEND</v>
      </c>
      <c r="D67" s="4" t="str" cm="1">
        <f t="array" ref="D67">_xll.SNL.Clients.Office.Excel.Functions.SPG($A67, "IQ_AVG_DILUT_SHARES_OUT", D$2)</f>
        <v>#PEND</v>
      </c>
      <c r="E67" s="4" t="str" cm="1">
        <f t="array" ref="E67">_xll.SNL.Clients.Office.Excel.Functions.SPG($A67, "IQ_AVG_DILUT_SHARES_OUT", E$2)</f>
        <v>#PEND</v>
      </c>
      <c r="F67" s="4" t="str" cm="1">
        <f t="array" ref="F67">_xll.SNL.Clients.Office.Excel.Functions.SPG($A67, "IQ_AVG_DILUT_SHARES_OUT", F$2)</f>
        <v>#PEND</v>
      </c>
      <c r="G67" s="4" t="str" cm="1">
        <f t="array" ref="G67">_xll.SNL.Clients.Office.Excel.Functions.SPG($A67, "IQ_AVG_DILUT_SHARES_OUT", G$2)</f>
        <v>#PEND</v>
      </c>
      <c r="H67" s="4" t="str" cm="1">
        <f t="array" ref="H67">_xll.SNL.Clients.Office.Excel.Functions.SPG($A67, "IQ_AVG_DILUT_SHARES_OUT", H$2)</f>
        <v>#PEND</v>
      </c>
      <c r="I67" s="4" t="str" cm="1">
        <f t="array" ref="I67">_xll.SNL.Clients.Office.Excel.Functions.SPG($A67, "IQ_AVG_DILUT_SHARES_OUT", I$2)</f>
        <v>#PEND</v>
      </c>
      <c r="J67" s="4" t="str" cm="1">
        <f t="array" ref="J67">_xll.SNL.Clients.Office.Excel.Functions.SPG($A67, "IQ_AVG_DILUT_SHARES_OUT", J$2)</f>
        <v>#PEND</v>
      </c>
      <c r="K67" s="4" t="str" cm="1">
        <f t="array" ref="K67">_xll.SNL.Clients.Office.Excel.Functions.SPG($A67, "IQ_AVG_DILUT_SHARES_OUT", K$2)</f>
        <v>#PEND</v>
      </c>
      <c r="L67" s="4" t="str" cm="1">
        <f t="array" ref="L67">_xll.SNL.Clients.Office.Excel.Functions.SPG($A67, "IQ_AVG_DILUT_SHARES_OUT", L$2)</f>
        <v>#PEND</v>
      </c>
      <c r="M67" s="4" t="str" cm="1">
        <f t="array" ref="M67">_xll.SNL.Clients.Office.Excel.Functions.SPG($A67, "IQ_AVG_DILUT_SHARES_OUT", M$2)</f>
        <v>#PEND</v>
      </c>
      <c r="N67" s="4" t="str" cm="1">
        <f t="array" ref="N67">_xll.SNL.Clients.Office.Excel.Functions.SPG($A67, "IQ_AVG_DILUT_SHARES_OUT", N$2)</f>
        <v>#PEND</v>
      </c>
      <c r="O67" s="4" t="str" cm="1">
        <f t="array" ref="O67">_xll.SNL.Clients.Office.Excel.Functions.SPG($A67, "IQ_AVG_DILUT_SHARES_OUT", O$2)</f>
        <v>#PEND</v>
      </c>
      <c r="P67" s="4" t="str" cm="1">
        <f t="array" ref="P67">_xll.SNL.Clients.Office.Excel.Functions.SPG($A67, "IQ_AVG_DILUT_SHARES_OUT", P$2)</f>
        <v>#PEND</v>
      </c>
      <c r="Q67" s="4" t="str" cm="1">
        <f t="array" ref="Q67">_xll.SNL.Clients.Office.Excel.Functions.SPG($A67, "IQ_AVG_DILUT_SHARES_OUT", Q$2)</f>
        <v>#PEND</v>
      </c>
      <c r="R67" s="4" t="str" cm="1">
        <f t="array" ref="R67">_xll.SNL.Clients.Office.Excel.Functions.SPG($A67, "IQ_AVG_DILUT_SHARES_OUT", R$2)</f>
        <v>#PEND</v>
      </c>
      <c r="S67" s="4" t="str" cm="1">
        <f t="array" ref="S67">_xll.SNL.Clients.Office.Excel.Functions.SPG($A67, "IQ_AVG_DILUT_SHARES_OUT", S$2)</f>
        <v>#PEND</v>
      </c>
      <c r="T67" s="4" t="str" cm="1">
        <f t="array" ref="T67">_xll.SNL.Clients.Office.Excel.Functions.SPG($A67, "IQ_AVG_DILUT_SHARES_OUT", T$2)</f>
        <v>#PEND</v>
      </c>
      <c r="U67" s="4" t="str" cm="1">
        <f t="array" ref="U67">_xll.SNL.Clients.Office.Excel.Functions.SPG($A67, "IQ_AVG_DILUT_SHARES_OUT", U$2)</f>
        <v>#PEND</v>
      </c>
      <c r="V67" s="4" t="str" cm="1">
        <f t="array" ref="V67">_xll.SNL.Clients.Office.Excel.Functions.SPG($A67, "IQ_AVG_DILUT_SHARES_OUT", V$2)</f>
        <v>#PEND</v>
      </c>
    </row>
    <row r="68" spans="1:22" x14ac:dyDescent="0.3">
      <c r="A68" t="s">
        <v>71</v>
      </c>
      <c r="B68" s="4" t="str" cm="1">
        <f t="array" ref="B68">_xll.SNL.Clients.Office.Excel.Functions.SPG($A68, "IQ_AVG_DILUT_SHARES_OUT", B$2)</f>
        <v>#PEND</v>
      </c>
      <c r="C68" s="4" t="str" cm="1">
        <f t="array" ref="C68">_xll.SNL.Clients.Office.Excel.Functions.SPG($A68, "IQ_AVG_DILUT_SHARES_OUT", C$2)</f>
        <v>#PEND</v>
      </c>
      <c r="D68" s="4" t="str" cm="1">
        <f t="array" ref="D68">_xll.SNL.Clients.Office.Excel.Functions.SPG($A68, "IQ_AVG_DILUT_SHARES_OUT", D$2)</f>
        <v>#PEND</v>
      </c>
      <c r="E68" s="4" t="str" cm="1">
        <f t="array" ref="E68">_xll.SNL.Clients.Office.Excel.Functions.SPG($A68, "IQ_AVG_DILUT_SHARES_OUT", E$2)</f>
        <v>#PEND</v>
      </c>
      <c r="F68" s="4" t="str" cm="1">
        <f t="array" ref="F68">_xll.SNL.Clients.Office.Excel.Functions.SPG($A68, "IQ_AVG_DILUT_SHARES_OUT", F$2)</f>
        <v>#PEND</v>
      </c>
      <c r="G68" s="4" t="str" cm="1">
        <f t="array" ref="G68">_xll.SNL.Clients.Office.Excel.Functions.SPG($A68, "IQ_AVG_DILUT_SHARES_OUT", G$2)</f>
        <v>#PEND</v>
      </c>
      <c r="H68" s="4" t="str" cm="1">
        <f t="array" ref="H68">_xll.SNL.Clients.Office.Excel.Functions.SPG($A68, "IQ_AVG_DILUT_SHARES_OUT", H$2)</f>
        <v>#PEND</v>
      </c>
      <c r="I68" s="4" t="str" cm="1">
        <f t="array" ref="I68">_xll.SNL.Clients.Office.Excel.Functions.SPG($A68, "IQ_AVG_DILUT_SHARES_OUT", I$2)</f>
        <v>#PEND</v>
      </c>
      <c r="J68" s="4" t="str" cm="1">
        <f t="array" ref="J68">_xll.SNL.Clients.Office.Excel.Functions.SPG($A68, "IQ_AVG_DILUT_SHARES_OUT", J$2)</f>
        <v>#PEND</v>
      </c>
      <c r="K68" s="4" t="str" cm="1">
        <f t="array" ref="K68">_xll.SNL.Clients.Office.Excel.Functions.SPG($A68, "IQ_AVG_DILUT_SHARES_OUT", K$2)</f>
        <v>#PEND</v>
      </c>
      <c r="L68" s="4" t="str" cm="1">
        <f t="array" ref="L68">_xll.SNL.Clients.Office.Excel.Functions.SPG($A68, "IQ_AVG_DILUT_SHARES_OUT", L$2)</f>
        <v>#PEND</v>
      </c>
      <c r="M68" s="4" t="str" cm="1">
        <f t="array" ref="M68">_xll.SNL.Clients.Office.Excel.Functions.SPG($A68, "IQ_AVG_DILUT_SHARES_OUT", M$2)</f>
        <v>#PEND</v>
      </c>
      <c r="N68" s="4" t="str" cm="1">
        <f t="array" ref="N68">_xll.SNL.Clients.Office.Excel.Functions.SPG($A68, "IQ_AVG_DILUT_SHARES_OUT", N$2)</f>
        <v>#PEND</v>
      </c>
      <c r="O68" s="4" t="str" cm="1">
        <f t="array" ref="O68">_xll.SNL.Clients.Office.Excel.Functions.SPG($A68, "IQ_AVG_DILUT_SHARES_OUT", O$2)</f>
        <v>#PEND</v>
      </c>
      <c r="P68" s="4" t="str" cm="1">
        <f t="array" ref="P68">_xll.SNL.Clients.Office.Excel.Functions.SPG($A68, "IQ_AVG_DILUT_SHARES_OUT", P$2)</f>
        <v>#PEND</v>
      </c>
      <c r="Q68" s="4" t="str" cm="1">
        <f t="array" ref="Q68">_xll.SNL.Clients.Office.Excel.Functions.SPG($A68, "IQ_AVG_DILUT_SHARES_OUT", Q$2)</f>
        <v>#PEND</v>
      </c>
      <c r="R68" s="4" t="str" cm="1">
        <f t="array" ref="R68">_xll.SNL.Clients.Office.Excel.Functions.SPG($A68, "IQ_AVG_DILUT_SHARES_OUT", R$2)</f>
        <v>#PEND</v>
      </c>
      <c r="S68" s="4" t="str" cm="1">
        <f t="array" ref="S68">_xll.SNL.Clients.Office.Excel.Functions.SPG($A68, "IQ_AVG_DILUT_SHARES_OUT", S$2)</f>
        <v>#PEND</v>
      </c>
      <c r="T68" s="4" t="str" cm="1">
        <f t="array" ref="T68">_xll.SNL.Clients.Office.Excel.Functions.SPG($A68, "IQ_AVG_DILUT_SHARES_OUT", T$2)</f>
        <v>#PEND</v>
      </c>
      <c r="U68" s="4" t="str" cm="1">
        <f t="array" ref="U68">_xll.SNL.Clients.Office.Excel.Functions.SPG($A68, "IQ_AVG_DILUT_SHARES_OUT", U$2)</f>
        <v>#PEND</v>
      </c>
      <c r="V68" s="4" t="str" cm="1">
        <f t="array" ref="V68">_xll.SNL.Clients.Office.Excel.Functions.SPG($A68, "IQ_AVG_DILUT_SHARES_OUT", V$2)</f>
        <v>#PEND</v>
      </c>
    </row>
    <row r="69" spans="1:22" x14ac:dyDescent="0.3">
      <c r="A69" t="s">
        <v>72</v>
      </c>
      <c r="B69" s="4" t="str" cm="1">
        <f t="array" ref="B69">_xll.SNL.Clients.Office.Excel.Functions.SPG($A69, "IQ_AVG_DILUT_SHARES_OUT", B$2)</f>
        <v>#PEND</v>
      </c>
      <c r="C69" s="4" t="str" cm="1">
        <f t="array" ref="C69">_xll.SNL.Clients.Office.Excel.Functions.SPG($A69, "IQ_AVG_DILUT_SHARES_OUT", C$2)</f>
        <v>#PEND</v>
      </c>
      <c r="D69" s="4" t="str" cm="1">
        <f t="array" ref="D69">_xll.SNL.Clients.Office.Excel.Functions.SPG($A69, "IQ_AVG_DILUT_SHARES_OUT", D$2)</f>
        <v>#PEND</v>
      </c>
      <c r="E69" s="4" t="str" cm="1">
        <f t="array" ref="E69">_xll.SNL.Clients.Office.Excel.Functions.SPG($A69, "IQ_AVG_DILUT_SHARES_OUT", E$2)</f>
        <v>#PEND</v>
      </c>
      <c r="F69" s="4" t="str" cm="1">
        <f t="array" ref="F69">_xll.SNL.Clients.Office.Excel.Functions.SPG($A69, "IQ_AVG_DILUT_SHARES_OUT", F$2)</f>
        <v>#PEND</v>
      </c>
      <c r="G69" s="4" t="str" cm="1">
        <f t="array" ref="G69">_xll.SNL.Clients.Office.Excel.Functions.SPG($A69, "IQ_AVG_DILUT_SHARES_OUT", G$2)</f>
        <v>#PEND</v>
      </c>
      <c r="H69" s="4" t="str" cm="1">
        <f t="array" ref="H69">_xll.SNL.Clients.Office.Excel.Functions.SPG($A69, "IQ_AVG_DILUT_SHARES_OUT", H$2)</f>
        <v>#PEND</v>
      </c>
      <c r="I69" s="4" t="str" cm="1">
        <f t="array" ref="I69">_xll.SNL.Clients.Office.Excel.Functions.SPG($A69, "IQ_AVG_DILUT_SHARES_OUT", I$2)</f>
        <v>#PEND</v>
      </c>
      <c r="J69" s="4" t="str" cm="1">
        <f t="array" ref="J69">_xll.SNL.Clients.Office.Excel.Functions.SPG($A69, "IQ_AVG_DILUT_SHARES_OUT", J$2)</f>
        <v>#PEND</v>
      </c>
      <c r="K69" s="4" t="str" cm="1">
        <f t="array" ref="K69">_xll.SNL.Clients.Office.Excel.Functions.SPG($A69, "IQ_AVG_DILUT_SHARES_OUT", K$2)</f>
        <v>#PEND</v>
      </c>
      <c r="L69" s="4" t="str" cm="1">
        <f t="array" ref="L69">_xll.SNL.Clients.Office.Excel.Functions.SPG($A69, "IQ_AVG_DILUT_SHARES_OUT", L$2)</f>
        <v>#PEND</v>
      </c>
      <c r="M69" s="4" t="str" cm="1">
        <f t="array" ref="M69">_xll.SNL.Clients.Office.Excel.Functions.SPG($A69, "IQ_AVG_DILUT_SHARES_OUT", M$2)</f>
        <v>#PEND</v>
      </c>
      <c r="N69" s="4" t="str" cm="1">
        <f t="array" ref="N69">_xll.SNL.Clients.Office.Excel.Functions.SPG($A69, "IQ_AVG_DILUT_SHARES_OUT", N$2)</f>
        <v>#PEND</v>
      </c>
      <c r="O69" s="4" t="str" cm="1">
        <f t="array" ref="O69">_xll.SNL.Clients.Office.Excel.Functions.SPG($A69, "IQ_AVG_DILUT_SHARES_OUT", O$2)</f>
        <v>#PEND</v>
      </c>
      <c r="P69" s="4" t="str" cm="1">
        <f t="array" ref="P69">_xll.SNL.Clients.Office.Excel.Functions.SPG($A69, "IQ_AVG_DILUT_SHARES_OUT", P$2)</f>
        <v>#PEND</v>
      </c>
      <c r="Q69" s="4" t="str" cm="1">
        <f t="array" ref="Q69">_xll.SNL.Clients.Office.Excel.Functions.SPG($A69, "IQ_AVG_DILUT_SHARES_OUT", Q$2)</f>
        <v>#PEND</v>
      </c>
      <c r="R69" s="4" t="str" cm="1">
        <f t="array" ref="R69">_xll.SNL.Clients.Office.Excel.Functions.SPG($A69, "IQ_AVG_DILUT_SHARES_OUT", R$2)</f>
        <v>#PEND</v>
      </c>
      <c r="S69" s="4" t="str" cm="1">
        <f t="array" ref="S69">_xll.SNL.Clients.Office.Excel.Functions.SPG($A69, "IQ_AVG_DILUT_SHARES_OUT", S$2)</f>
        <v>#PEND</v>
      </c>
      <c r="T69" s="4" t="str" cm="1">
        <f t="array" ref="T69">_xll.SNL.Clients.Office.Excel.Functions.SPG($A69, "IQ_AVG_DILUT_SHARES_OUT", T$2)</f>
        <v>#PEND</v>
      </c>
      <c r="U69" s="4" t="str" cm="1">
        <f t="array" ref="U69">_xll.SNL.Clients.Office.Excel.Functions.SPG($A69, "IQ_AVG_DILUT_SHARES_OUT", U$2)</f>
        <v>#PEND</v>
      </c>
      <c r="V69" s="4" t="str" cm="1">
        <f t="array" ref="V69">_xll.SNL.Clients.Office.Excel.Functions.SPG($A69, "IQ_AVG_DILUT_SHARES_OUT", V$2)</f>
        <v>#PEND</v>
      </c>
    </row>
    <row r="70" spans="1:22" x14ac:dyDescent="0.3">
      <c r="A70" t="s">
        <v>73</v>
      </c>
      <c r="B70" s="4" t="str" cm="1">
        <f t="array" ref="B70">_xll.SNL.Clients.Office.Excel.Functions.SPG($A70, "IQ_AVG_DILUT_SHARES_OUT", B$2)</f>
        <v>#PEND</v>
      </c>
      <c r="C70" s="4" t="str" cm="1">
        <f t="array" ref="C70">_xll.SNL.Clients.Office.Excel.Functions.SPG($A70, "IQ_AVG_DILUT_SHARES_OUT", C$2)</f>
        <v>#PEND</v>
      </c>
      <c r="D70" s="4" t="str" cm="1">
        <f t="array" ref="D70">_xll.SNL.Clients.Office.Excel.Functions.SPG($A70, "IQ_AVG_DILUT_SHARES_OUT", D$2)</f>
        <v>#PEND</v>
      </c>
      <c r="E70" s="4" t="str" cm="1">
        <f t="array" ref="E70">_xll.SNL.Clients.Office.Excel.Functions.SPG($A70, "IQ_AVG_DILUT_SHARES_OUT", E$2)</f>
        <v>#PEND</v>
      </c>
      <c r="F70" s="4" t="str" cm="1">
        <f t="array" ref="F70">_xll.SNL.Clients.Office.Excel.Functions.SPG($A70, "IQ_AVG_DILUT_SHARES_OUT", F$2)</f>
        <v>#PEND</v>
      </c>
      <c r="G70" s="4" t="str" cm="1">
        <f t="array" ref="G70">_xll.SNL.Clients.Office.Excel.Functions.SPG($A70, "IQ_AVG_DILUT_SHARES_OUT", G$2)</f>
        <v>#PEND</v>
      </c>
      <c r="H70" s="4" t="str" cm="1">
        <f t="array" ref="H70">_xll.SNL.Clients.Office.Excel.Functions.SPG($A70, "IQ_AVG_DILUT_SHARES_OUT", H$2)</f>
        <v>#PEND</v>
      </c>
      <c r="I70" s="4" t="str" cm="1">
        <f t="array" ref="I70">_xll.SNL.Clients.Office.Excel.Functions.SPG($A70, "IQ_AVG_DILUT_SHARES_OUT", I$2)</f>
        <v>#PEND</v>
      </c>
      <c r="J70" s="4" t="str" cm="1">
        <f t="array" ref="J70">_xll.SNL.Clients.Office.Excel.Functions.SPG($A70, "IQ_AVG_DILUT_SHARES_OUT", J$2)</f>
        <v>#PEND</v>
      </c>
      <c r="K70" s="4" t="str" cm="1">
        <f t="array" ref="K70">_xll.SNL.Clients.Office.Excel.Functions.SPG($A70, "IQ_AVG_DILUT_SHARES_OUT", K$2)</f>
        <v>#PEND</v>
      </c>
      <c r="L70" s="4" t="str" cm="1">
        <f t="array" ref="L70">_xll.SNL.Clients.Office.Excel.Functions.SPG($A70, "IQ_AVG_DILUT_SHARES_OUT", L$2)</f>
        <v>#PEND</v>
      </c>
      <c r="M70" s="4" t="str" cm="1">
        <f t="array" ref="M70">_xll.SNL.Clients.Office.Excel.Functions.SPG($A70, "IQ_AVG_DILUT_SHARES_OUT", M$2)</f>
        <v>#PEND</v>
      </c>
      <c r="N70" s="4" t="str" cm="1">
        <f t="array" ref="N70">_xll.SNL.Clients.Office.Excel.Functions.SPG($A70, "IQ_AVG_DILUT_SHARES_OUT", N$2)</f>
        <v>#PEND</v>
      </c>
      <c r="O70" s="4" t="str" cm="1">
        <f t="array" ref="O70">_xll.SNL.Clients.Office.Excel.Functions.SPG($A70, "IQ_AVG_DILUT_SHARES_OUT", O$2)</f>
        <v>#PEND</v>
      </c>
      <c r="P70" s="4" t="str" cm="1">
        <f t="array" ref="P70">_xll.SNL.Clients.Office.Excel.Functions.SPG($A70, "IQ_AVG_DILUT_SHARES_OUT", P$2)</f>
        <v>#PEND</v>
      </c>
      <c r="Q70" s="4" t="str" cm="1">
        <f t="array" ref="Q70">_xll.SNL.Clients.Office.Excel.Functions.SPG($A70, "IQ_AVG_DILUT_SHARES_OUT", Q$2)</f>
        <v>#PEND</v>
      </c>
      <c r="R70" s="4" t="str" cm="1">
        <f t="array" ref="R70">_xll.SNL.Clients.Office.Excel.Functions.SPG($A70, "IQ_AVG_DILUT_SHARES_OUT", R$2)</f>
        <v>#PEND</v>
      </c>
      <c r="S70" s="4" t="str" cm="1">
        <f t="array" ref="S70">_xll.SNL.Clients.Office.Excel.Functions.SPG($A70, "IQ_AVG_DILUT_SHARES_OUT", S$2)</f>
        <v>#PEND</v>
      </c>
      <c r="T70" s="4" t="str" cm="1">
        <f t="array" ref="T70">_xll.SNL.Clients.Office.Excel.Functions.SPG($A70, "IQ_AVG_DILUT_SHARES_OUT", T$2)</f>
        <v>#PEND</v>
      </c>
      <c r="U70" s="4" t="str" cm="1">
        <f t="array" ref="U70">_xll.SNL.Clients.Office.Excel.Functions.SPG($A70, "IQ_AVG_DILUT_SHARES_OUT", U$2)</f>
        <v>#PEND</v>
      </c>
      <c r="V70" s="4" t="str" cm="1">
        <f t="array" ref="V70">_xll.SNL.Clients.Office.Excel.Functions.SPG($A70, "IQ_AVG_DILUT_SHARES_OUT", V$2)</f>
        <v>#PEND</v>
      </c>
    </row>
    <row r="71" spans="1:22" x14ac:dyDescent="0.3">
      <c r="A71" t="s">
        <v>74</v>
      </c>
      <c r="B71" s="4" t="str" cm="1">
        <f t="array" ref="B71">_xll.SNL.Clients.Office.Excel.Functions.SPG($A71, "IQ_AVG_DILUT_SHARES_OUT", B$2)</f>
        <v>#PEND</v>
      </c>
      <c r="C71" s="4" t="str" cm="1">
        <f t="array" ref="C71">_xll.SNL.Clients.Office.Excel.Functions.SPG($A71, "IQ_AVG_DILUT_SHARES_OUT", C$2)</f>
        <v>#PEND</v>
      </c>
      <c r="D71" s="4" t="str" cm="1">
        <f t="array" ref="D71">_xll.SNL.Clients.Office.Excel.Functions.SPG($A71, "IQ_AVG_DILUT_SHARES_OUT", D$2)</f>
        <v>#PEND</v>
      </c>
      <c r="E71" s="4" t="str" cm="1">
        <f t="array" ref="E71">_xll.SNL.Clients.Office.Excel.Functions.SPG($A71, "IQ_AVG_DILUT_SHARES_OUT", E$2)</f>
        <v>#PEND</v>
      </c>
      <c r="F71" s="4" t="str" cm="1">
        <f t="array" ref="F71">_xll.SNL.Clients.Office.Excel.Functions.SPG($A71, "IQ_AVG_DILUT_SHARES_OUT", F$2)</f>
        <v>#PEND</v>
      </c>
      <c r="G71" s="4" t="str" cm="1">
        <f t="array" ref="G71">_xll.SNL.Clients.Office.Excel.Functions.SPG($A71, "IQ_AVG_DILUT_SHARES_OUT", G$2)</f>
        <v>#PEND</v>
      </c>
      <c r="H71" s="4" t="str" cm="1">
        <f t="array" ref="H71">_xll.SNL.Clients.Office.Excel.Functions.SPG($A71, "IQ_AVG_DILUT_SHARES_OUT", H$2)</f>
        <v>#PEND</v>
      </c>
      <c r="I71" s="4" t="str" cm="1">
        <f t="array" ref="I71">_xll.SNL.Clients.Office.Excel.Functions.SPG($A71, "IQ_AVG_DILUT_SHARES_OUT", I$2)</f>
        <v>#PEND</v>
      </c>
      <c r="J71" s="4" t="str" cm="1">
        <f t="array" ref="J71">_xll.SNL.Clients.Office.Excel.Functions.SPG($A71, "IQ_AVG_DILUT_SHARES_OUT", J$2)</f>
        <v>#PEND</v>
      </c>
      <c r="K71" s="4" t="str" cm="1">
        <f t="array" ref="K71">_xll.SNL.Clients.Office.Excel.Functions.SPG($A71, "IQ_AVG_DILUT_SHARES_OUT", K$2)</f>
        <v>#PEND</v>
      </c>
      <c r="L71" s="4" t="str" cm="1">
        <f t="array" ref="L71">_xll.SNL.Clients.Office.Excel.Functions.SPG($A71, "IQ_AVG_DILUT_SHARES_OUT", L$2)</f>
        <v>#PEND</v>
      </c>
      <c r="M71" s="4" t="str" cm="1">
        <f t="array" ref="M71">_xll.SNL.Clients.Office.Excel.Functions.SPG($A71, "IQ_AVG_DILUT_SHARES_OUT", M$2)</f>
        <v>#PEND</v>
      </c>
      <c r="N71" s="4" t="str" cm="1">
        <f t="array" ref="N71">_xll.SNL.Clients.Office.Excel.Functions.SPG($A71, "IQ_AVG_DILUT_SHARES_OUT", N$2)</f>
        <v>#PEND</v>
      </c>
      <c r="O71" s="4" t="str" cm="1">
        <f t="array" ref="O71">_xll.SNL.Clients.Office.Excel.Functions.SPG($A71, "IQ_AVG_DILUT_SHARES_OUT", O$2)</f>
        <v>#PEND</v>
      </c>
      <c r="P71" s="4" t="str" cm="1">
        <f t="array" ref="P71">_xll.SNL.Clients.Office.Excel.Functions.SPG($A71, "IQ_AVG_DILUT_SHARES_OUT", P$2)</f>
        <v>#PEND</v>
      </c>
      <c r="Q71" s="4" t="str" cm="1">
        <f t="array" ref="Q71">_xll.SNL.Clients.Office.Excel.Functions.SPG($A71, "IQ_AVG_DILUT_SHARES_OUT", Q$2)</f>
        <v>#PEND</v>
      </c>
      <c r="R71" s="4" t="str" cm="1">
        <f t="array" ref="R71">_xll.SNL.Clients.Office.Excel.Functions.SPG($A71, "IQ_AVG_DILUT_SHARES_OUT", R$2)</f>
        <v>#PEND</v>
      </c>
      <c r="S71" s="4" t="str" cm="1">
        <f t="array" ref="S71">_xll.SNL.Clients.Office.Excel.Functions.SPG($A71, "IQ_AVG_DILUT_SHARES_OUT", S$2)</f>
        <v>#PEND</v>
      </c>
      <c r="T71" s="4" t="str" cm="1">
        <f t="array" ref="T71">_xll.SNL.Clients.Office.Excel.Functions.SPG($A71, "IQ_AVG_DILUT_SHARES_OUT", T$2)</f>
        <v>#PEND</v>
      </c>
      <c r="U71" s="4" t="str" cm="1">
        <f t="array" ref="U71">_xll.SNL.Clients.Office.Excel.Functions.SPG($A71, "IQ_AVG_DILUT_SHARES_OUT", U$2)</f>
        <v>#PEND</v>
      </c>
      <c r="V71" s="4" t="str" cm="1">
        <f t="array" ref="V71">_xll.SNL.Clients.Office.Excel.Functions.SPG($A71, "IQ_AVG_DILUT_SHARES_OUT", V$2)</f>
        <v>#PEND</v>
      </c>
    </row>
    <row r="72" spans="1:22" x14ac:dyDescent="0.3">
      <c r="A72" t="s">
        <v>75</v>
      </c>
      <c r="B72" s="4" t="str" cm="1">
        <f t="array" ref="B72">_xll.SNL.Clients.Office.Excel.Functions.SPG($A72, "IQ_AVG_DILUT_SHARES_OUT", B$2)</f>
        <v>#PEND</v>
      </c>
      <c r="C72" s="4" t="str" cm="1">
        <f t="array" ref="C72">_xll.SNL.Clients.Office.Excel.Functions.SPG($A72, "IQ_AVG_DILUT_SHARES_OUT", C$2)</f>
        <v>#PEND</v>
      </c>
      <c r="D72" s="4" t="str" cm="1">
        <f t="array" ref="D72">_xll.SNL.Clients.Office.Excel.Functions.SPG($A72, "IQ_AVG_DILUT_SHARES_OUT", D$2)</f>
        <v>#PEND</v>
      </c>
      <c r="E72" s="4" t="str" cm="1">
        <f t="array" ref="E72">_xll.SNL.Clients.Office.Excel.Functions.SPG($A72, "IQ_AVG_DILUT_SHARES_OUT", E$2)</f>
        <v>#PEND</v>
      </c>
      <c r="F72" s="4" t="str" cm="1">
        <f t="array" ref="F72">_xll.SNL.Clients.Office.Excel.Functions.SPG($A72, "IQ_AVG_DILUT_SHARES_OUT", F$2)</f>
        <v>#PEND</v>
      </c>
      <c r="G72" s="4" t="str" cm="1">
        <f t="array" ref="G72">_xll.SNL.Clients.Office.Excel.Functions.SPG($A72, "IQ_AVG_DILUT_SHARES_OUT", G$2)</f>
        <v>#PEND</v>
      </c>
      <c r="H72" s="4" t="str" cm="1">
        <f t="array" ref="H72">_xll.SNL.Clients.Office.Excel.Functions.SPG($A72, "IQ_AVG_DILUT_SHARES_OUT", H$2)</f>
        <v>#PEND</v>
      </c>
      <c r="I72" s="4" t="str" cm="1">
        <f t="array" ref="I72">_xll.SNL.Clients.Office.Excel.Functions.SPG($A72, "IQ_AVG_DILUT_SHARES_OUT", I$2)</f>
        <v>#PEND</v>
      </c>
      <c r="J72" s="4" t="str" cm="1">
        <f t="array" ref="J72">_xll.SNL.Clients.Office.Excel.Functions.SPG($A72, "IQ_AVG_DILUT_SHARES_OUT", J$2)</f>
        <v>#PEND</v>
      </c>
      <c r="K72" s="4" t="str" cm="1">
        <f t="array" ref="K72">_xll.SNL.Clients.Office.Excel.Functions.SPG($A72, "IQ_AVG_DILUT_SHARES_OUT", K$2)</f>
        <v>#PEND</v>
      </c>
      <c r="L72" s="4" t="str" cm="1">
        <f t="array" ref="L72">_xll.SNL.Clients.Office.Excel.Functions.SPG($A72, "IQ_AVG_DILUT_SHARES_OUT", L$2)</f>
        <v>#PEND</v>
      </c>
      <c r="M72" s="4" t="str" cm="1">
        <f t="array" ref="M72">_xll.SNL.Clients.Office.Excel.Functions.SPG($A72, "IQ_AVG_DILUT_SHARES_OUT", M$2)</f>
        <v>#PEND</v>
      </c>
      <c r="N72" s="4" t="str" cm="1">
        <f t="array" ref="N72">_xll.SNL.Clients.Office.Excel.Functions.SPG($A72, "IQ_AVG_DILUT_SHARES_OUT", N$2)</f>
        <v>#PEND</v>
      </c>
      <c r="O72" s="4" t="str" cm="1">
        <f t="array" ref="O72">_xll.SNL.Clients.Office.Excel.Functions.SPG($A72, "IQ_AVG_DILUT_SHARES_OUT", O$2)</f>
        <v>#PEND</v>
      </c>
      <c r="P72" s="4" t="str" cm="1">
        <f t="array" ref="P72">_xll.SNL.Clients.Office.Excel.Functions.SPG($A72, "IQ_AVG_DILUT_SHARES_OUT", P$2)</f>
        <v>#PEND</v>
      </c>
      <c r="Q72" s="4" t="str" cm="1">
        <f t="array" ref="Q72">_xll.SNL.Clients.Office.Excel.Functions.SPG($A72, "IQ_AVG_DILUT_SHARES_OUT", Q$2)</f>
        <v>#PEND</v>
      </c>
      <c r="R72" s="4" t="str" cm="1">
        <f t="array" ref="R72">_xll.SNL.Clients.Office.Excel.Functions.SPG($A72, "IQ_AVG_DILUT_SHARES_OUT", R$2)</f>
        <v>#PEND</v>
      </c>
      <c r="S72" s="4" t="str" cm="1">
        <f t="array" ref="S72">_xll.SNL.Clients.Office.Excel.Functions.SPG($A72, "IQ_AVG_DILUT_SHARES_OUT", S$2)</f>
        <v>#PEND</v>
      </c>
      <c r="T72" s="4" t="str" cm="1">
        <f t="array" ref="T72">_xll.SNL.Clients.Office.Excel.Functions.SPG($A72, "IQ_AVG_DILUT_SHARES_OUT", T$2)</f>
        <v>#PEND</v>
      </c>
      <c r="U72" s="4" t="str" cm="1">
        <f t="array" ref="U72">_xll.SNL.Clients.Office.Excel.Functions.SPG($A72, "IQ_AVG_DILUT_SHARES_OUT", U$2)</f>
        <v>#PEND</v>
      </c>
      <c r="V72" s="4" t="str" cm="1">
        <f t="array" ref="V72">_xll.SNL.Clients.Office.Excel.Functions.SPG($A72, "IQ_AVG_DILUT_SHARES_OUT", V$2)</f>
        <v>#PEND</v>
      </c>
    </row>
    <row r="73" spans="1:22" x14ac:dyDescent="0.3">
      <c r="A73" t="s">
        <v>76</v>
      </c>
      <c r="B73" s="4" t="str" cm="1">
        <f t="array" ref="B73">_xll.SNL.Clients.Office.Excel.Functions.SPG($A73, "IQ_AVG_DILUT_SHARES_OUT", B$2)</f>
        <v>#PEND</v>
      </c>
      <c r="C73" s="4" t="str" cm="1">
        <f t="array" ref="C73">_xll.SNL.Clients.Office.Excel.Functions.SPG($A73, "IQ_AVG_DILUT_SHARES_OUT", C$2)</f>
        <v>#PEND</v>
      </c>
      <c r="D73" s="4" t="str" cm="1">
        <f t="array" ref="D73">_xll.SNL.Clients.Office.Excel.Functions.SPG($A73, "IQ_AVG_DILUT_SHARES_OUT", D$2)</f>
        <v>#PEND</v>
      </c>
      <c r="E73" s="4" t="str" cm="1">
        <f t="array" ref="E73">_xll.SNL.Clients.Office.Excel.Functions.SPG($A73, "IQ_AVG_DILUT_SHARES_OUT", E$2)</f>
        <v>#PEND</v>
      </c>
      <c r="F73" s="4" t="str" cm="1">
        <f t="array" ref="F73">_xll.SNL.Clients.Office.Excel.Functions.SPG($A73, "IQ_AVG_DILUT_SHARES_OUT", F$2)</f>
        <v>#PEND</v>
      </c>
      <c r="G73" s="4" t="str" cm="1">
        <f t="array" ref="G73">_xll.SNL.Clients.Office.Excel.Functions.SPG($A73, "IQ_AVG_DILUT_SHARES_OUT", G$2)</f>
        <v>#PEND</v>
      </c>
      <c r="H73" s="4" t="str" cm="1">
        <f t="array" ref="H73">_xll.SNL.Clients.Office.Excel.Functions.SPG($A73, "IQ_AVG_DILUT_SHARES_OUT", H$2)</f>
        <v>#PEND</v>
      </c>
      <c r="I73" s="4" t="str" cm="1">
        <f t="array" ref="I73">_xll.SNL.Clients.Office.Excel.Functions.SPG($A73, "IQ_AVG_DILUT_SHARES_OUT", I$2)</f>
        <v>#PEND</v>
      </c>
      <c r="J73" s="4" t="str" cm="1">
        <f t="array" ref="J73">_xll.SNL.Clients.Office.Excel.Functions.SPG($A73, "IQ_AVG_DILUT_SHARES_OUT", J$2)</f>
        <v>#PEND</v>
      </c>
      <c r="K73" s="4" t="str" cm="1">
        <f t="array" ref="K73">_xll.SNL.Clients.Office.Excel.Functions.SPG($A73, "IQ_AVG_DILUT_SHARES_OUT", K$2)</f>
        <v>#PEND</v>
      </c>
      <c r="L73" s="4" t="str" cm="1">
        <f t="array" ref="L73">_xll.SNL.Clients.Office.Excel.Functions.SPG($A73, "IQ_AVG_DILUT_SHARES_OUT", L$2)</f>
        <v>#PEND</v>
      </c>
      <c r="M73" s="4" t="str" cm="1">
        <f t="array" ref="M73">_xll.SNL.Clients.Office.Excel.Functions.SPG($A73, "IQ_AVG_DILUT_SHARES_OUT", M$2)</f>
        <v>#PEND</v>
      </c>
      <c r="N73" s="4" t="str" cm="1">
        <f t="array" ref="N73">_xll.SNL.Clients.Office.Excel.Functions.SPG($A73, "IQ_AVG_DILUT_SHARES_OUT", N$2)</f>
        <v>#PEND</v>
      </c>
      <c r="O73" s="4" t="str" cm="1">
        <f t="array" ref="O73">_xll.SNL.Clients.Office.Excel.Functions.SPG($A73, "IQ_AVG_DILUT_SHARES_OUT", O$2)</f>
        <v>#PEND</v>
      </c>
      <c r="P73" s="4" t="str" cm="1">
        <f t="array" ref="P73">_xll.SNL.Clients.Office.Excel.Functions.SPG($A73, "IQ_AVG_DILUT_SHARES_OUT", P$2)</f>
        <v>#PEND</v>
      </c>
      <c r="Q73" s="4" t="str" cm="1">
        <f t="array" ref="Q73">_xll.SNL.Clients.Office.Excel.Functions.SPG($A73, "IQ_AVG_DILUT_SHARES_OUT", Q$2)</f>
        <v>#PEND</v>
      </c>
      <c r="R73" s="4" t="str" cm="1">
        <f t="array" ref="R73">_xll.SNL.Clients.Office.Excel.Functions.SPG($A73, "IQ_AVG_DILUT_SHARES_OUT", R$2)</f>
        <v>#PEND</v>
      </c>
      <c r="S73" s="4" t="str" cm="1">
        <f t="array" ref="S73">_xll.SNL.Clients.Office.Excel.Functions.SPG($A73, "IQ_AVG_DILUT_SHARES_OUT", S$2)</f>
        <v>#PEND</v>
      </c>
      <c r="T73" s="4" t="str" cm="1">
        <f t="array" ref="T73">_xll.SNL.Clients.Office.Excel.Functions.SPG($A73, "IQ_AVG_DILUT_SHARES_OUT", T$2)</f>
        <v>#PEND</v>
      </c>
      <c r="U73" s="4" t="str" cm="1">
        <f t="array" ref="U73">_xll.SNL.Clients.Office.Excel.Functions.SPG($A73, "IQ_AVG_DILUT_SHARES_OUT", U$2)</f>
        <v>#PEND</v>
      </c>
      <c r="V73" s="4" t="str" cm="1">
        <f t="array" ref="V73">_xll.SNL.Clients.Office.Excel.Functions.SPG($A73, "IQ_AVG_DILUT_SHARES_OUT", V$2)</f>
        <v>#PEND</v>
      </c>
    </row>
    <row r="74" spans="1:22" x14ac:dyDescent="0.3">
      <c r="A74" t="s">
        <v>77</v>
      </c>
      <c r="B74" s="4" t="str" cm="1">
        <f t="array" ref="B74">_xll.SNL.Clients.Office.Excel.Functions.SPG($A74, "IQ_AVG_DILUT_SHARES_OUT", B$2)</f>
        <v>#PEND</v>
      </c>
      <c r="C74" s="4" t="str" cm="1">
        <f t="array" ref="C74">_xll.SNL.Clients.Office.Excel.Functions.SPG($A74, "IQ_AVG_DILUT_SHARES_OUT", C$2)</f>
        <v>#PEND</v>
      </c>
      <c r="D74" s="4" t="str" cm="1">
        <f t="array" ref="D74">_xll.SNL.Clients.Office.Excel.Functions.SPG($A74, "IQ_AVG_DILUT_SHARES_OUT", D$2)</f>
        <v>#PEND</v>
      </c>
      <c r="E74" s="4" t="str" cm="1">
        <f t="array" ref="E74">_xll.SNL.Clients.Office.Excel.Functions.SPG($A74, "IQ_AVG_DILUT_SHARES_OUT", E$2)</f>
        <v>#PEND</v>
      </c>
      <c r="F74" s="4" t="str" cm="1">
        <f t="array" ref="F74">_xll.SNL.Clients.Office.Excel.Functions.SPG($A74, "IQ_AVG_DILUT_SHARES_OUT", F$2)</f>
        <v>#PEND</v>
      </c>
      <c r="G74" s="4" t="str" cm="1">
        <f t="array" ref="G74">_xll.SNL.Clients.Office.Excel.Functions.SPG($A74, "IQ_AVG_DILUT_SHARES_OUT", G$2)</f>
        <v>#PEND</v>
      </c>
      <c r="H74" s="4" t="str" cm="1">
        <f t="array" ref="H74">_xll.SNL.Clients.Office.Excel.Functions.SPG($A74, "IQ_AVG_DILUT_SHARES_OUT", H$2)</f>
        <v>#PEND</v>
      </c>
      <c r="I74" s="4" t="str" cm="1">
        <f t="array" ref="I74">_xll.SNL.Clients.Office.Excel.Functions.SPG($A74, "IQ_AVG_DILUT_SHARES_OUT", I$2)</f>
        <v>#PEND</v>
      </c>
      <c r="J74" s="4" t="str" cm="1">
        <f t="array" ref="J74">_xll.SNL.Clients.Office.Excel.Functions.SPG($A74, "IQ_AVG_DILUT_SHARES_OUT", J$2)</f>
        <v>#PEND</v>
      </c>
      <c r="K74" s="4" t="str" cm="1">
        <f t="array" ref="K74">_xll.SNL.Clients.Office.Excel.Functions.SPG($A74, "IQ_AVG_DILUT_SHARES_OUT", K$2)</f>
        <v>#PEND</v>
      </c>
      <c r="L74" s="4" t="str" cm="1">
        <f t="array" ref="L74">_xll.SNL.Clients.Office.Excel.Functions.SPG($A74, "IQ_AVG_DILUT_SHARES_OUT", L$2)</f>
        <v>#PEND</v>
      </c>
      <c r="M74" s="4" t="str" cm="1">
        <f t="array" ref="M74">_xll.SNL.Clients.Office.Excel.Functions.SPG($A74, "IQ_AVG_DILUT_SHARES_OUT", M$2)</f>
        <v>#PEND</v>
      </c>
      <c r="N74" s="4" t="str" cm="1">
        <f t="array" ref="N74">_xll.SNL.Clients.Office.Excel.Functions.SPG($A74, "IQ_AVG_DILUT_SHARES_OUT", N$2)</f>
        <v>#PEND</v>
      </c>
      <c r="O74" s="4" t="str" cm="1">
        <f t="array" ref="O74">_xll.SNL.Clients.Office.Excel.Functions.SPG($A74, "IQ_AVG_DILUT_SHARES_OUT", O$2)</f>
        <v>#PEND</v>
      </c>
      <c r="P74" s="4" t="str" cm="1">
        <f t="array" ref="P74">_xll.SNL.Clients.Office.Excel.Functions.SPG($A74, "IQ_AVG_DILUT_SHARES_OUT", P$2)</f>
        <v>#PEND</v>
      </c>
      <c r="Q74" s="4" t="str" cm="1">
        <f t="array" ref="Q74">_xll.SNL.Clients.Office.Excel.Functions.SPG($A74, "IQ_AVG_DILUT_SHARES_OUT", Q$2)</f>
        <v>#PEND</v>
      </c>
      <c r="R74" s="4" t="str" cm="1">
        <f t="array" ref="R74">_xll.SNL.Clients.Office.Excel.Functions.SPG($A74, "IQ_AVG_DILUT_SHARES_OUT", R$2)</f>
        <v>#PEND</v>
      </c>
      <c r="S74" s="4" t="str" cm="1">
        <f t="array" ref="S74">_xll.SNL.Clients.Office.Excel.Functions.SPG($A74, "IQ_AVG_DILUT_SHARES_OUT", S$2)</f>
        <v>#PEND</v>
      </c>
      <c r="T74" s="4" t="str" cm="1">
        <f t="array" ref="T74">_xll.SNL.Clients.Office.Excel.Functions.SPG($A74, "IQ_AVG_DILUT_SHARES_OUT", T$2)</f>
        <v>#PEND</v>
      </c>
      <c r="U74" s="4" t="str" cm="1">
        <f t="array" ref="U74">_xll.SNL.Clients.Office.Excel.Functions.SPG($A74, "IQ_AVG_DILUT_SHARES_OUT", U$2)</f>
        <v>#PEND</v>
      </c>
      <c r="V74" s="4" t="str" cm="1">
        <f t="array" ref="V74">_xll.SNL.Clients.Office.Excel.Functions.SPG($A74, "IQ_AVG_DILUT_SHARES_OUT", V$2)</f>
        <v>#PEND</v>
      </c>
    </row>
    <row r="75" spans="1:22" x14ac:dyDescent="0.3">
      <c r="A75" t="s">
        <v>78</v>
      </c>
      <c r="B75" s="4" t="str" cm="1">
        <f t="array" ref="B75">_xll.SNL.Clients.Office.Excel.Functions.SPG($A75, "IQ_AVG_DILUT_SHARES_OUT", B$2)</f>
        <v>#PEND</v>
      </c>
      <c r="C75" s="4" t="str" cm="1">
        <f t="array" ref="C75">_xll.SNL.Clients.Office.Excel.Functions.SPG($A75, "IQ_AVG_DILUT_SHARES_OUT", C$2)</f>
        <v>#PEND</v>
      </c>
      <c r="D75" s="4" t="str" cm="1">
        <f t="array" ref="D75">_xll.SNL.Clients.Office.Excel.Functions.SPG($A75, "IQ_AVG_DILUT_SHARES_OUT", D$2)</f>
        <v>#PEND</v>
      </c>
      <c r="E75" s="4" t="str" cm="1">
        <f t="array" ref="E75">_xll.SNL.Clients.Office.Excel.Functions.SPG($A75, "IQ_AVG_DILUT_SHARES_OUT", E$2)</f>
        <v>#PEND</v>
      </c>
      <c r="F75" s="4" t="str" cm="1">
        <f t="array" ref="F75">_xll.SNL.Clients.Office.Excel.Functions.SPG($A75, "IQ_AVG_DILUT_SHARES_OUT", F$2)</f>
        <v>#PEND</v>
      </c>
      <c r="G75" s="4" t="str" cm="1">
        <f t="array" ref="G75">_xll.SNL.Clients.Office.Excel.Functions.SPG($A75, "IQ_AVG_DILUT_SHARES_OUT", G$2)</f>
        <v>#PEND</v>
      </c>
      <c r="H75" s="4" t="str" cm="1">
        <f t="array" ref="H75">_xll.SNL.Clients.Office.Excel.Functions.SPG($A75, "IQ_AVG_DILUT_SHARES_OUT", H$2)</f>
        <v>#PEND</v>
      </c>
      <c r="I75" s="4" t="str" cm="1">
        <f t="array" ref="I75">_xll.SNL.Clients.Office.Excel.Functions.SPG($A75, "IQ_AVG_DILUT_SHARES_OUT", I$2)</f>
        <v>#PEND</v>
      </c>
      <c r="J75" s="4" t="str" cm="1">
        <f t="array" ref="J75">_xll.SNL.Clients.Office.Excel.Functions.SPG($A75, "IQ_AVG_DILUT_SHARES_OUT", J$2)</f>
        <v>#PEND</v>
      </c>
      <c r="K75" s="4" t="str" cm="1">
        <f t="array" ref="K75">_xll.SNL.Clients.Office.Excel.Functions.SPG($A75, "IQ_AVG_DILUT_SHARES_OUT", K$2)</f>
        <v>#PEND</v>
      </c>
      <c r="L75" s="4" t="str" cm="1">
        <f t="array" ref="L75">_xll.SNL.Clients.Office.Excel.Functions.SPG($A75, "IQ_AVG_DILUT_SHARES_OUT", L$2)</f>
        <v>#PEND</v>
      </c>
      <c r="M75" s="4" t="str" cm="1">
        <f t="array" ref="M75">_xll.SNL.Clients.Office.Excel.Functions.SPG($A75, "IQ_AVG_DILUT_SHARES_OUT", M$2)</f>
        <v>#PEND</v>
      </c>
      <c r="N75" s="4" t="str" cm="1">
        <f t="array" ref="N75">_xll.SNL.Clients.Office.Excel.Functions.SPG($A75, "IQ_AVG_DILUT_SHARES_OUT", N$2)</f>
        <v>#PEND</v>
      </c>
      <c r="O75" s="4" t="str" cm="1">
        <f t="array" ref="O75">_xll.SNL.Clients.Office.Excel.Functions.SPG($A75, "IQ_AVG_DILUT_SHARES_OUT", O$2)</f>
        <v>#PEND</v>
      </c>
      <c r="P75" s="4" t="str" cm="1">
        <f t="array" ref="P75">_xll.SNL.Clients.Office.Excel.Functions.SPG($A75, "IQ_AVG_DILUT_SHARES_OUT", P$2)</f>
        <v>#PEND</v>
      </c>
      <c r="Q75" s="4" t="str" cm="1">
        <f t="array" ref="Q75">_xll.SNL.Clients.Office.Excel.Functions.SPG($A75, "IQ_AVG_DILUT_SHARES_OUT", Q$2)</f>
        <v>#PEND</v>
      </c>
      <c r="R75" s="4" t="str" cm="1">
        <f t="array" ref="R75">_xll.SNL.Clients.Office.Excel.Functions.SPG($A75, "IQ_AVG_DILUT_SHARES_OUT", R$2)</f>
        <v>#PEND</v>
      </c>
      <c r="S75" s="4" t="str" cm="1">
        <f t="array" ref="S75">_xll.SNL.Clients.Office.Excel.Functions.SPG($A75, "IQ_AVG_DILUT_SHARES_OUT", S$2)</f>
        <v>#PEND</v>
      </c>
      <c r="T75" s="4" t="str" cm="1">
        <f t="array" ref="T75">_xll.SNL.Clients.Office.Excel.Functions.SPG($A75, "IQ_AVG_DILUT_SHARES_OUT", T$2)</f>
        <v>#PEND</v>
      </c>
      <c r="U75" s="4" t="str" cm="1">
        <f t="array" ref="U75">_xll.SNL.Clients.Office.Excel.Functions.SPG($A75, "IQ_AVG_DILUT_SHARES_OUT", U$2)</f>
        <v>#PEND</v>
      </c>
      <c r="V75" s="4" t="str" cm="1">
        <f t="array" ref="V75">_xll.SNL.Clients.Office.Excel.Functions.SPG($A75, "IQ_AVG_DILUT_SHARES_OUT", V$2)</f>
        <v>#PEND</v>
      </c>
    </row>
    <row r="76" spans="1:22" x14ac:dyDescent="0.3">
      <c r="A76" t="s">
        <v>79</v>
      </c>
      <c r="B76" s="4" t="str" cm="1">
        <f t="array" ref="B76">_xll.SNL.Clients.Office.Excel.Functions.SPG($A76, "IQ_AVG_DILUT_SHARES_OUT", B$2)</f>
        <v>#PEND</v>
      </c>
      <c r="C76" s="4" t="str" cm="1">
        <f t="array" ref="C76">_xll.SNL.Clients.Office.Excel.Functions.SPG($A76, "IQ_AVG_DILUT_SHARES_OUT", C$2)</f>
        <v>#PEND</v>
      </c>
      <c r="D76" s="4" t="str" cm="1">
        <f t="array" ref="D76">_xll.SNL.Clients.Office.Excel.Functions.SPG($A76, "IQ_AVG_DILUT_SHARES_OUT", D$2)</f>
        <v>#PEND</v>
      </c>
      <c r="E76" s="4" t="str" cm="1">
        <f t="array" ref="E76">_xll.SNL.Clients.Office.Excel.Functions.SPG($A76, "IQ_AVG_DILUT_SHARES_OUT", E$2)</f>
        <v>#PEND</v>
      </c>
      <c r="F76" s="4" t="str" cm="1">
        <f t="array" ref="F76">_xll.SNL.Clients.Office.Excel.Functions.SPG($A76, "IQ_AVG_DILUT_SHARES_OUT", F$2)</f>
        <v>#PEND</v>
      </c>
      <c r="G76" s="4" t="str" cm="1">
        <f t="array" ref="G76">_xll.SNL.Clients.Office.Excel.Functions.SPG($A76, "IQ_AVG_DILUT_SHARES_OUT", G$2)</f>
        <v>#PEND</v>
      </c>
      <c r="H76" s="4" t="str" cm="1">
        <f t="array" ref="H76">_xll.SNL.Clients.Office.Excel.Functions.SPG($A76, "IQ_AVG_DILUT_SHARES_OUT", H$2)</f>
        <v>#PEND</v>
      </c>
      <c r="I76" s="4" t="str" cm="1">
        <f t="array" ref="I76">_xll.SNL.Clients.Office.Excel.Functions.SPG($A76, "IQ_AVG_DILUT_SHARES_OUT", I$2)</f>
        <v>#PEND</v>
      </c>
      <c r="J76" s="4" t="str" cm="1">
        <f t="array" ref="J76">_xll.SNL.Clients.Office.Excel.Functions.SPG($A76, "IQ_AVG_DILUT_SHARES_OUT", J$2)</f>
        <v>#PEND</v>
      </c>
      <c r="K76" s="4" t="str" cm="1">
        <f t="array" ref="K76">_xll.SNL.Clients.Office.Excel.Functions.SPG($A76, "IQ_AVG_DILUT_SHARES_OUT", K$2)</f>
        <v>#PEND</v>
      </c>
      <c r="L76" s="4" t="str" cm="1">
        <f t="array" ref="L76">_xll.SNL.Clients.Office.Excel.Functions.SPG($A76, "IQ_AVG_DILUT_SHARES_OUT", L$2)</f>
        <v>#PEND</v>
      </c>
      <c r="M76" s="4" t="str" cm="1">
        <f t="array" ref="M76">_xll.SNL.Clients.Office.Excel.Functions.SPG($A76, "IQ_AVG_DILUT_SHARES_OUT", M$2)</f>
        <v>#PEND</v>
      </c>
      <c r="N76" s="4" t="str" cm="1">
        <f t="array" ref="N76">_xll.SNL.Clients.Office.Excel.Functions.SPG($A76, "IQ_AVG_DILUT_SHARES_OUT", N$2)</f>
        <v>#PEND</v>
      </c>
      <c r="O76" s="4" t="str" cm="1">
        <f t="array" ref="O76">_xll.SNL.Clients.Office.Excel.Functions.SPG($A76, "IQ_AVG_DILUT_SHARES_OUT", O$2)</f>
        <v>#PEND</v>
      </c>
      <c r="P76" s="4" t="str" cm="1">
        <f t="array" ref="P76">_xll.SNL.Clients.Office.Excel.Functions.SPG($A76, "IQ_AVG_DILUT_SHARES_OUT", P$2)</f>
        <v>#PEND</v>
      </c>
      <c r="Q76" s="4" t="str" cm="1">
        <f t="array" ref="Q76">_xll.SNL.Clients.Office.Excel.Functions.SPG($A76, "IQ_AVG_DILUT_SHARES_OUT", Q$2)</f>
        <v>#PEND</v>
      </c>
      <c r="R76" s="4" t="str" cm="1">
        <f t="array" ref="R76">_xll.SNL.Clients.Office.Excel.Functions.SPG($A76, "IQ_AVG_DILUT_SHARES_OUT", R$2)</f>
        <v>#PEND</v>
      </c>
      <c r="S76" s="4" t="str" cm="1">
        <f t="array" ref="S76">_xll.SNL.Clients.Office.Excel.Functions.SPG($A76, "IQ_AVG_DILUT_SHARES_OUT", S$2)</f>
        <v>#PEND</v>
      </c>
      <c r="T76" s="4" t="str" cm="1">
        <f t="array" ref="T76">_xll.SNL.Clients.Office.Excel.Functions.SPG($A76, "IQ_AVG_DILUT_SHARES_OUT", T$2)</f>
        <v>#PEND</v>
      </c>
      <c r="U76" s="4" t="str" cm="1">
        <f t="array" ref="U76">_xll.SNL.Clients.Office.Excel.Functions.SPG($A76, "IQ_AVG_DILUT_SHARES_OUT", U$2)</f>
        <v>#PEND</v>
      </c>
      <c r="V76" s="4" t="str" cm="1">
        <f t="array" ref="V76">_xll.SNL.Clients.Office.Excel.Functions.SPG($A76, "IQ_AVG_DILUT_SHARES_OUT", V$2)</f>
        <v>#PEND</v>
      </c>
    </row>
    <row r="77" spans="1:22" x14ac:dyDescent="0.3">
      <c r="A77" t="s">
        <v>80</v>
      </c>
      <c r="B77" s="4" t="str" cm="1">
        <f t="array" ref="B77">_xll.SNL.Clients.Office.Excel.Functions.SPG($A77, "IQ_AVG_DILUT_SHARES_OUT", B$2)</f>
        <v>#PEND</v>
      </c>
      <c r="C77" s="4" t="str" cm="1">
        <f t="array" ref="C77">_xll.SNL.Clients.Office.Excel.Functions.SPG($A77, "IQ_AVG_DILUT_SHARES_OUT", C$2)</f>
        <v>#PEND</v>
      </c>
      <c r="D77" s="4" t="str" cm="1">
        <f t="array" ref="D77">_xll.SNL.Clients.Office.Excel.Functions.SPG($A77, "IQ_AVG_DILUT_SHARES_OUT", D$2)</f>
        <v>#PEND</v>
      </c>
      <c r="E77" s="4" t="str" cm="1">
        <f t="array" ref="E77">_xll.SNL.Clients.Office.Excel.Functions.SPG($A77, "IQ_AVG_DILUT_SHARES_OUT", E$2)</f>
        <v>#PEND</v>
      </c>
      <c r="F77" s="4" t="str" cm="1">
        <f t="array" ref="F77">_xll.SNL.Clients.Office.Excel.Functions.SPG($A77, "IQ_AVG_DILUT_SHARES_OUT", F$2)</f>
        <v>#PEND</v>
      </c>
      <c r="G77" s="4" t="str" cm="1">
        <f t="array" ref="G77">_xll.SNL.Clients.Office.Excel.Functions.SPG($A77, "IQ_AVG_DILUT_SHARES_OUT", G$2)</f>
        <v>#PEND</v>
      </c>
      <c r="H77" s="4" t="str" cm="1">
        <f t="array" ref="H77">_xll.SNL.Clients.Office.Excel.Functions.SPG($A77, "IQ_AVG_DILUT_SHARES_OUT", H$2)</f>
        <v>#PEND</v>
      </c>
      <c r="I77" s="4" t="str" cm="1">
        <f t="array" ref="I77">_xll.SNL.Clients.Office.Excel.Functions.SPG($A77, "IQ_AVG_DILUT_SHARES_OUT", I$2)</f>
        <v>#PEND</v>
      </c>
      <c r="J77" s="4" t="str" cm="1">
        <f t="array" ref="J77">_xll.SNL.Clients.Office.Excel.Functions.SPG($A77, "IQ_AVG_DILUT_SHARES_OUT", J$2)</f>
        <v>#PEND</v>
      </c>
      <c r="K77" s="4" t="str" cm="1">
        <f t="array" ref="K77">_xll.SNL.Clients.Office.Excel.Functions.SPG($A77, "IQ_AVG_DILUT_SHARES_OUT", K$2)</f>
        <v>#PEND</v>
      </c>
      <c r="L77" s="4" t="str" cm="1">
        <f t="array" ref="L77">_xll.SNL.Clients.Office.Excel.Functions.SPG($A77, "IQ_AVG_DILUT_SHARES_OUT", L$2)</f>
        <v>#PEND</v>
      </c>
      <c r="M77" s="4" t="str" cm="1">
        <f t="array" ref="M77">_xll.SNL.Clients.Office.Excel.Functions.SPG($A77, "IQ_AVG_DILUT_SHARES_OUT", M$2)</f>
        <v>#PEND</v>
      </c>
      <c r="N77" s="4" t="str" cm="1">
        <f t="array" ref="N77">_xll.SNL.Clients.Office.Excel.Functions.SPG($A77, "IQ_AVG_DILUT_SHARES_OUT", N$2)</f>
        <v>#PEND</v>
      </c>
      <c r="O77" s="4" t="str" cm="1">
        <f t="array" ref="O77">_xll.SNL.Clients.Office.Excel.Functions.SPG($A77, "IQ_AVG_DILUT_SHARES_OUT", O$2)</f>
        <v>#PEND</v>
      </c>
      <c r="P77" s="4" t="str" cm="1">
        <f t="array" ref="P77">_xll.SNL.Clients.Office.Excel.Functions.SPG($A77, "IQ_AVG_DILUT_SHARES_OUT", P$2)</f>
        <v>#PEND</v>
      </c>
      <c r="Q77" s="4" t="str" cm="1">
        <f t="array" ref="Q77">_xll.SNL.Clients.Office.Excel.Functions.SPG($A77, "IQ_AVG_DILUT_SHARES_OUT", Q$2)</f>
        <v>#PEND</v>
      </c>
      <c r="R77" s="4" t="str" cm="1">
        <f t="array" ref="R77">_xll.SNL.Clients.Office.Excel.Functions.SPG($A77, "IQ_AVG_DILUT_SHARES_OUT", R$2)</f>
        <v>#PEND</v>
      </c>
      <c r="S77" s="4" t="str" cm="1">
        <f t="array" ref="S77">_xll.SNL.Clients.Office.Excel.Functions.SPG($A77, "IQ_AVG_DILUT_SHARES_OUT", S$2)</f>
        <v>#PEND</v>
      </c>
      <c r="T77" s="4" t="str" cm="1">
        <f t="array" ref="T77">_xll.SNL.Clients.Office.Excel.Functions.SPG($A77, "IQ_AVG_DILUT_SHARES_OUT", T$2)</f>
        <v>#PEND</v>
      </c>
      <c r="U77" s="4" t="str" cm="1">
        <f t="array" ref="U77">_xll.SNL.Clients.Office.Excel.Functions.SPG($A77, "IQ_AVG_DILUT_SHARES_OUT", U$2)</f>
        <v>#PEND</v>
      </c>
      <c r="V77" s="4" t="str" cm="1">
        <f t="array" ref="V77">_xll.SNL.Clients.Office.Excel.Functions.SPG($A77, "IQ_AVG_DILUT_SHARES_OUT", V$2)</f>
        <v>#PEND</v>
      </c>
    </row>
    <row r="78" spans="1:22" x14ac:dyDescent="0.3">
      <c r="A78" t="s">
        <v>81</v>
      </c>
      <c r="B78" s="4" t="str" cm="1">
        <f t="array" ref="B78">_xll.SNL.Clients.Office.Excel.Functions.SPG($A78, "IQ_AVG_DILUT_SHARES_OUT", B$2)</f>
        <v>#PEND</v>
      </c>
      <c r="C78" s="4" t="str" cm="1">
        <f t="array" ref="C78">_xll.SNL.Clients.Office.Excel.Functions.SPG($A78, "IQ_AVG_DILUT_SHARES_OUT", C$2)</f>
        <v>#PEND</v>
      </c>
      <c r="D78" s="4" t="str" cm="1">
        <f t="array" ref="D78">_xll.SNL.Clients.Office.Excel.Functions.SPG($A78, "IQ_AVG_DILUT_SHARES_OUT", D$2)</f>
        <v>#PEND</v>
      </c>
      <c r="E78" s="4" t="str" cm="1">
        <f t="array" ref="E78">_xll.SNL.Clients.Office.Excel.Functions.SPG($A78, "IQ_AVG_DILUT_SHARES_OUT", E$2)</f>
        <v>#PEND</v>
      </c>
      <c r="F78" s="4" t="str" cm="1">
        <f t="array" ref="F78">_xll.SNL.Clients.Office.Excel.Functions.SPG($A78, "IQ_AVG_DILUT_SHARES_OUT", F$2)</f>
        <v>#PEND</v>
      </c>
      <c r="G78" s="4" t="str" cm="1">
        <f t="array" ref="G78">_xll.SNL.Clients.Office.Excel.Functions.SPG($A78, "IQ_AVG_DILUT_SHARES_OUT", G$2)</f>
        <v>#PEND</v>
      </c>
      <c r="H78" s="4" t="str" cm="1">
        <f t="array" ref="H78">_xll.SNL.Clients.Office.Excel.Functions.SPG($A78, "IQ_AVG_DILUT_SHARES_OUT", H$2)</f>
        <v>#PEND</v>
      </c>
      <c r="I78" s="4" t="str" cm="1">
        <f t="array" ref="I78">_xll.SNL.Clients.Office.Excel.Functions.SPG($A78, "IQ_AVG_DILUT_SHARES_OUT", I$2)</f>
        <v>#PEND</v>
      </c>
      <c r="J78" s="4" t="str" cm="1">
        <f t="array" ref="J78">_xll.SNL.Clients.Office.Excel.Functions.SPG($A78, "IQ_AVG_DILUT_SHARES_OUT", J$2)</f>
        <v>#PEND</v>
      </c>
      <c r="K78" s="4" t="str" cm="1">
        <f t="array" ref="K78">_xll.SNL.Clients.Office.Excel.Functions.SPG($A78, "IQ_AVG_DILUT_SHARES_OUT", K$2)</f>
        <v>#PEND</v>
      </c>
      <c r="L78" s="4" t="str" cm="1">
        <f t="array" ref="L78">_xll.SNL.Clients.Office.Excel.Functions.SPG($A78, "IQ_AVG_DILUT_SHARES_OUT", L$2)</f>
        <v>#PEND</v>
      </c>
      <c r="M78" s="4" t="str" cm="1">
        <f t="array" ref="M78">_xll.SNL.Clients.Office.Excel.Functions.SPG($A78, "IQ_AVG_DILUT_SHARES_OUT", M$2)</f>
        <v>#PEND</v>
      </c>
      <c r="N78" s="4" t="str" cm="1">
        <f t="array" ref="N78">_xll.SNL.Clients.Office.Excel.Functions.SPG($A78, "IQ_AVG_DILUT_SHARES_OUT", N$2)</f>
        <v>#PEND</v>
      </c>
      <c r="O78" s="4" t="str" cm="1">
        <f t="array" ref="O78">_xll.SNL.Clients.Office.Excel.Functions.SPG($A78, "IQ_AVG_DILUT_SHARES_OUT", O$2)</f>
        <v>#PEND</v>
      </c>
      <c r="P78" s="4" t="str" cm="1">
        <f t="array" ref="P78">_xll.SNL.Clients.Office.Excel.Functions.SPG($A78, "IQ_AVG_DILUT_SHARES_OUT", P$2)</f>
        <v>#PEND</v>
      </c>
      <c r="Q78" s="4" t="str" cm="1">
        <f t="array" ref="Q78">_xll.SNL.Clients.Office.Excel.Functions.SPG($A78, "IQ_AVG_DILUT_SHARES_OUT", Q$2)</f>
        <v>#PEND</v>
      </c>
      <c r="R78" s="4" t="str" cm="1">
        <f t="array" ref="R78">_xll.SNL.Clients.Office.Excel.Functions.SPG($A78, "IQ_AVG_DILUT_SHARES_OUT", R$2)</f>
        <v>#PEND</v>
      </c>
      <c r="S78" s="4" t="str" cm="1">
        <f t="array" ref="S78">_xll.SNL.Clients.Office.Excel.Functions.SPG($A78, "IQ_AVG_DILUT_SHARES_OUT", S$2)</f>
        <v>#PEND</v>
      </c>
      <c r="T78" s="4" t="str" cm="1">
        <f t="array" ref="T78">_xll.SNL.Clients.Office.Excel.Functions.SPG($A78, "IQ_AVG_DILUT_SHARES_OUT", T$2)</f>
        <v>#PEND</v>
      </c>
      <c r="U78" s="4" t="str" cm="1">
        <f t="array" ref="U78">_xll.SNL.Clients.Office.Excel.Functions.SPG($A78, "IQ_AVG_DILUT_SHARES_OUT", U$2)</f>
        <v>#PEND</v>
      </c>
      <c r="V78" s="4" t="str" cm="1">
        <f t="array" ref="V78">_xll.SNL.Clients.Office.Excel.Functions.SPG($A78, "IQ_AVG_DILUT_SHARES_OUT", V$2)</f>
        <v>#PEND</v>
      </c>
    </row>
    <row r="79" spans="1:22" x14ac:dyDescent="0.3">
      <c r="A79" t="s">
        <v>82</v>
      </c>
      <c r="B79" s="4" t="str" cm="1">
        <f t="array" ref="B79">_xll.SNL.Clients.Office.Excel.Functions.SPG($A79, "IQ_AVG_DILUT_SHARES_OUT", B$2)</f>
        <v>#PEND</v>
      </c>
      <c r="C79" s="4" t="str" cm="1">
        <f t="array" ref="C79">_xll.SNL.Clients.Office.Excel.Functions.SPG($A79, "IQ_AVG_DILUT_SHARES_OUT", C$2)</f>
        <v>#PEND</v>
      </c>
      <c r="D79" s="4" t="str" cm="1">
        <f t="array" ref="D79">_xll.SNL.Clients.Office.Excel.Functions.SPG($A79, "IQ_AVG_DILUT_SHARES_OUT", D$2)</f>
        <v>#PEND</v>
      </c>
      <c r="E79" s="4" t="str" cm="1">
        <f t="array" ref="E79">_xll.SNL.Clients.Office.Excel.Functions.SPG($A79, "IQ_AVG_DILUT_SHARES_OUT", E$2)</f>
        <v>#PEND</v>
      </c>
      <c r="F79" s="4" t="str" cm="1">
        <f t="array" ref="F79">_xll.SNL.Clients.Office.Excel.Functions.SPG($A79, "IQ_AVG_DILUT_SHARES_OUT", F$2)</f>
        <v>#PEND</v>
      </c>
      <c r="G79" s="4" t="str" cm="1">
        <f t="array" ref="G79">_xll.SNL.Clients.Office.Excel.Functions.SPG($A79, "IQ_AVG_DILUT_SHARES_OUT", G$2)</f>
        <v>#PEND</v>
      </c>
      <c r="H79" s="4" t="str" cm="1">
        <f t="array" ref="H79">_xll.SNL.Clients.Office.Excel.Functions.SPG($A79, "IQ_AVG_DILUT_SHARES_OUT", H$2)</f>
        <v>#PEND</v>
      </c>
      <c r="I79" s="4" t="str" cm="1">
        <f t="array" ref="I79">_xll.SNL.Clients.Office.Excel.Functions.SPG($A79, "IQ_AVG_DILUT_SHARES_OUT", I$2)</f>
        <v>#PEND</v>
      </c>
      <c r="J79" s="4" t="str" cm="1">
        <f t="array" ref="J79">_xll.SNL.Clients.Office.Excel.Functions.SPG($A79, "IQ_AVG_DILUT_SHARES_OUT", J$2)</f>
        <v>#PEND</v>
      </c>
      <c r="K79" s="4" t="str" cm="1">
        <f t="array" ref="K79">_xll.SNL.Clients.Office.Excel.Functions.SPG($A79, "IQ_AVG_DILUT_SHARES_OUT", K$2)</f>
        <v>#PEND</v>
      </c>
      <c r="L79" s="4" t="str" cm="1">
        <f t="array" ref="L79">_xll.SNL.Clients.Office.Excel.Functions.SPG($A79, "IQ_AVG_DILUT_SHARES_OUT", L$2)</f>
        <v>#PEND</v>
      </c>
      <c r="M79" s="4" t="str" cm="1">
        <f t="array" ref="M79">_xll.SNL.Clients.Office.Excel.Functions.SPG($A79, "IQ_AVG_DILUT_SHARES_OUT", M$2)</f>
        <v>#PEND</v>
      </c>
      <c r="N79" s="4" t="str" cm="1">
        <f t="array" ref="N79">_xll.SNL.Clients.Office.Excel.Functions.SPG($A79, "IQ_AVG_DILUT_SHARES_OUT", N$2)</f>
        <v>#PEND</v>
      </c>
      <c r="O79" s="4" t="str" cm="1">
        <f t="array" ref="O79">_xll.SNL.Clients.Office.Excel.Functions.SPG($A79, "IQ_AVG_DILUT_SHARES_OUT", O$2)</f>
        <v>#PEND</v>
      </c>
      <c r="P79" s="4" t="str" cm="1">
        <f t="array" ref="P79">_xll.SNL.Clients.Office.Excel.Functions.SPG($A79, "IQ_AVG_DILUT_SHARES_OUT", P$2)</f>
        <v>#PEND</v>
      </c>
      <c r="Q79" s="4" t="str" cm="1">
        <f t="array" ref="Q79">_xll.SNL.Clients.Office.Excel.Functions.SPG($A79, "IQ_AVG_DILUT_SHARES_OUT", Q$2)</f>
        <v>#PEND</v>
      </c>
      <c r="R79" s="4" t="str" cm="1">
        <f t="array" ref="R79">_xll.SNL.Clients.Office.Excel.Functions.SPG($A79, "IQ_AVG_DILUT_SHARES_OUT", R$2)</f>
        <v>#PEND</v>
      </c>
      <c r="S79" s="4" t="str" cm="1">
        <f t="array" ref="S79">_xll.SNL.Clients.Office.Excel.Functions.SPG($A79, "IQ_AVG_DILUT_SHARES_OUT", S$2)</f>
        <v>#PEND</v>
      </c>
      <c r="T79" s="4" t="str" cm="1">
        <f t="array" ref="T79">_xll.SNL.Clients.Office.Excel.Functions.SPG($A79, "IQ_AVG_DILUT_SHARES_OUT", T$2)</f>
        <v>#PEND</v>
      </c>
      <c r="U79" s="4" t="str" cm="1">
        <f t="array" ref="U79">_xll.SNL.Clients.Office.Excel.Functions.SPG($A79, "IQ_AVG_DILUT_SHARES_OUT", U$2)</f>
        <v>#PEND</v>
      </c>
      <c r="V79" s="4" t="str" cm="1">
        <f t="array" ref="V79">_xll.SNL.Clients.Office.Excel.Functions.SPG($A79, "IQ_AVG_DILUT_SHARES_OUT", V$2)</f>
        <v>#PEND</v>
      </c>
    </row>
    <row r="80" spans="1:22" x14ac:dyDescent="0.3">
      <c r="A80" t="s">
        <v>83</v>
      </c>
      <c r="B80" s="4" t="str" cm="1">
        <f t="array" ref="B80">_xll.SNL.Clients.Office.Excel.Functions.SPG($A80, "IQ_AVG_DILUT_SHARES_OUT", B$2)</f>
        <v>#PEND</v>
      </c>
      <c r="C80" s="4" t="str" cm="1">
        <f t="array" ref="C80">_xll.SNL.Clients.Office.Excel.Functions.SPG($A80, "IQ_AVG_DILUT_SHARES_OUT", C$2)</f>
        <v>#PEND</v>
      </c>
      <c r="D80" s="4" t="str" cm="1">
        <f t="array" ref="D80">_xll.SNL.Clients.Office.Excel.Functions.SPG($A80, "IQ_AVG_DILUT_SHARES_OUT", D$2)</f>
        <v>#PEND</v>
      </c>
      <c r="E80" s="4" t="str" cm="1">
        <f t="array" ref="E80">_xll.SNL.Clients.Office.Excel.Functions.SPG($A80, "IQ_AVG_DILUT_SHARES_OUT", E$2)</f>
        <v>#PEND</v>
      </c>
      <c r="F80" s="4" t="str" cm="1">
        <f t="array" ref="F80">_xll.SNL.Clients.Office.Excel.Functions.SPG($A80, "IQ_AVG_DILUT_SHARES_OUT", F$2)</f>
        <v>#PEND</v>
      </c>
      <c r="G80" s="4" t="str" cm="1">
        <f t="array" ref="G80">_xll.SNL.Clients.Office.Excel.Functions.SPG($A80, "IQ_AVG_DILUT_SHARES_OUT", G$2)</f>
        <v>#PEND</v>
      </c>
      <c r="H80" s="4" t="str" cm="1">
        <f t="array" ref="H80">_xll.SNL.Clients.Office.Excel.Functions.SPG($A80, "IQ_AVG_DILUT_SHARES_OUT", H$2)</f>
        <v>#PEND</v>
      </c>
      <c r="I80" s="4" t="str" cm="1">
        <f t="array" ref="I80">_xll.SNL.Clients.Office.Excel.Functions.SPG($A80, "IQ_AVG_DILUT_SHARES_OUT", I$2)</f>
        <v>#PEND</v>
      </c>
      <c r="J80" s="4" t="str" cm="1">
        <f t="array" ref="J80">_xll.SNL.Clients.Office.Excel.Functions.SPG($A80, "IQ_AVG_DILUT_SHARES_OUT", J$2)</f>
        <v>#PEND</v>
      </c>
      <c r="K80" s="4" t="str" cm="1">
        <f t="array" ref="K80">_xll.SNL.Clients.Office.Excel.Functions.SPG($A80, "IQ_AVG_DILUT_SHARES_OUT", K$2)</f>
        <v>#PEND</v>
      </c>
      <c r="L80" s="4" t="str" cm="1">
        <f t="array" ref="L80">_xll.SNL.Clients.Office.Excel.Functions.SPG($A80, "IQ_AVG_DILUT_SHARES_OUT", L$2)</f>
        <v>#PEND</v>
      </c>
      <c r="M80" s="4" t="str" cm="1">
        <f t="array" ref="M80">_xll.SNL.Clients.Office.Excel.Functions.SPG($A80, "IQ_AVG_DILUT_SHARES_OUT", M$2)</f>
        <v>#PEND</v>
      </c>
      <c r="N80" s="4" t="str" cm="1">
        <f t="array" ref="N80">_xll.SNL.Clients.Office.Excel.Functions.SPG($A80, "IQ_AVG_DILUT_SHARES_OUT", N$2)</f>
        <v>#PEND</v>
      </c>
      <c r="O80" s="4" t="str" cm="1">
        <f t="array" ref="O80">_xll.SNL.Clients.Office.Excel.Functions.SPG($A80, "IQ_AVG_DILUT_SHARES_OUT", O$2)</f>
        <v>#PEND</v>
      </c>
      <c r="P80" s="4" t="str" cm="1">
        <f t="array" ref="P80">_xll.SNL.Clients.Office.Excel.Functions.SPG($A80, "IQ_AVG_DILUT_SHARES_OUT", P$2)</f>
        <v>#PEND</v>
      </c>
      <c r="Q80" s="4" t="str" cm="1">
        <f t="array" ref="Q80">_xll.SNL.Clients.Office.Excel.Functions.SPG($A80, "IQ_AVG_DILUT_SHARES_OUT", Q$2)</f>
        <v>#PEND</v>
      </c>
      <c r="R80" s="4" t="str" cm="1">
        <f t="array" ref="R80">_xll.SNL.Clients.Office.Excel.Functions.SPG($A80, "IQ_AVG_DILUT_SHARES_OUT", R$2)</f>
        <v>#PEND</v>
      </c>
      <c r="S80" s="4" t="str" cm="1">
        <f t="array" ref="S80">_xll.SNL.Clients.Office.Excel.Functions.SPG($A80, "IQ_AVG_DILUT_SHARES_OUT", S$2)</f>
        <v>#PEND</v>
      </c>
      <c r="T80" s="4" t="str" cm="1">
        <f t="array" ref="T80">_xll.SNL.Clients.Office.Excel.Functions.SPG($A80, "IQ_AVG_DILUT_SHARES_OUT", T$2)</f>
        <v>#PEND</v>
      </c>
      <c r="U80" s="4" t="str" cm="1">
        <f t="array" ref="U80">_xll.SNL.Clients.Office.Excel.Functions.SPG($A80, "IQ_AVG_DILUT_SHARES_OUT", U$2)</f>
        <v>#PEND</v>
      </c>
      <c r="V80" s="4" t="str" cm="1">
        <f t="array" ref="V80">_xll.SNL.Clients.Office.Excel.Functions.SPG($A80, "IQ_AVG_DILUT_SHARES_OUT", V$2)</f>
        <v>#PEND</v>
      </c>
    </row>
    <row r="81" spans="1:22" x14ac:dyDescent="0.3">
      <c r="A81" t="s">
        <v>84</v>
      </c>
      <c r="B81" s="4" t="str" cm="1">
        <f t="array" ref="B81">_xll.SNL.Clients.Office.Excel.Functions.SPG($A81, "IQ_AVG_DILUT_SHARES_OUT", B$2)</f>
        <v>#PEND</v>
      </c>
      <c r="C81" s="4" t="str" cm="1">
        <f t="array" ref="C81">_xll.SNL.Clients.Office.Excel.Functions.SPG($A81, "IQ_AVG_DILUT_SHARES_OUT", C$2)</f>
        <v>#PEND</v>
      </c>
      <c r="D81" s="4" t="str" cm="1">
        <f t="array" ref="D81">_xll.SNL.Clients.Office.Excel.Functions.SPG($A81, "IQ_AVG_DILUT_SHARES_OUT", D$2)</f>
        <v>#PEND</v>
      </c>
      <c r="E81" s="4" t="str" cm="1">
        <f t="array" ref="E81">_xll.SNL.Clients.Office.Excel.Functions.SPG($A81, "IQ_AVG_DILUT_SHARES_OUT", E$2)</f>
        <v>#PEND</v>
      </c>
      <c r="F81" s="4" t="str" cm="1">
        <f t="array" ref="F81">_xll.SNL.Clients.Office.Excel.Functions.SPG($A81, "IQ_AVG_DILUT_SHARES_OUT", F$2)</f>
        <v>#PEND</v>
      </c>
      <c r="G81" s="4" t="str" cm="1">
        <f t="array" ref="G81">_xll.SNL.Clients.Office.Excel.Functions.SPG($A81, "IQ_AVG_DILUT_SHARES_OUT", G$2)</f>
        <v>#PEND</v>
      </c>
      <c r="H81" s="4" t="str" cm="1">
        <f t="array" ref="H81">_xll.SNL.Clients.Office.Excel.Functions.SPG($A81, "IQ_AVG_DILUT_SHARES_OUT", H$2)</f>
        <v>#PEND</v>
      </c>
      <c r="I81" s="4" t="str" cm="1">
        <f t="array" ref="I81">_xll.SNL.Clients.Office.Excel.Functions.SPG($A81, "IQ_AVG_DILUT_SHARES_OUT", I$2)</f>
        <v>#PEND</v>
      </c>
      <c r="J81" s="4" t="str" cm="1">
        <f t="array" ref="J81">_xll.SNL.Clients.Office.Excel.Functions.SPG($A81, "IQ_AVG_DILUT_SHARES_OUT", J$2)</f>
        <v>#PEND</v>
      </c>
      <c r="K81" s="4" t="str" cm="1">
        <f t="array" ref="K81">_xll.SNL.Clients.Office.Excel.Functions.SPG($A81, "IQ_AVG_DILUT_SHARES_OUT", K$2)</f>
        <v>#PEND</v>
      </c>
      <c r="L81" s="4" t="str" cm="1">
        <f t="array" ref="L81">_xll.SNL.Clients.Office.Excel.Functions.SPG($A81, "IQ_AVG_DILUT_SHARES_OUT", L$2)</f>
        <v>#PEND</v>
      </c>
      <c r="M81" s="4" t="str" cm="1">
        <f t="array" ref="M81">_xll.SNL.Clients.Office.Excel.Functions.SPG($A81, "IQ_AVG_DILUT_SHARES_OUT", M$2)</f>
        <v>#PEND</v>
      </c>
      <c r="N81" s="4" t="str" cm="1">
        <f t="array" ref="N81">_xll.SNL.Clients.Office.Excel.Functions.SPG($A81, "IQ_AVG_DILUT_SHARES_OUT", N$2)</f>
        <v>#PEND</v>
      </c>
      <c r="O81" s="4" t="str" cm="1">
        <f t="array" ref="O81">_xll.SNL.Clients.Office.Excel.Functions.SPG($A81, "IQ_AVG_DILUT_SHARES_OUT", O$2)</f>
        <v>#PEND</v>
      </c>
      <c r="P81" s="4" t="str" cm="1">
        <f t="array" ref="P81">_xll.SNL.Clients.Office.Excel.Functions.SPG($A81, "IQ_AVG_DILUT_SHARES_OUT", P$2)</f>
        <v>#PEND</v>
      </c>
      <c r="Q81" s="4" t="str" cm="1">
        <f t="array" ref="Q81">_xll.SNL.Clients.Office.Excel.Functions.SPG($A81, "IQ_AVG_DILUT_SHARES_OUT", Q$2)</f>
        <v>#PEND</v>
      </c>
      <c r="R81" s="4" t="str" cm="1">
        <f t="array" ref="R81">_xll.SNL.Clients.Office.Excel.Functions.SPG($A81, "IQ_AVG_DILUT_SHARES_OUT", R$2)</f>
        <v>#PEND</v>
      </c>
      <c r="S81" s="4" t="str" cm="1">
        <f t="array" ref="S81">_xll.SNL.Clients.Office.Excel.Functions.SPG($A81, "IQ_AVG_DILUT_SHARES_OUT", S$2)</f>
        <v>#PEND</v>
      </c>
      <c r="T81" s="4" t="str" cm="1">
        <f t="array" ref="T81">_xll.SNL.Clients.Office.Excel.Functions.SPG($A81, "IQ_AVG_DILUT_SHARES_OUT", T$2)</f>
        <v>#PEND</v>
      </c>
      <c r="U81" s="4" t="str" cm="1">
        <f t="array" ref="U81">_xll.SNL.Clients.Office.Excel.Functions.SPG($A81, "IQ_AVG_DILUT_SHARES_OUT", U$2)</f>
        <v>#PEND</v>
      </c>
      <c r="V81" s="4" t="str" cm="1">
        <f t="array" ref="V81">_xll.SNL.Clients.Office.Excel.Functions.SPG($A81, "IQ_AVG_DILUT_SHARES_OUT", V$2)</f>
        <v>#PEND</v>
      </c>
    </row>
    <row r="82" spans="1:22" x14ac:dyDescent="0.3">
      <c r="A82" t="s">
        <v>85</v>
      </c>
      <c r="B82" s="4" t="str" cm="1">
        <f t="array" ref="B82">_xll.SNL.Clients.Office.Excel.Functions.SPG($A82, "IQ_AVG_DILUT_SHARES_OUT", B$2)</f>
        <v>#PEND</v>
      </c>
      <c r="C82" s="4" t="str" cm="1">
        <f t="array" ref="C82">_xll.SNL.Clients.Office.Excel.Functions.SPG($A82, "IQ_AVG_DILUT_SHARES_OUT", C$2)</f>
        <v>#PEND</v>
      </c>
      <c r="D82" s="4" t="str" cm="1">
        <f t="array" ref="D82">_xll.SNL.Clients.Office.Excel.Functions.SPG($A82, "IQ_AVG_DILUT_SHARES_OUT", D$2)</f>
        <v>#PEND</v>
      </c>
      <c r="E82" s="4" t="str" cm="1">
        <f t="array" ref="E82">_xll.SNL.Clients.Office.Excel.Functions.SPG($A82, "IQ_AVG_DILUT_SHARES_OUT", E$2)</f>
        <v>#PEND</v>
      </c>
      <c r="F82" s="4" t="str" cm="1">
        <f t="array" ref="F82">_xll.SNL.Clients.Office.Excel.Functions.SPG($A82, "IQ_AVG_DILUT_SHARES_OUT", F$2)</f>
        <v>#PEND</v>
      </c>
      <c r="G82" s="4" t="str" cm="1">
        <f t="array" ref="G82">_xll.SNL.Clients.Office.Excel.Functions.SPG($A82, "IQ_AVG_DILUT_SHARES_OUT", G$2)</f>
        <v>#PEND</v>
      </c>
      <c r="H82" s="4" t="str" cm="1">
        <f t="array" ref="H82">_xll.SNL.Clients.Office.Excel.Functions.SPG($A82, "IQ_AVG_DILUT_SHARES_OUT", H$2)</f>
        <v>#PEND</v>
      </c>
      <c r="I82" s="4" t="str" cm="1">
        <f t="array" ref="I82">_xll.SNL.Clients.Office.Excel.Functions.SPG($A82, "IQ_AVG_DILUT_SHARES_OUT", I$2)</f>
        <v>#PEND</v>
      </c>
      <c r="J82" s="4" t="str" cm="1">
        <f t="array" ref="J82">_xll.SNL.Clients.Office.Excel.Functions.SPG($A82, "IQ_AVG_DILUT_SHARES_OUT", J$2)</f>
        <v>#PEND</v>
      </c>
      <c r="K82" s="4" t="str" cm="1">
        <f t="array" ref="K82">_xll.SNL.Clients.Office.Excel.Functions.SPG($A82, "IQ_AVG_DILUT_SHARES_OUT", K$2)</f>
        <v>#PEND</v>
      </c>
      <c r="L82" s="4" t="str" cm="1">
        <f t="array" ref="L82">_xll.SNL.Clients.Office.Excel.Functions.SPG($A82, "IQ_AVG_DILUT_SHARES_OUT", L$2)</f>
        <v>#PEND</v>
      </c>
      <c r="M82" s="4" t="str" cm="1">
        <f t="array" ref="M82">_xll.SNL.Clients.Office.Excel.Functions.SPG($A82, "IQ_AVG_DILUT_SHARES_OUT", M$2)</f>
        <v>#PEND</v>
      </c>
      <c r="N82" s="4" t="str" cm="1">
        <f t="array" ref="N82">_xll.SNL.Clients.Office.Excel.Functions.SPG($A82, "IQ_AVG_DILUT_SHARES_OUT", N$2)</f>
        <v>#PEND</v>
      </c>
      <c r="O82" s="4" t="str" cm="1">
        <f t="array" ref="O82">_xll.SNL.Clients.Office.Excel.Functions.SPG($A82, "IQ_AVG_DILUT_SHARES_OUT", O$2)</f>
        <v>#PEND</v>
      </c>
      <c r="P82" s="4" t="str" cm="1">
        <f t="array" ref="P82">_xll.SNL.Clients.Office.Excel.Functions.SPG($A82, "IQ_AVG_DILUT_SHARES_OUT", P$2)</f>
        <v>#PEND</v>
      </c>
      <c r="Q82" s="4" t="str" cm="1">
        <f t="array" ref="Q82">_xll.SNL.Clients.Office.Excel.Functions.SPG($A82, "IQ_AVG_DILUT_SHARES_OUT", Q$2)</f>
        <v>#PEND</v>
      </c>
      <c r="R82" s="4" t="str" cm="1">
        <f t="array" ref="R82">_xll.SNL.Clients.Office.Excel.Functions.SPG($A82, "IQ_AVG_DILUT_SHARES_OUT", R$2)</f>
        <v>#PEND</v>
      </c>
      <c r="S82" s="4" t="str" cm="1">
        <f t="array" ref="S82">_xll.SNL.Clients.Office.Excel.Functions.SPG($A82, "IQ_AVG_DILUT_SHARES_OUT", S$2)</f>
        <v>#PEND</v>
      </c>
      <c r="T82" s="4" t="str" cm="1">
        <f t="array" ref="T82">_xll.SNL.Clients.Office.Excel.Functions.SPG($A82, "IQ_AVG_DILUT_SHARES_OUT", T$2)</f>
        <v>#PEND</v>
      </c>
      <c r="U82" s="4" t="str" cm="1">
        <f t="array" ref="U82">_xll.SNL.Clients.Office.Excel.Functions.SPG($A82, "IQ_AVG_DILUT_SHARES_OUT", U$2)</f>
        <v>#PEND</v>
      </c>
      <c r="V82" s="4" t="str" cm="1">
        <f t="array" ref="V82">_xll.SNL.Clients.Office.Excel.Functions.SPG($A82, "IQ_AVG_DILUT_SHARES_OUT", V$2)</f>
        <v>#PEND</v>
      </c>
    </row>
    <row r="83" spans="1:22" x14ac:dyDescent="0.3">
      <c r="A83" t="s">
        <v>86</v>
      </c>
      <c r="B83" s="4" t="str" cm="1">
        <f t="array" ref="B83">_xll.SNL.Clients.Office.Excel.Functions.SPG($A83, "IQ_AVG_DILUT_SHARES_OUT", B$2)</f>
        <v>#PEND</v>
      </c>
      <c r="C83" s="4" t="str" cm="1">
        <f t="array" ref="C83">_xll.SNL.Clients.Office.Excel.Functions.SPG($A83, "IQ_AVG_DILUT_SHARES_OUT", C$2)</f>
        <v>#PEND</v>
      </c>
      <c r="D83" s="4" t="str" cm="1">
        <f t="array" ref="D83">_xll.SNL.Clients.Office.Excel.Functions.SPG($A83, "IQ_AVG_DILUT_SHARES_OUT", D$2)</f>
        <v>#PEND</v>
      </c>
      <c r="E83" s="4" t="str" cm="1">
        <f t="array" ref="E83">_xll.SNL.Clients.Office.Excel.Functions.SPG($A83, "IQ_AVG_DILUT_SHARES_OUT", E$2)</f>
        <v>#PEND</v>
      </c>
      <c r="F83" s="4" t="str" cm="1">
        <f t="array" ref="F83">_xll.SNL.Clients.Office.Excel.Functions.SPG($A83, "IQ_AVG_DILUT_SHARES_OUT", F$2)</f>
        <v>#PEND</v>
      </c>
      <c r="G83" s="4" t="str" cm="1">
        <f t="array" ref="G83">_xll.SNL.Clients.Office.Excel.Functions.SPG($A83, "IQ_AVG_DILUT_SHARES_OUT", G$2)</f>
        <v>#PEND</v>
      </c>
      <c r="H83" s="4" t="str" cm="1">
        <f t="array" ref="H83">_xll.SNL.Clients.Office.Excel.Functions.SPG($A83, "IQ_AVG_DILUT_SHARES_OUT", H$2)</f>
        <v>#PEND</v>
      </c>
      <c r="I83" s="4" t="str" cm="1">
        <f t="array" ref="I83">_xll.SNL.Clients.Office.Excel.Functions.SPG($A83, "IQ_AVG_DILUT_SHARES_OUT", I$2)</f>
        <v>#PEND</v>
      </c>
      <c r="J83" s="4" t="str" cm="1">
        <f t="array" ref="J83">_xll.SNL.Clients.Office.Excel.Functions.SPG($A83, "IQ_AVG_DILUT_SHARES_OUT", J$2)</f>
        <v>#PEND</v>
      </c>
      <c r="K83" s="4" t="str" cm="1">
        <f t="array" ref="K83">_xll.SNL.Clients.Office.Excel.Functions.SPG($A83, "IQ_AVG_DILUT_SHARES_OUT", K$2)</f>
        <v>#PEND</v>
      </c>
      <c r="L83" s="4" t="str" cm="1">
        <f t="array" ref="L83">_xll.SNL.Clients.Office.Excel.Functions.SPG($A83, "IQ_AVG_DILUT_SHARES_OUT", L$2)</f>
        <v>#PEND</v>
      </c>
      <c r="M83" s="4" t="str" cm="1">
        <f t="array" ref="M83">_xll.SNL.Clients.Office.Excel.Functions.SPG($A83, "IQ_AVG_DILUT_SHARES_OUT", M$2)</f>
        <v>#PEND</v>
      </c>
      <c r="N83" s="4" t="str" cm="1">
        <f t="array" ref="N83">_xll.SNL.Clients.Office.Excel.Functions.SPG($A83, "IQ_AVG_DILUT_SHARES_OUT", N$2)</f>
        <v>#PEND</v>
      </c>
      <c r="O83" s="4" t="str" cm="1">
        <f t="array" ref="O83">_xll.SNL.Clients.Office.Excel.Functions.SPG($A83, "IQ_AVG_DILUT_SHARES_OUT", O$2)</f>
        <v>#PEND</v>
      </c>
      <c r="P83" s="4" t="str" cm="1">
        <f t="array" ref="P83">_xll.SNL.Clients.Office.Excel.Functions.SPG($A83, "IQ_AVG_DILUT_SHARES_OUT", P$2)</f>
        <v>#PEND</v>
      </c>
      <c r="Q83" s="4" t="str" cm="1">
        <f t="array" ref="Q83">_xll.SNL.Clients.Office.Excel.Functions.SPG($A83, "IQ_AVG_DILUT_SHARES_OUT", Q$2)</f>
        <v>#PEND</v>
      </c>
      <c r="R83" s="4" t="str" cm="1">
        <f t="array" ref="R83">_xll.SNL.Clients.Office.Excel.Functions.SPG($A83, "IQ_AVG_DILUT_SHARES_OUT", R$2)</f>
        <v>#PEND</v>
      </c>
      <c r="S83" s="4" t="str" cm="1">
        <f t="array" ref="S83">_xll.SNL.Clients.Office.Excel.Functions.SPG($A83, "IQ_AVG_DILUT_SHARES_OUT", S$2)</f>
        <v>#PEND</v>
      </c>
      <c r="T83" s="4" t="str" cm="1">
        <f t="array" ref="T83">_xll.SNL.Clients.Office.Excel.Functions.SPG($A83, "IQ_AVG_DILUT_SHARES_OUT", T$2)</f>
        <v>#PEND</v>
      </c>
      <c r="U83" s="4" t="str" cm="1">
        <f t="array" ref="U83">_xll.SNL.Clients.Office.Excel.Functions.SPG($A83, "IQ_AVG_DILUT_SHARES_OUT", U$2)</f>
        <v>#PEND</v>
      </c>
      <c r="V83" s="4" t="str" cm="1">
        <f t="array" ref="V83">_xll.SNL.Clients.Office.Excel.Functions.SPG($A83, "IQ_AVG_DILUT_SHARES_OUT", V$2)</f>
        <v>#PEND</v>
      </c>
    </row>
    <row r="84" spans="1:22" x14ac:dyDescent="0.3">
      <c r="A84" t="s">
        <v>87</v>
      </c>
      <c r="B84" s="4" t="str" cm="1">
        <f t="array" ref="B84">_xll.SNL.Clients.Office.Excel.Functions.SPG($A84, "IQ_AVG_DILUT_SHARES_OUT", B$2)</f>
        <v>#PEND</v>
      </c>
      <c r="C84" s="4" t="str" cm="1">
        <f t="array" ref="C84">_xll.SNL.Clients.Office.Excel.Functions.SPG($A84, "IQ_AVG_DILUT_SHARES_OUT", C$2)</f>
        <v>#PEND</v>
      </c>
      <c r="D84" s="4" t="str" cm="1">
        <f t="array" ref="D84">_xll.SNL.Clients.Office.Excel.Functions.SPG($A84, "IQ_AVG_DILUT_SHARES_OUT", D$2)</f>
        <v>#PEND</v>
      </c>
      <c r="E84" s="4" t="str" cm="1">
        <f t="array" ref="E84">_xll.SNL.Clients.Office.Excel.Functions.SPG($A84, "IQ_AVG_DILUT_SHARES_OUT", E$2)</f>
        <v>#PEND</v>
      </c>
      <c r="F84" s="4" t="str" cm="1">
        <f t="array" ref="F84">_xll.SNL.Clients.Office.Excel.Functions.SPG($A84, "IQ_AVG_DILUT_SHARES_OUT", F$2)</f>
        <v>#PEND</v>
      </c>
      <c r="G84" s="4" t="str" cm="1">
        <f t="array" ref="G84">_xll.SNL.Clients.Office.Excel.Functions.SPG($A84, "IQ_AVG_DILUT_SHARES_OUT", G$2)</f>
        <v>#PEND</v>
      </c>
      <c r="H84" s="4" t="str" cm="1">
        <f t="array" ref="H84">_xll.SNL.Clients.Office.Excel.Functions.SPG($A84, "IQ_AVG_DILUT_SHARES_OUT", H$2)</f>
        <v>#PEND</v>
      </c>
      <c r="I84" s="4" t="str" cm="1">
        <f t="array" ref="I84">_xll.SNL.Clients.Office.Excel.Functions.SPG($A84, "IQ_AVG_DILUT_SHARES_OUT", I$2)</f>
        <v>#PEND</v>
      </c>
      <c r="J84" s="4" t="str" cm="1">
        <f t="array" ref="J84">_xll.SNL.Clients.Office.Excel.Functions.SPG($A84, "IQ_AVG_DILUT_SHARES_OUT", J$2)</f>
        <v>#PEND</v>
      </c>
      <c r="K84" s="4" t="str" cm="1">
        <f t="array" ref="K84">_xll.SNL.Clients.Office.Excel.Functions.SPG($A84, "IQ_AVG_DILUT_SHARES_OUT", K$2)</f>
        <v>#PEND</v>
      </c>
      <c r="L84" s="4" t="str" cm="1">
        <f t="array" ref="L84">_xll.SNL.Clients.Office.Excel.Functions.SPG($A84, "IQ_AVG_DILUT_SHARES_OUT", L$2)</f>
        <v>#PEND</v>
      </c>
      <c r="M84" s="4" t="str" cm="1">
        <f t="array" ref="M84">_xll.SNL.Clients.Office.Excel.Functions.SPG($A84, "IQ_AVG_DILUT_SHARES_OUT", M$2)</f>
        <v>#PEND</v>
      </c>
      <c r="N84" s="4" t="str" cm="1">
        <f t="array" ref="N84">_xll.SNL.Clients.Office.Excel.Functions.SPG($A84, "IQ_AVG_DILUT_SHARES_OUT", N$2)</f>
        <v>#PEND</v>
      </c>
      <c r="O84" s="4" t="str" cm="1">
        <f t="array" ref="O84">_xll.SNL.Clients.Office.Excel.Functions.SPG($A84, "IQ_AVG_DILUT_SHARES_OUT", O$2)</f>
        <v>#PEND</v>
      </c>
      <c r="P84" s="4" t="str" cm="1">
        <f t="array" ref="P84">_xll.SNL.Clients.Office.Excel.Functions.SPG($A84, "IQ_AVG_DILUT_SHARES_OUT", P$2)</f>
        <v>#PEND</v>
      </c>
      <c r="Q84" s="4" t="str" cm="1">
        <f t="array" ref="Q84">_xll.SNL.Clients.Office.Excel.Functions.SPG($A84, "IQ_AVG_DILUT_SHARES_OUT", Q$2)</f>
        <v>#PEND</v>
      </c>
      <c r="R84" s="4" t="str" cm="1">
        <f t="array" ref="R84">_xll.SNL.Clients.Office.Excel.Functions.SPG($A84, "IQ_AVG_DILUT_SHARES_OUT", R$2)</f>
        <v>#PEND</v>
      </c>
      <c r="S84" s="4" t="str" cm="1">
        <f t="array" ref="S84">_xll.SNL.Clients.Office.Excel.Functions.SPG($A84, "IQ_AVG_DILUT_SHARES_OUT", S$2)</f>
        <v>#PEND</v>
      </c>
      <c r="T84" s="4" t="str" cm="1">
        <f t="array" ref="T84">_xll.SNL.Clients.Office.Excel.Functions.SPG($A84, "IQ_AVG_DILUT_SHARES_OUT", T$2)</f>
        <v>#PEND</v>
      </c>
      <c r="U84" s="4" t="str" cm="1">
        <f t="array" ref="U84">_xll.SNL.Clients.Office.Excel.Functions.SPG($A84, "IQ_AVG_DILUT_SHARES_OUT", U$2)</f>
        <v>#PEND</v>
      </c>
      <c r="V84" s="4" t="str" cm="1">
        <f t="array" ref="V84">_xll.SNL.Clients.Office.Excel.Functions.SPG($A84, "IQ_AVG_DILUT_SHARES_OUT", V$2)</f>
        <v>#PEND</v>
      </c>
    </row>
    <row r="85" spans="1:22" x14ac:dyDescent="0.3">
      <c r="A85" t="s">
        <v>88</v>
      </c>
      <c r="B85" s="4" t="str" cm="1">
        <f t="array" ref="B85">_xll.SNL.Clients.Office.Excel.Functions.SPG($A85, "IQ_AVG_DILUT_SHARES_OUT", B$2)</f>
        <v>#PEND</v>
      </c>
      <c r="C85" s="4" t="str" cm="1">
        <f t="array" ref="C85">_xll.SNL.Clients.Office.Excel.Functions.SPG($A85, "IQ_AVG_DILUT_SHARES_OUT", C$2)</f>
        <v>#PEND</v>
      </c>
      <c r="D85" s="4" t="str" cm="1">
        <f t="array" ref="D85">_xll.SNL.Clients.Office.Excel.Functions.SPG($A85, "IQ_AVG_DILUT_SHARES_OUT", D$2)</f>
        <v>#PEND</v>
      </c>
      <c r="E85" s="4" t="str" cm="1">
        <f t="array" ref="E85">_xll.SNL.Clients.Office.Excel.Functions.SPG($A85, "IQ_AVG_DILUT_SHARES_OUT", E$2)</f>
        <v>#PEND</v>
      </c>
      <c r="F85" s="4" t="str" cm="1">
        <f t="array" ref="F85">_xll.SNL.Clients.Office.Excel.Functions.SPG($A85, "IQ_AVG_DILUT_SHARES_OUT", F$2)</f>
        <v>#PEND</v>
      </c>
      <c r="G85" s="4" t="str" cm="1">
        <f t="array" ref="G85">_xll.SNL.Clients.Office.Excel.Functions.SPG($A85, "IQ_AVG_DILUT_SHARES_OUT", G$2)</f>
        <v>#PEND</v>
      </c>
      <c r="H85" s="4" t="str" cm="1">
        <f t="array" ref="H85">_xll.SNL.Clients.Office.Excel.Functions.SPG($A85, "IQ_AVG_DILUT_SHARES_OUT", H$2)</f>
        <v>#PEND</v>
      </c>
      <c r="I85" s="4" t="str" cm="1">
        <f t="array" ref="I85">_xll.SNL.Clients.Office.Excel.Functions.SPG($A85, "IQ_AVG_DILUT_SHARES_OUT", I$2)</f>
        <v>#PEND</v>
      </c>
      <c r="J85" s="4" t="str" cm="1">
        <f t="array" ref="J85">_xll.SNL.Clients.Office.Excel.Functions.SPG($A85, "IQ_AVG_DILUT_SHARES_OUT", J$2)</f>
        <v>#PEND</v>
      </c>
      <c r="K85" s="4" t="str" cm="1">
        <f t="array" ref="K85">_xll.SNL.Clients.Office.Excel.Functions.SPG($A85, "IQ_AVG_DILUT_SHARES_OUT", K$2)</f>
        <v>#PEND</v>
      </c>
      <c r="L85" s="4" t="str" cm="1">
        <f t="array" ref="L85">_xll.SNL.Clients.Office.Excel.Functions.SPG($A85, "IQ_AVG_DILUT_SHARES_OUT", L$2)</f>
        <v>#PEND</v>
      </c>
      <c r="M85" s="4" t="str" cm="1">
        <f t="array" ref="M85">_xll.SNL.Clients.Office.Excel.Functions.SPG($A85, "IQ_AVG_DILUT_SHARES_OUT", M$2)</f>
        <v>#PEND</v>
      </c>
      <c r="N85" s="4" t="str" cm="1">
        <f t="array" ref="N85">_xll.SNL.Clients.Office.Excel.Functions.SPG($A85, "IQ_AVG_DILUT_SHARES_OUT", N$2)</f>
        <v>#PEND</v>
      </c>
      <c r="O85" s="4" t="str" cm="1">
        <f t="array" ref="O85">_xll.SNL.Clients.Office.Excel.Functions.SPG($A85, "IQ_AVG_DILUT_SHARES_OUT", O$2)</f>
        <v>#PEND</v>
      </c>
      <c r="P85" s="4" t="str" cm="1">
        <f t="array" ref="P85">_xll.SNL.Clients.Office.Excel.Functions.SPG($A85, "IQ_AVG_DILUT_SHARES_OUT", P$2)</f>
        <v>#PEND</v>
      </c>
      <c r="Q85" s="4" t="str" cm="1">
        <f t="array" ref="Q85">_xll.SNL.Clients.Office.Excel.Functions.SPG($A85, "IQ_AVG_DILUT_SHARES_OUT", Q$2)</f>
        <v>#PEND</v>
      </c>
      <c r="R85" s="4" t="str" cm="1">
        <f t="array" ref="R85">_xll.SNL.Clients.Office.Excel.Functions.SPG($A85, "IQ_AVG_DILUT_SHARES_OUT", R$2)</f>
        <v>#PEND</v>
      </c>
      <c r="S85" s="4" t="str" cm="1">
        <f t="array" ref="S85">_xll.SNL.Clients.Office.Excel.Functions.SPG($A85, "IQ_AVG_DILUT_SHARES_OUT", S$2)</f>
        <v>#PEND</v>
      </c>
      <c r="T85" s="4" t="str" cm="1">
        <f t="array" ref="T85">_xll.SNL.Clients.Office.Excel.Functions.SPG($A85, "IQ_AVG_DILUT_SHARES_OUT", T$2)</f>
        <v>#PEND</v>
      </c>
      <c r="U85" s="4" t="str" cm="1">
        <f t="array" ref="U85">_xll.SNL.Clients.Office.Excel.Functions.SPG($A85, "IQ_AVG_DILUT_SHARES_OUT", U$2)</f>
        <v>#PEND</v>
      </c>
      <c r="V85" s="4" t="str" cm="1">
        <f t="array" ref="V85">_xll.SNL.Clients.Office.Excel.Functions.SPG($A85, "IQ_AVG_DILUT_SHARES_OUT", V$2)</f>
        <v>#PEND</v>
      </c>
    </row>
    <row r="86" spans="1:22" x14ac:dyDescent="0.3">
      <c r="A86" t="s">
        <v>89</v>
      </c>
      <c r="B86" s="4" t="str" cm="1">
        <f t="array" ref="B86">_xll.SNL.Clients.Office.Excel.Functions.SPG($A86, "IQ_AVG_DILUT_SHARES_OUT", B$2)</f>
        <v>#PEND</v>
      </c>
      <c r="C86" s="4" t="str" cm="1">
        <f t="array" ref="C86">_xll.SNL.Clients.Office.Excel.Functions.SPG($A86, "IQ_AVG_DILUT_SHARES_OUT", C$2)</f>
        <v>#PEND</v>
      </c>
      <c r="D86" s="4" t="str" cm="1">
        <f t="array" ref="D86">_xll.SNL.Clients.Office.Excel.Functions.SPG($A86, "IQ_AVG_DILUT_SHARES_OUT", D$2)</f>
        <v>#PEND</v>
      </c>
      <c r="E86" s="4" t="str" cm="1">
        <f t="array" ref="E86">_xll.SNL.Clients.Office.Excel.Functions.SPG($A86, "IQ_AVG_DILUT_SHARES_OUT", E$2)</f>
        <v>#PEND</v>
      </c>
      <c r="F86" s="4" t="str" cm="1">
        <f t="array" ref="F86">_xll.SNL.Clients.Office.Excel.Functions.SPG($A86, "IQ_AVG_DILUT_SHARES_OUT", F$2)</f>
        <v>#PEND</v>
      </c>
      <c r="G86" s="4" t="str" cm="1">
        <f t="array" ref="G86">_xll.SNL.Clients.Office.Excel.Functions.SPG($A86, "IQ_AVG_DILUT_SHARES_OUT", G$2)</f>
        <v>#PEND</v>
      </c>
      <c r="H86" s="4" t="str" cm="1">
        <f t="array" ref="H86">_xll.SNL.Clients.Office.Excel.Functions.SPG($A86, "IQ_AVG_DILUT_SHARES_OUT", H$2)</f>
        <v>#PEND</v>
      </c>
      <c r="I86" s="4" t="str" cm="1">
        <f t="array" ref="I86">_xll.SNL.Clients.Office.Excel.Functions.SPG($A86, "IQ_AVG_DILUT_SHARES_OUT", I$2)</f>
        <v>#PEND</v>
      </c>
      <c r="J86" s="4" t="str" cm="1">
        <f t="array" ref="J86">_xll.SNL.Clients.Office.Excel.Functions.SPG($A86, "IQ_AVG_DILUT_SHARES_OUT", J$2)</f>
        <v>#PEND</v>
      </c>
      <c r="K86" s="4" t="str" cm="1">
        <f t="array" ref="K86">_xll.SNL.Clients.Office.Excel.Functions.SPG($A86, "IQ_AVG_DILUT_SHARES_OUT", K$2)</f>
        <v>#PEND</v>
      </c>
      <c r="L86" s="4" t="str" cm="1">
        <f t="array" ref="L86">_xll.SNL.Clients.Office.Excel.Functions.SPG($A86, "IQ_AVG_DILUT_SHARES_OUT", L$2)</f>
        <v>#PEND</v>
      </c>
      <c r="M86" s="4" t="str" cm="1">
        <f t="array" ref="M86">_xll.SNL.Clients.Office.Excel.Functions.SPG($A86, "IQ_AVG_DILUT_SHARES_OUT", M$2)</f>
        <v>#PEND</v>
      </c>
      <c r="N86" s="4" t="str" cm="1">
        <f t="array" ref="N86">_xll.SNL.Clients.Office.Excel.Functions.SPG($A86, "IQ_AVG_DILUT_SHARES_OUT", N$2)</f>
        <v>#PEND</v>
      </c>
      <c r="O86" s="4" t="str" cm="1">
        <f t="array" ref="O86">_xll.SNL.Clients.Office.Excel.Functions.SPG($A86, "IQ_AVG_DILUT_SHARES_OUT", O$2)</f>
        <v>#PEND</v>
      </c>
      <c r="P86" s="4" t="str" cm="1">
        <f t="array" ref="P86">_xll.SNL.Clients.Office.Excel.Functions.SPG($A86, "IQ_AVG_DILUT_SHARES_OUT", P$2)</f>
        <v>#PEND</v>
      </c>
      <c r="Q86" s="4" t="str" cm="1">
        <f t="array" ref="Q86">_xll.SNL.Clients.Office.Excel.Functions.SPG($A86, "IQ_AVG_DILUT_SHARES_OUT", Q$2)</f>
        <v>#PEND</v>
      </c>
      <c r="R86" s="4" t="str" cm="1">
        <f t="array" ref="R86">_xll.SNL.Clients.Office.Excel.Functions.SPG($A86, "IQ_AVG_DILUT_SHARES_OUT", R$2)</f>
        <v>#PEND</v>
      </c>
      <c r="S86" s="4" t="str" cm="1">
        <f t="array" ref="S86">_xll.SNL.Clients.Office.Excel.Functions.SPG($A86, "IQ_AVG_DILUT_SHARES_OUT", S$2)</f>
        <v>#PEND</v>
      </c>
      <c r="T86" s="4" t="str" cm="1">
        <f t="array" ref="T86">_xll.SNL.Clients.Office.Excel.Functions.SPG($A86, "IQ_AVG_DILUT_SHARES_OUT", T$2)</f>
        <v>#PEND</v>
      </c>
      <c r="U86" s="4" t="str" cm="1">
        <f t="array" ref="U86">_xll.SNL.Clients.Office.Excel.Functions.SPG($A86, "IQ_AVG_DILUT_SHARES_OUT", U$2)</f>
        <v>#PEND</v>
      </c>
      <c r="V86" s="4" t="str" cm="1">
        <f t="array" ref="V86">_xll.SNL.Clients.Office.Excel.Functions.SPG($A86, "IQ_AVG_DILUT_SHARES_OUT", V$2)</f>
        <v>#PEND</v>
      </c>
    </row>
    <row r="87" spans="1:22" x14ac:dyDescent="0.3">
      <c r="A87" t="s">
        <v>90</v>
      </c>
      <c r="B87" s="4" t="str" cm="1">
        <f t="array" ref="B87">_xll.SNL.Clients.Office.Excel.Functions.SPG($A87, "IQ_AVG_DILUT_SHARES_OUT", B$2)</f>
        <v>#PEND</v>
      </c>
      <c r="C87" s="4" t="str" cm="1">
        <f t="array" ref="C87">_xll.SNL.Clients.Office.Excel.Functions.SPG($A87, "IQ_AVG_DILUT_SHARES_OUT", C$2)</f>
        <v>#PEND</v>
      </c>
      <c r="D87" s="4" t="str" cm="1">
        <f t="array" ref="D87">_xll.SNL.Clients.Office.Excel.Functions.SPG($A87, "IQ_AVG_DILUT_SHARES_OUT", D$2)</f>
        <v>#PEND</v>
      </c>
      <c r="E87" s="4" t="str" cm="1">
        <f t="array" ref="E87">_xll.SNL.Clients.Office.Excel.Functions.SPG($A87, "IQ_AVG_DILUT_SHARES_OUT", E$2)</f>
        <v>#PEND</v>
      </c>
      <c r="F87" s="4" t="str" cm="1">
        <f t="array" ref="F87">_xll.SNL.Clients.Office.Excel.Functions.SPG($A87, "IQ_AVG_DILUT_SHARES_OUT", F$2)</f>
        <v>#PEND</v>
      </c>
      <c r="G87" s="4" t="str" cm="1">
        <f t="array" ref="G87">_xll.SNL.Clients.Office.Excel.Functions.SPG($A87, "IQ_AVG_DILUT_SHARES_OUT", G$2)</f>
        <v>#PEND</v>
      </c>
      <c r="H87" s="4" t="str" cm="1">
        <f t="array" ref="H87">_xll.SNL.Clients.Office.Excel.Functions.SPG($A87, "IQ_AVG_DILUT_SHARES_OUT", H$2)</f>
        <v>#PEND</v>
      </c>
      <c r="I87" s="4" t="str" cm="1">
        <f t="array" ref="I87">_xll.SNL.Clients.Office.Excel.Functions.SPG($A87, "IQ_AVG_DILUT_SHARES_OUT", I$2)</f>
        <v>#PEND</v>
      </c>
      <c r="J87" s="4" t="str" cm="1">
        <f t="array" ref="J87">_xll.SNL.Clients.Office.Excel.Functions.SPG($A87, "IQ_AVG_DILUT_SHARES_OUT", J$2)</f>
        <v>#PEND</v>
      </c>
      <c r="K87" s="4" t="str" cm="1">
        <f t="array" ref="K87">_xll.SNL.Clients.Office.Excel.Functions.SPG($A87, "IQ_AVG_DILUT_SHARES_OUT", K$2)</f>
        <v>#PEND</v>
      </c>
      <c r="L87" s="4" t="str" cm="1">
        <f t="array" ref="L87">_xll.SNL.Clients.Office.Excel.Functions.SPG($A87, "IQ_AVG_DILUT_SHARES_OUT", L$2)</f>
        <v>#PEND</v>
      </c>
      <c r="M87" s="4" t="str" cm="1">
        <f t="array" ref="M87">_xll.SNL.Clients.Office.Excel.Functions.SPG($A87, "IQ_AVG_DILUT_SHARES_OUT", M$2)</f>
        <v>#PEND</v>
      </c>
      <c r="N87" s="4" t="str" cm="1">
        <f t="array" ref="N87">_xll.SNL.Clients.Office.Excel.Functions.SPG($A87, "IQ_AVG_DILUT_SHARES_OUT", N$2)</f>
        <v>#PEND</v>
      </c>
      <c r="O87" s="4" t="str" cm="1">
        <f t="array" ref="O87">_xll.SNL.Clients.Office.Excel.Functions.SPG($A87, "IQ_AVG_DILUT_SHARES_OUT", O$2)</f>
        <v>#PEND</v>
      </c>
      <c r="P87" s="4" t="str" cm="1">
        <f t="array" ref="P87">_xll.SNL.Clients.Office.Excel.Functions.SPG($A87, "IQ_AVG_DILUT_SHARES_OUT", P$2)</f>
        <v>#PEND</v>
      </c>
      <c r="Q87" s="4" t="str" cm="1">
        <f t="array" ref="Q87">_xll.SNL.Clients.Office.Excel.Functions.SPG($A87, "IQ_AVG_DILUT_SHARES_OUT", Q$2)</f>
        <v>#PEND</v>
      </c>
      <c r="R87" s="4" t="str" cm="1">
        <f t="array" ref="R87">_xll.SNL.Clients.Office.Excel.Functions.SPG($A87, "IQ_AVG_DILUT_SHARES_OUT", R$2)</f>
        <v>#PEND</v>
      </c>
      <c r="S87" s="4" t="str" cm="1">
        <f t="array" ref="S87">_xll.SNL.Clients.Office.Excel.Functions.SPG($A87, "IQ_AVG_DILUT_SHARES_OUT", S$2)</f>
        <v>#PEND</v>
      </c>
      <c r="T87" s="4" t="str" cm="1">
        <f t="array" ref="T87">_xll.SNL.Clients.Office.Excel.Functions.SPG($A87, "IQ_AVG_DILUT_SHARES_OUT", T$2)</f>
        <v>#PEND</v>
      </c>
      <c r="U87" s="4" t="str" cm="1">
        <f t="array" ref="U87">_xll.SNL.Clients.Office.Excel.Functions.SPG($A87, "IQ_AVG_DILUT_SHARES_OUT", U$2)</f>
        <v>#PEND</v>
      </c>
      <c r="V87" s="4" t="str" cm="1">
        <f t="array" ref="V87">_xll.SNL.Clients.Office.Excel.Functions.SPG($A87, "IQ_AVG_DILUT_SHARES_OUT", V$2)</f>
        <v>#PEND</v>
      </c>
    </row>
    <row r="88" spans="1:22" x14ac:dyDescent="0.3">
      <c r="A88" t="s">
        <v>91</v>
      </c>
      <c r="B88" s="4" t="str" cm="1">
        <f t="array" ref="B88">_xll.SNL.Clients.Office.Excel.Functions.SPG($A88, "IQ_AVG_DILUT_SHARES_OUT", B$2)</f>
        <v>#PEND</v>
      </c>
      <c r="C88" s="4" t="str" cm="1">
        <f t="array" ref="C88">_xll.SNL.Clients.Office.Excel.Functions.SPG($A88, "IQ_AVG_DILUT_SHARES_OUT", C$2)</f>
        <v>#PEND</v>
      </c>
      <c r="D88" s="4" t="str" cm="1">
        <f t="array" ref="D88">_xll.SNL.Clients.Office.Excel.Functions.SPG($A88, "IQ_AVG_DILUT_SHARES_OUT", D$2)</f>
        <v>#PEND</v>
      </c>
      <c r="E88" s="4" t="str" cm="1">
        <f t="array" ref="E88">_xll.SNL.Clients.Office.Excel.Functions.SPG($A88, "IQ_AVG_DILUT_SHARES_OUT", E$2)</f>
        <v>#PEND</v>
      </c>
      <c r="F88" s="4" t="str" cm="1">
        <f t="array" ref="F88">_xll.SNL.Clients.Office.Excel.Functions.SPG($A88, "IQ_AVG_DILUT_SHARES_OUT", F$2)</f>
        <v>#PEND</v>
      </c>
      <c r="G88" s="4" t="str" cm="1">
        <f t="array" ref="G88">_xll.SNL.Clients.Office.Excel.Functions.SPG($A88, "IQ_AVG_DILUT_SHARES_OUT", G$2)</f>
        <v>#PEND</v>
      </c>
      <c r="H88" s="4" t="str" cm="1">
        <f t="array" ref="H88">_xll.SNL.Clients.Office.Excel.Functions.SPG($A88, "IQ_AVG_DILUT_SHARES_OUT", H$2)</f>
        <v>#PEND</v>
      </c>
      <c r="I88" s="4" t="str" cm="1">
        <f t="array" ref="I88">_xll.SNL.Clients.Office.Excel.Functions.SPG($A88, "IQ_AVG_DILUT_SHARES_OUT", I$2)</f>
        <v>#PEND</v>
      </c>
      <c r="J88" s="4" t="str" cm="1">
        <f t="array" ref="J88">_xll.SNL.Clients.Office.Excel.Functions.SPG($A88, "IQ_AVG_DILUT_SHARES_OUT", J$2)</f>
        <v>#PEND</v>
      </c>
      <c r="K88" s="4" t="str" cm="1">
        <f t="array" ref="K88">_xll.SNL.Clients.Office.Excel.Functions.SPG($A88, "IQ_AVG_DILUT_SHARES_OUT", K$2)</f>
        <v>#PEND</v>
      </c>
      <c r="L88" s="4" t="str" cm="1">
        <f t="array" ref="L88">_xll.SNL.Clients.Office.Excel.Functions.SPG($A88, "IQ_AVG_DILUT_SHARES_OUT", L$2)</f>
        <v>#PEND</v>
      </c>
      <c r="M88" s="4" t="str" cm="1">
        <f t="array" ref="M88">_xll.SNL.Clients.Office.Excel.Functions.SPG($A88, "IQ_AVG_DILUT_SHARES_OUT", M$2)</f>
        <v>#PEND</v>
      </c>
      <c r="N88" s="4" t="str" cm="1">
        <f t="array" ref="N88">_xll.SNL.Clients.Office.Excel.Functions.SPG($A88, "IQ_AVG_DILUT_SHARES_OUT", N$2)</f>
        <v>#PEND</v>
      </c>
      <c r="O88" s="4" t="str" cm="1">
        <f t="array" ref="O88">_xll.SNL.Clients.Office.Excel.Functions.SPG($A88, "IQ_AVG_DILUT_SHARES_OUT", O$2)</f>
        <v>#PEND</v>
      </c>
      <c r="P88" s="4" t="str" cm="1">
        <f t="array" ref="P88">_xll.SNL.Clients.Office.Excel.Functions.SPG($A88, "IQ_AVG_DILUT_SHARES_OUT", P$2)</f>
        <v>#PEND</v>
      </c>
      <c r="Q88" s="4" t="str" cm="1">
        <f t="array" ref="Q88">_xll.SNL.Clients.Office.Excel.Functions.SPG($A88, "IQ_AVG_DILUT_SHARES_OUT", Q$2)</f>
        <v>#PEND</v>
      </c>
      <c r="R88" s="4" t="str" cm="1">
        <f t="array" ref="R88">_xll.SNL.Clients.Office.Excel.Functions.SPG($A88, "IQ_AVG_DILUT_SHARES_OUT", R$2)</f>
        <v>#PEND</v>
      </c>
      <c r="S88" s="4" t="str" cm="1">
        <f t="array" ref="S88">_xll.SNL.Clients.Office.Excel.Functions.SPG($A88, "IQ_AVG_DILUT_SHARES_OUT", S$2)</f>
        <v>#PEND</v>
      </c>
      <c r="T88" s="4" t="str" cm="1">
        <f t="array" ref="T88">_xll.SNL.Clients.Office.Excel.Functions.SPG($A88, "IQ_AVG_DILUT_SHARES_OUT", T$2)</f>
        <v>#PEND</v>
      </c>
      <c r="U88" s="4" t="str" cm="1">
        <f t="array" ref="U88">_xll.SNL.Clients.Office.Excel.Functions.SPG($A88, "IQ_AVG_DILUT_SHARES_OUT", U$2)</f>
        <v>#PEND</v>
      </c>
      <c r="V88" s="4" t="str" cm="1">
        <f t="array" ref="V88">_xll.SNL.Clients.Office.Excel.Functions.SPG($A88, "IQ_AVG_DILUT_SHARES_OUT", V$2)</f>
        <v>#PEND</v>
      </c>
    </row>
    <row r="89" spans="1:22" x14ac:dyDescent="0.3">
      <c r="A89" t="s">
        <v>92</v>
      </c>
      <c r="B89" s="4" t="str" cm="1">
        <f t="array" ref="B89">_xll.SNL.Clients.Office.Excel.Functions.SPG($A89, "IQ_AVG_DILUT_SHARES_OUT", B$2)</f>
        <v>#PEND</v>
      </c>
      <c r="C89" s="4" t="str" cm="1">
        <f t="array" ref="C89">_xll.SNL.Clients.Office.Excel.Functions.SPG($A89, "IQ_AVG_DILUT_SHARES_OUT", C$2)</f>
        <v>#PEND</v>
      </c>
      <c r="D89" s="4" t="str" cm="1">
        <f t="array" ref="D89">_xll.SNL.Clients.Office.Excel.Functions.SPG($A89, "IQ_AVG_DILUT_SHARES_OUT", D$2)</f>
        <v>#PEND</v>
      </c>
      <c r="E89" s="4" t="str" cm="1">
        <f t="array" ref="E89">_xll.SNL.Clients.Office.Excel.Functions.SPG($A89, "IQ_AVG_DILUT_SHARES_OUT", E$2)</f>
        <v>#PEND</v>
      </c>
      <c r="F89" s="4" t="str" cm="1">
        <f t="array" ref="F89">_xll.SNL.Clients.Office.Excel.Functions.SPG($A89, "IQ_AVG_DILUT_SHARES_OUT", F$2)</f>
        <v>#PEND</v>
      </c>
      <c r="G89" s="4" t="str" cm="1">
        <f t="array" ref="G89">_xll.SNL.Clients.Office.Excel.Functions.SPG($A89, "IQ_AVG_DILUT_SHARES_OUT", G$2)</f>
        <v>#PEND</v>
      </c>
      <c r="H89" s="4" t="str" cm="1">
        <f t="array" ref="H89">_xll.SNL.Clients.Office.Excel.Functions.SPG($A89, "IQ_AVG_DILUT_SHARES_OUT", H$2)</f>
        <v>#PEND</v>
      </c>
      <c r="I89" s="4" t="str" cm="1">
        <f t="array" ref="I89">_xll.SNL.Clients.Office.Excel.Functions.SPG($A89, "IQ_AVG_DILUT_SHARES_OUT", I$2)</f>
        <v>#PEND</v>
      </c>
      <c r="J89" s="4" t="str" cm="1">
        <f t="array" ref="J89">_xll.SNL.Clients.Office.Excel.Functions.SPG($A89, "IQ_AVG_DILUT_SHARES_OUT", J$2)</f>
        <v>#PEND</v>
      </c>
      <c r="K89" s="4" t="str" cm="1">
        <f t="array" ref="K89">_xll.SNL.Clients.Office.Excel.Functions.SPG($A89, "IQ_AVG_DILUT_SHARES_OUT", K$2)</f>
        <v>#PEND</v>
      </c>
      <c r="L89" s="4" t="str" cm="1">
        <f t="array" ref="L89">_xll.SNL.Clients.Office.Excel.Functions.SPG($A89, "IQ_AVG_DILUT_SHARES_OUT", L$2)</f>
        <v>#PEND</v>
      </c>
      <c r="M89" s="4" t="str" cm="1">
        <f t="array" ref="M89">_xll.SNL.Clients.Office.Excel.Functions.SPG($A89, "IQ_AVG_DILUT_SHARES_OUT", M$2)</f>
        <v>#PEND</v>
      </c>
      <c r="N89" s="4" t="str" cm="1">
        <f t="array" ref="N89">_xll.SNL.Clients.Office.Excel.Functions.SPG($A89, "IQ_AVG_DILUT_SHARES_OUT", N$2)</f>
        <v>#PEND</v>
      </c>
      <c r="O89" s="4" t="str" cm="1">
        <f t="array" ref="O89">_xll.SNL.Clients.Office.Excel.Functions.SPG($A89, "IQ_AVG_DILUT_SHARES_OUT", O$2)</f>
        <v>#PEND</v>
      </c>
      <c r="P89" s="4" t="str" cm="1">
        <f t="array" ref="P89">_xll.SNL.Clients.Office.Excel.Functions.SPG($A89, "IQ_AVG_DILUT_SHARES_OUT", P$2)</f>
        <v>#PEND</v>
      </c>
      <c r="Q89" s="4" t="str" cm="1">
        <f t="array" ref="Q89">_xll.SNL.Clients.Office.Excel.Functions.SPG($A89, "IQ_AVG_DILUT_SHARES_OUT", Q$2)</f>
        <v>#PEND</v>
      </c>
      <c r="R89" s="4" t="str" cm="1">
        <f t="array" ref="R89">_xll.SNL.Clients.Office.Excel.Functions.SPG($A89, "IQ_AVG_DILUT_SHARES_OUT", R$2)</f>
        <v>#PEND</v>
      </c>
      <c r="S89" s="4" t="str" cm="1">
        <f t="array" ref="S89">_xll.SNL.Clients.Office.Excel.Functions.SPG($A89, "IQ_AVG_DILUT_SHARES_OUT", S$2)</f>
        <v>#PEND</v>
      </c>
      <c r="T89" s="4" t="str" cm="1">
        <f t="array" ref="T89">_xll.SNL.Clients.Office.Excel.Functions.SPG($A89, "IQ_AVG_DILUT_SHARES_OUT", T$2)</f>
        <v>#PEND</v>
      </c>
      <c r="U89" s="4" t="str" cm="1">
        <f t="array" ref="U89">_xll.SNL.Clients.Office.Excel.Functions.SPG($A89, "IQ_AVG_DILUT_SHARES_OUT", U$2)</f>
        <v>#PEND</v>
      </c>
      <c r="V89" s="4" t="str" cm="1">
        <f t="array" ref="V89">_xll.SNL.Clients.Office.Excel.Functions.SPG($A89, "IQ_AVG_DILUT_SHARES_OUT", V$2)</f>
        <v>#PEND</v>
      </c>
    </row>
    <row r="90" spans="1:22" x14ac:dyDescent="0.3">
      <c r="A90" t="s">
        <v>93</v>
      </c>
      <c r="B90" s="4" t="str" cm="1">
        <f t="array" ref="B90">_xll.SNL.Clients.Office.Excel.Functions.SPG($A90, "IQ_AVG_DILUT_SHARES_OUT", B$2)</f>
        <v>#PEND</v>
      </c>
      <c r="C90" s="4" t="str" cm="1">
        <f t="array" ref="C90">_xll.SNL.Clients.Office.Excel.Functions.SPG($A90, "IQ_AVG_DILUT_SHARES_OUT", C$2)</f>
        <v>#PEND</v>
      </c>
      <c r="D90" s="4" t="str" cm="1">
        <f t="array" ref="D90">_xll.SNL.Clients.Office.Excel.Functions.SPG($A90, "IQ_AVG_DILUT_SHARES_OUT", D$2)</f>
        <v>#PEND</v>
      </c>
      <c r="E90" s="4" t="str" cm="1">
        <f t="array" ref="E90">_xll.SNL.Clients.Office.Excel.Functions.SPG($A90, "IQ_AVG_DILUT_SHARES_OUT", E$2)</f>
        <v>#PEND</v>
      </c>
      <c r="F90" s="4" t="str" cm="1">
        <f t="array" ref="F90">_xll.SNL.Clients.Office.Excel.Functions.SPG($A90, "IQ_AVG_DILUT_SHARES_OUT", F$2)</f>
        <v>#PEND</v>
      </c>
      <c r="G90" s="4" t="str" cm="1">
        <f t="array" ref="G90">_xll.SNL.Clients.Office.Excel.Functions.SPG($A90, "IQ_AVG_DILUT_SHARES_OUT", G$2)</f>
        <v>#PEND</v>
      </c>
      <c r="H90" s="4" t="str" cm="1">
        <f t="array" ref="H90">_xll.SNL.Clients.Office.Excel.Functions.SPG($A90, "IQ_AVG_DILUT_SHARES_OUT", H$2)</f>
        <v>#PEND</v>
      </c>
      <c r="I90" s="4" t="str" cm="1">
        <f t="array" ref="I90">_xll.SNL.Clients.Office.Excel.Functions.SPG($A90, "IQ_AVG_DILUT_SHARES_OUT", I$2)</f>
        <v>#PEND</v>
      </c>
      <c r="J90" s="4" t="str" cm="1">
        <f t="array" ref="J90">_xll.SNL.Clients.Office.Excel.Functions.SPG($A90, "IQ_AVG_DILUT_SHARES_OUT", J$2)</f>
        <v>#PEND</v>
      </c>
      <c r="K90" s="4" t="str" cm="1">
        <f t="array" ref="K90">_xll.SNL.Clients.Office.Excel.Functions.SPG($A90, "IQ_AVG_DILUT_SHARES_OUT", K$2)</f>
        <v>#PEND</v>
      </c>
      <c r="L90" s="4" t="str" cm="1">
        <f t="array" ref="L90">_xll.SNL.Clients.Office.Excel.Functions.SPG($A90, "IQ_AVG_DILUT_SHARES_OUT", L$2)</f>
        <v>#PEND</v>
      </c>
      <c r="M90" s="4" t="str" cm="1">
        <f t="array" ref="M90">_xll.SNL.Clients.Office.Excel.Functions.SPG($A90, "IQ_AVG_DILUT_SHARES_OUT", M$2)</f>
        <v>#PEND</v>
      </c>
      <c r="N90" s="4" t="str" cm="1">
        <f t="array" ref="N90">_xll.SNL.Clients.Office.Excel.Functions.SPG($A90, "IQ_AVG_DILUT_SHARES_OUT", N$2)</f>
        <v>#PEND</v>
      </c>
      <c r="O90" s="4" t="str" cm="1">
        <f t="array" ref="O90">_xll.SNL.Clients.Office.Excel.Functions.SPG($A90, "IQ_AVG_DILUT_SHARES_OUT", O$2)</f>
        <v>#PEND</v>
      </c>
      <c r="P90" s="4" t="str" cm="1">
        <f t="array" ref="P90">_xll.SNL.Clients.Office.Excel.Functions.SPG($A90, "IQ_AVG_DILUT_SHARES_OUT", P$2)</f>
        <v>#PEND</v>
      </c>
      <c r="Q90" s="4" t="str" cm="1">
        <f t="array" ref="Q90">_xll.SNL.Clients.Office.Excel.Functions.SPG($A90, "IQ_AVG_DILUT_SHARES_OUT", Q$2)</f>
        <v>#PEND</v>
      </c>
      <c r="R90" s="4" t="str" cm="1">
        <f t="array" ref="R90">_xll.SNL.Clients.Office.Excel.Functions.SPG($A90, "IQ_AVG_DILUT_SHARES_OUT", R$2)</f>
        <v>#PEND</v>
      </c>
      <c r="S90" s="4" t="str" cm="1">
        <f t="array" ref="S90">_xll.SNL.Clients.Office.Excel.Functions.SPG($A90, "IQ_AVG_DILUT_SHARES_OUT", S$2)</f>
        <v>#PEND</v>
      </c>
      <c r="T90" s="4" t="str" cm="1">
        <f t="array" ref="T90">_xll.SNL.Clients.Office.Excel.Functions.SPG($A90, "IQ_AVG_DILUT_SHARES_OUT", T$2)</f>
        <v>#PEND</v>
      </c>
      <c r="U90" s="4" t="str" cm="1">
        <f t="array" ref="U90">_xll.SNL.Clients.Office.Excel.Functions.SPG($A90, "IQ_AVG_DILUT_SHARES_OUT", U$2)</f>
        <v>#PEND</v>
      </c>
      <c r="V90" s="4" t="str" cm="1">
        <f t="array" ref="V90">_xll.SNL.Clients.Office.Excel.Functions.SPG($A90, "IQ_AVG_DILUT_SHARES_OUT", V$2)</f>
        <v>#PEND</v>
      </c>
    </row>
    <row r="91" spans="1:22" x14ac:dyDescent="0.3">
      <c r="A91" t="s">
        <v>94</v>
      </c>
      <c r="B91" s="4" t="str" cm="1">
        <f t="array" ref="B91">_xll.SNL.Clients.Office.Excel.Functions.SPG($A91, "IQ_AVG_DILUT_SHARES_OUT", B$2)</f>
        <v>#PEND</v>
      </c>
      <c r="C91" s="4" t="str" cm="1">
        <f t="array" ref="C91">_xll.SNL.Clients.Office.Excel.Functions.SPG($A91, "IQ_AVG_DILUT_SHARES_OUT", C$2)</f>
        <v>#PEND</v>
      </c>
      <c r="D91" s="4" t="str" cm="1">
        <f t="array" ref="D91">_xll.SNL.Clients.Office.Excel.Functions.SPG($A91, "IQ_AVG_DILUT_SHARES_OUT", D$2)</f>
        <v>#PEND</v>
      </c>
      <c r="E91" s="4" t="str" cm="1">
        <f t="array" ref="E91">_xll.SNL.Clients.Office.Excel.Functions.SPG($A91, "IQ_AVG_DILUT_SHARES_OUT", E$2)</f>
        <v>#PEND</v>
      </c>
      <c r="F91" s="4" t="str" cm="1">
        <f t="array" ref="F91">_xll.SNL.Clients.Office.Excel.Functions.SPG($A91, "IQ_AVG_DILUT_SHARES_OUT", F$2)</f>
        <v>#PEND</v>
      </c>
      <c r="G91" s="4" t="str" cm="1">
        <f t="array" ref="G91">_xll.SNL.Clients.Office.Excel.Functions.SPG($A91, "IQ_AVG_DILUT_SHARES_OUT", G$2)</f>
        <v>#PEND</v>
      </c>
      <c r="H91" s="4" t="str" cm="1">
        <f t="array" ref="H91">_xll.SNL.Clients.Office.Excel.Functions.SPG($A91, "IQ_AVG_DILUT_SHARES_OUT", H$2)</f>
        <v>#PEND</v>
      </c>
      <c r="I91" s="4" t="str" cm="1">
        <f t="array" ref="I91">_xll.SNL.Clients.Office.Excel.Functions.SPG($A91, "IQ_AVG_DILUT_SHARES_OUT", I$2)</f>
        <v>#PEND</v>
      </c>
      <c r="J91" s="4" t="str" cm="1">
        <f t="array" ref="J91">_xll.SNL.Clients.Office.Excel.Functions.SPG($A91, "IQ_AVG_DILUT_SHARES_OUT", J$2)</f>
        <v>#PEND</v>
      </c>
      <c r="K91" s="4" t="str" cm="1">
        <f t="array" ref="K91">_xll.SNL.Clients.Office.Excel.Functions.SPG($A91, "IQ_AVG_DILUT_SHARES_OUT", K$2)</f>
        <v>#PEND</v>
      </c>
      <c r="L91" s="4" t="str" cm="1">
        <f t="array" ref="L91">_xll.SNL.Clients.Office.Excel.Functions.SPG($A91, "IQ_AVG_DILUT_SHARES_OUT", L$2)</f>
        <v>#PEND</v>
      </c>
      <c r="M91" s="4" t="str" cm="1">
        <f t="array" ref="M91">_xll.SNL.Clients.Office.Excel.Functions.SPG($A91, "IQ_AVG_DILUT_SHARES_OUT", M$2)</f>
        <v>#PEND</v>
      </c>
      <c r="N91" s="4" t="str" cm="1">
        <f t="array" ref="N91">_xll.SNL.Clients.Office.Excel.Functions.SPG($A91, "IQ_AVG_DILUT_SHARES_OUT", N$2)</f>
        <v>#PEND</v>
      </c>
      <c r="O91" s="4" t="str" cm="1">
        <f t="array" ref="O91">_xll.SNL.Clients.Office.Excel.Functions.SPG($A91, "IQ_AVG_DILUT_SHARES_OUT", O$2)</f>
        <v>#PEND</v>
      </c>
      <c r="P91" s="4" t="str" cm="1">
        <f t="array" ref="P91">_xll.SNL.Clients.Office.Excel.Functions.SPG($A91, "IQ_AVG_DILUT_SHARES_OUT", P$2)</f>
        <v>#PEND</v>
      </c>
      <c r="Q91" s="4" t="str" cm="1">
        <f t="array" ref="Q91">_xll.SNL.Clients.Office.Excel.Functions.SPG($A91, "IQ_AVG_DILUT_SHARES_OUT", Q$2)</f>
        <v>#PEND</v>
      </c>
      <c r="R91" s="4" t="str" cm="1">
        <f t="array" ref="R91">_xll.SNL.Clients.Office.Excel.Functions.SPG($A91, "IQ_AVG_DILUT_SHARES_OUT", R$2)</f>
        <v>#PEND</v>
      </c>
      <c r="S91" s="4" t="str" cm="1">
        <f t="array" ref="S91">_xll.SNL.Clients.Office.Excel.Functions.SPG($A91, "IQ_AVG_DILUT_SHARES_OUT", S$2)</f>
        <v>#PEND</v>
      </c>
      <c r="T91" s="4" t="str" cm="1">
        <f t="array" ref="T91">_xll.SNL.Clients.Office.Excel.Functions.SPG($A91, "IQ_AVG_DILUT_SHARES_OUT", T$2)</f>
        <v>#PEND</v>
      </c>
      <c r="U91" s="4" t="str" cm="1">
        <f t="array" ref="U91">_xll.SNL.Clients.Office.Excel.Functions.SPG($A91, "IQ_AVG_DILUT_SHARES_OUT", U$2)</f>
        <v>#PEND</v>
      </c>
      <c r="V91" s="4" t="str" cm="1">
        <f t="array" ref="V91">_xll.SNL.Clients.Office.Excel.Functions.SPG($A91, "IQ_AVG_DILUT_SHARES_OUT", V$2)</f>
        <v>#PEND</v>
      </c>
    </row>
    <row r="92" spans="1:22" x14ac:dyDescent="0.3">
      <c r="A92" t="s">
        <v>95</v>
      </c>
      <c r="B92" s="4" t="str" cm="1">
        <f t="array" ref="B92">_xll.SNL.Clients.Office.Excel.Functions.SPG($A92, "IQ_AVG_DILUT_SHARES_OUT", B$2)</f>
        <v>#PEND</v>
      </c>
      <c r="C92" s="4" t="str" cm="1">
        <f t="array" ref="C92">_xll.SNL.Clients.Office.Excel.Functions.SPG($A92, "IQ_AVG_DILUT_SHARES_OUT", C$2)</f>
        <v>#PEND</v>
      </c>
      <c r="D92" s="4" t="str" cm="1">
        <f t="array" ref="D92">_xll.SNL.Clients.Office.Excel.Functions.SPG($A92, "IQ_AVG_DILUT_SHARES_OUT", D$2)</f>
        <v>#PEND</v>
      </c>
      <c r="E92" s="4" t="str" cm="1">
        <f t="array" ref="E92">_xll.SNL.Clients.Office.Excel.Functions.SPG($A92, "IQ_AVG_DILUT_SHARES_OUT", E$2)</f>
        <v>#PEND</v>
      </c>
      <c r="F92" s="4" t="str" cm="1">
        <f t="array" ref="F92">_xll.SNL.Clients.Office.Excel.Functions.SPG($A92, "IQ_AVG_DILUT_SHARES_OUT", F$2)</f>
        <v>#PEND</v>
      </c>
      <c r="G92" s="4" t="str" cm="1">
        <f t="array" ref="G92">_xll.SNL.Clients.Office.Excel.Functions.SPG($A92, "IQ_AVG_DILUT_SHARES_OUT", G$2)</f>
        <v>#PEND</v>
      </c>
      <c r="H92" s="4" t="str" cm="1">
        <f t="array" ref="H92">_xll.SNL.Clients.Office.Excel.Functions.SPG($A92, "IQ_AVG_DILUT_SHARES_OUT", H$2)</f>
        <v>#PEND</v>
      </c>
      <c r="I92" s="4" t="str" cm="1">
        <f t="array" ref="I92">_xll.SNL.Clients.Office.Excel.Functions.SPG($A92, "IQ_AVG_DILUT_SHARES_OUT", I$2)</f>
        <v>#PEND</v>
      </c>
      <c r="J92" s="4" t="str" cm="1">
        <f t="array" ref="J92">_xll.SNL.Clients.Office.Excel.Functions.SPG($A92, "IQ_AVG_DILUT_SHARES_OUT", J$2)</f>
        <v>#PEND</v>
      </c>
      <c r="K92" s="4" t="str" cm="1">
        <f t="array" ref="K92">_xll.SNL.Clients.Office.Excel.Functions.SPG($A92, "IQ_AVG_DILUT_SHARES_OUT", K$2)</f>
        <v>#PEND</v>
      </c>
      <c r="L92" s="4" t="str" cm="1">
        <f t="array" ref="L92">_xll.SNL.Clients.Office.Excel.Functions.SPG($A92, "IQ_AVG_DILUT_SHARES_OUT", L$2)</f>
        <v>#PEND</v>
      </c>
      <c r="M92" s="4" t="str" cm="1">
        <f t="array" ref="M92">_xll.SNL.Clients.Office.Excel.Functions.SPG($A92, "IQ_AVG_DILUT_SHARES_OUT", M$2)</f>
        <v>#PEND</v>
      </c>
      <c r="N92" s="4" t="str" cm="1">
        <f t="array" ref="N92">_xll.SNL.Clients.Office.Excel.Functions.SPG($A92, "IQ_AVG_DILUT_SHARES_OUT", N$2)</f>
        <v>#PEND</v>
      </c>
      <c r="O92" s="4" t="str" cm="1">
        <f t="array" ref="O92">_xll.SNL.Clients.Office.Excel.Functions.SPG($A92, "IQ_AVG_DILUT_SHARES_OUT", O$2)</f>
        <v>#PEND</v>
      </c>
      <c r="P92" s="4" t="str" cm="1">
        <f t="array" ref="P92">_xll.SNL.Clients.Office.Excel.Functions.SPG($A92, "IQ_AVG_DILUT_SHARES_OUT", P$2)</f>
        <v>#PEND</v>
      </c>
      <c r="Q92" s="4" t="str" cm="1">
        <f t="array" ref="Q92">_xll.SNL.Clients.Office.Excel.Functions.SPG($A92, "IQ_AVG_DILUT_SHARES_OUT", Q$2)</f>
        <v>#PEND</v>
      </c>
      <c r="R92" s="4" t="str" cm="1">
        <f t="array" ref="R92">_xll.SNL.Clients.Office.Excel.Functions.SPG($A92, "IQ_AVG_DILUT_SHARES_OUT", R$2)</f>
        <v>#PEND</v>
      </c>
      <c r="S92" s="4" t="str" cm="1">
        <f t="array" ref="S92">_xll.SNL.Clients.Office.Excel.Functions.SPG($A92, "IQ_AVG_DILUT_SHARES_OUT", S$2)</f>
        <v>#PEND</v>
      </c>
      <c r="T92" s="4" t="str" cm="1">
        <f t="array" ref="T92">_xll.SNL.Clients.Office.Excel.Functions.SPG($A92, "IQ_AVG_DILUT_SHARES_OUT", T$2)</f>
        <v>#PEND</v>
      </c>
      <c r="U92" s="4" t="str" cm="1">
        <f t="array" ref="U92">_xll.SNL.Clients.Office.Excel.Functions.SPG($A92, "IQ_AVG_DILUT_SHARES_OUT", U$2)</f>
        <v>#PEND</v>
      </c>
      <c r="V92" s="4" t="str" cm="1">
        <f t="array" ref="V92">_xll.SNL.Clients.Office.Excel.Functions.SPG($A92, "IQ_AVG_DILUT_SHARES_OUT", V$2)</f>
        <v>#PEND</v>
      </c>
    </row>
    <row r="93" spans="1:22" x14ac:dyDescent="0.3">
      <c r="A93" t="s">
        <v>96</v>
      </c>
      <c r="B93" s="4" t="str" cm="1">
        <f t="array" ref="B93">_xll.SNL.Clients.Office.Excel.Functions.SPG($A93, "IQ_AVG_DILUT_SHARES_OUT", B$2)</f>
        <v>#PEND</v>
      </c>
      <c r="C93" s="4" t="str" cm="1">
        <f t="array" ref="C93">_xll.SNL.Clients.Office.Excel.Functions.SPG($A93, "IQ_AVG_DILUT_SHARES_OUT", C$2)</f>
        <v>#PEND</v>
      </c>
      <c r="D93" s="4" t="str" cm="1">
        <f t="array" ref="D93">_xll.SNL.Clients.Office.Excel.Functions.SPG($A93, "IQ_AVG_DILUT_SHARES_OUT", D$2)</f>
        <v>#PEND</v>
      </c>
      <c r="E93" s="4" t="str" cm="1">
        <f t="array" ref="E93">_xll.SNL.Clients.Office.Excel.Functions.SPG($A93, "IQ_AVG_DILUT_SHARES_OUT", E$2)</f>
        <v>#PEND</v>
      </c>
      <c r="F93" s="4" t="str" cm="1">
        <f t="array" ref="F93">_xll.SNL.Clients.Office.Excel.Functions.SPG($A93, "IQ_AVG_DILUT_SHARES_OUT", F$2)</f>
        <v>#PEND</v>
      </c>
      <c r="G93" s="4" t="str" cm="1">
        <f t="array" ref="G93">_xll.SNL.Clients.Office.Excel.Functions.SPG($A93, "IQ_AVG_DILUT_SHARES_OUT", G$2)</f>
        <v>#PEND</v>
      </c>
      <c r="H93" s="4" t="str" cm="1">
        <f t="array" ref="H93">_xll.SNL.Clients.Office.Excel.Functions.SPG($A93, "IQ_AVG_DILUT_SHARES_OUT", H$2)</f>
        <v>#PEND</v>
      </c>
      <c r="I93" s="4" t="str" cm="1">
        <f t="array" ref="I93">_xll.SNL.Clients.Office.Excel.Functions.SPG($A93, "IQ_AVG_DILUT_SHARES_OUT", I$2)</f>
        <v>#PEND</v>
      </c>
      <c r="J93" s="4" t="str" cm="1">
        <f t="array" ref="J93">_xll.SNL.Clients.Office.Excel.Functions.SPG($A93, "IQ_AVG_DILUT_SHARES_OUT", J$2)</f>
        <v>#PEND</v>
      </c>
      <c r="K93" s="4" t="str" cm="1">
        <f t="array" ref="K93">_xll.SNL.Clients.Office.Excel.Functions.SPG($A93, "IQ_AVG_DILUT_SHARES_OUT", K$2)</f>
        <v>#PEND</v>
      </c>
      <c r="L93" s="4" t="str" cm="1">
        <f t="array" ref="L93">_xll.SNL.Clients.Office.Excel.Functions.SPG($A93, "IQ_AVG_DILUT_SHARES_OUT", L$2)</f>
        <v>#PEND</v>
      </c>
      <c r="M93" s="4" t="str" cm="1">
        <f t="array" ref="M93">_xll.SNL.Clients.Office.Excel.Functions.SPG($A93, "IQ_AVG_DILUT_SHARES_OUT", M$2)</f>
        <v>#PEND</v>
      </c>
      <c r="N93" s="4" t="str" cm="1">
        <f t="array" ref="N93">_xll.SNL.Clients.Office.Excel.Functions.SPG($A93, "IQ_AVG_DILUT_SHARES_OUT", N$2)</f>
        <v>#PEND</v>
      </c>
      <c r="O93" s="4" t="str" cm="1">
        <f t="array" ref="O93">_xll.SNL.Clients.Office.Excel.Functions.SPG($A93, "IQ_AVG_DILUT_SHARES_OUT", O$2)</f>
        <v>#PEND</v>
      </c>
      <c r="P93" s="4" t="str" cm="1">
        <f t="array" ref="P93">_xll.SNL.Clients.Office.Excel.Functions.SPG($A93, "IQ_AVG_DILUT_SHARES_OUT", P$2)</f>
        <v>#PEND</v>
      </c>
      <c r="Q93" s="4" t="str" cm="1">
        <f t="array" ref="Q93">_xll.SNL.Clients.Office.Excel.Functions.SPG($A93, "IQ_AVG_DILUT_SHARES_OUT", Q$2)</f>
        <v>#PEND</v>
      </c>
      <c r="R93" s="4" t="str" cm="1">
        <f t="array" ref="R93">_xll.SNL.Clients.Office.Excel.Functions.SPG($A93, "IQ_AVG_DILUT_SHARES_OUT", R$2)</f>
        <v>#PEND</v>
      </c>
      <c r="S93" s="4" t="str" cm="1">
        <f t="array" ref="S93">_xll.SNL.Clients.Office.Excel.Functions.SPG($A93, "IQ_AVG_DILUT_SHARES_OUT", S$2)</f>
        <v>#PEND</v>
      </c>
      <c r="T93" s="4" t="str" cm="1">
        <f t="array" ref="T93">_xll.SNL.Clients.Office.Excel.Functions.SPG($A93, "IQ_AVG_DILUT_SHARES_OUT", T$2)</f>
        <v>#PEND</v>
      </c>
      <c r="U93" s="4" t="str" cm="1">
        <f t="array" ref="U93">_xll.SNL.Clients.Office.Excel.Functions.SPG($A93, "IQ_AVG_DILUT_SHARES_OUT", U$2)</f>
        <v>#PEND</v>
      </c>
      <c r="V93" s="4" t="str" cm="1">
        <f t="array" ref="V93">_xll.SNL.Clients.Office.Excel.Functions.SPG($A93, "IQ_AVG_DILUT_SHARES_OUT", V$2)</f>
        <v>#PEND</v>
      </c>
    </row>
    <row r="94" spans="1:22" x14ac:dyDescent="0.3">
      <c r="A94" t="s">
        <v>97</v>
      </c>
      <c r="B94" s="4" t="str" cm="1">
        <f t="array" ref="B94">_xll.SNL.Clients.Office.Excel.Functions.SPG($A94, "IQ_AVG_DILUT_SHARES_OUT", B$2)</f>
        <v>#PEND</v>
      </c>
      <c r="C94" s="4" t="str" cm="1">
        <f t="array" ref="C94">_xll.SNL.Clients.Office.Excel.Functions.SPG($A94, "IQ_AVG_DILUT_SHARES_OUT", C$2)</f>
        <v>#PEND</v>
      </c>
      <c r="D94" s="4" t="str" cm="1">
        <f t="array" ref="D94">_xll.SNL.Clients.Office.Excel.Functions.SPG($A94, "IQ_AVG_DILUT_SHARES_OUT", D$2)</f>
        <v>#PEND</v>
      </c>
      <c r="E94" s="4" t="str" cm="1">
        <f t="array" ref="E94">_xll.SNL.Clients.Office.Excel.Functions.SPG($A94, "IQ_AVG_DILUT_SHARES_OUT", E$2)</f>
        <v>#PEND</v>
      </c>
      <c r="F94" s="4" t="str" cm="1">
        <f t="array" ref="F94">_xll.SNL.Clients.Office.Excel.Functions.SPG($A94, "IQ_AVG_DILUT_SHARES_OUT", F$2)</f>
        <v>#PEND</v>
      </c>
      <c r="G94" s="4" t="str" cm="1">
        <f t="array" ref="G94">_xll.SNL.Clients.Office.Excel.Functions.SPG($A94, "IQ_AVG_DILUT_SHARES_OUT", G$2)</f>
        <v>#PEND</v>
      </c>
      <c r="H94" s="4" t="str" cm="1">
        <f t="array" ref="H94">_xll.SNL.Clients.Office.Excel.Functions.SPG($A94, "IQ_AVG_DILUT_SHARES_OUT", H$2)</f>
        <v>#PEND</v>
      </c>
      <c r="I94" s="4" t="str" cm="1">
        <f t="array" ref="I94">_xll.SNL.Clients.Office.Excel.Functions.SPG($A94, "IQ_AVG_DILUT_SHARES_OUT", I$2)</f>
        <v>#PEND</v>
      </c>
      <c r="J94" s="4" t="str" cm="1">
        <f t="array" ref="J94">_xll.SNL.Clients.Office.Excel.Functions.SPG($A94, "IQ_AVG_DILUT_SHARES_OUT", J$2)</f>
        <v>#PEND</v>
      </c>
      <c r="K94" s="4" t="str" cm="1">
        <f t="array" ref="K94">_xll.SNL.Clients.Office.Excel.Functions.SPG($A94, "IQ_AVG_DILUT_SHARES_OUT", K$2)</f>
        <v>#PEND</v>
      </c>
      <c r="L94" s="4" t="str" cm="1">
        <f t="array" ref="L94">_xll.SNL.Clients.Office.Excel.Functions.SPG($A94, "IQ_AVG_DILUT_SHARES_OUT", L$2)</f>
        <v>#PEND</v>
      </c>
      <c r="M94" s="4" t="str" cm="1">
        <f t="array" ref="M94">_xll.SNL.Clients.Office.Excel.Functions.SPG($A94, "IQ_AVG_DILUT_SHARES_OUT", M$2)</f>
        <v>#PEND</v>
      </c>
      <c r="N94" s="4" t="str" cm="1">
        <f t="array" ref="N94">_xll.SNL.Clients.Office.Excel.Functions.SPG($A94, "IQ_AVG_DILUT_SHARES_OUT", N$2)</f>
        <v>#PEND</v>
      </c>
      <c r="O94" s="4" t="str" cm="1">
        <f t="array" ref="O94">_xll.SNL.Clients.Office.Excel.Functions.SPG($A94, "IQ_AVG_DILUT_SHARES_OUT", O$2)</f>
        <v>#PEND</v>
      </c>
      <c r="P94" s="4" t="str" cm="1">
        <f t="array" ref="P94">_xll.SNL.Clients.Office.Excel.Functions.SPG($A94, "IQ_AVG_DILUT_SHARES_OUT", P$2)</f>
        <v>#PEND</v>
      </c>
      <c r="Q94" s="4" t="str" cm="1">
        <f t="array" ref="Q94">_xll.SNL.Clients.Office.Excel.Functions.SPG($A94, "IQ_AVG_DILUT_SHARES_OUT", Q$2)</f>
        <v>#PEND</v>
      </c>
      <c r="R94" s="4" t="str" cm="1">
        <f t="array" ref="R94">_xll.SNL.Clients.Office.Excel.Functions.SPG($A94, "IQ_AVG_DILUT_SHARES_OUT", R$2)</f>
        <v>#PEND</v>
      </c>
      <c r="S94" s="4" t="str" cm="1">
        <f t="array" ref="S94">_xll.SNL.Clients.Office.Excel.Functions.SPG($A94, "IQ_AVG_DILUT_SHARES_OUT", S$2)</f>
        <v>#PEND</v>
      </c>
      <c r="T94" s="4" t="str" cm="1">
        <f t="array" ref="T94">_xll.SNL.Clients.Office.Excel.Functions.SPG($A94, "IQ_AVG_DILUT_SHARES_OUT", T$2)</f>
        <v>#PEND</v>
      </c>
      <c r="U94" s="4" t="str" cm="1">
        <f t="array" ref="U94">_xll.SNL.Clients.Office.Excel.Functions.SPG($A94, "IQ_AVG_DILUT_SHARES_OUT", U$2)</f>
        <v>#PEND</v>
      </c>
      <c r="V94" s="4" t="str" cm="1">
        <f t="array" ref="V94">_xll.SNL.Clients.Office.Excel.Functions.SPG($A94, "IQ_AVG_DILUT_SHARES_OUT", V$2)</f>
        <v>#PEND</v>
      </c>
    </row>
    <row r="95" spans="1:22" x14ac:dyDescent="0.3">
      <c r="A95" t="s">
        <v>98</v>
      </c>
      <c r="B95" s="4" t="str" cm="1">
        <f t="array" ref="B95">_xll.SNL.Clients.Office.Excel.Functions.SPG($A95, "IQ_AVG_DILUT_SHARES_OUT", B$2)</f>
        <v>#PEND</v>
      </c>
      <c r="C95" s="4" t="str" cm="1">
        <f t="array" ref="C95">_xll.SNL.Clients.Office.Excel.Functions.SPG($A95, "IQ_AVG_DILUT_SHARES_OUT", C$2)</f>
        <v>#PEND</v>
      </c>
      <c r="D95" s="4" t="str" cm="1">
        <f t="array" ref="D95">_xll.SNL.Clients.Office.Excel.Functions.SPG($A95, "IQ_AVG_DILUT_SHARES_OUT", D$2)</f>
        <v>#PEND</v>
      </c>
      <c r="E95" s="4" t="str" cm="1">
        <f t="array" ref="E95">_xll.SNL.Clients.Office.Excel.Functions.SPG($A95, "IQ_AVG_DILUT_SHARES_OUT", E$2)</f>
        <v>#PEND</v>
      </c>
      <c r="F95" s="4" t="str" cm="1">
        <f t="array" ref="F95">_xll.SNL.Clients.Office.Excel.Functions.SPG($A95, "IQ_AVG_DILUT_SHARES_OUT", F$2)</f>
        <v>#PEND</v>
      </c>
      <c r="G95" s="4" t="str" cm="1">
        <f t="array" ref="G95">_xll.SNL.Clients.Office.Excel.Functions.SPG($A95, "IQ_AVG_DILUT_SHARES_OUT", G$2)</f>
        <v>#PEND</v>
      </c>
      <c r="H95" s="4" t="str" cm="1">
        <f t="array" ref="H95">_xll.SNL.Clients.Office.Excel.Functions.SPG($A95, "IQ_AVG_DILUT_SHARES_OUT", H$2)</f>
        <v>#PEND</v>
      </c>
      <c r="I95" s="4" t="str" cm="1">
        <f t="array" ref="I95">_xll.SNL.Clients.Office.Excel.Functions.SPG($A95, "IQ_AVG_DILUT_SHARES_OUT", I$2)</f>
        <v>#PEND</v>
      </c>
      <c r="J95" s="4" t="str" cm="1">
        <f t="array" ref="J95">_xll.SNL.Clients.Office.Excel.Functions.SPG($A95, "IQ_AVG_DILUT_SHARES_OUT", J$2)</f>
        <v>#PEND</v>
      </c>
      <c r="K95" s="4" t="str" cm="1">
        <f t="array" ref="K95">_xll.SNL.Clients.Office.Excel.Functions.SPG($A95, "IQ_AVG_DILUT_SHARES_OUT", K$2)</f>
        <v>#PEND</v>
      </c>
      <c r="L95" s="4" t="str" cm="1">
        <f t="array" ref="L95">_xll.SNL.Clients.Office.Excel.Functions.SPG($A95, "IQ_AVG_DILUT_SHARES_OUT", L$2)</f>
        <v>#PEND</v>
      </c>
      <c r="M95" s="4" t="str" cm="1">
        <f t="array" ref="M95">_xll.SNL.Clients.Office.Excel.Functions.SPG($A95, "IQ_AVG_DILUT_SHARES_OUT", M$2)</f>
        <v>#PEND</v>
      </c>
      <c r="N95" s="4" t="str" cm="1">
        <f t="array" ref="N95">_xll.SNL.Clients.Office.Excel.Functions.SPG($A95, "IQ_AVG_DILUT_SHARES_OUT", N$2)</f>
        <v>#PEND</v>
      </c>
      <c r="O95" s="4" t="str" cm="1">
        <f t="array" ref="O95">_xll.SNL.Clients.Office.Excel.Functions.SPG($A95, "IQ_AVG_DILUT_SHARES_OUT", O$2)</f>
        <v>#PEND</v>
      </c>
      <c r="P95" s="4" t="str" cm="1">
        <f t="array" ref="P95">_xll.SNL.Clients.Office.Excel.Functions.SPG($A95, "IQ_AVG_DILUT_SHARES_OUT", P$2)</f>
        <v>#PEND</v>
      </c>
      <c r="Q95" s="4" t="str" cm="1">
        <f t="array" ref="Q95">_xll.SNL.Clients.Office.Excel.Functions.SPG($A95, "IQ_AVG_DILUT_SHARES_OUT", Q$2)</f>
        <v>#PEND</v>
      </c>
      <c r="R95" s="4" t="str" cm="1">
        <f t="array" ref="R95">_xll.SNL.Clients.Office.Excel.Functions.SPG($A95, "IQ_AVG_DILUT_SHARES_OUT", R$2)</f>
        <v>#PEND</v>
      </c>
      <c r="S95" s="4" t="str" cm="1">
        <f t="array" ref="S95">_xll.SNL.Clients.Office.Excel.Functions.SPG($A95, "IQ_AVG_DILUT_SHARES_OUT", S$2)</f>
        <v>#PEND</v>
      </c>
      <c r="T95" s="4" t="str" cm="1">
        <f t="array" ref="T95">_xll.SNL.Clients.Office.Excel.Functions.SPG($A95, "IQ_AVG_DILUT_SHARES_OUT", T$2)</f>
        <v>#PEND</v>
      </c>
      <c r="U95" s="4" t="str" cm="1">
        <f t="array" ref="U95">_xll.SNL.Clients.Office.Excel.Functions.SPG($A95, "IQ_AVG_DILUT_SHARES_OUT", U$2)</f>
        <v>#PEND</v>
      </c>
      <c r="V95" s="4" t="str" cm="1">
        <f t="array" ref="V95">_xll.SNL.Clients.Office.Excel.Functions.SPG($A95, "IQ_AVG_DILUT_SHARES_OUT", V$2)</f>
        <v>#PEND</v>
      </c>
    </row>
    <row r="96" spans="1:22" x14ac:dyDescent="0.3">
      <c r="A96" t="s">
        <v>99</v>
      </c>
      <c r="B96" s="4" t="str" cm="1">
        <f t="array" ref="B96">_xll.SNL.Clients.Office.Excel.Functions.SPG($A96, "IQ_AVG_DILUT_SHARES_OUT", B$2)</f>
        <v>#PEND</v>
      </c>
      <c r="C96" s="4" t="str" cm="1">
        <f t="array" ref="C96">_xll.SNL.Clients.Office.Excel.Functions.SPG($A96, "IQ_AVG_DILUT_SHARES_OUT", C$2)</f>
        <v>#PEND</v>
      </c>
      <c r="D96" s="4" t="str" cm="1">
        <f t="array" ref="D96">_xll.SNL.Clients.Office.Excel.Functions.SPG($A96, "IQ_AVG_DILUT_SHARES_OUT", D$2)</f>
        <v>#PEND</v>
      </c>
      <c r="E96" s="4" t="str" cm="1">
        <f t="array" ref="E96">_xll.SNL.Clients.Office.Excel.Functions.SPG($A96, "IQ_AVG_DILUT_SHARES_OUT", E$2)</f>
        <v>#PEND</v>
      </c>
      <c r="F96" s="4" t="str" cm="1">
        <f t="array" ref="F96">_xll.SNL.Clients.Office.Excel.Functions.SPG($A96, "IQ_AVG_DILUT_SHARES_OUT", F$2)</f>
        <v>#PEND</v>
      </c>
      <c r="G96" s="4" t="str" cm="1">
        <f t="array" ref="G96">_xll.SNL.Clients.Office.Excel.Functions.SPG($A96, "IQ_AVG_DILUT_SHARES_OUT", G$2)</f>
        <v>#PEND</v>
      </c>
      <c r="H96" s="4" t="str" cm="1">
        <f t="array" ref="H96">_xll.SNL.Clients.Office.Excel.Functions.SPG($A96, "IQ_AVG_DILUT_SHARES_OUT", H$2)</f>
        <v>#PEND</v>
      </c>
      <c r="I96" s="4" t="str" cm="1">
        <f t="array" ref="I96">_xll.SNL.Clients.Office.Excel.Functions.SPG($A96, "IQ_AVG_DILUT_SHARES_OUT", I$2)</f>
        <v>#PEND</v>
      </c>
      <c r="J96" s="4" t="str" cm="1">
        <f t="array" ref="J96">_xll.SNL.Clients.Office.Excel.Functions.SPG($A96, "IQ_AVG_DILUT_SHARES_OUT", J$2)</f>
        <v>#PEND</v>
      </c>
      <c r="K96" s="4" t="str" cm="1">
        <f t="array" ref="K96">_xll.SNL.Clients.Office.Excel.Functions.SPG($A96, "IQ_AVG_DILUT_SHARES_OUT", K$2)</f>
        <v>#PEND</v>
      </c>
      <c r="L96" s="4" t="str" cm="1">
        <f t="array" ref="L96">_xll.SNL.Clients.Office.Excel.Functions.SPG($A96, "IQ_AVG_DILUT_SHARES_OUT", L$2)</f>
        <v>#PEND</v>
      </c>
      <c r="M96" s="4" t="str" cm="1">
        <f t="array" ref="M96">_xll.SNL.Clients.Office.Excel.Functions.SPG($A96, "IQ_AVG_DILUT_SHARES_OUT", M$2)</f>
        <v>#PEND</v>
      </c>
      <c r="N96" s="4" t="str" cm="1">
        <f t="array" ref="N96">_xll.SNL.Clients.Office.Excel.Functions.SPG($A96, "IQ_AVG_DILUT_SHARES_OUT", N$2)</f>
        <v>#PEND</v>
      </c>
      <c r="O96" s="4" t="str" cm="1">
        <f t="array" ref="O96">_xll.SNL.Clients.Office.Excel.Functions.SPG($A96, "IQ_AVG_DILUT_SHARES_OUT", O$2)</f>
        <v>#PEND</v>
      </c>
      <c r="P96" s="4" t="str" cm="1">
        <f t="array" ref="P96">_xll.SNL.Clients.Office.Excel.Functions.SPG($A96, "IQ_AVG_DILUT_SHARES_OUT", P$2)</f>
        <v>#PEND</v>
      </c>
      <c r="Q96" s="4" t="str" cm="1">
        <f t="array" ref="Q96">_xll.SNL.Clients.Office.Excel.Functions.SPG($A96, "IQ_AVG_DILUT_SHARES_OUT", Q$2)</f>
        <v>#PEND</v>
      </c>
      <c r="R96" s="4" t="str" cm="1">
        <f t="array" ref="R96">_xll.SNL.Clients.Office.Excel.Functions.SPG($A96, "IQ_AVG_DILUT_SHARES_OUT", R$2)</f>
        <v>#PEND</v>
      </c>
      <c r="S96" s="4" t="str" cm="1">
        <f t="array" ref="S96">_xll.SNL.Clients.Office.Excel.Functions.SPG($A96, "IQ_AVG_DILUT_SHARES_OUT", S$2)</f>
        <v>#PEND</v>
      </c>
      <c r="T96" s="4" t="str" cm="1">
        <f t="array" ref="T96">_xll.SNL.Clients.Office.Excel.Functions.SPG($A96, "IQ_AVG_DILUT_SHARES_OUT", T$2)</f>
        <v>#PEND</v>
      </c>
      <c r="U96" s="4" t="str" cm="1">
        <f t="array" ref="U96">_xll.SNL.Clients.Office.Excel.Functions.SPG($A96, "IQ_AVG_DILUT_SHARES_OUT", U$2)</f>
        <v>#PEND</v>
      </c>
      <c r="V96" s="4" t="str" cm="1">
        <f t="array" ref="V96">_xll.SNL.Clients.Office.Excel.Functions.SPG($A96, "IQ_AVG_DILUT_SHARES_OUT", V$2)</f>
        <v>#PEND</v>
      </c>
    </row>
    <row r="97" spans="1:22" x14ac:dyDescent="0.3">
      <c r="A97" t="s">
        <v>100</v>
      </c>
      <c r="B97" s="4" t="str" cm="1">
        <f t="array" ref="B97">_xll.SNL.Clients.Office.Excel.Functions.SPG($A97, "IQ_AVG_DILUT_SHARES_OUT", B$2)</f>
        <v>#PEND</v>
      </c>
      <c r="C97" s="4" t="str" cm="1">
        <f t="array" ref="C97">_xll.SNL.Clients.Office.Excel.Functions.SPG($A97, "IQ_AVG_DILUT_SHARES_OUT", C$2)</f>
        <v>#PEND</v>
      </c>
      <c r="D97" s="4" t="str" cm="1">
        <f t="array" ref="D97">_xll.SNL.Clients.Office.Excel.Functions.SPG($A97, "IQ_AVG_DILUT_SHARES_OUT", D$2)</f>
        <v>#PEND</v>
      </c>
      <c r="E97" s="4" t="str" cm="1">
        <f t="array" ref="E97">_xll.SNL.Clients.Office.Excel.Functions.SPG($A97, "IQ_AVG_DILUT_SHARES_OUT", E$2)</f>
        <v>#PEND</v>
      </c>
      <c r="F97" s="4" t="str" cm="1">
        <f t="array" ref="F97">_xll.SNL.Clients.Office.Excel.Functions.SPG($A97, "IQ_AVG_DILUT_SHARES_OUT", F$2)</f>
        <v>#PEND</v>
      </c>
      <c r="G97" s="4" t="str" cm="1">
        <f t="array" ref="G97">_xll.SNL.Clients.Office.Excel.Functions.SPG($A97, "IQ_AVG_DILUT_SHARES_OUT", G$2)</f>
        <v>#PEND</v>
      </c>
      <c r="H97" s="4" t="str" cm="1">
        <f t="array" ref="H97">_xll.SNL.Clients.Office.Excel.Functions.SPG($A97, "IQ_AVG_DILUT_SHARES_OUT", H$2)</f>
        <v>#PEND</v>
      </c>
      <c r="I97" s="4" t="str" cm="1">
        <f t="array" ref="I97">_xll.SNL.Clients.Office.Excel.Functions.SPG($A97, "IQ_AVG_DILUT_SHARES_OUT", I$2)</f>
        <v>#PEND</v>
      </c>
      <c r="J97" s="4" t="str" cm="1">
        <f t="array" ref="J97">_xll.SNL.Clients.Office.Excel.Functions.SPG($A97, "IQ_AVG_DILUT_SHARES_OUT", J$2)</f>
        <v>#PEND</v>
      </c>
      <c r="K97" s="4" t="str" cm="1">
        <f t="array" ref="K97">_xll.SNL.Clients.Office.Excel.Functions.SPG($A97, "IQ_AVG_DILUT_SHARES_OUT", K$2)</f>
        <v>#PEND</v>
      </c>
      <c r="L97" s="4" t="str" cm="1">
        <f t="array" ref="L97">_xll.SNL.Clients.Office.Excel.Functions.SPG($A97, "IQ_AVG_DILUT_SHARES_OUT", L$2)</f>
        <v>#PEND</v>
      </c>
      <c r="M97" s="4" t="str" cm="1">
        <f t="array" ref="M97">_xll.SNL.Clients.Office.Excel.Functions.SPG($A97, "IQ_AVG_DILUT_SHARES_OUT", M$2)</f>
        <v>#PEND</v>
      </c>
      <c r="N97" s="4" t="str" cm="1">
        <f t="array" ref="N97">_xll.SNL.Clients.Office.Excel.Functions.SPG($A97, "IQ_AVG_DILUT_SHARES_OUT", N$2)</f>
        <v>#PEND</v>
      </c>
      <c r="O97" s="4" t="str" cm="1">
        <f t="array" ref="O97">_xll.SNL.Clients.Office.Excel.Functions.SPG($A97, "IQ_AVG_DILUT_SHARES_OUT", O$2)</f>
        <v>#PEND</v>
      </c>
      <c r="P97" s="4" t="str" cm="1">
        <f t="array" ref="P97">_xll.SNL.Clients.Office.Excel.Functions.SPG($A97, "IQ_AVG_DILUT_SHARES_OUT", P$2)</f>
        <v>#PEND</v>
      </c>
      <c r="Q97" s="4" t="str" cm="1">
        <f t="array" ref="Q97">_xll.SNL.Clients.Office.Excel.Functions.SPG($A97, "IQ_AVG_DILUT_SHARES_OUT", Q$2)</f>
        <v>#PEND</v>
      </c>
      <c r="R97" s="4" t="str" cm="1">
        <f t="array" ref="R97">_xll.SNL.Clients.Office.Excel.Functions.SPG($A97, "IQ_AVG_DILUT_SHARES_OUT", R$2)</f>
        <v>#PEND</v>
      </c>
      <c r="S97" s="4" t="str" cm="1">
        <f t="array" ref="S97">_xll.SNL.Clients.Office.Excel.Functions.SPG($A97, "IQ_AVG_DILUT_SHARES_OUT", S$2)</f>
        <v>#PEND</v>
      </c>
      <c r="T97" s="4" t="str" cm="1">
        <f t="array" ref="T97">_xll.SNL.Clients.Office.Excel.Functions.SPG($A97, "IQ_AVG_DILUT_SHARES_OUT", T$2)</f>
        <v>#PEND</v>
      </c>
      <c r="U97" s="4" t="str" cm="1">
        <f t="array" ref="U97">_xll.SNL.Clients.Office.Excel.Functions.SPG($A97, "IQ_AVG_DILUT_SHARES_OUT", U$2)</f>
        <v>#PEND</v>
      </c>
      <c r="V97" s="4" t="str" cm="1">
        <f t="array" ref="V97">_xll.SNL.Clients.Office.Excel.Functions.SPG($A97, "IQ_AVG_DILUT_SHARES_OUT", V$2)</f>
        <v>#PEND</v>
      </c>
    </row>
    <row r="98" spans="1:22" x14ac:dyDescent="0.3">
      <c r="A98" t="s">
        <v>101</v>
      </c>
      <c r="B98" s="4" t="str" cm="1">
        <f t="array" ref="B98">_xll.SNL.Clients.Office.Excel.Functions.SPG($A98, "IQ_AVG_DILUT_SHARES_OUT", B$2)</f>
        <v>#PEND</v>
      </c>
      <c r="C98" s="4" t="str" cm="1">
        <f t="array" ref="C98">_xll.SNL.Clients.Office.Excel.Functions.SPG($A98, "IQ_AVG_DILUT_SHARES_OUT", C$2)</f>
        <v>#PEND</v>
      </c>
      <c r="D98" s="4" t="str" cm="1">
        <f t="array" ref="D98">_xll.SNL.Clients.Office.Excel.Functions.SPG($A98, "IQ_AVG_DILUT_SHARES_OUT", D$2)</f>
        <v>#PEND</v>
      </c>
      <c r="E98" s="4" t="str" cm="1">
        <f t="array" ref="E98">_xll.SNL.Clients.Office.Excel.Functions.SPG($A98, "IQ_AVG_DILUT_SHARES_OUT", E$2)</f>
        <v>#PEND</v>
      </c>
      <c r="F98" s="4" t="str" cm="1">
        <f t="array" ref="F98">_xll.SNL.Clients.Office.Excel.Functions.SPG($A98, "IQ_AVG_DILUT_SHARES_OUT", F$2)</f>
        <v>#PEND</v>
      </c>
      <c r="G98" s="4" t="str" cm="1">
        <f t="array" ref="G98">_xll.SNL.Clients.Office.Excel.Functions.SPG($A98, "IQ_AVG_DILUT_SHARES_OUT", G$2)</f>
        <v>#PEND</v>
      </c>
      <c r="H98" s="4" t="str" cm="1">
        <f t="array" ref="H98">_xll.SNL.Clients.Office.Excel.Functions.SPG($A98, "IQ_AVG_DILUT_SHARES_OUT", H$2)</f>
        <v>#PEND</v>
      </c>
      <c r="I98" s="4" t="str" cm="1">
        <f t="array" ref="I98">_xll.SNL.Clients.Office.Excel.Functions.SPG($A98, "IQ_AVG_DILUT_SHARES_OUT", I$2)</f>
        <v>#PEND</v>
      </c>
      <c r="J98" s="4" t="str" cm="1">
        <f t="array" ref="J98">_xll.SNL.Clients.Office.Excel.Functions.SPG($A98, "IQ_AVG_DILUT_SHARES_OUT", J$2)</f>
        <v>#PEND</v>
      </c>
      <c r="K98" s="4" t="str" cm="1">
        <f t="array" ref="K98">_xll.SNL.Clients.Office.Excel.Functions.SPG($A98, "IQ_AVG_DILUT_SHARES_OUT", K$2)</f>
        <v>#PEND</v>
      </c>
      <c r="L98" s="4" t="str" cm="1">
        <f t="array" ref="L98">_xll.SNL.Clients.Office.Excel.Functions.SPG($A98, "IQ_AVG_DILUT_SHARES_OUT", L$2)</f>
        <v>#PEND</v>
      </c>
      <c r="M98" s="4" t="str" cm="1">
        <f t="array" ref="M98">_xll.SNL.Clients.Office.Excel.Functions.SPG($A98, "IQ_AVG_DILUT_SHARES_OUT", M$2)</f>
        <v>#PEND</v>
      </c>
      <c r="N98" s="4" t="str" cm="1">
        <f t="array" ref="N98">_xll.SNL.Clients.Office.Excel.Functions.SPG($A98, "IQ_AVG_DILUT_SHARES_OUT", N$2)</f>
        <v>#PEND</v>
      </c>
      <c r="O98" s="4" t="str" cm="1">
        <f t="array" ref="O98">_xll.SNL.Clients.Office.Excel.Functions.SPG($A98, "IQ_AVG_DILUT_SHARES_OUT", O$2)</f>
        <v>#PEND</v>
      </c>
      <c r="P98" s="4" t="str" cm="1">
        <f t="array" ref="P98">_xll.SNL.Clients.Office.Excel.Functions.SPG($A98, "IQ_AVG_DILUT_SHARES_OUT", P$2)</f>
        <v>#PEND</v>
      </c>
      <c r="Q98" s="4" t="str" cm="1">
        <f t="array" ref="Q98">_xll.SNL.Clients.Office.Excel.Functions.SPG($A98, "IQ_AVG_DILUT_SHARES_OUT", Q$2)</f>
        <v>#PEND</v>
      </c>
      <c r="R98" s="4" t="str" cm="1">
        <f t="array" ref="R98">_xll.SNL.Clients.Office.Excel.Functions.SPG($A98, "IQ_AVG_DILUT_SHARES_OUT", R$2)</f>
        <v>#PEND</v>
      </c>
      <c r="S98" s="4" t="str" cm="1">
        <f t="array" ref="S98">_xll.SNL.Clients.Office.Excel.Functions.SPG($A98, "IQ_AVG_DILUT_SHARES_OUT", S$2)</f>
        <v>#PEND</v>
      </c>
      <c r="T98" s="4" t="str" cm="1">
        <f t="array" ref="T98">_xll.SNL.Clients.Office.Excel.Functions.SPG($A98, "IQ_AVG_DILUT_SHARES_OUT", T$2)</f>
        <v>#PEND</v>
      </c>
      <c r="U98" s="4" t="str" cm="1">
        <f t="array" ref="U98">_xll.SNL.Clients.Office.Excel.Functions.SPG($A98, "IQ_AVG_DILUT_SHARES_OUT", U$2)</f>
        <v>#PEND</v>
      </c>
      <c r="V98" s="4" t="str" cm="1">
        <f t="array" ref="V98">_xll.SNL.Clients.Office.Excel.Functions.SPG($A98, "IQ_AVG_DILUT_SHARES_OUT", V$2)</f>
        <v>#PEND</v>
      </c>
    </row>
    <row r="99" spans="1:22" x14ac:dyDescent="0.3">
      <c r="A99" t="s">
        <v>102</v>
      </c>
      <c r="B99" s="4" t="str" cm="1">
        <f t="array" ref="B99">_xll.SNL.Clients.Office.Excel.Functions.SPG($A99, "IQ_AVG_DILUT_SHARES_OUT", B$2)</f>
        <v>#PEND</v>
      </c>
      <c r="C99" s="4" t="str" cm="1">
        <f t="array" ref="C99">_xll.SNL.Clients.Office.Excel.Functions.SPG($A99, "IQ_AVG_DILUT_SHARES_OUT", C$2)</f>
        <v>#PEND</v>
      </c>
      <c r="D99" s="4" t="str" cm="1">
        <f t="array" ref="D99">_xll.SNL.Clients.Office.Excel.Functions.SPG($A99, "IQ_AVG_DILUT_SHARES_OUT", D$2)</f>
        <v>#PEND</v>
      </c>
      <c r="E99" s="4" t="str" cm="1">
        <f t="array" ref="E99">_xll.SNL.Clients.Office.Excel.Functions.SPG($A99, "IQ_AVG_DILUT_SHARES_OUT", E$2)</f>
        <v>#PEND</v>
      </c>
      <c r="F99" s="4" t="str" cm="1">
        <f t="array" ref="F99">_xll.SNL.Clients.Office.Excel.Functions.SPG($A99, "IQ_AVG_DILUT_SHARES_OUT", F$2)</f>
        <v>#PEND</v>
      </c>
      <c r="G99" s="4" t="str" cm="1">
        <f t="array" ref="G99">_xll.SNL.Clients.Office.Excel.Functions.SPG($A99, "IQ_AVG_DILUT_SHARES_OUT", G$2)</f>
        <v>#PEND</v>
      </c>
      <c r="H99" s="4" t="str" cm="1">
        <f t="array" ref="H99">_xll.SNL.Clients.Office.Excel.Functions.SPG($A99, "IQ_AVG_DILUT_SHARES_OUT", H$2)</f>
        <v>#PEND</v>
      </c>
      <c r="I99" s="4" t="str" cm="1">
        <f t="array" ref="I99">_xll.SNL.Clients.Office.Excel.Functions.SPG($A99, "IQ_AVG_DILUT_SHARES_OUT", I$2)</f>
        <v>#PEND</v>
      </c>
      <c r="J99" s="4" t="str" cm="1">
        <f t="array" ref="J99">_xll.SNL.Clients.Office.Excel.Functions.SPG($A99, "IQ_AVG_DILUT_SHARES_OUT", J$2)</f>
        <v>#PEND</v>
      </c>
      <c r="K99" s="4" t="str" cm="1">
        <f t="array" ref="K99">_xll.SNL.Clients.Office.Excel.Functions.SPG($A99, "IQ_AVG_DILUT_SHARES_OUT", K$2)</f>
        <v>#PEND</v>
      </c>
      <c r="L99" s="4" t="str" cm="1">
        <f t="array" ref="L99">_xll.SNL.Clients.Office.Excel.Functions.SPG($A99, "IQ_AVG_DILUT_SHARES_OUT", L$2)</f>
        <v>#PEND</v>
      </c>
      <c r="M99" s="4" t="str" cm="1">
        <f t="array" ref="M99">_xll.SNL.Clients.Office.Excel.Functions.SPG($A99, "IQ_AVG_DILUT_SHARES_OUT", M$2)</f>
        <v>#PEND</v>
      </c>
      <c r="N99" s="4" t="str" cm="1">
        <f t="array" ref="N99">_xll.SNL.Clients.Office.Excel.Functions.SPG($A99, "IQ_AVG_DILUT_SHARES_OUT", N$2)</f>
        <v>#PEND</v>
      </c>
      <c r="O99" s="4" t="str" cm="1">
        <f t="array" ref="O99">_xll.SNL.Clients.Office.Excel.Functions.SPG($A99, "IQ_AVG_DILUT_SHARES_OUT", O$2)</f>
        <v>#PEND</v>
      </c>
      <c r="P99" s="4" t="str" cm="1">
        <f t="array" ref="P99">_xll.SNL.Clients.Office.Excel.Functions.SPG($A99, "IQ_AVG_DILUT_SHARES_OUT", P$2)</f>
        <v>#PEND</v>
      </c>
      <c r="Q99" s="4" t="str" cm="1">
        <f t="array" ref="Q99">_xll.SNL.Clients.Office.Excel.Functions.SPG($A99, "IQ_AVG_DILUT_SHARES_OUT", Q$2)</f>
        <v>#PEND</v>
      </c>
      <c r="R99" s="4" t="str" cm="1">
        <f t="array" ref="R99">_xll.SNL.Clients.Office.Excel.Functions.SPG($A99, "IQ_AVG_DILUT_SHARES_OUT", R$2)</f>
        <v>#PEND</v>
      </c>
      <c r="S99" s="4" t="str" cm="1">
        <f t="array" ref="S99">_xll.SNL.Clients.Office.Excel.Functions.SPG($A99, "IQ_AVG_DILUT_SHARES_OUT", S$2)</f>
        <v>#PEND</v>
      </c>
      <c r="T99" s="4" t="str" cm="1">
        <f t="array" ref="T99">_xll.SNL.Clients.Office.Excel.Functions.SPG($A99, "IQ_AVG_DILUT_SHARES_OUT", T$2)</f>
        <v>#PEND</v>
      </c>
      <c r="U99" s="4" t="str" cm="1">
        <f t="array" ref="U99">_xll.SNL.Clients.Office.Excel.Functions.SPG($A99, "IQ_AVG_DILUT_SHARES_OUT", U$2)</f>
        <v>#PEND</v>
      </c>
      <c r="V99" s="4" t="str" cm="1">
        <f t="array" ref="V99">_xll.SNL.Clients.Office.Excel.Functions.SPG($A99, "IQ_AVG_DILUT_SHARES_OUT", V$2)</f>
        <v>#PEND</v>
      </c>
    </row>
    <row r="100" spans="1:22" x14ac:dyDescent="0.3">
      <c r="A100" t="s">
        <v>103</v>
      </c>
      <c r="B100" s="4" t="str" cm="1">
        <f t="array" ref="B100">_xll.SNL.Clients.Office.Excel.Functions.SPG($A100, "IQ_AVG_DILUT_SHARES_OUT", B$2)</f>
        <v>#PEND</v>
      </c>
      <c r="C100" s="4" t="str" cm="1">
        <f t="array" ref="C100">_xll.SNL.Clients.Office.Excel.Functions.SPG($A100, "IQ_AVG_DILUT_SHARES_OUT", C$2)</f>
        <v>#PEND</v>
      </c>
      <c r="D100" s="4" t="str" cm="1">
        <f t="array" ref="D100">_xll.SNL.Clients.Office.Excel.Functions.SPG($A100, "IQ_AVG_DILUT_SHARES_OUT", D$2)</f>
        <v>#PEND</v>
      </c>
      <c r="E100" s="4" t="str" cm="1">
        <f t="array" ref="E100">_xll.SNL.Clients.Office.Excel.Functions.SPG($A100, "IQ_AVG_DILUT_SHARES_OUT", E$2)</f>
        <v>#PEND</v>
      </c>
      <c r="F100" s="4" t="str" cm="1">
        <f t="array" ref="F100">_xll.SNL.Clients.Office.Excel.Functions.SPG($A100, "IQ_AVG_DILUT_SHARES_OUT", F$2)</f>
        <v>#PEND</v>
      </c>
      <c r="G100" s="4" t="str" cm="1">
        <f t="array" ref="G100">_xll.SNL.Clients.Office.Excel.Functions.SPG($A100, "IQ_AVG_DILUT_SHARES_OUT", G$2)</f>
        <v>#PEND</v>
      </c>
      <c r="H100" s="4" t="str" cm="1">
        <f t="array" ref="H100">_xll.SNL.Clients.Office.Excel.Functions.SPG($A100, "IQ_AVG_DILUT_SHARES_OUT", H$2)</f>
        <v>#PEND</v>
      </c>
      <c r="I100" s="4" t="str" cm="1">
        <f t="array" ref="I100">_xll.SNL.Clients.Office.Excel.Functions.SPG($A100, "IQ_AVG_DILUT_SHARES_OUT", I$2)</f>
        <v>#PEND</v>
      </c>
      <c r="J100" s="4" t="str" cm="1">
        <f t="array" ref="J100">_xll.SNL.Clients.Office.Excel.Functions.SPG($A100, "IQ_AVG_DILUT_SHARES_OUT", J$2)</f>
        <v>#PEND</v>
      </c>
      <c r="K100" s="4" t="str" cm="1">
        <f t="array" ref="K100">_xll.SNL.Clients.Office.Excel.Functions.SPG($A100, "IQ_AVG_DILUT_SHARES_OUT", K$2)</f>
        <v>#PEND</v>
      </c>
      <c r="L100" s="4" t="str" cm="1">
        <f t="array" ref="L100">_xll.SNL.Clients.Office.Excel.Functions.SPG($A100, "IQ_AVG_DILUT_SHARES_OUT", L$2)</f>
        <v>#PEND</v>
      </c>
      <c r="M100" s="4" t="str" cm="1">
        <f t="array" ref="M100">_xll.SNL.Clients.Office.Excel.Functions.SPG($A100, "IQ_AVG_DILUT_SHARES_OUT", M$2)</f>
        <v>#PEND</v>
      </c>
      <c r="N100" s="4" t="str" cm="1">
        <f t="array" ref="N100">_xll.SNL.Clients.Office.Excel.Functions.SPG($A100, "IQ_AVG_DILUT_SHARES_OUT", N$2)</f>
        <v>#PEND</v>
      </c>
      <c r="O100" s="4" t="str" cm="1">
        <f t="array" ref="O100">_xll.SNL.Clients.Office.Excel.Functions.SPG($A100, "IQ_AVG_DILUT_SHARES_OUT", O$2)</f>
        <v>#PEND</v>
      </c>
      <c r="P100" s="4" t="str" cm="1">
        <f t="array" ref="P100">_xll.SNL.Clients.Office.Excel.Functions.SPG($A100, "IQ_AVG_DILUT_SHARES_OUT", P$2)</f>
        <v>#PEND</v>
      </c>
      <c r="Q100" s="4" t="str" cm="1">
        <f t="array" ref="Q100">_xll.SNL.Clients.Office.Excel.Functions.SPG($A100, "IQ_AVG_DILUT_SHARES_OUT", Q$2)</f>
        <v>#PEND</v>
      </c>
      <c r="R100" s="4" t="str" cm="1">
        <f t="array" ref="R100">_xll.SNL.Clients.Office.Excel.Functions.SPG($A100, "IQ_AVG_DILUT_SHARES_OUT", R$2)</f>
        <v>#PEND</v>
      </c>
      <c r="S100" s="4" t="str" cm="1">
        <f t="array" ref="S100">_xll.SNL.Clients.Office.Excel.Functions.SPG($A100, "IQ_AVG_DILUT_SHARES_OUT", S$2)</f>
        <v>#PEND</v>
      </c>
      <c r="T100" s="4" t="str" cm="1">
        <f t="array" ref="T100">_xll.SNL.Clients.Office.Excel.Functions.SPG($A100, "IQ_AVG_DILUT_SHARES_OUT", T$2)</f>
        <v>#PEND</v>
      </c>
      <c r="U100" s="4" t="str" cm="1">
        <f t="array" ref="U100">_xll.SNL.Clients.Office.Excel.Functions.SPG($A100, "IQ_AVG_DILUT_SHARES_OUT", U$2)</f>
        <v>#PEND</v>
      </c>
      <c r="V100" s="4" t="str" cm="1">
        <f t="array" ref="V100">_xll.SNL.Clients.Office.Excel.Functions.SPG($A100, "IQ_AVG_DILUT_SHARES_OUT", V$2)</f>
        <v>#PEND</v>
      </c>
    </row>
    <row r="101" spans="1:22" x14ac:dyDescent="0.3">
      <c r="A101" t="s">
        <v>104</v>
      </c>
      <c r="B101" s="4" t="str" cm="1">
        <f t="array" ref="B101">_xll.SNL.Clients.Office.Excel.Functions.SPG($A101, "IQ_AVG_DILUT_SHARES_OUT", B$2)</f>
        <v>#PEND</v>
      </c>
      <c r="C101" s="4" t="str" cm="1">
        <f t="array" ref="C101">_xll.SNL.Clients.Office.Excel.Functions.SPG($A101, "IQ_AVG_DILUT_SHARES_OUT", C$2)</f>
        <v>#PEND</v>
      </c>
      <c r="D101" s="4" t="str" cm="1">
        <f t="array" ref="D101">_xll.SNL.Clients.Office.Excel.Functions.SPG($A101, "IQ_AVG_DILUT_SHARES_OUT", D$2)</f>
        <v>#PEND</v>
      </c>
      <c r="E101" s="4" t="str" cm="1">
        <f t="array" ref="E101">_xll.SNL.Clients.Office.Excel.Functions.SPG($A101, "IQ_AVG_DILUT_SHARES_OUT", E$2)</f>
        <v>#PEND</v>
      </c>
      <c r="F101" s="4" t="str" cm="1">
        <f t="array" ref="F101">_xll.SNL.Clients.Office.Excel.Functions.SPG($A101, "IQ_AVG_DILUT_SHARES_OUT", F$2)</f>
        <v>#PEND</v>
      </c>
      <c r="G101" s="4" t="str" cm="1">
        <f t="array" ref="G101">_xll.SNL.Clients.Office.Excel.Functions.SPG($A101, "IQ_AVG_DILUT_SHARES_OUT", G$2)</f>
        <v>#PEND</v>
      </c>
      <c r="H101" s="4" t="str" cm="1">
        <f t="array" ref="H101">_xll.SNL.Clients.Office.Excel.Functions.SPG($A101, "IQ_AVG_DILUT_SHARES_OUT", H$2)</f>
        <v>#PEND</v>
      </c>
      <c r="I101" s="4" t="str" cm="1">
        <f t="array" ref="I101">_xll.SNL.Clients.Office.Excel.Functions.SPG($A101, "IQ_AVG_DILUT_SHARES_OUT", I$2)</f>
        <v>#PEND</v>
      </c>
      <c r="J101" s="4" t="str" cm="1">
        <f t="array" ref="J101">_xll.SNL.Clients.Office.Excel.Functions.SPG($A101, "IQ_AVG_DILUT_SHARES_OUT", J$2)</f>
        <v>#PEND</v>
      </c>
      <c r="K101" s="4" t="str" cm="1">
        <f t="array" ref="K101">_xll.SNL.Clients.Office.Excel.Functions.SPG($A101, "IQ_AVG_DILUT_SHARES_OUT", K$2)</f>
        <v>#PEND</v>
      </c>
      <c r="L101" s="4" t="str" cm="1">
        <f t="array" ref="L101">_xll.SNL.Clients.Office.Excel.Functions.SPG($A101, "IQ_AVG_DILUT_SHARES_OUT", L$2)</f>
        <v>#PEND</v>
      </c>
      <c r="M101" s="4" t="str" cm="1">
        <f t="array" ref="M101">_xll.SNL.Clients.Office.Excel.Functions.SPG($A101, "IQ_AVG_DILUT_SHARES_OUT", M$2)</f>
        <v>#PEND</v>
      </c>
      <c r="N101" s="4" t="str" cm="1">
        <f t="array" ref="N101">_xll.SNL.Clients.Office.Excel.Functions.SPG($A101, "IQ_AVG_DILUT_SHARES_OUT", N$2)</f>
        <v>#PEND</v>
      </c>
      <c r="O101" s="4" t="str" cm="1">
        <f t="array" ref="O101">_xll.SNL.Clients.Office.Excel.Functions.SPG($A101, "IQ_AVG_DILUT_SHARES_OUT", O$2)</f>
        <v>#PEND</v>
      </c>
      <c r="P101" s="4" t="str" cm="1">
        <f t="array" ref="P101">_xll.SNL.Clients.Office.Excel.Functions.SPG($A101, "IQ_AVG_DILUT_SHARES_OUT", P$2)</f>
        <v>#PEND</v>
      </c>
      <c r="Q101" s="4" t="str" cm="1">
        <f t="array" ref="Q101">_xll.SNL.Clients.Office.Excel.Functions.SPG($A101, "IQ_AVG_DILUT_SHARES_OUT", Q$2)</f>
        <v>#PEND</v>
      </c>
      <c r="R101" s="4" t="str" cm="1">
        <f t="array" ref="R101">_xll.SNL.Clients.Office.Excel.Functions.SPG($A101, "IQ_AVG_DILUT_SHARES_OUT", R$2)</f>
        <v>#PEND</v>
      </c>
      <c r="S101" s="4" t="str" cm="1">
        <f t="array" ref="S101">_xll.SNL.Clients.Office.Excel.Functions.SPG($A101, "IQ_AVG_DILUT_SHARES_OUT", S$2)</f>
        <v>#PEND</v>
      </c>
      <c r="T101" s="4" t="str" cm="1">
        <f t="array" ref="T101">_xll.SNL.Clients.Office.Excel.Functions.SPG($A101, "IQ_AVG_DILUT_SHARES_OUT", T$2)</f>
        <v>#PEND</v>
      </c>
      <c r="U101" s="4" t="str" cm="1">
        <f t="array" ref="U101">_xll.SNL.Clients.Office.Excel.Functions.SPG($A101, "IQ_AVG_DILUT_SHARES_OUT", U$2)</f>
        <v>#PEND</v>
      </c>
      <c r="V101" s="4" t="str" cm="1">
        <f t="array" ref="V101">_xll.SNL.Clients.Office.Excel.Functions.SPG($A101, "IQ_AVG_DILUT_SHARES_OUT", V$2)</f>
        <v>#PEND</v>
      </c>
    </row>
    <row r="102" spans="1:22" x14ac:dyDescent="0.3">
      <c r="A102" t="s">
        <v>105</v>
      </c>
      <c r="B102" s="4" t="str" cm="1">
        <f t="array" ref="B102">_xll.SNL.Clients.Office.Excel.Functions.SPG($A102, "IQ_AVG_DILUT_SHARES_OUT", B$2)</f>
        <v>#PEND</v>
      </c>
      <c r="C102" s="4" t="str" cm="1">
        <f t="array" ref="C102">_xll.SNL.Clients.Office.Excel.Functions.SPG($A102, "IQ_AVG_DILUT_SHARES_OUT", C$2)</f>
        <v>#PEND</v>
      </c>
      <c r="D102" s="4" t="str" cm="1">
        <f t="array" ref="D102">_xll.SNL.Clients.Office.Excel.Functions.SPG($A102, "IQ_AVG_DILUT_SHARES_OUT", D$2)</f>
        <v>#PEND</v>
      </c>
      <c r="E102" s="4" t="str" cm="1">
        <f t="array" ref="E102">_xll.SNL.Clients.Office.Excel.Functions.SPG($A102, "IQ_AVG_DILUT_SHARES_OUT", E$2)</f>
        <v>#PEND</v>
      </c>
      <c r="F102" s="4" t="str" cm="1">
        <f t="array" ref="F102">_xll.SNL.Clients.Office.Excel.Functions.SPG($A102, "IQ_AVG_DILUT_SHARES_OUT", F$2)</f>
        <v>#PEND</v>
      </c>
      <c r="G102" s="4" t="str" cm="1">
        <f t="array" ref="G102">_xll.SNL.Clients.Office.Excel.Functions.SPG($A102, "IQ_AVG_DILUT_SHARES_OUT", G$2)</f>
        <v>#PEND</v>
      </c>
      <c r="H102" s="4" t="str" cm="1">
        <f t="array" ref="H102">_xll.SNL.Clients.Office.Excel.Functions.SPG($A102, "IQ_AVG_DILUT_SHARES_OUT", H$2)</f>
        <v>#PEND</v>
      </c>
      <c r="I102" s="4" t="str" cm="1">
        <f t="array" ref="I102">_xll.SNL.Clients.Office.Excel.Functions.SPG($A102, "IQ_AVG_DILUT_SHARES_OUT", I$2)</f>
        <v>#PEND</v>
      </c>
      <c r="J102" s="4" t="str" cm="1">
        <f t="array" ref="J102">_xll.SNL.Clients.Office.Excel.Functions.SPG($A102, "IQ_AVG_DILUT_SHARES_OUT", J$2)</f>
        <v>#PEND</v>
      </c>
      <c r="K102" s="4" t="str" cm="1">
        <f t="array" ref="K102">_xll.SNL.Clients.Office.Excel.Functions.SPG($A102, "IQ_AVG_DILUT_SHARES_OUT", K$2)</f>
        <v>#PEND</v>
      </c>
      <c r="L102" s="4" t="str" cm="1">
        <f t="array" ref="L102">_xll.SNL.Clients.Office.Excel.Functions.SPG($A102, "IQ_AVG_DILUT_SHARES_OUT", L$2)</f>
        <v>#PEND</v>
      </c>
      <c r="M102" s="4" t="str" cm="1">
        <f t="array" ref="M102">_xll.SNL.Clients.Office.Excel.Functions.SPG($A102, "IQ_AVG_DILUT_SHARES_OUT", M$2)</f>
        <v>#PEND</v>
      </c>
      <c r="N102" s="4" t="str" cm="1">
        <f t="array" ref="N102">_xll.SNL.Clients.Office.Excel.Functions.SPG($A102, "IQ_AVG_DILUT_SHARES_OUT", N$2)</f>
        <v>#PEND</v>
      </c>
      <c r="O102" s="4" t="str" cm="1">
        <f t="array" ref="O102">_xll.SNL.Clients.Office.Excel.Functions.SPG($A102, "IQ_AVG_DILUT_SHARES_OUT", O$2)</f>
        <v>#PEND</v>
      </c>
      <c r="P102" s="4" t="str" cm="1">
        <f t="array" ref="P102">_xll.SNL.Clients.Office.Excel.Functions.SPG($A102, "IQ_AVG_DILUT_SHARES_OUT", P$2)</f>
        <v>#PEND</v>
      </c>
      <c r="Q102" s="4" t="str" cm="1">
        <f t="array" ref="Q102">_xll.SNL.Clients.Office.Excel.Functions.SPG($A102, "IQ_AVG_DILUT_SHARES_OUT", Q$2)</f>
        <v>#PEND</v>
      </c>
      <c r="R102" s="4" t="str" cm="1">
        <f t="array" ref="R102">_xll.SNL.Clients.Office.Excel.Functions.SPG($A102, "IQ_AVG_DILUT_SHARES_OUT", R$2)</f>
        <v>#PEND</v>
      </c>
      <c r="S102" s="4" t="str" cm="1">
        <f t="array" ref="S102">_xll.SNL.Clients.Office.Excel.Functions.SPG($A102, "IQ_AVG_DILUT_SHARES_OUT", S$2)</f>
        <v>#PEND</v>
      </c>
      <c r="T102" s="4" t="str" cm="1">
        <f t="array" ref="T102">_xll.SNL.Clients.Office.Excel.Functions.SPG($A102, "IQ_AVG_DILUT_SHARES_OUT", T$2)</f>
        <v>#PEND</v>
      </c>
      <c r="U102" s="4" t="str" cm="1">
        <f t="array" ref="U102">_xll.SNL.Clients.Office.Excel.Functions.SPG($A102, "IQ_AVG_DILUT_SHARES_OUT", U$2)</f>
        <v>#PEND</v>
      </c>
      <c r="V102" s="4" t="str" cm="1">
        <f t="array" ref="V102">_xll.SNL.Clients.Office.Excel.Functions.SPG($A102, "IQ_AVG_DILUT_SHARES_OUT", V$2)</f>
        <v>#PEND</v>
      </c>
    </row>
    <row r="103" spans="1:22" x14ac:dyDescent="0.3">
      <c r="A103" t="s">
        <v>106</v>
      </c>
      <c r="B103" s="4" t="str" cm="1">
        <f t="array" ref="B103">_xll.SNL.Clients.Office.Excel.Functions.SPG($A103, "IQ_AVG_DILUT_SHARES_OUT", B$2)</f>
        <v>#PEND</v>
      </c>
      <c r="C103" s="4" t="str" cm="1">
        <f t="array" ref="C103">_xll.SNL.Clients.Office.Excel.Functions.SPG($A103, "IQ_AVG_DILUT_SHARES_OUT", C$2)</f>
        <v>#PEND</v>
      </c>
      <c r="D103" s="4" t="str" cm="1">
        <f t="array" ref="D103">_xll.SNL.Clients.Office.Excel.Functions.SPG($A103, "IQ_AVG_DILUT_SHARES_OUT", D$2)</f>
        <v>#PEND</v>
      </c>
      <c r="E103" s="4" t="str" cm="1">
        <f t="array" ref="E103">_xll.SNL.Clients.Office.Excel.Functions.SPG($A103, "IQ_AVG_DILUT_SHARES_OUT", E$2)</f>
        <v>#PEND</v>
      </c>
      <c r="F103" s="4" t="str" cm="1">
        <f t="array" ref="F103">_xll.SNL.Clients.Office.Excel.Functions.SPG($A103, "IQ_AVG_DILUT_SHARES_OUT", F$2)</f>
        <v>#PEND</v>
      </c>
      <c r="G103" s="4" t="str" cm="1">
        <f t="array" ref="G103">_xll.SNL.Clients.Office.Excel.Functions.SPG($A103, "IQ_AVG_DILUT_SHARES_OUT", G$2)</f>
        <v>#PEND</v>
      </c>
      <c r="H103" s="4" t="str" cm="1">
        <f t="array" ref="H103">_xll.SNL.Clients.Office.Excel.Functions.SPG($A103, "IQ_AVG_DILUT_SHARES_OUT", H$2)</f>
        <v>#PEND</v>
      </c>
      <c r="I103" s="4" t="str" cm="1">
        <f t="array" ref="I103">_xll.SNL.Clients.Office.Excel.Functions.SPG($A103, "IQ_AVG_DILUT_SHARES_OUT", I$2)</f>
        <v>#PEND</v>
      </c>
      <c r="J103" s="4" t="str" cm="1">
        <f t="array" ref="J103">_xll.SNL.Clients.Office.Excel.Functions.SPG($A103, "IQ_AVG_DILUT_SHARES_OUT", J$2)</f>
        <v>#PEND</v>
      </c>
      <c r="K103" s="4" t="str" cm="1">
        <f t="array" ref="K103">_xll.SNL.Clients.Office.Excel.Functions.SPG($A103, "IQ_AVG_DILUT_SHARES_OUT", K$2)</f>
        <v>#PEND</v>
      </c>
      <c r="L103" s="4" t="str" cm="1">
        <f t="array" ref="L103">_xll.SNL.Clients.Office.Excel.Functions.SPG($A103, "IQ_AVG_DILUT_SHARES_OUT", L$2)</f>
        <v>#PEND</v>
      </c>
      <c r="M103" s="4" t="str" cm="1">
        <f t="array" ref="M103">_xll.SNL.Clients.Office.Excel.Functions.SPG($A103, "IQ_AVG_DILUT_SHARES_OUT", M$2)</f>
        <v>#PEND</v>
      </c>
      <c r="N103" s="4" t="str" cm="1">
        <f t="array" ref="N103">_xll.SNL.Clients.Office.Excel.Functions.SPG($A103, "IQ_AVG_DILUT_SHARES_OUT", N$2)</f>
        <v>#PEND</v>
      </c>
      <c r="O103" s="4" t="str" cm="1">
        <f t="array" ref="O103">_xll.SNL.Clients.Office.Excel.Functions.SPG($A103, "IQ_AVG_DILUT_SHARES_OUT", O$2)</f>
        <v>#PEND</v>
      </c>
      <c r="P103" s="4" t="str" cm="1">
        <f t="array" ref="P103">_xll.SNL.Clients.Office.Excel.Functions.SPG($A103, "IQ_AVG_DILUT_SHARES_OUT", P$2)</f>
        <v>#PEND</v>
      </c>
      <c r="Q103" s="4" t="str" cm="1">
        <f t="array" ref="Q103">_xll.SNL.Clients.Office.Excel.Functions.SPG($A103, "IQ_AVG_DILUT_SHARES_OUT", Q$2)</f>
        <v>#PEND</v>
      </c>
      <c r="R103" s="4" t="str" cm="1">
        <f t="array" ref="R103">_xll.SNL.Clients.Office.Excel.Functions.SPG($A103, "IQ_AVG_DILUT_SHARES_OUT", R$2)</f>
        <v>#PEND</v>
      </c>
      <c r="S103" s="4" t="str" cm="1">
        <f t="array" ref="S103">_xll.SNL.Clients.Office.Excel.Functions.SPG($A103, "IQ_AVG_DILUT_SHARES_OUT", S$2)</f>
        <v>#PEND</v>
      </c>
      <c r="T103" s="4" t="str" cm="1">
        <f t="array" ref="T103">_xll.SNL.Clients.Office.Excel.Functions.SPG($A103, "IQ_AVG_DILUT_SHARES_OUT", T$2)</f>
        <v>#PEND</v>
      </c>
      <c r="U103" s="4" t="str" cm="1">
        <f t="array" ref="U103">_xll.SNL.Clients.Office.Excel.Functions.SPG($A103, "IQ_AVG_DILUT_SHARES_OUT", U$2)</f>
        <v>#PEND</v>
      </c>
      <c r="V103" s="4" t="str" cm="1">
        <f t="array" ref="V103">_xll.SNL.Clients.Office.Excel.Functions.SPG($A103, "IQ_AVG_DILUT_SHARES_OUT", V$2)</f>
        <v>#PEND</v>
      </c>
    </row>
    <row r="104" spans="1:22" x14ac:dyDescent="0.3">
      <c r="A104" t="s">
        <v>107</v>
      </c>
      <c r="B104" s="4" t="str" cm="1">
        <f t="array" ref="B104">_xll.SNL.Clients.Office.Excel.Functions.SPG($A104, "IQ_AVG_DILUT_SHARES_OUT", B$2)</f>
        <v>#PEND</v>
      </c>
      <c r="C104" s="4" t="str" cm="1">
        <f t="array" ref="C104">_xll.SNL.Clients.Office.Excel.Functions.SPG($A104, "IQ_AVG_DILUT_SHARES_OUT", C$2)</f>
        <v>#PEND</v>
      </c>
      <c r="D104" s="4" t="str" cm="1">
        <f t="array" ref="D104">_xll.SNL.Clients.Office.Excel.Functions.SPG($A104, "IQ_AVG_DILUT_SHARES_OUT", D$2)</f>
        <v>#PEND</v>
      </c>
      <c r="E104" s="4" t="str" cm="1">
        <f t="array" ref="E104">_xll.SNL.Clients.Office.Excel.Functions.SPG($A104, "IQ_AVG_DILUT_SHARES_OUT", E$2)</f>
        <v>#PEND</v>
      </c>
      <c r="F104" s="4" t="str" cm="1">
        <f t="array" ref="F104">_xll.SNL.Clients.Office.Excel.Functions.SPG($A104, "IQ_AVG_DILUT_SHARES_OUT", F$2)</f>
        <v>#PEND</v>
      </c>
      <c r="G104" s="4" t="str" cm="1">
        <f t="array" ref="G104">_xll.SNL.Clients.Office.Excel.Functions.SPG($A104, "IQ_AVG_DILUT_SHARES_OUT", G$2)</f>
        <v>#PEND</v>
      </c>
      <c r="H104" s="4" t="str" cm="1">
        <f t="array" ref="H104">_xll.SNL.Clients.Office.Excel.Functions.SPG($A104, "IQ_AVG_DILUT_SHARES_OUT", H$2)</f>
        <v>#PEND</v>
      </c>
      <c r="I104" s="4" t="str" cm="1">
        <f t="array" ref="I104">_xll.SNL.Clients.Office.Excel.Functions.SPG($A104, "IQ_AVG_DILUT_SHARES_OUT", I$2)</f>
        <v>#PEND</v>
      </c>
      <c r="J104" s="4" t="str" cm="1">
        <f t="array" ref="J104">_xll.SNL.Clients.Office.Excel.Functions.SPG($A104, "IQ_AVG_DILUT_SHARES_OUT", J$2)</f>
        <v>#PEND</v>
      </c>
      <c r="K104" s="4" t="str" cm="1">
        <f t="array" ref="K104">_xll.SNL.Clients.Office.Excel.Functions.SPG($A104, "IQ_AVG_DILUT_SHARES_OUT", K$2)</f>
        <v>#PEND</v>
      </c>
      <c r="L104" s="4" t="str" cm="1">
        <f t="array" ref="L104">_xll.SNL.Clients.Office.Excel.Functions.SPG($A104, "IQ_AVG_DILUT_SHARES_OUT", L$2)</f>
        <v>#PEND</v>
      </c>
      <c r="M104" s="4" t="str" cm="1">
        <f t="array" ref="M104">_xll.SNL.Clients.Office.Excel.Functions.SPG($A104, "IQ_AVG_DILUT_SHARES_OUT", M$2)</f>
        <v>#PEND</v>
      </c>
      <c r="N104" s="4" t="str" cm="1">
        <f t="array" ref="N104">_xll.SNL.Clients.Office.Excel.Functions.SPG($A104, "IQ_AVG_DILUT_SHARES_OUT", N$2)</f>
        <v>#PEND</v>
      </c>
      <c r="O104" s="4" t="str" cm="1">
        <f t="array" ref="O104">_xll.SNL.Clients.Office.Excel.Functions.SPG($A104, "IQ_AVG_DILUT_SHARES_OUT", O$2)</f>
        <v>#PEND</v>
      </c>
      <c r="P104" s="4" t="str" cm="1">
        <f t="array" ref="P104">_xll.SNL.Clients.Office.Excel.Functions.SPG($A104, "IQ_AVG_DILUT_SHARES_OUT", P$2)</f>
        <v>#PEND</v>
      </c>
      <c r="Q104" s="4" t="str" cm="1">
        <f t="array" ref="Q104">_xll.SNL.Clients.Office.Excel.Functions.SPG($A104, "IQ_AVG_DILUT_SHARES_OUT", Q$2)</f>
        <v>#PEND</v>
      </c>
      <c r="R104" s="4" t="str" cm="1">
        <f t="array" ref="R104">_xll.SNL.Clients.Office.Excel.Functions.SPG($A104, "IQ_AVG_DILUT_SHARES_OUT", R$2)</f>
        <v>#PEND</v>
      </c>
      <c r="S104" s="4" t="str" cm="1">
        <f t="array" ref="S104">_xll.SNL.Clients.Office.Excel.Functions.SPG($A104, "IQ_AVG_DILUT_SHARES_OUT", S$2)</f>
        <v>#PEND</v>
      </c>
      <c r="T104" s="4" t="str" cm="1">
        <f t="array" ref="T104">_xll.SNL.Clients.Office.Excel.Functions.SPG($A104, "IQ_AVG_DILUT_SHARES_OUT", T$2)</f>
        <v>#PEND</v>
      </c>
      <c r="U104" s="4" t="str" cm="1">
        <f t="array" ref="U104">_xll.SNL.Clients.Office.Excel.Functions.SPG($A104, "IQ_AVG_DILUT_SHARES_OUT", U$2)</f>
        <v>#PEND</v>
      </c>
      <c r="V104" s="4" t="str" cm="1">
        <f t="array" ref="V104">_xll.SNL.Clients.Office.Excel.Functions.SPG($A104, "IQ_AVG_DILUT_SHARES_OUT", V$2)</f>
        <v>#PEND</v>
      </c>
    </row>
    <row r="105" spans="1:22" x14ac:dyDescent="0.3">
      <c r="A105" t="s">
        <v>108</v>
      </c>
      <c r="B105" s="4" t="str" cm="1">
        <f t="array" ref="B105">_xll.SNL.Clients.Office.Excel.Functions.SPG($A105, "IQ_AVG_DILUT_SHARES_OUT", B$2)</f>
        <v>#PEND</v>
      </c>
      <c r="C105" s="4" t="str" cm="1">
        <f t="array" ref="C105">_xll.SNL.Clients.Office.Excel.Functions.SPG($A105, "IQ_AVG_DILUT_SHARES_OUT", C$2)</f>
        <v>#PEND</v>
      </c>
      <c r="D105" s="4" t="str" cm="1">
        <f t="array" ref="D105">_xll.SNL.Clients.Office.Excel.Functions.SPG($A105, "IQ_AVG_DILUT_SHARES_OUT", D$2)</f>
        <v>#PEND</v>
      </c>
      <c r="E105" s="4" t="str" cm="1">
        <f t="array" ref="E105">_xll.SNL.Clients.Office.Excel.Functions.SPG($A105, "IQ_AVG_DILUT_SHARES_OUT", E$2)</f>
        <v>#PEND</v>
      </c>
      <c r="F105" s="4" t="str" cm="1">
        <f t="array" ref="F105">_xll.SNL.Clients.Office.Excel.Functions.SPG($A105, "IQ_AVG_DILUT_SHARES_OUT", F$2)</f>
        <v>#PEND</v>
      </c>
      <c r="G105" s="4" t="str" cm="1">
        <f t="array" ref="G105">_xll.SNL.Clients.Office.Excel.Functions.SPG($A105, "IQ_AVG_DILUT_SHARES_OUT", G$2)</f>
        <v>#PEND</v>
      </c>
      <c r="H105" s="4" t="str" cm="1">
        <f t="array" ref="H105">_xll.SNL.Clients.Office.Excel.Functions.SPG($A105, "IQ_AVG_DILUT_SHARES_OUT", H$2)</f>
        <v>#PEND</v>
      </c>
      <c r="I105" s="4" t="str" cm="1">
        <f t="array" ref="I105">_xll.SNL.Clients.Office.Excel.Functions.SPG($A105, "IQ_AVG_DILUT_SHARES_OUT", I$2)</f>
        <v>#PEND</v>
      </c>
      <c r="J105" s="4" t="str" cm="1">
        <f t="array" ref="J105">_xll.SNL.Clients.Office.Excel.Functions.SPG($A105, "IQ_AVG_DILUT_SHARES_OUT", J$2)</f>
        <v>#PEND</v>
      </c>
      <c r="K105" s="4" t="str" cm="1">
        <f t="array" ref="K105">_xll.SNL.Clients.Office.Excel.Functions.SPG($A105, "IQ_AVG_DILUT_SHARES_OUT", K$2)</f>
        <v>#PEND</v>
      </c>
      <c r="L105" s="4" t="str" cm="1">
        <f t="array" ref="L105">_xll.SNL.Clients.Office.Excel.Functions.SPG($A105, "IQ_AVG_DILUT_SHARES_OUT", L$2)</f>
        <v>#PEND</v>
      </c>
      <c r="M105" s="4" t="str" cm="1">
        <f t="array" ref="M105">_xll.SNL.Clients.Office.Excel.Functions.SPG($A105, "IQ_AVG_DILUT_SHARES_OUT", M$2)</f>
        <v>#PEND</v>
      </c>
      <c r="N105" s="4" t="str" cm="1">
        <f t="array" ref="N105">_xll.SNL.Clients.Office.Excel.Functions.SPG($A105, "IQ_AVG_DILUT_SHARES_OUT", N$2)</f>
        <v>#PEND</v>
      </c>
      <c r="O105" s="4" t="str" cm="1">
        <f t="array" ref="O105">_xll.SNL.Clients.Office.Excel.Functions.SPG($A105, "IQ_AVG_DILUT_SHARES_OUT", O$2)</f>
        <v>#PEND</v>
      </c>
      <c r="P105" s="4" t="str" cm="1">
        <f t="array" ref="P105">_xll.SNL.Clients.Office.Excel.Functions.SPG($A105, "IQ_AVG_DILUT_SHARES_OUT", P$2)</f>
        <v>#PEND</v>
      </c>
      <c r="Q105" s="4" t="str" cm="1">
        <f t="array" ref="Q105">_xll.SNL.Clients.Office.Excel.Functions.SPG($A105, "IQ_AVG_DILUT_SHARES_OUT", Q$2)</f>
        <v>#PEND</v>
      </c>
      <c r="R105" s="4" t="str" cm="1">
        <f t="array" ref="R105">_xll.SNL.Clients.Office.Excel.Functions.SPG($A105, "IQ_AVG_DILUT_SHARES_OUT", R$2)</f>
        <v>#PEND</v>
      </c>
      <c r="S105" s="4" t="str" cm="1">
        <f t="array" ref="S105">_xll.SNL.Clients.Office.Excel.Functions.SPG($A105, "IQ_AVG_DILUT_SHARES_OUT", S$2)</f>
        <v>#PEND</v>
      </c>
      <c r="T105" s="4" t="str" cm="1">
        <f t="array" ref="T105">_xll.SNL.Clients.Office.Excel.Functions.SPG($A105, "IQ_AVG_DILUT_SHARES_OUT", T$2)</f>
        <v>#PEND</v>
      </c>
      <c r="U105" s="4" t="str" cm="1">
        <f t="array" ref="U105">_xll.SNL.Clients.Office.Excel.Functions.SPG($A105, "IQ_AVG_DILUT_SHARES_OUT", U$2)</f>
        <v>#PEND</v>
      </c>
      <c r="V105" s="4" t="str" cm="1">
        <f t="array" ref="V105">_xll.SNL.Clients.Office.Excel.Functions.SPG($A105, "IQ_AVG_DILUT_SHARES_OUT", V$2)</f>
        <v>#PEND</v>
      </c>
    </row>
    <row r="106" spans="1:22" x14ac:dyDescent="0.3">
      <c r="A106" t="s">
        <v>109</v>
      </c>
      <c r="B106" s="4" t="str" cm="1">
        <f t="array" ref="B106">_xll.SNL.Clients.Office.Excel.Functions.SPG($A106, "IQ_AVG_DILUT_SHARES_OUT", B$2)</f>
        <v>#PEND</v>
      </c>
      <c r="C106" s="4" t="str" cm="1">
        <f t="array" ref="C106">_xll.SNL.Clients.Office.Excel.Functions.SPG($A106, "IQ_AVG_DILUT_SHARES_OUT", C$2)</f>
        <v>#PEND</v>
      </c>
      <c r="D106" s="4" t="str" cm="1">
        <f t="array" ref="D106">_xll.SNL.Clients.Office.Excel.Functions.SPG($A106, "IQ_AVG_DILUT_SHARES_OUT", D$2)</f>
        <v>#PEND</v>
      </c>
      <c r="E106" s="4" t="str" cm="1">
        <f t="array" ref="E106">_xll.SNL.Clients.Office.Excel.Functions.SPG($A106, "IQ_AVG_DILUT_SHARES_OUT", E$2)</f>
        <v>#PEND</v>
      </c>
      <c r="F106" s="4" t="str" cm="1">
        <f t="array" ref="F106">_xll.SNL.Clients.Office.Excel.Functions.SPG($A106, "IQ_AVG_DILUT_SHARES_OUT", F$2)</f>
        <v>#PEND</v>
      </c>
      <c r="G106" s="4" t="str" cm="1">
        <f t="array" ref="G106">_xll.SNL.Clients.Office.Excel.Functions.SPG($A106, "IQ_AVG_DILUT_SHARES_OUT", G$2)</f>
        <v>#PEND</v>
      </c>
      <c r="H106" s="4" t="str" cm="1">
        <f t="array" ref="H106">_xll.SNL.Clients.Office.Excel.Functions.SPG($A106, "IQ_AVG_DILUT_SHARES_OUT", H$2)</f>
        <v>#PEND</v>
      </c>
      <c r="I106" s="4" t="str" cm="1">
        <f t="array" ref="I106">_xll.SNL.Clients.Office.Excel.Functions.SPG($A106, "IQ_AVG_DILUT_SHARES_OUT", I$2)</f>
        <v>#PEND</v>
      </c>
      <c r="J106" s="4" t="str" cm="1">
        <f t="array" ref="J106">_xll.SNL.Clients.Office.Excel.Functions.SPG($A106, "IQ_AVG_DILUT_SHARES_OUT", J$2)</f>
        <v>#PEND</v>
      </c>
      <c r="K106" s="4" t="str" cm="1">
        <f t="array" ref="K106">_xll.SNL.Clients.Office.Excel.Functions.SPG($A106, "IQ_AVG_DILUT_SHARES_OUT", K$2)</f>
        <v>#PEND</v>
      </c>
      <c r="L106" s="4" t="str" cm="1">
        <f t="array" ref="L106">_xll.SNL.Clients.Office.Excel.Functions.SPG($A106, "IQ_AVG_DILUT_SHARES_OUT", L$2)</f>
        <v>#PEND</v>
      </c>
      <c r="M106" s="4" t="str" cm="1">
        <f t="array" ref="M106">_xll.SNL.Clients.Office.Excel.Functions.SPG($A106, "IQ_AVG_DILUT_SHARES_OUT", M$2)</f>
        <v>#PEND</v>
      </c>
      <c r="N106" s="4" t="str" cm="1">
        <f t="array" ref="N106">_xll.SNL.Clients.Office.Excel.Functions.SPG($A106, "IQ_AVG_DILUT_SHARES_OUT", N$2)</f>
        <v>#PEND</v>
      </c>
      <c r="O106" s="4" t="str" cm="1">
        <f t="array" ref="O106">_xll.SNL.Clients.Office.Excel.Functions.SPG($A106, "IQ_AVG_DILUT_SHARES_OUT", O$2)</f>
        <v>#PEND</v>
      </c>
      <c r="P106" s="4" t="str" cm="1">
        <f t="array" ref="P106">_xll.SNL.Clients.Office.Excel.Functions.SPG($A106, "IQ_AVG_DILUT_SHARES_OUT", P$2)</f>
        <v>#PEND</v>
      </c>
      <c r="Q106" s="4" t="str" cm="1">
        <f t="array" ref="Q106">_xll.SNL.Clients.Office.Excel.Functions.SPG($A106, "IQ_AVG_DILUT_SHARES_OUT", Q$2)</f>
        <v>#PEND</v>
      </c>
      <c r="R106" s="4" t="str" cm="1">
        <f t="array" ref="R106">_xll.SNL.Clients.Office.Excel.Functions.SPG($A106, "IQ_AVG_DILUT_SHARES_OUT", R$2)</f>
        <v>#PEND</v>
      </c>
      <c r="S106" s="4" t="str" cm="1">
        <f t="array" ref="S106">_xll.SNL.Clients.Office.Excel.Functions.SPG($A106, "IQ_AVG_DILUT_SHARES_OUT", S$2)</f>
        <v>#PEND</v>
      </c>
      <c r="T106" s="4" t="str" cm="1">
        <f t="array" ref="T106">_xll.SNL.Clients.Office.Excel.Functions.SPG($A106, "IQ_AVG_DILUT_SHARES_OUT", T$2)</f>
        <v>#PEND</v>
      </c>
      <c r="U106" s="4" t="str" cm="1">
        <f t="array" ref="U106">_xll.SNL.Clients.Office.Excel.Functions.SPG($A106, "IQ_AVG_DILUT_SHARES_OUT", U$2)</f>
        <v>#PEND</v>
      </c>
      <c r="V106" s="4" t="str" cm="1">
        <f t="array" ref="V106">_xll.SNL.Clients.Office.Excel.Functions.SPG($A106, "IQ_AVG_DILUT_SHARES_OUT", V$2)</f>
        <v>#PEND</v>
      </c>
    </row>
    <row r="107" spans="1:22" x14ac:dyDescent="0.3">
      <c r="A107" t="s">
        <v>110</v>
      </c>
      <c r="B107" s="4" t="str" cm="1">
        <f t="array" ref="B107">_xll.SNL.Clients.Office.Excel.Functions.SPG($A107, "IQ_AVG_DILUT_SHARES_OUT", B$2)</f>
        <v>#PEND</v>
      </c>
      <c r="C107" s="4" t="str" cm="1">
        <f t="array" ref="C107">_xll.SNL.Clients.Office.Excel.Functions.SPG($A107, "IQ_AVG_DILUT_SHARES_OUT", C$2)</f>
        <v>#PEND</v>
      </c>
      <c r="D107" s="4" t="str" cm="1">
        <f t="array" ref="D107">_xll.SNL.Clients.Office.Excel.Functions.SPG($A107, "IQ_AVG_DILUT_SHARES_OUT", D$2)</f>
        <v>#PEND</v>
      </c>
      <c r="E107" s="4" t="str" cm="1">
        <f t="array" ref="E107">_xll.SNL.Clients.Office.Excel.Functions.SPG($A107, "IQ_AVG_DILUT_SHARES_OUT", E$2)</f>
        <v>#PEND</v>
      </c>
      <c r="F107" s="4" t="str" cm="1">
        <f t="array" ref="F107">_xll.SNL.Clients.Office.Excel.Functions.SPG($A107, "IQ_AVG_DILUT_SHARES_OUT", F$2)</f>
        <v>#PEND</v>
      </c>
      <c r="G107" s="4" t="str" cm="1">
        <f t="array" ref="G107">_xll.SNL.Clients.Office.Excel.Functions.SPG($A107, "IQ_AVG_DILUT_SHARES_OUT", G$2)</f>
        <v>#PEND</v>
      </c>
      <c r="H107" s="4" t="str" cm="1">
        <f t="array" ref="H107">_xll.SNL.Clients.Office.Excel.Functions.SPG($A107, "IQ_AVG_DILUT_SHARES_OUT", H$2)</f>
        <v>#PEND</v>
      </c>
      <c r="I107" s="4" t="str" cm="1">
        <f t="array" ref="I107">_xll.SNL.Clients.Office.Excel.Functions.SPG($A107, "IQ_AVG_DILUT_SHARES_OUT", I$2)</f>
        <v>#PEND</v>
      </c>
      <c r="J107" s="4" t="str" cm="1">
        <f t="array" ref="J107">_xll.SNL.Clients.Office.Excel.Functions.SPG($A107, "IQ_AVG_DILUT_SHARES_OUT", J$2)</f>
        <v>#PEND</v>
      </c>
      <c r="K107" s="4" t="str" cm="1">
        <f t="array" ref="K107">_xll.SNL.Clients.Office.Excel.Functions.SPG($A107, "IQ_AVG_DILUT_SHARES_OUT", K$2)</f>
        <v>#PEND</v>
      </c>
      <c r="L107" s="4" t="str" cm="1">
        <f t="array" ref="L107">_xll.SNL.Clients.Office.Excel.Functions.SPG($A107, "IQ_AVG_DILUT_SHARES_OUT", L$2)</f>
        <v>#PEND</v>
      </c>
      <c r="M107" s="4" t="str" cm="1">
        <f t="array" ref="M107">_xll.SNL.Clients.Office.Excel.Functions.SPG($A107, "IQ_AVG_DILUT_SHARES_OUT", M$2)</f>
        <v>#PEND</v>
      </c>
      <c r="N107" s="4" t="str" cm="1">
        <f t="array" ref="N107">_xll.SNL.Clients.Office.Excel.Functions.SPG($A107, "IQ_AVG_DILUT_SHARES_OUT", N$2)</f>
        <v>#PEND</v>
      </c>
      <c r="O107" s="4" t="str" cm="1">
        <f t="array" ref="O107">_xll.SNL.Clients.Office.Excel.Functions.SPG($A107, "IQ_AVG_DILUT_SHARES_OUT", O$2)</f>
        <v>#PEND</v>
      </c>
      <c r="P107" s="4" t="str" cm="1">
        <f t="array" ref="P107">_xll.SNL.Clients.Office.Excel.Functions.SPG($A107, "IQ_AVG_DILUT_SHARES_OUT", P$2)</f>
        <v>#PEND</v>
      </c>
      <c r="Q107" s="4" t="str" cm="1">
        <f t="array" ref="Q107">_xll.SNL.Clients.Office.Excel.Functions.SPG($A107, "IQ_AVG_DILUT_SHARES_OUT", Q$2)</f>
        <v>#PEND</v>
      </c>
      <c r="R107" s="4" t="str" cm="1">
        <f t="array" ref="R107">_xll.SNL.Clients.Office.Excel.Functions.SPG($A107, "IQ_AVG_DILUT_SHARES_OUT", R$2)</f>
        <v>#PEND</v>
      </c>
      <c r="S107" s="4" t="str" cm="1">
        <f t="array" ref="S107">_xll.SNL.Clients.Office.Excel.Functions.SPG($A107, "IQ_AVG_DILUT_SHARES_OUT", S$2)</f>
        <v>#PEND</v>
      </c>
      <c r="T107" s="4" t="str" cm="1">
        <f t="array" ref="T107">_xll.SNL.Clients.Office.Excel.Functions.SPG($A107, "IQ_AVG_DILUT_SHARES_OUT", T$2)</f>
        <v>#PEND</v>
      </c>
      <c r="U107" s="4" t="str" cm="1">
        <f t="array" ref="U107">_xll.SNL.Clients.Office.Excel.Functions.SPG($A107, "IQ_AVG_DILUT_SHARES_OUT", U$2)</f>
        <v>#PEND</v>
      </c>
      <c r="V107" s="4" t="str" cm="1">
        <f t="array" ref="V107">_xll.SNL.Clients.Office.Excel.Functions.SPG($A107, "IQ_AVG_DILUT_SHARES_OUT", V$2)</f>
        <v>#PEND</v>
      </c>
    </row>
    <row r="108" spans="1:22" x14ac:dyDescent="0.3">
      <c r="A108" t="s">
        <v>111</v>
      </c>
      <c r="B108" s="4" t="str" cm="1">
        <f t="array" ref="B108">_xll.SNL.Clients.Office.Excel.Functions.SPG($A108, "IQ_AVG_DILUT_SHARES_OUT", B$2)</f>
        <v>#PEND</v>
      </c>
      <c r="C108" s="4" t="str" cm="1">
        <f t="array" ref="C108">_xll.SNL.Clients.Office.Excel.Functions.SPG($A108, "IQ_AVG_DILUT_SHARES_OUT", C$2)</f>
        <v>#PEND</v>
      </c>
      <c r="D108" s="4" t="str" cm="1">
        <f t="array" ref="D108">_xll.SNL.Clients.Office.Excel.Functions.SPG($A108, "IQ_AVG_DILUT_SHARES_OUT", D$2)</f>
        <v>#PEND</v>
      </c>
      <c r="E108" s="4" t="str" cm="1">
        <f t="array" ref="E108">_xll.SNL.Clients.Office.Excel.Functions.SPG($A108, "IQ_AVG_DILUT_SHARES_OUT", E$2)</f>
        <v>#PEND</v>
      </c>
      <c r="F108" s="4" t="str" cm="1">
        <f t="array" ref="F108">_xll.SNL.Clients.Office.Excel.Functions.SPG($A108, "IQ_AVG_DILUT_SHARES_OUT", F$2)</f>
        <v>#PEND</v>
      </c>
      <c r="G108" s="4" t="str" cm="1">
        <f t="array" ref="G108">_xll.SNL.Clients.Office.Excel.Functions.SPG($A108, "IQ_AVG_DILUT_SHARES_OUT", G$2)</f>
        <v>#PEND</v>
      </c>
      <c r="H108" s="4" t="str" cm="1">
        <f t="array" ref="H108">_xll.SNL.Clients.Office.Excel.Functions.SPG($A108, "IQ_AVG_DILUT_SHARES_OUT", H$2)</f>
        <v>#PEND</v>
      </c>
      <c r="I108" s="4" t="str" cm="1">
        <f t="array" ref="I108">_xll.SNL.Clients.Office.Excel.Functions.SPG($A108, "IQ_AVG_DILUT_SHARES_OUT", I$2)</f>
        <v>#PEND</v>
      </c>
      <c r="J108" s="4" t="str" cm="1">
        <f t="array" ref="J108">_xll.SNL.Clients.Office.Excel.Functions.SPG($A108, "IQ_AVG_DILUT_SHARES_OUT", J$2)</f>
        <v>#PEND</v>
      </c>
      <c r="K108" s="4" t="str" cm="1">
        <f t="array" ref="K108">_xll.SNL.Clients.Office.Excel.Functions.SPG($A108, "IQ_AVG_DILUT_SHARES_OUT", K$2)</f>
        <v>#PEND</v>
      </c>
      <c r="L108" s="4" t="str" cm="1">
        <f t="array" ref="L108">_xll.SNL.Clients.Office.Excel.Functions.SPG($A108, "IQ_AVG_DILUT_SHARES_OUT", L$2)</f>
        <v>#PEND</v>
      </c>
      <c r="M108" s="4" t="str" cm="1">
        <f t="array" ref="M108">_xll.SNL.Clients.Office.Excel.Functions.SPG($A108, "IQ_AVG_DILUT_SHARES_OUT", M$2)</f>
        <v>#PEND</v>
      </c>
      <c r="N108" s="4" t="str" cm="1">
        <f t="array" ref="N108">_xll.SNL.Clients.Office.Excel.Functions.SPG($A108, "IQ_AVG_DILUT_SHARES_OUT", N$2)</f>
        <v>#PEND</v>
      </c>
      <c r="O108" s="4" t="str" cm="1">
        <f t="array" ref="O108">_xll.SNL.Clients.Office.Excel.Functions.SPG($A108, "IQ_AVG_DILUT_SHARES_OUT", O$2)</f>
        <v>#PEND</v>
      </c>
      <c r="P108" s="4" t="str" cm="1">
        <f t="array" ref="P108">_xll.SNL.Clients.Office.Excel.Functions.SPG($A108, "IQ_AVG_DILUT_SHARES_OUT", P$2)</f>
        <v>#PEND</v>
      </c>
      <c r="Q108" s="4" t="str" cm="1">
        <f t="array" ref="Q108">_xll.SNL.Clients.Office.Excel.Functions.SPG($A108, "IQ_AVG_DILUT_SHARES_OUT", Q$2)</f>
        <v>#PEND</v>
      </c>
      <c r="R108" s="4" t="str" cm="1">
        <f t="array" ref="R108">_xll.SNL.Clients.Office.Excel.Functions.SPG($A108, "IQ_AVG_DILUT_SHARES_OUT", R$2)</f>
        <v>#PEND</v>
      </c>
      <c r="S108" s="4" t="str" cm="1">
        <f t="array" ref="S108">_xll.SNL.Clients.Office.Excel.Functions.SPG($A108, "IQ_AVG_DILUT_SHARES_OUT", S$2)</f>
        <v>#PEND</v>
      </c>
      <c r="T108" s="4" t="str" cm="1">
        <f t="array" ref="T108">_xll.SNL.Clients.Office.Excel.Functions.SPG($A108, "IQ_AVG_DILUT_SHARES_OUT", T$2)</f>
        <v>#PEND</v>
      </c>
      <c r="U108" s="4" t="str" cm="1">
        <f t="array" ref="U108">_xll.SNL.Clients.Office.Excel.Functions.SPG($A108, "IQ_AVG_DILUT_SHARES_OUT", U$2)</f>
        <v>#PEND</v>
      </c>
      <c r="V108" s="4" t="str" cm="1">
        <f t="array" ref="V108">_xll.SNL.Clients.Office.Excel.Functions.SPG($A108, "IQ_AVG_DILUT_SHARES_OUT", V$2)</f>
        <v>#PEND</v>
      </c>
    </row>
    <row r="109" spans="1:22" x14ac:dyDescent="0.3">
      <c r="A109" t="s">
        <v>112</v>
      </c>
      <c r="B109" s="4" t="str" cm="1">
        <f t="array" ref="B109">_xll.SNL.Clients.Office.Excel.Functions.SPG($A109, "IQ_AVG_DILUT_SHARES_OUT", B$2)</f>
        <v>#PEND</v>
      </c>
      <c r="C109" s="4" t="str" cm="1">
        <f t="array" ref="C109">_xll.SNL.Clients.Office.Excel.Functions.SPG($A109, "IQ_AVG_DILUT_SHARES_OUT", C$2)</f>
        <v>#PEND</v>
      </c>
      <c r="D109" s="4" t="str" cm="1">
        <f t="array" ref="D109">_xll.SNL.Clients.Office.Excel.Functions.SPG($A109, "IQ_AVG_DILUT_SHARES_OUT", D$2)</f>
        <v>#PEND</v>
      </c>
      <c r="E109" s="4" t="str" cm="1">
        <f t="array" ref="E109">_xll.SNL.Clients.Office.Excel.Functions.SPG($A109, "IQ_AVG_DILUT_SHARES_OUT", E$2)</f>
        <v>#PEND</v>
      </c>
      <c r="F109" s="4" t="str" cm="1">
        <f t="array" ref="F109">_xll.SNL.Clients.Office.Excel.Functions.SPG($A109, "IQ_AVG_DILUT_SHARES_OUT", F$2)</f>
        <v>#PEND</v>
      </c>
      <c r="G109" s="4" t="str" cm="1">
        <f t="array" ref="G109">_xll.SNL.Clients.Office.Excel.Functions.SPG($A109, "IQ_AVG_DILUT_SHARES_OUT", G$2)</f>
        <v>#PEND</v>
      </c>
      <c r="H109" s="4" t="str" cm="1">
        <f t="array" ref="H109">_xll.SNL.Clients.Office.Excel.Functions.SPG($A109, "IQ_AVG_DILUT_SHARES_OUT", H$2)</f>
        <v>#PEND</v>
      </c>
      <c r="I109" s="4" t="str" cm="1">
        <f t="array" ref="I109">_xll.SNL.Clients.Office.Excel.Functions.SPG($A109, "IQ_AVG_DILUT_SHARES_OUT", I$2)</f>
        <v>#PEND</v>
      </c>
      <c r="J109" s="4" t="str" cm="1">
        <f t="array" ref="J109">_xll.SNL.Clients.Office.Excel.Functions.SPG($A109, "IQ_AVG_DILUT_SHARES_OUT", J$2)</f>
        <v>#PEND</v>
      </c>
      <c r="K109" s="4" t="str" cm="1">
        <f t="array" ref="K109">_xll.SNL.Clients.Office.Excel.Functions.SPG($A109, "IQ_AVG_DILUT_SHARES_OUT", K$2)</f>
        <v>#PEND</v>
      </c>
      <c r="L109" s="4" t="str" cm="1">
        <f t="array" ref="L109">_xll.SNL.Clients.Office.Excel.Functions.SPG($A109, "IQ_AVG_DILUT_SHARES_OUT", L$2)</f>
        <v>#PEND</v>
      </c>
      <c r="M109" s="4" t="str" cm="1">
        <f t="array" ref="M109">_xll.SNL.Clients.Office.Excel.Functions.SPG($A109, "IQ_AVG_DILUT_SHARES_OUT", M$2)</f>
        <v>#PEND</v>
      </c>
      <c r="N109" s="4" t="str" cm="1">
        <f t="array" ref="N109">_xll.SNL.Clients.Office.Excel.Functions.SPG($A109, "IQ_AVG_DILUT_SHARES_OUT", N$2)</f>
        <v>#PEND</v>
      </c>
      <c r="O109" s="4" t="str" cm="1">
        <f t="array" ref="O109">_xll.SNL.Clients.Office.Excel.Functions.SPG($A109, "IQ_AVG_DILUT_SHARES_OUT", O$2)</f>
        <v>#PEND</v>
      </c>
      <c r="P109" s="4" t="str" cm="1">
        <f t="array" ref="P109">_xll.SNL.Clients.Office.Excel.Functions.SPG($A109, "IQ_AVG_DILUT_SHARES_OUT", P$2)</f>
        <v>#PEND</v>
      </c>
      <c r="Q109" s="4" t="str" cm="1">
        <f t="array" ref="Q109">_xll.SNL.Clients.Office.Excel.Functions.SPG($A109, "IQ_AVG_DILUT_SHARES_OUT", Q$2)</f>
        <v>#PEND</v>
      </c>
      <c r="R109" s="4" t="str" cm="1">
        <f t="array" ref="R109">_xll.SNL.Clients.Office.Excel.Functions.SPG($A109, "IQ_AVG_DILUT_SHARES_OUT", R$2)</f>
        <v>#PEND</v>
      </c>
      <c r="S109" s="4" t="str" cm="1">
        <f t="array" ref="S109">_xll.SNL.Clients.Office.Excel.Functions.SPG($A109, "IQ_AVG_DILUT_SHARES_OUT", S$2)</f>
        <v>#PEND</v>
      </c>
      <c r="T109" s="4" t="str" cm="1">
        <f t="array" ref="T109">_xll.SNL.Clients.Office.Excel.Functions.SPG($A109, "IQ_AVG_DILUT_SHARES_OUT", T$2)</f>
        <v>#PEND</v>
      </c>
      <c r="U109" s="4" t="str" cm="1">
        <f t="array" ref="U109">_xll.SNL.Clients.Office.Excel.Functions.SPG($A109, "IQ_AVG_DILUT_SHARES_OUT", U$2)</f>
        <v>#PEND</v>
      </c>
      <c r="V109" s="4" t="str" cm="1">
        <f t="array" ref="V109">_xll.SNL.Clients.Office.Excel.Functions.SPG($A109, "IQ_AVG_DILUT_SHARES_OUT", V$2)</f>
        <v>#PEND</v>
      </c>
    </row>
    <row r="110" spans="1:22" x14ac:dyDescent="0.3">
      <c r="A110" t="s">
        <v>113</v>
      </c>
      <c r="B110" s="4" t="str" cm="1">
        <f t="array" ref="B110">_xll.SNL.Clients.Office.Excel.Functions.SPG($A110, "IQ_AVG_DILUT_SHARES_OUT", B$2)</f>
        <v>#PEND</v>
      </c>
      <c r="C110" s="4" t="str" cm="1">
        <f t="array" ref="C110">_xll.SNL.Clients.Office.Excel.Functions.SPG($A110, "IQ_AVG_DILUT_SHARES_OUT", C$2)</f>
        <v>#PEND</v>
      </c>
      <c r="D110" s="4" t="str" cm="1">
        <f t="array" ref="D110">_xll.SNL.Clients.Office.Excel.Functions.SPG($A110, "IQ_AVG_DILUT_SHARES_OUT", D$2)</f>
        <v>#PEND</v>
      </c>
      <c r="E110" s="4" t="str" cm="1">
        <f t="array" ref="E110">_xll.SNL.Clients.Office.Excel.Functions.SPG($A110, "IQ_AVG_DILUT_SHARES_OUT", E$2)</f>
        <v>#PEND</v>
      </c>
      <c r="F110" s="4" t="str" cm="1">
        <f t="array" ref="F110">_xll.SNL.Clients.Office.Excel.Functions.SPG($A110, "IQ_AVG_DILUT_SHARES_OUT", F$2)</f>
        <v>#PEND</v>
      </c>
      <c r="G110" s="4" t="str" cm="1">
        <f t="array" ref="G110">_xll.SNL.Clients.Office.Excel.Functions.SPG($A110, "IQ_AVG_DILUT_SHARES_OUT", G$2)</f>
        <v>#PEND</v>
      </c>
      <c r="H110" s="4" t="str" cm="1">
        <f t="array" ref="H110">_xll.SNL.Clients.Office.Excel.Functions.SPG($A110, "IQ_AVG_DILUT_SHARES_OUT", H$2)</f>
        <v>#PEND</v>
      </c>
      <c r="I110" s="4" t="str" cm="1">
        <f t="array" ref="I110">_xll.SNL.Clients.Office.Excel.Functions.SPG($A110, "IQ_AVG_DILUT_SHARES_OUT", I$2)</f>
        <v>#PEND</v>
      </c>
      <c r="J110" s="4" t="str" cm="1">
        <f t="array" ref="J110">_xll.SNL.Clients.Office.Excel.Functions.SPG($A110, "IQ_AVG_DILUT_SHARES_OUT", J$2)</f>
        <v>#PEND</v>
      </c>
      <c r="K110" s="4" t="str" cm="1">
        <f t="array" ref="K110">_xll.SNL.Clients.Office.Excel.Functions.SPG($A110, "IQ_AVG_DILUT_SHARES_OUT", K$2)</f>
        <v>#PEND</v>
      </c>
      <c r="L110" s="4" t="str" cm="1">
        <f t="array" ref="L110">_xll.SNL.Clients.Office.Excel.Functions.SPG($A110, "IQ_AVG_DILUT_SHARES_OUT", L$2)</f>
        <v>#PEND</v>
      </c>
      <c r="M110" s="4" t="str" cm="1">
        <f t="array" ref="M110">_xll.SNL.Clients.Office.Excel.Functions.SPG($A110, "IQ_AVG_DILUT_SHARES_OUT", M$2)</f>
        <v>#PEND</v>
      </c>
      <c r="N110" s="4" t="str" cm="1">
        <f t="array" ref="N110">_xll.SNL.Clients.Office.Excel.Functions.SPG($A110, "IQ_AVG_DILUT_SHARES_OUT", N$2)</f>
        <v>#PEND</v>
      </c>
      <c r="O110" s="4" t="str" cm="1">
        <f t="array" ref="O110">_xll.SNL.Clients.Office.Excel.Functions.SPG($A110, "IQ_AVG_DILUT_SHARES_OUT", O$2)</f>
        <v>#PEND</v>
      </c>
      <c r="P110" s="4" t="str" cm="1">
        <f t="array" ref="P110">_xll.SNL.Clients.Office.Excel.Functions.SPG($A110, "IQ_AVG_DILUT_SHARES_OUT", P$2)</f>
        <v>#PEND</v>
      </c>
      <c r="Q110" s="4" t="str" cm="1">
        <f t="array" ref="Q110">_xll.SNL.Clients.Office.Excel.Functions.SPG($A110, "IQ_AVG_DILUT_SHARES_OUT", Q$2)</f>
        <v>#PEND</v>
      </c>
      <c r="R110" s="4" t="str" cm="1">
        <f t="array" ref="R110">_xll.SNL.Clients.Office.Excel.Functions.SPG($A110, "IQ_AVG_DILUT_SHARES_OUT", R$2)</f>
        <v>#PEND</v>
      </c>
      <c r="S110" s="4" t="str" cm="1">
        <f t="array" ref="S110">_xll.SNL.Clients.Office.Excel.Functions.SPG($A110, "IQ_AVG_DILUT_SHARES_OUT", S$2)</f>
        <v>#PEND</v>
      </c>
      <c r="T110" s="4" t="str" cm="1">
        <f t="array" ref="T110">_xll.SNL.Clients.Office.Excel.Functions.SPG($A110, "IQ_AVG_DILUT_SHARES_OUT", T$2)</f>
        <v>#PEND</v>
      </c>
      <c r="U110" s="4" t="str" cm="1">
        <f t="array" ref="U110">_xll.SNL.Clients.Office.Excel.Functions.SPG($A110, "IQ_AVG_DILUT_SHARES_OUT", U$2)</f>
        <v>#PEND</v>
      </c>
      <c r="V110" s="4" t="str" cm="1">
        <f t="array" ref="V110">_xll.SNL.Clients.Office.Excel.Functions.SPG($A110, "IQ_AVG_DILUT_SHARES_OUT", V$2)</f>
        <v>#PEND</v>
      </c>
    </row>
    <row r="111" spans="1:22" x14ac:dyDescent="0.3">
      <c r="A111" t="s">
        <v>114</v>
      </c>
      <c r="B111" s="4" t="str" cm="1">
        <f t="array" ref="B111">_xll.SNL.Clients.Office.Excel.Functions.SPG($A111, "IQ_AVG_DILUT_SHARES_OUT", B$2)</f>
        <v>#PEND</v>
      </c>
      <c r="C111" s="4" t="str" cm="1">
        <f t="array" ref="C111">_xll.SNL.Clients.Office.Excel.Functions.SPG($A111, "IQ_AVG_DILUT_SHARES_OUT", C$2)</f>
        <v>#PEND</v>
      </c>
      <c r="D111" s="4" t="str" cm="1">
        <f t="array" ref="D111">_xll.SNL.Clients.Office.Excel.Functions.SPG($A111, "IQ_AVG_DILUT_SHARES_OUT", D$2)</f>
        <v>#PEND</v>
      </c>
      <c r="E111" s="4" t="str" cm="1">
        <f t="array" ref="E111">_xll.SNL.Clients.Office.Excel.Functions.SPG($A111, "IQ_AVG_DILUT_SHARES_OUT", E$2)</f>
        <v>#PEND</v>
      </c>
      <c r="F111" s="4" t="str" cm="1">
        <f t="array" ref="F111">_xll.SNL.Clients.Office.Excel.Functions.SPG($A111, "IQ_AVG_DILUT_SHARES_OUT", F$2)</f>
        <v>#PEND</v>
      </c>
      <c r="G111" s="4" t="str" cm="1">
        <f t="array" ref="G111">_xll.SNL.Clients.Office.Excel.Functions.SPG($A111, "IQ_AVG_DILUT_SHARES_OUT", G$2)</f>
        <v>#PEND</v>
      </c>
      <c r="H111" s="4" t="str" cm="1">
        <f t="array" ref="H111">_xll.SNL.Clients.Office.Excel.Functions.SPG($A111, "IQ_AVG_DILUT_SHARES_OUT", H$2)</f>
        <v>#PEND</v>
      </c>
      <c r="I111" s="4" t="str" cm="1">
        <f t="array" ref="I111">_xll.SNL.Clients.Office.Excel.Functions.SPG($A111, "IQ_AVG_DILUT_SHARES_OUT", I$2)</f>
        <v>#PEND</v>
      </c>
      <c r="J111" s="4" t="str" cm="1">
        <f t="array" ref="J111">_xll.SNL.Clients.Office.Excel.Functions.SPG($A111, "IQ_AVG_DILUT_SHARES_OUT", J$2)</f>
        <v>#PEND</v>
      </c>
      <c r="K111" s="4" t="str" cm="1">
        <f t="array" ref="K111">_xll.SNL.Clients.Office.Excel.Functions.SPG($A111, "IQ_AVG_DILUT_SHARES_OUT", K$2)</f>
        <v>#PEND</v>
      </c>
      <c r="L111" s="4" t="str" cm="1">
        <f t="array" ref="L111">_xll.SNL.Clients.Office.Excel.Functions.SPG($A111, "IQ_AVG_DILUT_SHARES_OUT", L$2)</f>
        <v>#PEND</v>
      </c>
      <c r="M111" s="4" t="str" cm="1">
        <f t="array" ref="M111">_xll.SNL.Clients.Office.Excel.Functions.SPG($A111, "IQ_AVG_DILUT_SHARES_OUT", M$2)</f>
        <v>#PEND</v>
      </c>
      <c r="N111" s="4" t="str" cm="1">
        <f t="array" ref="N111">_xll.SNL.Clients.Office.Excel.Functions.SPG($A111, "IQ_AVG_DILUT_SHARES_OUT", N$2)</f>
        <v>#PEND</v>
      </c>
      <c r="O111" s="4" t="str" cm="1">
        <f t="array" ref="O111">_xll.SNL.Clients.Office.Excel.Functions.SPG($A111, "IQ_AVG_DILUT_SHARES_OUT", O$2)</f>
        <v>#PEND</v>
      </c>
      <c r="P111" s="4" t="str" cm="1">
        <f t="array" ref="P111">_xll.SNL.Clients.Office.Excel.Functions.SPG($A111, "IQ_AVG_DILUT_SHARES_OUT", P$2)</f>
        <v>#PEND</v>
      </c>
      <c r="Q111" s="4" t="str" cm="1">
        <f t="array" ref="Q111">_xll.SNL.Clients.Office.Excel.Functions.SPG($A111, "IQ_AVG_DILUT_SHARES_OUT", Q$2)</f>
        <v>#PEND</v>
      </c>
      <c r="R111" s="4" t="str" cm="1">
        <f t="array" ref="R111">_xll.SNL.Clients.Office.Excel.Functions.SPG($A111, "IQ_AVG_DILUT_SHARES_OUT", R$2)</f>
        <v>#PEND</v>
      </c>
      <c r="S111" s="4" t="str" cm="1">
        <f t="array" ref="S111">_xll.SNL.Clients.Office.Excel.Functions.SPG($A111, "IQ_AVG_DILUT_SHARES_OUT", S$2)</f>
        <v>#PEND</v>
      </c>
      <c r="T111" s="4" t="str" cm="1">
        <f t="array" ref="T111">_xll.SNL.Clients.Office.Excel.Functions.SPG($A111, "IQ_AVG_DILUT_SHARES_OUT", T$2)</f>
        <v>#PEND</v>
      </c>
      <c r="U111" s="4" t="str" cm="1">
        <f t="array" ref="U111">_xll.SNL.Clients.Office.Excel.Functions.SPG($A111, "IQ_AVG_DILUT_SHARES_OUT", U$2)</f>
        <v>#PEND</v>
      </c>
      <c r="V111" s="4" t="str" cm="1">
        <f t="array" ref="V111">_xll.SNL.Clients.Office.Excel.Functions.SPG($A111, "IQ_AVG_DILUT_SHARES_OUT", V$2)</f>
        <v>#PEND</v>
      </c>
    </row>
    <row r="112" spans="1:22" x14ac:dyDescent="0.3">
      <c r="A112" t="s">
        <v>115</v>
      </c>
      <c r="B112" s="4" t="str" cm="1">
        <f t="array" ref="B112">_xll.SNL.Clients.Office.Excel.Functions.SPG($A112, "IQ_AVG_DILUT_SHARES_OUT", B$2)</f>
        <v>#PEND</v>
      </c>
      <c r="C112" s="4" t="str" cm="1">
        <f t="array" ref="C112">_xll.SNL.Clients.Office.Excel.Functions.SPG($A112, "IQ_AVG_DILUT_SHARES_OUT", C$2)</f>
        <v>#PEND</v>
      </c>
      <c r="D112" s="4" t="str" cm="1">
        <f t="array" ref="D112">_xll.SNL.Clients.Office.Excel.Functions.SPG($A112, "IQ_AVG_DILUT_SHARES_OUT", D$2)</f>
        <v>#PEND</v>
      </c>
      <c r="E112" s="4" t="str" cm="1">
        <f t="array" ref="E112">_xll.SNL.Clients.Office.Excel.Functions.SPG($A112, "IQ_AVG_DILUT_SHARES_OUT", E$2)</f>
        <v>#PEND</v>
      </c>
      <c r="F112" s="4" t="str" cm="1">
        <f t="array" ref="F112">_xll.SNL.Clients.Office.Excel.Functions.SPG($A112, "IQ_AVG_DILUT_SHARES_OUT", F$2)</f>
        <v>#PEND</v>
      </c>
      <c r="G112" s="4" t="str" cm="1">
        <f t="array" ref="G112">_xll.SNL.Clients.Office.Excel.Functions.SPG($A112, "IQ_AVG_DILUT_SHARES_OUT", G$2)</f>
        <v>#PEND</v>
      </c>
      <c r="H112" s="4" t="str" cm="1">
        <f t="array" ref="H112">_xll.SNL.Clients.Office.Excel.Functions.SPG($A112, "IQ_AVG_DILUT_SHARES_OUT", H$2)</f>
        <v>#PEND</v>
      </c>
      <c r="I112" s="4" t="str" cm="1">
        <f t="array" ref="I112">_xll.SNL.Clients.Office.Excel.Functions.SPG($A112, "IQ_AVG_DILUT_SHARES_OUT", I$2)</f>
        <v>#PEND</v>
      </c>
      <c r="J112" s="4" t="str" cm="1">
        <f t="array" ref="J112">_xll.SNL.Clients.Office.Excel.Functions.SPG($A112, "IQ_AVG_DILUT_SHARES_OUT", J$2)</f>
        <v>#PEND</v>
      </c>
      <c r="K112" s="4" t="str" cm="1">
        <f t="array" ref="K112">_xll.SNL.Clients.Office.Excel.Functions.SPG($A112, "IQ_AVG_DILUT_SHARES_OUT", K$2)</f>
        <v>#PEND</v>
      </c>
      <c r="L112" s="4" t="str" cm="1">
        <f t="array" ref="L112">_xll.SNL.Clients.Office.Excel.Functions.SPG($A112, "IQ_AVG_DILUT_SHARES_OUT", L$2)</f>
        <v>#PEND</v>
      </c>
      <c r="M112" s="4" t="str" cm="1">
        <f t="array" ref="M112">_xll.SNL.Clients.Office.Excel.Functions.SPG($A112, "IQ_AVG_DILUT_SHARES_OUT", M$2)</f>
        <v>#PEND</v>
      </c>
      <c r="N112" s="4" t="str" cm="1">
        <f t="array" ref="N112">_xll.SNL.Clients.Office.Excel.Functions.SPG($A112, "IQ_AVG_DILUT_SHARES_OUT", N$2)</f>
        <v>#PEND</v>
      </c>
      <c r="O112" s="4" t="str" cm="1">
        <f t="array" ref="O112">_xll.SNL.Clients.Office.Excel.Functions.SPG($A112, "IQ_AVG_DILUT_SHARES_OUT", O$2)</f>
        <v>#PEND</v>
      </c>
      <c r="P112" s="4" t="str" cm="1">
        <f t="array" ref="P112">_xll.SNL.Clients.Office.Excel.Functions.SPG($A112, "IQ_AVG_DILUT_SHARES_OUT", P$2)</f>
        <v>#PEND</v>
      </c>
      <c r="Q112" s="4" t="str" cm="1">
        <f t="array" ref="Q112">_xll.SNL.Clients.Office.Excel.Functions.SPG($A112, "IQ_AVG_DILUT_SHARES_OUT", Q$2)</f>
        <v>#PEND</v>
      </c>
      <c r="R112" s="4" t="str" cm="1">
        <f t="array" ref="R112">_xll.SNL.Clients.Office.Excel.Functions.SPG($A112, "IQ_AVG_DILUT_SHARES_OUT", R$2)</f>
        <v>#PEND</v>
      </c>
      <c r="S112" s="4" t="str" cm="1">
        <f t="array" ref="S112">_xll.SNL.Clients.Office.Excel.Functions.SPG($A112, "IQ_AVG_DILUT_SHARES_OUT", S$2)</f>
        <v>#PEND</v>
      </c>
      <c r="T112" s="4" t="str" cm="1">
        <f t="array" ref="T112">_xll.SNL.Clients.Office.Excel.Functions.SPG($A112, "IQ_AVG_DILUT_SHARES_OUT", T$2)</f>
        <v>#PEND</v>
      </c>
      <c r="U112" s="4" t="str" cm="1">
        <f t="array" ref="U112">_xll.SNL.Clients.Office.Excel.Functions.SPG($A112, "IQ_AVG_DILUT_SHARES_OUT", U$2)</f>
        <v>#PEND</v>
      </c>
      <c r="V112" s="4" t="str" cm="1">
        <f t="array" ref="V112">_xll.SNL.Clients.Office.Excel.Functions.SPG($A112, "IQ_AVG_DILUT_SHARES_OUT", V$2)</f>
        <v>#PEND</v>
      </c>
    </row>
    <row r="113" spans="1:22" x14ac:dyDescent="0.3">
      <c r="A113" t="s">
        <v>116</v>
      </c>
      <c r="B113" s="4" t="str" cm="1">
        <f t="array" ref="B113">_xll.SNL.Clients.Office.Excel.Functions.SPG($A113, "IQ_AVG_DILUT_SHARES_OUT", B$2)</f>
        <v>#PEND</v>
      </c>
      <c r="C113" s="4" t="str" cm="1">
        <f t="array" ref="C113">_xll.SNL.Clients.Office.Excel.Functions.SPG($A113, "IQ_AVG_DILUT_SHARES_OUT", C$2)</f>
        <v>#PEND</v>
      </c>
      <c r="D113" s="4" t="str" cm="1">
        <f t="array" ref="D113">_xll.SNL.Clients.Office.Excel.Functions.SPG($A113, "IQ_AVG_DILUT_SHARES_OUT", D$2)</f>
        <v>#PEND</v>
      </c>
      <c r="E113" s="4" t="str" cm="1">
        <f t="array" ref="E113">_xll.SNL.Clients.Office.Excel.Functions.SPG($A113, "IQ_AVG_DILUT_SHARES_OUT", E$2)</f>
        <v>#PEND</v>
      </c>
      <c r="F113" s="4" t="str" cm="1">
        <f t="array" ref="F113">_xll.SNL.Clients.Office.Excel.Functions.SPG($A113, "IQ_AVG_DILUT_SHARES_OUT", F$2)</f>
        <v>#PEND</v>
      </c>
      <c r="G113" s="4" t="str" cm="1">
        <f t="array" ref="G113">_xll.SNL.Clients.Office.Excel.Functions.SPG($A113, "IQ_AVG_DILUT_SHARES_OUT", G$2)</f>
        <v>#PEND</v>
      </c>
      <c r="H113" s="4" t="str" cm="1">
        <f t="array" ref="H113">_xll.SNL.Clients.Office.Excel.Functions.SPG($A113, "IQ_AVG_DILUT_SHARES_OUT", H$2)</f>
        <v>#PEND</v>
      </c>
      <c r="I113" s="4" t="str" cm="1">
        <f t="array" ref="I113">_xll.SNL.Clients.Office.Excel.Functions.SPG($A113, "IQ_AVG_DILUT_SHARES_OUT", I$2)</f>
        <v>#PEND</v>
      </c>
      <c r="J113" s="4" t="str" cm="1">
        <f t="array" ref="J113">_xll.SNL.Clients.Office.Excel.Functions.SPG($A113, "IQ_AVG_DILUT_SHARES_OUT", J$2)</f>
        <v>#PEND</v>
      </c>
      <c r="K113" s="4" t="str" cm="1">
        <f t="array" ref="K113">_xll.SNL.Clients.Office.Excel.Functions.SPG($A113, "IQ_AVG_DILUT_SHARES_OUT", K$2)</f>
        <v>#PEND</v>
      </c>
      <c r="L113" s="4" t="str" cm="1">
        <f t="array" ref="L113">_xll.SNL.Clients.Office.Excel.Functions.SPG($A113, "IQ_AVG_DILUT_SHARES_OUT", L$2)</f>
        <v>#PEND</v>
      </c>
      <c r="M113" s="4" t="str" cm="1">
        <f t="array" ref="M113">_xll.SNL.Clients.Office.Excel.Functions.SPG($A113, "IQ_AVG_DILUT_SHARES_OUT", M$2)</f>
        <v>#PEND</v>
      </c>
      <c r="N113" s="4" t="str" cm="1">
        <f t="array" ref="N113">_xll.SNL.Clients.Office.Excel.Functions.SPG($A113, "IQ_AVG_DILUT_SHARES_OUT", N$2)</f>
        <v>#PEND</v>
      </c>
      <c r="O113" s="4" t="str" cm="1">
        <f t="array" ref="O113">_xll.SNL.Clients.Office.Excel.Functions.SPG($A113, "IQ_AVG_DILUT_SHARES_OUT", O$2)</f>
        <v>#PEND</v>
      </c>
      <c r="P113" s="4" t="str" cm="1">
        <f t="array" ref="P113">_xll.SNL.Clients.Office.Excel.Functions.SPG($A113, "IQ_AVG_DILUT_SHARES_OUT", P$2)</f>
        <v>#PEND</v>
      </c>
      <c r="Q113" s="4" t="str" cm="1">
        <f t="array" ref="Q113">_xll.SNL.Clients.Office.Excel.Functions.SPG($A113, "IQ_AVG_DILUT_SHARES_OUT", Q$2)</f>
        <v>#PEND</v>
      </c>
      <c r="R113" s="4" t="str" cm="1">
        <f t="array" ref="R113">_xll.SNL.Clients.Office.Excel.Functions.SPG($A113, "IQ_AVG_DILUT_SHARES_OUT", R$2)</f>
        <v>#PEND</v>
      </c>
      <c r="S113" s="4" t="str" cm="1">
        <f t="array" ref="S113">_xll.SNL.Clients.Office.Excel.Functions.SPG($A113, "IQ_AVG_DILUT_SHARES_OUT", S$2)</f>
        <v>#PEND</v>
      </c>
      <c r="T113" s="4" t="str" cm="1">
        <f t="array" ref="T113">_xll.SNL.Clients.Office.Excel.Functions.SPG($A113, "IQ_AVG_DILUT_SHARES_OUT", T$2)</f>
        <v>#PEND</v>
      </c>
      <c r="U113" s="4" t="str" cm="1">
        <f t="array" ref="U113">_xll.SNL.Clients.Office.Excel.Functions.SPG($A113, "IQ_AVG_DILUT_SHARES_OUT", U$2)</f>
        <v>#PEND</v>
      </c>
      <c r="V113" s="4" t="str" cm="1">
        <f t="array" ref="V113">_xll.SNL.Clients.Office.Excel.Functions.SPG($A113, "IQ_AVG_DILUT_SHARES_OUT", V$2)</f>
        <v>#PEND</v>
      </c>
    </row>
    <row r="114" spans="1:22" x14ac:dyDescent="0.3">
      <c r="A114" t="s">
        <v>117</v>
      </c>
      <c r="B114" s="4" t="str" cm="1">
        <f t="array" ref="B114">_xll.SNL.Clients.Office.Excel.Functions.SPG($A114, "IQ_AVG_DILUT_SHARES_OUT", B$2)</f>
        <v>#PEND</v>
      </c>
      <c r="C114" s="4" t="str" cm="1">
        <f t="array" ref="C114">_xll.SNL.Clients.Office.Excel.Functions.SPG($A114, "IQ_AVG_DILUT_SHARES_OUT", C$2)</f>
        <v>#PEND</v>
      </c>
      <c r="D114" s="4" t="str" cm="1">
        <f t="array" ref="D114">_xll.SNL.Clients.Office.Excel.Functions.SPG($A114, "IQ_AVG_DILUT_SHARES_OUT", D$2)</f>
        <v>#PEND</v>
      </c>
      <c r="E114" s="4" t="str" cm="1">
        <f t="array" ref="E114">_xll.SNL.Clients.Office.Excel.Functions.SPG($A114, "IQ_AVG_DILUT_SHARES_OUT", E$2)</f>
        <v>#PEND</v>
      </c>
      <c r="F114" s="4" t="str" cm="1">
        <f t="array" ref="F114">_xll.SNL.Clients.Office.Excel.Functions.SPG($A114, "IQ_AVG_DILUT_SHARES_OUT", F$2)</f>
        <v>#PEND</v>
      </c>
      <c r="G114" s="4" t="str" cm="1">
        <f t="array" ref="G114">_xll.SNL.Clients.Office.Excel.Functions.SPG($A114, "IQ_AVG_DILUT_SHARES_OUT", G$2)</f>
        <v>#PEND</v>
      </c>
      <c r="H114" s="4" t="str" cm="1">
        <f t="array" ref="H114">_xll.SNL.Clients.Office.Excel.Functions.SPG($A114, "IQ_AVG_DILUT_SHARES_OUT", H$2)</f>
        <v>#PEND</v>
      </c>
      <c r="I114" s="4" t="str" cm="1">
        <f t="array" ref="I114">_xll.SNL.Clients.Office.Excel.Functions.SPG($A114, "IQ_AVG_DILUT_SHARES_OUT", I$2)</f>
        <v>#PEND</v>
      </c>
      <c r="J114" s="4" t="str" cm="1">
        <f t="array" ref="J114">_xll.SNL.Clients.Office.Excel.Functions.SPG($A114, "IQ_AVG_DILUT_SHARES_OUT", J$2)</f>
        <v>#PEND</v>
      </c>
      <c r="K114" s="4" t="str" cm="1">
        <f t="array" ref="K114">_xll.SNL.Clients.Office.Excel.Functions.SPG($A114, "IQ_AVG_DILUT_SHARES_OUT", K$2)</f>
        <v>#PEND</v>
      </c>
      <c r="L114" s="4" t="str" cm="1">
        <f t="array" ref="L114">_xll.SNL.Clients.Office.Excel.Functions.SPG($A114, "IQ_AVG_DILUT_SHARES_OUT", L$2)</f>
        <v>#PEND</v>
      </c>
      <c r="M114" s="4" t="str" cm="1">
        <f t="array" ref="M114">_xll.SNL.Clients.Office.Excel.Functions.SPG($A114, "IQ_AVG_DILUT_SHARES_OUT", M$2)</f>
        <v>#PEND</v>
      </c>
      <c r="N114" s="4" t="str" cm="1">
        <f t="array" ref="N114">_xll.SNL.Clients.Office.Excel.Functions.SPG($A114, "IQ_AVG_DILUT_SHARES_OUT", N$2)</f>
        <v>#PEND</v>
      </c>
      <c r="O114" s="4" t="str" cm="1">
        <f t="array" ref="O114">_xll.SNL.Clients.Office.Excel.Functions.SPG($A114, "IQ_AVG_DILUT_SHARES_OUT", O$2)</f>
        <v>#PEND</v>
      </c>
      <c r="P114" s="4" t="str" cm="1">
        <f t="array" ref="P114">_xll.SNL.Clients.Office.Excel.Functions.SPG($A114, "IQ_AVG_DILUT_SHARES_OUT", P$2)</f>
        <v>#PEND</v>
      </c>
      <c r="Q114" s="4" t="str" cm="1">
        <f t="array" ref="Q114">_xll.SNL.Clients.Office.Excel.Functions.SPG($A114, "IQ_AVG_DILUT_SHARES_OUT", Q$2)</f>
        <v>#PEND</v>
      </c>
      <c r="R114" s="4" t="str" cm="1">
        <f t="array" ref="R114">_xll.SNL.Clients.Office.Excel.Functions.SPG($A114, "IQ_AVG_DILUT_SHARES_OUT", R$2)</f>
        <v>#PEND</v>
      </c>
      <c r="S114" s="4" t="str" cm="1">
        <f t="array" ref="S114">_xll.SNL.Clients.Office.Excel.Functions.SPG($A114, "IQ_AVG_DILUT_SHARES_OUT", S$2)</f>
        <v>#PEND</v>
      </c>
      <c r="T114" s="4" t="str" cm="1">
        <f t="array" ref="T114">_xll.SNL.Clients.Office.Excel.Functions.SPG($A114, "IQ_AVG_DILUT_SHARES_OUT", T$2)</f>
        <v>#PEND</v>
      </c>
      <c r="U114" s="4" t="str" cm="1">
        <f t="array" ref="U114">_xll.SNL.Clients.Office.Excel.Functions.SPG($A114, "IQ_AVG_DILUT_SHARES_OUT", U$2)</f>
        <v>#PEND</v>
      </c>
      <c r="V114" s="4" t="str" cm="1">
        <f t="array" ref="V114">_xll.SNL.Clients.Office.Excel.Functions.SPG($A114, "IQ_AVG_DILUT_SHARES_OUT", V$2)</f>
        <v>#PEND</v>
      </c>
    </row>
    <row r="115" spans="1:22" x14ac:dyDescent="0.3">
      <c r="A115" t="s">
        <v>118</v>
      </c>
      <c r="B115" s="4" t="str" cm="1">
        <f t="array" ref="B115">_xll.SNL.Clients.Office.Excel.Functions.SPG($A115, "IQ_AVG_DILUT_SHARES_OUT", B$2)</f>
        <v>#PEND</v>
      </c>
      <c r="C115" s="4" t="str" cm="1">
        <f t="array" ref="C115">_xll.SNL.Clients.Office.Excel.Functions.SPG($A115, "IQ_AVG_DILUT_SHARES_OUT", C$2)</f>
        <v>#PEND</v>
      </c>
      <c r="D115" s="4" t="str" cm="1">
        <f t="array" ref="D115">_xll.SNL.Clients.Office.Excel.Functions.SPG($A115, "IQ_AVG_DILUT_SHARES_OUT", D$2)</f>
        <v>#PEND</v>
      </c>
      <c r="E115" s="4" t="str" cm="1">
        <f t="array" ref="E115">_xll.SNL.Clients.Office.Excel.Functions.SPG($A115, "IQ_AVG_DILUT_SHARES_OUT", E$2)</f>
        <v>#PEND</v>
      </c>
      <c r="F115" s="4" t="str" cm="1">
        <f t="array" ref="F115">_xll.SNL.Clients.Office.Excel.Functions.SPG($A115, "IQ_AVG_DILUT_SHARES_OUT", F$2)</f>
        <v>#PEND</v>
      </c>
      <c r="G115" s="4" t="str" cm="1">
        <f t="array" ref="G115">_xll.SNL.Clients.Office.Excel.Functions.SPG($A115, "IQ_AVG_DILUT_SHARES_OUT", G$2)</f>
        <v>#PEND</v>
      </c>
      <c r="H115" s="4" t="str" cm="1">
        <f t="array" ref="H115">_xll.SNL.Clients.Office.Excel.Functions.SPG($A115, "IQ_AVG_DILUT_SHARES_OUT", H$2)</f>
        <v>#PEND</v>
      </c>
      <c r="I115" s="4" t="str" cm="1">
        <f t="array" ref="I115">_xll.SNL.Clients.Office.Excel.Functions.SPG($A115, "IQ_AVG_DILUT_SHARES_OUT", I$2)</f>
        <v>#PEND</v>
      </c>
      <c r="J115" s="4" t="str" cm="1">
        <f t="array" ref="J115">_xll.SNL.Clients.Office.Excel.Functions.SPG($A115, "IQ_AVG_DILUT_SHARES_OUT", J$2)</f>
        <v>#PEND</v>
      </c>
      <c r="K115" s="4" t="str" cm="1">
        <f t="array" ref="K115">_xll.SNL.Clients.Office.Excel.Functions.SPG($A115, "IQ_AVG_DILUT_SHARES_OUT", K$2)</f>
        <v>#PEND</v>
      </c>
      <c r="L115" s="4" t="str" cm="1">
        <f t="array" ref="L115">_xll.SNL.Clients.Office.Excel.Functions.SPG($A115, "IQ_AVG_DILUT_SHARES_OUT", L$2)</f>
        <v>#PEND</v>
      </c>
      <c r="M115" s="4" t="str" cm="1">
        <f t="array" ref="M115">_xll.SNL.Clients.Office.Excel.Functions.SPG($A115, "IQ_AVG_DILUT_SHARES_OUT", M$2)</f>
        <v>#PEND</v>
      </c>
      <c r="N115" s="4" t="str" cm="1">
        <f t="array" ref="N115">_xll.SNL.Clients.Office.Excel.Functions.SPG($A115, "IQ_AVG_DILUT_SHARES_OUT", N$2)</f>
        <v>#PEND</v>
      </c>
      <c r="O115" s="4" t="str" cm="1">
        <f t="array" ref="O115">_xll.SNL.Clients.Office.Excel.Functions.SPG($A115, "IQ_AVG_DILUT_SHARES_OUT", O$2)</f>
        <v>#PEND</v>
      </c>
      <c r="P115" s="4" t="str" cm="1">
        <f t="array" ref="P115">_xll.SNL.Clients.Office.Excel.Functions.SPG($A115, "IQ_AVG_DILUT_SHARES_OUT", P$2)</f>
        <v>#PEND</v>
      </c>
      <c r="Q115" s="4" t="str" cm="1">
        <f t="array" ref="Q115">_xll.SNL.Clients.Office.Excel.Functions.SPG($A115, "IQ_AVG_DILUT_SHARES_OUT", Q$2)</f>
        <v>#PEND</v>
      </c>
      <c r="R115" s="4" t="str" cm="1">
        <f t="array" ref="R115">_xll.SNL.Clients.Office.Excel.Functions.SPG($A115, "IQ_AVG_DILUT_SHARES_OUT", R$2)</f>
        <v>#PEND</v>
      </c>
      <c r="S115" s="4" t="str" cm="1">
        <f t="array" ref="S115">_xll.SNL.Clients.Office.Excel.Functions.SPG($A115, "IQ_AVG_DILUT_SHARES_OUT", S$2)</f>
        <v>#PEND</v>
      </c>
      <c r="T115" s="4" t="str" cm="1">
        <f t="array" ref="T115">_xll.SNL.Clients.Office.Excel.Functions.SPG($A115, "IQ_AVG_DILUT_SHARES_OUT", T$2)</f>
        <v>#PEND</v>
      </c>
      <c r="U115" s="4" t="str" cm="1">
        <f t="array" ref="U115">_xll.SNL.Clients.Office.Excel.Functions.SPG($A115, "IQ_AVG_DILUT_SHARES_OUT", U$2)</f>
        <v>#PEND</v>
      </c>
      <c r="V115" s="4" t="str" cm="1">
        <f t="array" ref="V115">_xll.SNL.Clients.Office.Excel.Functions.SPG($A115, "IQ_AVG_DILUT_SHARES_OUT", V$2)</f>
        <v>#PEND</v>
      </c>
    </row>
    <row r="116" spans="1:22" x14ac:dyDescent="0.3">
      <c r="A116" t="s">
        <v>119</v>
      </c>
      <c r="B116" s="4" t="str" cm="1">
        <f t="array" ref="B116">_xll.SNL.Clients.Office.Excel.Functions.SPG($A116, "IQ_AVG_DILUT_SHARES_OUT", B$2)</f>
        <v>#PEND</v>
      </c>
      <c r="C116" s="4" t="str" cm="1">
        <f t="array" ref="C116">_xll.SNL.Clients.Office.Excel.Functions.SPG($A116, "IQ_AVG_DILUT_SHARES_OUT", C$2)</f>
        <v>#PEND</v>
      </c>
      <c r="D116" s="4" t="str" cm="1">
        <f t="array" ref="D116">_xll.SNL.Clients.Office.Excel.Functions.SPG($A116, "IQ_AVG_DILUT_SHARES_OUT", D$2)</f>
        <v>#PEND</v>
      </c>
      <c r="E116" s="4" t="str" cm="1">
        <f t="array" ref="E116">_xll.SNL.Clients.Office.Excel.Functions.SPG($A116, "IQ_AVG_DILUT_SHARES_OUT", E$2)</f>
        <v>#PEND</v>
      </c>
      <c r="F116" s="4" t="str" cm="1">
        <f t="array" ref="F116">_xll.SNL.Clients.Office.Excel.Functions.SPG($A116, "IQ_AVG_DILUT_SHARES_OUT", F$2)</f>
        <v>#PEND</v>
      </c>
      <c r="G116" s="4" t="str" cm="1">
        <f t="array" ref="G116">_xll.SNL.Clients.Office.Excel.Functions.SPG($A116, "IQ_AVG_DILUT_SHARES_OUT", G$2)</f>
        <v>#PEND</v>
      </c>
      <c r="H116" s="4" t="str" cm="1">
        <f t="array" ref="H116">_xll.SNL.Clients.Office.Excel.Functions.SPG($A116, "IQ_AVG_DILUT_SHARES_OUT", H$2)</f>
        <v>#PEND</v>
      </c>
      <c r="I116" s="4" t="str" cm="1">
        <f t="array" ref="I116">_xll.SNL.Clients.Office.Excel.Functions.SPG($A116, "IQ_AVG_DILUT_SHARES_OUT", I$2)</f>
        <v>#PEND</v>
      </c>
      <c r="J116" s="4" t="str" cm="1">
        <f t="array" ref="J116">_xll.SNL.Clients.Office.Excel.Functions.SPG($A116, "IQ_AVG_DILUT_SHARES_OUT", J$2)</f>
        <v>#PEND</v>
      </c>
      <c r="K116" s="4" t="str" cm="1">
        <f t="array" ref="K116">_xll.SNL.Clients.Office.Excel.Functions.SPG($A116, "IQ_AVG_DILUT_SHARES_OUT", K$2)</f>
        <v>#PEND</v>
      </c>
      <c r="L116" s="4" t="str" cm="1">
        <f t="array" ref="L116">_xll.SNL.Clients.Office.Excel.Functions.SPG($A116, "IQ_AVG_DILUT_SHARES_OUT", L$2)</f>
        <v>#PEND</v>
      </c>
      <c r="M116" s="4" t="str" cm="1">
        <f t="array" ref="M116">_xll.SNL.Clients.Office.Excel.Functions.SPG($A116, "IQ_AVG_DILUT_SHARES_OUT", M$2)</f>
        <v>#PEND</v>
      </c>
      <c r="N116" s="4" t="str" cm="1">
        <f t="array" ref="N116">_xll.SNL.Clients.Office.Excel.Functions.SPG($A116, "IQ_AVG_DILUT_SHARES_OUT", N$2)</f>
        <v>#PEND</v>
      </c>
      <c r="O116" s="4" t="str" cm="1">
        <f t="array" ref="O116">_xll.SNL.Clients.Office.Excel.Functions.SPG($A116, "IQ_AVG_DILUT_SHARES_OUT", O$2)</f>
        <v>#PEND</v>
      </c>
      <c r="P116" s="4" t="str" cm="1">
        <f t="array" ref="P116">_xll.SNL.Clients.Office.Excel.Functions.SPG($A116, "IQ_AVG_DILUT_SHARES_OUT", P$2)</f>
        <v>#PEND</v>
      </c>
      <c r="Q116" s="4" t="str" cm="1">
        <f t="array" ref="Q116">_xll.SNL.Clients.Office.Excel.Functions.SPG($A116, "IQ_AVG_DILUT_SHARES_OUT", Q$2)</f>
        <v>#PEND</v>
      </c>
      <c r="R116" s="4" t="str" cm="1">
        <f t="array" ref="R116">_xll.SNL.Clients.Office.Excel.Functions.SPG($A116, "IQ_AVG_DILUT_SHARES_OUT", R$2)</f>
        <v>#PEND</v>
      </c>
      <c r="S116" s="4" t="str" cm="1">
        <f t="array" ref="S116">_xll.SNL.Clients.Office.Excel.Functions.SPG($A116, "IQ_AVG_DILUT_SHARES_OUT", S$2)</f>
        <v>#PEND</v>
      </c>
      <c r="T116" s="4" t="str" cm="1">
        <f t="array" ref="T116">_xll.SNL.Clients.Office.Excel.Functions.SPG($A116, "IQ_AVG_DILUT_SHARES_OUT", T$2)</f>
        <v>#PEND</v>
      </c>
      <c r="U116" s="4" t="str" cm="1">
        <f t="array" ref="U116">_xll.SNL.Clients.Office.Excel.Functions.SPG($A116, "IQ_AVG_DILUT_SHARES_OUT", U$2)</f>
        <v>#PEND</v>
      </c>
      <c r="V116" s="4" t="str" cm="1">
        <f t="array" ref="V116">_xll.SNL.Clients.Office.Excel.Functions.SPG($A116, "IQ_AVG_DILUT_SHARES_OUT", V$2)</f>
        <v>#PEND</v>
      </c>
    </row>
    <row r="117" spans="1:22" x14ac:dyDescent="0.3">
      <c r="A117" t="s">
        <v>120</v>
      </c>
      <c r="B117" s="4" t="str" cm="1">
        <f t="array" ref="B117">_xll.SNL.Clients.Office.Excel.Functions.SPG($A117, "IQ_AVG_DILUT_SHARES_OUT", B$2)</f>
        <v>#PEND</v>
      </c>
      <c r="C117" s="4" t="str" cm="1">
        <f t="array" ref="C117">_xll.SNL.Clients.Office.Excel.Functions.SPG($A117, "IQ_AVG_DILUT_SHARES_OUT", C$2)</f>
        <v>#PEND</v>
      </c>
      <c r="D117" s="4" t="str" cm="1">
        <f t="array" ref="D117">_xll.SNL.Clients.Office.Excel.Functions.SPG($A117, "IQ_AVG_DILUT_SHARES_OUT", D$2)</f>
        <v>#PEND</v>
      </c>
      <c r="E117" s="4" t="str" cm="1">
        <f t="array" ref="E117">_xll.SNL.Clients.Office.Excel.Functions.SPG($A117, "IQ_AVG_DILUT_SHARES_OUT", E$2)</f>
        <v>#PEND</v>
      </c>
      <c r="F117" s="4" t="str" cm="1">
        <f t="array" ref="F117">_xll.SNL.Clients.Office.Excel.Functions.SPG($A117, "IQ_AVG_DILUT_SHARES_OUT", F$2)</f>
        <v>#PEND</v>
      </c>
      <c r="G117" s="4" t="str" cm="1">
        <f t="array" ref="G117">_xll.SNL.Clients.Office.Excel.Functions.SPG($A117, "IQ_AVG_DILUT_SHARES_OUT", G$2)</f>
        <v>#PEND</v>
      </c>
      <c r="H117" s="4" t="str" cm="1">
        <f t="array" ref="H117">_xll.SNL.Clients.Office.Excel.Functions.SPG($A117, "IQ_AVG_DILUT_SHARES_OUT", H$2)</f>
        <v>#PEND</v>
      </c>
      <c r="I117" s="4" t="str" cm="1">
        <f t="array" ref="I117">_xll.SNL.Clients.Office.Excel.Functions.SPG($A117, "IQ_AVG_DILUT_SHARES_OUT", I$2)</f>
        <v>#PEND</v>
      </c>
      <c r="J117" s="4" t="str" cm="1">
        <f t="array" ref="J117">_xll.SNL.Clients.Office.Excel.Functions.SPG($A117, "IQ_AVG_DILUT_SHARES_OUT", J$2)</f>
        <v>#PEND</v>
      </c>
      <c r="K117" s="4" t="str" cm="1">
        <f t="array" ref="K117">_xll.SNL.Clients.Office.Excel.Functions.SPG($A117, "IQ_AVG_DILUT_SHARES_OUT", K$2)</f>
        <v>#PEND</v>
      </c>
      <c r="L117" s="4" t="str" cm="1">
        <f t="array" ref="L117">_xll.SNL.Clients.Office.Excel.Functions.SPG($A117, "IQ_AVG_DILUT_SHARES_OUT", L$2)</f>
        <v>#PEND</v>
      </c>
      <c r="M117" s="4" t="str" cm="1">
        <f t="array" ref="M117">_xll.SNL.Clients.Office.Excel.Functions.SPG($A117, "IQ_AVG_DILUT_SHARES_OUT", M$2)</f>
        <v>#PEND</v>
      </c>
      <c r="N117" s="4" t="str" cm="1">
        <f t="array" ref="N117">_xll.SNL.Clients.Office.Excel.Functions.SPG($A117, "IQ_AVG_DILUT_SHARES_OUT", N$2)</f>
        <v>#PEND</v>
      </c>
      <c r="O117" s="4" t="str" cm="1">
        <f t="array" ref="O117">_xll.SNL.Clients.Office.Excel.Functions.SPG($A117, "IQ_AVG_DILUT_SHARES_OUT", O$2)</f>
        <v>#PEND</v>
      </c>
      <c r="P117" s="4" t="str" cm="1">
        <f t="array" ref="P117">_xll.SNL.Clients.Office.Excel.Functions.SPG($A117, "IQ_AVG_DILUT_SHARES_OUT", P$2)</f>
        <v>#PEND</v>
      </c>
      <c r="Q117" s="4" t="str" cm="1">
        <f t="array" ref="Q117">_xll.SNL.Clients.Office.Excel.Functions.SPG($A117, "IQ_AVG_DILUT_SHARES_OUT", Q$2)</f>
        <v>#PEND</v>
      </c>
      <c r="R117" s="4" t="str" cm="1">
        <f t="array" ref="R117">_xll.SNL.Clients.Office.Excel.Functions.SPG($A117, "IQ_AVG_DILUT_SHARES_OUT", R$2)</f>
        <v>#PEND</v>
      </c>
      <c r="S117" s="4" t="str" cm="1">
        <f t="array" ref="S117">_xll.SNL.Clients.Office.Excel.Functions.SPG($A117, "IQ_AVG_DILUT_SHARES_OUT", S$2)</f>
        <v>#PEND</v>
      </c>
      <c r="T117" s="4" t="str" cm="1">
        <f t="array" ref="T117">_xll.SNL.Clients.Office.Excel.Functions.SPG($A117, "IQ_AVG_DILUT_SHARES_OUT", T$2)</f>
        <v>#PEND</v>
      </c>
      <c r="U117" s="4" t="str" cm="1">
        <f t="array" ref="U117">_xll.SNL.Clients.Office.Excel.Functions.SPG($A117, "IQ_AVG_DILUT_SHARES_OUT", U$2)</f>
        <v>#PEND</v>
      </c>
      <c r="V117" s="4" t="str" cm="1">
        <f t="array" ref="V117">_xll.SNL.Clients.Office.Excel.Functions.SPG($A117, "IQ_AVG_DILUT_SHARES_OUT", V$2)</f>
        <v>#PEND</v>
      </c>
    </row>
    <row r="118" spans="1:22" x14ac:dyDescent="0.3">
      <c r="A118" t="s">
        <v>121</v>
      </c>
      <c r="B118" s="4" t="str" cm="1">
        <f t="array" ref="B118">_xll.SNL.Clients.Office.Excel.Functions.SPG($A118, "IQ_AVG_DILUT_SHARES_OUT", B$2)</f>
        <v>#PEND</v>
      </c>
      <c r="C118" s="4" t="str" cm="1">
        <f t="array" ref="C118">_xll.SNL.Clients.Office.Excel.Functions.SPG($A118, "IQ_AVG_DILUT_SHARES_OUT", C$2)</f>
        <v>#PEND</v>
      </c>
      <c r="D118" s="4" t="str" cm="1">
        <f t="array" ref="D118">_xll.SNL.Clients.Office.Excel.Functions.SPG($A118, "IQ_AVG_DILUT_SHARES_OUT", D$2)</f>
        <v>#PEND</v>
      </c>
      <c r="E118" s="4" t="str" cm="1">
        <f t="array" ref="E118">_xll.SNL.Clients.Office.Excel.Functions.SPG($A118, "IQ_AVG_DILUT_SHARES_OUT", E$2)</f>
        <v>#PEND</v>
      </c>
      <c r="F118" s="4" t="str" cm="1">
        <f t="array" ref="F118">_xll.SNL.Clients.Office.Excel.Functions.SPG($A118, "IQ_AVG_DILUT_SHARES_OUT", F$2)</f>
        <v>#PEND</v>
      </c>
      <c r="G118" s="4" t="str" cm="1">
        <f t="array" ref="G118">_xll.SNL.Clients.Office.Excel.Functions.SPG($A118, "IQ_AVG_DILUT_SHARES_OUT", G$2)</f>
        <v>#PEND</v>
      </c>
      <c r="H118" s="4" t="str" cm="1">
        <f t="array" ref="H118">_xll.SNL.Clients.Office.Excel.Functions.SPG($A118, "IQ_AVG_DILUT_SHARES_OUT", H$2)</f>
        <v>#PEND</v>
      </c>
      <c r="I118" s="4" t="str" cm="1">
        <f t="array" ref="I118">_xll.SNL.Clients.Office.Excel.Functions.SPG($A118, "IQ_AVG_DILUT_SHARES_OUT", I$2)</f>
        <v>#PEND</v>
      </c>
      <c r="J118" s="4" t="str" cm="1">
        <f t="array" ref="J118">_xll.SNL.Clients.Office.Excel.Functions.SPG($A118, "IQ_AVG_DILUT_SHARES_OUT", J$2)</f>
        <v>#PEND</v>
      </c>
      <c r="K118" s="4" t="str" cm="1">
        <f t="array" ref="K118">_xll.SNL.Clients.Office.Excel.Functions.SPG($A118, "IQ_AVG_DILUT_SHARES_OUT", K$2)</f>
        <v>#PEND</v>
      </c>
      <c r="L118" s="4" t="str" cm="1">
        <f t="array" ref="L118">_xll.SNL.Clients.Office.Excel.Functions.SPG($A118, "IQ_AVG_DILUT_SHARES_OUT", L$2)</f>
        <v>#PEND</v>
      </c>
      <c r="M118" s="4" t="str" cm="1">
        <f t="array" ref="M118">_xll.SNL.Clients.Office.Excel.Functions.SPG($A118, "IQ_AVG_DILUT_SHARES_OUT", M$2)</f>
        <v>#PEND</v>
      </c>
      <c r="N118" s="4" t="str" cm="1">
        <f t="array" ref="N118">_xll.SNL.Clients.Office.Excel.Functions.SPG($A118, "IQ_AVG_DILUT_SHARES_OUT", N$2)</f>
        <v>#PEND</v>
      </c>
      <c r="O118" s="4" t="str" cm="1">
        <f t="array" ref="O118">_xll.SNL.Clients.Office.Excel.Functions.SPG($A118, "IQ_AVG_DILUT_SHARES_OUT", O$2)</f>
        <v>#PEND</v>
      </c>
      <c r="P118" s="4" t="str" cm="1">
        <f t="array" ref="P118">_xll.SNL.Clients.Office.Excel.Functions.SPG($A118, "IQ_AVG_DILUT_SHARES_OUT", P$2)</f>
        <v>#PEND</v>
      </c>
      <c r="Q118" s="4" t="str" cm="1">
        <f t="array" ref="Q118">_xll.SNL.Clients.Office.Excel.Functions.SPG($A118, "IQ_AVG_DILUT_SHARES_OUT", Q$2)</f>
        <v>#PEND</v>
      </c>
      <c r="R118" s="4" t="str" cm="1">
        <f t="array" ref="R118">_xll.SNL.Clients.Office.Excel.Functions.SPG($A118, "IQ_AVG_DILUT_SHARES_OUT", R$2)</f>
        <v>#PEND</v>
      </c>
      <c r="S118" s="4" t="str" cm="1">
        <f t="array" ref="S118">_xll.SNL.Clients.Office.Excel.Functions.SPG($A118, "IQ_AVG_DILUT_SHARES_OUT", S$2)</f>
        <v>#PEND</v>
      </c>
      <c r="T118" s="4" t="str" cm="1">
        <f t="array" ref="T118">_xll.SNL.Clients.Office.Excel.Functions.SPG($A118, "IQ_AVG_DILUT_SHARES_OUT", T$2)</f>
        <v>#PEND</v>
      </c>
      <c r="U118" s="4" t="str" cm="1">
        <f t="array" ref="U118">_xll.SNL.Clients.Office.Excel.Functions.SPG($A118, "IQ_AVG_DILUT_SHARES_OUT", U$2)</f>
        <v>#PEND</v>
      </c>
      <c r="V118" s="4" t="str" cm="1">
        <f t="array" ref="V118">_xll.SNL.Clients.Office.Excel.Functions.SPG($A118, "IQ_AVG_DILUT_SHARES_OUT", V$2)</f>
        <v>#PEND</v>
      </c>
    </row>
    <row r="119" spans="1:22" x14ac:dyDescent="0.3">
      <c r="A119" t="s">
        <v>122</v>
      </c>
      <c r="B119" s="4" t="str" cm="1">
        <f t="array" ref="B119">_xll.SNL.Clients.Office.Excel.Functions.SPG($A119, "IQ_AVG_DILUT_SHARES_OUT", B$2)</f>
        <v>#PEND</v>
      </c>
      <c r="C119" s="4" t="str" cm="1">
        <f t="array" ref="C119">_xll.SNL.Clients.Office.Excel.Functions.SPG($A119, "IQ_AVG_DILUT_SHARES_OUT", C$2)</f>
        <v>#PEND</v>
      </c>
      <c r="D119" s="4" t="str" cm="1">
        <f t="array" ref="D119">_xll.SNL.Clients.Office.Excel.Functions.SPG($A119, "IQ_AVG_DILUT_SHARES_OUT", D$2)</f>
        <v>#PEND</v>
      </c>
      <c r="E119" s="4" t="str" cm="1">
        <f t="array" ref="E119">_xll.SNL.Clients.Office.Excel.Functions.SPG($A119, "IQ_AVG_DILUT_SHARES_OUT", E$2)</f>
        <v>#PEND</v>
      </c>
      <c r="F119" s="4" t="str" cm="1">
        <f t="array" ref="F119">_xll.SNL.Clients.Office.Excel.Functions.SPG($A119, "IQ_AVG_DILUT_SHARES_OUT", F$2)</f>
        <v>#PEND</v>
      </c>
      <c r="G119" s="4" t="str" cm="1">
        <f t="array" ref="G119">_xll.SNL.Clients.Office.Excel.Functions.SPG($A119, "IQ_AVG_DILUT_SHARES_OUT", G$2)</f>
        <v>#PEND</v>
      </c>
      <c r="H119" s="4" t="str" cm="1">
        <f t="array" ref="H119">_xll.SNL.Clients.Office.Excel.Functions.SPG($A119, "IQ_AVG_DILUT_SHARES_OUT", H$2)</f>
        <v>#PEND</v>
      </c>
      <c r="I119" s="4" t="str" cm="1">
        <f t="array" ref="I119">_xll.SNL.Clients.Office.Excel.Functions.SPG($A119, "IQ_AVG_DILUT_SHARES_OUT", I$2)</f>
        <v>#PEND</v>
      </c>
      <c r="J119" s="4" t="str" cm="1">
        <f t="array" ref="J119">_xll.SNL.Clients.Office.Excel.Functions.SPG($A119, "IQ_AVG_DILUT_SHARES_OUT", J$2)</f>
        <v>#PEND</v>
      </c>
      <c r="K119" s="4" t="str" cm="1">
        <f t="array" ref="K119">_xll.SNL.Clients.Office.Excel.Functions.SPG($A119, "IQ_AVG_DILUT_SHARES_OUT", K$2)</f>
        <v>#PEND</v>
      </c>
      <c r="L119" s="4" t="str" cm="1">
        <f t="array" ref="L119">_xll.SNL.Clients.Office.Excel.Functions.SPG($A119, "IQ_AVG_DILUT_SHARES_OUT", L$2)</f>
        <v>#PEND</v>
      </c>
      <c r="M119" s="4" t="str" cm="1">
        <f t="array" ref="M119">_xll.SNL.Clients.Office.Excel.Functions.SPG($A119, "IQ_AVG_DILUT_SHARES_OUT", M$2)</f>
        <v>#PEND</v>
      </c>
      <c r="N119" s="4" t="str" cm="1">
        <f t="array" ref="N119">_xll.SNL.Clients.Office.Excel.Functions.SPG($A119, "IQ_AVG_DILUT_SHARES_OUT", N$2)</f>
        <v>#PEND</v>
      </c>
      <c r="O119" s="4" t="str" cm="1">
        <f t="array" ref="O119">_xll.SNL.Clients.Office.Excel.Functions.SPG($A119, "IQ_AVG_DILUT_SHARES_OUT", O$2)</f>
        <v>#PEND</v>
      </c>
      <c r="P119" s="4" t="str" cm="1">
        <f t="array" ref="P119">_xll.SNL.Clients.Office.Excel.Functions.SPG($A119, "IQ_AVG_DILUT_SHARES_OUT", P$2)</f>
        <v>#PEND</v>
      </c>
      <c r="Q119" s="4" t="str" cm="1">
        <f t="array" ref="Q119">_xll.SNL.Clients.Office.Excel.Functions.SPG($A119, "IQ_AVG_DILUT_SHARES_OUT", Q$2)</f>
        <v>#PEND</v>
      </c>
      <c r="R119" s="4" t="str" cm="1">
        <f t="array" ref="R119">_xll.SNL.Clients.Office.Excel.Functions.SPG($A119, "IQ_AVG_DILUT_SHARES_OUT", R$2)</f>
        <v>#PEND</v>
      </c>
      <c r="S119" s="4" t="str" cm="1">
        <f t="array" ref="S119">_xll.SNL.Clients.Office.Excel.Functions.SPG($A119, "IQ_AVG_DILUT_SHARES_OUT", S$2)</f>
        <v>#PEND</v>
      </c>
      <c r="T119" s="4" t="str" cm="1">
        <f t="array" ref="T119">_xll.SNL.Clients.Office.Excel.Functions.SPG($A119, "IQ_AVG_DILUT_SHARES_OUT", T$2)</f>
        <v>#PEND</v>
      </c>
      <c r="U119" s="4" t="str" cm="1">
        <f t="array" ref="U119">_xll.SNL.Clients.Office.Excel.Functions.SPG($A119, "IQ_AVG_DILUT_SHARES_OUT", U$2)</f>
        <v>#PEND</v>
      </c>
      <c r="V119" s="4" t="str" cm="1">
        <f t="array" ref="V119">_xll.SNL.Clients.Office.Excel.Functions.SPG($A119, "IQ_AVG_DILUT_SHARES_OUT", V$2)</f>
        <v>#PEND</v>
      </c>
    </row>
    <row r="120" spans="1:22" x14ac:dyDescent="0.3">
      <c r="A120" t="s">
        <v>123</v>
      </c>
      <c r="B120" s="4" t="str" cm="1">
        <f t="array" ref="B120">_xll.SNL.Clients.Office.Excel.Functions.SPG($A120, "IQ_AVG_DILUT_SHARES_OUT", B$2)</f>
        <v>#PEND</v>
      </c>
      <c r="C120" s="4" t="str" cm="1">
        <f t="array" ref="C120">_xll.SNL.Clients.Office.Excel.Functions.SPG($A120, "IQ_AVG_DILUT_SHARES_OUT", C$2)</f>
        <v>#PEND</v>
      </c>
      <c r="D120" s="4" t="str" cm="1">
        <f t="array" ref="D120">_xll.SNL.Clients.Office.Excel.Functions.SPG($A120, "IQ_AVG_DILUT_SHARES_OUT", D$2)</f>
        <v>#PEND</v>
      </c>
      <c r="E120" s="4" t="str" cm="1">
        <f t="array" ref="E120">_xll.SNL.Clients.Office.Excel.Functions.SPG($A120, "IQ_AVG_DILUT_SHARES_OUT", E$2)</f>
        <v>#PEND</v>
      </c>
      <c r="F120" s="4" t="str" cm="1">
        <f t="array" ref="F120">_xll.SNL.Clients.Office.Excel.Functions.SPG($A120, "IQ_AVG_DILUT_SHARES_OUT", F$2)</f>
        <v>#PEND</v>
      </c>
      <c r="G120" s="4" t="str" cm="1">
        <f t="array" ref="G120">_xll.SNL.Clients.Office.Excel.Functions.SPG($A120, "IQ_AVG_DILUT_SHARES_OUT", G$2)</f>
        <v>#PEND</v>
      </c>
      <c r="H120" s="4" t="str" cm="1">
        <f t="array" ref="H120">_xll.SNL.Clients.Office.Excel.Functions.SPG($A120, "IQ_AVG_DILUT_SHARES_OUT", H$2)</f>
        <v>#PEND</v>
      </c>
      <c r="I120" s="4" t="str" cm="1">
        <f t="array" ref="I120">_xll.SNL.Clients.Office.Excel.Functions.SPG($A120, "IQ_AVG_DILUT_SHARES_OUT", I$2)</f>
        <v>#PEND</v>
      </c>
      <c r="J120" s="4" t="str" cm="1">
        <f t="array" ref="J120">_xll.SNL.Clients.Office.Excel.Functions.SPG($A120, "IQ_AVG_DILUT_SHARES_OUT", J$2)</f>
        <v>#PEND</v>
      </c>
      <c r="K120" s="4" t="str" cm="1">
        <f t="array" ref="K120">_xll.SNL.Clients.Office.Excel.Functions.SPG($A120, "IQ_AVG_DILUT_SHARES_OUT", K$2)</f>
        <v>#PEND</v>
      </c>
      <c r="L120" s="4" t="str" cm="1">
        <f t="array" ref="L120">_xll.SNL.Clients.Office.Excel.Functions.SPG($A120, "IQ_AVG_DILUT_SHARES_OUT", L$2)</f>
        <v>#PEND</v>
      </c>
      <c r="M120" s="4" t="str" cm="1">
        <f t="array" ref="M120">_xll.SNL.Clients.Office.Excel.Functions.SPG($A120, "IQ_AVG_DILUT_SHARES_OUT", M$2)</f>
        <v>#PEND</v>
      </c>
      <c r="N120" s="4" t="str" cm="1">
        <f t="array" ref="N120">_xll.SNL.Clients.Office.Excel.Functions.SPG($A120, "IQ_AVG_DILUT_SHARES_OUT", N$2)</f>
        <v>#PEND</v>
      </c>
      <c r="O120" s="4" t="str" cm="1">
        <f t="array" ref="O120">_xll.SNL.Clients.Office.Excel.Functions.SPG($A120, "IQ_AVG_DILUT_SHARES_OUT", O$2)</f>
        <v>#PEND</v>
      </c>
      <c r="P120" s="4" t="str" cm="1">
        <f t="array" ref="P120">_xll.SNL.Clients.Office.Excel.Functions.SPG($A120, "IQ_AVG_DILUT_SHARES_OUT", P$2)</f>
        <v>#PEND</v>
      </c>
      <c r="Q120" s="4" t="str" cm="1">
        <f t="array" ref="Q120">_xll.SNL.Clients.Office.Excel.Functions.SPG($A120, "IQ_AVG_DILUT_SHARES_OUT", Q$2)</f>
        <v>#PEND</v>
      </c>
      <c r="R120" s="4" t="str" cm="1">
        <f t="array" ref="R120">_xll.SNL.Clients.Office.Excel.Functions.SPG($A120, "IQ_AVG_DILUT_SHARES_OUT", R$2)</f>
        <v>#PEND</v>
      </c>
      <c r="S120" s="4" t="str" cm="1">
        <f t="array" ref="S120">_xll.SNL.Clients.Office.Excel.Functions.SPG($A120, "IQ_AVG_DILUT_SHARES_OUT", S$2)</f>
        <v>#PEND</v>
      </c>
      <c r="T120" s="4" t="str" cm="1">
        <f t="array" ref="T120">_xll.SNL.Clients.Office.Excel.Functions.SPG($A120, "IQ_AVG_DILUT_SHARES_OUT", T$2)</f>
        <v>#PEND</v>
      </c>
      <c r="U120" s="4" t="str" cm="1">
        <f t="array" ref="U120">_xll.SNL.Clients.Office.Excel.Functions.SPG($A120, "IQ_AVG_DILUT_SHARES_OUT", U$2)</f>
        <v>#PEND</v>
      </c>
      <c r="V120" s="4" t="str" cm="1">
        <f t="array" ref="V120">_xll.SNL.Clients.Office.Excel.Functions.SPG($A120, "IQ_AVG_DILUT_SHARES_OUT", V$2)</f>
        <v>#PEND</v>
      </c>
    </row>
    <row r="121" spans="1:22" x14ac:dyDescent="0.3">
      <c r="A121" t="s">
        <v>124</v>
      </c>
      <c r="B121" s="4" t="str" cm="1">
        <f t="array" ref="B121">_xll.SNL.Clients.Office.Excel.Functions.SPG($A121, "IQ_AVG_DILUT_SHARES_OUT", B$2)</f>
        <v>#PEND</v>
      </c>
      <c r="C121" s="4" t="str" cm="1">
        <f t="array" ref="C121">_xll.SNL.Clients.Office.Excel.Functions.SPG($A121, "IQ_AVG_DILUT_SHARES_OUT", C$2)</f>
        <v>#PEND</v>
      </c>
      <c r="D121" s="4" t="str" cm="1">
        <f t="array" ref="D121">_xll.SNL.Clients.Office.Excel.Functions.SPG($A121, "IQ_AVG_DILUT_SHARES_OUT", D$2)</f>
        <v>#PEND</v>
      </c>
      <c r="E121" s="4" t="str" cm="1">
        <f t="array" ref="E121">_xll.SNL.Clients.Office.Excel.Functions.SPG($A121, "IQ_AVG_DILUT_SHARES_OUT", E$2)</f>
        <v>#PEND</v>
      </c>
      <c r="F121" s="4" t="str" cm="1">
        <f t="array" ref="F121">_xll.SNL.Clients.Office.Excel.Functions.SPG($A121, "IQ_AVG_DILUT_SHARES_OUT", F$2)</f>
        <v>#PEND</v>
      </c>
      <c r="G121" s="4" t="str" cm="1">
        <f t="array" ref="G121">_xll.SNL.Clients.Office.Excel.Functions.SPG($A121, "IQ_AVG_DILUT_SHARES_OUT", G$2)</f>
        <v>#PEND</v>
      </c>
      <c r="H121" s="4" t="str" cm="1">
        <f t="array" ref="H121">_xll.SNL.Clients.Office.Excel.Functions.SPG($A121, "IQ_AVG_DILUT_SHARES_OUT", H$2)</f>
        <v>#PEND</v>
      </c>
      <c r="I121" s="4" t="str" cm="1">
        <f t="array" ref="I121">_xll.SNL.Clients.Office.Excel.Functions.SPG($A121, "IQ_AVG_DILUT_SHARES_OUT", I$2)</f>
        <v>#PEND</v>
      </c>
      <c r="J121" s="4" t="str" cm="1">
        <f t="array" ref="J121">_xll.SNL.Clients.Office.Excel.Functions.SPG($A121, "IQ_AVG_DILUT_SHARES_OUT", J$2)</f>
        <v>#PEND</v>
      </c>
      <c r="K121" s="4" t="str" cm="1">
        <f t="array" ref="K121">_xll.SNL.Clients.Office.Excel.Functions.SPG($A121, "IQ_AVG_DILUT_SHARES_OUT", K$2)</f>
        <v>#PEND</v>
      </c>
      <c r="L121" s="4" t="str" cm="1">
        <f t="array" ref="L121">_xll.SNL.Clients.Office.Excel.Functions.SPG($A121, "IQ_AVG_DILUT_SHARES_OUT", L$2)</f>
        <v>#PEND</v>
      </c>
      <c r="M121" s="4" t="str" cm="1">
        <f t="array" ref="M121">_xll.SNL.Clients.Office.Excel.Functions.SPG($A121, "IQ_AVG_DILUT_SHARES_OUT", M$2)</f>
        <v>#PEND</v>
      </c>
      <c r="N121" s="4" t="str" cm="1">
        <f t="array" ref="N121">_xll.SNL.Clients.Office.Excel.Functions.SPG($A121, "IQ_AVG_DILUT_SHARES_OUT", N$2)</f>
        <v>#PEND</v>
      </c>
      <c r="O121" s="4" t="str" cm="1">
        <f t="array" ref="O121">_xll.SNL.Clients.Office.Excel.Functions.SPG($A121, "IQ_AVG_DILUT_SHARES_OUT", O$2)</f>
        <v>#PEND</v>
      </c>
      <c r="P121" s="4" t="str" cm="1">
        <f t="array" ref="P121">_xll.SNL.Clients.Office.Excel.Functions.SPG($A121, "IQ_AVG_DILUT_SHARES_OUT", P$2)</f>
        <v>#PEND</v>
      </c>
      <c r="Q121" s="4" t="str" cm="1">
        <f t="array" ref="Q121">_xll.SNL.Clients.Office.Excel.Functions.SPG($A121, "IQ_AVG_DILUT_SHARES_OUT", Q$2)</f>
        <v>#PEND</v>
      </c>
      <c r="R121" s="4" t="str" cm="1">
        <f t="array" ref="R121">_xll.SNL.Clients.Office.Excel.Functions.SPG($A121, "IQ_AVG_DILUT_SHARES_OUT", R$2)</f>
        <v>#PEND</v>
      </c>
      <c r="S121" s="4" t="str" cm="1">
        <f t="array" ref="S121">_xll.SNL.Clients.Office.Excel.Functions.SPG($A121, "IQ_AVG_DILUT_SHARES_OUT", S$2)</f>
        <v>#PEND</v>
      </c>
      <c r="T121" s="4" t="str" cm="1">
        <f t="array" ref="T121">_xll.SNL.Clients.Office.Excel.Functions.SPG($A121, "IQ_AVG_DILUT_SHARES_OUT", T$2)</f>
        <v>#PEND</v>
      </c>
      <c r="U121" s="4" t="str" cm="1">
        <f t="array" ref="U121">_xll.SNL.Clients.Office.Excel.Functions.SPG($A121, "IQ_AVG_DILUT_SHARES_OUT", U$2)</f>
        <v>#PEND</v>
      </c>
      <c r="V121" s="4" t="str" cm="1">
        <f t="array" ref="V121">_xll.SNL.Clients.Office.Excel.Functions.SPG($A121, "IQ_AVG_DILUT_SHARES_OUT", V$2)</f>
        <v>#PEND</v>
      </c>
    </row>
    <row r="122" spans="1:22" x14ac:dyDescent="0.3">
      <c r="A122" t="s">
        <v>125</v>
      </c>
      <c r="B122" s="4" t="str" cm="1">
        <f t="array" ref="B122">_xll.SNL.Clients.Office.Excel.Functions.SPG($A122, "IQ_AVG_DILUT_SHARES_OUT", B$2)</f>
        <v>#PEND</v>
      </c>
      <c r="C122" s="4" t="str" cm="1">
        <f t="array" ref="C122">_xll.SNL.Clients.Office.Excel.Functions.SPG($A122, "IQ_AVG_DILUT_SHARES_OUT", C$2)</f>
        <v>#PEND</v>
      </c>
      <c r="D122" s="4" t="str" cm="1">
        <f t="array" ref="D122">_xll.SNL.Clients.Office.Excel.Functions.SPG($A122, "IQ_AVG_DILUT_SHARES_OUT", D$2)</f>
        <v>#PEND</v>
      </c>
      <c r="E122" s="4" t="str" cm="1">
        <f t="array" ref="E122">_xll.SNL.Clients.Office.Excel.Functions.SPG($A122, "IQ_AVG_DILUT_SHARES_OUT", E$2)</f>
        <v>#PEND</v>
      </c>
      <c r="F122" s="4" t="str" cm="1">
        <f t="array" ref="F122">_xll.SNL.Clients.Office.Excel.Functions.SPG($A122, "IQ_AVG_DILUT_SHARES_OUT", F$2)</f>
        <v>#PEND</v>
      </c>
      <c r="G122" s="4" t="str" cm="1">
        <f t="array" ref="G122">_xll.SNL.Clients.Office.Excel.Functions.SPG($A122, "IQ_AVG_DILUT_SHARES_OUT", G$2)</f>
        <v>#PEND</v>
      </c>
      <c r="H122" s="4" t="str" cm="1">
        <f t="array" ref="H122">_xll.SNL.Clients.Office.Excel.Functions.SPG($A122, "IQ_AVG_DILUT_SHARES_OUT", H$2)</f>
        <v>#PEND</v>
      </c>
      <c r="I122" s="4" t="str" cm="1">
        <f t="array" ref="I122">_xll.SNL.Clients.Office.Excel.Functions.SPG($A122, "IQ_AVG_DILUT_SHARES_OUT", I$2)</f>
        <v>#PEND</v>
      </c>
      <c r="J122" s="4" t="str" cm="1">
        <f t="array" ref="J122">_xll.SNL.Clients.Office.Excel.Functions.SPG($A122, "IQ_AVG_DILUT_SHARES_OUT", J$2)</f>
        <v>#PEND</v>
      </c>
      <c r="K122" s="4" t="str" cm="1">
        <f t="array" ref="K122">_xll.SNL.Clients.Office.Excel.Functions.SPG($A122, "IQ_AVG_DILUT_SHARES_OUT", K$2)</f>
        <v>#PEND</v>
      </c>
      <c r="L122" s="4" t="str" cm="1">
        <f t="array" ref="L122">_xll.SNL.Clients.Office.Excel.Functions.SPG($A122, "IQ_AVG_DILUT_SHARES_OUT", L$2)</f>
        <v>#PEND</v>
      </c>
      <c r="M122" s="4" t="str" cm="1">
        <f t="array" ref="M122">_xll.SNL.Clients.Office.Excel.Functions.SPG($A122, "IQ_AVG_DILUT_SHARES_OUT", M$2)</f>
        <v>#PEND</v>
      </c>
      <c r="N122" s="4" t="str" cm="1">
        <f t="array" ref="N122">_xll.SNL.Clients.Office.Excel.Functions.SPG($A122, "IQ_AVG_DILUT_SHARES_OUT", N$2)</f>
        <v>#PEND</v>
      </c>
      <c r="O122" s="4" t="str" cm="1">
        <f t="array" ref="O122">_xll.SNL.Clients.Office.Excel.Functions.SPG($A122, "IQ_AVG_DILUT_SHARES_OUT", O$2)</f>
        <v>#PEND</v>
      </c>
      <c r="P122" s="4" t="str" cm="1">
        <f t="array" ref="P122">_xll.SNL.Clients.Office.Excel.Functions.SPG($A122, "IQ_AVG_DILUT_SHARES_OUT", P$2)</f>
        <v>#PEND</v>
      </c>
      <c r="Q122" s="4" t="str" cm="1">
        <f t="array" ref="Q122">_xll.SNL.Clients.Office.Excel.Functions.SPG($A122, "IQ_AVG_DILUT_SHARES_OUT", Q$2)</f>
        <v>#PEND</v>
      </c>
      <c r="R122" s="4" t="str" cm="1">
        <f t="array" ref="R122">_xll.SNL.Clients.Office.Excel.Functions.SPG($A122, "IQ_AVG_DILUT_SHARES_OUT", R$2)</f>
        <v>#PEND</v>
      </c>
      <c r="S122" s="4" t="str" cm="1">
        <f t="array" ref="S122">_xll.SNL.Clients.Office.Excel.Functions.SPG($A122, "IQ_AVG_DILUT_SHARES_OUT", S$2)</f>
        <v>#PEND</v>
      </c>
      <c r="T122" s="4" t="str" cm="1">
        <f t="array" ref="T122">_xll.SNL.Clients.Office.Excel.Functions.SPG($A122, "IQ_AVG_DILUT_SHARES_OUT", T$2)</f>
        <v>#PEND</v>
      </c>
      <c r="U122" s="4" t="str" cm="1">
        <f t="array" ref="U122">_xll.SNL.Clients.Office.Excel.Functions.SPG($A122, "IQ_AVG_DILUT_SHARES_OUT", U$2)</f>
        <v>#PEND</v>
      </c>
      <c r="V122" s="4" t="str" cm="1">
        <f t="array" ref="V122">_xll.SNL.Clients.Office.Excel.Functions.SPG($A122, "IQ_AVG_DILUT_SHARES_OUT", V$2)</f>
        <v>#PEND</v>
      </c>
    </row>
    <row r="123" spans="1:22" x14ac:dyDescent="0.3">
      <c r="A123" t="s">
        <v>126</v>
      </c>
      <c r="B123" s="4" t="str" cm="1">
        <f t="array" ref="B123">_xll.SNL.Clients.Office.Excel.Functions.SPG($A123, "IQ_AVG_DILUT_SHARES_OUT", B$2)</f>
        <v>#PEND</v>
      </c>
      <c r="C123" s="4" t="str" cm="1">
        <f t="array" ref="C123">_xll.SNL.Clients.Office.Excel.Functions.SPG($A123, "IQ_AVG_DILUT_SHARES_OUT", C$2)</f>
        <v>#PEND</v>
      </c>
      <c r="D123" s="4" t="str" cm="1">
        <f t="array" ref="D123">_xll.SNL.Clients.Office.Excel.Functions.SPG($A123, "IQ_AVG_DILUT_SHARES_OUT", D$2)</f>
        <v>#PEND</v>
      </c>
      <c r="E123" s="4" t="str" cm="1">
        <f t="array" ref="E123">_xll.SNL.Clients.Office.Excel.Functions.SPG($A123, "IQ_AVG_DILUT_SHARES_OUT", E$2)</f>
        <v>#PEND</v>
      </c>
      <c r="F123" s="4" t="str" cm="1">
        <f t="array" ref="F123">_xll.SNL.Clients.Office.Excel.Functions.SPG($A123, "IQ_AVG_DILUT_SHARES_OUT", F$2)</f>
        <v>#PEND</v>
      </c>
      <c r="G123" s="4" t="str" cm="1">
        <f t="array" ref="G123">_xll.SNL.Clients.Office.Excel.Functions.SPG($A123, "IQ_AVG_DILUT_SHARES_OUT", G$2)</f>
        <v>#PEND</v>
      </c>
      <c r="H123" s="4" t="str" cm="1">
        <f t="array" ref="H123">_xll.SNL.Clients.Office.Excel.Functions.SPG($A123, "IQ_AVG_DILUT_SHARES_OUT", H$2)</f>
        <v>#PEND</v>
      </c>
      <c r="I123" s="4" t="str" cm="1">
        <f t="array" ref="I123">_xll.SNL.Clients.Office.Excel.Functions.SPG($A123, "IQ_AVG_DILUT_SHARES_OUT", I$2)</f>
        <v>#PEND</v>
      </c>
      <c r="J123" s="4" t="str" cm="1">
        <f t="array" ref="J123">_xll.SNL.Clients.Office.Excel.Functions.SPG($A123, "IQ_AVG_DILUT_SHARES_OUT", J$2)</f>
        <v>#PEND</v>
      </c>
      <c r="K123" s="4" t="str" cm="1">
        <f t="array" ref="K123">_xll.SNL.Clients.Office.Excel.Functions.SPG($A123, "IQ_AVG_DILUT_SHARES_OUT", K$2)</f>
        <v>#PEND</v>
      </c>
      <c r="L123" s="4" t="str" cm="1">
        <f t="array" ref="L123">_xll.SNL.Clients.Office.Excel.Functions.SPG($A123, "IQ_AVG_DILUT_SHARES_OUT", L$2)</f>
        <v>#PEND</v>
      </c>
      <c r="M123" s="4" t="str" cm="1">
        <f t="array" ref="M123">_xll.SNL.Clients.Office.Excel.Functions.SPG($A123, "IQ_AVG_DILUT_SHARES_OUT", M$2)</f>
        <v>#PEND</v>
      </c>
      <c r="N123" s="4" t="str" cm="1">
        <f t="array" ref="N123">_xll.SNL.Clients.Office.Excel.Functions.SPG($A123, "IQ_AVG_DILUT_SHARES_OUT", N$2)</f>
        <v>#PEND</v>
      </c>
      <c r="O123" s="4" t="str" cm="1">
        <f t="array" ref="O123">_xll.SNL.Clients.Office.Excel.Functions.SPG($A123, "IQ_AVG_DILUT_SHARES_OUT", O$2)</f>
        <v>#PEND</v>
      </c>
      <c r="P123" s="4" t="str" cm="1">
        <f t="array" ref="P123">_xll.SNL.Clients.Office.Excel.Functions.SPG($A123, "IQ_AVG_DILUT_SHARES_OUT", P$2)</f>
        <v>#PEND</v>
      </c>
      <c r="Q123" s="4" t="str" cm="1">
        <f t="array" ref="Q123">_xll.SNL.Clients.Office.Excel.Functions.SPG($A123, "IQ_AVG_DILUT_SHARES_OUT", Q$2)</f>
        <v>#PEND</v>
      </c>
      <c r="R123" s="4" t="str" cm="1">
        <f t="array" ref="R123">_xll.SNL.Clients.Office.Excel.Functions.SPG($A123, "IQ_AVG_DILUT_SHARES_OUT", R$2)</f>
        <v>#PEND</v>
      </c>
      <c r="S123" s="4" t="str" cm="1">
        <f t="array" ref="S123">_xll.SNL.Clients.Office.Excel.Functions.SPG($A123, "IQ_AVG_DILUT_SHARES_OUT", S$2)</f>
        <v>#PEND</v>
      </c>
      <c r="T123" s="4" t="str" cm="1">
        <f t="array" ref="T123">_xll.SNL.Clients.Office.Excel.Functions.SPG($A123, "IQ_AVG_DILUT_SHARES_OUT", T$2)</f>
        <v>#PEND</v>
      </c>
      <c r="U123" s="4" t="str" cm="1">
        <f t="array" ref="U123">_xll.SNL.Clients.Office.Excel.Functions.SPG($A123, "IQ_AVG_DILUT_SHARES_OUT", U$2)</f>
        <v>#PEND</v>
      </c>
      <c r="V123" s="4" t="str" cm="1">
        <f t="array" ref="V123">_xll.SNL.Clients.Office.Excel.Functions.SPG($A123, "IQ_AVG_DILUT_SHARES_OUT", V$2)</f>
        <v>#PEND</v>
      </c>
    </row>
    <row r="124" spans="1:22" x14ac:dyDescent="0.3">
      <c r="A124" t="s">
        <v>127</v>
      </c>
      <c r="B124" s="4" t="str" cm="1">
        <f t="array" ref="B124">_xll.SNL.Clients.Office.Excel.Functions.SPG($A124, "IQ_AVG_DILUT_SHARES_OUT", B$2)</f>
        <v>#PEND</v>
      </c>
      <c r="C124" s="4" t="str" cm="1">
        <f t="array" ref="C124">_xll.SNL.Clients.Office.Excel.Functions.SPG($A124, "IQ_AVG_DILUT_SHARES_OUT", C$2)</f>
        <v>#PEND</v>
      </c>
      <c r="D124" s="4" t="str" cm="1">
        <f t="array" ref="D124">_xll.SNL.Clients.Office.Excel.Functions.SPG($A124, "IQ_AVG_DILUT_SHARES_OUT", D$2)</f>
        <v>#PEND</v>
      </c>
      <c r="E124" s="4" t="str" cm="1">
        <f t="array" ref="E124">_xll.SNL.Clients.Office.Excel.Functions.SPG($A124, "IQ_AVG_DILUT_SHARES_OUT", E$2)</f>
        <v>#PEND</v>
      </c>
      <c r="F124" s="4" t="str" cm="1">
        <f t="array" ref="F124">_xll.SNL.Clients.Office.Excel.Functions.SPG($A124, "IQ_AVG_DILUT_SHARES_OUT", F$2)</f>
        <v>#PEND</v>
      </c>
      <c r="G124" s="4" t="str" cm="1">
        <f t="array" ref="G124">_xll.SNL.Clients.Office.Excel.Functions.SPG($A124, "IQ_AVG_DILUT_SHARES_OUT", G$2)</f>
        <v>#PEND</v>
      </c>
      <c r="H124" s="4" t="str" cm="1">
        <f t="array" ref="H124">_xll.SNL.Clients.Office.Excel.Functions.SPG($A124, "IQ_AVG_DILUT_SHARES_OUT", H$2)</f>
        <v>#PEND</v>
      </c>
      <c r="I124" s="4" t="str" cm="1">
        <f t="array" ref="I124">_xll.SNL.Clients.Office.Excel.Functions.SPG($A124, "IQ_AVG_DILUT_SHARES_OUT", I$2)</f>
        <v>#PEND</v>
      </c>
      <c r="J124" s="4" t="str" cm="1">
        <f t="array" ref="J124">_xll.SNL.Clients.Office.Excel.Functions.SPG($A124, "IQ_AVG_DILUT_SHARES_OUT", J$2)</f>
        <v>#PEND</v>
      </c>
      <c r="K124" s="4" t="str" cm="1">
        <f t="array" ref="K124">_xll.SNL.Clients.Office.Excel.Functions.SPG($A124, "IQ_AVG_DILUT_SHARES_OUT", K$2)</f>
        <v>#PEND</v>
      </c>
      <c r="L124" s="4" t="str" cm="1">
        <f t="array" ref="L124">_xll.SNL.Clients.Office.Excel.Functions.SPG($A124, "IQ_AVG_DILUT_SHARES_OUT", L$2)</f>
        <v>#PEND</v>
      </c>
      <c r="M124" s="4" t="str" cm="1">
        <f t="array" ref="M124">_xll.SNL.Clients.Office.Excel.Functions.SPG($A124, "IQ_AVG_DILUT_SHARES_OUT", M$2)</f>
        <v>#PEND</v>
      </c>
      <c r="N124" s="4" t="str" cm="1">
        <f t="array" ref="N124">_xll.SNL.Clients.Office.Excel.Functions.SPG($A124, "IQ_AVG_DILUT_SHARES_OUT", N$2)</f>
        <v>#PEND</v>
      </c>
      <c r="O124" s="4" t="str" cm="1">
        <f t="array" ref="O124">_xll.SNL.Clients.Office.Excel.Functions.SPG($A124, "IQ_AVG_DILUT_SHARES_OUT", O$2)</f>
        <v>#PEND</v>
      </c>
      <c r="P124" s="4" t="str" cm="1">
        <f t="array" ref="P124">_xll.SNL.Clients.Office.Excel.Functions.SPG($A124, "IQ_AVG_DILUT_SHARES_OUT", P$2)</f>
        <v>#PEND</v>
      </c>
      <c r="Q124" s="4" t="str" cm="1">
        <f t="array" ref="Q124">_xll.SNL.Clients.Office.Excel.Functions.SPG($A124, "IQ_AVG_DILUT_SHARES_OUT", Q$2)</f>
        <v>#PEND</v>
      </c>
      <c r="R124" s="4" t="str" cm="1">
        <f t="array" ref="R124">_xll.SNL.Clients.Office.Excel.Functions.SPG($A124, "IQ_AVG_DILUT_SHARES_OUT", R$2)</f>
        <v>#PEND</v>
      </c>
      <c r="S124" s="4" t="str" cm="1">
        <f t="array" ref="S124">_xll.SNL.Clients.Office.Excel.Functions.SPG($A124, "IQ_AVG_DILUT_SHARES_OUT", S$2)</f>
        <v>#PEND</v>
      </c>
      <c r="T124" s="4" t="str" cm="1">
        <f t="array" ref="T124">_xll.SNL.Clients.Office.Excel.Functions.SPG($A124, "IQ_AVG_DILUT_SHARES_OUT", T$2)</f>
        <v>#PEND</v>
      </c>
      <c r="U124" s="4" t="str" cm="1">
        <f t="array" ref="U124">_xll.SNL.Clients.Office.Excel.Functions.SPG($A124, "IQ_AVG_DILUT_SHARES_OUT", U$2)</f>
        <v>#PEND</v>
      </c>
      <c r="V124" s="4" t="str" cm="1">
        <f t="array" ref="V124">_xll.SNL.Clients.Office.Excel.Functions.SPG($A124, "IQ_AVG_DILUT_SHARES_OUT", V$2)</f>
        <v>#PEND</v>
      </c>
    </row>
    <row r="125" spans="1:22" x14ac:dyDescent="0.3">
      <c r="A125" t="s">
        <v>128</v>
      </c>
      <c r="B125" s="4" t="str" cm="1">
        <f t="array" ref="B125">_xll.SNL.Clients.Office.Excel.Functions.SPG($A125, "IQ_AVG_DILUT_SHARES_OUT", B$2)</f>
        <v>#PEND</v>
      </c>
      <c r="C125" s="4" t="str" cm="1">
        <f t="array" ref="C125">_xll.SNL.Clients.Office.Excel.Functions.SPG($A125, "IQ_AVG_DILUT_SHARES_OUT", C$2)</f>
        <v>#PEND</v>
      </c>
      <c r="D125" s="4" t="str" cm="1">
        <f t="array" ref="D125">_xll.SNL.Clients.Office.Excel.Functions.SPG($A125, "IQ_AVG_DILUT_SHARES_OUT", D$2)</f>
        <v>#PEND</v>
      </c>
      <c r="E125" s="4" t="str" cm="1">
        <f t="array" ref="E125">_xll.SNL.Clients.Office.Excel.Functions.SPG($A125, "IQ_AVG_DILUT_SHARES_OUT", E$2)</f>
        <v>#PEND</v>
      </c>
      <c r="F125" s="4" t="str" cm="1">
        <f t="array" ref="F125">_xll.SNL.Clients.Office.Excel.Functions.SPG($A125, "IQ_AVG_DILUT_SHARES_OUT", F$2)</f>
        <v>#PEND</v>
      </c>
      <c r="G125" s="4" t="str" cm="1">
        <f t="array" ref="G125">_xll.SNL.Clients.Office.Excel.Functions.SPG($A125, "IQ_AVG_DILUT_SHARES_OUT", G$2)</f>
        <v>#PEND</v>
      </c>
      <c r="H125" s="4" t="str" cm="1">
        <f t="array" ref="H125">_xll.SNL.Clients.Office.Excel.Functions.SPG($A125, "IQ_AVG_DILUT_SHARES_OUT", H$2)</f>
        <v>#PEND</v>
      </c>
      <c r="I125" s="4" t="str" cm="1">
        <f t="array" ref="I125">_xll.SNL.Clients.Office.Excel.Functions.SPG($A125, "IQ_AVG_DILUT_SHARES_OUT", I$2)</f>
        <v>#PEND</v>
      </c>
      <c r="J125" s="4" t="str" cm="1">
        <f t="array" ref="J125">_xll.SNL.Clients.Office.Excel.Functions.SPG($A125, "IQ_AVG_DILUT_SHARES_OUT", J$2)</f>
        <v>#PEND</v>
      </c>
      <c r="K125" s="4" t="str" cm="1">
        <f t="array" ref="K125">_xll.SNL.Clients.Office.Excel.Functions.SPG($A125, "IQ_AVG_DILUT_SHARES_OUT", K$2)</f>
        <v>#PEND</v>
      </c>
      <c r="L125" s="4" t="str" cm="1">
        <f t="array" ref="L125">_xll.SNL.Clients.Office.Excel.Functions.SPG($A125, "IQ_AVG_DILUT_SHARES_OUT", L$2)</f>
        <v>#PEND</v>
      </c>
      <c r="M125" s="4" t="str" cm="1">
        <f t="array" ref="M125">_xll.SNL.Clients.Office.Excel.Functions.SPG($A125, "IQ_AVG_DILUT_SHARES_OUT", M$2)</f>
        <v>#PEND</v>
      </c>
      <c r="N125" s="4" t="str" cm="1">
        <f t="array" ref="N125">_xll.SNL.Clients.Office.Excel.Functions.SPG($A125, "IQ_AVG_DILUT_SHARES_OUT", N$2)</f>
        <v>#PEND</v>
      </c>
      <c r="O125" s="4" t="str" cm="1">
        <f t="array" ref="O125">_xll.SNL.Clients.Office.Excel.Functions.SPG($A125, "IQ_AVG_DILUT_SHARES_OUT", O$2)</f>
        <v>#PEND</v>
      </c>
      <c r="P125" s="4" t="str" cm="1">
        <f t="array" ref="P125">_xll.SNL.Clients.Office.Excel.Functions.SPG($A125, "IQ_AVG_DILUT_SHARES_OUT", P$2)</f>
        <v>#PEND</v>
      </c>
      <c r="Q125" s="4" t="str" cm="1">
        <f t="array" ref="Q125">_xll.SNL.Clients.Office.Excel.Functions.SPG($A125, "IQ_AVG_DILUT_SHARES_OUT", Q$2)</f>
        <v>#PEND</v>
      </c>
      <c r="R125" s="4" t="str" cm="1">
        <f t="array" ref="R125">_xll.SNL.Clients.Office.Excel.Functions.SPG($A125, "IQ_AVG_DILUT_SHARES_OUT", R$2)</f>
        <v>#PEND</v>
      </c>
      <c r="S125" s="4" t="str" cm="1">
        <f t="array" ref="S125">_xll.SNL.Clients.Office.Excel.Functions.SPG($A125, "IQ_AVG_DILUT_SHARES_OUT", S$2)</f>
        <v>#PEND</v>
      </c>
      <c r="T125" s="4" t="str" cm="1">
        <f t="array" ref="T125">_xll.SNL.Clients.Office.Excel.Functions.SPG($A125, "IQ_AVG_DILUT_SHARES_OUT", T$2)</f>
        <v>#PEND</v>
      </c>
      <c r="U125" s="4" t="str" cm="1">
        <f t="array" ref="U125">_xll.SNL.Clients.Office.Excel.Functions.SPG($A125, "IQ_AVG_DILUT_SHARES_OUT", U$2)</f>
        <v>#PEND</v>
      </c>
      <c r="V125" s="4" t="str" cm="1">
        <f t="array" ref="V125">_xll.SNL.Clients.Office.Excel.Functions.SPG($A125, "IQ_AVG_DILUT_SHARES_OUT", V$2)</f>
        <v>#PEND</v>
      </c>
    </row>
    <row r="126" spans="1:22" x14ac:dyDescent="0.3">
      <c r="A126" t="s">
        <v>129</v>
      </c>
      <c r="B126" s="4" t="str" cm="1">
        <f t="array" ref="B126">_xll.SNL.Clients.Office.Excel.Functions.SPG($A126, "IQ_AVG_DILUT_SHARES_OUT", B$2)</f>
        <v>#PEND</v>
      </c>
      <c r="C126" s="4" t="str" cm="1">
        <f t="array" ref="C126">_xll.SNL.Clients.Office.Excel.Functions.SPG($A126, "IQ_AVG_DILUT_SHARES_OUT", C$2)</f>
        <v>#PEND</v>
      </c>
      <c r="D126" s="4" t="str" cm="1">
        <f t="array" ref="D126">_xll.SNL.Clients.Office.Excel.Functions.SPG($A126, "IQ_AVG_DILUT_SHARES_OUT", D$2)</f>
        <v>#PEND</v>
      </c>
      <c r="E126" s="4" t="str" cm="1">
        <f t="array" ref="E126">_xll.SNL.Clients.Office.Excel.Functions.SPG($A126, "IQ_AVG_DILUT_SHARES_OUT", E$2)</f>
        <v>#PEND</v>
      </c>
      <c r="F126" s="4" t="str" cm="1">
        <f t="array" ref="F126">_xll.SNL.Clients.Office.Excel.Functions.SPG($A126, "IQ_AVG_DILUT_SHARES_OUT", F$2)</f>
        <v>#PEND</v>
      </c>
      <c r="G126" s="4" t="str" cm="1">
        <f t="array" ref="G126">_xll.SNL.Clients.Office.Excel.Functions.SPG($A126, "IQ_AVG_DILUT_SHARES_OUT", G$2)</f>
        <v>#PEND</v>
      </c>
      <c r="H126" s="4" t="str" cm="1">
        <f t="array" ref="H126">_xll.SNL.Clients.Office.Excel.Functions.SPG($A126, "IQ_AVG_DILUT_SHARES_OUT", H$2)</f>
        <v>#PEND</v>
      </c>
      <c r="I126" s="4" t="str" cm="1">
        <f t="array" ref="I126">_xll.SNL.Clients.Office.Excel.Functions.SPG($A126, "IQ_AVG_DILUT_SHARES_OUT", I$2)</f>
        <v>#PEND</v>
      </c>
      <c r="J126" s="4" t="str" cm="1">
        <f t="array" ref="J126">_xll.SNL.Clients.Office.Excel.Functions.SPG($A126, "IQ_AVG_DILUT_SHARES_OUT", J$2)</f>
        <v>#PEND</v>
      </c>
      <c r="K126" s="4" t="str" cm="1">
        <f t="array" ref="K126">_xll.SNL.Clients.Office.Excel.Functions.SPG($A126, "IQ_AVG_DILUT_SHARES_OUT", K$2)</f>
        <v>#PEND</v>
      </c>
      <c r="L126" s="4" t="str" cm="1">
        <f t="array" ref="L126">_xll.SNL.Clients.Office.Excel.Functions.SPG($A126, "IQ_AVG_DILUT_SHARES_OUT", L$2)</f>
        <v>#PEND</v>
      </c>
      <c r="M126" s="4" t="str" cm="1">
        <f t="array" ref="M126">_xll.SNL.Clients.Office.Excel.Functions.SPG($A126, "IQ_AVG_DILUT_SHARES_OUT", M$2)</f>
        <v>#PEND</v>
      </c>
      <c r="N126" s="4" t="str" cm="1">
        <f t="array" ref="N126">_xll.SNL.Clients.Office.Excel.Functions.SPG($A126, "IQ_AVG_DILUT_SHARES_OUT", N$2)</f>
        <v>#PEND</v>
      </c>
      <c r="O126" s="4" t="str" cm="1">
        <f t="array" ref="O126">_xll.SNL.Clients.Office.Excel.Functions.SPG($A126, "IQ_AVG_DILUT_SHARES_OUT", O$2)</f>
        <v>#PEND</v>
      </c>
      <c r="P126" s="4" t="str" cm="1">
        <f t="array" ref="P126">_xll.SNL.Clients.Office.Excel.Functions.SPG($A126, "IQ_AVG_DILUT_SHARES_OUT", P$2)</f>
        <v>#PEND</v>
      </c>
      <c r="Q126" s="4" t="str" cm="1">
        <f t="array" ref="Q126">_xll.SNL.Clients.Office.Excel.Functions.SPG($A126, "IQ_AVG_DILUT_SHARES_OUT", Q$2)</f>
        <v>#PEND</v>
      </c>
      <c r="R126" s="4" t="str" cm="1">
        <f t="array" ref="R126">_xll.SNL.Clients.Office.Excel.Functions.SPG($A126, "IQ_AVG_DILUT_SHARES_OUT", R$2)</f>
        <v>#PEND</v>
      </c>
      <c r="S126" s="4" t="str" cm="1">
        <f t="array" ref="S126">_xll.SNL.Clients.Office.Excel.Functions.SPG($A126, "IQ_AVG_DILUT_SHARES_OUT", S$2)</f>
        <v>#PEND</v>
      </c>
      <c r="T126" s="4" t="str" cm="1">
        <f t="array" ref="T126">_xll.SNL.Clients.Office.Excel.Functions.SPG($A126, "IQ_AVG_DILUT_SHARES_OUT", T$2)</f>
        <v>#PEND</v>
      </c>
      <c r="U126" s="4" t="str" cm="1">
        <f t="array" ref="U126">_xll.SNL.Clients.Office.Excel.Functions.SPG($A126, "IQ_AVG_DILUT_SHARES_OUT", U$2)</f>
        <v>#PEND</v>
      </c>
      <c r="V126" s="4" t="str" cm="1">
        <f t="array" ref="V126">_xll.SNL.Clients.Office.Excel.Functions.SPG($A126, "IQ_AVG_DILUT_SHARES_OUT", V$2)</f>
        <v>#PEND</v>
      </c>
    </row>
    <row r="127" spans="1:22" x14ac:dyDescent="0.3">
      <c r="A127" t="s">
        <v>130</v>
      </c>
      <c r="B127" s="4" t="str" cm="1">
        <f t="array" ref="B127">_xll.SNL.Clients.Office.Excel.Functions.SPG($A127, "IQ_AVG_DILUT_SHARES_OUT", B$2)</f>
        <v>#PEND</v>
      </c>
      <c r="C127" s="4" t="str" cm="1">
        <f t="array" ref="C127">_xll.SNL.Clients.Office.Excel.Functions.SPG($A127, "IQ_AVG_DILUT_SHARES_OUT", C$2)</f>
        <v>#PEND</v>
      </c>
      <c r="D127" s="4" t="str" cm="1">
        <f t="array" ref="D127">_xll.SNL.Clients.Office.Excel.Functions.SPG($A127, "IQ_AVG_DILUT_SHARES_OUT", D$2)</f>
        <v>#PEND</v>
      </c>
      <c r="E127" s="4" t="str" cm="1">
        <f t="array" ref="E127">_xll.SNL.Clients.Office.Excel.Functions.SPG($A127, "IQ_AVG_DILUT_SHARES_OUT", E$2)</f>
        <v>#PEND</v>
      </c>
      <c r="F127" s="4" t="str" cm="1">
        <f t="array" ref="F127">_xll.SNL.Clients.Office.Excel.Functions.SPG($A127, "IQ_AVG_DILUT_SHARES_OUT", F$2)</f>
        <v>#PEND</v>
      </c>
      <c r="G127" s="4" t="str" cm="1">
        <f t="array" ref="G127">_xll.SNL.Clients.Office.Excel.Functions.SPG($A127, "IQ_AVG_DILUT_SHARES_OUT", G$2)</f>
        <v>#PEND</v>
      </c>
      <c r="H127" s="4" t="str" cm="1">
        <f t="array" ref="H127">_xll.SNL.Clients.Office.Excel.Functions.SPG($A127, "IQ_AVG_DILUT_SHARES_OUT", H$2)</f>
        <v>#PEND</v>
      </c>
      <c r="I127" s="4" t="str" cm="1">
        <f t="array" ref="I127">_xll.SNL.Clients.Office.Excel.Functions.SPG($A127, "IQ_AVG_DILUT_SHARES_OUT", I$2)</f>
        <v>#PEND</v>
      </c>
      <c r="J127" s="4" t="str" cm="1">
        <f t="array" ref="J127">_xll.SNL.Clients.Office.Excel.Functions.SPG($A127, "IQ_AVG_DILUT_SHARES_OUT", J$2)</f>
        <v>#PEND</v>
      </c>
      <c r="K127" s="4" t="str" cm="1">
        <f t="array" ref="K127">_xll.SNL.Clients.Office.Excel.Functions.SPG($A127, "IQ_AVG_DILUT_SHARES_OUT", K$2)</f>
        <v>#PEND</v>
      </c>
      <c r="L127" s="4" t="str" cm="1">
        <f t="array" ref="L127">_xll.SNL.Clients.Office.Excel.Functions.SPG($A127, "IQ_AVG_DILUT_SHARES_OUT", L$2)</f>
        <v>#PEND</v>
      </c>
      <c r="M127" s="4" t="str" cm="1">
        <f t="array" ref="M127">_xll.SNL.Clients.Office.Excel.Functions.SPG($A127, "IQ_AVG_DILUT_SHARES_OUT", M$2)</f>
        <v>#PEND</v>
      </c>
      <c r="N127" s="4" t="str" cm="1">
        <f t="array" ref="N127">_xll.SNL.Clients.Office.Excel.Functions.SPG($A127, "IQ_AVG_DILUT_SHARES_OUT", N$2)</f>
        <v>#PEND</v>
      </c>
      <c r="O127" s="4" t="str" cm="1">
        <f t="array" ref="O127">_xll.SNL.Clients.Office.Excel.Functions.SPG($A127, "IQ_AVG_DILUT_SHARES_OUT", O$2)</f>
        <v>#PEND</v>
      </c>
      <c r="P127" s="4" t="str" cm="1">
        <f t="array" ref="P127">_xll.SNL.Clients.Office.Excel.Functions.SPG($A127, "IQ_AVG_DILUT_SHARES_OUT", P$2)</f>
        <v>#PEND</v>
      </c>
      <c r="Q127" s="4" t="str" cm="1">
        <f t="array" ref="Q127">_xll.SNL.Clients.Office.Excel.Functions.SPG($A127, "IQ_AVG_DILUT_SHARES_OUT", Q$2)</f>
        <v>#PEND</v>
      </c>
      <c r="R127" s="4" t="str" cm="1">
        <f t="array" ref="R127">_xll.SNL.Clients.Office.Excel.Functions.SPG($A127, "IQ_AVG_DILUT_SHARES_OUT", R$2)</f>
        <v>#PEND</v>
      </c>
      <c r="S127" s="4" t="str" cm="1">
        <f t="array" ref="S127">_xll.SNL.Clients.Office.Excel.Functions.SPG($A127, "IQ_AVG_DILUT_SHARES_OUT", S$2)</f>
        <v>#PEND</v>
      </c>
      <c r="T127" s="4" t="str" cm="1">
        <f t="array" ref="T127">_xll.SNL.Clients.Office.Excel.Functions.SPG($A127, "IQ_AVG_DILUT_SHARES_OUT", T$2)</f>
        <v>#PEND</v>
      </c>
      <c r="U127" s="4" t="str" cm="1">
        <f t="array" ref="U127">_xll.SNL.Clients.Office.Excel.Functions.SPG($A127, "IQ_AVG_DILUT_SHARES_OUT", U$2)</f>
        <v>#PEND</v>
      </c>
      <c r="V127" s="4" t="str" cm="1">
        <f t="array" ref="V127">_xll.SNL.Clients.Office.Excel.Functions.SPG($A127, "IQ_AVG_DILUT_SHARES_OUT", V$2)</f>
        <v>#PEND</v>
      </c>
    </row>
    <row r="128" spans="1:22" x14ac:dyDescent="0.3">
      <c r="A128" t="s">
        <v>131</v>
      </c>
      <c r="B128" s="4" t="str" cm="1">
        <f t="array" ref="B128">_xll.SNL.Clients.Office.Excel.Functions.SPG($A128, "IQ_AVG_DILUT_SHARES_OUT", B$2)</f>
        <v>#PEND</v>
      </c>
      <c r="C128" s="4" t="str" cm="1">
        <f t="array" ref="C128">_xll.SNL.Clients.Office.Excel.Functions.SPG($A128, "IQ_AVG_DILUT_SHARES_OUT", C$2)</f>
        <v>#PEND</v>
      </c>
      <c r="D128" s="4" t="str" cm="1">
        <f t="array" ref="D128">_xll.SNL.Clients.Office.Excel.Functions.SPG($A128, "IQ_AVG_DILUT_SHARES_OUT", D$2)</f>
        <v>#PEND</v>
      </c>
      <c r="E128" s="4" t="str" cm="1">
        <f t="array" ref="E128">_xll.SNL.Clients.Office.Excel.Functions.SPG($A128, "IQ_AVG_DILUT_SHARES_OUT", E$2)</f>
        <v>#PEND</v>
      </c>
      <c r="F128" s="4" t="str" cm="1">
        <f t="array" ref="F128">_xll.SNL.Clients.Office.Excel.Functions.SPG($A128, "IQ_AVG_DILUT_SHARES_OUT", F$2)</f>
        <v>#PEND</v>
      </c>
      <c r="G128" s="4" t="str" cm="1">
        <f t="array" ref="G128">_xll.SNL.Clients.Office.Excel.Functions.SPG($A128, "IQ_AVG_DILUT_SHARES_OUT", G$2)</f>
        <v>#PEND</v>
      </c>
      <c r="H128" s="4" t="str" cm="1">
        <f t="array" ref="H128">_xll.SNL.Clients.Office.Excel.Functions.SPG($A128, "IQ_AVG_DILUT_SHARES_OUT", H$2)</f>
        <v>#PEND</v>
      </c>
      <c r="I128" s="4" t="str" cm="1">
        <f t="array" ref="I128">_xll.SNL.Clients.Office.Excel.Functions.SPG($A128, "IQ_AVG_DILUT_SHARES_OUT", I$2)</f>
        <v>#PEND</v>
      </c>
      <c r="J128" s="4" t="str" cm="1">
        <f t="array" ref="J128">_xll.SNL.Clients.Office.Excel.Functions.SPG($A128, "IQ_AVG_DILUT_SHARES_OUT", J$2)</f>
        <v>#PEND</v>
      </c>
      <c r="K128" s="4" t="str" cm="1">
        <f t="array" ref="K128">_xll.SNL.Clients.Office.Excel.Functions.SPG($A128, "IQ_AVG_DILUT_SHARES_OUT", K$2)</f>
        <v>#PEND</v>
      </c>
      <c r="L128" s="4" t="str" cm="1">
        <f t="array" ref="L128">_xll.SNL.Clients.Office.Excel.Functions.SPG($A128, "IQ_AVG_DILUT_SHARES_OUT", L$2)</f>
        <v>#PEND</v>
      </c>
      <c r="M128" s="4" t="str" cm="1">
        <f t="array" ref="M128">_xll.SNL.Clients.Office.Excel.Functions.SPG($A128, "IQ_AVG_DILUT_SHARES_OUT", M$2)</f>
        <v>#PEND</v>
      </c>
      <c r="N128" s="4" t="str" cm="1">
        <f t="array" ref="N128">_xll.SNL.Clients.Office.Excel.Functions.SPG($A128, "IQ_AVG_DILUT_SHARES_OUT", N$2)</f>
        <v>#PEND</v>
      </c>
      <c r="O128" s="4" t="str" cm="1">
        <f t="array" ref="O128">_xll.SNL.Clients.Office.Excel.Functions.SPG($A128, "IQ_AVG_DILUT_SHARES_OUT", O$2)</f>
        <v>#PEND</v>
      </c>
      <c r="P128" s="4" t="str" cm="1">
        <f t="array" ref="P128">_xll.SNL.Clients.Office.Excel.Functions.SPG($A128, "IQ_AVG_DILUT_SHARES_OUT", P$2)</f>
        <v>#PEND</v>
      </c>
      <c r="Q128" s="4" t="str" cm="1">
        <f t="array" ref="Q128">_xll.SNL.Clients.Office.Excel.Functions.SPG($A128, "IQ_AVG_DILUT_SHARES_OUT", Q$2)</f>
        <v>#PEND</v>
      </c>
      <c r="R128" s="4" t="str" cm="1">
        <f t="array" ref="R128">_xll.SNL.Clients.Office.Excel.Functions.SPG($A128, "IQ_AVG_DILUT_SHARES_OUT", R$2)</f>
        <v>#PEND</v>
      </c>
      <c r="S128" s="4" t="str" cm="1">
        <f t="array" ref="S128">_xll.SNL.Clients.Office.Excel.Functions.SPG($A128, "IQ_AVG_DILUT_SHARES_OUT", S$2)</f>
        <v>#PEND</v>
      </c>
      <c r="T128" s="4" t="str" cm="1">
        <f t="array" ref="T128">_xll.SNL.Clients.Office.Excel.Functions.SPG($A128, "IQ_AVG_DILUT_SHARES_OUT", T$2)</f>
        <v>#PEND</v>
      </c>
      <c r="U128" s="4" t="str" cm="1">
        <f t="array" ref="U128">_xll.SNL.Clients.Office.Excel.Functions.SPG($A128, "IQ_AVG_DILUT_SHARES_OUT", U$2)</f>
        <v>#PEND</v>
      </c>
      <c r="V128" s="4" t="str" cm="1">
        <f t="array" ref="V128">_xll.SNL.Clients.Office.Excel.Functions.SPG($A128, "IQ_AVG_DILUT_SHARES_OUT", V$2)</f>
        <v>#PEND</v>
      </c>
    </row>
    <row r="129" spans="1:22" x14ac:dyDescent="0.3">
      <c r="A129" t="s">
        <v>132</v>
      </c>
      <c r="B129" s="4" t="str" cm="1">
        <f t="array" ref="B129">_xll.SNL.Clients.Office.Excel.Functions.SPG($A129, "IQ_AVG_DILUT_SHARES_OUT", B$2)</f>
        <v>#PEND</v>
      </c>
      <c r="C129" s="4" t="str" cm="1">
        <f t="array" ref="C129">_xll.SNL.Clients.Office.Excel.Functions.SPG($A129, "IQ_AVG_DILUT_SHARES_OUT", C$2)</f>
        <v>#PEND</v>
      </c>
      <c r="D129" s="4" t="str" cm="1">
        <f t="array" ref="D129">_xll.SNL.Clients.Office.Excel.Functions.SPG($A129, "IQ_AVG_DILUT_SHARES_OUT", D$2)</f>
        <v>#PEND</v>
      </c>
      <c r="E129" s="4" t="str" cm="1">
        <f t="array" ref="E129">_xll.SNL.Clients.Office.Excel.Functions.SPG($A129, "IQ_AVG_DILUT_SHARES_OUT", E$2)</f>
        <v>#PEND</v>
      </c>
      <c r="F129" s="4" t="str" cm="1">
        <f t="array" ref="F129">_xll.SNL.Clients.Office.Excel.Functions.SPG($A129, "IQ_AVG_DILUT_SHARES_OUT", F$2)</f>
        <v>#PEND</v>
      </c>
      <c r="G129" s="4" t="str" cm="1">
        <f t="array" ref="G129">_xll.SNL.Clients.Office.Excel.Functions.SPG($A129, "IQ_AVG_DILUT_SHARES_OUT", G$2)</f>
        <v>#PEND</v>
      </c>
      <c r="H129" s="4" t="str" cm="1">
        <f t="array" ref="H129">_xll.SNL.Clients.Office.Excel.Functions.SPG($A129, "IQ_AVG_DILUT_SHARES_OUT", H$2)</f>
        <v>#PEND</v>
      </c>
      <c r="I129" s="4" t="str" cm="1">
        <f t="array" ref="I129">_xll.SNL.Clients.Office.Excel.Functions.SPG($A129, "IQ_AVG_DILUT_SHARES_OUT", I$2)</f>
        <v>#PEND</v>
      </c>
      <c r="J129" s="4" t="str" cm="1">
        <f t="array" ref="J129">_xll.SNL.Clients.Office.Excel.Functions.SPG($A129, "IQ_AVG_DILUT_SHARES_OUT", J$2)</f>
        <v>#PEND</v>
      </c>
      <c r="K129" s="4" t="str" cm="1">
        <f t="array" ref="K129">_xll.SNL.Clients.Office.Excel.Functions.SPG($A129, "IQ_AVG_DILUT_SHARES_OUT", K$2)</f>
        <v>#PEND</v>
      </c>
      <c r="L129" s="4" t="str" cm="1">
        <f t="array" ref="L129">_xll.SNL.Clients.Office.Excel.Functions.SPG($A129, "IQ_AVG_DILUT_SHARES_OUT", L$2)</f>
        <v>#PEND</v>
      </c>
      <c r="M129" s="4" t="str" cm="1">
        <f t="array" ref="M129">_xll.SNL.Clients.Office.Excel.Functions.SPG($A129, "IQ_AVG_DILUT_SHARES_OUT", M$2)</f>
        <v>#PEND</v>
      </c>
      <c r="N129" s="4" t="str" cm="1">
        <f t="array" ref="N129">_xll.SNL.Clients.Office.Excel.Functions.SPG($A129, "IQ_AVG_DILUT_SHARES_OUT", N$2)</f>
        <v>#PEND</v>
      </c>
      <c r="O129" s="4" t="str" cm="1">
        <f t="array" ref="O129">_xll.SNL.Clients.Office.Excel.Functions.SPG($A129, "IQ_AVG_DILUT_SHARES_OUT", O$2)</f>
        <v>#PEND</v>
      </c>
      <c r="P129" s="4" t="str" cm="1">
        <f t="array" ref="P129">_xll.SNL.Clients.Office.Excel.Functions.SPG($A129, "IQ_AVG_DILUT_SHARES_OUT", P$2)</f>
        <v>#PEND</v>
      </c>
      <c r="Q129" s="4" t="str" cm="1">
        <f t="array" ref="Q129">_xll.SNL.Clients.Office.Excel.Functions.SPG($A129, "IQ_AVG_DILUT_SHARES_OUT", Q$2)</f>
        <v>#PEND</v>
      </c>
      <c r="R129" s="4" t="str" cm="1">
        <f t="array" ref="R129">_xll.SNL.Clients.Office.Excel.Functions.SPG($A129, "IQ_AVG_DILUT_SHARES_OUT", R$2)</f>
        <v>#PEND</v>
      </c>
      <c r="S129" s="4" t="str" cm="1">
        <f t="array" ref="S129">_xll.SNL.Clients.Office.Excel.Functions.SPG($A129, "IQ_AVG_DILUT_SHARES_OUT", S$2)</f>
        <v>#PEND</v>
      </c>
      <c r="T129" s="4" t="str" cm="1">
        <f t="array" ref="T129">_xll.SNL.Clients.Office.Excel.Functions.SPG($A129, "IQ_AVG_DILUT_SHARES_OUT", T$2)</f>
        <v>#PEND</v>
      </c>
      <c r="U129" s="4" t="str" cm="1">
        <f t="array" ref="U129">_xll.SNL.Clients.Office.Excel.Functions.SPG($A129, "IQ_AVG_DILUT_SHARES_OUT", U$2)</f>
        <v>#PEND</v>
      </c>
      <c r="V129" s="4" t="str" cm="1">
        <f t="array" ref="V129">_xll.SNL.Clients.Office.Excel.Functions.SPG($A129, "IQ_AVG_DILUT_SHARES_OUT", V$2)</f>
        <v>#PEND</v>
      </c>
    </row>
    <row r="130" spans="1:22" x14ac:dyDescent="0.3">
      <c r="A130" t="s">
        <v>133</v>
      </c>
      <c r="B130" s="4" t="str" cm="1">
        <f t="array" ref="B130">_xll.SNL.Clients.Office.Excel.Functions.SPG($A130, "IQ_AVG_DILUT_SHARES_OUT", B$2)</f>
        <v>#PEND</v>
      </c>
      <c r="C130" s="4" t="str" cm="1">
        <f t="array" ref="C130">_xll.SNL.Clients.Office.Excel.Functions.SPG($A130, "IQ_AVG_DILUT_SHARES_OUT", C$2)</f>
        <v>#PEND</v>
      </c>
      <c r="D130" s="4" t="str" cm="1">
        <f t="array" ref="D130">_xll.SNL.Clients.Office.Excel.Functions.SPG($A130, "IQ_AVG_DILUT_SHARES_OUT", D$2)</f>
        <v>#PEND</v>
      </c>
      <c r="E130" s="4" t="str" cm="1">
        <f t="array" ref="E130">_xll.SNL.Clients.Office.Excel.Functions.SPG($A130, "IQ_AVG_DILUT_SHARES_OUT", E$2)</f>
        <v>#PEND</v>
      </c>
      <c r="F130" s="4" t="str" cm="1">
        <f t="array" ref="F130">_xll.SNL.Clients.Office.Excel.Functions.SPG($A130, "IQ_AVG_DILUT_SHARES_OUT", F$2)</f>
        <v>#PEND</v>
      </c>
      <c r="G130" s="4" t="str" cm="1">
        <f t="array" ref="G130">_xll.SNL.Clients.Office.Excel.Functions.SPG($A130, "IQ_AVG_DILUT_SHARES_OUT", G$2)</f>
        <v>#PEND</v>
      </c>
      <c r="H130" s="4" t="str" cm="1">
        <f t="array" ref="H130">_xll.SNL.Clients.Office.Excel.Functions.SPG($A130, "IQ_AVG_DILUT_SHARES_OUT", H$2)</f>
        <v>#PEND</v>
      </c>
      <c r="I130" s="4" t="str" cm="1">
        <f t="array" ref="I130">_xll.SNL.Clients.Office.Excel.Functions.SPG($A130, "IQ_AVG_DILUT_SHARES_OUT", I$2)</f>
        <v>#PEND</v>
      </c>
      <c r="J130" s="4" t="str" cm="1">
        <f t="array" ref="J130">_xll.SNL.Clients.Office.Excel.Functions.SPG($A130, "IQ_AVG_DILUT_SHARES_OUT", J$2)</f>
        <v>#PEND</v>
      </c>
      <c r="K130" s="4" t="str" cm="1">
        <f t="array" ref="K130">_xll.SNL.Clients.Office.Excel.Functions.SPG($A130, "IQ_AVG_DILUT_SHARES_OUT", K$2)</f>
        <v>#PEND</v>
      </c>
      <c r="L130" s="4" t="str" cm="1">
        <f t="array" ref="L130">_xll.SNL.Clients.Office.Excel.Functions.SPG($A130, "IQ_AVG_DILUT_SHARES_OUT", L$2)</f>
        <v>#PEND</v>
      </c>
      <c r="M130" s="4" t="str" cm="1">
        <f t="array" ref="M130">_xll.SNL.Clients.Office.Excel.Functions.SPG($A130, "IQ_AVG_DILUT_SHARES_OUT", M$2)</f>
        <v>#PEND</v>
      </c>
      <c r="N130" s="4" t="str" cm="1">
        <f t="array" ref="N130">_xll.SNL.Clients.Office.Excel.Functions.SPG($A130, "IQ_AVG_DILUT_SHARES_OUT", N$2)</f>
        <v>#PEND</v>
      </c>
      <c r="O130" s="4" t="str" cm="1">
        <f t="array" ref="O130">_xll.SNL.Clients.Office.Excel.Functions.SPG($A130, "IQ_AVG_DILUT_SHARES_OUT", O$2)</f>
        <v>#PEND</v>
      </c>
      <c r="P130" s="4" t="str" cm="1">
        <f t="array" ref="P130">_xll.SNL.Clients.Office.Excel.Functions.SPG($A130, "IQ_AVG_DILUT_SHARES_OUT", P$2)</f>
        <v>#PEND</v>
      </c>
      <c r="Q130" s="4" t="str" cm="1">
        <f t="array" ref="Q130">_xll.SNL.Clients.Office.Excel.Functions.SPG($A130, "IQ_AVG_DILUT_SHARES_OUT", Q$2)</f>
        <v>#PEND</v>
      </c>
      <c r="R130" s="4" t="str" cm="1">
        <f t="array" ref="R130">_xll.SNL.Clients.Office.Excel.Functions.SPG($A130, "IQ_AVG_DILUT_SHARES_OUT", R$2)</f>
        <v>#PEND</v>
      </c>
      <c r="S130" s="4" t="str" cm="1">
        <f t="array" ref="S130">_xll.SNL.Clients.Office.Excel.Functions.SPG($A130, "IQ_AVG_DILUT_SHARES_OUT", S$2)</f>
        <v>#PEND</v>
      </c>
      <c r="T130" s="4" t="str" cm="1">
        <f t="array" ref="T130">_xll.SNL.Clients.Office.Excel.Functions.SPG($A130, "IQ_AVG_DILUT_SHARES_OUT", T$2)</f>
        <v>#PEND</v>
      </c>
      <c r="U130" s="4" t="str" cm="1">
        <f t="array" ref="U130">_xll.SNL.Clients.Office.Excel.Functions.SPG($A130, "IQ_AVG_DILUT_SHARES_OUT", U$2)</f>
        <v>#PEND</v>
      </c>
      <c r="V130" s="4" t="str" cm="1">
        <f t="array" ref="V130">_xll.SNL.Clients.Office.Excel.Functions.SPG($A130, "IQ_AVG_DILUT_SHARES_OUT", V$2)</f>
        <v>#PEND</v>
      </c>
    </row>
    <row r="131" spans="1:22" x14ac:dyDescent="0.3">
      <c r="A131" t="s">
        <v>134</v>
      </c>
      <c r="B131" s="4" t="str" cm="1">
        <f t="array" ref="B131">_xll.SNL.Clients.Office.Excel.Functions.SPG($A131, "IQ_AVG_DILUT_SHARES_OUT", B$2)</f>
        <v>#PEND</v>
      </c>
      <c r="C131" s="4" t="str" cm="1">
        <f t="array" ref="C131">_xll.SNL.Clients.Office.Excel.Functions.SPG($A131, "IQ_AVG_DILUT_SHARES_OUT", C$2)</f>
        <v>#PEND</v>
      </c>
      <c r="D131" s="4" t="str" cm="1">
        <f t="array" ref="D131">_xll.SNL.Clients.Office.Excel.Functions.SPG($A131, "IQ_AVG_DILUT_SHARES_OUT", D$2)</f>
        <v>#PEND</v>
      </c>
      <c r="E131" s="4" t="str" cm="1">
        <f t="array" ref="E131">_xll.SNL.Clients.Office.Excel.Functions.SPG($A131, "IQ_AVG_DILUT_SHARES_OUT", E$2)</f>
        <v>#PEND</v>
      </c>
      <c r="F131" s="4" t="str" cm="1">
        <f t="array" ref="F131">_xll.SNL.Clients.Office.Excel.Functions.SPG($A131, "IQ_AVG_DILUT_SHARES_OUT", F$2)</f>
        <v>#PEND</v>
      </c>
      <c r="G131" s="4" t="str" cm="1">
        <f t="array" ref="G131">_xll.SNL.Clients.Office.Excel.Functions.SPG($A131, "IQ_AVG_DILUT_SHARES_OUT", G$2)</f>
        <v>#PEND</v>
      </c>
      <c r="H131" s="4" t="str" cm="1">
        <f t="array" ref="H131">_xll.SNL.Clients.Office.Excel.Functions.SPG($A131, "IQ_AVG_DILUT_SHARES_OUT", H$2)</f>
        <v>#PEND</v>
      </c>
      <c r="I131" s="4" t="str" cm="1">
        <f t="array" ref="I131">_xll.SNL.Clients.Office.Excel.Functions.SPG($A131, "IQ_AVG_DILUT_SHARES_OUT", I$2)</f>
        <v>#PEND</v>
      </c>
      <c r="J131" s="4" t="str" cm="1">
        <f t="array" ref="J131">_xll.SNL.Clients.Office.Excel.Functions.SPG($A131, "IQ_AVG_DILUT_SHARES_OUT", J$2)</f>
        <v>#PEND</v>
      </c>
      <c r="K131" s="4" t="str" cm="1">
        <f t="array" ref="K131">_xll.SNL.Clients.Office.Excel.Functions.SPG($A131, "IQ_AVG_DILUT_SHARES_OUT", K$2)</f>
        <v>#PEND</v>
      </c>
      <c r="L131" s="4" t="str" cm="1">
        <f t="array" ref="L131">_xll.SNL.Clients.Office.Excel.Functions.SPG($A131, "IQ_AVG_DILUT_SHARES_OUT", L$2)</f>
        <v>#PEND</v>
      </c>
      <c r="M131" s="4" t="str" cm="1">
        <f t="array" ref="M131">_xll.SNL.Clients.Office.Excel.Functions.SPG($A131, "IQ_AVG_DILUT_SHARES_OUT", M$2)</f>
        <v>#PEND</v>
      </c>
      <c r="N131" s="4" t="str" cm="1">
        <f t="array" ref="N131">_xll.SNL.Clients.Office.Excel.Functions.SPG($A131, "IQ_AVG_DILUT_SHARES_OUT", N$2)</f>
        <v>#PEND</v>
      </c>
      <c r="O131" s="4" t="str" cm="1">
        <f t="array" ref="O131">_xll.SNL.Clients.Office.Excel.Functions.SPG($A131, "IQ_AVG_DILUT_SHARES_OUT", O$2)</f>
        <v>#PEND</v>
      </c>
      <c r="P131" s="4" t="str" cm="1">
        <f t="array" ref="P131">_xll.SNL.Clients.Office.Excel.Functions.SPG($A131, "IQ_AVG_DILUT_SHARES_OUT", P$2)</f>
        <v>#PEND</v>
      </c>
      <c r="Q131" s="4" t="str" cm="1">
        <f t="array" ref="Q131">_xll.SNL.Clients.Office.Excel.Functions.SPG($A131, "IQ_AVG_DILUT_SHARES_OUT", Q$2)</f>
        <v>#PEND</v>
      </c>
      <c r="R131" s="4" t="str" cm="1">
        <f t="array" ref="R131">_xll.SNL.Clients.Office.Excel.Functions.SPG($A131, "IQ_AVG_DILUT_SHARES_OUT", R$2)</f>
        <v>#PEND</v>
      </c>
      <c r="S131" s="4" t="str" cm="1">
        <f t="array" ref="S131">_xll.SNL.Clients.Office.Excel.Functions.SPG($A131, "IQ_AVG_DILUT_SHARES_OUT", S$2)</f>
        <v>#PEND</v>
      </c>
      <c r="T131" s="4" t="str" cm="1">
        <f t="array" ref="T131">_xll.SNL.Clients.Office.Excel.Functions.SPG($A131, "IQ_AVG_DILUT_SHARES_OUT", T$2)</f>
        <v>#PEND</v>
      </c>
      <c r="U131" s="4" t="str" cm="1">
        <f t="array" ref="U131">_xll.SNL.Clients.Office.Excel.Functions.SPG($A131, "IQ_AVG_DILUT_SHARES_OUT", U$2)</f>
        <v>#PEND</v>
      </c>
      <c r="V131" s="4" t="str" cm="1">
        <f t="array" ref="V131">_xll.SNL.Clients.Office.Excel.Functions.SPG($A131, "IQ_AVG_DILUT_SHARES_OUT", V$2)</f>
        <v>#PEND</v>
      </c>
    </row>
    <row r="132" spans="1:22" x14ac:dyDescent="0.3">
      <c r="A132" t="s">
        <v>135</v>
      </c>
      <c r="B132" s="4" t="str" cm="1">
        <f t="array" ref="B132">_xll.SNL.Clients.Office.Excel.Functions.SPG($A132, "IQ_AVG_DILUT_SHARES_OUT", B$2)</f>
        <v>#PEND</v>
      </c>
      <c r="C132" s="4" t="str" cm="1">
        <f t="array" ref="C132">_xll.SNL.Clients.Office.Excel.Functions.SPG($A132, "IQ_AVG_DILUT_SHARES_OUT", C$2)</f>
        <v>#PEND</v>
      </c>
      <c r="D132" s="4" t="str" cm="1">
        <f t="array" ref="D132">_xll.SNL.Clients.Office.Excel.Functions.SPG($A132, "IQ_AVG_DILUT_SHARES_OUT", D$2)</f>
        <v>#PEND</v>
      </c>
      <c r="E132" s="4" t="str" cm="1">
        <f t="array" ref="E132">_xll.SNL.Clients.Office.Excel.Functions.SPG($A132, "IQ_AVG_DILUT_SHARES_OUT", E$2)</f>
        <v>#PEND</v>
      </c>
      <c r="F132" s="4" t="str" cm="1">
        <f t="array" ref="F132">_xll.SNL.Clients.Office.Excel.Functions.SPG($A132, "IQ_AVG_DILUT_SHARES_OUT", F$2)</f>
        <v>#PEND</v>
      </c>
      <c r="G132" s="4" t="str" cm="1">
        <f t="array" ref="G132">_xll.SNL.Clients.Office.Excel.Functions.SPG($A132, "IQ_AVG_DILUT_SHARES_OUT", G$2)</f>
        <v>#PEND</v>
      </c>
      <c r="H132" s="4" t="str" cm="1">
        <f t="array" ref="H132">_xll.SNL.Clients.Office.Excel.Functions.SPG($A132, "IQ_AVG_DILUT_SHARES_OUT", H$2)</f>
        <v>#PEND</v>
      </c>
      <c r="I132" s="4" t="str" cm="1">
        <f t="array" ref="I132">_xll.SNL.Clients.Office.Excel.Functions.SPG($A132, "IQ_AVG_DILUT_SHARES_OUT", I$2)</f>
        <v>#PEND</v>
      </c>
      <c r="J132" s="4" t="str" cm="1">
        <f t="array" ref="J132">_xll.SNL.Clients.Office.Excel.Functions.SPG($A132, "IQ_AVG_DILUT_SHARES_OUT", J$2)</f>
        <v>#PEND</v>
      </c>
      <c r="K132" s="4" t="str" cm="1">
        <f t="array" ref="K132">_xll.SNL.Clients.Office.Excel.Functions.SPG($A132, "IQ_AVG_DILUT_SHARES_OUT", K$2)</f>
        <v>#PEND</v>
      </c>
      <c r="L132" s="4" t="str" cm="1">
        <f t="array" ref="L132">_xll.SNL.Clients.Office.Excel.Functions.SPG($A132, "IQ_AVG_DILUT_SHARES_OUT", L$2)</f>
        <v>#PEND</v>
      </c>
      <c r="M132" s="4" t="str" cm="1">
        <f t="array" ref="M132">_xll.SNL.Clients.Office.Excel.Functions.SPG($A132, "IQ_AVG_DILUT_SHARES_OUT", M$2)</f>
        <v>#PEND</v>
      </c>
      <c r="N132" s="4" t="str" cm="1">
        <f t="array" ref="N132">_xll.SNL.Clients.Office.Excel.Functions.SPG($A132, "IQ_AVG_DILUT_SHARES_OUT", N$2)</f>
        <v>#PEND</v>
      </c>
      <c r="O132" s="4" t="str" cm="1">
        <f t="array" ref="O132">_xll.SNL.Clients.Office.Excel.Functions.SPG($A132, "IQ_AVG_DILUT_SHARES_OUT", O$2)</f>
        <v>#PEND</v>
      </c>
      <c r="P132" s="4" t="str" cm="1">
        <f t="array" ref="P132">_xll.SNL.Clients.Office.Excel.Functions.SPG($A132, "IQ_AVG_DILUT_SHARES_OUT", P$2)</f>
        <v>#PEND</v>
      </c>
      <c r="Q132" s="4" t="str" cm="1">
        <f t="array" ref="Q132">_xll.SNL.Clients.Office.Excel.Functions.SPG($A132, "IQ_AVG_DILUT_SHARES_OUT", Q$2)</f>
        <v>#PEND</v>
      </c>
      <c r="R132" s="4" t="str" cm="1">
        <f t="array" ref="R132">_xll.SNL.Clients.Office.Excel.Functions.SPG($A132, "IQ_AVG_DILUT_SHARES_OUT", R$2)</f>
        <v>#PEND</v>
      </c>
      <c r="S132" s="4" t="str" cm="1">
        <f t="array" ref="S132">_xll.SNL.Clients.Office.Excel.Functions.SPG($A132, "IQ_AVG_DILUT_SHARES_OUT", S$2)</f>
        <v>#PEND</v>
      </c>
      <c r="T132" s="4" t="str" cm="1">
        <f t="array" ref="T132">_xll.SNL.Clients.Office.Excel.Functions.SPG($A132, "IQ_AVG_DILUT_SHARES_OUT", T$2)</f>
        <v>#PEND</v>
      </c>
      <c r="U132" s="4" t="str" cm="1">
        <f t="array" ref="U132">_xll.SNL.Clients.Office.Excel.Functions.SPG($A132, "IQ_AVG_DILUT_SHARES_OUT", U$2)</f>
        <v>#PEND</v>
      </c>
      <c r="V132" s="4" t="str" cm="1">
        <f t="array" ref="V132">_xll.SNL.Clients.Office.Excel.Functions.SPG($A132, "IQ_AVG_DILUT_SHARES_OUT", V$2)</f>
        <v>#PEND</v>
      </c>
    </row>
    <row r="133" spans="1:22" x14ac:dyDescent="0.3">
      <c r="A133" t="s">
        <v>136</v>
      </c>
      <c r="B133" s="4" t="str" cm="1">
        <f t="array" ref="B133">_xll.SNL.Clients.Office.Excel.Functions.SPG($A133, "IQ_AVG_DILUT_SHARES_OUT", B$2)</f>
        <v>#PEND</v>
      </c>
      <c r="C133" s="4" t="str" cm="1">
        <f t="array" ref="C133">_xll.SNL.Clients.Office.Excel.Functions.SPG($A133, "IQ_AVG_DILUT_SHARES_OUT", C$2)</f>
        <v>#PEND</v>
      </c>
      <c r="D133" s="4" t="str" cm="1">
        <f t="array" ref="D133">_xll.SNL.Clients.Office.Excel.Functions.SPG($A133, "IQ_AVG_DILUT_SHARES_OUT", D$2)</f>
        <v>#PEND</v>
      </c>
      <c r="E133" s="4" t="str" cm="1">
        <f t="array" ref="E133">_xll.SNL.Clients.Office.Excel.Functions.SPG($A133, "IQ_AVG_DILUT_SHARES_OUT", E$2)</f>
        <v>#PEND</v>
      </c>
      <c r="F133" s="4" t="str" cm="1">
        <f t="array" ref="F133">_xll.SNL.Clients.Office.Excel.Functions.SPG($A133, "IQ_AVG_DILUT_SHARES_OUT", F$2)</f>
        <v>#PEND</v>
      </c>
      <c r="G133" s="4" t="str" cm="1">
        <f t="array" ref="G133">_xll.SNL.Clients.Office.Excel.Functions.SPG($A133, "IQ_AVG_DILUT_SHARES_OUT", G$2)</f>
        <v>#PEND</v>
      </c>
      <c r="H133" s="4" t="str" cm="1">
        <f t="array" ref="H133">_xll.SNL.Clients.Office.Excel.Functions.SPG($A133, "IQ_AVG_DILUT_SHARES_OUT", H$2)</f>
        <v>#PEND</v>
      </c>
      <c r="I133" s="4" t="str" cm="1">
        <f t="array" ref="I133">_xll.SNL.Clients.Office.Excel.Functions.SPG($A133, "IQ_AVG_DILUT_SHARES_OUT", I$2)</f>
        <v>#PEND</v>
      </c>
      <c r="J133" s="4" t="str" cm="1">
        <f t="array" ref="J133">_xll.SNL.Clients.Office.Excel.Functions.SPG($A133, "IQ_AVG_DILUT_SHARES_OUT", J$2)</f>
        <v>#PEND</v>
      </c>
      <c r="K133" s="4" t="str" cm="1">
        <f t="array" ref="K133">_xll.SNL.Clients.Office.Excel.Functions.SPG($A133, "IQ_AVG_DILUT_SHARES_OUT", K$2)</f>
        <v>#PEND</v>
      </c>
      <c r="L133" s="4" t="str" cm="1">
        <f t="array" ref="L133">_xll.SNL.Clients.Office.Excel.Functions.SPG($A133, "IQ_AVG_DILUT_SHARES_OUT", L$2)</f>
        <v>#PEND</v>
      </c>
      <c r="M133" s="4" t="str" cm="1">
        <f t="array" ref="M133">_xll.SNL.Clients.Office.Excel.Functions.SPG($A133, "IQ_AVG_DILUT_SHARES_OUT", M$2)</f>
        <v>#PEND</v>
      </c>
      <c r="N133" s="4" t="str" cm="1">
        <f t="array" ref="N133">_xll.SNL.Clients.Office.Excel.Functions.SPG($A133, "IQ_AVG_DILUT_SHARES_OUT", N$2)</f>
        <v>#PEND</v>
      </c>
      <c r="O133" s="4" t="str" cm="1">
        <f t="array" ref="O133">_xll.SNL.Clients.Office.Excel.Functions.SPG($A133, "IQ_AVG_DILUT_SHARES_OUT", O$2)</f>
        <v>#PEND</v>
      </c>
      <c r="P133" s="4" t="str" cm="1">
        <f t="array" ref="P133">_xll.SNL.Clients.Office.Excel.Functions.SPG($A133, "IQ_AVG_DILUT_SHARES_OUT", P$2)</f>
        <v>#PEND</v>
      </c>
      <c r="Q133" s="4" t="str" cm="1">
        <f t="array" ref="Q133">_xll.SNL.Clients.Office.Excel.Functions.SPG($A133, "IQ_AVG_DILUT_SHARES_OUT", Q$2)</f>
        <v>#PEND</v>
      </c>
      <c r="R133" s="4" t="str" cm="1">
        <f t="array" ref="R133">_xll.SNL.Clients.Office.Excel.Functions.SPG($A133, "IQ_AVG_DILUT_SHARES_OUT", R$2)</f>
        <v>#PEND</v>
      </c>
      <c r="S133" s="4" t="str" cm="1">
        <f t="array" ref="S133">_xll.SNL.Clients.Office.Excel.Functions.SPG($A133, "IQ_AVG_DILUT_SHARES_OUT", S$2)</f>
        <v>#PEND</v>
      </c>
      <c r="T133" s="4" t="str" cm="1">
        <f t="array" ref="T133">_xll.SNL.Clients.Office.Excel.Functions.SPG($A133, "IQ_AVG_DILUT_SHARES_OUT", T$2)</f>
        <v>#PEND</v>
      </c>
      <c r="U133" s="4" t="str" cm="1">
        <f t="array" ref="U133">_xll.SNL.Clients.Office.Excel.Functions.SPG($A133, "IQ_AVG_DILUT_SHARES_OUT", U$2)</f>
        <v>#PEND</v>
      </c>
      <c r="V133" s="4" t="str" cm="1">
        <f t="array" ref="V133">_xll.SNL.Clients.Office.Excel.Functions.SPG($A133, "IQ_AVG_DILUT_SHARES_OUT", V$2)</f>
        <v>#PEND</v>
      </c>
    </row>
    <row r="134" spans="1:22" x14ac:dyDescent="0.3">
      <c r="A134" t="s">
        <v>137</v>
      </c>
      <c r="B134" s="4" t="str" cm="1">
        <f t="array" ref="B134">_xll.SNL.Clients.Office.Excel.Functions.SPG($A134, "IQ_AVG_DILUT_SHARES_OUT", B$2)</f>
        <v>#PEND</v>
      </c>
      <c r="C134" s="4" t="str" cm="1">
        <f t="array" ref="C134">_xll.SNL.Clients.Office.Excel.Functions.SPG($A134, "IQ_AVG_DILUT_SHARES_OUT", C$2)</f>
        <v>#PEND</v>
      </c>
      <c r="D134" s="4" t="str" cm="1">
        <f t="array" ref="D134">_xll.SNL.Clients.Office.Excel.Functions.SPG($A134, "IQ_AVG_DILUT_SHARES_OUT", D$2)</f>
        <v>#PEND</v>
      </c>
      <c r="E134" s="4" t="str" cm="1">
        <f t="array" ref="E134">_xll.SNL.Clients.Office.Excel.Functions.SPG($A134, "IQ_AVG_DILUT_SHARES_OUT", E$2)</f>
        <v>#PEND</v>
      </c>
      <c r="F134" s="4" t="str" cm="1">
        <f t="array" ref="F134">_xll.SNL.Clients.Office.Excel.Functions.SPG($A134, "IQ_AVG_DILUT_SHARES_OUT", F$2)</f>
        <v>#PEND</v>
      </c>
      <c r="G134" s="4" t="str" cm="1">
        <f t="array" ref="G134">_xll.SNL.Clients.Office.Excel.Functions.SPG($A134, "IQ_AVG_DILUT_SHARES_OUT", G$2)</f>
        <v>#PEND</v>
      </c>
      <c r="H134" s="4" t="str" cm="1">
        <f t="array" ref="H134">_xll.SNL.Clients.Office.Excel.Functions.SPG($A134, "IQ_AVG_DILUT_SHARES_OUT", H$2)</f>
        <v>#PEND</v>
      </c>
      <c r="I134" s="4" t="str" cm="1">
        <f t="array" ref="I134">_xll.SNL.Clients.Office.Excel.Functions.SPG($A134, "IQ_AVG_DILUT_SHARES_OUT", I$2)</f>
        <v>#PEND</v>
      </c>
      <c r="J134" s="4" t="str" cm="1">
        <f t="array" ref="J134">_xll.SNL.Clients.Office.Excel.Functions.SPG($A134, "IQ_AVG_DILUT_SHARES_OUT", J$2)</f>
        <v>#PEND</v>
      </c>
      <c r="K134" s="4" t="str" cm="1">
        <f t="array" ref="K134">_xll.SNL.Clients.Office.Excel.Functions.SPG($A134, "IQ_AVG_DILUT_SHARES_OUT", K$2)</f>
        <v>#PEND</v>
      </c>
      <c r="L134" s="4" t="str" cm="1">
        <f t="array" ref="L134">_xll.SNL.Clients.Office.Excel.Functions.SPG($A134, "IQ_AVG_DILUT_SHARES_OUT", L$2)</f>
        <v>#PEND</v>
      </c>
      <c r="M134" s="4" t="str" cm="1">
        <f t="array" ref="M134">_xll.SNL.Clients.Office.Excel.Functions.SPG($A134, "IQ_AVG_DILUT_SHARES_OUT", M$2)</f>
        <v>#PEND</v>
      </c>
      <c r="N134" s="4" t="str" cm="1">
        <f t="array" ref="N134">_xll.SNL.Clients.Office.Excel.Functions.SPG($A134, "IQ_AVG_DILUT_SHARES_OUT", N$2)</f>
        <v>#PEND</v>
      </c>
      <c r="O134" s="4" t="str" cm="1">
        <f t="array" ref="O134">_xll.SNL.Clients.Office.Excel.Functions.SPG($A134, "IQ_AVG_DILUT_SHARES_OUT", O$2)</f>
        <v>#PEND</v>
      </c>
      <c r="P134" s="4" t="str" cm="1">
        <f t="array" ref="P134">_xll.SNL.Clients.Office.Excel.Functions.SPG($A134, "IQ_AVG_DILUT_SHARES_OUT", P$2)</f>
        <v>#PEND</v>
      </c>
      <c r="Q134" s="4" t="str" cm="1">
        <f t="array" ref="Q134">_xll.SNL.Clients.Office.Excel.Functions.SPG($A134, "IQ_AVG_DILUT_SHARES_OUT", Q$2)</f>
        <v>#PEND</v>
      </c>
      <c r="R134" s="4" t="str" cm="1">
        <f t="array" ref="R134">_xll.SNL.Clients.Office.Excel.Functions.SPG($A134, "IQ_AVG_DILUT_SHARES_OUT", R$2)</f>
        <v>#PEND</v>
      </c>
      <c r="S134" s="4" t="str" cm="1">
        <f t="array" ref="S134">_xll.SNL.Clients.Office.Excel.Functions.SPG($A134, "IQ_AVG_DILUT_SHARES_OUT", S$2)</f>
        <v>#PEND</v>
      </c>
      <c r="T134" s="4" t="str" cm="1">
        <f t="array" ref="T134">_xll.SNL.Clients.Office.Excel.Functions.SPG($A134, "IQ_AVG_DILUT_SHARES_OUT", T$2)</f>
        <v>#PEND</v>
      </c>
      <c r="U134" s="4" t="str" cm="1">
        <f t="array" ref="U134">_xll.SNL.Clients.Office.Excel.Functions.SPG($A134, "IQ_AVG_DILUT_SHARES_OUT", U$2)</f>
        <v>#PEND</v>
      </c>
      <c r="V134" s="4" t="str" cm="1">
        <f t="array" ref="V134">_xll.SNL.Clients.Office.Excel.Functions.SPG($A134, "IQ_AVG_DILUT_SHARES_OUT", V$2)</f>
        <v>#PEND</v>
      </c>
    </row>
    <row r="135" spans="1:22" x14ac:dyDescent="0.3">
      <c r="A135" t="s">
        <v>138</v>
      </c>
      <c r="B135" s="4" t="str" cm="1">
        <f t="array" ref="B135">_xll.SNL.Clients.Office.Excel.Functions.SPG($A135, "IQ_AVG_DILUT_SHARES_OUT", B$2)</f>
        <v>#PEND</v>
      </c>
      <c r="C135" s="4" t="str" cm="1">
        <f t="array" ref="C135">_xll.SNL.Clients.Office.Excel.Functions.SPG($A135, "IQ_AVG_DILUT_SHARES_OUT", C$2)</f>
        <v>#PEND</v>
      </c>
      <c r="D135" s="4" t="str" cm="1">
        <f t="array" ref="D135">_xll.SNL.Clients.Office.Excel.Functions.SPG($A135, "IQ_AVG_DILUT_SHARES_OUT", D$2)</f>
        <v>#PEND</v>
      </c>
      <c r="E135" s="4" t="str" cm="1">
        <f t="array" ref="E135">_xll.SNL.Clients.Office.Excel.Functions.SPG($A135, "IQ_AVG_DILUT_SHARES_OUT", E$2)</f>
        <v>#PEND</v>
      </c>
      <c r="F135" s="4" t="str" cm="1">
        <f t="array" ref="F135">_xll.SNL.Clients.Office.Excel.Functions.SPG($A135, "IQ_AVG_DILUT_SHARES_OUT", F$2)</f>
        <v>#PEND</v>
      </c>
      <c r="G135" s="4" t="str" cm="1">
        <f t="array" ref="G135">_xll.SNL.Clients.Office.Excel.Functions.SPG($A135, "IQ_AVG_DILUT_SHARES_OUT", G$2)</f>
        <v>#PEND</v>
      </c>
      <c r="H135" s="4" t="str" cm="1">
        <f t="array" ref="H135">_xll.SNL.Clients.Office.Excel.Functions.SPG($A135, "IQ_AVG_DILUT_SHARES_OUT", H$2)</f>
        <v>#PEND</v>
      </c>
      <c r="I135" s="4" t="str" cm="1">
        <f t="array" ref="I135">_xll.SNL.Clients.Office.Excel.Functions.SPG($A135, "IQ_AVG_DILUT_SHARES_OUT", I$2)</f>
        <v>#PEND</v>
      </c>
      <c r="J135" s="4" t="str" cm="1">
        <f t="array" ref="J135">_xll.SNL.Clients.Office.Excel.Functions.SPG($A135, "IQ_AVG_DILUT_SHARES_OUT", J$2)</f>
        <v>#PEND</v>
      </c>
      <c r="K135" s="4" t="str" cm="1">
        <f t="array" ref="K135">_xll.SNL.Clients.Office.Excel.Functions.SPG($A135, "IQ_AVG_DILUT_SHARES_OUT", K$2)</f>
        <v>#PEND</v>
      </c>
      <c r="L135" s="4" t="str" cm="1">
        <f t="array" ref="L135">_xll.SNL.Clients.Office.Excel.Functions.SPG($A135, "IQ_AVG_DILUT_SHARES_OUT", L$2)</f>
        <v>#PEND</v>
      </c>
      <c r="M135" s="4" t="str" cm="1">
        <f t="array" ref="M135">_xll.SNL.Clients.Office.Excel.Functions.SPG($A135, "IQ_AVG_DILUT_SHARES_OUT", M$2)</f>
        <v>#PEND</v>
      </c>
      <c r="N135" s="4" t="str" cm="1">
        <f t="array" ref="N135">_xll.SNL.Clients.Office.Excel.Functions.SPG($A135, "IQ_AVG_DILUT_SHARES_OUT", N$2)</f>
        <v>#PEND</v>
      </c>
      <c r="O135" s="4" t="str" cm="1">
        <f t="array" ref="O135">_xll.SNL.Clients.Office.Excel.Functions.SPG($A135, "IQ_AVG_DILUT_SHARES_OUT", O$2)</f>
        <v>#PEND</v>
      </c>
      <c r="P135" s="4" t="str" cm="1">
        <f t="array" ref="P135">_xll.SNL.Clients.Office.Excel.Functions.SPG($A135, "IQ_AVG_DILUT_SHARES_OUT", P$2)</f>
        <v>#PEND</v>
      </c>
      <c r="Q135" s="4" t="str" cm="1">
        <f t="array" ref="Q135">_xll.SNL.Clients.Office.Excel.Functions.SPG($A135, "IQ_AVG_DILUT_SHARES_OUT", Q$2)</f>
        <v>#PEND</v>
      </c>
      <c r="R135" s="4" t="str" cm="1">
        <f t="array" ref="R135">_xll.SNL.Clients.Office.Excel.Functions.SPG($A135, "IQ_AVG_DILUT_SHARES_OUT", R$2)</f>
        <v>#PEND</v>
      </c>
      <c r="S135" s="4" t="str" cm="1">
        <f t="array" ref="S135">_xll.SNL.Clients.Office.Excel.Functions.SPG($A135, "IQ_AVG_DILUT_SHARES_OUT", S$2)</f>
        <v>#PEND</v>
      </c>
      <c r="T135" s="4" t="str" cm="1">
        <f t="array" ref="T135">_xll.SNL.Clients.Office.Excel.Functions.SPG($A135, "IQ_AVG_DILUT_SHARES_OUT", T$2)</f>
        <v>#PEND</v>
      </c>
      <c r="U135" s="4" t="str" cm="1">
        <f t="array" ref="U135">_xll.SNL.Clients.Office.Excel.Functions.SPG($A135, "IQ_AVG_DILUT_SHARES_OUT", U$2)</f>
        <v>#PEND</v>
      </c>
      <c r="V135" s="4" t="str" cm="1">
        <f t="array" ref="V135">_xll.SNL.Clients.Office.Excel.Functions.SPG($A135, "IQ_AVG_DILUT_SHARES_OUT", V$2)</f>
        <v>#PEND</v>
      </c>
    </row>
    <row r="136" spans="1:22" x14ac:dyDescent="0.3">
      <c r="A136" t="s">
        <v>139</v>
      </c>
      <c r="B136" s="4" t="str" cm="1">
        <f t="array" ref="B136">_xll.SNL.Clients.Office.Excel.Functions.SPG($A136, "IQ_AVG_DILUT_SHARES_OUT", B$2)</f>
        <v>#PEND</v>
      </c>
      <c r="C136" s="4" t="str" cm="1">
        <f t="array" ref="C136">_xll.SNL.Clients.Office.Excel.Functions.SPG($A136, "IQ_AVG_DILUT_SHARES_OUT", C$2)</f>
        <v>#PEND</v>
      </c>
      <c r="D136" s="4" t="str" cm="1">
        <f t="array" ref="D136">_xll.SNL.Clients.Office.Excel.Functions.SPG($A136, "IQ_AVG_DILUT_SHARES_OUT", D$2)</f>
        <v>#PEND</v>
      </c>
      <c r="E136" s="4" t="str" cm="1">
        <f t="array" ref="E136">_xll.SNL.Clients.Office.Excel.Functions.SPG($A136, "IQ_AVG_DILUT_SHARES_OUT", E$2)</f>
        <v>#PEND</v>
      </c>
      <c r="F136" s="4" t="str" cm="1">
        <f t="array" ref="F136">_xll.SNL.Clients.Office.Excel.Functions.SPG($A136, "IQ_AVG_DILUT_SHARES_OUT", F$2)</f>
        <v>#PEND</v>
      </c>
      <c r="G136" s="4" t="str" cm="1">
        <f t="array" ref="G136">_xll.SNL.Clients.Office.Excel.Functions.SPG($A136, "IQ_AVG_DILUT_SHARES_OUT", G$2)</f>
        <v>#PEND</v>
      </c>
      <c r="H136" s="4" t="str" cm="1">
        <f t="array" ref="H136">_xll.SNL.Clients.Office.Excel.Functions.SPG($A136, "IQ_AVG_DILUT_SHARES_OUT", H$2)</f>
        <v>#PEND</v>
      </c>
      <c r="I136" s="4" t="str" cm="1">
        <f t="array" ref="I136">_xll.SNL.Clients.Office.Excel.Functions.SPG($A136, "IQ_AVG_DILUT_SHARES_OUT", I$2)</f>
        <v>#PEND</v>
      </c>
      <c r="J136" s="4" t="str" cm="1">
        <f t="array" ref="J136">_xll.SNL.Clients.Office.Excel.Functions.SPG($A136, "IQ_AVG_DILUT_SHARES_OUT", J$2)</f>
        <v>#PEND</v>
      </c>
      <c r="K136" s="4" t="str" cm="1">
        <f t="array" ref="K136">_xll.SNL.Clients.Office.Excel.Functions.SPG($A136, "IQ_AVG_DILUT_SHARES_OUT", K$2)</f>
        <v>#PEND</v>
      </c>
      <c r="L136" s="4" t="str" cm="1">
        <f t="array" ref="L136">_xll.SNL.Clients.Office.Excel.Functions.SPG($A136, "IQ_AVG_DILUT_SHARES_OUT", L$2)</f>
        <v>#PEND</v>
      </c>
      <c r="M136" s="4" t="str" cm="1">
        <f t="array" ref="M136">_xll.SNL.Clients.Office.Excel.Functions.SPG($A136, "IQ_AVG_DILUT_SHARES_OUT", M$2)</f>
        <v>#PEND</v>
      </c>
      <c r="N136" s="4" t="str" cm="1">
        <f t="array" ref="N136">_xll.SNL.Clients.Office.Excel.Functions.SPG($A136, "IQ_AVG_DILUT_SHARES_OUT", N$2)</f>
        <v>#PEND</v>
      </c>
      <c r="O136" s="4" t="str" cm="1">
        <f t="array" ref="O136">_xll.SNL.Clients.Office.Excel.Functions.SPG($A136, "IQ_AVG_DILUT_SHARES_OUT", O$2)</f>
        <v>#PEND</v>
      </c>
      <c r="P136" s="4" t="str" cm="1">
        <f t="array" ref="P136">_xll.SNL.Clients.Office.Excel.Functions.SPG($A136, "IQ_AVG_DILUT_SHARES_OUT", P$2)</f>
        <v>#PEND</v>
      </c>
      <c r="Q136" s="4" t="str" cm="1">
        <f t="array" ref="Q136">_xll.SNL.Clients.Office.Excel.Functions.SPG($A136, "IQ_AVG_DILUT_SHARES_OUT", Q$2)</f>
        <v>#PEND</v>
      </c>
      <c r="R136" s="4" t="str" cm="1">
        <f t="array" ref="R136">_xll.SNL.Clients.Office.Excel.Functions.SPG($A136, "IQ_AVG_DILUT_SHARES_OUT", R$2)</f>
        <v>#PEND</v>
      </c>
      <c r="S136" s="4" t="str" cm="1">
        <f t="array" ref="S136">_xll.SNL.Clients.Office.Excel.Functions.SPG($A136, "IQ_AVG_DILUT_SHARES_OUT", S$2)</f>
        <v>#PEND</v>
      </c>
      <c r="T136" s="4" t="str" cm="1">
        <f t="array" ref="T136">_xll.SNL.Clients.Office.Excel.Functions.SPG($A136, "IQ_AVG_DILUT_SHARES_OUT", T$2)</f>
        <v>#PEND</v>
      </c>
      <c r="U136" s="4" t="str" cm="1">
        <f t="array" ref="U136">_xll.SNL.Clients.Office.Excel.Functions.SPG($A136, "IQ_AVG_DILUT_SHARES_OUT", U$2)</f>
        <v>#PEND</v>
      </c>
      <c r="V136" s="4" t="str" cm="1">
        <f t="array" ref="V136">_xll.SNL.Clients.Office.Excel.Functions.SPG($A136, "IQ_AVG_DILUT_SHARES_OUT", V$2)</f>
        <v>#PEND</v>
      </c>
    </row>
    <row r="137" spans="1:22" x14ac:dyDescent="0.3">
      <c r="A137" t="s">
        <v>140</v>
      </c>
      <c r="B137" s="4" t="str" cm="1">
        <f t="array" ref="B137">_xll.SNL.Clients.Office.Excel.Functions.SPG($A137, "IQ_AVG_DILUT_SHARES_OUT", B$2)</f>
        <v>#PEND</v>
      </c>
      <c r="C137" s="4" t="str" cm="1">
        <f t="array" ref="C137">_xll.SNL.Clients.Office.Excel.Functions.SPG($A137, "IQ_AVG_DILUT_SHARES_OUT", C$2)</f>
        <v>#PEND</v>
      </c>
      <c r="D137" s="4" t="str" cm="1">
        <f t="array" ref="D137">_xll.SNL.Clients.Office.Excel.Functions.SPG($A137, "IQ_AVG_DILUT_SHARES_OUT", D$2)</f>
        <v>#PEND</v>
      </c>
      <c r="E137" s="4" t="str" cm="1">
        <f t="array" ref="E137">_xll.SNL.Clients.Office.Excel.Functions.SPG($A137, "IQ_AVG_DILUT_SHARES_OUT", E$2)</f>
        <v>#PEND</v>
      </c>
      <c r="F137" s="4" t="str" cm="1">
        <f t="array" ref="F137">_xll.SNL.Clients.Office.Excel.Functions.SPG($A137, "IQ_AVG_DILUT_SHARES_OUT", F$2)</f>
        <v>#PEND</v>
      </c>
      <c r="G137" s="4" t="str" cm="1">
        <f t="array" ref="G137">_xll.SNL.Clients.Office.Excel.Functions.SPG($A137, "IQ_AVG_DILUT_SHARES_OUT", G$2)</f>
        <v>#PEND</v>
      </c>
      <c r="H137" s="4" t="str" cm="1">
        <f t="array" ref="H137">_xll.SNL.Clients.Office.Excel.Functions.SPG($A137, "IQ_AVG_DILUT_SHARES_OUT", H$2)</f>
        <v>#PEND</v>
      </c>
      <c r="I137" s="4" t="str" cm="1">
        <f t="array" ref="I137">_xll.SNL.Clients.Office.Excel.Functions.SPG($A137, "IQ_AVG_DILUT_SHARES_OUT", I$2)</f>
        <v>#PEND</v>
      </c>
      <c r="J137" s="4" t="str" cm="1">
        <f t="array" ref="J137">_xll.SNL.Clients.Office.Excel.Functions.SPG($A137, "IQ_AVG_DILUT_SHARES_OUT", J$2)</f>
        <v>#PEND</v>
      </c>
      <c r="K137" s="4" t="str" cm="1">
        <f t="array" ref="K137">_xll.SNL.Clients.Office.Excel.Functions.SPG($A137, "IQ_AVG_DILUT_SHARES_OUT", K$2)</f>
        <v>#PEND</v>
      </c>
      <c r="L137" s="4" t="str" cm="1">
        <f t="array" ref="L137">_xll.SNL.Clients.Office.Excel.Functions.SPG($A137, "IQ_AVG_DILUT_SHARES_OUT", L$2)</f>
        <v>#PEND</v>
      </c>
      <c r="M137" s="4" t="str" cm="1">
        <f t="array" ref="M137">_xll.SNL.Clients.Office.Excel.Functions.SPG($A137, "IQ_AVG_DILUT_SHARES_OUT", M$2)</f>
        <v>#PEND</v>
      </c>
      <c r="N137" s="4" t="str" cm="1">
        <f t="array" ref="N137">_xll.SNL.Clients.Office.Excel.Functions.SPG($A137, "IQ_AVG_DILUT_SHARES_OUT", N$2)</f>
        <v>#PEND</v>
      </c>
      <c r="O137" s="4" t="str" cm="1">
        <f t="array" ref="O137">_xll.SNL.Clients.Office.Excel.Functions.SPG($A137, "IQ_AVG_DILUT_SHARES_OUT", O$2)</f>
        <v>#PEND</v>
      </c>
      <c r="P137" s="4" t="str" cm="1">
        <f t="array" ref="P137">_xll.SNL.Clients.Office.Excel.Functions.SPG($A137, "IQ_AVG_DILUT_SHARES_OUT", P$2)</f>
        <v>#PEND</v>
      </c>
      <c r="Q137" s="4" t="str" cm="1">
        <f t="array" ref="Q137">_xll.SNL.Clients.Office.Excel.Functions.SPG($A137, "IQ_AVG_DILUT_SHARES_OUT", Q$2)</f>
        <v>#PEND</v>
      </c>
      <c r="R137" s="4" t="str" cm="1">
        <f t="array" ref="R137">_xll.SNL.Clients.Office.Excel.Functions.SPG($A137, "IQ_AVG_DILUT_SHARES_OUT", R$2)</f>
        <v>#PEND</v>
      </c>
      <c r="S137" s="4" t="str" cm="1">
        <f t="array" ref="S137">_xll.SNL.Clients.Office.Excel.Functions.SPG($A137, "IQ_AVG_DILUT_SHARES_OUT", S$2)</f>
        <v>#PEND</v>
      </c>
      <c r="T137" s="4" t="str" cm="1">
        <f t="array" ref="T137">_xll.SNL.Clients.Office.Excel.Functions.SPG($A137, "IQ_AVG_DILUT_SHARES_OUT", T$2)</f>
        <v>#PEND</v>
      </c>
      <c r="U137" s="4" t="str" cm="1">
        <f t="array" ref="U137">_xll.SNL.Clients.Office.Excel.Functions.SPG($A137, "IQ_AVG_DILUT_SHARES_OUT", U$2)</f>
        <v>#PEND</v>
      </c>
      <c r="V137" s="4" t="str" cm="1">
        <f t="array" ref="V137">_xll.SNL.Clients.Office.Excel.Functions.SPG($A137, "IQ_AVG_DILUT_SHARES_OUT", V$2)</f>
        <v>#PEND</v>
      </c>
    </row>
    <row r="138" spans="1:22" x14ac:dyDescent="0.3">
      <c r="A138" t="s">
        <v>141</v>
      </c>
      <c r="B138" s="4" t="str" cm="1">
        <f t="array" ref="B138">_xll.SNL.Clients.Office.Excel.Functions.SPG($A138, "IQ_AVG_DILUT_SHARES_OUT", B$2)</f>
        <v>#PEND</v>
      </c>
      <c r="C138" s="4" t="str" cm="1">
        <f t="array" ref="C138">_xll.SNL.Clients.Office.Excel.Functions.SPG($A138, "IQ_AVG_DILUT_SHARES_OUT", C$2)</f>
        <v>#PEND</v>
      </c>
      <c r="D138" s="4" t="str" cm="1">
        <f t="array" ref="D138">_xll.SNL.Clients.Office.Excel.Functions.SPG($A138, "IQ_AVG_DILUT_SHARES_OUT", D$2)</f>
        <v>#PEND</v>
      </c>
      <c r="E138" s="4" t="str" cm="1">
        <f t="array" ref="E138">_xll.SNL.Clients.Office.Excel.Functions.SPG($A138, "IQ_AVG_DILUT_SHARES_OUT", E$2)</f>
        <v>#PEND</v>
      </c>
      <c r="F138" s="4" t="str" cm="1">
        <f t="array" ref="F138">_xll.SNL.Clients.Office.Excel.Functions.SPG($A138, "IQ_AVG_DILUT_SHARES_OUT", F$2)</f>
        <v>#PEND</v>
      </c>
      <c r="G138" s="4" t="str" cm="1">
        <f t="array" ref="G138">_xll.SNL.Clients.Office.Excel.Functions.SPG($A138, "IQ_AVG_DILUT_SHARES_OUT", G$2)</f>
        <v>#PEND</v>
      </c>
      <c r="H138" s="4" t="str" cm="1">
        <f t="array" ref="H138">_xll.SNL.Clients.Office.Excel.Functions.SPG($A138, "IQ_AVG_DILUT_SHARES_OUT", H$2)</f>
        <v>#PEND</v>
      </c>
      <c r="I138" s="4" t="str" cm="1">
        <f t="array" ref="I138">_xll.SNL.Clients.Office.Excel.Functions.SPG($A138, "IQ_AVG_DILUT_SHARES_OUT", I$2)</f>
        <v>#PEND</v>
      </c>
      <c r="J138" s="4" t="str" cm="1">
        <f t="array" ref="J138">_xll.SNL.Clients.Office.Excel.Functions.SPG($A138, "IQ_AVG_DILUT_SHARES_OUT", J$2)</f>
        <v>#PEND</v>
      </c>
      <c r="K138" s="4" t="str" cm="1">
        <f t="array" ref="K138">_xll.SNL.Clients.Office.Excel.Functions.SPG($A138, "IQ_AVG_DILUT_SHARES_OUT", K$2)</f>
        <v>#PEND</v>
      </c>
      <c r="L138" s="4" t="str" cm="1">
        <f t="array" ref="L138">_xll.SNL.Clients.Office.Excel.Functions.SPG($A138, "IQ_AVG_DILUT_SHARES_OUT", L$2)</f>
        <v>#PEND</v>
      </c>
      <c r="M138" s="4" t="str" cm="1">
        <f t="array" ref="M138">_xll.SNL.Clients.Office.Excel.Functions.SPG($A138, "IQ_AVG_DILUT_SHARES_OUT", M$2)</f>
        <v>#PEND</v>
      </c>
      <c r="N138" s="4" t="str" cm="1">
        <f t="array" ref="N138">_xll.SNL.Clients.Office.Excel.Functions.SPG($A138, "IQ_AVG_DILUT_SHARES_OUT", N$2)</f>
        <v>#PEND</v>
      </c>
      <c r="O138" s="4" t="str" cm="1">
        <f t="array" ref="O138">_xll.SNL.Clients.Office.Excel.Functions.SPG($A138, "IQ_AVG_DILUT_SHARES_OUT", O$2)</f>
        <v>#PEND</v>
      </c>
      <c r="P138" s="4" t="str" cm="1">
        <f t="array" ref="P138">_xll.SNL.Clients.Office.Excel.Functions.SPG($A138, "IQ_AVG_DILUT_SHARES_OUT", P$2)</f>
        <v>#PEND</v>
      </c>
      <c r="Q138" s="4" t="str" cm="1">
        <f t="array" ref="Q138">_xll.SNL.Clients.Office.Excel.Functions.SPG($A138, "IQ_AVG_DILUT_SHARES_OUT", Q$2)</f>
        <v>#PEND</v>
      </c>
      <c r="R138" s="4" t="str" cm="1">
        <f t="array" ref="R138">_xll.SNL.Clients.Office.Excel.Functions.SPG($A138, "IQ_AVG_DILUT_SHARES_OUT", R$2)</f>
        <v>#PEND</v>
      </c>
      <c r="S138" s="4" t="str" cm="1">
        <f t="array" ref="S138">_xll.SNL.Clients.Office.Excel.Functions.SPG($A138, "IQ_AVG_DILUT_SHARES_OUT", S$2)</f>
        <v>#PEND</v>
      </c>
      <c r="T138" s="4" t="str" cm="1">
        <f t="array" ref="T138">_xll.SNL.Clients.Office.Excel.Functions.SPG($A138, "IQ_AVG_DILUT_SHARES_OUT", T$2)</f>
        <v>#PEND</v>
      </c>
      <c r="U138" s="4" t="str" cm="1">
        <f t="array" ref="U138">_xll.SNL.Clients.Office.Excel.Functions.SPG($A138, "IQ_AVG_DILUT_SHARES_OUT", U$2)</f>
        <v>#PEND</v>
      </c>
      <c r="V138" s="4" t="str" cm="1">
        <f t="array" ref="V138">_xll.SNL.Clients.Office.Excel.Functions.SPG($A138, "IQ_AVG_DILUT_SHARES_OUT", V$2)</f>
        <v>#PEND</v>
      </c>
    </row>
    <row r="139" spans="1:22" x14ac:dyDescent="0.3">
      <c r="A139" t="s">
        <v>142</v>
      </c>
      <c r="B139" s="4" t="str" cm="1">
        <f t="array" ref="B139">_xll.SNL.Clients.Office.Excel.Functions.SPG($A139, "IQ_AVG_DILUT_SHARES_OUT", B$2)</f>
        <v>#PEND</v>
      </c>
      <c r="C139" s="4" t="str" cm="1">
        <f t="array" ref="C139">_xll.SNL.Clients.Office.Excel.Functions.SPG($A139, "IQ_AVG_DILUT_SHARES_OUT", C$2)</f>
        <v>#PEND</v>
      </c>
      <c r="D139" s="4" t="str" cm="1">
        <f t="array" ref="D139">_xll.SNL.Clients.Office.Excel.Functions.SPG($A139, "IQ_AVG_DILUT_SHARES_OUT", D$2)</f>
        <v>#PEND</v>
      </c>
      <c r="E139" s="4" t="str" cm="1">
        <f t="array" ref="E139">_xll.SNL.Clients.Office.Excel.Functions.SPG($A139, "IQ_AVG_DILUT_SHARES_OUT", E$2)</f>
        <v>#PEND</v>
      </c>
      <c r="F139" s="4" t="str" cm="1">
        <f t="array" ref="F139">_xll.SNL.Clients.Office.Excel.Functions.SPG($A139, "IQ_AVG_DILUT_SHARES_OUT", F$2)</f>
        <v>#PEND</v>
      </c>
      <c r="G139" s="4" t="str" cm="1">
        <f t="array" ref="G139">_xll.SNL.Clients.Office.Excel.Functions.SPG($A139, "IQ_AVG_DILUT_SHARES_OUT", G$2)</f>
        <v>#PEND</v>
      </c>
      <c r="H139" s="4" t="str" cm="1">
        <f t="array" ref="H139">_xll.SNL.Clients.Office.Excel.Functions.SPG($A139, "IQ_AVG_DILUT_SHARES_OUT", H$2)</f>
        <v>#PEND</v>
      </c>
      <c r="I139" s="4" t="str" cm="1">
        <f t="array" ref="I139">_xll.SNL.Clients.Office.Excel.Functions.SPG($A139, "IQ_AVG_DILUT_SHARES_OUT", I$2)</f>
        <v>#PEND</v>
      </c>
      <c r="J139" s="4" t="str" cm="1">
        <f t="array" ref="J139">_xll.SNL.Clients.Office.Excel.Functions.SPG($A139, "IQ_AVG_DILUT_SHARES_OUT", J$2)</f>
        <v>#PEND</v>
      </c>
      <c r="K139" s="4" t="str" cm="1">
        <f t="array" ref="K139">_xll.SNL.Clients.Office.Excel.Functions.SPG($A139, "IQ_AVG_DILUT_SHARES_OUT", K$2)</f>
        <v>#PEND</v>
      </c>
      <c r="L139" s="4" t="str" cm="1">
        <f t="array" ref="L139">_xll.SNL.Clients.Office.Excel.Functions.SPG($A139, "IQ_AVG_DILUT_SHARES_OUT", L$2)</f>
        <v>#PEND</v>
      </c>
      <c r="M139" s="4" t="str" cm="1">
        <f t="array" ref="M139">_xll.SNL.Clients.Office.Excel.Functions.SPG($A139, "IQ_AVG_DILUT_SHARES_OUT", M$2)</f>
        <v>#PEND</v>
      </c>
      <c r="N139" s="4" t="str" cm="1">
        <f t="array" ref="N139">_xll.SNL.Clients.Office.Excel.Functions.SPG($A139, "IQ_AVG_DILUT_SHARES_OUT", N$2)</f>
        <v>#PEND</v>
      </c>
      <c r="O139" s="4" t="str" cm="1">
        <f t="array" ref="O139">_xll.SNL.Clients.Office.Excel.Functions.SPG($A139, "IQ_AVG_DILUT_SHARES_OUT", O$2)</f>
        <v>#PEND</v>
      </c>
      <c r="P139" s="4" t="str" cm="1">
        <f t="array" ref="P139">_xll.SNL.Clients.Office.Excel.Functions.SPG($A139, "IQ_AVG_DILUT_SHARES_OUT", P$2)</f>
        <v>#PEND</v>
      </c>
      <c r="Q139" s="4" t="str" cm="1">
        <f t="array" ref="Q139">_xll.SNL.Clients.Office.Excel.Functions.SPG($A139, "IQ_AVG_DILUT_SHARES_OUT", Q$2)</f>
        <v>#PEND</v>
      </c>
      <c r="R139" s="4" t="str" cm="1">
        <f t="array" ref="R139">_xll.SNL.Clients.Office.Excel.Functions.SPG($A139, "IQ_AVG_DILUT_SHARES_OUT", R$2)</f>
        <v>#PEND</v>
      </c>
      <c r="S139" s="4" t="str" cm="1">
        <f t="array" ref="S139">_xll.SNL.Clients.Office.Excel.Functions.SPG($A139, "IQ_AVG_DILUT_SHARES_OUT", S$2)</f>
        <v>#PEND</v>
      </c>
      <c r="T139" s="4" t="str" cm="1">
        <f t="array" ref="T139">_xll.SNL.Clients.Office.Excel.Functions.SPG($A139, "IQ_AVG_DILUT_SHARES_OUT", T$2)</f>
        <v>#PEND</v>
      </c>
      <c r="U139" s="4" t="str" cm="1">
        <f t="array" ref="U139">_xll.SNL.Clients.Office.Excel.Functions.SPG($A139, "IQ_AVG_DILUT_SHARES_OUT", U$2)</f>
        <v>#PEND</v>
      </c>
      <c r="V139" s="4" t="str" cm="1">
        <f t="array" ref="V139">_xll.SNL.Clients.Office.Excel.Functions.SPG($A139, "IQ_AVG_DILUT_SHARES_OUT", V$2)</f>
        <v>#PEND</v>
      </c>
    </row>
    <row r="140" spans="1:22" x14ac:dyDescent="0.3">
      <c r="A140" t="s">
        <v>143</v>
      </c>
      <c r="B140" s="4" t="str" cm="1">
        <f t="array" ref="B140">_xll.SNL.Clients.Office.Excel.Functions.SPG($A140, "IQ_AVG_DILUT_SHARES_OUT", B$2)</f>
        <v>#PEND</v>
      </c>
      <c r="C140" s="4" t="str" cm="1">
        <f t="array" ref="C140">_xll.SNL.Clients.Office.Excel.Functions.SPG($A140, "IQ_AVG_DILUT_SHARES_OUT", C$2)</f>
        <v>#PEND</v>
      </c>
      <c r="D140" s="4" t="str" cm="1">
        <f t="array" ref="D140">_xll.SNL.Clients.Office.Excel.Functions.SPG($A140, "IQ_AVG_DILUT_SHARES_OUT", D$2)</f>
        <v>#PEND</v>
      </c>
      <c r="E140" s="4" t="str" cm="1">
        <f t="array" ref="E140">_xll.SNL.Clients.Office.Excel.Functions.SPG($A140, "IQ_AVG_DILUT_SHARES_OUT", E$2)</f>
        <v>#PEND</v>
      </c>
      <c r="F140" s="4" t="str" cm="1">
        <f t="array" ref="F140">_xll.SNL.Clients.Office.Excel.Functions.SPG($A140, "IQ_AVG_DILUT_SHARES_OUT", F$2)</f>
        <v>#PEND</v>
      </c>
      <c r="G140" s="4" t="str" cm="1">
        <f t="array" ref="G140">_xll.SNL.Clients.Office.Excel.Functions.SPG($A140, "IQ_AVG_DILUT_SHARES_OUT", G$2)</f>
        <v>#PEND</v>
      </c>
      <c r="H140" s="4" t="str" cm="1">
        <f t="array" ref="H140">_xll.SNL.Clients.Office.Excel.Functions.SPG($A140, "IQ_AVG_DILUT_SHARES_OUT", H$2)</f>
        <v>#PEND</v>
      </c>
      <c r="I140" s="4" t="str" cm="1">
        <f t="array" ref="I140">_xll.SNL.Clients.Office.Excel.Functions.SPG($A140, "IQ_AVG_DILUT_SHARES_OUT", I$2)</f>
        <v>#PEND</v>
      </c>
      <c r="J140" s="4" t="str" cm="1">
        <f t="array" ref="J140">_xll.SNL.Clients.Office.Excel.Functions.SPG($A140, "IQ_AVG_DILUT_SHARES_OUT", J$2)</f>
        <v>#PEND</v>
      </c>
      <c r="K140" s="4" t="str" cm="1">
        <f t="array" ref="K140">_xll.SNL.Clients.Office.Excel.Functions.SPG($A140, "IQ_AVG_DILUT_SHARES_OUT", K$2)</f>
        <v>#PEND</v>
      </c>
      <c r="L140" s="4" t="str" cm="1">
        <f t="array" ref="L140">_xll.SNL.Clients.Office.Excel.Functions.SPG($A140, "IQ_AVG_DILUT_SHARES_OUT", L$2)</f>
        <v>#PEND</v>
      </c>
      <c r="M140" s="4" t="str" cm="1">
        <f t="array" ref="M140">_xll.SNL.Clients.Office.Excel.Functions.SPG($A140, "IQ_AVG_DILUT_SHARES_OUT", M$2)</f>
        <v>#PEND</v>
      </c>
      <c r="N140" s="4" t="str" cm="1">
        <f t="array" ref="N140">_xll.SNL.Clients.Office.Excel.Functions.SPG($A140, "IQ_AVG_DILUT_SHARES_OUT", N$2)</f>
        <v>#PEND</v>
      </c>
      <c r="O140" s="4" t="str" cm="1">
        <f t="array" ref="O140">_xll.SNL.Clients.Office.Excel.Functions.SPG($A140, "IQ_AVG_DILUT_SHARES_OUT", O$2)</f>
        <v>#PEND</v>
      </c>
      <c r="P140" s="4" t="str" cm="1">
        <f t="array" ref="P140">_xll.SNL.Clients.Office.Excel.Functions.SPG($A140, "IQ_AVG_DILUT_SHARES_OUT", P$2)</f>
        <v>#PEND</v>
      </c>
      <c r="Q140" s="4" t="str" cm="1">
        <f t="array" ref="Q140">_xll.SNL.Clients.Office.Excel.Functions.SPG($A140, "IQ_AVG_DILUT_SHARES_OUT", Q$2)</f>
        <v>#PEND</v>
      </c>
      <c r="R140" s="4" t="str" cm="1">
        <f t="array" ref="R140">_xll.SNL.Clients.Office.Excel.Functions.SPG($A140, "IQ_AVG_DILUT_SHARES_OUT", R$2)</f>
        <v>#PEND</v>
      </c>
      <c r="S140" s="4" t="str" cm="1">
        <f t="array" ref="S140">_xll.SNL.Clients.Office.Excel.Functions.SPG($A140, "IQ_AVG_DILUT_SHARES_OUT", S$2)</f>
        <v>#PEND</v>
      </c>
      <c r="T140" s="4" t="str" cm="1">
        <f t="array" ref="T140">_xll.SNL.Clients.Office.Excel.Functions.SPG($A140, "IQ_AVG_DILUT_SHARES_OUT", T$2)</f>
        <v>#PEND</v>
      </c>
      <c r="U140" s="4" t="str" cm="1">
        <f t="array" ref="U140">_xll.SNL.Clients.Office.Excel.Functions.SPG($A140, "IQ_AVG_DILUT_SHARES_OUT", U$2)</f>
        <v>#PEND</v>
      </c>
      <c r="V140" s="4" t="str" cm="1">
        <f t="array" ref="V140">_xll.SNL.Clients.Office.Excel.Functions.SPG($A140, "IQ_AVG_DILUT_SHARES_OUT", V$2)</f>
        <v>#PEND</v>
      </c>
    </row>
    <row r="141" spans="1:22" x14ac:dyDescent="0.3">
      <c r="A141" t="s">
        <v>144</v>
      </c>
      <c r="B141" s="4" t="str" cm="1">
        <f t="array" ref="B141">_xll.SNL.Clients.Office.Excel.Functions.SPG($A141, "IQ_AVG_DILUT_SHARES_OUT", B$2)</f>
        <v>#PEND</v>
      </c>
      <c r="C141" s="4" t="str" cm="1">
        <f t="array" ref="C141">_xll.SNL.Clients.Office.Excel.Functions.SPG($A141, "IQ_AVG_DILUT_SHARES_OUT", C$2)</f>
        <v>#PEND</v>
      </c>
      <c r="D141" s="4" t="str" cm="1">
        <f t="array" ref="D141">_xll.SNL.Clients.Office.Excel.Functions.SPG($A141, "IQ_AVG_DILUT_SHARES_OUT", D$2)</f>
        <v>#PEND</v>
      </c>
      <c r="E141" s="4" t="str" cm="1">
        <f t="array" ref="E141">_xll.SNL.Clients.Office.Excel.Functions.SPG($A141, "IQ_AVG_DILUT_SHARES_OUT", E$2)</f>
        <v>#PEND</v>
      </c>
      <c r="F141" s="4" t="str" cm="1">
        <f t="array" ref="F141">_xll.SNL.Clients.Office.Excel.Functions.SPG($A141, "IQ_AVG_DILUT_SHARES_OUT", F$2)</f>
        <v>#PEND</v>
      </c>
      <c r="G141" s="4" t="str" cm="1">
        <f t="array" ref="G141">_xll.SNL.Clients.Office.Excel.Functions.SPG($A141, "IQ_AVG_DILUT_SHARES_OUT", G$2)</f>
        <v>#PEND</v>
      </c>
      <c r="H141" s="4" t="str" cm="1">
        <f t="array" ref="H141">_xll.SNL.Clients.Office.Excel.Functions.SPG($A141, "IQ_AVG_DILUT_SHARES_OUT", H$2)</f>
        <v>#PEND</v>
      </c>
      <c r="I141" s="4" t="str" cm="1">
        <f t="array" ref="I141">_xll.SNL.Clients.Office.Excel.Functions.SPG($A141, "IQ_AVG_DILUT_SHARES_OUT", I$2)</f>
        <v>#PEND</v>
      </c>
      <c r="J141" s="4" t="str" cm="1">
        <f t="array" ref="J141">_xll.SNL.Clients.Office.Excel.Functions.SPG($A141, "IQ_AVG_DILUT_SHARES_OUT", J$2)</f>
        <v>#PEND</v>
      </c>
      <c r="K141" s="4" t="str" cm="1">
        <f t="array" ref="K141">_xll.SNL.Clients.Office.Excel.Functions.SPG($A141, "IQ_AVG_DILUT_SHARES_OUT", K$2)</f>
        <v>#PEND</v>
      </c>
      <c r="L141" s="4" t="str" cm="1">
        <f t="array" ref="L141">_xll.SNL.Clients.Office.Excel.Functions.SPG($A141, "IQ_AVG_DILUT_SHARES_OUT", L$2)</f>
        <v>#PEND</v>
      </c>
      <c r="M141" s="4" t="str" cm="1">
        <f t="array" ref="M141">_xll.SNL.Clients.Office.Excel.Functions.SPG($A141, "IQ_AVG_DILUT_SHARES_OUT", M$2)</f>
        <v>#PEND</v>
      </c>
      <c r="N141" s="4" t="str" cm="1">
        <f t="array" ref="N141">_xll.SNL.Clients.Office.Excel.Functions.SPG($A141, "IQ_AVG_DILUT_SHARES_OUT", N$2)</f>
        <v>#PEND</v>
      </c>
      <c r="O141" s="4" t="str" cm="1">
        <f t="array" ref="O141">_xll.SNL.Clients.Office.Excel.Functions.SPG($A141, "IQ_AVG_DILUT_SHARES_OUT", O$2)</f>
        <v>#PEND</v>
      </c>
      <c r="P141" s="4" t="str" cm="1">
        <f t="array" ref="P141">_xll.SNL.Clients.Office.Excel.Functions.SPG($A141, "IQ_AVG_DILUT_SHARES_OUT", P$2)</f>
        <v>#PEND</v>
      </c>
      <c r="Q141" s="4" t="str" cm="1">
        <f t="array" ref="Q141">_xll.SNL.Clients.Office.Excel.Functions.SPG($A141, "IQ_AVG_DILUT_SHARES_OUT", Q$2)</f>
        <v>#PEND</v>
      </c>
      <c r="R141" s="4" t="str" cm="1">
        <f t="array" ref="R141">_xll.SNL.Clients.Office.Excel.Functions.SPG($A141, "IQ_AVG_DILUT_SHARES_OUT", R$2)</f>
        <v>#PEND</v>
      </c>
      <c r="S141" s="4" t="str" cm="1">
        <f t="array" ref="S141">_xll.SNL.Clients.Office.Excel.Functions.SPG($A141, "IQ_AVG_DILUT_SHARES_OUT", S$2)</f>
        <v>#PEND</v>
      </c>
      <c r="T141" s="4" t="str" cm="1">
        <f t="array" ref="T141">_xll.SNL.Clients.Office.Excel.Functions.SPG($A141, "IQ_AVG_DILUT_SHARES_OUT", T$2)</f>
        <v>#PEND</v>
      </c>
      <c r="U141" s="4" t="str" cm="1">
        <f t="array" ref="U141">_xll.SNL.Clients.Office.Excel.Functions.SPG($A141, "IQ_AVG_DILUT_SHARES_OUT", U$2)</f>
        <v>#PEND</v>
      </c>
      <c r="V141" s="4" t="str" cm="1">
        <f t="array" ref="V141">_xll.SNL.Clients.Office.Excel.Functions.SPG($A141, "IQ_AVG_DILUT_SHARES_OUT", V$2)</f>
        <v>#PEND</v>
      </c>
    </row>
    <row r="142" spans="1:22" x14ac:dyDescent="0.3">
      <c r="A142" t="s">
        <v>145</v>
      </c>
      <c r="B142" s="4" t="str" cm="1">
        <f t="array" ref="B142">_xll.SNL.Clients.Office.Excel.Functions.SPG($A142, "IQ_AVG_DILUT_SHARES_OUT", B$2)</f>
        <v>#PEND</v>
      </c>
      <c r="C142" s="4" t="str" cm="1">
        <f t="array" ref="C142">_xll.SNL.Clients.Office.Excel.Functions.SPG($A142, "IQ_AVG_DILUT_SHARES_OUT", C$2)</f>
        <v>#PEND</v>
      </c>
      <c r="D142" s="4" t="str" cm="1">
        <f t="array" ref="D142">_xll.SNL.Clients.Office.Excel.Functions.SPG($A142, "IQ_AVG_DILUT_SHARES_OUT", D$2)</f>
        <v>#PEND</v>
      </c>
      <c r="E142" s="4" t="str" cm="1">
        <f t="array" ref="E142">_xll.SNL.Clients.Office.Excel.Functions.SPG($A142, "IQ_AVG_DILUT_SHARES_OUT", E$2)</f>
        <v>#PEND</v>
      </c>
      <c r="F142" s="4" t="str" cm="1">
        <f t="array" ref="F142">_xll.SNL.Clients.Office.Excel.Functions.SPG($A142, "IQ_AVG_DILUT_SHARES_OUT", F$2)</f>
        <v>#PEND</v>
      </c>
      <c r="G142" s="4" t="str" cm="1">
        <f t="array" ref="G142">_xll.SNL.Clients.Office.Excel.Functions.SPG($A142, "IQ_AVG_DILUT_SHARES_OUT", G$2)</f>
        <v>#PEND</v>
      </c>
      <c r="H142" s="4" t="str" cm="1">
        <f t="array" ref="H142">_xll.SNL.Clients.Office.Excel.Functions.SPG($A142, "IQ_AVG_DILUT_SHARES_OUT", H$2)</f>
        <v>#PEND</v>
      </c>
      <c r="I142" s="4" t="str" cm="1">
        <f t="array" ref="I142">_xll.SNL.Clients.Office.Excel.Functions.SPG($A142, "IQ_AVG_DILUT_SHARES_OUT", I$2)</f>
        <v>#PEND</v>
      </c>
      <c r="J142" s="4" t="str" cm="1">
        <f t="array" ref="J142">_xll.SNL.Clients.Office.Excel.Functions.SPG($A142, "IQ_AVG_DILUT_SHARES_OUT", J$2)</f>
        <v>#PEND</v>
      </c>
      <c r="K142" s="4" t="str" cm="1">
        <f t="array" ref="K142">_xll.SNL.Clients.Office.Excel.Functions.SPG($A142, "IQ_AVG_DILUT_SHARES_OUT", K$2)</f>
        <v>#PEND</v>
      </c>
      <c r="L142" s="4" t="str" cm="1">
        <f t="array" ref="L142">_xll.SNL.Clients.Office.Excel.Functions.SPG($A142, "IQ_AVG_DILUT_SHARES_OUT", L$2)</f>
        <v>#PEND</v>
      </c>
      <c r="M142" s="4" t="str" cm="1">
        <f t="array" ref="M142">_xll.SNL.Clients.Office.Excel.Functions.SPG($A142, "IQ_AVG_DILUT_SHARES_OUT", M$2)</f>
        <v>#PEND</v>
      </c>
      <c r="N142" s="4" t="str" cm="1">
        <f t="array" ref="N142">_xll.SNL.Clients.Office.Excel.Functions.SPG($A142, "IQ_AVG_DILUT_SHARES_OUT", N$2)</f>
        <v>#PEND</v>
      </c>
      <c r="O142" s="4" t="str" cm="1">
        <f t="array" ref="O142">_xll.SNL.Clients.Office.Excel.Functions.SPG($A142, "IQ_AVG_DILUT_SHARES_OUT", O$2)</f>
        <v>#PEND</v>
      </c>
      <c r="P142" s="4" t="str" cm="1">
        <f t="array" ref="P142">_xll.SNL.Clients.Office.Excel.Functions.SPG($A142, "IQ_AVG_DILUT_SHARES_OUT", P$2)</f>
        <v>#PEND</v>
      </c>
      <c r="Q142" s="4" t="str" cm="1">
        <f t="array" ref="Q142">_xll.SNL.Clients.Office.Excel.Functions.SPG($A142, "IQ_AVG_DILUT_SHARES_OUT", Q$2)</f>
        <v>#PEND</v>
      </c>
      <c r="R142" s="4" t="str" cm="1">
        <f t="array" ref="R142">_xll.SNL.Clients.Office.Excel.Functions.SPG($A142, "IQ_AVG_DILUT_SHARES_OUT", R$2)</f>
        <v>#PEND</v>
      </c>
      <c r="S142" s="4" t="str" cm="1">
        <f t="array" ref="S142">_xll.SNL.Clients.Office.Excel.Functions.SPG($A142, "IQ_AVG_DILUT_SHARES_OUT", S$2)</f>
        <v>#PEND</v>
      </c>
      <c r="T142" s="4" t="str" cm="1">
        <f t="array" ref="T142">_xll.SNL.Clients.Office.Excel.Functions.SPG($A142, "IQ_AVG_DILUT_SHARES_OUT", T$2)</f>
        <v>#PEND</v>
      </c>
      <c r="U142" s="4" t="str" cm="1">
        <f t="array" ref="U142">_xll.SNL.Clients.Office.Excel.Functions.SPG($A142, "IQ_AVG_DILUT_SHARES_OUT", U$2)</f>
        <v>#PEND</v>
      </c>
      <c r="V142" s="4" t="str" cm="1">
        <f t="array" ref="V142">_xll.SNL.Clients.Office.Excel.Functions.SPG($A142, "IQ_AVG_DILUT_SHARES_OUT", V$2)</f>
        <v>#PEND</v>
      </c>
    </row>
    <row r="143" spans="1:22" x14ac:dyDescent="0.3">
      <c r="A143" t="s">
        <v>146</v>
      </c>
      <c r="B143" s="4" t="str" cm="1">
        <f t="array" ref="B143">_xll.SNL.Clients.Office.Excel.Functions.SPG($A143, "IQ_AVG_DILUT_SHARES_OUT", B$2)</f>
        <v>#PEND</v>
      </c>
      <c r="C143" s="4" t="str" cm="1">
        <f t="array" ref="C143">_xll.SNL.Clients.Office.Excel.Functions.SPG($A143, "IQ_AVG_DILUT_SHARES_OUT", C$2)</f>
        <v>#PEND</v>
      </c>
      <c r="D143" s="4" t="str" cm="1">
        <f t="array" ref="D143">_xll.SNL.Clients.Office.Excel.Functions.SPG($A143, "IQ_AVG_DILUT_SHARES_OUT", D$2)</f>
        <v>#PEND</v>
      </c>
      <c r="E143" s="4" t="str" cm="1">
        <f t="array" ref="E143">_xll.SNL.Clients.Office.Excel.Functions.SPG($A143, "IQ_AVG_DILUT_SHARES_OUT", E$2)</f>
        <v>#PEND</v>
      </c>
      <c r="F143" s="4" t="str" cm="1">
        <f t="array" ref="F143">_xll.SNL.Clients.Office.Excel.Functions.SPG($A143, "IQ_AVG_DILUT_SHARES_OUT", F$2)</f>
        <v>#PEND</v>
      </c>
      <c r="G143" s="4" t="str" cm="1">
        <f t="array" ref="G143">_xll.SNL.Clients.Office.Excel.Functions.SPG($A143, "IQ_AVG_DILUT_SHARES_OUT", G$2)</f>
        <v>#PEND</v>
      </c>
      <c r="H143" s="4" t="str" cm="1">
        <f t="array" ref="H143">_xll.SNL.Clients.Office.Excel.Functions.SPG($A143, "IQ_AVG_DILUT_SHARES_OUT", H$2)</f>
        <v>#PEND</v>
      </c>
      <c r="I143" s="4" t="str" cm="1">
        <f t="array" ref="I143">_xll.SNL.Clients.Office.Excel.Functions.SPG($A143, "IQ_AVG_DILUT_SHARES_OUT", I$2)</f>
        <v>#PEND</v>
      </c>
      <c r="J143" s="4" t="str" cm="1">
        <f t="array" ref="J143">_xll.SNL.Clients.Office.Excel.Functions.SPG($A143, "IQ_AVG_DILUT_SHARES_OUT", J$2)</f>
        <v>#PEND</v>
      </c>
      <c r="K143" s="4" t="str" cm="1">
        <f t="array" ref="K143">_xll.SNL.Clients.Office.Excel.Functions.SPG($A143, "IQ_AVG_DILUT_SHARES_OUT", K$2)</f>
        <v>#PEND</v>
      </c>
      <c r="L143" s="4" t="str" cm="1">
        <f t="array" ref="L143">_xll.SNL.Clients.Office.Excel.Functions.SPG($A143, "IQ_AVG_DILUT_SHARES_OUT", L$2)</f>
        <v>#PEND</v>
      </c>
      <c r="M143" s="4" t="str" cm="1">
        <f t="array" ref="M143">_xll.SNL.Clients.Office.Excel.Functions.SPG($A143, "IQ_AVG_DILUT_SHARES_OUT", M$2)</f>
        <v>#PEND</v>
      </c>
      <c r="N143" s="4" t="str" cm="1">
        <f t="array" ref="N143">_xll.SNL.Clients.Office.Excel.Functions.SPG($A143, "IQ_AVG_DILUT_SHARES_OUT", N$2)</f>
        <v>#PEND</v>
      </c>
      <c r="O143" s="4" t="str" cm="1">
        <f t="array" ref="O143">_xll.SNL.Clients.Office.Excel.Functions.SPG($A143, "IQ_AVG_DILUT_SHARES_OUT", O$2)</f>
        <v>#PEND</v>
      </c>
      <c r="P143" s="4" t="str" cm="1">
        <f t="array" ref="P143">_xll.SNL.Clients.Office.Excel.Functions.SPG($A143, "IQ_AVG_DILUT_SHARES_OUT", P$2)</f>
        <v>#PEND</v>
      </c>
      <c r="Q143" s="4" t="str" cm="1">
        <f t="array" ref="Q143">_xll.SNL.Clients.Office.Excel.Functions.SPG($A143, "IQ_AVG_DILUT_SHARES_OUT", Q$2)</f>
        <v>#PEND</v>
      </c>
      <c r="R143" s="4" t="str" cm="1">
        <f t="array" ref="R143">_xll.SNL.Clients.Office.Excel.Functions.SPG($A143, "IQ_AVG_DILUT_SHARES_OUT", R$2)</f>
        <v>#PEND</v>
      </c>
      <c r="S143" s="4" t="str" cm="1">
        <f t="array" ref="S143">_xll.SNL.Clients.Office.Excel.Functions.SPG($A143, "IQ_AVG_DILUT_SHARES_OUT", S$2)</f>
        <v>#PEND</v>
      </c>
      <c r="T143" s="4" t="str" cm="1">
        <f t="array" ref="T143">_xll.SNL.Clients.Office.Excel.Functions.SPG($A143, "IQ_AVG_DILUT_SHARES_OUT", T$2)</f>
        <v>#PEND</v>
      </c>
      <c r="U143" s="4" t="str" cm="1">
        <f t="array" ref="U143">_xll.SNL.Clients.Office.Excel.Functions.SPG($A143, "IQ_AVG_DILUT_SHARES_OUT", U$2)</f>
        <v>#PEND</v>
      </c>
      <c r="V143" s="4" t="str" cm="1">
        <f t="array" ref="V143">_xll.SNL.Clients.Office.Excel.Functions.SPG($A143, "IQ_AVG_DILUT_SHARES_OUT", V$2)</f>
        <v>#PEND</v>
      </c>
    </row>
    <row r="144" spans="1:22" x14ac:dyDescent="0.3">
      <c r="A144" t="s">
        <v>147</v>
      </c>
      <c r="B144" s="4" t="str" cm="1">
        <f t="array" ref="B144">_xll.SNL.Clients.Office.Excel.Functions.SPG($A144, "IQ_AVG_DILUT_SHARES_OUT", B$2)</f>
        <v>#PEND</v>
      </c>
      <c r="C144" s="4" t="str" cm="1">
        <f t="array" ref="C144">_xll.SNL.Clients.Office.Excel.Functions.SPG($A144, "IQ_AVG_DILUT_SHARES_OUT", C$2)</f>
        <v>#PEND</v>
      </c>
      <c r="D144" s="4" t="str" cm="1">
        <f t="array" ref="D144">_xll.SNL.Clients.Office.Excel.Functions.SPG($A144, "IQ_AVG_DILUT_SHARES_OUT", D$2)</f>
        <v>#PEND</v>
      </c>
      <c r="E144" s="4" t="str" cm="1">
        <f t="array" ref="E144">_xll.SNL.Clients.Office.Excel.Functions.SPG($A144, "IQ_AVG_DILUT_SHARES_OUT", E$2)</f>
        <v>#PEND</v>
      </c>
      <c r="F144" s="4" t="str" cm="1">
        <f t="array" ref="F144">_xll.SNL.Clients.Office.Excel.Functions.SPG($A144, "IQ_AVG_DILUT_SHARES_OUT", F$2)</f>
        <v>#PEND</v>
      </c>
      <c r="G144" s="4" t="str" cm="1">
        <f t="array" ref="G144">_xll.SNL.Clients.Office.Excel.Functions.SPG($A144, "IQ_AVG_DILUT_SHARES_OUT", G$2)</f>
        <v>#PEND</v>
      </c>
      <c r="H144" s="4" t="str" cm="1">
        <f t="array" ref="H144">_xll.SNL.Clients.Office.Excel.Functions.SPG($A144, "IQ_AVG_DILUT_SHARES_OUT", H$2)</f>
        <v>#PEND</v>
      </c>
      <c r="I144" s="4" t="str" cm="1">
        <f t="array" ref="I144">_xll.SNL.Clients.Office.Excel.Functions.SPG($A144, "IQ_AVG_DILUT_SHARES_OUT", I$2)</f>
        <v>#PEND</v>
      </c>
      <c r="J144" s="4" t="str" cm="1">
        <f t="array" ref="J144">_xll.SNL.Clients.Office.Excel.Functions.SPG($A144, "IQ_AVG_DILUT_SHARES_OUT", J$2)</f>
        <v>#PEND</v>
      </c>
      <c r="K144" s="4" t="str" cm="1">
        <f t="array" ref="K144">_xll.SNL.Clients.Office.Excel.Functions.SPG($A144, "IQ_AVG_DILUT_SHARES_OUT", K$2)</f>
        <v>#PEND</v>
      </c>
      <c r="L144" s="4" t="str" cm="1">
        <f t="array" ref="L144">_xll.SNL.Clients.Office.Excel.Functions.SPG($A144, "IQ_AVG_DILUT_SHARES_OUT", L$2)</f>
        <v>#PEND</v>
      </c>
      <c r="M144" s="4" t="str" cm="1">
        <f t="array" ref="M144">_xll.SNL.Clients.Office.Excel.Functions.SPG($A144, "IQ_AVG_DILUT_SHARES_OUT", M$2)</f>
        <v>#PEND</v>
      </c>
      <c r="N144" s="4" t="str" cm="1">
        <f t="array" ref="N144">_xll.SNL.Clients.Office.Excel.Functions.SPG($A144, "IQ_AVG_DILUT_SHARES_OUT", N$2)</f>
        <v>#PEND</v>
      </c>
      <c r="O144" s="4" t="str" cm="1">
        <f t="array" ref="O144">_xll.SNL.Clients.Office.Excel.Functions.SPG($A144, "IQ_AVG_DILUT_SHARES_OUT", O$2)</f>
        <v>#PEND</v>
      </c>
      <c r="P144" s="4" t="str" cm="1">
        <f t="array" ref="P144">_xll.SNL.Clients.Office.Excel.Functions.SPG($A144, "IQ_AVG_DILUT_SHARES_OUT", P$2)</f>
        <v>#PEND</v>
      </c>
      <c r="Q144" s="4" t="str" cm="1">
        <f t="array" ref="Q144">_xll.SNL.Clients.Office.Excel.Functions.SPG($A144, "IQ_AVG_DILUT_SHARES_OUT", Q$2)</f>
        <v>#PEND</v>
      </c>
      <c r="R144" s="4" t="str" cm="1">
        <f t="array" ref="R144">_xll.SNL.Clients.Office.Excel.Functions.SPG($A144, "IQ_AVG_DILUT_SHARES_OUT", R$2)</f>
        <v>#PEND</v>
      </c>
      <c r="S144" s="4" t="str" cm="1">
        <f t="array" ref="S144">_xll.SNL.Clients.Office.Excel.Functions.SPG($A144, "IQ_AVG_DILUT_SHARES_OUT", S$2)</f>
        <v>#PEND</v>
      </c>
      <c r="T144" s="4" t="str" cm="1">
        <f t="array" ref="T144">_xll.SNL.Clients.Office.Excel.Functions.SPG($A144, "IQ_AVG_DILUT_SHARES_OUT", T$2)</f>
        <v>#PEND</v>
      </c>
      <c r="U144" s="4" t="str" cm="1">
        <f t="array" ref="U144">_xll.SNL.Clients.Office.Excel.Functions.SPG($A144, "IQ_AVG_DILUT_SHARES_OUT", U$2)</f>
        <v>#PEND</v>
      </c>
      <c r="V144" s="4" t="str" cm="1">
        <f t="array" ref="V144">_xll.SNL.Clients.Office.Excel.Functions.SPG($A144, "IQ_AVG_DILUT_SHARES_OUT", V$2)</f>
        <v>#PEND</v>
      </c>
    </row>
    <row r="145" spans="1:22" x14ac:dyDescent="0.3">
      <c r="A145" t="s">
        <v>148</v>
      </c>
      <c r="B145" s="4" t="str" cm="1">
        <f t="array" ref="B145">_xll.SNL.Clients.Office.Excel.Functions.SPG($A145, "IQ_AVG_DILUT_SHARES_OUT", B$2)</f>
        <v>#PEND</v>
      </c>
      <c r="C145" s="4" t="str" cm="1">
        <f t="array" ref="C145">_xll.SNL.Clients.Office.Excel.Functions.SPG($A145, "IQ_AVG_DILUT_SHARES_OUT", C$2)</f>
        <v>#PEND</v>
      </c>
      <c r="D145" s="4" t="str" cm="1">
        <f t="array" ref="D145">_xll.SNL.Clients.Office.Excel.Functions.SPG($A145, "IQ_AVG_DILUT_SHARES_OUT", D$2)</f>
        <v>#PEND</v>
      </c>
      <c r="E145" s="4" t="str" cm="1">
        <f t="array" ref="E145">_xll.SNL.Clients.Office.Excel.Functions.SPG($A145, "IQ_AVG_DILUT_SHARES_OUT", E$2)</f>
        <v>#PEND</v>
      </c>
      <c r="F145" s="4" t="str" cm="1">
        <f t="array" ref="F145">_xll.SNL.Clients.Office.Excel.Functions.SPG($A145, "IQ_AVG_DILUT_SHARES_OUT", F$2)</f>
        <v>#PEND</v>
      </c>
      <c r="G145" s="4" t="str" cm="1">
        <f t="array" ref="G145">_xll.SNL.Clients.Office.Excel.Functions.SPG($A145, "IQ_AVG_DILUT_SHARES_OUT", G$2)</f>
        <v>#PEND</v>
      </c>
      <c r="H145" s="4" t="str" cm="1">
        <f t="array" ref="H145">_xll.SNL.Clients.Office.Excel.Functions.SPG($A145, "IQ_AVG_DILUT_SHARES_OUT", H$2)</f>
        <v>#PEND</v>
      </c>
      <c r="I145" s="4" t="str" cm="1">
        <f t="array" ref="I145">_xll.SNL.Clients.Office.Excel.Functions.SPG($A145, "IQ_AVG_DILUT_SHARES_OUT", I$2)</f>
        <v>#PEND</v>
      </c>
      <c r="J145" s="4" t="str" cm="1">
        <f t="array" ref="J145">_xll.SNL.Clients.Office.Excel.Functions.SPG($A145, "IQ_AVG_DILUT_SHARES_OUT", J$2)</f>
        <v>#PEND</v>
      </c>
      <c r="K145" s="4" t="str" cm="1">
        <f t="array" ref="K145">_xll.SNL.Clients.Office.Excel.Functions.SPG($A145, "IQ_AVG_DILUT_SHARES_OUT", K$2)</f>
        <v>#PEND</v>
      </c>
      <c r="L145" s="4" t="str" cm="1">
        <f t="array" ref="L145">_xll.SNL.Clients.Office.Excel.Functions.SPG($A145, "IQ_AVG_DILUT_SHARES_OUT", L$2)</f>
        <v>#PEND</v>
      </c>
      <c r="M145" s="4" t="str" cm="1">
        <f t="array" ref="M145">_xll.SNL.Clients.Office.Excel.Functions.SPG($A145, "IQ_AVG_DILUT_SHARES_OUT", M$2)</f>
        <v>#PEND</v>
      </c>
      <c r="N145" s="4" t="str" cm="1">
        <f t="array" ref="N145">_xll.SNL.Clients.Office.Excel.Functions.SPG($A145, "IQ_AVG_DILUT_SHARES_OUT", N$2)</f>
        <v>#PEND</v>
      </c>
      <c r="O145" s="4" t="str" cm="1">
        <f t="array" ref="O145">_xll.SNL.Clients.Office.Excel.Functions.SPG($A145, "IQ_AVG_DILUT_SHARES_OUT", O$2)</f>
        <v>#PEND</v>
      </c>
      <c r="P145" s="4" t="str" cm="1">
        <f t="array" ref="P145">_xll.SNL.Clients.Office.Excel.Functions.SPG($A145, "IQ_AVG_DILUT_SHARES_OUT", P$2)</f>
        <v>#PEND</v>
      </c>
      <c r="Q145" s="4" t="str" cm="1">
        <f t="array" ref="Q145">_xll.SNL.Clients.Office.Excel.Functions.SPG($A145, "IQ_AVG_DILUT_SHARES_OUT", Q$2)</f>
        <v>#PEND</v>
      </c>
      <c r="R145" s="4" t="str" cm="1">
        <f t="array" ref="R145">_xll.SNL.Clients.Office.Excel.Functions.SPG($A145, "IQ_AVG_DILUT_SHARES_OUT", R$2)</f>
        <v>#PEND</v>
      </c>
      <c r="S145" s="4" t="str" cm="1">
        <f t="array" ref="S145">_xll.SNL.Clients.Office.Excel.Functions.SPG($A145, "IQ_AVG_DILUT_SHARES_OUT", S$2)</f>
        <v>#PEND</v>
      </c>
      <c r="T145" s="4" t="str" cm="1">
        <f t="array" ref="T145">_xll.SNL.Clients.Office.Excel.Functions.SPG($A145, "IQ_AVG_DILUT_SHARES_OUT", T$2)</f>
        <v>#PEND</v>
      </c>
      <c r="U145" s="4" t="str" cm="1">
        <f t="array" ref="U145">_xll.SNL.Clients.Office.Excel.Functions.SPG($A145, "IQ_AVG_DILUT_SHARES_OUT", U$2)</f>
        <v>#PEND</v>
      </c>
      <c r="V145" s="4" t="str" cm="1">
        <f t="array" ref="V145">_xll.SNL.Clients.Office.Excel.Functions.SPG($A145, "IQ_AVG_DILUT_SHARES_OUT", V$2)</f>
        <v>#PEND</v>
      </c>
    </row>
    <row r="146" spans="1:22" x14ac:dyDescent="0.3">
      <c r="A146" t="s">
        <v>149</v>
      </c>
      <c r="B146" s="4" t="str" cm="1">
        <f t="array" ref="B146">_xll.SNL.Clients.Office.Excel.Functions.SPG($A146, "IQ_AVG_DILUT_SHARES_OUT", B$2)</f>
        <v>#PEND</v>
      </c>
      <c r="C146" s="4" t="str" cm="1">
        <f t="array" ref="C146">_xll.SNL.Clients.Office.Excel.Functions.SPG($A146, "IQ_AVG_DILUT_SHARES_OUT", C$2)</f>
        <v>#PEND</v>
      </c>
      <c r="D146" s="4" t="str" cm="1">
        <f t="array" ref="D146">_xll.SNL.Clients.Office.Excel.Functions.SPG($A146, "IQ_AVG_DILUT_SHARES_OUT", D$2)</f>
        <v>#PEND</v>
      </c>
      <c r="E146" s="4" t="str" cm="1">
        <f t="array" ref="E146">_xll.SNL.Clients.Office.Excel.Functions.SPG($A146, "IQ_AVG_DILUT_SHARES_OUT", E$2)</f>
        <v>#PEND</v>
      </c>
      <c r="F146" s="4" t="str" cm="1">
        <f t="array" ref="F146">_xll.SNL.Clients.Office.Excel.Functions.SPG($A146, "IQ_AVG_DILUT_SHARES_OUT", F$2)</f>
        <v>#PEND</v>
      </c>
      <c r="G146" s="4" t="str" cm="1">
        <f t="array" ref="G146">_xll.SNL.Clients.Office.Excel.Functions.SPG($A146, "IQ_AVG_DILUT_SHARES_OUT", G$2)</f>
        <v>#PEND</v>
      </c>
      <c r="H146" s="4" t="str" cm="1">
        <f t="array" ref="H146">_xll.SNL.Clients.Office.Excel.Functions.SPG($A146, "IQ_AVG_DILUT_SHARES_OUT", H$2)</f>
        <v>#PEND</v>
      </c>
      <c r="I146" s="4" t="str" cm="1">
        <f t="array" ref="I146">_xll.SNL.Clients.Office.Excel.Functions.SPG($A146, "IQ_AVG_DILUT_SHARES_OUT", I$2)</f>
        <v>#PEND</v>
      </c>
      <c r="J146" s="4" t="str" cm="1">
        <f t="array" ref="J146">_xll.SNL.Clients.Office.Excel.Functions.SPG($A146, "IQ_AVG_DILUT_SHARES_OUT", J$2)</f>
        <v>#PEND</v>
      </c>
      <c r="K146" s="4" t="str" cm="1">
        <f t="array" ref="K146">_xll.SNL.Clients.Office.Excel.Functions.SPG($A146, "IQ_AVG_DILUT_SHARES_OUT", K$2)</f>
        <v>#PEND</v>
      </c>
      <c r="L146" s="4" t="str" cm="1">
        <f t="array" ref="L146">_xll.SNL.Clients.Office.Excel.Functions.SPG($A146, "IQ_AVG_DILUT_SHARES_OUT", L$2)</f>
        <v>#PEND</v>
      </c>
      <c r="M146" s="4" t="str" cm="1">
        <f t="array" ref="M146">_xll.SNL.Clients.Office.Excel.Functions.SPG($A146, "IQ_AVG_DILUT_SHARES_OUT", M$2)</f>
        <v>#PEND</v>
      </c>
      <c r="N146" s="4" t="str" cm="1">
        <f t="array" ref="N146">_xll.SNL.Clients.Office.Excel.Functions.SPG($A146, "IQ_AVG_DILUT_SHARES_OUT", N$2)</f>
        <v>#PEND</v>
      </c>
      <c r="O146" s="4" t="str" cm="1">
        <f t="array" ref="O146">_xll.SNL.Clients.Office.Excel.Functions.SPG($A146, "IQ_AVG_DILUT_SHARES_OUT", O$2)</f>
        <v>#PEND</v>
      </c>
      <c r="P146" s="4" t="str" cm="1">
        <f t="array" ref="P146">_xll.SNL.Clients.Office.Excel.Functions.SPG($A146, "IQ_AVG_DILUT_SHARES_OUT", P$2)</f>
        <v>#PEND</v>
      </c>
      <c r="Q146" s="4" t="str" cm="1">
        <f t="array" ref="Q146">_xll.SNL.Clients.Office.Excel.Functions.SPG($A146, "IQ_AVG_DILUT_SHARES_OUT", Q$2)</f>
        <v>#PEND</v>
      </c>
      <c r="R146" s="4" t="str" cm="1">
        <f t="array" ref="R146">_xll.SNL.Clients.Office.Excel.Functions.SPG($A146, "IQ_AVG_DILUT_SHARES_OUT", R$2)</f>
        <v>#PEND</v>
      </c>
      <c r="S146" s="4" t="str" cm="1">
        <f t="array" ref="S146">_xll.SNL.Clients.Office.Excel.Functions.SPG($A146, "IQ_AVG_DILUT_SHARES_OUT", S$2)</f>
        <v>#PEND</v>
      </c>
      <c r="T146" s="4" t="str" cm="1">
        <f t="array" ref="T146">_xll.SNL.Clients.Office.Excel.Functions.SPG($A146, "IQ_AVG_DILUT_SHARES_OUT", T$2)</f>
        <v>#PEND</v>
      </c>
      <c r="U146" s="4" t="str" cm="1">
        <f t="array" ref="U146">_xll.SNL.Clients.Office.Excel.Functions.SPG($A146, "IQ_AVG_DILUT_SHARES_OUT", U$2)</f>
        <v>#PEND</v>
      </c>
      <c r="V146" s="4" t="str" cm="1">
        <f t="array" ref="V146">_xll.SNL.Clients.Office.Excel.Functions.SPG($A146, "IQ_AVG_DILUT_SHARES_OUT", V$2)</f>
        <v>#PEND</v>
      </c>
    </row>
    <row r="147" spans="1:22" x14ac:dyDescent="0.3">
      <c r="A147" t="s">
        <v>150</v>
      </c>
      <c r="B147" s="4" t="str" cm="1">
        <f t="array" ref="B147">_xll.SNL.Clients.Office.Excel.Functions.SPG($A147, "IQ_AVG_DILUT_SHARES_OUT", B$2)</f>
        <v>#PEND</v>
      </c>
      <c r="C147" s="4" t="str" cm="1">
        <f t="array" ref="C147">_xll.SNL.Clients.Office.Excel.Functions.SPG($A147, "IQ_AVG_DILUT_SHARES_OUT", C$2)</f>
        <v>#PEND</v>
      </c>
      <c r="D147" s="4" t="str" cm="1">
        <f t="array" ref="D147">_xll.SNL.Clients.Office.Excel.Functions.SPG($A147, "IQ_AVG_DILUT_SHARES_OUT", D$2)</f>
        <v>#PEND</v>
      </c>
      <c r="E147" s="4" t="str" cm="1">
        <f t="array" ref="E147">_xll.SNL.Clients.Office.Excel.Functions.SPG($A147, "IQ_AVG_DILUT_SHARES_OUT", E$2)</f>
        <v>#PEND</v>
      </c>
      <c r="F147" s="4" t="str" cm="1">
        <f t="array" ref="F147">_xll.SNL.Clients.Office.Excel.Functions.SPG($A147, "IQ_AVG_DILUT_SHARES_OUT", F$2)</f>
        <v>#PEND</v>
      </c>
      <c r="G147" s="4" t="str" cm="1">
        <f t="array" ref="G147">_xll.SNL.Clients.Office.Excel.Functions.SPG($A147, "IQ_AVG_DILUT_SHARES_OUT", G$2)</f>
        <v>#PEND</v>
      </c>
      <c r="H147" s="4" t="str" cm="1">
        <f t="array" ref="H147">_xll.SNL.Clients.Office.Excel.Functions.SPG($A147, "IQ_AVG_DILUT_SHARES_OUT", H$2)</f>
        <v>#PEND</v>
      </c>
      <c r="I147" s="4" t="str" cm="1">
        <f t="array" ref="I147">_xll.SNL.Clients.Office.Excel.Functions.SPG($A147, "IQ_AVG_DILUT_SHARES_OUT", I$2)</f>
        <v>#PEND</v>
      </c>
      <c r="J147" s="4" t="str" cm="1">
        <f t="array" ref="J147">_xll.SNL.Clients.Office.Excel.Functions.SPG($A147, "IQ_AVG_DILUT_SHARES_OUT", J$2)</f>
        <v>#PEND</v>
      </c>
      <c r="K147" s="4" t="str" cm="1">
        <f t="array" ref="K147">_xll.SNL.Clients.Office.Excel.Functions.SPG($A147, "IQ_AVG_DILUT_SHARES_OUT", K$2)</f>
        <v>#PEND</v>
      </c>
      <c r="L147" s="4" t="str" cm="1">
        <f t="array" ref="L147">_xll.SNL.Clients.Office.Excel.Functions.SPG($A147, "IQ_AVG_DILUT_SHARES_OUT", L$2)</f>
        <v>#PEND</v>
      </c>
      <c r="M147" s="4" t="str" cm="1">
        <f t="array" ref="M147">_xll.SNL.Clients.Office.Excel.Functions.SPG($A147, "IQ_AVG_DILUT_SHARES_OUT", M$2)</f>
        <v>#PEND</v>
      </c>
      <c r="N147" s="4" t="str" cm="1">
        <f t="array" ref="N147">_xll.SNL.Clients.Office.Excel.Functions.SPG($A147, "IQ_AVG_DILUT_SHARES_OUT", N$2)</f>
        <v>#PEND</v>
      </c>
      <c r="O147" s="4" t="str" cm="1">
        <f t="array" ref="O147">_xll.SNL.Clients.Office.Excel.Functions.SPG($A147, "IQ_AVG_DILUT_SHARES_OUT", O$2)</f>
        <v>#PEND</v>
      </c>
      <c r="P147" s="4" t="str" cm="1">
        <f t="array" ref="P147">_xll.SNL.Clients.Office.Excel.Functions.SPG($A147, "IQ_AVG_DILUT_SHARES_OUT", P$2)</f>
        <v>#PEND</v>
      </c>
      <c r="Q147" s="4" t="str" cm="1">
        <f t="array" ref="Q147">_xll.SNL.Clients.Office.Excel.Functions.SPG($A147, "IQ_AVG_DILUT_SHARES_OUT", Q$2)</f>
        <v>#PEND</v>
      </c>
      <c r="R147" s="4" t="str" cm="1">
        <f t="array" ref="R147">_xll.SNL.Clients.Office.Excel.Functions.SPG($A147, "IQ_AVG_DILUT_SHARES_OUT", R$2)</f>
        <v>#PEND</v>
      </c>
      <c r="S147" s="4" t="str" cm="1">
        <f t="array" ref="S147">_xll.SNL.Clients.Office.Excel.Functions.SPG($A147, "IQ_AVG_DILUT_SHARES_OUT", S$2)</f>
        <v>#PEND</v>
      </c>
      <c r="T147" s="4" t="str" cm="1">
        <f t="array" ref="T147">_xll.SNL.Clients.Office.Excel.Functions.SPG($A147, "IQ_AVG_DILUT_SHARES_OUT", T$2)</f>
        <v>#PEND</v>
      </c>
      <c r="U147" s="4" t="str" cm="1">
        <f t="array" ref="U147">_xll.SNL.Clients.Office.Excel.Functions.SPG($A147, "IQ_AVG_DILUT_SHARES_OUT", U$2)</f>
        <v>#PEND</v>
      </c>
      <c r="V147" s="4" t="str" cm="1">
        <f t="array" ref="V147">_xll.SNL.Clients.Office.Excel.Functions.SPG($A147, "IQ_AVG_DILUT_SHARES_OUT", V$2)</f>
        <v>#PEND</v>
      </c>
    </row>
    <row r="148" spans="1:22" x14ac:dyDescent="0.3">
      <c r="A148" t="s">
        <v>151</v>
      </c>
      <c r="B148" s="4" t="str" cm="1">
        <f t="array" ref="B148">_xll.SNL.Clients.Office.Excel.Functions.SPG($A148, "IQ_AVG_DILUT_SHARES_OUT", B$2)</f>
        <v>#PEND</v>
      </c>
      <c r="C148" s="4" t="str" cm="1">
        <f t="array" ref="C148">_xll.SNL.Clients.Office.Excel.Functions.SPG($A148, "IQ_AVG_DILUT_SHARES_OUT", C$2)</f>
        <v>#PEND</v>
      </c>
      <c r="D148" s="4" t="str" cm="1">
        <f t="array" ref="D148">_xll.SNL.Clients.Office.Excel.Functions.SPG($A148, "IQ_AVG_DILUT_SHARES_OUT", D$2)</f>
        <v>#PEND</v>
      </c>
      <c r="E148" s="4" t="str" cm="1">
        <f t="array" ref="E148">_xll.SNL.Clients.Office.Excel.Functions.SPG($A148, "IQ_AVG_DILUT_SHARES_OUT", E$2)</f>
        <v>#PEND</v>
      </c>
      <c r="F148" s="4" t="str" cm="1">
        <f t="array" ref="F148">_xll.SNL.Clients.Office.Excel.Functions.SPG($A148, "IQ_AVG_DILUT_SHARES_OUT", F$2)</f>
        <v>#PEND</v>
      </c>
      <c r="G148" s="4" t="str" cm="1">
        <f t="array" ref="G148">_xll.SNL.Clients.Office.Excel.Functions.SPG($A148, "IQ_AVG_DILUT_SHARES_OUT", G$2)</f>
        <v>#PEND</v>
      </c>
      <c r="H148" s="4" t="str" cm="1">
        <f t="array" ref="H148">_xll.SNL.Clients.Office.Excel.Functions.SPG($A148, "IQ_AVG_DILUT_SHARES_OUT", H$2)</f>
        <v>#PEND</v>
      </c>
      <c r="I148" s="4" t="str" cm="1">
        <f t="array" ref="I148">_xll.SNL.Clients.Office.Excel.Functions.SPG($A148, "IQ_AVG_DILUT_SHARES_OUT", I$2)</f>
        <v>#PEND</v>
      </c>
      <c r="J148" s="4" t="str" cm="1">
        <f t="array" ref="J148">_xll.SNL.Clients.Office.Excel.Functions.SPG($A148, "IQ_AVG_DILUT_SHARES_OUT", J$2)</f>
        <v>#PEND</v>
      </c>
      <c r="K148" s="4" t="str" cm="1">
        <f t="array" ref="K148">_xll.SNL.Clients.Office.Excel.Functions.SPG($A148, "IQ_AVG_DILUT_SHARES_OUT", K$2)</f>
        <v>#PEND</v>
      </c>
      <c r="L148" s="4" t="str" cm="1">
        <f t="array" ref="L148">_xll.SNL.Clients.Office.Excel.Functions.SPG($A148, "IQ_AVG_DILUT_SHARES_OUT", L$2)</f>
        <v>#PEND</v>
      </c>
      <c r="M148" s="4" t="str" cm="1">
        <f t="array" ref="M148">_xll.SNL.Clients.Office.Excel.Functions.SPG($A148, "IQ_AVG_DILUT_SHARES_OUT", M$2)</f>
        <v>#PEND</v>
      </c>
      <c r="N148" s="4" t="str" cm="1">
        <f t="array" ref="N148">_xll.SNL.Clients.Office.Excel.Functions.SPG($A148, "IQ_AVG_DILUT_SHARES_OUT", N$2)</f>
        <v>#PEND</v>
      </c>
      <c r="O148" s="4" t="str" cm="1">
        <f t="array" ref="O148">_xll.SNL.Clients.Office.Excel.Functions.SPG($A148, "IQ_AVG_DILUT_SHARES_OUT", O$2)</f>
        <v>#PEND</v>
      </c>
      <c r="P148" s="4" t="str" cm="1">
        <f t="array" ref="P148">_xll.SNL.Clients.Office.Excel.Functions.SPG($A148, "IQ_AVG_DILUT_SHARES_OUT", P$2)</f>
        <v>#PEND</v>
      </c>
      <c r="Q148" s="4" t="str" cm="1">
        <f t="array" ref="Q148">_xll.SNL.Clients.Office.Excel.Functions.SPG($A148, "IQ_AVG_DILUT_SHARES_OUT", Q$2)</f>
        <v>#PEND</v>
      </c>
      <c r="R148" s="4" t="str" cm="1">
        <f t="array" ref="R148">_xll.SNL.Clients.Office.Excel.Functions.SPG($A148, "IQ_AVG_DILUT_SHARES_OUT", R$2)</f>
        <v>#PEND</v>
      </c>
      <c r="S148" s="4" t="str" cm="1">
        <f t="array" ref="S148">_xll.SNL.Clients.Office.Excel.Functions.SPG($A148, "IQ_AVG_DILUT_SHARES_OUT", S$2)</f>
        <v>#PEND</v>
      </c>
      <c r="T148" s="4" t="str" cm="1">
        <f t="array" ref="T148">_xll.SNL.Clients.Office.Excel.Functions.SPG($A148, "IQ_AVG_DILUT_SHARES_OUT", T$2)</f>
        <v>#PEND</v>
      </c>
      <c r="U148" s="4" t="str" cm="1">
        <f t="array" ref="U148">_xll.SNL.Clients.Office.Excel.Functions.SPG($A148, "IQ_AVG_DILUT_SHARES_OUT", U$2)</f>
        <v>#PEND</v>
      </c>
      <c r="V148" s="4" t="str" cm="1">
        <f t="array" ref="V148">_xll.SNL.Clients.Office.Excel.Functions.SPG($A148, "IQ_AVG_DILUT_SHARES_OUT", V$2)</f>
        <v>#PEND</v>
      </c>
    </row>
    <row r="149" spans="1:22" x14ac:dyDescent="0.3">
      <c r="A149" t="s">
        <v>152</v>
      </c>
      <c r="B149" s="4" t="str" cm="1">
        <f t="array" ref="B149">_xll.SNL.Clients.Office.Excel.Functions.SPG($A149, "IQ_AVG_DILUT_SHARES_OUT", B$2)</f>
        <v>#PEND</v>
      </c>
      <c r="C149" s="4" t="str" cm="1">
        <f t="array" ref="C149">_xll.SNL.Clients.Office.Excel.Functions.SPG($A149, "IQ_AVG_DILUT_SHARES_OUT", C$2)</f>
        <v>#PEND</v>
      </c>
      <c r="D149" s="4" t="str" cm="1">
        <f t="array" ref="D149">_xll.SNL.Clients.Office.Excel.Functions.SPG($A149, "IQ_AVG_DILUT_SHARES_OUT", D$2)</f>
        <v>#PEND</v>
      </c>
      <c r="E149" s="4" t="str" cm="1">
        <f t="array" ref="E149">_xll.SNL.Clients.Office.Excel.Functions.SPG($A149, "IQ_AVG_DILUT_SHARES_OUT", E$2)</f>
        <v>#PEND</v>
      </c>
      <c r="F149" s="4" t="str" cm="1">
        <f t="array" ref="F149">_xll.SNL.Clients.Office.Excel.Functions.SPG($A149, "IQ_AVG_DILUT_SHARES_OUT", F$2)</f>
        <v>#PEND</v>
      </c>
      <c r="G149" s="4" t="str" cm="1">
        <f t="array" ref="G149">_xll.SNL.Clients.Office.Excel.Functions.SPG($A149, "IQ_AVG_DILUT_SHARES_OUT", G$2)</f>
        <v>#PEND</v>
      </c>
      <c r="H149" s="4" t="str" cm="1">
        <f t="array" ref="H149">_xll.SNL.Clients.Office.Excel.Functions.SPG($A149, "IQ_AVG_DILUT_SHARES_OUT", H$2)</f>
        <v>#PEND</v>
      </c>
      <c r="I149" s="4" t="str" cm="1">
        <f t="array" ref="I149">_xll.SNL.Clients.Office.Excel.Functions.SPG($A149, "IQ_AVG_DILUT_SHARES_OUT", I$2)</f>
        <v>#PEND</v>
      </c>
      <c r="J149" s="4" t="str" cm="1">
        <f t="array" ref="J149">_xll.SNL.Clients.Office.Excel.Functions.SPG($A149, "IQ_AVG_DILUT_SHARES_OUT", J$2)</f>
        <v>#PEND</v>
      </c>
      <c r="K149" s="4" t="str" cm="1">
        <f t="array" ref="K149">_xll.SNL.Clients.Office.Excel.Functions.SPG($A149, "IQ_AVG_DILUT_SHARES_OUT", K$2)</f>
        <v>#PEND</v>
      </c>
      <c r="L149" s="4" t="str" cm="1">
        <f t="array" ref="L149">_xll.SNL.Clients.Office.Excel.Functions.SPG($A149, "IQ_AVG_DILUT_SHARES_OUT", L$2)</f>
        <v>#PEND</v>
      </c>
      <c r="M149" s="4" t="str" cm="1">
        <f t="array" ref="M149">_xll.SNL.Clients.Office.Excel.Functions.SPG($A149, "IQ_AVG_DILUT_SHARES_OUT", M$2)</f>
        <v>#PEND</v>
      </c>
      <c r="N149" s="4" t="str" cm="1">
        <f t="array" ref="N149">_xll.SNL.Clients.Office.Excel.Functions.SPG($A149, "IQ_AVG_DILUT_SHARES_OUT", N$2)</f>
        <v>#PEND</v>
      </c>
      <c r="O149" s="4" t="str" cm="1">
        <f t="array" ref="O149">_xll.SNL.Clients.Office.Excel.Functions.SPG($A149, "IQ_AVG_DILUT_SHARES_OUT", O$2)</f>
        <v>#PEND</v>
      </c>
      <c r="P149" s="4" t="str" cm="1">
        <f t="array" ref="P149">_xll.SNL.Clients.Office.Excel.Functions.SPG($A149, "IQ_AVG_DILUT_SHARES_OUT", P$2)</f>
        <v>#PEND</v>
      </c>
      <c r="Q149" s="4" t="str" cm="1">
        <f t="array" ref="Q149">_xll.SNL.Clients.Office.Excel.Functions.SPG($A149, "IQ_AVG_DILUT_SHARES_OUT", Q$2)</f>
        <v>#PEND</v>
      </c>
      <c r="R149" s="4" t="str" cm="1">
        <f t="array" ref="R149">_xll.SNL.Clients.Office.Excel.Functions.SPG($A149, "IQ_AVG_DILUT_SHARES_OUT", R$2)</f>
        <v>#PEND</v>
      </c>
      <c r="S149" s="4" t="str" cm="1">
        <f t="array" ref="S149">_xll.SNL.Clients.Office.Excel.Functions.SPG($A149, "IQ_AVG_DILUT_SHARES_OUT", S$2)</f>
        <v>#PEND</v>
      </c>
      <c r="T149" s="4" t="str" cm="1">
        <f t="array" ref="T149">_xll.SNL.Clients.Office.Excel.Functions.SPG($A149, "IQ_AVG_DILUT_SHARES_OUT", T$2)</f>
        <v>#PEND</v>
      </c>
      <c r="U149" s="4" t="str" cm="1">
        <f t="array" ref="U149">_xll.SNL.Clients.Office.Excel.Functions.SPG($A149, "IQ_AVG_DILUT_SHARES_OUT", U$2)</f>
        <v>#PEND</v>
      </c>
      <c r="V149" s="4" t="str" cm="1">
        <f t="array" ref="V149">_xll.SNL.Clients.Office.Excel.Functions.SPG($A149, "IQ_AVG_DILUT_SHARES_OUT", V$2)</f>
        <v>#PEND</v>
      </c>
    </row>
    <row r="150" spans="1:22" x14ac:dyDescent="0.3">
      <c r="A150" t="s">
        <v>153</v>
      </c>
      <c r="B150" s="4" t="str" cm="1">
        <f t="array" ref="B150">_xll.SNL.Clients.Office.Excel.Functions.SPG($A150, "IQ_AVG_DILUT_SHARES_OUT", B$2)</f>
        <v>#PEND</v>
      </c>
      <c r="C150" s="4" t="str" cm="1">
        <f t="array" ref="C150">_xll.SNL.Clients.Office.Excel.Functions.SPG($A150, "IQ_AVG_DILUT_SHARES_OUT", C$2)</f>
        <v>#PEND</v>
      </c>
      <c r="D150" s="4" t="str" cm="1">
        <f t="array" ref="D150">_xll.SNL.Clients.Office.Excel.Functions.SPG($A150, "IQ_AVG_DILUT_SHARES_OUT", D$2)</f>
        <v>#PEND</v>
      </c>
      <c r="E150" s="4" t="str" cm="1">
        <f t="array" ref="E150">_xll.SNL.Clients.Office.Excel.Functions.SPG($A150, "IQ_AVG_DILUT_SHARES_OUT", E$2)</f>
        <v>#PEND</v>
      </c>
      <c r="F150" s="4" t="str" cm="1">
        <f t="array" ref="F150">_xll.SNL.Clients.Office.Excel.Functions.SPG($A150, "IQ_AVG_DILUT_SHARES_OUT", F$2)</f>
        <v>#PEND</v>
      </c>
      <c r="G150" s="4" t="str" cm="1">
        <f t="array" ref="G150">_xll.SNL.Clients.Office.Excel.Functions.SPG($A150, "IQ_AVG_DILUT_SHARES_OUT", G$2)</f>
        <v>#PEND</v>
      </c>
      <c r="H150" s="4" t="str" cm="1">
        <f t="array" ref="H150">_xll.SNL.Clients.Office.Excel.Functions.SPG($A150, "IQ_AVG_DILUT_SHARES_OUT", H$2)</f>
        <v>#PEND</v>
      </c>
      <c r="I150" s="4" t="str" cm="1">
        <f t="array" ref="I150">_xll.SNL.Clients.Office.Excel.Functions.SPG($A150, "IQ_AVG_DILUT_SHARES_OUT", I$2)</f>
        <v>#PEND</v>
      </c>
      <c r="J150" s="4" t="str" cm="1">
        <f t="array" ref="J150">_xll.SNL.Clients.Office.Excel.Functions.SPG($A150, "IQ_AVG_DILUT_SHARES_OUT", J$2)</f>
        <v>#PEND</v>
      </c>
      <c r="K150" s="4" t="str" cm="1">
        <f t="array" ref="K150">_xll.SNL.Clients.Office.Excel.Functions.SPG($A150, "IQ_AVG_DILUT_SHARES_OUT", K$2)</f>
        <v>#PEND</v>
      </c>
      <c r="L150" s="4" t="str" cm="1">
        <f t="array" ref="L150">_xll.SNL.Clients.Office.Excel.Functions.SPG($A150, "IQ_AVG_DILUT_SHARES_OUT", L$2)</f>
        <v>#PEND</v>
      </c>
      <c r="M150" s="4" t="str" cm="1">
        <f t="array" ref="M150">_xll.SNL.Clients.Office.Excel.Functions.SPG($A150, "IQ_AVG_DILUT_SHARES_OUT", M$2)</f>
        <v>#PEND</v>
      </c>
      <c r="N150" s="4" t="str" cm="1">
        <f t="array" ref="N150">_xll.SNL.Clients.Office.Excel.Functions.SPG($A150, "IQ_AVG_DILUT_SHARES_OUT", N$2)</f>
        <v>#PEND</v>
      </c>
      <c r="O150" s="4" t="str" cm="1">
        <f t="array" ref="O150">_xll.SNL.Clients.Office.Excel.Functions.SPG($A150, "IQ_AVG_DILUT_SHARES_OUT", O$2)</f>
        <v>#PEND</v>
      </c>
      <c r="P150" s="4" t="str" cm="1">
        <f t="array" ref="P150">_xll.SNL.Clients.Office.Excel.Functions.SPG($A150, "IQ_AVG_DILUT_SHARES_OUT", P$2)</f>
        <v>#PEND</v>
      </c>
      <c r="Q150" s="4" t="str" cm="1">
        <f t="array" ref="Q150">_xll.SNL.Clients.Office.Excel.Functions.SPG($A150, "IQ_AVG_DILUT_SHARES_OUT", Q$2)</f>
        <v>#PEND</v>
      </c>
      <c r="R150" s="4" t="str" cm="1">
        <f t="array" ref="R150">_xll.SNL.Clients.Office.Excel.Functions.SPG($A150, "IQ_AVG_DILUT_SHARES_OUT", R$2)</f>
        <v>#PEND</v>
      </c>
      <c r="S150" s="4" t="str" cm="1">
        <f t="array" ref="S150">_xll.SNL.Clients.Office.Excel.Functions.SPG($A150, "IQ_AVG_DILUT_SHARES_OUT", S$2)</f>
        <v>#PEND</v>
      </c>
      <c r="T150" s="4" t="str" cm="1">
        <f t="array" ref="T150">_xll.SNL.Clients.Office.Excel.Functions.SPG($A150, "IQ_AVG_DILUT_SHARES_OUT", T$2)</f>
        <v>#PEND</v>
      </c>
      <c r="U150" s="4" t="str" cm="1">
        <f t="array" ref="U150">_xll.SNL.Clients.Office.Excel.Functions.SPG($A150, "IQ_AVG_DILUT_SHARES_OUT", U$2)</f>
        <v>#PEND</v>
      </c>
      <c r="V150" s="4" t="str" cm="1">
        <f t="array" ref="V150">_xll.SNL.Clients.Office.Excel.Functions.SPG($A150, "IQ_AVG_DILUT_SHARES_OUT", V$2)</f>
        <v>#PEND</v>
      </c>
    </row>
    <row r="151" spans="1:22" x14ac:dyDescent="0.3">
      <c r="A151" t="s">
        <v>154</v>
      </c>
      <c r="B151" s="4" t="str" cm="1">
        <f t="array" ref="B151">_xll.SNL.Clients.Office.Excel.Functions.SPG($A151, "IQ_AVG_DILUT_SHARES_OUT", B$2)</f>
        <v>#PEND</v>
      </c>
      <c r="C151" s="4" t="str" cm="1">
        <f t="array" ref="C151">_xll.SNL.Clients.Office.Excel.Functions.SPG($A151, "IQ_AVG_DILUT_SHARES_OUT", C$2)</f>
        <v>#PEND</v>
      </c>
      <c r="D151" s="4" t="str" cm="1">
        <f t="array" ref="D151">_xll.SNL.Clients.Office.Excel.Functions.SPG($A151, "IQ_AVG_DILUT_SHARES_OUT", D$2)</f>
        <v>#PEND</v>
      </c>
      <c r="E151" s="4" t="str" cm="1">
        <f t="array" ref="E151">_xll.SNL.Clients.Office.Excel.Functions.SPG($A151, "IQ_AVG_DILUT_SHARES_OUT", E$2)</f>
        <v>#PEND</v>
      </c>
      <c r="F151" s="4" t="str" cm="1">
        <f t="array" ref="F151">_xll.SNL.Clients.Office.Excel.Functions.SPG($A151, "IQ_AVG_DILUT_SHARES_OUT", F$2)</f>
        <v>#PEND</v>
      </c>
      <c r="G151" s="4" t="str" cm="1">
        <f t="array" ref="G151">_xll.SNL.Clients.Office.Excel.Functions.SPG($A151, "IQ_AVG_DILUT_SHARES_OUT", G$2)</f>
        <v>#PEND</v>
      </c>
      <c r="H151" s="4" t="str" cm="1">
        <f t="array" ref="H151">_xll.SNL.Clients.Office.Excel.Functions.SPG($A151, "IQ_AVG_DILUT_SHARES_OUT", H$2)</f>
        <v>#PEND</v>
      </c>
      <c r="I151" s="4" t="str" cm="1">
        <f t="array" ref="I151">_xll.SNL.Clients.Office.Excel.Functions.SPG($A151, "IQ_AVG_DILUT_SHARES_OUT", I$2)</f>
        <v>#PEND</v>
      </c>
      <c r="J151" s="4" t="str" cm="1">
        <f t="array" ref="J151">_xll.SNL.Clients.Office.Excel.Functions.SPG($A151, "IQ_AVG_DILUT_SHARES_OUT", J$2)</f>
        <v>#PEND</v>
      </c>
      <c r="K151" s="4" t="str" cm="1">
        <f t="array" ref="K151">_xll.SNL.Clients.Office.Excel.Functions.SPG($A151, "IQ_AVG_DILUT_SHARES_OUT", K$2)</f>
        <v>#PEND</v>
      </c>
      <c r="L151" s="4" t="str" cm="1">
        <f t="array" ref="L151">_xll.SNL.Clients.Office.Excel.Functions.SPG($A151, "IQ_AVG_DILUT_SHARES_OUT", L$2)</f>
        <v>#PEND</v>
      </c>
      <c r="M151" s="4" t="str" cm="1">
        <f t="array" ref="M151">_xll.SNL.Clients.Office.Excel.Functions.SPG($A151, "IQ_AVG_DILUT_SHARES_OUT", M$2)</f>
        <v>#PEND</v>
      </c>
      <c r="N151" s="4" t="str" cm="1">
        <f t="array" ref="N151">_xll.SNL.Clients.Office.Excel.Functions.SPG($A151, "IQ_AVG_DILUT_SHARES_OUT", N$2)</f>
        <v>#PEND</v>
      </c>
      <c r="O151" s="4" t="str" cm="1">
        <f t="array" ref="O151">_xll.SNL.Clients.Office.Excel.Functions.SPG($A151, "IQ_AVG_DILUT_SHARES_OUT", O$2)</f>
        <v>#PEND</v>
      </c>
      <c r="P151" s="4" t="str" cm="1">
        <f t="array" ref="P151">_xll.SNL.Clients.Office.Excel.Functions.SPG($A151, "IQ_AVG_DILUT_SHARES_OUT", P$2)</f>
        <v>#PEND</v>
      </c>
      <c r="Q151" s="4" t="str" cm="1">
        <f t="array" ref="Q151">_xll.SNL.Clients.Office.Excel.Functions.SPG($A151, "IQ_AVG_DILUT_SHARES_OUT", Q$2)</f>
        <v>#PEND</v>
      </c>
      <c r="R151" s="4" t="str" cm="1">
        <f t="array" ref="R151">_xll.SNL.Clients.Office.Excel.Functions.SPG($A151, "IQ_AVG_DILUT_SHARES_OUT", R$2)</f>
        <v>#PEND</v>
      </c>
      <c r="S151" s="4" t="str" cm="1">
        <f t="array" ref="S151">_xll.SNL.Clients.Office.Excel.Functions.SPG($A151, "IQ_AVG_DILUT_SHARES_OUT", S$2)</f>
        <v>#PEND</v>
      </c>
      <c r="T151" s="4" t="str" cm="1">
        <f t="array" ref="T151">_xll.SNL.Clients.Office.Excel.Functions.SPG($A151, "IQ_AVG_DILUT_SHARES_OUT", T$2)</f>
        <v>#PEND</v>
      </c>
      <c r="U151" s="4" t="str" cm="1">
        <f t="array" ref="U151">_xll.SNL.Clients.Office.Excel.Functions.SPG($A151, "IQ_AVG_DILUT_SHARES_OUT", U$2)</f>
        <v>#PEND</v>
      </c>
      <c r="V151" s="4" t="str" cm="1">
        <f t="array" ref="V151">_xll.SNL.Clients.Office.Excel.Functions.SPG($A151, "IQ_AVG_DILUT_SHARES_OUT", V$2)</f>
        <v>#PEND</v>
      </c>
    </row>
    <row r="152" spans="1:22" x14ac:dyDescent="0.3">
      <c r="A152" t="s">
        <v>155</v>
      </c>
      <c r="B152" s="4" t="str" cm="1">
        <f t="array" ref="B152">_xll.SNL.Clients.Office.Excel.Functions.SPG($A152, "IQ_AVG_DILUT_SHARES_OUT", B$2)</f>
        <v>#PEND</v>
      </c>
      <c r="C152" s="4" t="str" cm="1">
        <f t="array" ref="C152">_xll.SNL.Clients.Office.Excel.Functions.SPG($A152, "IQ_AVG_DILUT_SHARES_OUT", C$2)</f>
        <v>#PEND</v>
      </c>
      <c r="D152" s="4" t="str" cm="1">
        <f t="array" ref="D152">_xll.SNL.Clients.Office.Excel.Functions.SPG($A152, "IQ_AVG_DILUT_SHARES_OUT", D$2)</f>
        <v>#PEND</v>
      </c>
      <c r="E152" s="4" t="str" cm="1">
        <f t="array" ref="E152">_xll.SNL.Clients.Office.Excel.Functions.SPG($A152, "IQ_AVG_DILUT_SHARES_OUT", E$2)</f>
        <v>#PEND</v>
      </c>
      <c r="F152" s="4" t="str" cm="1">
        <f t="array" ref="F152">_xll.SNL.Clients.Office.Excel.Functions.SPG($A152, "IQ_AVG_DILUT_SHARES_OUT", F$2)</f>
        <v>#PEND</v>
      </c>
      <c r="G152" s="4" t="str" cm="1">
        <f t="array" ref="G152">_xll.SNL.Clients.Office.Excel.Functions.SPG($A152, "IQ_AVG_DILUT_SHARES_OUT", G$2)</f>
        <v>#PEND</v>
      </c>
      <c r="H152" s="4" t="str" cm="1">
        <f t="array" ref="H152">_xll.SNL.Clients.Office.Excel.Functions.SPG($A152, "IQ_AVG_DILUT_SHARES_OUT", H$2)</f>
        <v>#PEND</v>
      </c>
      <c r="I152" s="4" t="str" cm="1">
        <f t="array" ref="I152">_xll.SNL.Clients.Office.Excel.Functions.SPG($A152, "IQ_AVG_DILUT_SHARES_OUT", I$2)</f>
        <v>#PEND</v>
      </c>
      <c r="J152" s="4" t="str" cm="1">
        <f t="array" ref="J152">_xll.SNL.Clients.Office.Excel.Functions.SPG($A152, "IQ_AVG_DILUT_SHARES_OUT", J$2)</f>
        <v>#PEND</v>
      </c>
      <c r="K152" s="4" t="str" cm="1">
        <f t="array" ref="K152">_xll.SNL.Clients.Office.Excel.Functions.SPG($A152, "IQ_AVG_DILUT_SHARES_OUT", K$2)</f>
        <v>#PEND</v>
      </c>
      <c r="L152" s="4" t="str" cm="1">
        <f t="array" ref="L152">_xll.SNL.Clients.Office.Excel.Functions.SPG($A152, "IQ_AVG_DILUT_SHARES_OUT", L$2)</f>
        <v>#PEND</v>
      </c>
      <c r="M152" s="4" t="str" cm="1">
        <f t="array" ref="M152">_xll.SNL.Clients.Office.Excel.Functions.SPG($A152, "IQ_AVG_DILUT_SHARES_OUT", M$2)</f>
        <v>#PEND</v>
      </c>
      <c r="N152" s="4" t="str" cm="1">
        <f t="array" ref="N152">_xll.SNL.Clients.Office.Excel.Functions.SPG($A152, "IQ_AVG_DILUT_SHARES_OUT", N$2)</f>
        <v>#PEND</v>
      </c>
      <c r="O152" s="4" t="str" cm="1">
        <f t="array" ref="O152">_xll.SNL.Clients.Office.Excel.Functions.SPG($A152, "IQ_AVG_DILUT_SHARES_OUT", O$2)</f>
        <v>#PEND</v>
      </c>
      <c r="P152" s="4" t="str" cm="1">
        <f t="array" ref="P152">_xll.SNL.Clients.Office.Excel.Functions.SPG($A152, "IQ_AVG_DILUT_SHARES_OUT", P$2)</f>
        <v>#PEND</v>
      </c>
      <c r="Q152" s="4" t="str" cm="1">
        <f t="array" ref="Q152">_xll.SNL.Clients.Office.Excel.Functions.SPG($A152, "IQ_AVG_DILUT_SHARES_OUT", Q$2)</f>
        <v>#PEND</v>
      </c>
      <c r="R152" s="4" t="str" cm="1">
        <f t="array" ref="R152">_xll.SNL.Clients.Office.Excel.Functions.SPG($A152, "IQ_AVG_DILUT_SHARES_OUT", R$2)</f>
        <v>#PEND</v>
      </c>
      <c r="S152" s="4" t="str" cm="1">
        <f t="array" ref="S152">_xll.SNL.Clients.Office.Excel.Functions.SPG($A152, "IQ_AVG_DILUT_SHARES_OUT", S$2)</f>
        <v>#PEND</v>
      </c>
      <c r="T152" s="4" t="str" cm="1">
        <f t="array" ref="T152">_xll.SNL.Clients.Office.Excel.Functions.SPG($A152, "IQ_AVG_DILUT_SHARES_OUT", T$2)</f>
        <v>#PEND</v>
      </c>
      <c r="U152" s="4" t="str" cm="1">
        <f t="array" ref="U152">_xll.SNL.Clients.Office.Excel.Functions.SPG($A152, "IQ_AVG_DILUT_SHARES_OUT", U$2)</f>
        <v>#PEND</v>
      </c>
      <c r="V152" s="4" t="str" cm="1">
        <f t="array" ref="V152">_xll.SNL.Clients.Office.Excel.Functions.SPG($A152, "IQ_AVG_DILUT_SHARES_OUT", V$2)</f>
        <v>#PEND</v>
      </c>
    </row>
    <row r="153" spans="1:22" x14ac:dyDescent="0.3">
      <c r="A153" t="s">
        <v>156</v>
      </c>
      <c r="B153" s="4" t="str" cm="1">
        <f t="array" ref="B153">_xll.SNL.Clients.Office.Excel.Functions.SPG($A153, "IQ_AVG_DILUT_SHARES_OUT", B$2)</f>
        <v>#PEND</v>
      </c>
      <c r="C153" s="4" t="str" cm="1">
        <f t="array" ref="C153">_xll.SNL.Clients.Office.Excel.Functions.SPG($A153, "IQ_AVG_DILUT_SHARES_OUT", C$2)</f>
        <v>#PEND</v>
      </c>
      <c r="D153" s="4" t="str" cm="1">
        <f t="array" ref="D153">_xll.SNL.Clients.Office.Excel.Functions.SPG($A153, "IQ_AVG_DILUT_SHARES_OUT", D$2)</f>
        <v>#PEND</v>
      </c>
      <c r="E153" s="4" t="str" cm="1">
        <f t="array" ref="E153">_xll.SNL.Clients.Office.Excel.Functions.SPG($A153, "IQ_AVG_DILUT_SHARES_OUT", E$2)</f>
        <v>#PEND</v>
      </c>
      <c r="F153" s="4" t="str" cm="1">
        <f t="array" ref="F153">_xll.SNL.Clients.Office.Excel.Functions.SPG($A153, "IQ_AVG_DILUT_SHARES_OUT", F$2)</f>
        <v>#PEND</v>
      </c>
      <c r="G153" s="4" t="str" cm="1">
        <f t="array" ref="G153">_xll.SNL.Clients.Office.Excel.Functions.SPG($A153, "IQ_AVG_DILUT_SHARES_OUT", G$2)</f>
        <v>#PEND</v>
      </c>
      <c r="H153" s="4" t="str" cm="1">
        <f t="array" ref="H153">_xll.SNL.Clients.Office.Excel.Functions.SPG($A153, "IQ_AVG_DILUT_SHARES_OUT", H$2)</f>
        <v>#PEND</v>
      </c>
      <c r="I153" s="4" t="str" cm="1">
        <f t="array" ref="I153">_xll.SNL.Clients.Office.Excel.Functions.SPG($A153, "IQ_AVG_DILUT_SHARES_OUT", I$2)</f>
        <v>#PEND</v>
      </c>
      <c r="J153" s="4" t="str" cm="1">
        <f t="array" ref="J153">_xll.SNL.Clients.Office.Excel.Functions.SPG($A153, "IQ_AVG_DILUT_SHARES_OUT", J$2)</f>
        <v>#PEND</v>
      </c>
      <c r="K153" s="4" t="str" cm="1">
        <f t="array" ref="K153">_xll.SNL.Clients.Office.Excel.Functions.SPG($A153, "IQ_AVG_DILUT_SHARES_OUT", K$2)</f>
        <v>#PEND</v>
      </c>
      <c r="L153" s="4" t="str" cm="1">
        <f t="array" ref="L153">_xll.SNL.Clients.Office.Excel.Functions.SPG($A153, "IQ_AVG_DILUT_SHARES_OUT", L$2)</f>
        <v>#PEND</v>
      </c>
      <c r="M153" s="4" t="str" cm="1">
        <f t="array" ref="M153">_xll.SNL.Clients.Office.Excel.Functions.SPG($A153, "IQ_AVG_DILUT_SHARES_OUT", M$2)</f>
        <v>#PEND</v>
      </c>
      <c r="N153" s="4" t="str" cm="1">
        <f t="array" ref="N153">_xll.SNL.Clients.Office.Excel.Functions.SPG($A153, "IQ_AVG_DILUT_SHARES_OUT", N$2)</f>
        <v>#PEND</v>
      </c>
      <c r="O153" s="4" t="str" cm="1">
        <f t="array" ref="O153">_xll.SNL.Clients.Office.Excel.Functions.SPG($A153, "IQ_AVG_DILUT_SHARES_OUT", O$2)</f>
        <v>#PEND</v>
      </c>
      <c r="P153" s="4" t="str" cm="1">
        <f t="array" ref="P153">_xll.SNL.Clients.Office.Excel.Functions.SPG($A153, "IQ_AVG_DILUT_SHARES_OUT", P$2)</f>
        <v>#PEND</v>
      </c>
      <c r="Q153" s="4" t="str" cm="1">
        <f t="array" ref="Q153">_xll.SNL.Clients.Office.Excel.Functions.SPG($A153, "IQ_AVG_DILUT_SHARES_OUT", Q$2)</f>
        <v>#PEND</v>
      </c>
      <c r="R153" s="4" t="str" cm="1">
        <f t="array" ref="R153">_xll.SNL.Clients.Office.Excel.Functions.SPG($A153, "IQ_AVG_DILUT_SHARES_OUT", R$2)</f>
        <v>#PEND</v>
      </c>
      <c r="S153" s="4" t="str" cm="1">
        <f t="array" ref="S153">_xll.SNL.Clients.Office.Excel.Functions.SPG($A153, "IQ_AVG_DILUT_SHARES_OUT", S$2)</f>
        <v>#PEND</v>
      </c>
      <c r="T153" s="4" t="str" cm="1">
        <f t="array" ref="T153">_xll.SNL.Clients.Office.Excel.Functions.SPG($A153, "IQ_AVG_DILUT_SHARES_OUT", T$2)</f>
        <v>#PEND</v>
      </c>
      <c r="U153" s="4" t="str" cm="1">
        <f t="array" ref="U153">_xll.SNL.Clients.Office.Excel.Functions.SPG($A153, "IQ_AVG_DILUT_SHARES_OUT", U$2)</f>
        <v>#PEND</v>
      </c>
      <c r="V153" s="4" t="str" cm="1">
        <f t="array" ref="V153">_xll.SNL.Clients.Office.Excel.Functions.SPG($A153, "IQ_AVG_DILUT_SHARES_OUT", V$2)</f>
        <v>#PEND</v>
      </c>
    </row>
    <row r="154" spans="1:22" x14ac:dyDescent="0.3">
      <c r="A154" t="s">
        <v>157</v>
      </c>
      <c r="B154" s="4" t="str" cm="1">
        <f t="array" ref="B154">_xll.SNL.Clients.Office.Excel.Functions.SPG($A154, "IQ_AVG_DILUT_SHARES_OUT", B$2)</f>
        <v>#PEND</v>
      </c>
      <c r="C154" s="4" t="str" cm="1">
        <f t="array" ref="C154">_xll.SNL.Clients.Office.Excel.Functions.SPG($A154, "IQ_AVG_DILUT_SHARES_OUT", C$2)</f>
        <v>#PEND</v>
      </c>
      <c r="D154" s="4" t="str" cm="1">
        <f t="array" ref="D154">_xll.SNL.Clients.Office.Excel.Functions.SPG($A154, "IQ_AVG_DILUT_SHARES_OUT", D$2)</f>
        <v>#PEND</v>
      </c>
      <c r="E154" s="4" t="str" cm="1">
        <f t="array" ref="E154">_xll.SNL.Clients.Office.Excel.Functions.SPG($A154, "IQ_AVG_DILUT_SHARES_OUT", E$2)</f>
        <v>#PEND</v>
      </c>
      <c r="F154" s="4" t="str" cm="1">
        <f t="array" ref="F154">_xll.SNL.Clients.Office.Excel.Functions.SPG($A154, "IQ_AVG_DILUT_SHARES_OUT", F$2)</f>
        <v>#PEND</v>
      </c>
      <c r="G154" s="4" t="str" cm="1">
        <f t="array" ref="G154">_xll.SNL.Clients.Office.Excel.Functions.SPG($A154, "IQ_AVG_DILUT_SHARES_OUT", G$2)</f>
        <v>#PEND</v>
      </c>
      <c r="H154" s="4" t="str" cm="1">
        <f t="array" ref="H154">_xll.SNL.Clients.Office.Excel.Functions.SPG($A154, "IQ_AVG_DILUT_SHARES_OUT", H$2)</f>
        <v>#PEND</v>
      </c>
      <c r="I154" s="4" t="str" cm="1">
        <f t="array" ref="I154">_xll.SNL.Clients.Office.Excel.Functions.SPG($A154, "IQ_AVG_DILUT_SHARES_OUT", I$2)</f>
        <v>#PEND</v>
      </c>
      <c r="J154" s="4" t="str" cm="1">
        <f t="array" ref="J154">_xll.SNL.Clients.Office.Excel.Functions.SPG($A154, "IQ_AVG_DILUT_SHARES_OUT", J$2)</f>
        <v>#PEND</v>
      </c>
      <c r="K154" s="4" t="str" cm="1">
        <f t="array" ref="K154">_xll.SNL.Clients.Office.Excel.Functions.SPG($A154, "IQ_AVG_DILUT_SHARES_OUT", K$2)</f>
        <v>#PEND</v>
      </c>
      <c r="L154" s="4" t="str" cm="1">
        <f t="array" ref="L154">_xll.SNL.Clients.Office.Excel.Functions.SPG($A154, "IQ_AVG_DILUT_SHARES_OUT", L$2)</f>
        <v>#PEND</v>
      </c>
      <c r="M154" s="4" t="str" cm="1">
        <f t="array" ref="M154">_xll.SNL.Clients.Office.Excel.Functions.SPG($A154, "IQ_AVG_DILUT_SHARES_OUT", M$2)</f>
        <v>#PEND</v>
      </c>
      <c r="N154" s="4" t="str" cm="1">
        <f t="array" ref="N154">_xll.SNL.Clients.Office.Excel.Functions.SPG($A154, "IQ_AVG_DILUT_SHARES_OUT", N$2)</f>
        <v>#PEND</v>
      </c>
      <c r="O154" s="4" t="str" cm="1">
        <f t="array" ref="O154">_xll.SNL.Clients.Office.Excel.Functions.SPG($A154, "IQ_AVG_DILUT_SHARES_OUT", O$2)</f>
        <v>#PEND</v>
      </c>
      <c r="P154" s="4" t="str" cm="1">
        <f t="array" ref="P154">_xll.SNL.Clients.Office.Excel.Functions.SPG($A154, "IQ_AVG_DILUT_SHARES_OUT", P$2)</f>
        <v>#PEND</v>
      </c>
      <c r="Q154" s="4" t="str" cm="1">
        <f t="array" ref="Q154">_xll.SNL.Clients.Office.Excel.Functions.SPG($A154, "IQ_AVG_DILUT_SHARES_OUT", Q$2)</f>
        <v>#PEND</v>
      </c>
      <c r="R154" s="4" t="str" cm="1">
        <f t="array" ref="R154">_xll.SNL.Clients.Office.Excel.Functions.SPG($A154, "IQ_AVG_DILUT_SHARES_OUT", R$2)</f>
        <v>#PEND</v>
      </c>
      <c r="S154" s="4" t="str" cm="1">
        <f t="array" ref="S154">_xll.SNL.Clients.Office.Excel.Functions.SPG($A154, "IQ_AVG_DILUT_SHARES_OUT", S$2)</f>
        <v>#PEND</v>
      </c>
      <c r="T154" s="4" t="str" cm="1">
        <f t="array" ref="T154">_xll.SNL.Clients.Office.Excel.Functions.SPG($A154, "IQ_AVG_DILUT_SHARES_OUT", T$2)</f>
        <v>#PEND</v>
      </c>
      <c r="U154" s="4" t="str" cm="1">
        <f t="array" ref="U154">_xll.SNL.Clients.Office.Excel.Functions.SPG($A154, "IQ_AVG_DILUT_SHARES_OUT", U$2)</f>
        <v>#PEND</v>
      </c>
      <c r="V154" s="4" t="str" cm="1">
        <f t="array" ref="V154">_xll.SNL.Clients.Office.Excel.Functions.SPG($A154, "IQ_AVG_DILUT_SHARES_OUT", V$2)</f>
        <v>#PEND</v>
      </c>
    </row>
    <row r="155" spans="1:22" x14ac:dyDescent="0.3">
      <c r="A155" t="s">
        <v>158</v>
      </c>
      <c r="B155" s="4" t="str" cm="1">
        <f t="array" ref="B155">_xll.SNL.Clients.Office.Excel.Functions.SPG($A155, "IQ_AVG_DILUT_SHARES_OUT", B$2)</f>
        <v>#PEND</v>
      </c>
      <c r="C155" s="4" t="str" cm="1">
        <f t="array" ref="C155">_xll.SNL.Clients.Office.Excel.Functions.SPG($A155, "IQ_AVG_DILUT_SHARES_OUT", C$2)</f>
        <v>#PEND</v>
      </c>
      <c r="D155" s="4" t="str" cm="1">
        <f t="array" ref="D155">_xll.SNL.Clients.Office.Excel.Functions.SPG($A155, "IQ_AVG_DILUT_SHARES_OUT", D$2)</f>
        <v>#PEND</v>
      </c>
      <c r="E155" s="4" t="str" cm="1">
        <f t="array" ref="E155">_xll.SNL.Clients.Office.Excel.Functions.SPG($A155, "IQ_AVG_DILUT_SHARES_OUT", E$2)</f>
        <v>#PEND</v>
      </c>
      <c r="F155" s="4" t="str" cm="1">
        <f t="array" ref="F155">_xll.SNL.Clients.Office.Excel.Functions.SPG($A155, "IQ_AVG_DILUT_SHARES_OUT", F$2)</f>
        <v>#PEND</v>
      </c>
      <c r="G155" s="4" t="str" cm="1">
        <f t="array" ref="G155">_xll.SNL.Clients.Office.Excel.Functions.SPG($A155, "IQ_AVG_DILUT_SHARES_OUT", G$2)</f>
        <v>#PEND</v>
      </c>
      <c r="H155" s="4" t="str" cm="1">
        <f t="array" ref="H155">_xll.SNL.Clients.Office.Excel.Functions.SPG($A155, "IQ_AVG_DILUT_SHARES_OUT", H$2)</f>
        <v>#PEND</v>
      </c>
      <c r="I155" s="4" t="str" cm="1">
        <f t="array" ref="I155">_xll.SNL.Clients.Office.Excel.Functions.SPG($A155, "IQ_AVG_DILUT_SHARES_OUT", I$2)</f>
        <v>#PEND</v>
      </c>
      <c r="J155" s="4" t="str" cm="1">
        <f t="array" ref="J155">_xll.SNL.Clients.Office.Excel.Functions.SPG($A155, "IQ_AVG_DILUT_SHARES_OUT", J$2)</f>
        <v>#PEND</v>
      </c>
      <c r="K155" s="4" t="str" cm="1">
        <f t="array" ref="K155">_xll.SNL.Clients.Office.Excel.Functions.SPG($A155, "IQ_AVG_DILUT_SHARES_OUT", K$2)</f>
        <v>#PEND</v>
      </c>
      <c r="L155" s="4" t="str" cm="1">
        <f t="array" ref="L155">_xll.SNL.Clients.Office.Excel.Functions.SPG($A155, "IQ_AVG_DILUT_SHARES_OUT", L$2)</f>
        <v>#PEND</v>
      </c>
      <c r="M155" s="4" t="str" cm="1">
        <f t="array" ref="M155">_xll.SNL.Clients.Office.Excel.Functions.SPG($A155, "IQ_AVG_DILUT_SHARES_OUT", M$2)</f>
        <v>#PEND</v>
      </c>
      <c r="N155" s="4" t="str" cm="1">
        <f t="array" ref="N155">_xll.SNL.Clients.Office.Excel.Functions.SPG($A155, "IQ_AVG_DILUT_SHARES_OUT", N$2)</f>
        <v>#PEND</v>
      </c>
      <c r="O155" s="4" t="str" cm="1">
        <f t="array" ref="O155">_xll.SNL.Clients.Office.Excel.Functions.SPG($A155, "IQ_AVG_DILUT_SHARES_OUT", O$2)</f>
        <v>#PEND</v>
      </c>
      <c r="P155" s="4" t="str" cm="1">
        <f t="array" ref="P155">_xll.SNL.Clients.Office.Excel.Functions.SPG($A155, "IQ_AVG_DILUT_SHARES_OUT", P$2)</f>
        <v>#PEND</v>
      </c>
      <c r="Q155" s="4" t="str" cm="1">
        <f t="array" ref="Q155">_xll.SNL.Clients.Office.Excel.Functions.SPG($A155, "IQ_AVG_DILUT_SHARES_OUT", Q$2)</f>
        <v>#PEND</v>
      </c>
      <c r="R155" s="4" t="str" cm="1">
        <f t="array" ref="R155">_xll.SNL.Clients.Office.Excel.Functions.SPG($A155, "IQ_AVG_DILUT_SHARES_OUT", R$2)</f>
        <v>#PEND</v>
      </c>
      <c r="S155" s="4" t="str" cm="1">
        <f t="array" ref="S155">_xll.SNL.Clients.Office.Excel.Functions.SPG($A155, "IQ_AVG_DILUT_SHARES_OUT", S$2)</f>
        <v>#PEND</v>
      </c>
      <c r="T155" s="4" t="str" cm="1">
        <f t="array" ref="T155">_xll.SNL.Clients.Office.Excel.Functions.SPG($A155, "IQ_AVG_DILUT_SHARES_OUT", T$2)</f>
        <v>#PEND</v>
      </c>
      <c r="U155" s="4" t="str" cm="1">
        <f t="array" ref="U155">_xll.SNL.Clients.Office.Excel.Functions.SPG($A155, "IQ_AVG_DILUT_SHARES_OUT", U$2)</f>
        <v>#PEND</v>
      </c>
      <c r="V155" s="4" t="str" cm="1">
        <f t="array" ref="V155">_xll.SNL.Clients.Office.Excel.Functions.SPG($A155, "IQ_AVG_DILUT_SHARES_OUT", V$2)</f>
        <v>#PEND</v>
      </c>
    </row>
    <row r="156" spans="1:22" x14ac:dyDescent="0.3">
      <c r="A156" t="s">
        <v>159</v>
      </c>
      <c r="B156" s="4" t="str" cm="1">
        <f t="array" ref="B156">_xll.SNL.Clients.Office.Excel.Functions.SPG($A156, "IQ_AVG_DILUT_SHARES_OUT", B$2)</f>
        <v>#PEND</v>
      </c>
      <c r="C156" s="4" t="str" cm="1">
        <f t="array" ref="C156">_xll.SNL.Clients.Office.Excel.Functions.SPG($A156, "IQ_AVG_DILUT_SHARES_OUT", C$2)</f>
        <v>#PEND</v>
      </c>
      <c r="D156" s="4" t="str" cm="1">
        <f t="array" ref="D156">_xll.SNL.Clients.Office.Excel.Functions.SPG($A156, "IQ_AVG_DILUT_SHARES_OUT", D$2)</f>
        <v>#PEND</v>
      </c>
      <c r="E156" s="4" t="str" cm="1">
        <f t="array" ref="E156">_xll.SNL.Clients.Office.Excel.Functions.SPG($A156, "IQ_AVG_DILUT_SHARES_OUT", E$2)</f>
        <v>#PEND</v>
      </c>
      <c r="F156" s="4" t="str" cm="1">
        <f t="array" ref="F156">_xll.SNL.Clients.Office.Excel.Functions.SPG($A156, "IQ_AVG_DILUT_SHARES_OUT", F$2)</f>
        <v>#PEND</v>
      </c>
      <c r="G156" s="4" t="str" cm="1">
        <f t="array" ref="G156">_xll.SNL.Clients.Office.Excel.Functions.SPG($A156, "IQ_AVG_DILUT_SHARES_OUT", G$2)</f>
        <v>#PEND</v>
      </c>
      <c r="H156" s="4" t="str" cm="1">
        <f t="array" ref="H156">_xll.SNL.Clients.Office.Excel.Functions.SPG($A156, "IQ_AVG_DILUT_SHARES_OUT", H$2)</f>
        <v>#PEND</v>
      </c>
      <c r="I156" s="4" t="str" cm="1">
        <f t="array" ref="I156">_xll.SNL.Clients.Office.Excel.Functions.SPG($A156, "IQ_AVG_DILUT_SHARES_OUT", I$2)</f>
        <v>#PEND</v>
      </c>
      <c r="J156" s="4" t="str" cm="1">
        <f t="array" ref="J156">_xll.SNL.Clients.Office.Excel.Functions.SPG($A156, "IQ_AVG_DILUT_SHARES_OUT", J$2)</f>
        <v>#PEND</v>
      </c>
      <c r="K156" s="4" t="str" cm="1">
        <f t="array" ref="K156">_xll.SNL.Clients.Office.Excel.Functions.SPG($A156, "IQ_AVG_DILUT_SHARES_OUT", K$2)</f>
        <v>#PEND</v>
      </c>
      <c r="L156" s="4" t="str" cm="1">
        <f t="array" ref="L156">_xll.SNL.Clients.Office.Excel.Functions.SPG($A156, "IQ_AVG_DILUT_SHARES_OUT", L$2)</f>
        <v>#PEND</v>
      </c>
      <c r="M156" s="4" t="str" cm="1">
        <f t="array" ref="M156">_xll.SNL.Clients.Office.Excel.Functions.SPG($A156, "IQ_AVG_DILUT_SHARES_OUT", M$2)</f>
        <v>#PEND</v>
      </c>
      <c r="N156" s="4" t="str" cm="1">
        <f t="array" ref="N156">_xll.SNL.Clients.Office.Excel.Functions.SPG($A156, "IQ_AVG_DILUT_SHARES_OUT", N$2)</f>
        <v>#PEND</v>
      </c>
      <c r="O156" s="4" t="str" cm="1">
        <f t="array" ref="O156">_xll.SNL.Clients.Office.Excel.Functions.SPG($A156, "IQ_AVG_DILUT_SHARES_OUT", O$2)</f>
        <v>#PEND</v>
      </c>
      <c r="P156" s="4" t="str" cm="1">
        <f t="array" ref="P156">_xll.SNL.Clients.Office.Excel.Functions.SPG($A156, "IQ_AVG_DILUT_SHARES_OUT", P$2)</f>
        <v>#PEND</v>
      </c>
      <c r="Q156" s="4" t="str" cm="1">
        <f t="array" ref="Q156">_xll.SNL.Clients.Office.Excel.Functions.SPG($A156, "IQ_AVG_DILUT_SHARES_OUT", Q$2)</f>
        <v>#PEND</v>
      </c>
      <c r="R156" s="4" t="str" cm="1">
        <f t="array" ref="R156">_xll.SNL.Clients.Office.Excel.Functions.SPG($A156, "IQ_AVG_DILUT_SHARES_OUT", R$2)</f>
        <v>#PEND</v>
      </c>
      <c r="S156" s="4" t="str" cm="1">
        <f t="array" ref="S156">_xll.SNL.Clients.Office.Excel.Functions.SPG($A156, "IQ_AVG_DILUT_SHARES_OUT", S$2)</f>
        <v>#PEND</v>
      </c>
      <c r="T156" s="4" t="str" cm="1">
        <f t="array" ref="T156">_xll.SNL.Clients.Office.Excel.Functions.SPG($A156, "IQ_AVG_DILUT_SHARES_OUT", T$2)</f>
        <v>#PEND</v>
      </c>
      <c r="U156" s="4" t="str" cm="1">
        <f t="array" ref="U156">_xll.SNL.Clients.Office.Excel.Functions.SPG($A156, "IQ_AVG_DILUT_SHARES_OUT", U$2)</f>
        <v>#PEND</v>
      </c>
      <c r="V156" s="4" t="str" cm="1">
        <f t="array" ref="V156">_xll.SNL.Clients.Office.Excel.Functions.SPG($A156, "IQ_AVG_DILUT_SHARES_OUT", V$2)</f>
        <v>#PEND</v>
      </c>
    </row>
    <row r="157" spans="1:22" x14ac:dyDescent="0.3">
      <c r="A157" t="s">
        <v>160</v>
      </c>
      <c r="B157" s="4" t="str" cm="1">
        <f t="array" ref="B157">_xll.SNL.Clients.Office.Excel.Functions.SPG($A157, "IQ_AVG_DILUT_SHARES_OUT", B$2)</f>
        <v>#PEND</v>
      </c>
      <c r="C157" s="4" t="str" cm="1">
        <f t="array" ref="C157">_xll.SNL.Clients.Office.Excel.Functions.SPG($A157, "IQ_AVG_DILUT_SHARES_OUT", C$2)</f>
        <v>#PEND</v>
      </c>
      <c r="D157" s="4" t="str" cm="1">
        <f t="array" ref="D157">_xll.SNL.Clients.Office.Excel.Functions.SPG($A157, "IQ_AVG_DILUT_SHARES_OUT", D$2)</f>
        <v>#PEND</v>
      </c>
      <c r="E157" s="4" t="str" cm="1">
        <f t="array" ref="E157">_xll.SNL.Clients.Office.Excel.Functions.SPG($A157, "IQ_AVG_DILUT_SHARES_OUT", E$2)</f>
        <v>#PEND</v>
      </c>
      <c r="F157" s="4" t="str" cm="1">
        <f t="array" ref="F157">_xll.SNL.Clients.Office.Excel.Functions.SPG($A157, "IQ_AVG_DILUT_SHARES_OUT", F$2)</f>
        <v>#PEND</v>
      </c>
      <c r="G157" s="4" t="str" cm="1">
        <f t="array" ref="G157">_xll.SNL.Clients.Office.Excel.Functions.SPG($A157, "IQ_AVG_DILUT_SHARES_OUT", G$2)</f>
        <v>#PEND</v>
      </c>
      <c r="H157" s="4" t="str" cm="1">
        <f t="array" ref="H157">_xll.SNL.Clients.Office.Excel.Functions.SPG($A157, "IQ_AVG_DILUT_SHARES_OUT", H$2)</f>
        <v>#PEND</v>
      </c>
      <c r="I157" s="4" t="str" cm="1">
        <f t="array" ref="I157">_xll.SNL.Clients.Office.Excel.Functions.SPG($A157, "IQ_AVG_DILUT_SHARES_OUT", I$2)</f>
        <v>#PEND</v>
      </c>
      <c r="J157" s="4" t="str" cm="1">
        <f t="array" ref="J157">_xll.SNL.Clients.Office.Excel.Functions.SPG($A157, "IQ_AVG_DILUT_SHARES_OUT", J$2)</f>
        <v>#PEND</v>
      </c>
      <c r="K157" s="4" t="str" cm="1">
        <f t="array" ref="K157">_xll.SNL.Clients.Office.Excel.Functions.SPG($A157, "IQ_AVG_DILUT_SHARES_OUT", K$2)</f>
        <v>#PEND</v>
      </c>
      <c r="L157" s="4" t="str" cm="1">
        <f t="array" ref="L157">_xll.SNL.Clients.Office.Excel.Functions.SPG($A157, "IQ_AVG_DILUT_SHARES_OUT", L$2)</f>
        <v>#PEND</v>
      </c>
      <c r="M157" s="4" t="str" cm="1">
        <f t="array" ref="M157">_xll.SNL.Clients.Office.Excel.Functions.SPG($A157, "IQ_AVG_DILUT_SHARES_OUT", M$2)</f>
        <v>#PEND</v>
      </c>
      <c r="N157" s="4" t="str" cm="1">
        <f t="array" ref="N157">_xll.SNL.Clients.Office.Excel.Functions.SPG($A157, "IQ_AVG_DILUT_SHARES_OUT", N$2)</f>
        <v>#PEND</v>
      </c>
      <c r="O157" s="4" t="str" cm="1">
        <f t="array" ref="O157">_xll.SNL.Clients.Office.Excel.Functions.SPG($A157, "IQ_AVG_DILUT_SHARES_OUT", O$2)</f>
        <v>#PEND</v>
      </c>
      <c r="P157" s="4" t="str" cm="1">
        <f t="array" ref="P157">_xll.SNL.Clients.Office.Excel.Functions.SPG($A157, "IQ_AVG_DILUT_SHARES_OUT", P$2)</f>
        <v>#PEND</v>
      </c>
      <c r="Q157" s="4" t="str" cm="1">
        <f t="array" ref="Q157">_xll.SNL.Clients.Office.Excel.Functions.SPG($A157, "IQ_AVG_DILUT_SHARES_OUT", Q$2)</f>
        <v>#PEND</v>
      </c>
      <c r="R157" s="4" t="str" cm="1">
        <f t="array" ref="R157">_xll.SNL.Clients.Office.Excel.Functions.SPG($A157, "IQ_AVG_DILUT_SHARES_OUT", R$2)</f>
        <v>#PEND</v>
      </c>
      <c r="S157" s="4" t="str" cm="1">
        <f t="array" ref="S157">_xll.SNL.Clients.Office.Excel.Functions.SPG($A157, "IQ_AVG_DILUT_SHARES_OUT", S$2)</f>
        <v>#PEND</v>
      </c>
      <c r="T157" s="4" t="str" cm="1">
        <f t="array" ref="T157">_xll.SNL.Clients.Office.Excel.Functions.SPG($A157, "IQ_AVG_DILUT_SHARES_OUT", T$2)</f>
        <v>#PEND</v>
      </c>
      <c r="U157" s="4" t="str" cm="1">
        <f t="array" ref="U157">_xll.SNL.Clients.Office.Excel.Functions.SPG($A157, "IQ_AVG_DILUT_SHARES_OUT", U$2)</f>
        <v>#PEND</v>
      </c>
      <c r="V157" s="4" t="str" cm="1">
        <f t="array" ref="V157">_xll.SNL.Clients.Office.Excel.Functions.SPG($A157, "IQ_AVG_DILUT_SHARES_OUT", V$2)</f>
        <v>#PEND</v>
      </c>
    </row>
    <row r="158" spans="1:22" x14ac:dyDescent="0.3">
      <c r="A158" t="s">
        <v>161</v>
      </c>
      <c r="B158" s="4" t="str" cm="1">
        <f t="array" ref="B158">_xll.SNL.Clients.Office.Excel.Functions.SPG($A158, "IQ_AVG_DILUT_SHARES_OUT", B$2)</f>
        <v>#PEND</v>
      </c>
      <c r="C158" s="4" t="str" cm="1">
        <f t="array" ref="C158">_xll.SNL.Clients.Office.Excel.Functions.SPG($A158, "IQ_AVG_DILUT_SHARES_OUT", C$2)</f>
        <v>#PEND</v>
      </c>
      <c r="D158" s="4" t="str" cm="1">
        <f t="array" ref="D158">_xll.SNL.Clients.Office.Excel.Functions.SPG($A158, "IQ_AVG_DILUT_SHARES_OUT", D$2)</f>
        <v>#PEND</v>
      </c>
      <c r="E158" s="4" t="str" cm="1">
        <f t="array" ref="E158">_xll.SNL.Clients.Office.Excel.Functions.SPG($A158, "IQ_AVG_DILUT_SHARES_OUT", E$2)</f>
        <v>#PEND</v>
      </c>
      <c r="F158" s="4" t="str" cm="1">
        <f t="array" ref="F158">_xll.SNL.Clients.Office.Excel.Functions.SPG($A158, "IQ_AVG_DILUT_SHARES_OUT", F$2)</f>
        <v>#PEND</v>
      </c>
      <c r="G158" s="4" t="str" cm="1">
        <f t="array" ref="G158">_xll.SNL.Clients.Office.Excel.Functions.SPG($A158, "IQ_AVG_DILUT_SHARES_OUT", G$2)</f>
        <v>#PEND</v>
      </c>
      <c r="H158" s="4" t="str" cm="1">
        <f t="array" ref="H158">_xll.SNL.Clients.Office.Excel.Functions.SPG($A158, "IQ_AVG_DILUT_SHARES_OUT", H$2)</f>
        <v>#PEND</v>
      </c>
      <c r="I158" s="4" t="str" cm="1">
        <f t="array" ref="I158">_xll.SNL.Clients.Office.Excel.Functions.SPG($A158, "IQ_AVG_DILUT_SHARES_OUT", I$2)</f>
        <v>#PEND</v>
      </c>
      <c r="J158" s="4" t="str" cm="1">
        <f t="array" ref="J158">_xll.SNL.Clients.Office.Excel.Functions.SPG($A158, "IQ_AVG_DILUT_SHARES_OUT", J$2)</f>
        <v>#PEND</v>
      </c>
      <c r="K158" s="4" t="str" cm="1">
        <f t="array" ref="K158">_xll.SNL.Clients.Office.Excel.Functions.SPG($A158, "IQ_AVG_DILUT_SHARES_OUT", K$2)</f>
        <v>#PEND</v>
      </c>
      <c r="L158" s="4" t="str" cm="1">
        <f t="array" ref="L158">_xll.SNL.Clients.Office.Excel.Functions.SPG($A158, "IQ_AVG_DILUT_SHARES_OUT", L$2)</f>
        <v>#PEND</v>
      </c>
      <c r="M158" s="4" t="str" cm="1">
        <f t="array" ref="M158">_xll.SNL.Clients.Office.Excel.Functions.SPG($A158, "IQ_AVG_DILUT_SHARES_OUT", M$2)</f>
        <v>#PEND</v>
      </c>
      <c r="N158" s="4" t="str" cm="1">
        <f t="array" ref="N158">_xll.SNL.Clients.Office.Excel.Functions.SPG($A158, "IQ_AVG_DILUT_SHARES_OUT", N$2)</f>
        <v>#PEND</v>
      </c>
      <c r="O158" s="4" t="str" cm="1">
        <f t="array" ref="O158">_xll.SNL.Clients.Office.Excel.Functions.SPG($A158, "IQ_AVG_DILUT_SHARES_OUT", O$2)</f>
        <v>#PEND</v>
      </c>
      <c r="P158" s="4" t="str" cm="1">
        <f t="array" ref="P158">_xll.SNL.Clients.Office.Excel.Functions.SPG($A158, "IQ_AVG_DILUT_SHARES_OUT", P$2)</f>
        <v>#PEND</v>
      </c>
      <c r="Q158" s="4" t="str" cm="1">
        <f t="array" ref="Q158">_xll.SNL.Clients.Office.Excel.Functions.SPG($A158, "IQ_AVG_DILUT_SHARES_OUT", Q$2)</f>
        <v>#PEND</v>
      </c>
      <c r="R158" s="4" t="str" cm="1">
        <f t="array" ref="R158">_xll.SNL.Clients.Office.Excel.Functions.SPG($A158, "IQ_AVG_DILUT_SHARES_OUT", R$2)</f>
        <v>#PEND</v>
      </c>
      <c r="S158" s="4" t="str" cm="1">
        <f t="array" ref="S158">_xll.SNL.Clients.Office.Excel.Functions.SPG($A158, "IQ_AVG_DILUT_SHARES_OUT", S$2)</f>
        <v>#PEND</v>
      </c>
      <c r="T158" s="4" t="str" cm="1">
        <f t="array" ref="T158">_xll.SNL.Clients.Office.Excel.Functions.SPG($A158, "IQ_AVG_DILUT_SHARES_OUT", T$2)</f>
        <v>#PEND</v>
      </c>
      <c r="U158" s="4" t="str" cm="1">
        <f t="array" ref="U158">_xll.SNL.Clients.Office.Excel.Functions.SPG($A158, "IQ_AVG_DILUT_SHARES_OUT", U$2)</f>
        <v>#PEND</v>
      </c>
      <c r="V158" s="4" t="str" cm="1">
        <f t="array" ref="V158">_xll.SNL.Clients.Office.Excel.Functions.SPG($A158, "IQ_AVG_DILUT_SHARES_OUT", V$2)</f>
        <v>#PEND</v>
      </c>
    </row>
    <row r="159" spans="1:22" x14ac:dyDescent="0.3">
      <c r="A159" t="s">
        <v>162</v>
      </c>
      <c r="B159" s="4" t="str" cm="1">
        <f t="array" ref="B159">_xll.SNL.Clients.Office.Excel.Functions.SPG($A159, "IQ_AVG_DILUT_SHARES_OUT", B$2)</f>
        <v>#PEND</v>
      </c>
      <c r="C159" s="4" t="str" cm="1">
        <f t="array" ref="C159">_xll.SNL.Clients.Office.Excel.Functions.SPG($A159, "IQ_AVG_DILUT_SHARES_OUT", C$2)</f>
        <v>#PEND</v>
      </c>
      <c r="D159" s="4" t="str" cm="1">
        <f t="array" ref="D159">_xll.SNL.Clients.Office.Excel.Functions.SPG($A159, "IQ_AVG_DILUT_SHARES_OUT", D$2)</f>
        <v>#PEND</v>
      </c>
      <c r="E159" s="4" t="str" cm="1">
        <f t="array" ref="E159">_xll.SNL.Clients.Office.Excel.Functions.SPG($A159, "IQ_AVG_DILUT_SHARES_OUT", E$2)</f>
        <v>#PEND</v>
      </c>
      <c r="F159" s="4" t="str" cm="1">
        <f t="array" ref="F159">_xll.SNL.Clients.Office.Excel.Functions.SPG($A159, "IQ_AVG_DILUT_SHARES_OUT", F$2)</f>
        <v>#PEND</v>
      </c>
      <c r="G159" s="4" t="str" cm="1">
        <f t="array" ref="G159">_xll.SNL.Clients.Office.Excel.Functions.SPG($A159, "IQ_AVG_DILUT_SHARES_OUT", G$2)</f>
        <v>#PEND</v>
      </c>
      <c r="H159" s="4" t="str" cm="1">
        <f t="array" ref="H159">_xll.SNL.Clients.Office.Excel.Functions.SPG($A159, "IQ_AVG_DILUT_SHARES_OUT", H$2)</f>
        <v>#PEND</v>
      </c>
      <c r="I159" s="4" t="str" cm="1">
        <f t="array" ref="I159">_xll.SNL.Clients.Office.Excel.Functions.SPG($A159, "IQ_AVG_DILUT_SHARES_OUT", I$2)</f>
        <v>#PEND</v>
      </c>
      <c r="J159" s="4" t="str" cm="1">
        <f t="array" ref="J159">_xll.SNL.Clients.Office.Excel.Functions.SPG($A159, "IQ_AVG_DILUT_SHARES_OUT", J$2)</f>
        <v>#PEND</v>
      </c>
      <c r="K159" s="4" t="str" cm="1">
        <f t="array" ref="K159">_xll.SNL.Clients.Office.Excel.Functions.SPG($A159, "IQ_AVG_DILUT_SHARES_OUT", K$2)</f>
        <v>#PEND</v>
      </c>
      <c r="L159" s="4" t="str" cm="1">
        <f t="array" ref="L159">_xll.SNL.Clients.Office.Excel.Functions.SPG($A159, "IQ_AVG_DILUT_SHARES_OUT", L$2)</f>
        <v>#PEND</v>
      </c>
      <c r="M159" s="4" t="str" cm="1">
        <f t="array" ref="M159">_xll.SNL.Clients.Office.Excel.Functions.SPG($A159, "IQ_AVG_DILUT_SHARES_OUT", M$2)</f>
        <v>#PEND</v>
      </c>
      <c r="N159" s="4" t="str" cm="1">
        <f t="array" ref="N159">_xll.SNL.Clients.Office.Excel.Functions.SPG($A159, "IQ_AVG_DILUT_SHARES_OUT", N$2)</f>
        <v>#PEND</v>
      </c>
      <c r="O159" s="4" t="str" cm="1">
        <f t="array" ref="O159">_xll.SNL.Clients.Office.Excel.Functions.SPG($A159, "IQ_AVG_DILUT_SHARES_OUT", O$2)</f>
        <v>#PEND</v>
      </c>
      <c r="P159" s="4" t="str" cm="1">
        <f t="array" ref="P159">_xll.SNL.Clients.Office.Excel.Functions.SPG($A159, "IQ_AVG_DILUT_SHARES_OUT", P$2)</f>
        <v>#PEND</v>
      </c>
      <c r="Q159" s="4" t="str" cm="1">
        <f t="array" ref="Q159">_xll.SNL.Clients.Office.Excel.Functions.SPG($A159, "IQ_AVG_DILUT_SHARES_OUT", Q$2)</f>
        <v>#PEND</v>
      </c>
      <c r="R159" s="4" t="str" cm="1">
        <f t="array" ref="R159">_xll.SNL.Clients.Office.Excel.Functions.SPG($A159, "IQ_AVG_DILUT_SHARES_OUT", R$2)</f>
        <v>#PEND</v>
      </c>
      <c r="S159" s="4" t="str" cm="1">
        <f t="array" ref="S159">_xll.SNL.Clients.Office.Excel.Functions.SPG($A159, "IQ_AVG_DILUT_SHARES_OUT", S$2)</f>
        <v>#PEND</v>
      </c>
      <c r="T159" s="4" t="str" cm="1">
        <f t="array" ref="T159">_xll.SNL.Clients.Office.Excel.Functions.SPG($A159, "IQ_AVG_DILUT_SHARES_OUT", T$2)</f>
        <v>#PEND</v>
      </c>
      <c r="U159" s="4" t="str" cm="1">
        <f t="array" ref="U159">_xll.SNL.Clients.Office.Excel.Functions.SPG($A159, "IQ_AVG_DILUT_SHARES_OUT", U$2)</f>
        <v>#PEND</v>
      </c>
      <c r="V159" s="4" t="str" cm="1">
        <f t="array" ref="V159">_xll.SNL.Clients.Office.Excel.Functions.SPG($A159, "IQ_AVG_DILUT_SHARES_OUT", V$2)</f>
        <v>#PEND</v>
      </c>
    </row>
    <row r="160" spans="1:22" x14ac:dyDescent="0.3">
      <c r="A160" t="s">
        <v>163</v>
      </c>
      <c r="B160" s="4" t="str" cm="1">
        <f t="array" ref="B160">_xll.SNL.Clients.Office.Excel.Functions.SPG($A160, "IQ_AVG_DILUT_SHARES_OUT", B$2)</f>
        <v>#PEND</v>
      </c>
      <c r="C160" s="4" t="str" cm="1">
        <f t="array" ref="C160">_xll.SNL.Clients.Office.Excel.Functions.SPG($A160, "IQ_AVG_DILUT_SHARES_OUT", C$2)</f>
        <v>#PEND</v>
      </c>
      <c r="D160" s="4" t="str" cm="1">
        <f t="array" ref="D160">_xll.SNL.Clients.Office.Excel.Functions.SPG($A160, "IQ_AVG_DILUT_SHARES_OUT", D$2)</f>
        <v>#PEND</v>
      </c>
      <c r="E160" s="4" t="str" cm="1">
        <f t="array" ref="E160">_xll.SNL.Clients.Office.Excel.Functions.SPG($A160, "IQ_AVG_DILUT_SHARES_OUT", E$2)</f>
        <v>#PEND</v>
      </c>
      <c r="F160" s="4" t="str" cm="1">
        <f t="array" ref="F160">_xll.SNL.Clients.Office.Excel.Functions.SPG($A160, "IQ_AVG_DILUT_SHARES_OUT", F$2)</f>
        <v>#PEND</v>
      </c>
      <c r="G160" s="4" t="str" cm="1">
        <f t="array" ref="G160">_xll.SNL.Clients.Office.Excel.Functions.SPG($A160, "IQ_AVG_DILUT_SHARES_OUT", G$2)</f>
        <v>#PEND</v>
      </c>
      <c r="H160" s="4" t="str" cm="1">
        <f t="array" ref="H160">_xll.SNL.Clients.Office.Excel.Functions.SPG($A160, "IQ_AVG_DILUT_SHARES_OUT", H$2)</f>
        <v>#PEND</v>
      </c>
      <c r="I160" s="4" t="str" cm="1">
        <f t="array" ref="I160">_xll.SNL.Clients.Office.Excel.Functions.SPG($A160, "IQ_AVG_DILUT_SHARES_OUT", I$2)</f>
        <v>#PEND</v>
      </c>
      <c r="J160" s="4" t="str" cm="1">
        <f t="array" ref="J160">_xll.SNL.Clients.Office.Excel.Functions.SPG($A160, "IQ_AVG_DILUT_SHARES_OUT", J$2)</f>
        <v>#PEND</v>
      </c>
      <c r="K160" s="4" t="str" cm="1">
        <f t="array" ref="K160">_xll.SNL.Clients.Office.Excel.Functions.SPG($A160, "IQ_AVG_DILUT_SHARES_OUT", K$2)</f>
        <v>#PEND</v>
      </c>
      <c r="L160" s="4" t="str" cm="1">
        <f t="array" ref="L160">_xll.SNL.Clients.Office.Excel.Functions.SPG($A160, "IQ_AVG_DILUT_SHARES_OUT", L$2)</f>
        <v>#PEND</v>
      </c>
      <c r="M160" s="4" t="str" cm="1">
        <f t="array" ref="M160">_xll.SNL.Clients.Office.Excel.Functions.SPG($A160, "IQ_AVG_DILUT_SHARES_OUT", M$2)</f>
        <v>#PEND</v>
      </c>
      <c r="N160" s="4" t="str" cm="1">
        <f t="array" ref="N160">_xll.SNL.Clients.Office.Excel.Functions.SPG($A160, "IQ_AVG_DILUT_SHARES_OUT", N$2)</f>
        <v>#PEND</v>
      </c>
      <c r="O160" s="4" t="str" cm="1">
        <f t="array" ref="O160">_xll.SNL.Clients.Office.Excel.Functions.SPG($A160, "IQ_AVG_DILUT_SHARES_OUT", O$2)</f>
        <v>#PEND</v>
      </c>
      <c r="P160" s="4" t="str" cm="1">
        <f t="array" ref="P160">_xll.SNL.Clients.Office.Excel.Functions.SPG($A160, "IQ_AVG_DILUT_SHARES_OUT", P$2)</f>
        <v>#PEND</v>
      </c>
      <c r="Q160" s="4" t="str" cm="1">
        <f t="array" ref="Q160">_xll.SNL.Clients.Office.Excel.Functions.SPG($A160, "IQ_AVG_DILUT_SHARES_OUT", Q$2)</f>
        <v>#PEND</v>
      </c>
      <c r="R160" s="4" t="str" cm="1">
        <f t="array" ref="R160">_xll.SNL.Clients.Office.Excel.Functions.SPG($A160, "IQ_AVG_DILUT_SHARES_OUT", R$2)</f>
        <v>#PEND</v>
      </c>
      <c r="S160" s="4" t="str" cm="1">
        <f t="array" ref="S160">_xll.SNL.Clients.Office.Excel.Functions.SPG($A160, "IQ_AVG_DILUT_SHARES_OUT", S$2)</f>
        <v>#PEND</v>
      </c>
      <c r="T160" s="4" t="str" cm="1">
        <f t="array" ref="T160">_xll.SNL.Clients.Office.Excel.Functions.SPG($A160, "IQ_AVG_DILUT_SHARES_OUT", T$2)</f>
        <v>#PEND</v>
      </c>
      <c r="U160" s="4" t="str" cm="1">
        <f t="array" ref="U160">_xll.SNL.Clients.Office.Excel.Functions.SPG($A160, "IQ_AVG_DILUT_SHARES_OUT", U$2)</f>
        <v>#PEND</v>
      </c>
      <c r="V160" s="4" t="str" cm="1">
        <f t="array" ref="V160">_xll.SNL.Clients.Office.Excel.Functions.SPG($A160, "IQ_AVG_DILUT_SHARES_OUT", V$2)</f>
        <v>#PEND</v>
      </c>
    </row>
    <row r="161" spans="1:22" x14ac:dyDescent="0.3">
      <c r="A161" t="s">
        <v>164</v>
      </c>
      <c r="B161" s="4" t="str" cm="1">
        <f t="array" ref="B161">_xll.SNL.Clients.Office.Excel.Functions.SPG($A161, "IQ_AVG_DILUT_SHARES_OUT", B$2)</f>
        <v>#PEND</v>
      </c>
      <c r="C161" s="4" t="str" cm="1">
        <f t="array" ref="C161">_xll.SNL.Clients.Office.Excel.Functions.SPG($A161, "IQ_AVG_DILUT_SHARES_OUT", C$2)</f>
        <v>#PEND</v>
      </c>
      <c r="D161" s="4" t="str" cm="1">
        <f t="array" ref="D161">_xll.SNL.Clients.Office.Excel.Functions.SPG($A161, "IQ_AVG_DILUT_SHARES_OUT", D$2)</f>
        <v>#PEND</v>
      </c>
      <c r="E161" s="4" t="str" cm="1">
        <f t="array" ref="E161">_xll.SNL.Clients.Office.Excel.Functions.SPG($A161, "IQ_AVG_DILUT_SHARES_OUT", E$2)</f>
        <v>#PEND</v>
      </c>
      <c r="F161" s="4" t="str" cm="1">
        <f t="array" ref="F161">_xll.SNL.Clients.Office.Excel.Functions.SPG($A161, "IQ_AVG_DILUT_SHARES_OUT", F$2)</f>
        <v>#PEND</v>
      </c>
      <c r="G161" s="4" t="str" cm="1">
        <f t="array" ref="G161">_xll.SNL.Clients.Office.Excel.Functions.SPG($A161, "IQ_AVG_DILUT_SHARES_OUT", G$2)</f>
        <v>#PEND</v>
      </c>
      <c r="H161" s="4" t="str" cm="1">
        <f t="array" ref="H161">_xll.SNL.Clients.Office.Excel.Functions.SPG($A161, "IQ_AVG_DILUT_SHARES_OUT", H$2)</f>
        <v>#PEND</v>
      </c>
      <c r="I161" s="4" t="str" cm="1">
        <f t="array" ref="I161">_xll.SNL.Clients.Office.Excel.Functions.SPG($A161, "IQ_AVG_DILUT_SHARES_OUT", I$2)</f>
        <v>#PEND</v>
      </c>
      <c r="J161" s="4" t="str" cm="1">
        <f t="array" ref="J161">_xll.SNL.Clients.Office.Excel.Functions.SPG($A161, "IQ_AVG_DILUT_SHARES_OUT", J$2)</f>
        <v>#PEND</v>
      </c>
      <c r="K161" s="4" t="str" cm="1">
        <f t="array" ref="K161">_xll.SNL.Clients.Office.Excel.Functions.SPG($A161, "IQ_AVG_DILUT_SHARES_OUT", K$2)</f>
        <v>#PEND</v>
      </c>
      <c r="L161" s="4" t="str" cm="1">
        <f t="array" ref="L161">_xll.SNL.Clients.Office.Excel.Functions.SPG($A161, "IQ_AVG_DILUT_SHARES_OUT", L$2)</f>
        <v>#PEND</v>
      </c>
      <c r="M161" s="4" t="str" cm="1">
        <f t="array" ref="M161">_xll.SNL.Clients.Office.Excel.Functions.SPG($A161, "IQ_AVG_DILUT_SHARES_OUT", M$2)</f>
        <v>#PEND</v>
      </c>
      <c r="N161" s="4" t="str" cm="1">
        <f t="array" ref="N161">_xll.SNL.Clients.Office.Excel.Functions.SPG($A161, "IQ_AVG_DILUT_SHARES_OUT", N$2)</f>
        <v>#PEND</v>
      </c>
      <c r="O161" s="4" t="str" cm="1">
        <f t="array" ref="O161">_xll.SNL.Clients.Office.Excel.Functions.SPG($A161, "IQ_AVG_DILUT_SHARES_OUT", O$2)</f>
        <v>#PEND</v>
      </c>
      <c r="P161" s="4" t="str" cm="1">
        <f t="array" ref="P161">_xll.SNL.Clients.Office.Excel.Functions.SPG($A161, "IQ_AVG_DILUT_SHARES_OUT", P$2)</f>
        <v>#PEND</v>
      </c>
      <c r="Q161" s="4" t="str" cm="1">
        <f t="array" ref="Q161">_xll.SNL.Clients.Office.Excel.Functions.SPG($A161, "IQ_AVG_DILUT_SHARES_OUT", Q$2)</f>
        <v>#PEND</v>
      </c>
      <c r="R161" s="4" t="str" cm="1">
        <f t="array" ref="R161">_xll.SNL.Clients.Office.Excel.Functions.SPG($A161, "IQ_AVG_DILUT_SHARES_OUT", R$2)</f>
        <v>#PEND</v>
      </c>
      <c r="S161" s="4" t="str" cm="1">
        <f t="array" ref="S161">_xll.SNL.Clients.Office.Excel.Functions.SPG($A161, "IQ_AVG_DILUT_SHARES_OUT", S$2)</f>
        <v>#PEND</v>
      </c>
      <c r="T161" s="4" t="str" cm="1">
        <f t="array" ref="T161">_xll.SNL.Clients.Office.Excel.Functions.SPG($A161, "IQ_AVG_DILUT_SHARES_OUT", T$2)</f>
        <v>#PEND</v>
      </c>
      <c r="U161" s="4" t="str" cm="1">
        <f t="array" ref="U161">_xll.SNL.Clients.Office.Excel.Functions.SPG($A161, "IQ_AVG_DILUT_SHARES_OUT", U$2)</f>
        <v>#PEND</v>
      </c>
      <c r="V161" s="4" t="str" cm="1">
        <f t="array" ref="V161">_xll.SNL.Clients.Office.Excel.Functions.SPG($A161, "IQ_AVG_DILUT_SHARES_OUT", V$2)</f>
        <v>#PEND</v>
      </c>
    </row>
    <row r="162" spans="1:22" x14ac:dyDescent="0.3">
      <c r="A162" t="s">
        <v>165</v>
      </c>
      <c r="B162" s="4" t="str" cm="1">
        <f t="array" ref="B162">_xll.SNL.Clients.Office.Excel.Functions.SPG($A162, "IQ_AVG_DILUT_SHARES_OUT", B$2)</f>
        <v>#PEND</v>
      </c>
      <c r="C162" s="4" t="str" cm="1">
        <f t="array" ref="C162">_xll.SNL.Clients.Office.Excel.Functions.SPG($A162, "IQ_AVG_DILUT_SHARES_OUT", C$2)</f>
        <v>#PEND</v>
      </c>
      <c r="D162" s="4" t="str" cm="1">
        <f t="array" ref="D162">_xll.SNL.Clients.Office.Excel.Functions.SPG($A162, "IQ_AVG_DILUT_SHARES_OUT", D$2)</f>
        <v>#PEND</v>
      </c>
      <c r="E162" s="4" t="str" cm="1">
        <f t="array" ref="E162">_xll.SNL.Clients.Office.Excel.Functions.SPG($A162, "IQ_AVG_DILUT_SHARES_OUT", E$2)</f>
        <v>#PEND</v>
      </c>
      <c r="F162" s="4" t="str" cm="1">
        <f t="array" ref="F162">_xll.SNL.Clients.Office.Excel.Functions.SPG($A162, "IQ_AVG_DILUT_SHARES_OUT", F$2)</f>
        <v>#PEND</v>
      </c>
      <c r="G162" s="4" t="str" cm="1">
        <f t="array" ref="G162">_xll.SNL.Clients.Office.Excel.Functions.SPG($A162, "IQ_AVG_DILUT_SHARES_OUT", G$2)</f>
        <v>#PEND</v>
      </c>
      <c r="H162" s="4" t="str" cm="1">
        <f t="array" ref="H162">_xll.SNL.Clients.Office.Excel.Functions.SPG($A162, "IQ_AVG_DILUT_SHARES_OUT", H$2)</f>
        <v>#PEND</v>
      </c>
      <c r="I162" s="4" t="str" cm="1">
        <f t="array" ref="I162">_xll.SNL.Clients.Office.Excel.Functions.SPG($A162, "IQ_AVG_DILUT_SHARES_OUT", I$2)</f>
        <v>#PEND</v>
      </c>
      <c r="J162" s="4" t="str" cm="1">
        <f t="array" ref="J162">_xll.SNL.Clients.Office.Excel.Functions.SPG($A162, "IQ_AVG_DILUT_SHARES_OUT", J$2)</f>
        <v>#PEND</v>
      </c>
      <c r="K162" s="4" t="str" cm="1">
        <f t="array" ref="K162">_xll.SNL.Clients.Office.Excel.Functions.SPG($A162, "IQ_AVG_DILUT_SHARES_OUT", K$2)</f>
        <v>#PEND</v>
      </c>
      <c r="L162" s="4" t="str" cm="1">
        <f t="array" ref="L162">_xll.SNL.Clients.Office.Excel.Functions.SPG($A162, "IQ_AVG_DILUT_SHARES_OUT", L$2)</f>
        <v>#PEND</v>
      </c>
      <c r="M162" s="4" t="str" cm="1">
        <f t="array" ref="M162">_xll.SNL.Clients.Office.Excel.Functions.SPG($A162, "IQ_AVG_DILUT_SHARES_OUT", M$2)</f>
        <v>#PEND</v>
      </c>
      <c r="N162" s="4" t="str" cm="1">
        <f t="array" ref="N162">_xll.SNL.Clients.Office.Excel.Functions.SPG($A162, "IQ_AVG_DILUT_SHARES_OUT", N$2)</f>
        <v>#PEND</v>
      </c>
      <c r="O162" s="4" t="str" cm="1">
        <f t="array" ref="O162">_xll.SNL.Clients.Office.Excel.Functions.SPG($A162, "IQ_AVG_DILUT_SHARES_OUT", O$2)</f>
        <v>#PEND</v>
      </c>
      <c r="P162" s="4" t="str" cm="1">
        <f t="array" ref="P162">_xll.SNL.Clients.Office.Excel.Functions.SPG($A162, "IQ_AVG_DILUT_SHARES_OUT", P$2)</f>
        <v>#PEND</v>
      </c>
      <c r="Q162" s="4" t="str" cm="1">
        <f t="array" ref="Q162">_xll.SNL.Clients.Office.Excel.Functions.SPG($A162, "IQ_AVG_DILUT_SHARES_OUT", Q$2)</f>
        <v>#PEND</v>
      </c>
      <c r="R162" s="4" t="str" cm="1">
        <f t="array" ref="R162">_xll.SNL.Clients.Office.Excel.Functions.SPG($A162, "IQ_AVG_DILUT_SHARES_OUT", R$2)</f>
        <v>#PEND</v>
      </c>
      <c r="S162" s="4" t="str" cm="1">
        <f t="array" ref="S162">_xll.SNL.Clients.Office.Excel.Functions.SPG($A162, "IQ_AVG_DILUT_SHARES_OUT", S$2)</f>
        <v>#PEND</v>
      </c>
      <c r="T162" s="4" t="str" cm="1">
        <f t="array" ref="T162">_xll.SNL.Clients.Office.Excel.Functions.SPG($A162, "IQ_AVG_DILUT_SHARES_OUT", T$2)</f>
        <v>#PEND</v>
      </c>
      <c r="U162" s="4" t="str" cm="1">
        <f t="array" ref="U162">_xll.SNL.Clients.Office.Excel.Functions.SPG($A162, "IQ_AVG_DILUT_SHARES_OUT", U$2)</f>
        <v>#PEND</v>
      </c>
      <c r="V162" s="4" t="str" cm="1">
        <f t="array" ref="V162">_xll.SNL.Clients.Office.Excel.Functions.SPG($A162, "IQ_AVG_DILUT_SHARES_OUT", V$2)</f>
        <v>#PEND</v>
      </c>
    </row>
    <row r="163" spans="1:22" x14ac:dyDescent="0.3">
      <c r="A163" t="s">
        <v>166</v>
      </c>
      <c r="B163" s="4" t="str" cm="1">
        <f t="array" ref="B163">_xll.SNL.Clients.Office.Excel.Functions.SPG($A163, "IQ_AVG_DILUT_SHARES_OUT", B$2)</f>
        <v>#PEND</v>
      </c>
      <c r="C163" s="4" t="str" cm="1">
        <f t="array" ref="C163">_xll.SNL.Clients.Office.Excel.Functions.SPG($A163, "IQ_AVG_DILUT_SHARES_OUT", C$2)</f>
        <v>#PEND</v>
      </c>
      <c r="D163" s="4" t="str" cm="1">
        <f t="array" ref="D163">_xll.SNL.Clients.Office.Excel.Functions.SPG($A163, "IQ_AVG_DILUT_SHARES_OUT", D$2)</f>
        <v>#PEND</v>
      </c>
      <c r="E163" s="4" t="str" cm="1">
        <f t="array" ref="E163">_xll.SNL.Clients.Office.Excel.Functions.SPG($A163, "IQ_AVG_DILUT_SHARES_OUT", E$2)</f>
        <v>#PEND</v>
      </c>
      <c r="F163" s="4" t="str" cm="1">
        <f t="array" ref="F163">_xll.SNL.Clients.Office.Excel.Functions.SPG($A163, "IQ_AVG_DILUT_SHARES_OUT", F$2)</f>
        <v>#PEND</v>
      </c>
      <c r="G163" s="4" t="str" cm="1">
        <f t="array" ref="G163">_xll.SNL.Clients.Office.Excel.Functions.SPG($A163, "IQ_AVG_DILUT_SHARES_OUT", G$2)</f>
        <v>#PEND</v>
      </c>
      <c r="H163" s="4" t="str" cm="1">
        <f t="array" ref="H163">_xll.SNL.Clients.Office.Excel.Functions.SPG($A163, "IQ_AVG_DILUT_SHARES_OUT", H$2)</f>
        <v>#PEND</v>
      </c>
      <c r="I163" s="4" t="str" cm="1">
        <f t="array" ref="I163">_xll.SNL.Clients.Office.Excel.Functions.SPG($A163, "IQ_AVG_DILUT_SHARES_OUT", I$2)</f>
        <v>#PEND</v>
      </c>
      <c r="J163" s="4" t="str" cm="1">
        <f t="array" ref="J163">_xll.SNL.Clients.Office.Excel.Functions.SPG($A163, "IQ_AVG_DILUT_SHARES_OUT", J$2)</f>
        <v>#PEND</v>
      </c>
      <c r="K163" s="4" t="str" cm="1">
        <f t="array" ref="K163">_xll.SNL.Clients.Office.Excel.Functions.SPG($A163, "IQ_AVG_DILUT_SHARES_OUT", K$2)</f>
        <v>#PEND</v>
      </c>
      <c r="L163" s="4" t="str" cm="1">
        <f t="array" ref="L163">_xll.SNL.Clients.Office.Excel.Functions.SPG($A163, "IQ_AVG_DILUT_SHARES_OUT", L$2)</f>
        <v>#PEND</v>
      </c>
      <c r="M163" s="4" t="str" cm="1">
        <f t="array" ref="M163">_xll.SNL.Clients.Office.Excel.Functions.SPG($A163, "IQ_AVG_DILUT_SHARES_OUT", M$2)</f>
        <v>#PEND</v>
      </c>
      <c r="N163" s="4" t="str" cm="1">
        <f t="array" ref="N163">_xll.SNL.Clients.Office.Excel.Functions.SPG($A163, "IQ_AVG_DILUT_SHARES_OUT", N$2)</f>
        <v>#PEND</v>
      </c>
      <c r="O163" s="4" t="str" cm="1">
        <f t="array" ref="O163">_xll.SNL.Clients.Office.Excel.Functions.SPG($A163, "IQ_AVG_DILUT_SHARES_OUT", O$2)</f>
        <v>#PEND</v>
      </c>
      <c r="P163" s="4" t="str" cm="1">
        <f t="array" ref="P163">_xll.SNL.Clients.Office.Excel.Functions.SPG($A163, "IQ_AVG_DILUT_SHARES_OUT", P$2)</f>
        <v>#PEND</v>
      </c>
      <c r="Q163" s="4" t="str" cm="1">
        <f t="array" ref="Q163">_xll.SNL.Clients.Office.Excel.Functions.SPG($A163, "IQ_AVG_DILUT_SHARES_OUT", Q$2)</f>
        <v>#PEND</v>
      </c>
      <c r="R163" s="4" t="str" cm="1">
        <f t="array" ref="R163">_xll.SNL.Clients.Office.Excel.Functions.SPG($A163, "IQ_AVG_DILUT_SHARES_OUT", R$2)</f>
        <v>#PEND</v>
      </c>
      <c r="S163" s="4" t="str" cm="1">
        <f t="array" ref="S163">_xll.SNL.Clients.Office.Excel.Functions.SPG($A163, "IQ_AVG_DILUT_SHARES_OUT", S$2)</f>
        <v>#PEND</v>
      </c>
      <c r="T163" s="4" t="str" cm="1">
        <f t="array" ref="T163">_xll.SNL.Clients.Office.Excel.Functions.SPG($A163, "IQ_AVG_DILUT_SHARES_OUT", T$2)</f>
        <v>#PEND</v>
      </c>
      <c r="U163" s="4" t="str" cm="1">
        <f t="array" ref="U163">_xll.SNL.Clients.Office.Excel.Functions.SPG($A163, "IQ_AVG_DILUT_SHARES_OUT", U$2)</f>
        <v>#PEND</v>
      </c>
      <c r="V163" s="4" t="str" cm="1">
        <f t="array" ref="V163">_xll.SNL.Clients.Office.Excel.Functions.SPG($A163, "IQ_AVG_DILUT_SHARES_OUT", V$2)</f>
        <v>#PEND</v>
      </c>
    </row>
    <row r="164" spans="1:22" x14ac:dyDescent="0.3">
      <c r="A164" t="s">
        <v>167</v>
      </c>
      <c r="B164" s="4" t="str" cm="1">
        <f t="array" ref="B164">_xll.SNL.Clients.Office.Excel.Functions.SPG($A164, "IQ_AVG_DILUT_SHARES_OUT", B$2)</f>
        <v>#PEND</v>
      </c>
      <c r="C164" s="4" t="str" cm="1">
        <f t="array" ref="C164">_xll.SNL.Clients.Office.Excel.Functions.SPG($A164, "IQ_AVG_DILUT_SHARES_OUT", C$2)</f>
        <v>#PEND</v>
      </c>
      <c r="D164" s="4" t="str" cm="1">
        <f t="array" ref="D164">_xll.SNL.Clients.Office.Excel.Functions.SPG($A164, "IQ_AVG_DILUT_SHARES_OUT", D$2)</f>
        <v>#PEND</v>
      </c>
      <c r="E164" s="4" t="str" cm="1">
        <f t="array" ref="E164">_xll.SNL.Clients.Office.Excel.Functions.SPG($A164, "IQ_AVG_DILUT_SHARES_OUT", E$2)</f>
        <v>#PEND</v>
      </c>
      <c r="F164" s="4" t="str" cm="1">
        <f t="array" ref="F164">_xll.SNL.Clients.Office.Excel.Functions.SPG($A164, "IQ_AVG_DILUT_SHARES_OUT", F$2)</f>
        <v>#PEND</v>
      </c>
      <c r="G164" s="4" t="str" cm="1">
        <f t="array" ref="G164">_xll.SNL.Clients.Office.Excel.Functions.SPG($A164, "IQ_AVG_DILUT_SHARES_OUT", G$2)</f>
        <v>#PEND</v>
      </c>
      <c r="H164" s="4" t="str" cm="1">
        <f t="array" ref="H164">_xll.SNL.Clients.Office.Excel.Functions.SPG($A164, "IQ_AVG_DILUT_SHARES_OUT", H$2)</f>
        <v>#PEND</v>
      </c>
      <c r="I164" s="4" t="str" cm="1">
        <f t="array" ref="I164">_xll.SNL.Clients.Office.Excel.Functions.SPG($A164, "IQ_AVG_DILUT_SHARES_OUT", I$2)</f>
        <v>#PEND</v>
      </c>
      <c r="J164" s="4" t="str" cm="1">
        <f t="array" ref="J164">_xll.SNL.Clients.Office.Excel.Functions.SPG($A164, "IQ_AVG_DILUT_SHARES_OUT", J$2)</f>
        <v>#PEND</v>
      </c>
      <c r="K164" s="4" t="str" cm="1">
        <f t="array" ref="K164">_xll.SNL.Clients.Office.Excel.Functions.SPG($A164, "IQ_AVG_DILUT_SHARES_OUT", K$2)</f>
        <v>#PEND</v>
      </c>
      <c r="L164" s="4" t="str" cm="1">
        <f t="array" ref="L164">_xll.SNL.Clients.Office.Excel.Functions.SPG($A164, "IQ_AVG_DILUT_SHARES_OUT", L$2)</f>
        <v>#PEND</v>
      </c>
      <c r="M164" s="4" t="str" cm="1">
        <f t="array" ref="M164">_xll.SNL.Clients.Office.Excel.Functions.SPG($A164, "IQ_AVG_DILUT_SHARES_OUT", M$2)</f>
        <v>#PEND</v>
      </c>
      <c r="N164" s="4" t="str" cm="1">
        <f t="array" ref="N164">_xll.SNL.Clients.Office.Excel.Functions.SPG($A164, "IQ_AVG_DILUT_SHARES_OUT", N$2)</f>
        <v>#PEND</v>
      </c>
      <c r="O164" s="4" t="str" cm="1">
        <f t="array" ref="O164">_xll.SNL.Clients.Office.Excel.Functions.SPG($A164, "IQ_AVG_DILUT_SHARES_OUT", O$2)</f>
        <v>#PEND</v>
      </c>
      <c r="P164" s="4" t="str" cm="1">
        <f t="array" ref="P164">_xll.SNL.Clients.Office.Excel.Functions.SPG($A164, "IQ_AVG_DILUT_SHARES_OUT", P$2)</f>
        <v>#PEND</v>
      </c>
      <c r="Q164" s="4" t="str" cm="1">
        <f t="array" ref="Q164">_xll.SNL.Clients.Office.Excel.Functions.SPG($A164, "IQ_AVG_DILUT_SHARES_OUT", Q$2)</f>
        <v>#PEND</v>
      </c>
      <c r="R164" s="4" t="str" cm="1">
        <f t="array" ref="R164">_xll.SNL.Clients.Office.Excel.Functions.SPG($A164, "IQ_AVG_DILUT_SHARES_OUT", R$2)</f>
        <v>#PEND</v>
      </c>
      <c r="S164" s="4" t="str" cm="1">
        <f t="array" ref="S164">_xll.SNL.Clients.Office.Excel.Functions.SPG($A164, "IQ_AVG_DILUT_SHARES_OUT", S$2)</f>
        <v>#PEND</v>
      </c>
      <c r="T164" s="4" t="str" cm="1">
        <f t="array" ref="T164">_xll.SNL.Clients.Office.Excel.Functions.SPG($A164, "IQ_AVG_DILUT_SHARES_OUT", T$2)</f>
        <v>#PEND</v>
      </c>
      <c r="U164" s="4" t="str" cm="1">
        <f t="array" ref="U164">_xll.SNL.Clients.Office.Excel.Functions.SPG($A164, "IQ_AVG_DILUT_SHARES_OUT", U$2)</f>
        <v>#PEND</v>
      </c>
      <c r="V164" s="4" t="str" cm="1">
        <f t="array" ref="V164">_xll.SNL.Clients.Office.Excel.Functions.SPG($A164, "IQ_AVG_DILUT_SHARES_OUT", V$2)</f>
        <v>#PEND</v>
      </c>
    </row>
    <row r="165" spans="1:22" x14ac:dyDescent="0.3">
      <c r="A165" t="s">
        <v>168</v>
      </c>
      <c r="B165" s="4" t="str" cm="1">
        <f t="array" ref="B165">_xll.SNL.Clients.Office.Excel.Functions.SPG($A165, "IQ_AVG_DILUT_SHARES_OUT", B$2)</f>
        <v>#PEND</v>
      </c>
      <c r="C165" s="4" t="str" cm="1">
        <f t="array" ref="C165">_xll.SNL.Clients.Office.Excel.Functions.SPG($A165, "IQ_AVG_DILUT_SHARES_OUT", C$2)</f>
        <v>#PEND</v>
      </c>
      <c r="D165" s="4" t="str" cm="1">
        <f t="array" ref="D165">_xll.SNL.Clients.Office.Excel.Functions.SPG($A165, "IQ_AVG_DILUT_SHARES_OUT", D$2)</f>
        <v>#PEND</v>
      </c>
      <c r="E165" s="4" t="str" cm="1">
        <f t="array" ref="E165">_xll.SNL.Clients.Office.Excel.Functions.SPG($A165, "IQ_AVG_DILUT_SHARES_OUT", E$2)</f>
        <v>#PEND</v>
      </c>
      <c r="F165" s="4" t="str" cm="1">
        <f t="array" ref="F165">_xll.SNL.Clients.Office.Excel.Functions.SPG($A165, "IQ_AVG_DILUT_SHARES_OUT", F$2)</f>
        <v>#PEND</v>
      </c>
      <c r="G165" s="4" t="str" cm="1">
        <f t="array" ref="G165">_xll.SNL.Clients.Office.Excel.Functions.SPG($A165, "IQ_AVG_DILUT_SHARES_OUT", G$2)</f>
        <v>#PEND</v>
      </c>
      <c r="H165" s="4" t="str" cm="1">
        <f t="array" ref="H165">_xll.SNL.Clients.Office.Excel.Functions.SPG($A165, "IQ_AVG_DILUT_SHARES_OUT", H$2)</f>
        <v>#PEND</v>
      </c>
      <c r="I165" s="4" t="str" cm="1">
        <f t="array" ref="I165">_xll.SNL.Clients.Office.Excel.Functions.SPG($A165, "IQ_AVG_DILUT_SHARES_OUT", I$2)</f>
        <v>#PEND</v>
      </c>
      <c r="J165" s="4" t="str" cm="1">
        <f t="array" ref="J165">_xll.SNL.Clients.Office.Excel.Functions.SPG($A165, "IQ_AVG_DILUT_SHARES_OUT", J$2)</f>
        <v>#PEND</v>
      </c>
      <c r="K165" s="4" t="str" cm="1">
        <f t="array" ref="K165">_xll.SNL.Clients.Office.Excel.Functions.SPG($A165, "IQ_AVG_DILUT_SHARES_OUT", K$2)</f>
        <v>#PEND</v>
      </c>
      <c r="L165" s="4" t="str" cm="1">
        <f t="array" ref="L165">_xll.SNL.Clients.Office.Excel.Functions.SPG($A165, "IQ_AVG_DILUT_SHARES_OUT", L$2)</f>
        <v>#PEND</v>
      </c>
      <c r="M165" s="4" t="str" cm="1">
        <f t="array" ref="M165">_xll.SNL.Clients.Office.Excel.Functions.SPG($A165, "IQ_AVG_DILUT_SHARES_OUT", M$2)</f>
        <v>#PEND</v>
      </c>
      <c r="N165" s="4" t="str" cm="1">
        <f t="array" ref="N165">_xll.SNL.Clients.Office.Excel.Functions.SPG($A165, "IQ_AVG_DILUT_SHARES_OUT", N$2)</f>
        <v>#PEND</v>
      </c>
      <c r="O165" s="4" t="str" cm="1">
        <f t="array" ref="O165">_xll.SNL.Clients.Office.Excel.Functions.SPG($A165, "IQ_AVG_DILUT_SHARES_OUT", O$2)</f>
        <v>#PEND</v>
      </c>
      <c r="P165" s="4" t="str" cm="1">
        <f t="array" ref="P165">_xll.SNL.Clients.Office.Excel.Functions.SPG($A165, "IQ_AVG_DILUT_SHARES_OUT", P$2)</f>
        <v>#PEND</v>
      </c>
      <c r="Q165" s="4" t="str" cm="1">
        <f t="array" ref="Q165">_xll.SNL.Clients.Office.Excel.Functions.SPG($A165, "IQ_AVG_DILUT_SHARES_OUT", Q$2)</f>
        <v>#PEND</v>
      </c>
      <c r="R165" s="4" t="str" cm="1">
        <f t="array" ref="R165">_xll.SNL.Clients.Office.Excel.Functions.SPG($A165, "IQ_AVG_DILUT_SHARES_OUT", R$2)</f>
        <v>#PEND</v>
      </c>
      <c r="S165" s="4" t="str" cm="1">
        <f t="array" ref="S165">_xll.SNL.Clients.Office.Excel.Functions.SPG($A165, "IQ_AVG_DILUT_SHARES_OUT", S$2)</f>
        <v>#PEND</v>
      </c>
      <c r="T165" s="4" t="str" cm="1">
        <f t="array" ref="T165">_xll.SNL.Clients.Office.Excel.Functions.SPG($A165, "IQ_AVG_DILUT_SHARES_OUT", T$2)</f>
        <v>#PEND</v>
      </c>
      <c r="U165" s="4" t="str" cm="1">
        <f t="array" ref="U165">_xll.SNL.Clients.Office.Excel.Functions.SPG($A165, "IQ_AVG_DILUT_SHARES_OUT", U$2)</f>
        <v>#PEND</v>
      </c>
      <c r="V165" s="4" t="str" cm="1">
        <f t="array" ref="V165">_xll.SNL.Clients.Office.Excel.Functions.SPG($A165, "IQ_AVG_DILUT_SHARES_OUT", V$2)</f>
        <v>#PEND</v>
      </c>
    </row>
    <row r="166" spans="1:22" x14ac:dyDescent="0.3">
      <c r="A166" t="s">
        <v>169</v>
      </c>
      <c r="B166" s="4" t="str" cm="1">
        <f t="array" ref="B166">_xll.SNL.Clients.Office.Excel.Functions.SPG($A166, "IQ_AVG_DILUT_SHARES_OUT", B$2)</f>
        <v>#PEND</v>
      </c>
      <c r="C166" s="4" t="str" cm="1">
        <f t="array" ref="C166">_xll.SNL.Clients.Office.Excel.Functions.SPG($A166, "IQ_AVG_DILUT_SHARES_OUT", C$2)</f>
        <v>#PEND</v>
      </c>
      <c r="D166" s="4" t="str" cm="1">
        <f t="array" ref="D166">_xll.SNL.Clients.Office.Excel.Functions.SPG($A166, "IQ_AVG_DILUT_SHARES_OUT", D$2)</f>
        <v>#PEND</v>
      </c>
      <c r="E166" s="4" t="str" cm="1">
        <f t="array" ref="E166">_xll.SNL.Clients.Office.Excel.Functions.SPG($A166, "IQ_AVG_DILUT_SHARES_OUT", E$2)</f>
        <v>#PEND</v>
      </c>
      <c r="F166" s="4" t="str" cm="1">
        <f t="array" ref="F166">_xll.SNL.Clients.Office.Excel.Functions.SPG($A166, "IQ_AVG_DILUT_SHARES_OUT", F$2)</f>
        <v>#PEND</v>
      </c>
      <c r="G166" s="4" t="str" cm="1">
        <f t="array" ref="G166">_xll.SNL.Clients.Office.Excel.Functions.SPG($A166, "IQ_AVG_DILUT_SHARES_OUT", G$2)</f>
        <v>#PEND</v>
      </c>
      <c r="H166" s="4" t="str" cm="1">
        <f t="array" ref="H166">_xll.SNL.Clients.Office.Excel.Functions.SPG($A166, "IQ_AVG_DILUT_SHARES_OUT", H$2)</f>
        <v>#PEND</v>
      </c>
      <c r="I166" s="4" t="str" cm="1">
        <f t="array" ref="I166">_xll.SNL.Clients.Office.Excel.Functions.SPG($A166, "IQ_AVG_DILUT_SHARES_OUT", I$2)</f>
        <v>#PEND</v>
      </c>
      <c r="J166" s="4" t="str" cm="1">
        <f t="array" ref="J166">_xll.SNL.Clients.Office.Excel.Functions.SPG($A166, "IQ_AVG_DILUT_SHARES_OUT", J$2)</f>
        <v>#PEND</v>
      </c>
      <c r="K166" s="4" t="str" cm="1">
        <f t="array" ref="K166">_xll.SNL.Clients.Office.Excel.Functions.SPG($A166, "IQ_AVG_DILUT_SHARES_OUT", K$2)</f>
        <v>#PEND</v>
      </c>
      <c r="L166" s="4" t="str" cm="1">
        <f t="array" ref="L166">_xll.SNL.Clients.Office.Excel.Functions.SPG($A166, "IQ_AVG_DILUT_SHARES_OUT", L$2)</f>
        <v>#PEND</v>
      </c>
      <c r="M166" s="4" t="str" cm="1">
        <f t="array" ref="M166">_xll.SNL.Clients.Office.Excel.Functions.SPG($A166, "IQ_AVG_DILUT_SHARES_OUT", M$2)</f>
        <v>#PEND</v>
      </c>
      <c r="N166" s="4" t="str" cm="1">
        <f t="array" ref="N166">_xll.SNL.Clients.Office.Excel.Functions.SPG($A166, "IQ_AVG_DILUT_SHARES_OUT", N$2)</f>
        <v>#PEND</v>
      </c>
      <c r="O166" s="4" t="str" cm="1">
        <f t="array" ref="O166">_xll.SNL.Clients.Office.Excel.Functions.SPG($A166, "IQ_AVG_DILUT_SHARES_OUT", O$2)</f>
        <v>#PEND</v>
      </c>
      <c r="P166" s="4" t="str" cm="1">
        <f t="array" ref="P166">_xll.SNL.Clients.Office.Excel.Functions.SPG($A166, "IQ_AVG_DILUT_SHARES_OUT", P$2)</f>
        <v>#PEND</v>
      </c>
      <c r="Q166" s="4" t="str" cm="1">
        <f t="array" ref="Q166">_xll.SNL.Clients.Office.Excel.Functions.SPG($A166, "IQ_AVG_DILUT_SHARES_OUT", Q$2)</f>
        <v>#PEND</v>
      </c>
      <c r="R166" s="4" t="str" cm="1">
        <f t="array" ref="R166">_xll.SNL.Clients.Office.Excel.Functions.SPG($A166, "IQ_AVG_DILUT_SHARES_OUT", R$2)</f>
        <v>#PEND</v>
      </c>
      <c r="S166" s="4" t="str" cm="1">
        <f t="array" ref="S166">_xll.SNL.Clients.Office.Excel.Functions.SPG($A166, "IQ_AVG_DILUT_SHARES_OUT", S$2)</f>
        <v>#PEND</v>
      </c>
      <c r="T166" s="4" t="str" cm="1">
        <f t="array" ref="T166">_xll.SNL.Clients.Office.Excel.Functions.SPG($A166, "IQ_AVG_DILUT_SHARES_OUT", T$2)</f>
        <v>#PEND</v>
      </c>
      <c r="U166" s="4" t="str" cm="1">
        <f t="array" ref="U166">_xll.SNL.Clients.Office.Excel.Functions.SPG($A166, "IQ_AVG_DILUT_SHARES_OUT", U$2)</f>
        <v>#PEND</v>
      </c>
      <c r="V166" s="4" t="str" cm="1">
        <f t="array" ref="V166">_xll.SNL.Clients.Office.Excel.Functions.SPG($A166, "IQ_AVG_DILUT_SHARES_OUT", V$2)</f>
        <v>#PEND</v>
      </c>
    </row>
    <row r="167" spans="1:22" x14ac:dyDescent="0.3">
      <c r="A167" t="s">
        <v>170</v>
      </c>
      <c r="B167" s="4" t="str" cm="1">
        <f t="array" ref="B167">_xll.SNL.Clients.Office.Excel.Functions.SPG($A167, "IQ_AVG_DILUT_SHARES_OUT", B$2)</f>
        <v>#PEND</v>
      </c>
      <c r="C167" s="4" t="str" cm="1">
        <f t="array" ref="C167">_xll.SNL.Clients.Office.Excel.Functions.SPG($A167, "IQ_AVG_DILUT_SHARES_OUT", C$2)</f>
        <v>#PEND</v>
      </c>
      <c r="D167" s="4" t="str" cm="1">
        <f t="array" ref="D167">_xll.SNL.Clients.Office.Excel.Functions.SPG($A167, "IQ_AVG_DILUT_SHARES_OUT", D$2)</f>
        <v>#PEND</v>
      </c>
      <c r="E167" s="4" t="str" cm="1">
        <f t="array" ref="E167">_xll.SNL.Clients.Office.Excel.Functions.SPG($A167, "IQ_AVG_DILUT_SHARES_OUT", E$2)</f>
        <v>#PEND</v>
      </c>
      <c r="F167" s="4" t="str" cm="1">
        <f t="array" ref="F167">_xll.SNL.Clients.Office.Excel.Functions.SPG($A167, "IQ_AVG_DILUT_SHARES_OUT", F$2)</f>
        <v>#PEND</v>
      </c>
      <c r="G167" s="4" t="str" cm="1">
        <f t="array" ref="G167">_xll.SNL.Clients.Office.Excel.Functions.SPG($A167, "IQ_AVG_DILUT_SHARES_OUT", G$2)</f>
        <v>#PEND</v>
      </c>
      <c r="H167" s="4" t="str" cm="1">
        <f t="array" ref="H167">_xll.SNL.Clients.Office.Excel.Functions.SPG($A167, "IQ_AVG_DILUT_SHARES_OUT", H$2)</f>
        <v>#PEND</v>
      </c>
      <c r="I167" s="4" t="str" cm="1">
        <f t="array" ref="I167">_xll.SNL.Clients.Office.Excel.Functions.SPG($A167, "IQ_AVG_DILUT_SHARES_OUT", I$2)</f>
        <v>#PEND</v>
      </c>
      <c r="J167" s="4" t="str" cm="1">
        <f t="array" ref="J167">_xll.SNL.Clients.Office.Excel.Functions.SPG($A167, "IQ_AVG_DILUT_SHARES_OUT", J$2)</f>
        <v>#PEND</v>
      </c>
      <c r="K167" s="4" t="str" cm="1">
        <f t="array" ref="K167">_xll.SNL.Clients.Office.Excel.Functions.SPG($A167, "IQ_AVG_DILUT_SHARES_OUT", K$2)</f>
        <v>#PEND</v>
      </c>
      <c r="L167" s="4" t="str" cm="1">
        <f t="array" ref="L167">_xll.SNL.Clients.Office.Excel.Functions.SPG($A167, "IQ_AVG_DILUT_SHARES_OUT", L$2)</f>
        <v>#PEND</v>
      </c>
      <c r="M167" s="4" t="str" cm="1">
        <f t="array" ref="M167">_xll.SNL.Clients.Office.Excel.Functions.SPG($A167, "IQ_AVG_DILUT_SHARES_OUT", M$2)</f>
        <v>#PEND</v>
      </c>
      <c r="N167" s="4" t="str" cm="1">
        <f t="array" ref="N167">_xll.SNL.Clients.Office.Excel.Functions.SPG($A167, "IQ_AVG_DILUT_SHARES_OUT", N$2)</f>
        <v>#PEND</v>
      </c>
      <c r="O167" s="4" t="str" cm="1">
        <f t="array" ref="O167">_xll.SNL.Clients.Office.Excel.Functions.SPG($A167, "IQ_AVG_DILUT_SHARES_OUT", O$2)</f>
        <v>#PEND</v>
      </c>
      <c r="P167" s="4" t="str" cm="1">
        <f t="array" ref="P167">_xll.SNL.Clients.Office.Excel.Functions.SPG($A167, "IQ_AVG_DILUT_SHARES_OUT", P$2)</f>
        <v>#PEND</v>
      </c>
      <c r="Q167" s="4" t="str" cm="1">
        <f t="array" ref="Q167">_xll.SNL.Clients.Office.Excel.Functions.SPG($A167, "IQ_AVG_DILUT_SHARES_OUT", Q$2)</f>
        <v>#PEND</v>
      </c>
      <c r="R167" s="4" t="str" cm="1">
        <f t="array" ref="R167">_xll.SNL.Clients.Office.Excel.Functions.SPG($A167, "IQ_AVG_DILUT_SHARES_OUT", R$2)</f>
        <v>#PEND</v>
      </c>
      <c r="S167" s="4" t="str" cm="1">
        <f t="array" ref="S167">_xll.SNL.Clients.Office.Excel.Functions.SPG($A167, "IQ_AVG_DILUT_SHARES_OUT", S$2)</f>
        <v>#PEND</v>
      </c>
      <c r="T167" s="4" t="str" cm="1">
        <f t="array" ref="T167">_xll.SNL.Clients.Office.Excel.Functions.SPG($A167, "IQ_AVG_DILUT_SHARES_OUT", T$2)</f>
        <v>#PEND</v>
      </c>
      <c r="U167" s="4" t="str" cm="1">
        <f t="array" ref="U167">_xll.SNL.Clients.Office.Excel.Functions.SPG($A167, "IQ_AVG_DILUT_SHARES_OUT", U$2)</f>
        <v>#PEND</v>
      </c>
      <c r="V167" s="4" t="str" cm="1">
        <f t="array" ref="V167">_xll.SNL.Clients.Office.Excel.Functions.SPG($A167, "IQ_AVG_DILUT_SHARES_OUT", V$2)</f>
        <v>#PEND</v>
      </c>
    </row>
    <row r="168" spans="1:22" x14ac:dyDescent="0.3">
      <c r="A168" t="s">
        <v>171</v>
      </c>
      <c r="B168" s="4" t="str" cm="1">
        <f t="array" ref="B168">_xll.SNL.Clients.Office.Excel.Functions.SPG($A168, "IQ_AVG_DILUT_SHARES_OUT", B$2)</f>
        <v>#PEND</v>
      </c>
      <c r="C168" s="4" t="str" cm="1">
        <f t="array" ref="C168">_xll.SNL.Clients.Office.Excel.Functions.SPG($A168, "IQ_AVG_DILUT_SHARES_OUT", C$2)</f>
        <v>#PEND</v>
      </c>
      <c r="D168" s="4" t="str" cm="1">
        <f t="array" ref="D168">_xll.SNL.Clients.Office.Excel.Functions.SPG($A168, "IQ_AVG_DILUT_SHARES_OUT", D$2)</f>
        <v>#PEND</v>
      </c>
      <c r="E168" s="4" t="str" cm="1">
        <f t="array" ref="E168">_xll.SNL.Clients.Office.Excel.Functions.SPG($A168, "IQ_AVG_DILUT_SHARES_OUT", E$2)</f>
        <v>#PEND</v>
      </c>
      <c r="F168" s="4" t="str" cm="1">
        <f t="array" ref="F168">_xll.SNL.Clients.Office.Excel.Functions.SPG($A168, "IQ_AVG_DILUT_SHARES_OUT", F$2)</f>
        <v>#PEND</v>
      </c>
      <c r="G168" s="4" t="str" cm="1">
        <f t="array" ref="G168">_xll.SNL.Clients.Office.Excel.Functions.SPG($A168, "IQ_AVG_DILUT_SHARES_OUT", G$2)</f>
        <v>#PEND</v>
      </c>
      <c r="H168" s="4" t="str" cm="1">
        <f t="array" ref="H168">_xll.SNL.Clients.Office.Excel.Functions.SPG($A168, "IQ_AVG_DILUT_SHARES_OUT", H$2)</f>
        <v>#PEND</v>
      </c>
      <c r="I168" s="4" t="str" cm="1">
        <f t="array" ref="I168">_xll.SNL.Clients.Office.Excel.Functions.SPG($A168, "IQ_AVG_DILUT_SHARES_OUT", I$2)</f>
        <v>#PEND</v>
      </c>
      <c r="J168" s="4" t="str" cm="1">
        <f t="array" ref="J168">_xll.SNL.Clients.Office.Excel.Functions.SPG($A168, "IQ_AVG_DILUT_SHARES_OUT", J$2)</f>
        <v>#PEND</v>
      </c>
      <c r="K168" s="4" t="str" cm="1">
        <f t="array" ref="K168">_xll.SNL.Clients.Office.Excel.Functions.SPG($A168, "IQ_AVG_DILUT_SHARES_OUT", K$2)</f>
        <v>#PEND</v>
      </c>
      <c r="L168" s="4" t="str" cm="1">
        <f t="array" ref="L168">_xll.SNL.Clients.Office.Excel.Functions.SPG($A168, "IQ_AVG_DILUT_SHARES_OUT", L$2)</f>
        <v>#PEND</v>
      </c>
      <c r="M168" s="4" t="str" cm="1">
        <f t="array" ref="M168">_xll.SNL.Clients.Office.Excel.Functions.SPG($A168, "IQ_AVG_DILUT_SHARES_OUT", M$2)</f>
        <v>#PEND</v>
      </c>
      <c r="N168" s="4" t="str" cm="1">
        <f t="array" ref="N168">_xll.SNL.Clients.Office.Excel.Functions.SPG($A168, "IQ_AVG_DILUT_SHARES_OUT", N$2)</f>
        <v>#PEND</v>
      </c>
      <c r="O168" s="4" t="str" cm="1">
        <f t="array" ref="O168">_xll.SNL.Clients.Office.Excel.Functions.SPG($A168, "IQ_AVG_DILUT_SHARES_OUT", O$2)</f>
        <v>#PEND</v>
      </c>
      <c r="P168" s="4" t="str" cm="1">
        <f t="array" ref="P168">_xll.SNL.Clients.Office.Excel.Functions.SPG($A168, "IQ_AVG_DILUT_SHARES_OUT", P$2)</f>
        <v>#PEND</v>
      </c>
      <c r="Q168" s="4" t="str" cm="1">
        <f t="array" ref="Q168">_xll.SNL.Clients.Office.Excel.Functions.SPG($A168, "IQ_AVG_DILUT_SHARES_OUT", Q$2)</f>
        <v>#PEND</v>
      </c>
      <c r="R168" s="4" t="str" cm="1">
        <f t="array" ref="R168">_xll.SNL.Clients.Office.Excel.Functions.SPG($A168, "IQ_AVG_DILUT_SHARES_OUT", R$2)</f>
        <v>#PEND</v>
      </c>
      <c r="S168" s="4" t="str" cm="1">
        <f t="array" ref="S168">_xll.SNL.Clients.Office.Excel.Functions.SPG($A168, "IQ_AVG_DILUT_SHARES_OUT", S$2)</f>
        <v>#PEND</v>
      </c>
      <c r="T168" s="4" t="str" cm="1">
        <f t="array" ref="T168">_xll.SNL.Clients.Office.Excel.Functions.SPG($A168, "IQ_AVG_DILUT_SHARES_OUT", T$2)</f>
        <v>#PEND</v>
      </c>
      <c r="U168" s="4" t="str" cm="1">
        <f t="array" ref="U168">_xll.SNL.Clients.Office.Excel.Functions.SPG($A168, "IQ_AVG_DILUT_SHARES_OUT", U$2)</f>
        <v>#PEND</v>
      </c>
      <c r="V168" s="4" t="str" cm="1">
        <f t="array" ref="V168">_xll.SNL.Clients.Office.Excel.Functions.SPG($A168, "IQ_AVG_DILUT_SHARES_OUT", V$2)</f>
        <v>#PEND</v>
      </c>
    </row>
    <row r="169" spans="1:22" x14ac:dyDescent="0.3">
      <c r="A169" t="s">
        <v>172</v>
      </c>
      <c r="B169" s="4" t="str" cm="1">
        <f t="array" ref="B169">_xll.SNL.Clients.Office.Excel.Functions.SPG($A169, "IQ_AVG_DILUT_SHARES_OUT", B$2)</f>
        <v>#PEND</v>
      </c>
      <c r="C169" s="4" t="str" cm="1">
        <f t="array" ref="C169">_xll.SNL.Clients.Office.Excel.Functions.SPG($A169, "IQ_AVG_DILUT_SHARES_OUT", C$2)</f>
        <v>#PEND</v>
      </c>
      <c r="D169" s="4" t="str" cm="1">
        <f t="array" ref="D169">_xll.SNL.Clients.Office.Excel.Functions.SPG($A169, "IQ_AVG_DILUT_SHARES_OUT", D$2)</f>
        <v>#PEND</v>
      </c>
      <c r="E169" s="4" t="str" cm="1">
        <f t="array" ref="E169">_xll.SNL.Clients.Office.Excel.Functions.SPG($A169, "IQ_AVG_DILUT_SHARES_OUT", E$2)</f>
        <v>#PEND</v>
      </c>
      <c r="F169" s="4" t="str" cm="1">
        <f t="array" ref="F169">_xll.SNL.Clients.Office.Excel.Functions.SPG($A169, "IQ_AVG_DILUT_SHARES_OUT", F$2)</f>
        <v>#PEND</v>
      </c>
      <c r="G169" s="4" t="str" cm="1">
        <f t="array" ref="G169">_xll.SNL.Clients.Office.Excel.Functions.SPG($A169, "IQ_AVG_DILUT_SHARES_OUT", G$2)</f>
        <v>#PEND</v>
      </c>
      <c r="H169" s="4" t="str" cm="1">
        <f t="array" ref="H169">_xll.SNL.Clients.Office.Excel.Functions.SPG($A169, "IQ_AVG_DILUT_SHARES_OUT", H$2)</f>
        <v>#PEND</v>
      </c>
      <c r="I169" s="4" t="str" cm="1">
        <f t="array" ref="I169">_xll.SNL.Clients.Office.Excel.Functions.SPG($A169, "IQ_AVG_DILUT_SHARES_OUT", I$2)</f>
        <v>#PEND</v>
      </c>
      <c r="J169" s="4" t="str" cm="1">
        <f t="array" ref="J169">_xll.SNL.Clients.Office.Excel.Functions.SPG($A169, "IQ_AVG_DILUT_SHARES_OUT", J$2)</f>
        <v>#PEND</v>
      </c>
      <c r="K169" s="4" t="str" cm="1">
        <f t="array" ref="K169">_xll.SNL.Clients.Office.Excel.Functions.SPG($A169, "IQ_AVG_DILUT_SHARES_OUT", K$2)</f>
        <v>#PEND</v>
      </c>
      <c r="L169" s="4" t="str" cm="1">
        <f t="array" ref="L169">_xll.SNL.Clients.Office.Excel.Functions.SPG($A169, "IQ_AVG_DILUT_SHARES_OUT", L$2)</f>
        <v>#PEND</v>
      </c>
      <c r="M169" s="4" t="str" cm="1">
        <f t="array" ref="M169">_xll.SNL.Clients.Office.Excel.Functions.SPG($A169, "IQ_AVG_DILUT_SHARES_OUT", M$2)</f>
        <v>#PEND</v>
      </c>
      <c r="N169" s="4" t="str" cm="1">
        <f t="array" ref="N169">_xll.SNL.Clients.Office.Excel.Functions.SPG($A169, "IQ_AVG_DILUT_SHARES_OUT", N$2)</f>
        <v>#PEND</v>
      </c>
      <c r="O169" s="4" t="str" cm="1">
        <f t="array" ref="O169">_xll.SNL.Clients.Office.Excel.Functions.SPG($A169, "IQ_AVG_DILUT_SHARES_OUT", O$2)</f>
        <v>#PEND</v>
      </c>
      <c r="P169" s="4" t="str" cm="1">
        <f t="array" ref="P169">_xll.SNL.Clients.Office.Excel.Functions.SPG($A169, "IQ_AVG_DILUT_SHARES_OUT", P$2)</f>
        <v>#PEND</v>
      </c>
      <c r="Q169" s="4" t="str" cm="1">
        <f t="array" ref="Q169">_xll.SNL.Clients.Office.Excel.Functions.SPG($A169, "IQ_AVG_DILUT_SHARES_OUT", Q$2)</f>
        <v>#PEND</v>
      </c>
      <c r="R169" s="4" t="str" cm="1">
        <f t="array" ref="R169">_xll.SNL.Clients.Office.Excel.Functions.SPG($A169, "IQ_AVG_DILUT_SHARES_OUT", R$2)</f>
        <v>#PEND</v>
      </c>
      <c r="S169" s="4" t="str" cm="1">
        <f t="array" ref="S169">_xll.SNL.Clients.Office.Excel.Functions.SPG($A169, "IQ_AVG_DILUT_SHARES_OUT", S$2)</f>
        <v>#PEND</v>
      </c>
      <c r="T169" s="4" t="str" cm="1">
        <f t="array" ref="T169">_xll.SNL.Clients.Office.Excel.Functions.SPG($A169, "IQ_AVG_DILUT_SHARES_OUT", T$2)</f>
        <v>#PEND</v>
      </c>
      <c r="U169" s="4" t="str" cm="1">
        <f t="array" ref="U169">_xll.SNL.Clients.Office.Excel.Functions.SPG($A169, "IQ_AVG_DILUT_SHARES_OUT", U$2)</f>
        <v>#PEND</v>
      </c>
      <c r="V169" s="4" t="str" cm="1">
        <f t="array" ref="V169">_xll.SNL.Clients.Office.Excel.Functions.SPG($A169, "IQ_AVG_DILUT_SHARES_OUT", V$2)</f>
        <v>#PEND</v>
      </c>
    </row>
    <row r="170" spans="1:22" x14ac:dyDescent="0.3">
      <c r="A170" t="s">
        <v>173</v>
      </c>
      <c r="B170" s="4" t="str" cm="1">
        <f t="array" ref="B170">_xll.SNL.Clients.Office.Excel.Functions.SPG($A170, "IQ_AVG_DILUT_SHARES_OUT", B$2)</f>
        <v>#PEND</v>
      </c>
      <c r="C170" s="4" t="str" cm="1">
        <f t="array" ref="C170">_xll.SNL.Clients.Office.Excel.Functions.SPG($A170, "IQ_AVG_DILUT_SHARES_OUT", C$2)</f>
        <v>#PEND</v>
      </c>
      <c r="D170" s="4" t="str" cm="1">
        <f t="array" ref="D170">_xll.SNL.Clients.Office.Excel.Functions.SPG($A170, "IQ_AVG_DILUT_SHARES_OUT", D$2)</f>
        <v>#PEND</v>
      </c>
      <c r="E170" s="4" t="str" cm="1">
        <f t="array" ref="E170">_xll.SNL.Clients.Office.Excel.Functions.SPG($A170, "IQ_AVG_DILUT_SHARES_OUT", E$2)</f>
        <v>#PEND</v>
      </c>
      <c r="F170" s="4" t="str" cm="1">
        <f t="array" ref="F170">_xll.SNL.Clients.Office.Excel.Functions.SPG($A170, "IQ_AVG_DILUT_SHARES_OUT", F$2)</f>
        <v>#PEND</v>
      </c>
      <c r="G170" s="4" t="str" cm="1">
        <f t="array" ref="G170">_xll.SNL.Clients.Office.Excel.Functions.SPG($A170, "IQ_AVG_DILUT_SHARES_OUT", G$2)</f>
        <v>#PEND</v>
      </c>
      <c r="H170" s="4" t="str" cm="1">
        <f t="array" ref="H170">_xll.SNL.Clients.Office.Excel.Functions.SPG($A170, "IQ_AVG_DILUT_SHARES_OUT", H$2)</f>
        <v>#PEND</v>
      </c>
      <c r="I170" s="4" t="str" cm="1">
        <f t="array" ref="I170">_xll.SNL.Clients.Office.Excel.Functions.SPG($A170, "IQ_AVG_DILUT_SHARES_OUT", I$2)</f>
        <v>#PEND</v>
      </c>
      <c r="J170" s="4" t="str" cm="1">
        <f t="array" ref="J170">_xll.SNL.Clients.Office.Excel.Functions.SPG($A170, "IQ_AVG_DILUT_SHARES_OUT", J$2)</f>
        <v>#PEND</v>
      </c>
      <c r="K170" s="4" t="str" cm="1">
        <f t="array" ref="K170">_xll.SNL.Clients.Office.Excel.Functions.SPG($A170, "IQ_AVG_DILUT_SHARES_OUT", K$2)</f>
        <v>#PEND</v>
      </c>
      <c r="L170" s="4" t="str" cm="1">
        <f t="array" ref="L170">_xll.SNL.Clients.Office.Excel.Functions.SPG($A170, "IQ_AVG_DILUT_SHARES_OUT", L$2)</f>
        <v>#PEND</v>
      </c>
      <c r="M170" s="4" t="str" cm="1">
        <f t="array" ref="M170">_xll.SNL.Clients.Office.Excel.Functions.SPG($A170, "IQ_AVG_DILUT_SHARES_OUT", M$2)</f>
        <v>#PEND</v>
      </c>
      <c r="N170" s="4" t="str" cm="1">
        <f t="array" ref="N170">_xll.SNL.Clients.Office.Excel.Functions.SPG($A170, "IQ_AVG_DILUT_SHARES_OUT", N$2)</f>
        <v>#PEND</v>
      </c>
      <c r="O170" s="4" t="str" cm="1">
        <f t="array" ref="O170">_xll.SNL.Clients.Office.Excel.Functions.SPG($A170, "IQ_AVG_DILUT_SHARES_OUT", O$2)</f>
        <v>#PEND</v>
      </c>
      <c r="P170" s="4" t="str" cm="1">
        <f t="array" ref="P170">_xll.SNL.Clients.Office.Excel.Functions.SPG($A170, "IQ_AVG_DILUT_SHARES_OUT", P$2)</f>
        <v>#PEND</v>
      </c>
      <c r="Q170" s="4" t="str" cm="1">
        <f t="array" ref="Q170">_xll.SNL.Clients.Office.Excel.Functions.SPG($A170, "IQ_AVG_DILUT_SHARES_OUT", Q$2)</f>
        <v>#PEND</v>
      </c>
      <c r="R170" s="4" t="str" cm="1">
        <f t="array" ref="R170">_xll.SNL.Clients.Office.Excel.Functions.SPG($A170, "IQ_AVG_DILUT_SHARES_OUT", R$2)</f>
        <v>#PEND</v>
      </c>
      <c r="S170" s="4" t="str" cm="1">
        <f t="array" ref="S170">_xll.SNL.Clients.Office.Excel.Functions.SPG($A170, "IQ_AVG_DILUT_SHARES_OUT", S$2)</f>
        <v>#PEND</v>
      </c>
      <c r="T170" s="4" t="str" cm="1">
        <f t="array" ref="T170">_xll.SNL.Clients.Office.Excel.Functions.SPG($A170, "IQ_AVG_DILUT_SHARES_OUT", T$2)</f>
        <v>#PEND</v>
      </c>
      <c r="U170" s="4" t="str" cm="1">
        <f t="array" ref="U170">_xll.SNL.Clients.Office.Excel.Functions.SPG($A170, "IQ_AVG_DILUT_SHARES_OUT", U$2)</f>
        <v>#PEND</v>
      </c>
      <c r="V170" s="4" t="str" cm="1">
        <f t="array" ref="V170">_xll.SNL.Clients.Office.Excel.Functions.SPG($A170, "IQ_AVG_DILUT_SHARES_OUT", V$2)</f>
        <v>#PEND</v>
      </c>
    </row>
    <row r="171" spans="1:22" x14ac:dyDescent="0.3">
      <c r="A171" t="s">
        <v>174</v>
      </c>
      <c r="B171" s="4" t="str" cm="1">
        <f t="array" ref="B171">_xll.SNL.Clients.Office.Excel.Functions.SPG($A171, "IQ_AVG_DILUT_SHARES_OUT", B$2)</f>
        <v>#PEND</v>
      </c>
      <c r="C171" s="4" t="str" cm="1">
        <f t="array" ref="C171">_xll.SNL.Clients.Office.Excel.Functions.SPG($A171, "IQ_AVG_DILUT_SHARES_OUT", C$2)</f>
        <v>#PEND</v>
      </c>
      <c r="D171" s="4" t="str" cm="1">
        <f t="array" ref="D171">_xll.SNL.Clients.Office.Excel.Functions.SPG($A171, "IQ_AVG_DILUT_SHARES_OUT", D$2)</f>
        <v>#PEND</v>
      </c>
      <c r="E171" s="4" t="str" cm="1">
        <f t="array" ref="E171">_xll.SNL.Clients.Office.Excel.Functions.SPG($A171, "IQ_AVG_DILUT_SHARES_OUT", E$2)</f>
        <v>#PEND</v>
      </c>
      <c r="F171" s="4" t="str" cm="1">
        <f t="array" ref="F171">_xll.SNL.Clients.Office.Excel.Functions.SPG($A171, "IQ_AVG_DILUT_SHARES_OUT", F$2)</f>
        <v>#PEND</v>
      </c>
      <c r="G171" s="4" t="str" cm="1">
        <f t="array" ref="G171">_xll.SNL.Clients.Office.Excel.Functions.SPG($A171, "IQ_AVG_DILUT_SHARES_OUT", G$2)</f>
        <v>#PEND</v>
      </c>
      <c r="H171" s="4" t="str" cm="1">
        <f t="array" ref="H171">_xll.SNL.Clients.Office.Excel.Functions.SPG($A171, "IQ_AVG_DILUT_SHARES_OUT", H$2)</f>
        <v>#PEND</v>
      </c>
      <c r="I171" s="4" t="str" cm="1">
        <f t="array" ref="I171">_xll.SNL.Clients.Office.Excel.Functions.SPG($A171, "IQ_AVG_DILUT_SHARES_OUT", I$2)</f>
        <v>#PEND</v>
      </c>
      <c r="J171" s="4" t="str" cm="1">
        <f t="array" ref="J171">_xll.SNL.Clients.Office.Excel.Functions.SPG($A171, "IQ_AVG_DILUT_SHARES_OUT", J$2)</f>
        <v>#PEND</v>
      </c>
      <c r="K171" s="4" t="str" cm="1">
        <f t="array" ref="K171">_xll.SNL.Clients.Office.Excel.Functions.SPG($A171, "IQ_AVG_DILUT_SHARES_OUT", K$2)</f>
        <v>#PEND</v>
      </c>
      <c r="L171" s="4" t="str" cm="1">
        <f t="array" ref="L171">_xll.SNL.Clients.Office.Excel.Functions.SPG($A171, "IQ_AVG_DILUT_SHARES_OUT", L$2)</f>
        <v>#PEND</v>
      </c>
      <c r="M171" s="4" t="str" cm="1">
        <f t="array" ref="M171">_xll.SNL.Clients.Office.Excel.Functions.SPG($A171, "IQ_AVG_DILUT_SHARES_OUT", M$2)</f>
        <v>#PEND</v>
      </c>
      <c r="N171" s="4" t="str" cm="1">
        <f t="array" ref="N171">_xll.SNL.Clients.Office.Excel.Functions.SPG($A171, "IQ_AVG_DILUT_SHARES_OUT", N$2)</f>
        <v>#PEND</v>
      </c>
      <c r="O171" s="4" t="str" cm="1">
        <f t="array" ref="O171">_xll.SNL.Clients.Office.Excel.Functions.SPG($A171, "IQ_AVG_DILUT_SHARES_OUT", O$2)</f>
        <v>#PEND</v>
      </c>
      <c r="P171" s="4" t="str" cm="1">
        <f t="array" ref="P171">_xll.SNL.Clients.Office.Excel.Functions.SPG($A171, "IQ_AVG_DILUT_SHARES_OUT", P$2)</f>
        <v>#PEND</v>
      </c>
      <c r="Q171" s="4" t="str" cm="1">
        <f t="array" ref="Q171">_xll.SNL.Clients.Office.Excel.Functions.SPG($A171, "IQ_AVG_DILUT_SHARES_OUT", Q$2)</f>
        <v>#PEND</v>
      </c>
      <c r="R171" s="4" t="str" cm="1">
        <f t="array" ref="R171">_xll.SNL.Clients.Office.Excel.Functions.SPG($A171, "IQ_AVG_DILUT_SHARES_OUT", R$2)</f>
        <v>#PEND</v>
      </c>
      <c r="S171" s="4" t="str" cm="1">
        <f t="array" ref="S171">_xll.SNL.Clients.Office.Excel.Functions.SPG($A171, "IQ_AVG_DILUT_SHARES_OUT", S$2)</f>
        <v>#PEND</v>
      </c>
      <c r="T171" s="4" t="str" cm="1">
        <f t="array" ref="T171">_xll.SNL.Clients.Office.Excel.Functions.SPG($A171, "IQ_AVG_DILUT_SHARES_OUT", T$2)</f>
        <v>#PEND</v>
      </c>
      <c r="U171" s="4" t="str" cm="1">
        <f t="array" ref="U171">_xll.SNL.Clients.Office.Excel.Functions.SPG($A171, "IQ_AVG_DILUT_SHARES_OUT", U$2)</f>
        <v>#PEND</v>
      </c>
      <c r="V171" s="4" t="str" cm="1">
        <f t="array" ref="V171">_xll.SNL.Clients.Office.Excel.Functions.SPG($A171, "IQ_AVG_DILUT_SHARES_OUT", V$2)</f>
        <v>#PEND</v>
      </c>
    </row>
    <row r="172" spans="1:22" x14ac:dyDescent="0.3">
      <c r="A172" t="s">
        <v>175</v>
      </c>
      <c r="B172" s="4" t="str" cm="1">
        <f t="array" ref="B172">_xll.SNL.Clients.Office.Excel.Functions.SPG($A172, "IQ_AVG_DILUT_SHARES_OUT", B$2)</f>
        <v>#PEND</v>
      </c>
      <c r="C172" s="4" t="str" cm="1">
        <f t="array" ref="C172">_xll.SNL.Clients.Office.Excel.Functions.SPG($A172, "IQ_AVG_DILUT_SHARES_OUT", C$2)</f>
        <v>#PEND</v>
      </c>
      <c r="D172" s="4" t="str" cm="1">
        <f t="array" ref="D172">_xll.SNL.Clients.Office.Excel.Functions.SPG($A172, "IQ_AVG_DILUT_SHARES_OUT", D$2)</f>
        <v>#PEND</v>
      </c>
      <c r="E172" s="4" t="str" cm="1">
        <f t="array" ref="E172">_xll.SNL.Clients.Office.Excel.Functions.SPG($A172, "IQ_AVG_DILUT_SHARES_OUT", E$2)</f>
        <v>#PEND</v>
      </c>
      <c r="F172" s="4" t="str" cm="1">
        <f t="array" ref="F172">_xll.SNL.Clients.Office.Excel.Functions.SPG($A172, "IQ_AVG_DILUT_SHARES_OUT", F$2)</f>
        <v>#PEND</v>
      </c>
      <c r="G172" s="4" t="str" cm="1">
        <f t="array" ref="G172">_xll.SNL.Clients.Office.Excel.Functions.SPG($A172, "IQ_AVG_DILUT_SHARES_OUT", G$2)</f>
        <v>#PEND</v>
      </c>
      <c r="H172" s="4" t="str" cm="1">
        <f t="array" ref="H172">_xll.SNL.Clients.Office.Excel.Functions.SPG($A172, "IQ_AVG_DILUT_SHARES_OUT", H$2)</f>
        <v>#PEND</v>
      </c>
      <c r="I172" s="4" t="str" cm="1">
        <f t="array" ref="I172">_xll.SNL.Clients.Office.Excel.Functions.SPG($A172, "IQ_AVG_DILUT_SHARES_OUT", I$2)</f>
        <v>#PEND</v>
      </c>
      <c r="J172" s="4" t="str" cm="1">
        <f t="array" ref="J172">_xll.SNL.Clients.Office.Excel.Functions.SPG($A172, "IQ_AVG_DILUT_SHARES_OUT", J$2)</f>
        <v>#PEND</v>
      </c>
      <c r="K172" s="4" t="str" cm="1">
        <f t="array" ref="K172">_xll.SNL.Clients.Office.Excel.Functions.SPG($A172, "IQ_AVG_DILUT_SHARES_OUT", K$2)</f>
        <v>#PEND</v>
      </c>
      <c r="L172" s="4" t="str" cm="1">
        <f t="array" ref="L172">_xll.SNL.Clients.Office.Excel.Functions.SPG($A172, "IQ_AVG_DILUT_SHARES_OUT", L$2)</f>
        <v>#PEND</v>
      </c>
      <c r="M172" s="4" t="str" cm="1">
        <f t="array" ref="M172">_xll.SNL.Clients.Office.Excel.Functions.SPG($A172, "IQ_AVG_DILUT_SHARES_OUT", M$2)</f>
        <v>#PEND</v>
      </c>
      <c r="N172" s="4" t="str" cm="1">
        <f t="array" ref="N172">_xll.SNL.Clients.Office.Excel.Functions.SPG($A172, "IQ_AVG_DILUT_SHARES_OUT", N$2)</f>
        <v>#PEND</v>
      </c>
      <c r="O172" s="4" t="str" cm="1">
        <f t="array" ref="O172">_xll.SNL.Clients.Office.Excel.Functions.SPG($A172, "IQ_AVG_DILUT_SHARES_OUT", O$2)</f>
        <v>#PEND</v>
      </c>
      <c r="P172" s="4" t="str" cm="1">
        <f t="array" ref="P172">_xll.SNL.Clients.Office.Excel.Functions.SPG($A172, "IQ_AVG_DILUT_SHARES_OUT", P$2)</f>
        <v>#PEND</v>
      </c>
      <c r="Q172" s="4" t="str" cm="1">
        <f t="array" ref="Q172">_xll.SNL.Clients.Office.Excel.Functions.SPG($A172, "IQ_AVG_DILUT_SHARES_OUT", Q$2)</f>
        <v>#PEND</v>
      </c>
      <c r="R172" s="4" t="str" cm="1">
        <f t="array" ref="R172">_xll.SNL.Clients.Office.Excel.Functions.SPG($A172, "IQ_AVG_DILUT_SHARES_OUT", R$2)</f>
        <v>#PEND</v>
      </c>
      <c r="S172" s="4" t="str" cm="1">
        <f t="array" ref="S172">_xll.SNL.Clients.Office.Excel.Functions.SPG($A172, "IQ_AVG_DILUT_SHARES_OUT", S$2)</f>
        <v>#PEND</v>
      </c>
      <c r="T172" s="4" t="str" cm="1">
        <f t="array" ref="T172">_xll.SNL.Clients.Office.Excel.Functions.SPG($A172, "IQ_AVG_DILUT_SHARES_OUT", T$2)</f>
        <v>#PEND</v>
      </c>
      <c r="U172" s="4" t="str" cm="1">
        <f t="array" ref="U172">_xll.SNL.Clients.Office.Excel.Functions.SPG($A172, "IQ_AVG_DILUT_SHARES_OUT", U$2)</f>
        <v>#PEND</v>
      </c>
      <c r="V172" s="4" t="str" cm="1">
        <f t="array" ref="V172">_xll.SNL.Clients.Office.Excel.Functions.SPG($A172, "IQ_AVG_DILUT_SHARES_OUT", V$2)</f>
        <v>#PEND</v>
      </c>
    </row>
    <row r="173" spans="1:22" x14ac:dyDescent="0.3">
      <c r="A173" t="s">
        <v>176</v>
      </c>
      <c r="B173" s="4" t="str" cm="1">
        <f t="array" ref="B173">_xll.SNL.Clients.Office.Excel.Functions.SPG($A173, "IQ_AVG_DILUT_SHARES_OUT", B$2)</f>
        <v>#PEND</v>
      </c>
      <c r="C173" s="4" t="str" cm="1">
        <f t="array" ref="C173">_xll.SNL.Clients.Office.Excel.Functions.SPG($A173, "IQ_AVG_DILUT_SHARES_OUT", C$2)</f>
        <v>#PEND</v>
      </c>
      <c r="D173" s="4" t="str" cm="1">
        <f t="array" ref="D173">_xll.SNL.Clients.Office.Excel.Functions.SPG($A173, "IQ_AVG_DILUT_SHARES_OUT", D$2)</f>
        <v>#PEND</v>
      </c>
      <c r="E173" s="4" t="str" cm="1">
        <f t="array" ref="E173">_xll.SNL.Clients.Office.Excel.Functions.SPG($A173, "IQ_AVG_DILUT_SHARES_OUT", E$2)</f>
        <v>#PEND</v>
      </c>
      <c r="F173" s="4" t="str" cm="1">
        <f t="array" ref="F173">_xll.SNL.Clients.Office.Excel.Functions.SPG($A173, "IQ_AVG_DILUT_SHARES_OUT", F$2)</f>
        <v>#PEND</v>
      </c>
      <c r="G173" s="4" t="str" cm="1">
        <f t="array" ref="G173">_xll.SNL.Clients.Office.Excel.Functions.SPG($A173, "IQ_AVG_DILUT_SHARES_OUT", G$2)</f>
        <v>#PEND</v>
      </c>
      <c r="H173" s="4" t="str" cm="1">
        <f t="array" ref="H173">_xll.SNL.Clients.Office.Excel.Functions.SPG($A173, "IQ_AVG_DILUT_SHARES_OUT", H$2)</f>
        <v>#PEND</v>
      </c>
      <c r="I173" s="4" t="str" cm="1">
        <f t="array" ref="I173">_xll.SNL.Clients.Office.Excel.Functions.SPG($A173, "IQ_AVG_DILUT_SHARES_OUT", I$2)</f>
        <v>#PEND</v>
      </c>
      <c r="J173" s="4" t="str" cm="1">
        <f t="array" ref="J173">_xll.SNL.Clients.Office.Excel.Functions.SPG($A173, "IQ_AVG_DILUT_SHARES_OUT", J$2)</f>
        <v>#PEND</v>
      </c>
      <c r="K173" s="4" t="str" cm="1">
        <f t="array" ref="K173">_xll.SNL.Clients.Office.Excel.Functions.SPG($A173, "IQ_AVG_DILUT_SHARES_OUT", K$2)</f>
        <v>#PEND</v>
      </c>
      <c r="L173" s="4" t="str" cm="1">
        <f t="array" ref="L173">_xll.SNL.Clients.Office.Excel.Functions.SPG($A173, "IQ_AVG_DILUT_SHARES_OUT", L$2)</f>
        <v>#PEND</v>
      </c>
      <c r="M173" s="4" t="str" cm="1">
        <f t="array" ref="M173">_xll.SNL.Clients.Office.Excel.Functions.SPG($A173, "IQ_AVG_DILUT_SHARES_OUT", M$2)</f>
        <v>#PEND</v>
      </c>
      <c r="N173" s="4" t="str" cm="1">
        <f t="array" ref="N173">_xll.SNL.Clients.Office.Excel.Functions.SPG($A173, "IQ_AVG_DILUT_SHARES_OUT", N$2)</f>
        <v>#PEND</v>
      </c>
      <c r="O173" s="4" t="str" cm="1">
        <f t="array" ref="O173">_xll.SNL.Clients.Office.Excel.Functions.SPG($A173, "IQ_AVG_DILUT_SHARES_OUT", O$2)</f>
        <v>#PEND</v>
      </c>
      <c r="P173" s="4" t="str" cm="1">
        <f t="array" ref="P173">_xll.SNL.Clients.Office.Excel.Functions.SPG($A173, "IQ_AVG_DILUT_SHARES_OUT", P$2)</f>
        <v>#PEND</v>
      </c>
      <c r="Q173" s="4" t="str" cm="1">
        <f t="array" ref="Q173">_xll.SNL.Clients.Office.Excel.Functions.SPG($A173, "IQ_AVG_DILUT_SHARES_OUT", Q$2)</f>
        <v>#PEND</v>
      </c>
      <c r="R173" s="4" t="str" cm="1">
        <f t="array" ref="R173">_xll.SNL.Clients.Office.Excel.Functions.SPG($A173, "IQ_AVG_DILUT_SHARES_OUT", R$2)</f>
        <v>#PEND</v>
      </c>
      <c r="S173" s="4" t="str" cm="1">
        <f t="array" ref="S173">_xll.SNL.Clients.Office.Excel.Functions.SPG($A173, "IQ_AVG_DILUT_SHARES_OUT", S$2)</f>
        <v>#PEND</v>
      </c>
      <c r="T173" s="4" t="str" cm="1">
        <f t="array" ref="T173">_xll.SNL.Clients.Office.Excel.Functions.SPG($A173, "IQ_AVG_DILUT_SHARES_OUT", T$2)</f>
        <v>#PEND</v>
      </c>
      <c r="U173" s="4" t="str" cm="1">
        <f t="array" ref="U173">_xll.SNL.Clients.Office.Excel.Functions.SPG($A173, "IQ_AVG_DILUT_SHARES_OUT", U$2)</f>
        <v>#PEND</v>
      </c>
      <c r="V173" s="4" t="str" cm="1">
        <f t="array" ref="V173">_xll.SNL.Clients.Office.Excel.Functions.SPG($A173, "IQ_AVG_DILUT_SHARES_OUT", V$2)</f>
        <v>#PEND</v>
      </c>
    </row>
    <row r="174" spans="1:22" x14ac:dyDescent="0.3">
      <c r="A174" t="s">
        <v>177</v>
      </c>
      <c r="B174" s="4" t="str" cm="1">
        <f t="array" ref="B174">_xll.SNL.Clients.Office.Excel.Functions.SPG($A174, "IQ_AVG_DILUT_SHARES_OUT", B$2)</f>
        <v>#PEND</v>
      </c>
      <c r="C174" s="4" t="str" cm="1">
        <f t="array" ref="C174">_xll.SNL.Clients.Office.Excel.Functions.SPG($A174, "IQ_AVG_DILUT_SHARES_OUT", C$2)</f>
        <v>#PEND</v>
      </c>
      <c r="D174" s="4" t="str" cm="1">
        <f t="array" ref="D174">_xll.SNL.Clients.Office.Excel.Functions.SPG($A174, "IQ_AVG_DILUT_SHARES_OUT", D$2)</f>
        <v>#PEND</v>
      </c>
      <c r="E174" s="4" t="str" cm="1">
        <f t="array" ref="E174">_xll.SNL.Clients.Office.Excel.Functions.SPG($A174, "IQ_AVG_DILUT_SHARES_OUT", E$2)</f>
        <v>#PEND</v>
      </c>
      <c r="F174" s="4" t="str" cm="1">
        <f t="array" ref="F174">_xll.SNL.Clients.Office.Excel.Functions.SPG($A174, "IQ_AVG_DILUT_SHARES_OUT", F$2)</f>
        <v>#PEND</v>
      </c>
      <c r="G174" s="4" t="str" cm="1">
        <f t="array" ref="G174">_xll.SNL.Clients.Office.Excel.Functions.SPG($A174, "IQ_AVG_DILUT_SHARES_OUT", G$2)</f>
        <v>#PEND</v>
      </c>
      <c r="H174" s="4" t="str" cm="1">
        <f t="array" ref="H174">_xll.SNL.Clients.Office.Excel.Functions.SPG($A174, "IQ_AVG_DILUT_SHARES_OUT", H$2)</f>
        <v>#PEND</v>
      </c>
      <c r="I174" s="4" t="str" cm="1">
        <f t="array" ref="I174">_xll.SNL.Clients.Office.Excel.Functions.SPG($A174, "IQ_AVG_DILUT_SHARES_OUT", I$2)</f>
        <v>#PEND</v>
      </c>
      <c r="J174" s="4" t="str" cm="1">
        <f t="array" ref="J174">_xll.SNL.Clients.Office.Excel.Functions.SPG($A174, "IQ_AVG_DILUT_SHARES_OUT", J$2)</f>
        <v>#PEND</v>
      </c>
      <c r="K174" s="4" t="str" cm="1">
        <f t="array" ref="K174">_xll.SNL.Clients.Office.Excel.Functions.SPG($A174, "IQ_AVG_DILUT_SHARES_OUT", K$2)</f>
        <v>#PEND</v>
      </c>
      <c r="L174" s="4" t="str" cm="1">
        <f t="array" ref="L174">_xll.SNL.Clients.Office.Excel.Functions.SPG($A174, "IQ_AVG_DILUT_SHARES_OUT", L$2)</f>
        <v>#PEND</v>
      </c>
      <c r="M174" s="4" t="str" cm="1">
        <f t="array" ref="M174">_xll.SNL.Clients.Office.Excel.Functions.SPG($A174, "IQ_AVG_DILUT_SHARES_OUT", M$2)</f>
        <v>#PEND</v>
      </c>
      <c r="N174" s="4" t="str" cm="1">
        <f t="array" ref="N174">_xll.SNL.Clients.Office.Excel.Functions.SPG($A174, "IQ_AVG_DILUT_SHARES_OUT", N$2)</f>
        <v>#PEND</v>
      </c>
      <c r="O174" s="4" t="str" cm="1">
        <f t="array" ref="O174">_xll.SNL.Clients.Office.Excel.Functions.SPG($A174, "IQ_AVG_DILUT_SHARES_OUT", O$2)</f>
        <v>#PEND</v>
      </c>
      <c r="P174" s="4" t="str" cm="1">
        <f t="array" ref="P174">_xll.SNL.Clients.Office.Excel.Functions.SPG($A174, "IQ_AVG_DILUT_SHARES_OUT", P$2)</f>
        <v>#PEND</v>
      </c>
      <c r="Q174" s="4" t="str" cm="1">
        <f t="array" ref="Q174">_xll.SNL.Clients.Office.Excel.Functions.SPG($A174, "IQ_AVG_DILUT_SHARES_OUT", Q$2)</f>
        <v>#PEND</v>
      </c>
      <c r="R174" s="4" t="str" cm="1">
        <f t="array" ref="R174">_xll.SNL.Clients.Office.Excel.Functions.SPG($A174, "IQ_AVG_DILUT_SHARES_OUT", R$2)</f>
        <v>#PEND</v>
      </c>
      <c r="S174" s="4" t="str" cm="1">
        <f t="array" ref="S174">_xll.SNL.Clients.Office.Excel.Functions.SPG($A174, "IQ_AVG_DILUT_SHARES_OUT", S$2)</f>
        <v>#PEND</v>
      </c>
      <c r="T174" s="4" t="str" cm="1">
        <f t="array" ref="T174">_xll.SNL.Clients.Office.Excel.Functions.SPG($A174, "IQ_AVG_DILUT_SHARES_OUT", T$2)</f>
        <v>#PEND</v>
      </c>
      <c r="U174" s="4" t="str" cm="1">
        <f t="array" ref="U174">_xll.SNL.Clients.Office.Excel.Functions.SPG($A174, "IQ_AVG_DILUT_SHARES_OUT", U$2)</f>
        <v>#PEND</v>
      </c>
      <c r="V174" s="4" t="str" cm="1">
        <f t="array" ref="V174">_xll.SNL.Clients.Office.Excel.Functions.SPG($A174, "IQ_AVG_DILUT_SHARES_OUT", V$2)</f>
        <v>#PEND</v>
      </c>
    </row>
    <row r="175" spans="1:22" x14ac:dyDescent="0.3">
      <c r="A175" t="s">
        <v>178</v>
      </c>
      <c r="B175" s="4" t="str" cm="1">
        <f t="array" ref="B175">_xll.SNL.Clients.Office.Excel.Functions.SPG($A175, "IQ_AVG_DILUT_SHARES_OUT", B$2)</f>
        <v>#PEND</v>
      </c>
      <c r="C175" s="4" t="str" cm="1">
        <f t="array" ref="C175">_xll.SNL.Clients.Office.Excel.Functions.SPG($A175, "IQ_AVG_DILUT_SHARES_OUT", C$2)</f>
        <v>#PEND</v>
      </c>
      <c r="D175" s="4" t="str" cm="1">
        <f t="array" ref="D175">_xll.SNL.Clients.Office.Excel.Functions.SPG($A175, "IQ_AVG_DILUT_SHARES_OUT", D$2)</f>
        <v>#PEND</v>
      </c>
      <c r="E175" s="4" t="str" cm="1">
        <f t="array" ref="E175">_xll.SNL.Clients.Office.Excel.Functions.SPG($A175, "IQ_AVG_DILUT_SHARES_OUT", E$2)</f>
        <v>#PEND</v>
      </c>
      <c r="F175" s="4" t="str" cm="1">
        <f t="array" ref="F175">_xll.SNL.Clients.Office.Excel.Functions.SPG($A175, "IQ_AVG_DILUT_SHARES_OUT", F$2)</f>
        <v>#PEND</v>
      </c>
      <c r="G175" s="4" t="str" cm="1">
        <f t="array" ref="G175">_xll.SNL.Clients.Office.Excel.Functions.SPG($A175, "IQ_AVG_DILUT_SHARES_OUT", G$2)</f>
        <v>#PEND</v>
      </c>
      <c r="H175" s="4" t="str" cm="1">
        <f t="array" ref="H175">_xll.SNL.Clients.Office.Excel.Functions.SPG($A175, "IQ_AVG_DILUT_SHARES_OUT", H$2)</f>
        <v>#PEND</v>
      </c>
      <c r="I175" s="4" t="str" cm="1">
        <f t="array" ref="I175">_xll.SNL.Clients.Office.Excel.Functions.SPG($A175, "IQ_AVG_DILUT_SHARES_OUT", I$2)</f>
        <v>#PEND</v>
      </c>
      <c r="J175" s="4" t="str" cm="1">
        <f t="array" ref="J175">_xll.SNL.Clients.Office.Excel.Functions.SPG($A175, "IQ_AVG_DILUT_SHARES_OUT", J$2)</f>
        <v>#PEND</v>
      </c>
      <c r="K175" s="4" t="str" cm="1">
        <f t="array" ref="K175">_xll.SNL.Clients.Office.Excel.Functions.SPG($A175, "IQ_AVG_DILUT_SHARES_OUT", K$2)</f>
        <v>#PEND</v>
      </c>
      <c r="L175" s="4" t="str" cm="1">
        <f t="array" ref="L175">_xll.SNL.Clients.Office.Excel.Functions.SPG($A175, "IQ_AVG_DILUT_SHARES_OUT", L$2)</f>
        <v>#PEND</v>
      </c>
      <c r="M175" s="4" t="str" cm="1">
        <f t="array" ref="M175">_xll.SNL.Clients.Office.Excel.Functions.SPG($A175, "IQ_AVG_DILUT_SHARES_OUT", M$2)</f>
        <v>#PEND</v>
      </c>
      <c r="N175" s="4" t="str" cm="1">
        <f t="array" ref="N175">_xll.SNL.Clients.Office.Excel.Functions.SPG($A175, "IQ_AVG_DILUT_SHARES_OUT", N$2)</f>
        <v>#PEND</v>
      </c>
      <c r="O175" s="4" t="str" cm="1">
        <f t="array" ref="O175">_xll.SNL.Clients.Office.Excel.Functions.SPG($A175, "IQ_AVG_DILUT_SHARES_OUT", O$2)</f>
        <v>#PEND</v>
      </c>
      <c r="P175" s="4" t="str" cm="1">
        <f t="array" ref="P175">_xll.SNL.Clients.Office.Excel.Functions.SPG($A175, "IQ_AVG_DILUT_SHARES_OUT", P$2)</f>
        <v>#PEND</v>
      </c>
      <c r="Q175" s="4" t="str" cm="1">
        <f t="array" ref="Q175">_xll.SNL.Clients.Office.Excel.Functions.SPG($A175, "IQ_AVG_DILUT_SHARES_OUT", Q$2)</f>
        <v>#PEND</v>
      </c>
      <c r="R175" s="4" t="str" cm="1">
        <f t="array" ref="R175">_xll.SNL.Clients.Office.Excel.Functions.SPG($A175, "IQ_AVG_DILUT_SHARES_OUT", R$2)</f>
        <v>#PEND</v>
      </c>
      <c r="S175" s="4" t="str" cm="1">
        <f t="array" ref="S175">_xll.SNL.Clients.Office.Excel.Functions.SPG($A175, "IQ_AVG_DILUT_SHARES_OUT", S$2)</f>
        <v>#PEND</v>
      </c>
      <c r="T175" s="4" t="str" cm="1">
        <f t="array" ref="T175">_xll.SNL.Clients.Office.Excel.Functions.SPG($A175, "IQ_AVG_DILUT_SHARES_OUT", T$2)</f>
        <v>#PEND</v>
      </c>
      <c r="U175" s="4" t="str" cm="1">
        <f t="array" ref="U175">_xll.SNL.Clients.Office.Excel.Functions.SPG($A175, "IQ_AVG_DILUT_SHARES_OUT", U$2)</f>
        <v>#PEND</v>
      </c>
      <c r="V175" s="4" t="str" cm="1">
        <f t="array" ref="V175">_xll.SNL.Clients.Office.Excel.Functions.SPG($A175, "IQ_AVG_DILUT_SHARES_OUT", V$2)</f>
        <v>#PEND</v>
      </c>
    </row>
    <row r="176" spans="1:22" x14ac:dyDescent="0.3">
      <c r="A176" t="s">
        <v>179</v>
      </c>
      <c r="B176" s="4" t="str" cm="1">
        <f t="array" ref="B176">_xll.SNL.Clients.Office.Excel.Functions.SPG($A176, "IQ_AVG_DILUT_SHARES_OUT", B$2)</f>
        <v>#PEND</v>
      </c>
      <c r="C176" s="4" t="str" cm="1">
        <f t="array" ref="C176">_xll.SNL.Clients.Office.Excel.Functions.SPG($A176, "IQ_AVG_DILUT_SHARES_OUT", C$2)</f>
        <v>#PEND</v>
      </c>
      <c r="D176" s="4" t="str" cm="1">
        <f t="array" ref="D176">_xll.SNL.Clients.Office.Excel.Functions.SPG($A176, "IQ_AVG_DILUT_SHARES_OUT", D$2)</f>
        <v>#PEND</v>
      </c>
      <c r="E176" s="4" t="str" cm="1">
        <f t="array" ref="E176">_xll.SNL.Clients.Office.Excel.Functions.SPG($A176, "IQ_AVG_DILUT_SHARES_OUT", E$2)</f>
        <v>#PEND</v>
      </c>
      <c r="F176" s="4" t="str" cm="1">
        <f t="array" ref="F176">_xll.SNL.Clients.Office.Excel.Functions.SPG($A176, "IQ_AVG_DILUT_SHARES_OUT", F$2)</f>
        <v>#PEND</v>
      </c>
      <c r="G176" s="4" t="str" cm="1">
        <f t="array" ref="G176">_xll.SNL.Clients.Office.Excel.Functions.SPG($A176, "IQ_AVG_DILUT_SHARES_OUT", G$2)</f>
        <v>#PEND</v>
      </c>
      <c r="H176" s="4" t="str" cm="1">
        <f t="array" ref="H176">_xll.SNL.Clients.Office.Excel.Functions.SPG($A176, "IQ_AVG_DILUT_SHARES_OUT", H$2)</f>
        <v>#PEND</v>
      </c>
      <c r="I176" s="4" t="str" cm="1">
        <f t="array" ref="I176">_xll.SNL.Clients.Office.Excel.Functions.SPG($A176, "IQ_AVG_DILUT_SHARES_OUT", I$2)</f>
        <v>#PEND</v>
      </c>
      <c r="J176" s="4" t="str" cm="1">
        <f t="array" ref="J176">_xll.SNL.Clients.Office.Excel.Functions.SPG($A176, "IQ_AVG_DILUT_SHARES_OUT", J$2)</f>
        <v>#PEND</v>
      </c>
      <c r="K176" s="4" t="str" cm="1">
        <f t="array" ref="K176">_xll.SNL.Clients.Office.Excel.Functions.SPG($A176, "IQ_AVG_DILUT_SHARES_OUT", K$2)</f>
        <v>#PEND</v>
      </c>
      <c r="L176" s="4" t="str" cm="1">
        <f t="array" ref="L176">_xll.SNL.Clients.Office.Excel.Functions.SPG($A176, "IQ_AVG_DILUT_SHARES_OUT", L$2)</f>
        <v>#PEND</v>
      </c>
      <c r="M176" s="4" t="str" cm="1">
        <f t="array" ref="M176">_xll.SNL.Clients.Office.Excel.Functions.SPG($A176, "IQ_AVG_DILUT_SHARES_OUT", M$2)</f>
        <v>#PEND</v>
      </c>
      <c r="N176" s="4" t="str" cm="1">
        <f t="array" ref="N176">_xll.SNL.Clients.Office.Excel.Functions.SPG($A176, "IQ_AVG_DILUT_SHARES_OUT", N$2)</f>
        <v>#PEND</v>
      </c>
      <c r="O176" s="4" t="str" cm="1">
        <f t="array" ref="O176">_xll.SNL.Clients.Office.Excel.Functions.SPG($A176, "IQ_AVG_DILUT_SHARES_OUT", O$2)</f>
        <v>#PEND</v>
      </c>
      <c r="P176" s="4" t="str" cm="1">
        <f t="array" ref="P176">_xll.SNL.Clients.Office.Excel.Functions.SPG($A176, "IQ_AVG_DILUT_SHARES_OUT", P$2)</f>
        <v>#PEND</v>
      </c>
      <c r="Q176" s="4" t="str" cm="1">
        <f t="array" ref="Q176">_xll.SNL.Clients.Office.Excel.Functions.SPG($A176, "IQ_AVG_DILUT_SHARES_OUT", Q$2)</f>
        <v>#PEND</v>
      </c>
      <c r="R176" s="4" t="str" cm="1">
        <f t="array" ref="R176">_xll.SNL.Clients.Office.Excel.Functions.SPG($A176, "IQ_AVG_DILUT_SHARES_OUT", R$2)</f>
        <v>#PEND</v>
      </c>
      <c r="S176" s="4" t="str" cm="1">
        <f t="array" ref="S176">_xll.SNL.Clients.Office.Excel.Functions.SPG($A176, "IQ_AVG_DILUT_SHARES_OUT", S$2)</f>
        <v>#PEND</v>
      </c>
      <c r="T176" s="4" t="str" cm="1">
        <f t="array" ref="T176">_xll.SNL.Clients.Office.Excel.Functions.SPG($A176, "IQ_AVG_DILUT_SHARES_OUT", T$2)</f>
        <v>#PEND</v>
      </c>
      <c r="U176" s="4" t="str" cm="1">
        <f t="array" ref="U176">_xll.SNL.Clients.Office.Excel.Functions.SPG($A176, "IQ_AVG_DILUT_SHARES_OUT", U$2)</f>
        <v>#PEND</v>
      </c>
      <c r="V176" s="4" t="str" cm="1">
        <f t="array" ref="V176">_xll.SNL.Clients.Office.Excel.Functions.SPG($A176, "IQ_AVG_DILUT_SHARES_OUT", V$2)</f>
        <v>#PEND</v>
      </c>
    </row>
    <row r="177" spans="1:22" x14ac:dyDescent="0.3">
      <c r="A177" t="s">
        <v>180</v>
      </c>
      <c r="B177" s="4" t="str" cm="1">
        <f t="array" ref="B177">_xll.SNL.Clients.Office.Excel.Functions.SPG($A177, "IQ_AVG_DILUT_SHARES_OUT", B$2)</f>
        <v>#PEND</v>
      </c>
      <c r="C177" s="4" t="str" cm="1">
        <f t="array" ref="C177">_xll.SNL.Clients.Office.Excel.Functions.SPG($A177, "IQ_AVG_DILUT_SHARES_OUT", C$2)</f>
        <v>#PEND</v>
      </c>
      <c r="D177" s="4" t="str" cm="1">
        <f t="array" ref="D177">_xll.SNL.Clients.Office.Excel.Functions.SPG($A177, "IQ_AVG_DILUT_SHARES_OUT", D$2)</f>
        <v>#PEND</v>
      </c>
      <c r="E177" s="4" t="str" cm="1">
        <f t="array" ref="E177">_xll.SNL.Clients.Office.Excel.Functions.SPG($A177, "IQ_AVG_DILUT_SHARES_OUT", E$2)</f>
        <v>#PEND</v>
      </c>
      <c r="F177" s="4" t="str" cm="1">
        <f t="array" ref="F177">_xll.SNL.Clients.Office.Excel.Functions.SPG($A177, "IQ_AVG_DILUT_SHARES_OUT", F$2)</f>
        <v>#PEND</v>
      </c>
      <c r="G177" s="4" t="str" cm="1">
        <f t="array" ref="G177">_xll.SNL.Clients.Office.Excel.Functions.SPG($A177, "IQ_AVG_DILUT_SHARES_OUT", G$2)</f>
        <v>#PEND</v>
      </c>
      <c r="H177" s="4" t="str" cm="1">
        <f t="array" ref="H177">_xll.SNL.Clients.Office.Excel.Functions.SPG($A177, "IQ_AVG_DILUT_SHARES_OUT", H$2)</f>
        <v>#PEND</v>
      </c>
      <c r="I177" s="4" t="str" cm="1">
        <f t="array" ref="I177">_xll.SNL.Clients.Office.Excel.Functions.SPG($A177, "IQ_AVG_DILUT_SHARES_OUT", I$2)</f>
        <v>#PEND</v>
      </c>
      <c r="J177" s="4" t="str" cm="1">
        <f t="array" ref="J177">_xll.SNL.Clients.Office.Excel.Functions.SPG($A177, "IQ_AVG_DILUT_SHARES_OUT", J$2)</f>
        <v>#PEND</v>
      </c>
      <c r="K177" s="4" t="str" cm="1">
        <f t="array" ref="K177">_xll.SNL.Clients.Office.Excel.Functions.SPG($A177, "IQ_AVG_DILUT_SHARES_OUT", K$2)</f>
        <v>#PEND</v>
      </c>
      <c r="L177" s="4" t="str" cm="1">
        <f t="array" ref="L177">_xll.SNL.Clients.Office.Excel.Functions.SPG($A177, "IQ_AVG_DILUT_SHARES_OUT", L$2)</f>
        <v>#PEND</v>
      </c>
      <c r="M177" s="4" t="str" cm="1">
        <f t="array" ref="M177">_xll.SNL.Clients.Office.Excel.Functions.SPG($A177, "IQ_AVG_DILUT_SHARES_OUT", M$2)</f>
        <v>#PEND</v>
      </c>
      <c r="N177" s="4" t="str" cm="1">
        <f t="array" ref="N177">_xll.SNL.Clients.Office.Excel.Functions.SPG($A177, "IQ_AVG_DILUT_SHARES_OUT", N$2)</f>
        <v>#PEND</v>
      </c>
      <c r="O177" s="4" t="str" cm="1">
        <f t="array" ref="O177">_xll.SNL.Clients.Office.Excel.Functions.SPG($A177, "IQ_AVG_DILUT_SHARES_OUT", O$2)</f>
        <v>#PEND</v>
      </c>
      <c r="P177" s="4" t="str" cm="1">
        <f t="array" ref="P177">_xll.SNL.Clients.Office.Excel.Functions.SPG($A177, "IQ_AVG_DILUT_SHARES_OUT", P$2)</f>
        <v>#PEND</v>
      </c>
      <c r="Q177" s="4" t="str" cm="1">
        <f t="array" ref="Q177">_xll.SNL.Clients.Office.Excel.Functions.SPG($A177, "IQ_AVG_DILUT_SHARES_OUT", Q$2)</f>
        <v>#PEND</v>
      </c>
      <c r="R177" s="4" t="str" cm="1">
        <f t="array" ref="R177">_xll.SNL.Clients.Office.Excel.Functions.SPG($A177, "IQ_AVG_DILUT_SHARES_OUT", R$2)</f>
        <v>#PEND</v>
      </c>
      <c r="S177" s="4" t="str" cm="1">
        <f t="array" ref="S177">_xll.SNL.Clients.Office.Excel.Functions.SPG($A177, "IQ_AVG_DILUT_SHARES_OUT", S$2)</f>
        <v>#PEND</v>
      </c>
      <c r="T177" s="4" t="str" cm="1">
        <f t="array" ref="T177">_xll.SNL.Clients.Office.Excel.Functions.SPG($A177, "IQ_AVG_DILUT_SHARES_OUT", T$2)</f>
        <v>#PEND</v>
      </c>
      <c r="U177" s="4" t="str" cm="1">
        <f t="array" ref="U177">_xll.SNL.Clients.Office.Excel.Functions.SPG($A177, "IQ_AVG_DILUT_SHARES_OUT", U$2)</f>
        <v>#PEND</v>
      </c>
      <c r="V177" s="4" t="str" cm="1">
        <f t="array" ref="V177">_xll.SNL.Clients.Office.Excel.Functions.SPG($A177, "IQ_AVG_DILUT_SHARES_OUT", V$2)</f>
        <v>#PEND</v>
      </c>
    </row>
    <row r="178" spans="1:22" x14ac:dyDescent="0.3">
      <c r="A178" t="s">
        <v>181</v>
      </c>
      <c r="B178" s="4" t="str" cm="1">
        <f t="array" ref="B178">_xll.SNL.Clients.Office.Excel.Functions.SPG($A178, "IQ_AVG_DILUT_SHARES_OUT", B$2)</f>
        <v>#PEND</v>
      </c>
      <c r="C178" s="4" t="str" cm="1">
        <f t="array" ref="C178">_xll.SNL.Clients.Office.Excel.Functions.SPG($A178, "IQ_AVG_DILUT_SHARES_OUT", C$2)</f>
        <v>#PEND</v>
      </c>
      <c r="D178" s="4" t="str" cm="1">
        <f t="array" ref="D178">_xll.SNL.Clients.Office.Excel.Functions.SPG($A178, "IQ_AVG_DILUT_SHARES_OUT", D$2)</f>
        <v>#PEND</v>
      </c>
      <c r="E178" s="4" t="str" cm="1">
        <f t="array" ref="E178">_xll.SNL.Clients.Office.Excel.Functions.SPG($A178, "IQ_AVG_DILUT_SHARES_OUT", E$2)</f>
        <v>#PEND</v>
      </c>
      <c r="F178" s="4" t="str" cm="1">
        <f t="array" ref="F178">_xll.SNL.Clients.Office.Excel.Functions.SPG($A178, "IQ_AVG_DILUT_SHARES_OUT", F$2)</f>
        <v>#PEND</v>
      </c>
      <c r="G178" s="4" t="str" cm="1">
        <f t="array" ref="G178">_xll.SNL.Clients.Office.Excel.Functions.SPG($A178, "IQ_AVG_DILUT_SHARES_OUT", G$2)</f>
        <v>#PEND</v>
      </c>
      <c r="H178" s="4" t="str" cm="1">
        <f t="array" ref="H178">_xll.SNL.Clients.Office.Excel.Functions.SPG($A178, "IQ_AVG_DILUT_SHARES_OUT", H$2)</f>
        <v>#PEND</v>
      </c>
      <c r="I178" s="4" t="str" cm="1">
        <f t="array" ref="I178">_xll.SNL.Clients.Office.Excel.Functions.SPG($A178, "IQ_AVG_DILUT_SHARES_OUT", I$2)</f>
        <v>#PEND</v>
      </c>
      <c r="J178" s="4" t="str" cm="1">
        <f t="array" ref="J178">_xll.SNL.Clients.Office.Excel.Functions.SPG($A178, "IQ_AVG_DILUT_SHARES_OUT", J$2)</f>
        <v>#PEND</v>
      </c>
      <c r="K178" s="4" t="str" cm="1">
        <f t="array" ref="K178">_xll.SNL.Clients.Office.Excel.Functions.SPG($A178, "IQ_AVG_DILUT_SHARES_OUT", K$2)</f>
        <v>#PEND</v>
      </c>
      <c r="L178" s="4" t="str" cm="1">
        <f t="array" ref="L178">_xll.SNL.Clients.Office.Excel.Functions.SPG($A178, "IQ_AVG_DILUT_SHARES_OUT", L$2)</f>
        <v>#PEND</v>
      </c>
      <c r="M178" s="4" t="str" cm="1">
        <f t="array" ref="M178">_xll.SNL.Clients.Office.Excel.Functions.SPG($A178, "IQ_AVG_DILUT_SHARES_OUT", M$2)</f>
        <v>#PEND</v>
      </c>
      <c r="N178" s="4" t="str" cm="1">
        <f t="array" ref="N178">_xll.SNL.Clients.Office.Excel.Functions.SPG($A178, "IQ_AVG_DILUT_SHARES_OUT", N$2)</f>
        <v>#PEND</v>
      </c>
      <c r="O178" s="4" t="str" cm="1">
        <f t="array" ref="O178">_xll.SNL.Clients.Office.Excel.Functions.SPG($A178, "IQ_AVG_DILUT_SHARES_OUT", O$2)</f>
        <v>#PEND</v>
      </c>
      <c r="P178" s="4" t="str" cm="1">
        <f t="array" ref="P178">_xll.SNL.Clients.Office.Excel.Functions.SPG($A178, "IQ_AVG_DILUT_SHARES_OUT", P$2)</f>
        <v>#PEND</v>
      </c>
      <c r="Q178" s="4" t="str" cm="1">
        <f t="array" ref="Q178">_xll.SNL.Clients.Office.Excel.Functions.SPG($A178, "IQ_AVG_DILUT_SHARES_OUT", Q$2)</f>
        <v>#PEND</v>
      </c>
      <c r="R178" s="4" t="str" cm="1">
        <f t="array" ref="R178">_xll.SNL.Clients.Office.Excel.Functions.SPG($A178, "IQ_AVG_DILUT_SHARES_OUT", R$2)</f>
        <v>#PEND</v>
      </c>
      <c r="S178" s="4" t="str" cm="1">
        <f t="array" ref="S178">_xll.SNL.Clients.Office.Excel.Functions.SPG($A178, "IQ_AVG_DILUT_SHARES_OUT", S$2)</f>
        <v>#PEND</v>
      </c>
      <c r="T178" s="4" t="str" cm="1">
        <f t="array" ref="T178">_xll.SNL.Clients.Office.Excel.Functions.SPG($A178, "IQ_AVG_DILUT_SHARES_OUT", T$2)</f>
        <v>#PEND</v>
      </c>
      <c r="U178" s="4" t="str" cm="1">
        <f t="array" ref="U178">_xll.SNL.Clients.Office.Excel.Functions.SPG($A178, "IQ_AVG_DILUT_SHARES_OUT", U$2)</f>
        <v>#PEND</v>
      </c>
      <c r="V178" s="4" t="str" cm="1">
        <f t="array" ref="V178">_xll.SNL.Clients.Office.Excel.Functions.SPG($A178, "IQ_AVG_DILUT_SHARES_OUT", V$2)</f>
        <v>#PEND</v>
      </c>
    </row>
    <row r="179" spans="1:22" x14ac:dyDescent="0.3">
      <c r="A179" t="s">
        <v>182</v>
      </c>
      <c r="B179" s="4" t="str" cm="1">
        <f t="array" ref="B179">_xll.SNL.Clients.Office.Excel.Functions.SPG($A179, "IQ_AVG_DILUT_SHARES_OUT", B$2)</f>
        <v>#PEND</v>
      </c>
      <c r="C179" s="4" t="str" cm="1">
        <f t="array" ref="C179">_xll.SNL.Clients.Office.Excel.Functions.SPG($A179, "IQ_AVG_DILUT_SHARES_OUT", C$2)</f>
        <v>#PEND</v>
      </c>
      <c r="D179" s="4" t="str" cm="1">
        <f t="array" ref="D179">_xll.SNL.Clients.Office.Excel.Functions.SPG($A179, "IQ_AVG_DILUT_SHARES_OUT", D$2)</f>
        <v>#PEND</v>
      </c>
      <c r="E179" s="4" t="str" cm="1">
        <f t="array" ref="E179">_xll.SNL.Clients.Office.Excel.Functions.SPG($A179, "IQ_AVG_DILUT_SHARES_OUT", E$2)</f>
        <v>#PEND</v>
      </c>
      <c r="F179" s="4" t="str" cm="1">
        <f t="array" ref="F179">_xll.SNL.Clients.Office.Excel.Functions.SPG($A179, "IQ_AVG_DILUT_SHARES_OUT", F$2)</f>
        <v>#PEND</v>
      </c>
      <c r="G179" s="4" t="str" cm="1">
        <f t="array" ref="G179">_xll.SNL.Clients.Office.Excel.Functions.SPG($A179, "IQ_AVG_DILUT_SHARES_OUT", G$2)</f>
        <v>#PEND</v>
      </c>
      <c r="H179" s="4" t="str" cm="1">
        <f t="array" ref="H179">_xll.SNL.Clients.Office.Excel.Functions.SPG($A179, "IQ_AVG_DILUT_SHARES_OUT", H$2)</f>
        <v>#PEND</v>
      </c>
      <c r="I179" s="4" t="str" cm="1">
        <f t="array" ref="I179">_xll.SNL.Clients.Office.Excel.Functions.SPG($A179, "IQ_AVG_DILUT_SHARES_OUT", I$2)</f>
        <v>#PEND</v>
      </c>
      <c r="J179" s="4" t="str" cm="1">
        <f t="array" ref="J179">_xll.SNL.Clients.Office.Excel.Functions.SPG($A179, "IQ_AVG_DILUT_SHARES_OUT", J$2)</f>
        <v>#PEND</v>
      </c>
      <c r="K179" s="4" t="str" cm="1">
        <f t="array" ref="K179">_xll.SNL.Clients.Office.Excel.Functions.SPG($A179, "IQ_AVG_DILUT_SHARES_OUT", K$2)</f>
        <v>#PEND</v>
      </c>
      <c r="L179" s="4" t="str" cm="1">
        <f t="array" ref="L179">_xll.SNL.Clients.Office.Excel.Functions.SPG($A179, "IQ_AVG_DILUT_SHARES_OUT", L$2)</f>
        <v>#PEND</v>
      </c>
      <c r="M179" s="4" t="str" cm="1">
        <f t="array" ref="M179">_xll.SNL.Clients.Office.Excel.Functions.SPG($A179, "IQ_AVG_DILUT_SHARES_OUT", M$2)</f>
        <v>#PEND</v>
      </c>
      <c r="N179" s="4" t="str" cm="1">
        <f t="array" ref="N179">_xll.SNL.Clients.Office.Excel.Functions.SPG($A179, "IQ_AVG_DILUT_SHARES_OUT", N$2)</f>
        <v>#PEND</v>
      </c>
      <c r="O179" s="4" t="str" cm="1">
        <f t="array" ref="O179">_xll.SNL.Clients.Office.Excel.Functions.SPG($A179, "IQ_AVG_DILUT_SHARES_OUT", O$2)</f>
        <v>#PEND</v>
      </c>
      <c r="P179" s="4" t="str" cm="1">
        <f t="array" ref="P179">_xll.SNL.Clients.Office.Excel.Functions.SPG($A179, "IQ_AVG_DILUT_SHARES_OUT", P$2)</f>
        <v>#PEND</v>
      </c>
      <c r="Q179" s="4" t="str" cm="1">
        <f t="array" ref="Q179">_xll.SNL.Clients.Office.Excel.Functions.SPG($A179, "IQ_AVG_DILUT_SHARES_OUT", Q$2)</f>
        <v>#PEND</v>
      </c>
      <c r="R179" s="4" t="str" cm="1">
        <f t="array" ref="R179">_xll.SNL.Clients.Office.Excel.Functions.SPG($A179, "IQ_AVG_DILUT_SHARES_OUT", R$2)</f>
        <v>#PEND</v>
      </c>
      <c r="S179" s="4" t="str" cm="1">
        <f t="array" ref="S179">_xll.SNL.Clients.Office.Excel.Functions.SPG($A179, "IQ_AVG_DILUT_SHARES_OUT", S$2)</f>
        <v>#PEND</v>
      </c>
      <c r="T179" s="4" t="str" cm="1">
        <f t="array" ref="T179">_xll.SNL.Clients.Office.Excel.Functions.SPG($A179, "IQ_AVG_DILUT_SHARES_OUT", T$2)</f>
        <v>#PEND</v>
      </c>
      <c r="U179" s="4" t="str" cm="1">
        <f t="array" ref="U179">_xll.SNL.Clients.Office.Excel.Functions.SPG($A179, "IQ_AVG_DILUT_SHARES_OUT", U$2)</f>
        <v>#PEND</v>
      </c>
      <c r="V179" s="4" t="str" cm="1">
        <f t="array" ref="V179">_xll.SNL.Clients.Office.Excel.Functions.SPG($A179, "IQ_AVG_DILUT_SHARES_OUT", V$2)</f>
        <v>#PEND</v>
      </c>
    </row>
    <row r="180" spans="1:22" x14ac:dyDescent="0.3">
      <c r="A180" t="s">
        <v>183</v>
      </c>
      <c r="B180" s="4" t="str" cm="1">
        <f t="array" ref="B180">_xll.SNL.Clients.Office.Excel.Functions.SPG($A180, "IQ_AVG_DILUT_SHARES_OUT", B$2)</f>
        <v>#PEND</v>
      </c>
      <c r="C180" s="4" t="str" cm="1">
        <f t="array" ref="C180">_xll.SNL.Clients.Office.Excel.Functions.SPG($A180, "IQ_AVG_DILUT_SHARES_OUT", C$2)</f>
        <v>#PEND</v>
      </c>
      <c r="D180" s="4" t="str" cm="1">
        <f t="array" ref="D180">_xll.SNL.Clients.Office.Excel.Functions.SPG($A180, "IQ_AVG_DILUT_SHARES_OUT", D$2)</f>
        <v>#PEND</v>
      </c>
      <c r="E180" s="4" t="str" cm="1">
        <f t="array" ref="E180">_xll.SNL.Clients.Office.Excel.Functions.SPG($A180, "IQ_AVG_DILUT_SHARES_OUT", E$2)</f>
        <v>#PEND</v>
      </c>
      <c r="F180" s="4" t="str" cm="1">
        <f t="array" ref="F180">_xll.SNL.Clients.Office.Excel.Functions.SPG($A180, "IQ_AVG_DILUT_SHARES_OUT", F$2)</f>
        <v>#PEND</v>
      </c>
      <c r="G180" s="4" t="str" cm="1">
        <f t="array" ref="G180">_xll.SNL.Clients.Office.Excel.Functions.SPG($A180, "IQ_AVG_DILUT_SHARES_OUT", G$2)</f>
        <v>#PEND</v>
      </c>
      <c r="H180" s="4" t="str" cm="1">
        <f t="array" ref="H180">_xll.SNL.Clients.Office.Excel.Functions.SPG($A180, "IQ_AVG_DILUT_SHARES_OUT", H$2)</f>
        <v>#PEND</v>
      </c>
      <c r="I180" s="4" t="str" cm="1">
        <f t="array" ref="I180">_xll.SNL.Clients.Office.Excel.Functions.SPG($A180, "IQ_AVG_DILUT_SHARES_OUT", I$2)</f>
        <v>#PEND</v>
      </c>
      <c r="J180" s="4" t="str" cm="1">
        <f t="array" ref="J180">_xll.SNL.Clients.Office.Excel.Functions.SPG($A180, "IQ_AVG_DILUT_SHARES_OUT", J$2)</f>
        <v>#PEND</v>
      </c>
      <c r="K180" s="4" t="str" cm="1">
        <f t="array" ref="K180">_xll.SNL.Clients.Office.Excel.Functions.SPG($A180, "IQ_AVG_DILUT_SHARES_OUT", K$2)</f>
        <v>#PEND</v>
      </c>
      <c r="L180" s="4" t="str" cm="1">
        <f t="array" ref="L180">_xll.SNL.Clients.Office.Excel.Functions.SPG($A180, "IQ_AVG_DILUT_SHARES_OUT", L$2)</f>
        <v>#PEND</v>
      </c>
      <c r="M180" s="4" t="str" cm="1">
        <f t="array" ref="M180">_xll.SNL.Clients.Office.Excel.Functions.SPG($A180, "IQ_AVG_DILUT_SHARES_OUT", M$2)</f>
        <v>#PEND</v>
      </c>
      <c r="N180" s="4" t="str" cm="1">
        <f t="array" ref="N180">_xll.SNL.Clients.Office.Excel.Functions.SPG($A180, "IQ_AVG_DILUT_SHARES_OUT", N$2)</f>
        <v>#PEND</v>
      </c>
      <c r="O180" s="4" t="str" cm="1">
        <f t="array" ref="O180">_xll.SNL.Clients.Office.Excel.Functions.SPG($A180, "IQ_AVG_DILUT_SHARES_OUT", O$2)</f>
        <v>#PEND</v>
      </c>
      <c r="P180" s="4" t="str" cm="1">
        <f t="array" ref="P180">_xll.SNL.Clients.Office.Excel.Functions.SPG($A180, "IQ_AVG_DILUT_SHARES_OUT", P$2)</f>
        <v>#PEND</v>
      </c>
      <c r="Q180" s="4" t="str" cm="1">
        <f t="array" ref="Q180">_xll.SNL.Clients.Office.Excel.Functions.SPG($A180, "IQ_AVG_DILUT_SHARES_OUT", Q$2)</f>
        <v>#PEND</v>
      </c>
      <c r="R180" s="4" t="str" cm="1">
        <f t="array" ref="R180">_xll.SNL.Clients.Office.Excel.Functions.SPG($A180, "IQ_AVG_DILUT_SHARES_OUT", R$2)</f>
        <v>#PEND</v>
      </c>
      <c r="S180" s="4" t="str" cm="1">
        <f t="array" ref="S180">_xll.SNL.Clients.Office.Excel.Functions.SPG($A180, "IQ_AVG_DILUT_SHARES_OUT", S$2)</f>
        <v>#PEND</v>
      </c>
      <c r="T180" s="4" t="str" cm="1">
        <f t="array" ref="T180">_xll.SNL.Clients.Office.Excel.Functions.SPG($A180, "IQ_AVG_DILUT_SHARES_OUT", T$2)</f>
        <v>#PEND</v>
      </c>
      <c r="U180" s="4" t="str" cm="1">
        <f t="array" ref="U180">_xll.SNL.Clients.Office.Excel.Functions.SPG($A180, "IQ_AVG_DILUT_SHARES_OUT", U$2)</f>
        <v>#PEND</v>
      </c>
      <c r="V180" s="4" t="str" cm="1">
        <f t="array" ref="V180">_xll.SNL.Clients.Office.Excel.Functions.SPG($A180, "IQ_AVG_DILUT_SHARES_OUT", V$2)</f>
        <v>#PEND</v>
      </c>
    </row>
    <row r="181" spans="1:22" x14ac:dyDescent="0.3">
      <c r="A181" t="s">
        <v>184</v>
      </c>
      <c r="B181" s="4" t="str" cm="1">
        <f t="array" ref="B181">_xll.SNL.Clients.Office.Excel.Functions.SPG($A181, "IQ_AVG_DILUT_SHARES_OUT", B$2)</f>
        <v>#PEND</v>
      </c>
      <c r="C181" s="4" t="str" cm="1">
        <f t="array" ref="C181">_xll.SNL.Clients.Office.Excel.Functions.SPG($A181, "IQ_AVG_DILUT_SHARES_OUT", C$2)</f>
        <v>#PEND</v>
      </c>
      <c r="D181" s="4" t="str" cm="1">
        <f t="array" ref="D181">_xll.SNL.Clients.Office.Excel.Functions.SPG($A181, "IQ_AVG_DILUT_SHARES_OUT", D$2)</f>
        <v>#PEND</v>
      </c>
      <c r="E181" s="4" t="str" cm="1">
        <f t="array" ref="E181">_xll.SNL.Clients.Office.Excel.Functions.SPG($A181, "IQ_AVG_DILUT_SHARES_OUT", E$2)</f>
        <v>#PEND</v>
      </c>
      <c r="F181" s="4" t="str" cm="1">
        <f t="array" ref="F181">_xll.SNL.Clients.Office.Excel.Functions.SPG($A181, "IQ_AVG_DILUT_SHARES_OUT", F$2)</f>
        <v>#PEND</v>
      </c>
      <c r="G181" s="4" t="str" cm="1">
        <f t="array" ref="G181">_xll.SNL.Clients.Office.Excel.Functions.SPG($A181, "IQ_AVG_DILUT_SHARES_OUT", G$2)</f>
        <v>#PEND</v>
      </c>
      <c r="H181" s="4" t="str" cm="1">
        <f t="array" ref="H181">_xll.SNL.Clients.Office.Excel.Functions.SPG($A181, "IQ_AVG_DILUT_SHARES_OUT", H$2)</f>
        <v>#PEND</v>
      </c>
      <c r="I181" s="4" t="str" cm="1">
        <f t="array" ref="I181">_xll.SNL.Clients.Office.Excel.Functions.SPG($A181, "IQ_AVG_DILUT_SHARES_OUT", I$2)</f>
        <v>#PEND</v>
      </c>
      <c r="J181" s="4" t="str" cm="1">
        <f t="array" ref="J181">_xll.SNL.Clients.Office.Excel.Functions.SPG($A181, "IQ_AVG_DILUT_SHARES_OUT", J$2)</f>
        <v>#PEND</v>
      </c>
      <c r="K181" s="4" t="str" cm="1">
        <f t="array" ref="K181">_xll.SNL.Clients.Office.Excel.Functions.SPG($A181, "IQ_AVG_DILUT_SHARES_OUT", K$2)</f>
        <v>#PEND</v>
      </c>
      <c r="L181" s="4" t="str" cm="1">
        <f t="array" ref="L181">_xll.SNL.Clients.Office.Excel.Functions.SPG($A181, "IQ_AVG_DILUT_SHARES_OUT", L$2)</f>
        <v>#PEND</v>
      </c>
      <c r="M181" s="4" t="str" cm="1">
        <f t="array" ref="M181">_xll.SNL.Clients.Office.Excel.Functions.SPG($A181, "IQ_AVG_DILUT_SHARES_OUT", M$2)</f>
        <v>#PEND</v>
      </c>
      <c r="N181" s="4" t="str" cm="1">
        <f t="array" ref="N181">_xll.SNL.Clients.Office.Excel.Functions.SPG($A181, "IQ_AVG_DILUT_SHARES_OUT", N$2)</f>
        <v>#PEND</v>
      </c>
      <c r="O181" s="4" t="str" cm="1">
        <f t="array" ref="O181">_xll.SNL.Clients.Office.Excel.Functions.SPG($A181, "IQ_AVG_DILUT_SHARES_OUT", O$2)</f>
        <v>#PEND</v>
      </c>
      <c r="P181" s="4" t="str" cm="1">
        <f t="array" ref="P181">_xll.SNL.Clients.Office.Excel.Functions.SPG($A181, "IQ_AVG_DILUT_SHARES_OUT", P$2)</f>
        <v>#PEND</v>
      </c>
      <c r="Q181" s="4" t="str" cm="1">
        <f t="array" ref="Q181">_xll.SNL.Clients.Office.Excel.Functions.SPG($A181, "IQ_AVG_DILUT_SHARES_OUT", Q$2)</f>
        <v>#PEND</v>
      </c>
      <c r="R181" s="4" t="str" cm="1">
        <f t="array" ref="R181">_xll.SNL.Clients.Office.Excel.Functions.SPG($A181, "IQ_AVG_DILUT_SHARES_OUT", R$2)</f>
        <v>#PEND</v>
      </c>
      <c r="S181" s="4" t="str" cm="1">
        <f t="array" ref="S181">_xll.SNL.Clients.Office.Excel.Functions.SPG($A181, "IQ_AVG_DILUT_SHARES_OUT", S$2)</f>
        <v>#PEND</v>
      </c>
      <c r="T181" s="4" t="str" cm="1">
        <f t="array" ref="T181">_xll.SNL.Clients.Office.Excel.Functions.SPG($A181, "IQ_AVG_DILUT_SHARES_OUT", T$2)</f>
        <v>#PEND</v>
      </c>
      <c r="U181" s="4" t="str" cm="1">
        <f t="array" ref="U181">_xll.SNL.Clients.Office.Excel.Functions.SPG($A181, "IQ_AVG_DILUT_SHARES_OUT", U$2)</f>
        <v>#PEND</v>
      </c>
      <c r="V181" s="4" t="str" cm="1">
        <f t="array" ref="V181">_xll.SNL.Clients.Office.Excel.Functions.SPG($A181, "IQ_AVG_DILUT_SHARES_OUT", V$2)</f>
        <v>#PEND</v>
      </c>
    </row>
    <row r="182" spans="1:22" x14ac:dyDescent="0.3">
      <c r="A182" t="s">
        <v>185</v>
      </c>
      <c r="B182" s="4" t="str" cm="1">
        <f t="array" ref="B182">_xll.SNL.Clients.Office.Excel.Functions.SPG($A182, "IQ_AVG_DILUT_SHARES_OUT", B$2)</f>
        <v>#PEND</v>
      </c>
      <c r="C182" s="4" t="str" cm="1">
        <f t="array" ref="C182">_xll.SNL.Clients.Office.Excel.Functions.SPG($A182, "IQ_AVG_DILUT_SHARES_OUT", C$2)</f>
        <v>#PEND</v>
      </c>
      <c r="D182" s="4" t="str" cm="1">
        <f t="array" ref="D182">_xll.SNL.Clients.Office.Excel.Functions.SPG($A182, "IQ_AVG_DILUT_SHARES_OUT", D$2)</f>
        <v>#PEND</v>
      </c>
      <c r="E182" s="4" t="str" cm="1">
        <f t="array" ref="E182">_xll.SNL.Clients.Office.Excel.Functions.SPG($A182, "IQ_AVG_DILUT_SHARES_OUT", E$2)</f>
        <v>#PEND</v>
      </c>
      <c r="F182" s="4" t="str" cm="1">
        <f t="array" ref="F182">_xll.SNL.Clients.Office.Excel.Functions.SPG($A182, "IQ_AVG_DILUT_SHARES_OUT", F$2)</f>
        <v>#PEND</v>
      </c>
      <c r="G182" s="4" t="str" cm="1">
        <f t="array" ref="G182">_xll.SNL.Clients.Office.Excel.Functions.SPG($A182, "IQ_AVG_DILUT_SHARES_OUT", G$2)</f>
        <v>#PEND</v>
      </c>
      <c r="H182" s="4" t="str" cm="1">
        <f t="array" ref="H182">_xll.SNL.Clients.Office.Excel.Functions.SPG($A182, "IQ_AVG_DILUT_SHARES_OUT", H$2)</f>
        <v>#PEND</v>
      </c>
      <c r="I182" s="4" t="str" cm="1">
        <f t="array" ref="I182">_xll.SNL.Clients.Office.Excel.Functions.SPG($A182, "IQ_AVG_DILUT_SHARES_OUT", I$2)</f>
        <v>#PEND</v>
      </c>
      <c r="J182" s="4" t="str" cm="1">
        <f t="array" ref="J182">_xll.SNL.Clients.Office.Excel.Functions.SPG($A182, "IQ_AVG_DILUT_SHARES_OUT", J$2)</f>
        <v>#PEND</v>
      </c>
      <c r="K182" s="4" t="str" cm="1">
        <f t="array" ref="K182">_xll.SNL.Clients.Office.Excel.Functions.SPG($A182, "IQ_AVG_DILUT_SHARES_OUT", K$2)</f>
        <v>#PEND</v>
      </c>
      <c r="L182" s="4" t="str" cm="1">
        <f t="array" ref="L182">_xll.SNL.Clients.Office.Excel.Functions.SPG($A182, "IQ_AVG_DILUT_SHARES_OUT", L$2)</f>
        <v>#PEND</v>
      </c>
      <c r="M182" s="4" t="str" cm="1">
        <f t="array" ref="M182">_xll.SNL.Clients.Office.Excel.Functions.SPG($A182, "IQ_AVG_DILUT_SHARES_OUT", M$2)</f>
        <v>#PEND</v>
      </c>
      <c r="N182" s="4" t="str" cm="1">
        <f t="array" ref="N182">_xll.SNL.Clients.Office.Excel.Functions.SPG($A182, "IQ_AVG_DILUT_SHARES_OUT", N$2)</f>
        <v>#PEND</v>
      </c>
      <c r="O182" s="4" t="str" cm="1">
        <f t="array" ref="O182">_xll.SNL.Clients.Office.Excel.Functions.SPG($A182, "IQ_AVG_DILUT_SHARES_OUT", O$2)</f>
        <v>#PEND</v>
      </c>
      <c r="P182" s="4" t="str" cm="1">
        <f t="array" ref="P182">_xll.SNL.Clients.Office.Excel.Functions.SPG($A182, "IQ_AVG_DILUT_SHARES_OUT", P$2)</f>
        <v>#PEND</v>
      </c>
      <c r="Q182" s="4" t="str" cm="1">
        <f t="array" ref="Q182">_xll.SNL.Clients.Office.Excel.Functions.SPG($A182, "IQ_AVG_DILUT_SHARES_OUT", Q$2)</f>
        <v>#PEND</v>
      </c>
      <c r="R182" s="4" t="str" cm="1">
        <f t="array" ref="R182">_xll.SNL.Clients.Office.Excel.Functions.SPG($A182, "IQ_AVG_DILUT_SHARES_OUT", R$2)</f>
        <v>#PEND</v>
      </c>
      <c r="S182" s="4" t="str" cm="1">
        <f t="array" ref="S182">_xll.SNL.Clients.Office.Excel.Functions.SPG($A182, "IQ_AVG_DILUT_SHARES_OUT", S$2)</f>
        <v>#PEND</v>
      </c>
      <c r="T182" s="4" t="str" cm="1">
        <f t="array" ref="T182">_xll.SNL.Clients.Office.Excel.Functions.SPG($A182, "IQ_AVG_DILUT_SHARES_OUT", T$2)</f>
        <v>#PEND</v>
      </c>
      <c r="U182" s="4" t="str" cm="1">
        <f t="array" ref="U182">_xll.SNL.Clients.Office.Excel.Functions.SPG($A182, "IQ_AVG_DILUT_SHARES_OUT", U$2)</f>
        <v>#PEND</v>
      </c>
      <c r="V182" s="4" t="str" cm="1">
        <f t="array" ref="V182">_xll.SNL.Clients.Office.Excel.Functions.SPG($A182, "IQ_AVG_DILUT_SHARES_OUT", V$2)</f>
        <v>#PEND</v>
      </c>
    </row>
    <row r="183" spans="1:22" x14ac:dyDescent="0.3">
      <c r="A183" t="s">
        <v>186</v>
      </c>
      <c r="B183" s="4" t="str" cm="1">
        <f t="array" ref="B183">_xll.SNL.Clients.Office.Excel.Functions.SPG($A183, "IQ_AVG_DILUT_SHARES_OUT", B$2)</f>
        <v>#PEND</v>
      </c>
      <c r="C183" s="4" t="str" cm="1">
        <f t="array" ref="C183">_xll.SNL.Clients.Office.Excel.Functions.SPG($A183, "IQ_AVG_DILUT_SHARES_OUT", C$2)</f>
        <v>#PEND</v>
      </c>
      <c r="D183" s="4" t="str" cm="1">
        <f t="array" ref="D183">_xll.SNL.Clients.Office.Excel.Functions.SPG($A183, "IQ_AVG_DILUT_SHARES_OUT", D$2)</f>
        <v>#PEND</v>
      </c>
      <c r="E183" s="4" t="str" cm="1">
        <f t="array" ref="E183">_xll.SNL.Clients.Office.Excel.Functions.SPG($A183, "IQ_AVG_DILUT_SHARES_OUT", E$2)</f>
        <v>#PEND</v>
      </c>
      <c r="F183" s="4" t="str" cm="1">
        <f t="array" ref="F183">_xll.SNL.Clients.Office.Excel.Functions.SPG($A183, "IQ_AVG_DILUT_SHARES_OUT", F$2)</f>
        <v>#PEND</v>
      </c>
      <c r="G183" s="4" t="str" cm="1">
        <f t="array" ref="G183">_xll.SNL.Clients.Office.Excel.Functions.SPG($A183, "IQ_AVG_DILUT_SHARES_OUT", G$2)</f>
        <v>#PEND</v>
      </c>
      <c r="H183" s="4" t="str" cm="1">
        <f t="array" ref="H183">_xll.SNL.Clients.Office.Excel.Functions.SPG($A183, "IQ_AVG_DILUT_SHARES_OUT", H$2)</f>
        <v>#PEND</v>
      </c>
      <c r="I183" s="4" t="str" cm="1">
        <f t="array" ref="I183">_xll.SNL.Clients.Office.Excel.Functions.SPG($A183, "IQ_AVG_DILUT_SHARES_OUT", I$2)</f>
        <v>#PEND</v>
      </c>
      <c r="J183" s="4" t="str" cm="1">
        <f t="array" ref="J183">_xll.SNL.Clients.Office.Excel.Functions.SPG($A183, "IQ_AVG_DILUT_SHARES_OUT", J$2)</f>
        <v>#PEND</v>
      </c>
      <c r="K183" s="4" t="str" cm="1">
        <f t="array" ref="K183">_xll.SNL.Clients.Office.Excel.Functions.SPG($A183, "IQ_AVG_DILUT_SHARES_OUT", K$2)</f>
        <v>#PEND</v>
      </c>
      <c r="L183" s="4" t="str" cm="1">
        <f t="array" ref="L183">_xll.SNL.Clients.Office.Excel.Functions.SPG($A183, "IQ_AVG_DILUT_SHARES_OUT", L$2)</f>
        <v>#PEND</v>
      </c>
      <c r="M183" s="4" t="str" cm="1">
        <f t="array" ref="M183">_xll.SNL.Clients.Office.Excel.Functions.SPG($A183, "IQ_AVG_DILUT_SHARES_OUT", M$2)</f>
        <v>#PEND</v>
      </c>
      <c r="N183" s="4" t="str" cm="1">
        <f t="array" ref="N183">_xll.SNL.Clients.Office.Excel.Functions.SPG($A183, "IQ_AVG_DILUT_SHARES_OUT", N$2)</f>
        <v>#PEND</v>
      </c>
      <c r="O183" s="4" t="str" cm="1">
        <f t="array" ref="O183">_xll.SNL.Clients.Office.Excel.Functions.SPG($A183, "IQ_AVG_DILUT_SHARES_OUT", O$2)</f>
        <v>#PEND</v>
      </c>
      <c r="P183" s="4" t="str" cm="1">
        <f t="array" ref="P183">_xll.SNL.Clients.Office.Excel.Functions.SPG($A183, "IQ_AVG_DILUT_SHARES_OUT", P$2)</f>
        <v>#PEND</v>
      </c>
      <c r="Q183" s="4" t="str" cm="1">
        <f t="array" ref="Q183">_xll.SNL.Clients.Office.Excel.Functions.SPG($A183, "IQ_AVG_DILUT_SHARES_OUT", Q$2)</f>
        <v>#PEND</v>
      </c>
      <c r="R183" s="4" t="str" cm="1">
        <f t="array" ref="R183">_xll.SNL.Clients.Office.Excel.Functions.SPG($A183, "IQ_AVG_DILUT_SHARES_OUT", R$2)</f>
        <v>#PEND</v>
      </c>
      <c r="S183" s="4" t="str" cm="1">
        <f t="array" ref="S183">_xll.SNL.Clients.Office.Excel.Functions.SPG($A183, "IQ_AVG_DILUT_SHARES_OUT", S$2)</f>
        <v>#PEND</v>
      </c>
      <c r="T183" s="4" t="str" cm="1">
        <f t="array" ref="T183">_xll.SNL.Clients.Office.Excel.Functions.SPG($A183, "IQ_AVG_DILUT_SHARES_OUT", T$2)</f>
        <v>#PEND</v>
      </c>
      <c r="U183" s="4" t="str" cm="1">
        <f t="array" ref="U183">_xll.SNL.Clients.Office.Excel.Functions.SPG($A183, "IQ_AVG_DILUT_SHARES_OUT", U$2)</f>
        <v>#PEND</v>
      </c>
      <c r="V183" s="4" t="str" cm="1">
        <f t="array" ref="V183">_xll.SNL.Clients.Office.Excel.Functions.SPG($A183, "IQ_AVG_DILUT_SHARES_OUT", V$2)</f>
        <v>#PEND</v>
      </c>
    </row>
    <row r="184" spans="1:22" x14ac:dyDescent="0.3">
      <c r="A184" t="s">
        <v>187</v>
      </c>
      <c r="B184" s="4" t="str" cm="1">
        <f t="array" ref="B184">_xll.SNL.Clients.Office.Excel.Functions.SPG($A184, "IQ_AVG_DILUT_SHARES_OUT", B$2)</f>
        <v>#PEND</v>
      </c>
      <c r="C184" s="4" t="str" cm="1">
        <f t="array" ref="C184">_xll.SNL.Clients.Office.Excel.Functions.SPG($A184, "IQ_AVG_DILUT_SHARES_OUT", C$2)</f>
        <v>#PEND</v>
      </c>
      <c r="D184" s="4" t="str" cm="1">
        <f t="array" ref="D184">_xll.SNL.Clients.Office.Excel.Functions.SPG($A184, "IQ_AVG_DILUT_SHARES_OUT", D$2)</f>
        <v>#PEND</v>
      </c>
      <c r="E184" s="4" t="str" cm="1">
        <f t="array" ref="E184">_xll.SNL.Clients.Office.Excel.Functions.SPG($A184, "IQ_AVG_DILUT_SHARES_OUT", E$2)</f>
        <v>#PEND</v>
      </c>
      <c r="F184" s="4" t="str" cm="1">
        <f t="array" ref="F184">_xll.SNL.Clients.Office.Excel.Functions.SPG($A184, "IQ_AVG_DILUT_SHARES_OUT", F$2)</f>
        <v>#PEND</v>
      </c>
      <c r="G184" s="4" t="str" cm="1">
        <f t="array" ref="G184">_xll.SNL.Clients.Office.Excel.Functions.SPG($A184, "IQ_AVG_DILUT_SHARES_OUT", G$2)</f>
        <v>#PEND</v>
      </c>
      <c r="H184" s="4" t="str" cm="1">
        <f t="array" ref="H184">_xll.SNL.Clients.Office.Excel.Functions.SPG($A184, "IQ_AVG_DILUT_SHARES_OUT", H$2)</f>
        <v>#PEND</v>
      </c>
      <c r="I184" s="4" t="str" cm="1">
        <f t="array" ref="I184">_xll.SNL.Clients.Office.Excel.Functions.SPG($A184, "IQ_AVG_DILUT_SHARES_OUT", I$2)</f>
        <v>#PEND</v>
      </c>
      <c r="J184" s="4" t="str" cm="1">
        <f t="array" ref="J184">_xll.SNL.Clients.Office.Excel.Functions.SPG($A184, "IQ_AVG_DILUT_SHARES_OUT", J$2)</f>
        <v>#PEND</v>
      </c>
      <c r="K184" s="4" t="str" cm="1">
        <f t="array" ref="K184">_xll.SNL.Clients.Office.Excel.Functions.SPG($A184, "IQ_AVG_DILUT_SHARES_OUT", K$2)</f>
        <v>#PEND</v>
      </c>
      <c r="L184" s="4" t="str" cm="1">
        <f t="array" ref="L184">_xll.SNL.Clients.Office.Excel.Functions.SPG($A184, "IQ_AVG_DILUT_SHARES_OUT", L$2)</f>
        <v>#PEND</v>
      </c>
      <c r="M184" s="4" t="str" cm="1">
        <f t="array" ref="M184">_xll.SNL.Clients.Office.Excel.Functions.SPG($A184, "IQ_AVG_DILUT_SHARES_OUT", M$2)</f>
        <v>#PEND</v>
      </c>
      <c r="N184" s="4" t="str" cm="1">
        <f t="array" ref="N184">_xll.SNL.Clients.Office.Excel.Functions.SPG($A184, "IQ_AVG_DILUT_SHARES_OUT", N$2)</f>
        <v>#PEND</v>
      </c>
      <c r="O184" s="4" t="str" cm="1">
        <f t="array" ref="O184">_xll.SNL.Clients.Office.Excel.Functions.SPG($A184, "IQ_AVG_DILUT_SHARES_OUT", O$2)</f>
        <v>#PEND</v>
      </c>
      <c r="P184" s="4" t="str" cm="1">
        <f t="array" ref="P184">_xll.SNL.Clients.Office.Excel.Functions.SPG($A184, "IQ_AVG_DILUT_SHARES_OUT", P$2)</f>
        <v>#PEND</v>
      </c>
      <c r="Q184" s="4" t="str" cm="1">
        <f t="array" ref="Q184">_xll.SNL.Clients.Office.Excel.Functions.SPG($A184, "IQ_AVG_DILUT_SHARES_OUT", Q$2)</f>
        <v>#PEND</v>
      </c>
      <c r="R184" s="4" t="str" cm="1">
        <f t="array" ref="R184">_xll.SNL.Clients.Office.Excel.Functions.SPG($A184, "IQ_AVG_DILUT_SHARES_OUT", R$2)</f>
        <v>#PEND</v>
      </c>
      <c r="S184" s="4" t="str" cm="1">
        <f t="array" ref="S184">_xll.SNL.Clients.Office.Excel.Functions.SPG($A184, "IQ_AVG_DILUT_SHARES_OUT", S$2)</f>
        <v>#PEND</v>
      </c>
      <c r="T184" s="4" t="str" cm="1">
        <f t="array" ref="T184">_xll.SNL.Clients.Office.Excel.Functions.SPG($A184, "IQ_AVG_DILUT_SHARES_OUT", T$2)</f>
        <v>#PEND</v>
      </c>
      <c r="U184" s="4" t="str" cm="1">
        <f t="array" ref="U184">_xll.SNL.Clients.Office.Excel.Functions.SPG($A184, "IQ_AVG_DILUT_SHARES_OUT", U$2)</f>
        <v>#PEND</v>
      </c>
      <c r="V184" s="4" t="str" cm="1">
        <f t="array" ref="V184">_xll.SNL.Clients.Office.Excel.Functions.SPG($A184, "IQ_AVG_DILUT_SHARES_OUT", V$2)</f>
        <v>#PEND</v>
      </c>
    </row>
    <row r="185" spans="1:22" x14ac:dyDescent="0.3">
      <c r="A185" t="s">
        <v>188</v>
      </c>
      <c r="B185" s="4" t="str" cm="1">
        <f t="array" ref="B185">_xll.SNL.Clients.Office.Excel.Functions.SPG($A185, "IQ_AVG_DILUT_SHARES_OUT", B$2)</f>
        <v>#PEND</v>
      </c>
      <c r="C185" s="4" t="str" cm="1">
        <f t="array" ref="C185">_xll.SNL.Clients.Office.Excel.Functions.SPG($A185, "IQ_AVG_DILUT_SHARES_OUT", C$2)</f>
        <v>#PEND</v>
      </c>
      <c r="D185" s="4" t="str" cm="1">
        <f t="array" ref="D185">_xll.SNL.Clients.Office.Excel.Functions.SPG($A185, "IQ_AVG_DILUT_SHARES_OUT", D$2)</f>
        <v>#PEND</v>
      </c>
      <c r="E185" s="4" t="str" cm="1">
        <f t="array" ref="E185">_xll.SNL.Clients.Office.Excel.Functions.SPG($A185, "IQ_AVG_DILUT_SHARES_OUT", E$2)</f>
        <v>#PEND</v>
      </c>
      <c r="F185" s="4" t="str" cm="1">
        <f t="array" ref="F185">_xll.SNL.Clients.Office.Excel.Functions.SPG($A185, "IQ_AVG_DILUT_SHARES_OUT", F$2)</f>
        <v>#PEND</v>
      </c>
      <c r="G185" s="4" t="str" cm="1">
        <f t="array" ref="G185">_xll.SNL.Clients.Office.Excel.Functions.SPG($A185, "IQ_AVG_DILUT_SHARES_OUT", G$2)</f>
        <v>#PEND</v>
      </c>
      <c r="H185" s="4" t="str" cm="1">
        <f t="array" ref="H185">_xll.SNL.Clients.Office.Excel.Functions.SPG($A185, "IQ_AVG_DILUT_SHARES_OUT", H$2)</f>
        <v>#PEND</v>
      </c>
      <c r="I185" s="4" t="str" cm="1">
        <f t="array" ref="I185">_xll.SNL.Clients.Office.Excel.Functions.SPG($A185, "IQ_AVG_DILUT_SHARES_OUT", I$2)</f>
        <v>#PEND</v>
      </c>
      <c r="J185" s="4" t="str" cm="1">
        <f t="array" ref="J185">_xll.SNL.Clients.Office.Excel.Functions.SPG($A185, "IQ_AVG_DILUT_SHARES_OUT", J$2)</f>
        <v>#PEND</v>
      </c>
      <c r="K185" s="4" t="str" cm="1">
        <f t="array" ref="K185">_xll.SNL.Clients.Office.Excel.Functions.SPG($A185, "IQ_AVG_DILUT_SHARES_OUT", K$2)</f>
        <v>#PEND</v>
      </c>
      <c r="L185" s="4" t="str" cm="1">
        <f t="array" ref="L185">_xll.SNL.Clients.Office.Excel.Functions.SPG($A185, "IQ_AVG_DILUT_SHARES_OUT", L$2)</f>
        <v>#PEND</v>
      </c>
      <c r="M185" s="4" t="str" cm="1">
        <f t="array" ref="M185">_xll.SNL.Clients.Office.Excel.Functions.SPG($A185, "IQ_AVG_DILUT_SHARES_OUT", M$2)</f>
        <v>#PEND</v>
      </c>
      <c r="N185" s="4" t="str" cm="1">
        <f t="array" ref="N185">_xll.SNL.Clients.Office.Excel.Functions.SPG($A185, "IQ_AVG_DILUT_SHARES_OUT", N$2)</f>
        <v>#PEND</v>
      </c>
      <c r="O185" s="4" t="str" cm="1">
        <f t="array" ref="O185">_xll.SNL.Clients.Office.Excel.Functions.SPG($A185, "IQ_AVG_DILUT_SHARES_OUT", O$2)</f>
        <v>#PEND</v>
      </c>
      <c r="P185" s="4" t="str" cm="1">
        <f t="array" ref="P185">_xll.SNL.Clients.Office.Excel.Functions.SPG($A185, "IQ_AVG_DILUT_SHARES_OUT", P$2)</f>
        <v>#PEND</v>
      </c>
      <c r="Q185" s="4" t="str" cm="1">
        <f t="array" ref="Q185">_xll.SNL.Clients.Office.Excel.Functions.SPG($A185, "IQ_AVG_DILUT_SHARES_OUT", Q$2)</f>
        <v>#PEND</v>
      </c>
      <c r="R185" s="4" t="str" cm="1">
        <f t="array" ref="R185">_xll.SNL.Clients.Office.Excel.Functions.SPG($A185, "IQ_AVG_DILUT_SHARES_OUT", R$2)</f>
        <v>#PEND</v>
      </c>
      <c r="S185" s="4" t="str" cm="1">
        <f t="array" ref="S185">_xll.SNL.Clients.Office.Excel.Functions.SPG($A185, "IQ_AVG_DILUT_SHARES_OUT", S$2)</f>
        <v>#PEND</v>
      </c>
      <c r="T185" s="4" t="str" cm="1">
        <f t="array" ref="T185">_xll.SNL.Clients.Office.Excel.Functions.SPG($A185, "IQ_AVG_DILUT_SHARES_OUT", T$2)</f>
        <v>#PEND</v>
      </c>
      <c r="U185" s="4" t="str" cm="1">
        <f t="array" ref="U185">_xll.SNL.Clients.Office.Excel.Functions.SPG($A185, "IQ_AVG_DILUT_SHARES_OUT", U$2)</f>
        <v>#PEND</v>
      </c>
      <c r="V185" s="4" t="str" cm="1">
        <f t="array" ref="V185">_xll.SNL.Clients.Office.Excel.Functions.SPG($A185, "IQ_AVG_DILUT_SHARES_OUT", V$2)</f>
        <v>#PEND</v>
      </c>
    </row>
    <row r="186" spans="1:22" x14ac:dyDescent="0.3">
      <c r="A186" t="s">
        <v>189</v>
      </c>
      <c r="B186" s="4" t="str" cm="1">
        <f t="array" ref="B186">_xll.SNL.Clients.Office.Excel.Functions.SPG($A186, "IQ_AVG_DILUT_SHARES_OUT", B$2)</f>
        <v>#PEND</v>
      </c>
      <c r="C186" s="4" t="str" cm="1">
        <f t="array" ref="C186">_xll.SNL.Clients.Office.Excel.Functions.SPG($A186, "IQ_AVG_DILUT_SHARES_OUT", C$2)</f>
        <v>#PEND</v>
      </c>
      <c r="D186" s="4" t="str" cm="1">
        <f t="array" ref="D186">_xll.SNL.Clients.Office.Excel.Functions.SPG($A186, "IQ_AVG_DILUT_SHARES_OUT", D$2)</f>
        <v>#PEND</v>
      </c>
      <c r="E186" s="4" t="str" cm="1">
        <f t="array" ref="E186">_xll.SNL.Clients.Office.Excel.Functions.SPG($A186, "IQ_AVG_DILUT_SHARES_OUT", E$2)</f>
        <v>#PEND</v>
      </c>
      <c r="F186" s="4" t="str" cm="1">
        <f t="array" ref="F186">_xll.SNL.Clients.Office.Excel.Functions.SPG($A186, "IQ_AVG_DILUT_SHARES_OUT", F$2)</f>
        <v>#PEND</v>
      </c>
      <c r="G186" s="4" t="str" cm="1">
        <f t="array" ref="G186">_xll.SNL.Clients.Office.Excel.Functions.SPG($A186, "IQ_AVG_DILUT_SHARES_OUT", G$2)</f>
        <v>#PEND</v>
      </c>
      <c r="H186" s="4" t="str" cm="1">
        <f t="array" ref="H186">_xll.SNL.Clients.Office.Excel.Functions.SPG($A186, "IQ_AVG_DILUT_SHARES_OUT", H$2)</f>
        <v>#PEND</v>
      </c>
      <c r="I186" s="4" t="str" cm="1">
        <f t="array" ref="I186">_xll.SNL.Clients.Office.Excel.Functions.SPG($A186, "IQ_AVG_DILUT_SHARES_OUT", I$2)</f>
        <v>#PEND</v>
      </c>
      <c r="J186" s="4" t="str" cm="1">
        <f t="array" ref="J186">_xll.SNL.Clients.Office.Excel.Functions.SPG($A186, "IQ_AVG_DILUT_SHARES_OUT", J$2)</f>
        <v>#PEND</v>
      </c>
      <c r="K186" s="4" t="str" cm="1">
        <f t="array" ref="K186">_xll.SNL.Clients.Office.Excel.Functions.SPG($A186, "IQ_AVG_DILUT_SHARES_OUT", K$2)</f>
        <v>#PEND</v>
      </c>
      <c r="L186" s="4" t="str" cm="1">
        <f t="array" ref="L186">_xll.SNL.Clients.Office.Excel.Functions.SPG($A186, "IQ_AVG_DILUT_SHARES_OUT", L$2)</f>
        <v>#PEND</v>
      </c>
      <c r="M186" s="4" t="str" cm="1">
        <f t="array" ref="M186">_xll.SNL.Clients.Office.Excel.Functions.SPG($A186, "IQ_AVG_DILUT_SHARES_OUT", M$2)</f>
        <v>#PEND</v>
      </c>
      <c r="N186" s="4" t="str" cm="1">
        <f t="array" ref="N186">_xll.SNL.Clients.Office.Excel.Functions.SPG($A186, "IQ_AVG_DILUT_SHARES_OUT", N$2)</f>
        <v>#PEND</v>
      </c>
      <c r="O186" s="4" t="str" cm="1">
        <f t="array" ref="O186">_xll.SNL.Clients.Office.Excel.Functions.SPG($A186, "IQ_AVG_DILUT_SHARES_OUT", O$2)</f>
        <v>#PEND</v>
      </c>
      <c r="P186" s="4" t="str" cm="1">
        <f t="array" ref="P186">_xll.SNL.Clients.Office.Excel.Functions.SPG($A186, "IQ_AVG_DILUT_SHARES_OUT", P$2)</f>
        <v>#PEND</v>
      </c>
      <c r="Q186" s="4" t="str" cm="1">
        <f t="array" ref="Q186">_xll.SNL.Clients.Office.Excel.Functions.SPG($A186, "IQ_AVG_DILUT_SHARES_OUT", Q$2)</f>
        <v>#PEND</v>
      </c>
      <c r="R186" s="4" t="str" cm="1">
        <f t="array" ref="R186">_xll.SNL.Clients.Office.Excel.Functions.SPG($A186, "IQ_AVG_DILUT_SHARES_OUT", R$2)</f>
        <v>#PEND</v>
      </c>
      <c r="S186" s="4" t="str" cm="1">
        <f t="array" ref="S186">_xll.SNL.Clients.Office.Excel.Functions.SPG($A186, "IQ_AVG_DILUT_SHARES_OUT", S$2)</f>
        <v>#PEND</v>
      </c>
      <c r="T186" s="4" t="str" cm="1">
        <f t="array" ref="T186">_xll.SNL.Clients.Office.Excel.Functions.SPG($A186, "IQ_AVG_DILUT_SHARES_OUT", T$2)</f>
        <v>#PEND</v>
      </c>
      <c r="U186" s="4" t="str" cm="1">
        <f t="array" ref="U186">_xll.SNL.Clients.Office.Excel.Functions.SPG($A186, "IQ_AVG_DILUT_SHARES_OUT", U$2)</f>
        <v>#PEND</v>
      </c>
      <c r="V186" s="4" t="str" cm="1">
        <f t="array" ref="V186">_xll.SNL.Clients.Office.Excel.Functions.SPG($A186, "IQ_AVG_DILUT_SHARES_OUT", V$2)</f>
        <v>#PEND</v>
      </c>
    </row>
    <row r="187" spans="1:22" x14ac:dyDescent="0.3">
      <c r="A187" t="s">
        <v>190</v>
      </c>
      <c r="B187" s="4" t="str" cm="1">
        <f t="array" ref="B187">_xll.SNL.Clients.Office.Excel.Functions.SPG($A187, "IQ_AVG_DILUT_SHARES_OUT", B$2)</f>
        <v>#PEND</v>
      </c>
      <c r="C187" s="4" t="str" cm="1">
        <f t="array" ref="C187">_xll.SNL.Clients.Office.Excel.Functions.SPG($A187, "IQ_AVG_DILUT_SHARES_OUT", C$2)</f>
        <v>#PEND</v>
      </c>
      <c r="D187" s="4" t="str" cm="1">
        <f t="array" ref="D187">_xll.SNL.Clients.Office.Excel.Functions.SPG($A187, "IQ_AVG_DILUT_SHARES_OUT", D$2)</f>
        <v>#PEND</v>
      </c>
      <c r="E187" s="4" t="str" cm="1">
        <f t="array" ref="E187">_xll.SNL.Clients.Office.Excel.Functions.SPG($A187, "IQ_AVG_DILUT_SHARES_OUT", E$2)</f>
        <v>#PEND</v>
      </c>
      <c r="F187" s="4" t="str" cm="1">
        <f t="array" ref="F187">_xll.SNL.Clients.Office.Excel.Functions.SPG($A187, "IQ_AVG_DILUT_SHARES_OUT", F$2)</f>
        <v>#PEND</v>
      </c>
      <c r="G187" s="4" t="str" cm="1">
        <f t="array" ref="G187">_xll.SNL.Clients.Office.Excel.Functions.SPG($A187, "IQ_AVG_DILUT_SHARES_OUT", G$2)</f>
        <v>#PEND</v>
      </c>
      <c r="H187" s="4" t="str" cm="1">
        <f t="array" ref="H187">_xll.SNL.Clients.Office.Excel.Functions.SPG($A187, "IQ_AVG_DILUT_SHARES_OUT", H$2)</f>
        <v>#PEND</v>
      </c>
      <c r="I187" s="4" t="str" cm="1">
        <f t="array" ref="I187">_xll.SNL.Clients.Office.Excel.Functions.SPG($A187, "IQ_AVG_DILUT_SHARES_OUT", I$2)</f>
        <v>#PEND</v>
      </c>
      <c r="J187" s="4" t="str" cm="1">
        <f t="array" ref="J187">_xll.SNL.Clients.Office.Excel.Functions.SPG($A187, "IQ_AVG_DILUT_SHARES_OUT", J$2)</f>
        <v>#PEND</v>
      </c>
      <c r="K187" s="4" t="str" cm="1">
        <f t="array" ref="K187">_xll.SNL.Clients.Office.Excel.Functions.SPG($A187, "IQ_AVG_DILUT_SHARES_OUT", K$2)</f>
        <v>#PEND</v>
      </c>
      <c r="L187" s="4" t="str" cm="1">
        <f t="array" ref="L187">_xll.SNL.Clients.Office.Excel.Functions.SPG($A187, "IQ_AVG_DILUT_SHARES_OUT", L$2)</f>
        <v>#PEND</v>
      </c>
      <c r="M187" s="4" t="str" cm="1">
        <f t="array" ref="M187">_xll.SNL.Clients.Office.Excel.Functions.SPG($A187, "IQ_AVG_DILUT_SHARES_OUT", M$2)</f>
        <v>#PEND</v>
      </c>
      <c r="N187" s="4" t="str" cm="1">
        <f t="array" ref="N187">_xll.SNL.Clients.Office.Excel.Functions.SPG($A187, "IQ_AVG_DILUT_SHARES_OUT", N$2)</f>
        <v>#PEND</v>
      </c>
      <c r="O187" s="4" t="str" cm="1">
        <f t="array" ref="O187">_xll.SNL.Clients.Office.Excel.Functions.SPG($A187, "IQ_AVG_DILUT_SHARES_OUT", O$2)</f>
        <v>#PEND</v>
      </c>
      <c r="P187" s="4" t="str" cm="1">
        <f t="array" ref="P187">_xll.SNL.Clients.Office.Excel.Functions.SPG($A187, "IQ_AVG_DILUT_SHARES_OUT", P$2)</f>
        <v>#PEND</v>
      </c>
      <c r="Q187" s="4" t="str" cm="1">
        <f t="array" ref="Q187">_xll.SNL.Clients.Office.Excel.Functions.SPG($A187, "IQ_AVG_DILUT_SHARES_OUT", Q$2)</f>
        <v>#PEND</v>
      </c>
      <c r="R187" s="4" t="str" cm="1">
        <f t="array" ref="R187">_xll.SNL.Clients.Office.Excel.Functions.SPG($A187, "IQ_AVG_DILUT_SHARES_OUT", R$2)</f>
        <v>#PEND</v>
      </c>
      <c r="S187" s="4" t="str" cm="1">
        <f t="array" ref="S187">_xll.SNL.Clients.Office.Excel.Functions.SPG($A187, "IQ_AVG_DILUT_SHARES_OUT", S$2)</f>
        <v>#PEND</v>
      </c>
      <c r="T187" s="4" t="str" cm="1">
        <f t="array" ref="T187">_xll.SNL.Clients.Office.Excel.Functions.SPG($A187, "IQ_AVG_DILUT_SHARES_OUT", T$2)</f>
        <v>#PEND</v>
      </c>
      <c r="U187" s="4" t="str" cm="1">
        <f t="array" ref="U187">_xll.SNL.Clients.Office.Excel.Functions.SPG($A187, "IQ_AVG_DILUT_SHARES_OUT", U$2)</f>
        <v>#PEND</v>
      </c>
      <c r="V187" s="4" t="str" cm="1">
        <f t="array" ref="V187">_xll.SNL.Clients.Office.Excel.Functions.SPG($A187, "IQ_AVG_DILUT_SHARES_OUT", V$2)</f>
        <v>#PEND</v>
      </c>
    </row>
    <row r="188" spans="1:22" x14ac:dyDescent="0.3">
      <c r="A188" t="s">
        <v>191</v>
      </c>
      <c r="B188" s="4" t="str" cm="1">
        <f t="array" ref="B188">_xll.SNL.Clients.Office.Excel.Functions.SPG($A188, "IQ_AVG_DILUT_SHARES_OUT", B$2)</f>
        <v>#PEND</v>
      </c>
      <c r="C188" s="4" t="str" cm="1">
        <f t="array" ref="C188">_xll.SNL.Clients.Office.Excel.Functions.SPG($A188, "IQ_AVG_DILUT_SHARES_OUT", C$2)</f>
        <v>#PEND</v>
      </c>
      <c r="D188" s="4" t="str" cm="1">
        <f t="array" ref="D188">_xll.SNL.Clients.Office.Excel.Functions.SPG($A188, "IQ_AVG_DILUT_SHARES_OUT", D$2)</f>
        <v>#PEND</v>
      </c>
      <c r="E188" s="4" t="str" cm="1">
        <f t="array" ref="E188">_xll.SNL.Clients.Office.Excel.Functions.SPG($A188, "IQ_AVG_DILUT_SHARES_OUT", E$2)</f>
        <v>#PEND</v>
      </c>
      <c r="F188" s="4" t="str" cm="1">
        <f t="array" ref="F188">_xll.SNL.Clients.Office.Excel.Functions.SPG($A188, "IQ_AVG_DILUT_SHARES_OUT", F$2)</f>
        <v>#PEND</v>
      </c>
      <c r="G188" s="4" t="str" cm="1">
        <f t="array" ref="G188">_xll.SNL.Clients.Office.Excel.Functions.SPG($A188, "IQ_AVG_DILUT_SHARES_OUT", G$2)</f>
        <v>#PEND</v>
      </c>
      <c r="H188" s="4" t="str" cm="1">
        <f t="array" ref="H188">_xll.SNL.Clients.Office.Excel.Functions.SPG($A188, "IQ_AVG_DILUT_SHARES_OUT", H$2)</f>
        <v>#PEND</v>
      </c>
      <c r="I188" s="4" t="str" cm="1">
        <f t="array" ref="I188">_xll.SNL.Clients.Office.Excel.Functions.SPG($A188, "IQ_AVG_DILUT_SHARES_OUT", I$2)</f>
        <v>#PEND</v>
      </c>
      <c r="J188" s="4" t="str" cm="1">
        <f t="array" ref="J188">_xll.SNL.Clients.Office.Excel.Functions.SPG($A188, "IQ_AVG_DILUT_SHARES_OUT", J$2)</f>
        <v>#PEND</v>
      </c>
      <c r="K188" s="4" t="str" cm="1">
        <f t="array" ref="K188">_xll.SNL.Clients.Office.Excel.Functions.SPG($A188, "IQ_AVG_DILUT_SHARES_OUT", K$2)</f>
        <v>#PEND</v>
      </c>
      <c r="L188" s="4" t="str" cm="1">
        <f t="array" ref="L188">_xll.SNL.Clients.Office.Excel.Functions.SPG($A188, "IQ_AVG_DILUT_SHARES_OUT", L$2)</f>
        <v>#PEND</v>
      </c>
      <c r="M188" s="4" t="str" cm="1">
        <f t="array" ref="M188">_xll.SNL.Clients.Office.Excel.Functions.SPG($A188, "IQ_AVG_DILUT_SHARES_OUT", M$2)</f>
        <v>#PEND</v>
      </c>
      <c r="N188" s="4" t="str" cm="1">
        <f t="array" ref="N188">_xll.SNL.Clients.Office.Excel.Functions.SPG($A188, "IQ_AVG_DILUT_SHARES_OUT", N$2)</f>
        <v>#PEND</v>
      </c>
      <c r="O188" s="4" t="str" cm="1">
        <f t="array" ref="O188">_xll.SNL.Clients.Office.Excel.Functions.SPG($A188, "IQ_AVG_DILUT_SHARES_OUT", O$2)</f>
        <v>#PEND</v>
      </c>
      <c r="P188" s="4" t="str" cm="1">
        <f t="array" ref="P188">_xll.SNL.Clients.Office.Excel.Functions.SPG($A188, "IQ_AVG_DILUT_SHARES_OUT", P$2)</f>
        <v>#PEND</v>
      </c>
      <c r="Q188" s="4" t="str" cm="1">
        <f t="array" ref="Q188">_xll.SNL.Clients.Office.Excel.Functions.SPG($A188, "IQ_AVG_DILUT_SHARES_OUT", Q$2)</f>
        <v>#PEND</v>
      </c>
      <c r="R188" s="4" t="str" cm="1">
        <f t="array" ref="R188">_xll.SNL.Clients.Office.Excel.Functions.SPG($A188, "IQ_AVG_DILUT_SHARES_OUT", R$2)</f>
        <v>#PEND</v>
      </c>
      <c r="S188" s="4" t="str" cm="1">
        <f t="array" ref="S188">_xll.SNL.Clients.Office.Excel.Functions.SPG($A188, "IQ_AVG_DILUT_SHARES_OUT", S$2)</f>
        <v>#PEND</v>
      </c>
      <c r="T188" s="4" t="str" cm="1">
        <f t="array" ref="T188">_xll.SNL.Clients.Office.Excel.Functions.SPG($A188, "IQ_AVG_DILUT_SHARES_OUT", T$2)</f>
        <v>#PEND</v>
      </c>
      <c r="U188" s="4" t="str" cm="1">
        <f t="array" ref="U188">_xll.SNL.Clients.Office.Excel.Functions.SPG($A188, "IQ_AVG_DILUT_SHARES_OUT", U$2)</f>
        <v>#PEND</v>
      </c>
      <c r="V188" s="4" t="str" cm="1">
        <f t="array" ref="V188">_xll.SNL.Clients.Office.Excel.Functions.SPG($A188, "IQ_AVG_DILUT_SHARES_OUT", V$2)</f>
        <v>#PEND</v>
      </c>
    </row>
    <row r="189" spans="1:22" x14ac:dyDescent="0.3">
      <c r="A189" t="s">
        <v>192</v>
      </c>
      <c r="B189" s="4" t="str" cm="1">
        <f t="array" ref="B189">_xll.SNL.Clients.Office.Excel.Functions.SPG($A189, "IQ_AVG_DILUT_SHARES_OUT", B$2)</f>
        <v>#PEND</v>
      </c>
      <c r="C189" s="4" t="str" cm="1">
        <f t="array" ref="C189">_xll.SNL.Clients.Office.Excel.Functions.SPG($A189, "IQ_AVG_DILUT_SHARES_OUT", C$2)</f>
        <v>#PEND</v>
      </c>
      <c r="D189" s="4" t="str" cm="1">
        <f t="array" ref="D189">_xll.SNL.Clients.Office.Excel.Functions.SPG($A189, "IQ_AVG_DILUT_SHARES_OUT", D$2)</f>
        <v>#PEND</v>
      </c>
      <c r="E189" s="4" t="str" cm="1">
        <f t="array" ref="E189">_xll.SNL.Clients.Office.Excel.Functions.SPG($A189, "IQ_AVG_DILUT_SHARES_OUT", E$2)</f>
        <v>#PEND</v>
      </c>
      <c r="F189" s="4" t="str" cm="1">
        <f t="array" ref="F189">_xll.SNL.Clients.Office.Excel.Functions.SPG($A189, "IQ_AVG_DILUT_SHARES_OUT", F$2)</f>
        <v>#PEND</v>
      </c>
      <c r="G189" s="4" t="str" cm="1">
        <f t="array" ref="G189">_xll.SNL.Clients.Office.Excel.Functions.SPG($A189, "IQ_AVG_DILUT_SHARES_OUT", G$2)</f>
        <v>#PEND</v>
      </c>
      <c r="H189" s="4" t="str" cm="1">
        <f t="array" ref="H189">_xll.SNL.Clients.Office.Excel.Functions.SPG($A189, "IQ_AVG_DILUT_SHARES_OUT", H$2)</f>
        <v>#PEND</v>
      </c>
      <c r="I189" s="4" t="str" cm="1">
        <f t="array" ref="I189">_xll.SNL.Clients.Office.Excel.Functions.SPG($A189, "IQ_AVG_DILUT_SHARES_OUT", I$2)</f>
        <v>#PEND</v>
      </c>
      <c r="J189" s="4" t="str" cm="1">
        <f t="array" ref="J189">_xll.SNL.Clients.Office.Excel.Functions.SPG($A189, "IQ_AVG_DILUT_SHARES_OUT", J$2)</f>
        <v>#PEND</v>
      </c>
      <c r="K189" s="4" t="str" cm="1">
        <f t="array" ref="K189">_xll.SNL.Clients.Office.Excel.Functions.SPG($A189, "IQ_AVG_DILUT_SHARES_OUT", K$2)</f>
        <v>#PEND</v>
      </c>
      <c r="L189" s="4" t="str" cm="1">
        <f t="array" ref="L189">_xll.SNL.Clients.Office.Excel.Functions.SPG($A189, "IQ_AVG_DILUT_SHARES_OUT", L$2)</f>
        <v>#PEND</v>
      </c>
      <c r="M189" s="4" t="str" cm="1">
        <f t="array" ref="M189">_xll.SNL.Clients.Office.Excel.Functions.SPG($A189, "IQ_AVG_DILUT_SHARES_OUT", M$2)</f>
        <v>#PEND</v>
      </c>
      <c r="N189" s="4" t="str" cm="1">
        <f t="array" ref="N189">_xll.SNL.Clients.Office.Excel.Functions.SPG($A189, "IQ_AVG_DILUT_SHARES_OUT", N$2)</f>
        <v>#PEND</v>
      </c>
      <c r="O189" s="4" t="str" cm="1">
        <f t="array" ref="O189">_xll.SNL.Clients.Office.Excel.Functions.SPG($A189, "IQ_AVG_DILUT_SHARES_OUT", O$2)</f>
        <v>#PEND</v>
      </c>
      <c r="P189" s="4" t="str" cm="1">
        <f t="array" ref="P189">_xll.SNL.Clients.Office.Excel.Functions.SPG($A189, "IQ_AVG_DILUT_SHARES_OUT", P$2)</f>
        <v>#PEND</v>
      </c>
      <c r="Q189" s="4" t="str" cm="1">
        <f t="array" ref="Q189">_xll.SNL.Clients.Office.Excel.Functions.SPG($A189, "IQ_AVG_DILUT_SHARES_OUT", Q$2)</f>
        <v>#PEND</v>
      </c>
      <c r="R189" s="4" t="str" cm="1">
        <f t="array" ref="R189">_xll.SNL.Clients.Office.Excel.Functions.SPG($A189, "IQ_AVG_DILUT_SHARES_OUT", R$2)</f>
        <v>#PEND</v>
      </c>
      <c r="S189" s="4" t="str" cm="1">
        <f t="array" ref="S189">_xll.SNL.Clients.Office.Excel.Functions.SPG($A189, "IQ_AVG_DILUT_SHARES_OUT", S$2)</f>
        <v>#PEND</v>
      </c>
      <c r="T189" s="4" t="str" cm="1">
        <f t="array" ref="T189">_xll.SNL.Clients.Office.Excel.Functions.SPG($A189, "IQ_AVG_DILUT_SHARES_OUT", T$2)</f>
        <v>#PEND</v>
      </c>
      <c r="U189" s="4" t="str" cm="1">
        <f t="array" ref="U189">_xll.SNL.Clients.Office.Excel.Functions.SPG($A189, "IQ_AVG_DILUT_SHARES_OUT", U$2)</f>
        <v>#PEND</v>
      </c>
      <c r="V189" s="4" t="str" cm="1">
        <f t="array" ref="V189">_xll.SNL.Clients.Office.Excel.Functions.SPG($A189, "IQ_AVG_DILUT_SHARES_OUT", V$2)</f>
        <v>#PEND</v>
      </c>
    </row>
    <row r="190" spans="1:22" x14ac:dyDescent="0.3">
      <c r="A190" t="s">
        <v>193</v>
      </c>
      <c r="B190" s="4" t="str" cm="1">
        <f t="array" ref="B190">_xll.SNL.Clients.Office.Excel.Functions.SPG($A190, "IQ_AVG_DILUT_SHARES_OUT", B$2)</f>
        <v>#PEND</v>
      </c>
      <c r="C190" s="4" t="str" cm="1">
        <f t="array" ref="C190">_xll.SNL.Clients.Office.Excel.Functions.SPG($A190, "IQ_AVG_DILUT_SHARES_OUT", C$2)</f>
        <v>#PEND</v>
      </c>
      <c r="D190" s="4" t="str" cm="1">
        <f t="array" ref="D190">_xll.SNL.Clients.Office.Excel.Functions.SPG($A190, "IQ_AVG_DILUT_SHARES_OUT", D$2)</f>
        <v>#PEND</v>
      </c>
      <c r="E190" s="4" t="str" cm="1">
        <f t="array" ref="E190">_xll.SNL.Clients.Office.Excel.Functions.SPG($A190, "IQ_AVG_DILUT_SHARES_OUT", E$2)</f>
        <v>#PEND</v>
      </c>
      <c r="F190" s="4" t="str" cm="1">
        <f t="array" ref="F190">_xll.SNL.Clients.Office.Excel.Functions.SPG($A190, "IQ_AVG_DILUT_SHARES_OUT", F$2)</f>
        <v>#PEND</v>
      </c>
      <c r="G190" s="4" t="str" cm="1">
        <f t="array" ref="G190">_xll.SNL.Clients.Office.Excel.Functions.SPG($A190, "IQ_AVG_DILUT_SHARES_OUT", G$2)</f>
        <v>#PEND</v>
      </c>
      <c r="H190" s="4" t="str" cm="1">
        <f t="array" ref="H190">_xll.SNL.Clients.Office.Excel.Functions.SPG($A190, "IQ_AVG_DILUT_SHARES_OUT", H$2)</f>
        <v>#PEND</v>
      </c>
      <c r="I190" s="4" t="str" cm="1">
        <f t="array" ref="I190">_xll.SNL.Clients.Office.Excel.Functions.SPG($A190, "IQ_AVG_DILUT_SHARES_OUT", I$2)</f>
        <v>#PEND</v>
      </c>
      <c r="J190" s="4" t="str" cm="1">
        <f t="array" ref="J190">_xll.SNL.Clients.Office.Excel.Functions.SPG($A190, "IQ_AVG_DILUT_SHARES_OUT", J$2)</f>
        <v>#PEND</v>
      </c>
      <c r="K190" s="4" t="str" cm="1">
        <f t="array" ref="K190">_xll.SNL.Clients.Office.Excel.Functions.SPG($A190, "IQ_AVG_DILUT_SHARES_OUT", K$2)</f>
        <v>#PEND</v>
      </c>
      <c r="L190" s="4" t="str" cm="1">
        <f t="array" ref="L190">_xll.SNL.Clients.Office.Excel.Functions.SPG($A190, "IQ_AVG_DILUT_SHARES_OUT", L$2)</f>
        <v>#PEND</v>
      </c>
      <c r="M190" s="4" t="str" cm="1">
        <f t="array" ref="M190">_xll.SNL.Clients.Office.Excel.Functions.SPG($A190, "IQ_AVG_DILUT_SHARES_OUT", M$2)</f>
        <v>#PEND</v>
      </c>
      <c r="N190" s="4" t="str" cm="1">
        <f t="array" ref="N190">_xll.SNL.Clients.Office.Excel.Functions.SPG($A190, "IQ_AVG_DILUT_SHARES_OUT", N$2)</f>
        <v>#PEND</v>
      </c>
      <c r="O190" s="4" t="str" cm="1">
        <f t="array" ref="O190">_xll.SNL.Clients.Office.Excel.Functions.SPG($A190, "IQ_AVG_DILUT_SHARES_OUT", O$2)</f>
        <v>#PEND</v>
      </c>
      <c r="P190" s="4" t="str" cm="1">
        <f t="array" ref="P190">_xll.SNL.Clients.Office.Excel.Functions.SPG($A190, "IQ_AVG_DILUT_SHARES_OUT", P$2)</f>
        <v>#PEND</v>
      </c>
      <c r="Q190" s="4" t="str" cm="1">
        <f t="array" ref="Q190">_xll.SNL.Clients.Office.Excel.Functions.SPG($A190, "IQ_AVG_DILUT_SHARES_OUT", Q$2)</f>
        <v>#PEND</v>
      </c>
      <c r="R190" s="4" t="str" cm="1">
        <f t="array" ref="R190">_xll.SNL.Clients.Office.Excel.Functions.SPG($A190, "IQ_AVG_DILUT_SHARES_OUT", R$2)</f>
        <v>#PEND</v>
      </c>
      <c r="S190" s="4" t="str" cm="1">
        <f t="array" ref="S190">_xll.SNL.Clients.Office.Excel.Functions.SPG($A190, "IQ_AVG_DILUT_SHARES_OUT", S$2)</f>
        <v>#PEND</v>
      </c>
      <c r="T190" s="4" t="str" cm="1">
        <f t="array" ref="T190">_xll.SNL.Clients.Office.Excel.Functions.SPG($A190, "IQ_AVG_DILUT_SHARES_OUT", T$2)</f>
        <v>#PEND</v>
      </c>
      <c r="U190" s="4" t="str" cm="1">
        <f t="array" ref="U190">_xll.SNL.Clients.Office.Excel.Functions.SPG($A190, "IQ_AVG_DILUT_SHARES_OUT", U$2)</f>
        <v>#PEND</v>
      </c>
      <c r="V190" s="4" t="str" cm="1">
        <f t="array" ref="V190">_xll.SNL.Clients.Office.Excel.Functions.SPG($A190, "IQ_AVG_DILUT_SHARES_OUT", V$2)</f>
        <v>#PEND</v>
      </c>
    </row>
    <row r="191" spans="1:22" x14ac:dyDescent="0.3">
      <c r="A191" t="s">
        <v>194</v>
      </c>
      <c r="B191" s="4" t="str" cm="1">
        <f t="array" ref="B191">_xll.SNL.Clients.Office.Excel.Functions.SPG($A191, "IQ_AVG_DILUT_SHARES_OUT", B$2)</f>
        <v>#PEND</v>
      </c>
      <c r="C191" s="4" t="str" cm="1">
        <f t="array" ref="C191">_xll.SNL.Clients.Office.Excel.Functions.SPG($A191, "IQ_AVG_DILUT_SHARES_OUT", C$2)</f>
        <v>#PEND</v>
      </c>
      <c r="D191" s="4" t="str" cm="1">
        <f t="array" ref="D191">_xll.SNL.Clients.Office.Excel.Functions.SPG($A191, "IQ_AVG_DILUT_SHARES_OUT", D$2)</f>
        <v>#PEND</v>
      </c>
      <c r="E191" s="4" t="str" cm="1">
        <f t="array" ref="E191">_xll.SNL.Clients.Office.Excel.Functions.SPG($A191, "IQ_AVG_DILUT_SHARES_OUT", E$2)</f>
        <v>#PEND</v>
      </c>
      <c r="F191" s="4" t="str" cm="1">
        <f t="array" ref="F191">_xll.SNL.Clients.Office.Excel.Functions.SPG($A191, "IQ_AVG_DILUT_SHARES_OUT", F$2)</f>
        <v>#PEND</v>
      </c>
      <c r="G191" s="4" t="str" cm="1">
        <f t="array" ref="G191">_xll.SNL.Clients.Office.Excel.Functions.SPG($A191, "IQ_AVG_DILUT_SHARES_OUT", G$2)</f>
        <v>#PEND</v>
      </c>
      <c r="H191" s="4" t="str" cm="1">
        <f t="array" ref="H191">_xll.SNL.Clients.Office.Excel.Functions.SPG($A191, "IQ_AVG_DILUT_SHARES_OUT", H$2)</f>
        <v>#PEND</v>
      </c>
      <c r="I191" s="4" t="str" cm="1">
        <f t="array" ref="I191">_xll.SNL.Clients.Office.Excel.Functions.SPG($A191, "IQ_AVG_DILUT_SHARES_OUT", I$2)</f>
        <v>#PEND</v>
      </c>
      <c r="J191" s="4" t="str" cm="1">
        <f t="array" ref="J191">_xll.SNL.Clients.Office.Excel.Functions.SPG($A191, "IQ_AVG_DILUT_SHARES_OUT", J$2)</f>
        <v>#PEND</v>
      </c>
      <c r="K191" s="4" t="str" cm="1">
        <f t="array" ref="K191">_xll.SNL.Clients.Office.Excel.Functions.SPG($A191, "IQ_AVG_DILUT_SHARES_OUT", K$2)</f>
        <v>#PEND</v>
      </c>
      <c r="L191" s="4" t="str" cm="1">
        <f t="array" ref="L191">_xll.SNL.Clients.Office.Excel.Functions.SPG($A191, "IQ_AVG_DILUT_SHARES_OUT", L$2)</f>
        <v>#PEND</v>
      </c>
      <c r="M191" s="4" t="str" cm="1">
        <f t="array" ref="M191">_xll.SNL.Clients.Office.Excel.Functions.SPG($A191, "IQ_AVG_DILUT_SHARES_OUT", M$2)</f>
        <v>#PEND</v>
      </c>
      <c r="N191" s="4" t="str" cm="1">
        <f t="array" ref="N191">_xll.SNL.Clients.Office.Excel.Functions.SPG($A191, "IQ_AVG_DILUT_SHARES_OUT", N$2)</f>
        <v>#PEND</v>
      </c>
      <c r="O191" s="4" t="str" cm="1">
        <f t="array" ref="O191">_xll.SNL.Clients.Office.Excel.Functions.SPG($A191, "IQ_AVG_DILUT_SHARES_OUT", O$2)</f>
        <v>#PEND</v>
      </c>
      <c r="P191" s="4" t="str" cm="1">
        <f t="array" ref="P191">_xll.SNL.Clients.Office.Excel.Functions.SPG($A191, "IQ_AVG_DILUT_SHARES_OUT", P$2)</f>
        <v>#PEND</v>
      </c>
      <c r="Q191" s="4" t="str" cm="1">
        <f t="array" ref="Q191">_xll.SNL.Clients.Office.Excel.Functions.SPG($A191, "IQ_AVG_DILUT_SHARES_OUT", Q$2)</f>
        <v>#PEND</v>
      </c>
      <c r="R191" s="4" t="str" cm="1">
        <f t="array" ref="R191">_xll.SNL.Clients.Office.Excel.Functions.SPG($A191, "IQ_AVG_DILUT_SHARES_OUT", R$2)</f>
        <v>#PEND</v>
      </c>
      <c r="S191" s="4" t="str" cm="1">
        <f t="array" ref="S191">_xll.SNL.Clients.Office.Excel.Functions.SPG($A191, "IQ_AVG_DILUT_SHARES_OUT", S$2)</f>
        <v>#PEND</v>
      </c>
      <c r="T191" s="4" t="str" cm="1">
        <f t="array" ref="T191">_xll.SNL.Clients.Office.Excel.Functions.SPG($A191, "IQ_AVG_DILUT_SHARES_OUT", T$2)</f>
        <v>#PEND</v>
      </c>
      <c r="U191" s="4" t="str" cm="1">
        <f t="array" ref="U191">_xll.SNL.Clients.Office.Excel.Functions.SPG($A191, "IQ_AVG_DILUT_SHARES_OUT", U$2)</f>
        <v>#PEND</v>
      </c>
      <c r="V191" s="4" t="str" cm="1">
        <f t="array" ref="V191">_xll.SNL.Clients.Office.Excel.Functions.SPG($A191, "IQ_AVG_DILUT_SHARES_OUT", V$2)</f>
        <v>#PEND</v>
      </c>
    </row>
    <row r="192" spans="1:22" x14ac:dyDescent="0.3">
      <c r="A192" t="s">
        <v>195</v>
      </c>
      <c r="B192" s="4" t="str" cm="1">
        <f t="array" ref="B192">_xll.SNL.Clients.Office.Excel.Functions.SPG($A192, "IQ_AVG_DILUT_SHARES_OUT", B$2)</f>
        <v>#PEND</v>
      </c>
      <c r="C192" s="4" t="str" cm="1">
        <f t="array" ref="C192">_xll.SNL.Clients.Office.Excel.Functions.SPG($A192, "IQ_AVG_DILUT_SHARES_OUT", C$2)</f>
        <v>#PEND</v>
      </c>
      <c r="D192" s="4" t="str" cm="1">
        <f t="array" ref="D192">_xll.SNL.Clients.Office.Excel.Functions.SPG($A192, "IQ_AVG_DILUT_SHARES_OUT", D$2)</f>
        <v>#PEND</v>
      </c>
      <c r="E192" s="4" t="str" cm="1">
        <f t="array" ref="E192">_xll.SNL.Clients.Office.Excel.Functions.SPG($A192, "IQ_AVG_DILUT_SHARES_OUT", E$2)</f>
        <v>#PEND</v>
      </c>
      <c r="F192" s="4" t="str" cm="1">
        <f t="array" ref="F192">_xll.SNL.Clients.Office.Excel.Functions.SPG($A192, "IQ_AVG_DILUT_SHARES_OUT", F$2)</f>
        <v>#PEND</v>
      </c>
      <c r="G192" s="4" t="str" cm="1">
        <f t="array" ref="G192">_xll.SNL.Clients.Office.Excel.Functions.SPG($A192, "IQ_AVG_DILUT_SHARES_OUT", G$2)</f>
        <v>#PEND</v>
      </c>
      <c r="H192" s="4" t="str" cm="1">
        <f t="array" ref="H192">_xll.SNL.Clients.Office.Excel.Functions.SPG($A192, "IQ_AVG_DILUT_SHARES_OUT", H$2)</f>
        <v>#PEND</v>
      </c>
      <c r="I192" s="4" t="str" cm="1">
        <f t="array" ref="I192">_xll.SNL.Clients.Office.Excel.Functions.SPG($A192, "IQ_AVG_DILUT_SHARES_OUT", I$2)</f>
        <v>#PEND</v>
      </c>
      <c r="J192" s="4" t="str" cm="1">
        <f t="array" ref="J192">_xll.SNL.Clients.Office.Excel.Functions.SPG($A192, "IQ_AVG_DILUT_SHARES_OUT", J$2)</f>
        <v>#PEND</v>
      </c>
      <c r="K192" s="4" t="str" cm="1">
        <f t="array" ref="K192">_xll.SNL.Clients.Office.Excel.Functions.SPG($A192, "IQ_AVG_DILUT_SHARES_OUT", K$2)</f>
        <v>#PEND</v>
      </c>
      <c r="L192" s="4" t="str" cm="1">
        <f t="array" ref="L192">_xll.SNL.Clients.Office.Excel.Functions.SPG($A192, "IQ_AVG_DILUT_SHARES_OUT", L$2)</f>
        <v>#PEND</v>
      </c>
      <c r="M192" s="4" t="str" cm="1">
        <f t="array" ref="M192">_xll.SNL.Clients.Office.Excel.Functions.SPG($A192, "IQ_AVG_DILUT_SHARES_OUT", M$2)</f>
        <v>#PEND</v>
      </c>
      <c r="N192" s="4" t="str" cm="1">
        <f t="array" ref="N192">_xll.SNL.Clients.Office.Excel.Functions.SPG($A192, "IQ_AVG_DILUT_SHARES_OUT", N$2)</f>
        <v>#PEND</v>
      </c>
      <c r="O192" s="4" t="str" cm="1">
        <f t="array" ref="O192">_xll.SNL.Clients.Office.Excel.Functions.SPG($A192, "IQ_AVG_DILUT_SHARES_OUT", O$2)</f>
        <v>#PEND</v>
      </c>
      <c r="P192" s="4" t="str" cm="1">
        <f t="array" ref="P192">_xll.SNL.Clients.Office.Excel.Functions.SPG($A192, "IQ_AVG_DILUT_SHARES_OUT", P$2)</f>
        <v>#PEND</v>
      </c>
      <c r="Q192" s="4" t="str" cm="1">
        <f t="array" ref="Q192">_xll.SNL.Clients.Office.Excel.Functions.SPG($A192, "IQ_AVG_DILUT_SHARES_OUT", Q$2)</f>
        <v>#PEND</v>
      </c>
      <c r="R192" s="4" t="str" cm="1">
        <f t="array" ref="R192">_xll.SNL.Clients.Office.Excel.Functions.SPG($A192, "IQ_AVG_DILUT_SHARES_OUT", R$2)</f>
        <v>#PEND</v>
      </c>
      <c r="S192" s="4" t="str" cm="1">
        <f t="array" ref="S192">_xll.SNL.Clients.Office.Excel.Functions.SPG($A192, "IQ_AVG_DILUT_SHARES_OUT", S$2)</f>
        <v>#PEND</v>
      </c>
      <c r="T192" s="4" t="str" cm="1">
        <f t="array" ref="T192">_xll.SNL.Clients.Office.Excel.Functions.SPG($A192, "IQ_AVG_DILUT_SHARES_OUT", T$2)</f>
        <v>#PEND</v>
      </c>
      <c r="U192" s="4" t="str" cm="1">
        <f t="array" ref="U192">_xll.SNL.Clients.Office.Excel.Functions.SPG($A192, "IQ_AVG_DILUT_SHARES_OUT", U$2)</f>
        <v>#PEND</v>
      </c>
      <c r="V192" s="4" t="str" cm="1">
        <f t="array" ref="V192">_xll.SNL.Clients.Office.Excel.Functions.SPG($A192, "IQ_AVG_DILUT_SHARES_OUT", V$2)</f>
        <v>#PEND</v>
      </c>
    </row>
    <row r="193" spans="1:22" x14ac:dyDescent="0.3">
      <c r="A193" t="s">
        <v>196</v>
      </c>
      <c r="B193" s="4" t="str" cm="1">
        <f t="array" ref="B193">_xll.SNL.Clients.Office.Excel.Functions.SPG($A193, "IQ_AVG_DILUT_SHARES_OUT", B$2)</f>
        <v>#PEND</v>
      </c>
      <c r="C193" s="4" t="str" cm="1">
        <f t="array" ref="C193">_xll.SNL.Clients.Office.Excel.Functions.SPG($A193, "IQ_AVG_DILUT_SHARES_OUT", C$2)</f>
        <v>#PEND</v>
      </c>
      <c r="D193" s="4" t="str" cm="1">
        <f t="array" ref="D193">_xll.SNL.Clients.Office.Excel.Functions.SPG($A193, "IQ_AVG_DILUT_SHARES_OUT", D$2)</f>
        <v>#PEND</v>
      </c>
      <c r="E193" s="4" t="str" cm="1">
        <f t="array" ref="E193">_xll.SNL.Clients.Office.Excel.Functions.SPG($A193, "IQ_AVG_DILUT_SHARES_OUT", E$2)</f>
        <v>#PEND</v>
      </c>
      <c r="F193" s="4" t="str" cm="1">
        <f t="array" ref="F193">_xll.SNL.Clients.Office.Excel.Functions.SPG($A193, "IQ_AVG_DILUT_SHARES_OUT", F$2)</f>
        <v>#PEND</v>
      </c>
      <c r="G193" s="4" t="str" cm="1">
        <f t="array" ref="G193">_xll.SNL.Clients.Office.Excel.Functions.SPG($A193, "IQ_AVG_DILUT_SHARES_OUT", G$2)</f>
        <v>#PEND</v>
      </c>
      <c r="H193" s="4" t="str" cm="1">
        <f t="array" ref="H193">_xll.SNL.Clients.Office.Excel.Functions.SPG($A193, "IQ_AVG_DILUT_SHARES_OUT", H$2)</f>
        <v>#PEND</v>
      </c>
      <c r="I193" s="4" t="str" cm="1">
        <f t="array" ref="I193">_xll.SNL.Clients.Office.Excel.Functions.SPG($A193, "IQ_AVG_DILUT_SHARES_OUT", I$2)</f>
        <v>#PEND</v>
      </c>
      <c r="J193" s="4" t="str" cm="1">
        <f t="array" ref="J193">_xll.SNL.Clients.Office.Excel.Functions.SPG($A193, "IQ_AVG_DILUT_SHARES_OUT", J$2)</f>
        <v>#PEND</v>
      </c>
      <c r="K193" s="4" t="str" cm="1">
        <f t="array" ref="K193">_xll.SNL.Clients.Office.Excel.Functions.SPG($A193, "IQ_AVG_DILUT_SHARES_OUT", K$2)</f>
        <v>#PEND</v>
      </c>
      <c r="L193" s="4" t="str" cm="1">
        <f t="array" ref="L193">_xll.SNL.Clients.Office.Excel.Functions.SPG($A193, "IQ_AVG_DILUT_SHARES_OUT", L$2)</f>
        <v>#PEND</v>
      </c>
      <c r="M193" s="4" t="str" cm="1">
        <f t="array" ref="M193">_xll.SNL.Clients.Office.Excel.Functions.SPG($A193, "IQ_AVG_DILUT_SHARES_OUT", M$2)</f>
        <v>#PEND</v>
      </c>
      <c r="N193" s="4" t="str" cm="1">
        <f t="array" ref="N193">_xll.SNL.Clients.Office.Excel.Functions.SPG($A193, "IQ_AVG_DILUT_SHARES_OUT", N$2)</f>
        <v>#PEND</v>
      </c>
      <c r="O193" s="4" t="str" cm="1">
        <f t="array" ref="O193">_xll.SNL.Clients.Office.Excel.Functions.SPG($A193, "IQ_AVG_DILUT_SHARES_OUT", O$2)</f>
        <v>#PEND</v>
      </c>
      <c r="P193" s="4" t="str" cm="1">
        <f t="array" ref="P193">_xll.SNL.Clients.Office.Excel.Functions.SPG($A193, "IQ_AVG_DILUT_SHARES_OUT", P$2)</f>
        <v>#PEND</v>
      </c>
      <c r="Q193" s="4" t="str" cm="1">
        <f t="array" ref="Q193">_xll.SNL.Clients.Office.Excel.Functions.SPG($A193, "IQ_AVG_DILUT_SHARES_OUT", Q$2)</f>
        <v>#PEND</v>
      </c>
      <c r="R193" s="4" t="str" cm="1">
        <f t="array" ref="R193">_xll.SNL.Clients.Office.Excel.Functions.SPG($A193, "IQ_AVG_DILUT_SHARES_OUT", R$2)</f>
        <v>#PEND</v>
      </c>
      <c r="S193" s="4" t="str" cm="1">
        <f t="array" ref="S193">_xll.SNL.Clients.Office.Excel.Functions.SPG($A193, "IQ_AVG_DILUT_SHARES_OUT", S$2)</f>
        <v>#PEND</v>
      </c>
      <c r="T193" s="4" t="str" cm="1">
        <f t="array" ref="T193">_xll.SNL.Clients.Office.Excel.Functions.SPG($A193, "IQ_AVG_DILUT_SHARES_OUT", T$2)</f>
        <v>#PEND</v>
      </c>
      <c r="U193" s="4" t="str" cm="1">
        <f t="array" ref="U193">_xll.SNL.Clients.Office.Excel.Functions.SPG($A193, "IQ_AVG_DILUT_SHARES_OUT", U$2)</f>
        <v>#PEND</v>
      </c>
      <c r="V193" s="4" t="str" cm="1">
        <f t="array" ref="V193">_xll.SNL.Clients.Office.Excel.Functions.SPG($A193, "IQ_AVG_DILUT_SHARES_OUT", V$2)</f>
        <v>#PEND</v>
      </c>
    </row>
    <row r="194" spans="1:22" x14ac:dyDescent="0.3">
      <c r="A194" t="s">
        <v>197</v>
      </c>
      <c r="B194" s="4" t="str" cm="1">
        <f t="array" ref="B194">_xll.SNL.Clients.Office.Excel.Functions.SPG($A194, "IQ_AVG_DILUT_SHARES_OUT", B$2)</f>
        <v>#PEND</v>
      </c>
      <c r="C194" s="4" t="str" cm="1">
        <f t="array" ref="C194">_xll.SNL.Clients.Office.Excel.Functions.SPG($A194, "IQ_AVG_DILUT_SHARES_OUT", C$2)</f>
        <v>#PEND</v>
      </c>
      <c r="D194" s="4" t="str" cm="1">
        <f t="array" ref="D194">_xll.SNL.Clients.Office.Excel.Functions.SPG($A194, "IQ_AVG_DILUT_SHARES_OUT", D$2)</f>
        <v>#PEND</v>
      </c>
      <c r="E194" s="4" t="str" cm="1">
        <f t="array" ref="E194">_xll.SNL.Clients.Office.Excel.Functions.SPG($A194, "IQ_AVG_DILUT_SHARES_OUT", E$2)</f>
        <v>#PEND</v>
      </c>
      <c r="F194" s="4" t="str" cm="1">
        <f t="array" ref="F194">_xll.SNL.Clients.Office.Excel.Functions.SPG($A194, "IQ_AVG_DILUT_SHARES_OUT", F$2)</f>
        <v>#PEND</v>
      </c>
      <c r="G194" s="4" t="str" cm="1">
        <f t="array" ref="G194">_xll.SNL.Clients.Office.Excel.Functions.SPG($A194, "IQ_AVG_DILUT_SHARES_OUT", G$2)</f>
        <v>#PEND</v>
      </c>
      <c r="H194" s="4" t="str" cm="1">
        <f t="array" ref="H194">_xll.SNL.Clients.Office.Excel.Functions.SPG($A194, "IQ_AVG_DILUT_SHARES_OUT", H$2)</f>
        <v>#PEND</v>
      </c>
      <c r="I194" s="4" t="str" cm="1">
        <f t="array" ref="I194">_xll.SNL.Clients.Office.Excel.Functions.SPG($A194, "IQ_AVG_DILUT_SHARES_OUT", I$2)</f>
        <v>#PEND</v>
      </c>
      <c r="J194" s="4" t="str" cm="1">
        <f t="array" ref="J194">_xll.SNL.Clients.Office.Excel.Functions.SPG($A194, "IQ_AVG_DILUT_SHARES_OUT", J$2)</f>
        <v>#PEND</v>
      </c>
      <c r="K194" s="4" t="str" cm="1">
        <f t="array" ref="K194">_xll.SNL.Clients.Office.Excel.Functions.SPG($A194, "IQ_AVG_DILUT_SHARES_OUT", K$2)</f>
        <v>#PEND</v>
      </c>
      <c r="L194" s="4" t="str" cm="1">
        <f t="array" ref="L194">_xll.SNL.Clients.Office.Excel.Functions.SPG($A194, "IQ_AVG_DILUT_SHARES_OUT", L$2)</f>
        <v>#PEND</v>
      </c>
      <c r="M194" s="4" t="str" cm="1">
        <f t="array" ref="M194">_xll.SNL.Clients.Office.Excel.Functions.SPG($A194, "IQ_AVG_DILUT_SHARES_OUT", M$2)</f>
        <v>#PEND</v>
      </c>
      <c r="N194" s="4" t="str" cm="1">
        <f t="array" ref="N194">_xll.SNL.Clients.Office.Excel.Functions.SPG($A194, "IQ_AVG_DILUT_SHARES_OUT", N$2)</f>
        <v>#PEND</v>
      </c>
      <c r="O194" s="4" t="str" cm="1">
        <f t="array" ref="O194">_xll.SNL.Clients.Office.Excel.Functions.SPG($A194, "IQ_AVG_DILUT_SHARES_OUT", O$2)</f>
        <v>#PEND</v>
      </c>
      <c r="P194" s="4" t="str" cm="1">
        <f t="array" ref="P194">_xll.SNL.Clients.Office.Excel.Functions.SPG($A194, "IQ_AVG_DILUT_SHARES_OUT", P$2)</f>
        <v>#PEND</v>
      </c>
      <c r="Q194" s="4" t="str" cm="1">
        <f t="array" ref="Q194">_xll.SNL.Clients.Office.Excel.Functions.SPG($A194, "IQ_AVG_DILUT_SHARES_OUT", Q$2)</f>
        <v>#PEND</v>
      </c>
      <c r="R194" s="4" t="str" cm="1">
        <f t="array" ref="R194">_xll.SNL.Clients.Office.Excel.Functions.SPG($A194, "IQ_AVG_DILUT_SHARES_OUT", R$2)</f>
        <v>#PEND</v>
      </c>
      <c r="S194" s="4" t="str" cm="1">
        <f t="array" ref="S194">_xll.SNL.Clients.Office.Excel.Functions.SPG($A194, "IQ_AVG_DILUT_SHARES_OUT", S$2)</f>
        <v>#PEND</v>
      </c>
      <c r="T194" s="4" t="str" cm="1">
        <f t="array" ref="T194">_xll.SNL.Clients.Office.Excel.Functions.SPG($A194, "IQ_AVG_DILUT_SHARES_OUT", T$2)</f>
        <v>#PEND</v>
      </c>
      <c r="U194" s="4" t="str" cm="1">
        <f t="array" ref="U194">_xll.SNL.Clients.Office.Excel.Functions.SPG($A194, "IQ_AVG_DILUT_SHARES_OUT", U$2)</f>
        <v>#PEND</v>
      </c>
      <c r="V194" s="4" t="str" cm="1">
        <f t="array" ref="V194">_xll.SNL.Clients.Office.Excel.Functions.SPG($A194, "IQ_AVG_DILUT_SHARES_OUT", V$2)</f>
        <v>#PEND</v>
      </c>
    </row>
    <row r="195" spans="1:22" x14ac:dyDescent="0.3">
      <c r="A195" t="s">
        <v>198</v>
      </c>
      <c r="B195" s="4" t="str" cm="1">
        <f t="array" ref="B195">_xll.SNL.Clients.Office.Excel.Functions.SPG($A195, "IQ_AVG_DILUT_SHARES_OUT", B$2)</f>
        <v>#PEND</v>
      </c>
      <c r="C195" s="4" t="str" cm="1">
        <f t="array" ref="C195">_xll.SNL.Clients.Office.Excel.Functions.SPG($A195, "IQ_AVG_DILUT_SHARES_OUT", C$2)</f>
        <v>#PEND</v>
      </c>
      <c r="D195" s="4" t="str" cm="1">
        <f t="array" ref="D195">_xll.SNL.Clients.Office.Excel.Functions.SPG($A195, "IQ_AVG_DILUT_SHARES_OUT", D$2)</f>
        <v>#PEND</v>
      </c>
      <c r="E195" s="4" t="str" cm="1">
        <f t="array" ref="E195">_xll.SNL.Clients.Office.Excel.Functions.SPG($A195, "IQ_AVG_DILUT_SHARES_OUT", E$2)</f>
        <v>#PEND</v>
      </c>
      <c r="F195" s="4" t="str" cm="1">
        <f t="array" ref="F195">_xll.SNL.Clients.Office.Excel.Functions.SPG($A195, "IQ_AVG_DILUT_SHARES_OUT", F$2)</f>
        <v>#PEND</v>
      </c>
      <c r="G195" s="4" t="str" cm="1">
        <f t="array" ref="G195">_xll.SNL.Clients.Office.Excel.Functions.SPG($A195, "IQ_AVG_DILUT_SHARES_OUT", G$2)</f>
        <v>#PEND</v>
      </c>
      <c r="H195" s="4" t="str" cm="1">
        <f t="array" ref="H195">_xll.SNL.Clients.Office.Excel.Functions.SPG($A195, "IQ_AVG_DILUT_SHARES_OUT", H$2)</f>
        <v>#PEND</v>
      </c>
      <c r="I195" s="4" t="str" cm="1">
        <f t="array" ref="I195">_xll.SNL.Clients.Office.Excel.Functions.SPG($A195, "IQ_AVG_DILUT_SHARES_OUT", I$2)</f>
        <v>#PEND</v>
      </c>
      <c r="J195" s="4" t="str" cm="1">
        <f t="array" ref="J195">_xll.SNL.Clients.Office.Excel.Functions.SPG($A195, "IQ_AVG_DILUT_SHARES_OUT", J$2)</f>
        <v>#PEND</v>
      </c>
      <c r="K195" s="4" t="str" cm="1">
        <f t="array" ref="K195">_xll.SNL.Clients.Office.Excel.Functions.SPG($A195, "IQ_AVG_DILUT_SHARES_OUT", K$2)</f>
        <v>#PEND</v>
      </c>
      <c r="L195" s="4" t="str" cm="1">
        <f t="array" ref="L195">_xll.SNL.Clients.Office.Excel.Functions.SPG($A195, "IQ_AVG_DILUT_SHARES_OUT", L$2)</f>
        <v>#PEND</v>
      </c>
      <c r="M195" s="4" t="str" cm="1">
        <f t="array" ref="M195">_xll.SNL.Clients.Office.Excel.Functions.SPG($A195, "IQ_AVG_DILUT_SHARES_OUT", M$2)</f>
        <v>#PEND</v>
      </c>
      <c r="N195" s="4" t="str" cm="1">
        <f t="array" ref="N195">_xll.SNL.Clients.Office.Excel.Functions.SPG($A195, "IQ_AVG_DILUT_SHARES_OUT", N$2)</f>
        <v>#PEND</v>
      </c>
      <c r="O195" s="4" t="str" cm="1">
        <f t="array" ref="O195">_xll.SNL.Clients.Office.Excel.Functions.SPG($A195, "IQ_AVG_DILUT_SHARES_OUT", O$2)</f>
        <v>#PEND</v>
      </c>
      <c r="P195" s="4" t="str" cm="1">
        <f t="array" ref="P195">_xll.SNL.Clients.Office.Excel.Functions.SPG($A195, "IQ_AVG_DILUT_SHARES_OUT", P$2)</f>
        <v>#PEND</v>
      </c>
      <c r="Q195" s="4" t="str" cm="1">
        <f t="array" ref="Q195">_xll.SNL.Clients.Office.Excel.Functions.SPG($A195, "IQ_AVG_DILUT_SHARES_OUT", Q$2)</f>
        <v>#PEND</v>
      </c>
      <c r="R195" s="4" t="str" cm="1">
        <f t="array" ref="R195">_xll.SNL.Clients.Office.Excel.Functions.SPG($A195, "IQ_AVG_DILUT_SHARES_OUT", R$2)</f>
        <v>#PEND</v>
      </c>
      <c r="S195" s="4" t="str" cm="1">
        <f t="array" ref="S195">_xll.SNL.Clients.Office.Excel.Functions.SPG($A195, "IQ_AVG_DILUT_SHARES_OUT", S$2)</f>
        <v>#PEND</v>
      </c>
      <c r="T195" s="4" t="str" cm="1">
        <f t="array" ref="T195">_xll.SNL.Clients.Office.Excel.Functions.SPG($A195, "IQ_AVG_DILUT_SHARES_OUT", T$2)</f>
        <v>#PEND</v>
      </c>
      <c r="U195" s="4" t="str" cm="1">
        <f t="array" ref="U195">_xll.SNL.Clients.Office.Excel.Functions.SPG($A195, "IQ_AVG_DILUT_SHARES_OUT", U$2)</f>
        <v>#PEND</v>
      </c>
      <c r="V195" s="4" t="str" cm="1">
        <f t="array" ref="V195">_xll.SNL.Clients.Office.Excel.Functions.SPG($A195, "IQ_AVG_DILUT_SHARES_OUT", V$2)</f>
        <v>#PEND</v>
      </c>
    </row>
    <row r="196" spans="1:22" x14ac:dyDescent="0.3">
      <c r="A196" t="s">
        <v>199</v>
      </c>
      <c r="B196" s="4" t="str" cm="1">
        <f t="array" ref="B196">_xll.SNL.Clients.Office.Excel.Functions.SPG($A196, "IQ_AVG_DILUT_SHARES_OUT", B$2)</f>
        <v>#PEND</v>
      </c>
      <c r="C196" s="4" t="str" cm="1">
        <f t="array" ref="C196">_xll.SNL.Clients.Office.Excel.Functions.SPG($A196, "IQ_AVG_DILUT_SHARES_OUT", C$2)</f>
        <v>#PEND</v>
      </c>
      <c r="D196" s="4" t="str" cm="1">
        <f t="array" ref="D196">_xll.SNL.Clients.Office.Excel.Functions.SPG($A196, "IQ_AVG_DILUT_SHARES_OUT", D$2)</f>
        <v>#PEND</v>
      </c>
      <c r="E196" s="4" t="str" cm="1">
        <f t="array" ref="E196">_xll.SNL.Clients.Office.Excel.Functions.SPG($A196, "IQ_AVG_DILUT_SHARES_OUT", E$2)</f>
        <v>#PEND</v>
      </c>
      <c r="F196" s="4" t="str" cm="1">
        <f t="array" ref="F196">_xll.SNL.Clients.Office.Excel.Functions.SPG($A196, "IQ_AVG_DILUT_SHARES_OUT", F$2)</f>
        <v>#PEND</v>
      </c>
      <c r="G196" s="4" t="str" cm="1">
        <f t="array" ref="G196">_xll.SNL.Clients.Office.Excel.Functions.SPG($A196, "IQ_AVG_DILUT_SHARES_OUT", G$2)</f>
        <v>#PEND</v>
      </c>
      <c r="H196" s="4" t="str" cm="1">
        <f t="array" ref="H196">_xll.SNL.Clients.Office.Excel.Functions.SPG($A196, "IQ_AVG_DILUT_SHARES_OUT", H$2)</f>
        <v>#PEND</v>
      </c>
      <c r="I196" s="4" t="str" cm="1">
        <f t="array" ref="I196">_xll.SNL.Clients.Office.Excel.Functions.SPG($A196, "IQ_AVG_DILUT_SHARES_OUT", I$2)</f>
        <v>#PEND</v>
      </c>
      <c r="J196" s="4" t="str" cm="1">
        <f t="array" ref="J196">_xll.SNL.Clients.Office.Excel.Functions.SPG($A196, "IQ_AVG_DILUT_SHARES_OUT", J$2)</f>
        <v>#PEND</v>
      </c>
      <c r="K196" s="4" t="str" cm="1">
        <f t="array" ref="K196">_xll.SNL.Clients.Office.Excel.Functions.SPG($A196, "IQ_AVG_DILUT_SHARES_OUT", K$2)</f>
        <v>#PEND</v>
      </c>
      <c r="L196" s="4" t="str" cm="1">
        <f t="array" ref="L196">_xll.SNL.Clients.Office.Excel.Functions.SPG($A196, "IQ_AVG_DILUT_SHARES_OUT", L$2)</f>
        <v>#PEND</v>
      </c>
      <c r="M196" s="4" t="str" cm="1">
        <f t="array" ref="M196">_xll.SNL.Clients.Office.Excel.Functions.SPG($A196, "IQ_AVG_DILUT_SHARES_OUT", M$2)</f>
        <v>#PEND</v>
      </c>
      <c r="N196" s="4" t="str" cm="1">
        <f t="array" ref="N196">_xll.SNL.Clients.Office.Excel.Functions.SPG($A196, "IQ_AVG_DILUT_SHARES_OUT", N$2)</f>
        <v>#PEND</v>
      </c>
      <c r="O196" s="4" t="str" cm="1">
        <f t="array" ref="O196">_xll.SNL.Clients.Office.Excel.Functions.SPG($A196, "IQ_AVG_DILUT_SHARES_OUT", O$2)</f>
        <v>#PEND</v>
      </c>
      <c r="P196" s="4" t="str" cm="1">
        <f t="array" ref="P196">_xll.SNL.Clients.Office.Excel.Functions.SPG($A196, "IQ_AVG_DILUT_SHARES_OUT", P$2)</f>
        <v>#PEND</v>
      </c>
      <c r="Q196" s="4" t="str" cm="1">
        <f t="array" ref="Q196">_xll.SNL.Clients.Office.Excel.Functions.SPG($A196, "IQ_AVG_DILUT_SHARES_OUT", Q$2)</f>
        <v>#PEND</v>
      </c>
      <c r="R196" s="4" t="str" cm="1">
        <f t="array" ref="R196">_xll.SNL.Clients.Office.Excel.Functions.SPG($A196, "IQ_AVG_DILUT_SHARES_OUT", R$2)</f>
        <v>#PEND</v>
      </c>
      <c r="S196" s="4" t="str" cm="1">
        <f t="array" ref="S196">_xll.SNL.Clients.Office.Excel.Functions.SPG($A196, "IQ_AVG_DILUT_SHARES_OUT", S$2)</f>
        <v>#PEND</v>
      </c>
      <c r="T196" s="4" t="str" cm="1">
        <f t="array" ref="T196">_xll.SNL.Clients.Office.Excel.Functions.SPG($A196, "IQ_AVG_DILUT_SHARES_OUT", T$2)</f>
        <v>#PEND</v>
      </c>
      <c r="U196" s="4" t="str" cm="1">
        <f t="array" ref="U196">_xll.SNL.Clients.Office.Excel.Functions.SPG($A196, "IQ_AVG_DILUT_SHARES_OUT", U$2)</f>
        <v>#PEND</v>
      </c>
      <c r="V196" s="4" t="str" cm="1">
        <f t="array" ref="V196">_xll.SNL.Clients.Office.Excel.Functions.SPG($A196, "IQ_AVG_DILUT_SHARES_OUT", V$2)</f>
        <v>#PEND</v>
      </c>
    </row>
    <row r="197" spans="1:22" x14ac:dyDescent="0.3">
      <c r="A197" t="s">
        <v>200</v>
      </c>
      <c r="B197" s="4" t="str" cm="1">
        <f t="array" ref="B197">_xll.SNL.Clients.Office.Excel.Functions.SPG($A197, "IQ_AVG_DILUT_SHARES_OUT", B$2)</f>
        <v>#PEND</v>
      </c>
      <c r="C197" s="4" t="str" cm="1">
        <f t="array" ref="C197">_xll.SNL.Clients.Office.Excel.Functions.SPG($A197, "IQ_AVG_DILUT_SHARES_OUT", C$2)</f>
        <v>#PEND</v>
      </c>
      <c r="D197" s="4" t="str" cm="1">
        <f t="array" ref="D197">_xll.SNL.Clients.Office.Excel.Functions.SPG($A197, "IQ_AVG_DILUT_SHARES_OUT", D$2)</f>
        <v>#PEND</v>
      </c>
      <c r="E197" s="4" t="str" cm="1">
        <f t="array" ref="E197">_xll.SNL.Clients.Office.Excel.Functions.SPG($A197, "IQ_AVG_DILUT_SHARES_OUT", E$2)</f>
        <v>#PEND</v>
      </c>
      <c r="F197" s="4" t="str" cm="1">
        <f t="array" ref="F197">_xll.SNL.Clients.Office.Excel.Functions.SPG($A197, "IQ_AVG_DILUT_SHARES_OUT", F$2)</f>
        <v>#PEND</v>
      </c>
      <c r="G197" s="4" t="str" cm="1">
        <f t="array" ref="G197">_xll.SNL.Clients.Office.Excel.Functions.SPG($A197, "IQ_AVG_DILUT_SHARES_OUT", G$2)</f>
        <v>#PEND</v>
      </c>
      <c r="H197" s="4" t="str" cm="1">
        <f t="array" ref="H197">_xll.SNL.Clients.Office.Excel.Functions.SPG($A197, "IQ_AVG_DILUT_SHARES_OUT", H$2)</f>
        <v>#PEND</v>
      </c>
      <c r="I197" s="4" t="str" cm="1">
        <f t="array" ref="I197">_xll.SNL.Clients.Office.Excel.Functions.SPG($A197, "IQ_AVG_DILUT_SHARES_OUT", I$2)</f>
        <v>#PEND</v>
      </c>
      <c r="J197" s="4" t="str" cm="1">
        <f t="array" ref="J197">_xll.SNL.Clients.Office.Excel.Functions.SPG($A197, "IQ_AVG_DILUT_SHARES_OUT", J$2)</f>
        <v>#PEND</v>
      </c>
      <c r="K197" s="4" t="str" cm="1">
        <f t="array" ref="K197">_xll.SNL.Clients.Office.Excel.Functions.SPG($A197, "IQ_AVG_DILUT_SHARES_OUT", K$2)</f>
        <v>#PEND</v>
      </c>
      <c r="L197" s="4" t="str" cm="1">
        <f t="array" ref="L197">_xll.SNL.Clients.Office.Excel.Functions.SPG($A197, "IQ_AVG_DILUT_SHARES_OUT", L$2)</f>
        <v>#PEND</v>
      </c>
      <c r="M197" s="4" t="str" cm="1">
        <f t="array" ref="M197">_xll.SNL.Clients.Office.Excel.Functions.SPG($A197, "IQ_AVG_DILUT_SHARES_OUT", M$2)</f>
        <v>#PEND</v>
      </c>
      <c r="N197" s="4" t="str" cm="1">
        <f t="array" ref="N197">_xll.SNL.Clients.Office.Excel.Functions.SPG($A197, "IQ_AVG_DILUT_SHARES_OUT", N$2)</f>
        <v>#PEND</v>
      </c>
      <c r="O197" s="4" t="str" cm="1">
        <f t="array" ref="O197">_xll.SNL.Clients.Office.Excel.Functions.SPG($A197, "IQ_AVG_DILUT_SHARES_OUT", O$2)</f>
        <v>#PEND</v>
      </c>
      <c r="P197" s="4" t="str" cm="1">
        <f t="array" ref="P197">_xll.SNL.Clients.Office.Excel.Functions.SPG($A197, "IQ_AVG_DILUT_SHARES_OUT", P$2)</f>
        <v>#PEND</v>
      </c>
      <c r="Q197" s="4" t="str" cm="1">
        <f t="array" ref="Q197">_xll.SNL.Clients.Office.Excel.Functions.SPG($A197, "IQ_AVG_DILUT_SHARES_OUT", Q$2)</f>
        <v>#PEND</v>
      </c>
      <c r="R197" s="4" t="str" cm="1">
        <f t="array" ref="R197">_xll.SNL.Clients.Office.Excel.Functions.SPG($A197, "IQ_AVG_DILUT_SHARES_OUT", R$2)</f>
        <v>#PEND</v>
      </c>
      <c r="S197" s="4" t="str" cm="1">
        <f t="array" ref="S197">_xll.SNL.Clients.Office.Excel.Functions.SPG($A197, "IQ_AVG_DILUT_SHARES_OUT", S$2)</f>
        <v>#PEND</v>
      </c>
      <c r="T197" s="4" t="str" cm="1">
        <f t="array" ref="T197">_xll.SNL.Clients.Office.Excel.Functions.SPG($A197, "IQ_AVG_DILUT_SHARES_OUT", T$2)</f>
        <v>#PEND</v>
      </c>
      <c r="U197" s="4" t="str" cm="1">
        <f t="array" ref="U197">_xll.SNL.Clients.Office.Excel.Functions.SPG($A197, "IQ_AVG_DILUT_SHARES_OUT", U$2)</f>
        <v>#PEND</v>
      </c>
      <c r="V197" s="4" t="str" cm="1">
        <f t="array" ref="V197">_xll.SNL.Clients.Office.Excel.Functions.SPG($A197, "IQ_AVG_DILUT_SHARES_OUT", V$2)</f>
        <v>#PEND</v>
      </c>
    </row>
    <row r="198" spans="1:22" x14ac:dyDescent="0.3">
      <c r="A198" t="s">
        <v>201</v>
      </c>
      <c r="B198" s="4" t="str" cm="1">
        <f t="array" ref="B198">_xll.SNL.Clients.Office.Excel.Functions.SPG($A198, "IQ_AVG_DILUT_SHARES_OUT", B$2)</f>
        <v>#PEND</v>
      </c>
      <c r="C198" s="4" t="str" cm="1">
        <f t="array" ref="C198">_xll.SNL.Clients.Office.Excel.Functions.SPG($A198, "IQ_AVG_DILUT_SHARES_OUT", C$2)</f>
        <v>#PEND</v>
      </c>
      <c r="D198" s="4" t="str" cm="1">
        <f t="array" ref="D198">_xll.SNL.Clients.Office.Excel.Functions.SPG($A198, "IQ_AVG_DILUT_SHARES_OUT", D$2)</f>
        <v>#PEND</v>
      </c>
      <c r="E198" s="4" t="str" cm="1">
        <f t="array" ref="E198">_xll.SNL.Clients.Office.Excel.Functions.SPG($A198, "IQ_AVG_DILUT_SHARES_OUT", E$2)</f>
        <v>#PEND</v>
      </c>
      <c r="F198" s="4" t="str" cm="1">
        <f t="array" ref="F198">_xll.SNL.Clients.Office.Excel.Functions.SPG($A198, "IQ_AVG_DILUT_SHARES_OUT", F$2)</f>
        <v>#PEND</v>
      </c>
      <c r="G198" s="4" t="str" cm="1">
        <f t="array" ref="G198">_xll.SNL.Clients.Office.Excel.Functions.SPG($A198, "IQ_AVG_DILUT_SHARES_OUT", G$2)</f>
        <v>#PEND</v>
      </c>
      <c r="H198" s="4" t="str" cm="1">
        <f t="array" ref="H198">_xll.SNL.Clients.Office.Excel.Functions.SPG($A198, "IQ_AVG_DILUT_SHARES_OUT", H$2)</f>
        <v>#PEND</v>
      </c>
      <c r="I198" s="4" t="str" cm="1">
        <f t="array" ref="I198">_xll.SNL.Clients.Office.Excel.Functions.SPG($A198, "IQ_AVG_DILUT_SHARES_OUT", I$2)</f>
        <v>#PEND</v>
      </c>
      <c r="J198" s="4" t="str" cm="1">
        <f t="array" ref="J198">_xll.SNL.Clients.Office.Excel.Functions.SPG($A198, "IQ_AVG_DILUT_SHARES_OUT", J$2)</f>
        <v>#PEND</v>
      </c>
      <c r="K198" s="4" t="str" cm="1">
        <f t="array" ref="K198">_xll.SNL.Clients.Office.Excel.Functions.SPG($A198, "IQ_AVG_DILUT_SHARES_OUT", K$2)</f>
        <v>#PEND</v>
      </c>
      <c r="L198" s="4" t="str" cm="1">
        <f t="array" ref="L198">_xll.SNL.Clients.Office.Excel.Functions.SPG($A198, "IQ_AVG_DILUT_SHARES_OUT", L$2)</f>
        <v>#PEND</v>
      </c>
      <c r="M198" s="4" t="str" cm="1">
        <f t="array" ref="M198">_xll.SNL.Clients.Office.Excel.Functions.SPG($A198, "IQ_AVG_DILUT_SHARES_OUT", M$2)</f>
        <v>#PEND</v>
      </c>
      <c r="N198" s="4" t="str" cm="1">
        <f t="array" ref="N198">_xll.SNL.Clients.Office.Excel.Functions.SPG($A198, "IQ_AVG_DILUT_SHARES_OUT", N$2)</f>
        <v>#PEND</v>
      </c>
      <c r="O198" s="4" t="str" cm="1">
        <f t="array" ref="O198">_xll.SNL.Clients.Office.Excel.Functions.SPG($A198, "IQ_AVG_DILUT_SHARES_OUT", O$2)</f>
        <v>#PEND</v>
      </c>
      <c r="P198" s="4" t="str" cm="1">
        <f t="array" ref="P198">_xll.SNL.Clients.Office.Excel.Functions.SPG($A198, "IQ_AVG_DILUT_SHARES_OUT", P$2)</f>
        <v>#PEND</v>
      </c>
      <c r="Q198" s="4" t="str" cm="1">
        <f t="array" ref="Q198">_xll.SNL.Clients.Office.Excel.Functions.SPG($A198, "IQ_AVG_DILUT_SHARES_OUT", Q$2)</f>
        <v>#PEND</v>
      </c>
      <c r="R198" s="4" t="str" cm="1">
        <f t="array" ref="R198">_xll.SNL.Clients.Office.Excel.Functions.SPG($A198, "IQ_AVG_DILUT_SHARES_OUT", R$2)</f>
        <v>#PEND</v>
      </c>
      <c r="S198" s="4" t="str" cm="1">
        <f t="array" ref="S198">_xll.SNL.Clients.Office.Excel.Functions.SPG($A198, "IQ_AVG_DILUT_SHARES_OUT", S$2)</f>
        <v>#PEND</v>
      </c>
      <c r="T198" s="4" t="str" cm="1">
        <f t="array" ref="T198">_xll.SNL.Clients.Office.Excel.Functions.SPG($A198, "IQ_AVG_DILUT_SHARES_OUT", T$2)</f>
        <v>#PEND</v>
      </c>
      <c r="U198" s="4" t="str" cm="1">
        <f t="array" ref="U198">_xll.SNL.Clients.Office.Excel.Functions.SPG($A198, "IQ_AVG_DILUT_SHARES_OUT", U$2)</f>
        <v>#PEND</v>
      </c>
      <c r="V198" s="4" t="str" cm="1">
        <f t="array" ref="V198">_xll.SNL.Clients.Office.Excel.Functions.SPG($A198, "IQ_AVG_DILUT_SHARES_OUT", V$2)</f>
        <v>#PEND</v>
      </c>
    </row>
    <row r="199" spans="1:22" x14ac:dyDescent="0.3">
      <c r="A199" t="s">
        <v>202</v>
      </c>
      <c r="B199" s="4" t="str" cm="1">
        <f t="array" ref="B199">_xll.SNL.Clients.Office.Excel.Functions.SPG($A199, "IQ_AVG_DILUT_SHARES_OUT", B$2)</f>
        <v>#PEND</v>
      </c>
      <c r="C199" s="4" t="str" cm="1">
        <f t="array" ref="C199">_xll.SNL.Clients.Office.Excel.Functions.SPG($A199, "IQ_AVG_DILUT_SHARES_OUT", C$2)</f>
        <v>#PEND</v>
      </c>
      <c r="D199" s="4" t="str" cm="1">
        <f t="array" ref="D199">_xll.SNL.Clients.Office.Excel.Functions.SPG($A199, "IQ_AVG_DILUT_SHARES_OUT", D$2)</f>
        <v>#PEND</v>
      </c>
      <c r="E199" s="4" t="str" cm="1">
        <f t="array" ref="E199">_xll.SNL.Clients.Office.Excel.Functions.SPG($A199, "IQ_AVG_DILUT_SHARES_OUT", E$2)</f>
        <v>#PEND</v>
      </c>
      <c r="F199" s="4" t="str" cm="1">
        <f t="array" ref="F199">_xll.SNL.Clients.Office.Excel.Functions.SPG($A199, "IQ_AVG_DILUT_SHARES_OUT", F$2)</f>
        <v>#PEND</v>
      </c>
      <c r="G199" s="4" t="str" cm="1">
        <f t="array" ref="G199">_xll.SNL.Clients.Office.Excel.Functions.SPG($A199, "IQ_AVG_DILUT_SHARES_OUT", G$2)</f>
        <v>#PEND</v>
      </c>
      <c r="H199" s="4" t="str" cm="1">
        <f t="array" ref="H199">_xll.SNL.Clients.Office.Excel.Functions.SPG($A199, "IQ_AVG_DILUT_SHARES_OUT", H$2)</f>
        <v>#PEND</v>
      </c>
      <c r="I199" s="4" t="str" cm="1">
        <f t="array" ref="I199">_xll.SNL.Clients.Office.Excel.Functions.SPG($A199, "IQ_AVG_DILUT_SHARES_OUT", I$2)</f>
        <v>#PEND</v>
      </c>
      <c r="J199" s="4" t="str" cm="1">
        <f t="array" ref="J199">_xll.SNL.Clients.Office.Excel.Functions.SPG($A199, "IQ_AVG_DILUT_SHARES_OUT", J$2)</f>
        <v>#PEND</v>
      </c>
      <c r="K199" s="4" t="str" cm="1">
        <f t="array" ref="K199">_xll.SNL.Clients.Office.Excel.Functions.SPG($A199, "IQ_AVG_DILUT_SHARES_OUT", K$2)</f>
        <v>#PEND</v>
      </c>
      <c r="L199" s="4" t="str" cm="1">
        <f t="array" ref="L199">_xll.SNL.Clients.Office.Excel.Functions.SPG($A199, "IQ_AVG_DILUT_SHARES_OUT", L$2)</f>
        <v>#PEND</v>
      </c>
      <c r="M199" s="4" t="str" cm="1">
        <f t="array" ref="M199">_xll.SNL.Clients.Office.Excel.Functions.SPG($A199, "IQ_AVG_DILUT_SHARES_OUT", M$2)</f>
        <v>#PEND</v>
      </c>
      <c r="N199" s="4" t="str" cm="1">
        <f t="array" ref="N199">_xll.SNL.Clients.Office.Excel.Functions.SPG($A199, "IQ_AVG_DILUT_SHARES_OUT", N$2)</f>
        <v>#PEND</v>
      </c>
      <c r="O199" s="4" t="str" cm="1">
        <f t="array" ref="O199">_xll.SNL.Clients.Office.Excel.Functions.SPG($A199, "IQ_AVG_DILUT_SHARES_OUT", O$2)</f>
        <v>#PEND</v>
      </c>
      <c r="P199" s="4" t="str" cm="1">
        <f t="array" ref="P199">_xll.SNL.Clients.Office.Excel.Functions.SPG($A199, "IQ_AVG_DILUT_SHARES_OUT", P$2)</f>
        <v>#PEND</v>
      </c>
      <c r="Q199" s="4" t="str" cm="1">
        <f t="array" ref="Q199">_xll.SNL.Clients.Office.Excel.Functions.SPG($A199, "IQ_AVG_DILUT_SHARES_OUT", Q$2)</f>
        <v>#PEND</v>
      </c>
      <c r="R199" s="4" t="str" cm="1">
        <f t="array" ref="R199">_xll.SNL.Clients.Office.Excel.Functions.SPG($A199, "IQ_AVG_DILUT_SHARES_OUT", R$2)</f>
        <v>#PEND</v>
      </c>
      <c r="S199" s="4" t="str" cm="1">
        <f t="array" ref="S199">_xll.SNL.Clients.Office.Excel.Functions.SPG($A199, "IQ_AVG_DILUT_SHARES_OUT", S$2)</f>
        <v>#PEND</v>
      </c>
      <c r="T199" s="4" t="str" cm="1">
        <f t="array" ref="T199">_xll.SNL.Clients.Office.Excel.Functions.SPG($A199, "IQ_AVG_DILUT_SHARES_OUT", T$2)</f>
        <v>#PEND</v>
      </c>
      <c r="U199" s="4" t="str" cm="1">
        <f t="array" ref="U199">_xll.SNL.Clients.Office.Excel.Functions.SPG($A199, "IQ_AVG_DILUT_SHARES_OUT", U$2)</f>
        <v>#PEND</v>
      </c>
      <c r="V199" s="4" t="str" cm="1">
        <f t="array" ref="V199">_xll.SNL.Clients.Office.Excel.Functions.SPG($A199, "IQ_AVG_DILUT_SHARES_OUT", V$2)</f>
        <v>#PEND</v>
      </c>
    </row>
    <row r="200" spans="1:22" x14ac:dyDescent="0.3">
      <c r="A200" t="s">
        <v>203</v>
      </c>
      <c r="B200" s="4" t="str" cm="1">
        <f t="array" ref="B200">_xll.SNL.Clients.Office.Excel.Functions.SPG($A200, "IQ_AVG_DILUT_SHARES_OUT", B$2)</f>
        <v>#PEND</v>
      </c>
      <c r="C200" s="4" t="str" cm="1">
        <f t="array" ref="C200">_xll.SNL.Clients.Office.Excel.Functions.SPG($A200, "IQ_AVG_DILUT_SHARES_OUT", C$2)</f>
        <v>#PEND</v>
      </c>
      <c r="D200" s="4" t="str" cm="1">
        <f t="array" ref="D200">_xll.SNL.Clients.Office.Excel.Functions.SPG($A200, "IQ_AVG_DILUT_SHARES_OUT", D$2)</f>
        <v>#PEND</v>
      </c>
      <c r="E200" s="4" t="str" cm="1">
        <f t="array" ref="E200">_xll.SNL.Clients.Office.Excel.Functions.SPG($A200, "IQ_AVG_DILUT_SHARES_OUT", E$2)</f>
        <v>#PEND</v>
      </c>
      <c r="F200" s="4" t="str" cm="1">
        <f t="array" ref="F200">_xll.SNL.Clients.Office.Excel.Functions.SPG($A200, "IQ_AVG_DILUT_SHARES_OUT", F$2)</f>
        <v>#PEND</v>
      </c>
      <c r="G200" s="4" t="str" cm="1">
        <f t="array" ref="G200">_xll.SNL.Clients.Office.Excel.Functions.SPG($A200, "IQ_AVG_DILUT_SHARES_OUT", G$2)</f>
        <v>#PEND</v>
      </c>
      <c r="H200" s="4" t="str" cm="1">
        <f t="array" ref="H200">_xll.SNL.Clients.Office.Excel.Functions.SPG($A200, "IQ_AVG_DILUT_SHARES_OUT", H$2)</f>
        <v>#PEND</v>
      </c>
      <c r="I200" s="4" t="str" cm="1">
        <f t="array" ref="I200">_xll.SNL.Clients.Office.Excel.Functions.SPG($A200, "IQ_AVG_DILUT_SHARES_OUT", I$2)</f>
        <v>#PEND</v>
      </c>
      <c r="J200" s="4" t="str" cm="1">
        <f t="array" ref="J200">_xll.SNL.Clients.Office.Excel.Functions.SPG($A200, "IQ_AVG_DILUT_SHARES_OUT", J$2)</f>
        <v>#PEND</v>
      </c>
      <c r="K200" s="4" t="str" cm="1">
        <f t="array" ref="K200">_xll.SNL.Clients.Office.Excel.Functions.SPG($A200, "IQ_AVG_DILUT_SHARES_OUT", K$2)</f>
        <v>#PEND</v>
      </c>
      <c r="L200" s="4" t="str" cm="1">
        <f t="array" ref="L200">_xll.SNL.Clients.Office.Excel.Functions.SPG($A200, "IQ_AVG_DILUT_SHARES_OUT", L$2)</f>
        <v>#PEND</v>
      </c>
      <c r="M200" s="4" t="str" cm="1">
        <f t="array" ref="M200">_xll.SNL.Clients.Office.Excel.Functions.SPG($A200, "IQ_AVG_DILUT_SHARES_OUT", M$2)</f>
        <v>#PEND</v>
      </c>
      <c r="N200" s="4" t="str" cm="1">
        <f t="array" ref="N200">_xll.SNL.Clients.Office.Excel.Functions.SPG($A200, "IQ_AVG_DILUT_SHARES_OUT", N$2)</f>
        <v>#PEND</v>
      </c>
      <c r="O200" s="4" t="str" cm="1">
        <f t="array" ref="O200">_xll.SNL.Clients.Office.Excel.Functions.SPG($A200, "IQ_AVG_DILUT_SHARES_OUT", O$2)</f>
        <v>#PEND</v>
      </c>
      <c r="P200" s="4" t="str" cm="1">
        <f t="array" ref="P200">_xll.SNL.Clients.Office.Excel.Functions.SPG($A200, "IQ_AVG_DILUT_SHARES_OUT", P$2)</f>
        <v>#PEND</v>
      </c>
      <c r="Q200" s="4" t="str" cm="1">
        <f t="array" ref="Q200">_xll.SNL.Clients.Office.Excel.Functions.SPG($A200, "IQ_AVG_DILUT_SHARES_OUT", Q$2)</f>
        <v>#PEND</v>
      </c>
      <c r="R200" s="4" t="str" cm="1">
        <f t="array" ref="R200">_xll.SNL.Clients.Office.Excel.Functions.SPG($A200, "IQ_AVG_DILUT_SHARES_OUT", R$2)</f>
        <v>#PEND</v>
      </c>
      <c r="S200" s="4" t="str" cm="1">
        <f t="array" ref="S200">_xll.SNL.Clients.Office.Excel.Functions.SPG($A200, "IQ_AVG_DILUT_SHARES_OUT", S$2)</f>
        <v>#PEND</v>
      </c>
      <c r="T200" s="4" t="str" cm="1">
        <f t="array" ref="T200">_xll.SNL.Clients.Office.Excel.Functions.SPG($A200, "IQ_AVG_DILUT_SHARES_OUT", T$2)</f>
        <v>#PEND</v>
      </c>
      <c r="U200" s="4" t="str" cm="1">
        <f t="array" ref="U200">_xll.SNL.Clients.Office.Excel.Functions.SPG($A200, "IQ_AVG_DILUT_SHARES_OUT", U$2)</f>
        <v>#PEND</v>
      </c>
      <c r="V200" s="4" t="str" cm="1">
        <f t="array" ref="V200">_xll.SNL.Clients.Office.Excel.Functions.SPG($A200, "IQ_AVG_DILUT_SHARES_OUT", V$2)</f>
        <v>#PEND</v>
      </c>
    </row>
    <row r="201" spans="1:22" x14ac:dyDescent="0.3">
      <c r="A201" t="s">
        <v>204</v>
      </c>
      <c r="B201" s="4" t="str" cm="1">
        <f t="array" ref="B201">_xll.SNL.Clients.Office.Excel.Functions.SPG($A201, "IQ_AVG_DILUT_SHARES_OUT", B$2)</f>
        <v>#PEND</v>
      </c>
      <c r="C201" s="4" t="str" cm="1">
        <f t="array" ref="C201">_xll.SNL.Clients.Office.Excel.Functions.SPG($A201, "IQ_AVG_DILUT_SHARES_OUT", C$2)</f>
        <v>#PEND</v>
      </c>
      <c r="D201" s="4" t="str" cm="1">
        <f t="array" ref="D201">_xll.SNL.Clients.Office.Excel.Functions.SPG($A201, "IQ_AVG_DILUT_SHARES_OUT", D$2)</f>
        <v>#PEND</v>
      </c>
      <c r="E201" s="4" t="str" cm="1">
        <f t="array" ref="E201">_xll.SNL.Clients.Office.Excel.Functions.SPG($A201, "IQ_AVG_DILUT_SHARES_OUT", E$2)</f>
        <v>#PEND</v>
      </c>
      <c r="F201" s="4" t="str" cm="1">
        <f t="array" ref="F201">_xll.SNL.Clients.Office.Excel.Functions.SPG($A201, "IQ_AVG_DILUT_SHARES_OUT", F$2)</f>
        <v>#PEND</v>
      </c>
      <c r="G201" s="4" t="str" cm="1">
        <f t="array" ref="G201">_xll.SNL.Clients.Office.Excel.Functions.SPG($A201, "IQ_AVG_DILUT_SHARES_OUT", G$2)</f>
        <v>#PEND</v>
      </c>
      <c r="H201" s="4" t="str" cm="1">
        <f t="array" ref="H201">_xll.SNL.Clients.Office.Excel.Functions.SPG($A201, "IQ_AVG_DILUT_SHARES_OUT", H$2)</f>
        <v>#PEND</v>
      </c>
      <c r="I201" s="4" t="str" cm="1">
        <f t="array" ref="I201">_xll.SNL.Clients.Office.Excel.Functions.SPG($A201, "IQ_AVG_DILUT_SHARES_OUT", I$2)</f>
        <v>#PEND</v>
      </c>
      <c r="J201" s="4" t="str" cm="1">
        <f t="array" ref="J201">_xll.SNL.Clients.Office.Excel.Functions.SPG($A201, "IQ_AVG_DILUT_SHARES_OUT", J$2)</f>
        <v>#PEND</v>
      </c>
      <c r="K201" s="4" t="str" cm="1">
        <f t="array" ref="K201">_xll.SNL.Clients.Office.Excel.Functions.SPG($A201, "IQ_AVG_DILUT_SHARES_OUT", K$2)</f>
        <v>#PEND</v>
      </c>
      <c r="L201" s="4" t="str" cm="1">
        <f t="array" ref="L201">_xll.SNL.Clients.Office.Excel.Functions.SPG($A201, "IQ_AVG_DILUT_SHARES_OUT", L$2)</f>
        <v>#PEND</v>
      </c>
      <c r="M201" s="4" t="str" cm="1">
        <f t="array" ref="M201">_xll.SNL.Clients.Office.Excel.Functions.SPG($A201, "IQ_AVG_DILUT_SHARES_OUT", M$2)</f>
        <v>#PEND</v>
      </c>
      <c r="N201" s="4" t="str" cm="1">
        <f t="array" ref="N201">_xll.SNL.Clients.Office.Excel.Functions.SPG($A201, "IQ_AVG_DILUT_SHARES_OUT", N$2)</f>
        <v>#PEND</v>
      </c>
      <c r="O201" s="4" t="str" cm="1">
        <f t="array" ref="O201">_xll.SNL.Clients.Office.Excel.Functions.SPG($A201, "IQ_AVG_DILUT_SHARES_OUT", O$2)</f>
        <v>#PEND</v>
      </c>
      <c r="P201" s="4" t="str" cm="1">
        <f t="array" ref="P201">_xll.SNL.Clients.Office.Excel.Functions.SPG($A201, "IQ_AVG_DILUT_SHARES_OUT", P$2)</f>
        <v>#PEND</v>
      </c>
      <c r="Q201" s="4" t="str" cm="1">
        <f t="array" ref="Q201">_xll.SNL.Clients.Office.Excel.Functions.SPG($A201, "IQ_AVG_DILUT_SHARES_OUT", Q$2)</f>
        <v>#PEND</v>
      </c>
      <c r="R201" s="4" t="str" cm="1">
        <f t="array" ref="R201">_xll.SNL.Clients.Office.Excel.Functions.SPG($A201, "IQ_AVG_DILUT_SHARES_OUT", R$2)</f>
        <v>#PEND</v>
      </c>
      <c r="S201" s="4" t="str" cm="1">
        <f t="array" ref="S201">_xll.SNL.Clients.Office.Excel.Functions.SPG($A201, "IQ_AVG_DILUT_SHARES_OUT", S$2)</f>
        <v>#PEND</v>
      </c>
      <c r="T201" s="4" t="str" cm="1">
        <f t="array" ref="T201">_xll.SNL.Clients.Office.Excel.Functions.SPG($A201, "IQ_AVG_DILUT_SHARES_OUT", T$2)</f>
        <v>#PEND</v>
      </c>
      <c r="U201" s="4" t="str" cm="1">
        <f t="array" ref="U201">_xll.SNL.Clients.Office.Excel.Functions.SPG($A201, "IQ_AVG_DILUT_SHARES_OUT", U$2)</f>
        <v>#PEND</v>
      </c>
      <c r="V201" s="4" t="str" cm="1">
        <f t="array" ref="V201">_xll.SNL.Clients.Office.Excel.Functions.SPG($A201, "IQ_AVG_DILUT_SHARES_OUT", V$2)</f>
        <v>#PEND</v>
      </c>
    </row>
    <row r="202" spans="1:22" x14ac:dyDescent="0.3">
      <c r="A202" t="s">
        <v>205</v>
      </c>
      <c r="B202" s="4" t="str" cm="1">
        <f t="array" ref="B202">_xll.SNL.Clients.Office.Excel.Functions.SPG($A202, "IQ_AVG_DILUT_SHARES_OUT", B$2)</f>
        <v>#PEND</v>
      </c>
      <c r="C202" s="4" t="str" cm="1">
        <f t="array" ref="C202">_xll.SNL.Clients.Office.Excel.Functions.SPG($A202, "IQ_AVG_DILUT_SHARES_OUT", C$2)</f>
        <v>#PEND</v>
      </c>
      <c r="D202" s="4" t="str" cm="1">
        <f t="array" ref="D202">_xll.SNL.Clients.Office.Excel.Functions.SPG($A202, "IQ_AVG_DILUT_SHARES_OUT", D$2)</f>
        <v>#PEND</v>
      </c>
      <c r="E202" s="4" t="str" cm="1">
        <f t="array" ref="E202">_xll.SNL.Clients.Office.Excel.Functions.SPG($A202, "IQ_AVG_DILUT_SHARES_OUT", E$2)</f>
        <v>#PEND</v>
      </c>
      <c r="F202" s="4" t="str" cm="1">
        <f t="array" ref="F202">_xll.SNL.Clients.Office.Excel.Functions.SPG($A202, "IQ_AVG_DILUT_SHARES_OUT", F$2)</f>
        <v>#PEND</v>
      </c>
      <c r="G202" s="4" t="str" cm="1">
        <f t="array" ref="G202">_xll.SNL.Clients.Office.Excel.Functions.SPG($A202, "IQ_AVG_DILUT_SHARES_OUT", G$2)</f>
        <v>#PEND</v>
      </c>
      <c r="H202" s="4" t="str" cm="1">
        <f t="array" ref="H202">_xll.SNL.Clients.Office.Excel.Functions.SPG($A202, "IQ_AVG_DILUT_SHARES_OUT", H$2)</f>
        <v>#PEND</v>
      </c>
      <c r="I202" s="4" t="str" cm="1">
        <f t="array" ref="I202">_xll.SNL.Clients.Office.Excel.Functions.SPG($A202, "IQ_AVG_DILUT_SHARES_OUT", I$2)</f>
        <v>#PEND</v>
      </c>
      <c r="J202" s="4" t="str" cm="1">
        <f t="array" ref="J202">_xll.SNL.Clients.Office.Excel.Functions.SPG($A202, "IQ_AVG_DILUT_SHARES_OUT", J$2)</f>
        <v>#PEND</v>
      </c>
      <c r="K202" s="4" t="str" cm="1">
        <f t="array" ref="K202">_xll.SNL.Clients.Office.Excel.Functions.SPG($A202, "IQ_AVG_DILUT_SHARES_OUT", K$2)</f>
        <v>#PEND</v>
      </c>
      <c r="L202" s="4" t="str" cm="1">
        <f t="array" ref="L202">_xll.SNL.Clients.Office.Excel.Functions.SPG($A202, "IQ_AVG_DILUT_SHARES_OUT", L$2)</f>
        <v>#PEND</v>
      </c>
      <c r="M202" s="4" t="str" cm="1">
        <f t="array" ref="M202">_xll.SNL.Clients.Office.Excel.Functions.SPG($A202, "IQ_AVG_DILUT_SHARES_OUT", M$2)</f>
        <v>#PEND</v>
      </c>
      <c r="N202" s="4" t="str" cm="1">
        <f t="array" ref="N202">_xll.SNL.Clients.Office.Excel.Functions.SPG($A202, "IQ_AVG_DILUT_SHARES_OUT", N$2)</f>
        <v>#PEND</v>
      </c>
      <c r="O202" s="4" t="str" cm="1">
        <f t="array" ref="O202">_xll.SNL.Clients.Office.Excel.Functions.SPG($A202, "IQ_AVG_DILUT_SHARES_OUT", O$2)</f>
        <v>#PEND</v>
      </c>
      <c r="P202" s="4" t="str" cm="1">
        <f t="array" ref="P202">_xll.SNL.Clients.Office.Excel.Functions.SPG($A202, "IQ_AVG_DILUT_SHARES_OUT", P$2)</f>
        <v>#PEND</v>
      </c>
      <c r="Q202" s="4" t="str" cm="1">
        <f t="array" ref="Q202">_xll.SNL.Clients.Office.Excel.Functions.SPG($A202, "IQ_AVG_DILUT_SHARES_OUT", Q$2)</f>
        <v>#PEND</v>
      </c>
      <c r="R202" s="4" t="str" cm="1">
        <f t="array" ref="R202">_xll.SNL.Clients.Office.Excel.Functions.SPG($A202, "IQ_AVG_DILUT_SHARES_OUT", R$2)</f>
        <v>#PEND</v>
      </c>
      <c r="S202" s="4" t="str" cm="1">
        <f t="array" ref="S202">_xll.SNL.Clients.Office.Excel.Functions.SPG($A202, "IQ_AVG_DILUT_SHARES_OUT", S$2)</f>
        <v>#PEND</v>
      </c>
      <c r="T202" s="4" t="str" cm="1">
        <f t="array" ref="T202">_xll.SNL.Clients.Office.Excel.Functions.SPG($A202, "IQ_AVG_DILUT_SHARES_OUT", T$2)</f>
        <v>#PEND</v>
      </c>
      <c r="U202" s="4" t="str" cm="1">
        <f t="array" ref="U202">_xll.SNL.Clients.Office.Excel.Functions.SPG($A202, "IQ_AVG_DILUT_SHARES_OUT", U$2)</f>
        <v>#PEND</v>
      </c>
      <c r="V202" s="4" t="str" cm="1">
        <f t="array" ref="V202">_xll.SNL.Clients.Office.Excel.Functions.SPG($A202, "IQ_AVG_DILUT_SHARES_OUT", V$2)</f>
        <v>#PEND</v>
      </c>
    </row>
    <row r="203" spans="1:22" x14ac:dyDescent="0.3">
      <c r="A203" t="s">
        <v>206</v>
      </c>
      <c r="B203" s="4" t="str" cm="1">
        <f t="array" ref="B203">_xll.SNL.Clients.Office.Excel.Functions.SPG($A203, "IQ_AVG_DILUT_SHARES_OUT", B$2)</f>
        <v>#PEND</v>
      </c>
      <c r="C203" s="4" t="str" cm="1">
        <f t="array" ref="C203">_xll.SNL.Clients.Office.Excel.Functions.SPG($A203, "IQ_AVG_DILUT_SHARES_OUT", C$2)</f>
        <v>#PEND</v>
      </c>
      <c r="D203" s="4" t="str" cm="1">
        <f t="array" ref="D203">_xll.SNL.Clients.Office.Excel.Functions.SPG($A203, "IQ_AVG_DILUT_SHARES_OUT", D$2)</f>
        <v>#PEND</v>
      </c>
      <c r="E203" s="4" t="str" cm="1">
        <f t="array" ref="E203">_xll.SNL.Clients.Office.Excel.Functions.SPG($A203, "IQ_AVG_DILUT_SHARES_OUT", E$2)</f>
        <v>#PEND</v>
      </c>
      <c r="F203" s="4" t="str" cm="1">
        <f t="array" ref="F203">_xll.SNL.Clients.Office.Excel.Functions.SPG($A203, "IQ_AVG_DILUT_SHARES_OUT", F$2)</f>
        <v>#PEND</v>
      </c>
      <c r="G203" s="4" t="str" cm="1">
        <f t="array" ref="G203">_xll.SNL.Clients.Office.Excel.Functions.SPG($A203, "IQ_AVG_DILUT_SHARES_OUT", G$2)</f>
        <v>#PEND</v>
      </c>
      <c r="H203" s="4" t="str" cm="1">
        <f t="array" ref="H203">_xll.SNL.Clients.Office.Excel.Functions.SPG($A203, "IQ_AVG_DILUT_SHARES_OUT", H$2)</f>
        <v>#PEND</v>
      </c>
      <c r="I203" s="4" t="str" cm="1">
        <f t="array" ref="I203">_xll.SNL.Clients.Office.Excel.Functions.SPG($A203, "IQ_AVG_DILUT_SHARES_OUT", I$2)</f>
        <v>#PEND</v>
      </c>
      <c r="J203" s="4" t="str" cm="1">
        <f t="array" ref="J203">_xll.SNL.Clients.Office.Excel.Functions.SPG($A203, "IQ_AVG_DILUT_SHARES_OUT", J$2)</f>
        <v>#PEND</v>
      </c>
      <c r="K203" s="4" t="str" cm="1">
        <f t="array" ref="K203">_xll.SNL.Clients.Office.Excel.Functions.SPG($A203, "IQ_AVG_DILUT_SHARES_OUT", K$2)</f>
        <v>#PEND</v>
      </c>
      <c r="L203" s="4" t="str" cm="1">
        <f t="array" ref="L203">_xll.SNL.Clients.Office.Excel.Functions.SPG($A203, "IQ_AVG_DILUT_SHARES_OUT", L$2)</f>
        <v>#PEND</v>
      </c>
      <c r="M203" s="4" t="str" cm="1">
        <f t="array" ref="M203">_xll.SNL.Clients.Office.Excel.Functions.SPG($A203, "IQ_AVG_DILUT_SHARES_OUT", M$2)</f>
        <v>#PEND</v>
      </c>
      <c r="N203" s="4" t="str" cm="1">
        <f t="array" ref="N203">_xll.SNL.Clients.Office.Excel.Functions.SPG($A203, "IQ_AVG_DILUT_SHARES_OUT", N$2)</f>
        <v>#PEND</v>
      </c>
      <c r="O203" s="4" t="str" cm="1">
        <f t="array" ref="O203">_xll.SNL.Clients.Office.Excel.Functions.SPG($A203, "IQ_AVG_DILUT_SHARES_OUT", O$2)</f>
        <v>#PEND</v>
      </c>
      <c r="P203" s="4" t="str" cm="1">
        <f t="array" ref="P203">_xll.SNL.Clients.Office.Excel.Functions.SPG($A203, "IQ_AVG_DILUT_SHARES_OUT", P$2)</f>
        <v>#PEND</v>
      </c>
      <c r="Q203" s="4" t="str" cm="1">
        <f t="array" ref="Q203">_xll.SNL.Clients.Office.Excel.Functions.SPG($A203, "IQ_AVG_DILUT_SHARES_OUT", Q$2)</f>
        <v>#PEND</v>
      </c>
      <c r="R203" s="4" t="str" cm="1">
        <f t="array" ref="R203">_xll.SNL.Clients.Office.Excel.Functions.SPG($A203, "IQ_AVG_DILUT_SHARES_OUT", R$2)</f>
        <v>#PEND</v>
      </c>
      <c r="S203" s="4" t="str" cm="1">
        <f t="array" ref="S203">_xll.SNL.Clients.Office.Excel.Functions.SPG($A203, "IQ_AVG_DILUT_SHARES_OUT", S$2)</f>
        <v>#PEND</v>
      </c>
      <c r="T203" s="4" t="str" cm="1">
        <f t="array" ref="T203">_xll.SNL.Clients.Office.Excel.Functions.SPG($A203, "IQ_AVG_DILUT_SHARES_OUT", T$2)</f>
        <v>#PEND</v>
      </c>
      <c r="U203" s="4" t="str" cm="1">
        <f t="array" ref="U203">_xll.SNL.Clients.Office.Excel.Functions.SPG($A203, "IQ_AVG_DILUT_SHARES_OUT", U$2)</f>
        <v>#PEND</v>
      </c>
      <c r="V203" s="4" t="str" cm="1">
        <f t="array" ref="V203">_xll.SNL.Clients.Office.Excel.Functions.SPG($A203, "IQ_AVG_DILUT_SHARES_OUT", V$2)</f>
        <v>#PEND</v>
      </c>
    </row>
    <row r="204" spans="1:22" x14ac:dyDescent="0.3">
      <c r="A204" t="s">
        <v>207</v>
      </c>
      <c r="B204" s="4" t="str" cm="1">
        <f t="array" ref="B204">_xll.SNL.Clients.Office.Excel.Functions.SPG($A204, "IQ_AVG_DILUT_SHARES_OUT", B$2)</f>
        <v>#PEND</v>
      </c>
      <c r="C204" s="4" t="str" cm="1">
        <f t="array" ref="C204">_xll.SNL.Clients.Office.Excel.Functions.SPG($A204, "IQ_AVG_DILUT_SHARES_OUT", C$2)</f>
        <v>#PEND</v>
      </c>
      <c r="D204" s="4" t="str" cm="1">
        <f t="array" ref="D204">_xll.SNL.Clients.Office.Excel.Functions.SPG($A204, "IQ_AVG_DILUT_SHARES_OUT", D$2)</f>
        <v>#PEND</v>
      </c>
      <c r="E204" s="4" t="str" cm="1">
        <f t="array" ref="E204">_xll.SNL.Clients.Office.Excel.Functions.SPG($A204, "IQ_AVG_DILUT_SHARES_OUT", E$2)</f>
        <v>#PEND</v>
      </c>
      <c r="F204" s="4" t="str" cm="1">
        <f t="array" ref="F204">_xll.SNL.Clients.Office.Excel.Functions.SPG($A204, "IQ_AVG_DILUT_SHARES_OUT", F$2)</f>
        <v>#PEND</v>
      </c>
      <c r="G204" s="4" t="str" cm="1">
        <f t="array" ref="G204">_xll.SNL.Clients.Office.Excel.Functions.SPG($A204, "IQ_AVG_DILUT_SHARES_OUT", G$2)</f>
        <v>#PEND</v>
      </c>
      <c r="H204" s="4" t="str" cm="1">
        <f t="array" ref="H204">_xll.SNL.Clients.Office.Excel.Functions.SPG($A204, "IQ_AVG_DILUT_SHARES_OUT", H$2)</f>
        <v>#PEND</v>
      </c>
      <c r="I204" s="4" t="str" cm="1">
        <f t="array" ref="I204">_xll.SNL.Clients.Office.Excel.Functions.SPG($A204, "IQ_AVG_DILUT_SHARES_OUT", I$2)</f>
        <v>#PEND</v>
      </c>
      <c r="J204" s="4" t="str" cm="1">
        <f t="array" ref="J204">_xll.SNL.Clients.Office.Excel.Functions.SPG($A204, "IQ_AVG_DILUT_SHARES_OUT", J$2)</f>
        <v>#PEND</v>
      </c>
      <c r="K204" s="4" t="str" cm="1">
        <f t="array" ref="K204">_xll.SNL.Clients.Office.Excel.Functions.SPG($A204, "IQ_AVG_DILUT_SHARES_OUT", K$2)</f>
        <v>#PEND</v>
      </c>
      <c r="L204" s="4" t="str" cm="1">
        <f t="array" ref="L204">_xll.SNL.Clients.Office.Excel.Functions.SPG($A204, "IQ_AVG_DILUT_SHARES_OUT", L$2)</f>
        <v>#PEND</v>
      </c>
      <c r="M204" s="4" t="str" cm="1">
        <f t="array" ref="M204">_xll.SNL.Clients.Office.Excel.Functions.SPG($A204, "IQ_AVG_DILUT_SHARES_OUT", M$2)</f>
        <v>#PEND</v>
      </c>
      <c r="N204" s="4" t="str" cm="1">
        <f t="array" ref="N204">_xll.SNL.Clients.Office.Excel.Functions.SPG($A204, "IQ_AVG_DILUT_SHARES_OUT", N$2)</f>
        <v>#PEND</v>
      </c>
      <c r="O204" s="4" t="str" cm="1">
        <f t="array" ref="O204">_xll.SNL.Clients.Office.Excel.Functions.SPG($A204, "IQ_AVG_DILUT_SHARES_OUT", O$2)</f>
        <v>#PEND</v>
      </c>
      <c r="P204" s="4" t="str" cm="1">
        <f t="array" ref="P204">_xll.SNL.Clients.Office.Excel.Functions.SPG($A204, "IQ_AVG_DILUT_SHARES_OUT", P$2)</f>
        <v>#PEND</v>
      </c>
      <c r="Q204" s="4" t="str" cm="1">
        <f t="array" ref="Q204">_xll.SNL.Clients.Office.Excel.Functions.SPG($A204, "IQ_AVG_DILUT_SHARES_OUT", Q$2)</f>
        <v>#PEND</v>
      </c>
      <c r="R204" s="4" t="str" cm="1">
        <f t="array" ref="R204">_xll.SNL.Clients.Office.Excel.Functions.SPG($A204, "IQ_AVG_DILUT_SHARES_OUT", R$2)</f>
        <v>#PEND</v>
      </c>
      <c r="S204" s="4" t="str" cm="1">
        <f t="array" ref="S204">_xll.SNL.Clients.Office.Excel.Functions.SPG($A204, "IQ_AVG_DILUT_SHARES_OUT", S$2)</f>
        <v>#PEND</v>
      </c>
      <c r="T204" s="4" t="str" cm="1">
        <f t="array" ref="T204">_xll.SNL.Clients.Office.Excel.Functions.SPG($A204, "IQ_AVG_DILUT_SHARES_OUT", T$2)</f>
        <v>#PEND</v>
      </c>
      <c r="U204" s="4" t="str" cm="1">
        <f t="array" ref="U204">_xll.SNL.Clients.Office.Excel.Functions.SPG($A204, "IQ_AVG_DILUT_SHARES_OUT", U$2)</f>
        <v>#PEND</v>
      </c>
      <c r="V204" s="4" t="str" cm="1">
        <f t="array" ref="V204">_xll.SNL.Clients.Office.Excel.Functions.SPG($A204, "IQ_AVG_DILUT_SHARES_OUT", V$2)</f>
        <v>#PEND</v>
      </c>
    </row>
    <row r="205" spans="1:22" x14ac:dyDescent="0.3">
      <c r="A205" t="s">
        <v>208</v>
      </c>
      <c r="B205" s="4" t="str" cm="1">
        <f t="array" ref="B205">_xll.SNL.Clients.Office.Excel.Functions.SPG($A205, "IQ_AVG_DILUT_SHARES_OUT", B$2)</f>
        <v>#PEND</v>
      </c>
      <c r="C205" s="4" t="str" cm="1">
        <f t="array" ref="C205">_xll.SNL.Clients.Office.Excel.Functions.SPG($A205, "IQ_AVG_DILUT_SHARES_OUT", C$2)</f>
        <v>#PEND</v>
      </c>
      <c r="D205" s="4" t="str" cm="1">
        <f t="array" ref="D205">_xll.SNL.Clients.Office.Excel.Functions.SPG($A205, "IQ_AVG_DILUT_SHARES_OUT", D$2)</f>
        <v>#PEND</v>
      </c>
      <c r="E205" s="4" t="str" cm="1">
        <f t="array" ref="E205">_xll.SNL.Clients.Office.Excel.Functions.SPG($A205, "IQ_AVG_DILUT_SHARES_OUT", E$2)</f>
        <v>#PEND</v>
      </c>
      <c r="F205" s="4" t="str" cm="1">
        <f t="array" ref="F205">_xll.SNL.Clients.Office.Excel.Functions.SPG($A205, "IQ_AVG_DILUT_SHARES_OUT", F$2)</f>
        <v>#PEND</v>
      </c>
      <c r="G205" s="4" t="str" cm="1">
        <f t="array" ref="G205">_xll.SNL.Clients.Office.Excel.Functions.SPG($A205, "IQ_AVG_DILUT_SHARES_OUT", G$2)</f>
        <v>#PEND</v>
      </c>
      <c r="H205" s="4" t="str" cm="1">
        <f t="array" ref="H205">_xll.SNL.Clients.Office.Excel.Functions.SPG($A205, "IQ_AVG_DILUT_SHARES_OUT", H$2)</f>
        <v>#PEND</v>
      </c>
      <c r="I205" s="4" t="str" cm="1">
        <f t="array" ref="I205">_xll.SNL.Clients.Office.Excel.Functions.SPG($A205, "IQ_AVG_DILUT_SHARES_OUT", I$2)</f>
        <v>#PEND</v>
      </c>
      <c r="J205" s="4" t="str" cm="1">
        <f t="array" ref="J205">_xll.SNL.Clients.Office.Excel.Functions.SPG($A205, "IQ_AVG_DILUT_SHARES_OUT", J$2)</f>
        <v>#PEND</v>
      </c>
      <c r="K205" s="4" t="str" cm="1">
        <f t="array" ref="K205">_xll.SNL.Clients.Office.Excel.Functions.SPG($A205, "IQ_AVG_DILUT_SHARES_OUT", K$2)</f>
        <v>#PEND</v>
      </c>
      <c r="L205" s="4" t="str" cm="1">
        <f t="array" ref="L205">_xll.SNL.Clients.Office.Excel.Functions.SPG($A205, "IQ_AVG_DILUT_SHARES_OUT", L$2)</f>
        <v>#PEND</v>
      </c>
      <c r="M205" s="4" t="str" cm="1">
        <f t="array" ref="M205">_xll.SNL.Clients.Office.Excel.Functions.SPG($A205, "IQ_AVG_DILUT_SHARES_OUT", M$2)</f>
        <v>#PEND</v>
      </c>
      <c r="N205" s="4" t="str" cm="1">
        <f t="array" ref="N205">_xll.SNL.Clients.Office.Excel.Functions.SPG($A205, "IQ_AVG_DILUT_SHARES_OUT", N$2)</f>
        <v>#PEND</v>
      </c>
      <c r="O205" s="4" t="str" cm="1">
        <f t="array" ref="O205">_xll.SNL.Clients.Office.Excel.Functions.SPG($A205, "IQ_AVG_DILUT_SHARES_OUT", O$2)</f>
        <v>#PEND</v>
      </c>
      <c r="P205" s="4" t="str" cm="1">
        <f t="array" ref="P205">_xll.SNL.Clients.Office.Excel.Functions.SPG($A205, "IQ_AVG_DILUT_SHARES_OUT", P$2)</f>
        <v>#PEND</v>
      </c>
      <c r="Q205" s="4" t="str" cm="1">
        <f t="array" ref="Q205">_xll.SNL.Clients.Office.Excel.Functions.SPG($A205, "IQ_AVG_DILUT_SHARES_OUT", Q$2)</f>
        <v>#PEND</v>
      </c>
      <c r="R205" s="4" t="str" cm="1">
        <f t="array" ref="R205">_xll.SNL.Clients.Office.Excel.Functions.SPG($A205, "IQ_AVG_DILUT_SHARES_OUT", R$2)</f>
        <v>#PEND</v>
      </c>
      <c r="S205" s="4" t="str" cm="1">
        <f t="array" ref="S205">_xll.SNL.Clients.Office.Excel.Functions.SPG($A205, "IQ_AVG_DILUT_SHARES_OUT", S$2)</f>
        <v>#PEND</v>
      </c>
      <c r="T205" s="4" t="str" cm="1">
        <f t="array" ref="T205">_xll.SNL.Clients.Office.Excel.Functions.SPG($A205, "IQ_AVG_DILUT_SHARES_OUT", T$2)</f>
        <v>#PEND</v>
      </c>
      <c r="U205" s="4" t="str" cm="1">
        <f t="array" ref="U205">_xll.SNL.Clients.Office.Excel.Functions.SPG($A205, "IQ_AVG_DILUT_SHARES_OUT", U$2)</f>
        <v>#PEND</v>
      </c>
      <c r="V205" s="4" t="str" cm="1">
        <f t="array" ref="V205">_xll.SNL.Clients.Office.Excel.Functions.SPG($A205, "IQ_AVG_DILUT_SHARES_OUT", V$2)</f>
        <v>#PEND</v>
      </c>
    </row>
    <row r="206" spans="1:22" x14ac:dyDescent="0.3">
      <c r="A206" t="s">
        <v>209</v>
      </c>
      <c r="B206" s="4" t="str" cm="1">
        <f t="array" ref="B206">_xll.SNL.Clients.Office.Excel.Functions.SPG($A206, "IQ_AVG_DILUT_SHARES_OUT", B$2)</f>
        <v>#PEND</v>
      </c>
      <c r="C206" s="4" t="str" cm="1">
        <f t="array" ref="C206">_xll.SNL.Clients.Office.Excel.Functions.SPG($A206, "IQ_AVG_DILUT_SHARES_OUT", C$2)</f>
        <v>#PEND</v>
      </c>
      <c r="D206" s="4" t="str" cm="1">
        <f t="array" ref="D206">_xll.SNL.Clients.Office.Excel.Functions.SPG($A206, "IQ_AVG_DILUT_SHARES_OUT", D$2)</f>
        <v>#PEND</v>
      </c>
      <c r="E206" s="4" t="str" cm="1">
        <f t="array" ref="E206">_xll.SNL.Clients.Office.Excel.Functions.SPG($A206, "IQ_AVG_DILUT_SHARES_OUT", E$2)</f>
        <v>#PEND</v>
      </c>
      <c r="F206" s="4" t="str" cm="1">
        <f t="array" ref="F206">_xll.SNL.Clients.Office.Excel.Functions.SPG($A206, "IQ_AVG_DILUT_SHARES_OUT", F$2)</f>
        <v>#PEND</v>
      </c>
      <c r="G206" s="4" t="str" cm="1">
        <f t="array" ref="G206">_xll.SNL.Clients.Office.Excel.Functions.SPG($A206, "IQ_AVG_DILUT_SHARES_OUT", G$2)</f>
        <v>#PEND</v>
      </c>
      <c r="H206" s="4" t="str" cm="1">
        <f t="array" ref="H206">_xll.SNL.Clients.Office.Excel.Functions.SPG($A206, "IQ_AVG_DILUT_SHARES_OUT", H$2)</f>
        <v>#PEND</v>
      </c>
      <c r="I206" s="4" t="str" cm="1">
        <f t="array" ref="I206">_xll.SNL.Clients.Office.Excel.Functions.SPG($A206, "IQ_AVG_DILUT_SHARES_OUT", I$2)</f>
        <v>#PEND</v>
      </c>
      <c r="J206" s="4" t="str" cm="1">
        <f t="array" ref="J206">_xll.SNL.Clients.Office.Excel.Functions.SPG($A206, "IQ_AVG_DILUT_SHARES_OUT", J$2)</f>
        <v>#PEND</v>
      </c>
      <c r="K206" s="4" t="str" cm="1">
        <f t="array" ref="K206">_xll.SNL.Clients.Office.Excel.Functions.SPG($A206, "IQ_AVG_DILUT_SHARES_OUT", K$2)</f>
        <v>#PEND</v>
      </c>
      <c r="L206" s="4" t="str" cm="1">
        <f t="array" ref="L206">_xll.SNL.Clients.Office.Excel.Functions.SPG($A206, "IQ_AVG_DILUT_SHARES_OUT", L$2)</f>
        <v>#PEND</v>
      </c>
      <c r="M206" s="4" t="str" cm="1">
        <f t="array" ref="M206">_xll.SNL.Clients.Office.Excel.Functions.SPG($A206, "IQ_AVG_DILUT_SHARES_OUT", M$2)</f>
        <v>#PEND</v>
      </c>
      <c r="N206" s="4" t="str" cm="1">
        <f t="array" ref="N206">_xll.SNL.Clients.Office.Excel.Functions.SPG($A206, "IQ_AVG_DILUT_SHARES_OUT", N$2)</f>
        <v>#PEND</v>
      </c>
      <c r="O206" s="4" t="str" cm="1">
        <f t="array" ref="O206">_xll.SNL.Clients.Office.Excel.Functions.SPG($A206, "IQ_AVG_DILUT_SHARES_OUT", O$2)</f>
        <v>#PEND</v>
      </c>
      <c r="P206" s="4" t="str" cm="1">
        <f t="array" ref="P206">_xll.SNL.Clients.Office.Excel.Functions.SPG($A206, "IQ_AVG_DILUT_SHARES_OUT", P$2)</f>
        <v>#PEND</v>
      </c>
      <c r="Q206" s="4" t="str" cm="1">
        <f t="array" ref="Q206">_xll.SNL.Clients.Office.Excel.Functions.SPG($A206, "IQ_AVG_DILUT_SHARES_OUT", Q$2)</f>
        <v>#PEND</v>
      </c>
      <c r="R206" s="4" t="str" cm="1">
        <f t="array" ref="R206">_xll.SNL.Clients.Office.Excel.Functions.SPG($A206, "IQ_AVG_DILUT_SHARES_OUT", R$2)</f>
        <v>#PEND</v>
      </c>
      <c r="S206" s="4" t="str" cm="1">
        <f t="array" ref="S206">_xll.SNL.Clients.Office.Excel.Functions.SPG($A206, "IQ_AVG_DILUT_SHARES_OUT", S$2)</f>
        <v>#PEND</v>
      </c>
      <c r="T206" s="4" t="str" cm="1">
        <f t="array" ref="T206">_xll.SNL.Clients.Office.Excel.Functions.SPG($A206, "IQ_AVG_DILUT_SHARES_OUT", T$2)</f>
        <v>#PEND</v>
      </c>
      <c r="U206" s="4" t="str" cm="1">
        <f t="array" ref="U206">_xll.SNL.Clients.Office.Excel.Functions.SPG($A206, "IQ_AVG_DILUT_SHARES_OUT", U$2)</f>
        <v>#PEND</v>
      </c>
      <c r="V206" s="4" t="str" cm="1">
        <f t="array" ref="V206">_xll.SNL.Clients.Office.Excel.Functions.SPG($A206, "IQ_AVG_DILUT_SHARES_OUT", V$2)</f>
        <v>#PEND</v>
      </c>
    </row>
    <row r="207" spans="1:22" x14ac:dyDescent="0.3">
      <c r="A207" t="s">
        <v>210</v>
      </c>
      <c r="B207" s="4" t="str" cm="1">
        <f t="array" ref="B207">_xll.SNL.Clients.Office.Excel.Functions.SPG($A207, "IQ_AVG_DILUT_SHARES_OUT", B$2)</f>
        <v>#PEND</v>
      </c>
      <c r="C207" s="4" t="str" cm="1">
        <f t="array" ref="C207">_xll.SNL.Clients.Office.Excel.Functions.SPG($A207, "IQ_AVG_DILUT_SHARES_OUT", C$2)</f>
        <v>#PEND</v>
      </c>
      <c r="D207" s="4" t="str" cm="1">
        <f t="array" ref="D207">_xll.SNL.Clients.Office.Excel.Functions.SPG($A207, "IQ_AVG_DILUT_SHARES_OUT", D$2)</f>
        <v>#PEND</v>
      </c>
      <c r="E207" s="4" t="str" cm="1">
        <f t="array" ref="E207">_xll.SNL.Clients.Office.Excel.Functions.SPG($A207, "IQ_AVG_DILUT_SHARES_OUT", E$2)</f>
        <v>#PEND</v>
      </c>
      <c r="F207" s="4" t="str" cm="1">
        <f t="array" ref="F207">_xll.SNL.Clients.Office.Excel.Functions.SPG($A207, "IQ_AVG_DILUT_SHARES_OUT", F$2)</f>
        <v>#PEND</v>
      </c>
      <c r="G207" s="4" t="str" cm="1">
        <f t="array" ref="G207">_xll.SNL.Clients.Office.Excel.Functions.SPG($A207, "IQ_AVG_DILUT_SHARES_OUT", G$2)</f>
        <v>#PEND</v>
      </c>
      <c r="H207" s="4" t="str" cm="1">
        <f t="array" ref="H207">_xll.SNL.Clients.Office.Excel.Functions.SPG($A207, "IQ_AVG_DILUT_SHARES_OUT", H$2)</f>
        <v>#PEND</v>
      </c>
      <c r="I207" s="4" t="str" cm="1">
        <f t="array" ref="I207">_xll.SNL.Clients.Office.Excel.Functions.SPG($A207, "IQ_AVG_DILUT_SHARES_OUT", I$2)</f>
        <v>#PEND</v>
      </c>
      <c r="J207" s="4" t="str" cm="1">
        <f t="array" ref="J207">_xll.SNL.Clients.Office.Excel.Functions.SPG($A207, "IQ_AVG_DILUT_SHARES_OUT", J$2)</f>
        <v>#PEND</v>
      </c>
      <c r="K207" s="4" t="str" cm="1">
        <f t="array" ref="K207">_xll.SNL.Clients.Office.Excel.Functions.SPG($A207, "IQ_AVG_DILUT_SHARES_OUT", K$2)</f>
        <v>#PEND</v>
      </c>
      <c r="L207" s="4" t="str" cm="1">
        <f t="array" ref="L207">_xll.SNL.Clients.Office.Excel.Functions.SPG($A207, "IQ_AVG_DILUT_SHARES_OUT", L$2)</f>
        <v>#PEND</v>
      </c>
      <c r="M207" s="4" t="str" cm="1">
        <f t="array" ref="M207">_xll.SNL.Clients.Office.Excel.Functions.SPG($A207, "IQ_AVG_DILUT_SHARES_OUT", M$2)</f>
        <v>#PEND</v>
      </c>
      <c r="N207" s="4" t="str" cm="1">
        <f t="array" ref="N207">_xll.SNL.Clients.Office.Excel.Functions.SPG($A207, "IQ_AVG_DILUT_SHARES_OUT", N$2)</f>
        <v>#PEND</v>
      </c>
      <c r="O207" s="4" t="str" cm="1">
        <f t="array" ref="O207">_xll.SNL.Clients.Office.Excel.Functions.SPG($A207, "IQ_AVG_DILUT_SHARES_OUT", O$2)</f>
        <v>#PEND</v>
      </c>
      <c r="P207" s="4" t="str" cm="1">
        <f t="array" ref="P207">_xll.SNL.Clients.Office.Excel.Functions.SPG($A207, "IQ_AVG_DILUT_SHARES_OUT", P$2)</f>
        <v>#PEND</v>
      </c>
      <c r="Q207" s="4" t="str" cm="1">
        <f t="array" ref="Q207">_xll.SNL.Clients.Office.Excel.Functions.SPG($A207, "IQ_AVG_DILUT_SHARES_OUT", Q$2)</f>
        <v>#PEND</v>
      </c>
      <c r="R207" s="4" t="str" cm="1">
        <f t="array" ref="R207">_xll.SNL.Clients.Office.Excel.Functions.SPG($A207, "IQ_AVG_DILUT_SHARES_OUT", R$2)</f>
        <v>#PEND</v>
      </c>
      <c r="S207" s="4" t="str" cm="1">
        <f t="array" ref="S207">_xll.SNL.Clients.Office.Excel.Functions.SPG($A207, "IQ_AVG_DILUT_SHARES_OUT", S$2)</f>
        <v>#PEND</v>
      </c>
      <c r="T207" s="4" t="str" cm="1">
        <f t="array" ref="T207">_xll.SNL.Clients.Office.Excel.Functions.SPG($A207, "IQ_AVG_DILUT_SHARES_OUT", T$2)</f>
        <v>#PEND</v>
      </c>
      <c r="U207" s="4" t="str" cm="1">
        <f t="array" ref="U207">_xll.SNL.Clients.Office.Excel.Functions.SPG($A207, "IQ_AVG_DILUT_SHARES_OUT", U$2)</f>
        <v>#PEND</v>
      </c>
      <c r="V207" s="4" t="str" cm="1">
        <f t="array" ref="V207">_xll.SNL.Clients.Office.Excel.Functions.SPG($A207, "IQ_AVG_DILUT_SHARES_OUT", V$2)</f>
        <v>#PEND</v>
      </c>
    </row>
    <row r="208" spans="1:22" x14ac:dyDescent="0.3">
      <c r="A208" t="s">
        <v>211</v>
      </c>
      <c r="B208" s="4" t="str" cm="1">
        <f t="array" ref="B208">_xll.SNL.Clients.Office.Excel.Functions.SPG($A208, "IQ_AVG_DILUT_SHARES_OUT", B$2)</f>
        <v>#PEND</v>
      </c>
      <c r="C208" s="4" t="str" cm="1">
        <f t="array" ref="C208">_xll.SNL.Clients.Office.Excel.Functions.SPG($A208, "IQ_AVG_DILUT_SHARES_OUT", C$2)</f>
        <v>#PEND</v>
      </c>
      <c r="D208" s="4" t="str" cm="1">
        <f t="array" ref="D208">_xll.SNL.Clients.Office.Excel.Functions.SPG($A208, "IQ_AVG_DILUT_SHARES_OUT", D$2)</f>
        <v>#PEND</v>
      </c>
      <c r="E208" s="4" t="str" cm="1">
        <f t="array" ref="E208">_xll.SNL.Clients.Office.Excel.Functions.SPG($A208, "IQ_AVG_DILUT_SHARES_OUT", E$2)</f>
        <v>#PEND</v>
      </c>
      <c r="F208" s="4" t="str" cm="1">
        <f t="array" ref="F208">_xll.SNL.Clients.Office.Excel.Functions.SPG($A208, "IQ_AVG_DILUT_SHARES_OUT", F$2)</f>
        <v>#PEND</v>
      </c>
      <c r="G208" s="4" t="str" cm="1">
        <f t="array" ref="G208">_xll.SNL.Clients.Office.Excel.Functions.SPG($A208, "IQ_AVG_DILUT_SHARES_OUT", G$2)</f>
        <v>#PEND</v>
      </c>
      <c r="H208" s="4" t="str" cm="1">
        <f t="array" ref="H208">_xll.SNL.Clients.Office.Excel.Functions.SPG($A208, "IQ_AVG_DILUT_SHARES_OUT", H$2)</f>
        <v>#PEND</v>
      </c>
      <c r="I208" s="4" t="str" cm="1">
        <f t="array" ref="I208">_xll.SNL.Clients.Office.Excel.Functions.SPG($A208, "IQ_AVG_DILUT_SHARES_OUT", I$2)</f>
        <v>#PEND</v>
      </c>
      <c r="J208" s="4" t="str" cm="1">
        <f t="array" ref="J208">_xll.SNL.Clients.Office.Excel.Functions.SPG($A208, "IQ_AVG_DILUT_SHARES_OUT", J$2)</f>
        <v>#PEND</v>
      </c>
      <c r="K208" s="4" t="str" cm="1">
        <f t="array" ref="K208">_xll.SNL.Clients.Office.Excel.Functions.SPG($A208, "IQ_AVG_DILUT_SHARES_OUT", K$2)</f>
        <v>#PEND</v>
      </c>
      <c r="L208" s="4" t="str" cm="1">
        <f t="array" ref="L208">_xll.SNL.Clients.Office.Excel.Functions.SPG($A208, "IQ_AVG_DILUT_SHARES_OUT", L$2)</f>
        <v>#PEND</v>
      </c>
      <c r="M208" s="4" t="str" cm="1">
        <f t="array" ref="M208">_xll.SNL.Clients.Office.Excel.Functions.SPG($A208, "IQ_AVG_DILUT_SHARES_OUT", M$2)</f>
        <v>#PEND</v>
      </c>
      <c r="N208" s="4" t="str" cm="1">
        <f t="array" ref="N208">_xll.SNL.Clients.Office.Excel.Functions.SPG($A208, "IQ_AVG_DILUT_SHARES_OUT", N$2)</f>
        <v>#PEND</v>
      </c>
      <c r="O208" s="4" t="str" cm="1">
        <f t="array" ref="O208">_xll.SNL.Clients.Office.Excel.Functions.SPG($A208, "IQ_AVG_DILUT_SHARES_OUT", O$2)</f>
        <v>#PEND</v>
      </c>
      <c r="P208" s="4" t="str" cm="1">
        <f t="array" ref="P208">_xll.SNL.Clients.Office.Excel.Functions.SPG($A208, "IQ_AVG_DILUT_SHARES_OUT", P$2)</f>
        <v>#PEND</v>
      </c>
      <c r="Q208" s="4" t="str" cm="1">
        <f t="array" ref="Q208">_xll.SNL.Clients.Office.Excel.Functions.SPG($A208, "IQ_AVG_DILUT_SHARES_OUT", Q$2)</f>
        <v>#PEND</v>
      </c>
      <c r="R208" s="4" t="str" cm="1">
        <f t="array" ref="R208">_xll.SNL.Clients.Office.Excel.Functions.SPG($A208, "IQ_AVG_DILUT_SHARES_OUT", R$2)</f>
        <v>#PEND</v>
      </c>
      <c r="S208" s="4" t="str" cm="1">
        <f t="array" ref="S208">_xll.SNL.Clients.Office.Excel.Functions.SPG($A208, "IQ_AVG_DILUT_SHARES_OUT", S$2)</f>
        <v>#PEND</v>
      </c>
      <c r="T208" s="4" t="str" cm="1">
        <f t="array" ref="T208">_xll.SNL.Clients.Office.Excel.Functions.SPG($A208, "IQ_AVG_DILUT_SHARES_OUT", T$2)</f>
        <v>#PEND</v>
      </c>
      <c r="U208" s="4" t="str" cm="1">
        <f t="array" ref="U208">_xll.SNL.Clients.Office.Excel.Functions.SPG($A208, "IQ_AVG_DILUT_SHARES_OUT", U$2)</f>
        <v>#PEND</v>
      </c>
      <c r="V208" s="4" t="str" cm="1">
        <f t="array" ref="V208">_xll.SNL.Clients.Office.Excel.Functions.SPG($A208, "IQ_AVG_DILUT_SHARES_OUT", V$2)</f>
        <v>#PEND</v>
      </c>
    </row>
    <row r="209" spans="1:22" x14ac:dyDescent="0.3">
      <c r="A209" t="s">
        <v>212</v>
      </c>
      <c r="B209" s="4" t="str" cm="1">
        <f t="array" ref="B209">_xll.SNL.Clients.Office.Excel.Functions.SPG($A209, "IQ_AVG_DILUT_SHARES_OUT", B$2)</f>
        <v>#PEND</v>
      </c>
      <c r="C209" s="4" t="str" cm="1">
        <f t="array" ref="C209">_xll.SNL.Clients.Office.Excel.Functions.SPG($A209, "IQ_AVG_DILUT_SHARES_OUT", C$2)</f>
        <v>#PEND</v>
      </c>
      <c r="D209" s="4" t="str" cm="1">
        <f t="array" ref="D209">_xll.SNL.Clients.Office.Excel.Functions.SPG($A209, "IQ_AVG_DILUT_SHARES_OUT", D$2)</f>
        <v>#PEND</v>
      </c>
      <c r="E209" s="4" t="str" cm="1">
        <f t="array" ref="E209">_xll.SNL.Clients.Office.Excel.Functions.SPG($A209, "IQ_AVG_DILUT_SHARES_OUT", E$2)</f>
        <v>#PEND</v>
      </c>
      <c r="F209" s="4" t="str" cm="1">
        <f t="array" ref="F209">_xll.SNL.Clients.Office.Excel.Functions.SPG($A209, "IQ_AVG_DILUT_SHARES_OUT", F$2)</f>
        <v>#PEND</v>
      </c>
      <c r="G209" s="4" t="str" cm="1">
        <f t="array" ref="G209">_xll.SNL.Clients.Office.Excel.Functions.SPG($A209, "IQ_AVG_DILUT_SHARES_OUT", G$2)</f>
        <v>#PEND</v>
      </c>
      <c r="H209" s="4" t="str" cm="1">
        <f t="array" ref="H209">_xll.SNL.Clients.Office.Excel.Functions.SPG($A209, "IQ_AVG_DILUT_SHARES_OUT", H$2)</f>
        <v>#PEND</v>
      </c>
      <c r="I209" s="4" t="str" cm="1">
        <f t="array" ref="I209">_xll.SNL.Clients.Office.Excel.Functions.SPG($A209, "IQ_AVG_DILUT_SHARES_OUT", I$2)</f>
        <v>#PEND</v>
      </c>
      <c r="J209" s="4" t="str" cm="1">
        <f t="array" ref="J209">_xll.SNL.Clients.Office.Excel.Functions.SPG($A209, "IQ_AVG_DILUT_SHARES_OUT", J$2)</f>
        <v>#PEND</v>
      </c>
      <c r="K209" s="4" t="str" cm="1">
        <f t="array" ref="K209">_xll.SNL.Clients.Office.Excel.Functions.SPG($A209, "IQ_AVG_DILUT_SHARES_OUT", K$2)</f>
        <v>#PEND</v>
      </c>
      <c r="L209" s="4" t="str" cm="1">
        <f t="array" ref="L209">_xll.SNL.Clients.Office.Excel.Functions.SPG($A209, "IQ_AVG_DILUT_SHARES_OUT", L$2)</f>
        <v>#PEND</v>
      </c>
      <c r="M209" s="4" t="str" cm="1">
        <f t="array" ref="M209">_xll.SNL.Clients.Office.Excel.Functions.SPG($A209, "IQ_AVG_DILUT_SHARES_OUT", M$2)</f>
        <v>#PEND</v>
      </c>
      <c r="N209" s="4" t="str" cm="1">
        <f t="array" ref="N209">_xll.SNL.Clients.Office.Excel.Functions.SPG($A209, "IQ_AVG_DILUT_SHARES_OUT", N$2)</f>
        <v>#PEND</v>
      </c>
      <c r="O209" s="4" t="str" cm="1">
        <f t="array" ref="O209">_xll.SNL.Clients.Office.Excel.Functions.SPG($A209, "IQ_AVG_DILUT_SHARES_OUT", O$2)</f>
        <v>#PEND</v>
      </c>
      <c r="P209" s="4" t="str" cm="1">
        <f t="array" ref="P209">_xll.SNL.Clients.Office.Excel.Functions.SPG($A209, "IQ_AVG_DILUT_SHARES_OUT", P$2)</f>
        <v>#PEND</v>
      </c>
      <c r="Q209" s="4" t="str" cm="1">
        <f t="array" ref="Q209">_xll.SNL.Clients.Office.Excel.Functions.SPG($A209, "IQ_AVG_DILUT_SHARES_OUT", Q$2)</f>
        <v>#PEND</v>
      </c>
      <c r="R209" s="4" t="str" cm="1">
        <f t="array" ref="R209">_xll.SNL.Clients.Office.Excel.Functions.SPG($A209, "IQ_AVG_DILUT_SHARES_OUT", R$2)</f>
        <v>#PEND</v>
      </c>
      <c r="S209" s="4" t="str" cm="1">
        <f t="array" ref="S209">_xll.SNL.Clients.Office.Excel.Functions.SPG($A209, "IQ_AVG_DILUT_SHARES_OUT", S$2)</f>
        <v>#PEND</v>
      </c>
      <c r="T209" s="4" t="str" cm="1">
        <f t="array" ref="T209">_xll.SNL.Clients.Office.Excel.Functions.SPG($A209, "IQ_AVG_DILUT_SHARES_OUT", T$2)</f>
        <v>#PEND</v>
      </c>
      <c r="U209" s="4" t="str" cm="1">
        <f t="array" ref="U209">_xll.SNL.Clients.Office.Excel.Functions.SPG($A209, "IQ_AVG_DILUT_SHARES_OUT", U$2)</f>
        <v>#PEND</v>
      </c>
      <c r="V209" s="4" t="str" cm="1">
        <f t="array" ref="V209">_xll.SNL.Clients.Office.Excel.Functions.SPG($A209, "IQ_AVG_DILUT_SHARES_OUT", V$2)</f>
        <v>#PEND</v>
      </c>
    </row>
    <row r="210" spans="1:22" x14ac:dyDescent="0.3">
      <c r="A210" t="s">
        <v>213</v>
      </c>
      <c r="B210" s="4" t="str" cm="1">
        <f t="array" ref="B210">_xll.SNL.Clients.Office.Excel.Functions.SPG($A210, "IQ_AVG_DILUT_SHARES_OUT", B$2)</f>
        <v>#PEND</v>
      </c>
      <c r="C210" s="4" t="str" cm="1">
        <f t="array" ref="C210">_xll.SNL.Clients.Office.Excel.Functions.SPG($A210, "IQ_AVG_DILUT_SHARES_OUT", C$2)</f>
        <v>#PEND</v>
      </c>
      <c r="D210" s="4" t="str" cm="1">
        <f t="array" ref="D210">_xll.SNL.Clients.Office.Excel.Functions.SPG($A210, "IQ_AVG_DILUT_SHARES_OUT", D$2)</f>
        <v>#PEND</v>
      </c>
      <c r="E210" s="4" t="str" cm="1">
        <f t="array" ref="E210">_xll.SNL.Clients.Office.Excel.Functions.SPG($A210, "IQ_AVG_DILUT_SHARES_OUT", E$2)</f>
        <v>#PEND</v>
      </c>
      <c r="F210" s="4" t="str" cm="1">
        <f t="array" ref="F210">_xll.SNL.Clients.Office.Excel.Functions.SPG($A210, "IQ_AVG_DILUT_SHARES_OUT", F$2)</f>
        <v>#PEND</v>
      </c>
      <c r="G210" s="4" t="str" cm="1">
        <f t="array" ref="G210">_xll.SNL.Clients.Office.Excel.Functions.SPG($A210, "IQ_AVG_DILUT_SHARES_OUT", G$2)</f>
        <v>#PEND</v>
      </c>
      <c r="H210" s="4" t="str" cm="1">
        <f t="array" ref="H210">_xll.SNL.Clients.Office.Excel.Functions.SPG($A210, "IQ_AVG_DILUT_SHARES_OUT", H$2)</f>
        <v>#PEND</v>
      </c>
      <c r="I210" s="4" t="str" cm="1">
        <f t="array" ref="I210">_xll.SNL.Clients.Office.Excel.Functions.SPG($A210, "IQ_AVG_DILUT_SHARES_OUT", I$2)</f>
        <v>#PEND</v>
      </c>
      <c r="J210" s="4" t="str" cm="1">
        <f t="array" ref="J210">_xll.SNL.Clients.Office.Excel.Functions.SPG($A210, "IQ_AVG_DILUT_SHARES_OUT", J$2)</f>
        <v>#PEND</v>
      </c>
      <c r="K210" s="4" t="str" cm="1">
        <f t="array" ref="K210">_xll.SNL.Clients.Office.Excel.Functions.SPG($A210, "IQ_AVG_DILUT_SHARES_OUT", K$2)</f>
        <v>#PEND</v>
      </c>
      <c r="L210" s="4" t="str" cm="1">
        <f t="array" ref="L210">_xll.SNL.Clients.Office.Excel.Functions.SPG($A210, "IQ_AVG_DILUT_SHARES_OUT", L$2)</f>
        <v>#PEND</v>
      </c>
      <c r="M210" s="4" t="str" cm="1">
        <f t="array" ref="M210">_xll.SNL.Clients.Office.Excel.Functions.SPG($A210, "IQ_AVG_DILUT_SHARES_OUT", M$2)</f>
        <v>#PEND</v>
      </c>
      <c r="N210" s="4" t="str" cm="1">
        <f t="array" ref="N210">_xll.SNL.Clients.Office.Excel.Functions.SPG($A210, "IQ_AVG_DILUT_SHARES_OUT", N$2)</f>
        <v>#PEND</v>
      </c>
      <c r="O210" s="4" t="str" cm="1">
        <f t="array" ref="O210">_xll.SNL.Clients.Office.Excel.Functions.SPG($A210, "IQ_AVG_DILUT_SHARES_OUT", O$2)</f>
        <v>#PEND</v>
      </c>
      <c r="P210" s="4" t="str" cm="1">
        <f t="array" ref="P210">_xll.SNL.Clients.Office.Excel.Functions.SPG($A210, "IQ_AVG_DILUT_SHARES_OUT", P$2)</f>
        <v>#PEND</v>
      </c>
      <c r="Q210" s="4" t="str" cm="1">
        <f t="array" ref="Q210">_xll.SNL.Clients.Office.Excel.Functions.SPG($A210, "IQ_AVG_DILUT_SHARES_OUT", Q$2)</f>
        <v>#PEND</v>
      </c>
      <c r="R210" s="4" t="str" cm="1">
        <f t="array" ref="R210">_xll.SNL.Clients.Office.Excel.Functions.SPG($A210, "IQ_AVG_DILUT_SHARES_OUT", R$2)</f>
        <v>#PEND</v>
      </c>
      <c r="S210" s="4" t="str" cm="1">
        <f t="array" ref="S210">_xll.SNL.Clients.Office.Excel.Functions.SPG($A210, "IQ_AVG_DILUT_SHARES_OUT", S$2)</f>
        <v>#PEND</v>
      </c>
      <c r="T210" s="4" t="str" cm="1">
        <f t="array" ref="T210">_xll.SNL.Clients.Office.Excel.Functions.SPG($A210, "IQ_AVG_DILUT_SHARES_OUT", T$2)</f>
        <v>#PEND</v>
      </c>
      <c r="U210" s="4" t="str" cm="1">
        <f t="array" ref="U210">_xll.SNL.Clients.Office.Excel.Functions.SPG($A210, "IQ_AVG_DILUT_SHARES_OUT", U$2)</f>
        <v>#PEND</v>
      </c>
      <c r="V210" s="4" t="str" cm="1">
        <f t="array" ref="V210">_xll.SNL.Clients.Office.Excel.Functions.SPG($A210, "IQ_AVG_DILUT_SHARES_OUT", V$2)</f>
        <v>#PEND</v>
      </c>
    </row>
    <row r="211" spans="1:22" x14ac:dyDescent="0.3">
      <c r="A211" t="s">
        <v>214</v>
      </c>
      <c r="B211" s="4" t="str" cm="1">
        <f t="array" ref="B211">_xll.SNL.Clients.Office.Excel.Functions.SPG($A211, "IQ_AVG_DILUT_SHARES_OUT", B$2)</f>
        <v>#PEND</v>
      </c>
      <c r="C211" s="4" t="str" cm="1">
        <f t="array" ref="C211">_xll.SNL.Clients.Office.Excel.Functions.SPG($A211, "IQ_AVG_DILUT_SHARES_OUT", C$2)</f>
        <v>#PEND</v>
      </c>
      <c r="D211" s="4" t="str" cm="1">
        <f t="array" ref="D211">_xll.SNL.Clients.Office.Excel.Functions.SPG($A211, "IQ_AVG_DILUT_SHARES_OUT", D$2)</f>
        <v>#PEND</v>
      </c>
      <c r="E211" s="4" t="str" cm="1">
        <f t="array" ref="E211">_xll.SNL.Clients.Office.Excel.Functions.SPG($A211, "IQ_AVG_DILUT_SHARES_OUT", E$2)</f>
        <v>#PEND</v>
      </c>
      <c r="F211" s="4" t="str" cm="1">
        <f t="array" ref="F211">_xll.SNL.Clients.Office.Excel.Functions.SPG($A211, "IQ_AVG_DILUT_SHARES_OUT", F$2)</f>
        <v>#PEND</v>
      </c>
      <c r="G211" s="4" t="str" cm="1">
        <f t="array" ref="G211">_xll.SNL.Clients.Office.Excel.Functions.SPG($A211, "IQ_AVG_DILUT_SHARES_OUT", G$2)</f>
        <v>#PEND</v>
      </c>
      <c r="H211" s="4" t="str" cm="1">
        <f t="array" ref="H211">_xll.SNL.Clients.Office.Excel.Functions.SPG($A211, "IQ_AVG_DILUT_SHARES_OUT", H$2)</f>
        <v>#PEND</v>
      </c>
      <c r="I211" s="4" t="str" cm="1">
        <f t="array" ref="I211">_xll.SNL.Clients.Office.Excel.Functions.SPG($A211, "IQ_AVG_DILUT_SHARES_OUT", I$2)</f>
        <v>#PEND</v>
      </c>
      <c r="J211" s="4" t="str" cm="1">
        <f t="array" ref="J211">_xll.SNL.Clients.Office.Excel.Functions.SPG($A211, "IQ_AVG_DILUT_SHARES_OUT", J$2)</f>
        <v>#PEND</v>
      </c>
      <c r="K211" s="4" t="str" cm="1">
        <f t="array" ref="K211">_xll.SNL.Clients.Office.Excel.Functions.SPG($A211, "IQ_AVG_DILUT_SHARES_OUT", K$2)</f>
        <v>#PEND</v>
      </c>
      <c r="L211" s="4" t="str" cm="1">
        <f t="array" ref="L211">_xll.SNL.Clients.Office.Excel.Functions.SPG($A211, "IQ_AVG_DILUT_SHARES_OUT", L$2)</f>
        <v>#PEND</v>
      </c>
      <c r="M211" s="4" t="str" cm="1">
        <f t="array" ref="M211">_xll.SNL.Clients.Office.Excel.Functions.SPG($A211, "IQ_AVG_DILUT_SHARES_OUT", M$2)</f>
        <v>#PEND</v>
      </c>
      <c r="N211" s="4" t="str" cm="1">
        <f t="array" ref="N211">_xll.SNL.Clients.Office.Excel.Functions.SPG($A211, "IQ_AVG_DILUT_SHARES_OUT", N$2)</f>
        <v>#PEND</v>
      </c>
      <c r="O211" s="4" t="str" cm="1">
        <f t="array" ref="O211">_xll.SNL.Clients.Office.Excel.Functions.SPG($A211, "IQ_AVG_DILUT_SHARES_OUT", O$2)</f>
        <v>#PEND</v>
      </c>
      <c r="P211" s="4" t="str" cm="1">
        <f t="array" ref="P211">_xll.SNL.Clients.Office.Excel.Functions.SPG($A211, "IQ_AVG_DILUT_SHARES_OUT", P$2)</f>
        <v>#PEND</v>
      </c>
      <c r="Q211" s="4" t="str" cm="1">
        <f t="array" ref="Q211">_xll.SNL.Clients.Office.Excel.Functions.SPG($A211, "IQ_AVG_DILUT_SHARES_OUT", Q$2)</f>
        <v>#PEND</v>
      </c>
      <c r="R211" s="4" t="str" cm="1">
        <f t="array" ref="R211">_xll.SNL.Clients.Office.Excel.Functions.SPG($A211, "IQ_AVG_DILUT_SHARES_OUT", R$2)</f>
        <v>#PEND</v>
      </c>
      <c r="S211" s="4" t="str" cm="1">
        <f t="array" ref="S211">_xll.SNL.Clients.Office.Excel.Functions.SPG($A211, "IQ_AVG_DILUT_SHARES_OUT", S$2)</f>
        <v>#PEND</v>
      </c>
      <c r="T211" s="4" t="str" cm="1">
        <f t="array" ref="T211">_xll.SNL.Clients.Office.Excel.Functions.SPG($A211, "IQ_AVG_DILUT_SHARES_OUT", T$2)</f>
        <v>#PEND</v>
      </c>
      <c r="U211" s="4" t="str" cm="1">
        <f t="array" ref="U211">_xll.SNL.Clients.Office.Excel.Functions.SPG($A211, "IQ_AVG_DILUT_SHARES_OUT", U$2)</f>
        <v>#PEND</v>
      </c>
      <c r="V211" s="4" t="str" cm="1">
        <f t="array" ref="V211">_xll.SNL.Clients.Office.Excel.Functions.SPG($A211, "IQ_AVG_DILUT_SHARES_OUT", V$2)</f>
        <v>#PEND</v>
      </c>
    </row>
    <row r="212" spans="1:22" x14ac:dyDescent="0.3">
      <c r="A212" t="s">
        <v>215</v>
      </c>
      <c r="B212" s="4" t="str" cm="1">
        <f t="array" ref="B212">_xll.SNL.Clients.Office.Excel.Functions.SPG($A212, "IQ_AVG_DILUT_SHARES_OUT", B$2)</f>
        <v>#PEND</v>
      </c>
      <c r="C212" s="4" t="str" cm="1">
        <f t="array" ref="C212">_xll.SNL.Clients.Office.Excel.Functions.SPG($A212, "IQ_AVG_DILUT_SHARES_OUT", C$2)</f>
        <v>#PEND</v>
      </c>
      <c r="D212" s="4" t="str" cm="1">
        <f t="array" ref="D212">_xll.SNL.Clients.Office.Excel.Functions.SPG($A212, "IQ_AVG_DILUT_SHARES_OUT", D$2)</f>
        <v>#PEND</v>
      </c>
      <c r="E212" s="4" t="str" cm="1">
        <f t="array" ref="E212">_xll.SNL.Clients.Office.Excel.Functions.SPG($A212, "IQ_AVG_DILUT_SHARES_OUT", E$2)</f>
        <v>#PEND</v>
      </c>
      <c r="F212" s="4" t="str" cm="1">
        <f t="array" ref="F212">_xll.SNL.Clients.Office.Excel.Functions.SPG($A212, "IQ_AVG_DILUT_SHARES_OUT", F$2)</f>
        <v>#PEND</v>
      </c>
      <c r="G212" s="4" t="str" cm="1">
        <f t="array" ref="G212">_xll.SNL.Clients.Office.Excel.Functions.SPG($A212, "IQ_AVG_DILUT_SHARES_OUT", G$2)</f>
        <v>#PEND</v>
      </c>
      <c r="H212" s="4" t="str" cm="1">
        <f t="array" ref="H212">_xll.SNL.Clients.Office.Excel.Functions.SPG($A212, "IQ_AVG_DILUT_SHARES_OUT", H$2)</f>
        <v>#PEND</v>
      </c>
      <c r="I212" s="4" t="str" cm="1">
        <f t="array" ref="I212">_xll.SNL.Clients.Office.Excel.Functions.SPG($A212, "IQ_AVG_DILUT_SHARES_OUT", I$2)</f>
        <v>#PEND</v>
      </c>
      <c r="J212" s="4" t="str" cm="1">
        <f t="array" ref="J212">_xll.SNL.Clients.Office.Excel.Functions.SPG($A212, "IQ_AVG_DILUT_SHARES_OUT", J$2)</f>
        <v>#PEND</v>
      </c>
      <c r="K212" s="4" t="str" cm="1">
        <f t="array" ref="K212">_xll.SNL.Clients.Office.Excel.Functions.SPG($A212, "IQ_AVG_DILUT_SHARES_OUT", K$2)</f>
        <v>#PEND</v>
      </c>
      <c r="L212" s="4" t="str" cm="1">
        <f t="array" ref="L212">_xll.SNL.Clients.Office.Excel.Functions.SPG($A212, "IQ_AVG_DILUT_SHARES_OUT", L$2)</f>
        <v>#PEND</v>
      </c>
      <c r="M212" s="4" t="str" cm="1">
        <f t="array" ref="M212">_xll.SNL.Clients.Office.Excel.Functions.SPG($A212, "IQ_AVG_DILUT_SHARES_OUT", M$2)</f>
        <v>#PEND</v>
      </c>
      <c r="N212" s="4" t="str" cm="1">
        <f t="array" ref="N212">_xll.SNL.Clients.Office.Excel.Functions.SPG($A212, "IQ_AVG_DILUT_SHARES_OUT", N$2)</f>
        <v>#PEND</v>
      </c>
      <c r="O212" s="4" t="str" cm="1">
        <f t="array" ref="O212">_xll.SNL.Clients.Office.Excel.Functions.SPG($A212, "IQ_AVG_DILUT_SHARES_OUT", O$2)</f>
        <v>#PEND</v>
      </c>
      <c r="P212" s="4" t="str" cm="1">
        <f t="array" ref="P212">_xll.SNL.Clients.Office.Excel.Functions.SPG($A212, "IQ_AVG_DILUT_SHARES_OUT", P$2)</f>
        <v>#PEND</v>
      </c>
      <c r="Q212" s="4" t="str" cm="1">
        <f t="array" ref="Q212">_xll.SNL.Clients.Office.Excel.Functions.SPG($A212, "IQ_AVG_DILUT_SHARES_OUT", Q$2)</f>
        <v>#PEND</v>
      </c>
      <c r="R212" s="4" t="str" cm="1">
        <f t="array" ref="R212">_xll.SNL.Clients.Office.Excel.Functions.SPG($A212, "IQ_AVG_DILUT_SHARES_OUT", R$2)</f>
        <v>#PEND</v>
      </c>
      <c r="S212" s="4" t="str" cm="1">
        <f t="array" ref="S212">_xll.SNL.Clients.Office.Excel.Functions.SPG($A212, "IQ_AVG_DILUT_SHARES_OUT", S$2)</f>
        <v>#PEND</v>
      </c>
      <c r="T212" s="4" t="str" cm="1">
        <f t="array" ref="T212">_xll.SNL.Clients.Office.Excel.Functions.SPG($A212, "IQ_AVG_DILUT_SHARES_OUT", T$2)</f>
        <v>#PEND</v>
      </c>
      <c r="U212" s="4" t="str" cm="1">
        <f t="array" ref="U212">_xll.SNL.Clients.Office.Excel.Functions.SPG($A212, "IQ_AVG_DILUT_SHARES_OUT", U$2)</f>
        <v>#PEND</v>
      </c>
      <c r="V212" s="4" t="str" cm="1">
        <f t="array" ref="V212">_xll.SNL.Clients.Office.Excel.Functions.SPG($A212, "IQ_AVG_DILUT_SHARES_OUT", V$2)</f>
        <v>#PEND</v>
      </c>
    </row>
    <row r="213" spans="1:22" x14ac:dyDescent="0.3">
      <c r="A213" t="s">
        <v>216</v>
      </c>
      <c r="B213" s="4" t="str" cm="1">
        <f t="array" ref="B213">_xll.SNL.Clients.Office.Excel.Functions.SPG($A213, "IQ_AVG_DILUT_SHARES_OUT", B$2)</f>
        <v>#PEND</v>
      </c>
      <c r="C213" s="4" t="str" cm="1">
        <f t="array" ref="C213">_xll.SNL.Clients.Office.Excel.Functions.SPG($A213, "IQ_AVG_DILUT_SHARES_OUT", C$2)</f>
        <v>#PEND</v>
      </c>
      <c r="D213" s="4" t="str" cm="1">
        <f t="array" ref="D213">_xll.SNL.Clients.Office.Excel.Functions.SPG($A213, "IQ_AVG_DILUT_SHARES_OUT", D$2)</f>
        <v>#PEND</v>
      </c>
      <c r="E213" s="4" t="str" cm="1">
        <f t="array" ref="E213">_xll.SNL.Clients.Office.Excel.Functions.SPG($A213, "IQ_AVG_DILUT_SHARES_OUT", E$2)</f>
        <v>#PEND</v>
      </c>
      <c r="F213" s="4" t="str" cm="1">
        <f t="array" ref="F213">_xll.SNL.Clients.Office.Excel.Functions.SPG($A213, "IQ_AVG_DILUT_SHARES_OUT", F$2)</f>
        <v>#PEND</v>
      </c>
      <c r="G213" s="4" t="str" cm="1">
        <f t="array" ref="G213">_xll.SNL.Clients.Office.Excel.Functions.SPG($A213, "IQ_AVG_DILUT_SHARES_OUT", G$2)</f>
        <v>#PEND</v>
      </c>
      <c r="H213" s="4" t="str" cm="1">
        <f t="array" ref="H213">_xll.SNL.Clients.Office.Excel.Functions.SPG($A213, "IQ_AVG_DILUT_SHARES_OUT", H$2)</f>
        <v>#PEND</v>
      </c>
      <c r="I213" s="4" t="str" cm="1">
        <f t="array" ref="I213">_xll.SNL.Clients.Office.Excel.Functions.SPG($A213, "IQ_AVG_DILUT_SHARES_OUT", I$2)</f>
        <v>#PEND</v>
      </c>
      <c r="J213" s="4" t="str" cm="1">
        <f t="array" ref="J213">_xll.SNL.Clients.Office.Excel.Functions.SPG($A213, "IQ_AVG_DILUT_SHARES_OUT", J$2)</f>
        <v>#PEND</v>
      </c>
      <c r="K213" s="4" t="str" cm="1">
        <f t="array" ref="K213">_xll.SNL.Clients.Office.Excel.Functions.SPG($A213, "IQ_AVG_DILUT_SHARES_OUT", K$2)</f>
        <v>#PEND</v>
      </c>
      <c r="L213" s="4" t="str" cm="1">
        <f t="array" ref="L213">_xll.SNL.Clients.Office.Excel.Functions.SPG($A213, "IQ_AVG_DILUT_SHARES_OUT", L$2)</f>
        <v>#PEND</v>
      </c>
      <c r="M213" s="4" t="str" cm="1">
        <f t="array" ref="M213">_xll.SNL.Clients.Office.Excel.Functions.SPG($A213, "IQ_AVG_DILUT_SHARES_OUT", M$2)</f>
        <v>#PEND</v>
      </c>
      <c r="N213" s="4" t="str" cm="1">
        <f t="array" ref="N213">_xll.SNL.Clients.Office.Excel.Functions.SPG($A213, "IQ_AVG_DILUT_SHARES_OUT", N$2)</f>
        <v>#PEND</v>
      </c>
      <c r="O213" s="4" t="str" cm="1">
        <f t="array" ref="O213">_xll.SNL.Clients.Office.Excel.Functions.SPG($A213, "IQ_AVG_DILUT_SHARES_OUT", O$2)</f>
        <v>#PEND</v>
      </c>
      <c r="P213" s="4" t="str" cm="1">
        <f t="array" ref="P213">_xll.SNL.Clients.Office.Excel.Functions.SPG($A213, "IQ_AVG_DILUT_SHARES_OUT", P$2)</f>
        <v>#PEND</v>
      </c>
      <c r="Q213" s="4" t="str" cm="1">
        <f t="array" ref="Q213">_xll.SNL.Clients.Office.Excel.Functions.SPG($A213, "IQ_AVG_DILUT_SHARES_OUT", Q$2)</f>
        <v>#PEND</v>
      </c>
      <c r="R213" s="4" t="str" cm="1">
        <f t="array" ref="R213">_xll.SNL.Clients.Office.Excel.Functions.SPG($A213, "IQ_AVG_DILUT_SHARES_OUT", R$2)</f>
        <v>#PEND</v>
      </c>
      <c r="S213" s="4" t="str" cm="1">
        <f t="array" ref="S213">_xll.SNL.Clients.Office.Excel.Functions.SPG($A213, "IQ_AVG_DILUT_SHARES_OUT", S$2)</f>
        <v>#PEND</v>
      </c>
      <c r="T213" s="4" t="str" cm="1">
        <f t="array" ref="T213">_xll.SNL.Clients.Office.Excel.Functions.SPG($A213, "IQ_AVG_DILUT_SHARES_OUT", T$2)</f>
        <v>#PEND</v>
      </c>
      <c r="U213" s="4" t="str" cm="1">
        <f t="array" ref="U213">_xll.SNL.Clients.Office.Excel.Functions.SPG($A213, "IQ_AVG_DILUT_SHARES_OUT", U$2)</f>
        <v>#PEND</v>
      </c>
      <c r="V213" s="4" t="str" cm="1">
        <f t="array" ref="V213">_xll.SNL.Clients.Office.Excel.Functions.SPG($A213, "IQ_AVG_DILUT_SHARES_OUT", V$2)</f>
        <v>#PEND</v>
      </c>
    </row>
    <row r="214" spans="1:22" x14ac:dyDescent="0.3">
      <c r="A214" t="s">
        <v>217</v>
      </c>
      <c r="B214" s="4" t="str" cm="1">
        <f t="array" ref="B214">_xll.SNL.Clients.Office.Excel.Functions.SPG($A214, "IQ_AVG_DILUT_SHARES_OUT", B$2)</f>
        <v>#PEND</v>
      </c>
      <c r="C214" s="4" t="str" cm="1">
        <f t="array" ref="C214">_xll.SNL.Clients.Office.Excel.Functions.SPG($A214, "IQ_AVG_DILUT_SHARES_OUT", C$2)</f>
        <v>#PEND</v>
      </c>
      <c r="D214" s="4" t="str" cm="1">
        <f t="array" ref="D214">_xll.SNL.Clients.Office.Excel.Functions.SPG($A214, "IQ_AVG_DILUT_SHARES_OUT", D$2)</f>
        <v>#PEND</v>
      </c>
      <c r="E214" s="4" t="str" cm="1">
        <f t="array" ref="E214">_xll.SNL.Clients.Office.Excel.Functions.SPG($A214, "IQ_AVG_DILUT_SHARES_OUT", E$2)</f>
        <v>#PEND</v>
      </c>
      <c r="F214" s="4" t="str" cm="1">
        <f t="array" ref="F214">_xll.SNL.Clients.Office.Excel.Functions.SPG($A214, "IQ_AVG_DILUT_SHARES_OUT", F$2)</f>
        <v>#PEND</v>
      </c>
      <c r="G214" s="4" t="str" cm="1">
        <f t="array" ref="G214">_xll.SNL.Clients.Office.Excel.Functions.SPG($A214, "IQ_AVG_DILUT_SHARES_OUT", G$2)</f>
        <v>#PEND</v>
      </c>
      <c r="H214" s="4" t="str" cm="1">
        <f t="array" ref="H214">_xll.SNL.Clients.Office.Excel.Functions.SPG($A214, "IQ_AVG_DILUT_SHARES_OUT", H$2)</f>
        <v>#PEND</v>
      </c>
      <c r="I214" s="4" t="str" cm="1">
        <f t="array" ref="I214">_xll.SNL.Clients.Office.Excel.Functions.SPG($A214, "IQ_AVG_DILUT_SHARES_OUT", I$2)</f>
        <v>#PEND</v>
      </c>
      <c r="J214" s="4" t="str" cm="1">
        <f t="array" ref="J214">_xll.SNL.Clients.Office.Excel.Functions.SPG($A214, "IQ_AVG_DILUT_SHARES_OUT", J$2)</f>
        <v>#PEND</v>
      </c>
      <c r="K214" s="4" t="str" cm="1">
        <f t="array" ref="K214">_xll.SNL.Clients.Office.Excel.Functions.SPG($A214, "IQ_AVG_DILUT_SHARES_OUT", K$2)</f>
        <v>#PEND</v>
      </c>
      <c r="L214" s="4" t="str" cm="1">
        <f t="array" ref="L214">_xll.SNL.Clients.Office.Excel.Functions.SPG($A214, "IQ_AVG_DILUT_SHARES_OUT", L$2)</f>
        <v>#PEND</v>
      </c>
      <c r="M214" s="4" t="str" cm="1">
        <f t="array" ref="M214">_xll.SNL.Clients.Office.Excel.Functions.SPG($A214, "IQ_AVG_DILUT_SHARES_OUT", M$2)</f>
        <v>#PEND</v>
      </c>
      <c r="N214" s="4" t="str" cm="1">
        <f t="array" ref="N214">_xll.SNL.Clients.Office.Excel.Functions.SPG($A214, "IQ_AVG_DILUT_SHARES_OUT", N$2)</f>
        <v>#PEND</v>
      </c>
      <c r="O214" s="4" t="str" cm="1">
        <f t="array" ref="O214">_xll.SNL.Clients.Office.Excel.Functions.SPG($A214, "IQ_AVG_DILUT_SHARES_OUT", O$2)</f>
        <v>#PEND</v>
      </c>
      <c r="P214" s="4" t="str" cm="1">
        <f t="array" ref="P214">_xll.SNL.Clients.Office.Excel.Functions.SPG($A214, "IQ_AVG_DILUT_SHARES_OUT", P$2)</f>
        <v>#PEND</v>
      </c>
      <c r="Q214" s="4" t="str" cm="1">
        <f t="array" ref="Q214">_xll.SNL.Clients.Office.Excel.Functions.SPG($A214, "IQ_AVG_DILUT_SHARES_OUT", Q$2)</f>
        <v>#PEND</v>
      </c>
      <c r="R214" s="4" t="str" cm="1">
        <f t="array" ref="R214">_xll.SNL.Clients.Office.Excel.Functions.SPG($A214, "IQ_AVG_DILUT_SHARES_OUT", R$2)</f>
        <v>#PEND</v>
      </c>
      <c r="S214" s="4" t="str" cm="1">
        <f t="array" ref="S214">_xll.SNL.Clients.Office.Excel.Functions.SPG($A214, "IQ_AVG_DILUT_SHARES_OUT", S$2)</f>
        <v>#PEND</v>
      </c>
      <c r="T214" s="4" t="str" cm="1">
        <f t="array" ref="T214">_xll.SNL.Clients.Office.Excel.Functions.SPG($A214, "IQ_AVG_DILUT_SHARES_OUT", T$2)</f>
        <v>#PEND</v>
      </c>
      <c r="U214" s="4" t="str" cm="1">
        <f t="array" ref="U214">_xll.SNL.Clients.Office.Excel.Functions.SPG($A214, "IQ_AVG_DILUT_SHARES_OUT", U$2)</f>
        <v>#PEND</v>
      </c>
      <c r="V214" s="4" t="str" cm="1">
        <f t="array" ref="V214">_xll.SNL.Clients.Office.Excel.Functions.SPG($A214, "IQ_AVG_DILUT_SHARES_OUT", V$2)</f>
        <v>#PEND</v>
      </c>
    </row>
    <row r="215" spans="1:22" x14ac:dyDescent="0.3">
      <c r="A215" t="s">
        <v>218</v>
      </c>
      <c r="B215" s="4" t="str" cm="1">
        <f t="array" ref="B215">_xll.SNL.Clients.Office.Excel.Functions.SPG($A215, "IQ_AVG_DILUT_SHARES_OUT", B$2)</f>
        <v>#PEND</v>
      </c>
      <c r="C215" s="4" t="str" cm="1">
        <f t="array" ref="C215">_xll.SNL.Clients.Office.Excel.Functions.SPG($A215, "IQ_AVG_DILUT_SHARES_OUT", C$2)</f>
        <v>#PEND</v>
      </c>
      <c r="D215" s="4" t="str" cm="1">
        <f t="array" ref="D215">_xll.SNL.Clients.Office.Excel.Functions.SPG($A215, "IQ_AVG_DILUT_SHARES_OUT", D$2)</f>
        <v>#PEND</v>
      </c>
      <c r="E215" s="4" t="str" cm="1">
        <f t="array" ref="E215">_xll.SNL.Clients.Office.Excel.Functions.SPG($A215, "IQ_AVG_DILUT_SHARES_OUT", E$2)</f>
        <v>#PEND</v>
      </c>
      <c r="F215" s="4" t="str" cm="1">
        <f t="array" ref="F215">_xll.SNL.Clients.Office.Excel.Functions.SPG($A215, "IQ_AVG_DILUT_SHARES_OUT", F$2)</f>
        <v>#PEND</v>
      </c>
      <c r="G215" s="4" t="str" cm="1">
        <f t="array" ref="G215">_xll.SNL.Clients.Office.Excel.Functions.SPG($A215, "IQ_AVG_DILUT_SHARES_OUT", G$2)</f>
        <v>#PEND</v>
      </c>
      <c r="H215" s="4" t="str" cm="1">
        <f t="array" ref="H215">_xll.SNL.Clients.Office.Excel.Functions.SPG($A215, "IQ_AVG_DILUT_SHARES_OUT", H$2)</f>
        <v>#PEND</v>
      </c>
      <c r="I215" s="4" t="str" cm="1">
        <f t="array" ref="I215">_xll.SNL.Clients.Office.Excel.Functions.SPG($A215, "IQ_AVG_DILUT_SHARES_OUT", I$2)</f>
        <v>#PEND</v>
      </c>
      <c r="J215" s="4" t="str" cm="1">
        <f t="array" ref="J215">_xll.SNL.Clients.Office.Excel.Functions.SPG($A215, "IQ_AVG_DILUT_SHARES_OUT", J$2)</f>
        <v>#PEND</v>
      </c>
      <c r="K215" s="4" t="str" cm="1">
        <f t="array" ref="K215">_xll.SNL.Clients.Office.Excel.Functions.SPG($A215, "IQ_AVG_DILUT_SHARES_OUT", K$2)</f>
        <v>#PEND</v>
      </c>
      <c r="L215" s="4" t="str" cm="1">
        <f t="array" ref="L215">_xll.SNL.Clients.Office.Excel.Functions.SPG($A215, "IQ_AVG_DILUT_SHARES_OUT", L$2)</f>
        <v>#PEND</v>
      </c>
      <c r="M215" s="4" t="str" cm="1">
        <f t="array" ref="M215">_xll.SNL.Clients.Office.Excel.Functions.SPG($A215, "IQ_AVG_DILUT_SHARES_OUT", M$2)</f>
        <v>#PEND</v>
      </c>
      <c r="N215" s="4" t="str" cm="1">
        <f t="array" ref="N215">_xll.SNL.Clients.Office.Excel.Functions.SPG($A215, "IQ_AVG_DILUT_SHARES_OUT", N$2)</f>
        <v>#PEND</v>
      </c>
      <c r="O215" s="4" t="str" cm="1">
        <f t="array" ref="O215">_xll.SNL.Clients.Office.Excel.Functions.SPG($A215, "IQ_AVG_DILUT_SHARES_OUT", O$2)</f>
        <v>#PEND</v>
      </c>
      <c r="P215" s="4" t="str" cm="1">
        <f t="array" ref="P215">_xll.SNL.Clients.Office.Excel.Functions.SPG($A215, "IQ_AVG_DILUT_SHARES_OUT", P$2)</f>
        <v>#PEND</v>
      </c>
      <c r="Q215" s="4" t="str" cm="1">
        <f t="array" ref="Q215">_xll.SNL.Clients.Office.Excel.Functions.SPG($A215, "IQ_AVG_DILUT_SHARES_OUT", Q$2)</f>
        <v>#PEND</v>
      </c>
      <c r="R215" s="4" t="str" cm="1">
        <f t="array" ref="R215">_xll.SNL.Clients.Office.Excel.Functions.SPG($A215, "IQ_AVG_DILUT_SHARES_OUT", R$2)</f>
        <v>#PEND</v>
      </c>
      <c r="S215" s="4" t="str" cm="1">
        <f t="array" ref="S215">_xll.SNL.Clients.Office.Excel.Functions.SPG($A215, "IQ_AVG_DILUT_SHARES_OUT", S$2)</f>
        <v>#PEND</v>
      </c>
      <c r="T215" s="4" t="str" cm="1">
        <f t="array" ref="T215">_xll.SNL.Clients.Office.Excel.Functions.SPG($A215, "IQ_AVG_DILUT_SHARES_OUT", T$2)</f>
        <v>#PEND</v>
      </c>
      <c r="U215" s="4" t="str" cm="1">
        <f t="array" ref="U215">_xll.SNL.Clients.Office.Excel.Functions.SPG($A215, "IQ_AVG_DILUT_SHARES_OUT", U$2)</f>
        <v>#PEND</v>
      </c>
      <c r="V215" s="4" t="str" cm="1">
        <f t="array" ref="V215">_xll.SNL.Clients.Office.Excel.Functions.SPG($A215, "IQ_AVG_DILUT_SHARES_OUT", V$2)</f>
        <v>#PEND</v>
      </c>
    </row>
    <row r="216" spans="1:22" x14ac:dyDescent="0.3">
      <c r="A216" t="s">
        <v>219</v>
      </c>
      <c r="B216" s="4" t="str" cm="1">
        <f t="array" ref="B216">_xll.SNL.Clients.Office.Excel.Functions.SPG($A216, "IQ_AVG_DILUT_SHARES_OUT", B$2)</f>
        <v>#PEND</v>
      </c>
      <c r="C216" s="4" t="str" cm="1">
        <f t="array" ref="C216">_xll.SNL.Clients.Office.Excel.Functions.SPG($A216, "IQ_AVG_DILUT_SHARES_OUT", C$2)</f>
        <v>#PEND</v>
      </c>
      <c r="D216" s="4" t="str" cm="1">
        <f t="array" ref="D216">_xll.SNL.Clients.Office.Excel.Functions.SPG($A216, "IQ_AVG_DILUT_SHARES_OUT", D$2)</f>
        <v>#PEND</v>
      </c>
      <c r="E216" s="4" t="str" cm="1">
        <f t="array" ref="E216">_xll.SNL.Clients.Office.Excel.Functions.SPG($A216, "IQ_AVG_DILUT_SHARES_OUT", E$2)</f>
        <v>#PEND</v>
      </c>
      <c r="F216" s="4" t="str" cm="1">
        <f t="array" ref="F216">_xll.SNL.Clients.Office.Excel.Functions.SPG($A216, "IQ_AVG_DILUT_SHARES_OUT", F$2)</f>
        <v>#PEND</v>
      </c>
      <c r="G216" s="4" t="str" cm="1">
        <f t="array" ref="G216">_xll.SNL.Clients.Office.Excel.Functions.SPG($A216, "IQ_AVG_DILUT_SHARES_OUT", G$2)</f>
        <v>#PEND</v>
      </c>
      <c r="H216" s="4" t="str" cm="1">
        <f t="array" ref="H216">_xll.SNL.Clients.Office.Excel.Functions.SPG($A216, "IQ_AVG_DILUT_SHARES_OUT", H$2)</f>
        <v>#PEND</v>
      </c>
      <c r="I216" s="4" t="str" cm="1">
        <f t="array" ref="I216">_xll.SNL.Clients.Office.Excel.Functions.SPG($A216, "IQ_AVG_DILUT_SHARES_OUT", I$2)</f>
        <v>#PEND</v>
      </c>
      <c r="J216" s="4" t="str" cm="1">
        <f t="array" ref="J216">_xll.SNL.Clients.Office.Excel.Functions.SPG($A216, "IQ_AVG_DILUT_SHARES_OUT", J$2)</f>
        <v>#PEND</v>
      </c>
      <c r="K216" s="4" t="str" cm="1">
        <f t="array" ref="K216">_xll.SNL.Clients.Office.Excel.Functions.SPG($A216, "IQ_AVG_DILUT_SHARES_OUT", K$2)</f>
        <v>#PEND</v>
      </c>
      <c r="L216" s="4" t="str" cm="1">
        <f t="array" ref="L216">_xll.SNL.Clients.Office.Excel.Functions.SPG($A216, "IQ_AVG_DILUT_SHARES_OUT", L$2)</f>
        <v>#PEND</v>
      </c>
      <c r="M216" s="4" t="str" cm="1">
        <f t="array" ref="M216">_xll.SNL.Clients.Office.Excel.Functions.SPG($A216, "IQ_AVG_DILUT_SHARES_OUT", M$2)</f>
        <v>#PEND</v>
      </c>
      <c r="N216" s="4" t="str" cm="1">
        <f t="array" ref="N216">_xll.SNL.Clients.Office.Excel.Functions.SPG($A216, "IQ_AVG_DILUT_SHARES_OUT", N$2)</f>
        <v>#PEND</v>
      </c>
      <c r="O216" s="4" t="str" cm="1">
        <f t="array" ref="O216">_xll.SNL.Clients.Office.Excel.Functions.SPG($A216, "IQ_AVG_DILUT_SHARES_OUT", O$2)</f>
        <v>#PEND</v>
      </c>
      <c r="P216" s="4" t="str" cm="1">
        <f t="array" ref="P216">_xll.SNL.Clients.Office.Excel.Functions.SPG($A216, "IQ_AVG_DILUT_SHARES_OUT", P$2)</f>
        <v>#PEND</v>
      </c>
      <c r="Q216" s="4" t="str" cm="1">
        <f t="array" ref="Q216">_xll.SNL.Clients.Office.Excel.Functions.SPG($A216, "IQ_AVG_DILUT_SHARES_OUT", Q$2)</f>
        <v>#PEND</v>
      </c>
      <c r="R216" s="4" t="str" cm="1">
        <f t="array" ref="R216">_xll.SNL.Clients.Office.Excel.Functions.SPG($A216, "IQ_AVG_DILUT_SHARES_OUT", R$2)</f>
        <v>#PEND</v>
      </c>
      <c r="S216" s="4" t="str" cm="1">
        <f t="array" ref="S216">_xll.SNL.Clients.Office.Excel.Functions.SPG($A216, "IQ_AVG_DILUT_SHARES_OUT", S$2)</f>
        <v>#PEND</v>
      </c>
      <c r="T216" s="4" t="str" cm="1">
        <f t="array" ref="T216">_xll.SNL.Clients.Office.Excel.Functions.SPG($A216, "IQ_AVG_DILUT_SHARES_OUT", T$2)</f>
        <v>#PEND</v>
      </c>
      <c r="U216" s="4" t="str" cm="1">
        <f t="array" ref="U216">_xll.SNL.Clients.Office.Excel.Functions.SPG($A216, "IQ_AVG_DILUT_SHARES_OUT", U$2)</f>
        <v>#PEND</v>
      </c>
      <c r="V216" s="4" t="str" cm="1">
        <f t="array" ref="V216">_xll.SNL.Clients.Office.Excel.Functions.SPG($A216, "IQ_AVG_DILUT_SHARES_OUT", V$2)</f>
        <v>#PEND</v>
      </c>
    </row>
    <row r="217" spans="1:22" x14ac:dyDescent="0.3">
      <c r="A217" t="s">
        <v>220</v>
      </c>
      <c r="B217" s="4" t="str" cm="1">
        <f t="array" ref="B217">_xll.SNL.Clients.Office.Excel.Functions.SPG($A217, "IQ_AVG_DILUT_SHARES_OUT", B$2)</f>
        <v>#PEND</v>
      </c>
      <c r="C217" s="4" t="str" cm="1">
        <f t="array" ref="C217">_xll.SNL.Clients.Office.Excel.Functions.SPG($A217, "IQ_AVG_DILUT_SHARES_OUT", C$2)</f>
        <v>#PEND</v>
      </c>
      <c r="D217" s="4" t="str" cm="1">
        <f t="array" ref="D217">_xll.SNL.Clients.Office.Excel.Functions.SPG($A217, "IQ_AVG_DILUT_SHARES_OUT", D$2)</f>
        <v>#PEND</v>
      </c>
      <c r="E217" s="4" t="str" cm="1">
        <f t="array" ref="E217">_xll.SNL.Clients.Office.Excel.Functions.SPG($A217, "IQ_AVG_DILUT_SHARES_OUT", E$2)</f>
        <v>#PEND</v>
      </c>
      <c r="F217" s="4" t="str" cm="1">
        <f t="array" ref="F217">_xll.SNL.Clients.Office.Excel.Functions.SPG($A217, "IQ_AVG_DILUT_SHARES_OUT", F$2)</f>
        <v>#PEND</v>
      </c>
      <c r="G217" s="4" t="str" cm="1">
        <f t="array" ref="G217">_xll.SNL.Clients.Office.Excel.Functions.SPG($A217, "IQ_AVG_DILUT_SHARES_OUT", G$2)</f>
        <v>#PEND</v>
      </c>
      <c r="H217" s="4" t="str" cm="1">
        <f t="array" ref="H217">_xll.SNL.Clients.Office.Excel.Functions.SPG($A217, "IQ_AVG_DILUT_SHARES_OUT", H$2)</f>
        <v>#PEND</v>
      </c>
      <c r="I217" s="4" t="str" cm="1">
        <f t="array" ref="I217">_xll.SNL.Clients.Office.Excel.Functions.SPG($A217, "IQ_AVG_DILUT_SHARES_OUT", I$2)</f>
        <v>#PEND</v>
      </c>
      <c r="J217" s="4" t="str" cm="1">
        <f t="array" ref="J217">_xll.SNL.Clients.Office.Excel.Functions.SPG($A217, "IQ_AVG_DILUT_SHARES_OUT", J$2)</f>
        <v>#PEND</v>
      </c>
      <c r="K217" s="4" t="str" cm="1">
        <f t="array" ref="K217">_xll.SNL.Clients.Office.Excel.Functions.SPG($A217, "IQ_AVG_DILUT_SHARES_OUT", K$2)</f>
        <v>#PEND</v>
      </c>
      <c r="L217" s="4" t="str" cm="1">
        <f t="array" ref="L217">_xll.SNL.Clients.Office.Excel.Functions.SPG($A217, "IQ_AVG_DILUT_SHARES_OUT", L$2)</f>
        <v>#PEND</v>
      </c>
      <c r="M217" s="4" t="str" cm="1">
        <f t="array" ref="M217">_xll.SNL.Clients.Office.Excel.Functions.SPG($A217, "IQ_AVG_DILUT_SHARES_OUT", M$2)</f>
        <v>#PEND</v>
      </c>
      <c r="N217" s="4" t="str" cm="1">
        <f t="array" ref="N217">_xll.SNL.Clients.Office.Excel.Functions.SPG($A217, "IQ_AVG_DILUT_SHARES_OUT", N$2)</f>
        <v>#PEND</v>
      </c>
      <c r="O217" s="4" t="str" cm="1">
        <f t="array" ref="O217">_xll.SNL.Clients.Office.Excel.Functions.SPG($A217, "IQ_AVG_DILUT_SHARES_OUT", O$2)</f>
        <v>#PEND</v>
      </c>
      <c r="P217" s="4" t="str" cm="1">
        <f t="array" ref="P217">_xll.SNL.Clients.Office.Excel.Functions.SPG($A217, "IQ_AVG_DILUT_SHARES_OUT", P$2)</f>
        <v>#PEND</v>
      </c>
      <c r="Q217" s="4" t="str" cm="1">
        <f t="array" ref="Q217">_xll.SNL.Clients.Office.Excel.Functions.SPG($A217, "IQ_AVG_DILUT_SHARES_OUT", Q$2)</f>
        <v>#PEND</v>
      </c>
      <c r="R217" s="4" t="str" cm="1">
        <f t="array" ref="R217">_xll.SNL.Clients.Office.Excel.Functions.SPG($A217, "IQ_AVG_DILUT_SHARES_OUT", R$2)</f>
        <v>#PEND</v>
      </c>
      <c r="S217" s="4" t="str" cm="1">
        <f t="array" ref="S217">_xll.SNL.Clients.Office.Excel.Functions.SPG($A217, "IQ_AVG_DILUT_SHARES_OUT", S$2)</f>
        <v>#PEND</v>
      </c>
      <c r="T217" s="4" t="str" cm="1">
        <f t="array" ref="T217">_xll.SNL.Clients.Office.Excel.Functions.SPG($A217, "IQ_AVG_DILUT_SHARES_OUT", T$2)</f>
        <v>#PEND</v>
      </c>
      <c r="U217" s="4" t="str" cm="1">
        <f t="array" ref="U217">_xll.SNL.Clients.Office.Excel.Functions.SPG($A217, "IQ_AVG_DILUT_SHARES_OUT", U$2)</f>
        <v>#PEND</v>
      </c>
      <c r="V217" s="4" t="str" cm="1">
        <f t="array" ref="V217">_xll.SNL.Clients.Office.Excel.Functions.SPG($A217, "IQ_AVG_DILUT_SHARES_OUT", V$2)</f>
        <v>#PEND</v>
      </c>
    </row>
    <row r="218" spans="1:22" x14ac:dyDescent="0.3">
      <c r="A218" t="s">
        <v>221</v>
      </c>
      <c r="B218" s="4" t="str" cm="1">
        <f t="array" ref="B218">_xll.SNL.Clients.Office.Excel.Functions.SPG($A218, "IQ_AVG_DILUT_SHARES_OUT", B$2)</f>
        <v>#PEND</v>
      </c>
      <c r="C218" s="4" t="str" cm="1">
        <f t="array" ref="C218">_xll.SNL.Clients.Office.Excel.Functions.SPG($A218, "IQ_AVG_DILUT_SHARES_OUT", C$2)</f>
        <v>#PEND</v>
      </c>
      <c r="D218" s="4" t="str" cm="1">
        <f t="array" ref="D218">_xll.SNL.Clients.Office.Excel.Functions.SPG($A218, "IQ_AVG_DILUT_SHARES_OUT", D$2)</f>
        <v>#PEND</v>
      </c>
      <c r="E218" s="4" t="str" cm="1">
        <f t="array" ref="E218">_xll.SNL.Clients.Office.Excel.Functions.SPG($A218, "IQ_AVG_DILUT_SHARES_OUT", E$2)</f>
        <v>#PEND</v>
      </c>
      <c r="F218" s="4" t="str" cm="1">
        <f t="array" ref="F218">_xll.SNL.Clients.Office.Excel.Functions.SPG($A218, "IQ_AVG_DILUT_SHARES_OUT", F$2)</f>
        <v>#PEND</v>
      </c>
      <c r="G218" s="4" t="str" cm="1">
        <f t="array" ref="G218">_xll.SNL.Clients.Office.Excel.Functions.SPG($A218, "IQ_AVG_DILUT_SHARES_OUT", G$2)</f>
        <v>#PEND</v>
      </c>
      <c r="H218" s="4" t="str" cm="1">
        <f t="array" ref="H218">_xll.SNL.Clients.Office.Excel.Functions.SPG($A218, "IQ_AVG_DILUT_SHARES_OUT", H$2)</f>
        <v>#PEND</v>
      </c>
      <c r="I218" s="4" t="str" cm="1">
        <f t="array" ref="I218">_xll.SNL.Clients.Office.Excel.Functions.SPG($A218, "IQ_AVG_DILUT_SHARES_OUT", I$2)</f>
        <v>#PEND</v>
      </c>
      <c r="J218" s="4" t="str" cm="1">
        <f t="array" ref="J218">_xll.SNL.Clients.Office.Excel.Functions.SPG($A218, "IQ_AVG_DILUT_SHARES_OUT", J$2)</f>
        <v>#PEND</v>
      </c>
      <c r="K218" s="4" t="str" cm="1">
        <f t="array" ref="K218">_xll.SNL.Clients.Office.Excel.Functions.SPG($A218, "IQ_AVG_DILUT_SHARES_OUT", K$2)</f>
        <v>#PEND</v>
      </c>
      <c r="L218" s="4" t="str" cm="1">
        <f t="array" ref="L218">_xll.SNL.Clients.Office.Excel.Functions.SPG($A218, "IQ_AVG_DILUT_SHARES_OUT", L$2)</f>
        <v>#PEND</v>
      </c>
      <c r="M218" s="4" t="str" cm="1">
        <f t="array" ref="M218">_xll.SNL.Clients.Office.Excel.Functions.SPG($A218, "IQ_AVG_DILUT_SHARES_OUT", M$2)</f>
        <v>#PEND</v>
      </c>
      <c r="N218" s="4" t="str" cm="1">
        <f t="array" ref="N218">_xll.SNL.Clients.Office.Excel.Functions.SPG($A218, "IQ_AVG_DILUT_SHARES_OUT", N$2)</f>
        <v>#PEND</v>
      </c>
      <c r="O218" s="4" t="str" cm="1">
        <f t="array" ref="O218">_xll.SNL.Clients.Office.Excel.Functions.SPG($A218, "IQ_AVG_DILUT_SHARES_OUT", O$2)</f>
        <v>#PEND</v>
      </c>
      <c r="P218" s="4" t="str" cm="1">
        <f t="array" ref="P218">_xll.SNL.Clients.Office.Excel.Functions.SPG($A218, "IQ_AVG_DILUT_SHARES_OUT", P$2)</f>
        <v>#PEND</v>
      </c>
      <c r="Q218" s="4" t="str" cm="1">
        <f t="array" ref="Q218">_xll.SNL.Clients.Office.Excel.Functions.SPG($A218, "IQ_AVG_DILUT_SHARES_OUT", Q$2)</f>
        <v>#PEND</v>
      </c>
      <c r="R218" s="4" t="str" cm="1">
        <f t="array" ref="R218">_xll.SNL.Clients.Office.Excel.Functions.SPG($A218, "IQ_AVG_DILUT_SHARES_OUT", R$2)</f>
        <v>#PEND</v>
      </c>
      <c r="S218" s="4" t="str" cm="1">
        <f t="array" ref="S218">_xll.SNL.Clients.Office.Excel.Functions.SPG($A218, "IQ_AVG_DILUT_SHARES_OUT", S$2)</f>
        <v>#PEND</v>
      </c>
      <c r="T218" s="4" t="str" cm="1">
        <f t="array" ref="T218">_xll.SNL.Clients.Office.Excel.Functions.SPG($A218, "IQ_AVG_DILUT_SHARES_OUT", T$2)</f>
        <v>#PEND</v>
      </c>
      <c r="U218" s="4" t="str" cm="1">
        <f t="array" ref="U218">_xll.SNL.Clients.Office.Excel.Functions.SPG($A218, "IQ_AVG_DILUT_SHARES_OUT", U$2)</f>
        <v>#PEND</v>
      </c>
      <c r="V218" s="4" t="str" cm="1">
        <f t="array" ref="V218">_xll.SNL.Clients.Office.Excel.Functions.SPG($A218, "IQ_AVG_DILUT_SHARES_OUT", V$2)</f>
        <v>#PEND</v>
      </c>
    </row>
    <row r="219" spans="1:22" x14ac:dyDescent="0.3">
      <c r="A219" t="s">
        <v>222</v>
      </c>
      <c r="B219" s="4" t="str" cm="1">
        <f t="array" ref="B219">_xll.SNL.Clients.Office.Excel.Functions.SPG($A219, "IQ_AVG_DILUT_SHARES_OUT", B$2)</f>
        <v>#PEND</v>
      </c>
      <c r="C219" s="4" t="str" cm="1">
        <f t="array" ref="C219">_xll.SNL.Clients.Office.Excel.Functions.SPG($A219, "IQ_AVG_DILUT_SHARES_OUT", C$2)</f>
        <v>#PEND</v>
      </c>
      <c r="D219" s="4" t="str" cm="1">
        <f t="array" ref="D219">_xll.SNL.Clients.Office.Excel.Functions.SPG($A219, "IQ_AVG_DILUT_SHARES_OUT", D$2)</f>
        <v>#PEND</v>
      </c>
      <c r="E219" s="4" t="str" cm="1">
        <f t="array" ref="E219">_xll.SNL.Clients.Office.Excel.Functions.SPG($A219, "IQ_AVG_DILUT_SHARES_OUT", E$2)</f>
        <v>#PEND</v>
      </c>
      <c r="F219" s="4" t="str" cm="1">
        <f t="array" ref="F219">_xll.SNL.Clients.Office.Excel.Functions.SPG($A219, "IQ_AVG_DILUT_SHARES_OUT", F$2)</f>
        <v>#PEND</v>
      </c>
      <c r="G219" s="4" t="str" cm="1">
        <f t="array" ref="G219">_xll.SNL.Clients.Office.Excel.Functions.SPG($A219, "IQ_AVG_DILUT_SHARES_OUT", G$2)</f>
        <v>#PEND</v>
      </c>
      <c r="H219" s="4" t="str" cm="1">
        <f t="array" ref="H219">_xll.SNL.Clients.Office.Excel.Functions.SPG($A219, "IQ_AVG_DILUT_SHARES_OUT", H$2)</f>
        <v>#PEND</v>
      </c>
      <c r="I219" s="4" t="str" cm="1">
        <f t="array" ref="I219">_xll.SNL.Clients.Office.Excel.Functions.SPG($A219, "IQ_AVG_DILUT_SHARES_OUT", I$2)</f>
        <v>#PEND</v>
      </c>
      <c r="J219" s="4" t="str" cm="1">
        <f t="array" ref="J219">_xll.SNL.Clients.Office.Excel.Functions.SPG($A219, "IQ_AVG_DILUT_SHARES_OUT", J$2)</f>
        <v>#PEND</v>
      </c>
      <c r="K219" s="4" t="str" cm="1">
        <f t="array" ref="K219">_xll.SNL.Clients.Office.Excel.Functions.SPG($A219, "IQ_AVG_DILUT_SHARES_OUT", K$2)</f>
        <v>#PEND</v>
      </c>
      <c r="L219" s="4" t="str" cm="1">
        <f t="array" ref="L219">_xll.SNL.Clients.Office.Excel.Functions.SPG($A219, "IQ_AVG_DILUT_SHARES_OUT", L$2)</f>
        <v>#PEND</v>
      </c>
      <c r="M219" s="4" t="str" cm="1">
        <f t="array" ref="M219">_xll.SNL.Clients.Office.Excel.Functions.SPG($A219, "IQ_AVG_DILUT_SHARES_OUT", M$2)</f>
        <v>#PEND</v>
      </c>
      <c r="N219" s="4" t="str" cm="1">
        <f t="array" ref="N219">_xll.SNL.Clients.Office.Excel.Functions.SPG($A219, "IQ_AVG_DILUT_SHARES_OUT", N$2)</f>
        <v>#PEND</v>
      </c>
      <c r="O219" s="4" t="str" cm="1">
        <f t="array" ref="O219">_xll.SNL.Clients.Office.Excel.Functions.SPG($A219, "IQ_AVG_DILUT_SHARES_OUT", O$2)</f>
        <v>#PEND</v>
      </c>
      <c r="P219" s="4" t="str" cm="1">
        <f t="array" ref="P219">_xll.SNL.Clients.Office.Excel.Functions.SPG($A219, "IQ_AVG_DILUT_SHARES_OUT", P$2)</f>
        <v>#PEND</v>
      </c>
      <c r="Q219" s="4" t="str" cm="1">
        <f t="array" ref="Q219">_xll.SNL.Clients.Office.Excel.Functions.SPG($A219, "IQ_AVG_DILUT_SHARES_OUT", Q$2)</f>
        <v>#PEND</v>
      </c>
      <c r="R219" s="4" t="str" cm="1">
        <f t="array" ref="R219">_xll.SNL.Clients.Office.Excel.Functions.SPG($A219, "IQ_AVG_DILUT_SHARES_OUT", R$2)</f>
        <v>#PEND</v>
      </c>
      <c r="S219" s="4" t="str" cm="1">
        <f t="array" ref="S219">_xll.SNL.Clients.Office.Excel.Functions.SPG($A219, "IQ_AVG_DILUT_SHARES_OUT", S$2)</f>
        <v>#PEND</v>
      </c>
      <c r="T219" s="4" t="str" cm="1">
        <f t="array" ref="T219">_xll.SNL.Clients.Office.Excel.Functions.SPG($A219, "IQ_AVG_DILUT_SHARES_OUT", T$2)</f>
        <v>#PEND</v>
      </c>
      <c r="U219" s="4" t="str" cm="1">
        <f t="array" ref="U219">_xll.SNL.Clients.Office.Excel.Functions.SPG($A219, "IQ_AVG_DILUT_SHARES_OUT", U$2)</f>
        <v>#PEND</v>
      </c>
      <c r="V219" s="4" t="str" cm="1">
        <f t="array" ref="V219">_xll.SNL.Clients.Office.Excel.Functions.SPG($A219, "IQ_AVG_DILUT_SHARES_OUT", V$2)</f>
        <v>#PEND</v>
      </c>
    </row>
    <row r="220" spans="1:22" x14ac:dyDescent="0.3">
      <c r="A220" t="s">
        <v>223</v>
      </c>
      <c r="B220" s="4" t="str" cm="1">
        <f t="array" ref="B220">_xll.SNL.Clients.Office.Excel.Functions.SPG($A220, "IQ_AVG_DILUT_SHARES_OUT", B$2)</f>
        <v>#PEND</v>
      </c>
      <c r="C220" s="4" t="str" cm="1">
        <f t="array" ref="C220">_xll.SNL.Clients.Office.Excel.Functions.SPG($A220, "IQ_AVG_DILUT_SHARES_OUT", C$2)</f>
        <v>#PEND</v>
      </c>
      <c r="D220" s="4" t="str" cm="1">
        <f t="array" ref="D220">_xll.SNL.Clients.Office.Excel.Functions.SPG($A220, "IQ_AVG_DILUT_SHARES_OUT", D$2)</f>
        <v>#PEND</v>
      </c>
      <c r="E220" s="4" t="str" cm="1">
        <f t="array" ref="E220">_xll.SNL.Clients.Office.Excel.Functions.SPG($A220, "IQ_AVG_DILUT_SHARES_OUT", E$2)</f>
        <v>#PEND</v>
      </c>
      <c r="F220" s="4" t="str" cm="1">
        <f t="array" ref="F220">_xll.SNL.Clients.Office.Excel.Functions.SPG($A220, "IQ_AVG_DILUT_SHARES_OUT", F$2)</f>
        <v>#PEND</v>
      </c>
      <c r="G220" s="4" t="str" cm="1">
        <f t="array" ref="G220">_xll.SNL.Clients.Office.Excel.Functions.SPG($A220, "IQ_AVG_DILUT_SHARES_OUT", G$2)</f>
        <v>#PEND</v>
      </c>
      <c r="H220" s="4" t="str" cm="1">
        <f t="array" ref="H220">_xll.SNL.Clients.Office.Excel.Functions.SPG($A220, "IQ_AVG_DILUT_SHARES_OUT", H$2)</f>
        <v>#PEND</v>
      </c>
      <c r="I220" s="4" t="str" cm="1">
        <f t="array" ref="I220">_xll.SNL.Clients.Office.Excel.Functions.SPG($A220, "IQ_AVG_DILUT_SHARES_OUT", I$2)</f>
        <v>#PEND</v>
      </c>
      <c r="J220" s="4" t="str" cm="1">
        <f t="array" ref="J220">_xll.SNL.Clients.Office.Excel.Functions.SPG($A220, "IQ_AVG_DILUT_SHARES_OUT", J$2)</f>
        <v>#PEND</v>
      </c>
      <c r="K220" s="4" t="str" cm="1">
        <f t="array" ref="K220">_xll.SNL.Clients.Office.Excel.Functions.SPG($A220, "IQ_AVG_DILUT_SHARES_OUT", K$2)</f>
        <v>#PEND</v>
      </c>
      <c r="L220" s="4" t="str" cm="1">
        <f t="array" ref="L220">_xll.SNL.Clients.Office.Excel.Functions.SPG($A220, "IQ_AVG_DILUT_SHARES_OUT", L$2)</f>
        <v>#PEND</v>
      </c>
      <c r="M220" s="4" t="str" cm="1">
        <f t="array" ref="M220">_xll.SNL.Clients.Office.Excel.Functions.SPG($A220, "IQ_AVG_DILUT_SHARES_OUT", M$2)</f>
        <v>#PEND</v>
      </c>
      <c r="N220" s="4" t="str" cm="1">
        <f t="array" ref="N220">_xll.SNL.Clients.Office.Excel.Functions.SPG($A220, "IQ_AVG_DILUT_SHARES_OUT", N$2)</f>
        <v>#PEND</v>
      </c>
      <c r="O220" s="4" t="str" cm="1">
        <f t="array" ref="O220">_xll.SNL.Clients.Office.Excel.Functions.SPG($A220, "IQ_AVG_DILUT_SHARES_OUT", O$2)</f>
        <v>#PEND</v>
      </c>
      <c r="P220" s="4" t="str" cm="1">
        <f t="array" ref="P220">_xll.SNL.Clients.Office.Excel.Functions.SPG($A220, "IQ_AVG_DILUT_SHARES_OUT", P$2)</f>
        <v>#PEND</v>
      </c>
      <c r="Q220" s="4" t="str" cm="1">
        <f t="array" ref="Q220">_xll.SNL.Clients.Office.Excel.Functions.SPG($A220, "IQ_AVG_DILUT_SHARES_OUT", Q$2)</f>
        <v>#PEND</v>
      </c>
      <c r="R220" s="4" t="str" cm="1">
        <f t="array" ref="R220">_xll.SNL.Clients.Office.Excel.Functions.SPG($A220, "IQ_AVG_DILUT_SHARES_OUT", R$2)</f>
        <v>#PEND</v>
      </c>
      <c r="S220" s="4" t="str" cm="1">
        <f t="array" ref="S220">_xll.SNL.Clients.Office.Excel.Functions.SPG($A220, "IQ_AVG_DILUT_SHARES_OUT", S$2)</f>
        <v>#PEND</v>
      </c>
      <c r="T220" s="4" t="str" cm="1">
        <f t="array" ref="T220">_xll.SNL.Clients.Office.Excel.Functions.SPG($A220, "IQ_AVG_DILUT_SHARES_OUT", T$2)</f>
        <v>#PEND</v>
      </c>
      <c r="U220" s="4" t="str" cm="1">
        <f t="array" ref="U220">_xll.SNL.Clients.Office.Excel.Functions.SPG($A220, "IQ_AVG_DILUT_SHARES_OUT", U$2)</f>
        <v>#PEND</v>
      </c>
      <c r="V220" s="4" t="str" cm="1">
        <f t="array" ref="V220">_xll.SNL.Clients.Office.Excel.Functions.SPG($A220, "IQ_AVG_DILUT_SHARES_OUT", V$2)</f>
        <v>#PEND</v>
      </c>
    </row>
    <row r="221" spans="1:22" x14ac:dyDescent="0.3">
      <c r="A221" t="s">
        <v>224</v>
      </c>
      <c r="B221" s="4" t="str" cm="1">
        <f t="array" ref="B221">_xll.SNL.Clients.Office.Excel.Functions.SPG($A221, "IQ_AVG_DILUT_SHARES_OUT", B$2)</f>
        <v>#PEND</v>
      </c>
      <c r="C221" s="4" t="str" cm="1">
        <f t="array" ref="C221">_xll.SNL.Clients.Office.Excel.Functions.SPG($A221, "IQ_AVG_DILUT_SHARES_OUT", C$2)</f>
        <v>#PEND</v>
      </c>
      <c r="D221" s="4" t="str" cm="1">
        <f t="array" ref="D221">_xll.SNL.Clients.Office.Excel.Functions.SPG($A221, "IQ_AVG_DILUT_SHARES_OUT", D$2)</f>
        <v>#PEND</v>
      </c>
      <c r="E221" s="4" t="str" cm="1">
        <f t="array" ref="E221">_xll.SNL.Clients.Office.Excel.Functions.SPG($A221, "IQ_AVG_DILUT_SHARES_OUT", E$2)</f>
        <v>#PEND</v>
      </c>
      <c r="F221" s="4" t="str" cm="1">
        <f t="array" ref="F221">_xll.SNL.Clients.Office.Excel.Functions.SPG($A221, "IQ_AVG_DILUT_SHARES_OUT", F$2)</f>
        <v>#PEND</v>
      </c>
      <c r="G221" s="4" t="str" cm="1">
        <f t="array" ref="G221">_xll.SNL.Clients.Office.Excel.Functions.SPG($A221, "IQ_AVG_DILUT_SHARES_OUT", G$2)</f>
        <v>#PEND</v>
      </c>
      <c r="H221" s="4" t="str" cm="1">
        <f t="array" ref="H221">_xll.SNL.Clients.Office.Excel.Functions.SPG($A221, "IQ_AVG_DILUT_SHARES_OUT", H$2)</f>
        <v>#PEND</v>
      </c>
      <c r="I221" s="4" t="str" cm="1">
        <f t="array" ref="I221">_xll.SNL.Clients.Office.Excel.Functions.SPG($A221, "IQ_AVG_DILUT_SHARES_OUT", I$2)</f>
        <v>#PEND</v>
      </c>
      <c r="J221" s="4" t="str" cm="1">
        <f t="array" ref="J221">_xll.SNL.Clients.Office.Excel.Functions.SPG($A221, "IQ_AVG_DILUT_SHARES_OUT", J$2)</f>
        <v>#PEND</v>
      </c>
      <c r="K221" s="4" t="str" cm="1">
        <f t="array" ref="K221">_xll.SNL.Clients.Office.Excel.Functions.SPG($A221, "IQ_AVG_DILUT_SHARES_OUT", K$2)</f>
        <v>#PEND</v>
      </c>
      <c r="L221" s="4" t="str" cm="1">
        <f t="array" ref="L221">_xll.SNL.Clients.Office.Excel.Functions.SPG($A221, "IQ_AVG_DILUT_SHARES_OUT", L$2)</f>
        <v>#PEND</v>
      </c>
      <c r="M221" s="4" t="str" cm="1">
        <f t="array" ref="M221">_xll.SNL.Clients.Office.Excel.Functions.SPG($A221, "IQ_AVG_DILUT_SHARES_OUT", M$2)</f>
        <v>#PEND</v>
      </c>
      <c r="N221" s="4" t="str" cm="1">
        <f t="array" ref="N221">_xll.SNL.Clients.Office.Excel.Functions.SPG($A221, "IQ_AVG_DILUT_SHARES_OUT", N$2)</f>
        <v>#PEND</v>
      </c>
      <c r="O221" s="4" t="str" cm="1">
        <f t="array" ref="O221">_xll.SNL.Clients.Office.Excel.Functions.SPG($A221, "IQ_AVG_DILUT_SHARES_OUT", O$2)</f>
        <v>#PEND</v>
      </c>
      <c r="P221" s="4" t="str" cm="1">
        <f t="array" ref="P221">_xll.SNL.Clients.Office.Excel.Functions.SPG($A221, "IQ_AVG_DILUT_SHARES_OUT", P$2)</f>
        <v>#PEND</v>
      </c>
      <c r="Q221" s="4" t="str" cm="1">
        <f t="array" ref="Q221">_xll.SNL.Clients.Office.Excel.Functions.SPG($A221, "IQ_AVG_DILUT_SHARES_OUT", Q$2)</f>
        <v>#PEND</v>
      </c>
      <c r="R221" s="4" t="str" cm="1">
        <f t="array" ref="R221">_xll.SNL.Clients.Office.Excel.Functions.SPG($A221, "IQ_AVG_DILUT_SHARES_OUT", R$2)</f>
        <v>#PEND</v>
      </c>
      <c r="S221" s="4" t="str" cm="1">
        <f t="array" ref="S221">_xll.SNL.Clients.Office.Excel.Functions.SPG($A221, "IQ_AVG_DILUT_SHARES_OUT", S$2)</f>
        <v>#PEND</v>
      </c>
      <c r="T221" s="4" t="str" cm="1">
        <f t="array" ref="T221">_xll.SNL.Clients.Office.Excel.Functions.SPG($A221, "IQ_AVG_DILUT_SHARES_OUT", T$2)</f>
        <v>#PEND</v>
      </c>
      <c r="U221" s="4" t="str" cm="1">
        <f t="array" ref="U221">_xll.SNL.Clients.Office.Excel.Functions.SPG($A221, "IQ_AVG_DILUT_SHARES_OUT", U$2)</f>
        <v>#PEND</v>
      </c>
      <c r="V221" s="4" t="str" cm="1">
        <f t="array" ref="V221">_xll.SNL.Clients.Office.Excel.Functions.SPG($A221, "IQ_AVG_DILUT_SHARES_OUT", V$2)</f>
        <v>#PEND</v>
      </c>
    </row>
    <row r="222" spans="1:22" x14ac:dyDescent="0.3">
      <c r="A222" t="s">
        <v>225</v>
      </c>
      <c r="B222" s="4" t="str" cm="1">
        <f t="array" ref="B222">_xll.SNL.Clients.Office.Excel.Functions.SPG($A222, "IQ_AVG_DILUT_SHARES_OUT", B$2)</f>
        <v>#PEND</v>
      </c>
      <c r="C222" s="4" t="str" cm="1">
        <f t="array" ref="C222">_xll.SNL.Clients.Office.Excel.Functions.SPG($A222, "IQ_AVG_DILUT_SHARES_OUT", C$2)</f>
        <v>#PEND</v>
      </c>
      <c r="D222" s="4" t="str" cm="1">
        <f t="array" ref="D222">_xll.SNL.Clients.Office.Excel.Functions.SPG($A222, "IQ_AVG_DILUT_SHARES_OUT", D$2)</f>
        <v>#PEND</v>
      </c>
      <c r="E222" s="4" t="str" cm="1">
        <f t="array" ref="E222">_xll.SNL.Clients.Office.Excel.Functions.SPG($A222, "IQ_AVG_DILUT_SHARES_OUT", E$2)</f>
        <v>#PEND</v>
      </c>
      <c r="F222" s="4" t="str" cm="1">
        <f t="array" ref="F222">_xll.SNL.Clients.Office.Excel.Functions.SPG($A222, "IQ_AVG_DILUT_SHARES_OUT", F$2)</f>
        <v>#PEND</v>
      </c>
      <c r="G222" s="4" t="str" cm="1">
        <f t="array" ref="G222">_xll.SNL.Clients.Office.Excel.Functions.SPG($A222, "IQ_AVG_DILUT_SHARES_OUT", G$2)</f>
        <v>#PEND</v>
      </c>
      <c r="H222" s="4" t="str" cm="1">
        <f t="array" ref="H222">_xll.SNL.Clients.Office.Excel.Functions.SPG($A222, "IQ_AVG_DILUT_SHARES_OUT", H$2)</f>
        <v>#PEND</v>
      </c>
      <c r="I222" s="4" t="str" cm="1">
        <f t="array" ref="I222">_xll.SNL.Clients.Office.Excel.Functions.SPG($A222, "IQ_AVG_DILUT_SHARES_OUT", I$2)</f>
        <v>#PEND</v>
      </c>
      <c r="J222" s="4" t="str" cm="1">
        <f t="array" ref="J222">_xll.SNL.Clients.Office.Excel.Functions.SPG($A222, "IQ_AVG_DILUT_SHARES_OUT", J$2)</f>
        <v>#PEND</v>
      </c>
      <c r="K222" s="4" t="str" cm="1">
        <f t="array" ref="K222">_xll.SNL.Clients.Office.Excel.Functions.SPG($A222, "IQ_AVG_DILUT_SHARES_OUT", K$2)</f>
        <v>#PEND</v>
      </c>
      <c r="L222" s="4" t="str" cm="1">
        <f t="array" ref="L222">_xll.SNL.Clients.Office.Excel.Functions.SPG($A222, "IQ_AVG_DILUT_SHARES_OUT", L$2)</f>
        <v>#PEND</v>
      </c>
      <c r="M222" s="4" t="str" cm="1">
        <f t="array" ref="M222">_xll.SNL.Clients.Office.Excel.Functions.SPG($A222, "IQ_AVG_DILUT_SHARES_OUT", M$2)</f>
        <v>#PEND</v>
      </c>
      <c r="N222" s="4" t="str" cm="1">
        <f t="array" ref="N222">_xll.SNL.Clients.Office.Excel.Functions.SPG($A222, "IQ_AVG_DILUT_SHARES_OUT", N$2)</f>
        <v>#PEND</v>
      </c>
      <c r="O222" s="4" t="str" cm="1">
        <f t="array" ref="O222">_xll.SNL.Clients.Office.Excel.Functions.SPG($A222, "IQ_AVG_DILUT_SHARES_OUT", O$2)</f>
        <v>#PEND</v>
      </c>
      <c r="P222" s="4" t="str" cm="1">
        <f t="array" ref="P222">_xll.SNL.Clients.Office.Excel.Functions.SPG($A222, "IQ_AVG_DILUT_SHARES_OUT", P$2)</f>
        <v>#PEND</v>
      </c>
      <c r="Q222" s="4" t="str" cm="1">
        <f t="array" ref="Q222">_xll.SNL.Clients.Office.Excel.Functions.SPG($A222, "IQ_AVG_DILUT_SHARES_OUT", Q$2)</f>
        <v>#PEND</v>
      </c>
      <c r="R222" s="4" t="str" cm="1">
        <f t="array" ref="R222">_xll.SNL.Clients.Office.Excel.Functions.SPG($A222, "IQ_AVG_DILUT_SHARES_OUT", R$2)</f>
        <v>#PEND</v>
      </c>
      <c r="S222" s="4" t="str" cm="1">
        <f t="array" ref="S222">_xll.SNL.Clients.Office.Excel.Functions.SPG($A222, "IQ_AVG_DILUT_SHARES_OUT", S$2)</f>
        <v>#PEND</v>
      </c>
      <c r="T222" s="4" t="str" cm="1">
        <f t="array" ref="T222">_xll.SNL.Clients.Office.Excel.Functions.SPG($A222, "IQ_AVG_DILUT_SHARES_OUT", T$2)</f>
        <v>#PEND</v>
      </c>
      <c r="U222" s="4" t="str" cm="1">
        <f t="array" ref="U222">_xll.SNL.Clients.Office.Excel.Functions.SPG($A222, "IQ_AVG_DILUT_SHARES_OUT", U$2)</f>
        <v>#PEND</v>
      </c>
      <c r="V222" s="4" t="str" cm="1">
        <f t="array" ref="V222">_xll.SNL.Clients.Office.Excel.Functions.SPG($A222, "IQ_AVG_DILUT_SHARES_OUT", V$2)</f>
        <v>#PEND</v>
      </c>
    </row>
    <row r="223" spans="1:22" x14ac:dyDescent="0.3">
      <c r="A223" t="s">
        <v>226</v>
      </c>
      <c r="B223" s="4" t="str" cm="1">
        <f t="array" ref="B223">_xll.SNL.Clients.Office.Excel.Functions.SPG($A223, "IQ_AVG_DILUT_SHARES_OUT", B$2)</f>
        <v>#PEND</v>
      </c>
      <c r="C223" s="4" t="str" cm="1">
        <f t="array" ref="C223">_xll.SNL.Clients.Office.Excel.Functions.SPG($A223, "IQ_AVG_DILUT_SHARES_OUT", C$2)</f>
        <v>#PEND</v>
      </c>
      <c r="D223" s="4" t="str" cm="1">
        <f t="array" ref="D223">_xll.SNL.Clients.Office.Excel.Functions.SPG($A223, "IQ_AVG_DILUT_SHARES_OUT", D$2)</f>
        <v>#PEND</v>
      </c>
      <c r="E223" s="4" t="str" cm="1">
        <f t="array" ref="E223">_xll.SNL.Clients.Office.Excel.Functions.SPG($A223, "IQ_AVG_DILUT_SHARES_OUT", E$2)</f>
        <v>#PEND</v>
      </c>
      <c r="F223" s="4" t="str" cm="1">
        <f t="array" ref="F223">_xll.SNL.Clients.Office.Excel.Functions.SPG($A223, "IQ_AVG_DILUT_SHARES_OUT", F$2)</f>
        <v>#PEND</v>
      </c>
      <c r="G223" s="4" t="str" cm="1">
        <f t="array" ref="G223">_xll.SNL.Clients.Office.Excel.Functions.SPG($A223, "IQ_AVG_DILUT_SHARES_OUT", G$2)</f>
        <v>#PEND</v>
      </c>
      <c r="H223" s="4" t="str" cm="1">
        <f t="array" ref="H223">_xll.SNL.Clients.Office.Excel.Functions.SPG($A223, "IQ_AVG_DILUT_SHARES_OUT", H$2)</f>
        <v>#PEND</v>
      </c>
      <c r="I223" s="4" t="str" cm="1">
        <f t="array" ref="I223">_xll.SNL.Clients.Office.Excel.Functions.SPG($A223, "IQ_AVG_DILUT_SHARES_OUT", I$2)</f>
        <v>#PEND</v>
      </c>
      <c r="J223" s="4" t="str" cm="1">
        <f t="array" ref="J223">_xll.SNL.Clients.Office.Excel.Functions.SPG($A223, "IQ_AVG_DILUT_SHARES_OUT", J$2)</f>
        <v>#PEND</v>
      </c>
      <c r="K223" s="4" t="str" cm="1">
        <f t="array" ref="K223">_xll.SNL.Clients.Office.Excel.Functions.SPG($A223, "IQ_AVG_DILUT_SHARES_OUT", K$2)</f>
        <v>#PEND</v>
      </c>
      <c r="L223" s="4" t="str" cm="1">
        <f t="array" ref="L223">_xll.SNL.Clients.Office.Excel.Functions.SPG($A223, "IQ_AVG_DILUT_SHARES_OUT", L$2)</f>
        <v>#PEND</v>
      </c>
      <c r="M223" s="4" t="str" cm="1">
        <f t="array" ref="M223">_xll.SNL.Clients.Office.Excel.Functions.SPG($A223, "IQ_AVG_DILUT_SHARES_OUT", M$2)</f>
        <v>#PEND</v>
      </c>
      <c r="N223" s="4" t="str" cm="1">
        <f t="array" ref="N223">_xll.SNL.Clients.Office.Excel.Functions.SPG($A223, "IQ_AVG_DILUT_SHARES_OUT", N$2)</f>
        <v>#PEND</v>
      </c>
      <c r="O223" s="4" t="str" cm="1">
        <f t="array" ref="O223">_xll.SNL.Clients.Office.Excel.Functions.SPG($A223, "IQ_AVG_DILUT_SHARES_OUT", O$2)</f>
        <v>#PEND</v>
      </c>
      <c r="P223" s="4" t="str" cm="1">
        <f t="array" ref="P223">_xll.SNL.Clients.Office.Excel.Functions.SPG($A223, "IQ_AVG_DILUT_SHARES_OUT", P$2)</f>
        <v>#PEND</v>
      </c>
      <c r="Q223" s="4" t="str" cm="1">
        <f t="array" ref="Q223">_xll.SNL.Clients.Office.Excel.Functions.SPG($A223, "IQ_AVG_DILUT_SHARES_OUT", Q$2)</f>
        <v>#PEND</v>
      </c>
      <c r="R223" s="4" t="str" cm="1">
        <f t="array" ref="R223">_xll.SNL.Clients.Office.Excel.Functions.SPG($A223, "IQ_AVG_DILUT_SHARES_OUT", R$2)</f>
        <v>#PEND</v>
      </c>
      <c r="S223" s="4" t="str" cm="1">
        <f t="array" ref="S223">_xll.SNL.Clients.Office.Excel.Functions.SPG($A223, "IQ_AVG_DILUT_SHARES_OUT", S$2)</f>
        <v>#PEND</v>
      </c>
      <c r="T223" s="4" t="str" cm="1">
        <f t="array" ref="T223">_xll.SNL.Clients.Office.Excel.Functions.SPG($A223, "IQ_AVG_DILUT_SHARES_OUT", T$2)</f>
        <v>#PEND</v>
      </c>
      <c r="U223" s="4" t="str" cm="1">
        <f t="array" ref="U223">_xll.SNL.Clients.Office.Excel.Functions.SPG($A223, "IQ_AVG_DILUT_SHARES_OUT", U$2)</f>
        <v>#PEND</v>
      </c>
      <c r="V223" s="4" t="str" cm="1">
        <f t="array" ref="V223">_xll.SNL.Clients.Office.Excel.Functions.SPG($A223, "IQ_AVG_DILUT_SHARES_OUT", V$2)</f>
        <v>#PEND</v>
      </c>
    </row>
    <row r="224" spans="1:22" x14ac:dyDescent="0.3">
      <c r="A224" t="s">
        <v>227</v>
      </c>
      <c r="B224" s="4" t="str" cm="1">
        <f t="array" ref="B224">_xll.SNL.Clients.Office.Excel.Functions.SPG($A224, "IQ_AVG_DILUT_SHARES_OUT", B$2)</f>
        <v>#PEND</v>
      </c>
      <c r="C224" s="4" t="str" cm="1">
        <f t="array" ref="C224">_xll.SNL.Clients.Office.Excel.Functions.SPG($A224, "IQ_AVG_DILUT_SHARES_OUT", C$2)</f>
        <v>#PEND</v>
      </c>
      <c r="D224" s="4" t="str" cm="1">
        <f t="array" ref="D224">_xll.SNL.Clients.Office.Excel.Functions.SPG($A224, "IQ_AVG_DILUT_SHARES_OUT", D$2)</f>
        <v>#PEND</v>
      </c>
      <c r="E224" s="4" t="str" cm="1">
        <f t="array" ref="E224">_xll.SNL.Clients.Office.Excel.Functions.SPG($A224, "IQ_AVG_DILUT_SHARES_OUT", E$2)</f>
        <v>#PEND</v>
      </c>
      <c r="F224" s="4" t="str" cm="1">
        <f t="array" ref="F224">_xll.SNL.Clients.Office.Excel.Functions.SPG($A224, "IQ_AVG_DILUT_SHARES_OUT", F$2)</f>
        <v>#PEND</v>
      </c>
      <c r="G224" s="4" t="str" cm="1">
        <f t="array" ref="G224">_xll.SNL.Clients.Office.Excel.Functions.SPG($A224, "IQ_AVG_DILUT_SHARES_OUT", G$2)</f>
        <v>#PEND</v>
      </c>
      <c r="H224" s="4" t="str" cm="1">
        <f t="array" ref="H224">_xll.SNL.Clients.Office.Excel.Functions.SPG($A224, "IQ_AVG_DILUT_SHARES_OUT", H$2)</f>
        <v>#PEND</v>
      </c>
      <c r="I224" s="4" t="str" cm="1">
        <f t="array" ref="I224">_xll.SNL.Clients.Office.Excel.Functions.SPG($A224, "IQ_AVG_DILUT_SHARES_OUT", I$2)</f>
        <v>#PEND</v>
      </c>
      <c r="J224" s="4" t="str" cm="1">
        <f t="array" ref="J224">_xll.SNL.Clients.Office.Excel.Functions.SPG($A224, "IQ_AVG_DILUT_SHARES_OUT", J$2)</f>
        <v>#PEND</v>
      </c>
      <c r="K224" s="4" t="str" cm="1">
        <f t="array" ref="K224">_xll.SNL.Clients.Office.Excel.Functions.SPG($A224, "IQ_AVG_DILUT_SHARES_OUT", K$2)</f>
        <v>#PEND</v>
      </c>
      <c r="L224" s="4" t="str" cm="1">
        <f t="array" ref="L224">_xll.SNL.Clients.Office.Excel.Functions.SPG($A224, "IQ_AVG_DILUT_SHARES_OUT", L$2)</f>
        <v>#PEND</v>
      </c>
      <c r="M224" s="4" t="str" cm="1">
        <f t="array" ref="M224">_xll.SNL.Clients.Office.Excel.Functions.SPG($A224, "IQ_AVG_DILUT_SHARES_OUT", M$2)</f>
        <v>#PEND</v>
      </c>
      <c r="N224" s="4" t="str" cm="1">
        <f t="array" ref="N224">_xll.SNL.Clients.Office.Excel.Functions.SPG($A224, "IQ_AVG_DILUT_SHARES_OUT", N$2)</f>
        <v>#PEND</v>
      </c>
      <c r="O224" s="4" t="str" cm="1">
        <f t="array" ref="O224">_xll.SNL.Clients.Office.Excel.Functions.SPG($A224, "IQ_AVG_DILUT_SHARES_OUT", O$2)</f>
        <v>#PEND</v>
      </c>
      <c r="P224" s="4" t="str" cm="1">
        <f t="array" ref="P224">_xll.SNL.Clients.Office.Excel.Functions.SPG($A224, "IQ_AVG_DILUT_SHARES_OUT", P$2)</f>
        <v>#PEND</v>
      </c>
      <c r="Q224" s="4" t="str" cm="1">
        <f t="array" ref="Q224">_xll.SNL.Clients.Office.Excel.Functions.SPG($A224, "IQ_AVG_DILUT_SHARES_OUT", Q$2)</f>
        <v>#PEND</v>
      </c>
      <c r="R224" s="4" t="str" cm="1">
        <f t="array" ref="R224">_xll.SNL.Clients.Office.Excel.Functions.SPG($A224, "IQ_AVG_DILUT_SHARES_OUT", R$2)</f>
        <v>#PEND</v>
      </c>
      <c r="S224" s="4" t="str" cm="1">
        <f t="array" ref="S224">_xll.SNL.Clients.Office.Excel.Functions.SPG($A224, "IQ_AVG_DILUT_SHARES_OUT", S$2)</f>
        <v>#PEND</v>
      </c>
      <c r="T224" s="4" t="str" cm="1">
        <f t="array" ref="T224">_xll.SNL.Clients.Office.Excel.Functions.SPG($A224, "IQ_AVG_DILUT_SHARES_OUT", T$2)</f>
        <v>#PEND</v>
      </c>
      <c r="U224" s="4" t="str" cm="1">
        <f t="array" ref="U224">_xll.SNL.Clients.Office.Excel.Functions.SPG($A224, "IQ_AVG_DILUT_SHARES_OUT", U$2)</f>
        <v>#PEND</v>
      </c>
      <c r="V224" s="4" t="str" cm="1">
        <f t="array" ref="V224">_xll.SNL.Clients.Office.Excel.Functions.SPG($A224, "IQ_AVG_DILUT_SHARES_OUT", V$2)</f>
        <v>#PEND</v>
      </c>
    </row>
    <row r="225" spans="1:22" x14ac:dyDescent="0.3">
      <c r="A225" t="s">
        <v>228</v>
      </c>
      <c r="B225" s="4" t="str" cm="1">
        <f t="array" ref="B225">_xll.SNL.Clients.Office.Excel.Functions.SPG($A225, "IQ_AVG_DILUT_SHARES_OUT", B$2)</f>
        <v>#PEND</v>
      </c>
      <c r="C225" s="4" t="str" cm="1">
        <f t="array" ref="C225">_xll.SNL.Clients.Office.Excel.Functions.SPG($A225, "IQ_AVG_DILUT_SHARES_OUT", C$2)</f>
        <v>#PEND</v>
      </c>
      <c r="D225" s="4" t="str" cm="1">
        <f t="array" ref="D225">_xll.SNL.Clients.Office.Excel.Functions.SPG($A225, "IQ_AVG_DILUT_SHARES_OUT", D$2)</f>
        <v>#PEND</v>
      </c>
      <c r="E225" s="4" t="str" cm="1">
        <f t="array" ref="E225">_xll.SNL.Clients.Office.Excel.Functions.SPG($A225, "IQ_AVG_DILUT_SHARES_OUT", E$2)</f>
        <v>#PEND</v>
      </c>
      <c r="F225" s="4" t="str" cm="1">
        <f t="array" ref="F225">_xll.SNL.Clients.Office.Excel.Functions.SPG($A225, "IQ_AVG_DILUT_SHARES_OUT", F$2)</f>
        <v>#PEND</v>
      </c>
      <c r="G225" s="4" t="str" cm="1">
        <f t="array" ref="G225">_xll.SNL.Clients.Office.Excel.Functions.SPG($A225, "IQ_AVG_DILUT_SHARES_OUT", G$2)</f>
        <v>#PEND</v>
      </c>
      <c r="H225" s="4" t="str" cm="1">
        <f t="array" ref="H225">_xll.SNL.Clients.Office.Excel.Functions.SPG($A225, "IQ_AVG_DILUT_SHARES_OUT", H$2)</f>
        <v>#PEND</v>
      </c>
      <c r="I225" s="4" t="str" cm="1">
        <f t="array" ref="I225">_xll.SNL.Clients.Office.Excel.Functions.SPG($A225, "IQ_AVG_DILUT_SHARES_OUT", I$2)</f>
        <v>#PEND</v>
      </c>
      <c r="J225" s="4" t="str" cm="1">
        <f t="array" ref="J225">_xll.SNL.Clients.Office.Excel.Functions.SPG($A225, "IQ_AVG_DILUT_SHARES_OUT", J$2)</f>
        <v>#PEND</v>
      </c>
      <c r="K225" s="4" t="str" cm="1">
        <f t="array" ref="K225">_xll.SNL.Clients.Office.Excel.Functions.SPG($A225, "IQ_AVG_DILUT_SHARES_OUT", K$2)</f>
        <v>#PEND</v>
      </c>
      <c r="L225" s="4" t="str" cm="1">
        <f t="array" ref="L225">_xll.SNL.Clients.Office.Excel.Functions.SPG($A225, "IQ_AVG_DILUT_SHARES_OUT", L$2)</f>
        <v>#PEND</v>
      </c>
      <c r="M225" s="4" t="str" cm="1">
        <f t="array" ref="M225">_xll.SNL.Clients.Office.Excel.Functions.SPG($A225, "IQ_AVG_DILUT_SHARES_OUT", M$2)</f>
        <v>#PEND</v>
      </c>
      <c r="N225" s="4" t="str" cm="1">
        <f t="array" ref="N225">_xll.SNL.Clients.Office.Excel.Functions.SPG($A225, "IQ_AVG_DILUT_SHARES_OUT", N$2)</f>
        <v>#PEND</v>
      </c>
      <c r="O225" s="4" t="str" cm="1">
        <f t="array" ref="O225">_xll.SNL.Clients.Office.Excel.Functions.SPG($A225, "IQ_AVG_DILUT_SHARES_OUT", O$2)</f>
        <v>#PEND</v>
      </c>
      <c r="P225" s="4" t="str" cm="1">
        <f t="array" ref="P225">_xll.SNL.Clients.Office.Excel.Functions.SPG($A225, "IQ_AVG_DILUT_SHARES_OUT", P$2)</f>
        <v>#PEND</v>
      </c>
      <c r="Q225" s="4" t="str" cm="1">
        <f t="array" ref="Q225">_xll.SNL.Clients.Office.Excel.Functions.SPG($A225, "IQ_AVG_DILUT_SHARES_OUT", Q$2)</f>
        <v>#PEND</v>
      </c>
      <c r="R225" s="4" t="str" cm="1">
        <f t="array" ref="R225">_xll.SNL.Clients.Office.Excel.Functions.SPG($A225, "IQ_AVG_DILUT_SHARES_OUT", R$2)</f>
        <v>#PEND</v>
      </c>
      <c r="S225" s="4" t="str" cm="1">
        <f t="array" ref="S225">_xll.SNL.Clients.Office.Excel.Functions.SPG($A225, "IQ_AVG_DILUT_SHARES_OUT", S$2)</f>
        <v>#PEND</v>
      </c>
      <c r="T225" s="4" t="str" cm="1">
        <f t="array" ref="T225">_xll.SNL.Clients.Office.Excel.Functions.SPG($A225, "IQ_AVG_DILUT_SHARES_OUT", T$2)</f>
        <v>#PEND</v>
      </c>
      <c r="U225" s="4" t="str" cm="1">
        <f t="array" ref="U225">_xll.SNL.Clients.Office.Excel.Functions.SPG($A225, "IQ_AVG_DILUT_SHARES_OUT", U$2)</f>
        <v>#PEND</v>
      </c>
      <c r="V225" s="4" t="str" cm="1">
        <f t="array" ref="V225">_xll.SNL.Clients.Office.Excel.Functions.SPG($A225, "IQ_AVG_DILUT_SHARES_OUT", V$2)</f>
        <v>#PEND</v>
      </c>
    </row>
    <row r="226" spans="1:22" x14ac:dyDescent="0.3">
      <c r="A226" t="s">
        <v>229</v>
      </c>
      <c r="B226" s="4" t="str" cm="1">
        <f t="array" ref="B226">_xll.SNL.Clients.Office.Excel.Functions.SPG($A226, "IQ_AVG_DILUT_SHARES_OUT", B$2)</f>
        <v>#PEND</v>
      </c>
      <c r="C226" s="4" t="str" cm="1">
        <f t="array" ref="C226">_xll.SNL.Clients.Office.Excel.Functions.SPG($A226, "IQ_AVG_DILUT_SHARES_OUT", C$2)</f>
        <v>#PEND</v>
      </c>
      <c r="D226" s="4" t="str" cm="1">
        <f t="array" ref="D226">_xll.SNL.Clients.Office.Excel.Functions.SPG($A226, "IQ_AVG_DILUT_SHARES_OUT", D$2)</f>
        <v>#PEND</v>
      </c>
      <c r="E226" s="4" t="str" cm="1">
        <f t="array" ref="E226">_xll.SNL.Clients.Office.Excel.Functions.SPG($A226, "IQ_AVG_DILUT_SHARES_OUT", E$2)</f>
        <v>#PEND</v>
      </c>
      <c r="F226" s="4" t="str" cm="1">
        <f t="array" ref="F226">_xll.SNL.Clients.Office.Excel.Functions.SPG($A226, "IQ_AVG_DILUT_SHARES_OUT", F$2)</f>
        <v>#PEND</v>
      </c>
      <c r="G226" s="4" t="str" cm="1">
        <f t="array" ref="G226">_xll.SNL.Clients.Office.Excel.Functions.SPG($A226, "IQ_AVG_DILUT_SHARES_OUT", G$2)</f>
        <v>#PEND</v>
      </c>
      <c r="H226" s="4" t="str" cm="1">
        <f t="array" ref="H226">_xll.SNL.Clients.Office.Excel.Functions.SPG($A226, "IQ_AVG_DILUT_SHARES_OUT", H$2)</f>
        <v>#PEND</v>
      </c>
      <c r="I226" s="4" t="str" cm="1">
        <f t="array" ref="I226">_xll.SNL.Clients.Office.Excel.Functions.SPG($A226, "IQ_AVG_DILUT_SHARES_OUT", I$2)</f>
        <v>#PEND</v>
      </c>
      <c r="J226" s="4" t="str" cm="1">
        <f t="array" ref="J226">_xll.SNL.Clients.Office.Excel.Functions.SPG($A226, "IQ_AVG_DILUT_SHARES_OUT", J$2)</f>
        <v>#PEND</v>
      </c>
      <c r="K226" s="4" t="str" cm="1">
        <f t="array" ref="K226">_xll.SNL.Clients.Office.Excel.Functions.SPG($A226, "IQ_AVG_DILUT_SHARES_OUT", K$2)</f>
        <v>#PEND</v>
      </c>
      <c r="L226" s="4" t="str" cm="1">
        <f t="array" ref="L226">_xll.SNL.Clients.Office.Excel.Functions.SPG($A226, "IQ_AVG_DILUT_SHARES_OUT", L$2)</f>
        <v>#PEND</v>
      </c>
      <c r="M226" s="4" t="str" cm="1">
        <f t="array" ref="M226">_xll.SNL.Clients.Office.Excel.Functions.SPG($A226, "IQ_AVG_DILUT_SHARES_OUT", M$2)</f>
        <v>#PEND</v>
      </c>
      <c r="N226" s="4" t="str" cm="1">
        <f t="array" ref="N226">_xll.SNL.Clients.Office.Excel.Functions.SPG($A226, "IQ_AVG_DILUT_SHARES_OUT", N$2)</f>
        <v>#PEND</v>
      </c>
      <c r="O226" s="4" t="str" cm="1">
        <f t="array" ref="O226">_xll.SNL.Clients.Office.Excel.Functions.SPG($A226, "IQ_AVG_DILUT_SHARES_OUT", O$2)</f>
        <v>#PEND</v>
      </c>
      <c r="P226" s="4" t="str" cm="1">
        <f t="array" ref="P226">_xll.SNL.Clients.Office.Excel.Functions.SPG($A226, "IQ_AVG_DILUT_SHARES_OUT", P$2)</f>
        <v>#PEND</v>
      </c>
      <c r="Q226" s="4" t="str" cm="1">
        <f t="array" ref="Q226">_xll.SNL.Clients.Office.Excel.Functions.SPG($A226, "IQ_AVG_DILUT_SHARES_OUT", Q$2)</f>
        <v>#PEND</v>
      </c>
      <c r="R226" s="4" t="str" cm="1">
        <f t="array" ref="R226">_xll.SNL.Clients.Office.Excel.Functions.SPG($A226, "IQ_AVG_DILUT_SHARES_OUT", R$2)</f>
        <v>#PEND</v>
      </c>
      <c r="S226" s="4" t="str" cm="1">
        <f t="array" ref="S226">_xll.SNL.Clients.Office.Excel.Functions.SPG($A226, "IQ_AVG_DILUT_SHARES_OUT", S$2)</f>
        <v>#PEND</v>
      </c>
      <c r="T226" s="4" t="str" cm="1">
        <f t="array" ref="T226">_xll.SNL.Clients.Office.Excel.Functions.SPG($A226, "IQ_AVG_DILUT_SHARES_OUT", T$2)</f>
        <v>#PEND</v>
      </c>
      <c r="U226" s="4" t="str" cm="1">
        <f t="array" ref="U226">_xll.SNL.Clients.Office.Excel.Functions.SPG($A226, "IQ_AVG_DILUT_SHARES_OUT", U$2)</f>
        <v>#PEND</v>
      </c>
      <c r="V226" s="4" t="str" cm="1">
        <f t="array" ref="V226">_xll.SNL.Clients.Office.Excel.Functions.SPG($A226, "IQ_AVG_DILUT_SHARES_OUT", V$2)</f>
        <v>#PEND</v>
      </c>
    </row>
    <row r="227" spans="1:22" x14ac:dyDescent="0.3">
      <c r="A227" t="s">
        <v>230</v>
      </c>
      <c r="B227" s="4" t="str" cm="1">
        <f t="array" ref="B227">_xll.SNL.Clients.Office.Excel.Functions.SPG($A227, "IQ_AVG_DILUT_SHARES_OUT", B$2)</f>
        <v>#PEND</v>
      </c>
      <c r="C227" s="4" t="str" cm="1">
        <f t="array" ref="C227">_xll.SNL.Clients.Office.Excel.Functions.SPG($A227, "IQ_AVG_DILUT_SHARES_OUT", C$2)</f>
        <v>#PEND</v>
      </c>
      <c r="D227" s="4" t="str" cm="1">
        <f t="array" ref="D227">_xll.SNL.Clients.Office.Excel.Functions.SPG($A227, "IQ_AVG_DILUT_SHARES_OUT", D$2)</f>
        <v>#PEND</v>
      </c>
      <c r="E227" s="4" t="str" cm="1">
        <f t="array" ref="E227">_xll.SNL.Clients.Office.Excel.Functions.SPG($A227, "IQ_AVG_DILUT_SHARES_OUT", E$2)</f>
        <v>#PEND</v>
      </c>
      <c r="F227" s="4" t="str" cm="1">
        <f t="array" ref="F227">_xll.SNL.Clients.Office.Excel.Functions.SPG($A227, "IQ_AVG_DILUT_SHARES_OUT", F$2)</f>
        <v>#PEND</v>
      </c>
      <c r="G227" s="4" t="str" cm="1">
        <f t="array" ref="G227">_xll.SNL.Clients.Office.Excel.Functions.SPG($A227, "IQ_AVG_DILUT_SHARES_OUT", G$2)</f>
        <v>#PEND</v>
      </c>
      <c r="H227" s="4" t="str" cm="1">
        <f t="array" ref="H227">_xll.SNL.Clients.Office.Excel.Functions.SPG($A227, "IQ_AVG_DILUT_SHARES_OUT", H$2)</f>
        <v>#PEND</v>
      </c>
      <c r="I227" s="4" t="str" cm="1">
        <f t="array" ref="I227">_xll.SNL.Clients.Office.Excel.Functions.SPG($A227, "IQ_AVG_DILUT_SHARES_OUT", I$2)</f>
        <v>#PEND</v>
      </c>
      <c r="J227" s="4" t="str" cm="1">
        <f t="array" ref="J227">_xll.SNL.Clients.Office.Excel.Functions.SPG($A227, "IQ_AVG_DILUT_SHARES_OUT", J$2)</f>
        <v>#PEND</v>
      </c>
      <c r="K227" s="4" t="str" cm="1">
        <f t="array" ref="K227">_xll.SNL.Clients.Office.Excel.Functions.SPG($A227, "IQ_AVG_DILUT_SHARES_OUT", K$2)</f>
        <v>#PEND</v>
      </c>
      <c r="L227" s="4" t="str" cm="1">
        <f t="array" ref="L227">_xll.SNL.Clients.Office.Excel.Functions.SPG($A227, "IQ_AVG_DILUT_SHARES_OUT", L$2)</f>
        <v>#PEND</v>
      </c>
      <c r="M227" s="4" t="str" cm="1">
        <f t="array" ref="M227">_xll.SNL.Clients.Office.Excel.Functions.SPG($A227, "IQ_AVG_DILUT_SHARES_OUT", M$2)</f>
        <v>#PEND</v>
      </c>
      <c r="N227" s="4" t="str" cm="1">
        <f t="array" ref="N227">_xll.SNL.Clients.Office.Excel.Functions.SPG($A227, "IQ_AVG_DILUT_SHARES_OUT", N$2)</f>
        <v>#PEND</v>
      </c>
      <c r="O227" s="4" t="str" cm="1">
        <f t="array" ref="O227">_xll.SNL.Clients.Office.Excel.Functions.SPG($A227, "IQ_AVG_DILUT_SHARES_OUT", O$2)</f>
        <v>#PEND</v>
      </c>
      <c r="P227" s="4" t="str" cm="1">
        <f t="array" ref="P227">_xll.SNL.Clients.Office.Excel.Functions.SPG($A227, "IQ_AVG_DILUT_SHARES_OUT", P$2)</f>
        <v>#PEND</v>
      </c>
      <c r="Q227" s="4" t="str" cm="1">
        <f t="array" ref="Q227">_xll.SNL.Clients.Office.Excel.Functions.SPG($A227, "IQ_AVG_DILUT_SHARES_OUT", Q$2)</f>
        <v>#PEND</v>
      </c>
      <c r="R227" s="4" t="str" cm="1">
        <f t="array" ref="R227">_xll.SNL.Clients.Office.Excel.Functions.SPG($A227, "IQ_AVG_DILUT_SHARES_OUT", R$2)</f>
        <v>#PEND</v>
      </c>
      <c r="S227" s="4" t="str" cm="1">
        <f t="array" ref="S227">_xll.SNL.Clients.Office.Excel.Functions.SPG($A227, "IQ_AVG_DILUT_SHARES_OUT", S$2)</f>
        <v>#PEND</v>
      </c>
      <c r="T227" s="4" t="str" cm="1">
        <f t="array" ref="T227">_xll.SNL.Clients.Office.Excel.Functions.SPG($A227, "IQ_AVG_DILUT_SHARES_OUT", T$2)</f>
        <v>#PEND</v>
      </c>
      <c r="U227" s="4" t="str" cm="1">
        <f t="array" ref="U227">_xll.SNL.Clients.Office.Excel.Functions.SPG($A227, "IQ_AVG_DILUT_SHARES_OUT", U$2)</f>
        <v>#PEND</v>
      </c>
      <c r="V227" s="4" t="str" cm="1">
        <f t="array" ref="V227">_xll.SNL.Clients.Office.Excel.Functions.SPG($A227, "IQ_AVG_DILUT_SHARES_OUT", V$2)</f>
        <v>#PEND</v>
      </c>
    </row>
    <row r="228" spans="1:22" x14ac:dyDescent="0.3">
      <c r="A228" t="s">
        <v>231</v>
      </c>
      <c r="B228" s="4" t="str" cm="1">
        <f t="array" ref="B228">_xll.SNL.Clients.Office.Excel.Functions.SPG($A228, "IQ_AVG_DILUT_SHARES_OUT", B$2)</f>
        <v>#PEND</v>
      </c>
      <c r="C228" s="4" t="str" cm="1">
        <f t="array" ref="C228">_xll.SNL.Clients.Office.Excel.Functions.SPG($A228, "IQ_AVG_DILUT_SHARES_OUT", C$2)</f>
        <v>#PEND</v>
      </c>
      <c r="D228" s="4" t="str" cm="1">
        <f t="array" ref="D228">_xll.SNL.Clients.Office.Excel.Functions.SPG($A228, "IQ_AVG_DILUT_SHARES_OUT", D$2)</f>
        <v>#PEND</v>
      </c>
      <c r="E228" s="4" t="str" cm="1">
        <f t="array" ref="E228">_xll.SNL.Clients.Office.Excel.Functions.SPG($A228, "IQ_AVG_DILUT_SHARES_OUT", E$2)</f>
        <v>#PEND</v>
      </c>
      <c r="F228" s="4" t="str" cm="1">
        <f t="array" ref="F228">_xll.SNL.Clients.Office.Excel.Functions.SPG($A228, "IQ_AVG_DILUT_SHARES_OUT", F$2)</f>
        <v>#PEND</v>
      </c>
      <c r="G228" s="4" t="str" cm="1">
        <f t="array" ref="G228">_xll.SNL.Clients.Office.Excel.Functions.SPG($A228, "IQ_AVG_DILUT_SHARES_OUT", G$2)</f>
        <v>#PEND</v>
      </c>
      <c r="H228" s="4" t="str" cm="1">
        <f t="array" ref="H228">_xll.SNL.Clients.Office.Excel.Functions.SPG($A228, "IQ_AVG_DILUT_SHARES_OUT", H$2)</f>
        <v>#PEND</v>
      </c>
      <c r="I228" s="4" t="str" cm="1">
        <f t="array" ref="I228">_xll.SNL.Clients.Office.Excel.Functions.SPG($A228, "IQ_AVG_DILUT_SHARES_OUT", I$2)</f>
        <v>#PEND</v>
      </c>
      <c r="J228" s="4" t="str" cm="1">
        <f t="array" ref="J228">_xll.SNL.Clients.Office.Excel.Functions.SPG($A228, "IQ_AVG_DILUT_SHARES_OUT", J$2)</f>
        <v>#PEND</v>
      </c>
      <c r="K228" s="4" t="str" cm="1">
        <f t="array" ref="K228">_xll.SNL.Clients.Office.Excel.Functions.SPG($A228, "IQ_AVG_DILUT_SHARES_OUT", K$2)</f>
        <v>#PEND</v>
      </c>
      <c r="L228" s="4" t="str" cm="1">
        <f t="array" ref="L228">_xll.SNL.Clients.Office.Excel.Functions.SPG($A228, "IQ_AVG_DILUT_SHARES_OUT", L$2)</f>
        <v>#PEND</v>
      </c>
      <c r="M228" s="4" t="str" cm="1">
        <f t="array" ref="M228">_xll.SNL.Clients.Office.Excel.Functions.SPG($A228, "IQ_AVG_DILUT_SHARES_OUT", M$2)</f>
        <v>#PEND</v>
      </c>
      <c r="N228" s="4" t="str" cm="1">
        <f t="array" ref="N228">_xll.SNL.Clients.Office.Excel.Functions.SPG($A228, "IQ_AVG_DILUT_SHARES_OUT", N$2)</f>
        <v>#PEND</v>
      </c>
      <c r="O228" s="4" t="str" cm="1">
        <f t="array" ref="O228">_xll.SNL.Clients.Office.Excel.Functions.SPG($A228, "IQ_AVG_DILUT_SHARES_OUT", O$2)</f>
        <v>#PEND</v>
      </c>
      <c r="P228" s="4" t="str" cm="1">
        <f t="array" ref="P228">_xll.SNL.Clients.Office.Excel.Functions.SPG($A228, "IQ_AVG_DILUT_SHARES_OUT", P$2)</f>
        <v>#PEND</v>
      </c>
      <c r="Q228" s="4" t="str" cm="1">
        <f t="array" ref="Q228">_xll.SNL.Clients.Office.Excel.Functions.SPG($A228, "IQ_AVG_DILUT_SHARES_OUT", Q$2)</f>
        <v>#PEND</v>
      </c>
      <c r="R228" s="4" t="str" cm="1">
        <f t="array" ref="R228">_xll.SNL.Clients.Office.Excel.Functions.SPG($A228, "IQ_AVG_DILUT_SHARES_OUT", R$2)</f>
        <v>#PEND</v>
      </c>
      <c r="S228" s="4" t="str" cm="1">
        <f t="array" ref="S228">_xll.SNL.Clients.Office.Excel.Functions.SPG($A228, "IQ_AVG_DILUT_SHARES_OUT", S$2)</f>
        <v>#PEND</v>
      </c>
      <c r="T228" s="4" t="str" cm="1">
        <f t="array" ref="T228">_xll.SNL.Clients.Office.Excel.Functions.SPG($A228, "IQ_AVG_DILUT_SHARES_OUT", T$2)</f>
        <v>#PEND</v>
      </c>
      <c r="U228" s="4" t="str" cm="1">
        <f t="array" ref="U228">_xll.SNL.Clients.Office.Excel.Functions.SPG($A228, "IQ_AVG_DILUT_SHARES_OUT", U$2)</f>
        <v>#PEND</v>
      </c>
      <c r="V228" s="4" t="str" cm="1">
        <f t="array" ref="V228">_xll.SNL.Clients.Office.Excel.Functions.SPG($A228, "IQ_AVG_DILUT_SHARES_OUT", V$2)</f>
        <v>#PEND</v>
      </c>
    </row>
    <row r="229" spans="1:22" x14ac:dyDescent="0.3">
      <c r="A229" t="s">
        <v>232</v>
      </c>
      <c r="B229" s="4" t="str" cm="1">
        <f t="array" ref="B229">_xll.SNL.Clients.Office.Excel.Functions.SPG($A229, "IQ_AVG_DILUT_SHARES_OUT", B$2)</f>
        <v>#PEND</v>
      </c>
      <c r="C229" s="4" t="str" cm="1">
        <f t="array" ref="C229">_xll.SNL.Clients.Office.Excel.Functions.SPG($A229, "IQ_AVG_DILUT_SHARES_OUT", C$2)</f>
        <v>#PEND</v>
      </c>
      <c r="D229" s="4" t="str" cm="1">
        <f t="array" ref="D229">_xll.SNL.Clients.Office.Excel.Functions.SPG($A229, "IQ_AVG_DILUT_SHARES_OUT", D$2)</f>
        <v>#PEND</v>
      </c>
      <c r="E229" s="4" t="str" cm="1">
        <f t="array" ref="E229">_xll.SNL.Clients.Office.Excel.Functions.SPG($A229, "IQ_AVG_DILUT_SHARES_OUT", E$2)</f>
        <v>#PEND</v>
      </c>
      <c r="F229" s="4" t="str" cm="1">
        <f t="array" ref="F229">_xll.SNL.Clients.Office.Excel.Functions.SPG($A229, "IQ_AVG_DILUT_SHARES_OUT", F$2)</f>
        <v>#PEND</v>
      </c>
      <c r="G229" s="4" t="str" cm="1">
        <f t="array" ref="G229">_xll.SNL.Clients.Office.Excel.Functions.SPG($A229, "IQ_AVG_DILUT_SHARES_OUT", G$2)</f>
        <v>#PEND</v>
      </c>
      <c r="H229" s="4" t="str" cm="1">
        <f t="array" ref="H229">_xll.SNL.Clients.Office.Excel.Functions.SPG($A229, "IQ_AVG_DILUT_SHARES_OUT", H$2)</f>
        <v>#PEND</v>
      </c>
      <c r="I229" s="4" t="str" cm="1">
        <f t="array" ref="I229">_xll.SNL.Clients.Office.Excel.Functions.SPG($A229, "IQ_AVG_DILUT_SHARES_OUT", I$2)</f>
        <v>#PEND</v>
      </c>
      <c r="J229" s="4" t="str" cm="1">
        <f t="array" ref="J229">_xll.SNL.Clients.Office.Excel.Functions.SPG($A229, "IQ_AVG_DILUT_SHARES_OUT", J$2)</f>
        <v>#PEND</v>
      </c>
      <c r="K229" s="4" t="str" cm="1">
        <f t="array" ref="K229">_xll.SNL.Clients.Office.Excel.Functions.SPG($A229, "IQ_AVG_DILUT_SHARES_OUT", K$2)</f>
        <v>#PEND</v>
      </c>
      <c r="L229" s="4" t="str" cm="1">
        <f t="array" ref="L229">_xll.SNL.Clients.Office.Excel.Functions.SPG($A229, "IQ_AVG_DILUT_SHARES_OUT", L$2)</f>
        <v>#PEND</v>
      </c>
      <c r="M229" s="4" t="str" cm="1">
        <f t="array" ref="M229">_xll.SNL.Clients.Office.Excel.Functions.SPG($A229, "IQ_AVG_DILUT_SHARES_OUT", M$2)</f>
        <v>#PEND</v>
      </c>
      <c r="N229" s="4" t="str" cm="1">
        <f t="array" ref="N229">_xll.SNL.Clients.Office.Excel.Functions.SPG($A229, "IQ_AVG_DILUT_SHARES_OUT", N$2)</f>
        <v>#PEND</v>
      </c>
      <c r="O229" s="4" t="str" cm="1">
        <f t="array" ref="O229">_xll.SNL.Clients.Office.Excel.Functions.SPG($A229, "IQ_AVG_DILUT_SHARES_OUT", O$2)</f>
        <v>#PEND</v>
      </c>
      <c r="P229" s="4" t="str" cm="1">
        <f t="array" ref="P229">_xll.SNL.Clients.Office.Excel.Functions.SPG($A229, "IQ_AVG_DILUT_SHARES_OUT", P$2)</f>
        <v>#PEND</v>
      </c>
      <c r="Q229" s="4" t="str" cm="1">
        <f t="array" ref="Q229">_xll.SNL.Clients.Office.Excel.Functions.SPG($A229, "IQ_AVG_DILUT_SHARES_OUT", Q$2)</f>
        <v>#PEND</v>
      </c>
      <c r="R229" s="4" t="str" cm="1">
        <f t="array" ref="R229">_xll.SNL.Clients.Office.Excel.Functions.SPG($A229, "IQ_AVG_DILUT_SHARES_OUT", R$2)</f>
        <v>#PEND</v>
      </c>
      <c r="S229" s="4" t="str" cm="1">
        <f t="array" ref="S229">_xll.SNL.Clients.Office.Excel.Functions.SPG($A229, "IQ_AVG_DILUT_SHARES_OUT", S$2)</f>
        <v>#PEND</v>
      </c>
      <c r="T229" s="4" t="str" cm="1">
        <f t="array" ref="T229">_xll.SNL.Clients.Office.Excel.Functions.SPG($A229, "IQ_AVG_DILUT_SHARES_OUT", T$2)</f>
        <v>#PEND</v>
      </c>
      <c r="U229" s="4" t="str" cm="1">
        <f t="array" ref="U229">_xll.SNL.Clients.Office.Excel.Functions.SPG($A229, "IQ_AVG_DILUT_SHARES_OUT", U$2)</f>
        <v>#PEND</v>
      </c>
      <c r="V229" s="4" t="str" cm="1">
        <f t="array" ref="V229">_xll.SNL.Clients.Office.Excel.Functions.SPG($A229, "IQ_AVG_DILUT_SHARES_OUT", V$2)</f>
        <v>#PEND</v>
      </c>
    </row>
    <row r="230" spans="1:22" x14ac:dyDescent="0.3">
      <c r="A230" t="s">
        <v>233</v>
      </c>
      <c r="B230" s="4" t="str" cm="1">
        <f t="array" ref="B230">_xll.SNL.Clients.Office.Excel.Functions.SPG($A230, "IQ_AVG_DILUT_SHARES_OUT", B$2)</f>
        <v>#PEND</v>
      </c>
      <c r="C230" s="4" t="str" cm="1">
        <f t="array" ref="C230">_xll.SNL.Clients.Office.Excel.Functions.SPG($A230, "IQ_AVG_DILUT_SHARES_OUT", C$2)</f>
        <v>#PEND</v>
      </c>
      <c r="D230" s="4" t="str" cm="1">
        <f t="array" ref="D230">_xll.SNL.Clients.Office.Excel.Functions.SPG($A230, "IQ_AVG_DILUT_SHARES_OUT", D$2)</f>
        <v>#PEND</v>
      </c>
      <c r="E230" s="4" t="str" cm="1">
        <f t="array" ref="E230">_xll.SNL.Clients.Office.Excel.Functions.SPG($A230, "IQ_AVG_DILUT_SHARES_OUT", E$2)</f>
        <v>#PEND</v>
      </c>
      <c r="F230" s="4" t="str" cm="1">
        <f t="array" ref="F230">_xll.SNL.Clients.Office.Excel.Functions.SPG($A230, "IQ_AVG_DILUT_SHARES_OUT", F$2)</f>
        <v>#PEND</v>
      </c>
      <c r="G230" s="4" t="str" cm="1">
        <f t="array" ref="G230">_xll.SNL.Clients.Office.Excel.Functions.SPG($A230, "IQ_AVG_DILUT_SHARES_OUT", G$2)</f>
        <v>#PEND</v>
      </c>
      <c r="H230" s="4" t="str" cm="1">
        <f t="array" ref="H230">_xll.SNL.Clients.Office.Excel.Functions.SPG($A230, "IQ_AVG_DILUT_SHARES_OUT", H$2)</f>
        <v>#PEND</v>
      </c>
      <c r="I230" s="4" t="str" cm="1">
        <f t="array" ref="I230">_xll.SNL.Clients.Office.Excel.Functions.SPG($A230, "IQ_AVG_DILUT_SHARES_OUT", I$2)</f>
        <v>#PEND</v>
      </c>
      <c r="J230" s="4" t="str" cm="1">
        <f t="array" ref="J230">_xll.SNL.Clients.Office.Excel.Functions.SPG($A230, "IQ_AVG_DILUT_SHARES_OUT", J$2)</f>
        <v>#PEND</v>
      </c>
      <c r="K230" s="4" t="str" cm="1">
        <f t="array" ref="K230">_xll.SNL.Clients.Office.Excel.Functions.SPG($A230, "IQ_AVG_DILUT_SHARES_OUT", K$2)</f>
        <v>#PEND</v>
      </c>
      <c r="L230" s="4" t="str" cm="1">
        <f t="array" ref="L230">_xll.SNL.Clients.Office.Excel.Functions.SPG($A230, "IQ_AVG_DILUT_SHARES_OUT", L$2)</f>
        <v>#PEND</v>
      </c>
      <c r="M230" s="4" t="str" cm="1">
        <f t="array" ref="M230">_xll.SNL.Clients.Office.Excel.Functions.SPG($A230, "IQ_AVG_DILUT_SHARES_OUT", M$2)</f>
        <v>#PEND</v>
      </c>
      <c r="N230" s="4" t="str" cm="1">
        <f t="array" ref="N230">_xll.SNL.Clients.Office.Excel.Functions.SPG($A230, "IQ_AVG_DILUT_SHARES_OUT", N$2)</f>
        <v>#PEND</v>
      </c>
      <c r="O230" s="4" t="str" cm="1">
        <f t="array" ref="O230">_xll.SNL.Clients.Office.Excel.Functions.SPG($A230, "IQ_AVG_DILUT_SHARES_OUT", O$2)</f>
        <v>#PEND</v>
      </c>
      <c r="P230" s="4" t="str" cm="1">
        <f t="array" ref="P230">_xll.SNL.Clients.Office.Excel.Functions.SPG($A230, "IQ_AVG_DILUT_SHARES_OUT", P$2)</f>
        <v>#PEND</v>
      </c>
      <c r="Q230" s="4" t="str" cm="1">
        <f t="array" ref="Q230">_xll.SNL.Clients.Office.Excel.Functions.SPG($A230, "IQ_AVG_DILUT_SHARES_OUT", Q$2)</f>
        <v>#PEND</v>
      </c>
      <c r="R230" s="4" t="str" cm="1">
        <f t="array" ref="R230">_xll.SNL.Clients.Office.Excel.Functions.SPG($A230, "IQ_AVG_DILUT_SHARES_OUT", R$2)</f>
        <v>#PEND</v>
      </c>
      <c r="S230" s="4" t="str" cm="1">
        <f t="array" ref="S230">_xll.SNL.Clients.Office.Excel.Functions.SPG($A230, "IQ_AVG_DILUT_SHARES_OUT", S$2)</f>
        <v>#PEND</v>
      </c>
      <c r="T230" s="4" t="str" cm="1">
        <f t="array" ref="T230">_xll.SNL.Clients.Office.Excel.Functions.SPG($A230, "IQ_AVG_DILUT_SHARES_OUT", T$2)</f>
        <v>#PEND</v>
      </c>
      <c r="U230" s="4" t="str" cm="1">
        <f t="array" ref="U230">_xll.SNL.Clients.Office.Excel.Functions.SPG($A230, "IQ_AVG_DILUT_SHARES_OUT", U$2)</f>
        <v>#PEND</v>
      </c>
      <c r="V230" s="4" t="str" cm="1">
        <f t="array" ref="V230">_xll.SNL.Clients.Office.Excel.Functions.SPG($A230, "IQ_AVG_DILUT_SHARES_OUT", V$2)</f>
        <v>#PEND</v>
      </c>
    </row>
    <row r="231" spans="1:22" x14ac:dyDescent="0.3">
      <c r="A231" t="s">
        <v>234</v>
      </c>
      <c r="B231" s="4" t="str" cm="1">
        <f t="array" ref="B231">_xll.SNL.Clients.Office.Excel.Functions.SPG($A231, "IQ_AVG_DILUT_SHARES_OUT", B$2)</f>
        <v>#PEND</v>
      </c>
      <c r="C231" s="4" t="str" cm="1">
        <f t="array" ref="C231">_xll.SNL.Clients.Office.Excel.Functions.SPG($A231, "IQ_AVG_DILUT_SHARES_OUT", C$2)</f>
        <v>#PEND</v>
      </c>
      <c r="D231" s="4" t="str" cm="1">
        <f t="array" ref="D231">_xll.SNL.Clients.Office.Excel.Functions.SPG($A231, "IQ_AVG_DILUT_SHARES_OUT", D$2)</f>
        <v>#PEND</v>
      </c>
      <c r="E231" s="4" t="str" cm="1">
        <f t="array" ref="E231">_xll.SNL.Clients.Office.Excel.Functions.SPG($A231, "IQ_AVG_DILUT_SHARES_OUT", E$2)</f>
        <v>#PEND</v>
      </c>
      <c r="F231" s="4" t="str" cm="1">
        <f t="array" ref="F231">_xll.SNL.Clients.Office.Excel.Functions.SPG($A231, "IQ_AVG_DILUT_SHARES_OUT", F$2)</f>
        <v>#PEND</v>
      </c>
      <c r="G231" s="4" t="str" cm="1">
        <f t="array" ref="G231">_xll.SNL.Clients.Office.Excel.Functions.SPG($A231, "IQ_AVG_DILUT_SHARES_OUT", G$2)</f>
        <v>#PEND</v>
      </c>
      <c r="H231" s="4" t="str" cm="1">
        <f t="array" ref="H231">_xll.SNL.Clients.Office.Excel.Functions.SPG($A231, "IQ_AVG_DILUT_SHARES_OUT", H$2)</f>
        <v>#PEND</v>
      </c>
      <c r="I231" s="4" t="str" cm="1">
        <f t="array" ref="I231">_xll.SNL.Clients.Office.Excel.Functions.SPG($A231, "IQ_AVG_DILUT_SHARES_OUT", I$2)</f>
        <v>#PEND</v>
      </c>
      <c r="J231" s="4" t="str" cm="1">
        <f t="array" ref="J231">_xll.SNL.Clients.Office.Excel.Functions.SPG($A231, "IQ_AVG_DILUT_SHARES_OUT", J$2)</f>
        <v>#PEND</v>
      </c>
      <c r="K231" s="4" t="str" cm="1">
        <f t="array" ref="K231">_xll.SNL.Clients.Office.Excel.Functions.SPG($A231, "IQ_AVG_DILUT_SHARES_OUT", K$2)</f>
        <v>#PEND</v>
      </c>
      <c r="L231" s="4" t="str" cm="1">
        <f t="array" ref="L231">_xll.SNL.Clients.Office.Excel.Functions.SPG($A231, "IQ_AVG_DILUT_SHARES_OUT", L$2)</f>
        <v>#PEND</v>
      </c>
      <c r="M231" s="4" t="str" cm="1">
        <f t="array" ref="M231">_xll.SNL.Clients.Office.Excel.Functions.SPG($A231, "IQ_AVG_DILUT_SHARES_OUT", M$2)</f>
        <v>#PEND</v>
      </c>
      <c r="N231" s="4" t="str" cm="1">
        <f t="array" ref="N231">_xll.SNL.Clients.Office.Excel.Functions.SPG($A231, "IQ_AVG_DILUT_SHARES_OUT", N$2)</f>
        <v>#PEND</v>
      </c>
      <c r="O231" s="4" t="str" cm="1">
        <f t="array" ref="O231">_xll.SNL.Clients.Office.Excel.Functions.SPG($A231, "IQ_AVG_DILUT_SHARES_OUT", O$2)</f>
        <v>#PEND</v>
      </c>
      <c r="P231" s="4" t="str" cm="1">
        <f t="array" ref="P231">_xll.SNL.Clients.Office.Excel.Functions.SPG($A231, "IQ_AVG_DILUT_SHARES_OUT", P$2)</f>
        <v>#PEND</v>
      </c>
      <c r="Q231" s="4" t="str" cm="1">
        <f t="array" ref="Q231">_xll.SNL.Clients.Office.Excel.Functions.SPG($A231, "IQ_AVG_DILUT_SHARES_OUT", Q$2)</f>
        <v>#PEND</v>
      </c>
      <c r="R231" s="4" t="str" cm="1">
        <f t="array" ref="R231">_xll.SNL.Clients.Office.Excel.Functions.SPG($A231, "IQ_AVG_DILUT_SHARES_OUT", R$2)</f>
        <v>#PEND</v>
      </c>
      <c r="S231" s="4" t="str" cm="1">
        <f t="array" ref="S231">_xll.SNL.Clients.Office.Excel.Functions.SPG($A231, "IQ_AVG_DILUT_SHARES_OUT", S$2)</f>
        <v>#PEND</v>
      </c>
      <c r="T231" s="4" t="str" cm="1">
        <f t="array" ref="T231">_xll.SNL.Clients.Office.Excel.Functions.SPG($A231, "IQ_AVG_DILUT_SHARES_OUT", T$2)</f>
        <v>#PEND</v>
      </c>
      <c r="U231" s="4" t="str" cm="1">
        <f t="array" ref="U231">_xll.SNL.Clients.Office.Excel.Functions.SPG($A231, "IQ_AVG_DILUT_SHARES_OUT", U$2)</f>
        <v>#PEND</v>
      </c>
      <c r="V231" s="4" t="str" cm="1">
        <f t="array" ref="V231">_xll.SNL.Clients.Office.Excel.Functions.SPG($A231, "IQ_AVG_DILUT_SHARES_OUT", V$2)</f>
        <v>#PEND</v>
      </c>
    </row>
    <row r="232" spans="1:22" x14ac:dyDescent="0.3">
      <c r="A232" t="s">
        <v>235</v>
      </c>
      <c r="B232" s="4" t="str" cm="1">
        <f t="array" ref="B232">_xll.SNL.Clients.Office.Excel.Functions.SPG($A232, "IQ_AVG_DILUT_SHARES_OUT", B$2)</f>
        <v>#PEND</v>
      </c>
      <c r="C232" s="4" t="str" cm="1">
        <f t="array" ref="C232">_xll.SNL.Clients.Office.Excel.Functions.SPG($A232, "IQ_AVG_DILUT_SHARES_OUT", C$2)</f>
        <v>#PEND</v>
      </c>
      <c r="D232" s="4" t="str" cm="1">
        <f t="array" ref="D232">_xll.SNL.Clients.Office.Excel.Functions.SPG($A232, "IQ_AVG_DILUT_SHARES_OUT", D$2)</f>
        <v>#PEND</v>
      </c>
      <c r="E232" s="4" t="str" cm="1">
        <f t="array" ref="E232">_xll.SNL.Clients.Office.Excel.Functions.SPG($A232, "IQ_AVG_DILUT_SHARES_OUT", E$2)</f>
        <v>#PEND</v>
      </c>
      <c r="F232" s="4" t="str" cm="1">
        <f t="array" ref="F232">_xll.SNL.Clients.Office.Excel.Functions.SPG($A232, "IQ_AVG_DILUT_SHARES_OUT", F$2)</f>
        <v>#PEND</v>
      </c>
      <c r="G232" s="4" t="str" cm="1">
        <f t="array" ref="G232">_xll.SNL.Clients.Office.Excel.Functions.SPG($A232, "IQ_AVG_DILUT_SHARES_OUT", G$2)</f>
        <v>#PEND</v>
      </c>
      <c r="H232" s="4" t="str" cm="1">
        <f t="array" ref="H232">_xll.SNL.Clients.Office.Excel.Functions.SPG($A232, "IQ_AVG_DILUT_SHARES_OUT", H$2)</f>
        <v>#PEND</v>
      </c>
      <c r="I232" s="4" t="str" cm="1">
        <f t="array" ref="I232">_xll.SNL.Clients.Office.Excel.Functions.SPG($A232, "IQ_AVG_DILUT_SHARES_OUT", I$2)</f>
        <v>#PEND</v>
      </c>
      <c r="J232" s="4" t="str" cm="1">
        <f t="array" ref="J232">_xll.SNL.Clients.Office.Excel.Functions.SPG($A232, "IQ_AVG_DILUT_SHARES_OUT", J$2)</f>
        <v>#PEND</v>
      </c>
      <c r="K232" s="4" t="str" cm="1">
        <f t="array" ref="K232">_xll.SNL.Clients.Office.Excel.Functions.SPG($A232, "IQ_AVG_DILUT_SHARES_OUT", K$2)</f>
        <v>#PEND</v>
      </c>
      <c r="L232" s="4" t="str" cm="1">
        <f t="array" ref="L232">_xll.SNL.Clients.Office.Excel.Functions.SPG($A232, "IQ_AVG_DILUT_SHARES_OUT", L$2)</f>
        <v>#PEND</v>
      </c>
      <c r="M232" s="4" t="str" cm="1">
        <f t="array" ref="M232">_xll.SNL.Clients.Office.Excel.Functions.SPG($A232, "IQ_AVG_DILUT_SHARES_OUT", M$2)</f>
        <v>#PEND</v>
      </c>
      <c r="N232" s="4" t="str" cm="1">
        <f t="array" ref="N232">_xll.SNL.Clients.Office.Excel.Functions.SPG($A232, "IQ_AVG_DILUT_SHARES_OUT", N$2)</f>
        <v>#PEND</v>
      </c>
      <c r="O232" s="4" t="str" cm="1">
        <f t="array" ref="O232">_xll.SNL.Clients.Office.Excel.Functions.SPG($A232, "IQ_AVG_DILUT_SHARES_OUT", O$2)</f>
        <v>#PEND</v>
      </c>
      <c r="P232" s="4" t="str" cm="1">
        <f t="array" ref="P232">_xll.SNL.Clients.Office.Excel.Functions.SPG($A232, "IQ_AVG_DILUT_SHARES_OUT", P$2)</f>
        <v>#PEND</v>
      </c>
      <c r="Q232" s="4" t="str" cm="1">
        <f t="array" ref="Q232">_xll.SNL.Clients.Office.Excel.Functions.SPG($A232, "IQ_AVG_DILUT_SHARES_OUT", Q$2)</f>
        <v>#PEND</v>
      </c>
      <c r="R232" s="4" t="str" cm="1">
        <f t="array" ref="R232">_xll.SNL.Clients.Office.Excel.Functions.SPG($A232, "IQ_AVG_DILUT_SHARES_OUT", R$2)</f>
        <v>#PEND</v>
      </c>
      <c r="S232" s="4" t="str" cm="1">
        <f t="array" ref="S232">_xll.SNL.Clients.Office.Excel.Functions.SPG($A232, "IQ_AVG_DILUT_SHARES_OUT", S$2)</f>
        <v>#PEND</v>
      </c>
      <c r="T232" s="4" t="str" cm="1">
        <f t="array" ref="T232">_xll.SNL.Clients.Office.Excel.Functions.SPG($A232, "IQ_AVG_DILUT_SHARES_OUT", T$2)</f>
        <v>#PEND</v>
      </c>
      <c r="U232" s="4" t="str" cm="1">
        <f t="array" ref="U232">_xll.SNL.Clients.Office.Excel.Functions.SPG($A232, "IQ_AVG_DILUT_SHARES_OUT", U$2)</f>
        <v>#PEND</v>
      </c>
      <c r="V232" s="4" t="str" cm="1">
        <f t="array" ref="V232">_xll.SNL.Clients.Office.Excel.Functions.SPG($A232, "IQ_AVG_DILUT_SHARES_OUT", V$2)</f>
        <v>#PEND</v>
      </c>
    </row>
    <row r="233" spans="1:22" x14ac:dyDescent="0.3">
      <c r="A233" t="s">
        <v>236</v>
      </c>
      <c r="B233" s="4" t="str" cm="1">
        <f t="array" ref="B233">_xll.SNL.Clients.Office.Excel.Functions.SPG($A233, "IQ_AVG_DILUT_SHARES_OUT", B$2)</f>
        <v>#PEND</v>
      </c>
      <c r="C233" s="4" t="str" cm="1">
        <f t="array" ref="C233">_xll.SNL.Clients.Office.Excel.Functions.SPG($A233, "IQ_AVG_DILUT_SHARES_OUT", C$2)</f>
        <v>#PEND</v>
      </c>
      <c r="D233" s="4" t="str" cm="1">
        <f t="array" ref="D233">_xll.SNL.Clients.Office.Excel.Functions.SPG($A233, "IQ_AVG_DILUT_SHARES_OUT", D$2)</f>
        <v>#PEND</v>
      </c>
      <c r="E233" s="4" t="str" cm="1">
        <f t="array" ref="E233">_xll.SNL.Clients.Office.Excel.Functions.SPG($A233, "IQ_AVG_DILUT_SHARES_OUT", E$2)</f>
        <v>#PEND</v>
      </c>
      <c r="F233" s="4" t="str" cm="1">
        <f t="array" ref="F233">_xll.SNL.Clients.Office.Excel.Functions.SPG($A233, "IQ_AVG_DILUT_SHARES_OUT", F$2)</f>
        <v>#PEND</v>
      </c>
      <c r="G233" s="4" t="str" cm="1">
        <f t="array" ref="G233">_xll.SNL.Clients.Office.Excel.Functions.SPG($A233, "IQ_AVG_DILUT_SHARES_OUT", G$2)</f>
        <v>#PEND</v>
      </c>
      <c r="H233" s="4" t="str" cm="1">
        <f t="array" ref="H233">_xll.SNL.Clients.Office.Excel.Functions.SPG($A233, "IQ_AVG_DILUT_SHARES_OUT", H$2)</f>
        <v>#PEND</v>
      </c>
      <c r="I233" s="4" t="str" cm="1">
        <f t="array" ref="I233">_xll.SNL.Clients.Office.Excel.Functions.SPG($A233, "IQ_AVG_DILUT_SHARES_OUT", I$2)</f>
        <v>#PEND</v>
      </c>
      <c r="J233" s="4" t="str" cm="1">
        <f t="array" ref="J233">_xll.SNL.Clients.Office.Excel.Functions.SPG($A233, "IQ_AVG_DILUT_SHARES_OUT", J$2)</f>
        <v>#PEND</v>
      </c>
      <c r="K233" s="4" t="str" cm="1">
        <f t="array" ref="K233">_xll.SNL.Clients.Office.Excel.Functions.SPG($A233, "IQ_AVG_DILUT_SHARES_OUT", K$2)</f>
        <v>#PEND</v>
      </c>
      <c r="L233" s="4" t="str" cm="1">
        <f t="array" ref="L233">_xll.SNL.Clients.Office.Excel.Functions.SPG($A233, "IQ_AVG_DILUT_SHARES_OUT", L$2)</f>
        <v>#PEND</v>
      </c>
      <c r="M233" s="4" t="str" cm="1">
        <f t="array" ref="M233">_xll.SNL.Clients.Office.Excel.Functions.SPG($A233, "IQ_AVG_DILUT_SHARES_OUT", M$2)</f>
        <v>#PEND</v>
      </c>
      <c r="N233" s="4" t="str" cm="1">
        <f t="array" ref="N233">_xll.SNL.Clients.Office.Excel.Functions.SPG($A233, "IQ_AVG_DILUT_SHARES_OUT", N$2)</f>
        <v>#PEND</v>
      </c>
      <c r="O233" s="4" t="str" cm="1">
        <f t="array" ref="O233">_xll.SNL.Clients.Office.Excel.Functions.SPG($A233, "IQ_AVG_DILUT_SHARES_OUT", O$2)</f>
        <v>#PEND</v>
      </c>
      <c r="P233" s="4" t="str" cm="1">
        <f t="array" ref="P233">_xll.SNL.Clients.Office.Excel.Functions.SPG($A233, "IQ_AVG_DILUT_SHARES_OUT", P$2)</f>
        <v>#PEND</v>
      </c>
      <c r="Q233" s="4" t="str" cm="1">
        <f t="array" ref="Q233">_xll.SNL.Clients.Office.Excel.Functions.SPG($A233, "IQ_AVG_DILUT_SHARES_OUT", Q$2)</f>
        <v>#PEND</v>
      </c>
      <c r="R233" s="4" t="str" cm="1">
        <f t="array" ref="R233">_xll.SNL.Clients.Office.Excel.Functions.SPG($A233, "IQ_AVG_DILUT_SHARES_OUT", R$2)</f>
        <v>#PEND</v>
      </c>
      <c r="S233" s="4" t="str" cm="1">
        <f t="array" ref="S233">_xll.SNL.Clients.Office.Excel.Functions.SPG($A233, "IQ_AVG_DILUT_SHARES_OUT", S$2)</f>
        <v>#PEND</v>
      </c>
      <c r="T233" s="4" t="str" cm="1">
        <f t="array" ref="T233">_xll.SNL.Clients.Office.Excel.Functions.SPG($A233, "IQ_AVG_DILUT_SHARES_OUT", T$2)</f>
        <v>#PEND</v>
      </c>
      <c r="U233" s="4" t="str" cm="1">
        <f t="array" ref="U233">_xll.SNL.Clients.Office.Excel.Functions.SPG($A233, "IQ_AVG_DILUT_SHARES_OUT", U$2)</f>
        <v>#PEND</v>
      </c>
      <c r="V233" s="4" t="str" cm="1">
        <f t="array" ref="V233">_xll.SNL.Clients.Office.Excel.Functions.SPG($A233, "IQ_AVG_DILUT_SHARES_OUT", V$2)</f>
        <v>#PEND</v>
      </c>
    </row>
    <row r="234" spans="1:22" x14ac:dyDescent="0.3">
      <c r="A234" t="s">
        <v>237</v>
      </c>
      <c r="B234" s="4" t="str" cm="1">
        <f t="array" ref="B234">_xll.SNL.Clients.Office.Excel.Functions.SPG($A234, "IQ_AVG_DILUT_SHARES_OUT", B$2)</f>
        <v>#PEND</v>
      </c>
      <c r="C234" s="4" t="str" cm="1">
        <f t="array" ref="C234">_xll.SNL.Clients.Office.Excel.Functions.SPG($A234, "IQ_AVG_DILUT_SHARES_OUT", C$2)</f>
        <v>#PEND</v>
      </c>
      <c r="D234" s="4" t="str" cm="1">
        <f t="array" ref="D234">_xll.SNL.Clients.Office.Excel.Functions.SPG($A234, "IQ_AVG_DILUT_SHARES_OUT", D$2)</f>
        <v>#PEND</v>
      </c>
      <c r="E234" s="4" t="str" cm="1">
        <f t="array" ref="E234">_xll.SNL.Clients.Office.Excel.Functions.SPG($A234, "IQ_AVG_DILUT_SHARES_OUT", E$2)</f>
        <v>#PEND</v>
      </c>
      <c r="F234" s="4" t="str" cm="1">
        <f t="array" ref="F234">_xll.SNL.Clients.Office.Excel.Functions.SPG($A234, "IQ_AVG_DILUT_SHARES_OUT", F$2)</f>
        <v>#PEND</v>
      </c>
      <c r="G234" s="4" t="str" cm="1">
        <f t="array" ref="G234">_xll.SNL.Clients.Office.Excel.Functions.SPG($A234, "IQ_AVG_DILUT_SHARES_OUT", G$2)</f>
        <v>#PEND</v>
      </c>
      <c r="H234" s="4" t="str" cm="1">
        <f t="array" ref="H234">_xll.SNL.Clients.Office.Excel.Functions.SPG($A234, "IQ_AVG_DILUT_SHARES_OUT", H$2)</f>
        <v>#PEND</v>
      </c>
      <c r="I234" s="4" t="str" cm="1">
        <f t="array" ref="I234">_xll.SNL.Clients.Office.Excel.Functions.SPG($A234, "IQ_AVG_DILUT_SHARES_OUT", I$2)</f>
        <v>#PEND</v>
      </c>
      <c r="J234" s="4" t="str" cm="1">
        <f t="array" ref="J234">_xll.SNL.Clients.Office.Excel.Functions.SPG($A234, "IQ_AVG_DILUT_SHARES_OUT", J$2)</f>
        <v>#PEND</v>
      </c>
      <c r="K234" s="4" t="str" cm="1">
        <f t="array" ref="K234">_xll.SNL.Clients.Office.Excel.Functions.SPG($A234, "IQ_AVG_DILUT_SHARES_OUT", K$2)</f>
        <v>#PEND</v>
      </c>
      <c r="L234" s="4" t="str" cm="1">
        <f t="array" ref="L234">_xll.SNL.Clients.Office.Excel.Functions.SPG($A234, "IQ_AVG_DILUT_SHARES_OUT", L$2)</f>
        <v>#PEND</v>
      </c>
      <c r="M234" s="4" t="str" cm="1">
        <f t="array" ref="M234">_xll.SNL.Clients.Office.Excel.Functions.SPG($A234, "IQ_AVG_DILUT_SHARES_OUT", M$2)</f>
        <v>#PEND</v>
      </c>
      <c r="N234" s="4" t="str" cm="1">
        <f t="array" ref="N234">_xll.SNL.Clients.Office.Excel.Functions.SPG($A234, "IQ_AVG_DILUT_SHARES_OUT", N$2)</f>
        <v>#PEND</v>
      </c>
      <c r="O234" s="4" t="str" cm="1">
        <f t="array" ref="O234">_xll.SNL.Clients.Office.Excel.Functions.SPG($A234, "IQ_AVG_DILUT_SHARES_OUT", O$2)</f>
        <v>#PEND</v>
      </c>
      <c r="P234" s="4" t="str" cm="1">
        <f t="array" ref="P234">_xll.SNL.Clients.Office.Excel.Functions.SPG($A234, "IQ_AVG_DILUT_SHARES_OUT", P$2)</f>
        <v>#PEND</v>
      </c>
      <c r="Q234" s="4" t="str" cm="1">
        <f t="array" ref="Q234">_xll.SNL.Clients.Office.Excel.Functions.SPG($A234, "IQ_AVG_DILUT_SHARES_OUT", Q$2)</f>
        <v>#PEND</v>
      </c>
      <c r="R234" s="4" t="str" cm="1">
        <f t="array" ref="R234">_xll.SNL.Clients.Office.Excel.Functions.SPG($A234, "IQ_AVG_DILUT_SHARES_OUT", R$2)</f>
        <v>#PEND</v>
      </c>
      <c r="S234" s="4" t="str" cm="1">
        <f t="array" ref="S234">_xll.SNL.Clients.Office.Excel.Functions.SPG($A234, "IQ_AVG_DILUT_SHARES_OUT", S$2)</f>
        <v>#PEND</v>
      </c>
      <c r="T234" s="4" t="str" cm="1">
        <f t="array" ref="T234">_xll.SNL.Clients.Office.Excel.Functions.SPG($A234, "IQ_AVG_DILUT_SHARES_OUT", T$2)</f>
        <v>#PEND</v>
      </c>
      <c r="U234" s="4" t="str" cm="1">
        <f t="array" ref="U234">_xll.SNL.Clients.Office.Excel.Functions.SPG($A234, "IQ_AVG_DILUT_SHARES_OUT", U$2)</f>
        <v>#PEND</v>
      </c>
      <c r="V234" s="4" t="str" cm="1">
        <f t="array" ref="V234">_xll.SNL.Clients.Office.Excel.Functions.SPG($A234, "IQ_AVG_DILUT_SHARES_OUT", V$2)</f>
        <v>#PEND</v>
      </c>
    </row>
    <row r="235" spans="1:22" x14ac:dyDescent="0.3">
      <c r="A235" t="s">
        <v>238</v>
      </c>
      <c r="B235" s="4" t="str" cm="1">
        <f t="array" ref="B235">_xll.SNL.Clients.Office.Excel.Functions.SPG($A235, "IQ_AVG_DILUT_SHARES_OUT", B$2)</f>
        <v>#PEND</v>
      </c>
      <c r="C235" s="4" t="str" cm="1">
        <f t="array" ref="C235">_xll.SNL.Clients.Office.Excel.Functions.SPG($A235, "IQ_AVG_DILUT_SHARES_OUT", C$2)</f>
        <v>#PEND</v>
      </c>
      <c r="D235" s="4" t="str" cm="1">
        <f t="array" ref="D235">_xll.SNL.Clients.Office.Excel.Functions.SPG($A235, "IQ_AVG_DILUT_SHARES_OUT", D$2)</f>
        <v>#PEND</v>
      </c>
      <c r="E235" s="4" t="str" cm="1">
        <f t="array" ref="E235">_xll.SNL.Clients.Office.Excel.Functions.SPG($A235, "IQ_AVG_DILUT_SHARES_OUT", E$2)</f>
        <v>#PEND</v>
      </c>
      <c r="F235" s="4" t="str" cm="1">
        <f t="array" ref="F235">_xll.SNL.Clients.Office.Excel.Functions.SPG($A235, "IQ_AVG_DILUT_SHARES_OUT", F$2)</f>
        <v>#PEND</v>
      </c>
      <c r="G235" s="4" t="str" cm="1">
        <f t="array" ref="G235">_xll.SNL.Clients.Office.Excel.Functions.SPG($A235, "IQ_AVG_DILUT_SHARES_OUT", G$2)</f>
        <v>#PEND</v>
      </c>
      <c r="H235" s="4" t="str" cm="1">
        <f t="array" ref="H235">_xll.SNL.Clients.Office.Excel.Functions.SPG($A235, "IQ_AVG_DILUT_SHARES_OUT", H$2)</f>
        <v>#PEND</v>
      </c>
      <c r="I235" s="4" t="str" cm="1">
        <f t="array" ref="I235">_xll.SNL.Clients.Office.Excel.Functions.SPG($A235, "IQ_AVG_DILUT_SHARES_OUT", I$2)</f>
        <v>#PEND</v>
      </c>
      <c r="J235" s="4" t="str" cm="1">
        <f t="array" ref="J235">_xll.SNL.Clients.Office.Excel.Functions.SPG($A235, "IQ_AVG_DILUT_SHARES_OUT", J$2)</f>
        <v>#PEND</v>
      </c>
      <c r="K235" s="4" t="str" cm="1">
        <f t="array" ref="K235">_xll.SNL.Clients.Office.Excel.Functions.SPG($A235, "IQ_AVG_DILUT_SHARES_OUT", K$2)</f>
        <v>#PEND</v>
      </c>
      <c r="L235" s="4" t="str" cm="1">
        <f t="array" ref="L235">_xll.SNL.Clients.Office.Excel.Functions.SPG($A235, "IQ_AVG_DILUT_SHARES_OUT", L$2)</f>
        <v>#PEND</v>
      </c>
      <c r="M235" s="4" t="str" cm="1">
        <f t="array" ref="M235">_xll.SNL.Clients.Office.Excel.Functions.SPG($A235, "IQ_AVG_DILUT_SHARES_OUT", M$2)</f>
        <v>#PEND</v>
      </c>
      <c r="N235" s="4" t="str" cm="1">
        <f t="array" ref="N235">_xll.SNL.Clients.Office.Excel.Functions.SPG($A235, "IQ_AVG_DILUT_SHARES_OUT", N$2)</f>
        <v>#PEND</v>
      </c>
      <c r="O235" s="4" t="str" cm="1">
        <f t="array" ref="O235">_xll.SNL.Clients.Office.Excel.Functions.SPG($A235, "IQ_AVG_DILUT_SHARES_OUT", O$2)</f>
        <v>#PEND</v>
      </c>
      <c r="P235" s="4" t="str" cm="1">
        <f t="array" ref="P235">_xll.SNL.Clients.Office.Excel.Functions.SPG($A235, "IQ_AVG_DILUT_SHARES_OUT", P$2)</f>
        <v>#PEND</v>
      </c>
      <c r="Q235" s="4" t="str" cm="1">
        <f t="array" ref="Q235">_xll.SNL.Clients.Office.Excel.Functions.SPG($A235, "IQ_AVG_DILUT_SHARES_OUT", Q$2)</f>
        <v>#PEND</v>
      </c>
      <c r="R235" s="4" t="str" cm="1">
        <f t="array" ref="R235">_xll.SNL.Clients.Office.Excel.Functions.SPG($A235, "IQ_AVG_DILUT_SHARES_OUT", R$2)</f>
        <v>#PEND</v>
      </c>
      <c r="S235" s="4" t="str" cm="1">
        <f t="array" ref="S235">_xll.SNL.Clients.Office.Excel.Functions.SPG($A235, "IQ_AVG_DILUT_SHARES_OUT", S$2)</f>
        <v>#PEND</v>
      </c>
      <c r="T235" s="4" t="str" cm="1">
        <f t="array" ref="T235">_xll.SNL.Clients.Office.Excel.Functions.SPG($A235, "IQ_AVG_DILUT_SHARES_OUT", T$2)</f>
        <v>#PEND</v>
      </c>
      <c r="U235" s="4" t="str" cm="1">
        <f t="array" ref="U235">_xll.SNL.Clients.Office.Excel.Functions.SPG($A235, "IQ_AVG_DILUT_SHARES_OUT", U$2)</f>
        <v>#PEND</v>
      </c>
      <c r="V235" s="4" t="str" cm="1">
        <f t="array" ref="V235">_xll.SNL.Clients.Office.Excel.Functions.SPG($A235, "IQ_AVG_DILUT_SHARES_OUT", V$2)</f>
        <v>#PEND</v>
      </c>
    </row>
    <row r="236" spans="1:22" x14ac:dyDescent="0.3">
      <c r="A236" t="s">
        <v>239</v>
      </c>
      <c r="B236" s="4" t="str" cm="1">
        <f t="array" ref="B236">_xll.SNL.Clients.Office.Excel.Functions.SPG($A236, "IQ_AVG_DILUT_SHARES_OUT", B$2)</f>
        <v>#PEND</v>
      </c>
      <c r="C236" s="4" t="str" cm="1">
        <f t="array" ref="C236">_xll.SNL.Clients.Office.Excel.Functions.SPG($A236, "IQ_AVG_DILUT_SHARES_OUT", C$2)</f>
        <v>#PEND</v>
      </c>
      <c r="D236" s="4" t="str" cm="1">
        <f t="array" ref="D236">_xll.SNL.Clients.Office.Excel.Functions.SPG($A236, "IQ_AVG_DILUT_SHARES_OUT", D$2)</f>
        <v>#PEND</v>
      </c>
      <c r="E236" s="4" t="str" cm="1">
        <f t="array" ref="E236">_xll.SNL.Clients.Office.Excel.Functions.SPG($A236, "IQ_AVG_DILUT_SHARES_OUT", E$2)</f>
        <v>#PEND</v>
      </c>
      <c r="F236" s="4" t="str" cm="1">
        <f t="array" ref="F236">_xll.SNL.Clients.Office.Excel.Functions.SPG($A236, "IQ_AVG_DILUT_SHARES_OUT", F$2)</f>
        <v>#PEND</v>
      </c>
      <c r="G236" s="4" t="str" cm="1">
        <f t="array" ref="G236">_xll.SNL.Clients.Office.Excel.Functions.SPG($A236, "IQ_AVG_DILUT_SHARES_OUT", G$2)</f>
        <v>#PEND</v>
      </c>
      <c r="H236" s="4" t="str" cm="1">
        <f t="array" ref="H236">_xll.SNL.Clients.Office.Excel.Functions.SPG($A236, "IQ_AVG_DILUT_SHARES_OUT", H$2)</f>
        <v>#PEND</v>
      </c>
      <c r="I236" s="4" t="str" cm="1">
        <f t="array" ref="I236">_xll.SNL.Clients.Office.Excel.Functions.SPG($A236, "IQ_AVG_DILUT_SHARES_OUT", I$2)</f>
        <v>#PEND</v>
      </c>
      <c r="J236" s="4" t="str" cm="1">
        <f t="array" ref="J236">_xll.SNL.Clients.Office.Excel.Functions.SPG($A236, "IQ_AVG_DILUT_SHARES_OUT", J$2)</f>
        <v>#PEND</v>
      </c>
      <c r="K236" s="4" t="str" cm="1">
        <f t="array" ref="K236">_xll.SNL.Clients.Office.Excel.Functions.SPG($A236, "IQ_AVG_DILUT_SHARES_OUT", K$2)</f>
        <v>#PEND</v>
      </c>
      <c r="L236" s="4" t="str" cm="1">
        <f t="array" ref="L236">_xll.SNL.Clients.Office.Excel.Functions.SPG($A236, "IQ_AVG_DILUT_SHARES_OUT", L$2)</f>
        <v>#PEND</v>
      </c>
      <c r="M236" s="4" t="str" cm="1">
        <f t="array" ref="M236">_xll.SNL.Clients.Office.Excel.Functions.SPG($A236, "IQ_AVG_DILUT_SHARES_OUT", M$2)</f>
        <v>#PEND</v>
      </c>
      <c r="N236" s="4" t="str" cm="1">
        <f t="array" ref="N236">_xll.SNL.Clients.Office.Excel.Functions.SPG($A236, "IQ_AVG_DILUT_SHARES_OUT", N$2)</f>
        <v>#PEND</v>
      </c>
      <c r="O236" s="4" t="str" cm="1">
        <f t="array" ref="O236">_xll.SNL.Clients.Office.Excel.Functions.SPG($A236, "IQ_AVG_DILUT_SHARES_OUT", O$2)</f>
        <v>#PEND</v>
      </c>
      <c r="P236" s="4" t="str" cm="1">
        <f t="array" ref="P236">_xll.SNL.Clients.Office.Excel.Functions.SPG($A236, "IQ_AVG_DILUT_SHARES_OUT", P$2)</f>
        <v>#PEND</v>
      </c>
      <c r="Q236" s="4" t="str" cm="1">
        <f t="array" ref="Q236">_xll.SNL.Clients.Office.Excel.Functions.SPG($A236, "IQ_AVG_DILUT_SHARES_OUT", Q$2)</f>
        <v>#PEND</v>
      </c>
      <c r="R236" s="4" t="str" cm="1">
        <f t="array" ref="R236">_xll.SNL.Clients.Office.Excel.Functions.SPG($A236, "IQ_AVG_DILUT_SHARES_OUT", R$2)</f>
        <v>#PEND</v>
      </c>
      <c r="S236" s="4" t="str" cm="1">
        <f t="array" ref="S236">_xll.SNL.Clients.Office.Excel.Functions.SPG($A236, "IQ_AVG_DILUT_SHARES_OUT", S$2)</f>
        <v>#PEND</v>
      </c>
      <c r="T236" s="4" t="str" cm="1">
        <f t="array" ref="T236">_xll.SNL.Clients.Office.Excel.Functions.SPG($A236, "IQ_AVG_DILUT_SHARES_OUT", T$2)</f>
        <v>#PEND</v>
      </c>
      <c r="U236" s="4" t="str" cm="1">
        <f t="array" ref="U236">_xll.SNL.Clients.Office.Excel.Functions.SPG($A236, "IQ_AVG_DILUT_SHARES_OUT", U$2)</f>
        <v>#PEND</v>
      </c>
      <c r="V236" s="4" t="str" cm="1">
        <f t="array" ref="V236">_xll.SNL.Clients.Office.Excel.Functions.SPG($A236, "IQ_AVG_DILUT_SHARES_OUT", V$2)</f>
        <v>#PEND</v>
      </c>
    </row>
    <row r="237" spans="1:22" x14ac:dyDescent="0.3">
      <c r="A237" t="s">
        <v>240</v>
      </c>
      <c r="B237" s="4" t="str" cm="1">
        <f t="array" ref="B237">_xll.SNL.Clients.Office.Excel.Functions.SPG($A237, "IQ_AVG_DILUT_SHARES_OUT", B$2)</f>
        <v>#PEND</v>
      </c>
      <c r="C237" s="4" t="str" cm="1">
        <f t="array" ref="C237">_xll.SNL.Clients.Office.Excel.Functions.SPG($A237, "IQ_AVG_DILUT_SHARES_OUT", C$2)</f>
        <v>#PEND</v>
      </c>
      <c r="D237" s="4" t="str" cm="1">
        <f t="array" ref="D237">_xll.SNL.Clients.Office.Excel.Functions.SPG($A237, "IQ_AVG_DILUT_SHARES_OUT", D$2)</f>
        <v>#PEND</v>
      </c>
      <c r="E237" s="4" t="str" cm="1">
        <f t="array" ref="E237">_xll.SNL.Clients.Office.Excel.Functions.SPG($A237, "IQ_AVG_DILUT_SHARES_OUT", E$2)</f>
        <v>#PEND</v>
      </c>
      <c r="F237" s="4" t="str" cm="1">
        <f t="array" ref="F237">_xll.SNL.Clients.Office.Excel.Functions.SPG($A237, "IQ_AVG_DILUT_SHARES_OUT", F$2)</f>
        <v>#PEND</v>
      </c>
      <c r="G237" s="4" t="str" cm="1">
        <f t="array" ref="G237">_xll.SNL.Clients.Office.Excel.Functions.SPG($A237, "IQ_AVG_DILUT_SHARES_OUT", G$2)</f>
        <v>#PEND</v>
      </c>
      <c r="H237" s="4" t="str" cm="1">
        <f t="array" ref="H237">_xll.SNL.Clients.Office.Excel.Functions.SPG($A237, "IQ_AVG_DILUT_SHARES_OUT", H$2)</f>
        <v>#PEND</v>
      </c>
      <c r="I237" s="4" t="str" cm="1">
        <f t="array" ref="I237">_xll.SNL.Clients.Office.Excel.Functions.SPG($A237, "IQ_AVG_DILUT_SHARES_OUT", I$2)</f>
        <v>#PEND</v>
      </c>
      <c r="J237" s="4" t="str" cm="1">
        <f t="array" ref="J237">_xll.SNL.Clients.Office.Excel.Functions.SPG($A237, "IQ_AVG_DILUT_SHARES_OUT", J$2)</f>
        <v>#PEND</v>
      </c>
      <c r="K237" s="4" t="str" cm="1">
        <f t="array" ref="K237">_xll.SNL.Clients.Office.Excel.Functions.SPG($A237, "IQ_AVG_DILUT_SHARES_OUT", K$2)</f>
        <v>#PEND</v>
      </c>
      <c r="L237" s="4" t="str" cm="1">
        <f t="array" ref="L237">_xll.SNL.Clients.Office.Excel.Functions.SPG($A237, "IQ_AVG_DILUT_SHARES_OUT", L$2)</f>
        <v>#PEND</v>
      </c>
      <c r="M237" s="4" t="str" cm="1">
        <f t="array" ref="M237">_xll.SNL.Clients.Office.Excel.Functions.SPG($A237, "IQ_AVG_DILUT_SHARES_OUT", M$2)</f>
        <v>#PEND</v>
      </c>
      <c r="N237" s="4" t="str" cm="1">
        <f t="array" ref="N237">_xll.SNL.Clients.Office.Excel.Functions.SPG($A237, "IQ_AVG_DILUT_SHARES_OUT", N$2)</f>
        <v>#PEND</v>
      </c>
      <c r="O237" s="4" t="str" cm="1">
        <f t="array" ref="O237">_xll.SNL.Clients.Office.Excel.Functions.SPG($A237, "IQ_AVG_DILUT_SHARES_OUT", O$2)</f>
        <v>#PEND</v>
      </c>
      <c r="P237" s="4" t="str" cm="1">
        <f t="array" ref="P237">_xll.SNL.Clients.Office.Excel.Functions.SPG($A237, "IQ_AVG_DILUT_SHARES_OUT", P$2)</f>
        <v>#PEND</v>
      </c>
      <c r="Q237" s="4" t="str" cm="1">
        <f t="array" ref="Q237">_xll.SNL.Clients.Office.Excel.Functions.SPG($A237, "IQ_AVG_DILUT_SHARES_OUT", Q$2)</f>
        <v>#PEND</v>
      </c>
      <c r="R237" s="4" t="str" cm="1">
        <f t="array" ref="R237">_xll.SNL.Clients.Office.Excel.Functions.SPG($A237, "IQ_AVG_DILUT_SHARES_OUT", R$2)</f>
        <v>#PEND</v>
      </c>
      <c r="S237" s="4" t="str" cm="1">
        <f t="array" ref="S237">_xll.SNL.Clients.Office.Excel.Functions.SPG($A237, "IQ_AVG_DILUT_SHARES_OUT", S$2)</f>
        <v>#PEND</v>
      </c>
      <c r="T237" s="4" t="str" cm="1">
        <f t="array" ref="T237">_xll.SNL.Clients.Office.Excel.Functions.SPG($A237, "IQ_AVG_DILUT_SHARES_OUT", T$2)</f>
        <v>#PEND</v>
      </c>
      <c r="U237" s="4" t="str" cm="1">
        <f t="array" ref="U237">_xll.SNL.Clients.Office.Excel.Functions.SPG($A237, "IQ_AVG_DILUT_SHARES_OUT", U$2)</f>
        <v>#PEND</v>
      </c>
      <c r="V237" s="4" t="str" cm="1">
        <f t="array" ref="V237">_xll.SNL.Clients.Office.Excel.Functions.SPG($A237, "IQ_AVG_DILUT_SHARES_OUT", V$2)</f>
        <v>#PEND</v>
      </c>
    </row>
    <row r="238" spans="1:22" x14ac:dyDescent="0.3">
      <c r="A238" t="s">
        <v>241</v>
      </c>
      <c r="B238" s="4" t="str" cm="1">
        <f t="array" ref="B238">_xll.SNL.Clients.Office.Excel.Functions.SPG($A238, "IQ_AVG_DILUT_SHARES_OUT", B$2)</f>
        <v>#PEND</v>
      </c>
      <c r="C238" s="4" t="str" cm="1">
        <f t="array" ref="C238">_xll.SNL.Clients.Office.Excel.Functions.SPG($A238, "IQ_AVG_DILUT_SHARES_OUT", C$2)</f>
        <v>#PEND</v>
      </c>
      <c r="D238" s="4" t="str" cm="1">
        <f t="array" ref="D238">_xll.SNL.Clients.Office.Excel.Functions.SPG($A238, "IQ_AVG_DILUT_SHARES_OUT", D$2)</f>
        <v>#PEND</v>
      </c>
      <c r="E238" s="4" t="str" cm="1">
        <f t="array" ref="E238">_xll.SNL.Clients.Office.Excel.Functions.SPG($A238, "IQ_AVG_DILUT_SHARES_OUT", E$2)</f>
        <v>#PEND</v>
      </c>
      <c r="F238" s="4" t="str" cm="1">
        <f t="array" ref="F238">_xll.SNL.Clients.Office.Excel.Functions.SPG($A238, "IQ_AVG_DILUT_SHARES_OUT", F$2)</f>
        <v>#PEND</v>
      </c>
      <c r="G238" s="4" t="str" cm="1">
        <f t="array" ref="G238">_xll.SNL.Clients.Office.Excel.Functions.SPG($A238, "IQ_AVG_DILUT_SHARES_OUT", G$2)</f>
        <v>#PEND</v>
      </c>
      <c r="H238" s="4" t="str" cm="1">
        <f t="array" ref="H238">_xll.SNL.Clients.Office.Excel.Functions.SPG($A238, "IQ_AVG_DILUT_SHARES_OUT", H$2)</f>
        <v>#PEND</v>
      </c>
      <c r="I238" s="4" t="str" cm="1">
        <f t="array" ref="I238">_xll.SNL.Clients.Office.Excel.Functions.SPG($A238, "IQ_AVG_DILUT_SHARES_OUT", I$2)</f>
        <v>#PEND</v>
      </c>
      <c r="J238" s="4" t="str" cm="1">
        <f t="array" ref="J238">_xll.SNL.Clients.Office.Excel.Functions.SPG($A238, "IQ_AVG_DILUT_SHARES_OUT", J$2)</f>
        <v>#PEND</v>
      </c>
      <c r="K238" s="4" t="str" cm="1">
        <f t="array" ref="K238">_xll.SNL.Clients.Office.Excel.Functions.SPG($A238, "IQ_AVG_DILUT_SHARES_OUT", K$2)</f>
        <v>#PEND</v>
      </c>
      <c r="L238" s="4" t="str" cm="1">
        <f t="array" ref="L238">_xll.SNL.Clients.Office.Excel.Functions.SPG($A238, "IQ_AVG_DILUT_SHARES_OUT", L$2)</f>
        <v>#PEND</v>
      </c>
      <c r="M238" s="4" t="str" cm="1">
        <f t="array" ref="M238">_xll.SNL.Clients.Office.Excel.Functions.SPG($A238, "IQ_AVG_DILUT_SHARES_OUT", M$2)</f>
        <v>#PEND</v>
      </c>
      <c r="N238" s="4" t="str" cm="1">
        <f t="array" ref="N238">_xll.SNL.Clients.Office.Excel.Functions.SPG($A238, "IQ_AVG_DILUT_SHARES_OUT", N$2)</f>
        <v>#PEND</v>
      </c>
      <c r="O238" s="4" t="str" cm="1">
        <f t="array" ref="O238">_xll.SNL.Clients.Office.Excel.Functions.SPG($A238, "IQ_AVG_DILUT_SHARES_OUT", O$2)</f>
        <v>#PEND</v>
      </c>
      <c r="P238" s="4" t="str" cm="1">
        <f t="array" ref="P238">_xll.SNL.Clients.Office.Excel.Functions.SPG($A238, "IQ_AVG_DILUT_SHARES_OUT", P$2)</f>
        <v>#PEND</v>
      </c>
      <c r="Q238" s="4" t="str" cm="1">
        <f t="array" ref="Q238">_xll.SNL.Clients.Office.Excel.Functions.SPG($A238, "IQ_AVG_DILUT_SHARES_OUT", Q$2)</f>
        <v>#PEND</v>
      </c>
      <c r="R238" s="4" t="str" cm="1">
        <f t="array" ref="R238">_xll.SNL.Clients.Office.Excel.Functions.SPG($A238, "IQ_AVG_DILUT_SHARES_OUT", R$2)</f>
        <v>#PEND</v>
      </c>
      <c r="S238" s="4" t="str" cm="1">
        <f t="array" ref="S238">_xll.SNL.Clients.Office.Excel.Functions.SPG($A238, "IQ_AVG_DILUT_SHARES_OUT", S$2)</f>
        <v>#PEND</v>
      </c>
      <c r="T238" s="4" t="str" cm="1">
        <f t="array" ref="T238">_xll.SNL.Clients.Office.Excel.Functions.SPG($A238, "IQ_AVG_DILUT_SHARES_OUT", T$2)</f>
        <v>#PEND</v>
      </c>
      <c r="U238" s="4" t="str" cm="1">
        <f t="array" ref="U238">_xll.SNL.Clients.Office.Excel.Functions.SPG($A238, "IQ_AVG_DILUT_SHARES_OUT", U$2)</f>
        <v>#PEND</v>
      </c>
      <c r="V238" s="4" t="str" cm="1">
        <f t="array" ref="V238">_xll.SNL.Clients.Office.Excel.Functions.SPG($A238, "IQ_AVG_DILUT_SHARES_OUT", V$2)</f>
        <v>#PEND</v>
      </c>
    </row>
    <row r="239" spans="1:22" x14ac:dyDescent="0.3">
      <c r="A239" t="s">
        <v>242</v>
      </c>
      <c r="B239" s="4" t="str" cm="1">
        <f t="array" ref="B239">_xll.SNL.Clients.Office.Excel.Functions.SPG($A239, "IQ_AVG_DILUT_SHARES_OUT", B$2)</f>
        <v>#PEND</v>
      </c>
      <c r="C239" s="4" t="str" cm="1">
        <f t="array" ref="C239">_xll.SNL.Clients.Office.Excel.Functions.SPG($A239, "IQ_AVG_DILUT_SHARES_OUT", C$2)</f>
        <v>#PEND</v>
      </c>
      <c r="D239" s="4" t="str" cm="1">
        <f t="array" ref="D239">_xll.SNL.Clients.Office.Excel.Functions.SPG($A239, "IQ_AVG_DILUT_SHARES_OUT", D$2)</f>
        <v>#PEND</v>
      </c>
      <c r="E239" s="4" t="str" cm="1">
        <f t="array" ref="E239">_xll.SNL.Clients.Office.Excel.Functions.SPG($A239, "IQ_AVG_DILUT_SHARES_OUT", E$2)</f>
        <v>#PEND</v>
      </c>
      <c r="F239" s="4" t="str" cm="1">
        <f t="array" ref="F239">_xll.SNL.Clients.Office.Excel.Functions.SPG($A239, "IQ_AVG_DILUT_SHARES_OUT", F$2)</f>
        <v>#PEND</v>
      </c>
      <c r="G239" s="4" t="str" cm="1">
        <f t="array" ref="G239">_xll.SNL.Clients.Office.Excel.Functions.SPG($A239, "IQ_AVG_DILUT_SHARES_OUT", G$2)</f>
        <v>#PEND</v>
      </c>
      <c r="H239" s="4" t="str" cm="1">
        <f t="array" ref="H239">_xll.SNL.Clients.Office.Excel.Functions.SPG($A239, "IQ_AVG_DILUT_SHARES_OUT", H$2)</f>
        <v>#PEND</v>
      </c>
      <c r="I239" s="4" t="str" cm="1">
        <f t="array" ref="I239">_xll.SNL.Clients.Office.Excel.Functions.SPG($A239, "IQ_AVG_DILUT_SHARES_OUT", I$2)</f>
        <v>#PEND</v>
      </c>
      <c r="J239" s="4" t="str" cm="1">
        <f t="array" ref="J239">_xll.SNL.Clients.Office.Excel.Functions.SPG($A239, "IQ_AVG_DILUT_SHARES_OUT", J$2)</f>
        <v>#PEND</v>
      </c>
      <c r="K239" s="4" t="str" cm="1">
        <f t="array" ref="K239">_xll.SNL.Clients.Office.Excel.Functions.SPG($A239, "IQ_AVG_DILUT_SHARES_OUT", K$2)</f>
        <v>#PEND</v>
      </c>
      <c r="L239" s="4" t="str" cm="1">
        <f t="array" ref="L239">_xll.SNL.Clients.Office.Excel.Functions.SPG($A239, "IQ_AVG_DILUT_SHARES_OUT", L$2)</f>
        <v>#PEND</v>
      </c>
      <c r="M239" s="4" t="str" cm="1">
        <f t="array" ref="M239">_xll.SNL.Clients.Office.Excel.Functions.SPG($A239, "IQ_AVG_DILUT_SHARES_OUT", M$2)</f>
        <v>#PEND</v>
      </c>
      <c r="N239" s="4" t="str" cm="1">
        <f t="array" ref="N239">_xll.SNL.Clients.Office.Excel.Functions.SPG($A239, "IQ_AVG_DILUT_SHARES_OUT", N$2)</f>
        <v>#PEND</v>
      </c>
      <c r="O239" s="4" t="str" cm="1">
        <f t="array" ref="O239">_xll.SNL.Clients.Office.Excel.Functions.SPG($A239, "IQ_AVG_DILUT_SHARES_OUT", O$2)</f>
        <v>#PEND</v>
      </c>
      <c r="P239" s="4" t="str" cm="1">
        <f t="array" ref="P239">_xll.SNL.Clients.Office.Excel.Functions.SPG($A239, "IQ_AVG_DILUT_SHARES_OUT", P$2)</f>
        <v>#PEND</v>
      </c>
      <c r="Q239" s="4" t="str" cm="1">
        <f t="array" ref="Q239">_xll.SNL.Clients.Office.Excel.Functions.SPG($A239, "IQ_AVG_DILUT_SHARES_OUT", Q$2)</f>
        <v>#PEND</v>
      </c>
      <c r="R239" s="4" t="str" cm="1">
        <f t="array" ref="R239">_xll.SNL.Clients.Office.Excel.Functions.SPG($A239, "IQ_AVG_DILUT_SHARES_OUT", R$2)</f>
        <v>#PEND</v>
      </c>
      <c r="S239" s="4" t="str" cm="1">
        <f t="array" ref="S239">_xll.SNL.Clients.Office.Excel.Functions.SPG($A239, "IQ_AVG_DILUT_SHARES_OUT", S$2)</f>
        <v>#PEND</v>
      </c>
      <c r="T239" s="4" t="str" cm="1">
        <f t="array" ref="T239">_xll.SNL.Clients.Office.Excel.Functions.SPG($A239, "IQ_AVG_DILUT_SHARES_OUT", T$2)</f>
        <v>#PEND</v>
      </c>
      <c r="U239" s="4" t="str" cm="1">
        <f t="array" ref="U239">_xll.SNL.Clients.Office.Excel.Functions.SPG($A239, "IQ_AVG_DILUT_SHARES_OUT", U$2)</f>
        <v>#PEND</v>
      </c>
      <c r="V239" s="4" t="str" cm="1">
        <f t="array" ref="V239">_xll.SNL.Clients.Office.Excel.Functions.SPG($A239, "IQ_AVG_DILUT_SHARES_OUT", V$2)</f>
        <v>#PEND</v>
      </c>
    </row>
    <row r="240" spans="1:22" x14ac:dyDescent="0.3">
      <c r="A240" t="s">
        <v>243</v>
      </c>
      <c r="B240" s="4" t="str" cm="1">
        <f t="array" ref="B240">_xll.SNL.Clients.Office.Excel.Functions.SPG($A240, "IQ_AVG_DILUT_SHARES_OUT", B$2)</f>
        <v>#PEND</v>
      </c>
      <c r="C240" s="4" t="str" cm="1">
        <f t="array" ref="C240">_xll.SNL.Clients.Office.Excel.Functions.SPG($A240, "IQ_AVG_DILUT_SHARES_OUT", C$2)</f>
        <v>#PEND</v>
      </c>
      <c r="D240" s="4" t="str" cm="1">
        <f t="array" ref="D240">_xll.SNL.Clients.Office.Excel.Functions.SPG($A240, "IQ_AVG_DILUT_SHARES_OUT", D$2)</f>
        <v>#PEND</v>
      </c>
      <c r="E240" s="4" t="str" cm="1">
        <f t="array" ref="E240">_xll.SNL.Clients.Office.Excel.Functions.SPG($A240, "IQ_AVG_DILUT_SHARES_OUT", E$2)</f>
        <v>#PEND</v>
      </c>
      <c r="F240" s="4" t="str" cm="1">
        <f t="array" ref="F240">_xll.SNL.Clients.Office.Excel.Functions.SPG($A240, "IQ_AVG_DILUT_SHARES_OUT", F$2)</f>
        <v>#PEND</v>
      </c>
      <c r="G240" s="4" t="str" cm="1">
        <f t="array" ref="G240">_xll.SNL.Clients.Office.Excel.Functions.SPG($A240, "IQ_AVG_DILUT_SHARES_OUT", G$2)</f>
        <v>#PEND</v>
      </c>
      <c r="H240" s="4" t="str" cm="1">
        <f t="array" ref="H240">_xll.SNL.Clients.Office.Excel.Functions.SPG($A240, "IQ_AVG_DILUT_SHARES_OUT", H$2)</f>
        <v>#PEND</v>
      </c>
      <c r="I240" s="4" t="str" cm="1">
        <f t="array" ref="I240">_xll.SNL.Clients.Office.Excel.Functions.SPG($A240, "IQ_AVG_DILUT_SHARES_OUT", I$2)</f>
        <v>#PEND</v>
      </c>
      <c r="J240" s="4" t="str" cm="1">
        <f t="array" ref="J240">_xll.SNL.Clients.Office.Excel.Functions.SPG($A240, "IQ_AVG_DILUT_SHARES_OUT", J$2)</f>
        <v>#PEND</v>
      </c>
      <c r="K240" s="4" t="str" cm="1">
        <f t="array" ref="K240">_xll.SNL.Clients.Office.Excel.Functions.SPG($A240, "IQ_AVG_DILUT_SHARES_OUT", K$2)</f>
        <v>#PEND</v>
      </c>
      <c r="L240" s="4" t="str" cm="1">
        <f t="array" ref="L240">_xll.SNL.Clients.Office.Excel.Functions.SPG($A240, "IQ_AVG_DILUT_SHARES_OUT", L$2)</f>
        <v>#PEND</v>
      </c>
      <c r="M240" s="4" t="str" cm="1">
        <f t="array" ref="M240">_xll.SNL.Clients.Office.Excel.Functions.SPG($A240, "IQ_AVG_DILUT_SHARES_OUT", M$2)</f>
        <v>#PEND</v>
      </c>
      <c r="N240" s="4" t="str" cm="1">
        <f t="array" ref="N240">_xll.SNL.Clients.Office.Excel.Functions.SPG($A240, "IQ_AVG_DILUT_SHARES_OUT", N$2)</f>
        <v>#PEND</v>
      </c>
      <c r="O240" s="4" t="str" cm="1">
        <f t="array" ref="O240">_xll.SNL.Clients.Office.Excel.Functions.SPG($A240, "IQ_AVG_DILUT_SHARES_OUT", O$2)</f>
        <v>#PEND</v>
      </c>
      <c r="P240" s="4" t="str" cm="1">
        <f t="array" ref="P240">_xll.SNL.Clients.Office.Excel.Functions.SPG($A240, "IQ_AVG_DILUT_SHARES_OUT", P$2)</f>
        <v>#PEND</v>
      </c>
      <c r="Q240" s="4" t="str" cm="1">
        <f t="array" ref="Q240">_xll.SNL.Clients.Office.Excel.Functions.SPG($A240, "IQ_AVG_DILUT_SHARES_OUT", Q$2)</f>
        <v>#PEND</v>
      </c>
      <c r="R240" s="4" t="str" cm="1">
        <f t="array" ref="R240">_xll.SNL.Clients.Office.Excel.Functions.SPG($A240, "IQ_AVG_DILUT_SHARES_OUT", R$2)</f>
        <v>#PEND</v>
      </c>
      <c r="S240" s="4" t="str" cm="1">
        <f t="array" ref="S240">_xll.SNL.Clients.Office.Excel.Functions.SPG($A240, "IQ_AVG_DILUT_SHARES_OUT", S$2)</f>
        <v>#PEND</v>
      </c>
      <c r="T240" s="4" t="str" cm="1">
        <f t="array" ref="T240">_xll.SNL.Clients.Office.Excel.Functions.SPG($A240, "IQ_AVG_DILUT_SHARES_OUT", T$2)</f>
        <v>#PEND</v>
      </c>
      <c r="U240" s="4" t="str" cm="1">
        <f t="array" ref="U240">_xll.SNL.Clients.Office.Excel.Functions.SPG($A240, "IQ_AVG_DILUT_SHARES_OUT", U$2)</f>
        <v>#PEND</v>
      </c>
      <c r="V240" s="4" t="str" cm="1">
        <f t="array" ref="V240">_xll.SNL.Clients.Office.Excel.Functions.SPG($A240, "IQ_AVG_DILUT_SHARES_OUT", V$2)</f>
        <v>#PEND</v>
      </c>
    </row>
    <row r="241" spans="1:22" x14ac:dyDescent="0.3">
      <c r="A241" t="s">
        <v>244</v>
      </c>
      <c r="B241" s="4" t="str" cm="1">
        <f t="array" ref="B241">_xll.SNL.Clients.Office.Excel.Functions.SPG($A241, "IQ_AVG_DILUT_SHARES_OUT", B$2)</f>
        <v>#PEND</v>
      </c>
      <c r="C241" s="4" t="str" cm="1">
        <f t="array" ref="C241">_xll.SNL.Clients.Office.Excel.Functions.SPG($A241, "IQ_AVG_DILUT_SHARES_OUT", C$2)</f>
        <v>#PEND</v>
      </c>
      <c r="D241" s="4" t="str" cm="1">
        <f t="array" ref="D241">_xll.SNL.Clients.Office.Excel.Functions.SPG($A241, "IQ_AVG_DILUT_SHARES_OUT", D$2)</f>
        <v>#PEND</v>
      </c>
      <c r="E241" s="4" t="str" cm="1">
        <f t="array" ref="E241">_xll.SNL.Clients.Office.Excel.Functions.SPG($A241, "IQ_AVG_DILUT_SHARES_OUT", E$2)</f>
        <v>#PEND</v>
      </c>
      <c r="F241" s="4" t="str" cm="1">
        <f t="array" ref="F241">_xll.SNL.Clients.Office.Excel.Functions.SPG($A241, "IQ_AVG_DILUT_SHARES_OUT", F$2)</f>
        <v>#PEND</v>
      </c>
      <c r="G241" s="4" t="str" cm="1">
        <f t="array" ref="G241">_xll.SNL.Clients.Office.Excel.Functions.SPG($A241, "IQ_AVG_DILUT_SHARES_OUT", G$2)</f>
        <v>#PEND</v>
      </c>
      <c r="H241" s="4" t="str" cm="1">
        <f t="array" ref="H241">_xll.SNL.Clients.Office.Excel.Functions.SPG($A241, "IQ_AVG_DILUT_SHARES_OUT", H$2)</f>
        <v>#PEND</v>
      </c>
      <c r="I241" s="4" t="str" cm="1">
        <f t="array" ref="I241">_xll.SNL.Clients.Office.Excel.Functions.SPG($A241, "IQ_AVG_DILUT_SHARES_OUT", I$2)</f>
        <v>#PEND</v>
      </c>
      <c r="J241" s="4" t="str" cm="1">
        <f t="array" ref="J241">_xll.SNL.Clients.Office.Excel.Functions.SPG($A241, "IQ_AVG_DILUT_SHARES_OUT", J$2)</f>
        <v>#PEND</v>
      </c>
      <c r="K241" s="4" t="str" cm="1">
        <f t="array" ref="K241">_xll.SNL.Clients.Office.Excel.Functions.SPG($A241, "IQ_AVG_DILUT_SHARES_OUT", K$2)</f>
        <v>#PEND</v>
      </c>
      <c r="L241" s="4" t="str" cm="1">
        <f t="array" ref="L241">_xll.SNL.Clients.Office.Excel.Functions.SPG($A241, "IQ_AVG_DILUT_SHARES_OUT", L$2)</f>
        <v>#PEND</v>
      </c>
      <c r="M241" s="4" t="str" cm="1">
        <f t="array" ref="M241">_xll.SNL.Clients.Office.Excel.Functions.SPG($A241, "IQ_AVG_DILUT_SHARES_OUT", M$2)</f>
        <v>#PEND</v>
      </c>
      <c r="N241" s="4" t="str" cm="1">
        <f t="array" ref="N241">_xll.SNL.Clients.Office.Excel.Functions.SPG($A241, "IQ_AVG_DILUT_SHARES_OUT", N$2)</f>
        <v>#PEND</v>
      </c>
      <c r="O241" s="4" t="str" cm="1">
        <f t="array" ref="O241">_xll.SNL.Clients.Office.Excel.Functions.SPG($A241, "IQ_AVG_DILUT_SHARES_OUT", O$2)</f>
        <v>#PEND</v>
      </c>
      <c r="P241" s="4" t="str" cm="1">
        <f t="array" ref="P241">_xll.SNL.Clients.Office.Excel.Functions.SPG($A241, "IQ_AVG_DILUT_SHARES_OUT", P$2)</f>
        <v>#PEND</v>
      </c>
      <c r="Q241" s="4" t="str" cm="1">
        <f t="array" ref="Q241">_xll.SNL.Clients.Office.Excel.Functions.SPG($A241, "IQ_AVG_DILUT_SHARES_OUT", Q$2)</f>
        <v>#PEND</v>
      </c>
      <c r="R241" s="4" t="str" cm="1">
        <f t="array" ref="R241">_xll.SNL.Clients.Office.Excel.Functions.SPG($A241, "IQ_AVG_DILUT_SHARES_OUT", R$2)</f>
        <v>#PEND</v>
      </c>
      <c r="S241" s="4" t="str" cm="1">
        <f t="array" ref="S241">_xll.SNL.Clients.Office.Excel.Functions.SPG($A241, "IQ_AVG_DILUT_SHARES_OUT", S$2)</f>
        <v>#PEND</v>
      </c>
      <c r="T241" s="4" t="str" cm="1">
        <f t="array" ref="T241">_xll.SNL.Clients.Office.Excel.Functions.SPG($A241, "IQ_AVG_DILUT_SHARES_OUT", T$2)</f>
        <v>#PEND</v>
      </c>
      <c r="U241" s="4" t="str" cm="1">
        <f t="array" ref="U241">_xll.SNL.Clients.Office.Excel.Functions.SPG($A241, "IQ_AVG_DILUT_SHARES_OUT", U$2)</f>
        <v>#PEND</v>
      </c>
      <c r="V241" s="4" t="str" cm="1">
        <f t="array" ref="V241">_xll.SNL.Clients.Office.Excel.Functions.SPG($A241, "IQ_AVG_DILUT_SHARES_OUT", V$2)</f>
        <v>#PEND</v>
      </c>
    </row>
    <row r="242" spans="1:22" x14ac:dyDescent="0.3">
      <c r="A242" t="s">
        <v>245</v>
      </c>
      <c r="B242" s="4" t="str" cm="1">
        <f t="array" ref="B242">_xll.SNL.Clients.Office.Excel.Functions.SPG($A242, "IQ_AVG_DILUT_SHARES_OUT", B$2)</f>
        <v>#PEND</v>
      </c>
      <c r="C242" s="4" t="str" cm="1">
        <f t="array" ref="C242">_xll.SNL.Clients.Office.Excel.Functions.SPG($A242, "IQ_AVG_DILUT_SHARES_OUT", C$2)</f>
        <v>#PEND</v>
      </c>
      <c r="D242" s="4" t="str" cm="1">
        <f t="array" ref="D242">_xll.SNL.Clients.Office.Excel.Functions.SPG($A242, "IQ_AVG_DILUT_SHARES_OUT", D$2)</f>
        <v>#PEND</v>
      </c>
      <c r="E242" s="4" t="str" cm="1">
        <f t="array" ref="E242">_xll.SNL.Clients.Office.Excel.Functions.SPG($A242, "IQ_AVG_DILUT_SHARES_OUT", E$2)</f>
        <v>#PEND</v>
      </c>
      <c r="F242" s="4" t="str" cm="1">
        <f t="array" ref="F242">_xll.SNL.Clients.Office.Excel.Functions.SPG($A242, "IQ_AVG_DILUT_SHARES_OUT", F$2)</f>
        <v>#PEND</v>
      </c>
      <c r="G242" s="4" t="str" cm="1">
        <f t="array" ref="G242">_xll.SNL.Clients.Office.Excel.Functions.SPG($A242, "IQ_AVG_DILUT_SHARES_OUT", G$2)</f>
        <v>#PEND</v>
      </c>
      <c r="H242" s="4" t="str" cm="1">
        <f t="array" ref="H242">_xll.SNL.Clients.Office.Excel.Functions.SPG($A242, "IQ_AVG_DILUT_SHARES_OUT", H$2)</f>
        <v>#PEND</v>
      </c>
      <c r="I242" s="4" t="str" cm="1">
        <f t="array" ref="I242">_xll.SNL.Clients.Office.Excel.Functions.SPG($A242, "IQ_AVG_DILUT_SHARES_OUT", I$2)</f>
        <v>#PEND</v>
      </c>
      <c r="J242" s="4" t="str" cm="1">
        <f t="array" ref="J242">_xll.SNL.Clients.Office.Excel.Functions.SPG($A242, "IQ_AVG_DILUT_SHARES_OUT", J$2)</f>
        <v>#PEND</v>
      </c>
      <c r="K242" s="4" t="str" cm="1">
        <f t="array" ref="K242">_xll.SNL.Clients.Office.Excel.Functions.SPG($A242, "IQ_AVG_DILUT_SHARES_OUT", K$2)</f>
        <v>#PEND</v>
      </c>
      <c r="L242" s="4" t="str" cm="1">
        <f t="array" ref="L242">_xll.SNL.Clients.Office.Excel.Functions.SPG($A242, "IQ_AVG_DILUT_SHARES_OUT", L$2)</f>
        <v>#PEND</v>
      </c>
      <c r="M242" s="4" t="str" cm="1">
        <f t="array" ref="M242">_xll.SNL.Clients.Office.Excel.Functions.SPG($A242, "IQ_AVG_DILUT_SHARES_OUT", M$2)</f>
        <v>#PEND</v>
      </c>
      <c r="N242" s="4" t="str" cm="1">
        <f t="array" ref="N242">_xll.SNL.Clients.Office.Excel.Functions.SPG($A242, "IQ_AVG_DILUT_SHARES_OUT", N$2)</f>
        <v>#PEND</v>
      </c>
      <c r="O242" s="4" t="str" cm="1">
        <f t="array" ref="O242">_xll.SNL.Clients.Office.Excel.Functions.SPG($A242, "IQ_AVG_DILUT_SHARES_OUT", O$2)</f>
        <v>#PEND</v>
      </c>
      <c r="P242" s="4" t="str" cm="1">
        <f t="array" ref="P242">_xll.SNL.Clients.Office.Excel.Functions.SPG($A242, "IQ_AVG_DILUT_SHARES_OUT", P$2)</f>
        <v>#PEND</v>
      </c>
      <c r="Q242" s="4" t="str" cm="1">
        <f t="array" ref="Q242">_xll.SNL.Clients.Office.Excel.Functions.SPG($A242, "IQ_AVG_DILUT_SHARES_OUT", Q$2)</f>
        <v>#PEND</v>
      </c>
      <c r="R242" s="4" t="str" cm="1">
        <f t="array" ref="R242">_xll.SNL.Clients.Office.Excel.Functions.SPG($A242, "IQ_AVG_DILUT_SHARES_OUT", R$2)</f>
        <v>#PEND</v>
      </c>
      <c r="S242" s="4" t="str" cm="1">
        <f t="array" ref="S242">_xll.SNL.Clients.Office.Excel.Functions.SPG($A242, "IQ_AVG_DILUT_SHARES_OUT", S$2)</f>
        <v>#PEND</v>
      </c>
      <c r="T242" s="4" t="str" cm="1">
        <f t="array" ref="T242">_xll.SNL.Clients.Office.Excel.Functions.SPG($A242, "IQ_AVG_DILUT_SHARES_OUT", T$2)</f>
        <v>#PEND</v>
      </c>
      <c r="U242" s="4" t="str" cm="1">
        <f t="array" ref="U242">_xll.SNL.Clients.Office.Excel.Functions.SPG($A242, "IQ_AVG_DILUT_SHARES_OUT", U$2)</f>
        <v>#PEND</v>
      </c>
      <c r="V242" s="4" t="str" cm="1">
        <f t="array" ref="V242">_xll.SNL.Clients.Office.Excel.Functions.SPG($A242, "IQ_AVG_DILUT_SHARES_OUT", V$2)</f>
        <v>#PEND</v>
      </c>
    </row>
    <row r="243" spans="1:22" x14ac:dyDescent="0.3">
      <c r="A243" t="s">
        <v>246</v>
      </c>
      <c r="B243" s="4" t="str" cm="1">
        <f t="array" ref="B243">_xll.SNL.Clients.Office.Excel.Functions.SPG($A243, "IQ_AVG_DILUT_SHARES_OUT", B$2)</f>
        <v>#PEND</v>
      </c>
      <c r="C243" s="4" t="str" cm="1">
        <f t="array" ref="C243">_xll.SNL.Clients.Office.Excel.Functions.SPG($A243, "IQ_AVG_DILUT_SHARES_OUT", C$2)</f>
        <v>#PEND</v>
      </c>
      <c r="D243" s="4" t="str" cm="1">
        <f t="array" ref="D243">_xll.SNL.Clients.Office.Excel.Functions.SPG($A243, "IQ_AVG_DILUT_SHARES_OUT", D$2)</f>
        <v>#PEND</v>
      </c>
      <c r="E243" s="4" t="str" cm="1">
        <f t="array" ref="E243">_xll.SNL.Clients.Office.Excel.Functions.SPG($A243, "IQ_AVG_DILUT_SHARES_OUT", E$2)</f>
        <v>#PEND</v>
      </c>
      <c r="F243" s="4" t="str" cm="1">
        <f t="array" ref="F243">_xll.SNL.Clients.Office.Excel.Functions.SPG($A243, "IQ_AVG_DILUT_SHARES_OUT", F$2)</f>
        <v>#PEND</v>
      </c>
      <c r="G243" s="4" t="str" cm="1">
        <f t="array" ref="G243">_xll.SNL.Clients.Office.Excel.Functions.SPG($A243, "IQ_AVG_DILUT_SHARES_OUT", G$2)</f>
        <v>#PEND</v>
      </c>
      <c r="H243" s="4" t="str" cm="1">
        <f t="array" ref="H243">_xll.SNL.Clients.Office.Excel.Functions.SPG($A243, "IQ_AVG_DILUT_SHARES_OUT", H$2)</f>
        <v>#PEND</v>
      </c>
      <c r="I243" s="4" t="str" cm="1">
        <f t="array" ref="I243">_xll.SNL.Clients.Office.Excel.Functions.SPG($A243, "IQ_AVG_DILUT_SHARES_OUT", I$2)</f>
        <v>#PEND</v>
      </c>
      <c r="J243" s="4" t="str" cm="1">
        <f t="array" ref="J243">_xll.SNL.Clients.Office.Excel.Functions.SPG($A243, "IQ_AVG_DILUT_SHARES_OUT", J$2)</f>
        <v>#PEND</v>
      </c>
      <c r="K243" s="4" t="str" cm="1">
        <f t="array" ref="K243">_xll.SNL.Clients.Office.Excel.Functions.SPG($A243, "IQ_AVG_DILUT_SHARES_OUT", K$2)</f>
        <v>#PEND</v>
      </c>
      <c r="L243" s="4" t="str" cm="1">
        <f t="array" ref="L243">_xll.SNL.Clients.Office.Excel.Functions.SPG($A243, "IQ_AVG_DILUT_SHARES_OUT", L$2)</f>
        <v>#PEND</v>
      </c>
      <c r="M243" s="4" t="str" cm="1">
        <f t="array" ref="M243">_xll.SNL.Clients.Office.Excel.Functions.SPG($A243, "IQ_AVG_DILUT_SHARES_OUT", M$2)</f>
        <v>#PEND</v>
      </c>
      <c r="N243" s="4" t="str" cm="1">
        <f t="array" ref="N243">_xll.SNL.Clients.Office.Excel.Functions.SPG($A243, "IQ_AVG_DILUT_SHARES_OUT", N$2)</f>
        <v>#PEND</v>
      </c>
      <c r="O243" s="4" t="str" cm="1">
        <f t="array" ref="O243">_xll.SNL.Clients.Office.Excel.Functions.SPG($A243, "IQ_AVG_DILUT_SHARES_OUT", O$2)</f>
        <v>#PEND</v>
      </c>
      <c r="P243" s="4" t="str" cm="1">
        <f t="array" ref="P243">_xll.SNL.Clients.Office.Excel.Functions.SPG($A243, "IQ_AVG_DILUT_SHARES_OUT", P$2)</f>
        <v>#PEND</v>
      </c>
      <c r="Q243" s="4" t="str" cm="1">
        <f t="array" ref="Q243">_xll.SNL.Clients.Office.Excel.Functions.SPG($A243, "IQ_AVG_DILUT_SHARES_OUT", Q$2)</f>
        <v>#PEND</v>
      </c>
      <c r="R243" s="4" t="str" cm="1">
        <f t="array" ref="R243">_xll.SNL.Clients.Office.Excel.Functions.SPG($A243, "IQ_AVG_DILUT_SHARES_OUT", R$2)</f>
        <v>#PEND</v>
      </c>
      <c r="S243" s="4" t="str" cm="1">
        <f t="array" ref="S243">_xll.SNL.Clients.Office.Excel.Functions.SPG($A243, "IQ_AVG_DILUT_SHARES_OUT", S$2)</f>
        <v>#PEND</v>
      </c>
      <c r="T243" s="4" t="str" cm="1">
        <f t="array" ref="T243">_xll.SNL.Clients.Office.Excel.Functions.SPG($A243, "IQ_AVG_DILUT_SHARES_OUT", T$2)</f>
        <v>#PEND</v>
      </c>
      <c r="U243" s="4" t="str" cm="1">
        <f t="array" ref="U243">_xll.SNL.Clients.Office.Excel.Functions.SPG($A243, "IQ_AVG_DILUT_SHARES_OUT", U$2)</f>
        <v>#PEND</v>
      </c>
      <c r="V243" s="4" t="str" cm="1">
        <f t="array" ref="V243">_xll.SNL.Clients.Office.Excel.Functions.SPG($A243, "IQ_AVG_DILUT_SHARES_OUT", V$2)</f>
        <v>#PEND</v>
      </c>
    </row>
    <row r="244" spans="1:22" x14ac:dyDescent="0.3">
      <c r="A244" t="s">
        <v>247</v>
      </c>
      <c r="B244" s="4" t="str" cm="1">
        <f t="array" ref="B244">_xll.SNL.Clients.Office.Excel.Functions.SPG($A244, "IQ_AVG_DILUT_SHARES_OUT", B$2)</f>
        <v>#PEND</v>
      </c>
      <c r="C244" s="4" t="str" cm="1">
        <f t="array" ref="C244">_xll.SNL.Clients.Office.Excel.Functions.SPG($A244, "IQ_AVG_DILUT_SHARES_OUT", C$2)</f>
        <v>#PEND</v>
      </c>
      <c r="D244" s="4" t="str" cm="1">
        <f t="array" ref="D244">_xll.SNL.Clients.Office.Excel.Functions.SPG($A244, "IQ_AVG_DILUT_SHARES_OUT", D$2)</f>
        <v>#PEND</v>
      </c>
      <c r="E244" s="4" t="str" cm="1">
        <f t="array" ref="E244">_xll.SNL.Clients.Office.Excel.Functions.SPG($A244, "IQ_AVG_DILUT_SHARES_OUT", E$2)</f>
        <v>#PEND</v>
      </c>
      <c r="F244" s="4" t="str" cm="1">
        <f t="array" ref="F244">_xll.SNL.Clients.Office.Excel.Functions.SPG($A244, "IQ_AVG_DILUT_SHARES_OUT", F$2)</f>
        <v>#PEND</v>
      </c>
      <c r="G244" s="4" t="str" cm="1">
        <f t="array" ref="G244">_xll.SNL.Clients.Office.Excel.Functions.SPG($A244, "IQ_AVG_DILUT_SHARES_OUT", G$2)</f>
        <v>#PEND</v>
      </c>
      <c r="H244" s="4" t="str" cm="1">
        <f t="array" ref="H244">_xll.SNL.Clients.Office.Excel.Functions.SPG($A244, "IQ_AVG_DILUT_SHARES_OUT", H$2)</f>
        <v>#PEND</v>
      </c>
      <c r="I244" s="4" t="str" cm="1">
        <f t="array" ref="I244">_xll.SNL.Clients.Office.Excel.Functions.SPG($A244, "IQ_AVG_DILUT_SHARES_OUT", I$2)</f>
        <v>#PEND</v>
      </c>
      <c r="J244" s="4" t="str" cm="1">
        <f t="array" ref="J244">_xll.SNL.Clients.Office.Excel.Functions.SPG($A244, "IQ_AVG_DILUT_SHARES_OUT", J$2)</f>
        <v>#PEND</v>
      </c>
      <c r="K244" s="4" t="str" cm="1">
        <f t="array" ref="K244">_xll.SNL.Clients.Office.Excel.Functions.SPG($A244, "IQ_AVG_DILUT_SHARES_OUT", K$2)</f>
        <v>#PEND</v>
      </c>
      <c r="L244" s="4" t="str" cm="1">
        <f t="array" ref="L244">_xll.SNL.Clients.Office.Excel.Functions.SPG($A244, "IQ_AVG_DILUT_SHARES_OUT", L$2)</f>
        <v>#PEND</v>
      </c>
      <c r="M244" s="4" t="str" cm="1">
        <f t="array" ref="M244">_xll.SNL.Clients.Office.Excel.Functions.SPG($A244, "IQ_AVG_DILUT_SHARES_OUT", M$2)</f>
        <v>#PEND</v>
      </c>
      <c r="N244" s="4" t="str" cm="1">
        <f t="array" ref="N244">_xll.SNL.Clients.Office.Excel.Functions.SPG($A244, "IQ_AVG_DILUT_SHARES_OUT", N$2)</f>
        <v>#PEND</v>
      </c>
      <c r="O244" s="4" t="str" cm="1">
        <f t="array" ref="O244">_xll.SNL.Clients.Office.Excel.Functions.SPG($A244, "IQ_AVG_DILUT_SHARES_OUT", O$2)</f>
        <v>#PEND</v>
      </c>
      <c r="P244" s="4" t="str" cm="1">
        <f t="array" ref="P244">_xll.SNL.Clients.Office.Excel.Functions.SPG($A244, "IQ_AVG_DILUT_SHARES_OUT", P$2)</f>
        <v>#PEND</v>
      </c>
      <c r="Q244" s="4" t="str" cm="1">
        <f t="array" ref="Q244">_xll.SNL.Clients.Office.Excel.Functions.SPG($A244, "IQ_AVG_DILUT_SHARES_OUT", Q$2)</f>
        <v>#PEND</v>
      </c>
      <c r="R244" s="4" t="str" cm="1">
        <f t="array" ref="R244">_xll.SNL.Clients.Office.Excel.Functions.SPG($A244, "IQ_AVG_DILUT_SHARES_OUT", R$2)</f>
        <v>#PEND</v>
      </c>
      <c r="S244" s="4" t="str" cm="1">
        <f t="array" ref="S244">_xll.SNL.Clients.Office.Excel.Functions.SPG($A244, "IQ_AVG_DILUT_SHARES_OUT", S$2)</f>
        <v>#PEND</v>
      </c>
      <c r="T244" s="4" t="str" cm="1">
        <f t="array" ref="T244">_xll.SNL.Clients.Office.Excel.Functions.SPG($A244, "IQ_AVG_DILUT_SHARES_OUT", T$2)</f>
        <v>#PEND</v>
      </c>
      <c r="U244" s="4" t="str" cm="1">
        <f t="array" ref="U244">_xll.SNL.Clients.Office.Excel.Functions.SPG($A244, "IQ_AVG_DILUT_SHARES_OUT", U$2)</f>
        <v>#PEND</v>
      </c>
      <c r="V244" s="4" t="str" cm="1">
        <f t="array" ref="V244">_xll.SNL.Clients.Office.Excel.Functions.SPG($A244, "IQ_AVG_DILUT_SHARES_OUT", V$2)</f>
        <v>#PEND</v>
      </c>
    </row>
    <row r="245" spans="1:22" x14ac:dyDescent="0.3">
      <c r="A245" t="s">
        <v>248</v>
      </c>
      <c r="B245" s="4" t="str" cm="1">
        <f t="array" ref="B245">_xll.SNL.Clients.Office.Excel.Functions.SPG($A245, "IQ_AVG_DILUT_SHARES_OUT", B$2)</f>
        <v>#PEND</v>
      </c>
      <c r="C245" s="4" t="str" cm="1">
        <f t="array" ref="C245">_xll.SNL.Clients.Office.Excel.Functions.SPG($A245, "IQ_AVG_DILUT_SHARES_OUT", C$2)</f>
        <v>#PEND</v>
      </c>
      <c r="D245" s="4" t="str" cm="1">
        <f t="array" ref="D245">_xll.SNL.Clients.Office.Excel.Functions.SPG($A245, "IQ_AVG_DILUT_SHARES_OUT", D$2)</f>
        <v>#PEND</v>
      </c>
      <c r="E245" s="4" t="str" cm="1">
        <f t="array" ref="E245">_xll.SNL.Clients.Office.Excel.Functions.SPG($A245, "IQ_AVG_DILUT_SHARES_OUT", E$2)</f>
        <v>#PEND</v>
      </c>
      <c r="F245" s="4" t="str" cm="1">
        <f t="array" ref="F245">_xll.SNL.Clients.Office.Excel.Functions.SPG($A245, "IQ_AVG_DILUT_SHARES_OUT", F$2)</f>
        <v>#PEND</v>
      </c>
      <c r="G245" s="4" t="str" cm="1">
        <f t="array" ref="G245">_xll.SNL.Clients.Office.Excel.Functions.SPG($A245, "IQ_AVG_DILUT_SHARES_OUT", G$2)</f>
        <v>#PEND</v>
      </c>
      <c r="H245" s="4" t="str" cm="1">
        <f t="array" ref="H245">_xll.SNL.Clients.Office.Excel.Functions.SPG($A245, "IQ_AVG_DILUT_SHARES_OUT", H$2)</f>
        <v>#PEND</v>
      </c>
      <c r="I245" s="4" t="str" cm="1">
        <f t="array" ref="I245">_xll.SNL.Clients.Office.Excel.Functions.SPG($A245, "IQ_AVG_DILUT_SHARES_OUT", I$2)</f>
        <v>#PEND</v>
      </c>
      <c r="J245" s="4" t="str" cm="1">
        <f t="array" ref="J245">_xll.SNL.Clients.Office.Excel.Functions.SPG($A245, "IQ_AVG_DILUT_SHARES_OUT", J$2)</f>
        <v>#PEND</v>
      </c>
      <c r="K245" s="4" t="str" cm="1">
        <f t="array" ref="K245">_xll.SNL.Clients.Office.Excel.Functions.SPG($A245, "IQ_AVG_DILUT_SHARES_OUT", K$2)</f>
        <v>#PEND</v>
      </c>
      <c r="L245" s="4" t="str" cm="1">
        <f t="array" ref="L245">_xll.SNL.Clients.Office.Excel.Functions.SPG($A245, "IQ_AVG_DILUT_SHARES_OUT", L$2)</f>
        <v>#PEND</v>
      </c>
      <c r="M245" s="4" t="str" cm="1">
        <f t="array" ref="M245">_xll.SNL.Clients.Office.Excel.Functions.SPG($A245, "IQ_AVG_DILUT_SHARES_OUT", M$2)</f>
        <v>#PEND</v>
      </c>
      <c r="N245" s="4" t="str" cm="1">
        <f t="array" ref="N245">_xll.SNL.Clients.Office.Excel.Functions.SPG($A245, "IQ_AVG_DILUT_SHARES_OUT", N$2)</f>
        <v>#PEND</v>
      </c>
      <c r="O245" s="4" t="str" cm="1">
        <f t="array" ref="O245">_xll.SNL.Clients.Office.Excel.Functions.SPG($A245, "IQ_AVG_DILUT_SHARES_OUT", O$2)</f>
        <v>#PEND</v>
      </c>
      <c r="P245" s="4" t="str" cm="1">
        <f t="array" ref="P245">_xll.SNL.Clients.Office.Excel.Functions.SPG($A245, "IQ_AVG_DILUT_SHARES_OUT", P$2)</f>
        <v>#PEND</v>
      </c>
      <c r="Q245" s="4" t="str" cm="1">
        <f t="array" ref="Q245">_xll.SNL.Clients.Office.Excel.Functions.SPG($A245, "IQ_AVG_DILUT_SHARES_OUT", Q$2)</f>
        <v>#PEND</v>
      </c>
      <c r="R245" s="4" t="str" cm="1">
        <f t="array" ref="R245">_xll.SNL.Clients.Office.Excel.Functions.SPG($A245, "IQ_AVG_DILUT_SHARES_OUT", R$2)</f>
        <v>#PEND</v>
      </c>
      <c r="S245" s="4" t="str" cm="1">
        <f t="array" ref="S245">_xll.SNL.Clients.Office.Excel.Functions.SPG($A245, "IQ_AVG_DILUT_SHARES_OUT", S$2)</f>
        <v>#PEND</v>
      </c>
      <c r="T245" s="4" t="str" cm="1">
        <f t="array" ref="T245">_xll.SNL.Clients.Office.Excel.Functions.SPG($A245, "IQ_AVG_DILUT_SHARES_OUT", T$2)</f>
        <v>#PEND</v>
      </c>
      <c r="U245" s="4" t="str" cm="1">
        <f t="array" ref="U245">_xll.SNL.Clients.Office.Excel.Functions.SPG($A245, "IQ_AVG_DILUT_SHARES_OUT", U$2)</f>
        <v>#PEND</v>
      </c>
      <c r="V245" s="4" t="str" cm="1">
        <f t="array" ref="V245">_xll.SNL.Clients.Office.Excel.Functions.SPG($A245, "IQ_AVG_DILUT_SHARES_OUT", V$2)</f>
        <v>#PEND</v>
      </c>
    </row>
    <row r="246" spans="1:22" x14ac:dyDescent="0.3">
      <c r="A246" t="s">
        <v>249</v>
      </c>
      <c r="B246" s="4" t="str" cm="1">
        <f t="array" ref="B246">_xll.SNL.Clients.Office.Excel.Functions.SPG($A246, "IQ_AVG_DILUT_SHARES_OUT", B$2)</f>
        <v>#PEND</v>
      </c>
      <c r="C246" s="4" t="str" cm="1">
        <f t="array" ref="C246">_xll.SNL.Clients.Office.Excel.Functions.SPG($A246, "IQ_AVG_DILUT_SHARES_OUT", C$2)</f>
        <v>#PEND</v>
      </c>
      <c r="D246" s="4" t="str" cm="1">
        <f t="array" ref="D246">_xll.SNL.Clients.Office.Excel.Functions.SPG($A246, "IQ_AVG_DILUT_SHARES_OUT", D$2)</f>
        <v>#PEND</v>
      </c>
      <c r="E246" s="4" t="str" cm="1">
        <f t="array" ref="E246">_xll.SNL.Clients.Office.Excel.Functions.SPG($A246, "IQ_AVG_DILUT_SHARES_OUT", E$2)</f>
        <v>#PEND</v>
      </c>
      <c r="F246" s="4" t="str" cm="1">
        <f t="array" ref="F246">_xll.SNL.Clients.Office.Excel.Functions.SPG($A246, "IQ_AVG_DILUT_SHARES_OUT", F$2)</f>
        <v>#PEND</v>
      </c>
      <c r="G246" s="4" t="str" cm="1">
        <f t="array" ref="G246">_xll.SNL.Clients.Office.Excel.Functions.SPG($A246, "IQ_AVG_DILUT_SHARES_OUT", G$2)</f>
        <v>#PEND</v>
      </c>
      <c r="H246" s="4" t="str" cm="1">
        <f t="array" ref="H246">_xll.SNL.Clients.Office.Excel.Functions.SPG($A246, "IQ_AVG_DILUT_SHARES_OUT", H$2)</f>
        <v>#PEND</v>
      </c>
      <c r="I246" s="4" t="str" cm="1">
        <f t="array" ref="I246">_xll.SNL.Clients.Office.Excel.Functions.SPG($A246, "IQ_AVG_DILUT_SHARES_OUT", I$2)</f>
        <v>#PEND</v>
      </c>
      <c r="J246" s="4" t="str" cm="1">
        <f t="array" ref="J246">_xll.SNL.Clients.Office.Excel.Functions.SPG($A246, "IQ_AVG_DILUT_SHARES_OUT", J$2)</f>
        <v>#PEND</v>
      </c>
      <c r="K246" s="4" t="str" cm="1">
        <f t="array" ref="K246">_xll.SNL.Clients.Office.Excel.Functions.SPG($A246, "IQ_AVG_DILUT_SHARES_OUT", K$2)</f>
        <v>#PEND</v>
      </c>
      <c r="L246" s="4" t="str" cm="1">
        <f t="array" ref="L246">_xll.SNL.Clients.Office.Excel.Functions.SPG($A246, "IQ_AVG_DILUT_SHARES_OUT", L$2)</f>
        <v>#PEND</v>
      </c>
      <c r="M246" s="4" t="str" cm="1">
        <f t="array" ref="M246">_xll.SNL.Clients.Office.Excel.Functions.SPG($A246, "IQ_AVG_DILUT_SHARES_OUT", M$2)</f>
        <v>#PEND</v>
      </c>
      <c r="N246" s="4" t="str" cm="1">
        <f t="array" ref="N246">_xll.SNL.Clients.Office.Excel.Functions.SPG($A246, "IQ_AVG_DILUT_SHARES_OUT", N$2)</f>
        <v>#PEND</v>
      </c>
      <c r="O246" s="4" t="str" cm="1">
        <f t="array" ref="O246">_xll.SNL.Clients.Office.Excel.Functions.SPG($A246, "IQ_AVG_DILUT_SHARES_OUT", O$2)</f>
        <v>#PEND</v>
      </c>
      <c r="P246" s="4" t="str" cm="1">
        <f t="array" ref="P246">_xll.SNL.Clients.Office.Excel.Functions.SPG($A246, "IQ_AVG_DILUT_SHARES_OUT", P$2)</f>
        <v>#PEND</v>
      </c>
      <c r="Q246" s="4" t="str" cm="1">
        <f t="array" ref="Q246">_xll.SNL.Clients.Office.Excel.Functions.SPG($A246, "IQ_AVG_DILUT_SHARES_OUT", Q$2)</f>
        <v>#PEND</v>
      </c>
      <c r="R246" s="4" t="str" cm="1">
        <f t="array" ref="R246">_xll.SNL.Clients.Office.Excel.Functions.SPG($A246, "IQ_AVG_DILUT_SHARES_OUT", R$2)</f>
        <v>#PEND</v>
      </c>
      <c r="S246" s="4" t="str" cm="1">
        <f t="array" ref="S246">_xll.SNL.Clients.Office.Excel.Functions.SPG($A246, "IQ_AVG_DILUT_SHARES_OUT", S$2)</f>
        <v>#PEND</v>
      </c>
      <c r="T246" s="4" t="str" cm="1">
        <f t="array" ref="T246">_xll.SNL.Clients.Office.Excel.Functions.SPG($A246, "IQ_AVG_DILUT_SHARES_OUT", T$2)</f>
        <v>#PEND</v>
      </c>
      <c r="U246" s="4" t="str" cm="1">
        <f t="array" ref="U246">_xll.SNL.Clients.Office.Excel.Functions.SPG($A246, "IQ_AVG_DILUT_SHARES_OUT", U$2)</f>
        <v>#PEND</v>
      </c>
      <c r="V246" s="4" t="str" cm="1">
        <f t="array" ref="V246">_xll.SNL.Clients.Office.Excel.Functions.SPG($A246, "IQ_AVG_DILUT_SHARES_OUT", V$2)</f>
        <v>#PEND</v>
      </c>
    </row>
    <row r="247" spans="1:22" x14ac:dyDescent="0.3">
      <c r="A247" t="s">
        <v>250</v>
      </c>
      <c r="B247" s="4" t="str" cm="1">
        <f t="array" ref="B247">_xll.SNL.Clients.Office.Excel.Functions.SPG($A247, "IQ_AVG_DILUT_SHARES_OUT", B$2)</f>
        <v>#PEND</v>
      </c>
      <c r="C247" s="4" t="str" cm="1">
        <f t="array" ref="C247">_xll.SNL.Clients.Office.Excel.Functions.SPG($A247, "IQ_AVG_DILUT_SHARES_OUT", C$2)</f>
        <v>#PEND</v>
      </c>
      <c r="D247" s="4" t="str" cm="1">
        <f t="array" ref="D247">_xll.SNL.Clients.Office.Excel.Functions.SPG($A247, "IQ_AVG_DILUT_SHARES_OUT", D$2)</f>
        <v>#PEND</v>
      </c>
      <c r="E247" s="4" t="str" cm="1">
        <f t="array" ref="E247">_xll.SNL.Clients.Office.Excel.Functions.SPG($A247, "IQ_AVG_DILUT_SHARES_OUT", E$2)</f>
        <v>#PEND</v>
      </c>
      <c r="F247" s="4" t="str" cm="1">
        <f t="array" ref="F247">_xll.SNL.Clients.Office.Excel.Functions.SPG($A247, "IQ_AVG_DILUT_SHARES_OUT", F$2)</f>
        <v>#PEND</v>
      </c>
      <c r="G247" s="4" t="str" cm="1">
        <f t="array" ref="G247">_xll.SNL.Clients.Office.Excel.Functions.SPG($A247, "IQ_AVG_DILUT_SHARES_OUT", G$2)</f>
        <v>#PEND</v>
      </c>
      <c r="H247" s="4" t="str" cm="1">
        <f t="array" ref="H247">_xll.SNL.Clients.Office.Excel.Functions.SPG($A247, "IQ_AVG_DILUT_SHARES_OUT", H$2)</f>
        <v>#PEND</v>
      </c>
      <c r="I247" s="4" t="str" cm="1">
        <f t="array" ref="I247">_xll.SNL.Clients.Office.Excel.Functions.SPG($A247, "IQ_AVG_DILUT_SHARES_OUT", I$2)</f>
        <v>#PEND</v>
      </c>
      <c r="J247" s="4" t="str" cm="1">
        <f t="array" ref="J247">_xll.SNL.Clients.Office.Excel.Functions.SPG($A247, "IQ_AVG_DILUT_SHARES_OUT", J$2)</f>
        <v>#PEND</v>
      </c>
      <c r="K247" s="4" t="str" cm="1">
        <f t="array" ref="K247">_xll.SNL.Clients.Office.Excel.Functions.SPG($A247, "IQ_AVG_DILUT_SHARES_OUT", K$2)</f>
        <v>#PEND</v>
      </c>
      <c r="L247" s="4" t="str" cm="1">
        <f t="array" ref="L247">_xll.SNL.Clients.Office.Excel.Functions.SPG($A247, "IQ_AVG_DILUT_SHARES_OUT", L$2)</f>
        <v>#PEND</v>
      </c>
      <c r="M247" s="4" t="str" cm="1">
        <f t="array" ref="M247">_xll.SNL.Clients.Office.Excel.Functions.SPG($A247, "IQ_AVG_DILUT_SHARES_OUT", M$2)</f>
        <v>#PEND</v>
      </c>
      <c r="N247" s="4" t="str" cm="1">
        <f t="array" ref="N247">_xll.SNL.Clients.Office.Excel.Functions.SPG($A247, "IQ_AVG_DILUT_SHARES_OUT", N$2)</f>
        <v>#PEND</v>
      </c>
      <c r="O247" s="4" t="str" cm="1">
        <f t="array" ref="O247">_xll.SNL.Clients.Office.Excel.Functions.SPG($A247, "IQ_AVG_DILUT_SHARES_OUT", O$2)</f>
        <v>#PEND</v>
      </c>
      <c r="P247" s="4" t="str" cm="1">
        <f t="array" ref="P247">_xll.SNL.Clients.Office.Excel.Functions.SPG($A247, "IQ_AVG_DILUT_SHARES_OUT", P$2)</f>
        <v>#PEND</v>
      </c>
      <c r="Q247" s="4" t="str" cm="1">
        <f t="array" ref="Q247">_xll.SNL.Clients.Office.Excel.Functions.SPG($A247, "IQ_AVG_DILUT_SHARES_OUT", Q$2)</f>
        <v>#PEND</v>
      </c>
      <c r="R247" s="4" t="str" cm="1">
        <f t="array" ref="R247">_xll.SNL.Clients.Office.Excel.Functions.SPG($A247, "IQ_AVG_DILUT_SHARES_OUT", R$2)</f>
        <v>#PEND</v>
      </c>
      <c r="S247" s="4" t="str" cm="1">
        <f t="array" ref="S247">_xll.SNL.Clients.Office.Excel.Functions.SPG($A247, "IQ_AVG_DILUT_SHARES_OUT", S$2)</f>
        <v>#PEND</v>
      </c>
      <c r="T247" s="4" t="str" cm="1">
        <f t="array" ref="T247">_xll.SNL.Clients.Office.Excel.Functions.SPG($A247, "IQ_AVG_DILUT_SHARES_OUT", T$2)</f>
        <v>#PEND</v>
      </c>
      <c r="U247" s="4" t="str" cm="1">
        <f t="array" ref="U247">_xll.SNL.Clients.Office.Excel.Functions.SPG($A247, "IQ_AVG_DILUT_SHARES_OUT", U$2)</f>
        <v>#PEND</v>
      </c>
      <c r="V247" s="4" t="str" cm="1">
        <f t="array" ref="V247">_xll.SNL.Clients.Office.Excel.Functions.SPG($A247, "IQ_AVG_DILUT_SHARES_OUT", V$2)</f>
        <v>#PEND</v>
      </c>
    </row>
    <row r="248" spans="1:22" x14ac:dyDescent="0.3">
      <c r="A248" t="s">
        <v>251</v>
      </c>
      <c r="B248" s="4" t="str" cm="1">
        <f t="array" ref="B248">_xll.SNL.Clients.Office.Excel.Functions.SPG($A248, "IQ_AVG_DILUT_SHARES_OUT", B$2)</f>
        <v>#PEND</v>
      </c>
      <c r="C248" s="4" t="str" cm="1">
        <f t="array" ref="C248">_xll.SNL.Clients.Office.Excel.Functions.SPG($A248, "IQ_AVG_DILUT_SHARES_OUT", C$2)</f>
        <v>#PEND</v>
      </c>
      <c r="D248" s="4" t="str" cm="1">
        <f t="array" ref="D248">_xll.SNL.Clients.Office.Excel.Functions.SPG($A248, "IQ_AVG_DILUT_SHARES_OUT", D$2)</f>
        <v>#PEND</v>
      </c>
      <c r="E248" s="4" t="str" cm="1">
        <f t="array" ref="E248">_xll.SNL.Clients.Office.Excel.Functions.SPG($A248, "IQ_AVG_DILUT_SHARES_OUT", E$2)</f>
        <v>#PEND</v>
      </c>
      <c r="F248" s="4" t="str" cm="1">
        <f t="array" ref="F248">_xll.SNL.Clients.Office.Excel.Functions.SPG($A248, "IQ_AVG_DILUT_SHARES_OUT", F$2)</f>
        <v>#PEND</v>
      </c>
      <c r="G248" s="4" t="str" cm="1">
        <f t="array" ref="G248">_xll.SNL.Clients.Office.Excel.Functions.SPG($A248, "IQ_AVG_DILUT_SHARES_OUT", G$2)</f>
        <v>#PEND</v>
      </c>
      <c r="H248" s="4" t="str" cm="1">
        <f t="array" ref="H248">_xll.SNL.Clients.Office.Excel.Functions.SPG($A248, "IQ_AVG_DILUT_SHARES_OUT", H$2)</f>
        <v>#PEND</v>
      </c>
      <c r="I248" s="4" t="str" cm="1">
        <f t="array" ref="I248">_xll.SNL.Clients.Office.Excel.Functions.SPG($A248, "IQ_AVG_DILUT_SHARES_OUT", I$2)</f>
        <v>#PEND</v>
      </c>
      <c r="J248" s="4" t="str" cm="1">
        <f t="array" ref="J248">_xll.SNL.Clients.Office.Excel.Functions.SPG($A248, "IQ_AVG_DILUT_SHARES_OUT", J$2)</f>
        <v>#PEND</v>
      </c>
      <c r="K248" s="4" t="str" cm="1">
        <f t="array" ref="K248">_xll.SNL.Clients.Office.Excel.Functions.SPG($A248, "IQ_AVG_DILUT_SHARES_OUT", K$2)</f>
        <v>#PEND</v>
      </c>
      <c r="L248" s="4" t="str" cm="1">
        <f t="array" ref="L248">_xll.SNL.Clients.Office.Excel.Functions.SPG($A248, "IQ_AVG_DILUT_SHARES_OUT", L$2)</f>
        <v>#PEND</v>
      </c>
      <c r="M248" s="4" t="str" cm="1">
        <f t="array" ref="M248">_xll.SNL.Clients.Office.Excel.Functions.SPG($A248, "IQ_AVG_DILUT_SHARES_OUT", M$2)</f>
        <v>#PEND</v>
      </c>
      <c r="N248" s="4" t="str" cm="1">
        <f t="array" ref="N248">_xll.SNL.Clients.Office.Excel.Functions.SPG($A248, "IQ_AVG_DILUT_SHARES_OUT", N$2)</f>
        <v>#PEND</v>
      </c>
      <c r="O248" s="4" t="str" cm="1">
        <f t="array" ref="O248">_xll.SNL.Clients.Office.Excel.Functions.SPG($A248, "IQ_AVG_DILUT_SHARES_OUT", O$2)</f>
        <v>#PEND</v>
      </c>
      <c r="P248" s="4" t="str" cm="1">
        <f t="array" ref="P248">_xll.SNL.Clients.Office.Excel.Functions.SPG($A248, "IQ_AVG_DILUT_SHARES_OUT", P$2)</f>
        <v>#PEND</v>
      </c>
      <c r="Q248" s="4" t="str" cm="1">
        <f t="array" ref="Q248">_xll.SNL.Clients.Office.Excel.Functions.SPG($A248, "IQ_AVG_DILUT_SHARES_OUT", Q$2)</f>
        <v>#PEND</v>
      </c>
      <c r="R248" s="4" t="str" cm="1">
        <f t="array" ref="R248">_xll.SNL.Clients.Office.Excel.Functions.SPG($A248, "IQ_AVG_DILUT_SHARES_OUT", R$2)</f>
        <v>#PEND</v>
      </c>
      <c r="S248" s="4" t="str" cm="1">
        <f t="array" ref="S248">_xll.SNL.Clients.Office.Excel.Functions.SPG($A248, "IQ_AVG_DILUT_SHARES_OUT", S$2)</f>
        <v>#PEND</v>
      </c>
      <c r="T248" s="4" t="str" cm="1">
        <f t="array" ref="T248">_xll.SNL.Clients.Office.Excel.Functions.SPG($A248, "IQ_AVG_DILUT_SHARES_OUT", T$2)</f>
        <v>#PEND</v>
      </c>
      <c r="U248" s="4" t="str" cm="1">
        <f t="array" ref="U248">_xll.SNL.Clients.Office.Excel.Functions.SPG($A248, "IQ_AVG_DILUT_SHARES_OUT", U$2)</f>
        <v>#PEND</v>
      </c>
      <c r="V248" s="4" t="str" cm="1">
        <f t="array" ref="V248">_xll.SNL.Clients.Office.Excel.Functions.SPG($A248, "IQ_AVG_DILUT_SHARES_OUT", V$2)</f>
        <v>#PEND</v>
      </c>
    </row>
    <row r="249" spans="1:22" x14ac:dyDescent="0.3">
      <c r="A249" t="s">
        <v>252</v>
      </c>
      <c r="B249" s="4" t="str" cm="1">
        <f t="array" ref="B249">_xll.SNL.Clients.Office.Excel.Functions.SPG($A249, "IQ_AVG_DILUT_SHARES_OUT", B$2)</f>
        <v>#PEND</v>
      </c>
      <c r="C249" s="4" t="str" cm="1">
        <f t="array" ref="C249">_xll.SNL.Clients.Office.Excel.Functions.SPG($A249, "IQ_AVG_DILUT_SHARES_OUT", C$2)</f>
        <v>#PEND</v>
      </c>
      <c r="D249" s="4" t="str" cm="1">
        <f t="array" ref="D249">_xll.SNL.Clients.Office.Excel.Functions.SPG($A249, "IQ_AVG_DILUT_SHARES_OUT", D$2)</f>
        <v>#PEND</v>
      </c>
      <c r="E249" s="4" t="str" cm="1">
        <f t="array" ref="E249">_xll.SNL.Clients.Office.Excel.Functions.SPG($A249, "IQ_AVG_DILUT_SHARES_OUT", E$2)</f>
        <v>#PEND</v>
      </c>
      <c r="F249" s="4" t="str" cm="1">
        <f t="array" ref="F249">_xll.SNL.Clients.Office.Excel.Functions.SPG($A249, "IQ_AVG_DILUT_SHARES_OUT", F$2)</f>
        <v>#PEND</v>
      </c>
      <c r="G249" s="4" t="str" cm="1">
        <f t="array" ref="G249">_xll.SNL.Clients.Office.Excel.Functions.SPG($A249, "IQ_AVG_DILUT_SHARES_OUT", G$2)</f>
        <v>#PEND</v>
      </c>
      <c r="H249" s="4" t="str" cm="1">
        <f t="array" ref="H249">_xll.SNL.Clients.Office.Excel.Functions.SPG($A249, "IQ_AVG_DILUT_SHARES_OUT", H$2)</f>
        <v>#PEND</v>
      </c>
      <c r="I249" s="4" t="str" cm="1">
        <f t="array" ref="I249">_xll.SNL.Clients.Office.Excel.Functions.SPG($A249, "IQ_AVG_DILUT_SHARES_OUT", I$2)</f>
        <v>#PEND</v>
      </c>
      <c r="J249" s="4" t="str" cm="1">
        <f t="array" ref="J249">_xll.SNL.Clients.Office.Excel.Functions.SPG($A249, "IQ_AVG_DILUT_SHARES_OUT", J$2)</f>
        <v>#PEND</v>
      </c>
      <c r="K249" s="4" t="str" cm="1">
        <f t="array" ref="K249">_xll.SNL.Clients.Office.Excel.Functions.SPG($A249, "IQ_AVG_DILUT_SHARES_OUT", K$2)</f>
        <v>#PEND</v>
      </c>
      <c r="L249" s="4" t="str" cm="1">
        <f t="array" ref="L249">_xll.SNL.Clients.Office.Excel.Functions.SPG($A249, "IQ_AVG_DILUT_SHARES_OUT", L$2)</f>
        <v>#PEND</v>
      </c>
      <c r="M249" s="4" t="str" cm="1">
        <f t="array" ref="M249">_xll.SNL.Clients.Office.Excel.Functions.SPG($A249, "IQ_AVG_DILUT_SHARES_OUT", M$2)</f>
        <v>#PEND</v>
      </c>
      <c r="N249" s="4" t="str" cm="1">
        <f t="array" ref="N249">_xll.SNL.Clients.Office.Excel.Functions.SPG($A249, "IQ_AVG_DILUT_SHARES_OUT", N$2)</f>
        <v>#PEND</v>
      </c>
      <c r="O249" s="4" t="str" cm="1">
        <f t="array" ref="O249">_xll.SNL.Clients.Office.Excel.Functions.SPG($A249, "IQ_AVG_DILUT_SHARES_OUT", O$2)</f>
        <v>#PEND</v>
      </c>
      <c r="P249" s="4" t="str" cm="1">
        <f t="array" ref="P249">_xll.SNL.Clients.Office.Excel.Functions.SPG($A249, "IQ_AVG_DILUT_SHARES_OUT", P$2)</f>
        <v>#PEND</v>
      </c>
      <c r="Q249" s="4" t="str" cm="1">
        <f t="array" ref="Q249">_xll.SNL.Clients.Office.Excel.Functions.SPG($A249, "IQ_AVG_DILUT_SHARES_OUT", Q$2)</f>
        <v>#PEND</v>
      </c>
      <c r="R249" s="4" t="str" cm="1">
        <f t="array" ref="R249">_xll.SNL.Clients.Office.Excel.Functions.SPG($A249, "IQ_AVG_DILUT_SHARES_OUT", R$2)</f>
        <v>#PEND</v>
      </c>
      <c r="S249" s="4" t="str" cm="1">
        <f t="array" ref="S249">_xll.SNL.Clients.Office.Excel.Functions.SPG($A249, "IQ_AVG_DILUT_SHARES_OUT", S$2)</f>
        <v>#PEND</v>
      </c>
      <c r="T249" s="4" t="str" cm="1">
        <f t="array" ref="T249">_xll.SNL.Clients.Office.Excel.Functions.SPG($A249, "IQ_AVG_DILUT_SHARES_OUT", T$2)</f>
        <v>#PEND</v>
      </c>
      <c r="U249" s="4" t="str" cm="1">
        <f t="array" ref="U249">_xll.SNL.Clients.Office.Excel.Functions.SPG($A249, "IQ_AVG_DILUT_SHARES_OUT", U$2)</f>
        <v>#PEND</v>
      </c>
      <c r="V249" s="4" t="str" cm="1">
        <f t="array" ref="V249">_xll.SNL.Clients.Office.Excel.Functions.SPG($A249, "IQ_AVG_DILUT_SHARES_OUT", V$2)</f>
        <v>#PEND</v>
      </c>
    </row>
    <row r="250" spans="1:22" x14ac:dyDescent="0.3">
      <c r="A250" t="s">
        <v>253</v>
      </c>
      <c r="B250" s="4" t="str" cm="1">
        <f t="array" ref="B250">_xll.SNL.Clients.Office.Excel.Functions.SPG($A250, "IQ_AVG_DILUT_SHARES_OUT", B$2)</f>
        <v>#PEND</v>
      </c>
      <c r="C250" s="4" t="str" cm="1">
        <f t="array" ref="C250">_xll.SNL.Clients.Office.Excel.Functions.SPG($A250, "IQ_AVG_DILUT_SHARES_OUT", C$2)</f>
        <v>#PEND</v>
      </c>
      <c r="D250" s="4" t="str" cm="1">
        <f t="array" ref="D250">_xll.SNL.Clients.Office.Excel.Functions.SPG($A250, "IQ_AVG_DILUT_SHARES_OUT", D$2)</f>
        <v>#PEND</v>
      </c>
      <c r="E250" s="4" t="str" cm="1">
        <f t="array" ref="E250">_xll.SNL.Clients.Office.Excel.Functions.SPG($A250, "IQ_AVG_DILUT_SHARES_OUT", E$2)</f>
        <v>#PEND</v>
      </c>
      <c r="F250" s="4" t="str" cm="1">
        <f t="array" ref="F250">_xll.SNL.Clients.Office.Excel.Functions.SPG($A250, "IQ_AVG_DILUT_SHARES_OUT", F$2)</f>
        <v>#PEND</v>
      </c>
      <c r="G250" s="4" t="str" cm="1">
        <f t="array" ref="G250">_xll.SNL.Clients.Office.Excel.Functions.SPG($A250, "IQ_AVG_DILUT_SHARES_OUT", G$2)</f>
        <v>#PEND</v>
      </c>
      <c r="H250" s="4" t="str" cm="1">
        <f t="array" ref="H250">_xll.SNL.Clients.Office.Excel.Functions.SPG($A250, "IQ_AVG_DILUT_SHARES_OUT", H$2)</f>
        <v>#PEND</v>
      </c>
      <c r="I250" s="4" t="str" cm="1">
        <f t="array" ref="I250">_xll.SNL.Clients.Office.Excel.Functions.SPG($A250, "IQ_AVG_DILUT_SHARES_OUT", I$2)</f>
        <v>#PEND</v>
      </c>
      <c r="J250" s="4" t="str" cm="1">
        <f t="array" ref="J250">_xll.SNL.Clients.Office.Excel.Functions.SPG($A250, "IQ_AVG_DILUT_SHARES_OUT", J$2)</f>
        <v>#PEND</v>
      </c>
      <c r="K250" s="4" t="str" cm="1">
        <f t="array" ref="K250">_xll.SNL.Clients.Office.Excel.Functions.SPG($A250, "IQ_AVG_DILUT_SHARES_OUT", K$2)</f>
        <v>#PEND</v>
      </c>
      <c r="L250" s="4" t="str" cm="1">
        <f t="array" ref="L250">_xll.SNL.Clients.Office.Excel.Functions.SPG($A250, "IQ_AVG_DILUT_SHARES_OUT", L$2)</f>
        <v>#PEND</v>
      </c>
      <c r="M250" s="4" t="str" cm="1">
        <f t="array" ref="M250">_xll.SNL.Clients.Office.Excel.Functions.SPG($A250, "IQ_AVG_DILUT_SHARES_OUT", M$2)</f>
        <v>#PEND</v>
      </c>
      <c r="N250" s="4" t="str" cm="1">
        <f t="array" ref="N250">_xll.SNL.Clients.Office.Excel.Functions.SPG($A250, "IQ_AVG_DILUT_SHARES_OUT", N$2)</f>
        <v>#PEND</v>
      </c>
      <c r="O250" s="4" t="str" cm="1">
        <f t="array" ref="O250">_xll.SNL.Clients.Office.Excel.Functions.SPG($A250, "IQ_AVG_DILUT_SHARES_OUT", O$2)</f>
        <v>#PEND</v>
      </c>
      <c r="P250" s="4" t="str" cm="1">
        <f t="array" ref="P250">_xll.SNL.Clients.Office.Excel.Functions.SPG($A250, "IQ_AVG_DILUT_SHARES_OUT", P$2)</f>
        <v>#PEND</v>
      </c>
      <c r="Q250" s="4" t="str" cm="1">
        <f t="array" ref="Q250">_xll.SNL.Clients.Office.Excel.Functions.SPG($A250, "IQ_AVG_DILUT_SHARES_OUT", Q$2)</f>
        <v>#PEND</v>
      </c>
      <c r="R250" s="4" t="str" cm="1">
        <f t="array" ref="R250">_xll.SNL.Clients.Office.Excel.Functions.SPG($A250, "IQ_AVG_DILUT_SHARES_OUT", R$2)</f>
        <v>#PEND</v>
      </c>
      <c r="S250" s="4" t="str" cm="1">
        <f t="array" ref="S250">_xll.SNL.Clients.Office.Excel.Functions.SPG($A250, "IQ_AVG_DILUT_SHARES_OUT", S$2)</f>
        <v>#PEND</v>
      </c>
      <c r="T250" s="4" t="str" cm="1">
        <f t="array" ref="T250">_xll.SNL.Clients.Office.Excel.Functions.SPG($A250, "IQ_AVG_DILUT_SHARES_OUT", T$2)</f>
        <v>#PEND</v>
      </c>
      <c r="U250" s="4" t="str" cm="1">
        <f t="array" ref="U250">_xll.SNL.Clients.Office.Excel.Functions.SPG($A250, "IQ_AVG_DILUT_SHARES_OUT", U$2)</f>
        <v>#PEND</v>
      </c>
      <c r="V250" s="4" t="str" cm="1">
        <f t="array" ref="V250">_xll.SNL.Clients.Office.Excel.Functions.SPG($A250, "IQ_AVG_DILUT_SHARES_OUT", V$2)</f>
        <v>#PEND</v>
      </c>
    </row>
    <row r="251" spans="1:22" x14ac:dyDescent="0.3">
      <c r="A251" t="s">
        <v>254</v>
      </c>
      <c r="B251" s="4" t="str" cm="1">
        <f t="array" ref="B251">_xll.SNL.Clients.Office.Excel.Functions.SPG($A251, "IQ_AVG_DILUT_SHARES_OUT", B$2)</f>
        <v>#PEND</v>
      </c>
      <c r="C251" s="4" t="str" cm="1">
        <f t="array" ref="C251">_xll.SNL.Clients.Office.Excel.Functions.SPG($A251, "IQ_AVG_DILUT_SHARES_OUT", C$2)</f>
        <v>#PEND</v>
      </c>
      <c r="D251" s="4" t="str" cm="1">
        <f t="array" ref="D251">_xll.SNL.Clients.Office.Excel.Functions.SPG($A251, "IQ_AVG_DILUT_SHARES_OUT", D$2)</f>
        <v>#PEND</v>
      </c>
      <c r="E251" s="4" t="str" cm="1">
        <f t="array" ref="E251">_xll.SNL.Clients.Office.Excel.Functions.SPG($A251, "IQ_AVG_DILUT_SHARES_OUT", E$2)</f>
        <v>#PEND</v>
      </c>
      <c r="F251" s="4" t="str" cm="1">
        <f t="array" ref="F251">_xll.SNL.Clients.Office.Excel.Functions.SPG($A251, "IQ_AVG_DILUT_SHARES_OUT", F$2)</f>
        <v>#PEND</v>
      </c>
      <c r="G251" s="4" t="str" cm="1">
        <f t="array" ref="G251">_xll.SNL.Clients.Office.Excel.Functions.SPG($A251, "IQ_AVG_DILUT_SHARES_OUT", G$2)</f>
        <v>#PEND</v>
      </c>
      <c r="H251" s="4" t="str" cm="1">
        <f t="array" ref="H251">_xll.SNL.Clients.Office.Excel.Functions.SPG($A251, "IQ_AVG_DILUT_SHARES_OUT", H$2)</f>
        <v>#PEND</v>
      </c>
      <c r="I251" s="4" t="str" cm="1">
        <f t="array" ref="I251">_xll.SNL.Clients.Office.Excel.Functions.SPG($A251, "IQ_AVG_DILUT_SHARES_OUT", I$2)</f>
        <v>#PEND</v>
      </c>
      <c r="J251" s="4" t="str" cm="1">
        <f t="array" ref="J251">_xll.SNL.Clients.Office.Excel.Functions.SPG($A251, "IQ_AVG_DILUT_SHARES_OUT", J$2)</f>
        <v>#PEND</v>
      </c>
      <c r="K251" s="4" t="str" cm="1">
        <f t="array" ref="K251">_xll.SNL.Clients.Office.Excel.Functions.SPG($A251, "IQ_AVG_DILUT_SHARES_OUT", K$2)</f>
        <v>#PEND</v>
      </c>
      <c r="L251" s="4" t="str" cm="1">
        <f t="array" ref="L251">_xll.SNL.Clients.Office.Excel.Functions.SPG($A251, "IQ_AVG_DILUT_SHARES_OUT", L$2)</f>
        <v>#PEND</v>
      </c>
      <c r="M251" s="4" t="str" cm="1">
        <f t="array" ref="M251">_xll.SNL.Clients.Office.Excel.Functions.SPG($A251, "IQ_AVG_DILUT_SHARES_OUT", M$2)</f>
        <v>#PEND</v>
      </c>
      <c r="N251" s="4" t="str" cm="1">
        <f t="array" ref="N251">_xll.SNL.Clients.Office.Excel.Functions.SPG($A251, "IQ_AVG_DILUT_SHARES_OUT", N$2)</f>
        <v>#PEND</v>
      </c>
      <c r="O251" s="4" t="str" cm="1">
        <f t="array" ref="O251">_xll.SNL.Clients.Office.Excel.Functions.SPG($A251, "IQ_AVG_DILUT_SHARES_OUT", O$2)</f>
        <v>#PEND</v>
      </c>
      <c r="P251" s="4" t="str" cm="1">
        <f t="array" ref="P251">_xll.SNL.Clients.Office.Excel.Functions.SPG($A251, "IQ_AVG_DILUT_SHARES_OUT", P$2)</f>
        <v>#PEND</v>
      </c>
      <c r="Q251" s="4" t="str" cm="1">
        <f t="array" ref="Q251">_xll.SNL.Clients.Office.Excel.Functions.SPG($A251, "IQ_AVG_DILUT_SHARES_OUT", Q$2)</f>
        <v>#PEND</v>
      </c>
      <c r="R251" s="4" t="str" cm="1">
        <f t="array" ref="R251">_xll.SNL.Clients.Office.Excel.Functions.SPG($A251, "IQ_AVG_DILUT_SHARES_OUT", R$2)</f>
        <v>#PEND</v>
      </c>
      <c r="S251" s="4" t="str" cm="1">
        <f t="array" ref="S251">_xll.SNL.Clients.Office.Excel.Functions.SPG($A251, "IQ_AVG_DILUT_SHARES_OUT", S$2)</f>
        <v>#PEND</v>
      </c>
      <c r="T251" s="4" t="str" cm="1">
        <f t="array" ref="T251">_xll.SNL.Clients.Office.Excel.Functions.SPG($A251, "IQ_AVG_DILUT_SHARES_OUT", T$2)</f>
        <v>#PEND</v>
      </c>
      <c r="U251" s="4" t="str" cm="1">
        <f t="array" ref="U251">_xll.SNL.Clients.Office.Excel.Functions.SPG($A251, "IQ_AVG_DILUT_SHARES_OUT", U$2)</f>
        <v>#PEND</v>
      </c>
      <c r="V251" s="4" t="str" cm="1">
        <f t="array" ref="V251">_xll.SNL.Clients.Office.Excel.Functions.SPG($A251, "IQ_AVG_DILUT_SHARES_OUT", V$2)</f>
        <v>#PEND</v>
      </c>
    </row>
    <row r="252" spans="1:22" x14ac:dyDescent="0.3">
      <c r="A252" t="s">
        <v>255</v>
      </c>
      <c r="B252" s="4" t="str" cm="1">
        <f t="array" ref="B252">_xll.SNL.Clients.Office.Excel.Functions.SPG($A252, "IQ_AVG_DILUT_SHARES_OUT", B$2)</f>
        <v>#PEND</v>
      </c>
      <c r="C252" s="4" t="str" cm="1">
        <f t="array" ref="C252">_xll.SNL.Clients.Office.Excel.Functions.SPG($A252, "IQ_AVG_DILUT_SHARES_OUT", C$2)</f>
        <v>#PEND</v>
      </c>
      <c r="D252" s="4" t="str" cm="1">
        <f t="array" ref="D252">_xll.SNL.Clients.Office.Excel.Functions.SPG($A252, "IQ_AVG_DILUT_SHARES_OUT", D$2)</f>
        <v>#PEND</v>
      </c>
      <c r="E252" s="4" t="str" cm="1">
        <f t="array" ref="E252">_xll.SNL.Clients.Office.Excel.Functions.SPG($A252, "IQ_AVG_DILUT_SHARES_OUT", E$2)</f>
        <v>#PEND</v>
      </c>
      <c r="F252" s="4" t="str" cm="1">
        <f t="array" ref="F252">_xll.SNL.Clients.Office.Excel.Functions.SPG($A252, "IQ_AVG_DILUT_SHARES_OUT", F$2)</f>
        <v>#PEND</v>
      </c>
      <c r="G252" s="4" t="str" cm="1">
        <f t="array" ref="G252">_xll.SNL.Clients.Office.Excel.Functions.SPG($A252, "IQ_AVG_DILUT_SHARES_OUT", G$2)</f>
        <v>#PEND</v>
      </c>
      <c r="H252" s="4" t="str" cm="1">
        <f t="array" ref="H252">_xll.SNL.Clients.Office.Excel.Functions.SPG($A252, "IQ_AVG_DILUT_SHARES_OUT", H$2)</f>
        <v>#PEND</v>
      </c>
      <c r="I252" s="4" t="str" cm="1">
        <f t="array" ref="I252">_xll.SNL.Clients.Office.Excel.Functions.SPG($A252, "IQ_AVG_DILUT_SHARES_OUT", I$2)</f>
        <v>#PEND</v>
      </c>
      <c r="J252" s="4" t="str" cm="1">
        <f t="array" ref="J252">_xll.SNL.Clients.Office.Excel.Functions.SPG($A252, "IQ_AVG_DILUT_SHARES_OUT", J$2)</f>
        <v>#PEND</v>
      </c>
      <c r="K252" s="4" t="str" cm="1">
        <f t="array" ref="K252">_xll.SNL.Clients.Office.Excel.Functions.SPG($A252, "IQ_AVG_DILUT_SHARES_OUT", K$2)</f>
        <v>#PEND</v>
      </c>
      <c r="L252" s="4" t="str" cm="1">
        <f t="array" ref="L252">_xll.SNL.Clients.Office.Excel.Functions.SPG($A252, "IQ_AVG_DILUT_SHARES_OUT", L$2)</f>
        <v>#PEND</v>
      </c>
      <c r="M252" s="4" t="str" cm="1">
        <f t="array" ref="M252">_xll.SNL.Clients.Office.Excel.Functions.SPG($A252, "IQ_AVG_DILUT_SHARES_OUT", M$2)</f>
        <v>#PEND</v>
      </c>
      <c r="N252" s="4" t="str" cm="1">
        <f t="array" ref="N252">_xll.SNL.Clients.Office.Excel.Functions.SPG($A252, "IQ_AVG_DILUT_SHARES_OUT", N$2)</f>
        <v>#PEND</v>
      </c>
      <c r="O252" s="4" t="str" cm="1">
        <f t="array" ref="O252">_xll.SNL.Clients.Office.Excel.Functions.SPG($A252, "IQ_AVG_DILUT_SHARES_OUT", O$2)</f>
        <v>#PEND</v>
      </c>
      <c r="P252" s="4" t="str" cm="1">
        <f t="array" ref="P252">_xll.SNL.Clients.Office.Excel.Functions.SPG($A252, "IQ_AVG_DILUT_SHARES_OUT", P$2)</f>
        <v>#PEND</v>
      </c>
      <c r="Q252" s="4" t="str" cm="1">
        <f t="array" ref="Q252">_xll.SNL.Clients.Office.Excel.Functions.SPG($A252, "IQ_AVG_DILUT_SHARES_OUT", Q$2)</f>
        <v>#PEND</v>
      </c>
      <c r="R252" s="4" t="str" cm="1">
        <f t="array" ref="R252">_xll.SNL.Clients.Office.Excel.Functions.SPG($A252, "IQ_AVG_DILUT_SHARES_OUT", R$2)</f>
        <v>#PEND</v>
      </c>
      <c r="S252" s="4" t="str" cm="1">
        <f t="array" ref="S252">_xll.SNL.Clients.Office.Excel.Functions.SPG($A252, "IQ_AVG_DILUT_SHARES_OUT", S$2)</f>
        <v>#PEND</v>
      </c>
      <c r="T252" s="4" t="str" cm="1">
        <f t="array" ref="T252">_xll.SNL.Clients.Office.Excel.Functions.SPG($A252, "IQ_AVG_DILUT_SHARES_OUT", T$2)</f>
        <v>#PEND</v>
      </c>
      <c r="U252" s="4" t="str" cm="1">
        <f t="array" ref="U252">_xll.SNL.Clients.Office.Excel.Functions.SPG($A252, "IQ_AVG_DILUT_SHARES_OUT", U$2)</f>
        <v>#PEND</v>
      </c>
      <c r="V252" s="4" t="str" cm="1">
        <f t="array" ref="V252">_xll.SNL.Clients.Office.Excel.Functions.SPG($A252, "IQ_AVG_DILUT_SHARES_OUT", V$2)</f>
        <v>#PEND</v>
      </c>
    </row>
    <row r="253" spans="1:22" x14ac:dyDescent="0.3">
      <c r="A253" t="s">
        <v>256</v>
      </c>
      <c r="B253" s="4" t="str" cm="1">
        <f t="array" ref="B253">_xll.SNL.Clients.Office.Excel.Functions.SPG($A253, "IQ_AVG_DILUT_SHARES_OUT", B$2)</f>
        <v>#PEND</v>
      </c>
      <c r="C253" s="4" t="str" cm="1">
        <f t="array" ref="C253">_xll.SNL.Clients.Office.Excel.Functions.SPG($A253, "IQ_AVG_DILUT_SHARES_OUT", C$2)</f>
        <v>#PEND</v>
      </c>
      <c r="D253" s="4" t="str" cm="1">
        <f t="array" ref="D253">_xll.SNL.Clients.Office.Excel.Functions.SPG($A253, "IQ_AVG_DILUT_SHARES_OUT", D$2)</f>
        <v>#PEND</v>
      </c>
      <c r="E253" s="4" t="str" cm="1">
        <f t="array" ref="E253">_xll.SNL.Clients.Office.Excel.Functions.SPG($A253, "IQ_AVG_DILUT_SHARES_OUT", E$2)</f>
        <v>#PEND</v>
      </c>
      <c r="F253" s="4" t="str" cm="1">
        <f t="array" ref="F253">_xll.SNL.Clients.Office.Excel.Functions.SPG($A253, "IQ_AVG_DILUT_SHARES_OUT", F$2)</f>
        <v>#PEND</v>
      </c>
      <c r="G253" s="4" t="str" cm="1">
        <f t="array" ref="G253">_xll.SNL.Clients.Office.Excel.Functions.SPG($A253, "IQ_AVG_DILUT_SHARES_OUT", G$2)</f>
        <v>#PEND</v>
      </c>
      <c r="H253" s="4" t="str" cm="1">
        <f t="array" ref="H253">_xll.SNL.Clients.Office.Excel.Functions.SPG($A253, "IQ_AVG_DILUT_SHARES_OUT", H$2)</f>
        <v>#PEND</v>
      </c>
      <c r="I253" s="4" t="str" cm="1">
        <f t="array" ref="I253">_xll.SNL.Clients.Office.Excel.Functions.SPG($A253, "IQ_AVG_DILUT_SHARES_OUT", I$2)</f>
        <v>#PEND</v>
      </c>
      <c r="J253" s="4" t="str" cm="1">
        <f t="array" ref="J253">_xll.SNL.Clients.Office.Excel.Functions.SPG($A253, "IQ_AVG_DILUT_SHARES_OUT", J$2)</f>
        <v>#PEND</v>
      </c>
      <c r="K253" s="4" t="str" cm="1">
        <f t="array" ref="K253">_xll.SNL.Clients.Office.Excel.Functions.SPG($A253, "IQ_AVG_DILUT_SHARES_OUT", K$2)</f>
        <v>#PEND</v>
      </c>
      <c r="L253" s="4" t="str" cm="1">
        <f t="array" ref="L253">_xll.SNL.Clients.Office.Excel.Functions.SPG($A253, "IQ_AVG_DILUT_SHARES_OUT", L$2)</f>
        <v>#PEND</v>
      </c>
      <c r="M253" s="4" t="str" cm="1">
        <f t="array" ref="M253">_xll.SNL.Clients.Office.Excel.Functions.SPG($A253, "IQ_AVG_DILUT_SHARES_OUT", M$2)</f>
        <v>#PEND</v>
      </c>
      <c r="N253" s="4" t="str" cm="1">
        <f t="array" ref="N253">_xll.SNL.Clients.Office.Excel.Functions.SPG($A253, "IQ_AVG_DILUT_SHARES_OUT", N$2)</f>
        <v>#PEND</v>
      </c>
      <c r="O253" s="4" t="str" cm="1">
        <f t="array" ref="O253">_xll.SNL.Clients.Office.Excel.Functions.SPG($A253, "IQ_AVG_DILUT_SHARES_OUT", O$2)</f>
        <v>#PEND</v>
      </c>
      <c r="P253" s="4" t="str" cm="1">
        <f t="array" ref="P253">_xll.SNL.Clients.Office.Excel.Functions.SPG($A253, "IQ_AVG_DILUT_SHARES_OUT", P$2)</f>
        <v>#PEND</v>
      </c>
      <c r="Q253" s="4" t="str" cm="1">
        <f t="array" ref="Q253">_xll.SNL.Clients.Office.Excel.Functions.SPG($A253, "IQ_AVG_DILUT_SHARES_OUT", Q$2)</f>
        <v>#PEND</v>
      </c>
      <c r="R253" s="4" t="str" cm="1">
        <f t="array" ref="R253">_xll.SNL.Clients.Office.Excel.Functions.SPG($A253, "IQ_AVG_DILUT_SHARES_OUT", R$2)</f>
        <v>#PEND</v>
      </c>
      <c r="S253" s="4" t="str" cm="1">
        <f t="array" ref="S253">_xll.SNL.Clients.Office.Excel.Functions.SPG($A253, "IQ_AVG_DILUT_SHARES_OUT", S$2)</f>
        <v>#PEND</v>
      </c>
      <c r="T253" s="4" t="str" cm="1">
        <f t="array" ref="T253">_xll.SNL.Clients.Office.Excel.Functions.SPG($A253, "IQ_AVG_DILUT_SHARES_OUT", T$2)</f>
        <v>#PEND</v>
      </c>
      <c r="U253" s="4" t="str" cm="1">
        <f t="array" ref="U253">_xll.SNL.Clients.Office.Excel.Functions.SPG($A253, "IQ_AVG_DILUT_SHARES_OUT", U$2)</f>
        <v>#PEND</v>
      </c>
      <c r="V253" s="4" t="str" cm="1">
        <f t="array" ref="V253">_xll.SNL.Clients.Office.Excel.Functions.SPG($A253, "IQ_AVG_DILUT_SHARES_OUT", V$2)</f>
        <v>#PEND</v>
      </c>
    </row>
    <row r="254" spans="1:22" x14ac:dyDescent="0.3">
      <c r="A254" t="s">
        <v>257</v>
      </c>
      <c r="B254" s="4" t="str" cm="1">
        <f t="array" ref="B254">_xll.SNL.Clients.Office.Excel.Functions.SPG($A254, "IQ_AVG_DILUT_SHARES_OUT", B$2)</f>
        <v>#PEND</v>
      </c>
      <c r="C254" s="4" t="str" cm="1">
        <f t="array" ref="C254">_xll.SNL.Clients.Office.Excel.Functions.SPG($A254, "IQ_AVG_DILUT_SHARES_OUT", C$2)</f>
        <v>#PEND</v>
      </c>
      <c r="D254" s="4" t="str" cm="1">
        <f t="array" ref="D254">_xll.SNL.Clients.Office.Excel.Functions.SPG($A254, "IQ_AVG_DILUT_SHARES_OUT", D$2)</f>
        <v>#PEND</v>
      </c>
      <c r="E254" s="4" t="str" cm="1">
        <f t="array" ref="E254">_xll.SNL.Clients.Office.Excel.Functions.SPG($A254, "IQ_AVG_DILUT_SHARES_OUT", E$2)</f>
        <v>#PEND</v>
      </c>
      <c r="F254" s="4" t="str" cm="1">
        <f t="array" ref="F254">_xll.SNL.Clients.Office.Excel.Functions.SPG($A254, "IQ_AVG_DILUT_SHARES_OUT", F$2)</f>
        <v>#PEND</v>
      </c>
      <c r="G254" s="4" t="str" cm="1">
        <f t="array" ref="G254">_xll.SNL.Clients.Office.Excel.Functions.SPG($A254, "IQ_AVG_DILUT_SHARES_OUT", G$2)</f>
        <v>#PEND</v>
      </c>
      <c r="H254" s="4" t="str" cm="1">
        <f t="array" ref="H254">_xll.SNL.Clients.Office.Excel.Functions.SPG($A254, "IQ_AVG_DILUT_SHARES_OUT", H$2)</f>
        <v>#PEND</v>
      </c>
      <c r="I254" s="4" t="str" cm="1">
        <f t="array" ref="I254">_xll.SNL.Clients.Office.Excel.Functions.SPG($A254, "IQ_AVG_DILUT_SHARES_OUT", I$2)</f>
        <v>#PEND</v>
      </c>
      <c r="J254" s="4" t="str" cm="1">
        <f t="array" ref="J254">_xll.SNL.Clients.Office.Excel.Functions.SPG($A254, "IQ_AVG_DILUT_SHARES_OUT", J$2)</f>
        <v>#PEND</v>
      </c>
      <c r="K254" s="4" t="str" cm="1">
        <f t="array" ref="K254">_xll.SNL.Clients.Office.Excel.Functions.SPG($A254, "IQ_AVG_DILUT_SHARES_OUT", K$2)</f>
        <v>#PEND</v>
      </c>
      <c r="L254" s="4" t="str" cm="1">
        <f t="array" ref="L254">_xll.SNL.Clients.Office.Excel.Functions.SPG($A254, "IQ_AVG_DILUT_SHARES_OUT", L$2)</f>
        <v>#PEND</v>
      </c>
      <c r="M254" s="4" t="str" cm="1">
        <f t="array" ref="M254">_xll.SNL.Clients.Office.Excel.Functions.SPG($A254, "IQ_AVG_DILUT_SHARES_OUT", M$2)</f>
        <v>#PEND</v>
      </c>
      <c r="N254" s="4" t="str" cm="1">
        <f t="array" ref="N254">_xll.SNL.Clients.Office.Excel.Functions.SPG($A254, "IQ_AVG_DILUT_SHARES_OUT", N$2)</f>
        <v>#PEND</v>
      </c>
      <c r="O254" s="4" t="str" cm="1">
        <f t="array" ref="O254">_xll.SNL.Clients.Office.Excel.Functions.SPG($A254, "IQ_AVG_DILUT_SHARES_OUT", O$2)</f>
        <v>#PEND</v>
      </c>
      <c r="P254" s="4" t="str" cm="1">
        <f t="array" ref="P254">_xll.SNL.Clients.Office.Excel.Functions.SPG($A254, "IQ_AVG_DILUT_SHARES_OUT", P$2)</f>
        <v>#PEND</v>
      </c>
      <c r="Q254" s="4" t="str" cm="1">
        <f t="array" ref="Q254">_xll.SNL.Clients.Office.Excel.Functions.SPG($A254, "IQ_AVG_DILUT_SHARES_OUT", Q$2)</f>
        <v>#PEND</v>
      </c>
      <c r="R254" s="4" t="str" cm="1">
        <f t="array" ref="R254">_xll.SNL.Clients.Office.Excel.Functions.SPG($A254, "IQ_AVG_DILUT_SHARES_OUT", R$2)</f>
        <v>#PEND</v>
      </c>
      <c r="S254" s="4" t="str" cm="1">
        <f t="array" ref="S254">_xll.SNL.Clients.Office.Excel.Functions.SPG($A254, "IQ_AVG_DILUT_SHARES_OUT", S$2)</f>
        <v>#PEND</v>
      </c>
      <c r="T254" s="4" t="str" cm="1">
        <f t="array" ref="T254">_xll.SNL.Clients.Office.Excel.Functions.SPG($A254, "IQ_AVG_DILUT_SHARES_OUT", T$2)</f>
        <v>#PEND</v>
      </c>
      <c r="U254" s="4" t="str" cm="1">
        <f t="array" ref="U254">_xll.SNL.Clients.Office.Excel.Functions.SPG($A254, "IQ_AVG_DILUT_SHARES_OUT", U$2)</f>
        <v>#PEND</v>
      </c>
      <c r="V254" s="4" t="str" cm="1">
        <f t="array" ref="V254">_xll.SNL.Clients.Office.Excel.Functions.SPG($A254, "IQ_AVG_DILUT_SHARES_OUT", V$2)</f>
        <v>#PEND</v>
      </c>
    </row>
    <row r="255" spans="1:22" x14ac:dyDescent="0.3">
      <c r="A255" t="s">
        <v>258</v>
      </c>
      <c r="B255" s="4" t="str" cm="1">
        <f t="array" ref="B255">_xll.SNL.Clients.Office.Excel.Functions.SPG($A255, "IQ_AVG_DILUT_SHARES_OUT", B$2)</f>
        <v>#PEND</v>
      </c>
      <c r="C255" s="4" t="str" cm="1">
        <f t="array" ref="C255">_xll.SNL.Clients.Office.Excel.Functions.SPG($A255, "IQ_AVG_DILUT_SHARES_OUT", C$2)</f>
        <v>#PEND</v>
      </c>
      <c r="D255" s="4" t="str" cm="1">
        <f t="array" ref="D255">_xll.SNL.Clients.Office.Excel.Functions.SPG($A255, "IQ_AVG_DILUT_SHARES_OUT", D$2)</f>
        <v>#PEND</v>
      </c>
      <c r="E255" s="4" t="str" cm="1">
        <f t="array" ref="E255">_xll.SNL.Clients.Office.Excel.Functions.SPG($A255, "IQ_AVG_DILUT_SHARES_OUT", E$2)</f>
        <v>#PEND</v>
      </c>
      <c r="F255" s="4" t="str" cm="1">
        <f t="array" ref="F255">_xll.SNL.Clients.Office.Excel.Functions.SPG($A255, "IQ_AVG_DILUT_SHARES_OUT", F$2)</f>
        <v>#PEND</v>
      </c>
      <c r="G255" s="4" t="str" cm="1">
        <f t="array" ref="G255">_xll.SNL.Clients.Office.Excel.Functions.SPG($A255, "IQ_AVG_DILUT_SHARES_OUT", G$2)</f>
        <v>#PEND</v>
      </c>
      <c r="H255" s="4" t="str" cm="1">
        <f t="array" ref="H255">_xll.SNL.Clients.Office.Excel.Functions.SPG($A255, "IQ_AVG_DILUT_SHARES_OUT", H$2)</f>
        <v>#PEND</v>
      </c>
      <c r="I255" s="4" t="str" cm="1">
        <f t="array" ref="I255">_xll.SNL.Clients.Office.Excel.Functions.SPG($A255, "IQ_AVG_DILUT_SHARES_OUT", I$2)</f>
        <v>#PEND</v>
      </c>
      <c r="J255" s="4" t="str" cm="1">
        <f t="array" ref="J255">_xll.SNL.Clients.Office.Excel.Functions.SPG($A255, "IQ_AVG_DILUT_SHARES_OUT", J$2)</f>
        <v>#PEND</v>
      </c>
      <c r="K255" s="4" t="str" cm="1">
        <f t="array" ref="K255">_xll.SNL.Clients.Office.Excel.Functions.SPG($A255, "IQ_AVG_DILUT_SHARES_OUT", K$2)</f>
        <v>#PEND</v>
      </c>
      <c r="L255" s="4" t="str" cm="1">
        <f t="array" ref="L255">_xll.SNL.Clients.Office.Excel.Functions.SPG($A255, "IQ_AVG_DILUT_SHARES_OUT", L$2)</f>
        <v>#PEND</v>
      </c>
      <c r="M255" s="4" t="str" cm="1">
        <f t="array" ref="M255">_xll.SNL.Clients.Office.Excel.Functions.SPG($A255, "IQ_AVG_DILUT_SHARES_OUT", M$2)</f>
        <v>#PEND</v>
      </c>
      <c r="N255" s="4" t="str" cm="1">
        <f t="array" ref="N255">_xll.SNL.Clients.Office.Excel.Functions.SPG($A255, "IQ_AVG_DILUT_SHARES_OUT", N$2)</f>
        <v>#PEND</v>
      </c>
      <c r="O255" s="4" t="str" cm="1">
        <f t="array" ref="O255">_xll.SNL.Clients.Office.Excel.Functions.SPG($A255, "IQ_AVG_DILUT_SHARES_OUT", O$2)</f>
        <v>#PEND</v>
      </c>
      <c r="P255" s="4" t="str" cm="1">
        <f t="array" ref="P255">_xll.SNL.Clients.Office.Excel.Functions.SPG($A255, "IQ_AVG_DILUT_SHARES_OUT", P$2)</f>
        <v>#PEND</v>
      </c>
      <c r="Q255" s="4" t="str" cm="1">
        <f t="array" ref="Q255">_xll.SNL.Clients.Office.Excel.Functions.SPG($A255, "IQ_AVG_DILUT_SHARES_OUT", Q$2)</f>
        <v>#PEND</v>
      </c>
      <c r="R255" s="4" t="str" cm="1">
        <f t="array" ref="R255">_xll.SNL.Clients.Office.Excel.Functions.SPG($A255, "IQ_AVG_DILUT_SHARES_OUT", R$2)</f>
        <v>#PEND</v>
      </c>
      <c r="S255" s="4" t="str" cm="1">
        <f t="array" ref="S255">_xll.SNL.Clients.Office.Excel.Functions.SPG($A255, "IQ_AVG_DILUT_SHARES_OUT", S$2)</f>
        <v>#PEND</v>
      </c>
      <c r="T255" s="4" t="str" cm="1">
        <f t="array" ref="T255">_xll.SNL.Clients.Office.Excel.Functions.SPG($A255, "IQ_AVG_DILUT_SHARES_OUT", T$2)</f>
        <v>#PEND</v>
      </c>
      <c r="U255" s="4" t="str" cm="1">
        <f t="array" ref="U255">_xll.SNL.Clients.Office.Excel.Functions.SPG($A255, "IQ_AVG_DILUT_SHARES_OUT", U$2)</f>
        <v>#PEND</v>
      </c>
      <c r="V255" s="4" t="str" cm="1">
        <f t="array" ref="V255">_xll.SNL.Clients.Office.Excel.Functions.SPG($A255, "IQ_AVG_DILUT_SHARES_OUT", V$2)</f>
        <v>#PEND</v>
      </c>
    </row>
    <row r="256" spans="1:22" x14ac:dyDescent="0.3">
      <c r="A256" t="s">
        <v>259</v>
      </c>
      <c r="B256" s="4" t="str" cm="1">
        <f t="array" ref="B256">_xll.SNL.Clients.Office.Excel.Functions.SPG($A256, "IQ_AVG_DILUT_SHARES_OUT", B$2)</f>
        <v>#PEND</v>
      </c>
      <c r="C256" s="4" t="str" cm="1">
        <f t="array" ref="C256">_xll.SNL.Clients.Office.Excel.Functions.SPG($A256, "IQ_AVG_DILUT_SHARES_OUT", C$2)</f>
        <v>#PEND</v>
      </c>
      <c r="D256" s="4" t="str" cm="1">
        <f t="array" ref="D256">_xll.SNL.Clients.Office.Excel.Functions.SPG($A256, "IQ_AVG_DILUT_SHARES_OUT", D$2)</f>
        <v>#PEND</v>
      </c>
      <c r="E256" s="4" t="str" cm="1">
        <f t="array" ref="E256">_xll.SNL.Clients.Office.Excel.Functions.SPG($A256, "IQ_AVG_DILUT_SHARES_OUT", E$2)</f>
        <v>#PEND</v>
      </c>
      <c r="F256" s="4" t="str" cm="1">
        <f t="array" ref="F256">_xll.SNL.Clients.Office.Excel.Functions.SPG($A256, "IQ_AVG_DILUT_SHARES_OUT", F$2)</f>
        <v>#PEND</v>
      </c>
      <c r="G256" s="4" t="str" cm="1">
        <f t="array" ref="G256">_xll.SNL.Clients.Office.Excel.Functions.SPG($A256, "IQ_AVG_DILUT_SHARES_OUT", G$2)</f>
        <v>#PEND</v>
      </c>
      <c r="H256" s="4" t="str" cm="1">
        <f t="array" ref="H256">_xll.SNL.Clients.Office.Excel.Functions.SPG($A256, "IQ_AVG_DILUT_SHARES_OUT", H$2)</f>
        <v>#PEND</v>
      </c>
      <c r="I256" s="4" t="str" cm="1">
        <f t="array" ref="I256">_xll.SNL.Clients.Office.Excel.Functions.SPG($A256, "IQ_AVG_DILUT_SHARES_OUT", I$2)</f>
        <v>#PEND</v>
      </c>
      <c r="J256" s="4" t="str" cm="1">
        <f t="array" ref="J256">_xll.SNL.Clients.Office.Excel.Functions.SPG($A256, "IQ_AVG_DILUT_SHARES_OUT", J$2)</f>
        <v>#PEND</v>
      </c>
      <c r="K256" s="4" t="str" cm="1">
        <f t="array" ref="K256">_xll.SNL.Clients.Office.Excel.Functions.SPG($A256, "IQ_AVG_DILUT_SHARES_OUT", K$2)</f>
        <v>#PEND</v>
      </c>
      <c r="L256" s="4" t="str" cm="1">
        <f t="array" ref="L256">_xll.SNL.Clients.Office.Excel.Functions.SPG($A256, "IQ_AVG_DILUT_SHARES_OUT", L$2)</f>
        <v>#PEND</v>
      </c>
      <c r="M256" s="4" t="str" cm="1">
        <f t="array" ref="M256">_xll.SNL.Clients.Office.Excel.Functions.SPG($A256, "IQ_AVG_DILUT_SHARES_OUT", M$2)</f>
        <v>#PEND</v>
      </c>
      <c r="N256" s="4" t="str" cm="1">
        <f t="array" ref="N256">_xll.SNL.Clients.Office.Excel.Functions.SPG($A256, "IQ_AVG_DILUT_SHARES_OUT", N$2)</f>
        <v>#PEND</v>
      </c>
      <c r="O256" s="4" t="str" cm="1">
        <f t="array" ref="O256">_xll.SNL.Clients.Office.Excel.Functions.SPG($A256, "IQ_AVG_DILUT_SHARES_OUT", O$2)</f>
        <v>#PEND</v>
      </c>
      <c r="P256" s="4" t="str" cm="1">
        <f t="array" ref="P256">_xll.SNL.Clients.Office.Excel.Functions.SPG($A256, "IQ_AVG_DILUT_SHARES_OUT", P$2)</f>
        <v>#PEND</v>
      </c>
      <c r="Q256" s="4" t="str" cm="1">
        <f t="array" ref="Q256">_xll.SNL.Clients.Office.Excel.Functions.SPG($A256, "IQ_AVG_DILUT_SHARES_OUT", Q$2)</f>
        <v>#PEND</v>
      </c>
      <c r="R256" s="4" t="str" cm="1">
        <f t="array" ref="R256">_xll.SNL.Clients.Office.Excel.Functions.SPG($A256, "IQ_AVG_DILUT_SHARES_OUT", R$2)</f>
        <v>#PEND</v>
      </c>
      <c r="S256" s="4" t="str" cm="1">
        <f t="array" ref="S256">_xll.SNL.Clients.Office.Excel.Functions.SPG($A256, "IQ_AVG_DILUT_SHARES_OUT", S$2)</f>
        <v>#PEND</v>
      </c>
      <c r="T256" s="4" t="str" cm="1">
        <f t="array" ref="T256">_xll.SNL.Clients.Office.Excel.Functions.SPG($A256, "IQ_AVG_DILUT_SHARES_OUT", T$2)</f>
        <v>#PEND</v>
      </c>
      <c r="U256" s="4" t="str" cm="1">
        <f t="array" ref="U256">_xll.SNL.Clients.Office.Excel.Functions.SPG($A256, "IQ_AVG_DILUT_SHARES_OUT", U$2)</f>
        <v>#PEND</v>
      </c>
      <c r="V256" s="4" t="str" cm="1">
        <f t="array" ref="V256">_xll.SNL.Clients.Office.Excel.Functions.SPG($A256, "IQ_AVG_DILUT_SHARES_OUT", V$2)</f>
        <v>#PEND</v>
      </c>
    </row>
    <row r="257" spans="1:22" x14ac:dyDescent="0.3">
      <c r="A257" t="s">
        <v>260</v>
      </c>
      <c r="B257" s="4" t="str" cm="1">
        <f t="array" ref="B257">_xll.SNL.Clients.Office.Excel.Functions.SPG($A257, "IQ_AVG_DILUT_SHARES_OUT", B$2)</f>
        <v>#PEND</v>
      </c>
      <c r="C257" s="4" t="str" cm="1">
        <f t="array" ref="C257">_xll.SNL.Clients.Office.Excel.Functions.SPG($A257, "IQ_AVG_DILUT_SHARES_OUT", C$2)</f>
        <v>#PEND</v>
      </c>
      <c r="D257" s="4" t="str" cm="1">
        <f t="array" ref="D257">_xll.SNL.Clients.Office.Excel.Functions.SPG($A257, "IQ_AVG_DILUT_SHARES_OUT", D$2)</f>
        <v>#PEND</v>
      </c>
      <c r="E257" s="4" t="str" cm="1">
        <f t="array" ref="E257">_xll.SNL.Clients.Office.Excel.Functions.SPG($A257, "IQ_AVG_DILUT_SHARES_OUT", E$2)</f>
        <v>#PEND</v>
      </c>
      <c r="F257" s="4" t="str" cm="1">
        <f t="array" ref="F257">_xll.SNL.Clients.Office.Excel.Functions.SPG($A257, "IQ_AVG_DILUT_SHARES_OUT", F$2)</f>
        <v>#PEND</v>
      </c>
      <c r="G257" s="4" t="str" cm="1">
        <f t="array" ref="G257">_xll.SNL.Clients.Office.Excel.Functions.SPG($A257, "IQ_AVG_DILUT_SHARES_OUT", G$2)</f>
        <v>#PEND</v>
      </c>
      <c r="H257" s="4" t="str" cm="1">
        <f t="array" ref="H257">_xll.SNL.Clients.Office.Excel.Functions.SPG($A257, "IQ_AVG_DILUT_SHARES_OUT", H$2)</f>
        <v>#PEND</v>
      </c>
      <c r="I257" s="4" t="str" cm="1">
        <f t="array" ref="I257">_xll.SNL.Clients.Office.Excel.Functions.SPG($A257, "IQ_AVG_DILUT_SHARES_OUT", I$2)</f>
        <v>#PEND</v>
      </c>
      <c r="J257" s="4" t="str" cm="1">
        <f t="array" ref="J257">_xll.SNL.Clients.Office.Excel.Functions.SPG($A257, "IQ_AVG_DILUT_SHARES_OUT", J$2)</f>
        <v>#PEND</v>
      </c>
      <c r="K257" s="4" t="str" cm="1">
        <f t="array" ref="K257">_xll.SNL.Clients.Office.Excel.Functions.SPG($A257, "IQ_AVG_DILUT_SHARES_OUT", K$2)</f>
        <v>#PEND</v>
      </c>
      <c r="L257" s="4" t="str" cm="1">
        <f t="array" ref="L257">_xll.SNL.Clients.Office.Excel.Functions.SPG($A257, "IQ_AVG_DILUT_SHARES_OUT", L$2)</f>
        <v>#PEND</v>
      </c>
      <c r="M257" s="4" t="str" cm="1">
        <f t="array" ref="M257">_xll.SNL.Clients.Office.Excel.Functions.SPG($A257, "IQ_AVG_DILUT_SHARES_OUT", M$2)</f>
        <v>#PEND</v>
      </c>
      <c r="N257" s="4" t="str" cm="1">
        <f t="array" ref="N257">_xll.SNL.Clients.Office.Excel.Functions.SPG($A257, "IQ_AVG_DILUT_SHARES_OUT", N$2)</f>
        <v>#PEND</v>
      </c>
      <c r="O257" s="4" t="str" cm="1">
        <f t="array" ref="O257">_xll.SNL.Clients.Office.Excel.Functions.SPG($A257, "IQ_AVG_DILUT_SHARES_OUT", O$2)</f>
        <v>#PEND</v>
      </c>
      <c r="P257" s="4" t="str" cm="1">
        <f t="array" ref="P257">_xll.SNL.Clients.Office.Excel.Functions.SPG($A257, "IQ_AVG_DILUT_SHARES_OUT", P$2)</f>
        <v>#PEND</v>
      </c>
      <c r="Q257" s="4" t="str" cm="1">
        <f t="array" ref="Q257">_xll.SNL.Clients.Office.Excel.Functions.SPG($A257, "IQ_AVG_DILUT_SHARES_OUT", Q$2)</f>
        <v>#PEND</v>
      </c>
      <c r="R257" s="4" t="str" cm="1">
        <f t="array" ref="R257">_xll.SNL.Clients.Office.Excel.Functions.SPG($A257, "IQ_AVG_DILUT_SHARES_OUT", R$2)</f>
        <v>#PEND</v>
      </c>
      <c r="S257" s="4" t="str" cm="1">
        <f t="array" ref="S257">_xll.SNL.Clients.Office.Excel.Functions.SPG($A257, "IQ_AVG_DILUT_SHARES_OUT", S$2)</f>
        <v>#PEND</v>
      </c>
      <c r="T257" s="4" t="str" cm="1">
        <f t="array" ref="T257">_xll.SNL.Clients.Office.Excel.Functions.SPG($A257, "IQ_AVG_DILUT_SHARES_OUT", T$2)</f>
        <v>#PEND</v>
      </c>
      <c r="U257" s="4" t="str" cm="1">
        <f t="array" ref="U257">_xll.SNL.Clients.Office.Excel.Functions.SPG($A257, "IQ_AVG_DILUT_SHARES_OUT", U$2)</f>
        <v>#PEND</v>
      </c>
      <c r="V257" s="4" t="str" cm="1">
        <f t="array" ref="V257">_xll.SNL.Clients.Office.Excel.Functions.SPG($A257, "IQ_AVG_DILUT_SHARES_OUT", V$2)</f>
        <v>#PEND</v>
      </c>
    </row>
    <row r="258" spans="1:22" x14ac:dyDescent="0.3">
      <c r="A258" t="s">
        <v>261</v>
      </c>
      <c r="B258" s="4" t="str" cm="1">
        <f t="array" ref="B258">_xll.SNL.Clients.Office.Excel.Functions.SPG($A258, "IQ_AVG_DILUT_SHARES_OUT", B$2)</f>
        <v>#PEND</v>
      </c>
      <c r="C258" s="4" t="str" cm="1">
        <f t="array" ref="C258">_xll.SNL.Clients.Office.Excel.Functions.SPG($A258, "IQ_AVG_DILUT_SHARES_OUT", C$2)</f>
        <v>#PEND</v>
      </c>
      <c r="D258" s="4" t="str" cm="1">
        <f t="array" ref="D258">_xll.SNL.Clients.Office.Excel.Functions.SPG($A258, "IQ_AVG_DILUT_SHARES_OUT", D$2)</f>
        <v>#PEND</v>
      </c>
      <c r="E258" s="4" t="str" cm="1">
        <f t="array" ref="E258">_xll.SNL.Clients.Office.Excel.Functions.SPG($A258, "IQ_AVG_DILUT_SHARES_OUT", E$2)</f>
        <v>#PEND</v>
      </c>
      <c r="F258" s="4" t="str" cm="1">
        <f t="array" ref="F258">_xll.SNL.Clients.Office.Excel.Functions.SPG($A258, "IQ_AVG_DILUT_SHARES_OUT", F$2)</f>
        <v>#PEND</v>
      </c>
      <c r="G258" s="4" t="str" cm="1">
        <f t="array" ref="G258">_xll.SNL.Clients.Office.Excel.Functions.SPG($A258, "IQ_AVG_DILUT_SHARES_OUT", G$2)</f>
        <v>#PEND</v>
      </c>
      <c r="H258" s="4" t="str" cm="1">
        <f t="array" ref="H258">_xll.SNL.Clients.Office.Excel.Functions.SPG($A258, "IQ_AVG_DILUT_SHARES_OUT", H$2)</f>
        <v>#PEND</v>
      </c>
      <c r="I258" s="4" t="str" cm="1">
        <f t="array" ref="I258">_xll.SNL.Clients.Office.Excel.Functions.SPG($A258, "IQ_AVG_DILUT_SHARES_OUT", I$2)</f>
        <v>#PEND</v>
      </c>
      <c r="J258" s="4" t="str" cm="1">
        <f t="array" ref="J258">_xll.SNL.Clients.Office.Excel.Functions.SPG($A258, "IQ_AVG_DILUT_SHARES_OUT", J$2)</f>
        <v>#PEND</v>
      </c>
      <c r="K258" s="4" t="str" cm="1">
        <f t="array" ref="K258">_xll.SNL.Clients.Office.Excel.Functions.SPG($A258, "IQ_AVG_DILUT_SHARES_OUT", K$2)</f>
        <v>#PEND</v>
      </c>
      <c r="L258" s="4" t="str" cm="1">
        <f t="array" ref="L258">_xll.SNL.Clients.Office.Excel.Functions.SPG($A258, "IQ_AVG_DILUT_SHARES_OUT", L$2)</f>
        <v>#PEND</v>
      </c>
      <c r="M258" s="4" t="str" cm="1">
        <f t="array" ref="M258">_xll.SNL.Clients.Office.Excel.Functions.SPG($A258, "IQ_AVG_DILUT_SHARES_OUT", M$2)</f>
        <v>#PEND</v>
      </c>
      <c r="N258" s="4" t="str" cm="1">
        <f t="array" ref="N258">_xll.SNL.Clients.Office.Excel.Functions.SPG($A258, "IQ_AVG_DILUT_SHARES_OUT", N$2)</f>
        <v>#PEND</v>
      </c>
      <c r="O258" s="4" t="str" cm="1">
        <f t="array" ref="O258">_xll.SNL.Clients.Office.Excel.Functions.SPG($A258, "IQ_AVG_DILUT_SHARES_OUT", O$2)</f>
        <v>#PEND</v>
      </c>
      <c r="P258" s="4" t="str" cm="1">
        <f t="array" ref="P258">_xll.SNL.Clients.Office.Excel.Functions.SPG($A258, "IQ_AVG_DILUT_SHARES_OUT", P$2)</f>
        <v>#PEND</v>
      </c>
      <c r="Q258" s="4" t="str" cm="1">
        <f t="array" ref="Q258">_xll.SNL.Clients.Office.Excel.Functions.SPG($A258, "IQ_AVG_DILUT_SHARES_OUT", Q$2)</f>
        <v>#PEND</v>
      </c>
      <c r="R258" s="4" t="str" cm="1">
        <f t="array" ref="R258">_xll.SNL.Clients.Office.Excel.Functions.SPG($A258, "IQ_AVG_DILUT_SHARES_OUT", R$2)</f>
        <v>#PEND</v>
      </c>
      <c r="S258" s="4" t="str" cm="1">
        <f t="array" ref="S258">_xll.SNL.Clients.Office.Excel.Functions.SPG($A258, "IQ_AVG_DILUT_SHARES_OUT", S$2)</f>
        <v>#PEND</v>
      </c>
      <c r="T258" s="4" t="str" cm="1">
        <f t="array" ref="T258">_xll.SNL.Clients.Office.Excel.Functions.SPG($A258, "IQ_AVG_DILUT_SHARES_OUT", T$2)</f>
        <v>#PEND</v>
      </c>
      <c r="U258" s="4" t="str" cm="1">
        <f t="array" ref="U258">_xll.SNL.Clients.Office.Excel.Functions.SPG($A258, "IQ_AVG_DILUT_SHARES_OUT", U$2)</f>
        <v>#PEND</v>
      </c>
      <c r="V258" s="4" t="str" cm="1">
        <f t="array" ref="V258">_xll.SNL.Clients.Office.Excel.Functions.SPG($A258, "IQ_AVG_DILUT_SHARES_OUT", V$2)</f>
        <v>#PEND</v>
      </c>
    </row>
    <row r="259" spans="1:22" x14ac:dyDescent="0.3">
      <c r="A259" t="s">
        <v>262</v>
      </c>
      <c r="B259" s="4" t="str" cm="1">
        <f t="array" ref="B259">_xll.SNL.Clients.Office.Excel.Functions.SPG($A259, "IQ_AVG_DILUT_SHARES_OUT", B$2)</f>
        <v>#PEND</v>
      </c>
      <c r="C259" s="4" t="str" cm="1">
        <f t="array" ref="C259">_xll.SNL.Clients.Office.Excel.Functions.SPG($A259, "IQ_AVG_DILUT_SHARES_OUT", C$2)</f>
        <v>#PEND</v>
      </c>
      <c r="D259" s="4" t="str" cm="1">
        <f t="array" ref="D259">_xll.SNL.Clients.Office.Excel.Functions.SPG($A259, "IQ_AVG_DILUT_SHARES_OUT", D$2)</f>
        <v>#PEND</v>
      </c>
      <c r="E259" s="4" t="str" cm="1">
        <f t="array" ref="E259">_xll.SNL.Clients.Office.Excel.Functions.SPG($A259, "IQ_AVG_DILUT_SHARES_OUT", E$2)</f>
        <v>#PEND</v>
      </c>
      <c r="F259" s="4" t="str" cm="1">
        <f t="array" ref="F259">_xll.SNL.Clients.Office.Excel.Functions.SPG($A259, "IQ_AVG_DILUT_SHARES_OUT", F$2)</f>
        <v>#PEND</v>
      </c>
      <c r="G259" s="4" t="str" cm="1">
        <f t="array" ref="G259">_xll.SNL.Clients.Office.Excel.Functions.SPG($A259, "IQ_AVG_DILUT_SHARES_OUT", G$2)</f>
        <v>#PEND</v>
      </c>
      <c r="H259" s="4" t="str" cm="1">
        <f t="array" ref="H259">_xll.SNL.Clients.Office.Excel.Functions.SPG($A259, "IQ_AVG_DILUT_SHARES_OUT", H$2)</f>
        <v>#PEND</v>
      </c>
      <c r="I259" s="4" t="str" cm="1">
        <f t="array" ref="I259">_xll.SNL.Clients.Office.Excel.Functions.SPG($A259, "IQ_AVG_DILUT_SHARES_OUT", I$2)</f>
        <v>#PEND</v>
      </c>
      <c r="J259" s="4" t="str" cm="1">
        <f t="array" ref="J259">_xll.SNL.Clients.Office.Excel.Functions.SPG($A259, "IQ_AVG_DILUT_SHARES_OUT", J$2)</f>
        <v>#PEND</v>
      </c>
      <c r="K259" s="4" t="str" cm="1">
        <f t="array" ref="K259">_xll.SNL.Clients.Office.Excel.Functions.SPG($A259, "IQ_AVG_DILUT_SHARES_OUT", K$2)</f>
        <v>#PEND</v>
      </c>
      <c r="L259" s="4" t="str" cm="1">
        <f t="array" ref="L259">_xll.SNL.Clients.Office.Excel.Functions.SPG($A259, "IQ_AVG_DILUT_SHARES_OUT", L$2)</f>
        <v>#PEND</v>
      </c>
      <c r="M259" s="4" t="str" cm="1">
        <f t="array" ref="M259">_xll.SNL.Clients.Office.Excel.Functions.SPG($A259, "IQ_AVG_DILUT_SHARES_OUT", M$2)</f>
        <v>#PEND</v>
      </c>
      <c r="N259" s="4" t="str" cm="1">
        <f t="array" ref="N259">_xll.SNL.Clients.Office.Excel.Functions.SPG($A259, "IQ_AVG_DILUT_SHARES_OUT", N$2)</f>
        <v>#PEND</v>
      </c>
      <c r="O259" s="4" t="str" cm="1">
        <f t="array" ref="O259">_xll.SNL.Clients.Office.Excel.Functions.SPG($A259, "IQ_AVG_DILUT_SHARES_OUT", O$2)</f>
        <v>#PEND</v>
      </c>
      <c r="P259" s="4" t="str" cm="1">
        <f t="array" ref="P259">_xll.SNL.Clients.Office.Excel.Functions.SPG($A259, "IQ_AVG_DILUT_SHARES_OUT", P$2)</f>
        <v>#PEND</v>
      </c>
      <c r="Q259" s="4" t="str" cm="1">
        <f t="array" ref="Q259">_xll.SNL.Clients.Office.Excel.Functions.SPG($A259, "IQ_AVG_DILUT_SHARES_OUT", Q$2)</f>
        <v>#PEND</v>
      </c>
      <c r="R259" s="4" t="str" cm="1">
        <f t="array" ref="R259">_xll.SNL.Clients.Office.Excel.Functions.SPG($A259, "IQ_AVG_DILUT_SHARES_OUT", R$2)</f>
        <v>#PEND</v>
      </c>
      <c r="S259" s="4" t="str" cm="1">
        <f t="array" ref="S259">_xll.SNL.Clients.Office.Excel.Functions.SPG($A259, "IQ_AVG_DILUT_SHARES_OUT", S$2)</f>
        <v>#PEND</v>
      </c>
      <c r="T259" s="4" t="str" cm="1">
        <f t="array" ref="T259">_xll.SNL.Clients.Office.Excel.Functions.SPG($A259, "IQ_AVG_DILUT_SHARES_OUT", T$2)</f>
        <v>#PEND</v>
      </c>
      <c r="U259" s="4" t="str" cm="1">
        <f t="array" ref="U259">_xll.SNL.Clients.Office.Excel.Functions.SPG($A259, "IQ_AVG_DILUT_SHARES_OUT", U$2)</f>
        <v>#PEND</v>
      </c>
      <c r="V259" s="4" t="str" cm="1">
        <f t="array" ref="V259">_xll.SNL.Clients.Office.Excel.Functions.SPG($A259, "IQ_AVG_DILUT_SHARES_OUT", V$2)</f>
        <v>#PEND</v>
      </c>
    </row>
    <row r="260" spans="1:22" x14ac:dyDescent="0.3">
      <c r="A260" t="s">
        <v>263</v>
      </c>
      <c r="B260" s="4" t="str" cm="1">
        <f t="array" ref="B260">_xll.SNL.Clients.Office.Excel.Functions.SPG($A260, "IQ_AVG_DILUT_SHARES_OUT", B$2)</f>
        <v>#PEND</v>
      </c>
      <c r="C260" s="4" t="str" cm="1">
        <f t="array" ref="C260">_xll.SNL.Clients.Office.Excel.Functions.SPG($A260, "IQ_AVG_DILUT_SHARES_OUT", C$2)</f>
        <v>#PEND</v>
      </c>
      <c r="D260" s="4" t="str" cm="1">
        <f t="array" ref="D260">_xll.SNL.Clients.Office.Excel.Functions.SPG($A260, "IQ_AVG_DILUT_SHARES_OUT", D$2)</f>
        <v>#PEND</v>
      </c>
      <c r="E260" s="4" t="str" cm="1">
        <f t="array" ref="E260">_xll.SNL.Clients.Office.Excel.Functions.SPG($A260, "IQ_AVG_DILUT_SHARES_OUT", E$2)</f>
        <v>#PEND</v>
      </c>
      <c r="F260" s="4" t="str" cm="1">
        <f t="array" ref="F260">_xll.SNL.Clients.Office.Excel.Functions.SPG($A260, "IQ_AVG_DILUT_SHARES_OUT", F$2)</f>
        <v>#PEND</v>
      </c>
      <c r="G260" s="4" t="str" cm="1">
        <f t="array" ref="G260">_xll.SNL.Clients.Office.Excel.Functions.SPG($A260, "IQ_AVG_DILUT_SHARES_OUT", G$2)</f>
        <v>#PEND</v>
      </c>
      <c r="H260" s="4" t="str" cm="1">
        <f t="array" ref="H260">_xll.SNL.Clients.Office.Excel.Functions.SPG($A260, "IQ_AVG_DILUT_SHARES_OUT", H$2)</f>
        <v>#PEND</v>
      </c>
      <c r="I260" s="4" t="str" cm="1">
        <f t="array" ref="I260">_xll.SNL.Clients.Office.Excel.Functions.SPG($A260, "IQ_AVG_DILUT_SHARES_OUT", I$2)</f>
        <v>#PEND</v>
      </c>
      <c r="J260" s="4" t="str" cm="1">
        <f t="array" ref="J260">_xll.SNL.Clients.Office.Excel.Functions.SPG($A260, "IQ_AVG_DILUT_SHARES_OUT", J$2)</f>
        <v>#PEND</v>
      </c>
      <c r="K260" s="4" t="str" cm="1">
        <f t="array" ref="K260">_xll.SNL.Clients.Office.Excel.Functions.SPG($A260, "IQ_AVG_DILUT_SHARES_OUT", K$2)</f>
        <v>#PEND</v>
      </c>
      <c r="L260" s="4" t="str" cm="1">
        <f t="array" ref="L260">_xll.SNL.Clients.Office.Excel.Functions.SPG($A260, "IQ_AVG_DILUT_SHARES_OUT", L$2)</f>
        <v>#PEND</v>
      </c>
      <c r="M260" s="4" t="str" cm="1">
        <f t="array" ref="M260">_xll.SNL.Clients.Office.Excel.Functions.SPG($A260, "IQ_AVG_DILUT_SHARES_OUT", M$2)</f>
        <v>#PEND</v>
      </c>
      <c r="N260" s="4" t="str" cm="1">
        <f t="array" ref="N260">_xll.SNL.Clients.Office.Excel.Functions.SPG($A260, "IQ_AVG_DILUT_SHARES_OUT", N$2)</f>
        <v>#PEND</v>
      </c>
      <c r="O260" s="4" t="str" cm="1">
        <f t="array" ref="O260">_xll.SNL.Clients.Office.Excel.Functions.SPG($A260, "IQ_AVG_DILUT_SHARES_OUT", O$2)</f>
        <v>#PEND</v>
      </c>
      <c r="P260" s="4" t="str" cm="1">
        <f t="array" ref="P260">_xll.SNL.Clients.Office.Excel.Functions.SPG($A260, "IQ_AVG_DILUT_SHARES_OUT", P$2)</f>
        <v>#PEND</v>
      </c>
      <c r="Q260" s="4" t="str" cm="1">
        <f t="array" ref="Q260">_xll.SNL.Clients.Office.Excel.Functions.SPG($A260, "IQ_AVG_DILUT_SHARES_OUT", Q$2)</f>
        <v>#PEND</v>
      </c>
      <c r="R260" s="4" t="str" cm="1">
        <f t="array" ref="R260">_xll.SNL.Clients.Office.Excel.Functions.SPG($A260, "IQ_AVG_DILUT_SHARES_OUT", R$2)</f>
        <v>#PEND</v>
      </c>
      <c r="S260" s="4" t="str" cm="1">
        <f t="array" ref="S260">_xll.SNL.Clients.Office.Excel.Functions.SPG($A260, "IQ_AVG_DILUT_SHARES_OUT", S$2)</f>
        <v>#PEND</v>
      </c>
      <c r="T260" s="4" t="str" cm="1">
        <f t="array" ref="T260">_xll.SNL.Clients.Office.Excel.Functions.SPG($A260, "IQ_AVG_DILUT_SHARES_OUT", T$2)</f>
        <v>#PEND</v>
      </c>
      <c r="U260" s="4" t="str" cm="1">
        <f t="array" ref="U260">_xll.SNL.Clients.Office.Excel.Functions.SPG($A260, "IQ_AVG_DILUT_SHARES_OUT", U$2)</f>
        <v>#PEND</v>
      </c>
      <c r="V260" s="4" t="str" cm="1">
        <f t="array" ref="V260">_xll.SNL.Clients.Office.Excel.Functions.SPG($A260, "IQ_AVG_DILUT_SHARES_OUT", V$2)</f>
        <v>#PEND</v>
      </c>
    </row>
    <row r="261" spans="1:22" x14ac:dyDescent="0.3">
      <c r="A261" t="s">
        <v>264</v>
      </c>
      <c r="B261" s="4" t="str" cm="1">
        <f t="array" ref="B261">_xll.SNL.Clients.Office.Excel.Functions.SPG($A261, "IQ_AVG_DILUT_SHARES_OUT", B$2)</f>
        <v>#PEND</v>
      </c>
      <c r="C261" s="4" t="str" cm="1">
        <f t="array" ref="C261">_xll.SNL.Clients.Office.Excel.Functions.SPG($A261, "IQ_AVG_DILUT_SHARES_OUT", C$2)</f>
        <v>#PEND</v>
      </c>
      <c r="D261" s="4" t="str" cm="1">
        <f t="array" ref="D261">_xll.SNL.Clients.Office.Excel.Functions.SPG($A261, "IQ_AVG_DILUT_SHARES_OUT", D$2)</f>
        <v>#PEND</v>
      </c>
      <c r="E261" s="4" t="str" cm="1">
        <f t="array" ref="E261">_xll.SNL.Clients.Office.Excel.Functions.SPG($A261, "IQ_AVG_DILUT_SHARES_OUT", E$2)</f>
        <v>#PEND</v>
      </c>
      <c r="F261" s="4" t="str" cm="1">
        <f t="array" ref="F261">_xll.SNL.Clients.Office.Excel.Functions.SPG($A261, "IQ_AVG_DILUT_SHARES_OUT", F$2)</f>
        <v>#PEND</v>
      </c>
      <c r="G261" s="4" t="str" cm="1">
        <f t="array" ref="G261">_xll.SNL.Clients.Office.Excel.Functions.SPG($A261, "IQ_AVG_DILUT_SHARES_OUT", G$2)</f>
        <v>#PEND</v>
      </c>
      <c r="H261" s="4" t="str" cm="1">
        <f t="array" ref="H261">_xll.SNL.Clients.Office.Excel.Functions.SPG($A261, "IQ_AVG_DILUT_SHARES_OUT", H$2)</f>
        <v>#PEND</v>
      </c>
      <c r="I261" s="4" t="str" cm="1">
        <f t="array" ref="I261">_xll.SNL.Clients.Office.Excel.Functions.SPG($A261, "IQ_AVG_DILUT_SHARES_OUT", I$2)</f>
        <v>#PEND</v>
      </c>
      <c r="J261" s="4" t="str" cm="1">
        <f t="array" ref="J261">_xll.SNL.Clients.Office.Excel.Functions.SPG($A261, "IQ_AVG_DILUT_SHARES_OUT", J$2)</f>
        <v>#PEND</v>
      </c>
      <c r="K261" s="4" t="str" cm="1">
        <f t="array" ref="K261">_xll.SNL.Clients.Office.Excel.Functions.SPG($A261, "IQ_AVG_DILUT_SHARES_OUT", K$2)</f>
        <v>#PEND</v>
      </c>
      <c r="L261" s="4" t="str" cm="1">
        <f t="array" ref="L261">_xll.SNL.Clients.Office.Excel.Functions.SPG($A261, "IQ_AVG_DILUT_SHARES_OUT", L$2)</f>
        <v>#PEND</v>
      </c>
      <c r="M261" s="4" t="str" cm="1">
        <f t="array" ref="M261">_xll.SNL.Clients.Office.Excel.Functions.SPG($A261, "IQ_AVG_DILUT_SHARES_OUT", M$2)</f>
        <v>#PEND</v>
      </c>
      <c r="N261" s="4" t="str" cm="1">
        <f t="array" ref="N261">_xll.SNL.Clients.Office.Excel.Functions.SPG($A261, "IQ_AVG_DILUT_SHARES_OUT", N$2)</f>
        <v>#PEND</v>
      </c>
      <c r="O261" s="4" t="str" cm="1">
        <f t="array" ref="O261">_xll.SNL.Clients.Office.Excel.Functions.SPG($A261, "IQ_AVG_DILUT_SHARES_OUT", O$2)</f>
        <v>#PEND</v>
      </c>
      <c r="P261" s="4" t="str" cm="1">
        <f t="array" ref="P261">_xll.SNL.Clients.Office.Excel.Functions.SPG($A261, "IQ_AVG_DILUT_SHARES_OUT", P$2)</f>
        <v>#PEND</v>
      </c>
      <c r="Q261" s="4" t="str" cm="1">
        <f t="array" ref="Q261">_xll.SNL.Clients.Office.Excel.Functions.SPG($A261, "IQ_AVG_DILUT_SHARES_OUT", Q$2)</f>
        <v>#PEND</v>
      </c>
      <c r="R261" s="4" t="str" cm="1">
        <f t="array" ref="R261">_xll.SNL.Clients.Office.Excel.Functions.SPG($A261, "IQ_AVG_DILUT_SHARES_OUT", R$2)</f>
        <v>#PEND</v>
      </c>
      <c r="S261" s="4" t="str" cm="1">
        <f t="array" ref="S261">_xll.SNL.Clients.Office.Excel.Functions.SPG($A261, "IQ_AVG_DILUT_SHARES_OUT", S$2)</f>
        <v>#PEND</v>
      </c>
      <c r="T261" s="4" t="str" cm="1">
        <f t="array" ref="T261">_xll.SNL.Clients.Office.Excel.Functions.SPG($A261, "IQ_AVG_DILUT_SHARES_OUT", T$2)</f>
        <v>#PEND</v>
      </c>
      <c r="U261" s="4" t="str" cm="1">
        <f t="array" ref="U261">_xll.SNL.Clients.Office.Excel.Functions.SPG($A261, "IQ_AVG_DILUT_SHARES_OUT", U$2)</f>
        <v>#PEND</v>
      </c>
      <c r="V261" s="4" t="str" cm="1">
        <f t="array" ref="V261">_xll.SNL.Clients.Office.Excel.Functions.SPG($A261, "IQ_AVG_DILUT_SHARES_OUT", V$2)</f>
        <v>#PEND</v>
      </c>
    </row>
    <row r="262" spans="1:22" x14ac:dyDescent="0.3">
      <c r="A262" t="s">
        <v>265</v>
      </c>
      <c r="B262" s="4" t="str" cm="1">
        <f t="array" ref="B262">_xll.SNL.Clients.Office.Excel.Functions.SPG($A262, "IQ_AVG_DILUT_SHARES_OUT", B$2)</f>
        <v>#PEND</v>
      </c>
      <c r="C262" s="4" t="str" cm="1">
        <f t="array" ref="C262">_xll.SNL.Clients.Office.Excel.Functions.SPG($A262, "IQ_AVG_DILUT_SHARES_OUT", C$2)</f>
        <v>#PEND</v>
      </c>
      <c r="D262" s="4" t="str" cm="1">
        <f t="array" ref="D262">_xll.SNL.Clients.Office.Excel.Functions.SPG($A262, "IQ_AVG_DILUT_SHARES_OUT", D$2)</f>
        <v>#PEND</v>
      </c>
      <c r="E262" s="4" t="str" cm="1">
        <f t="array" ref="E262">_xll.SNL.Clients.Office.Excel.Functions.SPG($A262, "IQ_AVG_DILUT_SHARES_OUT", E$2)</f>
        <v>#PEND</v>
      </c>
      <c r="F262" s="4" t="str" cm="1">
        <f t="array" ref="F262">_xll.SNL.Clients.Office.Excel.Functions.SPG($A262, "IQ_AVG_DILUT_SHARES_OUT", F$2)</f>
        <v>#PEND</v>
      </c>
      <c r="G262" s="4" t="str" cm="1">
        <f t="array" ref="G262">_xll.SNL.Clients.Office.Excel.Functions.SPG($A262, "IQ_AVG_DILUT_SHARES_OUT", G$2)</f>
        <v>#PEND</v>
      </c>
      <c r="H262" s="4" t="str" cm="1">
        <f t="array" ref="H262">_xll.SNL.Clients.Office.Excel.Functions.SPG($A262, "IQ_AVG_DILUT_SHARES_OUT", H$2)</f>
        <v>#PEND</v>
      </c>
      <c r="I262" s="4" t="str" cm="1">
        <f t="array" ref="I262">_xll.SNL.Clients.Office.Excel.Functions.SPG($A262, "IQ_AVG_DILUT_SHARES_OUT", I$2)</f>
        <v>#PEND</v>
      </c>
      <c r="J262" s="4" t="str" cm="1">
        <f t="array" ref="J262">_xll.SNL.Clients.Office.Excel.Functions.SPG($A262, "IQ_AVG_DILUT_SHARES_OUT", J$2)</f>
        <v>#PEND</v>
      </c>
      <c r="K262" s="4" t="str" cm="1">
        <f t="array" ref="K262">_xll.SNL.Clients.Office.Excel.Functions.SPG($A262, "IQ_AVG_DILUT_SHARES_OUT", K$2)</f>
        <v>#PEND</v>
      </c>
      <c r="L262" s="4" t="str" cm="1">
        <f t="array" ref="L262">_xll.SNL.Clients.Office.Excel.Functions.SPG($A262, "IQ_AVG_DILUT_SHARES_OUT", L$2)</f>
        <v>#PEND</v>
      </c>
      <c r="M262" s="4" t="str" cm="1">
        <f t="array" ref="M262">_xll.SNL.Clients.Office.Excel.Functions.SPG($A262, "IQ_AVG_DILUT_SHARES_OUT", M$2)</f>
        <v>#PEND</v>
      </c>
      <c r="N262" s="4" t="str" cm="1">
        <f t="array" ref="N262">_xll.SNL.Clients.Office.Excel.Functions.SPG($A262, "IQ_AVG_DILUT_SHARES_OUT", N$2)</f>
        <v>#PEND</v>
      </c>
      <c r="O262" s="4" t="str" cm="1">
        <f t="array" ref="O262">_xll.SNL.Clients.Office.Excel.Functions.SPG($A262, "IQ_AVG_DILUT_SHARES_OUT", O$2)</f>
        <v>#PEND</v>
      </c>
      <c r="P262" s="4" t="str" cm="1">
        <f t="array" ref="P262">_xll.SNL.Clients.Office.Excel.Functions.SPG($A262, "IQ_AVG_DILUT_SHARES_OUT", P$2)</f>
        <v>#PEND</v>
      </c>
      <c r="Q262" s="4" t="str" cm="1">
        <f t="array" ref="Q262">_xll.SNL.Clients.Office.Excel.Functions.SPG($A262, "IQ_AVG_DILUT_SHARES_OUT", Q$2)</f>
        <v>#PEND</v>
      </c>
      <c r="R262" s="4" t="str" cm="1">
        <f t="array" ref="R262">_xll.SNL.Clients.Office.Excel.Functions.SPG($A262, "IQ_AVG_DILUT_SHARES_OUT", R$2)</f>
        <v>#PEND</v>
      </c>
      <c r="S262" s="4" t="str" cm="1">
        <f t="array" ref="S262">_xll.SNL.Clients.Office.Excel.Functions.SPG($A262, "IQ_AVG_DILUT_SHARES_OUT", S$2)</f>
        <v>#PEND</v>
      </c>
      <c r="T262" s="4" t="str" cm="1">
        <f t="array" ref="T262">_xll.SNL.Clients.Office.Excel.Functions.SPG($A262, "IQ_AVG_DILUT_SHARES_OUT", T$2)</f>
        <v>#PEND</v>
      </c>
      <c r="U262" s="4" t="str" cm="1">
        <f t="array" ref="U262">_xll.SNL.Clients.Office.Excel.Functions.SPG($A262, "IQ_AVG_DILUT_SHARES_OUT", U$2)</f>
        <v>#PEND</v>
      </c>
      <c r="V262" s="4" t="str" cm="1">
        <f t="array" ref="V262">_xll.SNL.Clients.Office.Excel.Functions.SPG($A262, "IQ_AVG_DILUT_SHARES_OUT", V$2)</f>
        <v>#PEND</v>
      </c>
    </row>
    <row r="263" spans="1:22" x14ac:dyDescent="0.3">
      <c r="A263" t="s">
        <v>266</v>
      </c>
      <c r="B263" s="4" t="str" cm="1">
        <f t="array" ref="B263">_xll.SNL.Clients.Office.Excel.Functions.SPG($A263, "IQ_AVG_DILUT_SHARES_OUT", B$2)</f>
        <v>#PEND</v>
      </c>
      <c r="C263" s="4" t="str" cm="1">
        <f t="array" ref="C263">_xll.SNL.Clients.Office.Excel.Functions.SPG($A263, "IQ_AVG_DILUT_SHARES_OUT", C$2)</f>
        <v>#PEND</v>
      </c>
      <c r="D263" s="4" t="str" cm="1">
        <f t="array" ref="D263">_xll.SNL.Clients.Office.Excel.Functions.SPG($A263, "IQ_AVG_DILUT_SHARES_OUT", D$2)</f>
        <v>#PEND</v>
      </c>
      <c r="E263" s="4" t="str" cm="1">
        <f t="array" ref="E263">_xll.SNL.Clients.Office.Excel.Functions.SPG($A263, "IQ_AVG_DILUT_SHARES_OUT", E$2)</f>
        <v>#PEND</v>
      </c>
      <c r="F263" s="4" t="str" cm="1">
        <f t="array" ref="F263">_xll.SNL.Clients.Office.Excel.Functions.SPG($A263, "IQ_AVG_DILUT_SHARES_OUT", F$2)</f>
        <v>#PEND</v>
      </c>
      <c r="G263" s="4" t="str" cm="1">
        <f t="array" ref="G263">_xll.SNL.Clients.Office.Excel.Functions.SPG($A263, "IQ_AVG_DILUT_SHARES_OUT", G$2)</f>
        <v>#PEND</v>
      </c>
      <c r="H263" s="4" t="str" cm="1">
        <f t="array" ref="H263">_xll.SNL.Clients.Office.Excel.Functions.SPG($A263, "IQ_AVG_DILUT_SHARES_OUT", H$2)</f>
        <v>#PEND</v>
      </c>
      <c r="I263" s="4" t="str" cm="1">
        <f t="array" ref="I263">_xll.SNL.Clients.Office.Excel.Functions.SPG($A263, "IQ_AVG_DILUT_SHARES_OUT", I$2)</f>
        <v>#PEND</v>
      </c>
      <c r="J263" s="4" t="str" cm="1">
        <f t="array" ref="J263">_xll.SNL.Clients.Office.Excel.Functions.SPG($A263, "IQ_AVG_DILUT_SHARES_OUT", J$2)</f>
        <v>#PEND</v>
      </c>
      <c r="K263" s="4" t="str" cm="1">
        <f t="array" ref="K263">_xll.SNL.Clients.Office.Excel.Functions.SPG($A263, "IQ_AVG_DILUT_SHARES_OUT", K$2)</f>
        <v>#PEND</v>
      </c>
      <c r="L263" s="4" t="str" cm="1">
        <f t="array" ref="L263">_xll.SNL.Clients.Office.Excel.Functions.SPG($A263, "IQ_AVG_DILUT_SHARES_OUT", L$2)</f>
        <v>#PEND</v>
      </c>
      <c r="M263" s="4" t="str" cm="1">
        <f t="array" ref="M263">_xll.SNL.Clients.Office.Excel.Functions.SPG($A263, "IQ_AVG_DILUT_SHARES_OUT", M$2)</f>
        <v>#PEND</v>
      </c>
      <c r="N263" s="4" t="str" cm="1">
        <f t="array" ref="N263">_xll.SNL.Clients.Office.Excel.Functions.SPG($A263, "IQ_AVG_DILUT_SHARES_OUT", N$2)</f>
        <v>#PEND</v>
      </c>
      <c r="O263" s="4" t="str" cm="1">
        <f t="array" ref="O263">_xll.SNL.Clients.Office.Excel.Functions.SPG($A263, "IQ_AVG_DILUT_SHARES_OUT", O$2)</f>
        <v>#PEND</v>
      </c>
      <c r="P263" s="4" t="str" cm="1">
        <f t="array" ref="P263">_xll.SNL.Clients.Office.Excel.Functions.SPG($A263, "IQ_AVG_DILUT_SHARES_OUT", P$2)</f>
        <v>#PEND</v>
      </c>
      <c r="Q263" s="4" t="str" cm="1">
        <f t="array" ref="Q263">_xll.SNL.Clients.Office.Excel.Functions.SPG($A263, "IQ_AVG_DILUT_SHARES_OUT", Q$2)</f>
        <v>#PEND</v>
      </c>
      <c r="R263" s="4" t="str" cm="1">
        <f t="array" ref="R263">_xll.SNL.Clients.Office.Excel.Functions.SPG($A263, "IQ_AVG_DILUT_SHARES_OUT", R$2)</f>
        <v>#PEND</v>
      </c>
      <c r="S263" s="4" t="str" cm="1">
        <f t="array" ref="S263">_xll.SNL.Clients.Office.Excel.Functions.SPG($A263, "IQ_AVG_DILUT_SHARES_OUT", S$2)</f>
        <v>#PEND</v>
      </c>
      <c r="T263" s="4" t="str" cm="1">
        <f t="array" ref="T263">_xll.SNL.Clients.Office.Excel.Functions.SPG($A263, "IQ_AVG_DILUT_SHARES_OUT", T$2)</f>
        <v>#PEND</v>
      </c>
      <c r="U263" s="4" t="str" cm="1">
        <f t="array" ref="U263">_xll.SNL.Clients.Office.Excel.Functions.SPG($A263, "IQ_AVG_DILUT_SHARES_OUT", U$2)</f>
        <v>#PEND</v>
      </c>
      <c r="V263" s="4" t="str" cm="1">
        <f t="array" ref="V263">_xll.SNL.Clients.Office.Excel.Functions.SPG($A263, "IQ_AVG_DILUT_SHARES_OUT", V$2)</f>
        <v>#PEND</v>
      </c>
    </row>
    <row r="264" spans="1:22" x14ac:dyDescent="0.3">
      <c r="A264" t="s">
        <v>267</v>
      </c>
      <c r="B264" s="4" t="str" cm="1">
        <f t="array" ref="B264">_xll.SNL.Clients.Office.Excel.Functions.SPG($A264, "IQ_AVG_DILUT_SHARES_OUT", B$2)</f>
        <v>#PEND</v>
      </c>
      <c r="C264" s="4" t="str" cm="1">
        <f t="array" ref="C264">_xll.SNL.Clients.Office.Excel.Functions.SPG($A264, "IQ_AVG_DILUT_SHARES_OUT", C$2)</f>
        <v>#PEND</v>
      </c>
      <c r="D264" s="4" t="str" cm="1">
        <f t="array" ref="D264">_xll.SNL.Clients.Office.Excel.Functions.SPG($A264, "IQ_AVG_DILUT_SHARES_OUT", D$2)</f>
        <v>#PEND</v>
      </c>
      <c r="E264" s="4" t="str" cm="1">
        <f t="array" ref="E264">_xll.SNL.Clients.Office.Excel.Functions.SPG($A264, "IQ_AVG_DILUT_SHARES_OUT", E$2)</f>
        <v>#PEND</v>
      </c>
      <c r="F264" s="4" t="str" cm="1">
        <f t="array" ref="F264">_xll.SNL.Clients.Office.Excel.Functions.SPG($A264, "IQ_AVG_DILUT_SHARES_OUT", F$2)</f>
        <v>#PEND</v>
      </c>
      <c r="G264" s="4" t="str" cm="1">
        <f t="array" ref="G264">_xll.SNL.Clients.Office.Excel.Functions.SPG($A264, "IQ_AVG_DILUT_SHARES_OUT", G$2)</f>
        <v>#PEND</v>
      </c>
      <c r="H264" s="4" t="str" cm="1">
        <f t="array" ref="H264">_xll.SNL.Clients.Office.Excel.Functions.SPG($A264, "IQ_AVG_DILUT_SHARES_OUT", H$2)</f>
        <v>#PEND</v>
      </c>
      <c r="I264" s="4" t="str" cm="1">
        <f t="array" ref="I264">_xll.SNL.Clients.Office.Excel.Functions.SPG($A264, "IQ_AVG_DILUT_SHARES_OUT", I$2)</f>
        <v>#PEND</v>
      </c>
      <c r="J264" s="4" t="str" cm="1">
        <f t="array" ref="J264">_xll.SNL.Clients.Office.Excel.Functions.SPG($A264, "IQ_AVG_DILUT_SHARES_OUT", J$2)</f>
        <v>#PEND</v>
      </c>
      <c r="K264" s="4" t="str" cm="1">
        <f t="array" ref="K264">_xll.SNL.Clients.Office.Excel.Functions.SPG($A264, "IQ_AVG_DILUT_SHARES_OUT", K$2)</f>
        <v>#PEND</v>
      </c>
      <c r="L264" s="4" t="str" cm="1">
        <f t="array" ref="L264">_xll.SNL.Clients.Office.Excel.Functions.SPG($A264, "IQ_AVG_DILUT_SHARES_OUT", L$2)</f>
        <v>#PEND</v>
      </c>
      <c r="M264" s="4" t="str" cm="1">
        <f t="array" ref="M264">_xll.SNL.Clients.Office.Excel.Functions.SPG($A264, "IQ_AVG_DILUT_SHARES_OUT", M$2)</f>
        <v>#PEND</v>
      </c>
      <c r="N264" s="4" t="str" cm="1">
        <f t="array" ref="N264">_xll.SNL.Clients.Office.Excel.Functions.SPG($A264, "IQ_AVG_DILUT_SHARES_OUT", N$2)</f>
        <v>#PEND</v>
      </c>
      <c r="O264" s="4" t="str" cm="1">
        <f t="array" ref="O264">_xll.SNL.Clients.Office.Excel.Functions.SPG($A264, "IQ_AVG_DILUT_SHARES_OUT", O$2)</f>
        <v>#PEND</v>
      </c>
      <c r="P264" s="4" t="str" cm="1">
        <f t="array" ref="P264">_xll.SNL.Clients.Office.Excel.Functions.SPG($A264, "IQ_AVG_DILUT_SHARES_OUT", P$2)</f>
        <v>#PEND</v>
      </c>
      <c r="Q264" s="4" t="str" cm="1">
        <f t="array" ref="Q264">_xll.SNL.Clients.Office.Excel.Functions.SPG($A264, "IQ_AVG_DILUT_SHARES_OUT", Q$2)</f>
        <v>#PEND</v>
      </c>
      <c r="R264" s="4" t="str" cm="1">
        <f t="array" ref="R264">_xll.SNL.Clients.Office.Excel.Functions.SPG($A264, "IQ_AVG_DILUT_SHARES_OUT", R$2)</f>
        <v>#PEND</v>
      </c>
      <c r="S264" s="4" t="str" cm="1">
        <f t="array" ref="S264">_xll.SNL.Clients.Office.Excel.Functions.SPG($A264, "IQ_AVG_DILUT_SHARES_OUT", S$2)</f>
        <v>#PEND</v>
      </c>
      <c r="T264" s="4" t="str" cm="1">
        <f t="array" ref="T264">_xll.SNL.Clients.Office.Excel.Functions.SPG($A264, "IQ_AVG_DILUT_SHARES_OUT", T$2)</f>
        <v>#PEND</v>
      </c>
      <c r="U264" s="4" t="str" cm="1">
        <f t="array" ref="U264">_xll.SNL.Clients.Office.Excel.Functions.SPG($A264, "IQ_AVG_DILUT_SHARES_OUT", U$2)</f>
        <v>#PEND</v>
      </c>
      <c r="V264" s="4" t="str" cm="1">
        <f t="array" ref="V264">_xll.SNL.Clients.Office.Excel.Functions.SPG($A264, "IQ_AVG_DILUT_SHARES_OUT", V$2)</f>
        <v>#PEND</v>
      </c>
    </row>
    <row r="265" spans="1:22" x14ac:dyDescent="0.3">
      <c r="A265" t="s">
        <v>268</v>
      </c>
      <c r="B265" s="4" t="str" cm="1">
        <f t="array" ref="B265">_xll.SNL.Clients.Office.Excel.Functions.SPG($A265, "IQ_AVG_DILUT_SHARES_OUT", B$2)</f>
        <v>#PEND</v>
      </c>
      <c r="C265" s="4" t="str" cm="1">
        <f t="array" ref="C265">_xll.SNL.Clients.Office.Excel.Functions.SPG($A265, "IQ_AVG_DILUT_SHARES_OUT", C$2)</f>
        <v>#PEND</v>
      </c>
      <c r="D265" s="4" t="str" cm="1">
        <f t="array" ref="D265">_xll.SNL.Clients.Office.Excel.Functions.SPG($A265, "IQ_AVG_DILUT_SHARES_OUT", D$2)</f>
        <v>#PEND</v>
      </c>
      <c r="E265" s="4" t="str" cm="1">
        <f t="array" ref="E265">_xll.SNL.Clients.Office.Excel.Functions.SPG($A265, "IQ_AVG_DILUT_SHARES_OUT", E$2)</f>
        <v>#PEND</v>
      </c>
      <c r="F265" s="4" t="str" cm="1">
        <f t="array" ref="F265">_xll.SNL.Clients.Office.Excel.Functions.SPG($A265, "IQ_AVG_DILUT_SHARES_OUT", F$2)</f>
        <v>#PEND</v>
      </c>
      <c r="G265" s="4" t="str" cm="1">
        <f t="array" ref="G265">_xll.SNL.Clients.Office.Excel.Functions.SPG($A265, "IQ_AVG_DILUT_SHARES_OUT", G$2)</f>
        <v>#PEND</v>
      </c>
      <c r="H265" s="4" t="str" cm="1">
        <f t="array" ref="H265">_xll.SNL.Clients.Office.Excel.Functions.SPG($A265, "IQ_AVG_DILUT_SHARES_OUT", H$2)</f>
        <v>#PEND</v>
      </c>
      <c r="I265" s="4" t="str" cm="1">
        <f t="array" ref="I265">_xll.SNL.Clients.Office.Excel.Functions.SPG($A265, "IQ_AVG_DILUT_SHARES_OUT", I$2)</f>
        <v>#PEND</v>
      </c>
      <c r="J265" s="4" t="str" cm="1">
        <f t="array" ref="J265">_xll.SNL.Clients.Office.Excel.Functions.SPG($A265, "IQ_AVG_DILUT_SHARES_OUT", J$2)</f>
        <v>#PEND</v>
      </c>
      <c r="K265" s="4" t="str" cm="1">
        <f t="array" ref="K265">_xll.SNL.Clients.Office.Excel.Functions.SPG($A265, "IQ_AVG_DILUT_SHARES_OUT", K$2)</f>
        <v>#PEND</v>
      </c>
      <c r="L265" s="4" t="str" cm="1">
        <f t="array" ref="L265">_xll.SNL.Clients.Office.Excel.Functions.SPG($A265, "IQ_AVG_DILUT_SHARES_OUT", L$2)</f>
        <v>#PEND</v>
      </c>
      <c r="M265" s="4" t="str" cm="1">
        <f t="array" ref="M265">_xll.SNL.Clients.Office.Excel.Functions.SPG($A265, "IQ_AVG_DILUT_SHARES_OUT", M$2)</f>
        <v>#PEND</v>
      </c>
      <c r="N265" s="4" t="str" cm="1">
        <f t="array" ref="N265">_xll.SNL.Clients.Office.Excel.Functions.SPG($A265, "IQ_AVG_DILUT_SHARES_OUT", N$2)</f>
        <v>#PEND</v>
      </c>
      <c r="O265" s="4" t="str" cm="1">
        <f t="array" ref="O265">_xll.SNL.Clients.Office.Excel.Functions.SPG($A265, "IQ_AVG_DILUT_SHARES_OUT", O$2)</f>
        <v>#PEND</v>
      </c>
      <c r="P265" s="4" t="str" cm="1">
        <f t="array" ref="P265">_xll.SNL.Clients.Office.Excel.Functions.SPG($A265, "IQ_AVG_DILUT_SHARES_OUT", P$2)</f>
        <v>#PEND</v>
      </c>
      <c r="Q265" s="4" t="str" cm="1">
        <f t="array" ref="Q265">_xll.SNL.Clients.Office.Excel.Functions.SPG($A265, "IQ_AVG_DILUT_SHARES_OUT", Q$2)</f>
        <v>#PEND</v>
      </c>
      <c r="R265" s="4" t="str" cm="1">
        <f t="array" ref="R265">_xll.SNL.Clients.Office.Excel.Functions.SPG($A265, "IQ_AVG_DILUT_SHARES_OUT", R$2)</f>
        <v>#PEND</v>
      </c>
      <c r="S265" s="4" t="str" cm="1">
        <f t="array" ref="S265">_xll.SNL.Clients.Office.Excel.Functions.SPG($A265, "IQ_AVG_DILUT_SHARES_OUT", S$2)</f>
        <v>#PEND</v>
      </c>
      <c r="T265" s="4" t="str" cm="1">
        <f t="array" ref="T265">_xll.SNL.Clients.Office.Excel.Functions.SPG($A265, "IQ_AVG_DILUT_SHARES_OUT", T$2)</f>
        <v>#PEND</v>
      </c>
      <c r="U265" s="4" t="str" cm="1">
        <f t="array" ref="U265">_xll.SNL.Clients.Office.Excel.Functions.SPG($A265, "IQ_AVG_DILUT_SHARES_OUT", U$2)</f>
        <v>#PEND</v>
      </c>
      <c r="V265" s="4" t="str" cm="1">
        <f t="array" ref="V265">_xll.SNL.Clients.Office.Excel.Functions.SPG($A265, "IQ_AVG_DILUT_SHARES_OUT", V$2)</f>
        <v>#PEND</v>
      </c>
    </row>
    <row r="266" spans="1:22" x14ac:dyDescent="0.3">
      <c r="A266" t="s">
        <v>269</v>
      </c>
      <c r="B266" s="4" t="str" cm="1">
        <f t="array" ref="B266">_xll.SNL.Clients.Office.Excel.Functions.SPG($A266, "IQ_AVG_DILUT_SHARES_OUT", B$2)</f>
        <v>#PEND</v>
      </c>
      <c r="C266" s="4" t="str" cm="1">
        <f t="array" ref="C266">_xll.SNL.Clients.Office.Excel.Functions.SPG($A266, "IQ_AVG_DILUT_SHARES_OUT", C$2)</f>
        <v>#PEND</v>
      </c>
      <c r="D266" s="4" t="str" cm="1">
        <f t="array" ref="D266">_xll.SNL.Clients.Office.Excel.Functions.SPG($A266, "IQ_AVG_DILUT_SHARES_OUT", D$2)</f>
        <v>#PEND</v>
      </c>
      <c r="E266" s="4" t="str" cm="1">
        <f t="array" ref="E266">_xll.SNL.Clients.Office.Excel.Functions.SPG($A266, "IQ_AVG_DILUT_SHARES_OUT", E$2)</f>
        <v>#PEND</v>
      </c>
      <c r="F266" s="4" t="str" cm="1">
        <f t="array" ref="F266">_xll.SNL.Clients.Office.Excel.Functions.SPG($A266, "IQ_AVG_DILUT_SHARES_OUT", F$2)</f>
        <v>#PEND</v>
      </c>
      <c r="G266" s="4" t="str" cm="1">
        <f t="array" ref="G266">_xll.SNL.Clients.Office.Excel.Functions.SPG($A266, "IQ_AVG_DILUT_SHARES_OUT", G$2)</f>
        <v>#PEND</v>
      </c>
      <c r="H266" s="4" t="str" cm="1">
        <f t="array" ref="H266">_xll.SNL.Clients.Office.Excel.Functions.SPG($A266, "IQ_AVG_DILUT_SHARES_OUT", H$2)</f>
        <v>#PEND</v>
      </c>
      <c r="I266" s="4" t="str" cm="1">
        <f t="array" ref="I266">_xll.SNL.Clients.Office.Excel.Functions.SPG($A266, "IQ_AVG_DILUT_SHARES_OUT", I$2)</f>
        <v>#PEND</v>
      </c>
      <c r="J266" s="4" t="str" cm="1">
        <f t="array" ref="J266">_xll.SNL.Clients.Office.Excel.Functions.SPG($A266, "IQ_AVG_DILUT_SHARES_OUT", J$2)</f>
        <v>#PEND</v>
      </c>
      <c r="K266" s="4" t="str" cm="1">
        <f t="array" ref="K266">_xll.SNL.Clients.Office.Excel.Functions.SPG($A266, "IQ_AVG_DILUT_SHARES_OUT", K$2)</f>
        <v>#PEND</v>
      </c>
      <c r="L266" s="4" t="str" cm="1">
        <f t="array" ref="L266">_xll.SNL.Clients.Office.Excel.Functions.SPG($A266, "IQ_AVG_DILUT_SHARES_OUT", L$2)</f>
        <v>#PEND</v>
      </c>
      <c r="M266" s="4" t="str" cm="1">
        <f t="array" ref="M266">_xll.SNL.Clients.Office.Excel.Functions.SPG($A266, "IQ_AVG_DILUT_SHARES_OUT", M$2)</f>
        <v>#PEND</v>
      </c>
      <c r="N266" s="4" t="str" cm="1">
        <f t="array" ref="N266">_xll.SNL.Clients.Office.Excel.Functions.SPG($A266, "IQ_AVG_DILUT_SHARES_OUT", N$2)</f>
        <v>#PEND</v>
      </c>
      <c r="O266" s="4" t="str" cm="1">
        <f t="array" ref="O266">_xll.SNL.Clients.Office.Excel.Functions.SPG($A266, "IQ_AVG_DILUT_SHARES_OUT", O$2)</f>
        <v>#PEND</v>
      </c>
      <c r="P266" s="4" t="str" cm="1">
        <f t="array" ref="P266">_xll.SNL.Clients.Office.Excel.Functions.SPG($A266, "IQ_AVG_DILUT_SHARES_OUT", P$2)</f>
        <v>#PEND</v>
      </c>
      <c r="Q266" s="4" t="str" cm="1">
        <f t="array" ref="Q266">_xll.SNL.Clients.Office.Excel.Functions.SPG($A266, "IQ_AVG_DILUT_SHARES_OUT", Q$2)</f>
        <v>#PEND</v>
      </c>
      <c r="R266" s="4" t="str" cm="1">
        <f t="array" ref="R266">_xll.SNL.Clients.Office.Excel.Functions.SPG($A266, "IQ_AVG_DILUT_SHARES_OUT", R$2)</f>
        <v>#PEND</v>
      </c>
      <c r="S266" s="4" t="str" cm="1">
        <f t="array" ref="S266">_xll.SNL.Clients.Office.Excel.Functions.SPG($A266, "IQ_AVG_DILUT_SHARES_OUT", S$2)</f>
        <v>#PEND</v>
      </c>
      <c r="T266" s="4" t="str" cm="1">
        <f t="array" ref="T266">_xll.SNL.Clients.Office.Excel.Functions.SPG($A266, "IQ_AVG_DILUT_SHARES_OUT", T$2)</f>
        <v>#PEND</v>
      </c>
      <c r="U266" s="4" t="str" cm="1">
        <f t="array" ref="U266">_xll.SNL.Clients.Office.Excel.Functions.SPG($A266, "IQ_AVG_DILUT_SHARES_OUT", U$2)</f>
        <v>#PEND</v>
      </c>
      <c r="V266" s="4" t="str" cm="1">
        <f t="array" ref="V266">_xll.SNL.Clients.Office.Excel.Functions.SPG($A266, "IQ_AVG_DILUT_SHARES_OUT", V$2)</f>
        <v>#PEND</v>
      </c>
    </row>
    <row r="267" spans="1:22" x14ac:dyDescent="0.3">
      <c r="A267" t="s">
        <v>270</v>
      </c>
      <c r="B267" s="4" t="str" cm="1">
        <f t="array" ref="B267">_xll.SNL.Clients.Office.Excel.Functions.SPG($A267, "IQ_AVG_DILUT_SHARES_OUT", B$2)</f>
        <v>#PEND</v>
      </c>
      <c r="C267" s="4" t="str" cm="1">
        <f t="array" ref="C267">_xll.SNL.Clients.Office.Excel.Functions.SPG($A267, "IQ_AVG_DILUT_SHARES_OUT", C$2)</f>
        <v>#PEND</v>
      </c>
      <c r="D267" s="4" t="str" cm="1">
        <f t="array" ref="D267">_xll.SNL.Clients.Office.Excel.Functions.SPG($A267, "IQ_AVG_DILUT_SHARES_OUT", D$2)</f>
        <v>#PEND</v>
      </c>
      <c r="E267" s="4" t="str" cm="1">
        <f t="array" ref="E267">_xll.SNL.Clients.Office.Excel.Functions.SPG($A267, "IQ_AVG_DILUT_SHARES_OUT", E$2)</f>
        <v>#PEND</v>
      </c>
      <c r="F267" s="4" t="str" cm="1">
        <f t="array" ref="F267">_xll.SNL.Clients.Office.Excel.Functions.SPG($A267, "IQ_AVG_DILUT_SHARES_OUT", F$2)</f>
        <v>#PEND</v>
      </c>
      <c r="G267" s="4" t="str" cm="1">
        <f t="array" ref="G267">_xll.SNL.Clients.Office.Excel.Functions.SPG($A267, "IQ_AVG_DILUT_SHARES_OUT", G$2)</f>
        <v>#PEND</v>
      </c>
      <c r="H267" s="4" t="str" cm="1">
        <f t="array" ref="H267">_xll.SNL.Clients.Office.Excel.Functions.SPG($A267, "IQ_AVG_DILUT_SHARES_OUT", H$2)</f>
        <v>#PEND</v>
      </c>
      <c r="I267" s="4" t="str" cm="1">
        <f t="array" ref="I267">_xll.SNL.Clients.Office.Excel.Functions.SPG($A267, "IQ_AVG_DILUT_SHARES_OUT", I$2)</f>
        <v>#PEND</v>
      </c>
      <c r="J267" s="4" t="str" cm="1">
        <f t="array" ref="J267">_xll.SNL.Clients.Office.Excel.Functions.SPG($A267, "IQ_AVG_DILUT_SHARES_OUT", J$2)</f>
        <v>#PEND</v>
      </c>
      <c r="K267" s="4" t="str" cm="1">
        <f t="array" ref="K267">_xll.SNL.Clients.Office.Excel.Functions.SPG($A267, "IQ_AVG_DILUT_SHARES_OUT", K$2)</f>
        <v>#PEND</v>
      </c>
      <c r="L267" s="4" t="str" cm="1">
        <f t="array" ref="L267">_xll.SNL.Clients.Office.Excel.Functions.SPG($A267, "IQ_AVG_DILUT_SHARES_OUT", L$2)</f>
        <v>#PEND</v>
      </c>
      <c r="M267" s="4" t="str" cm="1">
        <f t="array" ref="M267">_xll.SNL.Clients.Office.Excel.Functions.SPG($A267, "IQ_AVG_DILUT_SHARES_OUT", M$2)</f>
        <v>#PEND</v>
      </c>
      <c r="N267" s="4" t="str" cm="1">
        <f t="array" ref="N267">_xll.SNL.Clients.Office.Excel.Functions.SPG($A267, "IQ_AVG_DILUT_SHARES_OUT", N$2)</f>
        <v>#PEND</v>
      </c>
      <c r="O267" s="4" t="str" cm="1">
        <f t="array" ref="O267">_xll.SNL.Clients.Office.Excel.Functions.SPG($A267, "IQ_AVG_DILUT_SHARES_OUT", O$2)</f>
        <v>#PEND</v>
      </c>
      <c r="P267" s="4" t="str" cm="1">
        <f t="array" ref="P267">_xll.SNL.Clients.Office.Excel.Functions.SPG($A267, "IQ_AVG_DILUT_SHARES_OUT", P$2)</f>
        <v>#PEND</v>
      </c>
      <c r="Q267" s="4" t="str" cm="1">
        <f t="array" ref="Q267">_xll.SNL.Clients.Office.Excel.Functions.SPG($A267, "IQ_AVG_DILUT_SHARES_OUT", Q$2)</f>
        <v>#PEND</v>
      </c>
      <c r="R267" s="4" t="str" cm="1">
        <f t="array" ref="R267">_xll.SNL.Clients.Office.Excel.Functions.SPG($A267, "IQ_AVG_DILUT_SHARES_OUT", R$2)</f>
        <v>#PEND</v>
      </c>
      <c r="S267" s="4" t="str" cm="1">
        <f t="array" ref="S267">_xll.SNL.Clients.Office.Excel.Functions.SPG($A267, "IQ_AVG_DILUT_SHARES_OUT", S$2)</f>
        <v>#PEND</v>
      </c>
      <c r="T267" s="4" t="str" cm="1">
        <f t="array" ref="T267">_xll.SNL.Clients.Office.Excel.Functions.SPG($A267, "IQ_AVG_DILUT_SHARES_OUT", T$2)</f>
        <v>#PEND</v>
      </c>
      <c r="U267" s="4" t="str" cm="1">
        <f t="array" ref="U267">_xll.SNL.Clients.Office.Excel.Functions.SPG($A267, "IQ_AVG_DILUT_SHARES_OUT", U$2)</f>
        <v>#PEND</v>
      </c>
      <c r="V267" s="4" t="str" cm="1">
        <f t="array" ref="V267">_xll.SNL.Clients.Office.Excel.Functions.SPG($A267, "IQ_AVG_DILUT_SHARES_OUT", V$2)</f>
        <v>#PEND</v>
      </c>
    </row>
    <row r="268" spans="1:22" x14ac:dyDescent="0.3">
      <c r="A268" t="s">
        <v>271</v>
      </c>
      <c r="B268" s="4" t="str" cm="1">
        <f t="array" ref="B268">_xll.SNL.Clients.Office.Excel.Functions.SPG($A268, "IQ_AVG_DILUT_SHARES_OUT", B$2)</f>
        <v>#PEND</v>
      </c>
      <c r="C268" s="4" t="str" cm="1">
        <f t="array" ref="C268">_xll.SNL.Clients.Office.Excel.Functions.SPG($A268, "IQ_AVG_DILUT_SHARES_OUT", C$2)</f>
        <v>#PEND</v>
      </c>
      <c r="D268" s="4" t="str" cm="1">
        <f t="array" ref="D268">_xll.SNL.Clients.Office.Excel.Functions.SPG($A268, "IQ_AVG_DILUT_SHARES_OUT", D$2)</f>
        <v>#PEND</v>
      </c>
      <c r="E268" s="4" t="str" cm="1">
        <f t="array" ref="E268">_xll.SNL.Clients.Office.Excel.Functions.SPG($A268, "IQ_AVG_DILUT_SHARES_OUT", E$2)</f>
        <v>#PEND</v>
      </c>
      <c r="F268" s="4" t="str" cm="1">
        <f t="array" ref="F268">_xll.SNL.Clients.Office.Excel.Functions.SPG($A268, "IQ_AVG_DILUT_SHARES_OUT", F$2)</f>
        <v>#PEND</v>
      </c>
      <c r="G268" s="4" t="str" cm="1">
        <f t="array" ref="G268">_xll.SNL.Clients.Office.Excel.Functions.SPG($A268, "IQ_AVG_DILUT_SHARES_OUT", G$2)</f>
        <v>#PEND</v>
      </c>
      <c r="H268" s="4" t="str" cm="1">
        <f t="array" ref="H268">_xll.SNL.Clients.Office.Excel.Functions.SPG($A268, "IQ_AVG_DILUT_SHARES_OUT", H$2)</f>
        <v>#PEND</v>
      </c>
      <c r="I268" s="4" t="str" cm="1">
        <f t="array" ref="I268">_xll.SNL.Clients.Office.Excel.Functions.SPG($A268, "IQ_AVG_DILUT_SHARES_OUT", I$2)</f>
        <v>#PEND</v>
      </c>
      <c r="J268" s="4" t="str" cm="1">
        <f t="array" ref="J268">_xll.SNL.Clients.Office.Excel.Functions.SPG($A268, "IQ_AVG_DILUT_SHARES_OUT", J$2)</f>
        <v>#PEND</v>
      </c>
      <c r="K268" s="4" t="str" cm="1">
        <f t="array" ref="K268">_xll.SNL.Clients.Office.Excel.Functions.SPG($A268, "IQ_AVG_DILUT_SHARES_OUT", K$2)</f>
        <v>#PEND</v>
      </c>
      <c r="L268" s="4" t="str" cm="1">
        <f t="array" ref="L268">_xll.SNL.Clients.Office.Excel.Functions.SPG($A268, "IQ_AVG_DILUT_SHARES_OUT", L$2)</f>
        <v>#PEND</v>
      </c>
      <c r="M268" s="4" t="str" cm="1">
        <f t="array" ref="M268">_xll.SNL.Clients.Office.Excel.Functions.SPG($A268, "IQ_AVG_DILUT_SHARES_OUT", M$2)</f>
        <v>#PEND</v>
      </c>
      <c r="N268" s="4" t="str" cm="1">
        <f t="array" ref="N268">_xll.SNL.Clients.Office.Excel.Functions.SPG($A268, "IQ_AVG_DILUT_SHARES_OUT", N$2)</f>
        <v>#PEND</v>
      </c>
      <c r="O268" s="4" t="str" cm="1">
        <f t="array" ref="O268">_xll.SNL.Clients.Office.Excel.Functions.SPG($A268, "IQ_AVG_DILUT_SHARES_OUT", O$2)</f>
        <v>#PEND</v>
      </c>
      <c r="P268" s="4" t="str" cm="1">
        <f t="array" ref="P268">_xll.SNL.Clients.Office.Excel.Functions.SPG($A268, "IQ_AVG_DILUT_SHARES_OUT", P$2)</f>
        <v>#PEND</v>
      </c>
      <c r="Q268" s="4" t="str" cm="1">
        <f t="array" ref="Q268">_xll.SNL.Clients.Office.Excel.Functions.SPG($A268, "IQ_AVG_DILUT_SHARES_OUT", Q$2)</f>
        <v>#PEND</v>
      </c>
      <c r="R268" s="4" t="str" cm="1">
        <f t="array" ref="R268">_xll.SNL.Clients.Office.Excel.Functions.SPG($A268, "IQ_AVG_DILUT_SHARES_OUT", R$2)</f>
        <v>#PEND</v>
      </c>
      <c r="S268" s="4" t="str" cm="1">
        <f t="array" ref="S268">_xll.SNL.Clients.Office.Excel.Functions.SPG($A268, "IQ_AVG_DILUT_SHARES_OUT", S$2)</f>
        <v>#PEND</v>
      </c>
      <c r="T268" s="4" t="str" cm="1">
        <f t="array" ref="T268">_xll.SNL.Clients.Office.Excel.Functions.SPG($A268, "IQ_AVG_DILUT_SHARES_OUT", T$2)</f>
        <v>#PEND</v>
      </c>
      <c r="U268" s="4" t="str" cm="1">
        <f t="array" ref="U268">_xll.SNL.Clients.Office.Excel.Functions.SPG($A268, "IQ_AVG_DILUT_SHARES_OUT", U$2)</f>
        <v>#PEND</v>
      </c>
      <c r="V268" s="4" t="str" cm="1">
        <f t="array" ref="V268">_xll.SNL.Clients.Office.Excel.Functions.SPG($A268, "IQ_AVG_DILUT_SHARES_OUT", V$2)</f>
        <v>#PEND</v>
      </c>
    </row>
    <row r="269" spans="1:22" x14ac:dyDescent="0.3">
      <c r="A269" t="s">
        <v>272</v>
      </c>
      <c r="B269" s="4" t="str" cm="1">
        <f t="array" ref="B269">_xll.SNL.Clients.Office.Excel.Functions.SPG($A269, "IQ_AVG_DILUT_SHARES_OUT", B$2)</f>
        <v>#PEND</v>
      </c>
      <c r="C269" s="4" t="str" cm="1">
        <f t="array" ref="C269">_xll.SNL.Clients.Office.Excel.Functions.SPG($A269, "IQ_AVG_DILUT_SHARES_OUT", C$2)</f>
        <v>#PEND</v>
      </c>
      <c r="D269" s="4" t="str" cm="1">
        <f t="array" ref="D269">_xll.SNL.Clients.Office.Excel.Functions.SPG($A269, "IQ_AVG_DILUT_SHARES_OUT", D$2)</f>
        <v>#PEND</v>
      </c>
      <c r="E269" s="4" t="str" cm="1">
        <f t="array" ref="E269">_xll.SNL.Clients.Office.Excel.Functions.SPG($A269, "IQ_AVG_DILUT_SHARES_OUT", E$2)</f>
        <v>#PEND</v>
      </c>
      <c r="F269" s="4" t="str" cm="1">
        <f t="array" ref="F269">_xll.SNL.Clients.Office.Excel.Functions.SPG($A269, "IQ_AVG_DILUT_SHARES_OUT", F$2)</f>
        <v>#PEND</v>
      </c>
      <c r="G269" s="4" t="str" cm="1">
        <f t="array" ref="G269">_xll.SNL.Clients.Office.Excel.Functions.SPG($A269, "IQ_AVG_DILUT_SHARES_OUT", G$2)</f>
        <v>#PEND</v>
      </c>
      <c r="H269" s="4" t="str" cm="1">
        <f t="array" ref="H269">_xll.SNL.Clients.Office.Excel.Functions.SPG($A269, "IQ_AVG_DILUT_SHARES_OUT", H$2)</f>
        <v>#PEND</v>
      </c>
      <c r="I269" s="4" t="str" cm="1">
        <f t="array" ref="I269">_xll.SNL.Clients.Office.Excel.Functions.SPG($A269, "IQ_AVG_DILUT_SHARES_OUT", I$2)</f>
        <v>#PEND</v>
      </c>
      <c r="J269" s="4" t="str" cm="1">
        <f t="array" ref="J269">_xll.SNL.Clients.Office.Excel.Functions.SPG($A269, "IQ_AVG_DILUT_SHARES_OUT", J$2)</f>
        <v>#PEND</v>
      </c>
      <c r="K269" s="4" t="str" cm="1">
        <f t="array" ref="K269">_xll.SNL.Clients.Office.Excel.Functions.SPG($A269, "IQ_AVG_DILUT_SHARES_OUT", K$2)</f>
        <v>#PEND</v>
      </c>
      <c r="L269" s="4" t="str" cm="1">
        <f t="array" ref="L269">_xll.SNL.Clients.Office.Excel.Functions.SPG($A269, "IQ_AVG_DILUT_SHARES_OUT", L$2)</f>
        <v>#PEND</v>
      </c>
      <c r="M269" s="4" t="str" cm="1">
        <f t="array" ref="M269">_xll.SNL.Clients.Office.Excel.Functions.SPG($A269, "IQ_AVG_DILUT_SHARES_OUT", M$2)</f>
        <v>#PEND</v>
      </c>
      <c r="N269" s="4" t="str" cm="1">
        <f t="array" ref="N269">_xll.SNL.Clients.Office.Excel.Functions.SPG($A269, "IQ_AVG_DILUT_SHARES_OUT", N$2)</f>
        <v>#PEND</v>
      </c>
      <c r="O269" s="4" t="str" cm="1">
        <f t="array" ref="O269">_xll.SNL.Clients.Office.Excel.Functions.SPG($A269, "IQ_AVG_DILUT_SHARES_OUT", O$2)</f>
        <v>#PEND</v>
      </c>
      <c r="P269" s="4" t="str" cm="1">
        <f t="array" ref="P269">_xll.SNL.Clients.Office.Excel.Functions.SPG($A269, "IQ_AVG_DILUT_SHARES_OUT", P$2)</f>
        <v>#PEND</v>
      </c>
      <c r="Q269" s="4" t="str" cm="1">
        <f t="array" ref="Q269">_xll.SNL.Clients.Office.Excel.Functions.SPG($A269, "IQ_AVG_DILUT_SHARES_OUT", Q$2)</f>
        <v>#PEND</v>
      </c>
      <c r="R269" s="4" t="str" cm="1">
        <f t="array" ref="R269">_xll.SNL.Clients.Office.Excel.Functions.SPG($A269, "IQ_AVG_DILUT_SHARES_OUT", R$2)</f>
        <v>#PEND</v>
      </c>
      <c r="S269" s="4" t="str" cm="1">
        <f t="array" ref="S269">_xll.SNL.Clients.Office.Excel.Functions.SPG($A269, "IQ_AVG_DILUT_SHARES_OUT", S$2)</f>
        <v>#PEND</v>
      </c>
      <c r="T269" s="4" t="str" cm="1">
        <f t="array" ref="T269">_xll.SNL.Clients.Office.Excel.Functions.SPG($A269, "IQ_AVG_DILUT_SHARES_OUT", T$2)</f>
        <v>#PEND</v>
      </c>
      <c r="U269" s="4" t="str" cm="1">
        <f t="array" ref="U269">_xll.SNL.Clients.Office.Excel.Functions.SPG($A269, "IQ_AVG_DILUT_SHARES_OUT", U$2)</f>
        <v>#PEND</v>
      </c>
      <c r="V269" s="4" t="str" cm="1">
        <f t="array" ref="V269">_xll.SNL.Clients.Office.Excel.Functions.SPG($A269, "IQ_AVG_DILUT_SHARES_OUT", V$2)</f>
        <v>#PEND</v>
      </c>
    </row>
    <row r="270" spans="1:22" x14ac:dyDescent="0.3">
      <c r="A270" t="s">
        <v>273</v>
      </c>
      <c r="B270" s="4" t="str" cm="1">
        <f t="array" ref="B270">_xll.SNL.Clients.Office.Excel.Functions.SPG($A270, "IQ_AVG_DILUT_SHARES_OUT", B$2)</f>
        <v>#PEND</v>
      </c>
      <c r="C270" s="4" t="str" cm="1">
        <f t="array" ref="C270">_xll.SNL.Clients.Office.Excel.Functions.SPG($A270, "IQ_AVG_DILUT_SHARES_OUT", C$2)</f>
        <v>#PEND</v>
      </c>
      <c r="D270" s="4" t="str" cm="1">
        <f t="array" ref="D270">_xll.SNL.Clients.Office.Excel.Functions.SPG($A270, "IQ_AVG_DILUT_SHARES_OUT", D$2)</f>
        <v>#PEND</v>
      </c>
      <c r="E270" s="4" t="str" cm="1">
        <f t="array" ref="E270">_xll.SNL.Clients.Office.Excel.Functions.SPG($A270, "IQ_AVG_DILUT_SHARES_OUT", E$2)</f>
        <v>#PEND</v>
      </c>
      <c r="F270" s="4" t="str" cm="1">
        <f t="array" ref="F270">_xll.SNL.Clients.Office.Excel.Functions.SPG($A270, "IQ_AVG_DILUT_SHARES_OUT", F$2)</f>
        <v>#PEND</v>
      </c>
      <c r="G270" s="4" t="str" cm="1">
        <f t="array" ref="G270">_xll.SNL.Clients.Office.Excel.Functions.SPG($A270, "IQ_AVG_DILUT_SHARES_OUT", G$2)</f>
        <v>#PEND</v>
      </c>
      <c r="H270" s="4" t="str" cm="1">
        <f t="array" ref="H270">_xll.SNL.Clients.Office.Excel.Functions.SPG($A270, "IQ_AVG_DILUT_SHARES_OUT", H$2)</f>
        <v>#PEND</v>
      </c>
      <c r="I270" s="4" t="str" cm="1">
        <f t="array" ref="I270">_xll.SNL.Clients.Office.Excel.Functions.SPG($A270, "IQ_AVG_DILUT_SHARES_OUT", I$2)</f>
        <v>#PEND</v>
      </c>
      <c r="J270" s="4" t="str" cm="1">
        <f t="array" ref="J270">_xll.SNL.Clients.Office.Excel.Functions.SPG($A270, "IQ_AVG_DILUT_SHARES_OUT", J$2)</f>
        <v>#PEND</v>
      </c>
      <c r="K270" s="4" t="str" cm="1">
        <f t="array" ref="K270">_xll.SNL.Clients.Office.Excel.Functions.SPG($A270, "IQ_AVG_DILUT_SHARES_OUT", K$2)</f>
        <v>#PEND</v>
      </c>
      <c r="L270" s="4" t="str" cm="1">
        <f t="array" ref="L270">_xll.SNL.Clients.Office.Excel.Functions.SPG($A270, "IQ_AVG_DILUT_SHARES_OUT", L$2)</f>
        <v>#PEND</v>
      </c>
      <c r="M270" s="4" t="str" cm="1">
        <f t="array" ref="M270">_xll.SNL.Clients.Office.Excel.Functions.SPG($A270, "IQ_AVG_DILUT_SHARES_OUT", M$2)</f>
        <v>#PEND</v>
      </c>
      <c r="N270" s="4" t="str" cm="1">
        <f t="array" ref="N270">_xll.SNL.Clients.Office.Excel.Functions.SPG($A270, "IQ_AVG_DILUT_SHARES_OUT", N$2)</f>
        <v>#PEND</v>
      </c>
      <c r="O270" s="4" t="str" cm="1">
        <f t="array" ref="O270">_xll.SNL.Clients.Office.Excel.Functions.SPG($A270, "IQ_AVG_DILUT_SHARES_OUT", O$2)</f>
        <v>#PEND</v>
      </c>
      <c r="P270" s="4" t="str" cm="1">
        <f t="array" ref="P270">_xll.SNL.Clients.Office.Excel.Functions.SPG($A270, "IQ_AVG_DILUT_SHARES_OUT", P$2)</f>
        <v>#PEND</v>
      </c>
      <c r="Q270" s="4" t="str" cm="1">
        <f t="array" ref="Q270">_xll.SNL.Clients.Office.Excel.Functions.SPG($A270, "IQ_AVG_DILUT_SHARES_OUT", Q$2)</f>
        <v>#PEND</v>
      </c>
      <c r="R270" s="4" t="str" cm="1">
        <f t="array" ref="R270">_xll.SNL.Clients.Office.Excel.Functions.SPG($A270, "IQ_AVG_DILUT_SHARES_OUT", R$2)</f>
        <v>#PEND</v>
      </c>
      <c r="S270" s="4" t="str" cm="1">
        <f t="array" ref="S270">_xll.SNL.Clients.Office.Excel.Functions.SPG($A270, "IQ_AVG_DILUT_SHARES_OUT", S$2)</f>
        <v>#PEND</v>
      </c>
      <c r="T270" s="4" t="str" cm="1">
        <f t="array" ref="T270">_xll.SNL.Clients.Office.Excel.Functions.SPG($A270, "IQ_AVG_DILUT_SHARES_OUT", T$2)</f>
        <v>#PEND</v>
      </c>
      <c r="U270" s="4" t="str" cm="1">
        <f t="array" ref="U270">_xll.SNL.Clients.Office.Excel.Functions.SPG($A270, "IQ_AVG_DILUT_SHARES_OUT", U$2)</f>
        <v>#PEND</v>
      </c>
      <c r="V270" s="4" t="str" cm="1">
        <f t="array" ref="V270">_xll.SNL.Clients.Office.Excel.Functions.SPG($A270, "IQ_AVG_DILUT_SHARES_OUT", V$2)</f>
        <v>#PEND</v>
      </c>
    </row>
    <row r="271" spans="1:22" x14ac:dyDescent="0.3">
      <c r="A271" t="s">
        <v>274</v>
      </c>
      <c r="B271" s="4" t="str" cm="1">
        <f t="array" ref="B271">_xll.SNL.Clients.Office.Excel.Functions.SPG($A271, "IQ_AVG_DILUT_SHARES_OUT", B$2)</f>
        <v>#PEND</v>
      </c>
      <c r="C271" s="4" t="str" cm="1">
        <f t="array" ref="C271">_xll.SNL.Clients.Office.Excel.Functions.SPG($A271, "IQ_AVG_DILUT_SHARES_OUT", C$2)</f>
        <v>#PEND</v>
      </c>
      <c r="D271" s="4" t="str" cm="1">
        <f t="array" ref="D271">_xll.SNL.Clients.Office.Excel.Functions.SPG($A271, "IQ_AVG_DILUT_SHARES_OUT", D$2)</f>
        <v>#PEND</v>
      </c>
      <c r="E271" s="4" t="str" cm="1">
        <f t="array" ref="E271">_xll.SNL.Clients.Office.Excel.Functions.SPG($A271, "IQ_AVG_DILUT_SHARES_OUT", E$2)</f>
        <v>#PEND</v>
      </c>
      <c r="F271" s="4" t="str" cm="1">
        <f t="array" ref="F271">_xll.SNL.Clients.Office.Excel.Functions.SPG($A271, "IQ_AVG_DILUT_SHARES_OUT", F$2)</f>
        <v>#PEND</v>
      </c>
      <c r="G271" s="4" t="str" cm="1">
        <f t="array" ref="G271">_xll.SNL.Clients.Office.Excel.Functions.SPG($A271, "IQ_AVG_DILUT_SHARES_OUT", G$2)</f>
        <v>#PEND</v>
      </c>
      <c r="H271" s="4" t="str" cm="1">
        <f t="array" ref="H271">_xll.SNL.Clients.Office.Excel.Functions.SPG($A271, "IQ_AVG_DILUT_SHARES_OUT", H$2)</f>
        <v>#PEND</v>
      </c>
      <c r="I271" s="4" t="str" cm="1">
        <f t="array" ref="I271">_xll.SNL.Clients.Office.Excel.Functions.SPG($A271, "IQ_AVG_DILUT_SHARES_OUT", I$2)</f>
        <v>#PEND</v>
      </c>
      <c r="J271" s="4" t="str" cm="1">
        <f t="array" ref="J271">_xll.SNL.Clients.Office.Excel.Functions.SPG($A271, "IQ_AVG_DILUT_SHARES_OUT", J$2)</f>
        <v>#PEND</v>
      </c>
      <c r="K271" s="4" t="str" cm="1">
        <f t="array" ref="K271">_xll.SNL.Clients.Office.Excel.Functions.SPG($A271, "IQ_AVG_DILUT_SHARES_OUT", K$2)</f>
        <v>#PEND</v>
      </c>
      <c r="L271" s="4" t="str" cm="1">
        <f t="array" ref="L271">_xll.SNL.Clients.Office.Excel.Functions.SPG($A271, "IQ_AVG_DILUT_SHARES_OUT", L$2)</f>
        <v>#PEND</v>
      </c>
      <c r="M271" s="4" t="str" cm="1">
        <f t="array" ref="M271">_xll.SNL.Clients.Office.Excel.Functions.SPG($A271, "IQ_AVG_DILUT_SHARES_OUT", M$2)</f>
        <v>#PEND</v>
      </c>
      <c r="N271" s="4" t="str" cm="1">
        <f t="array" ref="N271">_xll.SNL.Clients.Office.Excel.Functions.SPG($A271, "IQ_AVG_DILUT_SHARES_OUT", N$2)</f>
        <v>#PEND</v>
      </c>
      <c r="O271" s="4" t="str" cm="1">
        <f t="array" ref="O271">_xll.SNL.Clients.Office.Excel.Functions.SPG($A271, "IQ_AVG_DILUT_SHARES_OUT", O$2)</f>
        <v>#PEND</v>
      </c>
      <c r="P271" s="4" t="str" cm="1">
        <f t="array" ref="P271">_xll.SNL.Clients.Office.Excel.Functions.SPG($A271, "IQ_AVG_DILUT_SHARES_OUT", P$2)</f>
        <v>#PEND</v>
      </c>
      <c r="Q271" s="4" t="str" cm="1">
        <f t="array" ref="Q271">_xll.SNL.Clients.Office.Excel.Functions.SPG($A271, "IQ_AVG_DILUT_SHARES_OUT", Q$2)</f>
        <v>#PEND</v>
      </c>
      <c r="R271" s="4" t="str" cm="1">
        <f t="array" ref="R271">_xll.SNL.Clients.Office.Excel.Functions.SPG($A271, "IQ_AVG_DILUT_SHARES_OUT", R$2)</f>
        <v>#PEND</v>
      </c>
      <c r="S271" s="4" t="str" cm="1">
        <f t="array" ref="S271">_xll.SNL.Clients.Office.Excel.Functions.SPG($A271, "IQ_AVG_DILUT_SHARES_OUT", S$2)</f>
        <v>#PEND</v>
      </c>
      <c r="T271" s="4" t="str" cm="1">
        <f t="array" ref="T271">_xll.SNL.Clients.Office.Excel.Functions.SPG($A271, "IQ_AVG_DILUT_SHARES_OUT", T$2)</f>
        <v>#PEND</v>
      </c>
      <c r="U271" s="4" t="str" cm="1">
        <f t="array" ref="U271">_xll.SNL.Clients.Office.Excel.Functions.SPG($A271, "IQ_AVG_DILUT_SHARES_OUT", U$2)</f>
        <v>#PEND</v>
      </c>
      <c r="V271" s="4" t="str" cm="1">
        <f t="array" ref="V271">_xll.SNL.Clients.Office.Excel.Functions.SPG($A271, "IQ_AVG_DILUT_SHARES_OUT", V$2)</f>
        <v>#PEND</v>
      </c>
    </row>
    <row r="272" spans="1:22" x14ac:dyDescent="0.3">
      <c r="A272" t="s">
        <v>275</v>
      </c>
      <c r="B272" s="4" t="str" cm="1">
        <f t="array" ref="B272">_xll.SNL.Clients.Office.Excel.Functions.SPG($A272, "IQ_AVG_DILUT_SHARES_OUT", B$2)</f>
        <v>#PEND</v>
      </c>
      <c r="C272" s="4" t="str" cm="1">
        <f t="array" ref="C272">_xll.SNL.Clients.Office.Excel.Functions.SPG($A272, "IQ_AVG_DILUT_SHARES_OUT", C$2)</f>
        <v>#PEND</v>
      </c>
      <c r="D272" s="4" t="str" cm="1">
        <f t="array" ref="D272">_xll.SNL.Clients.Office.Excel.Functions.SPG($A272, "IQ_AVG_DILUT_SHARES_OUT", D$2)</f>
        <v>#PEND</v>
      </c>
      <c r="E272" s="4" t="str" cm="1">
        <f t="array" ref="E272">_xll.SNL.Clients.Office.Excel.Functions.SPG($A272, "IQ_AVG_DILUT_SHARES_OUT", E$2)</f>
        <v>#PEND</v>
      </c>
      <c r="F272" s="4" t="str" cm="1">
        <f t="array" ref="F272">_xll.SNL.Clients.Office.Excel.Functions.SPG($A272, "IQ_AVG_DILUT_SHARES_OUT", F$2)</f>
        <v>#PEND</v>
      </c>
      <c r="G272" s="4" t="str" cm="1">
        <f t="array" ref="G272">_xll.SNL.Clients.Office.Excel.Functions.SPG($A272, "IQ_AVG_DILUT_SHARES_OUT", G$2)</f>
        <v>#PEND</v>
      </c>
      <c r="H272" s="4" t="str" cm="1">
        <f t="array" ref="H272">_xll.SNL.Clients.Office.Excel.Functions.SPG($A272, "IQ_AVG_DILUT_SHARES_OUT", H$2)</f>
        <v>#PEND</v>
      </c>
      <c r="I272" s="4" t="str" cm="1">
        <f t="array" ref="I272">_xll.SNL.Clients.Office.Excel.Functions.SPG($A272, "IQ_AVG_DILUT_SHARES_OUT", I$2)</f>
        <v>#PEND</v>
      </c>
      <c r="J272" s="4" t="str" cm="1">
        <f t="array" ref="J272">_xll.SNL.Clients.Office.Excel.Functions.SPG($A272, "IQ_AVG_DILUT_SHARES_OUT", J$2)</f>
        <v>#PEND</v>
      </c>
      <c r="K272" s="4" t="str" cm="1">
        <f t="array" ref="K272">_xll.SNL.Clients.Office.Excel.Functions.SPG($A272, "IQ_AVG_DILUT_SHARES_OUT", K$2)</f>
        <v>#PEND</v>
      </c>
      <c r="L272" s="4" t="str" cm="1">
        <f t="array" ref="L272">_xll.SNL.Clients.Office.Excel.Functions.SPG($A272, "IQ_AVG_DILUT_SHARES_OUT", L$2)</f>
        <v>#PEND</v>
      </c>
      <c r="M272" s="4" t="str" cm="1">
        <f t="array" ref="M272">_xll.SNL.Clients.Office.Excel.Functions.SPG($A272, "IQ_AVG_DILUT_SHARES_OUT", M$2)</f>
        <v>#PEND</v>
      </c>
      <c r="N272" s="4" t="str" cm="1">
        <f t="array" ref="N272">_xll.SNL.Clients.Office.Excel.Functions.SPG($A272, "IQ_AVG_DILUT_SHARES_OUT", N$2)</f>
        <v>#PEND</v>
      </c>
      <c r="O272" s="4" t="str" cm="1">
        <f t="array" ref="O272">_xll.SNL.Clients.Office.Excel.Functions.SPG($A272, "IQ_AVG_DILUT_SHARES_OUT", O$2)</f>
        <v>#PEND</v>
      </c>
      <c r="P272" s="4" t="str" cm="1">
        <f t="array" ref="P272">_xll.SNL.Clients.Office.Excel.Functions.SPG($A272, "IQ_AVG_DILUT_SHARES_OUT", P$2)</f>
        <v>#PEND</v>
      </c>
      <c r="Q272" s="4" t="str" cm="1">
        <f t="array" ref="Q272">_xll.SNL.Clients.Office.Excel.Functions.SPG($A272, "IQ_AVG_DILUT_SHARES_OUT", Q$2)</f>
        <v>#PEND</v>
      </c>
      <c r="R272" s="4" t="str" cm="1">
        <f t="array" ref="R272">_xll.SNL.Clients.Office.Excel.Functions.SPG($A272, "IQ_AVG_DILUT_SHARES_OUT", R$2)</f>
        <v>#PEND</v>
      </c>
      <c r="S272" s="4" t="str" cm="1">
        <f t="array" ref="S272">_xll.SNL.Clients.Office.Excel.Functions.SPG($A272, "IQ_AVG_DILUT_SHARES_OUT", S$2)</f>
        <v>#PEND</v>
      </c>
      <c r="T272" s="4" t="str" cm="1">
        <f t="array" ref="T272">_xll.SNL.Clients.Office.Excel.Functions.SPG($A272, "IQ_AVG_DILUT_SHARES_OUT", T$2)</f>
        <v>#PEND</v>
      </c>
      <c r="U272" s="4" t="str" cm="1">
        <f t="array" ref="U272">_xll.SNL.Clients.Office.Excel.Functions.SPG($A272, "IQ_AVG_DILUT_SHARES_OUT", U$2)</f>
        <v>#PEND</v>
      </c>
      <c r="V272" s="4" t="str" cm="1">
        <f t="array" ref="V272">_xll.SNL.Clients.Office.Excel.Functions.SPG($A272, "IQ_AVG_DILUT_SHARES_OUT", V$2)</f>
        <v>#PEND</v>
      </c>
    </row>
    <row r="273" spans="1:22" x14ac:dyDescent="0.3">
      <c r="A273" t="s">
        <v>276</v>
      </c>
      <c r="B273" s="4" t="str" cm="1">
        <f t="array" ref="B273">_xll.SNL.Clients.Office.Excel.Functions.SPG($A273, "IQ_AVG_DILUT_SHARES_OUT", B$2)</f>
        <v>#PEND</v>
      </c>
      <c r="C273" s="4" t="str" cm="1">
        <f t="array" ref="C273">_xll.SNL.Clients.Office.Excel.Functions.SPG($A273, "IQ_AVG_DILUT_SHARES_OUT", C$2)</f>
        <v>#PEND</v>
      </c>
      <c r="D273" s="4" t="str" cm="1">
        <f t="array" ref="D273">_xll.SNL.Clients.Office.Excel.Functions.SPG($A273, "IQ_AVG_DILUT_SHARES_OUT", D$2)</f>
        <v>#PEND</v>
      </c>
      <c r="E273" s="4" t="str" cm="1">
        <f t="array" ref="E273">_xll.SNL.Clients.Office.Excel.Functions.SPG($A273, "IQ_AVG_DILUT_SHARES_OUT", E$2)</f>
        <v>#PEND</v>
      </c>
      <c r="F273" s="4" t="str" cm="1">
        <f t="array" ref="F273">_xll.SNL.Clients.Office.Excel.Functions.SPG($A273, "IQ_AVG_DILUT_SHARES_OUT", F$2)</f>
        <v>#PEND</v>
      </c>
      <c r="G273" s="4" t="str" cm="1">
        <f t="array" ref="G273">_xll.SNL.Clients.Office.Excel.Functions.SPG($A273, "IQ_AVG_DILUT_SHARES_OUT", G$2)</f>
        <v>#PEND</v>
      </c>
      <c r="H273" s="4" t="str" cm="1">
        <f t="array" ref="H273">_xll.SNL.Clients.Office.Excel.Functions.SPG($A273, "IQ_AVG_DILUT_SHARES_OUT", H$2)</f>
        <v>#PEND</v>
      </c>
      <c r="I273" s="4" t="str" cm="1">
        <f t="array" ref="I273">_xll.SNL.Clients.Office.Excel.Functions.SPG($A273, "IQ_AVG_DILUT_SHARES_OUT", I$2)</f>
        <v>#PEND</v>
      </c>
      <c r="J273" s="4" t="str" cm="1">
        <f t="array" ref="J273">_xll.SNL.Clients.Office.Excel.Functions.SPG($A273, "IQ_AVG_DILUT_SHARES_OUT", J$2)</f>
        <v>#PEND</v>
      </c>
      <c r="K273" s="4" t="str" cm="1">
        <f t="array" ref="K273">_xll.SNL.Clients.Office.Excel.Functions.SPG($A273, "IQ_AVG_DILUT_SHARES_OUT", K$2)</f>
        <v>#PEND</v>
      </c>
      <c r="L273" s="4" t="str" cm="1">
        <f t="array" ref="L273">_xll.SNL.Clients.Office.Excel.Functions.SPG($A273, "IQ_AVG_DILUT_SHARES_OUT", L$2)</f>
        <v>#PEND</v>
      </c>
      <c r="M273" s="4" t="str" cm="1">
        <f t="array" ref="M273">_xll.SNL.Clients.Office.Excel.Functions.SPG($A273, "IQ_AVG_DILUT_SHARES_OUT", M$2)</f>
        <v>#PEND</v>
      </c>
      <c r="N273" s="4" t="str" cm="1">
        <f t="array" ref="N273">_xll.SNL.Clients.Office.Excel.Functions.SPG($A273, "IQ_AVG_DILUT_SHARES_OUT", N$2)</f>
        <v>#PEND</v>
      </c>
      <c r="O273" s="4" t="str" cm="1">
        <f t="array" ref="O273">_xll.SNL.Clients.Office.Excel.Functions.SPG($A273, "IQ_AVG_DILUT_SHARES_OUT", O$2)</f>
        <v>#PEND</v>
      </c>
      <c r="P273" s="4" t="str" cm="1">
        <f t="array" ref="P273">_xll.SNL.Clients.Office.Excel.Functions.SPG($A273, "IQ_AVG_DILUT_SHARES_OUT", P$2)</f>
        <v>#PEND</v>
      </c>
      <c r="Q273" s="4" t="str" cm="1">
        <f t="array" ref="Q273">_xll.SNL.Clients.Office.Excel.Functions.SPG($A273, "IQ_AVG_DILUT_SHARES_OUT", Q$2)</f>
        <v>#PEND</v>
      </c>
      <c r="R273" s="4" t="str" cm="1">
        <f t="array" ref="R273">_xll.SNL.Clients.Office.Excel.Functions.SPG($A273, "IQ_AVG_DILUT_SHARES_OUT", R$2)</f>
        <v>#PEND</v>
      </c>
      <c r="S273" s="4" t="str" cm="1">
        <f t="array" ref="S273">_xll.SNL.Clients.Office.Excel.Functions.SPG($A273, "IQ_AVG_DILUT_SHARES_OUT", S$2)</f>
        <v>#PEND</v>
      </c>
      <c r="T273" s="4" t="str" cm="1">
        <f t="array" ref="T273">_xll.SNL.Clients.Office.Excel.Functions.SPG($A273, "IQ_AVG_DILUT_SHARES_OUT", T$2)</f>
        <v>#PEND</v>
      </c>
      <c r="U273" s="4" t="str" cm="1">
        <f t="array" ref="U273">_xll.SNL.Clients.Office.Excel.Functions.SPG($A273, "IQ_AVG_DILUT_SHARES_OUT", U$2)</f>
        <v>#PEND</v>
      </c>
      <c r="V273" s="4" t="str" cm="1">
        <f t="array" ref="V273">_xll.SNL.Clients.Office.Excel.Functions.SPG($A273, "IQ_AVG_DILUT_SHARES_OUT", V$2)</f>
        <v>#PEND</v>
      </c>
    </row>
    <row r="274" spans="1:22" x14ac:dyDescent="0.3">
      <c r="A274" t="s">
        <v>277</v>
      </c>
      <c r="B274" s="4" t="str" cm="1">
        <f t="array" ref="B274">_xll.SNL.Clients.Office.Excel.Functions.SPG($A274, "IQ_AVG_DILUT_SHARES_OUT", B$2)</f>
        <v>#PEND</v>
      </c>
      <c r="C274" s="4" t="str" cm="1">
        <f t="array" ref="C274">_xll.SNL.Clients.Office.Excel.Functions.SPG($A274, "IQ_AVG_DILUT_SHARES_OUT", C$2)</f>
        <v>#PEND</v>
      </c>
      <c r="D274" s="4" t="str" cm="1">
        <f t="array" ref="D274">_xll.SNL.Clients.Office.Excel.Functions.SPG($A274, "IQ_AVG_DILUT_SHARES_OUT", D$2)</f>
        <v>#PEND</v>
      </c>
      <c r="E274" s="4" t="str" cm="1">
        <f t="array" ref="E274">_xll.SNL.Clients.Office.Excel.Functions.SPG($A274, "IQ_AVG_DILUT_SHARES_OUT", E$2)</f>
        <v>#PEND</v>
      </c>
      <c r="F274" s="4" t="str" cm="1">
        <f t="array" ref="F274">_xll.SNL.Clients.Office.Excel.Functions.SPG($A274, "IQ_AVG_DILUT_SHARES_OUT", F$2)</f>
        <v>#PEND</v>
      </c>
      <c r="G274" s="4" t="str" cm="1">
        <f t="array" ref="G274">_xll.SNL.Clients.Office.Excel.Functions.SPG($A274, "IQ_AVG_DILUT_SHARES_OUT", G$2)</f>
        <v>#PEND</v>
      </c>
      <c r="H274" s="4" t="str" cm="1">
        <f t="array" ref="H274">_xll.SNL.Clients.Office.Excel.Functions.SPG($A274, "IQ_AVG_DILUT_SHARES_OUT", H$2)</f>
        <v>#PEND</v>
      </c>
      <c r="I274" s="4" t="str" cm="1">
        <f t="array" ref="I274">_xll.SNL.Clients.Office.Excel.Functions.SPG($A274, "IQ_AVG_DILUT_SHARES_OUT", I$2)</f>
        <v>#PEND</v>
      </c>
      <c r="J274" s="4" t="str" cm="1">
        <f t="array" ref="J274">_xll.SNL.Clients.Office.Excel.Functions.SPG($A274, "IQ_AVG_DILUT_SHARES_OUT", J$2)</f>
        <v>#PEND</v>
      </c>
      <c r="K274" s="4" t="str" cm="1">
        <f t="array" ref="K274">_xll.SNL.Clients.Office.Excel.Functions.SPG($A274, "IQ_AVG_DILUT_SHARES_OUT", K$2)</f>
        <v>#PEND</v>
      </c>
      <c r="L274" s="4" t="str" cm="1">
        <f t="array" ref="L274">_xll.SNL.Clients.Office.Excel.Functions.SPG($A274, "IQ_AVG_DILUT_SHARES_OUT", L$2)</f>
        <v>#PEND</v>
      </c>
      <c r="M274" s="4" t="str" cm="1">
        <f t="array" ref="M274">_xll.SNL.Clients.Office.Excel.Functions.SPG($A274, "IQ_AVG_DILUT_SHARES_OUT", M$2)</f>
        <v>#PEND</v>
      </c>
      <c r="N274" s="4" t="str" cm="1">
        <f t="array" ref="N274">_xll.SNL.Clients.Office.Excel.Functions.SPG($A274, "IQ_AVG_DILUT_SHARES_OUT", N$2)</f>
        <v>#PEND</v>
      </c>
      <c r="O274" s="4" t="str" cm="1">
        <f t="array" ref="O274">_xll.SNL.Clients.Office.Excel.Functions.SPG($A274, "IQ_AVG_DILUT_SHARES_OUT", O$2)</f>
        <v>#PEND</v>
      </c>
      <c r="P274" s="4" t="str" cm="1">
        <f t="array" ref="P274">_xll.SNL.Clients.Office.Excel.Functions.SPG($A274, "IQ_AVG_DILUT_SHARES_OUT", P$2)</f>
        <v>#PEND</v>
      </c>
      <c r="Q274" s="4" t="str" cm="1">
        <f t="array" ref="Q274">_xll.SNL.Clients.Office.Excel.Functions.SPG($A274, "IQ_AVG_DILUT_SHARES_OUT", Q$2)</f>
        <v>#PEND</v>
      </c>
      <c r="R274" s="4" t="str" cm="1">
        <f t="array" ref="R274">_xll.SNL.Clients.Office.Excel.Functions.SPG($A274, "IQ_AVG_DILUT_SHARES_OUT", R$2)</f>
        <v>#PEND</v>
      </c>
      <c r="S274" s="4" t="str" cm="1">
        <f t="array" ref="S274">_xll.SNL.Clients.Office.Excel.Functions.SPG($A274, "IQ_AVG_DILUT_SHARES_OUT", S$2)</f>
        <v>#PEND</v>
      </c>
      <c r="T274" s="4" t="str" cm="1">
        <f t="array" ref="T274">_xll.SNL.Clients.Office.Excel.Functions.SPG($A274, "IQ_AVG_DILUT_SHARES_OUT", T$2)</f>
        <v>#PEND</v>
      </c>
      <c r="U274" s="4" t="str" cm="1">
        <f t="array" ref="U274">_xll.SNL.Clients.Office.Excel.Functions.SPG($A274, "IQ_AVG_DILUT_SHARES_OUT", U$2)</f>
        <v>#PEND</v>
      </c>
      <c r="V274" s="4" t="str" cm="1">
        <f t="array" ref="V274">_xll.SNL.Clients.Office.Excel.Functions.SPG($A274, "IQ_AVG_DILUT_SHARES_OUT", V$2)</f>
        <v>#PEND</v>
      </c>
    </row>
    <row r="275" spans="1:22" x14ac:dyDescent="0.3">
      <c r="A275" t="s">
        <v>278</v>
      </c>
      <c r="B275" s="4" t="str" cm="1">
        <f t="array" ref="B275">_xll.SNL.Clients.Office.Excel.Functions.SPG($A275, "IQ_AVG_DILUT_SHARES_OUT", B$2)</f>
        <v>#PEND</v>
      </c>
      <c r="C275" s="4" t="str" cm="1">
        <f t="array" ref="C275">_xll.SNL.Clients.Office.Excel.Functions.SPG($A275, "IQ_AVG_DILUT_SHARES_OUT", C$2)</f>
        <v>#PEND</v>
      </c>
      <c r="D275" s="4" t="str" cm="1">
        <f t="array" ref="D275">_xll.SNL.Clients.Office.Excel.Functions.SPG($A275, "IQ_AVG_DILUT_SHARES_OUT", D$2)</f>
        <v>#PEND</v>
      </c>
      <c r="E275" s="4" t="str" cm="1">
        <f t="array" ref="E275">_xll.SNL.Clients.Office.Excel.Functions.SPG($A275, "IQ_AVG_DILUT_SHARES_OUT", E$2)</f>
        <v>#PEND</v>
      </c>
      <c r="F275" s="4" t="str" cm="1">
        <f t="array" ref="F275">_xll.SNL.Clients.Office.Excel.Functions.SPG($A275, "IQ_AVG_DILUT_SHARES_OUT", F$2)</f>
        <v>#PEND</v>
      </c>
      <c r="G275" s="4" t="str" cm="1">
        <f t="array" ref="G275">_xll.SNL.Clients.Office.Excel.Functions.SPG($A275, "IQ_AVG_DILUT_SHARES_OUT", G$2)</f>
        <v>#PEND</v>
      </c>
      <c r="H275" s="4" t="str" cm="1">
        <f t="array" ref="H275">_xll.SNL.Clients.Office.Excel.Functions.SPG($A275, "IQ_AVG_DILUT_SHARES_OUT", H$2)</f>
        <v>#PEND</v>
      </c>
      <c r="I275" s="4" t="str" cm="1">
        <f t="array" ref="I275">_xll.SNL.Clients.Office.Excel.Functions.SPG($A275, "IQ_AVG_DILUT_SHARES_OUT", I$2)</f>
        <v>#PEND</v>
      </c>
      <c r="J275" s="4" t="str" cm="1">
        <f t="array" ref="J275">_xll.SNL.Clients.Office.Excel.Functions.SPG($A275, "IQ_AVG_DILUT_SHARES_OUT", J$2)</f>
        <v>#PEND</v>
      </c>
      <c r="K275" s="4" t="str" cm="1">
        <f t="array" ref="K275">_xll.SNL.Clients.Office.Excel.Functions.SPG($A275, "IQ_AVG_DILUT_SHARES_OUT", K$2)</f>
        <v>#PEND</v>
      </c>
      <c r="L275" s="4" t="str" cm="1">
        <f t="array" ref="L275">_xll.SNL.Clients.Office.Excel.Functions.SPG($A275, "IQ_AVG_DILUT_SHARES_OUT", L$2)</f>
        <v>#PEND</v>
      </c>
      <c r="M275" s="4" t="str" cm="1">
        <f t="array" ref="M275">_xll.SNL.Clients.Office.Excel.Functions.SPG($A275, "IQ_AVG_DILUT_SHARES_OUT", M$2)</f>
        <v>#PEND</v>
      </c>
      <c r="N275" s="4" t="str" cm="1">
        <f t="array" ref="N275">_xll.SNL.Clients.Office.Excel.Functions.SPG($A275, "IQ_AVG_DILUT_SHARES_OUT", N$2)</f>
        <v>#PEND</v>
      </c>
      <c r="O275" s="4" t="str" cm="1">
        <f t="array" ref="O275">_xll.SNL.Clients.Office.Excel.Functions.SPG($A275, "IQ_AVG_DILUT_SHARES_OUT", O$2)</f>
        <v>#PEND</v>
      </c>
      <c r="P275" s="4" t="str" cm="1">
        <f t="array" ref="P275">_xll.SNL.Clients.Office.Excel.Functions.SPG($A275, "IQ_AVG_DILUT_SHARES_OUT", P$2)</f>
        <v>#PEND</v>
      </c>
      <c r="Q275" s="4" t="str" cm="1">
        <f t="array" ref="Q275">_xll.SNL.Clients.Office.Excel.Functions.SPG($A275, "IQ_AVG_DILUT_SHARES_OUT", Q$2)</f>
        <v>#PEND</v>
      </c>
      <c r="R275" s="4" t="str" cm="1">
        <f t="array" ref="R275">_xll.SNL.Clients.Office.Excel.Functions.SPG($A275, "IQ_AVG_DILUT_SHARES_OUT", R$2)</f>
        <v>#PEND</v>
      </c>
      <c r="S275" s="4" t="str" cm="1">
        <f t="array" ref="S275">_xll.SNL.Clients.Office.Excel.Functions.SPG($A275, "IQ_AVG_DILUT_SHARES_OUT", S$2)</f>
        <v>#PEND</v>
      </c>
      <c r="T275" s="4" t="str" cm="1">
        <f t="array" ref="T275">_xll.SNL.Clients.Office.Excel.Functions.SPG($A275, "IQ_AVG_DILUT_SHARES_OUT", T$2)</f>
        <v>#PEND</v>
      </c>
      <c r="U275" s="4" t="str" cm="1">
        <f t="array" ref="U275">_xll.SNL.Clients.Office.Excel.Functions.SPG($A275, "IQ_AVG_DILUT_SHARES_OUT", U$2)</f>
        <v>#PEND</v>
      </c>
      <c r="V275" s="4" t="str" cm="1">
        <f t="array" ref="V275">_xll.SNL.Clients.Office.Excel.Functions.SPG($A275, "IQ_AVG_DILUT_SHARES_OUT", V$2)</f>
        <v>#PEND</v>
      </c>
    </row>
    <row r="276" spans="1:22" x14ac:dyDescent="0.3">
      <c r="A276" t="s">
        <v>279</v>
      </c>
      <c r="B276" s="4" t="str" cm="1">
        <f t="array" ref="B276">_xll.SNL.Clients.Office.Excel.Functions.SPG($A276, "IQ_AVG_DILUT_SHARES_OUT", B$2)</f>
        <v>#PEND</v>
      </c>
      <c r="C276" s="4" t="str" cm="1">
        <f t="array" ref="C276">_xll.SNL.Clients.Office.Excel.Functions.SPG($A276, "IQ_AVG_DILUT_SHARES_OUT", C$2)</f>
        <v>#PEND</v>
      </c>
      <c r="D276" s="4" t="str" cm="1">
        <f t="array" ref="D276">_xll.SNL.Clients.Office.Excel.Functions.SPG($A276, "IQ_AVG_DILUT_SHARES_OUT", D$2)</f>
        <v>#PEND</v>
      </c>
      <c r="E276" s="4" t="str" cm="1">
        <f t="array" ref="E276">_xll.SNL.Clients.Office.Excel.Functions.SPG($A276, "IQ_AVG_DILUT_SHARES_OUT", E$2)</f>
        <v>#PEND</v>
      </c>
      <c r="F276" s="4" t="str" cm="1">
        <f t="array" ref="F276">_xll.SNL.Clients.Office.Excel.Functions.SPG($A276, "IQ_AVG_DILUT_SHARES_OUT", F$2)</f>
        <v>#PEND</v>
      </c>
      <c r="G276" s="4" t="str" cm="1">
        <f t="array" ref="G276">_xll.SNL.Clients.Office.Excel.Functions.SPG($A276, "IQ_AVG_DILUT_SHARES_OUT", G$2)</f>
        <v>#PEND</v>
      </c>
      <c r="H276" s="4" t="str" cm="1">
        <f t="array" ref="H276">_xll.SNL.Clients.Office.Excel.Functions.SPG($A276, "IQ_AVG_DILUT_SHARES_OUT", H$2)</f>
        <v>#PEND</v>
      </c>
      <c r="I276" s="4" t="str" cm="1">
        <f t="array" ref="I276">_xll.SNL.Clients.Office.Excel.Functions.SPG($A276, "IQ_AVG_DILUT_SHARES_OUT", I$2)</f>
        <v>#PEND</v>
      </c>
      <c r="J276" s="4" t="str" cm="1">
        <f t="array" ref="J276">_xll.SNL.Clients.Office.Excel.Functions.SPG($A276, "IQ_AVG_DILUT_SHARES_OUT", J$2)</f>
        <v>#PEND</v>
      </c>
      <c r="K276" s="4" t="str" cm="1">
        <f t="array" ref="K276">_xll.SNL.Clients.Office.Excel.Functions.SPG($A276, "IQ_AVG_DILUT_SHARES_OUT", K$2)</f>
        <v>#PEND</v>
      </c>
      <c r="L276" s="4" t="str" cm="1">
        <f t="array" ref="L276">_xll.SNL.Clients.Office.Excel.Functions.SPG($A276, "IQ_AVG_DILUT_SHARES_OUT", L$2)</f>
        <v>#PEND</v>
      </c>
      <c r="M276" s="4" t="str" cm="1">
        <f t="array" ref="M276">_xll.SNL.Clients.Office.Excel.Functions.SPG($A276, "IQ_AVG_DILUT_SHARES_OUT", M$2)</f>
        <v>#PEND</v>
      </c>
      <c r="N276" s="4" t="str" cm="1">
        <f t="array" ref="N276">_xll.SNL.Clients.Office.Excel.Functions.SPG($A276, "IQ_AVG_DILUT_SHARES_OUT", N$2)</f>
        <v>#PEND</v>
      </c>
      <c r="O276" s="4" t="str" cm="1">
        <f t="array" ref="O276">_xll.SNL.Clients.Office.Excel.Functions.SPG($A276, "IQ_AVG_DILUT_SHARES_OUT", O$2)</f>
        <v>#PEND</v>
      </c>
      <c r="P276" s="4" t="str" cm="1">
        <f t="array" ref="P276">_xll.SNL.Clients.Office.Excel.Functions.SPG($A276, "IQ_AVG_DILUT_SHARES_OUT", P$2)</f>
        <v>#PEND</v>
      </c>
      <c r="Q276" s="4" t="str" cm="1">
        <f t="array" ref="Q276">_xll.SNL.Clients.Office.Excel.Functions.SPG($A276, "IQ_AVG_DILUT_SHARES_OUT", Q$2)</f>
        <v>#PEND</v>
      </c>
      <c r="R276" s="4" t="str" cm="1">
        <f t="array" ref="R276">_xll.SNL.Clients.Office.Excel.Functions.SPG($A276, "IQ_AVG_DILUT_SHARES_OUT", R$2)</f>
        <v>#PEND</v>
      </c>
      <c r="S276" s="4" t="str" cm="1">
        <f t="array" ref="S276">_xll.SNL.Clients.Office.Excel.Functions.SPG($A276, "IQ_AVG_DILUT_SHARES_OUT", S$2)</f>
        <v>#PEND</v>
      </c>
      <c r="T276" s="4" t="str" cm="1">
        <f t="array" ref="T276">_xll.SNL.Clients.Office.Excel.Functions.SPG($A276, "IQ_AVG_DILUT_SHARES_OUT", T$2)</f>
        <v>#PEND</v>
      </c>
      <c r="U276" s="4" t="str" cm="1">
        <f t="array" ref="U276">_xll.SNL.Clients.Office.Excel.Functions.SPG($A276, "IQ_AVG_DILUT_SHARES_OUT", U$2)</f>
        <v>#PEND</v>
      </c>
      <c r="V276" s="4" t="str" cm="1">
        <f t="array" ref="V276">_xll.SNL.Clients.Office.Excel.Functions.SPG($A276, "IQ_AVG_DILUT_SHARES_OUT", V$2)</f>
        <v>#PEND</v>
      </c>
    </row>
    <row r="277" spans="1:22" x14ac:dyDescent="0.3">
      <c r="A277" t="s">
        <v>280</v>
      </c>
      <c r="B277" s="4" t="str" cm="1">
        <f t="array" ref="B277">_xll.SNL.Clients.Office.Excel.Functions.SPG($A277, "IQ_AVG_DILUT_SHARES_OUT", B$2)</f>
        <v>#PEND</v>
      </c>
      <c r="C277" s="4" t="str" cm="1">
        <f t="array" ref="C277">_xll.SNL.Clients.Office.Excel.Functions.SPG($A277, "IQ_AVG_DILUT_SHARES_OUT", C$2)</f>
        <v>#PEND</v>
      </c>
      <c r="D277" s="4" t="str" cm="1">
        <f t="array" ref="D277">_xll.SNL.Clients.Office.Excel.Functions.SPG($A277, "IQ_AVG_DILUT_SHARES_OUT", D$2)</f>
        <v>#PEND</v>
      </c>
      <c r="E277" s="4" t="str" cm="1">
        <f t="array" ref="E277">_xll.SNL.Clients.Office.Excel.Functions.SPG($A277, "IQ_AVG_DILUT_SHARES_OUT", E$2)</f>
        <v>#PEND</v>
      </c>
      <c r="F277" s="4" t="str" cm="1">
        <f t="array" ref="F277">_xll.SNL.Clients.Office.Excel.Functions.SPG($A277, "IQ_AVG_DILUT_SHARES_OUT", F$2)</f>
        <v>#PEND</v>
      </c>
      <c r="G277" s="4" t="str" cm="1">
        <f t="array" ref="G277">_xll.SNL.Clients.Office.Excel.Functions.SPG($A277, "IQ_AVG_DILUT_SHARES_OUT", G$2)</f>
        <v>#PEND</v>
      </c>
      <c r="H277" s="4" t="str" cm="1">
        <f t="array" ref="H277">_xll.SNL.Clients.Office.Excel.Functions.SPG($A277, "IQ_AVG_DILUT_SHARES_OUT", H$2)</f>
        <v>#PEND</v>
      </c>
      <c r="I277" s="4" t="str" cm="1">
        <f t="array" ref="I277">_xll.SNL.Clients.Office.Excel.Functions.SPG($A277, "IQ_AVG_DILUT_SHARES_OUT", I$2)</f>
        <v>#PEND</v>
      </c>
      <c r="J277" s="4" t="str" cm="1">
        <f t="array" ref="J277">_xll.SNL.Clients.Office.Excel.Functions.SPG($A277, "IQ_AVG_DILUT_SHARES_OUT", J$2)</f>
        <v>#PEND</v>
      </c>
      <c r="K277" s="4" t="str" cm="1">
        <f t="array" ref="K277">_xll.SNL.Clients.Office.Excel.Functions.SPG($A277, "IQ_AVG_DILUT_SHARES_OUT", K$2)</f>
        <v>#PEND</v>
      </c>
      <c r="L277" s="4" t="str" cm="1">
        <f t="array" ref="L277">_xll.SNL.Clients.Office.Excel.Functions.SPG($A277, "IQ_AVG_DILUT_SHARES_OUT", L$2)</f>
        <v>#PEND</v>
      </c>
      <c r="M277" s="4" t="str" cm="1">
        <f t="array" ref="M277">_xll.SNL.Clients.Office.Excel.Functions.SPG($A277, "IQ_AVG_DILUT_SHARES_OUT", M$2)</f>
        <v>#PEND</v>
      </c>
      <c r="N277" s="4" t="str" cm="1">
        <f t="array" ref="N277">_xll.SNL.Clients.Office.Excel.Functions.SPG($A277, "IQ_AVG_DILUT_SHARES_OUT", N$2)</f>
        <v>#PEND</v>
      </c>
      <c r="O277" s="4" t="str" cm="1">
        <f t="array" ref="O277">_xll.SNL.Clients.Office.Excel.Functions.SPG($A277, "IQ_AVG_DILUT_SHARES_OUT", O$2)</f>
        <v>#PEND</v>
      </c>
      <c r="P277" s="4" t="str" cm="1">
        <f t="array" ref="P277">_xll.SNL.Clients.Office.Excel.Functions.SPG($A277, "IQ_AVG_DILUT_SHARES_OUT", P$2)</f>
        <v>#PEND</v>
      </c>
      <c r="Q277" s="4" t="str" cm="1">
        <f t="array" ref="Q277">_xll.SNL.Clients.Office.Excel.Functions.SPG($A277, "IQ_AVG_DILUT_SHARES_OUT", Q$2)</f>
        <v>#PEND</v>
      </c>
      <c r="R277" s="4" t="str" cm="1">
        <f t="array" ref="R277">_xll.SNL.Clients.Office.Excel.Functions.SPG($A277, "IQ_AVG_DILUT_SHARES_OUT", R$2)</f>
        <v>#PEND</v>
      </c>
      <c r="S277" s="4" t="str" cm="1">
        <f t="array" ref="S277">_xll.SNL.Clients.Office.Excel.Functions.SPG($A277, "IQ_AVG_DILUT_SHARES_OUT", S$2)</f>
        <v>#PEND</v>
      </c>
      <c r="T277" s="4" t="str" cm="1">
        <f t="array" ref="T277">_xll.SNL.Clients.Office.Excel.Functions.SPG($A277, "IQ_AVG_DILUT_SHARES_OUT", T$2)</f>
        <v>#PEND</v>
      </c>
      <c r="U277" s="4" t="str" cm="1">
        <f t="array" ref="U277">_xll.SNL.Clients.Office.Excel.Functions.SPG($A277, "IQ_AVG_DILUT_SHARES_OUT", U$2)</f>
        <v>#PEND</v>
      </c>
      <c r="V277" s="4" t="str" cm="1">
        <f t="array" ref="V277">_xll.SNL.Clients.Office.Excel.Functions.SPG($A277, "IQ_AVG_DILUT_SHARES_OUT", V$2)</f>
        <v>#PEND</v>
      </c>
    </row>
    <row r="278" spans="1:22" x14ac:dyDescent="0.3">
      <c r="A278" t="s">
        <v>281</v>
      </c>
      <c r="B278" s="4" t="str" cm="1">
        <f t="array" ref="B278">_xll.SNL.Clients.Office.Excel.Functions.SPG($A278, "IQ_AVG_DILUT_SHARES_OUT", B$2)</f>
        <v>#PEND</v>
      </c>
      <c r="C278" s="4" t="str" cm="1">
        <f t="array" ref="C278">_xll.SNL.Clients.Office.Excel.Functions.SPG($A278, "IQ_AVG_DILUT_SHARES_OUT", C$2)</f>
        <v>#PEND</v>
      </c>
      <c r="D278" s="4" t="str" cm="1">
        <f t="array" ref="D278">_xll.SNL.Clients.Office.Excel.Functions.SPG($A278, "IQ_AVG_DILUT_SHARES_OUT", D$2)</f>
        <v>#PEND</v>
      </c>
      <c r="E278" s="4" t="str" cm="1">
        <f t="array" ref="E278">_xll.SNL.Clients.Office.Excel.Functions.SPG($A278, "IQ_AVG_DILUT_SHARES_OUT", E$2)</f>
        <v>#PEND</v>
      </c>
      <c r="F278" s="4" t="str" cm="1">
        <f t="array" ref="F278">_xll.SNL.Clients.Office.Excel.Functions.SPG($A278, "IQ_AVG_DILUT_SHARES_OUT", F$2)</f>
        <v>#PEND</v>
      </c>
      <c r="G278" s="4" t="str" cm="1">
        <f t="array" ref="G278">_xll.SNL.Clients.Office.Excel.Functions.SPG($A278, "IQ_AVG_DILUT_SHARES_OUT", G$2)</f>
        <v>#PEND</v>
      </c>
      <c r="H278" s="4" t="str" cm="1">
        <f t="array" ref="H278">_xll.SNL.Clients.Office.Excel.Functions.SPG($A278, "IQ_AVG_DILUT_SHARES_OUT", H$2)</f>
        <v>#PEND</v>
      </c>
      <c r="I278" s="4" t="str" cm="1">
        <f t="array" ref="I278">_xll.SNL.Clients.Office.Excel.Functions.SPG($A278, "IQ_AVG_DILUT_SHARES_OUT", I$2)</f>
        <v>#PEND</v>
      </c>
      <c r="J278" s="4" t="str" cm="1">
        <f t="array" ref="J278">_xll.SNL.Clients.Office.Excel.Functions.SPG($A278, "IQ_AVG_DILUT_SHARES_OUT", J$2)</f>
        <v>#PEND</v>
      </c>
      <c r="K278" s="4" t="str" cm="1">
        <f t="array" ref="K278">_xll.SNL.Clients.Office.Excel.Functions.SPG($A278, "IQ_AVG_DILUT_SHARES_OUT", K$2)</f>
        <v>#PEND</v>
      </c>
      <c r="L278" s="4" t="str" cm="1">
        <f t="array" ref="L278">_xll.SNL.Clients.Office.Excel.Functions.SPG($A278, "IQ_AVG_DILUT_SHARES_OUT", L$2)</f>
        <v>#PEND</v>
      </c>
      <c r="M278" s="4" t="str" cm="1">
        <f t="array" ref="M278">_xll.SNL.Clients.Office.Excel.Functions.SPG($A278, "IQ_AVG_DILUT_SHARES_OUT", M$2)</f>
        <v>#PEND</v>
      </c>
      <c r="N278" s="4" t="str" cm="1">
        <f t="array" ref="N278">_xll.SNL.Clients.Office.Excel.Functions.SPG($A278, "IQ_AVG_DILUT_SHARES_OUT", N$2)</f>
        <v>#PEND</v>
      </c>
      <c r="O278" s="4" t="str" cm="1">
        <f t="array" ref="O278">_xll.SNL.Clients.Office.Excel.Functions.SPG($A278, "IQ_AVG_DILUT_SHARES_OUT", O$2)</f>
        <v>#PEND</v>
      </c>
      <c r="P278" s="4" t="str" cm="1">
        <f t="array" ref="P278">_xll.SNL.Clients.Office.Excel.Functions.SPG($A278, "IQ_AVG_DILUT_SHARES_OUT", P$2)</f>
        <v>#PEND</v>
      </c>
      <c r="Q278" s="4" t="str" cm="1">
        <f t="array" ref="Q278">_xll.SNL.Clients.Office.Excel.Functions.SPG($A278, "IQ_AVG_DILUT_SHARES_OUT", Q$2)</f>
        <v>#PEND</v>
      </c>
      <c r="R278" s="4" t="str" cm="1">
        <f t="array" ref="R278">_xll.SNL.Clients.Office.Excel.Functions.SPG($A278, "IQ_AVG_DILUT_SHARES_OUT", R$2)</f>
        <v>#PEND</v>
      </c>
      <c r="S278" s="4" t="str" cm="1">
        <f t="array" ref="S278">_xll.SNL.Clients.Office.Excel.Functions.SPG($A278, "IQ_AVG_DILUT_SHARES_OUT", S$2)</f>
        <v>#PEND</v>
      </c>
      <c r="T278" s="4" t="str" cm="1">
        <f t="array" ref="T278">_xll.SNL.Clients.Office.Excel.Functions.SPG($A278, "IQ_AVG_DILUT_SHARES_OUT", T$2)</f>
        <v>#PEND</v>
      </c>
      <c r="U278" s="4" t="str" cm="1">
        <f t="array" ref="U278">_xll.SNL.Clients.Office.Excel.Functions.SPG($A278, "IQ_AVG_DILUT_SHARES_OUT", U$2)</f>
        <v>#PEND</v>
      </c>
      <c r="V278" s="4" t="str" cm="1">
        <f t="array" ref="V278">_xll.SNL.Clients.Office.Excel.Functions.SPG($A278, "IQ_AVG_DILUT_SHARES_OUT", V$2)</f>
        <v>#PEND</v>
      </c>
    </row>
    <row r="279" spans="1:22" x14ac:dyDescent="0.3">
      <c r="A279" t="s">
        <v>282</v>
      </c>
      <c r="B279" s="4" t="str" cm="1">
        <f t="array" ref="B279">_xll.SNL.Clients.Office.Excel.Functions.SPG($A279, "IQ_AVG_DILUT_SHARES_OUT", B$2)</f>
        <v>#PEND</v>
      </c>
      <c r="C279" s="4" t="str" cm="1">
        <f t="array" ref="C279">_xll.SNL.Clients.Office.Excel.Functions.SPG($A279, "IQ_AVG_DILUT_SHARES_OUT", C$2)</f>
        <v>#PEND</v>
      </c>
      <c r="D279" s="4" t="str" cm="1">
        <f t="array" ref="D279">_xll.SNL.Clients.Office.Excel.Functions.SPG($A279, "IQ_AVG_DILUT_SHARES_OUT", D$2)</f>
        <v>#PEND</v>
      </c>
      <c r="E279" s="4" t="str" cm="1">
        <f t="array" ref="E279">_xll.SNL.Clients.Office.Excel.Functions.SPG($A279, "IQ_AVG_DILUT_SHARES_OUT", E$2)</f>
        <v>#PEND</v>
      </c>
      <c r="F279" s="4" t="str" cm="1">
        <f t="array" ref="F279">_xll.SNL.Clients.Office.Excel.Functions.SPG($A279, "IQ_AVG_DILUT_SHARES_OUT", F$2)</f>
        <v>#PEND</v>
      </c>
      <c r="G279" s="4" t="str" cm="1">
        <f t="array" ref="G279">_xll.SNL.Clients.Office.Excel.Functions.SPG($A279, "IQ_AVG_DILUT_SHARES_OUT", G$2)</f>
        <v>#PEND</v>
      </c>
      <c r="H279" s="4" t="str" cm="1">
        <f t="array" ref="H279">_xll.SNL.Clients.Office.Excel.Functions.SPG($A279, "IQ_AVG_DILUT_SHARES_OUT", H$2)</f>
        <v>#PEND</v>
      </c>
      <c r="I279" s="4" t="str" cm="1">
        <f t="array" ref="I279">_xll.SNL.Clients.Office.Excel.Functions.SPG($A279, "IQ_AVG_DILUT_SHARES_OUT", I$2)</f>
        <v>#PEND</v>
      </c>
      <c r="J279" s="4" t="str" cm="1">
        <f t="array" ref="J279">_xll.SNL.Clients.Office.Excel.Functions.SPG($A279, "IQ_AVG_DILUT_SHARES_OUT", J$2)</f>
        <v>#PEND</v>
      </c>
      <c r="K279" s="4" t="str" cm="1">
        <f t="array" ref="K279">_xll.SNL.Clients.Office.Excel.Functions.SPG($A279, "IQ_AVG_DILUT_SHARES_OUT", K$2)</f>
        <v>#PEND</v>
      </c>
      <c r="L279" s="4" t="str" cm="1">
        <f t="array" ref="L279">_xll.SNL.Clients.Office.Excel.Functions.SPG($A279, "IQ_AVG_DILUT_SHARES_OUT", L$2)</f>
        <v>#PEND</v>
      </c>
      <c r="M279" s="4" t="str" cm="1">
        <f t="array" ref="M279">_xll.SNL.Clients.Office.Excel.Functions.SPG($A279, "IQ_AVG_DILUT_SHARES_OUT", M$2)</f>
        <v>#PEND</v>
      </c>
      <c r="N279" s="4" t="str" cm="1">
        <f t="array" ref="N279">_xll.SNL.Clients.Office.Excel.Functions.SPG($A279, "IQ_AVG_DILUT_SHARES_OUT", N$2)</f>
        <v>#PEND</v>
      </c>
      <c r="O279" s="4" t="str" cm="1">
        <f t="array" ref="O279">_xll.SNL.Clients.Office.Excel.Functions.SPG($A279, "IQ_AVG_DILUT_SHARES_OUT", O$2)</f>
        <v>#PEND</v>
      </c>
      <c r="P279" s="4" t="str" cm="1">
        <f t="array" ref="P279">_xll.SNL.Clients.Office.Excel.Functions.SPG($A279, "IQ_AVG_DILUT_SHARES_OUT", P$2)</f>
        <v>#PEND</v>
      </c>
      <c r="Q279" s="4" t="str" cm="1">
        <f t="array" ref="Q279">_xll.SNL.Clients.Office.Excel.Functions.SPG($A279, "IQ_AVG_DILUT_SHARES_OUT", Q$2)</f>
        <v>#PEND</v>
      </c>
      <c r="R279" s="4" t="str" cm="1">
        <f t="array" ref="R279">_xll.SNL.Clients.Office.Excel.Functions.SPG($A279, "IQ_AVG_DILUT_SHARES_OUT", R$2)</f>
        <v>#PEND</v>
      </c>
      <c r="S279" s="4" t="str" cm="1">
        <f t="array" ref="S279">_xll.SNL.Clients.Office.Excel.Functions.SPG($A279, "IQ_AVG_DILUT_SHARES_OUT", S$2)</f>
        <v>#PEND</v>
      </c>
      <c r="T279" s="4" t="str" cm="1">
        <f t="array" ref="T279">_xll.SNL.Clients.Office.Excel.Functions.SPG($A279, "IQ_AVG_DILUT_SHARES_OUT", T$2)</f>
        <v>#PEND</v>
      </c>
      <c r="U279" s="4" t="str" cm="1">
        <f t="array" ref="U279">_xll.SNL.Clients.Office.Excel.Functions.SPG($A279, "IQ_AVG_DILUT_SHARES_OUT", U$2)</f>
        <v>#PEND</v>
      </c>
      <c r="V279" s="4" t="str" cm="1">
        <f t="array" ref="V279">_xll.SNL.Clients.Office.Excel.Functions.SPG($A279, "IQ_AVG_DILUT_SHARES_OUT", V$2)</f>
        <v>#PEND</v>
      </c>
    </row>
    <row r="280" spans="1:22" x14ac:dyDescent="0.3">
      <c r="A280" t="s">
        <v>283</v>
      </c>
      <c r="B280" s="4" t="str" cm="1">
        <f t="array" ref="B280">_xll.SNL.Clients.Office.Excel.Functions.SPG($A280, "IQ_AVG_DILUT_SHARES_OUT", B$2)</f>
        <v>#PEND</v>
      </c>
      <c r="C280" s="4" t="str" cm="1">
        <f t="array" ref="C280">_xll.SNL.Clients.Office.Excel.Functions.SPG($A280, "IQ_AVG_DILUT_SHARES_OUT", C$2)</f>
        <v>#PEND</v>
      </c>
      <c r="D280" s="4" t="str" cm="1">
        <f t="array" ref="D280">_xll.SNL.Clients.Office.Excel.Functions.SPG($A280, "IQ_AVG_DILUT_SHARES_OUT", D$2)</f>
        <v>#PEND</v>
      </c>
      <c r="E280" s="4" t="str" cm="1">
        <f t="array" ref="E280">_xll.SNL.Clients.Office.Excel.Functions.SPG($A280, "IQ_AVG_DILUT_SHARES_OUT", E$2)</f>
        <v>#PEND</v>
      </c>
      <c r="F280" s="4" t="str" cm="1">
        <f t="array" ref="F280">_xll.SNL.Clients.Office.Excel.Functions.SPG($A280, "IQ_AVG_DILUT_SHARES_OUT", F$2)</f>
        <v>#PEND</v>
      </c>
      <c r="G280" s="4" t="str" cm="1">
        <f t="array" ref="G280">_xll.SNL.Clients.Office.Excel.Functions.SPG($A280, "IQ_AVG_DILUT_SHARES_OUT", G$2)</f>
        <v>#PEND</v>
      </c>
      <c r="H280" s="4" t="str" cm="1">
        <f t="array" ref="H280">_xll.SNL.Clients.Office.Excel.Functions.SPG($A280, "IQ_AVG_DILUT_SHARES_OUT", H$2)</f>
        <v>#PEND</v>
      </c>
      <c r="I280" s="4" t="str" cm="1">
        <f t="array" ref="I280">_xll.SNL.Clients.Office.Excel.Functions.SPG($A280, "IQ_AVG_DILUT_SHARES_OUT", I$2)</f>
        <v>#PEND</v>
      </c>
      <c r="J280" s="4" t="str" cm="1">
        <f t="array" ref="J280">_xll.SNL.Clients.Office.Excel.Functions.SPG($A280, "IQ_AVG_DILUT_SHARES_OUT", J$2)</f>
        <v>#PEND</v>
      </c>
      <c r="K280" s="4" t="str" cm="1">
        <f t="array" ref="K280">_xll.SNL.Clients.Office.Excel.Functions.SPG($A280, "IQ_AVG_DILUT_SHARES_OUT", K$2)</f>
        <v>#PEND</v>
      </c>
      <c r="L280" s="4" t="str" cm="1">
        <f t="array" ref="L280">_xll.SNL.Clients.Office.Excel.Functions.SPG($A280, "IQ_AVG_DILUT_SHARES_OUT", L$2)</f>
        <v>#PEND</v>
      </c>
      <c r="M280" s="4" t="str" cm="1">
        <f t="array" ref="M280">_xll.SNL.Clients.Office.Excel.Functions.SPG($A280, "IQ_AVG_DILUT_SHARES_OUT", M$2)</f>
        <v>#PEND</v>
      </c>
      <c r="N280" s="4" t="str" cm="1">
        <f t="array" ref="N280">_xll.SNL.Clients.Office.Excel.Functions.SPG($A280, "IQ_AVG_DILUT_SHARES_OUT", N$2)</f>
        <v>#PEND</v>
      </c>
      <c r="O280" s="4" t="str" cm="1">
        <f t="array" ref="O280">_xll.SNL.Clients.Office.Excel.Functions.SPG($A280, "IQ_AVG_DILUT_SHARES_OUT", O$2)</f>
        <v>#PEND</v>
      </c>
      <c r="P280" s="4" t="str" cm="1">
        <f t="array" ref="P280">_xll.SNL.Clients.Office.Excel.Functions.SPG($A280, "IQ_AVG_DILUT_SHARES_OUT", P$2)</f>
        <v>#PEND</v>
      </c>
      <c r="Q280" s="4" t="str" cm="1">
        <f t="array" ref="Q280">_xll.SNL.Clients.Office.Excel.Functions.SPG($A280, "IQ_AVG_DILUT_SHARES_OUT", Q$2)</f>
        <v>#PEND</v>
      </c>
      <c r="R280" s="4" t="str" cm="1">
        <f t="array" ref="R280">_xll.SNL.Clients.Office.Excel.Functions.SPG($A280, "IQ_AVG_DILUT_SHARES_OUT", R$2)</f>
        <v>#PEND</v>
      </c>
      <c r="S280" s="4" t="str" cm="1">
        <f t="array" ref="S280">_xll.SNL.Clients.Office.Excel.Functions.SPG($A280, "IQ_AVG_DILUT_SHARES_OUT", S$2)</f>
        <v>#PEND</v>
      </c>
      <c r="T280" s="4" t="str" cm="1">
        <f t="array" ref="T280">_xll.SNL.Clients.Office.Excel.Functions.SPG($A280, "IQ_AVG_DILUT_SHARES_OUT", T$2)</f>
        <v>#PEND</v>
      </c>
      <c r="U280" s="4" t="str" cm="1">
        <f t="array" ref="U280">_xll.SNL.Clients.Office.Excel.Functions.SPG($A280, "IQ_AVG_DILUT_SHARES_OUT", U$2)</f>
        <v>#PEND</v>
      </c>
      <c r="V280" s="4" t="str" cm="1">
        <f t="array" ref="V280">_xll.SNL.Clients.Office.Excel.Functions.SPG($A280, "IQ_AVG_DILUT_SHARES_OUT", V$2)</f>
        <v>#PEND</v>
      </c>
    </row>
    <row r="281" spans="1:22" x14ac:dyDescent="0.3">
      <c r="A281" t="s">
        <v>284</v>
      </c>
      <c r="B281" s="4" t="str" cm="1">
        <f t="array" ref="B281">_xll.SNL.Clients.Office.Excel.Functions.SPG($A281, "IQ_AVG_DILUT_SHARES_OUT", B$2)</f>
        <v>#PEND</v>
      </c>
      <c r="C281" s="4" t="str" cm="1">
        <f t="array" ref="C281">_xll.SNL.Clients.Office.Excel.Functions.SPG($A281, "IQ_AVG_DILUT_SHARES_OUT", C$2)</f>
        <v>#PEND</v>
      </c>
      <c r="D281" s="4" t="str" cm="1">
        <f t="array" ref="D281">_xll.SNL.Clients.Office.Excel.Functions.SPG($A281, "IQ_AVG_DILUT_SHARES_OUT", D$2)</f>
        <v>#PEND</v>
      </c>
      <c r="E281" s="4" t="str" cm="1">
        <f t="array" ref="E281">_xll.SNL.Clients.Office.Excel.Functions.SPG($A281, "IQ_AVG_DILUT_SHARES_OUT", E$2)</f>
        <v>#PEND</v>
      </c>
      <c r="F281" s="4" t="str" cm="1">
        <f t="array" ref="F281">_xll.SNL.Clients.Office.Excel.Functions.SPG($A281, "IQ_AVG_DILUT_SHARES_OUT", F$2)</f>
        <v>#PEND</v>
      </c>
      <c r="G281" s="4" t="str" cm="1">
        <f t="array" ref="G281">_xll.SNL.Clients.Office.Excel.Functions.SPG($A281, "IQ_AVG_DILUT_SHARES_OUT", G$2)</f>
        <v>#PEND</v>
      </c>
      <c r="H281" s="4" t="str" cm="1">
        <f t="array" ref="H281">_xll.SNL.Clients.Office.Excel.Functions.SPG($A281, "IQ_AVG_DILUT_SHARES_OUT", H$2)</f>
        <v>#PEND</v>
      </c>
      <c r="I281" s="4" t="str" cm="1">
        <f t="array" ref="I281">_xll.SNL.Clients.Office.Excel.Functions.SPG($A281, "IQ_AVG_DILUT_SHARES_OUT", I$2)</f>
        <v>#PEND</v>
      </c>
      <c r="J281" s="4" t="str" cm="1">
        <f t="array" ref="J281">_xll.SNL.Clients.Office.Excel.Functions.SPG($A281, "IQ_AVG_DILUT_SHARES_OUT", J$2)</f>
        <v>#PEND</v>
      </c>
      <c r="K281" s="4" t="str" cm="1">
        <f t="array" ref="K281">_xll.SNL.Clients.Office.Excel.Functions.SPG($A281, "IQ_AVG_DILUT_SHARES_OUT", K$2)</f>
        <v>#PEND</v>
      </c>
      <c r="L281" s="4" t="str" cm="1">
        <f t="array" ref="L281">_xll.SNL.Clients.Office.Excel.Functions.SPG($A281, "IQ_AVG_DILUT_SHARES_OUT", L$2)</f>
        <v>#PEND</v>
      </c>
      <c r="M281" s="4" t="str" cm="1">
        <f t="array" ref="M281">_xll.SNL.Clients.Office.Excel.Functions.SPG($A281, "IQ_AVG_DILUT_SHARES_OUT", M$2)</f>
        <v>#PEND</v>
      </c>
      <c r="N281" s="4" t="str" cm="1">
        <f t="array" ref="N281">_xll.SNL.Clients.Office.Excel.Functions.SPG($A281, "IQ_AVG_DILUT_SHARES_OUT", N$2)</f>
        <v>#PEND</v>
      </c>
      <c r="O281" s="4" t="str" cm="1">
        <f t="array" ref="O281">_xll.SNL.Clients.Office.Excel.Functions.SPG($A281, "IQ_AVG_DILUT_SHARES_OUT", O$2)</f>
        <v>#PEND</v>
      </c>
      <c r="P281" s="4" t="str" cm="1">
        <f t="array" ref="P281">_xll.SNL.Clients.Office.Excel.Functions.SPG($A281, "IQ_AVG_DILUT_SHARES_OUT", P$2)</f>
        <v>#PEND</v>
      </c>
      <c r="Q281" s="4" t="str" cm="1">
        <f t="array" ref="Q281">_xll.SNL.Clients.Office.Excel.Functions.SPG($A281, "IQ_AVG_DILUT_SHARES_OUT", Q$2)</f>
        <v>#PEND</v>
      </c>
      <c r="R281" s="4" t="str" cm="1">
        <f t="array" ref="R281">_xll.SNL.Clients.Office.Excel.Functions.SPG($A281, "IQ_AVG_DILUT_SHARES_OUT", R$2)</f>
        <v>#PEND</v>
      </c>
      <c r="S281" s="4" t="str" cm="1">
        <f t="array" ref="S281">_xll.SNL.Clients.Office.Excel.Functions.SPG($A281, "IQ_AVG_DILUT_SHARES_OUT", S$2)</f>
        <v>#PEND</v>
      </c>
      <c r="T281" s="4" t="str" cm="1">
        <f t="array" ref="T281">_xll.SNL.Clients.Office.Excel.Functions.SPG($A281, "IQ_AVG_DILUT_SHARES_OUT", T$2)</f>
        <v>#PEND</v>
      </c>
      <c r="U281" s="4" t="str" cm="1">
        <f t="array" ref="U281">_xll.SNL.Clients.Office.Excel.Functions.SPG($A281, "IQ_AVG_DILUT_SHARES_OUT", U$2)</f>
        <v>#PEND</v>
      </c>
      <c r="V281" s="4" t="str" cm="1">
        <f t="array" ref="V281">_xll.SNL.Clients.Office.Excel.Functions.SPG($A281, "IQ_AVG_DILUT_SHARES_OUT", V$2)</f>
        <v>#PEND</v>
      </c>
    </row>
    <row r="282" spans="1:22" x14ac:dyDescent="0.3">
      <c r="A282" t="s">
        <v>285</v>
      </c>
      <c r="B282" s="4" t="str" cm="1">
        <f t="array" ref="B282">_xll.SNL.Clients.Office.Excel.Functions.SPG($A282, "IQ_AVG_DILUT_SHARES_OUT", B$2)</f>
        <v>#PEND</v>
      </c>
      <c r="C282" s="4" t="str" cm="1">
        <f t="array" ref="C282">_xll.SNL.Clients.Office.Excel.Functions.SPG($A282, "IQ_AVG_DILUT_SHARES_OUT", C$2)</f>
        <v>#PEND</v>
      </c>
      <c r="D282" s="4" t="str" cm="1">
        <f t="array" ref="D282">_xll.SNL.Clients.Office.Excel.Functions.SPG($A282, "IQ_AVG_DILUT_SHARES_OUT", D$2)</f>
        <v>#PEND</v>
      </c>
      <c r="E282" s="4" t="str" cm="1">
        <f t="array" ref="E282">_xll.SNL.Clients.Office.Excel.Functions.SPG($A282, "IQ_AVG_DILUT_SHARES_OUT", E$2)</f>
        <v>#PEND</v>
      </c>
      <c r="F282" s="4" t="str" cm="1">
        <f t="array" ref="F282">_xll.SNL.Clients.Office.Excel.Functions.SPG($A282, "IQ_AVG_DILUT_SHARES_OUT", F$2)</f>
        <v>#PEND</v>
      </c>
      <c r="G282" s="4" t="str" cm="1">
        <f t="array" ref="G282">_xll.SNL.Clients.Office.Excel.Functions.SPG($A282, "IQ_AVG_DILUT_SHARES_OUT", G$2)</f>
        <v>#PEND</v>
      </c>
      <c r="H282" s="4" t="str" cm="1">
        <f t="array" ref="H282">_xll.SNL.Clients.Office.Excel.Functions.SPG($A282, "IQ_AVG_DILUT_SHARES_OUT", H$2)</f>
        <v>#PEND</v>
      </c>
      <c r="I282" s="4" t="str" cm="1">
        <f t="array" ref="I282">_xll.SNL.Clients.Office.Excel.Functions.SPG($A282, "IQ_AVG_DILUT_SHARES_OUT", I$2)</f>
        <v>#PEND</v>
      </c>
      <c r="J282" s="4" t="str" cm="1">
        <f t="array" ref="J282">_xll.SNL.Clients.Office.Excel.Functions.SPG($A282, "IQ_AVG_DILUT_SHARES_OUT", J$2)</f>
        <v>#PEND</v>
      </c>
      <c r="K282" s="4" t="str" cm="1">
        <f t="array" ref="K282">_xll.SNL.Clients.Office.Excel.Functions.SPG($A282, "IQ_AVG_DILUT_SHARES_OUT", K$2)</f>
        <v>#PEND</v>
      </c>
      <c r="L282" s="4" t="str" cm="1">
        <f t="array" ref="L282">_xll.SNL.Clients.Office.Excel.Functions.SPG($A282, "IQ_AVG_DILUT_SHARES_OUT", L$2)</f>
        <v>#PEND</v>
      </c>
      <c r="M282" s="4" t="str" cm="1">
        <f t="array" ref="M282">_xll.SNL.Clients.Office.Excel.Functions.SPG($A282, "IQ_AVG_DILUT_SHARES_OUT", M$2)</f>
        <v>#PEND</v>
      </c>
      <c r="N282" s="4" t="str" cm="1">
        <f t="array" ref="N282">_xll.SNL.Clients.Office.Excel.Functions.SPG($A282, "IQ_AVG_DILUT_SHARES_OUT", N$2)</f>
        <v>#PEND</v>
      </c>
      <c r="O282" s="4" t="str" cm="1">
        <f t="array" ref="O282">_xll.SNL.Clients.Office.Excel.Functions.SPG($A282, "IQ_AVG_DILUT_SHARES_OUT", O$2)</f>
        <v>#PEND</v>
      </c>
      <c r="P282" s="4" t="str" cm="1">
        <f t="array" ref="P282">_xll.SNL.Clients.Office.Excel.Functions.SPG($A282, "IQ_AVG_DILUT_SHARES_OUT", P$2)</f>
        <v>#PEND</v>
      </c>
      <c r="Q282" s="4" t="str" cm="1">
        <f t="array" ref="Q282">_xll.SNL.Clients.Office.Excel.Functions.SPG($A282, "IQ_AVG_DILUT_SHARES_OUT", Q$2)</f>
        <v>#PEND</v>
      </c>
      <c r="R282" s="4" t="str" cm="1">
        <f t="array" ref="R282">_xll.SNL.Clients.Office.Excel.Functions.SPG($A282, "IQ_AVG_DILUT_SHARES_OUT", R$2)</f>
        <v>#PEND</v>
      </c>
      <c r="S282" s="4" t="str" cm="1">
        <f t="array" ref="S282">_xll.SNL.Clients.Office.Excel.Functions.SPG($A282, "IQ_AVG_DILUT_SHARES_OUT", S$2)</f>
        <v>#PEND</v>
      </c>
      <c r="T282" s="4" t="str" cm="1">
        <f t="array" ref="T282">_xll.SNL.Clients.Office.Excel.Functions.SPG($A282, "IQ_AVG_DILUT_SHARES_OUT", T$2)</f>
        <v>#PEND</v>
      </c>
      <c r="U282" s="4" t="str" cm="1">
        <f t="array" ref="U282">_xll.SNL.Clients.Office.Excel.Functions.SPG($A282, "IQ_AVG_DILUT_SHARES_OUT", U$2)</f>
        <v>#PEND</v>
      </c>
      <c r="V282" s="4" t="str" cm="1">
        <f t="array" ref="V282">_xll.SNL.Clients.Office.Excel.Functions.SPG($A282, "IQ_AVG_DILUT_SHARES_OUT", V$2)</f>
        <v>#PEND</v>
      </c>
    </row>
    <row r="283" spans="1:22" x14ac:dyDescent="0.3">
      <c r="A283" t="s">
        <v>286</v>
      </c>
      <c r="B283" s="4" t="str" cm="1">
        <f t="array" ref="B283">_xll.SNL.Clients.Office.Excel.Functions.SPG($A283, "IQ_AVG_DILUT_SHARES_OUT", B$2)</f>
        <v>#PEND</v>
      </c>
      <c r="C283" s="4" t="str" cm="1">
        <f t="array" ref="C283">_xll.SNL.Clients.Office.Excel.Functions.SPG($A283, "IQ_AVG_DILUT_SHARES_OUT", C$2)</f>
        <v>#PEND</v>
      </c>
      <c r="D283" s="4" t="str" cm="1">
        <f t="array" ref="D283">_xll.SNL.Clients.Office.Excel.Functions.SPG($A283, "IQ_AVG_DILUT_SHARES_OUT", D$2)</f>
        <v>#PEND</v>
      </c>
      <c r="E283" s="4" t="str" cm="1">
        <f t="array" ref="E283">_xll.SNL.Clients.Office.Excel.Functions.SPG($A283, "IQ_AVG_DILUT_SHARES_OUT", E$2)</f>
        <v>#PEND</v>
      </c>
      <c r="F283" s="4" t="str" cm="1">
        <f t="array" ref="F283">_xll.SNL.Clients.Office.Excel.Functions.SPG($A283, "IQ_AVG_DILUT_SHARES_OUT", F$2)</f>
        <v>#PEND</v>
      </c>
      <c r="G283" s="4" t="str" cm="1">
        <f t="array" ref="G283">_xll.SNL.Clients.Office.Excel.Functions.SPG($A283, "IQ_AVG_DILUT_SHARES_OUT", G$2)</f>
        <v>#PEND</v>
      </c>
      <c r="H283" s="4" t="str" cm="1">
        <f t="array" ref="H283">_xll.SNL.Clients.Office.Excel.Functions.SPG($A283, "IQ_AVG_DILUT_SHARES_OUT", H$2)</f>
        <v>#PEND</v>
      </c>
      <c r="I283" s="4" t="str" cm="1">
        <f t="array" ref="I283">_xll.SNL.Clients.Office.Excel.Functions.SPG($A283, "IQ_AVG_DILUT_SHARES_OUT", I$2)</f>
        <v>#PEND</v>
      </c>
      <c r="J283" s="4" t="str" cm="1">
        <f t="array" ref="J283">_xll.SNL.Clients.Office.Excel.Functions.SPG($A283, "IQ_AVG_DILUT_SHARES_OUT", J$2)</f>
        <v>#PEND</v>
      </c>
      <c r="K283" s="4" t="str" cm="1">
        <f t="array" ref="K283">_xll.SNL.Clients.Office.Excel.Functions.SPG($A283, "IQ_AVG_DILUT_SHARES_OUT", K$2)</f>
        <v>#PEND</v>
      </c>
      <c r="L283" s="4" t="str" cm="1">
        <f t="array" ref="L283">_xll.SNL.Clients.Office.Excel.Functions.SPG($A283, "IQ_AVG_DILUT_SHARES_OUT", L$2)</f>
        <v>#PEND</v>
      </c>
      <c r="M283" s="4" t="str" cm="1">
        <f t="array" ref="M283">_xll.SNL.Clients.Office.Excel.Functions.SPG($A283, "IQ_AVG_DILUT_SHARES_OUT", M$2)</f>
        <v>#PEND</v>
      </c>
      <c r="N283" s="4" t="str" cm="1">
        <f t="array" ref="N283">_xll.SNL.Clients.Office.Excel.Functions.SPG($A283, "IQ_AVG_DILUT_SHARES_OUT", N$2)</f>
        <v>#PEND</v>
      </c>
      <c r="O283" s="4" t="str" cm="1">
        <f t="array" ref="O283">_xll.SNL.Clients.Office.Excel.Functions.SPG($A283, "IQ_AVG_DILUT_SHARES_OUT", O$2)</f>
        <v>#PEND</v>
      </c>
      <c r="P283" s="4" t="str" cm="1">
        <f t="array" ref="P283">_xll.SNL.Clients.Office.Excel.Functions.SPG($A283, "IQ_AVG_DILUT_SHARES_OUT", P$2)</f>
        <v>#PEND</v>
      </c>
      <c r="Q283" s="4" t="str" cm="1">
        <f t="array" ref="Q283">_xll.SNL.Clients.Office.Excel.Functions.SPG($A283, "IQ_AVG_DILUT_SHARES_OUT", Q$2)</f>
        <v>#PEND</v>
      </c>
      <c r="R283" s="4" t="str" cm="1">
        <f t="array" ref="R283">_xll.SNL.Clients.Office.Excel.Functions.SPG($A283, "IQ_AVG_DILUT_SHARES_OUT", R$2)</f>
        <v>#PEND</v>
      </c>
      <c r="S283" s="4" t="str" cm="1">
        <f t="array" ref="S283">_xll.SNL.Clients.Office.Excel.Functions.SPG($A283, "IQ_AVG_DILUT_SHARES_OUT", S$2)</f>
        <v>#PEND</v>
      </c>
      <c r="T283" s="4" t="str" cm="1">
        <f t="array" ref="T283">_xll.SNL.Clients.Office.Excel.Functions.SPG($A283, "IQ_AVG_DILUT_SHARES_OUT", T$2)</f>
        <v>#PEND</v>
      </c>
      <c r="U283" s="4" t="str" cm="1">
        <f t="array" ref="U283">_xll.SNL.Clients.Office.Excel.Functions.SPG($A283, "IQ_AVG_DILUT_SHARES_OUT", U$2)</f>
        <v>#PEND</v>
      </c>
      <c r="V283" s="4" t="str" cm="1">
        <f t="array" ref="V283">_xll.SNL.Clients.Office.Excel.Functions.SPG($A283, "IQ_AVG_DILUT_SHARES_OUT", V$2)</f>
        <v>#PEND</v>
      </c>
    </row>
    <row r="284" spans="1:22" x14ac:dyDescent="0.3">
      <c r="A284" t="s">
        <v>287</v>
      </c>
      <c r="B284" s="4" t="str" cm="1">
        <f t="array" ref="B284">_xll.SNL.Clients.Office.Excel.Functions.SPG($A284, "IQ_AVG_DILUT_SHARES_OUT", B$2)</f>
        <v>#PEND</v>
      </c>
      <c r="C284" s="4" t="str" cm="1">
        <f t="array" ref="C284">_xll.SNL.Clients.Office.Excel.Functions.SPG($A284, "IQ_AVG_DILUT_SHARES_OUT", C$2)</f>
        <v>#PEND</v>
      </c>
      <c r="D284" s="4" t="str" cm="1">
        <f t="array" ref="D284">_xll.SNL.Clients.Office.Excel.Functions.SPG($A284, "IQ_AVG_DILUT_SHARES_OUT", D$2)</f>
        <v>#PEND</v>
      </c>
      <c r="E284" s="4" t="str" cm="1">
        <f t="array" ref="E284">_xll.SNL.Clients.Office.Excel.Functions.SPG($A284, "IQ_AVG_DILUT_SHARES_OUT", E$2)</f>
        <v>#PEND</v>
      </c>
      <c r="F284" s="4" t="str" cm="1">
        <f t="array" ref="F284">_xll.SNL.Clients.Office.Excel.Functions.SPG($A284, "IQ_AVG_DILUT_SHARES_OUT", F$2)</f>
        <v>#PEND</v>
      </c>
      <c r="G284" s="4" t="str" cm="1">
        <f t="array" ref="G284">_xll.SNL.Clients.Office.Excel.Functions.SPG($A284, "IQ_AVG_DILUT_SHARES_OUT", G$2)</f>
        <v>#PEND</v>
      </c>
      <c r="H284" s="4" t="str" cm="1">
        <f t="array" ref="H284">_xll.SNL.Clients.Office.Excel.Functions.SPG($A284, "IQ_AVG_DILUT_SHARES_OUT", H$2)</f>
        <v>#PEND</v>
      </c>
      <c r="I284" s="4" t="str" cm="1">
        <f t="array" ref="I284">_xll.SNL.Clients.Office.Excel.Functions.SPG($A284, "IQ_AVG_DILUT_SHARES_OUT", I$2)</f>
        <v>#PEND</v>
      </c>
      <c r="J284" s="4" t="str" cm="1">
        <f t="array" ref="J284">_xll.SNL.Clients.Office.Excel.Functions.SPG($A284, "IQ_AVG_DILUT_SHARES_OUT", J$2)</f>
        <v>#PEND</v>
      </c>
      <c r="K284" s="4" t="str" cm="1">
        <f t="array" ref="K284">_xll.SNL.Clients.Office.Excel.Functions.SPG($A284, "IQ_AVG_DILUT_SHARES_OUT", K$2)</f>
        <v>#PEND</v>
      </c>
      <c r="L284" s="4" t="str" cm="1">
        <f t="array" ref="L284">_xll.SNL.Clients.Office.Excel.Functions.SPG($A284, "IQ_AVG_DILUT_SHARES_OUT", L$2)</f>
        <v>#PEND</v>
      </c>
      <c r="M284" s="4" t="str" cm="1">
        <f t="array" ref="M284">_xll.SNL.Clients.Office.Excel.Functions.SPG($A284, "IQ_AVG_DILUT_SHARES_OUT", M$2)</f>
        <v>#PEND</v>
      </c>
      <c r="N284" s="4" t="str" cm="1">
        <f t="array" ref="N284">_xll.SNL.Clients.Office.Excel.Functions.SPG($A284, "IQ_AVG_DILUT_SHARES_OUT", N$2)</f>
        <v>#PEND</v>
      </c>
      <c r="O284" s="4" t="str" cm="1">
        <f t="array" ref="O284">_xll.SNL.Clients.Office.Excel.Functions.SPG($A284, "IQ_AVG_DILUT_SHARES_OUT", O$2)</f>
        <v>#PEND</v>
      </c>
      <c r="P284" s="4" t="str" cm="1">
        <f t="array" ref="P284">_xll.SNL.Clients.Office.Excel.Functions.SPG($A284, "IQ_AVG_DILUT_SHARES_OUT", P$2)</f>
        <v>#PEND</v>
      </c>
      <c r="Q284" s="4" t="str" cm="1">
        <f t="array" ref="Q284">_xll.SNL.Clients.Office.Excel.Functions.SPG($A284, "IQ_AVG_DILUT_SHARES_OUT", Q$2)</f>
        <v>#PEND</v>
      </c>
      <c r="R284" s="4" t="str" cm="1">
        <f t="array" ref="R284">_xll.SNL.Clients.Office.Excel.Functions.SPG($A284, "IQ_AVG_DILUT_SHARES_OUT", R$2)</f>
        <v>#PEND</v>
      </c>
      <c r="S284" s="4" t="str" cm="1">
        <f t="array" ref="S284">_xll.SNL.Clients.Office.Excel.Functions.SPG($A284, "IQ_AVG_DILUT_SHARES_OUT", S$2)</f>
        <v>#PEND</v>
      </c>
      <c r="T284" s="4" t="str" cm="1">
        <f t="array" ref="T284">_xll.SNL.Clients.Office.Excel.Functions.SPG($A284, "IQ_AVG_DILUT_SHARES_OUT", T$2)</f>
        <v>#PEND</v>
      </c>
      <c r="U284" s="4" t="str" cm="1">
        <f t="array" ref="U284">_xll.SNL.Clients.Office.Excel.Functions.SPG($A284, "IQ_AVG_DILUT_SHARES_OUT", U$2)</f>
        <v>#PEND</v>
      </c>
      <c r="V284" s="4" t="str" cm="1">
        <f t="array" ref="V284">_xll.SNL.Clients.Office.Excel.Functions.SPG($A284, "IQ_AVG_DILUT_SHARES_OUT", V$2)</f>
        <v>#PEND</v>
      </c>
    </row>
    <row r="285" spans="1:22" x14ac:dyDescent="0.3">
      <c r="A285" t="s">
        <v>288</v>
      </c>
      <c r="B285" s="4" t="str" cm="1">
        <f t="array" ref="B285">_xll.SNL.Clients.Office.Excel.Functions.SPG($A285, "IQ_AVG_DILUT_SHARES_OUT", B$2)</f>
        <v>#PEND</v>
      </c>
      <c r="C285" s="4" t="str" cm="1">
        <f t="array" ref="C285">_xll.SNL.Clients.Office.Excel.Functions.SPG($A285, "IQ_AVG_DILUT_SHARES_OUT", C$2)</f>
        <v>#PEND</v>
      </c>
      <c r="D285" s="4" t="str" cm="1">
        <f t="array" ref="D285">_xll.SNL.Clients.Office.Excel.Functions.SPG($A285, "IQ_AVG_DILUT_SHARES_OUT", D$2)</f>
        <v>#PEND</v>
      </c>
      <c r="E285" s="4" t="str" cm="1">
        <f t="array" ref="E285">_xll.SNL.Clients.Office.Excel.Functions.SPG($A285, "IQ_AVG_DILUT_SHARES_OUT", E$2)</f>
        <v>#PEND</v>
      </c>
      <c r="F285" s="4" t="str" cm="1">
        <f t="array" ref="F285">_xll.SNL.Clients.Office.Excel.Functions.SPG($A285, "IQ_AVG_DILUT_SHARES_OUT", F$2)</f>
        <v>#PEND</v>
      </c>
      <c r="G285" s="4" t="str" cm="1">
        <f t="array" ref="G285">_xll.SNL.Clients.Office.Excel.Functions.SPG($A285, "IQ_AVG_DILUT_SHARES_OUT", G$2)</f>
        <v>#PEND</v>
      </c>
      <c r="H285" s="4" t="str" cm="1">
        <f t="array" ref="H285">_xll.SNL.Clients.Office.Excel.Functions.SPG($A285, "IQ_AVG_DILUT_SHARES_OUT", H$2)</f>
        <v>#PEND</v>
      </c>
      <c r="I285" s="4" t="str" cm="1">
        <f t="array" ref="I285">_xll.SNL.Clients.Office.Excel.Functions.SPG($A285, "IQ_AVG_DILUT_SHARES_OUT", I$2)</f>
        <v>#PEND</v>
      </c>
      <c r="J285" s="4" t="str" cm="1">
        <f t="array" ref="J285">_xll.SNL.Clients.Office.Excel.Functions.SPG($A285, "IQ_AVG_DILUT_SHARES_OUT", J$2)</f>
        <v>#PEND</v>
      </c>
      <c r="K285" s="4" t="str" cm="1">
        <f t="array" ref="K285">_xll.SNL.Clients.Office.Excel.Functions.SPG($A285, "IQ_AVG_DILUT_SHARES_OUT", K$2)</f>
        <v>#PEND</v>
      </c>
      <c r="L285" s="4" t="str" cm="1">
        <f t="array" ref="L285">_xll.SNL.Clients.Office.Excel.Functions.SPG($A285, "IQ_AVG_DILUT_SHARES_OUT", L$2)</f>
        <v>#PEND</v>
      </c>
      <c r="M285" s="4" t="str" cm="1">
        <f t="array" ref="M285">_xll.SNL.Clients.Office.Excel.Functions.SPG($A285, "IQ_AVG_DILUT_SHARES_OUT", M$2)</f>
        <v>#PEND</v>
      </c>
      <c r="N285" s="4" t="str" cm="1">
        <f t="array" ref="N285">_xll.SNL.Clients.Office.Excel.Functions.SPG($A285, "IQ_AVG_DILUT_SHARES_OUT", N$2)</f>
        <v>#PEND</v>
      </c>
      <c r="O285" s="4" t="str" cm="1">
        <f t="array" ref="O285">_xll.SNL.Clients.Office.Excel.Functions.SPG($A285, "IQ_AVG_DILUT_SHARES_OUT", O$2)</f>
        <v>#PEND</v>
      </c>
      <c r="P285" s="4" t="str" cm="1">
        <f t="array" ref="P285">_xll.SNL.Clients.Office.Excel.Functions.SPG($A285, "IQ_AVG_DILUT_SHARES_OUT", P$2)</f>
        <v>#PEND</v>
      </c>
      <c r="Q285" s="4" t="str" cm="1">
        <f t="array" ref="Q285">_xll.SNL.Clients.Office.Excel.Functions.SPG($A285, "IQ_AVG_DILUT_SHARES_OUT", Q$2)</f>
        <v>#PEND</v>
      </c>
      <c r="R285" s="4" t="str" cm="1">
        <f t="array" ref="R285">_xll.SNL.Clients.Office.Excel.Functions.SPG($A285, "IQ_AVG_DILUT_SHARES_OUT", R$2)</f>
        <v>#PEND</v>
      </c>
      <c r="S285" s="4" t="str" cm="1">
        <f t="array" ref="S285">_xll.SNL.Clients.Office.Excel.Functions.SPG($A285, "IQ_AVG_DILUT_SHARES_OUT", S$2)</f>
        <v>#PEND</v>
      </c>
      <c r="T285" s="4" t="str" cm="1">
        <f t="array" ref="T285">_xll.SNL.Clients.Office.Excel.Functions.SPG($A285, "IQ_AVG_DILUT_SHARES_OUT", T$2)</f>
        <v>#PEND</v>
      </c>
      <c r="U285" s="4" t="str" cm="1">
        <f t="array" ref="U285">_xll.SNL.Clients.Office.Excel.Functions.SPG($A285, "IQ_AVG_DILUT_SHARES_OUT", U$2)</f>
        <v>#PEND</v>
      </c>
      <c r="V285" s="4" t="str" cm="1">
        <f t="array" ref="V285">_xll.SNL.Clients.Office.Excel.Functions.SPG($A285, "IQ_AVG_DILUT_SHARES_OUT", V$2)</f>
        <v>#PEND</v>
      </c>
    </row>
    <row r="286" spans="1:22" x14ac:dyDescent="0.3">
      <c r="A286" t="s">
        <v>289</v>
      </c>
      <c r="B286" s="4" t="str" cm="1">
        <f t="array" ref="B286">_xll.SNL.Clients.Office.Excel.Functions.SPG($A286, "IQ_AVG_DILUT_SHARES_OUT", B$2)</f>
        <v>#PEND</v>
      </c>
      <c r="C286" s="4" t="str" cm="1">
        <f t="array" ref="C286">_xll.SNL.Clients.Office.Excel.Functions.SPG($A286, "IQ_AVG_DILUT_SHARES_OUT", C$2)</f>
        <v>#PEND</v>
      </c>
      <c r="D286" s="4" t="str" cm="1">
        <f t="array" ref="D286">_xll.SNL.Clients.Office.Excel.Functions.SPG($A286, "IQ_AVG_DILUT_SHARES_OUT", D$2)</f>
        <v>#PEND</v>
      </c>
      <c r="E286" s="4" t="str" cm="1">
        <f t="array" ref="E286">_xll.SNL.Clients.Office.Excel.Functions.SPG($A286, "IQ_AVG_DILUT_SHARES_OUT", E$2)</f>
        <v>#PEND</v>
      </c>
      <c r="F286" s="4" t="str" cm="1">
        <f t="array" ref="F286">_xll.SNL.Clients.Office.Excel.Functions.SPG($A286, "IQ_AVG_DILUT_SHARES_OUT", F$2)</f>
        <v>#PEND</v>
      </c>
      <c r="G286" s="4" t="str" cm="1">
        <f t="array" ref="G286">_xll.SNL.Clients.Office.Excel.Functions.SPG($A286, "IQ_AVG_DILUT_SHARES_OUT", G$2)</f>
        <v>#PEND</v>
      </c>
      <c r="H286" s="4" t="str" cm="1">
        <f t="array" ref="H286">_xll.SNL.Clients.Office.Excel.Functions.SPG($A286, "IQ_AVG_DILUT_SHARES_OUT", H$2)</f>
        <v>#PEND</v>
      </c>
      <c r="I286" s="4" t="str" cm="1">
        <f t="array" ref="I286">_xll.SNL.Clients.Office.Excel.Functions.SPG($A286, "IQ_AVG_DILUT_SHARES_OUT", I$2)</f>
        <v>#PEND</v>
      </c>
      <c r="J286" s="4" t="str" cm="1">
        <f t="array" ref="J286">_xll.SNL.Clients.Office.Excel.Functions.SPG($A286, "IQ_AVG_DILUT_SHARES_OUT", J$2)</f>
        <v>#PEND</v>
      </c>
      <c r="K286" s="4" t="str" cm="1">
        <f t="array" ref="K286">_xll.SNL.Clients.Office.Excel.Functions.SPG($A286, "IQ_AVG_DILUT_SHARES_OUT", K$2)</f>
        <v>#PEND</v>
      </c>
      <c r="L286" s="4" t="str" cm="1">
        <f t="array" ref="L286">_xll.SNL.Clients.Office.Excel.Functions.SPG($A286, "IQ_AVG_DILUT_SHARES_OUT", L$2)</f>
        <v>#PEND</v>
      </c>
      <c r="M286" s="4" t="str" cm="1">
        <f t="array" ref="M286">_xll.SNL.Clients.Office.Excel.Functions.SPG($A286, "IQ_AVG_DILUT_SHARES_OUT", M$2)</f>
        <v>#PEND</v>
      </c>
      <c r="N286" s="4" t="str" cm="1">
        <f t="array" ref="N286">_xll.SNL.Clients.Office.Excel.Functions.SPG($A286, "IQ_AVG_DILUT_SHARES_OUT", N$2)</f>
        <v>#PEND</v>
      </c>
      <c r="O286" s="4" t="str" cm="1">
        <f t="array" ref="O286">_xll.SNL.Clients.Office.Excel.Functions.SPG($A286, "IQ_AVG_DILUT_SHARES_OUT", O$2)</f>
        <v>#PEND</v>
      </c>
      <c r="P286" s="4" t="str" cm="1">
        <f t="array" ref="P286">_xll.SNL.Clients.Office.Excel.Functions.SPG($A286, "IQ_AVG_DILUT_SHARES_OUT", P$2)</f>
        <v>#PEND</v>
      </c>
      <c r="Q286" s="4" t="str" cm="1">
        <f t="array" ref="Q286">_xll.SNL.Clients.Office.Excel.Functions.SPG($A286, "IQ_AVG_DILUT_SHARES_OUT", Q$2)</f>
        <v>#PEND</v>
      </c>
      <c r="R286" s="4" t="str" cm="1">
        <f t="array" ref="R286">_xll.SNL.Clients.Office.Excel.Functions.SPG($A286, "IQ_AVG_DILUT_SHARES_OUT", R$2)</f>
        <v>#PEND</v>
      </c>
      <c r="S286" s="4" t="str" cm="1">
        <f t="array" ref="S286">_xll.SNL.Clients.Office.Excel.Functions.SPG($A286, "IQ_AVG_DILUT_SHARES_OUT", S$2)</f>
        <v>#PEND</v>
      </c>
      <c r="T286" s="4" t="str" cm="1">
        <f t="array" ref="T286">_xll.SNL.Clients.Office.Excel.Functions.SPG($A286, "IQ_AVG_DILUT_SHARES_OUT", T$2)</f>
        <v>#PEND</v>
      </c>
      <c r="U286" s="4" t="str" cm="1">
        <f t="array" ref="U286">_xll.SNL.Clients.Office.Excel.Functions.SPG($A286, "IQ_AVG_DILUT_SHARES_OUT", U$2)</f>
        <v>#PEND</v>
      </c>
      <c r="V286" s="4" t="str" cm="1">
        <f t="array" ref="V286">_xll.SNL.Clients.Office.Excel.Functions.SPG($A286, "IQ_AVG_DILUT_SHARES_OUT", V$2)</f>
        <v>#PEND</v>
      </c>
    </row>
    <row r="287" spans="1:22" x14ac:dyDescent="0.3">
      <c r="A287" t="s">
        <v>290</v>
      </c>
      <c r="B287" s="4" t="str" cm="1">
        <f t="array" ref="B287">_xll.SNL.Clients.Office.Excel.Functions.SPG($A287, "IQ_AVG_DILUT_SHARES_OUT", B$2)</f>
        <v>#PEND</v>
      </c>
      <c r="C287" s="4" t="str" cm="1">
        <f t="array" ref="C287">_xll.SNL.Clients.Office.Excel.Functions.SPG($A287, "IQ_AVG_DILUT_SHARES_OUT", C$2)</f>
        <v>#PEND</v>
      </c>
      <c r="D287" s="4" t="str" cm="1">
        <f t="array" ref="D287">_xll.SNL.Clients.Office.Excel.Functions.SPG($A287, "IQ_AVG_DILUT_SHARES_OUT", D$2)</f>
        <v>#PEND</v>
      </c>
      <c r="E287" s="4" t="str" cm="1">
        <f t="array" ref="E287">_xll.SNL.Clients.Office.Excel.Functions.SPG($A287, "IQ_AVG_DILUT_SHARES_OUT", E$2)</f>
        <v>#PEND</v>
      </c>
      <c r="F287" s="4" t="str" cm="1">
        <f t="array" ref="F287">_xll.SNL.Clients.Office.Excel.Functions.SPG($A287, "IQ_AVG_DILUT_SHARES_OUT", F$2)</f>
        <v>#PEND</v>
      </c>
      <c r="G287" s="4" t="str" cm="1">
        <f t="array" ref="G287">_xll.SNL.Clients.Office.Excel.Functions.SPG($A287, "IQ_AVG_DILUT_SHARES_OUT", G$2)</f>
        <v>#PEND</v>
      </c>
      <c r="H287" s="4" t="str" cm="1">
        <f t="array" ref="H287">_xll.SNL.Clients.Office.Excel.Functions.SPG($A287, "IQ_AVG_DILUT_SHARES_OUT", H$2)</f>
        <v>#PEND</v>
      </c>
      <c r="I287" s="4" t="str" cm="1">
        <f t="array" ref="I287">_xll.SNL.Clients.Office.Excel.Functions.SPG($A287, "IQ_AVG_DILUT_SHARES_OUT", I$2)</f>
        <v>#PEND</v>
      </c>
      <c r="J287" s="4" t="str" cm="1">
        <f t="array" ref="J287">_xll.SNL.Clients.Office.Excel.Functions.SPG($A287, "IQ_AVG_DILUT_SHARES_OUT", J$2)</f>
        <v>#PEND</v>
      </c>
      <c r="K287" s="4" t="str" cm="1">
        <f t="array" ref="K287">_xll.SNL.Clients.Office.Excel.Functions.SPG($A287, "IQ_AVG_DILUT_SHARES_OUT", K$2)</f>
        <v>#PEND</v>
      </c>
      <c r="L287" s="4" t="str" cm="1">
        <f t="array" ref="L287">_xll.SNL.Clients.Office.Excel.Functions.SPG($A287, "IQ_AVG_DILUT_SHARES_OUT", L$2)</f>
        <v>#PEND</v>
      </c>
      <c r="M287" s="4" t="str" cm="1">
        <f t="array" ref="M287">_xll.SNL.Clients.Office.Excel.Functions.SPG($A287, "IQ_AVG_DILUT_SHARES_OUT", M$2)</f>
        <v>#PEND</v>
      </c>
      <c r="N287" s="4" t="str" cm="1">
        <f t="array" ref="N287">_xll.SNL.Clients.Office.Excel.Functions.SPG($A287, "IQ_AVG_DILUT_SHARES_OUT", N$2)</f>
        <v>#PEND</v>
      </c>
      <c r="O287" s="4" t="str" cm="1">
        <f t="array" ref="O287">_xll.SNL.Clients.Office.Excel.Functions.SPG($A287, "IQ_AVG_DILUT_SHARES_OUT", O$2)</f>
        <v>#PEND</v>
      </c>
      <c r="P287" s="4" t="str" cm="1">
        <f t="array" ref="P287">_xll.SNL.Clients.Office.Excel.Functions.SPG($A287, "IQ_AVG_DILUT_SHARES_OUT", P$2)</f>
        <v>#PEND</v>
      </c>
      <c r="Q287" s="4" t="str" cm="1">
        <f t="array" ref="Q287">_xll.SNL.Clients.Office.Excel.Functions.SPG($A287, "IQ_AVG_DILUT_SHARES_OUT", Q$2)</f>
        <v>#PEND</v>
      </c>
      <c r="R287" s="4" t="str" cm="1">
        <f t="array" ref="R287">_xll.SNL.Clients.Office.Excel.Functions.SPG($A287, "IQ_AVG_DILUT_SHARES_OUT", R$2)</f>
        <v>#PEND</v>
      </c>
      <c r="S287" s="4" t="str" cm="1">
        <f t="array" ref="S287">_xll.SNL.Clients.Office.Excel.Functions.SPG($A287, "IQ_AVG_DILUT_SHARES_OUT", S$2)</f>
        <v>#PEND</v>
      </c>
      <c r="T287" s="4" t="str" cm="1">
        <f t="array" ref="T287">_xll.SNL.Clients.Office.Excel.Functions.SPG($A287, "IQ_AVG_DILUT_SHARES_OUT", T$2)</f>
        <v>#PEND</v>
      </c>
      <c r="U287" s="4" t="str" cm="1">
        <f t="array" ref="U287">_xll.SNL.Clients.Office.Excel.Functions.SPG($A287, "IQ_AVG_DILUT_SHARES_OUT", U$2)</f>
        <v>#PEND</v>
      </c>
      <c r="V287" s="4" t="str" cm="1">
        <f t="array" ref="V287">_xll.SNL.Clients.Office.Excel.Functions.SPG($A287, "IQ_AVG_DILUT_SHARES_OUT", V$2)</f>
        <v>#PEND</v>
      </c>
    </row>
    <row r="288" spans="1:22" x14ac:dyDescent="0.3">
      <c r="A288" t="s">
        <v>291</v>
      </c>
      <c r="B288" s="4" t="str" cm="1">
        <f t="array" ref="B288">_xll.SNL.Clients.Office.Excel.Functions.SPG($A288, "IQ_AVG_DILUT_SHARES_OUT", B$2)</f>
        <v>#PEND</v>
      </c>
      <c r="C288" s="4" t="str" cm="1">
        <f t="array" ref="C288">_xll.SNL.Clients.Office.Excel.Functions.SPG($A288, "IQ_AVG_DILUT_SHARES_OUT", C$2)</f>
        <v>#PEND</v>
      </c>
      <c r="D288" s="4" t="str" cm="1">
        <f t="array" ref="D288">_xll.SNL.Clients.Office.Excel.Functions.SPG($A288, "IQ_AVG_DILUT_SHARES_OUT", D$2)</f>
        <v>#PEND</v>
      </c>
      <c r="E288" s="4" t="str" cm="1">
        <f t="array" ref="E288">_xll.SNL.Clients.Office.Excel.Functions.SPG($A288, "IQ_AVG_DILUT_SHARES_OUT", E$2)</f>
        <v>#PEND</v>
      </c>
      <c r="F288" s="4" t="str" cm="1">
        <f t="array" ref="F288">_xll.SNL.Clients.Office.Excel.Functions.SPG($A288, "IQ_AVG_DILUT_SHARES_OUT", F$2)</f>
        <v>#PEND</v>
      </c>
      <c r="G288" s="4" t="str" cm="1">
        <f t="array" ref="G288">_xll.SNL.Clients.Office.Excel.Functions.SPG($A288, "IQ_AVG_DILUT_SHARES_OUT", G$2)</f>
        <v>#PEND</v>
      </c>
      <c r="H288" s="4" t="str" cm="1">
        <f t="array" ref="H288">_xll.SNL.Clients.Office.Excel.Functions.SPG($A288, "IQ_AVG_DILUT_SHARES_OUT", H$2)</f>
        <v>#PEND</v>
      </c>
      <c r="I288" s="4" t="str" cm="1">
        <f t="array" ref="I288">_xll.SNL.Clients.Office.Excel.Functions.SPG($A288, "IQ_AVG_DILUT_SHARES_OUT", I$2)</f>
        <v>#PEND</v>
      </c>
      <c r="J288" s="4" t="str" cm="1">
        <f t="array" ref="J288">_xll.SNL.Clients.Office.Excel.Functions.SPG($A288, "IQ_AVG_DILUT_SHARES_OUT", J$2)</f>
        <v>#PEND</v>
      </c>
      <c r="K288" s="4" t="str" cm="1">
        <f t="array" ref="K288">_xll.SNL.Clients.Office.Excel.Functions.SPG($A288, "IQ_AVG_DILUT_SHARES_OUT", K$2)</f>
        <v>#PEND</v>
      </c>
      <c r="L288" s="4" t="str" cm="1">
        <f t="array" ref="L288">_xll.SNL.Clients.Office.Excel.Functions.SPG($A288, "IQ_AVG_DILUT_SHARES_OUT", L$2)</f>
        <v>#PEND</v>
      </c>
      <c r="M288" s="4" t="str" cm="1">
        <f t="array" ref="M288">_xll.SNL.Clients.Office.Excel.Functions.SPG($A288, "IQ_AVG_DILUT_SHARES_OUT", M$2)</f>
        <v>#PEND</v>
      </c>
      <c r="N288" s="4" t="str" cm="1">
        <f t="array" ref="N288">_xll.SNL.Clients.Office.Excel.Functions.SPG($A288, "IQ_AVG_DILUT_SHARES_OUT", N$2)</f>
        <v>#PEND</v>
      </c>
      <c r="O288" s="4" t="str" cm="1">
        <f t="array" ref="O288">_xll.SNL.Clients.Office.Excel.Functions.SPG($A288, "IQ_AVG_DILUT_SHARES_OUT", O$2)</f>
        <v>#PEND</v>
      </c>
      <c r="P288" s="4" t="str" cm="1">
        <f t="array" ref="P288">_xll.SNL.Clients.Office.Excel.Functions.SPG($A288, "IQ_AVG_DILUT_SHARES_OUT", P$2)</f>
        <v>#PEND</v>
      </c>
      <c r="Q288" s="4" t="str" cm="1">
        <f t="array" ref="Q288">_xll.SNL.Clients.Office.Excel.Functions.SPG($A288, "IQ_AVG_DILUT_SHARES_OUT", Q$2)</f>
        <v>#PEND</v>
      </c>
      <c r="R288" s="4" t="str" cm="1">
        <f t="array" ref="R288">_xll.SNL.Clients.Office.Excel.Functions.SPG($A288, "IQ_AVG_DILUT_SHARES_OUT", R$2)</f>
        <v>#PEND</v>
      </c>
      <c r="S288" s="4" t="str" cm="1">
        <f t="array" ref="S288">_xll.SNL.Clients.Office.Excel.Functions.SPG($A288, "IQ_AVG_DILUT_SHARES_OUT", S$2)</f>
        <v>#PEND</v>
      </c>
      <c r="T288" s="4" t="str" cm="1">
        <f t="array" ref="T288">_xll.SNL.Clients.Office.Excel.Functions.SPG($A288, "IQ_AVG_DILUT_SHARES_OUT", T$2)</f>
        <v>#PEND</v>
      </c>
      <c r="U288" s="4" t="str" cm="1">
        <f t="array" ref="U288">_xll.SNL.Clients.Office.Excel.Functions.SPG($A288, "IQ_AVG_DILUT_SHARES_OUT", U$2)</f>
        <v>#PEND</v>
      </c>
      <c r="V288" s="4" t="str" cm="1">
        <f t="array" ref="V288">_xll.SNL.Clients.Office.Excel.Functions.SPG($A288, "IQ_AVG_DILUT_SHARES_OUT", V$2)</f>
        <v>#PEND</v>
      </c>
    </row>
    <row r="289" spans="1:22" x14ac:dyDescent="0.3">
      <c r="A289" t="s">
        <v>292</v>
      </c>
      <c r="B289" s="4" t="str" cm="1">
        <f t="array" ref="B289">_xll.SNL.Clients.Office.Excel.Functions.SPG($A289, "IQ_AVG_DILUT_SHARES_OUT", B$2)</f>
        <v>#PEND</v>
      </c>
      <c r="C289" s="4" t="str" cm="1">
        <f t="array" ref="C289">_xll.SNL.Clients.Office.Excel.Functions.SPG($A289, "IQ_AVG_DILUT_SHARES_OUT", C$2)</f>
        <v>#PEND</v>
      </c>
      <c r="D289" s="4" t="str" cm="1">
        <f t="array" ref="D289">_xll.SNL.Clients.Office.Excel.Functions.SPG($A289, "IQ_AVG_DILUT_SHARES_OUT", D$2)</f>
        <v>#PEND</v>
      </c>
      <c r="E289" s="4" t="str" cm="1">
        <f t="array" ref="E289">_xll.SNL.Clients.Office.Excel.Functions.SPG($A289, "IQ_AVG_DILUT_SHARES_OUT", E$2)</f>
        <v>#PEND</v>
      </c>
      <c r="F289" s="4" t="str" cm="1">
        <f t="array" ref="F289">_xll.SNL.Clients.Office.Excel.Functions.SPG($A289, "IQ_AVG_DILUT_SHARES_OUT", F$2)</f>
        <v>#PEND</v>
      </c>
      <c r="G289" s="4" t="str" cm="1">
        <f t="array" ref="G289">_xll.SNL.Clients.Office.Excel.Functions.SPG($A289, "IQ_AVG_DILUT_SHARES_OUT", G$2)</f>
        <v>#PEND</v>
      </c>
      <c r="H289" s="4" t="str" cm="1">
        <f t="array" ref="H289">_xll.SNL.Clients.Office.Excel.Functions.SPG($A289, "IQ_AVG_DILUT_SHARES_OUT", H$2)</f>
        <v>#PEND</v>
      </c>
      <c r="I289" s="4" t="str" cm="1">
        <f t="array" ref="I289">_xll.SNL.Clients.Office.Excel.Functions.SPG($A289, "IQ_AVG_DILUT_SHARES_OUT", I$2)</f>
        <v>#PEND</v>
      </c>
      <c r="J289" s="4" t="str" cm="1">
        <f t="array" ref="J289">_xll.SNL.Clients.Office.Excel.Functions.SPG($A289, "IQ_AVG_DILUT_SHARES_OUT", J$2)</f>
        <v>#PEND</v>
      </c>
      <c r="K289" s="4" t="str" cm="1">
        <f t="array" ref="K289">_xll.SNL.Clients.Office.Excel.Functions.SPG($A289, "IQ_AVG_DILUT_SHARES_OUT", K$2)</f>
        <v>#PEND</v>
      </c>
      <c r="L289" s="4" t="str" cm="1">
        <f t="array" ref="L289">_xll.SNL.Clients.Office.Excel.Functions.SPG($A289, "IQ_AVG_DILUT_SHARES_OUT", L$2)</f>
        <v>#PEND</v>
      </c>
      <c r="M289" s="4" t="str" cm="1">
        <f t="array" ref="M289">_xll.SNL.Clients.Office.Excel.Functions.SPG($A289, "IQ_AVG_DILUT_SHARES_OUT", M$2)</f>
        <v>#PEND</v>
      </c>
      <c r="N289" s="4" t="str" cm="1">
        <f t="array" ref="N289">_xll.SNL.Clients.Office.Excel.Functions.SPG($A289, "IQ_AVG_DILUT_SHARES_OUT", N$2)</f>
        <v>#PEND</v>
      </c>
      <c r="O289" s="4" t="str" cm="1">
        <f t="array" ref="O289">_xll.SNL.Clients.Office.Excel.Functions.SPG($A289, "IQ_AVG_DILUT_SHARES_OUT", O$2)</f>
        <v>#PEND</v>
      </c>
      <c r="P289" s="4" t="str" cm="1">
        <f t="array" ref="P289">_xll.SNL.Clients.Office.Excel.Functions.SPG($A289, "IQ_AVG_DILUT_SHARES_OUT", P$2)</f>
        <v>#PEND</v>
      </c>
      <c r="Q289" s="4" t="str" cm="1">
        <f t="array" ref="Q289">_xll.SNL.Clients.Office.Excel.Functions.SPG($A289, "IQ_AVG_DILUT_SHARES_OUT", Q$2)</f>
        <v>#PEND</v>
      </c>
      <c r="R289" s="4" t="str" cm="1">
        <f t="array" ref="R289">_xll.SNL.Clients.Office.Excel.Functions.SPG($A289, "IQ_AVG_DILUT_SHARES_OUT", R$2)</f>
        <v>#PEND</v>
      </c>
      <c r="S289" s="4" t="str" cm="1">
        <f t="array" ref="S289">_xll.SNL.Clients.Office.Excel.Functions.SPG($A289, "IQ_AVG_DILUT_SHARES_OUT", S$2)</f>
        <v>#PEND</v>
      </c>
      <c r="T289" s="4" t="str" cm="1">
        <f t="array" ref="T289">_xll.SNL.Clients.Office.Excel.Functions.SPG($A289, "IQ_AVG_DILUT_SHARES_OUT", T$2)</f>
        <v>#PEND</v>
      </c>
      <c r="U289" s="4" t="str" cm="1">
        <f t="array" ref="U289">_xll.SNL.Clients.Office.Excel.Functions.SPG($A289, "IQ_AVG_DILUT_SHARES_OUT", U$2)</f>
        <v>#PEND</v>
      </c>
      <c r="V289" s="4" t="str" cm="1">
        <f t="array" ref="V289">_xll.SNL.Clients.Office.Excel.Functions.SPG($A289, "IQ_AVG_DILUT_SHARES_OUT", V$2)</f>
        <v>#PEND</v>
      </c>
    </row>
    <row r="290" spans="1:22" x14ac:dyDescent="0.3">
      <c r="A290" t="s">
        <v>293</v>
      </c>
      <c r="B290" s="4" t="str" cm="1">
        <f t="array" ref="B290">_xll.SNL.Clients.Office.Excel.Functions.SPG($A290, "IQ_AVG_DILUT_SHARES_OUT", B$2)</f>
        <v>#PEND</v>
      </c>
      <c r="C290" s="4" t="str" cm="1">
        <f t="array" ref="C290">_xll.SNL.Clients.Office.Excel.Functions.SPG($A290, "IQ_AVG_DILUT_SHARES_OUT", C$2)</f>
        <v>#PEND</v>
      </c>
      <c r="D290" s="4" t="str" cm="1">
        <f t="array" ref="D290">_xll.SNL.Clients.Office.Excel.Functions.SPG($A290, "IQ_AVG_DILUT_SHARES_OUT", D$2)</f>
        <v>#PEND</v>
      </c>
      <c r="E290" s="4" t="str" cm="1">
        <f t="array" ref="E290">_xll.SNL.Clients.Office.Excel.Functions.SPG($A290, "IQ_AVG_DILUT_SHARES_OUT", E$2)</f>
        <v>#PEND</v>
      </c>
      <c r="F290" s="4" t="str" cm="1">
        <f t="array" ref="F290">_xll.SNL.Clients.Office.Excel.Functions.SPG($A290, "IQ_AVG_DILUT_SHARES_OUT", F$2)</f>
        <v>#PEND</v>
      </c>
      <c r="G290" s="4" t="str" cm="1">
        <f t="array" ref="G290">_xll.SNL.Clients.Office.Excel.Functions.SPG($A290, "IQ_AVG_DILUT_SHARES_OUT", G$2)</f>
        <v>#PEND</v>
      </c>
      <c r="H290" s="4" t="str" cm="1">
        <f t="array" ref="H290">_xll.SNL.Clients.Office.Excel.Functions.SPG($A290, "IQ_AVG_DILUT_SHARES_OUT", H$2)</f>
        <v>#PEND</v>
      </c>
      <c r="I290" s="4" t="str" cm="1">
        <f t="array" ref="I290">_xll.SNL.Clients.Office.Excel.Functions.SPG($A290, "IQ_AVG_DILUT_SHARES_OUT", I$2)</f>
        <v>#PEND</v>
      </c>
      <c r="J290" s="4" t="str" cm="1">
        <f t="array" ref="J290">_xll.SNL.Clients.Office.Excel.Functions.SPG($A290, "IQ_AVG_DILUT_SHARES_OUT", J$2)</f>
        <v>#PEND</v>
      </c>
      <c r="K290" s="4" t="str" cm="1">
        <f t="array" ref="K290">_xll.SNL.Clients.Office.Excel.Functions.SPG($A290, "IQ_AVG_DILUT_SHARES_OUT", K$2)</f>
        <v>#PEND</v>
      </c>
      <c r="L290" s="4" t="str" cm="1">
        <f t="array" ref="L290">_xll.SNL.Clients.Office.Excel.Functions.SPG($A290, "IQ_AVG_DILUT_SHARES_OUT", L$2)</f>
        <v>#PEND</v>
      </c>
      <c r="M290" s="4" t="str" cm="1">
        <f t="array" ref="M290">_xll.SNL.Clients.Office.Excel.Functions.SPG($A290, "IQ_AVG_DILUT_SHARES_OUT", M$2)</f>
        <v>#PEND</v>
      </c>
      <c r="N290" s="4" t="str" cm="1">
        <f t="array" ref="N290">_xll.SNL.Clients.Office.Excel.Functions.SPG($A290, "IQ_AVG_DILUT_SHARES_OUT", N$2)</f>
        <v>#PEND</v>
      </c>
      <c r="O290" s="4" t="str" cm="1">
        <f t="array" ref="O290">_xll.SNL.Clients.Office.Excel.Functions.SPG($A290, "IQ_AVG_DILUT_SHARES_OUT", O$2)</f>
        <v>#PEND</v>
      </c>
      <c r="P290" s="4" t="str" cm="1">
        <f t="array" ref="P290">_xll.SNL.Clients.Office.Excel.Functions.SPG($A290, "IQ_AVG_DILUT_SHARES_OUT", P$2)</f>
        <v>#PEND</v>
      </c>
      <c r="Q290" s="4" t="str" cm="1">
        <f t="array" ref="Q290">_xll.SNL.Clients.Office.Excel.Functions.SPG($A290, "IQ_AVG_DILUT_SHARES_OUT", Q$2)</f>
        <v>#PEND</v>
      </c>
      <c r="R290" s="4" t="str" cm="1">
        <f t="array" ref="R290">_xll.SNL.Clients.Office.Excel.Functions.SPG($A290, "IQ_AVG_DILUT_SHARES_OUT", R$2)</f>
        <v>#PEND</v>
      </c>
      <c r="S290" s="4" t="str" cm="1">
        <f t="array" ref="S290">_xll.SNL.Clients.Office.Excel.Functions.SPG($A290, "IQ_AVG_DILUT_SHARES_OUT", S$2)</f>
        <v>#PEND</v>
      </c>
      <c r="T290" s="4" t="str" cm="1">
        <f t="array" ref="T290">_xll.SNL.Clients.Office.Excel.Functions.SPG($A290, "IQ_AVG_DILUT_SHARES_OUT", T$2)</f>
        <v>#PEND</v>
      </c>
      <c r="U290" s="4" t="str" cm="1">
        <f t="array" ref="U290">_xll.SNL.Clients.Office.Excel.Functions.SPG($A290, "IQ_AVG_DILUT_SHARES_OUT", U$2)</f>
        <v>#PEND</v>
      </c>
      <c r="V290" s="4" t="str" cm="1">
        <f t="array" ref="V290">_xll.SNL.Clients.Office.Excel.Functions.SPG($A290, "IQ_AVG_DILUT_SHARES_OUT", V$2)</f>
        <v>#PEND</v>
      </c>
    </row>
    <row r="291" spans="1:22" x14ac:dyDescent="0.3">
      <c r="A291" t="s">
        <v>294</v>
      </c>
      <c r="B291" s="4" t="str" cm="1">
        <f t="array" ref="B291">_xll.SNL.Clients.Office.Excel.Functions.SPG($A291, "IQ_AVG_DILUT_SHARES_OUT", B$2)</f>
        <v>#PEND</v>
      </c>
      <c r="C291" s="4" t="str" cm="1">
        <f t="array" ref="C291">_xll.SNL.Clients.Office.Excel.Functions.SPG($A291, "IQ_AVG_DILUT_SHARES_OUT", C$2)</f>
        <v>#PEND</v>
      </c>
      <c r="D291" s="4" t="str" cm="1">
        <f t="array" ref="D291">_xll.SNL.Clients.Office.Excel.Functions.SPG($A291, "IQ_AVG_DILUT_SHARES_OUT", D$2)</f>
        <v>#PEND</v>
      </c>
      <c r="E291" s="4" t="str" cm="1">
        <f t="array" ref="E291">_xll.SNL.Clients.Office.Excel.Functions.SPG($A291, "IQ_AVG_DILUT_SHARES_OUT", E$2)</f>
        <v>#PEND</v>
      </c>
      <c r="F291" s="4" t="str" cm="1">
        <f t="array" ref="F291">_xll.SNL.Clients.Office.Excel.Functions.SPG($A291, "IQ_AVG_DILUT_SHARES_OUT", F$2)</f>
        <v>#PEND</v>
      </c>
      <c r="G291" s="4" t="str" cm="1">
        <f t="array" ref="G291">_xll.SNL.Clients.Office.Excel.Functions.SPG($A291, "IQ_AVG_DILUT_SHARES_OUT", G$2)</f>
        <v>#PEND</v>
      </c>
      <c r="H291" s="4" t="str" cm="1">
        <f t="array" ref="H291">_xll.SNL.Clients.Office.Excel.Functions.SPG($A291, "IQ_AVG_DILUT_SHARES_OUT", H$2)</f>
        <v>#PEND</v>
      </c>
      <c r="I291" s="4" t="str" cm="1">
        <f t="array" ref="I291">_xll.SNL.Clients.Office.Excel.Functions.SPG($A291, "IQ_AVG_DILUT_SHARES_OUT", I$2)</f>
        <v>#PEND</v>
      </c>
      <c r="J291" s="4" t="str" cm="1">
        <f t="array" ref="J291">_xll.SNL.Clients.Office.Excel.Functions.SPG($A291, "IQ_AVG_DILUT_SHARES_OUT", J$2)</f>
        <v>#PEND</v>
      </c>
      <c r="K291" s="4" t="str" cm="1">
        <f t="array" ref="K291">_xll.SNL.Clients.Office.Excel.Functions.SPG($A291, "IQ_AVG_DILUT_SHARES_OUT", K$2)</f>
        <v>#PEND</v>
      </c>
      <c r="L291" s="4" t="str" cm="1">
        <f t="array" ref="L291">_xll.SNL.Clients.Office.Excel.Functions.SPG($A291, "IQ_AVG_DILUT_SHARES_OUT", L$2)</f>
        <v>#PEND</v>
      </c>
      <c r="M291" s="4" t="str" cm="1">
        <f t="array" ref="M291">_xll.SNL.Clients.Office.Excel.Functions.SPG($A291, "IQ_AVG_DILUT_SHARES_OUT", M$2)</f>
        <v>#PEND</v>
      </c>
      <c r="N291" s="4" t="str" cm="1">
        <f t="array" ref="N291">_xll.SNL.Clients.Office.Excel.Functions.SPG($A291, "IQ_AVG_DILUT_SHARES_OUT", N$2)</f>
        <v>#PEND</v>
      </c>
      <c r="O291" s="4" t="str" cm="1">
        <f t="array" ref="O291">_xll.SNL.Clients.Office.Excel.Functions.SPG($A291, "IQ_AVG_DILUT_SHARES_OUT", O$2)</f>
        <v>#PEND</v>
      </c>
      <c r="P291" s="4" t="str" cm="1">
        <f t="array" ref="P291">_xll.SNL.Clients.Office.Excel.Functions.SPG($A291, "IQ_AVG_DILUT_SHARES_OUT", P$2)</f>
        <v>#PEND</v>
      </c>
      <c r="Q291" s="4" t="str" cm="1">
        <f t="array" ref="Q291">_xll.SNL.Clients.Office.Excel.Functions.SPG($A291, "IQ_AVG_DILUT_SHARES_OUT", Q$2)</f>
        <v>#PEND</v>
      </c>
      <c r="R291" s="4" t="str" cm="1">
        <f t="array" ref="R291">_xll.SNL.Clients.Office.Excel.Functions.SPG($A291, "IQ_AVG_DILUT_SHARES_OUT", R$2)</f>
        <v>#PEND</v>
      </c>
      <c r="S291" s="4" t="str" cm="1">
        <f t="array" ref="S291">_xll.SNL.Clients.Office.Excel.Functions.SPG($A291, "IQ_AVG_DILUT_SHARES_OUT", S$2)</f>
        <v>#PEND</v>
      </c>
      <c r="T291" s="4" t="str" cm="1">
        <f t="array" ref="T291">_xll.SNL.Clients.Office.Excel.Functions.SPG($A291, "IQ_AVG_DILUT_SHARES_OUT", T$2)</f>
        <v>#PEND</v>
      </c>
      <c r="U291" s="4" t="str" cm="1">
        <f t="array" ref="U291">_xll.SNL.Clients.Office.Excel.Functions.SPG($A291, "IQ_AVG_DILUT_SHARES_OUT", U$2)</f>
        <v>#PEND</v>
      </c>
      <c r="V291" s="4" t="str" cm="1">
        <f t="array" ref="V291">_xll.SNL.Clients.Office.Excel.Functions.SPG($A291, "IQ_AVG_DILUT_SHARES_OUT", V$2)</f>
        <v>#PEND</v>
      </c>
    </row>
    <row r="292" spans="1:22" x14ac:dyDescent="0.3">
      <c r="A292" t="s">
        <v>295</v>
      </c>
      <c r="B292" s="4" t="str" cm="1">
        <f t="array" ref="B292">_xll.SNL.Clients.Office.Excel.Functions.SPG($A292, "IQ_AVG_DILUT_SHARES_OUT", B$2)</f>
        <v>#PEND</v>
      </c>
      <c r="C292" s="4" t="str" cm="1">
        <f t="array" ref="C292">_xll.SNL.Clients.Office.Excel.Functions.SPG($A292, "IQ_AVG_DILUT_SHARES_OUT", C$2)</f>
        <v>#PEND</v>
      </c>
      <c r="D292" s="4" t="str" cm="1">
        <f t="array" ref="D292">_xll.SNL.Clients.Office.Excel.Functions.SPG($A292, "IQ_AVG_DILUT_SHARES_OUT", D$2)</f>
        <v>#PEND</v>
      </c>
      <c r="E292" s="4" t="str" cm="1">
        <f t="array" ref="E292">_xll.SNL.Clients.Office.Excel.Functions.SPG($A292, "IQ_AVG_DILUT_SHARES_OUT", E$2)</f>
        <v>#PEND</v>
      </c>
      <c r="F292" s="4" t="str" cm="1">
        <f t="array" ref="F292">_xll.SNL.Clients.Office.Excel.Functions.SPG($A292, "IQ_AVG_DILUT_SHARES_OUT", F$2)</f>
        <v>#PEND</v>
      </c>
      <c r="G292" s="4" t="str" cm="1">
        <f t="array" ref="G292">_xll.SNL.Clients.Office.Excel.Functions.SPG($A292, "IQ_AVG_DILUT_SHARES_OUT", G$2)</f>
        <v>#PEND</v>
      </c>
      <c r="H292" s="4" t="str" cm="1">
        <f t="array" ref="H292">_xll.SNL.Clients.Office.Excel.Functions.SPG($A292, "IQ_AVG_DILUT_SHARES_OUT", H$2)</f>
        <v>#PEND</v>
      </c>
      <c r="I292" s="4" t="str" cm="1">
        <f t="array" ref="I292">_xll.SNL.Clients.Office.Excel.Functions.SPG($A292, "IQ_AVG_DILUT_SHARES_OUT", I$2)</f>
        <v>#PEND</v>
      </c>
      <c r="J292" s="4" t="str" cm="1">
        <f t="array" ref="J292">_xll.SNL.Clients.Office.Excel.Functions.SPG($A292, "IQ_AVG_DILUT_SHARES_OUT", J$2)</f>
        <v>#PEND</v>
      </c>
      <c r="K292" s="4" t="str" cm="1">
        <f t="array" ref="K292">_xll.SNL.Clients.Office.Excel.Functions.SPG($A292, "IQ_AVG_DILUT_SHARES_OUT", K$2)</f>
        <v>#PEND</v>
      </c>
      <c r="L292" s="4" t="str" cm="1">
        <f t="array" ref="L292">_xll.SNL.Clients.Office.Excel.Functions.SPG($A292, "IQ_AVG_DILUT_SHARES_OUT", L$2)</f>
        <v>#PEND</v>
      </c>
      <c r="M292" s="4" t="str" cm="1">
        <f t="array" ref="M292">_xll.SNL.Clients.Office.Excel.Functions.SPG($A292, "IQ_AVG_DILUT_SHARES_OUT", M$2)</f>
        <v>#PEND</v>
      </c>
      <c r="N292" s="4" t="str" cm="1">
        <f t="array" ref="N292">_xll.SNL.Clients.Office.Excel.Functions.SPG($A292, "IQ_AVG_DILUT_SHARES_OUT", N$2)</f>
        <v>#PEND</v>
      </c>
      <c r="O292" s="4" t="str" cm="1">
        <f t="array" ref="O292">_xll.SNL.Clients.Office.Excel.Functions.SPG($A292, "IQ_AVG_DILUT_SHARES_OUT", O$2)</f>
        <v>#PEND</v>
      </c>
      <c r="P292" s="4" t="str" cm="1">
        <f t="array" ref="P292">_xll.SNL.Clients.Office.Excel.Functions.SPG($A292, "IQ_AVG_DILUT_SHARES_OUT", P$2)</f>
        <v>#PEND</v>
      </c>
      <c r="Q292" s="4" t="str" cm="1">
        <f t="array" ref="Q292">_xll.SNL.Clients.Office.Excel.Functions.SPG($A292, "IQ_AVG_DILUT_SHARES_OUT", Q$2)</f>
        <v>#PEND</v>
      </c>
      <c r="R292" s="4" t="str" cm="1">
        <f t="array" ref="R292">_xll.SNL.Clients.Office.Excel.Functions.SPG($A292, "IQ_AVG_DILUT_SHARES_OUT", R$2)</f>
        <v>#PEND</v>
      </c>
      <c r="S292" s="4" t="str" cm="1">
        <f t="array" ref="S292">_xll.SNL.Clients.Office.Excel.Functions.SPG($A292, "IQ_AVG_DILUT_SHARES_OUT", S$2)</f>
        <v>#PEND</v>
      </c>
      <c r="T292" s="4" t="str" cm="1">
        <f t="array" ref="T292">_xll.SNL.Clients.Office.Excel.Functions.SPG($A292, "IQ_AVG_DILUT_SHARES_OUT", T$2)</f>
        <v>#PEND</v>
      </c>
      <c r="U292" s="4" t="str" cm="1">
        <f t="array" ref="U292">_xll.SNL.Clients.Office.Excel.Functions.SPG($A292, "IQ_AVG_DILUT_SHARES_OUT", U$2)</f>
        <v>#PEND</v>
      </c>
      <c r="V292" s="4" t="str" cm="1">
        <f t="array" ref="V292">_xll.SNL.Clients.Office.Excel.Functions.SPG($A292, "IQ_AVG_DILUT_SHARES_OUT", V$2)</f>
        <v>#PEND</v>
      </c>
    </row>
    <row r="293" spans="1:22" x14ac:dyDescent="0.3">
      <c r="A293" t="s">
        <v>296</v>
      </c>
      <c r="B293" s="4" t="str" cm="1">
        <f t="array" ref="B293">_xll.SNL.Clients.Office.Excel.Functions.SPG($A293, "IQ_AVG_DILUT_SHARES_OUT", B$2)</f>
        <v>#PEND</v>
      </c>
      <c r="C293" s="4" t="str" cm="1">
        <f t="array" ref="C293">_xll.SNL.Clients.Office.Excel.Functions.SPG($A293, "IQ_AVG_DILUT_SHARES_OUT", C$2)</f>
        <v>#PEND</v>
      </c>
      <c r="D293" s="4" t="str" cm="1">
        <f t="array" ref="D293">_xll.SNL.Clients.Office.Excel.Functions.SPG($A293, "IQ_AVG_DILUT_SHARES_OUT", D$2)</f>
        <v>#PEND</v>
      </c>
      <c r="E293" s="4" t="str" cm="1">
        <f t="array" ref="E293">_xll.SNL.Clients.Office.Excel.Functions.SPG($A293, "IQ_AVG_DILUT_SHARES_OUT", E$2)</f>
        <v>#PEND</v>
      </c>
      <c r="F293" s="4" t="str" cm="1">
        <f t="array" ref="F293">_xll.SNL.Clients.Office.Excel.Functions.SPG($A293, "IQ_AVG_DILUT_SHARES_OUT", F$2)</f>
        <v>#PEND</v>
      </c>
      <c r="G293" s="4" t="str" cm="1">
        <f t="array" ref="G293">_xll.SNL.Clients.Office.Excel.Functions.SPG($A293, "IQ_AVG_DILUT_SHARES_OUT", G$2)</f>
        <v>#PEND</v>
      </c>
      <c r="H293" s="4" t="str" cm="1">
        <f t="array" ref="H293">_xll.SNL.Clients.Office.Excel.Functions.SPG($A293, "IQ_AVG_DILUT_SHARES_OUT", H$2)</f>
        <v>#PEND</v>
      </c>
      <c r="I293" s="4" t="str" cm="1">
        <f t="array" ref="I293">_xll.SNL.Clients.Office.Excel.Functions.SPG($A293, "IQ_AVG_DILUT_SHARES_OUT", I$2)</f>
        <v>#PEND</v>
      </c>
      <c r="J293" s="4" t="str" cm="1">
        <f t="array" ref="J293">_xll.SNL.Clients.Office.Excel.Functions.SPG($A293, "IQ_AVG_DILUT_SHARES_OUT", J$2)</f>
        <v>#PEND</v>
      </c>
      <c r="K293" s="4" t="str" cm="1">
        <f t="array" ref="K293">_xll.SNL.Clients.Office.Excel.Functions.SPG($A293, "IQ_AVG_DILUT_SHARES_OUT", K$2)</f>
        <v>#PEND</v>
      </c>
      <c r="L293" s="4" t="str" cm="1">
        <f t="array" ref="L293">_xll.SNL.Clients.Office.Excel.Functions.SPG($A293, "IQ_AVG_DILUT_SHARES_OUT", L$2)</f>
        <v>#PEND</v>
      </c>
      <c r="M293" s="4" t="str" cm="1">
        <f t="array" ref="M293">_xll.SNL.Clients.Office.Excel.Functions.SPG($A293, "IQ_AVG_DILUT_SHARES_OUT", M$2)</f>
        <v>#PEND</v>
      </c>
      <c r="N293" s="4" t="str" cm="1">
        <f t="array" ref="N293">_xll.SNL.Clients.Office.Excel.Functions.SPG($A293, "IQ_AVG_DILUT_SHARES_OUT", N$2)</f>
        <v>#PEND</v>
      </c>
      <c r="O293" s="4" t="str" cm="1">
        <f t="array" ref="O293">_xll.SNL.Clients.Office.Excel.Functions.SPG($A293, "IQ_AVG_DILUT_SHARES_OUT", O$2)</f>
        <v>#PEND</v>
      </c>
      <c r="P293" s="4" t="str" cm="1">
        <f t="array" ref="P293">_xll.SNL.Clients.Office.Excel.Functions.SPG($A293, "IQ_AVG_DILUT_SHARES_OUT", P$2)</f>
        <v>#PEND</v>
      </c>
      <c r="Q293" s="4" t="str" cm="1">
        <f t="array" ref="Q293">_xll.SNL.Clients.Office.Excel.Functions.SPG($A293, "IQ_AVG_DILUT_SHARES_OUT", Q$2)</f>
        <v>#PEND</v>
      </c>
      <c r="R293" s="4" t="str" cm="1">
        <f t="array" ref="R293">_xll.SNL.Clients.Office.Excel.Functions.SPG($A293, "IQ_AVG_DILUT_SHARES_OUT", R$2)</f>
        <v>#PEND</v>
      </c>
      <c r="S293" s="4" t="str" cm="1">
        <f t="array" ref="S293">_xll.SNL.Clients.Office.Excel.Functions.SPG($A293, "IQ_AVG_DILUT_SHARES_OUT", S$2)</f>
        <v>#PEND</v>
      </c>
      <c r="T293" s="4" t="str" cm="1">
        <f t="array" ref="T293">_xll.SNL.Clients.Office.Excel.Functions.SPG($A293, "IQ_AVG_DILUT_SHARES_OUT", T$2)</f>
        <v>#PEND</v>
      </c>
      <c r="U293" s="4" t="str" cm="1">
        <f t="array" ref="U293">_xll.SNL.Clients.Office.Excel.Functions.SPG($A293, "IQ_AVG_DILUT_SHARES_OUT", U$2)</f>
        <v>#PEND</v>
      </c>
      <c r="V293" s="4" t="str" cm="1">
        <f t="array" ref="V293">_xll.SNL.Clients.Office.Excel.Functions.SPG($A293, "IQ_AVG_DILUT_SHARES_OUT", V$2)</f>
        <v>#PEND</v>
      </c>
    </row>
    <row r="294" spans="1:22" x14ac:dyDescent="0.3">
      <c r="A294" t="s">
        <v>297</v>
      </c>
      <c r="B294" s="4" t="str" cm="1">
        <f t="array" ref="B294">_xll.SNL.Clients.Office.Excel.Functions.SPG($A294, "IQ_AVG_DILUT_SHARES_OUT", B$2)</f>
        <v>#PEND</v>
      </c>
      <c r="C294" s="4" t="str" cm="1">
        <f t="array" ref="C294">_xll.SNL.Clients.Office.Excel.Functions.SPG($A294, "IQ_AVG_DILUT_SHARES_OUT", C$2)</f>
        <v>#PEND</v>
      </c>
      <c r="D294" s="4" t="str" cm="1">
        <f t="array" ref="D294">_xll.SNL.Clients.Office.Excel.Functions.SPG($A294, "IQ_AVG_DILUT_SHARES_OUT", D$2)</f>
        <v>#PEND</v>
      </c>
      <c r="E294" s="4" t="str" cm="1">
        <f t="array" ref="E294">_xll.SNL.Clients.Office.Excel.Functions.SPG($A294, "IQ_AVG_DILUT_SHARES_OUT", E$2)</f>
        <v>#PEND</v>
      </c>
      <c r="F294" s="4" t="str" cm="1">
        <f t="array" ref="F294">_xll.SNL.Clients.Office.Excel.Functions.SPG($A294, "IQ_AVG_DILUT_SHARES_OUT", F$2)</f>
        <v>#PEND</v>
      </c>
      <c r="G294" s="4" t="str" cm="1">
        <f t="array" ref="G294">_xll.SNL.Clients.Office.Excel.Functions.SPG($A294, "IQ_AVG_DILUT_SHARES_OUT", G$2)</f>
        <v>#PEND</v>
      </c>
      <c r="H294" s="4" t="str" cm="1">
        <f t="array" ref="H294">_xll.SNL.Clients.Office.Excel.Functions.SPG($A294, "IQ_AVG_DILUT_SHARES_OUT", H$2)</f>
        <v>#PEND</v>
      </c>
      <c r="I294" s="4" t="str" cm="1">
        <f t="array" ref="I294">_xll.SNL.Clients.Office.Excel.Functions.SPG($A294, "IQ_AVG_DILUT_SHARES_OUT", I$2)</f>
        <v>#PEND</v>
      </c>
      <c r="J294" s="4" t="str" cm="1">
        <f t="array" ref="J294">_xll.SNL.Clients.Office.Excel.Functions.SPG($A294, "IQ_AVG_DILUT_SHARES_OUT", J$2)</f>
        <v>#PEND</v>
      </c>
      <c r="K294" s="4" t="str" cm="1">
        <f t="array" ref="K294">_xll.SNL.Clients.Office.Excel.Functions.SPG($A294, "IQ_AVG_DILUT_SHARES_OUT", K$2)</f>
        <v>#PEND</v>
      </c>
      <c r="L294" s="4" t="str" cm="1">
        <f t="array" ref="L294">_xll.SNL.Clients.Office.Excel.Functions.SPG($A294, "IQ_AVG_DILUT_SHARES_OUT", L$2)</f>
        <v>#PEND</v>
      </c>
      <c r="M294" s="4" t="str" cm="1">
        <f t="array" ref="M294">_xll.SNL.Clients.Office.Excel.Functions.SPG($A294, "IQ_AVG_DILUT_SHARES_OUT", M$2)</f>
        <v>#PEND</v>
      </c>
      <c r="N294" s="4" t="str" cm="1">
        <f t="array" ref="N294">_xll.SNL.Clients.Office.Excel.Functions.SPG($A294, "IQ_AVG_DILUT_SHARES_OUT", N$2)</f>
        <v>#PEND</v>
      </c>
      <c r="O294" s="4" t="str" cm="1">
        <f t="array" ref="O294">_xll.SNL.Clients.Office.Excel.Functions.SPG($A294, "IQ_AVG_DILUT_SHARES_OUT", O$2)</f>
        <v>#PEND</v>
      </c>
      <c r="P294" s="4" t="str" cm="1">
        <f t="array" ref="P294">_xll.SNL.Clients.Office.Excel.Functions.SPG($A294, "IQ_AVG_DILUT_SHARES_OUT", P$2)</f>
        <v>#PEND</v>
      </c>
      <c r="Q294" s="4" t="str" cm="1">
        <f t="array" ref="Q294">_xll.SNL.Clients.Office.Excel.Functions.SPG($A294, "IQ_AVG_DILUT_SHARES_OUT", Q$2)</f>
        <v>#PEND</v>
      </c>
      <c r="R294" s="4" t="str" cm="1">
        <f t="array" ref="R294">_xll.SNL.Clients.Office.Excel.Functions.SPG($A294, "IQ_AVG_DILUT_SHARES_OUT", R$2)</f>
        <v>#PEND</v>
      </c>
      <c r="S294" s="4" t="str" cm="1">
        <f t="array" ref="S294">_xll.SNL.Clients.Office.Excel.Functions.SPG($A294, "IQ_AVG_DILUT_SHARES_OUT", S$2)</f>
        <v>#PEND</v>
      </c>
      <c r="T294" s="4" t="str" cm="1">
        <f t="array" ref="T294">_xll.SNL.Clients.Office.Excel.Functions.SPG($A294, "IQ_AVG_DILUT_SHARES_OUT", T$2)</f>
        <v>#PEND</v>
      </c>
      <c r="U294" s="4" t="str" cm="1">
        <f t="array" ref="U294">_xll.SNL.Clients.Office.Excel.Functions.SPG($A294, "IQ_AVG_DILUT_SHARES_OUT", U$2)</f>
        <v>#PEND</v>
      </c>
      <c r="V294" s="4" t="str" cm="1">
        <f t="array" ref="V294">_xll.SNL.Clients.Office.Excel.Functions.SPG($A294, "IQ_AVG_DILUT_SHARES_OUT", V$2)</f>
        <v>#PEND</v>
      </c>
    </row>
    <row r="295" spans="1:22" x14ac:dyDescent="0.3">
      <c r="A295" t="s">
        <v>298</v>
      </c>
      <c r="B295" s="4" t="str" cm="1">
        <f t="array" ref="B295">_xll.SNL.Clients.Office.Excel.Functions.SPG($A295, "IQ_AVG_DILUT_SHARES_OUT", B$2)</f>
        <v>#PEND</v>
      </c>
      <c r="C295" s="4" t="str" cm="1">
        <f t="array" ref="C295">_xll.SNL.Clients.Office.Excel.Functions.SPG($A295, "IQ_AVG_DILUT_SHARES_OUT", C$2)</f>
        <v>#PEND</v>
      </c>
      <c r="D295" s="4" t="str" cm="1">
        <f t="array" ref="D295">_xll.SNL.Clients.Office.Excel.Functions.SPG($A295, "IQ_AVG_DILUT_SHARES_OUT", D$2)</f>
        <v>#PEND</v>
      </c>
      <c r="E295" s="4" t="str" cm="1">
        <f t="array" ref="E295">_xll.SNL.Clients.Office.Excel.Functions.SPG($A295, "IQ_AVG_DILUT_SHARES_OUT", E$2)</f>
        <v>#PEND</v>
      </c>
      <c r="F295" s="4" t="str" cm="1">
        <f t="array" ref="F295">_xll.SNL.Clients.Office.Excel.Functions.SPG($A295, "IQ_AVG_DILUT_SHARES_OUT", F$2)</f>
        <v>#PEND</v>
      </c>
      <c r="G295" s="4" t="str" cm="1">
        <f t="array" ref="G295">_xll.SNL.Clients.Office.Excel.Functions.SPG($A295, "IQ_AVG_DILUT_SHARES_OUT", G$2)</f>
        <v>#PEND</v>
      </c>
      <c r="H295" s="4" t="str" cm="1">
        <f t="array" ref="H295">_xll.SNL.Clients.Office.Excel.Functions.SPG($A295, "IQ_AVG_DILUT_SHARES_OUT", H$2)</f>
        <v>#PEND</v>
      </c>
      <c r="I295" s="4" t="str" cm="1">
        <f t="array" ref="I295">_xll.SNL.Clients.Office.Excel.Functions.SPG($A295, "IQ_AVG_DILUT_SHARES_OUT", I$2)</f>
        <v>#PEND</v>
      </c>
      <c r="J295" s="4" t="str" cm="1">
        <f t="array" ref="J295">_xll.SNL.Clients.Office.Excel.Functions.SPG($A295, "IQ_AVG_DILUT_SHARES_OUT", J$2)</f>
        <v>#PEND</v>
      </c>
      <c r="K295" s="4" t="str" cm="1">
        <f t="array" ref="K295">_xll.SNL.Clients.Office.Excel.Functions.SPG($A295, "IQ_AVG_DILUT_SHARES_OUT", K$2)</f>
        <v>#PEND</v>
      </c>
      <c r="L295" s="4" t="str" cm="1">
        <f t="array" ref="L295">_xll.SNL.Clients.Office.Excel.Functions.SPG($A295, "IQ_AVG_DILUT_SHARES_OUT", L$2)</f>
        <v>#PEND</v>
      </c>
      <c r="M295" s="4" t="str" cm="1">
        <f t="array" ref="M295">_xll.SNL.Clients.Office.Excel.Functions.SPG($A295, "IQ_AVG_DILUT_SHARES_OUT", M$2)</f>
        <v>#PEND</v>
      </c>
      <c r="N295" s="4" t="str" cm="1">
        <f t="array" ref="N295">_xll.SNL.Clients.Office.Excel.Functions.SPG($A295, "IQ_AVG_DILUT_SHARES_OUT", N$2)</f>
        <v>#PEND</v>
      </c>
      <c r="O295" s="4" t="str" cm="1">
        <f t="array" ref="O295">_xll.SNL.Clients.Office.Excel.Functions.SPG($A295, "IQ_AVG_DILUT_SHARES_OUT", O$2)</f>
        <v>#PEND</v>
      </c>
      <c r="P295" s="4" t="str" cm="1">
        <f t="array" ref="P295">_xll.SNL.Clients.Office.Excel.Functions.SPG($A295, "IQ_AVG_DILUT_SHARES_OUT", P$2)</f>
        <v>#PEND</v>
      </c>
      <c r="Q295" s="4" t="str" cm="1">
        <f t="array" ref="Q295">_xll.SNL.Clients.Office.Excel.Functions.SPG($A295, "IQ_AVG_DILUT_SHARES_OUT", Q$2)</f>
        <v>#PEND</v>
      </c>
      <c r="R295" s="4" t="str" cm="1">
        <f t="array" ref="R295">_xll.SNL.Clients.Office.Excel.Functions.SPG($A295, "IQ_AVG_DILUT_SHARES_OUT", R$2)</f>
        <v>#PEND</v>
      </c>
      <c r="S295" s="4" t="str" cm="1">
        <f t="array" ref="S295">_xll.SNL.Clients.Office.Excel.Functions.SPG($A295, "IQ_AVG_DILUT_SHARES_OUT", S$2)</f>
        <v>#PEND</v>
      </c>
      <c r="T295" s="4" t="str" cm="1">
        <f t="array" ref="T295">_xll.SNL.Clients.Office.Excel.Functions.SPG($A295, "IQ_AVG_DILUT_SHARES_OUT", T$2)</f>
        <v>#PEND</v>
      </c>
      <c r="U295" s="4" t="str" cm="1">
        <f t="array" ref="U295">_xll.SNL.Clients.Office.Excel.Functions.SPG($A295, "IQ_AVG_DILUT_SHARES_OUT", U$2)</f>
        <v>#PEND</v>
      </c>
      <c r="V295" s="4" t="str" cm="1">
        <f t="array" ref="V295">_xll.SNL.Clients.Office.Excel.Functions.SPG($A295, "IQ_AVG_DILUT_SHARES_OUT", V$2)</f>
        <v>#PEND</v>
      </c>
    </row>
    <row r="296" spans="1:22" x14ac:dyDescent="0.3">
      <c r="A296" t="s">
        <v>299</v>
      </c>
      <c r="B296" s="4" t="str" cm="1">
        <f t="array" ref="B296">_xll.SNL.Clients.Office.Excel.Functions.SPG($A296, "IQ_AVG_DILUT_SHARES_OUT", B$2)</f>
        <v>#PEND</v>
      </c>
      <c r="C296" s="4" t="str" cm="1">
        <f t="array" ref="C296">_xll.SNL.Clients.Office.Excel.Functions.SPG($A296, "IQ_AVG_DILUT_SHARES_OUT", C$2)</f>
        <v>#PEND</v>
      </c>
      <c r="D296" s="4" t="str" cm="1">
        <f t="array" ref="D296">_xll.SNL.Clients.Office.Excel.Functions.SPG($A296, "IQ_AVG_DILUT_SHARES_OUT", D$2)</f>
        <v>#PEND</v>
      </c>
      <c r="E296" s="4" t="str" cm="1">
        <f t="array" ref="E296">_xll.SNL.Clients.Office.Excel.Functions.SPG($A296, "IQ_AVG_DILUT_SHARES_OUT", E$2)</f>
        <v>#PEND</v>
      </c>
      <c r="F296" s="4" t="str" cm="1">
        <f t="array" ref="F296">_xll.SNL.Clients.Office.Excel.Functions.SPG($A296, "IQ_AVG_DILUT_SHARES_OUT", F$2)</f>
        <v>#PEND</v>
      </c>
      <c r="G296" s="4" t="str" cm="1">
        <f t="array" ref="G296">_xll.SNL.Clients.Office.Excel.Functions.SPG($A296, "IQ_AVG_DILUT_SHARES_OUT", G$2)</f>
        <v>#PEND</v>
      </c>
      <c r="H296" s="4" t="str" cm="1">
        <f t="array" ref="H296">_xll.SNL.Clients.Office.Excel.Functions.SPG($A296, "IQ_AVG_DILUT_SHARES_OUT", H$2)</f>
        <v>#PEND</v>
      </c>
      <c r="I296" s="4" t="str" cm="1">
        <f t="array" ref="I296">_xll.SNL.Clients.Office.Excel.Functions.SPG($A296, "IQ_AVG_DILUT_SHARES_OUT", I$2)</f>
        <v>#PEND</v>
      </c>
      <c r="J296" s="4" t="str" cm="1">
        <f t="array" ref="J296">_xll.SNL.Clients.Office.Excel.Functions.SPG($A296, "IQ_AVG_DILUT_SHARES_OUT", J$2)</f>
        <v>#PEND</v>
      </c>
      <c r="K296" s="4" t="str" cm="1">
        <f t="array" ref="K296">_xll.SNL.Clients.Office.Excel.Functions.SPG($A296, "IQ_AVG_DILUT_SHARES_OUT", K$2)</f>
        <v>#PEND</v>
      </c>
      <c r="L296" s="4" t="str" cm="1">
        <f t="array" ref="L296">_xll.SNL.Clients.Office.Excel.Functions.SPG($A296, "IQ_AVG_DILUT_SHARES_OUT", L$2)</f>
        <v>#PEND</v>
      </c>
      <c r="M296" s="4" t="str" cm="1">
        <f t="array" ref="M296">_xll.SNL.Clients.Office.Excel.Functions.SPG($A296, "IQ_AVG_DILUT_SHARES_OUT", M$2)</f>
        <v>#PEND</v>
      </c>
      <c r="N296" s="4" t="str" cm="1">
        <f t="array" ref="N296">_xll.SNL.Clients.Office.Excel.Functions.SPG($A296, "IQ_AVG_DILUT_SHARES_OUT", N$2)</f>
        <v>#PEND</v>
      </c>
      <c r="O296" s="4" t="str" cm="1">
        <f t="array" ref="O296">_xll.SNL.Clients.Office.Excel.Functions.SPG($A296, "IQ_AVG_DILUT_SHARES_OUT", O$2)</f>
        <v>#PEND</v>
      </c>
      <c r="P296" s="4" t="str" cm="1">
        <f t="array" ref="P296">_xll.SNL.Clients.Office.Excel.Functions.SPG($A296, "IQ_AVG_DILUT_SHARES_OUT", P$2)</f>
        <v>#PEND</v>
      </c>
      <c r="Q296" s="4" t="str" cm="1">
        <f t="array" ref="Q296">_xll.SNL.Clients.Office.Excel.Functions.SPG($A296, "IQ_AVG_DILUT_SHARES_OUT", Q$2)</f>
        <v>#PEND</v>
      </c>
      <c r="R296" s="4" t="str" cm="1">
        <f t="array" ref="R296">_xll.SNL.Clients.Office.Excel.Functions.SPG($A296, "IQ_AVG_DILUT_SHARES_OUT", R$2)</f>
        <v>#PEND</v>
      </c>
      <c r="S296" s="4" t="str" cm="1">
        <f t="array" ref="S296">_xll.SNL.Clients.Office.Excel.Functions.SPG($A296, "IQ_AVG_DILUT_SHARES_OUT", S$2)</f>
        <v>#PEND</v>
      </c>
      <c r="T296" s="4" t="str" cm="1">
        <f t="array" ref="T296">_xll.SNL.Clients.Office.Excel.Functions.SPG($A296, "IQ_AVG_DILUT_SHARES_OUT", T$2)</f>
        <v>#PEND</v>
      </c>
      <c r="U296" s="4" t="str" cm="1">
        <f t="array" ref="U296">_xll.SNL.Clients.Office.Excel.Functions.SPG($A296, "IQ_AVG_DILUT_SHARES_OUT", U$2)</f>
        <v>#PEND</v>
      </c>
      <c r="V296" s="4" t="str" cm="1">
        <f t="array" ref="V296">_xll.SNL.Clients.Office.Excel.Functions.SPG($A296, "IQ_AVG_DILUT_SHARES_OUT", V$2)</f>
        <v>#PEND</v>
      </c>
    </row>
    <row r="297" spans="1:22" x14ac:dyDescent="0.3">
      <c r="A297" t="s">
        <v>300</v>
      </c>
      <c r="B297" s="4" t="str" cm="1">
        <f t="array" ref="B297">_xll.SNL.Clients.Office.Excel.Functions.SPG($A297, "IQ_AVG_DILUT_SHARES_OUT", B$2)</f>
        <v>#PEND</v>
      </c>
      <c r="C297" s="4" t="str" cm="1">
        <f t="array" ref="C297">_xll.SNL.Clients.Office.Excel.Functions.SPG($A297, "IQ_AVG_DILUT_SHARES_OUT", C$2)</f>
        <v>#PEND</v>
      </c>
      <c r="D297" s="4" t="str" cm="1">
        <f t="array" ref="D297">_xll.SNL.Clients.Office.Excel.Functions.SPG($A297, "IQ_AVG_DILUT_SHARES_OUT", D$2)</f>
        <v>#PEND</v>
      </c>
      <c r="E297" s="4" t="str" cm="1">
        <f t="array" ref="E297">_xll.SNL.Clients.Office.Excel.Functions.SPG($A297, "IQ_AVG_DILUT_SHARES_OUT", E$2)</f>
        <v>#PEND</v>
      </c>
      <c r="F297" s="4" t="str" cm="1">
        <f t="array" ref="F297">_xll.SNL.Clients.Office.Excel.Functions.SPG($A297, "IQ_AVG_DILUT_SHARES_OUT", F$2)</f>
        <v>#PEND</v>
      </c>
      <c r="G297" s="4" t="str" cm="1">
        <f t="array" ref="G297">_xll.SNL.Clients.Office.Excel.Functions.SPG($A297, "IQ_AVG_DILUT_SHARES_OUT", G$2)</f>
        <v>#PEND</v>
      </c>
      <c r="H297" s="4" t="str" cm="1">
        <f t="array" ref="H297">_xll.SNL.Clients.Office.Excel.Functions.SPG($A297, "IQ_AVG_DILUT_SHARES_OUT", H$2)</f>
        <v>#PEND</v>
      </c>
      <c r="I297" s="4" t="str" cm="1">
        <f t="array" ref="I297">_xll.SNL.Clients.Office.Excel.Functions.SPG($A297, "IQ_AVG_DILUT_SHARES_OUT", I$2)</f>
        <v>#PEND</v>
      </c>
      <c r="J297" s="4" t="str" cm="1">
        <f t="array" ref="J297">_xll.SNL.Clients.Office.Excel.Functions.SPG($A297, "IQ_AVG_DILUT_SHARES_OUT", J$2)</f>
        <v>#PEND</v>
      </c>
      <c r="K297" s="4" t="str" cm="1">
        <f t="array" ref="K297">_xll.SNL.Clients.Office.Excel.Functions.SPG($A297, "IQ_AVG_DILUT_SHARES_OUT", K$2)</f>
        <v>#PEND</v>
      </c>
      <c r="L297" s="4" t="str" cm="1">
        <f t="array" ref="L297">_xll.SNL.Clients.Office.Excel.Functions.SPG($A297, "IQ_AVG_DILUT_SHARES_OUT", L$2)</f>
        <v>#PEND</v>
      </c>
      <c r="M297" s="4" t="str" cm="1">
        <f t="array" ref="M297">_xll.SNL.Clients.Office.Excel.Functions.SPG($A297, "IQ_AVG_DILUT_SHARES_OUT", M$2)</f>
        <v>#PEND</v>
      </c>
      <c r="N297" s="4" t="str" cm="1">
        <f t="array" ref="N297">_xll.SNL.Clients.Office.Excel.Functions.SPG($A297, "IQ_AVG_DILUT_SHARES_OUT", N$2)</f>
        <v>#PEND</v>
      </c>
      <c r="O297" s="4" t="str" cm="1">
        <f t="array" ref="O297">_xll.SNL.Clients.Office.Excel.Functions.SPG($A297, "IQ_AVG_DILUT_SHARES_OUT", O$2)</f>
        <v>#PEND</v>
      </c>
      <c r="P297" s="4" t="str" cm="1">
        <f t="array" ref="P297">_xll.SNL.Clients.Office.Excel.Functions.SPG($A297, "IQ_AVG_DILUT_SHARES_OUT", P$2)</f>
        <v>#PEND</v>
      </c>
      <c r="Q297" s="4" t="str" cm="1">
        <f t="array" ref="Q297">_xll.SNL.Clients.Office.Excel.Functions.SPG($A297, "IQ_AVG_DILUT_SHARES_OUT", Q$2)</f>
        <v>#PEND</v>
      </c>
      <c r="R297" s="4" t="str" cm="1">
        <f t="array" ref="R297">_xll.SNL.Clients.Office.Excel.Functions.SPG($A297, "IQ_AVG_DILUT_SHARES_OUT", R$2)</f>
        <v>#PEND</v>
      </c>
      <c r="S297" s="4" t="str" cm="1">
        <f t="array" ref="S297">_xll.SNL.Clients.Office.Excel.Functions.SPG($A297, "IQ_AVG_DILUT_SHARES_OUT", S$2)</f>
        <v>#PEND</v>
      </c>
      <c r="T297" s="4" t="str" cm="1">
        <f t="array" ref="T297">_xll.SNL.Clients.Office.Excel.Functions.SPG($A297, "IQ_AVG_DILUT_SHARES_OUT", T$2)</f>
        <v>#PEND</v>
      </c>
      <c r="U297" s="4" t="str" cm="1">
        <f t="array" ref="U297">_xll.SNL.Clients.Office.Excel.Functions.SPG($A297, "IQ_AVG_DILUT_SHARES_OUT", U$2)</f>
        <v>#PEND</v>
      </c>
      <c r="V297" s="4" t="str" cm="1">
        <f t="array" ref="V297">_xll.SNL.Clients.Office.Excel.Functions.SPG($A297, "IQ_AVG_DILUT_SHARES_OUT", V$2)</f>
        <v>#PEND</v>
      </c>
    </row>
    <row r="298" spans="1:22" x14ac:dyDescent="0.3">
      <c r="A298" t="s">
        <v>301</v>
      </c>
      <c r="B298" s="4" t="str" cm="1">
        <f t="array" ref="B298">_xll.SNL.Clients.Office.Excel.Functions.SPG($A298, "IQ_AVG_DILUT_SHARES_OUT", B$2)</f>
        <v>#PEND</v>
      </c>
      <c r="C298" s="4" t="str" cm="1">
        <f t="array" ref="C298">_xll.SNL.Clients.Office.Excel.Functions.SPG($A298, "IQ_AVG_DILUT_SHARES_OUT", C$2)</f>
        <v>#PEND</v>
      </c>
      <c r="D298" s="4" t="str" cm="1">
        <f t="array" ref="D298">_xll.SNL.Clients.Office.Excel.Functions.SPG($A298, "IQ_AVG_DILUT_SHARES_OUT", D$2)</f>
        <v>#PEND</v>
      </c>
      <c r="E298" s="4" t="str" cm="1">
        <f t="array" ref="E298">_xll.SNL.Clients.Office.Excel.Functions.SPG($A298, "IQ_AVG_DILUT_SHARES_OUT", E$2)</f>
        <v>#PEND</v>
      </c>
      <c r="F298" s="4" t="str" cm="1">
        <f t="array" ref="F298">_xll.SNL.Clients.Office.Excel.Functions.SPG($A298, "IQ_AVG_DILUT_SHARES_OUT", F$2)</f>
        <v>#PEND</v>
      </c>
      <c r="G298" s="4" t="str" cm="1">
        <f t="array" ref="G298">_xll.SNL.Clients.Office.Excel.Functions.SPG($A298, "IQ_AVG_DILUT_SHARES_OUT", G$2)</f>
        <v>#PEND</v>
      </c>
      <c r="H298" s="4" t="str" cm="1">
        <f t="array" ref="H298">_xll.SNL.Clients.Office.Excel.Functions.SPG($A298, "IQ_AVG_DILUT_SHARES_OUT", H$2)</f>
        <v>#PEND</v>
      </c>
      <c r="I298" s="4" t="str" cm="1">
        <f t="array" ref="I298">_xll.SNL.Clients.Office.Excel.Functions.SPG($A298, "IQ_AVG_DILUT_SHARES_OUT", I$2)</f>
        <v>#PEND</v>
      </c>
      <c r="J298" s="4" t="str" cm="1">
        <f t="array" ref="J298">_xll.SNL.Clients.Office.Excel.Functions.SPG($A298, "IQ_AVG_DILUT_SHARES_OUT", J$2)</f>
        <v>#PEND</v>
      </c>
      <c r="K298" s="4" t="str" cm="1">
        <f t="array" ref="K298">_xll.SNL.Clients.Office.Excel.Functions.SPG($A298, "IQ_AVG_DILUT_SHARES_OUT", K$2)</f>
        <v>#PEND</v>
      </c>
      <c r="L298" s="4" t="str" cm="1">
        <f t="array" ref="L298">_xll.SNL.Clients.Office.Excel.Functions.SPG($A298, "IQ_AVG_DILUT_SHARES_OUT", L$2)</f>
        <v>#PEND</v>
      </c>
      <c r="M298" s="4" t="str" cm="1">
        <f t="array" ref="M298">_xll.SNL.Clients.Office.Excel.Functions.SPG($A298, "IQ_AVG_DILUT_SHARES_OUT", M$2)</f>
        <v>#PEND</v>
      </c>
      <c r="N298" s="4" t="str" cm="1">
        <f t="array" ref="N298">_xll.SNL.Clients.Office.Excel.Functions.SPG($A298, "IQ_AVG_DILUT_SHARES_OUT", N$2)</f>
        <v>#PEND</v>
      </c>
      <c r="O298" s="4" t="str" cm="1">
        <f t="array" ref="O298">_xll.SNL.Clients.Office.Excel.Functions.SPG($A298, "IQ_AVG_DILUT_SHARES_OUT", O$2)</f>
        <v>#PEND</v>
      </c>
      <c r="P298" s="4" t="str" cm="1">
        <f t="array" ref="P298">_xll.SNL.Clients.Office.Excel.Functions.SPG($A298, "IQ_AVG_DILUT_SHARES_OUT", P$2)</f>
        <v>#PEND</v>
      </c>
      <c r="Q298" s="4" t="str" cm="1">
        <f t="array" ref="Q298">_xll.SNL.Clients.Office.Excel.Functions.SPG($A298, "IQ_AVG_DILUT_SHARES_OUT", Q$2)</f>
        <v>#PEND</v>
      </c>
      <c r="R298" s="4" t="str" cm="1">
        <f t="array" ref="R298">_xll.SNL.Clients.Office.Excel.Functions.SPG($A298, "IQ_AVG_DILUT_SHARES_OUT", R$2)</f>
        <v>#PEND</v>
      </c>
      <c r="S298" s="4" t="str" cm="1">
        <f t="array" ref="S298">_xll.SNL.Clients.Office.Excel.Functions.SPG($A298, "IQ_AVG_DILUT_SHARES_OUT", S$2)</f>
        <v>#PEND</v>
      </c>
      <c r="T298" s="4" t="str" cm="1">
        <f t="array" ref="T298">_xll.SNL.Clients.Office.Excel.Functions.SPG($A298, "IQ_AVG_DILUT_SHARES_OUT", T$2)</f>
        <v>#PEND</v>
      </c>
      <c r="U298" s="4" t="str" cm="1">
        <f t="array" ref="U298">_xll.SNL.Clients.Office.Excel.Functions.SPG($A298, "IQ_AVG_DILUT_SHARES_OUT", U$2)</f>
        <v>#PEND</v>
      </c>
      <c r="V298" s="4" t="str" cm="1">
        <f t="array" ref="V298">_xll.SNL.Clients.Office.Excel.Functions.SPG($A298, "IQ_AVG_DILUT_SHARES_OUT", V$2)</f>
        <v>#PEND</v>
      </c>
    </row>
    <row r="299" spans="1:22" x14ac:dyDescent="0.3">
      <c r="A299" t="s">
        <v>302</v>
      </c>
      <c r="B299" s="4" t="str" cm="1">
        <f t="array" ref="B299">_xll.SNL.Clients.Office.Excel.Functions.SPG($A299, "IQ_AVG_DILUT_SHARES_OUT", B$2)</f>
        <v>#PEND</v>
      </c>
      <c r="C299" s="4" t="str" cm="1">
        <f t="array" ref="C299">_xll.SNL.Clients.Office.Excel.Functions.SPG($A299, "IQ_AVG_DILUT_SHARES_OUT", C$2)</f>
        <v>#PEND</v>
      </c>
      <c r="D299" s="4" t="str" cm="1">
        <f t="array" ref="D299">_xll.SNL.Clients.Office.Excel.Functions.SPG($A299, "IQ_AVG_DILUT_SHARES_OUT", D$2)</f>
        <v>#PEND</v>
      </c>
      <c r="E299" s="4" t="str" cm="1">
        <f t="array" ref="E299">_xll.SNL.Clients.Office.Excel.Functions.SPG($A299, "IQ_AVG_DILUT_SHARES_OUT", E$2)</f>
        <v>#PEND</v>
      </c>
      <c r="F299" s="4" t="str" cm="1">
        <f t="array" ref="F299">_xll.SNL.Clients.Office.Excel.Functions.SPG($A299, "IQ_AVG_DILUT_SHARES_OUT", F$2)</f>
        <v>#PEND</v>
      </c>
      <c r="G299" s="4" t="str" cm="1">
        <f t="array" ref="G299">_xll.SNL.Clients.Office.Excel.Functions.SPG($A299, "IQ_AVG_DILUT_SHARES_OUT", G$2)</f>
        <v>#PEND</v>
      </c>
      <c r="H299" s="4" t="str" cm="1">
        <f t="array" ref="H299">_xll.SNL.Clients.Office.Excel.Functions.SPG($A299, "IQ_AVG_DILUT_SHARES_OUT", H$2)</f>
        <v>#PEND</v>
      </c>
      <c r="I299" s="4" t="str" cm="1">
        <f t="array" ref="I299">_xll.SNL.Clients.Office.Excel.Functions.SPG($A299, "IQ_AVG_DILUT_SHARES_OUT", I$2)</f>
        <v>#PEND</v>
      </c>
      <c r="J299" s="4" t="str" cm="1">
        <f t="array" ref="J299">_xll.SNL.Clients.Office.Excel.Functions.SPG($A299, "IQ_AVG_DILUT_SHARES_OUT", J$2)</f>
        <v>#PEND</v>
      </c>
      <c r="K299" s="4" t="str" cm="1">
        <f t="array" ref="K299">_xll.SNL.Clients.Office.Excel.Functions.SPG($A299, "IQ_AVG_DILUT_SHARES_OUT", K$2)</f>
        <v>#PEND</v>
      </c>
      <c r="L299" s="4" t="str" cm="1">
        <f t="array" ref="L299">_xll.SNL.Clients.Office.Excel.Functions.SPG($A299, "IQ_AVG_DILUT_SHARES_OUT", L$2)</f>
        <v>#PEND</v>
      </c>
      <c r="M299" s="4" t="str" cm="1">
        <f t="array" ref="M299">_xll.SNL.Clients.Office.Excel.Functions.SPG($A299, "IQ_AVG_DILUT_SHARES_OUT", M$2)</f>
        <v>#PEND</v>
      </c>
      <c r="N299" s="4" t="str" cm="1">
        <f t="array" ref="N299">_xll.SNL.Clients.Office.Excel.Functions.SPG($A299, "IQ_AVG_DILUT_SHARES_OUT", N$2)</f>
        <v>#PEND</v>
      </c>
      <c r="O299" s="4" t="str" cm="1">
        <f t="array" ref="O299">_xll.SNL.Clients.Office.Excel.Functions.SPG($A299, "IQ_AVG_DILUT_SHARES_OUT", O$2)</f>
        <v>#PEND</v>
      </c>
      <c r="P299" s="4" t="str" cm="1">
        <f t="array" ref="P299">_xll.SNL.Clients.Office.Excel.Functions.SPG($A299, "IQ_AVG_DILUT_SHARES_OUT", P$2)</f>
        <v>#PEND</v>
      </c>
      <c r="Q299" s="4" t="str" cm="1">
        <f t="array" ref="Q299">_xll.SNL.Clients.Office.Excel.Functions.SPG($A299, "IQ_AVG_DILUT_SHARES_OUT", Q$2)</f>
        <v>#PEND</v>
      </c>
      <c r="R299" s="4" t="str" cm="1">
        <f t="array" ref="R299">_xll.SNL.Clients.Office.Excel.Functions.SPG($A299, "IQ_AVG_DILUT_SHARES_OUT", R$2)</f>
        <v>#PEND</v>
      </c>
      <c r="S299" s="4" t="str" cm="1">
        <f t="array" ref="S299">_xll.SNL.Clients.Office.Excel.Functions.SPG($A299, "IQ_AVG_DILUT_SHARES_OUT", S$2)</f>
        <v>#PEND</v>
      </c>
      <c r="T299" s="4" t="str" cm="1">
        <f t="array" ref="T299">_xll.SNL.Clients.Office.Excel.Functions.SPG($A299, "IQ_AVG_DILUT_SHARES_OUT", T$2)</f>
        <v>#PEND</v>
      </c>
      <c r="U299" s="4" t="str" cm="1">
        <f t="array" ref="U299">_xll.SNL.Clients.Office.Excel.Functions.SPG($A299, "IQ_AVG_DILUT_SHARES_OUT", U$2)</f>
        <v>#PEND</v>
      </c>
      <c r="V299" s="4" t="str" cm="1">
        <f t="array" ref="V299">_xll.SNL.Clients.Office.Excel.Functions.SPG($A299, "IQ_AVG_DILUT_SHARES_OUT", V$2)</f>
        <v>#PEND</v>
      </c>
    </row>
    <row r="300" spans="1:22" x14ac:dyDescent="0.3">
      <c r="A300" t="s">
        <v>303</v>
      </c>
      <c r="B300" s="4" t="str" cm="1">
        <f t="array" ref="B300">_xll.SNL.Clients.Office.Excel.Functions.SPG($A300, "IQ_AVG_DILUT_SHARES_OUT", B$2)</f>
        <v>#PEND</v>
      </c>
      <c r="C300" s="4" t="str" cm="1">
        <f t="array" ref="C300">_xll.SNL.Clients.Office.Excel.Functions.SPG($A300, "IQ_AVG_DILUT_SHARES_OUT", C$2)</f>
        <v>#PEND</v>
      </c>
      <c r="D300" s="4" t="str" cm="1">
        <f t="array" ref="D300">_xll.SNL.Clients.Office.Excel.Functions.SPG($A300, "IQ_AVG_DILUT_SHARES_OUT", D$2)</f>
        <v>#PEND</v>
      </c>
      <c r="E300" s="4" t="str" cm="1">
        <f t="array" ref="E300">_xll.SNL.Clients.Office.Excel.Functions.SPG($A300, "IQ_AVG_DILUT_SHARES_OUT", E$2)</f>
        <v>#PEND</v>
      </c>
      <c r="F300" s="4" t="str" cm="1">
        <f t="array" ref="F300">_xll.SNL.Clients.Office.Excel.Functions.SPG($A300, "IQ_AVG_DILUT_SHARES_OUT", F$2)</f>
        <v>#PEND</v>
      </c>
      <c r="G300" s="4" t="str" cm="1">
        <f t="array" ref="G300">_xll.SNL.Clients.Office.Excel.Functions.SPG($A300, "IQ_AVG_DILUT_SHARES_OUT", G$2)</f>
        <v>#PEND</v>
      </c>
      <c r="H300" s="4" t="str" cm="1">
        <f t="array" ref="H300">_xll.SNL.Clients.Office.Excel.Functions.SPG($A300, "IQ_AVG_DILUT_SHARES_OUT", H$2)</f>
        <v>#PEND</v>
      </c>
      <c r="I300" s="4" t="str" cm="1">
        <f t="array" ref="I300">_xll.SNL.Clients.Office.Excel.Functions.SPG($A300, "IQ_AVG_DILUT_SHARES_OUT", I$2)</f>
        <v>#PEND</v>
      </c>
      <c r="J300" s="4" t="str" cm="1">
        <f t="array" ref="J300">_xll.SNL.Clients.Office.Excel.Functions.SPG($A300, "IQ_AVG_DILUT_SHARES_OUT", J$2)</f>
        <v>#PEND</v>
      </c>
      <c r="K300" s="4" t="str" cm="1">
        <f t="array" ref="K300">_xll.SNL.Clients.Office.Excel.Functions.SPG($A300, "IQ_AVG_DILUT_SHARES_OUT", K$2)</f>
        <v>#PEND</v>
      </c>
      <c r="L300" s="4" t="str" cm="1">
        <f t="array" ref="L300">_xll.SNL.Clients.Office.Excel.Functions.SPG($A300, "IQ_AVG_DILUT_SHARES_OUT", L$2)</f>
        <v>#PEND</v>
      </c>
      <c r="M300" s="4" t="str" cm="1">
        <f t="array" ref="M300">_xll.SNL.Clients.Office.Excel.Functions.SPG($A300, "IQ_AVG_DILUT_SHARES_OUT", M$2)</f>
        <v>#PEND</v>
      </c>
      <c r="N300" s="4" t="str" cm="1">
        <f t="array" ref="N300">_xll.SNL.Clients.Office.Excel.Functions.SPG($A300, "IQ_AVG_DILUT_SHARES_OUT", N$2)</f>
        <v>#PEND</v>
      </c>
      <c r="O300" s="4" t="str" cm="1">
        <f t="array" ref="O300">_xll.SNL.Clients.Office.Excel.Functions.SPG($A300, "IQ_AVG_DILUT_SHARES_OUT", O$2)</f>
        <v>#PEND</v>
      </c>
      <c r="P300" s="4" t="str" cm="1">
        <f t="array" ref="P300">_xll.SNL.Clients.Office.Excel.Functions.SPG($A300, "IQ_AVG_DILUT_SHARES_OUT", P$2)</f>
        <v>#PEND</v>
      </c>
      <c r="Q300" s="4" t="str" cm="1">
        <f t="array" ref="Q300">_xll.SNL.Clients.Office.Excel.Functions.SPG($A300, "IQ_AVG_DILUT_SHARES_OUT", Q$2)</f>
        <v>#PEND</v>
      </c>
      <c r="R300" s="4" t="str" cm="1">
        <f t="array" ref="R300">_xll.SNL.Clients.Office.Excel.Functions.SPG($A300, "IQ_AVG_DILUT_SHARES_OUT", R$2)</f>
        <v>#PEND</v>
      </c>
      <c r="S300" s="4" t="str" cm="1">
        <f t="array" ref="S300">_xll.SNL.Clients.Office.Excel.Functions.SPG($A300, "IQ_AVG_DILUT_SHARES_OUT", S$2)</f>
        <v>#PEND</v>
      </c>
      <c r="T300" s="4" t="str" cm="1">
        <f t="array" ref="T300">_xll.SNL.Clients.Office.Excel.Functions.SPG($A300, "IQ_AVG_DILUT_SHARES_OUT", T$2)</f>
        <v>#PEND</v>
      </c>
      <c r="U300" s="4" t="str" cm="1">
        <f t="array" ref="U300">_xll.SNL.Clients.Office.Excel.Functions.SPG($A300, "IQ_AVG_DILUT_SHARES_OUT", U$2)</f>
        <v>#PEND</v>
      </c>
      <c r="V300" s="4" t="str" cm="1">
        <f t="array" ref="V300">_xll.SNL.Clients.Office.Excel.Functions.SPG($A300, "IQ_AVG_DILUT_SHARES_OUT", V$2)</f>
        <v>#PEND</v>
      </c>
    </row>
    <row r="301" spans="1:22" x14ac:dyDescent="0.3">
      <c r="A301" t="s">
        <v>304</v>
      </c>
      <c r="B301" s="4" t="str" cm="1">
        <f t="array" ref="B301">_xll.SNL.Clients.Office.Excel.Functions.SPG($A301, "IQ_AVG_DILUT_SHARES_OUT", B$2)</f>
        <v>#PEND</v>
      </c>
      <c r="C301" s="4" t="str" cm="1">
        <f t="array" ref="C301">_xll.SNL.Clients.Office.Excel.Functions.SPG($A301, "IQ_AVG_DILUT_SHARES_OUT", C$2)</f>
        <v>#PEND</v>
      </c>
      <c r="D301" s="4" t="str" cm="1">
        <f t="array" ref="D301">_xll.SNL.Clients.Office.Excel.Functions.SPG($A301, "IQ_AVG_DILUT_SHARES_OUT", D$2)</f>
        <v>#PEND</v>
      </c>
      <c r="E301" s="4" t="str" cm="1">
        <f t="array" ref="E301">_xll.SNL.Clients.Office.Excel.Functions.SPG($A301, "IQ_AVG_DILUT_SHARES_OUT", E$2)</f>
        <v>#PEND</v>
      </c>
      <c r="F301" s="4" t="str" cm="1">
        <f t="array" ref="F301">_xll.SNL.Clients.Office.Excel.Functions.SPG($A301, "IQ_AVG_DILUT_SHARES_OUT", F$2)</f>
        <v>#PEND</v>
      </c>
      <c r="G301" s="4" t="str" cm="1">
        <f t="array" ref="G301">_xll.SNL.Clients.Office.Excel.Functions.SPG($A301, "IQ_AVG_DILUT_SHARES_OUT", G$2)</f>
        <v>#PEND</v>
      </c>
      <c r="H301" s="4" t="str" cm="1">
        <f t="array" ref="H301">_xll.SNL.Clients.Office.Excel.Functions.SPG($A301, "IQ_AVG_DILUT_SHARES_OUT", H$2)</f>
        <v>#PEND</v>
      </c>
      <c r="I301" s="4" t="str" cm="1">
        <f t="array" ref="I301">_xll.SNL.Clients.Office.Excel.Functions.SPG($A301, "IQ_AVG_DILUT_SHARES_OUT", I$2)</f>
        <v>#PEND</v>
      </c>
      <c r="J301" s="4" t="str" cm="1">
        <f t="array" ref="J301">_xll.SNL.Clients.Office.Excel.Functions.SPG($A301, "IQ_AVG_DILUT_SHARES_OUT", J$2)</f>
        <v>#PEND</v>
      </c>
      <c r="K301" s="4" t="str" cm="1">
        <f t="array" ref="K301">_xll.SNL.Clients.Office.Excel.Functions.SPG($A301, "IQ_AVG_DILUT_SHARES_OUT", K$2)</f>
        <v>#PEND</v>
      </c>
      <c r="L301" s="4" t="str" cm="1">
        <f t="array" ref="L301">_xll.SNL.Clients.Office.Excel.Functions.SPG($A301, "IQ_AVG_DILUT_SHARES_OUT", L$2)</f>
        <v>#PEND</v>
      </c>
      <c r="M301" s="4" t="str" cm="1">
        <f t="array" ref="M301">_xll.SNL.Clients.Office.Excel.Functions.SPG($A301, "IQ_AVG_DILUT_SHARES_OUT", M$2)</f>
        <v>#PEND</v>
      </c>
      <c r="N301" s="4" t="str" cm="1">
        <f t="array" ref="N301">_xll.SNL.Clients.Office.Excel.Functions.SPG($A301, "IQ_AVG_DILUT_SHARES_OUT", N$2)</f>
        <v>#PEND</v>
      </c>
      <c r="O301" s="4" t="str" cm="1">
        <f t="array" ref="O301">_xll.SNL.Clients.Office.Excel.Functions.SPG($A301, "IQ_AVG_DILUT_SHARES_OUT", O$2)</f>
        <v>#PEND</v>
      </c>
      <c r="P301" s="4" t="str" cm="1">
        <f t="array" ref="P301">_xll.SNL.Clients.Office.Excel.Functions.SPG($A301, "IQ_AVG_DILUT_SHARES_OUT", P$2)</f>
        <v>#PEND</v>
      </c>
      <c r="Q301" s="4" t="str" cm="1">
        <f t="array" ref="Q301">_xll.SNL.Clients.Office.Excel.Functions.SPG($A301, "IQ_AVG_DILUT_SHARES_OUT", Q$2)</f>
        <v>#PEND</v>
      </c>
      <c r="R301" s="4" t="str" cm="1">
        <f t="array" ref="R301">_xll.SNL.Clients.Office.Excel.Functions.SPG($A301, "IQ_AVG_DILUT_SHARES_OUT", R$2)</f>
        <v>#PEND</v>
      </c>
      <c r="S301" s="4" t="str" cm="1">
        <f t="array" ref="S301">_xll.SNL.Clients.Office.Excel.Functions.SPG($A301, "IQ_AVG_DILUT_SHARES_OUT", S$2)</f>
        <v>#PEND</v>
      </c>
      <c r="T301" s="4" t="str" cm="1">
        <f t="array" ref="T301">_xll.SNL.Clients.Office.Excel.Functions.SPG($A301, "IQ_AVG_DILUT_SHARES_OUT", T$2)</f>
        <v>#PEND</v>
      </c>
      <c r="U301" s="4" t="str" cm="1">
        <f t="array" ref="U301">_xll.SNL.Clients.Office.Excel.Functions.SPG($A301, "IQ_AVG_DILUT_SHARES_OUT", U$2)</f>
        <v>#PEND</v>
      </c>
      <c r="V301" s="4" t="str" cm="1">
        <f t="array" ref="V301">_xll.SNL.Clients.Office.Excel.Functions.SPG($A301, "IQ_AVG_DILUT_SHARES_OUT", V$2)</f>
        <v>#PEND</v>
      </c>
    </row>
    <row r="302" spans="1:22" x14ac:dyDescent="0.3">
      <c r="A302" t="s">
        <v>305</v>
      </c>
      <c r="B302" s="4" t="str" cm="1">
        <f t="array" ref="B302">_xll.SNL.Clients.Office.Excel.Functions.SPG($A302, "IQ_AVG_DILUT_SHARES_OUT", B$2)</f>
        <v>#PEND</v>
      </c>
      <c r="C302" s="4" t="str" cm="1">
        <f t="array" ref="C302">_xll.SNL.Clients.Office.Excel.Functions.SPG($A302, "IQ_AVG_DILUT_SHARES_OUT", C$2)</f>
        <v>#PEND</v>
      </c>
      <c r="D302" s="4" t="str" cm="1">
        <f t="array" ref="D302">_xll.SNL.Clients.Office.Excel.Functions.SPG($A302, "IQ_AVG_DILUT_SHARES_OUT", D$2)</f>
        <v>#PEND</v>
      </c>
      <c r="E302" s="4" t="str" cm="1">
        <f t="array" ref="E302">_xll.SNL.Clients.Office.Excel.Functions.SPG($A302, "IQ_AVG_DILUT_SHARES_OUT", E$2)</f>
        <v>#PEND</v>
      </c>
      <c r="F302" s="4" t="str" cm="1">
        <f t="array" ref="F302">_xll.SNL.Clients.Office.Excel.Functions.SPG($A302, "IQ_AVG_DILUT_SHARES_OUT", F$2)</f>
        <v>#PEND</v>
      </c>
      <c r="G302" s="4" t="str" cm="1">
        <f t="array" ref="G302">_xll.SNL.Clients.Office.Excel.Functions.SPG($A302, "IQ_AVG_DILUT_SHARES_OUT", G$2)</f>
        <v>#PEND</v>
      </c>
      <c r="H302" s="4" t="str" cm="1">
        <f t="array" ref="H302">_xll.SNL.Clients.Office.Excel.Functions.SPG($A302, "IQ_AVG_DILUT_SHARES_OUT", H$2)</f>
        <v>#PEND</v>
      </c>
      <c r="I302" s="4" t="str" cm="1">
        <f t="array" ref="I302">_xll.SNL.Clients.Office.Excel.Functions.SPG($A302, "IQ_AVG_DILUT_SHARES_OUT", I$2)</f>
        <v>#PEND</v>
      </c>
      <c r="J302" s="4" t="str" cm="1">
        <f t="array" ref="J302">_xll.SNL.Clients.Office.Excel.Functions.SPG($A302, "IQ_AVG_DILUT_SHARES_OUT", J$2)</f>
        <v>#PEND</v>
      </c>
      <c r="K302" s="4" t="str" cm="1">
        <f t="array" ref="K302">_xll.SNL.Clients.Office.Excel.Functions.SPG($A302, "IQ_AVG_DILUT_SHARES_OUT", K$2)</f>
        <v>#PEND</v>
      </c>
      <c r="L302" s="4" t="str" cm="1">
        <f t="array" ref="L302">_xll.SNL.Clients.Office.Excel.Functions.SPG($A302, "IQ_AVG_DILUT_SHARES_OUT", L$2)</f>
        <v>#PEND</v>
      </c>
      <c r="M302" s="4" t="str" cm="1">
        <f t="array" ref="M302">_xll.SNL.Clients.Office.Excel.Functions.SPG($A302, "IQ_AVG_DILUT_SHARES_OUT", M$2)</f>
        <v>#PEND</v>
      </c>
      <c r="N302" s="4" t="str" cm="1">
        <f t="array" ref="N302">_xll.SNL.Clients.Office.Excel.Functions.SPG($A302, "IQ_AVG_DILUT_SHARES_OUT", N$2)</f>
        <v>#PEND</v>
      </c>
      <c r="O302" s="4" t="str" cm="1">
        <f t="array" ref="O302">_xll.SNL.Clients.Office.Excel.Functions.SPG($A302, "IQ_AVG_DILUT_SHARES_OUT", O$2)</f>
        <v>#PEND</v>
      </c>
      <c r="P302" s="4" t="str" cm="1">
        <f t="array" ref="P302">_xll.SNL.Clients.Office.Excel.Functions.SPG($A302, "IQ_AVG_DILUT_SHARES_OUT", P$2)</f>
        <v>#PEND</v>
      </c>
      <c r="Q302" s="4" t="str" cm="1">
        <f t="array" ref="Q302">_xll.SNL.Clients.Office.Excel.Functions.SPG($A302, "IQ_AVG_DILUT_SHARES_OUT", Q$2)</f>
        <v>#PEND</v>
      </c>
      <c r="R302" s="4" t="str" cm="1">
        <f t="array" ref="R302">_xll.SNL.Clients.Office.Excel.Functions.SPG($A302, "IQ_AVG_DILUT_SHARES_OUT", R$2)</f>
        <v>#PEND</v>
      </c>
      <c r="S302" s="4" t="str" cm="1">
        <f t="array" ref="S302">_xll.SNL.Clients.Office.Excel.Functions.SPG($A302, "IQ_AVG_DILUT_SHARES_OUT", S$2)</f>
        <v>#PEND</v>
      </c>
      <c r="T302" s="4" t="str" cm="1">
        <f t="array" ref="T302">_xll.SNL.Clients.Office.Excel.Functions.SPG($A302, "IQ_AVG_DILUT_SHARES_OUT", T$2)</f>
        <v>#PEND</v>
      </c>
      <c r="U302" s="4" t="str" cm="1">
        <f t="array" ref="U302">_xll.SNL.Clients.Office.Excel.Functions.SPG($A302, "IQ_AVG_DILUT_SHARES_OUT", U$2)</f>
        <v>#PEND</v>
      </c>
      <c r="V302" s="4" t="str" cm="1">
        <f t="array" ref="V302">_xll.SNL.Clients.Office.Excel.Functions.SPG($A302, "IQ_AVG_DILUT_SHARES_OUT", V$2)</f>
        <v>#PEND</v>
      </c>
    </row>
    <row r="303" spans="1:22" x14ac:dyDescent="0.3">
      <c r="A303" t="s">
        <v>306</v>
      </c>
      <c r="B303" s="4" t="str" cm="1">
        <f t="array" ref="B303">_xll.SNL.Clients.Office.Excel.Functions.SPG($A303, "IQ_AVG_DILUT_SHARES_OUT", B$2)</f>
        <v>#PEND</v>
      </c>
      <c r="C303" s="4" t="str" cm="1">
        <f t="array" ref="C303">_xll.SNL.Clients.Office.Excel.Functions.SPG($A303, "IQ_AVG_DILUT_SHARES_OUT", C$2)</f>
        <v>#PEND</v>
      </c>
      <c r="D303" s="4" t="str" cm="1">
        <f t="array" ref="D303">_xll.SNL.Clients.Office.Excel.Functions.SPG($A303, "IQ_AVG_DILUT_SHARES_OUT", D$2)</f>
        <v>#PEND</v>
      </c>
      <c r="E303" s="4" t="str" cm="1">
        <f t="array" ref="E303">_xll.SNL.Clients.Office.Excel.Functions.SPG($A303, "IQ_AVG_DILUT_SHARES_OUT", E$2)</f>
        <v>#PEND</v>
      </c>
      <c r="F303" s="4" t="str" cm="1">
        <f t="array" ref="F303">_xll.SNL.Clients.Office.Excel.Functions.SPG($A303, "IQ_AVG_DILUT_SHARES_OUT", F$2)</f>
        <v>#PEND</v>
      </c>
      <c r="G303" s="4" t="str" cm="1">
        <f t="array" ref="G303">_xll.SNL.Clients.Office.Excel.Functions.SPG($A303, "IQ_AVG_DILUT_SHARES_OUT", G$2)</f>
        <v>#PEND</v>
      </c>
      <c r="H303" s="4" t="str" cm="1">
        <f t="array" ref="H303">_xll.SNL.Clients.Office.Excel.Functions.SPG($A303, "IQ_AVG_DILUT_SHARES_OUT", H$2)</f>
        <v>#PEND</v>
      </c>
      <c r="I303" s="4" t="str" cm="1">
        <f t="array" ref="I303">_xll.SNL.Clients.Office.Excel.Functions.SPG($A303, "IQ_AVG_DILUT_SHARES_OUT", I$2)</f>
        <v>#PEND</v>
      </c>
      <c r="J303" s="4" t="str" cm="1">
        <f t="array" ref="J303">_xll.SNL.Clients.Office.Excel.Functions.SPG($A303, "IQ_AVG_DILUT_SHARES_OUT", J$2)</f>
        <v>#PEND</v>
      </c>
      <c r="K303" s="4" t="str" cm="1">
        <f t="array" ref="K303">_xll.SNL.Clients.Office.Excel.Functions.SPG($A303, "IQ_AVG_DILUT_SHARES_OUT", K$2)</f>
        <v>#PEND</v>
      </c>
      <c r="L303" s="4" t="str" cm="1">
        <f t="array" ref="L303">_xll.SNL.Clients.Office.Excel.Functions.SPG($A303, "IQ_AVG_DILUT_SHARES_OUT", L$2)</f>
        <v>#PEND</v>
      </c>
      <c r="M303" s="4" t="str" cm="1">
        <f t="array" ref="M303">_xll.SNL.Clients.Office.Excel.Functions.SPG($A303, "IQ_AVG_DILUT_SHARES_OUT", M$2)</f>
        <v>#PEND</v>
      </c>
      <c r="N303" s="4" t="str" cm="1">
        <f t="array" ref="N303">_xll.SNL.Clients.Office.Excel.Functions.SPG($A303, "IQ_AVG_DILUT_SHARES_OUT", N$2)</f>
        <v>#PEND</v>
      </c>
      <c r="O303" s="4" t="str" cm="1">
        <f t="array" ref="O303">_xll.SNL.Clients.Office.Excel.Functions.SPG($A303, "IQ_AVG_DILUT_SHARES_OUT", O$2)</f>
        <v>#PEND</v>
      </c>
      <c r="P303" s="4" t="str" cm="1">
        <f t="array" ref="P303">_xll.SNL.Clients.Office.Excel.Functions.SPG($A303, "IQ_AVG_DILUT_SHARES_OUT", P$2)</f>
        <v>#PEND</v>
      </c>
      <c r="Q303" s="4" t="str" cm="1">
        <f t="array" ref="Q303">_xll.SNL.Clients.Office.Excel.Functions.SPG($A303, "IQ_AVG_DILUT_SHARES_OUT", Q$2)</f>
        <v>#PEND</v>
      </c>
      <c r="R303" s="4" t="str" cm="1">
        <f t="array" ref="R303">_xll.SNL.Clients.Office.Excel.Functions.SPG($A303, "IQ_AVG_DILUT_SHARES_OUT", R$2)</f>
        <v>#PEND</v>
      </c>
      <c r="S303" s="4" t="str" cm="1">
        <f t="array" ref="S303">_xll.SNL.Clients.Office.Excel.Functions.SPG($A303, "IQ_AVG_DILUT_SHARES_OUT", S$2)</f>
        <v>#PEND</v>
      </c>
      <c r="T303" s="4" t="str" cm="1">
        <f t="array" ref="T303">_xll.SNL.Clients.Office.Excel.Functions.SPG($A303, "IQ_AVG_DILUT_SHARES_OUT", T$2)</f>
        <v>#PEND</v>
      </c>
      <c r="U303" s="4" t="str" cm="1">
        <f t="array" ref="U303">_xll.SNL.Clients.Office.Excel.Functions.SPG($A303, "IQ_AVG_DILUT_SHARES_OUT", U$2)</f>
        <v>#PEND</v>
      </c>
      <c r="V303" s="4" t="str" cm="1">
        <f t="array" ref="V303">_xll.SNL.Clients.Office.Excel.Functions.SPG($A303, "IQ_AVG_DILUT_SHARES_OUT", V$2)</f>
        <v>#PEND</v>
      </c>
    </row>
    <row r="304" spans="1:22" x14ac:dyDescent="0.3">
      <c r="A304" t="s">
        <v>307</v>
      </c>
      <c r="B304" s="4" t="str" cm="1">
        <f t="array" ref="B304">_xll.SNL.Clients.Office.Excel.Functions.SPG($A304, "IQ_AVG_DILUT_SHARES_OUT", B$2)</f>
        <v>#PEND</v>
      </c>
      <c r="C304" s="4" t="str" cm="1">
        <f t="array" ref="C304">_xll.SNL.Clients.Office.Excel.Functions.SPG($A304, "IQ_AVG_DILUT_SHARES_OUT", C$2)</f>
        <v>#PEND</v>
      </c>
      <c r="D304" s="4" t="str" cm="1">
        <f t="array" ref="D304">_xll.SNL.Clients.Office.Excel.Functions.SPG($A304, "IQ_AVG_DILUT_SHARES_OUT", D$2)</f>
        <v>#PEND</v>
      </c>
      <c r="E304" s="4" t="str" cm="1">
        <f t="array" ref="E304">_xll.SNL.Clients.Office.Excel.Functions.SPG($A304, "IQ_AVG_DILUT_SHARES_OUT", E$2)</f>
        <v>#PEND</v>
      </c>
      <c r="F304" s="4" t="str" cm="1">
        <f t="array" ref="F304">_xll.SNL.Clients.Office.Excel.Functions.SPG($A304, "IQ_AVG_DILUT_SHARES_OUT", F$2)</f>
        <v>#PEND</v>
      </c>
      <c r="G304" s="4" t="str" cm="1">
        <f t="array" ref="G304">_xll.SNL.Clients.Office.Excel.Functions.SPG($A304, "IQ_AVG_DILUT_SHARES_OUT", G$2)</f>
        <v>#PEND</v>
      </c>
      <c r="H304" s="4" t="str" cm="1">
        <f t="array" ref="H304">_xll.SNL.Clients.Office.Excel.Functions.SPG($A304, "IQ_AVG_DILUT_SHARES_OUT", H$2)</f>
        <v>#PEND</v>
      </c>
      <c r="I304" s="4" t="str" cm="1">
        <f t="array" ref="I304">_xll.SNL.Clients.Office.Excel.Functions.SPG($A304, "IQ_AVG_DILUT_SHARES_OUT", I$2)</f>
        <v>#PEND</v>
      </c>
      <c r="J304" s="4" t="str" cm="1">
        <f t="array" ref="J304">_xll.SNL.Clients.Office.Excel.Functions.SPG($A304, "IQ_AVG_DILUT_SHARES_OUT", J$2)</f>
        <v>#PEND</v>
      </c>
      <c r="K304" s="4" t="str" cm="1">
        <f t="array" ref="K304">_xll.SNL.Clients.Office.Excel.Functions.SPG($A304, "IQ_AVG_DILUT_SHARES_OUT", K$2)</f>
        <v>#PEND</v>
      </c>
      <c r="L304" s="4" t="str" cm="1">
        <f t="array" ref="L304">_xll.SNL.Clients.Office.Excel.Functions.SPG($A304, "IQ_AVG_DILUT_SHARES_OUT", L$2)</f>
        <v>#PEND</v>
      </c>
      <c r="M304" s="4" t="str" cm="1">
        <f t="array" ref="M304">_xll.SNL.Clients.Office.Excel.Functions.SPG($A304, "IQ_AVG_DILUT_SHARES_OUT", M$2)</f>
        <v>#PEND</v>
      </c>
      <c r="N304" s="4" t="str" cm="1">
        <f t="array" ref="N304">_xll.SNL.Clients.Office.Excel.Functions.SPG($A304, "IQ_AVG_DILUT_SHARES_OUT", N$2)</f>
        <v>#PEND</v>
      </c>
      <c r="O304" s="4" t="str" cm="1">
        <f t="array" ref="O304">_xll.SNL.Clients.Office.Excel.Functions.SPG($A304, "IQ_AVG_DILUT_SHARES_OUT", O$2)</f>
        <v>#PEND</v>
      </c>
      <c r="P304" s="4" t="str" cm="1">
        <f t="array" ref="P304">_xll.SNL.Clients.Office.Excel.Functions.SPG($A304, "IQ_AVG_DILUT_SHARES_OUT", P$2)</f>
        <v>#PEND</v>
      </c>
      <c r="Q304" s="4" t="str" cm="1">
        <f t="array" ref="Q304">_xll.SNL.Clients.Office.Excel.Functions.SPG($A304, "IQ_AVG_DILUT_SHARES_OUT", Q$2)</f>
        <v>#PEND</v>
      </c>
      <c r="R304" s="4" t="str" cm="1">
        <f t="array" ref="R304">_xll.SNL.Clients.Office.Excel.Functions.SPG($A304, "IQ_AVG_DILUT_SHARES_OUT", R$2)</f>
        <v>#PEND</v>
      </c>
      <c r="S304" s="4" t="str" cm="1">
        <f t="array" ref="S304">_xll.SNL.Clients.Office.Excel.Functions.SPG($A304, "IQ_AVG_DILUT_SHARES_OUT", S$2)</f>
        <v>#PEND</v>
      </c>
      <c r="T304" s="4" t="str" cm="1">
        <f t="array" ref="T304">_xll.SNL.Clients.Office.Excel.Functions.SPG($A304, "IQ_AVG_DILUT_SHARES_OUT", T$2)</f>
        <v>#PEND</v>
      </c>
      <c r="U304" s="4" t="str" cm="1">
        <f t="array" ref="U304">_xll.SNL.Clients.Office.Excel.Functions.SPG($A304, "IQ_AVG_DILUT_SHARES_OUT", U$2)</f>
        <v>#PEND</v>
      </c>
      <c r="V304" s="4" t="str" cm="1">
        <f t="array" ref="V304">_xll.SNL.Clients.Office.Excel.Functions.SPG($A304, "IQ_AVG_DILUT_SHARES_OUT", V$2)</f>
        <v>#PEND</v>
      </c>
    </row>
    <row r="305" spans="1:22" x14ac:dyDescent="0.3">
      <c r="A305" t="s">
        <v>308</v>
      </c>
      <c r="B305" s="4" t="str" cm="1">
        <f t="array" ref="B305">_xll.SNL.Clients.Office.Excel.Functions.SPG($A305, "IQ_AVG_DILUT_SHARES_OUT", B$2)</f>
        <v>#PEND</v>
      </c>
      <c r="C305" s="4" t="str" cm="1">
        <f t="array" ref="C305">_xll.SNL.Clients.Office.Excel.Functions.SPG($A305, "IQ_AVG_DILUT_SHARES_OUT", C$2)</f>
        <v>#PEND</v>
      </c>
      <c r="D305" s="4" t="str" cm="1">
        <f t="array" ref="D305">_xll.SNL.Clients.Office.Excel.Functions.SPG($A305, "IQ_AVG_DILUT_SHARES_OUT", D$2)</f>
        <v>#PEND</v>
      </c>
      <c r="E305" s="4" t="str" cm="1">
        <f t="array" ref="E305">_xll.SNL.Clients.Office.Excel.Functions.SPG($A305, "IQ_AVG_DILUT_SHARES_OUT", E$2)</f>
        <v>#PEND</v>
      </c>
      <c r="F305" s="4" t="str" cm="1">
        <f t="array" ref="F305">_xll.SNL.Clients.Office.Excel.Functions.SPG($A305, "IQ_AVG_DILUT_SHARES_OUT", F$2)</f>
        <v>#PEND</v>
      </c>
      <c r="G305" s="4" t="str" cm="1">
        <f t="array" ref="G305">_xll.SNL.Clients.Office.Excel.Functions.SPG($A305, "IQ_AVG_DILUT_SHARES_OUT", G$2)</f>
        <v>#PEND</v>
      </c>
      <c r="H305" s="4" t="str" cm="1">
        <f t="array" ref="H305">_xll.SNL.Clients.Office.Excel.Functions.SPG($A305, "IQ_AVG_DILUT_SHARES_OUT", H$2)</f>
        <v>#PEND</v>
      </c>
      <c r="I305" s="4" t="str" cm="1">
        <f t="array" ref="I305">_xll.SNL.Clients.Office.Excel.Functions.SPG($A305, "IQ_AVG_DILUT_SHARES_OUT", I$2)</f>
        <v>#PEND</v>
      </c>
      <c r="J305" s="4" t="str" cm="1">
        <f t="array" ref="J305">_xll.SNL.Clients.Office.Excel.Functions.SPG($A305, "IQ_AVG_DILUT_SHARES_OUT", J$2)</f>
        <v>#PEND</v>
      </c>
      <c r="K305" s="4" t="str" cm="1">
        <f t="array" ref="K305">_xll.SNL.Clients.Office.Excel.Functions.SPG($A305, "IQ_AVG_DILUT_SHARES_OUT", K$2)</f>
        <v>#PEND</v>
      </c>
      <c r="L305" s="4" t="str" cm="1">
        <f t="array" ref="L305">_xll.SNL.Clients.Office.Excel.Functions.SPG($A305, "IQ_AVG_DILUT_SHARES_OUT", L$2)</f>
        <v>#PEND</v>
      </c>
      <c r="M305" s="4" t="str" cm="1">
        <f t="array" ref="M305">_xll.SNL.Clients.Office.Excel.Functions.SPG($A305, "IQ_AVG_DILUT_SHARES_OUT", M$2)</f>
        <v>#PEND</v>
      </c>
      <c r="N305" s="4" t="str" cm="1">
        <f t="array" ref="N305">_xll.SNL.Clients.Office.Excel.Functions.SPG($A305, "IQ_AVG_DILUT_SHARES_OUT", N$2)</f>
        <v>#PEND</v>
      </c>
      <c r="O305" s="4" t="str" cm="1">
        <f t="array" ref="O305">_xll.SNL.Clients.Office.Excel.Functions.SPG($A305, "IQ_AVG_DILUT_SHARES_OUT", O$2)</f>
        <v>#PEND</v>
      </c>
      <c r="P305" s="4" t="str" cm="1">
        <f t="array" ref="P305">_xll.SNL.Clients.Office.Excel.Functions.SPG($A305, "IQ_AVG_DILUT_SHARES_OUT", P$2)</f>
        <v>#PEND</v>
      </c>
      <c r="Q305" s="4" t="str" cm="1">
        <f t="array" ref="Q305">_xll.SNL.Clients.Office.Excel.Functions.SPG($A305, "IQ_AVG_DILUT_SHARES_OUT", Q$2)</f>
        <v>#PEND</v>
      </c>
      <c r="R305" s="4" t="str" cm="1">
        <f t="array" ref="R305">_xll.SNL.Clients.Office.Excel.Functions.SPG($A305, "IQ_AVG_DILUT_SHARES_OUT", R$2)</f>
        <v>#PEND</v>
      </c>
      <c r="S305" s="4" t="str" cm="1">
        <f t="array" ref="S305">_xll.SNL.Clients.Office.Excel.Functions.SPG($A305, "IQ_AVG_DILUT_SHARES_OUT", S$2)</f>
        <v>#PEND</v>
      </c>
      <c r="T305" s="4" t="str" cm="1">
        <f t="array" ref="T305">_xll.SNL.Clients.Office.Excel.Functions.SPG($A305, "IQ_AVG_DILUT_SHARES_OUT", T$2)</f>
        <v>#PEND</v>
      </c>
      <c r="U305" s="4" t="str" cm="1">
        <f t="array" ref="U305">_xll.SNL.Clients.Office.Excel.Functions.SPG($A305, "IQ_AVG_DILUT_SHARES_OUT", U$2)</f>
        <v>#PEND</v>
      </c>
      <c r="V305" s="4" t="str" cm="1">
        <f t="array" ref="V305">_xll.SNL.Clients.Office.Excel.Functions.SPG($A305, "IQ_AVG_DILUT_SHARES_OUT", V$2)</f>
        <v>#PEND</v>
      </c>
    </row>
    <row r="306" spans="1:22" x14ac:dyDescent="0.3">
      <c r="A306" t="s">
        <v>309</v>
      </c>
      <c r="B306" s="4" t="str" cm="1">
        <f t="array" ref="B306">_xll.SNL.Clients.Office.Excel.Functions.SPG($A306, "IQ_AVG_DILUT_SHARES_OUT", B$2)</f>
        <v>#PEND</v>
      </c>
      <c r="C306" s="4" t="str" cm="1">
        <f t="array" ref="C306">_xll.SNL.Clients.Office.Excel.Functions.SPG($A306, "IQ_AVG_DILUT_SHARES_OUT", C$2)</f>
        <v>#PEND</v>
      </c>
      <c r="D306" s="4" t="str" cm="1">
        <f t="array" ref="D306">_xll.SNL.Clients.Office.Excel.Functions.SPG($A306, "IQ_AVG_DILUT_SHARES_OUT", D$2)</f>
        <v>#PEND</v>
      </c>
      <c r="E306" s="4" t="str" cm="1">
        <f t="array" ref="E306">_xll.SNL.Clients.Office.Excel.Functions.SPG($A306, "IQ_AVG_DILUT_SHARES_OUT", E$2)</f>
        <v>#PEND</v>
      </c>
      <c r="F306" s="4" t="str" cm="1">
        <f t="array" ref="F306">_xll.SNL.Clients.Office.Excel.Functions.SPG($A306, "IQ_AVG_DILUT_SHARES_OUT", F$2)</f>
        <v>#PEND</v>
      </c>
      <c r="G306" s="4" t="str" cm="1">
        <f t="array" ref="G306">_xll.SNL.Clients.Office.Excel.Functions.SPG($A306, "IQ_AVG_DILUT_SHARES_OUT", G$2)</f>
        <v>#PEND</v>
      </c>
      <c r="H306" s="4" t="str" cm="1">
        <f t="array" ref="H306">_xll.SNL.Clients.Office.Excel.Functions.SPG($A306, "IQ_AVG_DILUT_SHARES_OUT", H$2)</f>
        <v>#PEND</v>
      </c>
      <c r="I306" s="4" t="str" cm="1">
        <f t="array" ref="I306">_xll.SNL.Clients.Office.Excel.Functions.SPG($A306, "IQ_AVG_DILUT_SHARES_OUT", I$2)</f>
        <v>#PEND</v>
      </c>
      <c r="J306" s="4" t="str" cm="1">
        <f t="array" ref="J306">_xll.SNL.Clients.Office.Excel.Functions.SPG($A306, "IQ_AVG_DILUT_SHARES_OUT", J$2)</f>
        <v>#PEND</v>
      </c>
      <c r="K306" s="4" t="str" cm="1">
        <f t="array" ref="K306">_xll.SNL.Clients.Office.Excel.Functions.SPG($A306, "IQ_AVG_DILUT_SHARES_OUT", K$2)</f>
        <v>#PEND</v>
      </c>
      <c r="L306" s="4" t="str" cm="1">
        <f t="array" ref="L306">_xll.SNL.Clients.Office.Excel.Functions.SPG($A306, "IQ_AVG_DILUT_SHARES_OUT", L$2)</f>
        <v>#PEND</v>
      </c>
      <c r="M306" s="4" t="str" cm="1">
        <f t="array" ref="M306">_xll.SNL.Clients.Office.Excel.Functions.SPG($A306, "IQ_AVG_DILUT_SHARES_OUT", M$2)</f>
        <v>#PEND</v>
      </c>
      <c r="N306" s="4" t="str" cm="1">
        <f t="array" ref="N306">_xll.SNL.Clients.Office.Excel.Functions.SPG($A306, "IQ_AVG_DILUT_SHARES_OUT", N$2)</f>
        <v>#PEND</v>
      </c>
      <c r="O306" s="4" t="str" cm="1">
        <f t="array" ref="O306">_xll.SNL.Clients.Office.Excel.Functions.SPG($A306, "IQ_AVG_DILUT_SHARES_OUT", O$2)</f>
        <v>#PEND</v>
      </c>
      <c r="P306" s="4" t="str" cm="1">
        <f t="array" ref="P306">_xll.SNL.Clients.Office.Excel.Functions.SPG($A306, "IQ_AVG_DILUT_SHARES_OUT", P$2)</f>
        <v>#PEND</v>
      </c>
      <c r="Q306" s="4" t="str" cm="1">
        <f t="array" ref="Q306">_xll.SNL.Clients.Office.Excel.Functions.SPG($A306, "IQ_AVG_DILUT_SHARES_OUT", Q$2)</f>
        <v>#PEND</v>
      </c>
      <c r="R306" s="4" t="str" cm="1">
        <f t="array" ref="R306">_xll.SNL.Clients.Office.Excel.Functions.SPG($A306, "IQ_AVG_DILUT_SHARES_OUT", R$2)</f>
        <v>#PEND</v>
      </c>
      <c r="S306" s="4" t="str" cm="1">
        <f t="array" ref="S306">_xll.SNL.Clients.Office.Excel.Functions.SPG($A306, "IQ_AVG_DILUT_SHARES_OUT", S$2)</f>
        <v>#PEND</v>
      </c>
      <c r="T306" s="4" t="str" cm="1">
        <f t="array" ref="T306">_xll.SNL.Clients.Office.Excel.Functions.SPG($A306, "IQ_AVG_DILUT_SHARES_OUT", T$2)</f>
        <v>#PEND</v>
      </c>
      <c r="U306" s="4" t="str" cm="1">
        <f t="array" ref="U306">_xll.SNL.Clients.Office.Excel.Functions.SPG($A306, "IQ_AVG_DILUT_SHARES_OUT", U$2)</f>
        <v>#PEND</v>
      </c>
      <c r="V306" s="4" t="str" cm="1">
        <f t="array" ref="V306">_xll.SNL.Clients.Office.Excel.Functions.SPG($A306, "IQ_AVG_DILUT_SHARES_OUT", V$2)</f>
        <v>#PEND</v>
      </c>
    </row>
    <row r="307" spans="1:22" x14ac:dyDescent="0.3">
      <c r="A307" t="s">
        <v>310</v>
      </c>
      <c r="B307" s="4" t="str" cm="1">
        <f t="array" ref="B307">_xll.SNL.Clients.Office.Excel.Functions.SPG($A307, "IQ_AVG_DILUT_SHARES_OUT", B$2)</f>
        <v>#PEND</v>
      </c>
      <c r="C307" s="4" t="str" cm="1">
        <f t="array" ref="C307">_xll.SNL.Clients.Office.Excel.Functions.SPG($A307, "IQ_AVG_DILUT_SHARES_OUT", C$2)</f>
        <v>#PEND</v>
      </c>
      <c r="D307" s="4" t="str" cm="1">
        <f t="array" ref="D307">_xll.SNL.Clients.Office.Excel.Functions.SPG($A307, "IQ_AVG_DILUT_SHARES_OUT", D$2)</f>
        <v>#PEND</v>
      </c>
      <c r="E307" s="4" t="str" cm="1">
        <f t="array" ref="E307">_xll.SNL.Clients.Office.Excel.Functions.SPG($A307, "IQ_AVG_DILUT_SHARES_OUT", E$2)</f>
        <v>#PEND</v>
      </c>
      <c r="F307" s="4" t="str" cm="1">
        <f t="array" ref="F307">_xll.SNL.Clients.Office.Excel.Functions.SPG($A307, "IQ_AVG_DILUT_SHARES_OUT", F$2)</f>
        <v>#PEND</v>
      </c>
      <c r="G307" s="4" t="str" cm="1">
        <f t="array" ref="G307">_xll.SNL.Clients.Office.Excel.Functions.SPG($A307, "IQ_AVG_DILUT_SHARES_OUT", G$2)</f>
        <v>#PEND</v>
      </c>
      <c r="H307" s="4" t="str" cm="1">
        <f t="array" ref="H307">_xll.SNL.Clients.Office.Excel.Functions.SPG($A307, "IQ_AVG_DILUT_SHARES_OUT", H$2)</f>
        <v>#PEND</v>
      </c>
      <c r="I307" s="4" t="str" cm="1">
        <f t="array" ref="I307">_xll.SNL.Clients.Office.Excel.Functions.SPG($A307, "IQ_AVG_DILUT_SHARES_OUT", I$2)</f>
        <v>#PEND</v>
      </c>
      <c r="J307" s="4" t="str" cm="1">
        <f t="array" ref="J307">_xll.SNL.Clients.Office.Excel.Functions.SPG($A307, "IQ_AVG_DILUT_SHARES_OUT", J$2)</f>
        <v>#PEND</v>
      </c>
      <c r="K307" s="4" t="str" cm="1">
        <f t="array" ref="K307">_xll.SNL.Clients.Office.Excel.Functions.SPG($A307, "IQ_AVG_DILUT_SHARES_OUT", K$2)</f>
        <v>#PEND</v>
      </c>
      <c r="L307" s="4" t="str" cm="1">
        <f t="array" ref="L307">_xll.SNL.Clients.Office.Excel.Functions.SPG($A307, "IQ_AVG_DILUT_SHARES_OUT", L$2)</f>
        <v>#PEND</v>
      </c>
      <c r="M307" s="4" t="str" cm="1">
        <f t="array" ref="M307">_xll.SNL.Clients.Office.Excel.Functions.SPG($A307, "IQ_AVG_DILUT_SHARES_OUT", M$2)</f>
        <v>#PEND</v>
      </c>
      <c r="N307" s="4" t="str" cm="1">
        <f t="array" ref="N307">_xll.SNL.Clients.Office.Excel.Functions.SPG($A307, "IQ_AVG_DILUT_SHARES_OUT", N$2)</f>
        <v>#PEND</v>
      </c>
      <c r="O307" s="4" t="str" cm="1">
        <f t="array" ref="O307">_xll.SNL.Clients.Office.Excel.Functions.SPG($A307, "IQ_AVG_DILUT_SHARES_OUT", O$2)</f>
        <v>#PEND</v>
      </c>
      <c r="P307" s="4" t="str" cm="1">
        <f t="array" ref="P307">_xll.SNL.Clients.Office.Excel.Functions.SPG($A307, "IQ_AVG_DILUT_SHARES_OUT", P$2)</f>
        <v>#PEND</v>
      </c>
      <c r="Q307" s="4" t="str" cm="1">
        <f t="array" ref="Q307">_xll.SNL.Clients.Office.Excel.Functions.SPG($A307, "IQ_AVG_DILUT_SHARES_OUT", Q$2)</f>
        <v>#PEND</v>
      </c>
      <c r="R307" s="4" t="str" cm="1">
        <f t="array" ref="R307">_xll.SNL.Clients.Office.Excel.Functions.SPG($A307, "IQ_AVG_DILUT_SHARES_OUT", R$2)</f>
        <v>#PEND</v>
      </c>
      <c r="S307" s="4" t="str" cm="1">
        <f t="array" ref="S307">_xll.SNL.Clients.Office.Excel.Functions.SPG($A307, "IQ_AVG_DILUT_SHARES_OUT", S$2)</f>
        <v>#PEND</v>
      </c>
      <c r="T307" s="4" t="str" cm="1">
        <f t="array" ref="T307">_xll.SNL.Clients.Office.Excel.Functions.SPG($A307, "IQ_AVG_DILUT_SHARES_OUT", T$2)</f>
        <v>#PEND</v>
      </c>
      <c r="U307" s="4" t="str" cm="1">
        <f t="array" ref="U307">_xll.SNL.Clients.Office.Excel.Functions.SPG($A307, "IQ_AVG_DILUT_SHARES_OUT", U$2)</f>
        <v>#PEND</v>
      </c>
      <c r="V307" s="4" t="str" cm="1">
        <f t="array" ref="V307">_xll.SNL.Clients.Office.Excel.Functions.SPG($A307, "IQ_AVG_DILUT_SHARES_OUT", V$2)</f>
        <v>#PEND</v>
      </c>
    </row>
    <row r="308" spans="1:22" x14ac:dyDescent="0.3">
      <c r="A308" t="s">
        <v>311</v>
      </c>
      <c r="B308" s="4" t="str" cm="1">
        <f t="array" ref="B308">_xll.SNL.Clients.Office.Excel.Functions.SPG($A308, "IQ_AVG_DILUT_SHARES_OUT", B$2)</f>
        <v>#PEND</v>
      </c>
      <c r="C308" s="4" t="str" cm="1">
        <f t="array" ref="C308">_xll.SNL.Clients.Office.Excel.Functions.SPG($A308, "IQ_AVG_DILUT_SHARES_OUT", C$2)</f>
        <v>#PEND</v>
      </c>
      <c r="D308" s="4" t="str" cm="1">
        <f t="array" ref="D308">_xll.SNL.Clients.Office.Excel.Functions.SPG($A308, "IQ_AVG_DILUT_SHARES_OUT", D$2)</f>
        <v>#PEND</v>
      </c>
      <c r="E308" s="4" t="str" cm="1">
        <f t="array" ref="E308">_xll.SNL.Clients.Office.Excel.Functions.SPG($A308, "IQ_AVG_DILUT_SHARES_OUT", E$2)</f>
        <v>#PEND</v>
      </c>
      <c r="F308" s="4" t="str" cm="1">
        <f t="array" ref="F308">_xll.SNL.Clients.Office.Excel.Functions.SPG($A308, "IQ_AVG_DILUT_SHARES_OUT", F$2)</f>
        <v>#PEND</v>
      </c>
      <c r="G308" s="4" t="str" cm="1">
        <f t="array" ref="G308">_xll.SNL.Clients.Office.Excel.Functions.SPG($A308, "IQ_AVG_DILUT_SHARES_OUT", G$2)</f>
        <v>#PEND</v>
      </c>
      <c r="H308" s="4" t="str" cm="1">
        <f t="array" ref="H308">_xll.SNL.Clients.Office.Excel.Functions.SPG($A308, "IQ_AVG_DILUT_SHARES_OUT", H$2)</f>
        <v>#PEND</v>
      </c>
      <c r="I308" s="4" t="str" cm="1">
        <f t="array" ref="I308">_xll.SNL.Clients.Office.Excel.Functions.SPG($A308, "IQ_AVG_DILUT_SHARES_OUT", I$2)</f>
        <v>#PEND</v>
      </c>
      <c r="J308" s="4" t="str" cm="1">
        <f t="array" ref="J308">_xll.SNL.Clients.Office.Excel.Functions.SPG($A308, "IQ_AVG_DILUT_SHARES_OUT", J$2)</f>
        <v>#PEND</v>
      </c>
      <c r="K308" s="4" t="str" cm="1">
        <f t="array" ref="K308">_xll.SNL.Clients.Office.Excel.Functions.SPG($A308, "IQ_AVG_DILUT_SHARES_OUT", K$2)</f>
        <v>#PEND</v>
      </c>
      <c r="L308" s="4" t="str" cm="1">
        <f t="array" ref="L308">_xll.SNL.Clients.Office.Excel.Functions.SPG($A308, "IQ_AVG_DILUT_SHARES_OUT", L$2)</f>
        <v>#PEND</v>
      </c>
      <c r="M308" s="4" t="str" cm="1">
        <f t="array" ref="M308">_xll.SNL.Clients.Office.Excel.Functions.SPG($A308, "IQ_AVG_DILUT_SHARES_OUT", M$2)</f>
        <v>#PEND</v>
      </c>
      <c r="N308" s="4" t="str" cm="1">
        <f t="array" ref="N308">_xll.SNL.Clients.Office.Excel.Functions.SPG($A308, "IQ_AVG_DILUT_SHARES_OUT", N$2)</f>
        <v>#PEND</v>
      </c>
      <c r="O308" s="4" t="str" cm="1">
        <f t="array" ref="O308">_xll.SNL.Clients.Office.Excel.Functions.SPG($A308, "IQ_AVG_DILUT_SHARES_OUT", O$2)</f>
        <v>#PEND</v>
      </c>
      <c r="P308" s="4" t="str" cm="1">
        <f t="array" ref="P308">_xll.SNL.Clients.Office.Excel.Functions.SPG($A308, "IQ_AVG_DILUT_SHARES_OUT", P$2)</f>
        <v>#PEND</v>
      </c>
      <c r="Q308" s="4" t="str" cm="1">
        <f t="array" ref="Q308">_xll.SNL.Clients.Office.Excel.Functions.SPG($A308, "IQ_AVG_DILUT_SHARES_OUT", Q$2)</f>
        <v>#PEND</v>
      </c>
      <c r="R308" s="4" t="str" cm="1">
        <f t="array" ref="R308">_xll.SNL.Clients.Office.Excel.Functions.SPG($A308, "IQ_AVG_DILUT_SHARES_OUT", R$2)</f>
        <v>#PEND</v>
      </c>
      <c r="S308" s="4" t="str" cm="1">
        <f t="array" ref="S308">_xll.SNL.Clients.Office.Excel.Functions.SPG($A308, "IQ_AVG_DILUT_SHARES_OUT", S$2)</f>
        <v>#PEND</v>
      </c>
      <c r="T308" s="4" t="str" cm="1">
        <f t="array" ref="T308">_xll.SNL.Clients.Office.Excel.Functions.SPG($A308, "IQ_AVG_DILUT_SHARES_OUT", T$2)</f>
        <v>#PEND</v>
      </c>
      <c r="U308" s="4" t="str" cm="1">
        <f t="array" ref="U308">_xll.SNL.Clients.Office.Excel.Functions.SPG($A308, "IQ_AVG_DILUT_SHARES_OUT", U$2)</f>
        <v>#PEND</v>
      </c>
      <c r="V308" s="4" t="str" cm="1">
        <f t="array" ref="V308">_xll.SNL.Clients.Office.Excel.Functions.SPG($A308, "IQ_AVG_DILUT_SHARES_OUT", V$2)</f>
        <v>#PEND</v>
      </c>
    </row>
    <row r="309" spans="1:22" x14ac:dyDescent="0.3">
      <c r="A309" t="s">
        <v>312</v>
      </c>
      <c r="B309" s="4" t="str" cm="1">
        <f t="array" ref="B309">_xll.SNL.Clients.Office.Excel.Functions.SPG($A309, "IQ_AVG_DILUT_SHARES_OUT", B$2)</f>
        <v>#PEND</v>
      </c>
      <c r="C309" s="4" t="str" cm="1">
        <f t="array" ref="C309">_xll.SNL.Clients.Office.Excel.Functions.SPG($A309, "IQ_AVG_DILUT_SHARES_OUT", C$2)</f>
        <v>#PEND</v>
      </c>
      <c r="D309" s="4" t="str" cm="1">
        <f t="array" ref="D309">_xll.SNL.Clients.Office.Excel.Functions.SPG($A309, "IQ_AVG_DILUT_SHARES_OUT", D$2)</f>
        <v>#PEND</v>
      </c>
      <c r="E309" s="4" t="str" cm="1">
        <f t="array" ref="E309">_xll.SNL.Clients.Office.Excel.Functions.SPG($A309, "IQ_AVG_DILUT_SHARES_OUT", E$2)</f>
        <v>#PEND</v>
      </c>
      <c r="F309" s="4" t="str" cm="1">
        <f t="array" ref="F309">_xll.SNL.Clients.Office.Excel.Functions.SPG($A309, "IQ_AVG_DILUT_SHARES_OUT", F$2)</f>
        <v>#PEND</v>
      </c>
      <c r="G309" s="4" t="str" cm="1">
        <f t="array" ref="G309">_xll.SNL.Clients.Office.Excel.Functions.SPG($A309, "IQ_AVG_DILUT_SHARES_OUT", G$2)</f>
        <v>#PEND</v>
      </c>
      <c r="H309" s="4" t="str" cm="1">
        <f t="array" ref="H309">_xll.SNL.Clients.Office.Excel.Functions.SPG($A309, "IQ_AVG_DILUT_SHARES_OUT", H$2)</f>
        <v>#PEND</v>
      </c>
      <c r="I309" s="4" t="str" cm="1">
        <f t="array" ref="I309">_xll.SNL.Clients.Office.Excel.Functions.SPG($A309, "IQ_AVG_DILUT_SHARES_OUT", I$2)</f>
        <v>#PEND</v>
      </c>
      <c r="J309" s="4" t="str" cm="1">
        <f t="array" ref="J309">_xll.SNL.Clients.Office.Excel.Functions.SPG($A309, "IQ_AVG_DILUT_SHARES_OUT", J$2)</f>
        <v>#PEND</v>
      </c>
      <c r="K309" s="4" t="str" cm="1">
        <f t="array" ref="K309">_xll.SNL.Clients.Office.Excel.Functions.SPG($A309, "IQ_AVG_DILUT_SHARES_OUT", K$2)</f>
        <v>#PEND</v>
      </c>
      <c r="L309" s="4" t="str" cm="1">
        <f t="array" ref="L309">_xll.SNL.Clients.Office.Excel.Functions.SPG($A309, "IQ_AVG_DILUT_SHARES_OUT", L$2)</f>
        <v>#PEND</v>
      </c>
      <c r="M309" s="4" t="str" cm="1">
        <f t="array" ref="M309">_xll.SNL.Clients.Office.Excel.Functions.SPG($A309, "IQ_AVG_DILUT_SHARES_OUT", M$2)</f>
        <v>#PEND</v>
      </c>
      <c r="N309" s="4" t="str" cm="1">
        <f t="array" ref="N309">_xll.SNL.Clients.Office.Excel.Functions.SPG($A309, "IQ_AVG_DILUT_SHARES_OUT", N$2)</f>
        <v>#PEND</v>
      </c>
      <c r="O309" s="4" t="str" cm="1">
        <f t="array" ref="O309">_xll.SNL.Clients.Office.Excel.Functions.SPG($A309, "IQ_AVG_DILUT_SHARES_OUT", O$2)</f>
        <v>#PEND</v>
      </c>
      <c r="P309" s="4" t="str" cm="1">
        <f t="array" ref="P309">_xll.SNL.Clients.Office.Excel.Functions.SPG($A309, "IQ_AVG_DILUT_SHARES_OUT", P$2)</f>
        <v>#PEND</v>
      </c>
      <c r="Q309" s="4" t="str" cm="1">
        <f t="array" ref="Q309">_xll.SNL.Clients.Office.Excel.Functions.SPG($A309, "IQ_AVG_DILUT_SHARES_OUT", Q$2)</f>
        <v>#PEND</v>
      </c>
      <c r="R309" s="4" t="str" cm="1">
        <f t="array" ref="R309">_xll.SNL.Clients.Office.Excel.Functions.SPG($A309, "IQ_AVG_DILUT_SHARES_OUT", R$2)</f>
        <v>#PEND</v>
      </c>
      <c r="S309" s="4" t="str" cm="1">
        <f t="array" ref="S309">_xll.SNL.Clients.Office.Excel.Functions.SPG($A309, "IQ_AVG_DILUT_SHARES_OUT", S$2)</f>
        <v>#PEND</v>
      </c>
      <c r="T309" s="4" t="str" cm="1">
        <f t="array" ref="T309">_xll.SNL.Clients.Office.Excel.Functions.SPG($A309, "IQ_AVG_DILUT_SHARES_OUT", T$2)</f>
        <v>#PEND</v>
      </c>
      <c r="U309" s="4" t="str" cm="1">
        <f t="array" ref="U309">_xll.SNL.Clients.Office.Excel.Functions.SPG($A309, "IQ_AVG_DILUT_SHARES_OUT", U$2)</f>
        <v>#PEND</v>
      </c>
      <c r="V309" s="4" t="str" cm="1">
        <f t="array" ref="V309">_xll.SNL.Clients.Office.Excel.Functions.SPG($A309, "IQ_AVG_DILUT_SHARES_OUT", V$2)</f>
        <v>#PEND</v>
      </c>
    </row>
    <row r="310" spans="1:22" x14ac:dyDescent="0.3">
      <c r="A310" t="s">
        <v>313</v>
      </c>
      <c r="B310" s="4" t="str" cm="1">
        <f t="array" ref="B310">_xll.SNL.Clients.Office.Excel.Functions.SPG($A310, "IQ_AVG_DILUT_SHARES_OUT", B$2)</f>
        <v>#PEND</v>
      </c>
      <c r="C310" s="4" t="str" cm="1">
        <f t="array" ref="C310">_xll.SNL.Clients.Office.Excel.Functions.SPG($A310, "IQ_AVG_DILUT_SHARES_OUT", C$2)</f>
        <v>#PEND</v>
      </c>
      <c r="D310" s="4" t="str" cm="1">
        <f t="array" ref="D310">_xll.SNL.Clients.Office.Excel.Functions.SPG($A310, "IQ_AVG_DILUT_SHARES_OUT", D$2)</f>
        <v>#PEND</v>
      </c>
      <c r="E310" s="4" t="str" cm="1">
        <f t="array" ref="E310">_xll.SNL.Clients.Office.Excel.Functions.SPG($A310, "IQ_AVG_DILUT_SHARES_OUT", E$2)</f>
        <v>#PEND</v>
      </c>
      <c r="F310" s="4" t="str" cm="1">
        <f t="array" ref="F310">_xll.SNL.Clients.Office.Excel.Functions.SPG($A310, "IQ_AVG_DILUT_SHARES_OUT", F$2)</f>
        <v>#PEND</v>
      </c>
      <c r="G310" s="4" t="str" cm="1">
        <f t="array" ref="G310">_xll.SNL.Clients.Office.Excel.Functions.SPG($A310, "IQ_AVG_DILUT_SHARES_OUT", G$2)</f>
        <v>#PEND</v>
      </c>
      <c r="H310" s="4" t="str" cm="1">
        <f t="array" ref="H310">_xll.SNL.Clients.Office.Excel.Functions.SPG($A310, "IQ_AVG_DILUT_SHARES_OUT", H$2)</f>
        <v>#PEND</v>
      </c>
      <c r="I310" s="4" t="str" cm="1">
        <f t="array" ref="I310">_xll.SNL.Clients.Office.Excel.Functions.SPG($A310, "IQ_AVG_DILUT_SHARES_OUT", I$2)</f>
        <v>#PEND</v>
      </c>
      <c r="J310" s="4" t="str" cm="1">
        <f t="array" ref="J310">_xll.SNL.Clients.Office.Excel.Functions.SPG($A310, "IQ_AVG_DILUT_SHARES_OUT", J$2)</f>
        <v>#PEND</v>
      </c>
      <c r="K310" s="4" t="str" cm="1">
        <f t="array" ref="K310">_xll.SNL.Clients.Office.Excel.Functions.SPG($A310, "IQ_AVG_DILUT_SHARES_OUT", K$2)</f>
        <v>#PEND</v>
      </c>
      <c r="L310" s="4" t="str" cm="1">
        <f t="array" ref="L310">_xll.SNL.Clients.Office.Excel.Functions.SPG($A310, "IQ_AVG_DILUT_SHARES_OUT", L$2)</f>
        <v>#PEND</v>
      </c>
      <c r="M310" s="4" t="str" cm="1">
        <f t="array" ref="M310">_xll.SNL.Clients.Office.Excel.Functions.SPG($A310, "IQ_AVG_DILUT_SHARES_OUT", M$2)</f>
        <v>#PEND</v>
      </c>
      <c r="N310" s="4" t="str" cm="1">
        <f t="array" ref="N310">_xll.SNL.Clients.Office.Excel.Functions.SPG($A310, "IQ_AVG_DILUT_SHARES_OUT", N$2)</f>
        <v>#PEND</v>
      </c>
      <c r="O310" s="4" t="str" cm="1">
        <f t="array" ref="O310">_xll.SNL.Clients.Office.Excel.Functions.SPG($A310, "IQ_AVG_DILUT_SHARES_OUT", O$2)</f>
        <v>#PEND</v>
      </c>
      <c r="P310" s="4" t="str" cm="1">
        <f t="array" ref="P310">_xll.SNL.Clients.Office.Excel.Functions.SPG($A310, "IQ_AVG_DILUT_SHARES_OUT", P$2)</f>
        <v>#PEND</v>
      </c>
      <c r="Q310" s="4" t="str" cm="1">
        <f t="array" ref="Q310">_xll.SNL.Clients.Office.Excel.Functions.SPG($A310, "IQ_AVG_DILUT_SHARES_OUT", Q$2)</f>
        <v>#PEND</v>
      </c>
      <c r="R310" s="4" t="str" cm="1">
        <f t="array" ref="R310">_xll.SNL.Clients.Office.Excel.Functions.SPG($A310, "IQ_AVG_DILUT_SHARES_OUT", R$2)</f>
        <v>#PEND</v>
      </c>
      <c r="S310" s="4" t="str" cm="1">
        <f t="array" ref="S310">_xll.SNL.Clients.Office.Excel.Functions.SPG($A310, "IQ_AVG_DILUT_SHARES_OUT", S$2)</f>
        <v>#PEND</v>
      </c>
      <c r="T310" s="4" t="str" cm="1">
        <f t="array" ref="T310">_xll.SNL.Clients.Office.Excel.Functions.SPG($A310, "IQ_AVG_DILUT_SHARES_OUT", T$2)</f>
        <v>#PEND</v>
      </c>
      <c r="U310" s="4" t="str" cm="1">
        <f t="array" ref="U310">_xll.SNL.Clients.Office.Excel.Functions.SPG($A310, "IQ_AVG_DILUT_SHARES_OUT", U$2)</f>
        <v>#PEND</v>
      </c>
      <c r="V310" s="4" t="str" cm="1">
        <f t="array" ref="V310">_xll.SNL.Clients.Office.Excel.Functions.SPG($A310, "IQ_AVG_DILUT_SHARES_OUT", V$2)</f>
        <v>#PEND</v>
      </c>
    </row>
    <row r="311" spans="1:22" x14ac:dyDescent="0.3">
      <c r="A311" t="s">
        <v>314</v>
      </c>
      <c r="B311" s="4" t="str" cm="1">
        <f t="array" ref="B311">_xll.SNL.Clients.Office.Excel.Functions.SPG($A311, "IQ_AVG_DILUT_SHARES_OUT", B$2)</f>
        <v>#PEND</v>
      </c>
      <c r="C311" s="4" t="str" cm="1">
        <f t="array" ref="C311">_xll.SNL.Clients.Office.Excel.Functions.SPG($A311, "IQ_AVG_DILUT_SHARES_OUT", C$2)</f>
        <v>#PEND</v>
      </c>
      <c r="D311" s="4" t="str" cm="1">
        <f t="array" ref="D311">_xll.SNL.Clients.Office.Excel.Functions.SPG($A311, "IQ_AVG_DILUT_SHARES_OUT", D$2)</f>
        <v>#PEND</v>
      </c>
      <c r="E311" s="4" t="str" cm="1">
        <f t="array" ref="E311">_xll.SNL.Clients.Office.Excel.Functions.SPG($A311, "IQ_AVG_DILUT_SHARES_OUT", E$2)</f>
        <v>#PEND</v>
      </c>
      <c r="F311" s="4" t="str" cm="1">
        <f t="array" ref="F311">_xll.SNL.Clients.Office.Excel.Functions.SPG($A311, "IQ_AVG_DILUT_SHARES_OUT", F$2)</f>
        <v>#PEND</v>
      </c>
      <c r="G311" s="4" t="str" cm="1">
        <f t="array" ref="G311">_xll.SNL.Clients.Office.Excel.Functions.SPG($A311, "IQ_AVG_DILUT_SHARES_OUT", G$2)</f>
        <v>#PEND</v>
      </c>
      <c r="H311" s="4" t="str" cm="1">
        <f t="array" ref="H311">_xll.SNL.Clients.Office.Excel.Functions.SPG($A311, "IQ_AVG_DILUT_SHARES_OUT", H$2)</f>
        <v>#PEND</v>
      </c>
      <c r="I311" s="4" t="str" cm="1">
        <f t="array" ref="I311">_xll.SNL.Clients.Office.Excel.Functions.SPG($A311, "IQ_AVG_DILUT_SHARES_OUT", I$2)</f>
        <v>#PEND</v>
      </c>
      <c r="J311" s="4" t="str" cm="1">
        <f t="array" ref="J311">_xll.SNL.Clients.Office.Excel.Functions.SPG($A311, "IQ_AVG_DILUT_SHARES_OUT", J$2)</f>
        <v>#PEND</v>
      </c>
      <c r="K311" s="4" t="str" cm="1">
        <f t="array" ref="K311">_xll.SNL.Clients.Office.Excel.Functions.SPG($A311, "IQ_AVG_DILUT_SHARES_OUT", K$2)</f>
        <v>#PEND</v>
      </c>
      <c r="L311" s="4" t="str" cm="1">
        <f t="array" ref="L311">_xll.SNL.Clients.Office.Excel.Functions.SPG($A311, "IQ_AVG_DILUT_SHARES_OUT", L$2)</f>
        <v>#PEND</v>
      </c>
      <c r="M311" s="4" t="str" cm="1">
        <f t="array" ref="M311">_xll.SNL.Clients.Office.Excel.Functions.SPG($A311, "IQ_AVG_DILUT_SHARES_OUT", M$2)</f>
        <v>#PEND</v>
      </c>
      <c r="N311" s="4" t="str" cm="1">
        <f t="array" ref="N311">_xll.SNL.Clients.Office.Excel.Functions.SPG($A311, "IQ_AVG_DILUT_SHARES_OUT", N$2)</f>
        <v>#PEND</v>
      </c>
      <c r="O311" s="4" t="str" cm="1">
        <f t="array" ref="O311">_xll.SNL.Clients.Office.Excel.Functions.SPG($A311, "IQ_AVG_DILUT_SHARES_OUT", O$2)</f>
        <v>#PEND</v>
      </c>
      <c r="P311" s="4" t="str" cm="1">
        <f t="array" ref="P311">_xll.SNL.Clients.Office.Excel.Functions.SPG($A311, "IQ_AVG_DILUT_SHARES_OUT", P$2)</f>
        <v>#PEND</v>
      </c>
      <c r="Q311" s="4" t="str" cm="1">
        <f t="array" ref="Q311">_xll.SNL.Clients.Office.Excel.Functions.SPG($A311, "IQ_AVG_DILUT_SHARES_OUT", Q$2)</f>
        <v>#PEND</v>
      </c>
      <c r="R311" s="4" t="str" cm="1">
        <f t="array" ref="R311">_xll.SNL.Clients.Office.Excel.Functions.SPG($A311, "IQ_AVG_DILUT_SHARES_OUT", R$2)</f>
        <v>#PEND</v>
      </c>
      <c r="S311" s="4" t="str" cm="1">
        <f t="array" ref="S311">_xll.SNL.Clients.Office.Excel.Functions.SPG($A311, "IQ_AVG_DILUT_SHARES_OUT", S$2)</f>
        <v>#PEND</v>
      </c>
      <c r="T311" s="4" t="str" cm="1">
        <f t="array" ref="T311">_xll.SNL.Clients.Office.Excel.Functions.SPG($A311, "IQ_AVG_DILUT_SHARES_OUT", T$2)</f>
        <v>#PEND</v>
      </c>
      <c r="U311" s="4" t="str" cm="1">
        <f t="array" ref="U311">_xll.SNL.Clients.Office.Excel.Functions.SPG($A311, "IQ_AVG_DILUT_SHARES_OUT", U$2)</f>
        <v>#PEND</v>
      </c>
      <c r="V311" s="4" t="str" cm="1">
        <f t="array" ref="V311">_xll.SNL.Clients.Office.Excel.Functions.SPG($A311, "IQ_AVG_DILUT_SHARES_OUT", V$2)</f>
        <v>#PEND</v>
      </c>
    </row>
    <row r="312" spans="1:22" x14ac:dyDescent="0.3">
      <c r="A312" t="s">
        <v>315</v>
      </c>
      <c r="B312" s="4" t="str" cm="1">
        <f t="array" ref="B312">_xll.SNL.Clients.Office.Excel.Functions.SPG($A312, "IQ_AVG_DILUT_SHARES_OUT", B$2)</f>
        <v>#PEND</v>
      </c>
      <c r="C312" s="4" t="str" cm="1">
        <f t="array" ref="C312">_xll.SNL.Clients.Office.Excel.Functions.SPG($A312, "IQ_AVG_DILUT_SHARES_OUT", C$2)</f>
        <v>#PEND</v>
      </c>
      <c r="D312" s="4" t="str" cm="1">
        <f t="array" ref="D312">_xll.SNL.Clients.Office.Excel.Functions.SPG($A312, "IQ_AVG_DILUT_SHARES_OUT", D$2)</f>
        <v>#PEND</v>
      </c>
      <c r="E312" s="4" t="str" cm="1">
        <f t="array" ref="E312">_xll.SNL.Clients.Office.Excel.Functions.SPG($A312, "IQ_AVG_DILUT_SHARES_OUT", E$2)</f>
        <v>#PEND</v>
      </c>
      <c r="F312" s="4" t="str" cm="1">
        <f t="array" ref="F312">_xll.SNL.Clients.Office.Excel.Functions.SPG($A312, "IQ_AVG_DILUT_SHARES_OUT", F$2)</f>
        <v>#PEND</v>
      </c>
      <c r="G312" s="4" t="str" cm="1">
        <f t="array" ref="G312">_xll.SNL.Clients.Office.Excel.Functions.SPG($A312, "IQ_AVG_DILUT_SHARES_OUT", G$2)</f>
        <v>#PEND</v>
      </c>
      <c r="H312" s="4" t="str" cm="1">
        <f t="array" ref="H312">_xll.SNL.Clients.Office.Excel.Functions.SPG($A312, "IQ_AVG_DILUT_SHARES_OUT", H$2)</f>
        <v>#PEND</v>
      </c>
      <c r="I312" s="4" t="str" cm="1">
        <f t="array" ref="I312">_xll.SNL.Clients.Office.Excel.Functions.SPG($A312, "IQ_AVG_DILUT_SHARES_OUT", I$2)</f>
        <v>#PEND</v>
      </c>
      <c r="J312" s="4" t="str" cm="1">
        <f t="array" ref="J312">_xll.SNL.Clients.Office.Excel.Functions.SPG($A312, "IQ_AVG_DILUT_SHARES_OUT", J$2)</f>
        <v>#PEND</v>
      </c>
      <c r="K312" s="4" t="str" cm="1">
        <f t="array" ref="K312">_xll.SNL.Clients.Office.Excel.Functions.SPG($A312, "IQ_AVG_DILUT_SHARES_OUT", K$2)</f>
        <v>#PEND</v>
      </c>
      <c r="L312" s="4" t="str" cm="1">
        <f t="array" ref="L312">_xll.SNL.Clients.Office.Excel.Functions.SPG($A312, "IQ_AVG_DILUT_SHARES_OUT", L$2)</f>
        <v>#PEND</v>
      </c>
      <c r="M312" s="4" t="str" cm="1">
        <f t="array" ref="M312">_xll.SNL.Clients.Office.Excel.Functions.SPG($A312, "IQ_AVG_DILUT_SHARES_OUT", M$2)</f>
        <v>#PEND</v>
      </c>
      <c r="N312" s="4" t="str" cm="1">
        <f t="array" ref="N312">_xll.SNL.Clients.Office.Excel.Functions.SPG($A312, "IQ_AVG_DILUT_SHARES_OUT", N$2)</f>
        <v>#PEND</v>
      </c>
      <c r="O312" s="4" t="str" cm="1">
        <f t="array" ref="O312">_xll.SNL.Clients.Office.Excel.Functions.SPG($A312, "IQ_AVG_DILUT_SHARES_OUT", O$2)</f>
        <v>#PEND</v>
      </c>
      <c r="P312" s="4" t="str" cm="1">
        <f t="array" ref="P312">_xll.SNL.Clients.Office.Excel.Functions.SPG($A312, "IQ_AVG_DILUT_SHARES_OUT", P$2)</f>
        <v>#PEND</v>
      </c>
      <c r="Q312" s="4" t="str" cm="1">
        <f t="array" ref="Q312">_xll.SNL.Clients.Office.Excel.Functions.SPG($A312, "IQ_AVG_DILUT_SHARES_OUT", Q$2)</f>
        <v>#PEND</v>
      </c>
      <c r="R312" s="4" t="str" cm="1">
        <f t="array" ref="R312">_xll.SNL.Clients.Office.Excel.Functions.SPG($A312, "IQ_AVG_DILUT_SHARES_OUT", R$2)</f>
        <v>#PEND</v>
      </c>
      <c r="S312" s="4" t="str" cm="1">
        <f t="array" ref="S312">_xll.SNL.Clients.Office.Excel.Functions.SPG($A312, "IQ_AVG_DILUT_SHARES_OUT", S$2)</f>
        <v>#PEND</v>
      </c>
      <c r="T312" s="4" t="str" cm="1">
        <f t="array" ref="T312">_xll.SNL.Clients.Office.Excel.Functions.SPG($A312, "IQ_AVG_DILUT_SHARES_OUT", T$2)</f>
        <v>#PEND</v>
      </c>
      <c r="U312" s="4" t="str" cm="1">
        <f t="array" ref="U312">_xll.SNL.Clients.Office.Excel.Functions.SPG($A312, "IQ_AVG_DILUT_SHARES_OUT", U$2)</f>
        <v>#PEND</v>
      </c>
      <c r="V312" s="4" t="str" cm="1">
        <f t="array" ref="V312">_xll.SNL.Clients.Office.Excel.Functions.SPG($A312, "IQ_AVG_DILUT_SHARES_OUT", V$2)</f>
        <v>#PEND</v>
      </c>
    </row>
    <row r="313" spans="1:22" x14ac:dyDescent="0.3">
      <c r="A313" t="s">
        <v>316</v>
      </c>
      <c r="B313" s="4" t="str" cm="1">
        <f t="array" ref="B313">_xll.SNL.Clients.Office.Excel.Functions.SPG($A313, "IQ_AVG_DILUT_SHARES_OUT", B$2)</f>
        <v>#PEND</v>
      </c>
      <c r="C313" s="4" t="str" cm="1">
        <f t="array" ref="C313">_xll.SNL.Clients.Office.Excel.Functions.SPG($A313, "IQ_AVG_DILUT_SHARES_OUT", C$2)</f>
        <v>#PEND</v>
      </c>
      <c r="D313" s="4" t="str" cm="1">
        <f t="array" ref="D313">_xll.SNL.Clients.Office.Excel.Functions.SPG($A313, "IQ_AVG_DILUT_SHARES_OUT", D$2)</f>
        <v>#PEND</v>
      </c>
      <c r="E313" s="4" t="str" cm="1">
        <f t="array" ref="E313">_xll.SNL.Clients.Office.Excel.Functions.SPG($A313, "IQ_AVG_DILUT_SHARES_OUT", E$2)</f>
        <v>#PEND</v>
      </c>
      <c r="F313" s="4" t="str" cm="1">
        <f t="array" ref="F313">_xll.SNL.Clients.Office.Excel.Functions.SPG($A313, "IQ_AVG_DILUT_SHARES_OUT", F$2)</f>
        <v>#PEND</v>
      </c>
      <c r="G313" s="4" t="str" cm="1">
        <f t="array" ref="G313">_xll.SNL.Clients.Office.Excel.Functions.SPG($A313, "IQ_AVG_DILUT_SHARES_OUT", G$2)</f>
        <v>#PEND</v>
      </c>
      <c r="H313" s="4" t="str" cm="1">
        <f t="array" ref="H313">_xll.SNL.Clients.Office.Excel.Functions.SPG($A313, "IQ_AVG_DILUT_SHARES_OUT", H$2)</f>
        <v>#PEND</v>
      </c>
      <c r="I313" s="4" t="str" cm="1">
        <f t="array" ref="I313">_xll.SNL.Clients.Office.Excel.Functions.SPG($A313, "IQ_AVG_DILUT_SHARES_OUT", I$2)</f>
        <v>#PEND</v>
      </c>
      <c r="J313" s="4" t="str" cm="1">
        <f t="array" ref="J313">_xll.SNL.Clients.Office.Excel.Functions.SPG($A313, "IQ_AVG_DILUT_SHARES_OUT", J$2)</f>
        <v>#PEND</v>
      </c>
      <c r="K313" s="4" t="str" cm="1">
        <f t="array" ref="K313">_xll.SNL.Clients.Office.Excel.Functions.SPG($A313, "IQ_AVG_DILUT_SHARES_OUT", K$2)</f>
        <v>#PEND</v>
      </c>
      <c r="L313" s="4" t="str" cm="1">
        <f t="array" ref="L313">_xll.SNL.Clients.Office.Excel.Functions.SPG($A313, "IQ_AVG_DILUT_SHARES_OUT", L$2)</f>
        <v>#PEND</v>
      </c>
      <c r="M313" s="4" t="str" cm="1">
        <f t="array" ref="M313">_xll.SNL.Clients.Office.Excel.Functions.SPG($A313, "IQ_AVG_DILUT_SHARES_OUT", M$2)</f>
        <v>#PEND</v>
      </c>
      <c r="N313" s="4" t="str" cm="1">
        <f t="array" ref="N313">_xll.SNL.Clients.Office.Excel.Functions.SPG($A313, "IQ_AVG_DILUT_SHARES_OUT", N$2)</f>
        <v>#PEND</v>
      </c>
      <c r="O313" s="4" t="str" cm="1">
        <f t="array" ref="O313">_xll.SNL.Clients.Office.Excel.Functions.SPG($A313, "IQ_AVG_DILUT_SHARES_OUT", O$2)</f>
        <v>#PEND</v>
      </c>
      <c r="P313" s="4" t="str" cm="1">
        <f t="array" ref="P313">_xll.SNL.Clients.Office.Excel.Functions.SPG($A313, "IQ_AVG_DILUT_SHARES_OUT", P$2)</f>
        <v>#PEND</v>
      </c>
      <c r="Q313" s="4" t="str" cm="1">
        <f t="array" ref="Q313">_xll.SNL.Clients.Office.Excel.Functions.SPG($A313, "IQ_AVG_DILUT_SHARES_OUT", Q$2)</f>
        <v>#PEND</v>
      </c>
      <c r="R313" s="4" t="str" cm="1">
        <f t="array" ref="R313">_xll.SNL.Clients.Office.Excel.Functions.SPG($A313, "IQ_AVG_DILUT_SHARES_OUT", R$2)</f>
        <v>#PEND</v>
      </c>
      <c r="S313" s="4" t="str" cm="1">
        <f t="array" ref="S313">_xll.SNL.Clients.Office.Excel.Functions.SPG($A313, "IQ_AVG_DILUT_SHARES_OUT", S$2)</f>
        <v>#PEND</v>
      </c>
      <c r="T313" s="4" t="str" cm="1">
        <f t="array" ref="T313">_xll.SNL.Clients.Office.Excel.Functions.SPG($A313, "IQ_AVG_DILUT_SHARES_OUT", T$2)</f>
        <v>#PEND</v>
      </c>
      <c r="U313" s="4" t="str" cm="1">
        <f t="array" ref="U313">_xll.SNL.Clients.Office.Excel.Functions.SPG($A313, "IQ_AVG_DILUT_SHARES_OUT", U$2)</f>
        <v>#PEND</v>
      </c>
      <c r="V313" s="4" t="str" cm="1">
        <f t="array" ref="V313">_xll.SNL.Clients.Office.Excel.Functions.SPG($A313, "IQ_AVG_DILUT_SHARES_OUT", V$2)</f>
        <v>#PEND</v>
      </c>
    </row>
    <row r="314" spans="1:22" x14ac:dyDescent="0.3">
      <c r="A314" t="s">
        <v>317</v>
      </c>
      <c r="B314" s="4" t="str" cm="1">
        <f t="array" ref="B314">_xll.SNL.Clients.Office.Excel.Functions.SPG($A314, "IQ_AVG_DILUT_SHARES_OUT", B$2)</f>
        <v>#PEND</v>
      </c>
      <c r="C314" s="4" t="str" cm="1">
        <f t="array" ref="C314">_xll.SNL.Clients.Office.Excel.Functions.SPG($A314, "IQ_AVG_DILUT_SHARES_OUT", C$2)</f>
        <v>#PEND</v>
      </c>
      <c r="D314" s="4" t="str" cm="1">
        <f t="array" ref="D314">_xll.SNL.Clients.Office.Excel.Functions.SPG($A314, "IQ_AVG_DILUT_SHARES_OUT", D$2)</f>
        <v>#PEND</v>
      </c>
      <c r="E314" s="4" t="str" cm="1">
        <f t="array" ref="E314">_xll.SNL.Clients.Office.Excel.Functions.SPG($A314, "IQ_AVG_DILUT_SHARES_OUT", E$2)</f>
        <v>#PEND</v>
      </c>
      <c r="F314" s="4" t="str" cm="1">
        <f t="array" ref="F314">_xll.SNL.Clients.Office.Excel.Functions.SPG($A314, "IQ_AVG_DILUT_SHARES_OUT", F$2)</f>
        <v>#PEND</v>
      </c>
      <c r="G314" s="4" t="str" cm="1">
        <f t="array" ref="G314">_xll.SNL.Clients.Office.Excel.Functions.SPG($A314, "IQ_AVG_DILUT_SHARES_OUT", G$2)</f>
        <v>#PEND</v>
      </c>
      <c r="H314" s="4" t="str" cm="1">
        <f t="array" ref="H314">_xll.SNL.Clients.Office.Excel.Functions.SPG($A314, "IQ_AVG_DILUT_SHARES_OUT", H$2)</f>
        <v>#PEND</v>
      </c>
      <c r="I314" s="4" t="str" cm="1">
        <f t="array" ref="I314">_xll.SNL.Clients.Office.Excel.Functions.SPG($A314, "IQ_AVG_DILUT_SHARES_OUT", I$2)</f>
        <v>#PEND</v>
      </c>
      <c r="J314" s="4" t="str" cm="1">
        <f t="array" ref="J314">_xll.SNL.Clients.Office.Excel.Functions.SPG($A314, "IQ_AVG_DILUT_SHARES_OUT", J$2)</f>
        <v>#PEND</v>
      </c>
      <c r="K314" s="4" t="str" cm="1">
        <f t="array" ref="K314">_xll.SNL.Clients.Office.Excel.Functions.SPG($A314, "IQ_AVG_DILUT_SHARES_OUT", K$2)</f>
        <v>#PEND</v>
      </c>
      <c r="L314" s="4" t="str" cm="1">
        <f t="array" ref="L314">_xll.SNL.Clients.Office.Excel.Functions.SPG($A314, "IQ_AVG_DILUT_SHARES_OUT", L$2)</f>
        <v>#PEND</v>
      </c>
      <c r="M314" s="4" t="str" cm="1">
        <f t="array" ref="M314">_xll.SNL.Clients.Office.Excel.Functions.SPG($A314, "IQ_AVG_DILUT_SHARES_OUT", M$2)</f>
        <v>#PEND</v>
      </c>
      <c r="N314" s="4" t="str" cm="1">
        <f t="array" ref="N314">_xll.SNL.Clients.Office.Excel.Functions.SPG($A314, "IQ_AVG_DILUT_SHARES_OUT", N$2)</f>
        <v>#PEND</v>
      </c>
      <c r="O314" s="4" t="str" cm="1">
        <f t="array" ref="O314">_xll.SNL.Clients.Office.Excel.Functions.SPG($A314, "IQ_AVG_DILUT_SHARES_OUT", O$2)</f>
        <v>#PEND</v>
      </c>
      <c r="P314" s="4" t="str" cm="1">
        <f t="array" ref="P314">_xll.SNL.Clients.Office.Excel.Functions.SPG($A314, "IQ_AVG_DILUT_SHARES_OUT", P$2)</f>
        <v>#PEND</v>
      </c>
      <c r="Q314" s="4" t="str" cm="1">
        <f t="array" ref="Q314">_xll.SNL.Clients.Office.Excel.Functions.SPG($A314, "IQ_AVG_DILUT_SHARES_OUT", Q$2)</f>
        <v>#PEND</v>
      </c>
      <c r="R314" s="4" t="str" cm="1">
        <f t="array" ref="R314">_xll.SNL.Clients.Office.Excel.Functions.SPG($A314, "IQ_AVG_DILUT_SHARES_OUT", R$2)</f>
        <v>#PEND</v>
      </c>
      <c r="S314" s="4" t="str" cm="1">
        <f t="array" ref="S314">_xll.SNL.Clients.Office.Excel.Functions.SPG($A314, "IQ_AVG_DILUT_SHARES_OUT", S$2)</f>
        <v>#PEND</v>
      </c>
      <c r="T314" s="4" t="str" cm="1">
        <f t="array" ref="T314">_xll.SNL.Clients.Office.Excel.Functions.SPG($A314, "IQ_AVG_DILUT_SHARES_OUT", T$2)</f>
        <v>#PEND</v>
      </c>
      <c r="U314" s="4" t="str" cm="1">
        <f t="array" ref="U314">_xll.SNL.Clients.Office.Excel.Functions.SPG($A314, "IQ_AVG_DILUT_SHARES_OUT", U$2)</f>
        <v>#PEND</v>
      </c>
      <c r="V314" s="4" t="str" cm="1">
        <f t="array" ref="V314">_xll.SNL.Clients.Office.Excel.Functions.SPG($A314, "IQ_AVG_DILUT_SHARES_OUT", V$2)</f>
        <v>#PEND</v>
      </c>
    </row>
    <row r="315" spans="1:22" x14ac:dyDescent="0.3">
      <c r="A315" t="s">
        <v>318</v>
      </c>
      <c r="B315" s="4" t="str" cm="1">
        <f t="array" ref="B315">_xll.SNL.Clients.Office.Excel.Functions.SPG($A315, "IQ_AVG_DILUT_SHARES_OUT", B$2)</f>
        <v>#PEND</v>
      </c>
      <c r="C315" s="4" t="str" cm="1">
        <f t="array" ref="C315">_xll.SNL.Clients.Office.Excel.Functions.SPG($A315, "IQ_AVG_DILUT_SHARES_OUT", C$2)</f>
        <v>#PEND</v>
      </c>
      <c r="D315" s="4" t="str" cm="1">
        <f t="array" ref="D315">_xll.SNL.Clients.Office.Excel.Functions.SPG($A315, "IQ_AVG_DILUT_SHARES_OUT", D$2)</f>
        <v>#PEND</v>
      </c>
      <c r="E315" s="4" t="str" cm="1">
        <f t="array" ref="E315">_xll.SNL.Clients.Office.Excel.Functions.SPG($A315, "IQ_AVG_DILUT_SHARES_OUT", E$2)</f>
        <v>#PEND</v>
      </c>
      <c r="F315" s="4" t="str" cm="1">
        <f t="array" ref="F315">_xll.SNL.Clients.Office.Excel.Functions.SPG($A315, "IQ_AVG_DILUT_SHARES_OUT", F$2)</f>
        <v>#PEND</v>
      </c>
      <c r="G315" s="4" t="str" cm="1">
        <f t="array" ref="G315">_xll.SNL.Clients.Office.Excel.Functions.SPG($A315, "IQ_AVG_DILUT_SHARES_OUT", G$2)</f>
        <v>#PEND</v>
      </c>
      <c r="H315" s="4" t="str" cm="1">
        <f t="array" ref="H315">_xll.SNL.Clients.Office.Excel.Functions.SPG($A315, "IQ_AVG_DILUT_SHARES_OUT", H$2)</f>
        <v>#PEND</v>
      </c>
      <c r="I315" s="4" t="str" cm="1">
        <f t="array" ref="I315">_xll.SNL.Clients.Office.Excel.Functions.SPG($A315, "IQ_AVG_DILUT_SHARES_OUT", I$2)</f>
        <v>#PEND</v>
      </c>
      <c r="J315" s="4" t="str" cm="1">
        <f t="array" ref="J315">_xll.SNL.Clients.Office.Excel.Functions.SPG($A315, "IQ_AVG_DILUT_SHARES_OUT", J$2)</f>
        <v>#PEND</v>
      </c>
      <c r="K315" s="4" t="str" cm="1">
        <f t="array" ref="K315">_xll.SNL.Clients.Office.Excel.Functions.SPG($A315, "IQ_AVG_DILUT_SHARES_OUT", K$2)</f>
        <v>#PEND</v>
      </c>
      <c r="L315" s="4" t="str" cm="1">
        <f t="array" ref="L315">_xll.SNL.Clients.Office.Excel.Functions.SPG($A315, "IQ_AVG_DILUT_SHARES_OUT", L$2)</f>
        <v>#PEND</v>
      </c>
      <c r="M315" s="4" t="str" cm="1">
        <f t="array" ref="M315">_xll.SNL.Clients.Office.Excel.Functions.SPG($A315, "IQ_AVG_DILUT_SHARES_OUT", M$2)</f>
        <v>#PEND</v>
      </c>
      <c r="N315" s="4" t="str" cm="1">
        <f t="array" ref="N315">_xll.SNL.Clients.Office.Excel.Functions.SPG($A315, "IQ_AVG_DILUT_SHARES_OUT", N$2)</f>
        <v>#PEND</v>
      </c>
      <c r="O315" s="4" t="str" cm="1">
        <f t="array" ref="O315">_xll.SNL.Clients.Office.Excel.Functions.SPG($A315, "IQ_AVG_DILUT_SHARES_OUT", O$2)</f>
        <v>#PEND</v>
      </c>
      <c r="P315" s="4" t="str" cm="1">
        <f t="array" ref="P315">_xll.SNL.Clients.Office.Excel.Functions.SPG($A315, "IQ_AVG_DILUT_SHARES_OUT", P$2)</f>
        <v>#PEND</v>
      </c>
      <c r="Q315" s="4" t="str" cm="1">
        <f t="array" ref="Q315">_xll.SNL.Clients.Office.Excel.Functions.SPG($A315, "IQ_AVG_DILUT_SHARES_OUT", Q$2)</f>
        <v>#PEND</v>
      </c>
      <c r="R315" s="4" t="str" cm="1">
        <f t="array" ref="R315">_xll.SNL.Clients.Office.Excel.Functions.SPG($A315, "IQ_AVG_DILUT_SHARES_OUT", R$2)</f>
        <v>#PEND</v>
      </c>
      <c r="S315" s="4" t="str" cm="1">
        <f t="array" ref="S315">_xll.SNL.Clients.Office.Excel.Functions.SPG($A315, "IQ_AVG_DILUT_SHARES_OUT", S$2)</f>
        <v>#PEND</v>
      </c>
      <c r="T315" s="4" t="str" cm="1">
        <f t="array" ref="T315">_xll.SNL.Clients.Office.Excel.Functions.SPG($A315, "IQ_AVG_DILUT_SHARES_OUT", T$2)</f>
        <v>#PEND</v>
      </c>
      <c r="U315" s="4" t="str" cm="1">
        <f t="array" ref="U315">_xll.SNL.Clients.Office.Excel.Functions.SPG($A315, "IQ_AVG_DILUT_SHARES_OUT", U$2)</f>
        <v>#PEND</v>
      </c>
      <c r="V315" s="4" t="str" cm="1">
        <f t="array" ref="V315">_xll.SNL.Clients.Office.Excel.Functions.SPG($A315, "IQ_AVG_DILUT_SHARES_OUT", V$2)</f>
        <v>#PEND</v>
      </c>
    </row>
    <row r="316" spans="1:22" x14ac:dyDescent="0.3">
      <c r="A316" t="s">
        <v>319</v>
      </c>
      <c r="B316" s="4" t="str" cm="1">
        <f t="array" ref="B316">_xll.SNL.Clients.Office.Excel.Functions.SPG($A316, "IQ_AVG_DILUT_SHARES_OUT", B$2)</f>
        <v>#PEND</v>
      </c>
      <c r="C316" s="4" t="str" cm="1">
        <f t="array" ref="C316">_xll.SNL.Clients.Office.Excel.Functions.SPG($A316, "IQ_AVG_DILUT_SHARES_OUT", C$2)</f>
        <v>#PEND</v>
      </c>
      <c r="D316" s="4" t="str" cm="1">
        <f t="array" ref="D316">_xll.SNL.Clients.Office.Excel.Functions.SPG($A316, "IQ_AVG_DILUT_SHARES_OUT", D$2)</f>
        <v>#PEND</v>
      </c>
      <c r="E316" s="4" t="str" cm="1">
        <f t="array" ref="E316">_xll.SNL.Clients.Office.Excel.Functions.SPG($A316, "IQ_AVG_DILUT_SHARES_OUT", E$2)</f>
        <v>#PEND</v>
      </c>
      <c r="F316" s="4" t="str" cm="1">
        <f t="array" ref="F316">_xll.SNL.Clients.Office.Excel.Functions.SPG($A316, "IQ_AVG_DILUT_SHARES_OUT", F$2)</f>
        <v>#PEND</v>
      </c>
      <c r="G316" s="4" t="str" cm="1">
        <f t="array" ref="G316">_xll.SNL.Clients.Office.Excel.Functions.SPG($A316, "IQ_AVG_DILUT_SHARES_OUT", G$2)</f>
        <v>#PEND</v>
      </c>
      <c r="H316" s="4" t="str" cm="1">
        <f t="array" ref="H316">_xll.SNL.Clients.Office.Excel.Functions.SPG($A316, "IQ_AVG_DILUT_SHARES_OUT", H$2)</f>
        <v>#PEND</v>
      </c>
      <c r="I316" s="4" t="str" cm="1">
        <f t="array" ref="I316">_xll.SNL.Clients.Office.Excel.Functions.SPG($A316, "IQ_AVG_DILUT_SHARES_OUT", I$2)</f>
        <v>#PEND</v>
      </c>
      <c r="J316" s="4" t="str" cm="1">
        <f t="array" ref="J316">_xll.SNL.Clients.Office.Excel.Functions.SPG($A316, "IQ_AVG_DILUT_SHARES_OUT", J$2)</f>
        <v>#PEND</v>
      </c>
      <c r="K316" s="4" t="str" cm="1">
        <f t="array" ref="K316">_xll.SNL.Clients.Office.Excel.Functions.SPG($A316, "IQ_AVG_DILUT_SHARES_OUT", K$2)</f>
        <v>#PEND</v>
      </c>
      <c r="L316" s="4" t="str" cm="1">
        <f t="array" ref="L316">_xll.SNL.Clients.Office.Excel.Functions.SPG($A316, "IQ_AVG_DILUT_SHARES_OUT", L$2)</f>
        <v>#PEND</v>
      </c>
      <c r="M316" s="4" t="str" cm="1">
        <f t="array" ref="M316">_xll.SNL.Clients.Office.Excel.Functions.SPG($A316, "IQ_AVG_DILUT_SHARES_OUT", M$2)</f>
        <v>#PEND</v>
      </c>
      <c r="N316" s="4" t="str" cm="1">
        <f t="array" ref="N316">_xll.SNL.Clients.Office.Excel.Functions.SPG($A316, "IQ_AVG_DILUT_SHARES_OUT", N$2)</f>
        <v>#PEND</v>
      </c>
      <c r="O316" s="4" t="str" cm="1">
        <f t="array" ref="O316">_xll.SNL.Clients.Office.Excel.Functions.SPG($A316, "IQ_AVG_DILUT_SHARES_OUT", O$2)</f>
        <v>#PEND</v>
      </c>
      <c r="P316" s="4" t="str" cm="1">
        <f t="array" ref="P316">_xll.SNL.Clients.Office.Excel.Functions.SPG($A316, "IQ_AVG_DILUT_SHARES_OUT", P$2)</f>
        <v>#PEND</v>
      </c>
      <c r="Q316" s="4" t="str" cm="1">
        <f t="array" ref="Q316">_xll.SNL.Clients.Office.Excel.Functions.SPG($A316, "IQ_AVG_DILUT_SHARES_OUT", Q$2)</f>
        <v>#PEND</v>
      </c>
      <c r="R316" s="4" t="str" cm="1">
        <f t="array" ref="R316">_xll.SNL.Clients.Office.Excel.Functions.SPG($A316, "IQ_AVG_DILUT_SHARES_OUT", R$2)</f>
        <v>#PEND</v>
      </c>
      <c r="S316" s="4" t="str" cm="1">
        <f t="array" ref="S316">_xll.SNL.Clients.Office.Excel.Functions.SPG($A316, "IQ_AVG_DILUT_SHARES_OUT", S$2)</f>
        <v>#PEND</v>
      </c>
      <c r="T316" s="4" t="str" cm="1">
        <f t="array" ref="T316">_xll.SNL.Clients.Office.Excel.Functions.SPG($A316, "IQ_AVG_DILUT_SHARES_OUT", T$2)</f>
        <v>#PEND</v>
      </c>
      <c r="U316" s="4" t="str" cm="1">
        <f t="array" ref="U316">_xll.SNL.Clients.Office.Excel.Functions.SPG($A316, "IQ_AVG_DILUT_SHARES_OUT", U$2)</f>
        <v>#PEND</v>
      </c>
      <c r="V316" s="4" t="str" cm="1">
        <f t="array" ref="V316">_xll.SNL.Clients.Office.Excel.Functions.SPG($A316, "IQ_AVG_DILUT_SHARES_OUT", V$2)</f>
        <v>#PEND</v>
      </c>
    </row>
    <row r="317" spans="1:22" x14ac:dyDescent="0.3">
      <c r="A317" t="s">
        <v>320</v>
      </c>
      <c r="B317" s="4" t="str" cm="1">
        <f t="array" ref="B317">_xll.SNL.Clients.Office.Excel.Functions.SPG($A317, "IQ_AVG_DILUT_SHARES_OUT", B$2)</f>
        <v>#PEND</v>
      </c>
      <c r="C317" s="4" t="str" cm="1">
        <f t="array" ref="C317">_xll.SNL.Clients.Office.Excel.Functions.SPG($A317, "IQ_AVG_DILUT_SHARES_OUT", C$2)</f>
        <v>#PEND</v>
      </c>
      <c r="D317" s="4" t="str" cm="1">
        <f t="array" ref="D317">_xll.SNL.Clients.Office.Excel.Functions.SPG($A317, "IQ_AVG_DILUT_SHARES_OUT", D$2)</f>
        <v>#PEND</v>
      </c>
      <c r="E317" s="4" t="str" cm="1">
        <f t="array" ref="E317">_xll.SNL.Clients.Office.Excel.Functions.SPG($A317, "IQ_AVG_DILUT_SHARES_OUT", E$2)</f>
        <v>#PEND</v>
      </c>
      <c r="F317" s="4" t="str" cm="1">
        <f t="array" ref="F317">_xll.SNL.Clients.Office.Excel.Functions.SPG($A317, "IQ_AVG_DILUT_SHARES_OUT", F$2)</f>
        <v>#PEND</v>
      </c>
      <c r="G317" s="4" t="str" cm="1">
        <f t="array" ref="G317">_xll.SNL.Clients.Office.Excel.Functions.SPG($A317, "IQ_AVG_DILUT_SHARES_OUT", G$2)</f>
        <v>#PEND</v>
      </c>
      <c r="H317" s="4" t="str" cm="1">
        <f t="array" ref="H317">_xll.SNL.Clients.Office.Excel.Functions.SPG($A317, "IQ_AVG_DILUT_SHARES_OUT", H$2)</f>
        <v>#PEND</v>
      </c>
      <c r="I317" s="4" t="str" cm="1">
        <f t="array" ref="I317">_xll.SNL.Clients.Office.Excel.Functions.SPG($A317, "IQ_AVG_DILUT_SHARES_OUT", I$2)</f>
        <v>#PEND</v>
      </c>
      <c r="J317" s="4" t="str" cm="1">
        <f t="array" ref="J317">_xll.SNL.Clients.Office.Excel.Functions.SPG($A317, "IQ_AVG_DILUT_SHARES_OUT", J$2)</f>
        <v>#PEND</v>
      </c>
      <c r="K317" s="4" t="str" cm="1">
        <f t="array" ref="K317">_xll.SNL.Clients.Office.Excel.Functions.SPG($A317, "IQ_AVG_DILUT_SHARES_OUT", K$2)</f>
        <v>#PEND</v>
      </c>
      <c r="L317" s="4" t="str" cm="1">
        <f t="array" ref="L317">_xll.SNL.Clients.Office.Excel.Functions.SPG($A317, "IQ_AVG_DILUT_SHARES_OUT", L$2)</f>
        <v>#PEND</v>
      </c>
      <c r="M317" s="4" t="str" cm="1">
        <f t="array" ref="M317">_xll.SNL.Clients.Office.Excel.Functions.SPG($A317, "IQ_AVG_DILUT_SHARES_OUT", M$2)</f>
        <v>#PEND</v>
      </c>
      <c r="N317" s="4" t="str" cm="1">
        <f t="array" ref="N317">_xll.SNL.Clients.Office.Excel.Functions.SPG($A317, "IQ_AVG_DILUT_SHARES_OUT", N$2)</f>
        <v>#PEND</v>
      </c>
      <c r="O317" s="4" t="str" cm="1">
        <f t="array" ref="O317">_xll.SNL.Clients.Office.Excel.Functions.SPG($A317, "IQ_AVG_DILUT_SHARES_OUT", O$2)</f>
        <v>#PEND</v>
      </c>
      <c r="P317" s="4" t="str" cm="1">
        <f t="array" ref="P317">_xll.SNL.Clients.Office.Excel.Functions.SPG($A317, "IQ_AVG_DILUT_SHARES_OUT", P$2)</f>
        <v>#PEND</v>
      </c>
      <c r="Q317" s="4" t="str" cm="1">
        <f t="array" ref="Q317">_xll.SNL.Clients.Office.Excel.Functions.SPG($A317, "IQ_AVG_DILUT_SHARES_OUT", Q$2)</f>
        <v>#PEND</v>
      </c>
      <c r="R317" s="4" t="str" cm="1">
        <f t="array" ref="R317">_xll.SNL.Clients.Office.Excel.Functions.SPG($A317, "IQ_AVG_DILUT_SHARES_OUT", R$2)</f>
        <v>#PEND</v>
      </c>
      <c r="S317" s="4" t="str" cm="1">
        <f t="array" ref="S317">_xll.SNL.Clients.Office.Excel.Functions.SPG($A317, "IQ_AVG_DILUT_SHARES_OUT", S$2)</f>
        <v>#PEND</v>
      </c>
      <c r="T317" s="4" t="str" cm="1">
        <f t="array" ref="T317">_xll.SNL.Clients.Office.Excel.Functions.SPG($A317, "IQ_AVG_DILUT_SHARES_OUT", T$2)</f>
        <v>#PEND</v>
      </c>
      <c r="U317" s="4" t="str" cm="1">
        <f t="array" ref="U317">_xll.SNL.Clients.Office.Excel.Functions.SPG($A317, "IQ_AVG_DILUT_SHARES_OUT", U$2)</f>
        <v>#PEND</v>
      </c>
      <c r="V317" s="4" t="str" cm="1">
        <f t="array" ref="V317">_xll.SNL.Clients.Office.Excel.Functions.SPG($A317, "IQ_AVG_DILUT_SHARES_OUT", V$2)</f>
        <v>#PEND</v>
      </c>
    </row>
    <row r="318" spans="1:22" x14ac:dyDescent="0.3">
      <c r="A318" t="s">
        <v>321</v>
      </c>
      <c r="B318" s="4" t="str" cm="1">
        <f t="array" ref="B318">_xll.SNL.Clients.Office.Excel.Functions.SPG($A318, "IQ_AVG_DILUT_SHARES_OUT", B$2)</f>
        <v>#PEND</v>
      </c>
      <c r="C318" s="4" t="str" cm="1">
        <f t="array" ref="C318">_xll.SNL.Clients.Office.Excel.Functions.SPG($A318, "IQ_AVG_DILUT_SHARES_OUT", C$2)</f>
        <v>#PEND</v>
      </c>
      <c r="D318" s="4" t="str" cm="1">
        <f t="array" ref="D318">_xll.SNL.Clients.Office.Excel.Functions.SPG($A318, "IQ_AVG_DILUT_SHARES_OUT", D$2)</f>
        <v>#PEND</v>
      </c>
      <c r="E318" s="4" t="str" cm="1">
        <f t="array" ref="E318">_xll.SNL.Clients.Office.Excel.Functions.SPG($A318, "IQ_AVG_DILUT_SHARES_OUT", E$2)</f>
        <v>#PEND</v>
      </c>
      <c r="F318" s="4" t="str" cm="1">
        <f t="array" ref="F318">_xll.SNL.Clients.Office.Excel.Functions.SPG($A318, "IQ_AVG_DILUT_SHARES_OUT", F$2)</f>
        <v>#PEND</v>
      </c>
      <c r="G318" s="4" t="str" cm="1">
        <f t="array" ref="G318">_xll.SNL.Clients.Office.Excel.Functions.SPG($A318, "IQ_AVG_DILUT_SHARES_OUT", G$2)</f>
        <v>#PEND</v>
      </c>
      <c r="H318" s="4" t="str" cm="1">
        <f t="array" ref="H318">_xll.SNL.Clients.Office.Excel.Functions.SPG($A318, "IQ_AVG_DILUT_SHARES_OUT", H$2)</f>
        <v>#PEND</v>
      </c>
      <c r="I318" s="4" t="str" cm="1">
        <f t="array" ref="I318">_xll.SNL.Clients.Office.Excel.Functions.SPG($A318, "IQ_AVG_DILUT_SHARES_OUT", I$2)</f>
        <v>#PEND</v>
      </c>
      <c r="J318" s="4" t="str" cm="1">
        <f t="array" ref="J318">_xll.SNL.Clients.Office.Excel.Functions.SPG($A318, "IQ_AVG_DILUT_SHARES_OUT", J$2)</f>
        <v>#PEND</v>
      </c>
      <c r="K318" s="4" t="str" cm="1">
        <f t="array" ref="K318">_xll.SNL.Clients.Office.Excel.Functions.SPG($A318, "IQ_AVG_DILUT_SHARES_OUT", K$2)</f>
        <v>#PEND</v>
      </c>
      <c r="L318" s="4" t="str" cm="1">
        <f t="array" ref="L318">_xll.SNL.Clients.Office.Excel.Functions.SPG($A318, "IQ_AVG_DILUT_SHARES_OUT", L$2)</f>
        <v>#PEND</v>
      </c>
      <c r="M318" s="4" t="str" cm="1">
        <f t="array" ref="M318">_xll.SNL.Clients.Office.Excel.Functions.SPG($A318, "IQ_AVG_DILUT_SHARES_OUT", M$2)</f>
        <v>#PEND</v>
      </c>
      <c r="N318" s="4" t="str" cm="1">
        <f t="array" ref="N318">_xll.SNL.Clients.Office.Excel.Functions.SPG($A318, "IQ_AVG_DILUT_SHARES_OUT", N$2)</f>
        <v>#PEND</v>
      </c>
      <c r="O318" s="4" t="str" cm="1">
        <f t="array" ref="O318">_xll.SNL.Clients.Office.Excel.Functions.SPG($A318, "IQ_AVG_DILUT_SHARES_OUT", O$2)</f>
        <v>#PEND</v>
      </c>
      <c r="P318" s="4" t="str" cm="1">
        <f t="array" ref="P318">_xll.SNL.Clients.Office.Excel.Functions.SPG($A318, "IQ_AVG_DILUT_SHARES_OUT", P$2)</f>
        <v>#PEND</v>
      </c>
      <c r="Q318" s="4" t="str" cm="1">
        <f t="array" ref="Q318">_xll.SNL.Clients.Office.Excel.Functions.SPG($A318, "IQ_AVG_DILUT_SHARES_OUT", Q$2)</f>
        <v>#PEND</v>
      </c>
      <c r="R318" s="4" t="str" cm="1">
        <f t="array" ref="R318">_xll.SNL.Clients.Office.Excel.Functions.SPG($A318, "IQ_AVG_DILUT_SHARES_OUT", R$2)</f>
        <v>#PEND</v>
      </c>
      <c r="S318" s="4" t="str" cm="1">
        <f t="array" ref="S318">_xll.SNL.Clients.Office.Excel.Functions.SPG($A318, "IQ_AVG_DILUT_SHARES_OUT", S$2)</f>
        <v>#PEND</v>
      </c>
      <c r="T318" s="4" t="str" cm="1">
        <f t="array" ref="T318">_xll.SNL.Clients.Office.Excel.Functions.SPG($A318, "IQ_AVG_DILUT_SHARES_OUT", T$2)</f>
        <v>#PEND</v>
      </c>
      <c r="U318" s="4" t="str" cm="1">
        <f t="array" ref="U318">_xll.SNL.Clients.Office.Excel.Functions.SPG($A318, "IQ_AVG_DILUT_SHARES_OUT", U$2)</f>
        <v>#PEND</v>
      </c>
      <c r="V318" s="4" t="str" cm="1">
        <f t="array" ref="V318">_xll.SNL.Clients.Office.Excel.Functions.SPG($A318, "IQ_AVG_DILUT_SHARES_OUT", V$2)</f>
        <v>#PEND</v>
      </c>
    </row>
    <row r="319" spans="1:22" x14ac:dyDescent="0.3">
      <c r="A319" t="s">
        <v>322</v>
      </c>
      <c r="B319" s="4" t="str" cm="1">
        <f t="array" ref="B319">_xll.SNL.Clients.Office.Excel.Functions.SPG($A319, "IQ_AVG_DILUT_SHARES_OUT", B$2)</f>
        <v>#PEND</v>
      </c>
      <c r="C319" s="4" t="str" cm="1">
        <f t="array" ref="C319">_xll.SNL.Clients.Office.Excel.Functions.SPG($A319, "IQ_AVG_DILUT_SHARES_OUT", C$2)</f>
        <v>#PEND</v>
      </c>
      <c r="D319" s="4" t="str" cm="1">
        <f t="array" ref="D319">_xll.SNL.Clients.Office.Excel.Functions.SPG($A319, "IQ_AVG_DILUT_SHARES_OUT", D$2)</f>
        <v>#PEND</v>
      </c>
      <c r="E319" s="4" t="str" cm="1">
        <f t="array" ref="E319">_xll.SNL.Clients.Office.Excel.Functions.SPG($A319, "IQ_AVG_DILUT_SHARES_OUT", E$2)</f>
        <v>#PEND</v>
      </c>
      <c r="F319" s="4" t="str" cm="1">
        <f t="array" ref="F319">_xll.SNL.Clients.Office.Excel.Functions.SPG($A319, "IQ_AVG_DILUT_SHARES_OUT", F$2)</f>
        <v>#PEND</v>
      </c>
      <c r="G319" s="4" t="str" cm="1">
        <f t="array" ref="G319">_xll.SNL.Clients.Office.Excel.Functions.SPG($A319, "IQ_AVG_DILUT_SHARES_OUT", G$2)</f>
        <v>#PEND</v>
      </c>
      <c r="H319" s="4" t="str" cm="1">
        <f t="array" ref="H319">_xll.SNL.Clients.Office.Excel.Functions.SPG($A319, "IQ_AVG_DILUT_SHARES_OUT", H$2)</f>
        <v>#PEND</v>
      </c>
      <c r="I319" s="4" t="str" cm="1">
        <f t="array" ref="I319">_xll.SNL.Clients.Office.Excel.Functions.SPG($A319, "IQ_AVG_DILUT_SHARES_OUT", I$2)</f>
        <v>#PEND</v>
      </c>
      <c r="J319" s="4" t="str" cm="1">
        <f t="array" ref="J319">_xll.SNL.Clients.Office.Excel.Functions.SPG($A319, "IQ_AVG_DILUT_SHARES_OUT", J$2)</f>
        <v>#PEND</v>
      </c>
      <c r="K319" s="4" t="str" cm="1">
        <f t="array" ref="K319">_xll.SNL.Clients.Office.Excel.Functions.SPG($A319, "IQ_AVG_DILUT_SHARES_OUT", K$2)</f>
        <v>#PEND</v>
      </c>
      <c r="L319" s="4" t="str" cm="1">
        <f t="array" ref="L319">_xll.SNL.Clients.Office.Excel.Functions.SPG($A319, "IQ_AVG_DILUT_SHARES_OUT", L$2)</f>
        <v>#PEND</v>
      </c>
      <c r="M319" s="4" t="str" cm="1">
        <f t="array" ref="M319">_xll.SNL.Clients.Office.Excel.Functions.SPG($A319, "IQ_AVG_DILUT_SHARES_OUT", M$2)</f>
        <v>#PEND</v>
      </c>
      <c r="N319" s="4" t="str" cm="1">
        <f t="array" ref="N319">_xll.SNL.Clients.Office.Excel.Functions.SPG($A319, "IQ_AVG_DILUT_SHARES_OUT", N$2)</f>
        <v>#PEND</v>
      </c>
      <c r="O319" s="4" t="str" cm="1">
        <f t="array" ref="O319">_xll.SNL.Clients.Office.Excel.Functions.SPG($A319, "IQ_AVG_DILUT_SHARES_OUT", O$2)</f>
        <v>#PEND</v>
      </c>
      <c r="P319" s="4" t="str" cm="1">
        <f t="array" ref="P319">_xll.SNL.Clients.Office.Excel.Functions.SPG($A319, "IQ_AVG_DILUT_SHARES_OUT", P$2)</f>
        <v>#PEND</v>
      </c>
      <c r="Q319" s="4" t="str" cm="1">
        <f t="array" ref="Q319">_xll.SNL.Clients.Office.Excel.Functions.SPG($A319, "IQ_AVG_DILUT_SHARES_OUT", Q$2)</f>
        <v>#PEND</v>
      </c>
      <c r="R319" s="4" t="str" cm="1">
        <f t="array" ref="R319">_xll.SNL.Clients.Office.Excel.Functions.SPG($A319, "IQ_AVG_DILUT_SHARES_OUT", R$2)</f>
        <v>#PEND</v>
      </c>
      <c r="S319" s="4" t="str" cm="1">
        <f t="array" ref="S319">_xll.SNL.Clients.Office.Excel.Functions.SPG($A319, "IQ_AVG_DILUT_SHARES_OUT", S$2)</f>
        <v>#PEND</v>
      </c>
      <c r="T319" s="4" t="str" cm="1">
        <f t="array" ref="T319">_xll.SNL.Clients.Office.Excel.Functions.SPG($A319, "IQ_AVG_DILUT_SHARES_OUT", T$2)</f>
        <v>#PEND</v>
      </c>
      <c r="U319" s="4" t="str" cm="1">
        <f t="array" ref="U319">_xll.SNL.Clients.Office.Excel.Functions.SPG($A319, "IQ_AVG_DILUT_SHARES_OUT", U$2)</f>
        <v>#PEND</v>
      </c>
      <c r="V319" s="4" t="str" cm="1">
        <f t="array" ref="V319">_xll.SNL.Clients.Office.Excel.Functions.SPG($A319, "IQ_AVG_DILUT_SHARES_OUT", V$2)</f>
        <v>#PEND</v>
      </c>
    </row>
    <row r="320" spans="1:22" x14ac:dyDescent="0.3">
      <c r="A320" t="s">
        <v>323</v>
      </c>
      <c r="B320" s="4" t="str" cm="1">
        <f t="array" ref="B320">_xll.SNL.Clients.Office.Excel.Functions.SPG($A320, "IQ_AVG_DILUT_SHARES_OUT", B$2)</f>
        <v>#PEND</v>
      </c>
      <c r="C320" s="4" t="str" cm="1">
        <f t="array" ref="C320">_xll.SNL.Clients.Office.Excel.Functions.SPG($A320, "IQ_AVG_DILUT_SHARES_OUT", C$2)</f>
        <v>#PEND</v>
      </c>
      <c r="D320" s="4" t="str" cm="1">
        <f t="array" ref="D320">_xll.SNL.Clients.Office.Excel.Functions.SPG($A320, "IQ_AVG_DILUT_SHARES_OUT", D$2)</f>
        <v>#PEND</v>
      </c>
      <c r="E320" s="4" t="str" cm="1">
        <f t="array" ref="E320">_xll.SNL.Clients.Office.Excel.Functions.SPG($A320, "IQ_AVG_DILUT_SHARES_OUT", E$2)</f>
        <v>#PEND</v>
      </c>
      <c r="F320" s="4" t="str" cm="1">
        <f t="array" ref="F320">_xll.SNL.Clients.Office.Excel.Functions.SPG($A320, "IQ_AVG_DILUT_SHARES_OUT", F$2)</f>
        <v>#PEND</v>
      </c>
      <c r="G320" s="4" t="str" cm="1">
        <f t="array" ref="G320">_xll.SNL.Clients.Office.Excel.Functions.SPG($A320, "IQ_AVG_DILUT_SHARES_OUT", G$2)</f>
        <v>#PEND</v>
      </c>
      <c r="H320" s="4" t="str" cm="1">
        <f t="array" ref="H320">_xll.SNL.Clients.Office.Excel.Functions.SPG($A320, "IQ_AVG_DILUT_SHARES_OUT", H$2)</f>
        <v>#PEND</v>
      </c>
      <c r="I320" s="4" t="str" cm="1">
        <f t="array" ref="I320">_xll.SNL.Clients.Office.Excel.Functions.SPG($A320, "IQ_AVG_DILUT_SHARES_OUT", I$2)</f>
        <v>#PEND</v>
      </c>
      <c r="J320" s="4" t="str" cm="1">
        <f t="array" ref="J320">_xll.SNL.Clients.Office.Excel.Functions.SPG($A320, "IQ_AVG_DILUT_SHARES_OUT", J$2)</f>
        <v>#PEND</v>
      </c>
      <c r="K320" s="4" t="str" cm="1">
        <f t="array" ref="K320">_xll.SNL.Clients.Office.Excel.Functions.SPG($A320, "IQ_AVG_DILUT_SHARES_OUT", K$2)</f>
        <v>#PEND</v>
      </c>
      <c r="L320" s="4" t="str" cm="1">
        <f t="array" ref="L320">_xll.SNL.Clients.Office.Excel.Functions.SPG($A320, "IQ_AVG_DILUT_SHARES_OUT", L$2)</f>
        <v>#PEND</v>
      </c>
      <c r="M320" s="4" t="str" cm="1">
        <f t="array" ref="M320">_xll.SNL.Clients.Office.Excel.Functions.SPG($A320, "IQ_AVG_DILUT_SHARES_OUT", M$2)</f>
        <v>#PEND</v>
      </c>
      <c r="N320" s="4" t="str" cm="1">
        <f t="array" ref="N320">_xll.SNL.Clients.Office.Excel.Functions.SPG($A320, "IQ_AVG_DILUT_SHARES_OUT", N$2)</f>
        <v>#PEND</v>
      </c>
      <c r="O320" s="4" t="str" cm="1">
        <f t="array" ref="O320">_xll.SNL.Clients.Office.Excel.Functions.SPG($A320, "IQ_AVG_DILUT_SHARES_OUT", O$2)</f>
        <v>#PEND</v>
      </c>
      <c r="P320" s="4" t="str" cm="1">
        <f t="array" ref="P320">_xll.SNL.Clients.Office.Excel.Functions.SPG($A320, "IQ_AVG_DILUT_SHARES_OUT", P$2)</f>
        <v>#PEND</v>
      </c>
      <c r="Q320" s="4" t="str" cm="1">
        <f t="array" ref="Q320">_xll.SNL.Clients.Office.Excel.Functions.SPG($A320, "IQ_AVG_DILUT_SHARES_OUT", Q$2)</f>
        <v>#PEND</v>
      </c>
      <c r="R320" s="4" t="str" cm="1">
        <f t="array" ref="R320">_xll.SNL.Clients.Office.Excel.Functions.SPG($A320, "IQ_AVG_DILUT_SHARES_OUT", R$2)</f>
        <v>#PEND</v>
      </c>
      <c r="S320" s="4" t="str" cm="1">
        <f t="array" ref="S320">_xll.SNL.Clients.Office.Excel.Functions.SPG($A320, "IQ_AVG_DILUT_SHARES_OUT", S$2)</f>
        <v>#PEND</v>
      </c>
      <c r="T320" s="4" t="str" cm="1">
        <f t="array" ref="T320">_xll.SNL.Clients.Office.Excel.Functions.SPG($A320, "IQ_AVG_DILUT_SHARES_OUT", T$2)</f>
        <v>#PEND</v>
      </c>
      <c r="U320" s="4" t="str" cm="1">
        <f t="array" ref="U320">_xll.SNL.Clients.Office.Excel.Functions.SPG($A320, "IQ_AVG_DILUT_SHARES_OUT", U$2)</f>
        <v>#PEND</v>
      </c>
      <c r="V320" s="4" t="str" cm="1">
        <f t="array" ref="V320">_xll.SNL.Clients.Office.Excel.Functions.SPG($A320, "IQ_AVG_DILUT_SHARES_OUT", V$2)</f>
        <v>#PEND</v>
      </c>
    </row>
    <row r="321" spans="1:22" x14ac:dyDescent="0.3">
      <c r="A321" t="s">
        <v>324</v>
      </c>
      <c r="B321" s="4" t="str" cm="1">
        <f t="array" ref="B321">_xll.SNL.Clients.Office.Excel.Functions.SPG($A321, "IQ_AVG_DILUT_SHARES_OUT", B$2)</f>
        <v>#PEND</v>
      </c>
      <c r="C321" s="4" t="str" cm="1">
        <f t="array" ref="C321">_xll.SNL.Clients.Office.Excel.Functions.SPG($A321, "IQ_AVG_DILUT_SHARES_OUT", C$2)</f>
        <v>#PEND</v>
      </c>
      <c r="D321" s="4" t="str" cm="1">
        <f t="array" ref="D321">_xll.SNL.Clients.Office.Excel.Functions.SPG($A321, "IQ_AVG_DILUT_SHARES_OUT", D$2)</f>
        <v>#PEND</v>
      </c>
      <c r="E321" s="4" t="str" cm="1">
        <f t="array" ref="E321">_xll.SNL.Clients.Office.Excel.Functions.SPG($A321, "IQ_AVG_DILUT_SHARES_OUT", E$2)</f>
        <v>#PEND</v>
      </c>
      <c r="F321" s="4" t="str" cm="1">
        <f t="array" ref="F321">_xll.SNL.Clients.Office.Excel.Functions.SPG($A321, "IQ_AVG_DILUT_SHARES_OUT", F$2)</f>
        <v>#PEND</v>
      </c>
      <c r="G321" s="4" t="str" cm="1">
        <f t="array" ref="G321">_xll.SNL.Clients.Office.Excel.Functions.SPG($A321, "IQ_AVG_DILUT_SHARES_OUT", G$2)</f>
        <v>#PEND</v>
      </c>
      <c r="H321" s="4" t="str" cm="1">
        <f t="array" ref="H321">_xll.SNL.Clients.Office.Excel.Functions.SPG($A321, "IQ_AVG_DILUT_SHARES_OUT", H$2)</f>
        <v>#PEND</v>
      </c>
      <c r="I321" s="4" t="str" cm="1">
        <f t="array" ref="I321">_xll.SNL.Clients.Office.Excel.Functions.SPG($A321, "IQ_AVG_DILUT_SHARES_OUT", I$2)</f>
        <v>#PEND</v>
      </c>
      <c r="J321" s="4" t="str" cm="1">
        <f t="array" ref="J321">_xll.SNL.Clients.Office.Excel.Functions.SPG($A321, "IQ_AVG_DILUT_SHARES_OUT", J$2)</f>
        <v>#PEND</v>
      </c>
      <c r="K321" s="4" t="str" cm="1">
        <f t="array" ref="K321">_xll.SNL.Clients.Office.Excel.Functions.SPG($A321, "IQ_AVG_DILUT_SHARES_OUT", K$2)</f>
        <v>#PEND</v>
      </c>
      <c r="L321" s="4" t="str" cm="1">
        <f t="array" ref="L321">_xll.SNL.Clients.Office.Excel.Functions.SPG($A321, "IQ_AVG_DILUT_SHARES_OUT", L$2)</f>
        <v>#PEND</v>
      </c>
      <c r="M321" s="4" t="str" cm="1">
        <f t="array" ref="M321">_xll.SNL.Clients.Office.Excel.Functions.SPG($A321, "IQ_AVG_DILUT_SHARES_OUT", M$2)</f>
        <v>#PEND</v>
      </c>
      <c r="N321" s="4" t="str" cm="1">
        <f t="array" ref="N321">_xll.SNL.Clients.Office.Excel.Functions.SPG($A321, "IQ_AVG_DILUT_SHARES_OUT", N$2)</f>
        <v>#PEND</v>
      </c>
      <c r="O321" s="4" t="str" cm="1">
        <f t="array" ref="O321">_xll.SNL.Clients.Office.Excel.Functions.SPG($A321, "IQ_AVG_DILUT_SHARES_OUT", O$2)</f>
        <v>#PEND</v>
      </c>
      <c r="P321" s="4" t="str" cm="1">
        <f t="array" ref="P321">_xll.SNL.Clients.Office.Excel.Functions.SPG($A321, "IQ_AVG_DILUT_SHARES_OUT", P$2)</f>
        <v>#PEND</v>
      </c>
      <c r="Q321" s="4" t="str" cm="1">
        <f t="array" ref="Q321">_xll.SNL.Clients.Office.Excel.Functions.SPG($A321, "IQ_AVG_DILUT_SHARES_OUT", Q$2)</f>
        <v>#PEND</v>
      </c>
      <c r="R321" s="4" t="str" cm="1">
        <f t="array" ref="R321">_xll.SNL.Clients.Office.Excel.Functions.SPG($A321, "IQ_AVG_DILUT_SHARES_OUT", R$2)</f>
        <v>#PEND</v>
      </c>
      <c r="S321" s="4" t="str" cm="1">
        <f t="array" ref="S321">_xll.SNL.Clients.Office.Excel.Functions.SPG($A321, "IQ_AVG_DILUT_SHARES_OUT", S$2)</f>
        <v>#PEND</v>
      </c>
      <c r="T321" s="4" t="str" cm="1">
        <f t="array" ref="T321">_xll.SNL.Clients.Office.Excel.Functions.SPG($A321, "IQ_AVG_DILUT_SHARES_OUT", T$2)</f>
        <v>#PEND</v>
      </c>
      <c r="U321" s="4" t="str" cm="1">
        <f t="array" ref="U321">_xll.SNL.Clients.Office.Excel.Functions.SPG($A321, "IQ_AVG_DILUT_SHARES_OUT", U$2)</f>
        <v>#PEND</v>
      </c>
      <c r="V321" s="4" t="str" cm="1">
        <f t="array" ref="V321">_xll.SNL.Clients.Office.Excel.Functions.SPG($A321, "IQ_AVG_DILUT_SHARES_OUT", V$2)</f>
        <v>#PEND</v>
      </c>
    </row>
    <row r="322" spans="1:22" x14ac:dyDescent="0.3">
      <c r="A322" t="s">
        <v>325</v>
      </c>
      <c r="B322" s="4" t="str" cm="1">
        <f t="array" ref="B322">_xll.SNL.Clients.Office.Excel.Functions.SPG($A322, "IQ_AVG_DILUT_SHARES_OUT", B$2)</f>
        <v>#PEND</v>
      </c>
      <c r="C322" s="4" t="str" cm="1">
        <f t="array" ref="C322">_xll.SNL.Clients.Office.Excel.Functions.SPG($A322, "IQ_AVG_DILUT_SHARES_OUT", C$2)</f>
        <v>#PEND</v>
      </c>
      <c r="D322" s="4" t="str" cm="1">
        <f t="array" ref="D322">_xll.SNL.Clients.Office.Excel.Functions.SPG($A322, "IQ_AVG_DILUT_SHARES_OUT", D$2)</f>
        <v>#PEND</v>
      </c>
      <c r="E322" s="4" t="str" cm="1">
        <f t="array" ref="E322">_xll.SNL.Clients.Office.Excel.Functions.SPG($A322, "IQ_AVG_DILUT_SHARES_OUT", E$2)</f>
        <v>#PEND</v>
      </c>
      <c r="F322" s="4" t="str" cm="1">
        <f t="array" ref="F322">_xll.SNL.Clients.Office.Excel.Functions.SPG($A322, "IQ_AVG_DILUT_SHARES_OUT", F$2)</f>
        <v>#PEND</v>
      </c>
      <c r="G322" s="4" t="str" cm="1">
        <f t="array" ref="G322">_xll.SNL.Clients.Office.Excel.Functions.SPG($A322, "IQ_AVG_DILUT_SHARES_OUT", G$2)</f>
        <v>#PEND</v>
      </c>
      <c r="H322" s="4" t="str" cm="1">
        <f t="array" ref="H322">_xll.SNL.Clients.Office.Excel.Functions.SPG($A322, "IQ_AVG_DILUT_SHARES_OUT", H$2)</f>
        <v>#PEND</v>
      </c>
      <c r="I322" s="4" t="str" cm="1">
        <f t="array" ref="I322">_xll.SNL.Clients.Office.Excel.Functions.SPG($A322, "IQ_AVG_DILUT_SHARES_OUT", I$2)</f>
        <v>#PEND</v>
      </c>
      <c r="J322" s="4" t="str" cm="1">
        <f t="array" ref="J322">_xll.SNL.Clients.Office.Excel.Functions.SPG($A322, "IQ_AVG_DILUT_SHARES_OUT", J$2)</f>
        <v>#PEND</v>
      </c>
      <c r="K322" s="4" t="str" cm="1">
        <f t="array" ref="K322">_xll.SNL.Clients.Office.Excel.Functions.SPG($A322, "IQ_AVG_DILUT_SHARES_OUT", K$2)</f>
        <v>#PEND</v>
      </c>
      <c r="L322" s="4" t="str" cm="1">
        <f t="array" ref="L322">_xll.SNL.Clients.Office.Excel.Functions.SPG($A322, "IQ_AVG_DILUT_SHARES_OUT", L$2)</f>
        <v>#PEND</v>
      </c>
      <c r="M322" s="4" t="str" cm="1">
        <f t="array" ref="M322">_xll.SNL.Clients.Office.Excel.Functions.SPG($A322, "IQ_AVG_DILUT_SHARES_OUT", M$2)</f>
        <v>#PEND</v>
      </c>
      <c r="N322" s="4" t="str" cm="1">
        <f t="array" ref="N322">_xll.SNL.Clients.Office.Excel.Functions.SPG($A322, "IQ_AVG_DILUT_SHARES_OUT", N$2)</f>
        <v>#PEND</v>
      </c>
      <c r="O322" s="4" t="str" cm="1">
        <f t="array" ref="O322">_xll.SNL.Clients.Office.Excel.Functions.SPG($A322, "IQ_AVG_DILUT_SHARES_OUT", O$2)</f>
        <v>#PEND</v>
      </c>
      <c r="P322" s="4" t="str" cm="1">
        <f t="array" ref="P322">_xll.SNL.Clients.Office.Excel.Functions.SPG($A322, "IQ_AVG_DILUT_SHARES_OUT", P$2)</f>
        <v>#PEND</v>
      </c>
      <c r="Q322" s="4" t="str" cm="1">
        <f t="array" ref="Q322">_xll.SNL.Clients.Office.Excel.Functions.SPG($A322, "IQ_AVG_DILUT_SHARES_OUT", Q$2)</f>
        <v>#PEND</v>
      </c>
      <c r="R322" s="4" t="str" cm="1">
        <f t="array" ref="R322">_xll.SNL.Clients.Office.Excel.Functions.SPG($A322, "IQ_AVG_DILUT_SHARES_OUT", R$2)</f>
        <v>#PEND</v>
      </c>
      <c r="S322" s="4" t="str" cm="1">
        <f t="array" ref="S322">_xll.SNL.Clients.Office.Excel.Functions.SPG($A322, "IQ_AVG_DILUT_SHARES_OUT", S$2)</f>
        <v>#PEND</v>
      </c>
      <c r="T322" s="4" t="str" cm="1">
        <f t="array" ref="T322">_xll.SNL.Clients.Office.Excel.Functions.SPG($A322, "IQ_AVG_DILUT_SHARES_OUT", T$2)</f>
        <v>#PEND</v>
      </c>
      <c r="U322" s="4" t="str" cm="1">
        <f t="array" ref="U322">_xll.SNL.Clients.Office.Excel.Functions.SPG($A322, "IQ_AVG_DILUT_SHARES_OUT", U$2)</f>
        <v>#PEND</v>
      </c>
      <c r="V322" s="4" t="str" cm="1">
        <f t="array" ref="V322">_xll.SNL.Clients.Office.Excel.Functions.SPG($A322, "IQ_AVG_DILUT_SHARES_OUT", V$2)</f>
        <v>#PEND</v>
      </c>
    </row>
    <row r="323" spans="1:22" x14ac:dyDescent="0.3">
      <c r="A323" t="s">
        <v>326</v>
      </c>
      <c r="B323" s="4" t="str" cm="1">
        <f t="array" ref="B323">_xll.SNL.Clients.Office.Excel.Functions.SPG($A323, "IQ_AVG_DILUT_SHARES_OUT", B$2)</f>
        <v>#PEND</v>
      </c>
      <c r="C323" s="4" t="str" cm="1">
        <f t="array" ref="C323">_xll.SNL.Clients.Office.Excel.Functions.SPG($A323, "IQ_AVG_DILUT_SHARES_OUT", C$2)</f>
        <v>#PEND</v>
      </c>
      <c r="D323" s="4" t="str" cm="1">
        <f t="array" ref="D323">_xll.SNL.Clients.Office.Excel.Functions.SPG($A323, "IQ_AVG_DILUT_SHARES_OUT", D$2)</f>
        <v>#PEND</v>
      </c>
      <c r="E323" s="4" t="str" cm="1">
        <f t="array" ref="E323">_xll.SNL.Clients.Office.Excel.Functions.SPG($A323, "IQ_AVG_DILUT_SHARES_OUT", E$2)</f>
        <v>#PEND</v>
      </c>
      <c r="F323" s="4" t="str" cm="1">
        <f t="array" ref="F323">_xll.SNL.Clients.Office.Excel.Functions.SPG($A323, "IQ_AVG_DILUT_SHARES_OUT", F$2)</f>
        <v>#PEND</v>
      </c>
      <c r="G323" s="4" t="str" cm="1">
        <f t="array" ref="G323">_xll.SNL.Clients.Office.Excel.Functions.SPG($A323, "IQ_AVG_DILUT_SHARES_OUT", G$2)</f>
        <v>#PEND</v>
      </c>
      <c r="H323" s="4" t="str" cm="1">
        <f t="array" ref="H323">_xll.SNL.Clients.Office.Excel.Functions.SPG($A323, "IQ_AVG_DILUT_SHARES_OUT", H$2)</f>
        <v>#PEND</v>
      </c>
      <c r="I323" s="4" t="str" cm="1">
        <f t="array" ref="I323">_xll.SNL.Clients.Office.Excel.Functions.SPG($A323, "IQ_AVG_DILUT_SHARES_OUT", I$2)</f>
        <v>#PEND</v>
      </c>
      <c r="J323" s="4" t="str" cm="1">
        <f t="array" ref="J323">_xll.SNL.Clients.Office.Excel.Functions.SPG($A323, "IQ_AVG_DILUT_SHARES_OUT", J$2)</f>
        <v>#PEND</v>
      </c>
      <c r="K323" s="4" t="str" cm="1">
        <f t="array" ref="K323">_xll.SNL.Clients.Office.Excel.Functions.SPG($A323, "IQ_AVG_DILUT_SHARES_OUT", K$2)</f>
        <v>#PEND</v>
      </c>
      <c r="L323" s="4" t="str" cm="1">
        <f t="array" ref="L323">_xll.SNL.Clients.Office.Excel.Functions.SPG($A323, "IQ_AVG_DILUT_SHARES_OUT", L$2)</f>
        <v>#PEND</v>
      </c>
      <c r="M323" s="4" t="str" cm="1">
        <f t="array" ref="M323">_xll.SNL.Clients.Office.Excel.Functions.SPG($A323, "IQ_AVG_DILUT_SHARES_OUT", M$2)</f>
        <v>#PEND</v>
      </c>
      <c r="N323" s="4" t="str" cm="1">
        <f t="array" ref="N323">_xll.SNL.Clients.Office.Excel.Functions.SPG($A323, "IQ_AVG_DILUT_SHARES_OUT", N$2)</f>
        <v>#PEND</v>
      </c>
      <c r="O323" s="4" t="str" cm="1">
        <f t="array" ref="O323">_xll.SNL.Clients.Office.Excel.Functions.SPG($A323, "IQ_AVG_DILUT_SHARES_OUT", O$2)</f>
        <v>#PEND</v>
      </c>
      <c r="P323" s="4" t="str" cm="1">
        <f t="array" ref="P323">_xll.SNL.Clients.Office.Excel.Functions.SPG($A323, "IQ_AVG_DILUT_SHARES_OUT", P$2)</f>
        <v>#PEND</v>
      </c>
      <c r="Q323" s="4" t="str" cm="1">
        <f t="array" ref="Q323">_xll.SNL.Clients.Office.Excel.Functions.SPG($A323, "IQ_AVG_DILUT_SHARES_OUT", Q$2)</f>
        <v>#PEND</v>
      </c>
      <c r="R323" s="4" t="str" cm="1">
        <f t="array" ref="R323">_xll.SNL.Clients.Office.Excel.Functions.SPG($A323, "IQ_AVG_DILUT_SHARES_OUT", R$2)</f>
        <v>#PEND</v>
      </c>
      <c r="S323" s="4" t="str" cm="1">
        <f t="array" ref="S323">_xll.SNL.Clients.Office.Excel.Functions.SPG($A323, "IQ_AVG_DILUT_SHARES_OUT", S$2)</f>
        <v>#PEND</v>
      </c>
      <c r="T323" s="4" t="str" cm="1">
        <f t="array" ref="T323">_xll.SNL.Clients.Office.Excel.Functions.SPG($A323, "IQ_AVG_DILUT_SHARES_OUT", T$2)</f>
        <v>#PEND</v>
      </c>
      <c r="U323" s="4" t="str" cm="1">
        <f t="array" ref="U323">_xll.SNL.Clients.Office.Excel.Functions.SPG($A323, "IQ_AVG_DILUT_SHARES_OUT", U$2)</f>
        <v>#PEND</v>
      </c>
      <c r="V323" s="4" t="str" cm="1">
        <f t="array" ref="V323">_xll.SNL.Clients.Office.Excel.Functions.SPG($A323, "IQ_AVG_DILUT_SHARES_OUT", V$2)</f>
        <v>#PEND</v>
      </c>
    </row>
    <row r="324" spans="1:22" x14ac:dyDescent="0.3">
      <c r="A324" t="s">
        <v>327</v>
      </c>
      <c r="B324" s="4" t="str" cm="1">
        <f t="array" ref="B324">_xll.SNL.Clients.Office.Excel.Functions.SPG($A324, "IQ_AVG_DILUT_SHARES_OUT", B$2)</f>
        <v>#PEND</v>
      </c>
      <c r="C324" s="4" t="str" cm="1">
        <f t="array" ref="C324">_xll.SNL.Clients.Office.Excel.Functions.SPG($A324, "IQ_AVG_DILUT_SHARES_OUT", C$2)</f>
        <v>#PEND</v>
      </c>
      <c r="D324" s="4" t="str" cm="1">
        <f t="array" ref="D324">_xll.SNL.Clients.Office.Excel.Functions.SPG($A324, "IQ_AVG_DILUT_SHARES_OUT", D$2)</f>
        <v>#PEND</v>
      </c>
      <c r="E324" s="4" t="str" cm="1">
        <f t="array" ref="E324">_xll.SNL.Clients.Office.Excel.Functions.SPG($A324, "IQ_AVG_DILUT_SHARES_OUT", E$2)</f>
        <v>#PEND</v>
      </c>
      <c r="F324" s="4" t="str" cm="1">
        <f t="array" ref="F324">_xll.SNL.Clients.Office.Excel.Functions.SPG($A324, "IQ_AVG_DILUT_SHARES_OUT", F$2)</f>
        <v>#PEND</v>
      </c>
      <c r="G324" s="4" t="str" cm="1">
        <f t="array" ref="G324">_xll.SNL.Clients.Office.Excel.Functions.SPG($A324, "IQ_AVG_DILUT_SHARES_OUT", G$2)</f>
        <v>#PEND</v>
      </c>
      <c r="H324" s="4" t="str" cm="1">
        <f t="array" ref="H324">_xll.SNL.Clients.Office.Excel.Functions.SPG($A324, "IQ_AVG_DILUT_SHARES_OUT", H$2)</f>
        <v>#PEND</v>
      </c>
      <c r="I324" s="4" t="str" cm="1">
        <f t="array" ref="I324">_xll.SNL.Clients.Office.Excel.Functions.SPG($A324, "IQ_AVG_DILUT_SHARES_OUT", I$2)</f>
        <v>#PEND</v>
      </c>
      <c r="J324" s="4" t="str" cm="1">
        <f t="array" ref="J324">_xll.SNL.Clients.Office.Excel.Functions.SPG($A324, "IQ_AVG_DILUT_SHARES_OUT", J$2)</f>
        <v>#PEND</v>
      </c>
      <c r="K324" s="4" t="str" cm="1">
        <f t="array" ref="K324">_xll.SNL.Clients.Office.Excel.Functions.SPG($A324, "IQ_AVG_DILUT_SHARES_OUT", K$2)</f>
        <v>#PEND</v>
      </c>
      <c r="L324" s="4" t="str" cm="1">
        <f t="array" ref="L324">_xll.SNL.Clients.Office.Excel.Functions.SPG($A324, "IQ_AVG_DILUT_SHARES_OUT", L$2)</f>
        <v>#PEND</v>
      </c>
      <c r="M324" s="4" t="str" cm="1">
        <f t="array" ref="M324">_xll.SNL.Clients.Office.Excel.Functions.SPG($A324, "IQ_AVG_DILUT_SHARES_OUT", M$2)</f>
        <v>#PEND</v>
      </c>
      <c r="N324" s="4" t="str" cm="1">
        <f t="array" ref="N324">_xll.SNL.Clients.Office.Excel.Functions.SPG($A324, "IQ_AVG_DILUT_SHARES_OUT", N$2)</f>
        <v>#PEND</v>
      </c>
      <c r="O324" s="4" t="str" cm="1">
        <f t="array" ref="O324">_xll.SNL.Clients.Office.Excel.Functions.SPG($A324, "IQ_AVG_DILUT_SHARES_OUT", O$2)</f>
        <v>#PEND</v>
      </c>
      <c r="P324" s="4" t="str" cm="1">
        <f t="array" ref="P324">_xll.SNL.Clients.Office.Excel.Functions.SPG($A324, "IQ_AVG_DILUT_SHARES_OUT", P$2)</f>
        <v>#PEND</v>
      </c>
      <c r="Q324" s="4" t="str" cm="1">
        <f t="array" ref="Q324">_xll.SNL.Clients.Office.Excel.Functions.SPG($A324, "IQ_AVG_DILUT_SHARES_OUT", Q$2)</f>
        <v>#PEND</v>
      </c>
      <c r="R324" s="4" t="str" cm="1">
        <f t="array" ref="R324">_xll.SNL.Clients.Office.Excel.Functions.SPG($A324, "IQ_AVG_DILUT_SHARES_OUT", R$2)</f>
        <v>#PEND</v>
      </c>
      <c r="S324" s="4" t="str" cm="1">
        <f t="array" ref="S324">_xll.SNL.Clients.Office.Excel.Functions.SPG($A324, "IQ_AVG_DILUT_SHARES_OUT", S$2)</f>
        <v>#PEND</v>
      </c>
      <c r="T324" s="4" t="str" cm="1">
        <f t="array" ref="T324">_xll.SNL.Clients.Office.Excel.Functions.SPG($A324, "IQ_AVG_DILUT_SHARES_OUT", T$2)</f>
        <v>#PEND</v>
      </c>
      <c r="U324" s="4" t="str" cm="1">
        <f t="array" ref="U324">_xll.SNL.Clients.Office.Excel.Functions.SPG($A324, "IQ_AVG_DILUT_SHARES_OUT", U$2)</f>
        <v>#PEND</v>
      </c>
      <c r="V324" s="4" t="str" cm="1">
        <f t="array" ref="V324">_xll.SNL.Clients.Office.Excel.Functions.SPG($A324, "IQ_AVG_DILUT_SHARES_OUT", V$2)</f>
        <v>#PEND</v>
      </c>
    </row>
    <row r="325" spans="1:22" x14ac:dyDescent="0.3">
      <c r="A325" t="s">
        <v>328</v>
      </c>
      <c r="B325" s="4" t="str" cm="1">
        <f t="array" ref="B325">_xll.SNL.Clients.Office.Excel.Functions.SPG($A325, "IQ_AVG_DILUT_SHARES_OUT", B$2)</f>
        <v>#PEND</v>
      </c>
      <c r="C325" s="4" t="str" cm="1">
        <f t="array" ref="C325">_xll.SNL.Clients.Office.Excel.Functions.SPG($A325, "IQ_AVG_DILUT_SHARES_OUT", C$2)</f>
        <v>#PEND</v>
      </c>
      <c r="D325" s="4" t="str" cm="1">
        <f t="array" ref="D325">_xll.SNL.Clients.Office.Excel.Functions.SPG($A325, "IQ_AVG_DILUT_SHARES_OUT", D$2)</f>
        <v>#PEND</v>
      </c>
      <c r="E325" s="4" t="str" cm="1">
        <f t="array" ref="E325">_xll.SNL.Clients.Office.Excel.Functions.SPG($A325, "IQ_AVG_DILUT_SHARES_OUT", E$2)</f>
        <v>#PEND</v>
      </c>
      <c r="F325" s="4" t="str" cm="1">
        <f t="array" ref="F325">_xll.SNL.Clients.Office.Excel.Functions.SPG($A325, "IQ_AVG_DILUT_SHARES_OUT", F$2)</f>
        <v>#PEND</v>
      </c>
      <c r="G325" s="4" t="str" cm="1">
        <f t="array" ref="G325">_xll.SNL.Clients.Office.Excel.Functions.SPG($A325, "IQ_AVG_DILUT_SHARES_OUT", G$2)</f>
        <v>#PEND</v>
      </c>
      <c r="H325" s="4" t="str" cm="1">
        <f t="array" ref="H325">_xll.SNL.Clients.Office.Excel.Functions.SPG($A325, "IQ_AVG_DILUT_SHARES_OUT", H$2)</f>
        <v>#PEND</v>
      </c>
      <c r="I325" s="4" t="str" cm="1">
        <f t="array" ref="I325">_xll.SNL.Clients.Office.Excel.Functions.SPG($A325, "IQ_AVG_DILUT_SHARES_OUT", I$2)</f>
        <v>#PEND</v>
      </c>
      <c r="J325" s="4" t="str" cm="1">
        <f t="array" ref="J325">_xll.SNL.Clients.Office.Excel.Functions.SPG($A325, "IQ_AVG_DILUT_SHARES_OUT", J$2)</f>
        <v>#PEND</v>
      </c>
      <c r="K325" s="4" t="str" cm="1">
        <f t="array" ref="K325">_xll.SNL.Clients.Office.Excel.Functions.SPG($A325, "IQ_AVG_DILUT_SHARES_OUT", K$2)</f>
        <v>#PEND</v>
      </c>
      <c r="L325" s="4" t="str" cm="1">
        <f t="array" ref="L325">_xll.SNL.Clients.Office.Excel.Functions.SPG($A325, "IQ_AVG_DILUT_SHARES_OUT", L$2)</f>
        <v>#PEND</v>
      </c>
      <c r="M325" s="4" t="str" cm="1">
        <f t="array" ref="M325">_xll.SNL.Clients.Office.Excel.Functions.SPG($A325, "IQ_AVG_DILUT_SHARES_OUT", M$2)</f>
        <v>#PEND</v>
      </c>
      <c r="N325" s="4" t="str" cm="1">
        <f t="array" ref="N325">_xll.SNL.Clients.Office.Excel.Functions.SPG($A325, "IQ_AVG_DILUT_SHARES_OUT", N$2)</f>
        <v>#PEND</v>
      </c>
      <c r="O325" s="4" t="str" cm="1">
        <f t="array" ref="O325">_xll.SNL.Clients.Office.Excel.Functions.SPG($A325, "IQ_AVG_DILUT_SHARES_OUT", O$2)</f>
        <v>#PEND</v>
      </c>
      <c r="P325" s="4" t="str" cm="1">
        <f t="array" ref="P325">_xll.SNL.Clients.Office.Excel.Functions.SPG($A325, "IQ_AVG_DILUT_SHARES_OUT", P$2)</f>
        <v>#PEND</v>
      </c>
      <c r="Q325" s="4" t="str" cm="1">
        <f t="array" ref="Q325">_xll.SNL.Clients.Office.Excel.Functions.SPG($A325, "IQ_AVG_DILUT_SHARES_OUT", Q$2)</f>
        <v>#PEND</v>
      </c>
      <c r="R325" s="4" t="str" cm="1">
        <f t="array" ref="R325">_xll.SNL.Clients.Office.Excel.Functions.SPG($A325, "IQ_AVG_DILUT_SHARES_OUT", R$2)</f>
        <v>#PEND</v>
      </c>
      <c r="S325" s="4" t="str" cm="1">
        <f t="array" ref="S325">_xll.SNL.Clients.Office.Excel.Functions.SPG($A325, "IQ_AVG_DILUT_SHARES_OUT", S$2)</f>
        <v>#PEND</v>
      </c>
      <c r="T325" s="4" t="str" cm="1">
        <f t="array" ref="T325">_xll.SNL.Clients.Office.Excel.Functions.SPG($A325, "IQ_AVG_DILUT_SHARES_OUT", T$2)</f>
        <v>#PEND</v>
      </c>
      <c r="U325" s="4" t="str" cm="1">
        <f t="array" ref="U325">_xll.SNL.Clients.Office.Excel.Functions.SPG($A325, "IQ_AVG_DILUT_SHARES_OUT", U$2)</f>
        <v>#PEND</v>
      </c>
      <c r="V325" s="4" t="str" cm="1">
        <f t="array" ref="V325">_xll.SNL.Clients.Office.Excel.Functions.SPG($A325, "IQ_AVG_DILUT_SHARES_OUT", V$2)</f>
        <v>#PEND</v>
      </c>
    </row>
    <row r="326" spans="1:22" x14ac:dyDescent="0.3">
      <c r="A326" t="s">
        <v>329</v>
      </c>
      <c r="B326" s="4" t="str" cm="1">
        <f t="array" ref="B326">_xll.SNL.Clients.Office.Excel.Functions.SPG($A326, "IQ_AVG_DILUT_SHARES_OUT", B$2)</f>
        <v>#PEND</v>
      </c>
      <c r="C326" s="4" t="str" cm="1">
        <f t="array" ref="C326">_xll.SNL.Clients.Office.Excel.Functions.SPG($A326, "IQ_AVG_DILUT_SHARES_OUT", C$2)</f>
        <v>#PEND</v>
      </c>
      <c r="D326" s="4" t="str" cm="1">
        <f t="array" ref="D326">_xll.SNL.Clients.Office.Excel.Functions.SPG($A326, "IQ_AVG_DILUT_SHARES_OUT", D$2)</f>
        <v>#PEND</v>
      </c>
      <c r="E326" s="4" t="str" cm="1">
        <f t="array" ref="E326">_xll.SNL.Clients.Office.Excel.Functions.SPG($A326, "IQ_AVG_DILUT_SHARES_OUT", E$2)</f>
        <v>#PEND</v>
      </c>
      <c r="F326" s="4" t="str" cm="1">
        <f t="array" ref="F326">_xll.SNL.Clients.Office.Excel.Functions.SPG($A326, "IQ_AVG_DILUT_SHARES_OUT", F$2)</f>
        <v>#PEND</v>
      </c>
      <c r="G326" s="4" t="str" cm="1">
        <f t="array" ref="G326">_xll.SNL.Clients.Office.Excel.Functions.SPG($A326, "IQ_AVG_DILUT_SHARES_OUT", G$2)</f>
        <v>#PEND</v>
      </c>
      <c r="H326" s="4" t="str" cm="1">
        <f t="array" ref="H326">_xll.SNL.Clients.Office.Excel.Functions.SPG($A326, "IQ_AVG_DILUT_SHARES_OUT", H$2)</f>
        <v>#PEND</v>
      </c>
      <c r="I326" s="4" t="str" cm="1">
        <f t="array" ref="I326">_xll.SNL.Clients.Office.Excel.Functions.SPG($A326, "IQ_AVG_DILUT_SHARES_OUT", I$2)</f>
        <v>#PEND</v>
      </c>
      <c r="J326" s="4" t="str" cm="1">
        <f t="array" ref="J326">_xll.SNL.Clients.Office.Excel.Functions.SPG($A326, "IQ_AVG_DILUT_SHARES_OUT", J$2)</f>
        <v>#PEND</v>
      </c>
      <c r="K326" s="4" t="str" cm="1">
        <f t="array" ref="K326">_xll.SNL.Clients.Office.Excel.Functions.SPG($A326, "IQ_AVG_DILUT_SHARES_OUT", K$2)</f>
        <v>#PEND</v>
      </c>
      <c r="L326" s="4" t="str" cm="1">
        <f t="array" ref="L326">_xll.SNL.Clients.Office.Excel.Functions.SPG($A326, "IQ_AVG_DILUT_SHARES_OUT", L$2)</f>
        <v>#PEND</v>
      </c>
      <c r="M326" s="4" t="str" cm="1">
        <f t="array" ref="M326">_xll.SNL.Clients.Office.Excel.Functions.SPG($A326, "IQ_AVG_DILUT_SHARES_OUT", M$2)</f>
        <v>#PEND</v>
      </c>
      <c r="N326" s="4" t="str" cm="1">
        <f t="array" ref="N326">_xll.SNL.Clients.Office.Excel.Functions.SPG($A326, "IQ_AVG_DILUT_SHARES_OUT", N$2)</f>
        <v>#PEND</v>
      </c>
      <c r="O326" s="4" t="str" cm="1">
        <f t="array" ref="O326">_xll.SNL.Clients.Office.Excel.Functions.SPG($A326, "IQ_AVG_DILUT_SHARES_OUT", O$2)</f>
        <v>#PEND</v>
      </c>
      <c r="P326" s="4" t="str" cm="1">
        <f t="array" ref="P326">_xll.SNL.Clients.Office.Excel.Functions.SPG($A326, "IQ_AVG_DILUT_SHARES_OUT", P$2)</f>
        <v>#PEND</v>
      </c>
      <c r="Q326" s="4" t="str" cm="1">
        <f t="array" ref="Q326">_xll.SNL.Clients.Office.Excel.Functions.SPG($A326, "IQ_AVG_DILUT_SHARES_OUT", Q$2)</f>
        <v>#PEND</v>
      </c>
      <c r="R326" s="4" t="str" cm="1">
        <f t="array" ref="R326">_xll.SNL.Clients.Office.Excel.Functions.SPG($A326, "IQ_AVG_DILUT_SHARES_OUT", R$2)</f>
        <v>#PEND</v>
      </c>
      <c r="S326" s="4" t="str" cm="1">
        <f t="array" ref="S326">_xll.SNL.Clients.Office.Excel.Functions.SPG($A326, "IQ_AVG_DILUT_SHARES_OUT", S$2)</f>
        <v>#PEND</v>
      </c>
      <c r="T326" s="4" t="str" cm="1">
        <f t="array" ref="T326">_xll.SNL.Clients.Office.Excel.Functions.SPG($A326, "IQ_AVG_DILUT_SHARES_OUT", T$2)</f>
        <v>#PEND</v>
      </c>
      <c r="U326" s="4" t="str" cm="1">
        <f t="array" ref="U326">_xll.SNL.Clients.Office.Excel.Functions.SPG($A326, "IQ_AVG_DILUT_SHARES_OUT", U$2)</f>
        <v>#PEND</v>
      </c>
      <c r="V326" s="4" t="str" cm="1">
        <f t="array" ref="V326">_xll.SNL.Clients.Office.Excel.Functions.SPG($A326, "IQ_AVG_DILUT_SHARES_OUT", V$2)</f>
        <v>#PEND</v>
      </c>
    </row>
    <row r="327" spans="1:22" x14ac:dyDescent="0.3">
      <c r="A327" t="s">
        <v>330</v>
      </c>
      <c r="B327" s="4" t="str" cm="1">
        <f t="array" ref="B327">_xll.SNL.Clients.Office.Excel.Functions.SPG($A327, "IQ_AVG_DILUT_SHARES_OUT", B$2)</f>
        <v>#PEND</v>
      </c>
      <c r="C327" s="4" t="str" cm="1">
        <f t="array" ref="C327">_xll.SNL.Clients.Office.Excel.Functions.SPG($A327, "IQ_AVG_DILUT_SHARES_OUT", C$2)</f>
        <v>#PEND</v>
      </c>
      <c r="D327" s="4" t="str" cm="1">
        <f t="array" ref="D327">_xll.SNL.Clients.Office.Excel.Functions.SPG($A327, "IQ_AVG_DILUT_SHARES_OUT", D$2)</f>
        <v>#PEND</v>
      </c>
      <c r="E327" s="4" t="str" cm="1">
        <f t="array" ref="E327">_xll.SNL.Clients.Office.Excel.Functions.SPG($A327, "IQ_AVG_DILUT_SHARES_OUT", E$2)</f>
        <v>#PEND</v>
      </c>
      <c r="F327" s="4" t="str" cm="1">
        <f t="array" ref="F327">_xll.SNL.Clients.Office.Excel.Functions.SPG($A327, "IQ_AVG_DILUT_SHARES_OUT", F$2)</f>
        <v>#PEND</v>
      </c>
      <c r="G327" s="4" t="str" cm="1">
        <f t="array" ref="G327">_xll.SNL.Clients.Office.Excel.Functions.SPG($A327, "IQ_AVG_DILUT_SHARES_OUT", G$2)</f>
        <v>#PEND</v>
      </c>
      <c r="H327" s="4" t="str" cm="1">
        <f t="array" ref="H327">_xll.SNL.Clients.Office.Excel.Functions.SPG($A327, "IQ_AVG_DILUT_SHARES_OUT", H$2)</f>
        <v>#PEND</v>
      </c>
      <c r="I327" s="4" t="str" cm="1">
        <f t="array" ref="I327">_xll.SNL.Clients.Office.Excel.Functions.SPG($A327, "IQ_AVG_DILUT_SHARES_OUT", I$2)</f>
        <v>#PEND</v>
      </c>
      <c r="J327" s="4" t="str" cm="1">
        <f t="array" ref="J327">_xll.SNL.Clients.Office.Excel.Functions.SPG($A327, "IQ_AVG_DILUT_SHARES_OUT", J$2)</f>
        <v>#PEND</v>
      </c>
      <c r="K327" s="4" t="str" cm="1">
        <f t="array" ref="K327">_xll.SNL.Clients.Office.Excel.Functions.SPG($A327, "IQ_AVG_DILUT_SHARES_OUT", K$2)</f>
        <v>#PEND</v>
      </c>
      <c r="L327" s="4" t="str" cm="1">
        <f t="array" ref="L327">_xll.SNL.Clients.Office.Excel.Functions.SPG($A327, "IQ_AVG_DILUT_SHARES_OUT", L$2)</f>
        <v>#PEND</v>
      </c>
      <c r="M327" s="4" t="str" cm="1">
        <f t="array" ref="M327">_xll.SNL.Clients.Office.Excel.Functions.SPG($A327, "IQ_AVG_DILUT_SHARES_OUT", M$2)</f>
        <v>#PEND</v>
      </c>
      <c r="N327" s="4" t="str" cm="1">
        <f t="array" ref="N327">_xll.SNL.Clients.Office.Excel.Functions.SPG($A327, "IQ_AVG_DILUT_SHARES_OUT", N$2)</f>
        <v>#PEND</v>
      </c>
      <c r="O327" s="4" t="str" cm="1">
        <f t="array" ref="O327">_xll.SNL.Clients.Office.Excel.Functions.SPG($A327, "IQ_AVG_DILUT_SHARES_OUT", O$2)</f>
        <v>#PEND</v>
      </c>
      <c r="P327" s="4" t="str" cm="1">
        <f t="array" ref="P327">_xll.SNL.Clients.Office.Excel.Functions.SPG($A327, "IQ_AVG_DILUT_SHARES_OUT", P$2)</f>
        <v>#PEND</v>
      </c>
      <c r="Q327" s="4" t="str" cm="1">
        <f t="array" ref="Q327">_xll.SNL.Clients.Office.Excel.Functions.SPG($A327, "IQ_AVG_DILUT_SHARES_OUT", Q$2)</f>
        <v>#PEND</v>
      </c>
      <c r="R327" s="4" t="str" cm="1">
        <f t="array" ref="R327">_xll.SNL.Clients.Office.Excel.Functions.SPG($A327, "IQ_AVG_DILUT_SHARES_OUT", R$2)</f>
        <v>#PEND</v>
      </c>
      <c r="S327" s="4" t="str" cm="1">
        <f t="array" ref="S327">_xll.SNL.Clients.Office.Excel.Functions.SPG($A327, "IQ_AVG_DILUT_SHARES_OUT", S$2)</f>
        <v>#PEND</v>
      </c>
      <c r="T327" s="4" t="str" cm="1">
        <f t="array" ref="T327">_xll.SNL.Clients.Office.Excel.Functions.SPG($A327, "IQ_AVG_DILUT_SHARES_OUT", T$2)</f>
        <v>#PEND</v>
      </c>
      <c r="U327" s="4" t="str" cm="1">
        <f t="array" ref="U327">_xll.SNL.Clients.Office.Excel.Functions.SPG($A327, "IQ_AVG_DILUT_SHARES_OUT", U$2)</f>
        <v>#PEND</v>
      </c>
      <c r="V327" s="4" t="str" cm="1">
        <f t="array" ref="V327">_xll.SNL.Clients.Office.Excel.Functions.SPG($A327, "IQ_AVG_DILUT_SHARES_OUT", V$2)</f>
        <v>#PEND</v>
      </c>
    </row>
    <row r="328" spans="1:22" x14ac:dyDescent="0.3">
      <c r="A328" t="s">
        <v>331</v>
      </c>
      <c r="B328" s="4" t="str" cm="1">
        <f t="array" ref="B328">_xll.SNL.Clients.Office.Excel.Functions.SPG($A328, "IQ_AVG_DILUT_SHARES_OUT", B$2)</f>
        <v>#PEND</v>
      </c>
      <c r="C328" s="4" t="str" cm="1">
        <f t="array" ref="C328">_xll.SNL.Clients.Office.Excel.Functions.SPG($A328, "IQ_AVG_DILUT_SHARES_OUT", C$2)</f>
        <v>#PEND</v>
      </c>
      <c r="D328" s="4" t="str" cm="1">
        <f t="array" ref="D328">_xll.SNL.Clients.Office.Excel.Functions.SPG($A328, "IQ_AVG_DILUT_SHARES_OUT", D$2)</f>
        <v>#PEND</v>
      </c>
      <c r="E328" s="4" t="str" cm="1">
        <f t="array" ref="E328">_xll.SNL.Clients.Office.Excel.Functions.SPG($A328, "IQ_AVG_DILUT_SHARES_OUT", E$2)</f>
        <v>#PEND</v>
      </c>
      <c r="F328" s="4" t="str" cm="1">
        <f t="array" ref="F328">_xll.SNL.Clients.Office.Excel.Functions.SPG($A328, "IQ_AVG_DILUT_SHARES_OUT", F$2)</f>
        <v>#PEND</v>
      </c>
      <c r="G328" s="4" t="str" cm="1">
        <f t="array" ref="G328">_xll.SNL.Clients.Office.Excel.Functions.SPG($A328, "IQ_AVG_DILUT_SHARES_OUT", G$2)</f>
        <v>#PEND</v>
      </c>
      <c r="H328" s="4" t="str" cm="1">
        <f t="array" ref="H328">_xll.SNL.Clients.Office.Excel.Functions.SPG($A328, "IQ_AVG_DILUT_SHARES_OUT", H$2)</f>
        <v>#PEND</v>
      </c>
      <c r="I328" s="4" t="str" cm="1">
        <f t="array" ref="I328">_xll.SNL.Clients.Office.Excel.Functions.SPG($A328, "IQ_AVG_DILUT_SHARES_OUT", I$2)</f>
        <v>#PEND</v>
      </c>
      <c r="J328" s="4" t="str" cm="1">
        <f t="array" ref="J328">_xll.SNL.Clients.Office.Excel.Functions.SPG($A328, "IQ_AVG_DILUT_SHARES_OUT", J$2)</f>
        <v>#PEND</v>
      </c>
      <c r="K328" s="4" t="str" cm="1">
        <f t="array" ref="K328">_xll.SNL.Clients.Office.Excel.Functions.SPG($A328, "IQ_AVG_DILUT_SHARES_OUT", K$2)</f>
        <v>#PEND</v>
      </c>
      <c r="L328" s="4" t="str" cm="1">
        <f t="array" ref="L328">_xll.SNL.Clients.Office.Excel.Functions.SPG($A328, "IQ_AVG_DILUT_SHARES_OUT", L$2)</f>
        <v>#PEND</v>
      </c>
      <c r="M328" s="4" t="str" cm="1">
        <f t="array" ref="M328">_xll.SNL.Clients.Office.Excel.Functions.SPG($A328, "IQ_AVG_DILUT_SHARES_OUT", M$2)</f>
        <v>#PEND</v>
      </c>
      <c r="N328" s="4" t="str" cm="1">
        <f t="array" ref="N328">_xll.SNL.Clients.Office.Excel.Functions.SPG($A328, "IQ_AVG_DILUT_SHARES_OUT", N$2)</f>
        <v>#PEND</v>
      </c>
      <c r="O328" s="4" t="str" cm="1">
        <f t="array" ref="O328">_xll.SNL.Clients.Office.Excel.Functions.SPG($A328, "IQ_AVG_DILUT_SHARES_OUT", O$2)</f>
        <v>#PEND</v>
      </c>
      <c r="P328" s="4" t="str" cm="1">
        <f t="array" ref="P328">_xll.SNL.Clients.Office.Excel.Functions.SPG($A328, "IQ_AVG_DILUT_SHARES_OUT", P$2)</f>
        <v>#PEND</v>
      </c>
      <c r="Q328" s="4" t="str" cm="1">
        <f t="array" ref="Q328">_xll.SNL.Clients.Office.Excel.Functions.SPG($A328, "IQ_AVG_DILUT_SHARES_OUT", Q$2)</f>
        <v>#PEND</v>
      </c>
      <c r="R328" s="4" t="str" cm="1">
        <f t="array" ref="R328">_xll.SNL.Clients.Office.Excel.Functions.SPG($A328, "IQ_AVG_DILUT_SHARES_OUT", R$2)</f>
        <v>#PEND</v>
      </c>
      <c r="S328" s="4" t="str" cm="1">
        <f t="array" ref="S328">_xll.SNL.Clients.Office.Excel.Functions.SPG($A328, "IQ_AVG_DILUT_SHARES_OUT", S$2)</f>
        <v>#PEND</v>
      </c>
      <c r="T328" s="4" t="str" cm="1">
        <f t="array" ref="T328">_xll.SNL.Clients.Office.Excel.Functions.SPG($A328, "IQ_AVG_DILUT_SHARES_OUT", T$2)</f>
        <v>#PEND</v>
      </c>
      <c r="U328" s="4" t="str" cm="1">
        <f t="array" ref="U328">_xll.SNL.Clients.Office.Excel.Functions.SPG($A328, "IQ_AVG_DILUT_SHARES_OUT", U$2)</f>
        <v>#PEND</v>
      </c>
      <c r="V328" s="4" t="str" cm="1">
        <f t="array" ref="V328">_xll.SNL.Clients.Office.Excel.Functions.SPG($A328, "IQ_AVG_DILUT_SHARES_OUT", V$2)</f>
        <v>#PEND</v>
      </c>
    </row>
    <row r="329" spans="1:22" x14ac:dyDescent="0.3">
      <c r="A329" t="s">
        <v>332</v>
      </c>
      <c r="B329" s="4" t="str" cm="1">
        <f t="array" ref="B329">_xll.SNL.Clients.Office.Excel.Functions.SPG($A329, "IQ_AVG_DILUT_SHARES_OUT", B$2)</f>
        <v>#PEND</v>
      </c>
      <c r="C329" s="4" t="str" cm="1">
        <f t="array" ref="C329">_xll.SNL.Clients.Office.Excel.Functions.SPG($A329, "IQ_AVG_DILUT_SHARES_OUT", C$2)</f>
        <v>#PEND</v>
      </c>
      <c r="D329" s="4" t="str" cm="1">
        <f t="array" ref="D329">_xll.SNL.Clients.Office.Excel.Functions.SPG($A329, "IQ_AVG_DILUT_SHARES_OUT", D$2)</f>
        <v>#PEND</v>
      </c>
      <c r="E329" s="4" t="str" cm="1">
        <f t="array" ref="E329">_xll.SNL.Clients.Office.Excel.Functions.SPG($A329, "IQ_AVG_DILUT_SHARES_OUT", E$2)</f>
        <v>#PEND</v>
      </c>
      <c r="F329" s="4" t="str" cm="1">
        <f t="array" ref="F329">_xll.SNL.Clients.Office.Excel.Functions.SPG($A329, "IQ_AVG_DILUT_SHARES_OUT", F$2)</f>
        <v>#PEND</v>
      </c>
      <c r="G329" s="4" t="str" cm="1">
        <f t="array" ref="G329">_xll.SNL.Clients.Office.Excel.Functions.SPG($A329, "IQ_AVG_DILUT_SHARES_OUT", G$2)</f>
        <v>#PEND</v>
      </c>
      <c r="H329" s="4" t="str" cm="1">
        <f t="array" ref="H329">_xll.SNL.Clients.Office.Excel.Functions.SPG($A329, "IQ_AVG_DILUT_SHARES_OUT", H$2)</f>
        <v>#PEND</v>
      </c>
      <c r="I329" s="4" t="str" cm="1">
        <f t="array" ref="I329">_xll.SNL.Clients.Office.Excel.Functions.SPG($A329, "IQ_AVG_DILUT_SHARES_OUT", I$2)</f>
        <v>#PEND</v>
      </c>
      <c r="J329" s="4" t="str" cm="1">
        <f t="array" ref="J329">_xll.SNL.Clients.Office.Excel.Functions.SPG($A329, "IQ_AVG_DILUT_SHARES_OUT", J$2)</f>
        <v>#PEND</v>
      </c>
      <c r="K329" s="4" t="str" cm="1">
        <f t="array" ref="K329">_xll.SNL.Clients.Office.Excel.Functions.SPG($A329, "IQ_AVG_DILUT_SHARES_OUT", K$2)</f>
        <v>#PEND</v>
      </c>
      <c r="L329" s="4" t="str" cm="1">
        <f t="array" ref="L329">_xll.SNL.Clients.Office.Excel.Functions.SPG($A329, "IQ_AVG_DILUT_SHARES_OUT", L$2)</f>
        <v>#PEND</v>
      </c>
      <c r="M329" s="4" t="str" cm="1">
        <f t="array" ref="M329">_xll.SNL.Clients.Office.Excel.Functions.SPG($A329, "IQ_AVG_DILUT_SHARES_OUT", M$2)</f>
        <v>#PEND</v>
      </c>
      <c r="N329" s="4" t="str" cm="1">
        <f t="array" ref="N329">_xll.SNL.Clients.Office.Excel.Functions.SPG($A329, "IQ_AVG_DILUT_SHARES_OUT", N$2)</f>
        <v>#PEND</v>
      </c>
      <c r="O329" s="4" t="str" cm="1">
        <f t="array" ref="O329">_xll.SNL.Clients.Office.Excel.Functions.SPG($A329, "IQ_AVG_DILUT_SHARES_OUT", O$2)</f>
        <v>#PEND</v>
      </c>
      <c r="P329" s="4" t="str" cm="1">
        <f t="array" ref="P329">_xll.SNL.Clients.Office.Excel.Functions.SPG($A329, "IQ_AVG_DILUT_SHARES_OUT", P$2)</f>
        <v>#PEND</v>
      </c>
      <c r="Q329" s="4" t="str" cm="1">
        <f t="array" ref="Q329">_xll.SNL.Clients.Office.Excel.Functions.SPG($A329, "IQ_AVG_DILUT_SHARES_OUT", Q$2)</f>
        <v>#PEND</v>
      </c>
      <c r="R329" s="4" t="str" cm="1">
        <f t="array" ref="R329">_xll.SNL.Clients.Office.Excel.Functions.SPG($A329, "IQ_AVG_DILUT_SHARES_OUT", R$2)</f>
        <v>#PEND</v>
      </c>
      <c r="S329" s="4" t="str" cm="1">
        <f t="array" ref="S329">_xll.SNL.Clients.Office.Excel.Functions.SPG($A329, "IQ_AVG_DILUT_SHARES_OUT", S$2)</f>
        <v>#PEND</v>
      </c>
      <c r="T329" s="4" t="str" cm="1">
        <f t="array" ref="T329">_xll.SNL.Clients.Office.Excel.Functions.SPG($A329, "IQ_AVG_DILUT_SHARES_OUT", T$2)</f>
        <v>#PEND</v>
      </c>
      <c r="U329" s="4" t="str" cm="1">
        <f t="array" ref="U329">_xll.SNL.Clients.Office.Excel.Functions.SPG($A329, "IQ_AVG_DILUT_SHARES_OUT", U$2)</f>
        <v>#PEND</v>
      </c>
      <c r="V329" s="4" t="str" cm="1">
        <f t="array" ref="V329">_xll.SNL.Clients.Office.Excel.Functions.SPG($A329, "IQ_AVG_DILUT_SHARES_OUT", V$2)</f>
        <v>#PEND</v>
      </c>
    </row>
    <row r="330" spans="1:22" x14ac:dyDescent="0.3">
      <c r="A330" t="s">
        <v>333</v>
      </c>
      <c r="B330" s="4" t="str" cm="1">
        <f t="array" ref="B330">_xll.SNL.Clients.Office.Excel.Functions.SPG($A330, "IQ_AVG_DILUT_SHARES_OUT", B$2)</f>
        <v>#PEND</v>
      </c>
      <c r="C330" s="4" t="str" cm="1">
        <f t="array" ref="C330">_xll.SNL.Clients.Office.Excel.Functions.SPG($A330, "IQ_AVG_DILUT_SHARES_OUT", C$2)</f>
        <v>#PEND</v>
      </c>
      <c r="D330" s="4" t="str" cm="1">
        <f t="array" ref="D330">_xll.SNL.Clients.Office.Excel.Functions.SPG($A330, "IQ_AVG_DILUT_SHARES_OUT", D$2)</f>
        <v>#PEND</v>
      </c>
      <c r="E330" s="4" t="str" cm="1">
        <f t="array" ref="E330">_xll.SNL.Clients.Office.Excel.Functions.SPG($A330, "IQ_AVG_DILUT_SHARES_OUT", E$2)</f>
        <v>#PEND</v>
      </c>
      <c r="F330" s="4" t="str" cm="1">
        <f t="array" ref="F330">_xll.SNL.Clients.Office.Excel.Functions.SPG($A330, "IQ_AVG_DILUT_SHARES_OUT", F$2)</f>
        <v>#PEND</v>
      </c>
      <c r="G330" s="4" t="str" cm="1">
        <f t="array" ref="G330">_xll.SNL.Clients.Office.Excel.Functions.SPG($A330, "IQ_AVG_DILUT_SHARES_OUT", G$2)</f>
        <v>#PEND</v>
      </c>
      <c r="H330" s="4" t="str" cm="1">
        <f t="array" ref="H330">_xll.SNL.Clients.Office.Excel.Functions.SPG($A330, "IQ_AVG_DILUT_SHARES_OUT", H$2)</f>
        <v>#PEND</v>
      </c>
      <c r="I330" s="4" t="str" cm="1">
        <f t="array" ref="I330">_xll.SNL.Clients.Office.Excel.Functions.SPG($A330, "IQ_AVG_DILUT_SHARES_OUT", I$2)</f>
        <v>#PEND</v>
      </c>
      <c r="J330" s="4" t="str" cm="1">
        <f t="array" ref="J330">_xll.SNL.Clients.Office.Excel.Functions.SPG($A330, "IQ_AVG_DILUT_SHARES_OUT", J$2)</f>
        <v>#PEND</v>
      </c>
      <c r="K330" s="4" t="str" cm="1">
        <f t="array" ref="K330">_xll.SNL.Clients.Office.Excel.Functions.SPG($A330, "IQ_AVG_DILUT_SHARES_OUT", K$2)</f>
        <v>#PEND</v>
      </c>
      <c r="L330" s="4" t="str" cm="1">
        <f t="array" ref="L330">_xll.SNL.Clients.Office.Excel.Functions.SPG($A330, "IQ_AVG_DILUT_SHARES_OUT", L$2)</f>
        <v>#PEND</v>
      </c>
      <c r="M330" s="4" t="str" cm="1">
        <f t="array" ref="M330">_xll.SNL.Clients.Office.Excel.Functions.SPG($A330, "IQ_AVG_DILUT_SHARES_OUT", M$2)</f>
        <v>#PEND</v>
      </c>
      <c r="N330" s="4" t="str" cm="1">
        <f t="array" ref="N330">_xll.SNL.Clients.Office.Excel.Functions.SPG($A330, "IQ_AVG_DILUT_SHARES_OUT", N$2)</f>
        <v>#PEND</v>
      </c>
      <c r="O330" s="4" t="str" cm="1">
        <f t="array" ref="O330">_xll.SNL.Clients.Office.Excel.Functions.SPG($A330, "IQ_AVG_DILUT_SHARES_OUT", O$2)</f>
        <v>#PEND</v>
      </c>
      <c r="P330" s="4" t="str" cm="1">
        <f t="array" ref="P330">_xll.SNL.Clients.Office.Excel.Functions.SPG($A330, "IQ_AVG_DILUT_SHARES_OUT", P$2)</f>
        <v>#PEND</v>
      </c>
      <c r="Q330" s="4" t="str" cm="1">
        <f t="array" ref="Q330">_xll.SNL.Clients.Office.Excel.Functions.SPG($A330, "IQ_AVG_DILUT_SHARES_OUT", Q$2)</f>
        <v>#PEND</v>
      </c>
      <c r="R330" s="4" t="str" cm="1">
        <f t="array" ref="R330">_xll.SNL.Clients.Office.Excel.Functions.SPG($A330, "IQ_AVG_DILUT_SHARES_OUT", R$2)</f>
        <v>#PEND</v>
      </c>
      <c r="S330" s="4" t="str" cm="1">
        <f t="array" ref="S330">_xll.SNL.Clients.Office.Excel.Functions.SPG($A330, "IQ_AVG_DILUT_SHARES_OUT", S$2)</f>
        <v>#PEND</v>
      </c>
      <c r="T330" s="4" t="str" cm="1">
        <f t="array" ref="T330">_xll.SNL.Clients.Office.Excel.Functions.SPG($A330, "IQ_AVG_DILUT_SHARES_OUT", T$2)</f>
        <v>#PEND</v>
      </c>
      <c r="U330" s="4" t="str" cm="1">
        <f t="array" ref="U330">_xll.SNL.Clients.Office.Excel.Functions.SPG($A330, "IQ_AVG_DILUT_SHARES_OUT", U$2)</f>
        <v>#PEND</v>
      </c>
      <c r="V330" s="4" t="str" cm="1">
        <f t="array" ref="V330">_xll.SNL.Clients.Office.Excel.Functions.SPG($A330, "IQ_AVG_DILUT_SHARES_OUT", V$2)</f>
        <v>#PEND</v>
      </c>
    </row>
    <row r="331" spans="1:22" x14ac:dyDescent="0.3">
      <c r="A331" t="s">
        <v>334</v>
      </c>
      <c r="B331" s="4" t="str" cm="1">
        <f t="array" ref="B331">_xll.SNL.Clients.Office.Excel.Functions.SPG($A331, "IQ_AVG_DILUT_SHARES_OUT", B$2)</f>
        <v>#PEND</v>
      </c>
      <c r="C331" s="4" t="str" cm="1">
        <f t="array" ref="C331">_xll.SNL.Clients.Office.Excel.Functions.SPG($A331, "IQ_AVG_DILUT_SHARES_OUT", C$2)</f>
        <v>#PEND</v>
      </c>
      <c r="D331" s="4" t="str" cm="1">
        <f t="array" ref="D331">_xll.SNL.Clients.Office.Excel.Functions.SPG($A331, "IQ_AVG_DILUT_SHARES_OUT", D$2)</f>
        <v>#PEND</v>
      </c>
      <c r="E331" s="4" t="str" cm="1">
        <f t="array" ref="E331">_xll.SNL.Clients.Office.Excel.Functions.SPG($A331, "IQ_AVG_DILUT_SHARES_OUT", E$2)</f>
        <v>#PEND</v>
      </c>
      <c r="F331" s="4" t="str" cm="1">
        <f t="array" ref="F331">_xll.SNL.Clients.Office.Excel.Functions.SPG($A331, "IQ_AVG_DILUT_SHARES_OUT", F$2)</f>
        <v>#PEND</v>
      </c>
      <c r="G331" s="4" t="str" cm="1">
        <f t="array" ref="G331">_xll.SNL.Clients.Office.Excel.Functions.SPG($A331, "IQ_AVG_DILUT_SHARES_OUT", G$2)</f>
        <v>#PEND</v>
      </c>
      <c r="H331" s="4" t="str" cm="1">
        <f t="array" ref="H331">_xll.SNL.Clients.Office.Excel.Functions.SPG($A331, "IQ_AVG_DILUT_SHARES_OUT", H$2)</f>
        <v>#PEND</v>
      </c>
      <c r="I331" s="4" t="str" cm="1">
        <f t="array" ref="I331">_xll.SNL.Clients.Office.Excel.Functions.SPG($A331, "IQ_AVG_DILUT_SHARES_OUT", I$2)</f>
        <v>#PEND</v>
      </c>
      <c r="J331" s="4" t="str" cm="1">
        <f t="array" ref="J331">_xll.SNL.Clients.Office.Excel.Functions.SPG($A331, "IQ_AVG_DILUT_SHARES_OUT", J$2)</f>
        <v>#PEND</v>
      </c>
      <c r="K331" s="4" t="str" cm="1">
        <f t="array" ref="K331">_xll.SNL.Clients.Office.Excel.Functions.SPG($A331, "IQ_AVG_DILUT_SHARES_OUT", K$2)</f>
        <v>#PEND</v>
      </c>
      <c r="L331" s="4" t="str" cm="1">
        <f t="array" ref="L331">_xll.SNL.Clients.Office.Excel.Functions.SPG($A331, "IQ_AVG_DILUT_SHARES_OUT", L$2)</f>
        <v>#PEND</v>
      </c>
      <c r="M331" s="4" t="str" cm="1">
        <f t="array" ref="M331">_xll.SNL.Clients.Office.Excel.Functions.SPG($A331, "IQ_AVG_DILUT_SHARES_OUT", M$2)</f>
        <v>#PEND</v>
      </c>
      <c r="N331" s="4" t="str" cm="1">
        <f t="array" ref="N331">_xll.SNL.Clients.Office.Excel.Functions.SPG($A331, "IQ_AVG_DILUT_SHARES_OUT", N$2)</f>
        <v>#PEND</v>
      </c>
      <c r="O331" s="4" t="str" cm="1">
        <f t="array" ref="O331">_xll.SNL.Clients.Office.Excel.Functions.SPG($A331, "IQ_AVG_DILUT_SHARES_OUT", O$2)</f>
        <v>#PEND</v>
      </c>
      <c r="P331" s="4" t="str" cm="1">
        <f t="array" ref="P331">_xll.SNL.Clients.Office.Excel.Functions.SPG($A331, "IQ_AVG_DILUT_SHARES_OUT", P$2)</f>
        <v>#PEND</v>
      </c>
      <c r="Q331" s="4" t="str" cm="1">
        <f t="array" ref="Q331">_xll.SNL.Clients.Office.Excel.Functions.SPG($A331, "IQ_AVG_DILUT_SHARES_OUT", Q$2)</f>
        <v>#PEND</v>
      </c>
      <c r="R331" s="4" t="str" cm="1">
        <f t="array" ref="R331">_xll.SNL.Clients.Office.Excel.Functions.SPG($A331, "IQ_AVG_DILUT_SHARES_OUT", R$2)</f>
        <v>#PEND</v>
      </c>
      <c r="S331" s="4" t="str" cm="1">
        <f t="array" ref="S331">_xll.SNL.Clients.Office.Excel.Functions.SPG($A331, "IQ_AVG_DILUT_SHARES_OUT", S$2)</f>
        <v>#PEND</v>
      </c>
      <c r="T331" s="4" t="str" cm="1">
        <f t="array" ref="T331">_xll.SNL.Clients.Office.Excel.Functions.SPG($A331, "IQ_AVG_DILUT_SHARES_OUT", T$2)</f>
        <v>#PEND</v>
      </c>
      <c r="U331" s="4" t="str" cm="1">
        <f t="array" ref="U331">_xll.SNL.Clients.Office.Excel.Functions.SPG($A331, "IQ_AVG_DILUT_SHARES_OUT", U$2)</f>
        <v>#PEND</v>
      </c>
      <c r="V331" s="4" t="str" cm="1">
        <f t="array" ref="V331">_xll.SNL.Clients.Office.Excel.Functions.SPG($A331, "IQ_AVG_DILUT_SHARES_OUT", V$2)</f>
        <v>#PEND</v>
      </c>
    </row>
    <row r="332" spans="1:22" x14ac:dyDescent="0.3">
      <c r="A332" t="s">
        <v>335</v>
      </c>
      <c r="B332" s="4" t="str" cm="1">
        <f t="array" ref="B332">_xll.SNL.Clients.Office.Excel.Functions.SPG($A332, "IQ_AVG_DILUT_SHARES_OUT", B$2)</f>
        <v>#PEND</v>
      </c>
      <c r="C332" s="4" t="str" cm="1">
        <f t="array" ref="C332">_xll.SNL.Clients.Office.Excel.Functions.SPG($A332, "IQ_AVG_DILUT_SHARES_OUT", C$2)</f>
        <v>#PEND</v>
      </c>
      <c r="D332" s="4" t="str" cm="1">
        <f t="array" ref="D332">_xll.SNL.Clients.Office.Excel.Functions.SPG($A332, "IQ_AVG_DILUT_SHARES_OUT", D$2)</f>
        <v>#PEND</v>
      </c>
      <c r="E332" s="4" t="str" cm="1">
        <f t="array" ref="E332">_xll.SNL.Clients.Office.Excel.Functions.SPG($A332, "IQ_AVG_DILUT_SHARES_OUT", E$2)</f>
        <v>#PEND</v>
      </c>
      <c r="F332" s="4" t="str" cm="1">
        <f t="array" ref="F332">_xll.SNL.Clients.Office.Excel.Functions.SPG($A332, "IQ_AVG_DILUT_SHARES_OUT", F$2)</f>
        <v>#PEND</v>
      </c>
      <c r="G332" s="4" t="str" cm="1">
        <f t="array" ref="G332">_xll.SNL.Clients.Office.Excel.Functions.SPG($A332, "IQ_AVG_DILUT_SHARES_OUT", G$2)</f>
        <v>#PEND</v>
      </c>
      <c r="H332" s="4" t="str" cm="1">
        <f t="array" ref="H332">_xll.SNL.Clients.Office.Excel.Functions.SPG($A332, "IQ_AVG_DILUT_SHARES_OUT", H$2)</f>
        <v>#PEND</v>
      </c>
      <c r="I332" s="4" t="str" cm="1">
        <f t="array" ref="I332">_xll.SNL.Clients.Office.Excel.Functions.SPG($A332, "IQ_AVG_DILUT_SHARES_OUT", I$2)</f>
        <v>#PEND</v>
      </c>
      <c r="J332" s="4" t="str" cm="1">
        <f t="array" ref="J332">_xll.SNL.Clients.Office.Excel.Functions.SPG($A332, "IQ_AVG_DILUT_SHARES_OUT", J$2)</f>
        <v>#PEND</v>
      </c>
      <c r="K332" s="4" t="str" cm="1">
        <f t="array" ref="K332">_xll.SNL.Clients.Office.Excel.Functions.SPG($A332, "IQ_AVG_DILUT_SHARES_OUT", K$2)</f>
        <v>#PEND</v>
      </c>
      <c r="L332" s="4" t="str" cm="1">
        <f t="array" ref="L332">_xll.SNL.Clients.Office.Excel.Functions.SPG($A332, "IQ_AVG_DILUT_SHARES_OUT", L$2)</f>
        <v>#PEND</v>
      </c>
      <c r="M332" s="4" t="str" cm="1">
        <f t="array" ref="M332">_xll.SNL.Clients.Office.Excel.Functions.SPG($A332, "IQ_AVG_DILUT_SHARES_OUT", M$2)</f>
        <v>#PEND</v>
      </c>
      <c r="N332" s="4" t="str" cm="1">
        <f t="array" ref="N332">_xll.SNL.Clients.Office.Excel.Functions.SPG($A332, "IQ_AVG_DILUT_SHARES_OUT", N$2)</f>
        <v>#PEND</v>
      </c>
      <c r="O332" s="4" t="str" cm="1">
        <f t="array" ref="O332">_xll.SNL.Clients.Office.Excel.Functions.SPG($A332, "IQ_AVG_DILUT_SHARES_OUT", O$2)</f>
        <v>#PEND</v>
      </c>
      <c r="P332" s="4" t="str" cm="1">
        <f t="array" ref="P332">_xll.SNL.Clients.Office.Excel.Functions.SPG($A332, "IQ_AVG_DILUT_SHARES_OUT", P$2)</f>
        <v>#PEND</v>
      </c>
      <c r="Q332" s="4" t="str" cm="1">
        <f t="array" ref="Q332">_xll.SNL.Clients.Office.Excel.Functions.SPG($A332, "IQ_AVG_DILUT_SHARES_OUT", Q$2)</f>
        <v>#PEND</v>
      </c>
      <c r="R332" s="4" t="str" cm="1">
        <f t="array" ref="R332">_xll.SNL.Clients.Office.Excel.Functions.SPG($A332, "IQ_AVG_DILUT_SHARES_OUT", R$2)</f>
        <v>#PEND</v>
      </c>
      <c r="S332" s="4" t="str" cm="1">
        <f t="array" ref="S332">_xll.SNL.Clients.Office.Excel.Functions.SPG($A332, "IQ_AVG_DILUT_SHARES_OUT", S$2)</f>
        <v>#PEND</v>
      </c>
      <c r="T332" s="4" t="str" cm="1">
        <f t="array" ref="T332">_xll.SNL.Clients.Office.Excel.Functions.SPG($A332, "IQ_AVG_DILUT_SHARES_OUT", T$2)</f>
        <v>#PEND</v>
      </c>
      <c r="U332" s="4" t="str" cm="1">
        <f t="array" ref="U332">_xll.SNL.Clients.Office.Excel.Functions.SPG($A332, "IQ_AVG_DILUT_SHARES_OUT", U$2)</f>
        <v>#PEND</v>
      </c>
      <c r="V332" s="4" t="str" cm="1">
        <f t="array" ref="V332">_xll.SNL.Clients.Office.Excel.Functions.SPG($A332, "IQ_AVG_DILUT_SHARES_OUT", V$2)</f>
        <v>#PEND</v>
      </c>
    </row>
    <row r="333" spans="1:22" x14ac:dyDescent="0.3">
      <c r="A333" t="s">
        <v>336</v>
      </c>
      <c r="B333" s="4" t="str" cm="1">
        <f t="array" ref="B333">_xll.SNL.Clients.Office.Excel.Functions.SPG($A333, "IQ_AVG_DILUT_SHARES_OUT", B$2)</f>
        <v>#PEND</v>
      </c>
      <c r="C333" s="4" t="str" cm="1">
        <f t="array" ref="C333">_xll.SNL.Clients.Office.Excel.Functions.SPG($A333, "IQ_AVG_DILUT_SHARES_OUT", C$2)</f>
        <v>#PEND</v>
      </c>
      <c r="D333" s="4" t="str" cm="1">
        <f t="array" ref="D333">_xll.SNL.Clients.Office.Excel.Functions.SPG($A333, "IQ_AVG_DILUT_SHARES_OUT", D$2)</f>
        <v>#PEND</v>
      </c>
      <c r="E333" s="4" t="str" cm="1">
        <f t="array" ref="E333">_xll.SNL.Clients.Office.Excel.Functions.SPG($A333, "IQ_AVG_DILUT_SHARES_OUT", E$2)</f>
        <v>#PEND</v>
      </c>
      <c r="F333" s="4" t="str" cm="1">
        <f t="array" ref="F333">_xll.SNL.Clients.Office.Excel.Functions.SPG($A333, "IQ_AVG_DILUT_SHARES_OUT", F$2)</f>
        <v>#PEND</v>
      </c>
      <c r="G333" s="4" t="str" cm="1">
        <f t="array" ref="G333">_xll.SNL.Clients.Office.Excel.Functions.SPG($A333, "IQ_AVG_DILUT_SHARES_OUT", G$2)</f>
        <v>#PEND</v>
      </c>
      <c r="H333" s="4" t="str" cm="1">
        <f t="array" ref="H333">_xll.SNL.Clients.Office.Excel.Functions.SPG($A333, "IQ_AVG_DILUT_SHARES_OUT", H$2)</f>
        <v>#PEND</v>
      </c>
      <c r="I333" s="4" t="str" cm="1">
        <f t="array" ref="I333">_xll.SNL.Clients.Office.Excel.Functions.SPG($A333, "IQ_AVG_DILUT_SHARES_OUT", I$2)</f>
        <v>#PEND</v>
      </c>
      <c r="J333" s="4" t="str" cm="1">
        <f t="array" ref="J333">_xll.SNL.Clients.Office.Excel.Functions.SPG($A333, "IQ_AVG_DILUT_SHARES_OUT", J$2)</f>
        <v>#PEND</v>
      </c>
      <c r="K333" s="4" t="str" cm="1">
        <f t="array" ref="K333">_xll.SNL.Clients.Office.Excel.Functions.SPG($A333, "IQ_AVG_DILUT_SHARES_OUT", K$2)</f>
        <v>#PEND</v>
      </c>
      <c r="L333" s="4" t="str" cm="1">
        <f t="array" ref="L333">_xll.SNL.Clients.Office.Excel.Functions.SPG($A333, "IQ_AVG_DILUT_SHARES_OUT", L$2)</f>
        <v>#PEND</v>
      </c>
      <c r="M333" s="4" t="str" cm="1">
        <f t="array" ref="M333">_xll.SNL.Clients.Office.Excel.Functions.SPG($A333, "IQ_AVG_DILUT_SHARES_OUT", M$2)</f>
        <v>#PEND</v>
      </c>
      <c r="N333" s="4" t="str" cm="1">
        <f t="array" ref="N333">_xll.SNL.Clients.Office.Excel.Functions.SPG($A333, "IQ_AVG_DILUT_SHARES_OUT", N$2)</f>
        <v>#PEND</v>
      </c>
      <c r="O333" s="4" t="str" cm="1">
        <f t="array" ref="O333">_xll.SNL.Clients.Office.Excel.Functions.SPG($A333, "IQ_AVG_DILUT_SHARES_OUT", O$2)</f>
        <v>#PEND</v>
      </c>
      <c r="P333" s="4" t="str" cm="1">
        <f t="array" ref="P333">_xll.SNL.Clients.Office.Excel.Functions.SPG($A333, "IQ_AVG_DILUT_SHARES_OUT", P$2)</f>
        <v>#PEND</v>
      </c>
      <c r="Q333" s="4" t="str" cm="1">
        <f t="array" ref="Q333">_xll.SNL.Clients.Office.Excel.Functions.SPG($A333, "IQ_AVG_DILUT_SHARES_OUT", Q$2)</f>
        <v>#PEND</v>
      </c>
      <c r="R333" s="4" t="str" cm="1">
        <f t="array" ref="R333">_xll.SNL.Clients.Office.Excel.Functions.SPG($A333, "IQ_AVG_DILUT_SHARES_OUT", R$2)</f>
        <v>#PEND</v>
      </c>
      <c r="S333" s="4" t="str" cm="1">
        <f t="array" ref="S333">_xll.SNL.Clients.Office.Excel.Functions.SPG($A333, "IQ_AVG_DILUT_SHARES_OUT", S$2)</f>
        <v>#PEND</v>
      </c>
      <c r="T333" s="4" t="str" cm="1">
        <f t="array" ref="T333">_xll.SNL.Clients.Office.Excel.Functions.SPG($A333, "IQ_AVG_DILUT_SHARES_OUT", T$2)</f>
        <v>#PEND</v>
      </c>
      <c r="U333" s="4" t="str" cm="1">
        <f t="array" ref="U333">_xll.SNL.Clients.Office.Excel.Functions.SPG($A333, "IQ_AVG_DILUT_SHARES_OUT", U$2)</f>
        <v>#PEND</v>
      </c>
      <c r="V333" s="4" t="str" cm="1">
        <f t="array" ref="V333">_xll.SNL.Clients.Office.Excel.Functions.SPG($A333, "IQ_AVG_DILUT_SHARES_OUT", V$2)</f>
        <v>#PEND</v>
      </c>
    </row>
    <row r="334" spans="1:22" x14ac:dyDescent="0.3">
      <c r="A334" t="s">
        <v>337</v>
      </c>
      <c r="B334" s="4" t="str" cm="1">
        <f t="array" ref="B334">_xll.SNL.Clients.Office.Excel.Functions.SPG($A334, "IQ_AVG_DILUT_SHARES_OUT", B$2)</f>
        <v>#PEND</v>
      </c>
      <c r="C334" s="4" t="str" cm="1">
        <f t="array" ref="C334">_xll.SNL.Clients.Office.Excel.Functions.SPG($A334, "IQ_AVG_DILUT_SHARES_OUT", C$2)</f>
        <v>#PEND</v>
      </c>
      <c r="D334" s="4" t="str" cm="1">
        <f t="array" ref="D334">_xll.SNL.Clients.Office.Excel.Functions.SPG($A334, "IQ_AVG_DILUT_SHARES_OUT", D$2)</f>
        <v>#PEND</v>
      </c>
      <c r="E334" s="4" t="str" cm="1">
        <f t="array" ref="E334">_xll.SNL.Clients.Office.Excel.Functions.SPG($A334, "IQ_AVG_DILUT_SHARES_OUT", E$2)</f>
        <v>#PEND</v>
      </c>
      <c r="F334" s="4" t="str" cm="1">
        <f t="array" ref="F334">_xll.SNL.Clients.Office.Excel.Functions.SPG($A334, "IQ_AVG_DILUT_SHARES_OUT", F$2)</f>
        <v>#PEND</v>
      </c>
      <c r="G334" s="4" t="str" cm="1">
        <f t="array" ref="G334">_xll.SNL.Clients.Office.Excel.Functions.SPG($A334, "IQ_AVG_DILUT_SHARES_OUT", G$2)</f>
        <v>#PEND</v>
      </c>
      <c r="H334" s="4" t="str" cm="1">
        <f t="array" ref="H334">_xll.SNL.Clients.Office.Excel.Functions.SPG($A334, "IQ_AVG_DILUT_SHARES_OUT", H$2)</f>
        <v>#PEND</v>
      </c>
      <c r="I334" s="4" t="str" cm="1">
        <f t="array" ref="I334">_xll.SNL.Clients.Office.Excel.Functions.SPG($A334, "IQ_AVG_DILUT_SHARES_OUT", I$2)</f>
        <v>#PEND</v>
      </c>
      <c r="J334" s="4" t="str" cm="1">
        <f t="array" ref="J334">_xll.SNL.Clients.Office.Excel.Functions.SPG($A334, "IQ_AVG_DILUT_SHARES_OUT", J$2)</f>
        <v>#PEND</v>
      </c>
      <c r="K334" s="4" t="str" cm="1">
        <f t="array" ref="K334">_xll.SNL.Clients.Office.Excel.Functions.SPG($A334, "IQ_AVG_DILUT_SHARES_OUT", K$2)</f>
        <v>#PEND</v>
      </c>
      <c r="L334" s="4" t="str" cm="1">
        <f t="array" ref="L334">_xll.SNL.Clients.Office.Excel.Functions.SPG($A334, "IQ_AVG_DILUT_SHARES_OUT", L$2)</f>
        <v>#PEND</v>
      </c>
      <c r="M334" s="4" t="str" cm="1">
        <f t="array" ref="M334">_xll.SNL.Clients.Office.Excel.Functions.SPG($A334, "IQ_AVG_DILUT_SHARES_OUT", M$2)</f>
        <v>#PEND</v>
      </c>
      <c r="N334" s="4" t="str" cm="1">
        <f t="array" ref="N334">_xll.SNL.Clients.Office.Excel.Functions.SPG($A334, "IQ_AVG_DILUT_SHARES_OUT", N$2)</f>
        <v>#PEND</v>
      </c>
      <c r="O334" s="4" t="str" cm="1">
        <f t="array" ref="O334">_xll.SNL.Clients.Office.Excel.Functions.SPG($A334, "IQ_AVG_DILUT_SHARES_OUT", O$2)</f>
        <v>#PEND</v>
      </c>
      <c r="P334" s="4" t="str" cm="1">
        <f t="array" ref="P334">_xll.SNL.Clients.Office.Excel.Functions.SPG($A334, "IQ_AVG_DILUT_SHARES_OUT", P$2)</f>
        <v>#PEND</v>
      </c>
      <c r="Q334" s="4" t="str" cm="1">
        <f t="array" ref="Q334">_xll.SNL.Clients.Office.Excel.Functions.SPG($A334, "IQ_AVG_DILUT_SHARES_OUT", Q$2)</f>
        <v>#PEND</v>
      </c>
      <c r="R334" s="4" t="str" cm="1">
        <f t="array" ref="R334">_xll.SNL.Clients.Office.Excel.Functions.SPG($A334, "IQ_AVG_DILUT_SHARES_OUT", R$2)</f>
        <v>#PEND</v>
      </c>
      <c r="S334" s="4" t="str" cm="1">
        <f t="array" ref="S334">_xll.SNL.Clients.Office.Excel.Functions.SPG($A334, "IQ_AVG_DILUT_SHARES_OUT", S$2)</f>
        <v>#PEND</v>
      </c>
      <c r="T334" s="4" t="str" cm="1">
        <f t="array" ref="T334">_xll.SNL.Clients.Office.Excel.Functions.SPG($A334, "IQ_AVG_DILUT_SHARES_OUT", T$2)</f>
        <v>#PEND</v>
      </c>
      <c r="U334" s="4" t="str" cm="1">
        <f t="array" ref="U334">_xll.SNL.Clients.Office.Excel.Functions.SPG($A334, "IQ_AVG_DILUT_SHARES_OUT", U$2)</f>
        <v>#PEND</v>
      </c>
      <c r="V334" s="4" t="str" cm="1">
        <f t="array" ref="V334">_xll.SNL.Clients.Office.Excel.Functions.SPG($A334, "IQ_AVG_DILUT_SHARES_OUT", V$2)</f>
        <v>#PEND</v>
      </c>
    </row>
    <row r="335" spans="1:22" x14ac:dyDescent="0.3">
      <c r="A335" t="s">
        <v>338</v>
      </c>
      <c r="B335" s="4" t="str" cm="1">
        <f t="array" ref="B335">_xll.SNL.Clients.Office.Excel.Functions.SPG($A335, "IQ_AVG_DILUT_SHARES_OUT", B$2)</f>
        <v>#PEND</v>
      </c>
      <c r="C335" s="4" t="str" cm="1">
        <f t="array" ref="C335">_xll.SNL.Clients.Office.Excel.Functions.SPG($A335, "IQ_AVG_DILUT_SHARES_OUT", C$2)</f>
        <v>#PEND</v>
      </c>
      <c r="D335" s="4" t="str" cm="1">
        <f t="array" ref="D335">_xll.SNL.Clients.Office.Excel.Functions.SPG($A335, "IQ_AVG_DILUT_SHARES_OUT", D$2)</f>
        <v>#PEND</v>
      </c>
      <c r="E335" s="4" t="str" cm="1">
        <f t="array" ref="E335">_xll.SNL.Clients.Office.Excel.Functions.SPG($A335, "IQ_AVG_DILUT_SHARES_OUT", E$2)</f>
        <v>#PEND</v>
      </c>
      <c r="F335" s="4" t="str" cm="1">
        <f t="array" ref="F335">_xll.SNL.Clients.Office.Excel.Functions.SPG($A335, "IQ_AVG_DILUT_SHARES_OUT", F$2)</f>
        <v>#PEND</v>
      </c>
      <c r="G335" s="4" t="str" cm="1">
        <f t="array" ref="G335">_xll.SNL.Clients.Office.Excel.Functions.SPG($A335, "IQ_AVG_DILUT_SHARES_OUT", G$2)</f>
        <v>#PEND</v>
      </c>
      <c r="H335" s="4" t="str" cm="1">
        <f t="array" ref="H335">_xll.SNL.Clients.Office.Excel.Functions.SPG($A335, "IQ_AVG_DILUT_SHARES_OUT", H$2)</f>
        <v>#PEND</v>
      </c>
      <c r="I335" s="4" t="str" cm="1">
        <f t="array" ref="I335">_xll.SNL.Clients.Office.Excel.Functions.SPG($A335, "IQ_AVG_DILUT_SHARES_OUT", I$2)</f>
        <v>#PEND</v>
      </c>
      <c r="J335" s="4" t="str" cm="1">
        <f t="array" ref="J335">_xll.SNL.Clients.Office.Excel.Functions.SPG($A335, "IQ_AVG_DILUT_SHARES_OUT", J$2)</f>
        <v>#PEND</v>
      </c>
      <c r="K335" s="4" t="str" cm="1">
        <f t="array" ref="K335">_xll.SNL.Clients.Office.Excel.Functions.SPG($A335, "IQ_AVG_DILUT_SHARES_OUT", K$2)</f>
        <v>#PEND</v>
      </c>
      <c r="L335" s="4" t="str" cm="1">
        <f t="array" ref="L335">_xll.SNL.Clients.Office.Excel.Functions.SPG($A335, "IQ_AVG_DILUT_SHARES_OUT", L$2)</f>
        <v>#PEND</v>
      </c>
      <c r="M335" s="4" t="str" cm="1">
        <f t="array" ref="M335">_xll.SNL.Clients.Office.Excel.Functions.SPG($A335, "IQ_AVG_DILUT_SHARES_OUT", M$2)</f>
        <v>#PEND</v>
      </c>
      <c r="N335" s="4" t="str" cm="1">
        <f t="array" ref="N335">_xll.SNL.Clients.Office.Excel.Functions.SPG($A335, "IQ_AVG_DILUT_SHARES_OUT", N$2)</f>
        <v>#PEND</v>
      </c>
      <c r="O335" s="4" t="str" cm="1">
        <f t="array" ref="O335">_xll.SNL.Clients.Office.Excel.Functions.SPG($A335, "IQ_AVG_DILUT_SHARES_OUT", O$2)</f>
        <v>#PEND</v>
      </c>
      <c r="P335" s="4" t="str" cm="1">
        <f t="array" ref="P335">_xll.SNL.Clients.Office.Excel.Functions.SPG($A335, "IQ_AVG_DILUT_SHARES_OUT", P$2)</f>
        <v>#PEND</v>
      </c>
      <c r="Q335" s="4" t="str" cm="1">
        <f t="array" ref="Q335">_xll.SNL.Clients.Office.Excel.Functions.SPG($A335, "IQ_AVG_DILUT_SHARES_OUT", Q$2)</f>
        <v>#PEND</v>
      </c>
      <c r="R335" s="4" t="str" cm="1">
        <f t="array" ref="R335">_xll.SNL.Clients.Office.Excel.Functions.SPG($A335, "IQ_AVG_DILUT_SHARES_OUT", R$2)</f>
        <v>#PEND</v>
      </c>
      <c r="S335" s="4" t="str" cm="1">
        <f t="array" ref="S335">_xll.SNL.Clients.Office.Excel.Functions.SPG($A335, "IQ_AVG_DILUT_SHARES_OUT", S$2)</f>
        <v>#PEND</v>
      </c>
      <c r="T335" s="4" t="str" cm="1">
        <f t="array" ref="T335">_xll.SNL.Clients.Office.Excel.Functions.SPG($A335, "IQ_AVG_DILUT_SHARES_OUT", T$2)</f>
        <v>#PEND</v>
      </c>
      <c r="U335" s="4" t="str" cm="1">
        <f t="array" ref="U335">_xll.SNL.Clients.Office.Excel.Functions.SPG($A335, "IQ_AVG_DILUT_SHARES_OUT", U$2)</f>
        <v>#PEND</v>
      </c>
      <c r="V335" s="4" t="str" cm="1">
        <f t="array" ref="V335">_xll.SNL.Clients.Office.Excel.Functions.SPG($A335, "IQ_AVG_DILUT_SHARES_OUT", V$2)</f>
        <v>#PEND</v>
      </c>
    </row>
    <row r="336" spans="1:22" x14ac:dyDescent="0.3">
      <c r="A336" t="s">
        <v>339</v>
      </c>
      <c r="B336" s="4" t="str" cm="1">
        <f t="array" ref="B336">_xll.SNL.Clients.Office.Excel.Functions.SPG($A336, "IQ_AVG_DILUT_SHARES_OUT", B$2)</f>
        <v>#PEND</v>
      </c>
      <c r="C336" s="4" t="str" cm="1">
        <f t="array" ref="C336">_xll.SNL.Clients.Office.Excel.Functions.SPG($A336, "IQ_AVG_DILUT_SHARES_OUT", C$2)</f>
        <v>#PEND</v>
      </c>
      <c r="D336" s="4" t="str" cm="1">
        <f t="array" ref="D336">_xll.SNL.Clients.Office.Excel.Functions.SPG($A336, "IQ_AVG_DILUT_SHARES_OUT", D$2)</f>
        <v>#PEND</v>
      </c>
      <c r="E336" s="4" t="str" cm="1">
        <f t="array" ref="E336">_xll.SNL.Clients.Office.Excel.Functions.SPG($A336, "IQ_AVG_DILUT_SHARES_OUT", E$2)</f>
        <v>#PEND</v>
      </c>
      <c r="F336" s="4" t="str" cm="1">
        <f t="array" ref="F336">_xll.SNL.Clients.Office.Excel.Functions.SPG($A336, "IQ_AVG_DILUT_SHARES_OUT", F$2)</f>
        <v>#PEND</v>
      </c>
      <c r="G336" s="4" t="str" cm="1">
        <f t="array" ref="G336">_xll.SNL.Clients.Office.Excel.Functions.SPG($A336, "IQ_AVG_DILUT_SHARES_OUT", G$2)</f>
        <v>#PEND</v>
      </c>
      <c r="H336" s="4" t="str" cm="1">
        <f t="array" ref="H336">_xll.SNL.Clients.Office.Excel.Functions.SPG($A336, "IQ_AVG_DILUT_SHARES_OUT", H$2)</f>
        <v>#PEND</v>
      </c>
      <c r="I336" s="4" t="str" cm="1">
        <f t="array" ref="I336">_xll.SNL.Clients.Office.Excel.Functions.SPG($A336, "IQ_AVG_DILUT_SHARES_OUT", I$2)</f>
        <v>#PEND</v>
      </c>
      <c r="J336" s="4" t="str" cm="1">
        <f t="array" ref="J336">_xll.SNL.Clients.Office.Excel.Functions.SPG($A336, "IQ_AVG_DILUT_SHARES_OUT", J$2)</f>
        <v>#PEND</v>
      </c>
      <c r="K336" s="4" t="str" cm="1">
        <f t="array" ref="K336">_xll.SNL.Clients.Office.Excel.Functions.SPG($A336, "IQ_AVG_DILUT_SHARES_OUT", K$2)</f>
        <v>#PEND</v>
      </c>
      <c r="L336" s="4" t="str" cm="1">
        <f t="array" ref="L336">_xll.SNL.Clients.Office.Excel.Functions.SPG($A336, "IQ_AVG_DILUT_SHARES_OUT", L$2)</f>
        <v>#PEND</v>
      </c>
      <c r="M336" s="4" t="str" cm="1">
        <f t="array" ref="M336">_xll.SNL.Clients.Office.Excel.Functions.SPG($A336, "IQ_AVG_DILUT_SHARES_OUT", M$2)</f>
        <v>#PEND</v>
      </c>
      <c r="N336" s="4" t="str" cm="1">
        <f t="array" ref="N336">_xll.SNL.Clients.Office.Excel.Functions.SPG($A336, "IQ_AVG_DILUT_SHARES_OUT", N$2)</f>
        <v>#PEND</v>
      </c>
      <c r="O336" s="4" t="str" cm="1">
        <f t="array" ref="O336">_xll.SNL.Clients.Office.Excel.Functions.SPG($A336, "IQ_AVG_DILUT_SHARES_OUT", O$2)</f>
        <v>#PEND</v>
      </c>
      <c r="P336" s="4" t="str" cm="1">
        <f t="array" ref="P336">_xll.SNL.Clients.Office.Excel.Functions.SPG($A336, "IQ_AVG_DILUT_SHARES_OUT", P$2)</f>
        <v>#PEND</v>
      </c>
      <c r="Q336" s="4" t="str" cm="1">
        <f t="array" ref="Q336">_xll.SNL.Clients.Office.Excel.Functions.SPG($A336, "IQ_AVG_DILUT_SHARES_OUT", Q$2)</f>
        <v>#PEND</v>
      </c>
      <c r="R336" s="4" t="str" cm="1">
        <f t="array" ref="R336">_xll.SNL.Clients.Office.Excel.Functions.SPG($A336, "IQ_AVG_DILUT_SHARES_OUT", R$2)</f>
        <v>#PEND</v>
      </c>
      <c r="S336" s="4" t="str" cm="1">
        <f t="array" ref="S336">_xll.SNL.Clients.Office.Excel.Functions.SPG($A336, "IQ_AVG_DILUT_SHARES_OUT", S$2)</f>
        <v>#PEND</v>
      </c>
      <c r="T336" s="4" t="str" cm="1">
        <f t="array" ref="T336">_xll.SNL.Clients.Office.Excel.Functions.SPG($A336, "IQ_AVG_DILUT_SHARES_OUT", T$2)</f>
        <v>#PEND</v>
      </c>
      <c r="U336" s="4" t="str" cm="1">
        <f t="array" ref="U336">_xll.SNL.Clients.Office.Excel.Functions.SPG($A336, "IQ_AVG_DILUT_SHARES_OUT", U$2)</f>
        <v>#PEND</v>
      </c>
      <c r="V336" s="4" t="str" cm="1">
        <f t="array" ref="V336">_xll.SNL.Clients.Office.Excel.Functions.SPG($A336, "IQ_AVG_DILUT_SHARES_OUT", V$2)</f>
        <v>#PEND</v>
      </c>
    </row>
    <row r="337" spans="1:22" x14ac:dyDescent="0.3">
      <c r="A337" t="s">
        <v>340</v>
      </c>
      <c r="B337" s="4" t="str" cm="1">
        <f t="array" ref="B337">_xll.SNL.Clients.Office.Excel.Functions.SPG($A337, "IQ_AVG_DILUT_SHARES_OUT", B$2)</f>
        <v>#PEND</v>
      </c>
      <c r="C337" s="4" t="str" cm="1">
        <f t="array" ref="C337">_xll.SNL.Clients.Office.Excel.Functions.SPG($A337, "IQ_AVG_DILUT_SHARES_OUT", C$2)</f>
        <v>#PEND</v>
      </c>
      <c r="D337" s="4" t="str" cm="1">
        <f t="array" ref="D337">_xll.SNL.Clients.Office.Excel.Functions.SPG($A337, "IQ_AVG_DILUT_SHARES_OUT", D$2)</f>
        <v>#PEND</v>
      </c>
      <c r="E337" s="4" t="str" cm="1">
        <f t="array" ref="E337">_xll.SNL.Clients.Office.Excel.Functions.SPG($A337, "IQ_AVG_DILUT_SHARES_OUT", E$2)</f>
        <v>#PEND</v>
      </c>
      <c r="F337" s="4" t="str" cm="1">
        <f t="array" ref="F337">_xll.SNL.Clients.Office.Excel.Functions.SPG($A337, "IQ_AVG_DILUT_SHARES_OUT", F$2)</f>
        <v>#PEND</v>
      </c>
      <c r="G337" s="4" t="str" cm="1">
        <f t="array" ref="G337">_xll.SNL.Clients.Office.Excel.Functions.SPG($A337, "IQ_AVG_DILUT_SHARES_OUT", G$2)</f>
        <v>#PEND</v>
      </c>
      <c r="H337" s="4" t="str" cm="1">
        <f t="array" ref="H337">_xll.SNL.Clients.Office.Excel.Functions.SPG($A337, "IQ_AVG_DILUT_SHARES_OUT", H$2)</f>
        <v>#PEND</v>
      </c>
      <c r="I337" s="4" t="str" cm="1">
        <f t="array" ref="I337">_xll.SNL.Clients.Office.Excel.Functions.SPG($A337, "IQ_AVG_DILUT_SHARES_OUT", I$2)</f>
        <v>#PEND</v>
      </c>
      <c r="J337" s="4" t="str" cm="1">
        <f t="array" ref="J337">_xll.SNL.Clients.Office.Excel.Functions.SPG($A337, "IQ_AVG_DILUT_SHARES_OUT", J$2)</f>
        <v>#PEND</v>
      </c>
      <c r="K337" s="4" t="str" cm="1">
        <f t="array" ref="K337">_xll.SNL.Clients.Office.Excel.Functions.SPG($A337, "IQ_AVG_DILUT_SHARES_OUT", K$2)</f>
        <v>#PEND</v>
      </c>
      <c r="L337" s="4" t="str" cm="1">
        <f t="array" ref="L337">_xll.SNL.Clients.Office.Excel.Functions.SPG($A337, "IQ_AVG_DILUT_SHARES_OUT", L$2)</f>
        <v>#PEND</v>
      </c>
      <c r="M337" s="4" t="str" cm="1">
        <f t="array" ref="M337">_xll.SNL.Clients.Office.Excel.Functions.SPG($A337, "IQ_AVG_DILUT_SHARES_OUT", M$2)</f>
        <v>#PEND</v>
      </c>
      <c r="N337" s="4" t="str" cm="1">
        <f t="array" ref="N337">_xll.SNL.Clients.Office.Excel.Functions.SPG($A337, "IQ_AVG_DILUT_SHARES_OUT", N$2)</f>
        <v>#PEND</v>
      </c>
      <c r="O337" s="4" t="str" cm="1">
        <f t="array" ref="O337">_xll.SNL.Clients.Office.Excel.Functions.SPG($A337, "IQ_AVG_DILUT_SHARES_OUT", O$2)</f>
        <v>#PEND</v>
      </c>
      <c r="P337" s="4" t="str" cm="1">
        <f t="array" ref="P337">_xll.SNL.Clients.Office.Excel.Functions.SPG($A337, "IQ_AVG_DILUT_SHARES_OUT", P$2)</f>
        <v>#PEND</v>
      </c>
      <c r="Q337" s="4" t="str" cm="1">
        <f t="array" ref="Q337">_xll.SNL.Clients.Office.Excel.Functions.SPG($A337, "IQ_AVG_DILUT_SHARES_OUT", Q$2)</f>
        <v>#PEND</v>
      </c>
      <c r="R337" s="4" t="str" cm="1">
        <f t="array" ref="R337">_xll.SNL.Clients.Office.Excel.Functions.SPG($A337, "IQ_AVG_DILUT_SHARES_OUT", R$2)</f>
        <v>#PEND</v>
      </c>
      <c r="S337" s="4" t="str" cm="1">
        <f t="array" ref="S337">_xll.SNL.Clients.Office.Excel.Functions.SPG($A337, "IQ_AVG_DILUT_SHARES_OUT", S$2)</f>
        <v>#PEND</v>
      </c>
      <c r="T337" s="4" t="str" cm="1">
        <f t="array" ref="T337">_xll.SNL.Clients.Office.Excel.Functions.SPG($A337, "IQ_AVG_DILUT_SHARES_OUT", T$2)</f>
        <v>#PEND</v>
      </c>
      <c r="U337" s="4" t="str" cm="1">
        <f t="array" ref="U337">_xll.SNL.Clients.Office.Excel.Functions.SPG($A337, "IQ_AVG_DILUT_SHARES_OUT", U$2)</f>
        <v>#PEND</v>
      </c>
      <c r="V337" s="4" t="str" cm="1">
        <f t="array" ref="V337">_xll.SNL.Clients.Office.Excel.Functions.SPG($A337, "IQ_AVG_DILUT_SHARES_OUT", V$2)</f>
        <v>#PEND</v>
      </c>
    </row>
    <row r="338" spans="1:22" x14ac:dyDescent="0.3">
      <c r="A338" t="s">
        <v>341</v>
      </c>
      <c r="B338" s="4" t="str" cm="1">
        <f t="array" ref="B338">_xll.SNL.Clients.Office.Excel.Functions.SPG($A338, "IQ_AVG_DILUT_SHARES_OUT", B$2)</f>
        <v>#PEND</v>
      </c>
      <c r="C338" s="4" t="str" cm="1">
        <f t="array" ref="C338">_xll.SNL.Clients.Office.Excel.Functions.SPG($A338, "IQ_AVG_DILUT_SHARES_OUT", C$2)</f>
        <v>#PEND</v>
      </c>
      <c r="D338" s="4" t="str" cm="1">
        <f t="array" ref="D338">_xll.SNL.Clients.Office.Excel.Functions.SPG($A338, "IQ_AVG_DILUT_SHARES_OUT", D$2)</f>
        <v>#PEND</v>
      </c>
      <c r="E338" s="4" t="str" cm="1">
        <f t="array" ref="E338">_xll.SNL.Clients.Office.Excel.Functions.SPG($A338, "IQ_AVG_DILUT_SHARES_OUT", E$2)</f>
        <v>#PEND</v>
      </c>
      <c r="F338" s="4" t="str" cm="1">
        <f t="array" ref="F338">_xll.SNL.Clients.Office.Excel.Functions.SPG($A338, "IQ_AVG_DILUT_SHARES_OUT", F$2)</f>
        <v>#PEND</v>
      </c>
      <c r="G338" s="4" t="str" cm="1">
        <f t="array" ref="G338">_xll.SNL.Clients.Office.Excel.Functions.SPG($A338, "IQ_AVG_DILUT_SHARES_OUT", G$2)</f>
        <v>#PEND</v>
      </c>
      <c r="H338" s="4" t="str" cm="1">
        <f t="array" ref="H338">_xll.SNL.Clients.Office.Excel.Functions.SPG($A338, "IQ_AVG_DILUT_SHARES_OUT", H$2)</f>
        <v>#PEND</v>
      </c>
      <c r="I338" s="4" t="str" cm="1">
        <f t="array" ref="I338">_xll.SNL.Clients.Office.Excel.Functions.SPG($A338, "IQ_AVG_DILUT_SHARES_OUT", I$2)</f>
        <v>#PEND</v>
      </c>
      <c r="J338" s="4" t="str" cm="1">
        <f t="array" ref="J338">_xll.SNL.Clients.Office.Excel.Functions.SPG($A338, "IQ_AVG_DILUT_SHARES_OUT", J$2)</f>
        <v>#PEND</v>
      </c>
      <c r="K338" s="4" t="str" cm="1">
        <f t="array" ref="K338">_xll.SNL.Clients.Office.Excel.Functions.SPG($A338, "IQ_AVG_DILUT_SHARES_OUT", K$2)</f>
        <v>#PEND</v>
      </c>
      <c r="L338" s="4" t="str" cm="1">
        <f t="array" ref="L338">_xll.SNL.Clients.Office.Excel.Functions.SPG($A338, "IQ_AVG_DILUT_SHARES_OUT", L$2)</f>
        <v>#PEND</v>
      </c>
      <c r="M338" s="4" t="str" cm="1">
        <f t="array" ref="M338">_xll.SNL.Clients.Office.Excel.Functions.SPG($A338, "IQ_AVG_DILUT_SHARES_OUT", M$2)</f>
        <v>#PEND</v>
      </c>
      <c r="N338" s="4" t="str" cm="1">
        <f t="array" ref="N338">_xll.SNL.Clients.Office.Excel.Functions.SPG($A338, "IQ_AVG_DILUT_SHARES_OUT", N$2)</f>
        <v>#PEND</v>
      </c>
      <c r="O338" s="4" t="str" cm="1">
        <f t="array" ref="O338">_xll.SNL.Clients.Office.Excel.Functions.SPG($A338, "IQ_AVG_DILUT_SHARES_OUT", O$2)</f>
        <v>#PEND</v>
      </c>
      <c r="P338" s="4" t="str" cm="1">
        <f t="array" ref="P338">_xll.SNL.Clients.Office.Excel.Functions.SPG($A338, "IQ_AVG_DILUT_SHARES_OUT", P$2)</f>
        <v>#PEND</v>
      </c>
      <c r="Q338" s="4" t="str" cm="1">
        <f t="array" ref="Q338">_xll.SNL.Clients.Office.Excel.Functions.SPG($A338, "IQ_AVG_DILUT_SHARES_OUT", Q$2)</f>
        <v>#PEND</v>
      </c>
      <c r="R338" s="4" t="str" cm="1">
        <f t="array" ref="R338">_xll.SNL.Clients.Office.Excel.Functions.SPG($A338, "IQ_AVG_DILUT_SHARES_OUT", R$2)</f>
        <v>#PEND</v>
      </c>
      <c r="S338" s="4" t="str" cm="1">
        <f t="array" ref="S338">_xll.SNL.Clients.Office.Excel.Functions.SPG($A338, "IQ_AVG_DILUT_SHARES_OUT", S$2)</f>
        <v>#PEND</v>
      </c>
      <c r="T338" s="4" t="str" cm="1">
        <f t="array" ref="T338">_xll.SNL.Clients.Office.Excel.Functions.SPG($A338, "IQ_AVG_DILUT_SHARES_OUT", T$2)</f>
        <v>#PEND</v>
      </c>
      <c r="U338" s="4" t="str" cm="1">
        <f t="array" ref="U338">_xll.SNL.Clients.Office.Excel.Functions.SPG($A338, "IQ_AVG_DILUT_SHARES_OUT", U$2)</f>
        <v>#PEND</v>
      </c>
      <c r="V338" s="4" t="str" cm="1">
        <f t="array" ref="V338">_xll.SNL.Clients.Office.Excel.Functions.SPG($A338, "IQ_AVG_DILUT_SHARES_OUT", V$2)</f>
        <v>#PEND</v>
      </c>
    </row>
    <row r="339" spans="1:22" x14ac:dyDescent="0.3">
      <c r="A339" t="s">
        <v>342</v>
      </c>
      <c r="B339" s="4" t="str" cm="1">
        <f t="array" ref="B339">_xll.SNL.Clients.Office.Excel.Functions.SPG($A339, "IQ_AVG_DILUT_SHARES_OUT", B$2)</f>
        <v>#PEND</v>
      </c>
      <c r="C339" s="4" t="str" cm="1">
        <f t="array" ref="C339">_xll.SNL.Clients.Office.Excel.Functions.SPG($A339, "IQ_AVG_DILUT_SHARES_OUT", C$2)</f>
        <v>#PEND</v>
      </c>
      <c r="D339" s="4" t="str" cm="1">
        <f t="array" ref="D339">_xll.SNL.Clients.Office.Excel.Functions.SPG($A339, "IQ_AVG_DILUT_SHARES_OUT", D$2)</f>
        <v>#PEND</v>
      </c>
      <c r="E339" s="4" t="str" cm="1">
        <f t="array" ref="E339">_xll.SNL.Clients.Office.Excel.Functions.SPG($A339, "IQ_AVG_DILUT_SHARES_OUT", E$2)</f>
        <v>#PEND</v>
      </c>
      <c r="F339" s="4" t="str" cm="1">
        <f t="array" ref="F339">_xll.SNL.Clients.Office.Excel.Functions.SPG($A339, "IQ_AVG_DILUT_SHARES_OUT", F$2)</f>
        <v>#PEND</v>
      </c>
      <c r="G339" s="4" t="str" cm="1">
        <f t="array" ref="G339">_xll.SNL.Clients.Office.Excel.Functions.SPG($A339, "IQ_AVG_DILUT_SHARES_OUT", G$2)</f>
        <v>#PEND</v>
      </c>
      <c r="H339" s="4" t="str" cm="1">
        <f t="array" ref="H339">_xll.SNL.Clients.Office.Excel.Functions.SPG($A339, "IQ_AVG_DILUT_SHARES_OUT", H$2)</f>
        <v>#PEND</v>
      </c>
      <c r="I339" s="4" t="str" cm="1">
        <f t="array" ref="I339">_xll.SNL.Clients.Office.Excel.Functions.SPG($A339, "IQ_AVG_DILUT_SHARES_OUT", I$2)</f>
        <v>#PEND</v>
      </c>
      <c r="J339" s="4" t="str" cm="1">
        <f t="array" ref="J339">_xll.SNL.Clients.Office.Excel.Functions.SPG($A339, "IQ_AVG_DILUT_SHARES_OUT", J$2)</f>
        <v>#PEND</v>
      </c>
      <c r="K339" s="4" t="str" cm="1">
        <f t="array" ref="K339">_xll.SNL.Clients.Office.Excel.Functions.SPG($A339, "IQ_AVG_DILUT_SHARES_OUT", K$2)</f>
        <v>#PEND</v>
      </c>
      <c r="L339" s="4" t="str" cm="1">
        <f t="array" ref="L339">_xll.SNL.Clients.Office.Excel.Functions.SPG($A339, "IQ_AVG_DILUT_SHARES_OUT", L$2)</f>
        <v>#PEND</v>
      </c>
      <c r="M339" s="4" t="str" cm="1">
        <f t="array" ref="M339">_xll.SNL.Clients.Office.Excel.Functions.SPG($A339, "IQ_AVG_DILUT_SHARES_OUT", M$2)</f>
        <v>#PEND</v>
      </c>
      <c r="N339" s="4" t="str" cm="1">
        <f t="array" ref="N339">_xll.SNL.Clients.Office.Excel.Functions.SPG($A339, "IQ_AVG_DILUT_SHARES_OUT", N$2)</f>
        <v>#PEND</v>
      </c>
      <c r="O339" s="4" t="str" cm="1">
        <f t="array" ref="O339">_xll.SNL.Clients.Office.Excel.Functions.SPG($A339, "IQ_AVG_DILUT_SHARES_OUT", O$2)</f>
        <v>#PEND</v>
      </c>
      <c r="P339" s="4" t="str" cm="1">
        <f t="array" ref="P339">_xll.SNL.Clients.Office.Excel.Functions.SPG($A339, "IQ_AVG_DILUT_SHARES_OUT", P$2)</f>
        <v>#PEND</v>
      </c>
      <c r="Q339" s="4" t="str" cm="1">
        <f t="array" ref="Q339">_xll.SNL.Clients.Office.Excel.Functions.SPG($A339, "IQ_AVG_DILUT_SHARES_OUT", Q$2)</f>
        <v>#PEND</v>
      </c>
      <c r="R339" s="4" t="str" cm="1">
        <f t="array" ref="R339">_xll.SNL.Clients.Office.Excel.Functions.SPG($A339, "IQ_AVG_DILUT_SHARES_OUT", R$2)</f>
        <v>#PEND</v>
      </c>
      <c r="S339" s="4" t="str" cm="1">
        <f t="array" ref="S339">_xll.SNL.Clients.Office.Excel.Functions.SPG($A339, "IQ_AVG_DILUT_SHARES_OUT", S$2)</f>
        <v>#PEND</v>
      </c>
      <c r="T339" s="4" t="str" cm="1">
        <f t="array" ref="T339">_xll.SNL.Clients.Office.Excel.Functions.SPG($A339, "IQ_AVG_DILUT_SHARES_OUT", T$2)</f>
        <v>#PEND</v>
      </c>
      <c r="U339" s="4" t="str" cm="1">
        <f t="array" ref="U339">_xll.SNL.Clients.Office.Excel.Functions.SPG($A339, "IQ_AVG_DILUT_SHARES_OUT", U$2)</f>
        <v>#PEND</v>
      </c>
      <c r="V339" s="4" t="str" cm="1">
        <f t="array" ref="V339">_xll.SNL.Clients.Office.Excel.Functions.SPG($A339, "IQ_AVG_DILUT_SHARES_OUT", V$2)</f>
        <v>#PEND</v>
      </c>
    </row>
    <row r="340" spans="1:22" x14ac:dyDescent="0.3">
      <c r="A340" t="s">
        <v>343</v>
      </c>
      <c r="B340" s="4" t="str" cm="1">
        <f t="array" ref="B340">_xll.SNL.Clients.Office.Excel.Functions.SPG($A340, "IQ_AVG_DILUT_SHARES_OUT", B$2)</f>
        <v>#PEND</v>
      </c>
      <c r="C340" s="4" t="str" cm="1">
        <f t="array" ref="C340">_xll.SNL.Clients.Office.Excel.Functions.SPG($A340, "IQ_AVG_DILUT_SHARES_OUT", C$2)</f>
        <v>#PEND</v>
      </c>
      <c r="D340" s="4" t="str" cm="1">
        <f t="array" ref="D340">_xll.SNL.Clients.Office.Excel.Functions.SPG($A340, "IQ_AVG_DILUT_SHARES_OUT", D$2)</f>
        <v>#PEND</v>
      </c>
      <c r="E340" s="4" t="str" cm="1">
        <f t="array" ref="E340">_xll.SNL.Clients.Office.Excel.Functions.SPG($A340, "IQ_AVG_DILUT_SHARES_OUT", E$2)</f>
        <v>#PEND</v>
      </c>
      <c r="F340" s="4" t="str" cm="1">
        <f t="array" ref="F340">_xll.SNL.Clients.Office.Excel.Functions.SPG($A340, "IQ_AVG_DILUT_SHARES_OUT", F$2)</f>
        <v>#PEND</v>
      </c>
      <c r="G340" s="4" t="str" cm="1">
        <f t="array" ref="G340">_xll.SNL.Clients.Office.Excel.Functions.SPG($A340, "IQ_AVG_DILUT_SHARES_OUT", G$2)</f>
        <v>#PEND</v>
      </c>
      <c r="H340" s="4" t="str" cm="1">
        <f t="array" ref="H340">_xll.SNL.Clients.Office.Excel.Functions.SPG($A340, "IQ_AVG_DILUT_SHARES_OUT", H$2)</f>
        <v>#PEND</v>
      </c>
      <c r="I340" s="4" t="str" cm="1">
        <f t="array" ref="I340">_xll.SNL.Clients.Office.Excel.Functions.SPG($A340, "IQ_AVG_DILUT_SHARES_OUT", I$2)</f>
        <v>#PEND</v>
      </c>
      <c r="J340" s="4" t="str" cm="1">
        <f t="array" ref="J340">_xll.SNL.Clients.Office.Excel.Functions.SPG($A340, "IQ_AVG_DILUT_SHARES_OUT", J$2)</f>
        <v>#PEND</v>
      </c>
      <c r="K340" s="4" t="str" cm="1">
        <f t="array" ref="K340">_xll.SNL.Clients.Office.Excel.Functions.SPG($A340, "IQ_AVG_DILUT_SHARES_OUT", K$2)</f>
        <v>#PEND</v>
      </c>
      <c r="L340" s="4" t="str" cm="1">
        <f t="array" ref="L340">_xll.SNL.Clients.Office.Excel.Functions.SPG($A340, "IQ_AVG_DILUT_SHARES_OUT", L$2)</f>
        <v>#PEND</v>
      </c>
      <c r="M340" s="4" t="str" cm="1">
        <f t="array" ref="M340">_xll.SNL.Clients.Office.Excel.Functions.SPG($A340, "IQ_AVG_DILUT_SHARES_OUT", M$2)</f>
        <v>#PEND</v>
      </c>
      <c r="N340" s="4" t="str" cm="1">
        <f t="array" ref="N340">_xll.SNL.Clients.Office.Excel.Functions.SPG($A340, "IQ_AVG_DILUT_SHARES_OUT", N$2)</f>
        <v>#PEND</v>
      </c>
      <c r="O340" s="4" t="str" cm="1">
        <f t="array" ref="O340">_xll.SNL.Clients.Office.Excel.Functions.SPG($A340, "IQ_AVG_DILUT_SHARES_OUT", O$2)</f>
        <v>#PEND</v>
      </c>
      <c r="P340" s="4" t="str" cm="1">
        <f t="array" ref="P340">_xll.SNL.Clients.Office.Excel.Functions.SPG($A340, "IQ_AVG_DILUT_SHARES_OUT", P$2)</f>
        <v>#PEND</v>
      </c>
      <c r="Q340" s="4" t="str" cm="1">
        <f t="array" ref="Q340">_xll.SNL.Clients.Office.Excel.Functions.SPG($A340, "IQ_AVG_DILUT_SHARES_OUT", Q$2)</f>
        <v>#PEND</v>
      </c>
      <c r="R340" s="4" t="str" cm="1">
        <f t="array" ref="R340">_xll.SNL.Clients.Office.Excel.Functions.SPG($A340, "IQ_AVG_DILUT_SHARES_OUT", R$2)</f>
        <v>#PEND</v>
      </c>
      <c r="S340" s="4" t="str" cm="1">
        <f t="array" ref="S340">_xll.SNL.Clients.Office.Excel.Functions.SPG($A340, "IQ_AVG_DILUT_SHARES_OUT", S$2)</f>
        <v>#PEND</v>
      </c>
      <c r="T340" s="4" t="str" cm="1">
        <f t="array" ref="T340">_xll.SNL.Clients.Office.Excel.Functions.SPG($A340, "IQ_AVG_DILUT_SHARES_OUT", T$2)</f>
        <v>#PEND</v>
      </c>
      <c r="U340" s="4" t="str" cm="1">
        <f t="array" ref="U340">_xll.SNL.Clients.Office.Excel.Functions.SPG($A340, "IQ_AVG_DILUT_SHARES_OUT", U$2)</f>
        <v>#PEND</v>
      </c>
      <c r="V340" s="4" t="str" cm="1">
        <f t="array" ref="V340">_xll.SNL.Clients.Office.Excel.Functions.SPG($A340, "IQ_AVG_DILUT_SHARES_OUT", V$2)</f>
        <v>#PEND</v>
      </c>
    </row>
    <row r="341" spans="1:22" x14ac:dyDescent="0.3">
      <c r="A341" t="s">
        <v>344</v>
      </c>
      <c r="B341" s="4" t="str" cm="1">
        <f t="array" ref="B341">_xll.SNL.Clients.Office.Excel.Functions.SPG($A341, "IQ_AVG_DILUT_SHARES_OUT", B$2)</f>
        <v>#PEND</v>
      </c>
      <c r="C341" s="4" t="str" cm="1">
        <f t="array" ref="C341">_xll.SNL.Clients.Office.Excel.Functions.SPG($A341, "IQ_AVG_DILUT_SHARES_OUT", C$2)</f>
        <v>#PEND</v>
      </c>
      <c r="D341" s="4" t="str" cm="1">
        <f t="array" ref="D341">_xll.SNL.Clients.Office.Excel.Functions.SPG($A341, "IQ_AVG_DILUT_SHARES_OUT", D$2)</f>
        <v>#PEND</v>
      </c>
      <c r="E341" s="4" t="str" cm="1">
        <f t="array" ref="E341">_xll.SNL.Clients.Office.Excel.Functions.SPG($A341, "IQ_AVG_DILUT_SHARES_OUT", E$2)</f>
        <v>#PEND</v>
      </c>
      <c r="F341" s="4" t="str" cm="1">
        <f t="array" ref="F341">_xll.SNL.Clients.Office.Excel.Functions.SPG($A341, "IQ_AVG_DILUT_SHARES_OUT", F$2)</f>
        <v>#PEND</v>
      </c>
      <c r="G341" s="4" t="str" cm="1">
        <f t="array" ref="G341">_xll.SNL.Clients.Office.Excel.Functions.SPG($A341, "IQ_AVG_DILUT_SHARES_OUT", G$2)</f>
        <v>#PEND</v>
      </c>
      <c r="H341" s="4" t="str" cm="1">
        <f t="array" ref="H341">_xll.SNL.Clients.Office.Excel.Functions.SPG($A341, "IQ_AVG_DILUT_SHARES_OUT", H$2)</f>
        <v>#PEND</v>
      </c>
      <c r="I341" s="4" t="str" cm="1">
        <f t="array" ref="I341">_xll.SNL.Clients.Office.Excel.Functions.SPG($A341, "IQ_AVG_DILUT_SHARES_OUT", I$2)</f>
        <v>#PEND</v>
      </c>
      <c r="J341" s="4" t="str" cm="1">
        <f t="array" ref="J341">_xll.SNL.Clients.Office.Excel.Functions.SPG($A341, "IQ_AVG_DILUT_SHARES_OUT", J$2)</f>
        <v>#PEND</v>
      </c>
      <c r="K341" s="4" t="str" cm="1">
        <f t="array" ref="K341">_xll.SNL.Clients.Office.Excel.Functions.SPG($A341, "IQ_AVG_DILUT_SHARES_OUT", K$2)</f>
        <v>#PEND</v>
      </c>
      <c r="L341" s="4" t="str" cm="1">
        <f t="array" ref="L341">_xll.SNL.Clients.Office.Excel.Functions.SPG($A341, "IQ_AVG_DILUT_SHARES_OUT", L$2)</f>
        <v>#PEND</v>
      </c>
      <c r="M341" s="4" t="str" cm="1">
        <f t="array" ref="M341">_xll.SNL.Clients.Office.Excel.Functions.SPG($A341, "IQ_AVG_DILUT_SHARES_OUT", M$2)</f>
        <v>#PEND</v>
      </c>
      <c r="N341" s="4" t="str" cm="1">
        <f t="array" ref="N341">_xll.SNL.Clients.Office.Excel.Functions.SPG($A341, "IQ_AVG_DILUT_SHARES_OUT", N$2)</f>
        <v>#PEND</v>
      </c>
      <c r="O341" s="4" t="str" cm="1">
        <f t="array" ref="O341">_xll.SNL.Clients.Office.Excel.Functions.SPG($A341, "IQ_AVG_DILUT_SHARES_OUT", O$2)</f>
        <v>#PEND</v>
      </c>
      <c r="P341" s="4" t="str" cm="1">
        <f t="array" ref="P341">_xll.SNL.Clients.Office.Excel.Functions.SPG($A341, "IQ_AVG_DILUT_SHARES_OUT", P$2)</f>
        <v>#PEND</v>
      </c>
      <c r="Q341" s="4" t="str" cm="1">
        <f t="array" ref="Q341">_xll.SNL.Clients.Office.Excel.Functions.SPG($A341, "IQ_AVG_DILUT_SHARES_OUT", Q$2)</f>
        <v>#PEND</v>
      </c>
      <c r="R341" s="4" t="str" cm="1">
        <f t="array" ref="R341">_xll.SNL.Clients.Office.Excel.Functions.SPG($A341, "IQ_AVG_DILUT_SHARES_OUT", R$2)</f>
        <v>#PEND</v>
      </c>
      <c r="S341" s="4" t="str" cm="1">
        <f t="array" ref="S341">_xll.SNL.Clients.Office.Excel.Functions.SPG($A341, "IQ_AVG_DILUT_SHARES_OUT", S$2)</f>
        <v>#PEND</v>
      </c>
      <c r="T341" s="4" t="str" cm="1">
        <f t="array" ref="T341">_xll.SNL.Clients.Office.Excel.Functions.SPG($A341, "IQ_AVG_DILUT_SHARES_OUT", T$2)</f>
        <v>#PEND</v>
      </c>
      <c r="U341" s="4" t="str" cm="1">
        <f t="array" ref="U341">_xll.SNL.Clients.Office.Excel.Functions.SPG($A341, "IQ_AVG_DILUT_SHARES_OUT", U$2)</f>
        <v>#PEND</v>
      </c>
      <c r="V341" s="4" t="str" cm="1">
        <f t="array" ref="V341">_xll.SNL.Clients.Office.Excel.Functions.SPG($A341, "IQ_AVG_DILUT_SHARES_OUT", V$2)</f>
        <v>#PEND</v>
      </c>
    </row>
    <row r="342" spans="1:22" x14ac:dyDescent="0.3">
      <c r="A342" t="s">
        <v>345</v>
      </c>
      <c r="B342" s="4" t="str" cm="1">
        <f t="array" ref="B342">_xll.SNL.Clients.Office.Excel.Functions.SPG($A342, "IQ_AVG_DILUT_SHARES_OUT", B$2)</f>
        <v>#PEND</v>
      </c>
      <c r="C342" s="4" t="str" cm="1">
        <f t="array" ref="C342">_xll.SNL.Clients.Office.Excel.Functions.SPG($A342, "IQ_AVG_DILUT_SHARES_OUT", C$2)</f>
        <v>#PEND</v>
      </c>
      <c r="D342" s="4" t="str" cm="1">
        <f t="array" ref="D342">_xll.SNL.Clients.Office.Excel.Functions.SPG($A342, "IQ_AVG_DILUT_SHARES_OUT", D$2)</f>
        <v>#PEND</v>
      </c>
      <c r="E342" s="4" t="str" cm="1">
        <f t="array" ref="E342">_xll.SNL.Clients.Office.Excel.Functions.SPG($A342, "IQ_AVG_DILUT_SHARES_OUT", E$2)</f>
        <v>#PEND</v>
      </c>
      <c r="F342" s="4" t="str" cm="1">
        <f t="array" ref="F342">_xll.SNL.Clients.Office.Excel.Functions.SPG($A342, "IQ_AVG_DILUT_SHARES_OUT", F$2)</f>
        <v>#PEND</v>
      </c>
      <c r="G342" s="4" t="str" cm="1">
        <f t="array" ref="G342">_xll.SNL.Clients.Office.Excel.Functions.SPG($A342, "IQ_AVG_DILUT_SHARES_OUT", G$2)</f>
        <v>#PEND</v>
      </c>
      <c r="H342" s="4" t="str" cm="1">
        <f t="array" ref="H342">_xll.SNL.Clients.Office.Excel.Functions.SPG($A342, "IQ_AVG_DILUT_SHARES_OUT", H$2)</f>
        <v>#PEND</v>
      </c>
      <c r="I342" s="4" t="str" cm="1">
        <f t="array" ref="I342">_xll.SNL.Clients.Office.Excel.Functions.SPG($A342, "IQ_AVG_DILUT_SHARES_OUT", I$2)</f>
        <v>#PEND</v>
      </c>
      <c r="J342" s="4" t="str" cm="1">
        <f t="array" ref="J342">_xll.SNL.Clients.Office.Excel.Functions.SPG($A342, "IQ_AVG_DILUT_SHARES_OUT", J$2)</f>
        <v>#PEND</v>
      </c>
      <c r="K342" s="4" t="str" cm="1">
        <f t="array" ref="K342">_xll.SNL.Clients.Office.Excel.Functions.SPG($A342, "IQ_AVG_DILUT_SHARES_OUT", K$2)</f>
        <v>#PEND</v>
      </c>
      <c r="L342" s="4" t="str" cm="1">
        <f t="array" ref="L342">_xll.SNL.Clients.Office.Excel.Functions.SPG($A342, "IQ_AVG_DILUT_SHARES_OUT", L$2)</f>
        <v>#PEND</v>
      </c>
      <c r="M342" s="4" t="str" cm="1">
        <f t="array" ref="M342">_xll.SNL.Clients.Office.Excel.Functions.SPG($A342, "IQ_AVG_DILUT_SHARES_OUT", M$2)</f>
        <v>#PEND</v>
      </c>
      <c r="N342" s="4" t="str" cm="1">
        <f t="array" ref="N342">_xll.SNL.Clients.Office.Excel.Functions.SPG($A342, "IQ_AVG_DILUT_SHARES_OUT", N$2)</f>
        <v>#PEND</v>
      </c>
      <c r="O342" s="4" t="str" cm="1">
        <f t="array" ref="O342">_xll.SNL.Clients.Office.Excel.Functions.SPG($A342, "IQ_AVG_DILUT_SHARES_OUT", O$2)</f>
        <v>#PEND</v>
      </c>
      <c r="P342" s="4" t="str" cm="1">
        <f t="array" ref="P342">_xll.SNL.Clients.Office.Excel.Functions.SPG($A342, "IQ_AVG_DILUT_SHARES_OUT", P$2)</f>
        <v>#PEND</v>
      </c>
      <c r="Q342" s="4" t="str" cm="1">
        <f t="array" ref="Q342">_xll.SNL.Clients.Office.Excel.Functions.SPG($A342, "IQ_AVG_DILUT_SHARES_OUT", Q$2)</f>
        <v>#PEND</v>
      </c>
      <c r="R342" s="4" t="str" cm="1">
        <f t="array" ref="R342">_xll.SNL.Clients.Office.Excel.Functions.SPG($A342, "IQ_AVG_DILUT_SHARES_OUT", R$2)</f>
        <v>#PEND</v>
      </c>
      <c r="S342" s="4" t="str" cm="1">
        <f t="array" ref="S342">_xll.SNL.Clients.Office.Excel.Functions.SPG($A342, "IQ_AVG_DILUT_SHARES_OUT", S$2)</f>
        <v>#PEND</v>
      </c>
      <c r="T342" s="4" t="str" cm="1">
        <f t="array" ref="T342">_xll.SNL.Clients.Office.Excel.Functions.SPG($A342, "IQ_AVG_DILUT_SHARES_OUT", T$2)</f>
        <v>#PEND</v>
      </c>
      <c r="U342" s="4" t="str" cm="1">
        <f t="array" ref="U342">_xll.SNL.Clients.Office.Excel.Functions.SPG($A342, "IQ_AVG_DILUT_SHARES_OUT", U$2)</f>
        <v>#PEND</v>
      </c>
      <c r="V342" s="4" t="str" cm="1">
        <f t="array" ref="V342">_xll.SNL.Clients.Office.Excel.Functions.SPG($A342, "IQ_AVG_DILUT_SHARES_OUT", V$2)</f>
        <v>#PEND</v>
      </c>
    </row>
    <row r="343" spans="1:22" x14ac:dyDescent="0.3">
      <c r="A343" t="s">
        <v>346</v>
      </c>
      <c r="B343" s="4" t="str" cm="1">
        <f t="array" ref="B343">_xll.SNL.Clients.Office.Excel.Functions.SPG($A343, "IQ_AVG_DILUT_SHARES_OUT", B$2)</f>
        <v>#PEND</v>
      </c>
      <c r="C343" s="4" t="str" cm="1">
        <f t="array" ref="C343">_xll.SNL.Clients.Office.Excel.Functions.SPG($A343, "IQ_AVG_DILUT_SHARES_OUT", C$2)</f>
        <v>#PEND</v>
      </c>
      <c r="D343" s="4" t="str" cm="1">
        <f t="array" ref="D343">_xll.SNL.Clients.Office.Excel.Functions.SPG($A343, "IQ_AVG_DILUT_SHARES_OUT", D$2)</f>
        <v>#PEND</v>
      </c>
      <c r="E343" s="4" t="str" cm="1">
        <f t="array" ref="E343">_xll.SNL.Clients.Office.Excel.Functions.SPG($A343, "IQ_AVG_DILUT_SHARES_OUT", E$2)</f>
        <v>#PEND</v>
      </c>
      <c r="F343" s="4" t="str" cm="1">
        <f t="array" ref="F343">_xll.SNL.Clients.Office.Excel.Functions.SPG($A343, "IQ_AVG_DILUT_SHARES_OUT", F$2)</f>
        <v>#PEND</v>
      </c>
      <c r="G343" s="4" t="str" cm="1">
        <f t="array" ref="G343">_xll.SNL.Clients.Office.Excel.Functions.SPG($A343, "IQ_AVG_DILUT_SHARES_OUT", G$2)</f>
        <v>#PEND</v>
      </c>
      <c r="H343" s="4" t="str" cm="1">
        <f t="array" ref="H343">_xll.SNL.Clients.Office.Excel.Functions.SPG($A343, "IQ_AVG_DILUT_SHARES_OUT", H$2)</f>
        <v>#PEND</v>
      </c>
      <c r="I343" s="4" t="str" cm="1">
        <f t="array" ref="I343">_xll.SNL.Clients.Office.Excel.Functions.SPG($A343, "IQ_AVG_DILUT_SHARES_OUT", I$2)</f>
        <v>#PEND</v>
      </c>
      <c r="J343" s="4" t="str" cm="1">
        <f t="array" ref="J343">_xll.SNL.Clients.Office.Excel.Functions.SPG($A343, "IQ_AVG_DILUT_SHARES_OUT", J$2)</f>
        <v>#PEND</v>
      </c>
      <c r="K343" s="4" t="str" cm="1">
        <f t="array" ref="K343">_xll.SNL.Clients.Office.Excel.Functions.SPG($A343, "IQ_AVG_DILUT_SHARES_OUT", K$2)</f>
        <v>#PEND</v>
      </c>
      <c r="L343" s="4" t="str" cm="1">
        <f t="array" ref="L343">_xll.SNL.Clients.Office.Excel.Functions.SPG($A343, "IQ_AVG_DILUT_SHARES_OUT", L$2)</f>
        <v>#PEND</v>
      </c>
      <c r="M343" s="4" t="str" cm="1">
        <f t="array" ref="M343">_xll.SNL.Clients.Office.Excel.Functions.SPG($A343, "IQ_AVG_DILUT_SHARES_OUT", M$2)</f>
        <v>#PEND</v>
      </c>
      <c r="N343" s="4" t="str" cm="1">
        <f t="array" ref="N343">_xll.SNL.Clients.Office.Excel.Functions.SPG($A343, "IQ_AVG_DILUT_SHARES_OUT", N$2)</f>
        <v>#PEND</v>
      </c>
      <c r="O343" s="4" t="str" cm="1">
        <f t="array" ref="O343">_xll.SNL.Clients.Office.Excel.Functions.SPG($A343, "IQ_AVG_DILUT_SHARES_OUT", O$2)</f>
        <v>#PEND</v>
      </c>
      <c r="P343" s="4" t="str" cm="1">
        <f t="array" ref="P343">_xll.SNL.Clients.Office.Excel.Functions.SPG($A343, "IQ_AVG_DILUT_SHARES_OUT", P$2)</f>
        <v>#PEND</v>
      </c>
      <c r="Q343" s="4" t="str" cm="1">
        <f t="array" ref="Q343">_xll.SNL.Clients.Office.Excel.Functions.SPG($A343, "IQ_AVG_DILUT_SHARES_OUT", Q$2)</f>
        <v>#PEND</v>
      </c>
      <c r="R343" s="4" t="str" cm="1">
        <f t="array" ref="R343">_xll.SNL.Clients.Office.Excel.Functions.SPG($A343, "IQ_AVG_DILUT_SHARES_OUT", R$2)</f>
        <v>#PEND</v>
      </c>
      <c r="S343" s="4" t="str" cm="1">
        <f t="array" ref="S343">_xll.SNL.Clients.Office.Excel.Functions.SPG($A343, "IQ_AVG_DILUT_SHARES_OUT", S$2)</f>
        <v>#PEND</v>
      </c>
      <c r="T343" s="4" t="str" cm="1">
        <f t="array" ref="T343">_xll.SNL.Clients.Office.Excel.Functions.SPG($A343, "IQ_AVG_DILUT_SHARES_OUT", T$2)</f>
        <v>#PEND</v>
      </c>
      <c r="U343" s="4" t="str" cm="1">
        <f t="array" ref="U343">_xll.SNL.Clients.Office.Excel.Functions.SPG($A343, "IQ_AVG_DILUT_SHARES_OUT", U$2)</f>
        <v>#PEND</v>
      </c>
      <c r="V343" s="4" t="str" cm="1">
        <f t="array" ref="V343">_xll.SNL.Clients.Office.Excel.Functions.SPG($A343, "IQ_AVG_DILUT_SHARES_OUT", V$2)</f>
        <v>#PEND</v>
      </c>
    </row>
    <row r="344" spans="1:22" x14ac:dyDescent="0.3">
      <c r="A344" t="s">
        <v>347</v>
      </c>
      <c r="B344" s="4" t="str" cm="1">
        <f t="array" ref="B344">_xll.SNL.Clients.Office.Excel.Functions.SPG($A344, "IQ_AVG_DILUT_SHARES_OUT", B$2)</f>
        <v>#PEND</v>
      </c>
      <c r="C344" s="4" t="str" cm="1">
        <f t="array" ref="C344">_xll.SNL.Clients.Office.Excel.Functions.SPG($A344, "IQ_AVG_DILUT_SHARES_OUT", C$2)</f>
        <v>#PEND</v>
      </c>
      <c r="D344" s="4" t="str" cm="1">
        <f t="array" ref="D344">_xll.SNL.Clients.Office.Excel.Functions.SPG($A344, "IQ_AVG_DILUT_SHARES_OUT", D$2)</f>
        <v>#PEND</v>
      </c>
      <c r="E344" s="4" t="str" cm="1">
        <f t="array" ref="E344">_xll.SNL.Clients.Office.Excel.Functions.SPG($A344, "IQ_AVG_DILUT_SHARES_OUT", E$2)</f>
        <v>#PEND</v>
      </c>
      <c r="F344" s="4" t="str" cm="1">
        <f t="array" ref="F344">_xll.SNL.Clients.Office.Excel.Functions.SPG($A344, "IQ_AVG_DILUT_SHARES_OUT", F$2)</f>
        <v>#PEND</v>
      </c>
      <c r="G344" s="4" t="str" cm="1">
        <f t="array" ref="G344">_xll.SNL.Clients.Office.Excel.Functions.SPG($A344, "IQ_AVG_DILUT_SHARES_OUT", G$2)</f>
        <v>#PEND</v>
      </c>
      <c r="H344" s="4" t="str" cm="1">
        <f t="array" ref="H344">_xll.SNL.Clients.Office.Excel.Functions.SPG($A344, "IQ_AVG_DILUT_SHARES_OUT", H$2)</f>
        <v>#PEND</v>
      </c>
      <c r="I344" s="4" t="str" cm="1">
        <f t="array" ref="I344">_xll.SNL.Clients.Office.Excel.Functions.SPG($A344, "IQ_AVG_DILUT_SHARES_OUT", I$2)</f>
        <v>#PEND</v>
      </c>
      <c r="J344" s="4" t="str" cm="1">
        <f t="array" ref="J344">_xll.SNL.Clients.Office.Excel.Functions.SPG($A344, "IQ_AVG_DILUT_SHARES_OUT", J$2)</f>
        <v>#PEND</v>
      </c>
      <c r="K344" s="4" t="str" cm="1">
        <f t="array" ref="K344">_xll.SNL.Clients.Office.Excel.Functions.SPG($A344, "IQ_AVG_DILUT_SHARES_OUT", K$2)</f>
        <v>#PEND</v>
      </c>
      <c r="L344" s="4" t="str" cm="1">
        <f t="array" ref="L344">_xll.SNL.Clients.Office.Excel.Functions.SPG($A344, "IQ_AVG_DILUT_SHARES_OUT", L$2)</f>
        <v>#PEND</v>
      </c>
      <c r="M344" s="4" t="str" cm="1">
        <f t="array" ref="M344">_xll.SNL.Clients.Office.Excel.Functions.SPG($A344, "IQ_AVG_DILUT_SHARES_OUT", M$2)</f>
        <v>#PEND</v>
      </c>
      <c r="N344" s="4" t="str" cm="1">
        <f t="array" ref="N344">_xll.SNL.Clients.Office.Excel.Functions.SPG($A344, "IQ_AVG_DILUT_SHARES_OUT", N$2)</f>
        <v>#PEND</v>
      </c>
      <c r="O344" s="4" t="str" cm="1">
        <f t="array" ref="O344">_xll.SNL.Clients.Office.Excel.Functions.SPG($A344, "IQ_AVG_DILUT_SHARES_OUT", O$2)</f>
        <v>#PEND</v>
      </c>
      <c r="P344" s="4" t="str" cm="1">
        <f t="array" ref="P344">_xll.SNL.Clients.Office.Excel.Functions.SPG($A344, "IQ_AVG_DILUT_SHARES_OUT", P$2)</f>
        <v>#PEND</v>
      </c>
      <c r="Q344" s="4" t="str" cm="1">
        <f t="array" ref="Q344">_xll.SNL.Clients.Office.Excel.Functions.SPG($A344, "IQ_AVG_DILUT_SHARES_OUT", Q$2)</f>
        <v>#PEND</v>
      </c>
      <c r="R344" s="4" t="str" cm="1">
        <f t="array" ref="R344">_xll.SNL.Clients.Office.Excel.Functions.SPG($A344, "IQ_AVG_DILUT_SHARES_OUT", R$2)</f>
        <v>#PEND</v>
      </c>
      <c r="S344" s="4" t="str" cm="1">
        <f t="array" ref="S344">_xll.SNL.Clients.Office.Excel.Functions.SPG($A344, "IQ_AVG_DILUT_SHARES_OUT", S$2)</f>
        <v>#PEND</v>
      </c>
      <c r="T344" s="4" t="str" cm="1">
        <f t="array" ref="T344">_xll.SNL.Clients.Office.Excel.Functions.SPG($A344, "IQ_AVG_DILUT_SHARES_OUT", T$2)</f>
        <v>#PEND</v>
      </c>
      <c r="U344" s="4" t="str" cm="1">
        <f t="array" ref="U344">_xll.SNL.Clients.Office.Excel.Functions.SPG($A344, "IQ_AVG_DILUT_SHARES_OUT", U$2)</f>
        <v>#PEND</v>
      </c>
      <c r="V344" s="4" t="str" cm="1">
        <f t="array" ref="V344">_xll.SNL.Clients.Office.Excel.Functions.SPG($A344, "IQ_AVG_DILUT_SHARES_OUT", V$2)</f>
        <v>#PEND</v>
      </c>
    </row>
    <row r="345" spans="1:22" x14ac:dyDescent="0.3">
      <c r="A345" t="s">
        <v>348</v>
      </c>
      <c r="B345" s="4" t="str" cm="1">
        <f t="array" ref="B345">_xll.SNL.Clients.Office.Excel.Functions.SPG($A345, "IQ_AVG_DILUT_SHARES_OUT", B$2)</f>
        <v>#PEND</v>
      </c>
      <c r="C345" s="4" t="str" cm="1">
        <f t="array" ref="C345">_xll.SNL.Clients.Office.Excel.Functions.SPG($A345, "IQ_AVG_DILUT_SHARES_OUT", C$2)</f>
        <v>#PEND</v>
      </c>
      <c r="D345" s="4" t="str" cm="1">
        <f t="array" ref="D345">_xll.SNL.Clients.Office.Excel.Functions.SPG($A345, "IQ_AVG_DILUT_SHARES_OUT", D$2)</f>
        <v>#PEND</v>
      </c>
      <c r="E345" s="4" t="str" cm="1">
        <f t="array" ref="E345">_xll.SNL.Clients.Office.Excel.Functions.SPG($A345, "IQ_AVG_DILUT_SHARES_OUT", E$2)</f>
        <v>#PEND</v>
      </c>
      <c r="F345" s="4" t="str" cm="1">
        <f t="array" ref="F345">_xll.SNL.Clients.Office.Excel.Functions.SPG($A345, "IQ_AVG_DILUT_SHARES_OUT", F$2)</f>
        <v>#PEND</v>
      </c>
      <c r="G345" s="4" t="str" cm="1">
        <f t="array" ref="G345">_xll.SNL.Clients.Office.Excel.Functions.SPG($A345, "IQ_AVG_DILUT_SHARES_OUT", G$2)</f>
        <v>#PEND</v>
      </c>
      <c r="H345" s="4" t="str" cm="1">
        <f t="array" ref="H345">_xll.SNL.Clients.Office.Excel.Functions.SPG($A345, "IQ_AVG_DILUT_SHARES_OUT", H$2)</f>
        <v>#PEND</v>
      </c>
      <c r="I345" s="4" t="str" cm="1">
        <f t="array" ref="I345">_xll.SNL.Clients.Office.Excel.Functions.SPG($A345, "IQ_AVG_DILUT_SHARES_OUT", I$2)</f>
        <v>#PEND</v>
      </c>
      <c r="J345" s="4" t="str" cm="1">
        <f t="array" ref="J345">_xll.SNL.Clients.Office.Excel.Functions.SPG($A345, "IQ_AVG_DILUT_SHARES_OUT", J$2)</f>
        <v>#PEND</v>
      </c>
      <c r="K345" s="4" t="str" cm="1">
        <f t="array" ref="K345">_xll.SNL.Clients.Office.Excel.Functions.SPG($A345, "IQ_AVG_DILUT_SHARES_OUT", K$2)</f>
        <v>#PEND</v>
      </c>
      <c r="L345" s="4" t="str" cm="1">
        <f t="array" ref="L345">_xll.SNL.Clients.Office.Excel.Functions.SPG($A345, "IQ_AVG_DILUT_SHARES_OUT", L$2)</f>
        <v>#PEND</v>
      </c>
      <c r="M345" s="4" t="str" cm="1">
        <f t="array" ref="M345">_xll.SNL.Clients.Office.Excel.Functions.SPG($A345, "IQ_AVG_DILUT_SHARES_OUT", M$2)</f>
        <v>#PEND</v>
      </c>
      <c r="N345" s="4" t="str" cm="1">
        <f t="array" ref="N345">_xll.SNL.Clients.Office.Excel.Functions.SPG($A345, "IQ_AVG_DILUT_SHARES_OUT", N$2)</f>
        <v>#PEND</v>
      </c>
      <c r="O345" s="4" t="str" cm="1">
        <f t="array" ref="O345">_xll.SNL.Clients.Office.Excel.Functions.SPG($A345, "IQ_AVG_DILUT_SHARES_OUT", O$2)</f>
        <v>#PEND</v>
      </c>
      <c r="P345" s="4" t="str" cm="1">
        <f t="array" ref="P345">_xll.SNL.Clients.Office.Excel.Functions.SPG($A345, "IQ_AVG_DILUT_SHARES_OUT", P$2)</f>
        <v>#PEND</v>
      </c>
      <c r="Q345" s="4" t="str" cm="1">
        <f t="array" ref="Q345">_xll.SNL.Clients.Office.Excel.Functions.SPG($A345, "IQ_AVG_DILUT_SHARES_OUT", Q$2)</f>
        <v>#PEND</v>
      </c>
      <c r="R345" s="4" t="str" cm="1">
        <f t="array" ref="R345">_xll.SNL.Clients.Office.Excel.Functions.SPG($A345, "IQ_AVG_DILUT_SHARES_OUT", R$2)</f>
        <v>#PEND</v>
      </c>
      <c r="S345" s="4" t="str" cm="1">
        <f t="array" ref="S345">_xll.SNL.Clients.Office.Excel.Functions.SPG($A345, "IQ_AVG_DILUT_SHARES_OUT", S$2)</f>
        <v>#PEND</v>
      </c>
      <c r="T345" s="4" t="str" cm="1">
        <f t="array" ref="T345">_xll.SNL.Clients.Office.Excel.Functions.SPG($A345, "IQ_AVG_DILUT_SHARES_OUT", T$2)</f>
        <v>#PEND</v>
      </c>
      <c r="U345" s="4" t="str" cm="1">
        <f t="array" ref="U345">_xll.SNL.Clients.Office.Excel.Functions.SPG($A345, "IQ_AVG_DILUT_SHARES_OUT", U$2)</f>
        <v>#PEND</v>
      </c>
      <c r="V345" s="4" t="str" cm="1">
        <f t="array" ref="V345">_xll.SNL.Clients.Office.Excel.Functions.SPG($A345, "IQ_AVG_DILUT_SHARES_OUT", V$2)</f>
        <v>#PEND</v>
      </c>
    </row>
    <row r="346" spans="1:22" x14ac:dyDescent="0.3">
      <c r="A346" t="s">
        <v>349</v>
      </c>
      <c r="B346" s="4" t="str" cm="1">
        <f t="array" ref="B346">_xll.SNL.Clients.Office.Excel.Functions.SPG($A346, "IQ_AVG_DILUT_SHARES_OUT", B$2)</f>
        <v>#PEND</v>
      </c>
      <c r="C346" s="4" t="str" cm="1">
        <f t="array" ref="C346">_xll.SNL.Clients.Office.Excel.Functions.SPG($A346, "IQ_AVG_DILUT_SHARES_OUT", C$2)</f>
        <v>#PEND</v>
      </c>
      <c r="D346" s="4" t="str" cm="1">
        <f t="array" ref="D346">_xll.SNL.Clients.Office.Excel.Functions.SPG($A346, "IQ_AVG_DILUT_SHARES_OUT", D$2)</f>
        <v>#PEND</v>
      </c>
      <c r="E346" s="4" t="str" cm="1">
        <f t="array" ref="E346">_xll.SNL.Clients.Office.Excel.Functions.SPG($A346, "IQ_AVG_DILUT_SHARES_OUT", E$2)</f>
        <v>#PEND</v>
      </c>
      <c r="F346" s="4" t="str" cm="1">
        <f t="array" ref="F346">_xll.SNL.Clients.Office.Excel.Functions.SPG($A346, "IQ_AVG_DILUT_SHARES_OUT", F$2)</f>
        <v>#PEND</v>
      </c>
      <c r="G346" s="4" t="str" cm="1">
        <f t="array" ref="G346">_xll.SNL.Clients.Office.Excel.Functions.SPG($A346, "IQ_AVG_DILUT_SHARES_OUT", G$2)</f>
        <v>#PEND</v>
      </c>
      <c r="H346" s="4" t="str" cm="1">
        <f t="array" ref="H346">_xll.SNL.Clients.Office.Excel.Functions.SPG($A346, "IQ_AVG_DILUT_SHARES_OUT", H$2)</f>
        <v>#PEND</v>
      </c>
      <c r="I346" s="4" t="str" cm="1">
        <f t="array" ref="I346">_xll.SNL.Clients.Office.Excel.Functions.SPG($A346, "IQ_AVG_DILUT_SHARES_OUT", I$2)</f>
        <v>#PEND</v>
      </c>
      <c r="J346" s="4" t="str" cm="1">
        <f t="array" ref="J346">_xll.SNL.Clients.Office.Excel.Functions.SPG($A346, "IQ_AVG_DILUT_SHARES_OUT", J$2)</f>
        <v>#PEND</v>
      </c>
      <c r="K346" s="4" t="str" cm="1">
        <f t="array" ref="K346">_xll.SNL.Clients.Office.Excel.Functions.SPG($A346, "IQ_AVG_DILUT_SHARES_OUT", K$2)</f>
        <v>#PEND</v>
      </c>
      <c r="L346" s="4" t="str" cm="1">
        <f t="array" ref="L346">_xll.SNL.Clients.Office.Excel.Functions.SPG($A346, "IQ_AVG_DILUT_SHARES_OUT", L$2)</f>
        <v>#PEND</v>
      </c>
      <c r="M346" s="4" t="str" cm="1">
        <f t="array" ref="M346">_xll.SNL.Clients.Office.Excel.Functions.SPG($A346, "IQ_AVG_DILUT_SHARES_OUT", M$2)</f>
        <v>#PEND</v>
      </c>
      <c r="N346" s="4" t="str" cm="1">
        <f t="array" ref="N346">_xll.SNL.Clients.Office.Excel.Functions.SPG($A346, "IQ_AVG_DILUT_SHARES_OUT", N$2)</f>
        <v>#PEND</v>
      </c>
      <c r="O346" s="4" t="str" cm="1">
        <f t="array" ref="O346">_xll.SNL.Clients.Office.Excel.Functions.SPG($A346, "IQ_AVG_DILUT_SHARES_OUT", O$2)</f>
        <v>#PEND</v>
      </c>
      <c r="P346" s="4" t="str" cm="1">
        <f t="array" ref="P346">_xll.SNL.Clients.Office.Excel.Functions.SPG($A346, "IQ_AVG_DILUT_SHARES_OUT", P$2)</f>
        <v>#PEND</v>
      </c>
      <c r="Q346" s="4" t="str" cm="1">
        <f t="array" ref="Q346">_xll.SNL.Clients.Office.Excel.Functions.SPG($A346, "IQ_AVG_DILUT_SHARES_OUT", Q$2)</f>
        <v>#PEND</v>
      </c>
      <c r="R346" s="4" t="str" cm="1">
        <f t="array" ref="R346">_xll.SNL.Clients.Office.Excel.Functions.SPG($A346, "IQ_AVG_DILUT_SHARES_OUT", R$2)</f>
        <v>#PEND</v>
      </c>
      <c r="S346" s="4" t="str" cm="1">
        <f t="array" ref="S346">_xll.SNL.Clients.Office.Excel.Functions.SPG($A346, "IQ_AVG_DILUT_SHARES_OUT", S$2)</f>
        <v>#PEND</v>
      </c>
      <c r="T346" s="4" t="str" cm="1">
        <f t="array" ref="T346">_xll.SNL.Clients.Office.Excel.Functions.SPG($A346, "IQ_AVG_DILUT_SHARES_OUT", T$2)</f>
        <v>#PEND</v>
      </c>
      <c r="U346" s="4" t="str" cm="1">
        <f t="array" ref="U346">_xll.SNL.Clients.Office.Excel.Functions.SPG($A346, "IQ_AVG_DILUT_SHARES_OUT", U$2)</f>
        <v>#PEND</v>
      </c>
      <c r="V346" s="4" t="str" cm="1">
        <f t="array" ref="V346">_xll.SNL.Clients.Office.Excel.Functions.SPG($A346, "IQ_AVG_DILUT_SHARES_OUT", V$2)</f>
        <v>#PEND</v>
      </c>
    </row>
    <row r="347" spans="1:22" x14ac:dyDescent="0.3">
      <c r="A347" t="s">
        <v>350</v>
      </c>
      <c r="B347" s="4" t="str" cm="1">
        <f t="array" ref="B347">_xll.SNL.Clients.Office.Excel.Functions.SPG($A347, "IQ_AVG_DILUT_SHARES_OUT", B$2)</f>
        <v>#PEND</v>
      </c>
      <c r="C347" s="4" t="str" cm="1">
        <f t="array" ref="C347">_xll.SNL.Clients.Office.Excel.Functions.SPG($A347, "IQ_AVG_DILUT_SHARES_OUT", C$2)</f>
        <v>#PEND</v>
      </c>
      <c r="D347" s="4" t="str" cm="1">
        <f t="array" ref="D347">_xll.SNL.Clients.Office.Excel.Functions.SPG($A347, "IQ_AVG_DILUT_SHARES_OUT", D$2)</f>
        <v>#PEND</v>
      </c>
      <c r="E347" s="4" t="str" cm="1">
        <f t="array" ref="E347">_xll.SNL.Clients.Office.Excel.Functions.SPG($A347, "IQ_AVG_DILUT_SHARES_OUT", E$2)</f>
        <v>#PEND</v>
      </c>
      <c r="F347" s="4" t="str" cm="1">
        <f t="array" ref="F347">_xll.SNL.Clients.Office.Excel.Functions.SPG($A347, "IQ_AVG_DILUT_SHARES_OUT", F$2)</f>
        <v>#PEND</v>
      </c>
      <c r="G347" s="4" t="str" cm="1">
        <f t="array" ref="G347">_xll.SNL.Clients.Office.Excel.Functions.SPG($A347, "IQ_AVG_DILUT_SHARES_OUT", G$2)</f>
        <v>#PEND</v>
      </c>
      <c r="H347" s="4" t="str" cm="1">
        <f t="array" ref="H347">_xll.SNL.Clients.Office.Excel.Functions.SPG($A347, "IQ_AVG_DILUT_SHARES_OUT", H$2)</f>
        <v>#PEND</v>
      </c>
      <c r="I347" s="4" t="str" cm="1">
        <f t="array" ref="I347">_xll.SNL.Clients.Office.Excel.Functions.SPG($A347, "IQ_AVG_DILUT_SHARES_OUT", I$2)</f>
        <v>#PEND</v>
      </c>
      <c r="J347" s="4" t="str" cm="1">
        <f t="array" ref="J347">_xll.SNL.Clients.Office.Excel.Functions.SPG($A347, "IQ_AVG_DILUT_SHARES_OUT", J$2)</f>
        <v>#PEND</v>
      </c>
      <c r="K347" s="4" t="str" cm="1">
        <f t="array" ref="K347">_xll.SNL.Clients.Office.Excel.Functions.SPG($A347, "IQ_AVG_DILUT_SHARES_OUT", K$2)</f>
        <v>#PEND</v>
      </c>
      <c r="L347" s="4" t="str" cm="1">
        <f t="array" ref="L347">_xll.SNL.Clients.Office.Excel.Functions.SPG($A347, "IQ_AVG_DILUT_SHARES_OUT", L$2)</f>
        <v>#PEND</v>
      </c>
      <c r="M347" s="4" t="str" cm="1">
        <f t="array" ref="M347">_xll.SNL.Clients.Office.Excel.Functions.SPG($A347, "IQ_AVG_DILUT_SHARES_OUT", M$2)</f>
        <v>#PEND</v>
      </c>
      <c r="N347" s="4" t="str" cm="1">
        <f t="array" ref="N347">_xll.SNL.Clients.Office.Excel.Functions.SPG($A347, "IQ_AVG_DILUT_SHARES_OUT", N$2)</f>
        <v>#PEND</v>
      </c>
      <c r="O347" s="4" t="str" cm="1">
        <f t="array" ref="O347">_xll.SNL.Clients.Office.Excel.Functions.SPG($A347, "IQ_AVG_DILUT_SHARES_OUT", O$2)</f>
        <v>#PEND</v>
      </c>
      <c r="P347" s="4" t="str" cm="1">
        <f t="array" ref="P347">_xll.SNL.Clients.Office.Excel.Functions.SPG($A347, "IQ_AVG_DILUT_SHARES_OUT", P$2)</f>
        <v>#PEND</v>
      </c>
      <c r="Q347" s="4" t="str" cm="1">
        <f t="array" ref="Q347">_xll.SNL.Clients.Office.Excel.Functions.SPG($A347, "IQ_AVG_DILUT_SHARES_OUT", Q$2)</f>
        <v>#PEND</v>
      </c>
      <c r="R347" s="4" t="str" cm="1">
        <f t="array" ref="R347">_xll.SNL.Clients.Office.Excel.Functions.SPG($A347, "IQ_AVG_DILUT_SHARES_OUT", R$2)</f>
        <v>#PEND</v>
      </c>
      <c r="S347" s="4" t="str" cm="1">
        <f t="array" ref="S347">_xll.SNL.Clients.Office.Excel.Functions.SPG($A347, "IQ_AVG_DILUT_SHARES_OUT", S$2)</f>
        <v>#PEND</v>
      </c>
      <c r="T347" s="4" t="str" cm="1">
        <f t="array" ref="T347">_xll.SNL.Clients.Office.Excel.Functions.SPG($A347, "IQ_AVG_DILUT_SHARES_OUT", T$2)</f>
        <v>#PEND</v>
      </c>
      <c r="U347" s="4" t="str" cm="1">
        <f t="array" ref="U347">_xll.SNL.Clients.Office.Excel.Functions.SPG($A347, "IQ_AVG_DILUT_SHARES_OUT", U$2)</f>
        <v>#PEND</v>
      </c>
      <c r="V347" s="4" t="str" cm="1">
        <f t="array" ref="V347">_xll.SNL.Clients.Office.Excel.Functions.SPG($A347, "IQ_AVG_DILUT_SHARES_OUT", V$2)</f>
        <v>#PEND</v>
      </c>
    </row>
    <row r="348" spans="1:22" x14ac:dyDescent="0.3">
      <c r="A348" t="s">
        <v>351</v>
      </c>
      <c r="B348" s="4" t="str" cm="1">
        <f t="array" ref="B348">_xll.SNL.Clients.Office.Excel.Functions.SPG($A348, "IQ_AVG_DILUT_SHARES_OUT", B$2)</f>
        <v>#PEND</v>
      </c>
      <c r="C348" s="4" t="str" cm="1">
        <f t="array" ref="C348">_xll.SNL.Clients.Office.Excel.Functions.SPG($A348, "IQ_AVG_DILUT_SHARES_OUT", C$2)</f>
        <v>#PEND</v>
      </c>
      <c r="D348" s="4" t="str" cm="1">
        <f t="array" ref="D348">_xll.SNL.Clients.Office.Excel.Functions.SPG($A348, "IQ_AVG_DILUT_SHARES_OUT", D$2)</f>
        <v>#PEND</v>
      </c>
      <c r="E348" s="4" t="str" cm="1">
        <f t="array" ref="E348">_xll.SNL.Clients.Office.Excel.Functions.SPG($A348, "IQ_AVG_DILUT_SHARES_OUT", E$2)</f>
        <v>#PEND</v>
      </c>
      <c r="F348" s="4" t="str" cm="1">
        <f t="array" ref="F348">_xll.SNL.Clients.Office.Excel.Functions.SPG($A348, "IQ_AVG_DILUT_SHARES_OUT", F$2)</f>
        <v>#PEND</v>
      </c>
      <c r="G348" s="4" t="str" cm="1">
        <f t="array" ref="G348">_xll.SNL.Clients.Office.Excel.Functions.SPG($A348, "IQ_AVG_DILUT_SHARES_OUT", G$2)</f>
        <v>#PEND</v>
      </c>
      <c r="H348" s="4" t="str" cm="1">
        <f t="array" ref="H348">_xll.SNL.Clients.Office.Excel.Functions.SPG($A348, "IQ_AVG_DILUT_SHARES_OUT", H$2)</f>
        <v>#PEND</v>
      </c>
      <c r="I348" s="4" t="str" cm="1">
        <f t="array" ref="I348">_xll.SNL.Clients.Office.Excel.Functions.SPG($A348, "IQ_AVG_DILUT_SHARES_OUT", I$2)</f>
        <v>#PEND</v>
      </c>
      <c r="J348" s="4" t="str" cm="1">
        <f t="array" ref="J348">_xll.SNL.Clients.Office.Excel.Functions.SPG($A348, "IQ_AVG_DILUT_SHARES_OUT", J$2)</f>
        <v>#PEND</v>
      </c>
      <c r="K348" s="4" t="str" cm="1">
        <f t="array" ref="K348">_xll.SNL.Clients.Office.Excel.Functions.SPG($A348, "IQ_AVG_DILUT_SHARES_OUT", K$2)</f>
        <v>#PEND</v>
      </c>
      <c r="L348" s="4" t="str" cm="1">
        <f t="array" ref="L348">_xll.SNL.Clients.Office.Excel.Functions.SPG($A348, "IQ_AVG_DILUT_SHARES_OUT", L$2)</f>
        <v>#PEND</v>
      </c>
      <c r="M348" s="4" t="str" cm="1">
        <f t="array" ref="M348">_xll.SNL.Clients.Office.Excel.Functions.SPG($A348, "IQ_AVG_DILUT_SHARES_OUT", M$2)</f>
        <v>#PEND</v>
      </c>
      <c r="N348" s="4" t="str" cm="1">
        <f t="array" ref="N348">_xll.SNL.Clients.Office.Excel.Functions.SPG($A348, "IQ_AVG_DILUT_SHARES_OUT", N$2)</f>
        <v>#PEND</v>
      </c>
      <c r="O348" s="4" t="str" cm="1">
        <f t="array" ref="O348">_xll.SNL.Clients.Office.Excel.Functions.SPG($A348, "IQ_AVG_DILUT_SHARES_OUT", O$2)</f>
        <v>#PEND</v>
      </c>
      <c r="P348" s="4" t="str" cm="1">
        <f t="array" ref="P348">_xll.SNL.Clients.Office.Excel.Functions.SPG($A348, "IQ_AVG_DILUT_SHARES_OUT", P$2)</f>
        <v>#PEND</v>
      </c>
      <c r="Q348" s="4" t="str" cm="1">
        <f t="array" ref="Q348">_xll.SNL.Clients.Office.Excel.Functions.SPG($A348, "IQ_AVG_DILUT_SHARES_OUT", Q$2)</f>
        <v>#PEND</v>
      </c>
      <c r="R348" s="4" t="str" cm="1">
        <f t="array" ref="R348">_xll.SNL.Clients.Office.Excel.Functions.SPG($A348, "IQ_AVG_DILUT_SHARES_OUT", R$2)</f>
        <v>#PEND</v>
      </c>
      <c r="S348" s="4" t="str" cm="1">
        <f t="array" ref="S348">_xll.SNL.Clients.Office.Excel.Functions.SPG($A348, "IQ_AVG_DILUT_SHARES_OUT", S$2)</f>
        <v>#PEND</v>
      </c>
      <c r="T348" s="4" t="str" cm="1">
        <f t="array" ref="T348">_xll.SNL.Clients.Office.Excel.Functions.SPG($A348, "IQ_AVG_DILUT_SHARES_OUT", T$2)</f>
        <v>#PEND</v>
      </c>
      <c r="U348" s="4" t="str" cm="1">
        <f t="array" ref="U348">_xll.SNL.Clients.Office.Excel.Functions.SPG($A348, "IQ_AVG_DILUT_SHARES_OUT", U$2)</f>
        <v>#PEND</v>
      </c>
      <c r="V348" s="4" t="str" cm="1">
        <f t="array" ref="V348">_xll.SNL.Clients.Office.Excel.Functions.SPG($A348, "IQ_AVG_DILUT_SHARES_OUT", V$2)</f>
        <v>#PEND</v>
      </c>
    </row>
    <row r="349" spans="1:22" x14ac:dyDescent="0.3">
      <c r="A349" t="s">
        <v>352</v>
      </c>
      <c r="B349" s="4" t="str" cm="1">
        <f t="array" ref="B349">_xll.SNL.Clients.Office.Excel.Functions.SPG($A349, "IQ_AVG_DILUT_SHARES_OUT", B$2)</f>
        <v>#PEND</v>
      </c>
      <c r="C349" s="4" t="str" cm="1">
        <f t="array" ref="C349">_xll.SNL.Clients.Office.Excel.Functions.SPG($A349, "IQ_AVG_DILUT_SHARES_OUT", C$2)</f>
        <v>#PEND</v>
      </c>
      <c r="D349" s="4" t="str" cm="1">
        <f t="array" ref="D349">_xll.SNL.Clients.Office.Excel.Functions.SPG($A349, "IQ_AVG_DILUT_SHARES_OUT", D$2)</f>
        <v>#PEND</v>
      </c>
      <c r="E349" s="4" t="str" cm="1">
        <f t="array" ref="E349">_xll.SNL.Clients.Office.Excel.Functions.SPG($A349, "IQ_AVG_DILUT_SHARES_OUT", E$2)</f>
        <v>#PEND</v>
      </c>
      <c r="F349" s="4" t="str" cm="1">
        <f t="array" ref="F349">_xll.SNL.Clients.Office.Excel.Functions.SPG($A349, "IQ_AVG_DILUT_SHARES_OUT", F$2)</f>
        <v>#PEND</v>
      </c>
      <c r="G349" s="4" t="str" cm="1">
        <f t="array" ref="G349">_xll.SNL.Clients.Office.Excel.Functions.SPG($A349, "IQ_AVG_DILUT_SHARES_OUT", G$2)</f>
        <v>#PEND</v>
      </c>
      <c r="H349" s="4" t="str" cm="1">
        <f t="array" ref="H349">_xll.SNL.Clients.Office.Excel.Functions.SPG($A349, "IQ_AVG_DILUT_SHARES_OUT", H$2)</f>
        <v>#PEND</v>
      </c>
      <c r="I349" s="4" t="str" cm="1">
        <f t="array" ref="I349">_xll.SNL.Clients.Office.Excel.Functions.SPG($A349, "IQ_AVG_DILUT_SHARES_OUT", I$2)</f>
        <v>#PEND</v>
      </c>
      <c r="J349" s="4" t="str" cm="1">
        <f t="array" ref="J349">_xll.SNL.Clients.Office.Excel.Functions.SPG($A349, "IQ_AVG_DILUT_SHARES_OUT", J$2)</f>
        <v>#PEND</v>
      </c>
      <c r="K349" s="4" t="str" cm="1">
        <f t="array" ref="K349">_xll.SNL.Clients.Office.Excel.Functions.SPG($A349, "IQ_AVG_DILUT_SHARES_OUT", K$2)</f>
        <v>#PEND</v>
      </c>
      <c r="L349" s="4" t="str" cm="1">
        <f t="array" ref="L349">_xll.SNL.Clients.Office.Excel.Functions.SPG($A349, "IQ_AVG_DILUT_SHARES_OUT", L$2)</f>
        <v>#PEND</v>
      </c>
      <c r="M349" s="4" t="str" cm="1">
        <f t="array" ref="M349">_xll.SNL.Clients.Office.Excel.Functions.SPG($A349, "IQ_AVG_DILUT_SHARES_OUT", M$2)</f>
        <v>#PEND</v>
      </c>
      <c r="N349" s="4" t="str" cm="1">
        <f t="array" ref="N349">_xll.SNL.Clients.Office.Excel.Functions.SPG($A349, "IQ_AVG_DILUT_SHARES_OUT", N$2)</f>
        <v>#PEND</v>
      </c>
      <c r="O349" s="4" t="str" cm="1">
        <f t="array" ref="O349">_xll.SNL.Clients.Office.Excel.Functions.SPG($A349, "IQ_AVG_DILUT_SHARES_OUT", O$2)</f>
        <v>#PEND</v>
      </c>
      <c r="P349" s="4" t="str" cm="1">
        <f t="array" ref="P349">_xll.SNL.Clients.Office.Excel.Functions.SPG($A349, "IQ_AVG_DILUT_SHARES_OUT", P$2)</f>
        <v>#PEND</v>
      </c>
      <c r="Q349" s="4" t="str" cm="1">
        <f t="array" ref="Q349">_xll.SNL.Clients.Office.Excel.Functions.SPG($A349, "IQ_AVG_DILUT_SHARES_OUT", Q$2)</f>
        <v>#PEND</v>
      </c>
      <c r="R349" s="4" t="str" cm="1">
        <f t="array" ref="R349">_xll.SNL.Clients.Office.Excel.Functions.SPG($A349, "IQ_AVG_DILUT_SHARES_OUT", R$2)</f>
        <v>#PEND</v>
      </c>
      <c r="S349" s="4" t="str" cm="1">
        <f t="array" ref="S349">_xll.SNL.Clients.Office.Excel.Functions.SPG($A349, "IQ_AVG_DILUT_SHARES_OUT", S$2)</f>
        <v>#PEND</v>
      </c>
      <c r="T349" s="4" t="str" cm="1">
        <f t="array" ref="T349">_xll.SNL.Clients.Office.Excel.Functions.SPG($A349, "IQ_AVG_DILUT_SHARES_OUT", T$2)</f>
        <v>#PEND</v>
      </c>
      <c r="U349" s="4" t="str" cm="1">
        <f t="array" ref="U349">_xll.SNL.Clients.Office.Excel.Functions.SPG($A349, "IQ_AVG_DILUT_SHARES_OUT", U$2)</f>
        <v>#PEND</v>
      </c>
      <c r="V349" s="4" t="str" cm="1">
        <f t="array" ref="V349">_xll.SNL.Clients.Office.Excel.Functions.SPG($A349, "IQ_AVG_DILUT_SHARES_OUT", V$2)</f>
        <v>#PEND</v>
      </c>
    </row>
    <row r="350" spans="1:22" x14ac:dyDescent="0.3">
      <c r="A350" t="s">
        <v>353</v>
      </c>
      <c r="B350" s="4" t="str" cm="1">
        <f t="array" ref="B350">_xll.SNL.Clients.Office.Excel.Functions.SPG($A350, "IQ_AVG_DILUT_SHARES_OUT", B$2)</f>
        <v>#PEND</v>
      </c>
      <c r="C350" s="4" t="str" cm="1">
        <f t="array" ref="C350">_xll.SNL.Clients.Office.Excel.Functions.SPG($A350, "IQ_AVG_DILUT_SHARES_OUT", C$2)</f>
        <v>#PEND</v>
      </c>
      <c r="D350" s="4" t="str" cm="1">
        <f t="array" ref="D350">_xll.SNL.Clients.Office.Excel.Functions.SPG($A350, "IQ_AVG_DILUT_SHARES_OUT", D$2)</f>
        <v>#PEND</v>
      </c>
      <c r="E350" s="4" t="str" cm="1">
        <f t="array" ref="E350">_xll.SNL.Clients.Office.Excel.Functions.SPG($A350, "IQ_AVG_DILUT_SHARES_OUT", E$2)</f>
        <v>#PEND</v>
      </c>
      <c r="F350" s="4" t="str" cm="1">
        <f t="array" ref="F350">_xll.SNL.Clients.Office.Excel.Functions.SPG($A350, "IQ_AVG_DILUT_SHARES_OUT", F$2)</f>
        <v>#PEND</v>
      </c>
      <c r="G350" s="4" t="str" cm="1">
        <f t="array" ref="G350">_xll.SNL.Clients.Office.Excel.Functions.SPG($A350, "IQ_AVG_DILUT_SHARES_OUT", G$2)</f>
        <v>#PEND</v>
      </c>
      <c r="H350" s="4" t="str" cm="1">
        <f t="array" ref="H350">_xll.SNL.Clients.Office.Excel.Functions.SPG($A350, "IQ_AVG_DILUT_SHARES_OUT", H$2)</f>
        <v>#PEND</v>
      </c>
      <c r="I350" s="4" t="str" cm="1">
        <f t="array" ref="I350">_xll.SNL.Clients.Office.Excel.Functions.SPG($A350, "IQ_AVG_DILUT_SHARES_OUT", I$2)</f>
        <v>#PEND</v>
      </c>
      <c r="J350" s="4" t="str" cm="1">
        <f t="array" ref="J350">_xll.SNL.Clients.Office.Excel.Functions.SPG($A350, "IQ_AVG_DILUT_SHARES_OUT", J$2)</f>
        <v>#PEND</v>
      </c>
      <c r="K350" s="4" t="str" cm="1">
        <f t="array" ref="K350">_xll.SNL.Clients.Office.Excel.Functions.SPG($A350, "IQ_AVG_DILUT_SHARES_OUT", K$2)</f>
        <v>#PEND</v>
      </c>
      <c r="L350" s="4" t="str" cm="1">
        <f t="array" ref="L350">_xll.SNL.Clients.Office.Excel.Functions.SPG($A350, "IQ_AVG_DILUT_SHARES_OUT", L$2)</f>
        <v>#PEND</v>
      </c>
      <c r="M350" s="4" t="str" cm="1">
        <f t="array" ref="M350">_xll.SNL.Clients.Office.Excel.Functions.SPG($A350, "IQ_AVG_DILUT_SHARES_OUT", M$2)</f>
        <v>#PEND</v>
      </c>
      <c r="N350" s="4" t="str" cm="1">
        <f t="array" ref="N350">_xll.SNL.Clients.Office.Excel.Functions.SPG($A350, "IQ_AVG_DILUT_SHARES_OUT", N$2)</f>
        <v>#PEND</v>
      </c>
      <c r="O350" s="4" t="str" cm="1">
        <f t="array" ref="O350">_xll.SNL.Clients.Office.Excel.Functions.SPG($A350, "IQ_AVG_DILUT_SHARES_OUT", O$2)</f>
        <v>#PEND</v>
      </c>
      <c r="P350" s="4" t="str" cm="1">
        <f t="array" ref="P350">_xll.SNL.Clients.Office.Excel.Functions.SPG($A350, "IQ_AVG_DILUT_SHARES_OUT", P$2)</f>
        <v>#PEND</v>
      </c>
      <c r="Q350" s="4" t="str" cm="1">
        <f t="array" ref="Q350">_xll.SNL.Clients.Office.Excel.Functions.SPG($A350, "IQ_AVG_DILUT_SHARES_OUT", Q$2)</f>
        <v>#PEND</v>
      </c>
      <c r="R350" s="4" t="str" cm="1">
        <f t="array" ref="R350">_xll.SNL.Clients.Office.Excel.Functions.SPG($A350, "IQ_AVG_DILUT_SHARES_OUT", R$2)</f>
        <v>#PEND</v>
      </c>
      <c r="S350" s="4" t="str" cm="1">
        <f t="array" ref="S350">_xll.SNL.Clients.Office.Excel.Functions.SPG($A350, "IQ_AVG_DILUT_SHARES_OUT", S$2)</f>
        <v>#PEND</v>
      </c>
      <c r="T350" s="4" t="str" cm="1">
        <f t="array" ref="T350">_xll.SNL.Clients.Office.Excel.Functions.SPG($A350, "IQ_AVG_DILUT_SHARES_OUT", T$2)</f>
        <v>#PEND</v>
      </c>
      <c r="U350" s="4" t="str" cm="1">
        <f t="array" ref="U350">_xll.SNL.Clients.Office.Excel.Functions.SPG($A350, "IQ_AVG_DILUT_SHARES_OUT", U$2)</f>
        <v>#PEND</v>
      </c>
      <c r="V350" s="4" t="str" cm="1">
        <f t="array" ref="V350">_xll.SNL.Clients.Office.Excel.Functions.SPG($A350, "IQ_AVG_DILUT_SHARES_OUT", V$2)</f>
        <v>#PEND</v>
      </c>
    </row>
    <row r="351" spans="1:22" x14ac:dyDescent="0.3">
      <c r="A351" t="s">
        <v>354</v>
      </c>
      <c r="B351" s="4" t="str" cm="1">
        <f t="array" ref="B351">_xll.SNL.Clients.Office.Excel.Functions.SPG($A351, "IQ_AVG_DILUT_SHARES_OUT", B$2)</f>
        <v>#PEND</v>
      </c>
      <c r="C351" s="4" t="str" cm="1">
        <f t="array" ref="C351">_xll.SNL.Clients.Office.Excel.Functions.SPG($A351, "IQ_AVG_DILUT_SHARES_OUT", C$2)</f>
        <v>#PEND</v>
      </c>
      <c r="D351" s="4" t="str" cm="1">
        <f t="array" ref="D351">_xll.SNL.Clients.Office.Excel.Functions.SPG($A351, "IQ_AVG_DILUT_SHARES_OUT", D$2)</f>
        <v>#PEND</v>
      </c>
      <c r="E351" s="4" t="str" cm="1">
        <f t="array" ref="E351">_xll.SNL.Clients.Office.Excel.Functions.SPG($A351, "IQ_AVG_DILUT_SHARES_OUT", E$2)</f>
        <v>#PEND</v>
      </c>
      <c r="F351" s="4" t="str" cm="1">
        <f t="array" ref="F351">_xll.SNL.Clients.Office.Excel.Functions.SPG($A351, "IQ_AVG_DILUT_SHARES_OUT", F$2)</f>
        <v>#PEND</v>
      </c>
      <c r="G351" s="4" t="str" cm="1">
        <f t="array" ref="G351">_xll.SNL.Clients.Office.Excel.Functions.SPG($A351, "IQ_AVG_DILUT_SHARES_OUT", G$2)</f>
        <v>#PEND</v>
      </c>
      <c r="H351" s="4" t="str" cm="1">
        <f t="array" ref="H351">_xll.SNL.Clients.Office.Excel.Functions.SPG($A351, "IQ_AVG_DILUT_SHARES_OUT", H$2)</f>
        <v>#PEND</v>
      </c>
      <c r="I351" s="4" t="str" cm="1">
        <f t="array" ref="I351">_xll.SNL.Clients.Office.Excel.Functions.SPG($A351, "IQ_AVG_DILUT_SHARES_OUT", I$2)</f>
        <v>#PEND</v>
      </c>
      <c r="J351" s="4" t="str" cm="1">
        <f t="array" ref="J351">_xll.SNL.Clients.Office.Excel.Functions.SPG($A351, "IQ_AVG_DILUT_SHARES_OUT", J$2)</f>
        <v>#PEND</v>
      </c>
      <c r="K351" s="4" t="str" cm="1">
        <f t="array" ref="K351">_xll.SNL.Clients.Office.Excel.Functions.SPG($A351, "IQ_AVG_DILUT_SHARES_OUT", K$2)</f>
        <v>#PEND</v>
      </c>
      <c r="L351" s="4" t="str" cm="1">
        <f t="array" ref="L351">_xll.SNL.Clients.Office.Excel.Functions.SPG($A351, "IQ_AVG_DILUT_SHARES_OUT", L$2)</f>
        <v>#PEND</v>
      </c>
      <c r="M351" s="4" t="str" cm="1">
        <f t="array" ref="M351">_xll.SNL.Clients.Office.Excel.Functions.SPG($A351, "IQ_AVG_DILUT_SHARES_OUT", M$2)</f>
        <v>#PEND</v>
      </c>
      <c r="N351" s="4" t="str" cm="1">
        <f t="array" ref="N351">_xll.SNL.Clients.Office.Excel.Functions.SPG($A351, "IQ_AVG_DILUT_SHARES_OUT", N$2)</f>
        <v>#PEND</v>
      </c>
      <c r="O351" s="4" t="str" cm="1">
        <f t="array" ref="O351">_xll.SNL.Clients.Office.Excel.Functions.SPG($A351, "IQ_AVG_DILUT_SHARES_OUT", O$2)</f>
        <v>#PEND</v>
      </c>
      <c r="P351" s="4" t="str" cm="1">
        <f t="array" ref="P351">_xll.SNL.Clients.Office.Excel.Functions.SPG($A351, "IQ_AVG_DILUT_SHARES_OUT", P$2)</f>
        <v>#PEND</v>
      </c>
      <c r="Q351" s="4" t="str" cm="1">
        <f t="array" ref="Q351">_xll.SNL.Clients.Office.Excel.Functions.SPG($A351, "IQ_AVG_DILUT_SHARES_OUT", Q$2)</f>
        <v>#PEND</v>
      </c>
      <c r="R351" s="4" t="str" cm="1">
        <f t="array" ref="R351">_xll.SNL.Clients.Office.Excel.Functions.SPG($A351, "IQ_AVG_DILUT_SHARES_OUT", R$2)</f>
        <v>#PEND</v>
      </c>
      <c r="S351" s="4" t="str" cm="1">
        <f t="array" ref="S351">_xll.SNL.Clients.Office.Excel.Functions.SPG($A351, "IQ_AVG_DILUT_SHARES_OUT", S$2)</f>
        <v>#PEND</v>
      </c>
      <c r="T351" s="4" t="str" cm="1">
        <f t="array" ref="T351">_xll.SNL.Clients.Office.Excel.Functions.SPG($A351, "IQ_AVG_DILUT_SHARES_OUT", T$2)</f>
        <v>#PEND</v>
      </c>
      <c r="U351" s="4" t="str" cm="1">
        <f t="array" ref="U351">_xll.SNL.Clients.Office.Excel.Functions.SPG($A351, "IQ_AVG_DILUT_SHARES_OUT", U$2)</f>
        <v>#PEND</v>
      </c>
      <c r="V351" s="4" t="str" cm="1">
        <f t="array" ref="V351">_xll.SNL.Clients.Office.Excel.Functions.SPG($A351, "IQ_AVG_DILUT_SHARES_OUT", V$2)</f>
        <v>#PEND</v>
      </c>
    </row>
    <row r="352" spans="1:22" x14ac:dyDescent="0.3">
      <c r="A352" t="s">
        <v>355</v>
      </c>
      <c r="B352" s="4" t="str" cm="1">
        <f t="array" ref="B352">_xll.SNL.Clients.Office.Excel.Functions.SPG($A352, "IQ_AVG_DILUT_SHARES_OUT", B$2)</f>
        <v>#PEND</v>
      </c>
      <c r="C352" s="4" t="str" cm="1">
        <f t="array" ref="C352">_xll.SNL.Clients.Office.Excel.Functions.SPG($A352, "IQ_AVG_DILUT_SHARES_OUT", C$2)</f>
        <v>#PEND</v>
      </c>
      <c r="D352" s="4" t="str" cm="1">
        <f t="array" ref="D352">_xll.SNL.Clients.Office.Excel.Functions.SPG($A352, "IQ_AVG_DILUT_SHARES_OUT", D$2)</f>
        <v>#PEND</v>
      </c>
      <c r="E352" s="4" t="str" cm="1">
        <f t="array" ref="E352">_xll.SNL.Clients.Office.Excel.Functions.SPG($A352, "IQ_AVG_DILUT_SHARES_OUT", E$2)</f>
        <v>#PEND</v>
      </c>
      <c r="F352" s="4" t="str" cm="1">
        <f t="array" ref="F352">_xll.SNL.Clients.Office.Excel.Functions.SPG($A352, "IQ_AVG_DILUT_SHARES_OUT", F$2)</f>
        <v>#PEND</v>
      </c>
      <c r="G352" s="4" t="str" cm="1">
        <f t="array" ref="G352">_xll.SNL.Clients.Office.Excel.Functions.SPG($A352, "IQ_AVG_DILUT_SHARES_OUT", G$2)</f>
        <v>#PEND</v>
      </c>
      <c r="H352" s="4" t="str" cm="1">
        <f t="array" ref="H352">_xll.SNL.Clients.Office.Excel.Functions.SPG($A352, "IQ_AVG_DILUT_SHARES_OUT", H$2)</f>
        <v>#PEND</v>
      </c>
      <c r="I352" s="4" t="str" cm="1">
        <f t="array" ref="I352">_xll.SNL.Clients.Office.Excel.Functions.SPG($A352, "IQ_AVG_DILUT_SHARES_OUT", I$2)</f>
        <v>#PEND</v>
      </c>
      <c r="J352" s="4" t="str" cm="1">
        <f t="array" ref="J352">_xll.SNL.Clients.Office.Excel.Functions.SPG($A352, "IQ_AVG_DILUT_SHARES_OUT", J$2)</f>
        <v>#PEND</v>
      </c>
      <c r="K352" s="4" t="str" cm="1">
        <f t="array" ref="K352">_xll.SNL.Clients.Office.Excel.Functions.SPG($A352, "IQ_AVG_DILUT_SHARES_OUT", K$2)</f>
        <v>#PEND</v>
      </c>
      <c r="L352" s="4" t="str" cm="1">
        <f t="array" ref="L352">_xll.SNL.Clients.Office.Excel.Functions.SPG($A352, "IQ_AVG_DILUT_SHARES_OUT", L$2)</f>
        <v>#PEND</v>
      </c>
      <c r="M352" s="4" t="str" cm="1">
        <f t="array" ref="M352">_xll.SNL.Clients.Office.Excel.Functions.SPG($A352, "IQ_AVG_DILUT_SHARES_OUT", M$2)</f>
        <v>#PEND</v>
      </c>
      <c r="N352" s="4" t="str" cm="1">
        <f t="array" ref="N352">_xll.SNL.Clients.Office.Excel.Functions.SPG($A352, "IQ_AVG_DILUT_SHARES_OUT", N$2)</f>
        <v>#PEND</v>
      </c>
      <c r="O352" s="4" t="str" cm="1">
        <f t="array" ref="O352">_xll.SNL.Clients.Office.Excel.Functions.SPG($A352, "IQ_AVG_DILUT_SHARES_OUT", O$2)</f>
        <v>#PEND</v>
      </c>
      <c r="P352" s="4" t="str" cm="1">
        <f t="array" ref="P352">_xll.SNL.Clients.Office.Excel.Functions.SPG($A352, "IQ_AVG_DILUT_SHARES_OUT", P$2)</f>
        <v>#PEND</v>
      </c>
      <c r="Q352" s="4" t="str" cm="1">
        <f t="array" ref="Q352">_xll.SNL.Clients.Office.Excel.Functions.SPG($A352, "IQ_AVG_DILUT_SHARES_OUT", Q$2)</f>
        <v>#PEND</v>
      </c>
      <c r="R352" s="4" t="str" cm="1">
        <f t="array" ref="R352">_xll.SNL.Clients.Office.Excel.Functions.SPG($A352, "IQ_AVG_DILUT_SHARES_OUT", R$2)</f>
        <v>#PEND</v>
      </c>
      <c r="S352" s="4" t="str" cm="1">
        <f t="array" ref="S352">_xll.SNL.Clients.Office.Excel.Functions.SPG($A352, "IQ_AVG_DILUT_SHARES_OUT", S$2)</f>
        <v>#PEND</v>
      </c>
      <c r="T352" s="4" t="str" cm="1">
        <f t="array" ref="T352">_xll.SNL.Clients.Office.Excel.Functions.SPG($A352, "IQ_AVG_DILUT_SHARES_OUT", T$2)</f>
        <v>#PEND</v>
      </c>
      <c r="U352" s="4" t="str" cm="1">
        <f t="array" ref="U352">_xll.SNL.Clients.Office.Excel.Functions.SPG($A352, "IQ_AVG_DILUT_SHARES_OUT", U$2)</f>
        <v>#PEND</v>
      </c>
      <c r="V352" s="4" t="str" cm="1">
        <f t="array" ref="V352">_xll.SNL.Clients.Office.Excel.Functions.SPG($A352, "IQ_AVG_DILUT_SHARES_OUT", V$2)</f>
        <v>#PEND</v>
      </c>
    </row>
    <row r="353" spans="1:22" x14ac:dyDescent="0.3">
      <c r="A353" t="s">
        <v>356</v>
      </c>
      <c r="B353" s="4" t="str" cm="1">
        <f t="array" ref="B353">_xll.SNL.Clients.Office.Excel.Functions.SPG($A353, "IQ_AVG_DILUT_SHARES_OUT", B$2)</f>
        <v>#PEND</v>
      </c>
      <c r="C353" s="4" t="str" cm="1">
        <f t="array" ref="C353">_xll.SNL.Clients.Office.Excel.Functions.SPG($A353, "IQ_AVG_DILUT_SHARES_OUT", C$2)</f>
        <v>#PEND</v>
      </c>
      <c r="D353" s="4" t="str" cm="1">
        <f t="array" ref="D353">_xll.SNL.Clients.Office.Excel.Functions.SPG($A353, "IQ_AVG_DILUT_SHARES_OUT", D$2)</f>
        <v>#PEND</v>
      </c>
      <c r="E353" s="4" t="str" cm="1">
        <f t="array" ref="E353">_xll.SNL.Clients.Office.Excel.Functions.SPG($A353, "IQ_AVG_DILUT_SHARES_OUT", E$2)</f>
        <v>#PEND</v>
      </c>
      <c r="F353" s="4" t="str" cm="1">
        <f t="array" ref="F353">_xll.SNL.Clients.Office.Excel.Functions.SPG($A353, "IQ_AVG_DILUT_SHARES_OUT", F$2)</f>
        <v>#PEND</v>
      </c>
      <c r="G353" s="4" t="str" cm="1">
        <f t="array" ref="G353">_xll.SNL.Clients.Office.Excel.Functions.SPG($A353, "IQ_AVG_DILUT_SHARES_OUT", G$2)</f>
        <v>#PEND</v>
      </c>
      <c r="H353" s="4" t="str" cm="1">
        <f t="array" ref="H353">_xll.SNL.Clients.Office.Excel.Functions.SPG($A353, "IQ_AVG_DILUT_SHARES_OUT", H$2)</f>
        <v>#PEND</v>
      </c>
      <c r="I353" s="4" t="str" cm="1">
        <f t="array" ref="I353">_xll.SNL.Clients.Office.Excel.Functions.SPG($A353, "IQ_AVG_DILUT_SHARES_OUT", I$2)</f>
        <v>#PEND</v>
      </c>
      <c r="J353" s="4" t="str" cm="1">
        <f t="array" ref="J353">_xll.SNL.Clients.Office.Excel.Functions.SPG($A353, "IQ_AVG_DILUT_SHARES_OUT", J$2)</f>
        <v>#PEND</v>
      </c>
      <c r="K353" s="4" t="str" cm="1">
        <f t="array" ref="K353">_xll.SNL.Clients.Office.Excel.Functions.SPG($A353, "IQ_AVG_DILUT_SHARES_OUT", K$2)</f>
        <v>#PEND</v>
      </c>
      <c r="L353" s="4" t="str" cm="1">
        <f t="array" ref="L353">_xll.SNL.Clients.Office.Excel.Functions.SPG($A353, "IQ_AVG_DILUT_SHARES_OUT", L$2)</f>
        <v>#PEND</v>
      </c>
      <c r="M353" s="4" t="str" cm="1">
        <f t="array" ref="M353">_xll.SNL.Clients.Office.Excel.Functions.SPG($A353, "IQ_AVG_DILUT_SHARES_OUT", M$2)</f>
        <v>#PEND</v>
      </c>
      <c r="N353" s="4" t="str" cm="1">
        <f t="array" ref="N353">_xll.SNL.Clients.Office.Excel.Functions.SPG($A353, "IQ_AVG_DILUT_SHARES_OUT", N$2)</f>
        <v>#PEND</v>
      </c>
      <c r="O353" s="4" t="str" cm="1">
        <f t="array" ref="O353">_xll.SNL.Clients.Office.Excel.Functions.SPG($A353, "IQ_AVG_DILUT_SHARES_OUT", O$2)</f>
        <v>#PEND</v>
      </c>
      <c r="P353" s="4" t="str" cm="1">
        <f t="array" ref="P353">_xll.SNL.Clients.Office.Excel.Functions.SPG($A353, "IQ_AVG_DILUT_SHARES_OUT", P$2)</f>
        <v>#PEND</v>
      </c>
      <c r="Q353" s="4" t="str" cm="1">
        <f t="array" ref="Q353">_xll.SNL.Clients.Office.Excel.Functions.SPG($A353, "IQ_AVG_DILUT_SHARES_OUT", Q$2)</f>
        <v>#PEND</v>
      </c>
      <c r="R353" s="4" t="str" cm="1">
        <f t="array" ref="R353">_xll.SNL.Clients.Office.Excel.Functions.SPG($A353, "IQ_AVG_DILUT_SHARES_OUT", R$2)</f>
        <v>#PEND</v>
      </c>
      <c r="S353" s="4" t="str" cm="1">
        <f t="array" ref="S353">_xll.SNL.Clients.Office.Excel.Functions.SPG($A353, "IQ_AVG_DILUT_SHARES_OUT", S$2)</f>
        <v>#PEND</v>
      </c>
      <c r="T353" s="4" t="str" cm="1">
        <f t="array" ref="T353">_xll.SNL.Clients.Office.Excel.Functions.SPG($A353, "IQ_AVG_DILUT_SHARES_OUT", T$2)</f>
        <v>#PEND</v>
      </c>
      <c r="U353" s="4" t="str" cm="1">
        <f t="array" ref="U353">_xll.SNL.Clients.Office.Excel.Functions.SPG($A353, "IQ_AVG_DILUT_SHARES_OUT", U$2)</f>
        <v>#PEND</v>
      </c>
      <c r="V353" s="4" t="str" cm="1">
        <f t="array" ref="V353">_xll.SNL.Clients.Office.Excel.Functions.SPG($A353, "IQ_AVG_DILUT_SHARES_OUT", V$2)</f>
        <v>#PEND</v>
      </c>
    </row>
    <row r="354" spans="1:22" x14ac:dyDescent="0.3">
      <c r="A354" t="s">
        <v>357</v>
      </c>
      <c r="B354" s="4" t="str" cm="1">
        <f t="array" ref="B354">_xll.SNL.Clients.Office.Excel.Functions.SPG($A354, "IQ_AVG_DILUT_SHARES_OUT", B$2)</f>
        <v>#PEND</v>
      </c>
      <c r="C354" s="4" t="str" cm="1">
        <f t="array" ref="C354">_xll.SNL.Clients.Office.Excel.Functions.SPG($A354, "IQ_AVG_DILUT_SHARES_OUT", C$2)</f>
        <v>#PEND</v>
      </c>
      <c r="D354" s="4" t="str" cm="1">
        <f t="array" ref="D354">_xll.SNL.Clients.Office.Excel.Functions.SPG($A354, "IQ_AVG_DILUT_SHARES_OUT", D$2)</f>
        <v>#PEND</v>
      </c>
      <c r="E354" s="4" t="str" cm="1">
        <f t="array" ref="E354">_xll.SNL.Clients.Office.Excel.Functions.SPG($A354, "IQ_AVG_DILUT_SHARES_OUT", E$2)</f>
        <v>#PEND</v>
      </c>
      <c r="F354" s="4" t="str" cm="1">
        <f t="array" ref="F354">_xll.SNL.Clients.Office.Excel.Functions.SPG($A354, "IQ_AVG_DILUT_SHARES_OUT", F$2)</f>
        <v>#PEND</v>
      </c>
      <c r="G354" s="4" t="str" cm="1">
        <f t="array" ref="G354">_xll.SNL.Clients.Office.Excel.Functions.SPG($A354, "IQ_AVG_DILUT_SHARES_OUT", G$2)</f>
        <v>#PEND</v>
      </c>
      <c r="H354" s="4" t="str" cm="1">
        <f t="array" ref="H354">_xll.SNL.Clients.Office.Excel.Functions.SPG($A354, "IQ_AVG_DILUT_SHARES_OUT", H$2)</f>
        <v>#PEND</v>
      </c>
      <c r="I354" s="4" t="str" cm="1">
        <f t="array" ref="I354">_xll.SNL.Clients.Office.Excel.Functions.SPG($A354, "IQ_AVG_DILUT_SHARES_OUT", I$2)</f>
        <v>#PEND</v>
      </c>
      <c r="J354" s="4" t="str" cm="1">
        <f t="array" ref="J354">_xll.SNL.Clients.Office.Excel.Functions.SPG($A354, "IQ_AVG_DILUT_SHARES_OUT", J$2)</f>
        <v>#PEND</v>
      </c>
      <c r="K354" s="4" t="str" cm="1">
        <f t="array" ref="K354">_xll.SNL.Clients.Office.Excel.Functions.SPG($A354, "IQ_AVG_DILUT_SHARES_OUT", K$2)</f>
        <v>#PEND</v>
      </c>
      <c r="L354" s="4" t="str" cm="1">
        <f t="array" ref="L354">_xll.SNL.Clients.Office.Excel.Functions.SPG($A354, "IQ_AVG_DILUT_SHARES_OUT", L$2)</f>
        <v>#PEND</v>
      </c>
      <c r="M354" s="4" t="str" cm="1">
        <f t="array" ref="M354">_xll.SNL.Clients.Office.Excel.Functions.SPG($A354, "IQ_AVG_DILUT_SHARES_OUT", M$2)</f>
        <v>#PEND</v>
      </c>
      <c r="N354" s="4" t="str" cm="1">
        <f t="array" ref="N354">_xll.SNL.Clients.Office.Excel.Functions.SPG($A354, "IQ_AVG_DILUT_SHARES_OUT", N$2)</f>
        <v>#PEND</v>
      </c>
      <c r="O354" s="4" t="str" cm="1">
        <f t="array" ref="O354">_xll.SNL.Clients.Office.Excel.Functions.SPG($A354, "IQ_AVG_DILUT_SHARES_OUT", O$2)</f>
        <v>#PEND</v>
      </c>
      <c r="P354" s="4" t="str" cm="1">
        <f t="array" ref="P354">_xll.SNL.Clients.Office.Excel.Functions.SPG($A354, "IQ_AVG_DILUT_SHARES_OUT", P$2)</f>
        <v>#PEND</v>
      </c>
      <c r="Q354" s="4" t="str" cm="1">
        <f t="array" ref="Q354">_xll.SNL.Clients.Office.Excel.Functions.SPG($A354, "IQ_AVG_DILUT_SHARES_OUT", Q$2)</f>
        <v>#PEND</v>
      </c>
      <c r="R354" s="4" t="str" cm="1">
        <f t="array" ref="R354">_xll.SNL.Clients.Office.Excel.Functions.SPG($A354, "IQ_AVG_DILUT_SHARES_OUT", R$2)</f>
        <v>#PEND</v>
      </c>
      <c r="S354" s="4" t="str" cm="1">
        <f t="array" ref="S354">_xll.SNL.Clients.Office.Excel.Functions.SPG($A354, "IQ_AVG_DILUT_SHARES_OUT", S$2)</f>
        <v>#PEND</v>
      </c>
      <c r="T354" s="4" t="str" cm="1">
        <f t="array" ref="T354">_xll.SNL.Clients.Office.Excel.Functions.SPG($A354, "IQ_AVG_DILUT_SHARES_OUT", T$2)</f>
        <v>#PEND</v>
      </c>
      <c r="U354" s="4" t="str" cm="1">
        <f t="array" ref="U354">_xll.SNL.Clients.Office.Excel.Functions.SPG($A354, "IQ_AVG_DILUT_SHARES_OUT", U$2)</f>
        <v>#PEND</v>
      </c>
      <c r="V354" s="4" t="str" cm="1">
        <f t="array" ref="V354">_xll.SNL.Clients.Office.Excel.Functions.SPG($A354, "IQ_AVG_DILUT_SHARES_OUT", V$2)</f>
        <v>#PEND</v>
      </c>
    </row>
    <row r="355" spans="1:22" x14ac:dyDescent="0.3">
      <c r="A355" t="s">
        <v>358</v>
      </c>
      <c r="B355" s="4" t="str" cm="1">
        <f t="array" ref="B355">_xll.SNL.Clients.Office.Excel.Functions.SPG($A355, "IQ_AVG_DILUT_SHARES_OUT", B$2)</f>
        <v>#PEND</v>
      </c>
      <c r="C355" s="4" t="str" cm="1">
        <f t="array" ref="C355">_xll.SNL.Clients.Office.Excel.Functions.SPG($A355, "IQ_AVG_DILUT_SHARES_OUT", C$2)</f>
        <v>#PEND</v>
      </c>
      <c r="D355" s="4" t="str" cm="1">
        <f t="array" ref="D355">_xll.SNL.Clients.Office.Excel.Functions.SPG($A355, "IQ_AVG_DILUT_SHARES_OUT", D$2)</f>
        <v>#PEND</v>
      </c>
      <c r="E355" s="4" t="str" cm="1">
        <f t="array" ref="E355">_xll.SNL.Clients.Office.Excel.Functions.SPG($A355, "IQ_AVG_DILUT_SHARES_OUT", E$2)</f>
        <v>#PEND</v>
      </c>
      <c r="F355" s="4" t="str" cm="1">
        <f t="array" ref="F355">_xll.SNL.Clients.Office.Excel.Functions.SPG($A355, "IQ_AVG_DILUT_SHARES_OUT", F$2)</f>
        <v>#PEND</v>
      </c>
      <c r="G355" s="4" t="str" cm="1">
        <f t="array" ref="G355">_xll.SNL.Clients.Office.Excel.Functions.SPG($A355, "IQ_AVG_DILUT_SHARES_OUT", G$2)</f>
        <v>#PEND</v>
      </c>
      <c r="H355" s="4" t="str" cm="1">
        <f t="array" ref="H355">_xll.SNL.Clients.Office.Excel.Functions.SPG($A355, "IQ_AVG_DILUT_SHARES_OUT", H$2)</f>
        <v>#PEND</v>
      </c>
      <c r="I355" s="4" t="str" cm="1">
        <f t="array" ref="I355">_xll.SNL.Clients.Office.Excel.Functions.SPG($A355, "IQ_AVG_DILUT_SHARES_OUT", I$2)</f>
        <v>#PEND</v>
      </c>
      <c r="J355" s="4" t="str" cm="1">
        <f t="array" ref="J355">_xll.SNL.Clients.Office.Excel.Functions.SPG($A355, "IQ_AVG_DILUT_SHARES_OUT", J$2)</f>
        <v>#PEND</v>
      </c>
      <c r="K355" s="4" t="str" cm="1">
        <f t="array" ref="K355">_xll.SNL.Clients.Office.Excel.Functions.SPG($A355, "IQ_AVG_DILUT_SHARES_OUT", K$2)</f>
        <v>#PEND</v>
      </c>
      <c r="L355" s="4" t="str" cm="1">
        <f t="array" ref="L355">_xll.SNL.Clients.Office.Excel.Functions.SPG($A355, "IQ_AVG_DILUT_SHARES_OUT", L$2)</f>
        <v>#PEND</v>
      </c>
      <c r="M355" s="4" t="str" cm="1">
        <f t="array" ref="M355">_xll.SNL.Clients.Office.Excel.Functions.SPG($A355, "IQ_AVG_DILUT_SHARES_OUT", M$2)</f>
        <v>#PEND</v>
      </c>
      <c r="N355" s="4" t="str" cm="1">
        <f t="array" ref="N355">_xll.SNL.Clients.Office.Excel.Functions.SPG($A355, "IQ_AVG_DILUT_SHARES_OUT", N$2)</f>
        <v>#PEND</v>
      </c>
      <c r="O355" s="4" t="str" cm="1">
        <f t="array" ref="O355">_xll.SNL.Clients.Office.Excel.Functions.SPG($A355, "IQ_AVG_DILUT_SHARES_OUT", O$2)</f>
        <v>#PEND</v>
      </c>
      <c r="P355" s="4" t="str" cm="1">
        <f t="array" ref="P355">_xll.SNL.Clients.Office.Excel.Functions.SPG($A355, "IQ_AVG_DILUT_SHARES_OUT", P$2)</f>
        <v>#PEND</v>
      </c>
      <c r="Q355" s="4" t="str" cm="1">
        <f t="array" ref="Q355">_xll.SNL.Clients.Office.Excel.Functions.SPG($A355, "IQ_AVG_DILUT_SHARES_OUT", Q$2)</f>
        <v>#PEND</v>
      </c>
      <c r="R355" s="4" t="str" cm="1">
        <f t="array" ref="R355">_xll.SNL.Clients.Office.Excel.Functions.SPG($A355, "IQ_AVG_DILUT_SHARES_OUT", R$2)</f>
        <v>#PEND</v>
      </c>
      <c r="S355" s="4" t="str" cm="1">
        <f t="array" ref="S355">_xll.SNL.Clients.Office.Excel.Functions.SPG($A355, "IQ_AVG_DILUT_SHARES_OUT", S$2)</f>
        <v>#PEND</v>
      </c>
      <c r="T355" s="4" t="str" cm="1">
        <f t="array" ref="T355">_xll.SNL.Clients.Office.Excel.Functions.SPG($A355, "IQ_AVG_DILUT_SHARES_OUT", T$2)</f>
        <v>#PEND</v>
      </c>
      <c r="U355" s="4" t="str" cm="1">
        <f t="array" ref="U355">_xll.SNL.Clients.Office.Excel.Functions.SPG($A355, "IQ_AVG_DILUT_SHARES_OUT", U$2)</f>
        <v>#PEND</v>
      </c>
      <c r="V355" s="4" t="str" cm="1">
        <f t="array" ref="V355">_xll.SNL.Clients.Office.Excel.Functions.SPG($A355, "IQ_AVG_DILUT_SHARES_OUT", V$2)</f>
        <v>#PEND</v>
      </c>
    </row>
    <row r="356" spans="1:22" x14ac:dyDescent="0.3">
      <c r="A356" t="s">
        <v>359</v>
      </c>
      <c r="B356" s="4" t="str" cm="1">
        <f t="array" ref="B356">_xll.SNL.Clients.Office.Excel.Functions.SPG($A356, "IQ_AVG_DILUT_SHARES_OUT", B$2)</f>
        <v>#PEND</v>
      </c>
      <c r="C356" s="4" t="str" cm="1">
        <f t="array" ref="C356">_xll.SNL.Clients.Office.Excel.Functions.SPG($A356, "IQ_AVG_DILUT_SHARES_OUT", C$2)</f>
        <v>#PEND</v>
      </c>
      <c r="D356" s="4" t="str" cm="1">
        <f t="array" ref="D356">_xll.SNL.Clients.Office.Excel.Functions.SPG($A356, "IQ_AVG_DILUT_SHARES_OUT", D$2)</f>
        <v>#PEND</v>
      </c>
      <c r="E356" s="4" t="str" cm="1">
        <f t="array" ref="E356">_xll.SNL.Clients.Office.Excel.Functions.SPG($A356, "IQ_AVG_DILUT_SHARES_OUT", E$2)</f>
        <v>#PEND</v>
      </c>
      <c r="F356" s="4" t="str" cm="1">
        <f t="array" ref="F356">_xll.SNL.Clients.Office.Excel.Functions.SPG($A356, "IQ_AVG_DILUT_SHARES_OUT", F$2)</f>
        <v>#PEND</v>
      </c>
      <c r="G356" s="4" t="str" cm="1">
        <f t="array" ref="G356">_xll.SNL.Clients.Office.Excel.Functions.SPG($A356, "IQ_AVG_DILUT_SHARES_OUT", G$2)</f>
        <v>#PEND</v>
      </c>
      <c r="H356" s="4" t="str" cm="1">
        <f t="array" ref="H356">_xll.SNL.Clients.Office.Excel.Functions.SPG($A356, "IQ_AVG_DILUT_SHARES_OUT", H$2)</f>
        <v>#PEND</v>
      </c>
      <c r="I356" s="4" t="str" cm="1">
        <f t="array" ref="I356">_xll.SNL.Clients.Office.Excel.Functions.SPG($A356, "IQ_AVG_DILUT_SHARES_OUT", I$2)</f>
        <v>#PEND</v>
      </c>
      <c r="J356" s="4" t="str" cm="1">
        <f t="array" ref="J356">_xll.SNL.Clients.Office.Excel.Functions.SPG($A356, "IQ_AVG_DILUT_SHARES_OUT", J$2)</f>
        <v>#PEND</v>
      </c>
      <c r="K356" s="4" t="str" cm="1">
        <f t="array" ref="K356">_xll.SNL.Clients.Office.Excel.Functions.SPG($A356, "IQ_AVG_DILUT_SHARES_OUT", K$2)</f>
        <v>#PEND</v>
      </c>
      <c r="L356" s="4" t="str" cm="1">
        <f t="array" ref="L356">_xll.SNL.Clients.Office.Excel.Functions.SPG($A356, "IQ_AVG_DILUT_SHARES_OUT", L$2)</f>
        <v>#PEND</v>
      </c>
      <c r="M356" s="4" t="str" cm="1">
        <f t="array" ref="M356">_xll.SNL.Clients.Office.Excel.Functions.SPG($A356, "IQ_AVG_DILUT_SHARES_OUT", M$2)</f>
        <v>#PEND</v>
      </c>
      <c r="N356" s="4" t="str" cm="1">
        <f t="array" ref="N356">_xll.SNL.Clients.Office.Excel.Functions.SPG($A356, "IQ_AVG_DILUT_SHARES_OUT", N$2)</f>
        <v>#PEND</v>
      </c>
      <c r="O356" s="4" t="str" cm="1">
        <f t="array" ref="O356">_xll.SNL.Clients.Office.Excel.Functions.SPG($A356, "IQ_AVG_DILUT_SHARES_OUT", O$2)</f>
        <v>#PEND</v>
      </c>
      <c r="P356" s="4" t="str" cm="1">
        <f t="array" ref="P356">_xll.SNL.Clients.Office.Excel.Functions.SPG($A356, "IQ_AVG_DILUT_SHARES_OUT", P$2)</f>
        <v>#PEND</v>
      </c>
      <c r="Q356" s="4" t="str" cm="1">
        <f t="array" ref="Q356">_xll.SNL.Clients.Office.Excel.Functions.SPG($A356, "IQ_AVG_DILUT_SHARES_OUT", Q$2)</f>
        <v>#PEND</v>
      </c>
      <c r="R356" s="4" t="str" cm="1">
        <f t="array" ref="R356">_xll.SNL.Clients.Office.Excel.Functions.SPG($A356, "IQ_AVG_DILUT_SHARES_OUT", R$2)</f>
        <v>#PEND</v>
      </c>
      <c r="S356" s="4" t="str" cm="1">
        <f t="array" ref="S356">_xll.SNL.Clients.Office.Excel.Functions.SPG($A356, "IQ_AVG_DILUT_SHARES_OUT", S$2)</f>
        <v>#PEND</v>
      </c>
      <c r="T356" s="4" t="str" cm="1">
        <f t="array" ref="T356">_xll.SNL.Clients.Office.Excel.Functions.SPG($A356, "IQ_AVG_DILUT_SHARES_OUT", T$2)</f>
        <v>#PEND</v>
      </c>
      <c r="U356" s="4" t="str" cm="1">
        <f t="array" ref="U356">_xll.SNL.Clients.Office.Excel.Functions.SPG($A356, "IQ_AVG_DILUT_SHARES_OUT", U$2)</f>
        <v>#PEND</v>
      </c>
      <c r="V356" s="4" t="str" cm="1">
        <f t="array" ref="V356">_xll.SNL.Clients.Office.Excel.Functions.SPG($A356, "IQ_AVG_DILUT_SHARES_OUT", V$2)</f>
        <v>#PEND</v>
      </c>
    </row>
    <row r="357" spans="1:22" x14ac:dyDescent="0.3">
      <c r="A357" t="s">
        <v>360</v>
      </c>
      <c r="B357" s="4" t="str" cm="1">
        <f t="array" ref="B357">_xll.SNL.Clients.Office.Excel.Functions.SPG($A357, "IQ_AVG_DILUT_SHARES_OUT", B$2)</f>
        <v>#PEND</v>
      </c>
      <c r="C357" s="4" t="str" cm="1">
        <f t="array" ref="C357">_xll.SNL.Clients.Office.Excel.Functions.SPG($A357, "IQ_AVG_DILUT_SHARES_OUT", C$2)</f>
        <v>#PEND</v>
      </c>
      <c r="D357" s="4" t="str" cm="1">
        <f t="array" ref="D357">_xll.SNL.Clients.Office.Excel.Functions.SPG($A357, "IQ_AVG_DILUT_SHARES_OUT", D$2)</f>
        <v>#PEND</v>
      </c>
      <c r="E357" s="4" t="str" cm="1">
        <f t="array" ref="E357">_xll.SNL.Clients.Office.Excel.Functions.SPG($A357, "IQ_AVG_DILUT_SHARES_OUT", E$2)</f>
        <v>#PEND</v>
      </c>
      <c r="F357" s="4" t="str" cm="1">
        <f t="array" ref="F357">_xll.SNL.Clients.Office.Excel.Functions.SPG($A357, "IQ_AVG_DILUT_SHARES_OUT", F$2)</f>
        <v>#PEND</v>
      </c>
      <c r="G357" s="4" t="str" cm="1">
        <f t="array" ref="G357">_xll.SNL.Clients.Office.Excel.Functions.SPG($A357, "IQ_AVG_DILUT_SHARES_OUT", G$2)</f>
        <v>#PEND</v>
      </c>
      <c r="H357" s="4" t="str" cm="1">
        <f t="array" ref="H357">_xll.SNL.Clients.Office.Excel.Functions.SPG($A357, "IQ_AVG_DILUT_SHARES_OUT", H$2)</f>
        <v>#PEND</v>
      </c>
      <c r="I357" s="4" t="str" cm="1">
        <f t="array" ref="I357">_xll.SNL.Clients.Office.Excel.Functions.SPG($A357, "IQ_AVG_DILUT_SHARES_OUT", I$2)</f>
        <v>#PEND</v>
      </c>
      <c r="J357" s="4" t="str" cm="1">
        <f t="array" ref="J357">_xll.SNL.Clients.Office.Excel.Functions.SPG($A357, "IQ_AVG_DILUT_SHARES_OUT", J$2)</f>
        <v>#PEND</v>
      </c>
      <c r="K357" s="4" t="str" cm="1">
        <f t="array" ref="K357">_xll.SNL.Clients.Office.Excel.Functions.SPG($A357, "IQ_AVG_DILUT_SHARES_OUT", K$2)</f>
        <v>#PEND</v>
      </c>
      <c r="L357" s="4" t="str" cm="1">
        <f t="array" ref="L357">_xll.SNL.Clients.Office.Excel.Functions.SPG($A357, "IQ_AVG_DILUT_SHARES_OUT", L$2)</f>
        <v>#PEND</v>
      </c>
      <c r="M357" s="4" t="str" cm="1">
        <f t="array" ref="M357">_xll.SNL.Clients.Office.Excel.Functions.SPG($A357, "IQ_AVG_DILUT_SHARES_OUT", M$2)</f>
        <v>#PEND</v>
      </c>
      <c r="N357" s="4" t="str" cm="1">
        <f t="array" ref="N357">_xll.SNL.Clients.Office.Excel.Functions.SPG($A357, "IQ_AVG_DILUT_SHARES_OUT", N$2)</f>
        <v>#PEND</v>
      </c>
      <c r="O357" s="4" t="str" cm="1">
        <f t="array" ref="O357">_xll.SNL.Clients.Office.Excel.Functions.SPG($A357, "IQ_AVG_DILUT_SHARES_OUT", O$2)</f>
        <v>#PEND</v>
      </c>
      <c r="P357" s="4" t="str" cm="1">
        <f t="array" ref="P357">_xll.SNL.Clients.Office.Excel.Functions.SPG($A357, "IQ_AVG_DILUT_SHARES_OUT", P$2)</f>
        <v>#PEND</v>
      </c>
      <c r="Q357" s="4" t="str" cm="1">
        <f t="array" ref="Q357">_xll.SNL.Clients.Office.Excel.Functions.SPG($A357, "IQ_AVG_DILUT_SHARES_OUT", Q$2)</f>
        <v>#PEND</v>
      </c>
      <c r="R357" s="4" t="str" cm="1">
        <f t="array" ref="R357">_xll.SNL.Clients.Office.Excel.Functions.SPG($A357, "IQ_AVG_DILUT_SHARES_OUT", R$2)</f>
        <v>#PEND</v>
      </c>
      <c r="S357" s="4" t="str" cm="1">
        <f t="array" ref="S357">_xll.SNL.Clients.Office.Excel.Functions.SPG($A357, "IQ_AVG_DILUT_SHARES_OUT", S$2)</f>
        <v>#PEND</v>
      </c>
      <c r="T357" s="4" t="str" cm="1">
        <f t="array" ref="T357">_xll.SNL.Clients.Office.Excel.Functions.SPG($A357, "IQ_AVG_DILUT_SHARES_OUT", T$2)</f>
        <v>#PEND</v>
      </c>
      <c r="U357" s="4" t="str" cm="1">
        <f t="array" ref="U357">_xll.SNL.Clients.Office.Excel.Functions.SPG($A357, "IQ_AVG_DILUT_SHARES_OUT", U$2)</f>
        <v>#PEND</v>
      </c>
      <c r="V357" s="4" t="str" cm="1">
        <f t="array" ref="V357">_xll.SNL.Clients.Office.Excel.Functions.SPG($A357, "IQ_AVG_DILUT_SHARES_OUT", V$2)</f>
        <v>#PEND</v>
      </c>
    </row>
    <row r="358" spans="1:22" x14ac:dyDescent="0.3">
      <c r="A358" t="s">
        <v>361</v>
      </c>
      <c r="B358" s="4" t="str" cm="1">
        <f t="array" ref="B358">_xll.SNL.Clients.Office.Excel.Functions.SPG($A358, "IQ_AVG_DILUT_SHARES_OUT", B$2)</f>
        <v>#PEND</v>
      </c>
      <c r="C358" s="4" t="str" cm="1">
        <f t="array" ref="C358">_xll.SNL.Clients.Office.Excel.Functions.SPG($A358, "IQ_AVG_DILUT_SHARES_OUT", C$2)</f>
        <v>#PEND</v>
      </c>
      <c r="D358" s="4" t="str" cm="1">
        <f t="array" ref="D358">_xll.SNL.Clients.Office.Excel.Functions.SPG($A358, "IQ_AVG_DILUT_SHARES_OUT", D$2)</f>
        <v>#PEND</v>
      </c>
      <c r="E358" s="4" t="str" cm="1">
        <f t="array" ref="E358">_xll.SNL.Clients.Office.Excel.Functions.SPG($A358, "IQ_AVG_DILUT_SHARES_OUT", E$2)</f>
        <v>#PEND</v>
      </c>
      <c r="F358" s="4" t="str" cm="1">
        <f t="array" ref="F358">_xll.SNL.Clients.Office.Excel.Functions.SPG($A358, "IQ_AVG_DILUT_SHARES_OUT", F$2)</f>
        <v>#PEND</v>
      </c>
      <c r="G358" s="4" t="str" cm="1">
        <f t="array" ref="G358">_xll.SNL.Clients.Office.Excel.Functions.SPG($A358, "IQ_AVG_DILUT_SHARES_OUT", G$2)</f>
        <v>#PEND</v>
      </c>
      <c r="H358" s="4" t="str" cm="1">
        <f t="array" ref="H358">_xll.SNL.Clients.Office.Excel.Functions.SPG($A358, "IQ_AVG_DILUT_SHARES_OUT", H$2)</f>
        <v>#PEND</v>
      </c>
      <c r="I358" s="4" t="str" cm="1">
        <f t="array" ref="I358">_xll.SNL.Clients.Office.Excel.Functions.SPG($A358, "IQ_AVG_DILUT_SHARES_OUT", I$2)</f>
        <v>#PEND</v>
      </c>
      <c r="J358" s="4" t="str" cm="1">
        <f t="array" ref="J358">_xll.SNL.Clients.Office.Excel.Functions.SPG($A358, "IQ_AVG_DILUT_SHARES_OUT", J$2)</f>
        <v>#PEND</v>
      </c>
      <c r="K358" s="4" t="str" cm="1">
        <f t="array" ref="K358">_xll.SNL.Clients.Office.Excel.Functions.SPG($A358, "IQ_AVG_DILUT_SHARES_OUT", K$2)</f>
        <v>#PEND</v>
      </c>
      <c r="L358" s="4" t="str" cm="1">
        <f t="array" ref="L358">_xll.SNL.Clients.Office.Excel.Functions.SPG($A358, "IQ_AVG_DILUT_SHARES_OUT", L$2)</f>
        <v>#PEND</v>
      </c>
      <c r="M358" s="4" t="str" cm="1">
        <f t="array" ref="M358">_xll.SNL.Clients.Office.Excel.Functions.SPG($A358, "IQ_AVG_DILUT_SHARES_OUT", M$2)</f>
        <v>#PEND</v>
      </c>
      <c r="N358" s="4" t="str" cm="1">
        <f t="array" ref="N358">_xll.SNL.Clients.Office.Excel.Functions.SPG($A358, "IQ_AVG_DILUT_SHARES_OUT", N$2)</f>
        <v>#PEND</v>
      </c>
      <c r="O358" s="4" t="str" cm="1">
        <f t="array" ref="O358">_xll.SNL.Clients.Office.Excel.Functions.SPG($A358, "IQ_AVG_DILUT_SHARES_OUT", O$2)</f>
        <v>#PEND</v>
      </c>
      <c r="P358" s="4" t="str" cm="1">
        <f t="array" ref="P358">_xll.SNL.Clients.Office.Excel.Functions.SPG($A358, "IQ_AVG_DILUT_SHARES_OUT", P$2)</f>
        <v>#PEND</v>
      </c>
      <c r="Q358" s="4" t="str" cm="1">
        <f t="array" ref="Q358">_xll.SNL.Clients.Office.Excel.Functions.SPG($A358, "IQ_AVG_DILUT_SHARES_OUT", Q$2)</f>
        <v>#PEND</v>
      </c>
      <c r="R358" s="4" t="str" cm="1">
        <f t="array" ref="R358">_xll.SNL.Clients.Office.Excel.Functions.SPG($A358, "IQ_AVG_DILUT_SHARES_OUT", R$2)</f>
        <v>#PEND</v>
      </c>
      <c r="S358" s="4" t="str" cm="1">
        <f t="array" ref="S358">_xll.SNL.Clients.Office.Excel.Functions.SPG($A358, "IQ_AVG_DILUT_SHARES_OUT", S$2)</f>
        <v>#PEND</v>
      </c>
      <c r="T358" s="4" t="str" cm="1">
        <f t="array" ref="T358">_xll.SNL.Clients.Office.Excel.Functions.SPG($A358, "IQ_AVG_DILUT_SHARES_OUT", T$2)</f>
        <v>#PEND</v>
      </c>
      <c r="U358" s="4" t="str" cm="1">
        <f t="array" ref="U358">_xll.SNL.Clients.Office.Excel.Functions.SPG($A358, "IQ_AVG_DILUT_SHARES_OUT", U$2)</f>
        <v>#PEND</v>
      </c>
      <c r="V358" s="4" t="str" cm="1">
        <f t="array" ref="V358">_xll.SNL.Clients.Office.Excel.Functions.SPG($A358, "IQ_AVG_DILUT_SHARES_OUT", V$2)</f>
        <v>#PEND</v>
      </c>
    </row>
    <row r="359" spans="1:22" x14ac:dyDescent="0.3">
      <c r="A359" t="s">
        <v>362</v>
      </c>
      <c r="B359" s="4" t="str" cm="1">
        <f t="array" ref="B359">_xll.SNL.Clients.Office.Excel.Functions.SPG($A359, "IQ_AVG_DILUT_SHARES_OUT", B$2)</f>
        <v>#PEND</v>
      </c>
      <c r="C359" s="4" t="str" cm="1">
        <f t="array" ref="C359">_xll.SNL.Clients.Office.Excel.Functions.SPG($A359, "IQ_AVG_DILUT_SHARES_OUT", C$2)</f>
        <v>#PEND</v>
      </c>
      <c r="D359" s="4" t="str" cm="1">
        <f t="array" ref="D359">_xll.SNL.Clients.Office.Excel.Functions.SPG($A359, "IQ_AVG_DILUT_SHARES_OUT", D$2)</f>
        <v>#PEND</v>
      </c>
      <c r="E359" s="4" t="str" cm="1">
        <f t="array" ref="E359">_xll.SNL.Clients.Office.Excel.Functions.SPG($A359, "IQ_AVG_DILUT_SHARES_OUT", E$2)</f>
        <v>#PEND</v>
      </c>
      <c r="F359" s="4" t="str" cm="1">
        <f t="array" ref="F359">_xll.SNL.Clients.Office.Excel.Functions.SPG($A359, "IQ_AVG_DILUT_SHARES_OUT", F$2)</f>
        <v>#PEND</v>
      </c>
      <c r="G359" s="4" t="str" cm="1">
        <f t="array" ref="G359">_xll.SNL.Clients.Office.Excel.Functions.SPG($A359, "IQ_AVG_DILUT_SHARES_OUT", G$2)</f>
        <v>#PEND</v>
      </c>
      <c r="H359" s="4" t="str" cm="1">
        <f t="array" ref="H359">_xll.SNL.Clients.Office.Excel.Functions.SPG($A359, "IQ_AVG_DILUT_SHARES_OUT", H$2)</f>
        <v>#PEND</v>
      </c>
      <c r="I359" s="4" t="str" cm="1">
        <f t="array" ref="I359">_xll.SNL.Clients.Office.Excel.Functions.SPG($A359, "IQ_AVG_DILUT_SHARES_OUT", I$2)</f>
        <v>#PEND</v>
      </c>
      <c r="J359" s="4" t="str" cm="1">
        <f t="array" ref="J359">_xll.SNL.Clients.Office.Excel.Functions.SPG($A359, "IQ_AVG_DILUT_SHARES_OUT", J$2)</f>
        <v>#PEND</v>
      </c>
      <c r="K359" s="4" t="str" cm="1">
        <f t="array" ref="K359">_xll.SNL.Clients.Office.Excel.Functions.SPG($A359, "IQ_AVG_DILUT_SHARES_OUT", K$2)</f>
        <v>#PEND</v>
      </c>
      <c r="L359" s="4" t="str" cm="1">
        <f t="array" ref="L359">_xll.SNL.Clients.Office.Excel.Functions.SPG($A359, "IQ_AVG_DILUT_SHARES_OUT", L$2)</f>
        <v>#PEND</v>
      </c>
      <c r="M359" s="4" t="str" cm="1">
        <f t="array" ref="M359">_xll.SNL.Clients.Office.Excel.Functions.SPG($A359, "IQ_AVG_DILUT_SHARES_OUT", M$2)</f>
        <v>#PEND</v>
      </c>
      <c r="N359" s="4" t="str" cm="1">
        <f t="array" ref="N359">_xll.SNL.Clients.Office.Excel.Functions.SPG($A359, "IQ_AVG_DILUT_SHARES_OUT", N$2)</f>
        <v>#PEND</v>
      </c>
      <c r="O359" s="4" t="str" cm="1">
        <f t="array" ref="O359">_xll.SNL.Clients.Office.Excel.Functions.SPG($A359, "IQ_AVG_DILUT_SHARES_OUT", O$2)</f>
        <v>#PEND</v>
      </c>
      <c r="P359" s="4" t="str" cm="1">
        <f t="array" ref="P359">_xll.SNL.Clients.Office.Excel.Functions.SPG($A359, "IQ_AVG_DILUT_SHARES_OUT", P$2)</f>
        <v>#PEND</v>
      </c>
      <c r="Q359" s="4" t="str" cm="1">
        <f t="array" ref="Q359">_xll.SNL.Clients.Office.Excel.Functions.SPG($A359, "IQ_AVG_DILUT_SHARES_OUT", Q$2)</f>
        <v>#PEND</v>
      </c>
      <c r="R359" s="4" t="str" cm="1">
        <f t="array" ref="R359">_xll.SNL.Clients.Office.Excel.Functions.SPG($A359, "IQ_AVG_DILUT_SHARES_OUT", R$2)</f>
        <v>#PEND</v>
      </c>
      <c r="S359" s="4" t="str" cm="1">
        <f t="array" ref="S359">_xll.SNL.Clients.Office.Excel.Functions.SPG($A359, "IQ_AVG_DILUT_SHARES_OUT", S$2)</f>
        <v>#PEND</v>
      </c>
      <c r="T359" s="4" t="str" cm="1">
        <f t="array" ref="T359">_xll.SNL.Clients.Office.Excel.Functions.SPG($A359, "IQ_AVG_DILUT_SHARES_OUT", T$2)</f>
        <v>#PEND</v>
      </c>
      <c r="U359" s="4" t="str" cm="1">
        <f t="array" ref="U359">_xll.SNL.Clients.Office.Excel.Functions.SPG($A359, "IQ_AVG_DILUT_SHARES_OUT", U$2)</f>
        <v>#PEND</v>
      </c>
      <c r="V359" s="4" t="str" cm="1">
        <f t="array" ref="V359">_xll.SNL.Clients.Office.Excel.Functions.SPG($A359, "IQ_AVG_DILUT_SHARES_OUT", V$2)</f>
        <v>#PEND</v>
      </c>
    </row>
    <row r="360" spans="1:22" x14ac:dyDescent="0.3">
      <c r="A360" t="s">
        <v>363</v>
      </c>
      <c r="B360" s="4" t="str" cm="1">
        <f t="array" ref="B360">_xll.SNL.Clients.Office.Excel.Functions.SPG($A360, "IQ_AVG_DILUT_SHARES_OUT", B$2)</f>
        <v>#PEND</v>
      </c>
      <c r="C360" s="4" t="str" cm="1">
        <f t="array" ref="C360">_xll.SNL.Clients.Office.Excel.Functions.SPG($A360, "IQ_AVG_DILUT_SHARES_OUT", C$2)</f>
        <v>#PEND</v>
      </c>
      <c r="D360" s="4" t="str" cm="1">
        <f t="array" ref="D360">_xll.SNL.Clients.Office.Excel.Functions.SPG($A360, "IQ_AVG_DILUT_SHARES_OUT", D$2)</f>
        <v>#PEND</v>
      </c>
      <c r="E360" s="4" t="str" cm="1">
        <f t="array" ref="E360">_xll.SNL.Clients.Office.Excel.Functions.SPG($A360, "IQ_AVG_DILUT_SHARES_OUT", E$2)</f>
        <v>#PEND</v>
      </c>
      <c r="F360" s="4" t="str" cm="1">
        <f t="array" ref="F360">_xll.SNL.Clients.Office.Excel.Functions.SPG($A360, "IQ_AVG_DILUT_SHARES_OUT", F$2)</f>
        <v>#PEND</v>
      </c>
      <c r="G360" s="4" t="str" cm="1">
        <f t="array" ref="G360">_xll.SNL.Clients.Office.Excel.Functions.SPG($A360, "IQ_AVG_DILUT_SHARES_OUT", G$2)</f>
        <v>#PEND</v>
      </c>
      <c r="H360" s="4" t="str" cm="1">
        <f t="array" ref="H360">_xll.SNL.Clients.Office.Excel.Functions.SPG($A360, "IQ_AVG_DILUT_SHARES_OUT", H$2)</f>
        <v>#PEND</v>
      </c>
      <c r="I360" s="4" t="str" cm="1">
        <f t="array" ref="I360">_xll.SNL.Clients.Office.Excel.Functions.SPG($A360, "IQ_AVG_DILUT_SHARES_OUT", I$2)</f>
        <v>#PEND</v>
      </c>
      <c r="J360" s="4" t="str" cm="1">
        <f t="array" ref="J360">_xll.SNL.Clients.Office.Excel.Functions.SPG($A360, "IQ_AVG_DILUT_SHARES_OUT", J$2)</f>
        <v>#PEND</v>
      </c>
      <c r="K360" s="4" t="str" cm="1">
        <f t="array" ref="K360">_xll.SNL.Clients.Office.Excel.Functions.SPG($A360, "IQ_AVG_DILUT_SHARES_OUT", K$2)</f>
        <v>#PEND</v>
      </c>
      <c r="L360" s="4" t="str" cm="1">
        <f t="array" ref="L360">_xll.SNL.Clients.Office.Excel.Functions.SPG($A360, "IQ_AVG_DILUT_SHARES_OUT", L$2)</f>
        <v>#PEND</v>
      </c>
      <c r="M360" s="4" t="str" cm="1">
        <f t="array" ref="M360">_xll.SNL.Clients.Office.Excel.Functions.SPG($A360, "IQ_AVG_DILUT_SHARES_OUT", M$2)</f>
        <v>#PEND</v>
      </c>
      <c r="N360" s="4" t="str" cm="1">
        <f t="array" ref="N360">_xll.SNL.Clients.Office.Excel.Functions.SPG($A360, "IQ_AVG_DILUT_SHARES_OUT", N$2)</f>
        <v>#PEND</v>
      </c>
      <c r="O360" s="4" t="str" cm="1">
        <f t="array" ref="O360">_xll.SNL.Clients.Office.Excel.Functions.SPG($A360, "IQ_AVG_DILUT_SHARES_OUT", O$2)</f>
        <v>#PEND</v>
      </c>
      <c r="P360" s="4" t="str" cm="1">
        <f t="array" ref="P360">_xll.SNL.Clients.Office.Excel.Functions.SPG($A360, "IQ_AVG_DILUT_SHARES_OUT", P$2)</f>
        <v>#PEND</v>
      </c>
      <c r="Q360" s="4" t="str" cm="1">
        <f t="array" ref="Q360">_xll.SNL.Clients.Office.Excel.Functions.SPG($A360, "IQ_AVG_DILUT_SHARES_OUT", Q$2)</f>
        <v>#PEND</v>
      </c>
      <c r="R360" s="4" t="str" cm="1">
        <f t="array" ref="R360">_xll.SNL.Clients.Office.Excel.Functions.SPG($A360, "IQ_AVG_DILUT_SHARES_OUT", R$2)</f>
        <v>#PEND</v>
      </c>
      <c r="S360" s="4" t="str" cm="1">
        <f t="array" ref="S360">_xll.SNL.Clients.Office.Excel.Functions.SPG($A360, "IQ_AVG_DILUT_SHARES_OUT", S$2)</f>
        <v>#PEND</v>
      </c>
      <c r="T360" s="4" t="str" cm="1">
        <f t="array" ref="T360">_xll.SNL.Clients.Office.Excel.Functions.SPG($A360, "IQ_AVG_DILUT_SHARES_OUT", T$2)</f>
        <v>#PEND</v>
      </c>
      <c r="U360" s="4" t="str" cm="1">
        <f t="array" ref="U360">_xll.SNL.Clients.Office.Excel.Functions.SPG($A360, "IQ_AVG_DILUT_SHARES_OUT", U$2)</f>
        <v>#PEND</v>
      </c>
      <c r="V360" s="4" t="str" cm="1">
        <f t="array" ref="V360">_xll.SNL.Clients.Office.Excel.Functions.SPG($A360, "IQ_AVG_DILUT_SHARES_OUT", V$2)</f>
        <v>#PEND</v>
      </c>
    </row>
    <row r="361" spans="1:22" x14ac:dyDescent="0.3">
      <c r="A361" t="s">
        <v>364</v>
      </c>
      <c r="B361" s="4" t="str" cm="1">
        <f t="array" ref="B361">_xll.SNL.Clients.Office.Excel.Functions.SPG($A361, "IQ_AVG_DILUT_SHARES_OUT", B$2)</f>
        <v>#PEND</v>
      </c>
      <c r="C361" s="4" t="str" cm="1">
        <f t="array" ref="C361">_xll.SNL.Clients.Office.Excel.Functions.SPG($A361, "IQ_AVG_DILUT_SHARES_OUT", C$2)</f>
        <v>#PEND</v>
      </c>
      <c r="D361" s="4" t="str" cm="1">
        <f t="array" ref="D361">_xll.SNL.Clients.Office.Excel.Functions.SPG($A361, "IQ_AVG_DILUT_SHARES_OUT", D$2)</f>
        <v>#PEND</v>
      </c>
      <c r="E361" s="4" t="str" cm="1">
        <f t="array" ref="E361">_xll.SNL.Clients.Office.Excel.Functions.SPG($A361, "IQ_AVG_DILUT_SHARES_OUT", E$2)</f>
        <v>#PEND</v>
      </c>
      <c r="F361" s="4" t="str" cm="1">
        <f t="array" ref="F361">_xll.SNL.Clients.Office.Excel.Functions.SPG($A361, "IQ_AVG_DILUT_SHARES_OUT", F$2)</f>
        <v>#PEND</v>
      </c>
      <c r="G361" s="4" t="str" cm="1">
        <f t="array" ref="G361">_xll.SNL.Clients.Office.Excel.Functions.SPG($A361, "IQ_AVG_DILUT_SHARES_OUT", G$2)</f>
        <v>#PEND</v>
      </c>
      <c r="H361" s="4" t="str" cm="1">
        <f t="array" ref="H361">_xll.SNL.Clients.Office.Excel.Functions.SPG($A361, "IQ_AVG_DILUT_SHARES_OUT", H$2)</f>
        <v>#PEND</v>
      </c>
      <c r="I361" s="4" t="str" cm="1">
        <f t="array" ref="I361">_xll.SNL.Clients.Office.Excel.Functions.SPG($A361, "IQ_AVG_DILUT_SHARES_OUT", I$2)</f>
        <v>#PEND</v>
      </c>
      <c r="J361" s="4" t="str" cm="1">
        <f t="array" ref="J361">_xll.SNL.Clients.Office.Excel.Functions.SPG($A361, "IQ_AVG_DILUT_SHARES_OUT", J$2)</f>
        <v>#PEND</v>
      </c>
      <c r="K361" s="4" t="str" cm="1">
        <f t="array" ref="K361">_xll.SNL.Clients.Office.Excel.Functions.SPG($A361, "IQ_AVG_DILUT_SHARES_OUT", K$2)</f>
        <v>#PEND</v>
      </c>
      <c r="L361" s="4" t="str" cm="1">
        <f t="array" ref="L361">_xll.SNL.Clients.Office.Excel.Functions.SPG($A361, "IQ_AVG_DILUT_SHARES_OUT", L$2)</f>
        <v>#PEND</v>
      </c>
      <c r="M361" s="4" t="str" cm="1">
        <f t="array" ref="M361">_xll.SNL.Clients.Office.Excel.Functions.SPG($A361, "IQ_AVG_DILUT_SHARES_OUT", M$2)</f>
        <v>#PEND</v>
      </c>
      <c r="N361" s="4" t="str" cm="1">
        <f t="array" ref="N361">_xll.SNL.Clients.Office.Excel.Functions.SPG($A361, "IQ_AVG_DILUT_SHARES_OUT", N$2)</f>
        <v>#PEND</v>
      </c>
      <c r="O361" s="4" t="str" cm="1">
        <f t="array" ref="O361">_xll.SNL.Clients.Office.Excel.Functions.SPG($A361, "IQ_AVG_DILUT_SHARES_OUT", O$2)</f>
        <v>#PEND</v>
      </c>
      <c r="P361" s="4" t="str" cm="1">
        <f t="array" ref="P361">_xll.SNL.Clients.Office.Excel.Functions.SPG($A361, "IQ_AVG_DILUT_SHARES_OUT", P$2)</f>
        <v>#PEND</v>
      </c>
      <c r="Q361" s="4" t="str" cm="1">
        <f t="array" ref="Q361">_xll.SNL.Clients.Office.Excel.Functions.SPG($A361, "IQ_AVG_DILUT_SHARES_OUT", Q$2)</f>
        <v>#PEND</v>
      </c>
      <c r="R361" s="4" t="str" cm="1">
        <f t="array" ref="R361">_xll.SNL.Clients.Office.Excel.Functions.SPG($A361, "IQ_AVG_DILUT_SHARES_OUT", R$2)</f>
        <v>#PEND</v>
      </c>
      <c r="S361" s="4" t="str" cm="1">
        <f t="array" ref="S361">_xll.SNL.Clients.Office.Excel.Functions.SPG($A361, "IQ_AVG_DILUT_SHARES_OUT", S$2)</f>
        <v>#PEND</v>
      </c>
      <c r="T361" s="4" t="str" cm="1">
        <f t="array" ref="T361">_xll.SNL.Clients.Office.Excel.Functions.SPG($A361, "IQ_AVG_DILUT_SHARES_OUT", T$2)</f>
        <v>#PEND</v>
      </c>
      <c r="U361" s="4" t="str" cm="1">
        <f t="array" ref="U361">_xll.SNL.Clients.Office.Excel.Functions.SPG($A361, "IQ_AVG_DILUT_SHARES_OUT", U$2)</f>
        <v>#PEND</v>
      </c>
      <c r="V361" s="4" t="str" cm="1">
        <f t="array" ref="V361">_xll.SNL.Clients.Office.Excel.Functions.SPG($A361, "IQ_AVG_DILUT_SHARES_OUT", V$2)</f>
        <v>#PEND</v>
      </c>
    </row>
    <row r="362" spans="1:22" x14ac:dyDescent="0.3">
      <c r="A362" t="s">
        <v>365</v>
      </c>
      <c r="B362" s="4" t="str" cm="1">
        <f t="array" ref="B362">_xll.SNL.Clients.Office.Excel.Functions.SPG($A362, "IQ_AVG_DILUT_SHARES_OUT", B$2)</f>
        <v>#PEND</v>
      </c>
      <c r="C362" s="4" t="str" cm="1">
        <f t="array" ref="C362">_xll.SNL.Clients.Office.Excel.Functions.SPG($A362, "IQ_AVG_DILUT_SHARES_OUT", C$2)</f>
        <v>#PEND</v>
      </c>
      <c r="D362" s="4" t="str" cm="1">
        <f t="array" ref="D362">_xll.SNL.Clients.Office.Excel.Functions.SPG($A362, "IQ_AVG_DILUT_SHARES_OUT", D$2)</f>
        <v>#PEND</v>
      </c>
      <c r="E362" s="4" t="str" cm="1">
        <f t="array" ref="E362">_xll.SNL.Clients.Office.Excel.Functions.SPG($A362, "IQ_AVG_DILUT_SHARES_OUT", E$2)</f>
        <v>#PEND</v>
      </c>
      <c r="F362" s="4" t="str" cm="1">
        <f t="array" ref="F362">_xll.SNL.Clients.Office.Excel.Functions.SPG($A362, "IQ_AVG_DILUT_SHARES_OUT", F$2)</f>
        <v>#PEND</v>
      </c>
      <c r="G362" s="4" t="str" cm="1">
        <f t="array" ref="G362">_xll.SNL.Clients.Office.Excel.Functions.SPG($A362, "IQ_AVG_DILUT_SHARES_OUT", G$2)</f>
        <v>#PEND</v>
      </c>
      <c r="H362" s="4" t="str" cm="1">
        <f t="array" ref="H362">_xll.SNL.Clients.Office.Excel.Functions.SPG($A362, "IQ_AVG_DILUT_SHARES_OUT", H$2)</f>
        <v>#PEND</v>
      </c>
      <c r="I362" s="4" t="str" cm="1">
        <f t="array" ref="I362">_xll.SNL.Clients.Office.Excel.Functions.SPG($A362, "IQ_AVG_DILUT_SHARES_OUT", I$2)</f>
        <v>#PEND</v>
      </c>
      <c r="J362" s="4" t="str" cm="1">
        <f t="array" ref="J362">_xll.SNL.Clients.Office.Excel.Functions.SPG($A362, "IQ_AVG_DILUT_SHARES_OUT", J$2)</f>
        <v>#PEND</v>
      </c>
      <c r="K362" s="4" t="str" cm="1">
        <f t="array" ref="K362">_xll.SNL.Clients.Office.Excel.Functions.SPG($A362, "IQ_AVG_DILUT_SHARES_OUT", K$2)</f>
        <v>#PEND</v>
      </c>
      <c r="L362" s="4" t="str" cm="1">
        <f t="array" ref="L362">_xll.SNL.Clients.Office.Excel.Functions.SPG($A362, "IQ_AVG_DILUT_SHARES_OUT", L$2)</f>
        <v>#PEND</v>
      </c>
      <c r="M362" s="4" t="str" cm="1">
        <f t="array" ref="M362">_xll.SNL.Clients.Office.Excel.Functions.SPG($A362, "IQ_AVG_DILUT_SHARES_OUT", M$2)</f>
        <v>#PEND</v>
      </c>
      <c r="N362" s="4" t="str" cm="1">
        <f t="array" ref="N362">_xll.SNL.Clients.Office.Excel.Functions.SPG($A362, "IQ_AVG_DILUT_SHARES_OUT", N$2)</f>
        <v>#PEND</v>
      </c>
      <c r="O362" s="4" t="str" cm="1">
        <f t="array" ref="O362">_xll.SNL.Clients.Office.Excel.Functions.SPG($A362, "IQ_AVG_DILUT_SHARES_OUT", O$2)</f>
        <v>#PEND</v>
      </c>
      <c r="P362" s="4" t="str" cm="1">
        <f t="array" ref="P362">_xll.SNL.Clients.Office.Excel.Functions.SPG($A362, "IQ_AVG_DILUT_SHARES_OUT", P$2)</f>
        <v>#PEND</v>
      </c>
      <c r="Q362" s="4" t="str" cm="1">
        <f t="array" ref="Q362">_xll.SNL.Clients.Office.Excel.Functions.SPG($A362, "IQ_AVG_DILUT_SHARES_OUT", Q$2)</f>
        <v>#PEND</v>
      </c>
      <c r="R362" s="4" t="str" cm="1">
        <f t="array" ref="R362">_xll.SNL.Clients.Office.Excel.Functions.SPG($A362, "IQ_AVG_DILUT_SHARES_OUT", R$2)</f>
        <v>#PEND</v>
      </c>
      <c r="S362" s="4" t="str" cm="1">
        <f t="array" ref="S362">_xll.SNL.Clients.Office.Excel.Functions.SPG($A362, "IQ_AVG_DILUT_SHARES_OUT", S$2)</f>
        <v>#PEND</v>
      </c>
      <c r="T362" s="4" t="str" cm="1">
        <f t="array" ref="T362">_xll.SNL.Clients.Office.Excel.Functions.SPG($A362, "IQ_AVG_DILUT_SHARES_OUT", T$2)</f>
        <v>#PEND</v>
      </c>
      <c r="U362" s="4" t="str" cm="1">
        <f t="array" ref="U362">_xll.SNL.Clients.Office.Excel.Functions.SPG($A362, "IQ_AVG_DILUT_SHARES_OUT", U$2)</f>
        <v>#PEND</v>
      </c>
      <c r="V362" s="4" t="str" cm="1">
        <f t="array" ref="V362">_xll.SNL.Clients.Office.Excel.Functions.SPG($A362, "IQ_AVG_DILUT_SHARES_OUT", V$2)</f>
        <v>#PEND</v>
      </c>
    </row>
    <row r="363" spans="1:22" x14ac:dyDescent="0.3">
      <c r="A363" t="s">
        <v>366</v>
      </c>
      <c r="B363" s="4" t="str" cm="1">
        <f t="array" ref="B363">_xll.SNL.Clients.Office.Excel.Functions.SPG($A363, "IQ_AVG_DILUT_SHARES_OUT", B$2)</f>
        <v>#PEND</v>
      </c>
      <c r="C363" s="4" t="str" cm="1">
        <f t="array" ref="C363">_xll.SNL.Clients.Office.Excel.Functions.SPG($A363, "IQ_AVG_DILUT_SHARES_OUT", C$2)</f>
        <v>#PEND</v>
      </c>
      <c r="D363" s="4" t="str" cm="1">
        <f t="array" ref="D363">_xll.SNL.Clients.Office.Excel.Functions.SPG($A363, "IQ_AVG_DILUT_SHARES_OUT", D$2)</f>
        <v>#PEND</v>
      </c>
      <c r="E363" s="4" t="str" cm="1">
        <f t="array" ref="E363">_xll.SNL.Clients.Office.Excel.Functions.SPG($A363, "IQ_AVG_DILUT_SHARES_OUT", E$2)</f>
        <v>#PEND</v>
      </c>
      <c r="F363" s="4" t="str" cm="1">
        <f t="array" ref="F363">_xll.SNL.Clients.Office.Excel.Functions.SPG($A363, "IQ_AVG_DILUT_SHARES_OUT", F$2)</f>
        <v>#PEND</v>
      </c>
      <c r="G363" s="4" t="str" cm="1">
        <f t="array" ref="G363">_xll.SNL.Clients.Office.Excel.Functions.SPG($A363, "IQ_AVG_DILUT_SHARES_OUT", G$2)</f>
        <v>#PEND</v>
      </c>
      <c r="H363" s="4" t="str" cm="1">
        <f t="array" ref="H363">_xll.SNL.Clients.Office.Excel.Functions.SPG($A363, "IQ_AVG_DILUT_SHARES_OUT", H$2)</f>
        <v>#PEND</v>
      </c>
      <c r="I363" s="4" t="str" cm="1">
        <f t="array" ref="I363">_xll.SNL.Clients.Office.Excel.Functions.SPG($A363, "IQ_AVG_DILUT_SHARES_OUT", I$2)</f>
        <v>#PEND</v>
      </c>
      <c r="J363" s="4" t="str" cm="1">
        <f t="array" ref="J363">_xll.SNL.Clients.Office.Excel.Functions.SPG($A363, "IQ_AVG_DILUT_SHARES_OUT", J$2)</f>
        <v>#PEND</v>
      </c>
      <c r="K363" s="4" t="str" cm="1">
        <f t="array" ref="K363">_xll.SNL.Clients.Office.Excel.Functions.SPG($A363, "IQ_AVG_DILUT_SHARES_OUT", K$2)</f>
        <v>#PEND</v>
      </c>
      <c r="L363" s="4" t="str" cm="1">
        <f t="array" ref="L363">_xll.SNL.Clients.Office.Excel.Functions.SPG($A363, "IQ_AVG_DILUT_SHARES_OUT", L$2)</f>
        <v>#PEND</v>
      </c>
      <c r="M363" s="4" t="str" cm="1">
        <f t="array" ref="M363">_xll.SNL.Clients.Office.Excel.Functions.SPG($A363, "IQ_AVG_DILUT_SHARES_OUT", M$2)</f>
        <v>#PEND</v>
      </c>
      <c r="N363" s="4" t="str" cm="1">
        <f t="array" ref="N363">_xll.SNL.Clients.Office.Excel.Functions.SPG($A363, "IQ_AVG_DILUT_SHARES_OUT", N$2)</f>
        <v>#PEND</v>
      </c>
      <c r="O363" s="4" t="str" cm="1">
        <f t="array" ref="O363">_xll.SNL.Clients.Office.Excel.Functions.SPG($A363, "IQ_AVG_DILUT_SHARES_OUT", O$2)</f>
        <v>#PEND</v>
      </c>
      <c r="P363" s="4" t="str" cm="1">
        <f t="array" ref="P363">_xll.SNL.Clients.Office.Excel.Functions.SPG($A363, "IQ_AVG_DILUT_SHARES_OUT", P$2)</f>
        <v>#PEND</v>
      </c>
      <c r="Q363" s="4" t="str" cm="1">
        <f t="array" ref="Q363">_xll.SNL.Clients.Office.Excel.Functions.SPG($A363, "IQ_AVG_DILUT_SHARES_OUT", Q$2)</f>
        <v>#PEND</v>
      </c>
      <c r="R363" s="4" t="str" cm="1">
        <f t="array" ref="R363">_xll.SNL.Clients.Office.Excel.Functions.SPG($A363, "IQ_AVG_DILUT_SHARES_OUT", R$2)</f>
        <v>#PEND</v>
      </c>
      <c r="S363" s="4" t="str" cm="1">
        <f t="array" ref="S363">_xll.SNL.Clients.Office.Excel.Functions.SPG($A363, "IQ_AVG_DILUT_SHARES_OUT", S$2)</f>
        <v>#PEND</v>
      </c>
      <c r="T363" s="4" t="str" cm="1">
        <f t="array" ref="T363">_xll.SNL.Clients.Office.Excel.Functions.SPG($A363, "IQ_AVG_DILUT_SHARES_OUT", T$2)</f>
        <v>#PEND</v>
      </c>
      <c r="U363" s="4" t="str" cm="1">
        <f t="array" ref="U363">_xll.SNL.Clients.Office.Excel.Functions.SPG($A363, "IQ_AVG_DILUT_SHARES_OUT", U$2)</f>
        <v>#PEND</v>
      </c>
      <c r="V363" s="4" t="str" cm="1">
        <f t="array" ref="V363">_xll.SNL.Clients.Office.Excel.Functions.SPG($A363, "IQ_AVG_DILUT_SHARES_OUT", V$2)</f>
        <v>#PEND</v>
      </c>
    </row>
    <row r="364" spans="1:22" x14ac:dyDescent="0.3">
      <c r="A364" t="s">
        <v>367</v>
      </c>
      <c r="B364" s="4" t="str" cm="1">
        <f t="array" ref="B364">_xll.SNL.Clients.Office.Excel.Functions.SPG($A364, "IQ_AVG_DILUT_SHARES_OUT", B$2)</f>
        <v>#PEND</v>
      </c>
      <c r="C364" s="4" t="str" cm="1">
        <f t="array" ref="C364">_xll.SNL.Clients.Office.Excel.Functions.SPG($A364, "IQ_AVG_DILUT_SHARES_OUT", C$2)</f>
        <v>#PEND</v>
      </c>
      <c r="D364" s="4" t="str" cm="1">
        <f t="array" ref="D364">_xll.SNL.Clients.Office.Excel.Functions.SPG($A364, "IQ_AVG_DILUT_SHARES_OUT", D$2)</f>
        <v>#PEND</v>
      </c>
      <c r="E364" s="4" t="str" cm="1">
        <f t="array" ref="E364">_xll.SNL.Clients.Office.Excel.Functions.SPG($A364, "IQ_AVG_DILUT_SHARES_OUT", E$2)</f>
        <v>#PEND</v>
      </c>
      <c r="F364" s="4" t="str" cm="1">
        <f t="array" ref="F364">_xll.SNL.Clients.Office.Excel.Functions.SPG($A364, "IQ_AVG_DILUT_SHARES_OUT", F$2)</f>
        <v>#PEND</v>
      </c>
      <c r="G364" s="4" t="str" cm="1">
        <f t="array" ref="G364">_xll.SNL.Clients.Office.Excel.Functions.SPG($A364, "IQ_AVG_DILUT_SHARES_OUT", G$2)</f>
        <v>#PEND</v>
      </c>
      <c r="H364" s="4" t="str" cm="1">
        <f t="array" ref="H364">_xll.SNL.Clients.Office.Excel.Functions.SPG($A364, "IQ_AVG_DILUT_SHARES_OUT", H$2)</f>
        <v>#PEND</v>
      </c>
      <c r="I364" s="4" t="str" cm="1">
        <f t="array" ref="I364">_xll.SNL.Clients.Office.Excel.Functions.SPG($A364, "IQ_AVG_DILUT_SHARES_OUT", I$2)</f>
        <v>#PEND</v>
      </c>
      <c r="J364" s="4" t="str" cm="1">
        <f t="array" ref="J364">_xll.SNL.Clients.Office.Excel.Functions.SPG($A364, "IQ_AVG_DILUT_SHARES_OUT", J$2)</f>
        <v>#PEND</v>
      </c>
      <c r="K364" s="4" t="str" cm="1">
        <f t="array" ref="K364">_xll.SNL.Clients.Office.Excel.Functions.SPG($A364, "IQ_AVG_DILUT_SHARES_OUT", K$2)</f>
        <v>#PEND</v>
      </c>
      <c r="L364" s="4" t="str" cm="1">
        <f t="array" ref="L364">_xll.SNL.Clients.Office.Excel.Functions.SPG($A364, "IQ_AVG_DILUT_SHARES_OUT", L$2)</f>
        <v>#PEND</v>
      </c>
      <c r="M364" s="4" t="str" cm="1">
        <f t="array" ref="M364">_xll.SNL.Clients.Office.Excel.Functions.SPG($A364, "IQ_AVG_DILUT_SHARES_OUT", M$2)</f>
        <v>#PEND</v>
      </c>
      <c r="N364" s="4" t="str" cm="1">
        <f t="array" ref="N364">_xll.SNL.Clients.Office.Excel.Functions.SPG($A364, "IQ_AVG_DILUT_SHARES_OUT", N$2)</f>
        <v>#PEND</v>
      </c>
      <c r="O364" s="4" t="str" cm="1">
        <f t="array" ref="O364">_xll.SNL.Clients.Office.Excel.Functions.SPG($A364, "IQ_AVG_DILUT_SHARES_OUT", O$2)</f>
        <v>#PEND</v>
      </c>
      <c r="P364" s="4" t="str" cm="1">
        <f t="array" ref="P364">_xll.SNL.Clients.Office.Excel.Functions.SPG($A364, "IQ_AVG_DILUT_SHARES_OUT", P$2)</f>
        <v>#PEND</v>
      </c>
      <c r="Q364" s="4" t="str" cm="1">
        <f t="array" ref="Q364">_xll.SNL.Clients.Office.Excel.Functions.SPG($A364, "IQ_AVG_DILUT_SHARES_OUT", Q$2)</f>
        <v>#PEND</v>
      </c>
      <c r="R364" s="4" t="str" cm="1">
        <f t="array" ref="R364">_xll.SNL.Clients.Office.Excel.Functions.SPG($A364, "IQ_AVG_DILUT_SHARES_OUT", R$2)</f>
        <v>#PEND</v>
      </c>
      <c r="S364" s="4" t="str" cm="1">
        <f t="array" ref="S364">_xll.SNL.Clients.Office.Excel.Functions.SPG($A364, "IQ_AVG_DILUT_SHARES_OUT", S$2)</f>
        <v>#PEND</v>
      </c>
      <c r="T364" s="4" t="str" cm="1">
        <f t="array" ref="T364">_xll.SNL.Clients.Office.Excel.Functions.SPG($A364, "IQ_AVG_DILUT_SHARES_OUT", T$2)</f>
        <v>#PEND</v>
      </c>
      <c r="U364" s="4" t="str" cm="1">
        <f t="array" ref="U364">_xll.SNL.Clients.Office.Excel.Functions.SPG($A364, "IQ_AVG_DILUT_SHARES_OUT", U$2)</f>
        <v>#PEND</v>
      </c>
      <c r="V364" s="4" t="str" cm="1">
        <f t="array" ref="V364">_xll.SNL.Clients.Office.Excel.Functions.SPG($A364, "IQ_AVG_DILUT_SHARES_OUT", V$2)</f>
        <v>#PEND</v>
      </c>
    </row>
    <row r="365" spans="1:22" x14ac:dyDescent="0.3">
      <c r="A365" t="s">
        <v>368</v>
      </c>
      <c r="B365" s="4" t="str" cm="1">
        <f t="array" ref="B365">_xll.SNL.Clients.Office.Excel.Functions.SPG($A365, "IQ_AVG_DILUT_SHARES_OUT", B$2)</f>
        <v>#PEND</v>
      </c>
      <c r="C365" s="4" t="str" cm="1">
        <f t="array" ref="C365">_xll.SNL.Clients.Office.Excel.Functions.SPG($A365, "IQ_AVG_DILUT_SHARES_OUT", C$2)</f>
        <v>#PEND</v>
      </c>
      <c r="D365" s="4" t="str" cm="1">
        <f t="array" ref="D365">_xll.SNL.Clients.Office.Excel.Functions.SPG($A365, "IQ_AVG_DILUT_SHARES_OUT", D$2)</f>
        <v>#PEND</v>
      </c>
      <c r="E365" s="4" t="str" cm="1">
        <f t="array" ref="E365">_xll.SNL.Clients.Office.Excel.Functions.SPG($A365, "IQ_AVG_DILUT_SHARES_OUT", E$2)</f>
        <v>#PEND</v>
      </c>
      <c r="F365" s="4" t="str" cm="1">
        <f t="array" ref="F365">_xll.SNL.Clients.Office.Excel.Functions.SPG($A365, "IQ_AVG_DILUT_SHARES_OUT", F$2)</f>
        <v>#PEND</v>
      </c>
      <c r="G365" s="4" t="str" cm="1">
        <f t="array" ref="G365">_xll.SNL.Clients.Office.Excel.Functions.SPG($A365, "IQ_AVG_DILUT_SHARES_OUT", G$2)</f>
        <v>#PEND</v>
      </c>
      <c r="H365" s="4" t="str" cm="1">
        <f t="array" ref="H365">_xll.SNL.Clients.Office.Excel.Functions.SPG($A365, "IQ_AVG_DILUT_SHARES_OUT", H$2)</f>
        <v>#PEND</v>
      </c>
      <c r="I365" s="4" t="str" cm="1">
        <f t="array" ref="I365">_xll.SNL.Clients.Office.Excel.Functions.SPG($A365, "IQ_AVG_DILUT_SHARES_OUT", I$2)</f>
        <v>#PEND</v>
      </c>
      <c r="J365" s="4" t="str" cm="1">
        <f t="array" ref="J365">_xll.SNL.Clients.Office.Excel.Functions.SPG($A365, "IQ_AVG_DILUT_SHARES_OUT", J$2)</f>
        <v>#PEND</v>
      </c>
      <c r="K365" s="4" t="str" cm="1">
        <f t="array" ref="K365">_xll.SNL.Clients.Office.Excel.Functions.SPG($A365, "IQ_AVG_DILUT_SHARES_OUT", K$2)</f>
        <v>#PEND</v>
      </c>
      <c r="L365" s="4" t="str" cm="1">
        <f t="array" ref="L365">_xll.SNL.Clients.Office.Excel.Functions.SPG($A365, "IQ_AVG_DILUT_SHARES_OUT", L$2)</f>
        <v>#PEND</v>
      </c>
      <c r="M365" s="4" t="str" cm="1">
        <f t="array" ref="M365">_xll.SNL.Clients.Office.Excel.Functions.SPG($A365, "IQ_AVG_DILUT_SHARES_OUT", M$2)</f>
        <v>#PEND</v>
      </c>
      <c r="N365" s="4" t="str" cm="1">
        <f t="array" ref="N365">_xll.SNL.Clients.Office.Excel.Functions.SPG($A365, "IQ_AVG_DILUT_SHARES_OUT", N$2)</f>
        <v>#PEND</v>
      </c>
      <c r="O365" s="4" t="str" cm="1">
        <f t="array" ref="O365">_xll.SNL.Clients.Office.Excel.Functions.SPG($A365, "IQ_AVG_DILUT_SHARES_OUT", O$2)</f>
        <v>#PEND</v>
      </c>
      <c r="P365" s="4" t="str" cm="1">
        <f t="array" ref="P365">_xll.SNL.Clients.Office.Excel.Functions.SPG($A365, "IQ_AVG_DILUT_SHARES_OUT", P$2)</f>
        <v>#PEND</v>
      </c>
      <c r="Q365" s="4" t="str" cm="1">
        <f t="array" ref="Q365">_xll.SNL.Clients.Office.Excel.Functions.SPG($A365, "IQ_AVG_DILUT_SHARES_OUT", Q$2)</f>
        <v>#PEND</v>
      </c>
      <c r="R365" s="4" t="str" cm="1">
        <f t="array" ref="R365">_xll.SNL.Clients.Office.Excel.Functions.SPG($A365, "IQ_AVG_DILUT_SHARES_OUT", R$2)</f>
        <v>#PEND</v>
      </c>
      <c r="S365" s="4" t="str" cm="1">
        <f t="array" ref="S365">_xll.SNL.Clients.Office.Excel.Functions.SPG($A365, "IQ_AVG_DILUT_SHARES_OUT", S$2)</f>
        <v>#PEND</v>
      </c>
      <c r="T365" s="4" t="str" cm="1">
        <f t="array" ref="T365">_xll.SNL.Clients.Office.Excel.Functions.SPG($A365, "IQ_AVG_DILUT_SHARES_OUT", T$2)</f>
        <v>#PEND</v>
      </c>
      <c r="U365" s="4" t="str" cm="1">
        <f t="array" ref="U365">_xll.SNL.Clients.Office.Excel.Functions.SPG($A365, "IQ_AVG_DILUT_SHARES_OUT", U$2)</f>
        <v>#PEND</v>
      </c>
      <c r="V365" s="4" t="str" cm="1">
        <f t="array" ref="V365">_xll.SNL.Clients.Office.Excel.Functions.SPG($A365, "IQ_AVG_DILUT_SHARES_OUT", V$2)</f>
        <v>#PEND</v>
      </c>
    </row>
    <row r="366" spans="1:22" x14ac:dyDescent="0.3">
      <c r="A366" t="s">
        <v>369</v>
      </c>
      <c r="B366" s="4" t="str" cm="1">
        <f t="array" ref="B366">_xll.SNL.Clients.Office.Excel.Functions.SPG($A366, "IQ_AVG_DILUT_SHARES_OUT", B$2)</f>
        <v>#PEND</v>
      </c>
      <c r="C366" s="4" t="str" cm="1">
        <f t="array" ref="C366">_xll.SNL.Clients.Office.Excel.Functions.SPG($A366, "IQ_AVG_DILUT_SHARES_OUT", C$2)</f>
        <v>#PEND</v>
      </c>
      <c r="D366" s="4" t="str" cm="1">
        <f t="array" ref="D366">_xll.SNL.Clients.Office.Excel.Functions.SPG($A366, "IQ_AVG_DILUT_SHARES_OUT", D$2)</f>
        <v>#PEND</v>
      </c>
      <c r="E366" s="4" t="str" cm="1">
        <f t="array" ref="E366">_xll.SNL.Clients.Office.Excel.Functions.SPG($A366, "IQ_AVG_DILUT_SHARES_OUT", E$2)</f>
        <v>#PEND</v>
      </c>
      <c r="F366" s="4" t="str" cm="1">
        <f t="array" ref="F366">_xll.SNL.Clients.Office.Excel.Functions.SPG($A366, "IQ_AVG_DILUT_SHARES_OUT", F$2)</f>
        <v>#PEND</v>
      </c>
      <c r="G366" s="4" t="str" cm="1">
        <f t="array" ref="G366">_xll.SNL.Clients.Office.Excel.Functions.SPG($A366, "IQ_AVG_DILUT_SHARES_OUT", G$2)</f>
        <v>#PEND</v>
      </c>
      <c r="H366" s="4" t="str" cm="1">
        <f t="array" ref="H366">_xll.SNL.Clients.Office.Excel.Functions.SPG($A366, "IQ_AVG_DILUT_SHARES_OUT", H$2)</f>
        <v>#PEND</v>
      </c>
      <c r="I366" s="4" t="str" cm="1">
        <f t="array" ref="I366">_xll.SNL.Clients.Office.Excel.Functions.SPG($A366, "IQ_AVG_DILUT_SHARES_OUT", I$2)</f>
        <v>#PEND</v>
      </c>
      <c r="J366" s="4" t="str" cm="1">
        <f t="array" ref="J366">_xll.SNL.Clients.Office.Excel.Functions.SPG($A366, "IQ_AVG_DILUT_SHARES_OUT", J$2)</f>
        <v>#PEND</v>
      </c>
      <c r="K366" s="4" t="str" cm="1">
        <f t="array" ref="K366">_xll.SNL.Clients.Office.Excel.Functions.SPG($A366, "IQ_AVG_DILUT_SHARES_OUT", K$2)</f>
        <v>#PEND</v>
      </c>
      <c r="L366" s="4" t="str" cm="1">
        <f t="array" ref="L366">_xll.SNL.Clients.Office.Excel.Functions.SPG($A366, "IQ_AVG_DILUT_SHARES_OUT", L$2)</f>
        <v>#PEND</v>
      </c>
      <c r="M366" s="4" t="str" cm="1">
        <f t="array" ref="M366">_xll.SNL.Clients.Office.Excel.Functions.SPG($A366, "IQ_AVG_DILUT_SHARES_OUT", M$2)</f>
        <v>#PEND</v>
      </c>
      <c r="N366" s="4" t="str" cm="1">
        <f t="array" ref="N366">_xll.SNL.Clients.Office.Excel.Functions.SPG($A366, "IQ_AVG_DILUT_SHARES_OUT", N$2)</f>
        <v>#PEND</v>
      </c>
      <c r="O366" s="4" t="str" cm="1">
        <f t="array" ref="O366">_xll.SNL.Clients.Office.Excel.Functions.SPG($A366, "IQ_AVG_DILUT_SHARES_OUT", O$2)</f>
        <v>#PEND</v>
      </c>
      <c r="P366" s="4" t="str" cm="1">
        <f t="array" ref="P366">_xll.SNL.Clients.Office.Excel.Functions.SPG($A366, "IQ_AVG_DILUT_SHARES_OUT", P$2)</f>
        <v>#PEND</v>
      </c>
      <c r="Q366" s="4" t="str" cm="1">
        <f t="array" ref="Q366">_xll.SNL.Clients.Office.Excel.Functions.SPG($A366, "IQ_AVG_DILUT_SHARES_OUT", Q$2)</f>
        <v>#PEND</v>
      </c>
      <c r="R366" s="4" t="str" cm="1">
        <f t="array" ref="R366">_xll.SNL.Clients.Office.Excel.Functions.SPG($A366, "IQ_AVG_DILUT_SHARES_OUT", R$2)</f>
        <v>#PEND</v>
      </c>
      <c r="S366" s="4" t="str" cm="1">
        <f t="array" ref="S366">_xll.SNL.Clients.Office.Excel.Functions.SPG($A366, "IQ_AVG_DILUT_SHARES_OUT", S$2)</f>
        <v>#PEND</v>
      </c>
      <c r="T366" s="4" t="str" cm="1">
        <f t="array" ref="T366">_xll.SNL.Clients.Office.Excel.Functions.SPG($A366, "IQ_AVG_DILUT_SHARES_OUT", T$2)</f>
        <v>#PEND</v>
      </c>
      <c r="U366" s="4" t="str" cm="1">
        <f t="array" ref="U366">_xll.SNL.Clients.Office.Excel.Functions.SPG($A366, "IQ_AVG_DILUT_SHARES_OUT", U$2)</f>
        <v>#PEND</v>
      </c>
      <c r="V366" s="4" t="str" cm="1">
        <f t="array" ref="V366">_xll.SNL.Clients.Office.Excel.Functions.SPG($A366, "IQ_AVG_DILUT_SHARES_OUT", V$2)</f>
        <v>#PEND</v>
      </c>
    </row>
    <row r="367" spans="1:22" x14ac:dyDescent="0.3">
      <c r="A367" t="s">
        <v>370</v>
      </c>
      <c r="B367" s="4" t="str" cm="1">
        <f t="array" ref="B367">_xll.SNL.Clients.Office.Excel.Functions.SPG($A367, "IQ_AVG_DILUT_SHARES_OUT", B$2)</f>
        <v>#PEND</v>
      </c>
      <c r="C367" s="4" t="str" cm="1">
        <f t="array" ref="C367">_xll.SNL.Clients.Office.Excel.Functions.SPG($A367, "IQ_AVG_DILUT_SHARES_OUT", C$2)</f>
        <v>#PEND</v>
      </c>
      <c r="D367" s="4" t="str" cm="1">
        <f t="array" ref="D367">_xll.SNL.Clients.Office.Excel.Functions.SPG($A367, "IQ_AVG_DILUT_SHARES_OUT", D$2)</f>
        <v>#PEND</v>
      </c>
      <c r="E367" s="4" t="str" cm="1">
        <f t="array" ref="E367">_xll.SNL.Clients.Office.Excel.Functions.SPG($A367, "IQ_AVG_DILUT_SHARES_OUT", E$2)</f>
        <v>#PEND</v>
      </c>
      <c r="F367" s="4" t="str" cm="1">
        <f t="array" ref="F367">_xll.SNL.Clients.Office.Excel.Functions.SPG($A367, "IQ_AVG_DILUT_SHARES_OUT", F$2)</f>
        <v>#PEND</v>
      </c>
      <c r="G367" s="4" t="str" cm="1">
        <f t="array" ref="G367">_xll.SNL.Clients.Office.Excel.Functions.SPG($A367, "IQ_AVG_DILUT_SHARES_OUT", G$2)</f>
        <v>#PEND</v>
      </c>
      <c r="H367" s="4" t="str" cm="1">
        <f t="array" ref="H367">_xll.SNL.Clients.Office.Excel.Functions.SPG($A367, "IQ_AVG_DILUT_SHARES_OUT", H$2)</f>
        <v>#PEND</v>
      </c>
      <c r="I367" s="4" t="str" cm="1">
        <f t="array" ref="I367">_xll.SNL.Clients.Office.Excel.Functions.SPG($A367, "IQ_AVG_DILUT_SHARES_OUT", I$2)</f>
        <v>#PEND</v>
      </c>
      <c r="J367" s="4" t="str" cm="1">
        <f t="array" ref="J367">_xll.SNL.Clients.Office.Excel.Functions.SPG($A367, "IQ_AVG_DILUT_SHARES_OUT", J$2)</f>
        <v>#PEND</v>
      </c>
      <c r="K367" s="4" t="str" cm="1">
        <f t="array" ref="K367">_xll.SNL.Clients.Office.Excel.Functions.SPG($A367, "IQ_AVG_DILUT_SHARES_OUT", K$2)</f>
        <v>#PEND</v>
      </c>
      <c r="L367" s="4" t="str" cm="1">
        <f t="array" ref="L367">_xll.SNL.Clients.Office.Excel.Functions.SPG($A367, "IQ_AVG_DILUT_SHARES_OUT", L$2)</f>
        <v>#PEND</v>
      </c>
      <c r="M367" s="4" t="str" cm="1">
        <f t="array" ref="M367">_xll.SNL.Clients.Office.Excel.Functions.SPG($A367, "IQ_AVG_DILUT_SHARES_OUT", M$2)</f>
        <v>#PEND</v>
      </c>
      <c r="N367" s="4" t="str" cm="1">
        <f t="array" ref="N367">_xll.SNL.Clients.Office.Excel.Functions.SPG($A367, "IQ_AVG_DILUT_SHARES_OUT", N$2)</f>
        <v>#PEND</v>
      </c>
      <c r="O367" s="4" t="str" cm="1">
        <f t="array" ref="O367">_xll.SNL.Clients.Office.Excel.Functions.SPG($A367, "IQ_AVG_DILUT_SHARES_OUT", O$2)</f>
        <v>#PEND</v>
      </c>
      <c r="P367" s="4" t="str" cm="1">
        <f t="array" ref="P367">_xll.SNL.Clients.Office.Excel.Functions.SPG($A367, "IQ_AVG_DILUT_SHARES_OUT", P$2)</f>
        <v>#PEND</v>
      </c>
      <c r="Q367" s="4" t="str" cm="1">
        <f t="array" ref="Q367">_xll.SNL.Clients.Office.Excel.Functions.SPG($A367, "IQ_AVG_DILUT_SHARES_OUT", Q$2)</f>
        <v>#PEND</v>
      </c>
      <c r="R367" s="4" t="str" cm="1">
        <f t="array" ref="R367">_xll.SNL.Clients.Office.Excel.Functions.SPG($A367, "IQ_AVG_DILUT_SHARES_OUT", R$2)</f>
        <v>#PEND</v>
      </c>
      <c r="S367" s="4" t="str" cm="1">
        <f t="array" ref="S367">_xll.SNL.Clients.Office.Excel.Functions.SPG($A367, "IQ_AVG_DILUT_SHARES_OUT", S$2)</f>
        <v>#PEND</v>
      </c>
      <c r="T367" s="4" t="str" cm="1">
        <f t="array" ref="T367">_xll.SNL.Clients.Office.Excel.Functions.SPG($A367, "IQ_AVG_DILUT_SHARES_OUT", T$2)</f>
        <v>#PEND</v>
      </c>
      <c r="U367" s="4" t="str" cm="1">
        <f t="array" ref="U367">_xll.SNL.Clients.Office.Excel.Functions.SPG($A367, "IQ_AVG_DILUT_SHARES_OUT", U$2)</f>
        <v>#PEND</v>
      </c>
      <c r="V367" s="4" t="str" cm="1">
        <f t="array" ref="V367">_xll.SNL.Clients.Office.Excel.Functions.SPG($A367, "IQ_AVG_DILUT_SHARES_OUT", V$2)</f>
        <v>#PEND</v>
      </c>
    </row>
    <row r="368" spans="1:22" x14ac:dyDescent="0.3">
      <c r="A368" t="s">
        <v>371</v>
      </c>
      <c r="B368" s="4" t="str" cm="1">
        <f t="array" ref="B368">_xll.SNL.Clients.Office.Excel.Functions.SPG($A368, "IQ_AVG_DILUT_SHARES_OUT", B$2)</f>
        <v>#PEND</v>
      </c>
      <c r="C368" s="4" t="str" cm="1">
        <f t="array" ref="C368">_xll.SNL.Clients.Office.Excel.Functions.SPG($A368, "IQ_AVG_DILUT_SHARES_OUT", C$2)</f>
        <v>#PEND</v>
      </c>
      <c r="D368" s="4" t="str" cm="1">
        <f t="array" ref="D368">_xll.SNL.Clients.Office.Excel.Functions.SPG($A368, "IQ_AVG_DILUT_SHARES_OUT", D$2)</f>
        <v>#PEND</v>
      </c>
      <c r="E368" s="4" t="str" cm="1">
        <f t="array" ref="E368">_xll.SNL.Clients.Office.Excel.Functions.SPG($A368, "IQ_AVG_DILUT_SHARES_OUT", E$2)</f>
        <v>#PEND</v>
      </c>
      <c r="F368" s="4" t="str" cm="1">
        <f t="array" ref="F368">_xll.SNL.Clients.Office.Excel.Functions.SPG($A368, "IQ_AVG_DILUT_SHARES_OUT", F$2)</f>
        <v>#PEND</v>
      </c>
      <c r="G368" s="4" t="str" cm="1">
        <f t="array" ref="G368">_xll.SNL.Clients.Office.Excel.Functions.SPG($A368, "IQ_AVG_DILUT_SHARES_OUT", G$2)</f>
        <v>#PEND</v>
      </c>
      <c r="H368" s="4" t="str" cm="1">
        <f t="array" ref="H368">_xll.SNL.Clients.Office.Excel.Functions.SPG($A368, "IQ_AVG_DILUT_SHARES_OUT", H$2)</f>
        <v>#PEND</v>
      </c>
      <c r="I368" s="4" t="str" cm="1">
        <f t="array" ref="I368">_xll.SNL.Clients.Office.Excel.Functions.SPG($A368, "IQ_AVG_DILUT_SHARES_OUT", I$2)</f>
        <v>#PEND</v>
      </c>
      <c r="J368" s="4" t="str" cm="1">
        <f t="array" ref="J368">_xll.SNL.Clients.Office.Excel.Functions.SPG($A368, "IQ_AVG_DILUT_SHARES_OUT", J$2)</f>
        <v>#PEND</v>
      </c>
      <c r="K368" s="4" t="str" cm="1">
        <f t="array" ref="K368">_xll.SNL.Clients.Office.Excel.Functions.SPG($A368, "IQ_AVG_DILUT_SHARES_OUT", K$2)</f>
        <v>#PEND</v>
      </c>
      <c r="L368" s="4" t="str" cm="1">
        <f t="array" ref="L368">_xll.SNL.Clients.Office.Excel.Functions.SPG($A368, "IQ_AVG_DILUT_SHARES_OUT", L$2)</f>
        <v>#PEND</v>
      </c>
      <c r="M368" s="4" t="str" cm="1">
        <f t="array" ref="M368">_xll.SNL.Clients.Office.Excel.Functions.SPG($A368, "IQ_AVG_DILUT_SHARES_OUT", M$2)</f>
        <v>#PEND</v>
      </c>
      <c r="N368" s="4" t="str" cm="1">
        <f t="array" ref="N368">_xll.SNL.Clients.Office.Excel.Functions.SPG($A368, "IQ_AVG_DILUT_SHARES_OUT", N$2)</f>
        <v>#PEND</v>
      </c>
      <c r="O368" s="4" t="str" cm="1">
        <f t="array" ref="O368">_xll.SNL.Clients.Office.Excel.Functions.SPG($A368, "IQ_AVG_DILUT_SHARES_OUT", O$2)</f>
        <v>#PEND</v>
      </c>
      <c r="P368" s="4" t="str" cm="1">
        <f t="array" ref="P368">_xll.SNL.Clients.Office.Excel.Functions.SPG($A368, "IQ_AVG_DILUT_SHARES_OUT", P$2)</f>
        <v>#PEND</v>
      </c>
      <c r="Q368" s="4" t="str" cm="1">
        <f t="array" ref="Q368">_xll.SNL.Clients.Office.Excel.Functions.SPG($A368, "IQ_AVG_DILUT_SHARES_OUT", Q$2)</f>
        <v>#PEND</v>
      </c>
      <c r="R368" s="4" t="str" cm="1">
        <f t="array" ref="R368">_xll.SNL.Clients.Office.Excel.Functions.SPG($A368, "IQ_AVG_DILUT_SHARES_OUT", R$2)</f>
        <v>#PEND</v>
      </c>
      <c r="S368" s="4" t="str" cm="1">
        <f t="array" ref="S368">_xll.SNL.Clients.Office.Excel.Functions.SPG($A368, "IQ_AVG_DILUT_SHARES_OUT", S$2)</f>
        <v>#PEND</v>
      </c>
      <c r="T368" s="4" t="str" cm="1">
        <f t="array" ref="T368">_xll.SNL.Clients.Office.Excel.Functions.SPG($A368, "IQ_AVG_DILUT_SHARES_OUT", T$2)</f>
        <v>#PEND</v>
      </c>
      <c r="U368" s="4" t="str" cm="1">
        <f t="array" ref="U368">_xll.SNL.Clients.Office.Excel.Functions.SPG($A368, "IQ_AVG_DILUT_SHARES_OUT", U$2)</f>
        <v>#PEND</v>
      </c>
      <c r="V368" s="4" t="str" cm="1">
        <f t="array" ref="V368">_xll.SNL.Clients.Office.Excel.Functions.SPG($A368, "IQ_AVG_DILUT_SHARES_OUT", V$2)</f>
        <v>#PEND</v>
      </c>
    </row>
    <row r="369" spans="1:22" x14ac:dyDescent="0.3">
      <c r="A369" t="s">
        <v>372</v>
      </c>
      <c r="B369" s="4" t="str" cm="1">
        <f t="array" ref="B369">_xll.SNL.Clients.Office.Excel.Functions.SPG($A369, "IQ_AVG_DILUT_SHARES_OUT", B$2)</f>
        <v>#PEND</v>
      </c>
      <c r="C369" s="4" t="str" cm="1">
        <f t="array" ref="C369">_xll.SNL.Clients.Office.Excel.Functions.SPG($A369, "IQ_AVG_DILUT_SHARES_OUT", C$2)</f>
        <v>#PEND</v>
      </c>
      <c r="D369" s="4" t="str" cm="1">
        <f t="array" ref="D369">_xll.SNL.Clients.Office.Excel.Functions.SPG($A369, "IQ_AVG_DILUT_SHARES_OUT", D$2)</f>
        <v>#PEND</v>
      </c>
      <c r="E369" s="4" t="str" cm="1">
        <f t="array" ref="E369">_xll.SNL.Clients.Office.Excel.Functions.SPG($A369, "IQ_AVG_DILUT_SHARES_OUT", E$2)</f>
        <v>#PEND</v>
      </c>
      <c r="F369" s="4" t="str" cm="1">
        <f t="array" ref="F369">_xll.SNL.Clients.Office.Excel.Functions.SPG($A369, "IQ_AVG_DILUT_SHARES_OUT", F$2)</f>
        <v>#PEND</v>
      </c>
      <c r="G369" s="4" t="str" cm="1">
        <f t="array" ref="G369">_xll.SNL.Clients.Office.Excel.Functions.SPG($A369, "IQ_AVG_DILUT_SHARES_OUT", G$2)</f>
        <v>#PEND</v>
      </c>
      <c r="H369" s="4" t="str" cm="1">
        <f t="array" ref="H369">_xll.SNL.Clients.Office.Excel.Functions.SPG($A369, "IQ_AVG_DILUT_SHARES_OUT", H$2)</f>
        <v>#PEND</v>
      </c>
      <c r="I369" s="4" t="str" cm="1">
        <f t="array" ref="I369">_xll.SNL.Clients.Office.Excel.Functions.SPG($A369, "IQ_AVG_DILUT_SHARES_OUT", I$2)</f>
        <v>#PEND</v>
      </c>
      <c r="J369" s="4" t="str" cm="1">
        <f t="array" ref="J369">_xll.SNL.Clients.Office.Excel.Functions.SPG($A369, "IQ_AVG_DILUT_SHARES_OUT", J$2)</f>
        <v>#PEND</v>
      </c>
      <c r="K369" s="4" t="str" cm="1">
        <f t="array" ref="K369">_xll.SNL.Clients.Office.Excel.Functions.SPG($A369, "IQ_AVG_DILUT_SHARES_OUT", K$2)</f>
        <v>#PEND</v>
      </c>
      <c r="L369" s="4" t="str" cm="1">
        <f t="array" ref="L369">_xll.SNL.Clients.Office.Excel.Functions.SPG($A369, "IQ_AVG_DILUT_SHARES_OUT", L$2)</f>
        <v>#PEND</v>
      </c>
      <c r="M369" s="4" t="str" cm="1">
        <f t="array" ref="M369">_xll.SNL.Clients.Office.Excel.Functions.SPG($A369, "IQ_AVG_DILUT_SHARES_OUT", M$2)</f>
        <v>#PEND</v>
      </c>
      <c r="N369" s="4" t="str" cm="1">
        <f t="array" ref="N369">_xll.SNL.Clients.Office.Excel.Functions.SPG($A369, "IQ_AVG_DILUT_SHARES_OUT", N$2)</f>
        <v>#PEND</v>
      </c>
      <c r="O369" s="4" t="str" cm="1">
        <f t="array" ref="O369">_xll.SNL.Clients.Office.Excel.Functions.SPG($A369, "IQ_AVG_DILUT_SHARES_OUT", O$2)</f>
        <v>#PEND</v>
      </c>
      <c r="P369" s="4" t="str" cm="1">
        <f t="array" ref="P369">_xll.SNL.Clients.Office.Excel.Functions.SPG($A369, "IQ_AVG_DILUT_SHARES_OUT", P$2)</f>
        <v>#PEND</v>
      </c>
      <c r="Q369" s="4" t="str" cm="1">
        <f t="array" ref="Q369">_xll.SNL.Clients.Office.Excel.Functions.SPG($A369, "IQ_AVG_DILUT_SHARES_OUT", Q$2)</f>
        <v>#PEND</v>
      </c>
      <c r="R369" s="4" t="str" cm="1">
        <f t="array" ref="R369">_xll.SNL.Clients.Office.Excel.Functions.SPG($A369, "IQ_AVG_DILUT_SHARES_OUT", R$2)</f>
        <v>#PEND</v>
      </c>
      <c r="S369" s="4" t="str" cm="1">
        <f t="array" ref="S369">_xll.SNL.Clients.Office.Excel.Functions.SPG($A369, "IQ_AVG_DILUT_SHARES_OUT", S$2)</f>
        <v>#PEND</v>
      </c>
      <c r="T369" s="4" t="str" cm="1">
        <f t="array" ref="T369">_xll.SNL.Clients.Office.Excel.Functions.SPG($A369, "IQ_AVG_DILUT_SHARES_OUT", T$2)</f>
        <v>#PEND</v>
      </c>
      <c r="U369" s="4" t="str" cm="1">
        <f t="array" ref="U369">_xll.SNL.Clients.Office.Excel.Functions.SPG($A369, "IQ_AVG_DILUT_SHARES_OUT", U$2)</f>
        <v>#PEND</v>
      </c>
      <c r="V369" s="4" t="str" cm="1">
        <f t="array" ref="V369">_xll.SNL.Clients.Office.Excel.Functions.SPG($A369, "IQ_AVG_DILUT_SHARES_OUT", V$2)</f>
        <v>#PEND</v>
      </c>
    </row>
    <row r="370" spans="1:22" x14ac:dyDescent="0.3">
      <c r="A370" t="s">
        <v>373</v>
      </c>
      <c r="B370" s="4" t="str" cm="1">
        <f t="array" ref="B370">_xll.SNL.Clients.Office.Excel.Functions.SPG($A370, "IQ_AVG_DILUT_SHARES_OUT", B$2)</f>
        <v>#PEND</v>
      </c>
      <c r="C370" s="4" t="str" cm="1">
        <f t="array" ref="C370">_xll.SNL.Clients.Office.Excel.Functions.SPG($A370, "IQ_AVG_DILUT_SHARES_OUT", C$2)</f>
        <v>#PEND</v>
      </c>
      <c r="D370" s="4" t="str" cm="1">
        <f t="array" ref="D370">_xll.SNL.Clients.Office.Excel.Functions.SPG($A370, "IQ_AVG_DILUT_SHARES_OUT", D$2)</f>
        <v>#PEND</v>
      </c>
      <c r="E370" s="4" t="str" cm="1">
        <f t="array" ref="E370">_xll.SNL.Clients.Office.Excel.Functions.SPG($A370, "IQ_AVG_DILUT_SHARES_OUT", E$2)</f>
        <v>#PEND</v>
      </c>
      <c r="F370" s="4" t="str" cm="1">
        <f t="array" ref="F370">_xll.SNL.Clients.Office.Excel.Functions.SPG($A370, "IQ_AVG_DILUT_SHARES_OUT", F$2)</f>
        <v>#PEND</v>
      </c>
      <c r="G370" s="4" t="str" cm="1">
        <f t="array" ref="G370">_xll.SNL.Clients.Office.Excel.Functions.SPG($A370, "IQ_AVG_DILUT_SHARES_OUT", G$2)</f>
        <v>#PEND</v>
      </c>
      <c r="H370" s="4" t="str" cm="1">
        <f t="array" ref="H370">_xll.SNL.Clients.Office.Excel.Functions.SPG($A370, "IQ_AVG_DILUT_SHARES_OUT", H$2)</f>
        <v>#PEND</v>
      </c>
      <c r="I370" s="4" t="str" cm="1">
        <f t="array" ref="I370">_xll.SNL.Clients.Office.Excel.Functions.SPG($A370, "IQ_AVG_DILUT_SHARES_OUT", I$2)</f>
        <v>#PEND</v>
      </c>
      <c r="J370" s="4" t="str" cm="1">
        <f t="array" ref="J370">_xll.SNL.Clients.Office.Excel.Functions.SPG($A370, "IQ_AVG_DILUT_SHARES_OUT", J$2)</f>
        <v>#PEND</v>
      </c>
      <c r="K370" s="4" t="str" cm="1">
        <f t="array" ref="K370">_xll.SNL.Clients.Office.Excel.Functions.SPG($A370, "IQ_AVG_DILUT_SHARES_OUT", K$2)</f>
        <v>#PEND</v>
      </c>
      <c r="L370" s="4" t="str" cm="1">
        <f t="array" ref="L370">_xll.SNL.Clients.Office.Excel.Functions.SPG($A370, "IQ_AVG_DILUT_SHARES_OUT", L$2)</f>
        <v>#PEND</v>
      </c>
      <c r="M370" s="4" t="str" cm="1">
        <f t="array" ref="M370">_xll.SNL.Clients.Office.Excel.Functions.SPG($A370, "IQ_AVG_DILUT_SHARES_OUT", M$2)</f>
        <v>#PEND</v>
      </c>
      <c r="N370" s="4" t="str" cm="1">
        <f t="array" ref="N370">_xll.SNL.Clients.Office.Excel.Functions.SPG($A370, "IQ_AVG_DILUT_SHARES_OUT", N$2)</f>
        <v>#PEND</v>
      </c>
      <c r="O370" s="4" t="str" cm="1">
        <f t="array" ref="O370">_xll.SNL.Clients.Office.Excel.Functions.SPG($A370, "IQ_AVG_DILUT_SHARES_OUT", O$2)</f>
        <v>#PEND</v>
      </c>
      <c r="P370" s="4" t="str" cm="1">
        <f t="array" ref="P370">_xll.SNL.Clients.Office.Excel.Functions.SPG($A370, "IQ_AVG_DILUT_SHARES_OUT", P$2)</f>
        <v>#PEND</v>
      </c>
      <c r="Q370" s="4" t="str" cm="1">
        <f t="array" ref="Q370">_xll.SNL.Clients.Office.Excel.Functions.SPG($A370, "IQ_AVG_DILUT_SHARES_OUT", Q$2)</f>
        <v>#PEND</v>
      </c>
      <c r="R370" s="4" t="str" cm="1">
        <f t="array" ref="R370">_xll.SNL.Clients.Office.Excel.Functions.SPG($A370, "IQ_AVG_DILUT_SHARES_OUT", R$2)</f>
        <v>#PEND</v>
      </c>
      <c r="S370" s="4" t="str" cm="1">
        <f t="array" ref="S370">_xll.SNL.Clients.Office.Excel.Functions.SPG($A370, "IQ_AVG_DILUT_SHARES_OUT", S$2)</f>
        <v>#PEND</v>
      </c>
      <c r="T370" s="4" t="str" cm="1">
        <f t="array" ref="T370">_xll.SNL.Clients.Office.Excel.Functions.SPG($A370, "IQ_AVG_DILUT_SHARES_OUT", T$2)</f>
        <v>#PEND</v>
      </c>
      <c r="U370" s="4" t="str" cm="1">
        <f t="array" ref="U370">_xll.SNL.Clients.Office.Excel.Functions.SPG($A370, "IQ_AVG_DILUT_SHARES_OUT", U$2)</f>
        <v>#PEND</v>
      </c>
      <c r="V370" s="4" t="str" cm="1">
        <f t="array" ref="V370">_xll.SNL.Clients.Office.Excel.Functions.SPG($A370, "IQ_AVG_DILUT_SHARES_OUT", V$2)</f>
        <v>#PEND</v>
      </c>
    </row>
    <row r="371" spans="1:22" x14ac:dyDescent="0.3">
      <c r="A371" t="s">
        <v>374</v>
      </c>
      <c r="B371" s="4" t="str" cm="1">
        <f t="array" ref="B371">_xll.SNL.Clients.Office.Excel.Functions.SPG($A371, "IQ_AVG_DILUT_SHARES_OUT", B$2)</f>
        <v>#PEND</v>
      </c>
      <c r="C371" s="4" t="str" cm="1">
        <f t="array" ref="C371">_xll.SNL.Clients.Office.Excel.Functions.SPG($A371, "IQ_AVG_DILUT_SHARES_OUT", C$2)</f>
        <v>#PEND</v>
      </c>
      <c r="D371" s="4" t="str" cm="1">
        <f t="array" ref="D371">_xll.SNL.Clients.Office.Excel.Functions.SPG($A371, "IQ_AVG_DILUT_SHARES_OUT", D$2)</f>
        <v>#PEND</v>
      </c>
      <c r="E371" s="4" t="str" cm="1">
        <f t="array" ref="E371">_xll.SNL.Clients.Office.Excel.Functions.SPG($A371, "IQ_AVG_DILUT_SHARES_OUT", E$2)</f>
        <v>#PEND</v>
      </c>
      <c r="F371" s="4" t="str" cm="1">
        <f t="array" ref="F371">_xll.SNL.Clients.Office.Excel.Functions.SPG($A371, "IQ_AVG_DILUT_SHARES_OUT", F$2)</f>
        <v>#PEND</v>
      </c>
      <c r="G371" s="4" t="str" cm="1">
        <f t="array" ref="G371">_xll.SNL.Clients.Office.Excel.Functions.SPG($A371, "IQ_AVG_DILUT_SHARES_OUT", G$2)</f>
        <v>#PEND</v>
      </c>
      <c r="H371" s="4" t="str" cm="1">
        <f t="array" ref="H371">_xll.SNL.Clients.Office.Excel.Functions.SPG($A371, "IQ_AVG_DILUT_SHARES_OUT", H$2)</f>
        <v>#PEND</v>
      </c>
      <c r="I371" s="4" t="str" cm="1">
        <f t="array" ref="I371">_xll.SNL.Clients.Office.Excel.Functions.SPG($A371, "IQ_AVG_DILUT_SHARES_OUT", I$2)</f>
        <v>#PEND</v>
      </c>
      <c r="J371" s="4" t="str" cm="1">
        <f t="array" ref="J371">_xll.SNL.Clients.Office.Excel.Functions.SPG($A371, "IQ_AVG_DILUT_SHARES_OUT", J$2)</f>
        <v>#PEND</v>
      </c>
      <c r="K371" s="4" t="str" cm="1">
        <f t="array" ref="K371">_xll.SNL.Clients.Office.Excel.Functions.SPG($A371, "IQ_AVG_DILUT_SHARES_OUT", K$2)</f>
        <v>#PEND</v>
      </c>
      <c r="L371" s="4" t="str" cm="1">
        <f t="array" ref="L371">_xll.SNL.Clients.Office.Excel.Functions.SPG($A371, "IQ_AVG_DILUT_SHARES_OUT", L$2)</f>
        <v>#PEND</v>
      </c>
      <c r="M371" s="4" t="str" cm="1">
        <f t="array" ref="M371">_xll.SNL.Clients.Office.Excel.Functions.SPG($A371, "IQ_AVG_DILUT_SHARES_OUT", M$2)</f>
        <v>#PEND</v>
      </c>
      <c r="N371" s="4" t="str" cm="1">
        <f t="array" ref="N371">_xll.SNL.Clients.Office.Excel.Functions.SPG($A371, "IQ_AVG_DILUT_SHARES_OUT", N$2)</f>
        <v>#PEND</v>
      </c>
      <c r="O371" s="4" t="str" cm="1">
        <f t="array" ref="O371">_xll.SNL.Clients.Office.Excel.Functions.SPG($A371, "IQ_AVG_DILUT_SHARES_OUT", O$2)</f>
        <v>#PEND</v>
      </c>
      <c r="P371" s="4" t="str" cm="1">
        <f t="array" ref="P371">_xll.SNL.Clients.Office.Excel.Functions.SPG($A371, "IQ_AVG_DILUT_SHARES_OUT", P$2)</f>
        <v>#PEND</v>
      </c>
      <c r="Q371" s="4" t="str" cm="1">
        <f t="array" ref="Q371">_xll.SNL.Clients.Office.Excel.Functions.SPG($A371, "IQ_AVG_DILUT_SHARES_OUT", Q$2)</f>
        <v>#PEND</v>
      </c>
      <c r="R371" s="4" t="str" cm="1">
        <f t="array" ref="R371">_xll.SNL.Clients.Office.Excel.Functions.SPG($A371, "IQ_AVG_DILUT_SHARES_OUT", R$2)</f>
        <v>#PEND</v>
      </c>
      <c r="S371" s="4" t="str" cm="1">
        <f t="array" ref="S371">_xll.SNL.Clients.Office.Excel.Functions.SPG($A371, "IQ_AVG_DILUT_SHARES_OUT", S$2)</f>
        <v>#PEND</v>
      </c>
      <c r="T371" s="4" t="str" cm="1">
        <f t="array" ref="T371">_xll.SNL.Clients.Office.Excel.Functions.SPG($A371, "IQ_AVG_DILUT_SHARES_OUT", T$2)</f>
        <v>#PEND</v>
      </c>
      <c r="U371" s="4" t="str" cm="1">
        <f t="array" ref="U371">_xll.SNL.Clients.Office.Excel.Functions.SPG($A371, "IQ_AVG_DILUT_SHARES_OUT", U$2)</f>
        <v>#PEND</v>
      </c>
      <c r="V371" s="4" t="str" cm="1">
        <f t="array" ref="V371">_xll.SNL.Clients.Office.Excel.Functions.SPG($A371, "IQ_AVG_DILUT_SHARES_OUT", V$2)</f>
        <v>#PEND</v>
      </c>
    </row>
    <row r="372" spans="1:22" x14ac:dyDescent="0.3">
      <c r="A372" t="s">
        <v>375</v>
      </c>
      <c r="B372" s="4" t="str" cm="1">
        <f t="array" ref="B372">_xll.SNL.Clients.Office.Excel.Functions.SPG($A372, "IQ_AVG_DILUT_SHARES_OUT", B$2)</f>
        <v>#PEND</v>
      </c>
      <c r="C372" s="4" t="str" cm="1">
        <f t="array" ref="C372">_xll.SNL.Clients.Office.Excel.Functions.SPG($A372, "IQ_AVG_DILUT_SHARES_OUT", C$2)</f>
        <v>#PEND</v>
      </c>
      <c r="D372" s="4" t="str" cm="1">
        <f t="array" ref="D372">_xll.SNL.Clients.Office.Excel.Functions.SPG($A372, "IQ_AVG_DILUT_SHARES_OUT", D$2)</f>
        <v>#PEND</v>
      </c>
      <c r="E372" s="4" t="str" cm="1">
        <f t="array" ref="E372">_xll.SNL.Clients.Office.Excel.Functions.SPG($A372, "IQ_AVG_DILUT_SHARES_OUT", E$2)</f>
        <v>#PEND</v>
      </c>
      <c r="F372" s="4" t="str" cm="1">
        <f t="array" ref="F372">_xll.SNL.Clients.Office.Excel.Functions.SPG($A372, "IQ_AVG_DILUT_SHARES_OUT", F$2)</f>
        <v>#PEND</v>
      </c>
      <c r="G372" s="4" t="str" cm="1">
        <f t="array" ref="G372">_xll.SNL.Clients.Office.Excel.Functions.SPG($A372, "IQ_AVG_DILUT_SHARES_OUT", G$2)</f>
        <v>#PEND</v>
      </c>
      <c r="H372" s="4" t="str" cm="1">
        <f t="array" ref="H372">_xll.SNL.Clients.Office.Excel.Functions.SPG($A372, "IQ_AVG_DILUT_SHARES_OUT", H$2)</f>
        <v>#PEND</v>
      </c>
      <c r="I372" s="4" t="str" cm="1">
        <f t="array" ref="I372">_xll.SNL.Clients.Office.Excel.Functions.SPG($A372, "IQ_AVG_DILUT_SHARES_OUT", I$2)</f>
        <v>#PEND</v>
      </c>
      <c r="J372" s="4" t="str" cm="1">
        <f t="array" ref="J372">_xll.SNL.Clients.Office.Excel.Functions.SPG($A372, "IQ_AVG_DILUT_SHARES_OUT", J$2)</f>
        <v>#PEND</v>
      </c>
      <c r="K372" s="4" t="str" cm="1">
        <f t="array" ref="K372">_xll.SNL.Clients.Office.Excel.Functions.SPG($A372, "IQ_AVG_DILUT_SHARES_OUT", K$2)</f>
        <v>#PEND</v>
      </c>
      <c r="L372" s="4" t="str" cm="1">
        <f t="array" ref="L372">_xll.SNL.Clients.Office.Excel.Functions.SPG($A372, "IQ_AVG_DILUT_SHARES_OUT", L$2)</f>
        <v>#PEND</v>
      </c>
      <c r="M372" s="4" t="str" cm="1">
        <f t="array" ref="M372">_xll.SNL.Clients.Office.Excel.Functions.SPG($A372, "IQ_AVG_DILUT_SHARES_OUT", M$2)</f>
        <v>#PEND</v>
      </c>
      <c r="N372" s="4" t="str" cm="1">
        <f t="array" ref="N372">_xll.SNL.Clients.Office.Excel.Functions.SPG($A372, "IQ_AVG_DILUT_SHARES_OUT", N$2)</f>
        <v>#PEND</v>
      </c>
      <c r="O372" s="4" t="str" cm="1">
        <f t="array" ref="O372">_xll.SNL.Clients.Office.Excel.Functions.SPG($A372, "IQ_AVG_DILUT_SHARES_OUT", O$2)</f>
        <v>#PEND</v>
      </c>
      <c r="P372" s="4" t="str" cm="1">
        <f t="array" ref="P372">_xll.SNL.Clients.Office.Excel.Functions.SPG($A372, "IQ_AVG_DILUT_SHARES_OUT", P$2)</f>
        <v>#PEND</v>
      </c>
      <c r="Q372" s="4" t="str" cm="1">
        <f t="array" ref="Q372">_xll.SNL.Clients.Office.Excel.Functions.SPG($A372, "IQ_AVG_DILUT_SHARES_OUT", Q$2)</f>
        <v>#PEND</v>
      </c>
      <c r="R372" s="4" t="str" cm="1">
        <f t="array" ref="R372">_xll.SNL.Clients.Office.Excel.Functions.SPG($A372, "IQ_AVG_DILUT_SHARES_OUT", R$2)</f>
        <v>#PEND</v>
      </c>
      <c r="S372" s="4" t="str" cm="1">
        <f t="array" ref="S372">_xll.SNL.Clients.Office.Excel.Functions.SPG($A372, "IQ_AVG_DILUT_SHARES_OUT", S$2)</f>
        <v>#PEND</v>
      </c>
      <c r="T372" s="4" t="str" cm="1">
        <f t="array" ref="T372">_xll.SNL.Clients.Office.Excel.Functions.SPG($A372, "IQ_AVG_DILUT_SHARES_OUT", T$2)</f>
        <v>#PEND</v>
      </c>
      <c r="U372" s="4" t="str" cm="1">
        <f t="array" ref="U372">_xll.SNL.Clients.Office.Excel.Functions.SPG($A372, "IQ_AVG_DILUT_SHARES_OUT", U$2)</f>
        <v>#PEND</v>
      </c>
      <c r="V372" s="4" t="str" cm="1">
        <f t="array" ref="V372">_xll.SNL.Clients.Office.Excel.Functions.SPG($A372, "IQ_AVG_DILUT_SHARES_OUT", V$2)</f>
        <v>#PEND</v>
      </c>
    </row>
    <row r="373" spans="1:22" x14ac:dyDescent="0.3">
      <c r="A373" t="s">
        <v>376</v>
      </c>
      <c r="B373" s="4" t="str" cm="1">
        <f t="array" ref="B373">_xll.SNL.Clients.Office.Excel.Functions.SPG($A373, "IQ_AVG_DILUT_SHARES_OUT", B$2)</f>
        <v>#PEND</v>
      </c>
      <c r="C373" s="4" t="str" cm="1">
        <f t="array" ref="C373">_xll.SNL.Clients.Office.Excel.Functions.SPG($A373, "IQ_AVG_DILUT_SHARES_OUT", C$2)</f>
        <v>#PEND</v>
      </c>
      <c r="D373" s="4" t="str" cm="1">
        <f t="array" ref="D373">_xll.SNL.Clients.Office.Excel.Functions.SPG($A373, "IQ_AVG_DILUT_SHARES_OUT", D$2)</f>
        <v>#PEND</v>
      </c>
      <c r="E373" s="4" t="str" cm="1">
        <f t="array" ref="E373">_xll.SNL.Clients.Office.Excel.Functions.SPG($A373, "IQ_AVG_DILUT_SHARES_OUT", E$2)</f>
        <v>#PEND</v>
      </c>
      <c r="F373" s="4" t="str" cm="1">
        <f t="array" ref="F373">_xll.SNL.Clients.Office.Excel.Functions.SPG($A373, "IQ_AVG_DILUT_SHARES_OUT", F$2)</f>
        <v>#PEND</v>
      </c>
      <c r="G373" s="4" t="str" cm="1">
        <f t="array" ref="G373">_xll.SNL.Clients.Office.Excel.Functions.SPG($A373, "IQ_AVG_DILUT_SHARES_OUT", G$2)</f>
        <v>#PEND</v>
      </c>
      <c r="H373" s="4" t="str" cm="1">
        <f t="array" ref="H373">_xll.SNL.Clients.Office.Excel.Functions.SPG($A373, "IQ_AVG_DILUT_SHARES_OUT", H$2)</f>
        <v>#PEND</v>
      </c>
      <c r="I373" s="4" t="str" cm="1">
        <f t="array" ref="I373">_xll.SNL.Clients.Office.Excel.Functions.SPG($A373, "IQ_AVG_DILUT_SHARES_OUT", I$2)</f>
        <v>#PEND</v>
      </c>
      <c r="J373" s="4" t="str" cm="1">
        <f t="array" ref="J373">_xll.SNL.Clients.Office.Excel.Functions.SPG($A373, "IQ_AVG_DILUT_SHARES_OUT", J$2)</f>
        <v>#PEND</v>
      </c>
      <c r="K373" s="4" t="str" cm="1">
        <f t="array" ref="K373">_xll.SNL.Clients.Office.Excel.Functions.SPG($A373, "IQ_AVG_DILUT_SHARES_OUT", K$2)</f>
        <v>#PEND</v>
      </c>
      <c r="L373" s="4" t="str" cm="1">
        <f t="array" ref="L373">_xll.SNL.Clients.Office.Excel.Functions.SPG($A373, "IQ_AVG_DILUT_SHARES_OUT", L$2)</f>
        <v>#PEND</v>
      </c>
      <c r="M373" s="4" t="str" cm="1">
        <f t="array" ref="M373">_xll.SNL.Clients.Office.Excel.Functions.SPG($A373, "IQ_AVG_DILUT_SHARES_OUT", M$2)</f>
        <v>#PEND</v>
      </c>
      <c r="N373" s="4" t="str" cm="1">
        <f t="array" ref="N373">_xll.SNL.Clients.Office.Excel.Functions.SPG($A373, "IQ_AVG_DILUT_SHARES_OUT", N$2)</f>
        <v>#PEND</v>
      </c>
      <c r="O373" s="4" t="str" cm="1">
        <f t="array" ref="O373">_xll.SNL.Clients.Office.Excel.Functions.SPG($A373, "IQ_AVG_DILUT_SHARES_OUT", O$2)</f>
        <v>#PEND</v>
      </c>
      <c r="P373" s="4" t="str" cm="1">
        <f t="array" ref="P373">_xll.SNL.Clients.Office.Excel.Functions.SPG($A373, "IQ_AVG_DILUT_SHARES_OUT", P$2)</f>
        <v>#PEND</v>
      </c>
      <c r="Q373" s="4" t="str" cm="1">
        <f t="array" ref="Q373">_xll.SNL.Clients.Office.Excel.Functions.SPG($A373, "IQ_AVG_DILUT_SHARES_OUT", Q$2)</f>
        <v>#PEND</v>
      </c>
      <c r="R373" s="4" t="str" cm="1">
        <f t="array" ref="R373">_xll.SNL.Clients.Office.Excel.Functions.SPG($A373, "IQ_AVG_DILUT_SHARES_OUT", R$2)</f>
        <v>#PEND</v>
      </c>
      <c r="S373" s="4" t="str" cm="1">
        <f t="array" ref="S373">_xll.SNL.Clients.Office.Excel.Functions.SPG($A373, "IQ_AVG_DILUT_SHARES_OUT", S$2)</f>
        <v>#PEND</v>
      </c>
      <c r="T373" s="4" t="str" cm="1">
        <f t="array" ref="T373">_xll.SNL.Clients.Office.Excel.Functions.SPG($A373, "IQ_AVG_DILUT_SHARES_OUT", T$2)</f>
        <v>#PEND</v>
      </c>
      <c r="U373" s="4" t="str" cm="1">
        <f t="array" ref="U373">_xll.SNL.Clients.Office.Excel.Functions.SPG($A373, "IQ_AVG_DILUT_SHARES_OUT", U$2)</f>
        <v>#PEND</v>
      </c>
      <c r="V373" s="4" t="str" cm="1">
        <f t="array" ref="V373">_xll.SNL.Clients.Office.Excel.Functions.SPG($A373, "IQ_AVG_DILUT_SHARES_OUT", V$2)</f>
        <v>#PEND</v>
      </c>
    </row>
    <row r="374" spans="1:22" x14ac:dyDescent="0.3">
      <c r="A374" t="s">
        <v>377</v>
      </c>
      <c r="B374" s="4" t="str" cm="1">
        <f t="array" ref="B374">_xll.SNL.Clients.Office.Excel.Functions.SPG($A374, "IQ_AVG_DILUT_SHARES_OUT", B$2)</f>
        <v>#PEND</v>
      </c>
      <c r="C374" s="4" t="str" cm="1">
        <f t="array" ref="C374">_xll.SNL.Clients.Office.Excel.Functions.SPG($A374, "IQ_AVG_DILUT_SHARES_OUT", C$2)</f>
        <v>#PEND</v>
      </c>
      <c r="D374" s="4" t="str" cm="1">
        <f t="array" ref="D374">_xll.SNL.Clients.Office.Excel.Functions.SPG($A374, "IQ_AVG_DILUT_SHARES_OUT", D$2)</f>
        <v>#PEND</v>
      </c>
      <c r="E374" s="4" t="str" cm="1">
        <f t="array" ref="E374">_xll.SNL.Clients.Office.Excel.Functions.SPG($A374, "IQ_AVG_DILUT_SHARES_OUT", E$2)</f>
        <v>#PEND</v>
      </c>
      <c r="F374" s="4" t="str" cm="1">
        <f t="array" ref="F374">_xll.SNL.Clients.Office.Excel.Functions.SPG($A374, "IQ_AVG_DILUT_SHARES_OUT", F$2)</f>
        <v>#PEND</v>
      </c>
      <c r="G374" s="4" t="str" cm="1">
        <f t="array" ref="G374">_xll.SNL.Clients.Office.Excel.Functions.SPG($A374, "IQ_AVG_DILUT_SHARES_OUT", G$2)</f>
        <v>#PEND</v>
      </c>
      <c r="H374" s="4" t="str" cm="1">
        <f t="array" ref="H374">_xll.SNL.Clients.Office.Excel.Functions.SPG($A374, "IQ_AVG_DILUT_SHARES_OUT", H$2)</f>
        <v>#PEND</v>
      </c>
      <c r="I374" s="4" t="str" cm="1">
        <f t="array" ref="I374">_xll.SNL.Clients.Office.Excel.Functions.SPG($A374, "IQ_AVG_DILUT_SHARES_OUT", I$2)</f>
        <v>#PEND</v>
      </c>
      <c r="J374" s="4" t="str" cm="1">
        <f t="array" ref="J374">_xll.SNL.Clients.Office.Excel.Functions.SPG($A374, "IQ_AVG_DILUT_SHARES_OUT", J$2)</f>
        <v>#PEND</v>
      </c>
      <c r="K374" s="4" t="str" cm="1">
        <f t="array" ref="K374">_xll.SNL.Clients.Office.Excel.Functions.SPG($A374, "IQ_AVG_DILUT_SHARES_OUT", K$2)</f>
        <v>#PEND</v>
      </c>
      <c r="L374" s="4" t="str" cm="1">
        <f t="array" ref="L374">_xll.SNL.Clients.Office.Excel.Functions.SPG($A374, "IQ_AVG_DILUT_SHARES_OUT", L$2)</f>
        <v>#PEND</v>
      </c>
      <c r="M374" s="4" t="str" cm="1">
        <f t="array" ref="M374">_xll.SNL.Clients.Office.Excel.Functions.SPG($A374, "IQ_AVG_DILUT_SHARES_OUT", M$2)</f>
        <v>#PEND</v>
      </c>
      <c r="N374" s="4" t="str" cm="1">
        <f t="array" ref="N374">_xll.SNL.Clients.Office.Excel.Functions.SPG($A374, "IQ_AVG_DILUT_SHARES_OUT", N$2)</f>
        <v>#PEND</v>
      </c>
      <c r="O374" s="4" t="str" cm="1">
        <f t="array" ref="O374">_xll.SNL.Clients.Office.Excel.Functions.SPG($A374, "IQ_AVG_DILUT_SHARES_OUT", O$2)</f>
        <v>#PEND</v>
      </c>
      <c r="P374" s="4" t="str" cm="1">
        <f t="array" ref="P374">_xll.SNL.Clients.Office.Excel.Functions.SPG($A374, "IQ_AVG_DILUT_SHARES_OUT", P$2)</f>
        <v>#PEND</v>
      </c>
      <c r="Q374" s="4" t="str" cm="1">
        <f t="array" ref="Q374">_xll.SNL.Clients.Office.Excel.Functions.SPG($A374, "IQ_AVG_DILUT_SHARES_OUT", Q$2)</f>
        <v>#PEND</v>
      </c>
      <c r="R374" s="4" t="str" cm="1">
        <f t="array" ref="R374">_xll.SNL.Clients.Office.Excel.Functions.SPG($A374, "IQ_AVG_DILUT_SHARES_OUT", R$2)</f>
        <v>#PEND</v>
      </c>
      <c r="S374" s="4" t="str" cm="1">
        <f t="array" ref="S374">_xll.SNL.Clients.Office.Excel.Functions.SPG($A374, "IQ_AVG_DILUT_SHARES_OUT", S$2)</f>
        <v>#PEND</v>
      </c>
      <c r="T374" s="4" t="str" cm="1">
        <f t="array" ref="T374">_xll.SNL.Clients.Office.Excel.Functions.SPG($A374, "IQ_AVG_DILUT_SHARES_OUT", T$2)</f>
        <v>#PEND</v>
      </c>
      <c r="U374" s="4" t="str" cm="1">
        <f t="array" ref="U374">_xll.SNL.Clients.Office.Excel.Functions.SPG($A374, "IQ_AVG_DILUT_SHARES_OUT", U$2)</f>
        <v>#PEND</v>
      </c>
      <c r="V374" s="4" t="str" cm="1">
        <f t="array" ref="V374">_xll.SNL.Clients.Office.Excel.Functions.SPG($A374, "IQ_AVG_DILUT_SHARES_OUT", V$2)</f>
        <v>#PEND</v>
      </c>
    </row>
    <row r="375" spans="1:22" x14ac:dyDescent="0.3">
      <c r="A375" t="s">
        <v>378</v>
      </c>
      <c r="B375" s="4" t="str" cm="1">
        <f t="array" ref="B375">_xll.SNL.Clients.Office.Excel.Functions.SPG($A375, "IQ_AVG_DILUT_SHARES_OUT", B$2)</f>
        <v>#PEND</v>
      </c>
      <c r="C375" s="4" t="str" cm="1">
        <f t="array" ref="C375">_xll.SNL.Clients.Office.Excel.Functions.SPG($A375, "IQ_AVG_DILUT_SHARES_OUT", C$2)</f>
        <v>#PEND</v>
      </c>
      <c r="D375" s="4" t="str" cm="1">
        <f t="array" ref="D375">_xll.SNL.Clients.Office.Excel.Functions.SPG($A375, "IQ_AVG_DILUT_SHARES_OUT", D$2)</f>
        <v>#PEND</v>
      </c>
      <c r="E375" s="4" t="str" cm="1">
        <f t="array" ref="E375">_xll.SNL.Clients.Office.Excel.Functions.SPG($A375, "IQ_AVG_DILUT_SHARES_OUT", E$2)</f>
        <v>#PEND</v>
      </c>
      <c r="F375" s="4" t="str" cm="1">
        <f t="array" ref="F375">_xll.SNL.Clients.Office.Excel.Functions.SPG($A375, "IQ_AVG_DILUT_SHARES_OUT", F$2)</f>
        <v>#PEND</v>
      </c>
      <c r="G375" s="4" t="str" cm="1">
        <f t="array" ref="G375">_xll.SNL.Clients.Office.Excel.Functions.SPG($A375, "IQ_AVG_DILUT_SHARES_OUT", G$2)</f>
        <v>#PEND</v>
      </c>
      <c r="H375" s="4" t="str" cm="1">
        <f t="array" ref="H375">_xll.SNL.Clients.Office.Excel.Functions.SPG($A375, "IQ_AVG_DILUT_SHARES_OUT", H$2)</f>
        <v>#PEND</v>
      </c>
      <c r="I375" s="4" t="str" cm="1">
        <f t="array" ref="I375">_xll.SNL.Clients.Office.Excel.Functions.SPG($A375, "IQ_AVG_DILUT_SHARES_OUT", I$2)</f>
        <v>#PEND</v>
      </c>
      <c r="J375" s="4" t="str" cm="1">
        <f t="array" ref="J375">_xll.SNL.Clients.Office.Excel.Functions.SPG($A375, "IQ_AVG_DILUT_SHARES_OUT", J$2)</f>
        <v>#PEND</v>
      </c>
      <c r="K375" s="4" t="str" cm="1">
        <f t="array" ref="K375">_xll.SNL.Clients.Office.Excel.Functions.SPG($A375, "IQ_AVG_DILUT_SHARES_OUT", K$2)</f>
        <v>#PEND</v>
      </c>
      <c r="L375" s="4" t="str" cm="1">
        <f t="array" ref="L375">_xll.SNL.Clients.Office.Excel.Functions.SPG($A375, "IQ_AVG_DILUT_SHARES_OUT", L$2)</f>
        <v>#PEND</v>
      </c>
      <c r="M375" s="4" t="str" cm="1">
        <f t="array" ref="M375">_xll.SNL.Clients.Office.Excel.Functions.SPG($A375, "IQ_AVG_DILUT_SHARES_OUT", M$2)</f>
        <v>#PEND</v>
      </c>
      <c r="N375" s="4" t="str" cm="1">
        <f t="array" ref="N375">_xll.SNL.Clients.Office.Excel.Functions.SPG($A375, "IQ_AVG_DILUT_SHARES_OUT", N$2)</f>
        <v>#PEND</v>
      </c>
      <c r="O375" s="4" t="str" cm="1">
        <f t="array" ref="O375">_xll.SNL.Clients.Office.Excel.Functions.SPG($A375, "IQ_AVG_DILUT_SHARES_OUT", O$2)</f>
        <v>#PEND</v>
      </c>
      <c r="P375" s="4" t="str" cm="1">
        <f t="array" ref="P375">_xll.SNL.Clients.Office.Excel.Functions.SPG($A375, "IQ_AVG_DILUT_SHARES_OUT", P$2)</f>
        <v>#PEND</v>
      </c>
      <c r="Q375" s="4" t="str" cm="1">
        <f t="array" ref="Q375">_xll.SNL.Clients.Office.Excel.Functions.SPG($A375, "IQ_AVG_DILUT_SHARES_OUT", Q$2)</f>
        <v>#PEND</v>
      </c>
      <c r="R375" s="4" t="str" cm="1">
        <f t="array" ref="R375">_xll.SNL.Clients.Office.Excel.Functions.SPG($A375, "IQ_AVG_DILUT_SHARES_OUT", R$2)</f>
        <v>#PEND</v>
      </c>
      <c r="S375" s="4" t="str" cm="1">
        <f t="array" ref="S375">_xll.SNL.Clients.Office.Excel.Functions.SPG($A375, "IQ_AVG_DILUT_SHARES_OUT", S$2)</f>
        <v>#PEND</v>
      </c>
      <c r="T375" s="4" t="str" cm="1">
        <f t="array" ref="T375">_xll.SNL.Clients.Office.Excel.Functions.SPG($A375, "IQ_AVG_DILUT_SHARES_OUT", T$2)</f>
        <v>#PEND</v>
      </c>
      <c r="U375" s="4" t="str" cm="1">
        <f t="array" ref="U375">_xll.SNL.Clients.Office.Excel.Functions.SPG($A375, "IQ_AVG_DILUT_SHARES_OUT", U$2)</f>
        <v>#PEND</v>
      </c>
      <c r="V375" s="4" t="str" cm="1">
        <f t="array" ref="V375">_xll.SNL.Clients.Office.Excel.Functions.SPG($A375, "IQ_AVG_DILUT_SHARES_OUT", V$2)</f>
        <v>#PEND</v>
      </c>
    </row>
    <row r="376" spans="1:22" x14ac:dyDescent="0.3">
      <c r="A376" t="s">
        <v>379</v>
      </c>
      <c r="B376" s="4" t="str" cm="1">
        <f t="array" ref="B376">_xll.SNL.Clients.Office.Excel.Functions.SPG($A376, "IQ_AVG_DILUT_SHARES_OUT", B$2)</f>
        <v>#PEND</v>
      </c>
      <c r="C376" s="4" t="str" cm="1">
        <f t="array" ref="C376">_xll.SNL.Clients.Office.Excel.Functions.SPG($A376, "IQ_AVG_DILUT_SHARES_OUT", C$2)</f>
        <v>#PEND</v>
      </c>
      <c r="D376" s="4" t="str" cm="1">
        <f t="array" ref="D376">_xll.SNL.Clients.Office.Excel.Functions.SPG($A376, "IQ_AVG_DILUT_SHARES_OUT", D$2)</f>
        <v>#PEND</v>
      </c>
      <c r="E376" s="4" t="str" cm="1">
        <f t="array" ref="E376">_xll.SNL.Clients.Office.Excel.Functions.SPG($A376, "IQ_AVG_DILUT_SHARES_OUT", E$2)</f>
        <v>#PEND</v>
      </c>
      <c r="F376" s="4" t="str" cm="1">
        <f t="array" ref="F376">_xll.SNL.Clients.Office.Excel.Functions.SPG($A376, "IQ_AVG_DILUT_SHARES_OUT", F$2)</f>
        <v>#PEND</v>
      </c>
      <c r="G376" s="4" t="str" cm="1">
        <f t="array" ref="G376">_xll.SNL.Clients.Office.Excel.Functions.SPG($A376, "IQ_AVG_DILUT_SHARES_OUT", G$2)</f>
        <v>#PEND</v>
      </c>
      <c r="H376" s="4" t="str" cm="1">
        <f t="array" ref="H376">_xll.SNL.Clients.Office.Excel.Functions.SPG($A376, "IQ_AVG_DILUT_SHARES_OUT", H$2)</f>
        <v>#PEND</v>
      </c>
      <c r="I376" s="4" t="str" cm="1">
        <f t="array" ref="I376">_xll.SNL.Clients.Office.Excel.Functions.SPG($A376, "IQ_AVG_DILUT_SHARES_OUT", I$2)</f>
        <v>#PEND</v>
      </c>
      <c r="J376" s="4" t="str" cm="1">
        <f t="array" ref="J376">_xll.SNL.Clients.Office.Excel.Functions.SPG($A376, "IQ_AVG_DILUT_SHARES_OUT", J$2)</f>
        <v>#PEND</v>
      </c>
      <c r="K376" s="4" t="str" cm="1">
        <f t="array" ref="K376">_xll.SNL.Clients.Office.Excel.Functions.SPG($A376, "IQ_AVG_DILUT_SHARES_OUT", K$2)</f>
        <v>#PEND</v>
      </c>
      <c r="L376" s="4" t="str" cm="1">
        <f t="array" ref="L376">_xll.SNL.Clients.Office.Excel.Functions.SPG($A376, "IQ_AVG_DILUT_SHARES_OUT", L$2)</f>
        <v>#PEND</v>
      </c>
      <c r="M376" s="4" t="str" cm="1">
        <f t="array" ref="M376">_xll.SNL.Clients.Office.Excel.Functions.SPG($A376, "IQ_AVG_DILUT_SHARES_OUT", M$2)</f>
        <v>#PEND</v>
      </c>
      <c r="N376" s="4" t="str" cm="1">
        <f t="array" ref="N376">_xll.SNL.Clients.Office.Excel.Functions.SPG($A376, "IQ_AVG_DILUT_SHARES_OUT", N$2)</f>
        <v>#PEND</v>
      </c>
      <c r="O376" s="4" t="str" cm="1">
        <f t="array" ref="O376">_xll.SNL.Clients.Office.Excel.Functions.SPG($A376, "IQ_AVG_DILUT_SHARES_OUT", O$2)</f>
        <v>#PEND</v>
      </c>
      <c r="P376" s="4" t="str" cm="1">
        <f t="array" ref="P376">_xll.SNL.Clients.Office.Excel.Functions.SPG($A376, "IQ_AVG_DILUT_SHARES_OUT", P$2)</f>
        <v>#PEND</v>
      </c>
      <c r="Q376" s="4" t="str" cm="1">
        <f t="array" ref="Q376">_xll.SNL.Clients.Office.Excel.Functions.SPG($A376, "IQ_AVG_DILUT_SHARES_OUT", Q$2)</f>
        <v>#PEND</v>
      </c>
      <c r="R376" s="4" t="str" cm="1">
        <f t="array" ref="R376">_xll.SNL.Clients.Office.Excel.Functions.SPG($A376, "IQ_AVG_DILUT_SHARES_OUT", R$2)</f>
        <v>#PEND</v>
      </c>
      <c r="S376" s="4" t="str" cm="1">
        <f t="array" ref="S376">_xll.SNL.Clients.Office.Excel.Functions.SPG($A376, "IQ_AVG_DILUT_SHARES_OUT", S$2)</f>
        <v>#PEND</v>
      </c>
      <c r="T376" s="4" t="str" cm="1">
        <f t="array" ref="T376">_xll.SNL.Clients.Office.Excel.Functions.SPG($A376, "IQ_AVG_DILUT_SHARES_OUT", T$2)</f>
        <v>#PEND</v>
      </c>
      <c r="U376" s="4" t="str" cm="1">
        <f t="array" ref="U376">_xll.SNL.Clients.Office.Excel.Functions.SPG($A376, "IQ_AVG_DILUT_SHARES_OUT", U$2)</f>
        <v>#PEND</v>
      </c>
      <c r="V376" s="4" t="str" cm="1">
        <f t="array" ref="V376">_xll.SNL.Clients.Office.Excel.Functions.SPG($A376, "IQ_AVG_DILUT_SHARES_OUT", V$2)</f>
        <v>#PEND</v>
      </c>
    </row>
    <row r="377" spans="1:22" x14ac:dyDescent="0.3">
      <c r="A377" t="s">
        <v>380</v>
      </c>
      <c r="B377" s="4" t="str" cm="1">
        <f t="array" ref="B377">_xll.SNL.Clients.Office.Excel.Functions.SPG($A377, "IQ_AVG_DILUT_SHARES_OUT", B$2)</f>
        <v>#PEND</v>
      </c>
      <c r="C377" s="4" t="str" cm="1">
        <f t="array" ref="C377">_xll.SNL.Clients.Office.Excel.Functions.SPG($A377, "IQ_AVG_DILUT_SHARES_OUT", C$2)</f>
        <v>#PEND</v>
      </c>
      <c r="D377" s="4" t="str" cm="1">
        <f t="array" ref="D377">_xll.SNL.Clients.Office.Excel.Functions.SPG($A377, "IQ_AVG_DILUT_SHARES_OUT", D$2)</f>
        <v>#PEND</v>
      </c>
      <c r="E377" s="4" t="str" cm="1">
        <f t="array" ref="E377">_xll.SNL.Clients.Office.Excel.Functions.SPG($A377, "IQ_AVG_DILUT_SHARES_OUT", E$2)</f>
        <v>#PEND</v>
      </c>
      <c r="F377" s="4" t="str" cm="1">
        <f t="array" ref="F377">_xll.SNL.Clients.Office.Excel.Functions.SPG($A377, "IQ_AVG_DILUT_SHARES_OUT", F$2)</f>
        <v>#PEND</v>
      </c>
      <c r="G377" s="4" t="str" cm="1">
        <f t="array" ref="G377">_xll.SNL.Clients.Office.Excel.Functions.SPG($A377, "IQ_AVG_DILUT_SHARES_OUT", G$2)</f>
        <v>#PEND</v>
      </c>
      <c r="H377" s="4" t="str" cm="1">
        <f t="array" ref="H377">_xll.SNL.Clients.Office.Excel.Functions.SPG($A377, "IQ_AVG_DILUT_SHARES_OUT", H$2)</f>
        <v>#PEND</v>
      </c>
      <c r="I377" s="4" t="str" cm="1">
        <f t="array" ref="I377">_xll.SNL.Clients.Office.Excel.Functions.SPG($A377, "IQ_AVG_DILUT_SHARES_OUT", I$2)</f>
        <v>#PEND</v>
      </c>
      <c r="J377" s="4" t="str" cm="1">
        <f t="array" ref="J377">_xll.SNL.Clients.Office.Excel.Functions.SPG($A377, "IQ_AVG_DILUT_SHARES_OUT", J$2)</f>
        <v>#PEND</v>
      </c>
      <c r="K377" s="4" t="str" cm="1">
        <f t="array" ref="K377">_xll.SNL.Clients.Office.Excel.Functions.SPG($A377, "IQ_AVG_DILUT_SHARES_OUT", K$2)</f>
        <v>#PEND</v>
      </c>
      <c r="L377" s="4" t="str" cm="1">
        <f t="array" ref="L377">_xll.SNL.Clients.Office.Excel.Functions.SPG($A377, "IQ_AVG_DILUT_SHARES_OUT", L$2)</f>
        <v>#PEND</v>
      </c>
      <c r="M377" s="4" t="str" cm="1">
        <f t="array" ref="M377">_xll.SNL.Clients.Office.Excel.Functions.SPG($A377, "IQ_AVG_DILUT_SHARES_OUT", M$2)</f>
        <v>#PEND</v>
      </c>
      <c r="N377" s="4" t="str" cm="1">
        <f t="array" ref="N377">_xll.SNL.Clients.Office.Excel.Functions.SPG($A377, "IQ_AVG_DILUT_SHARES_OUT", N$2)</f>
        <v>#PEND</v>
      </c>
      <c r="O377" s="4" t="str" cm="1">
        <f t="array" ref="O377">_xll.SNL.Clients.Office.Excel.Functions.SPG($A377, "IQ_AVG_DILUT_SHARES_OUT", O$2)</f>
        <v>#PEND</v>
      </c>
      <c r="P377" s="4" t="str" cm="1">
        <f t="array" ref="P377">_xll.SNL.Clients.Office.Excel.Functions.SPG($A377, "IQ_AVG_DILUT_SHARES_OUT", P$2)</f>
        <v>#PEND</v>
      </c>
      <c r="Q377" s="4" t="str" cm="1">
        <f t="array" ref="Q377">_xll.SNL.Clients.Office.Excel.Functions.SPG($A377, "IQ_AVG_DILUT_SHARES_OUT", Q$2)</f>
        <v>#PEND</v>
      </c>
      <c r="R377" s="4" t="str" cm="1">
        <f t="array" ref="R377">_xll.SNL.Clients.Office.Excel.Functions.SPG($A377, "IQ_AVG_DILUT_SHARES_OUT", R$2)</f>
        <v>#PEND</v>
      </c>
      <c r="S377" s="4" t="str" cm="1">
        <f t="array" ref="S377">_xll.SNL.Clients.Office.Excel.Functions.SPG($A377, "IQ_AVG_DILUT_SHARES_OUT", S$2)</f>
        <v>#PEND</v>
      </c>
      <c r="T377" s="4" t="str" cm="1">
        <f t="array" ref="T377">_xll.SNL.Clients.Office.Excel.Functions.SPG($A377, "IQ_AVG_DILUT_SHARES_OUT", T$2)</f>
        <v>#PEND</v>
      </c>
      <c r="U377" s="4" t="str" cm="1">
        <f t="array" ref="U377">_xll.SNL.Clients.Office.Excel.Functions.SPG($A377, "IQ_AVG_DILUT_SHARES_OUT", U$2)</f>
        <v>#PEND</v>
      </c>
      <c r="V377" s="4" t="str" cm="1">
        <f t="array" ref="V377">_xll.SNL.Clients.Office.Excel.Functions.SPG($A377, "IQ_AVG_DILUT_SHARES_OUT", V$2)</f>
        <v>#PEND</v>
      </c>
    </row>
    <row r="378" spans="1:22" x14ac:dyDescent="0.3">
      <c r="A378" t="s">
        <v>381</v>
      </c>
      <c r="B378" s="4" t="str" cm="1">
        <f t="array" ref="B378">_xll.SNL.Clients.Office.Excel.Functions.SPG($A378, "IQ_AVG_DILUT_SHARES_OUT", B$2)</f>
        <v>#PEND</v>
      </c>
      <c r="C378" s="4" t="str" cm="1">
        <f t="array" ref="C378">_xll.SNL.Clients.Office.Excel.Functions.SPG($A378, "IQ_AVG_DILUT_SHARES_OUT", C$2)</f>
        <v>#PEND</v>
      </c>
      <c r="D378" s="4" t="str" cm="1">
        <f t="array" ref="D378">_xll.SNL.Clients.Office.Excel.Functions.SPG($A378, "IQ_AVG_DILUT_SHARES_OUT", D$2)</f>
        <v>#PEND</v>
      </c>
      <c r="E378" s="4" t="str" cm="1">
        <f t="array" ref="E378">_xll.SNL.Clients.Office.Excel.Functions.SPG($A378, "IQ_AVG_DILUT_SHARES_OUT", E$2)</f>
        <v>#PEND</v>
      </c>
      <c r="F378" s="4" t="str" cm="1">
        <f t="array" ref="F378">_xll.SNL.Clients.Office.Excel.Functions.SPG($A378, "IQ_AVG_DILUT_SHARES_OUT", F$2)</f>
        <v>#PEND</v>
      </c>
      <c r="G378" s="4" t="str" cm="1">
        <f t="array" ref="G378">_xll.SNL.Clients.Office.Excel.Functions.SPG($A378, "IQ_AVG_DILUT_SHARES_OUT", G$2)</f>
        <v>#PEND</v>
      </c>
      <c r="H378" s="4" t="str" cm="1">
        <f t="array" ref="H378">_xll.SNL.Clients.Office.Excel.Functions.SPG($A378, "IQ_AVG_DILUT_SHARES_OUT", H$2)</f>
        <v>#PEND</v>
      </c>
      <c r="I378" s="4" t="str" cm="1">
        <f t="array" ref="I378">_xll.SNL.Clients.Office.Excel.Functions.SPG($A378, "IQ_AVG_DILUT_SHARES_OUT", I$2)</f>
        <v>#PEND</v>
      </c>
      <c r="J378" s="4" t="str" cm="1">
        <f t="array" ref="J378">_xll.SNL.Clients.Office.Excel.Functions.SPG($A378, "IQ_AVG_DILUT_SHARES_OUT", J$2)</f>
        <v>#PEND</v>
      </c>
      <c r="K378" s="4" t="str" cm="1">
        <f t="array" ref="K378">_xll.SNL.Clients.Office.Excel.Functions.SPG($A378, "IQ_AVG_DILUT_SHARES_OUT", K$2)</f>
        <v>#PEND</v>
      </c>
      <c r="L378" s="4" t="str" cm="1">
        <f t="array" ref="L378">_xll.SNL.Clients.Office.Excel.Functions.SPG($A378, "IQ_AVG_DILUT_SHARES_OUT", L$2)</f>
        <v>#PEND</v>
      </c>
      <c r="M378" s="4" t="str" cm="1">
        <f t="array" ref="M378">_xll.SNL.Clients.Office.Excel.Functions.SPG($A378, "IQ_AVG_DILUT_SHARES_OUT", M$2)</f>
        <v>#PEND</v>
      </c>
      <c r="N378" s="4" t="str" cm="1">
        <f t="array" ref="N378">_xll.SNL.Clients.Office.Excel.Functions.SPG($A378, "IQ_AVG_DILUT_SHARES_OUT", N$2)</f>
        <v>#PEND</v>
      </c>
      <c r="O378" s="4" t="str" cm="1">
        <f t="array" ref="O378">_xll.SNL.Clients.Office.Excel.Functions.SPG($A378, "IQ_AVG_DILUT_SHARES_OUT", O$2)</f>
        <v>#PEND</v>
      </c>
      <c r="P378" s="4" t="str" cm="1">
        <f t="array" ref="P378">_xll.SNL.Clients.Office.Excel.Functions.SPG($A378, "IQ_AVG_DILUT_SHARES_OUT", P$2)</f>
        <v>#PEND</v>
      </c>
      <c r="Q378" s="4" t="str" cm="1">
        <f t="array" ref="Q378">_xll.SNL.Clients.Office.Excel.Functions.SPG($A378, "IQ_AVG_DILUT_SHARES_OUT", Q$2)</f>
        <v>#PEND</v>
      </c>
      <c r="R378" s="4" t="str" cm="1">
        <f t="array" ref="R378">_xll.SNL.Clients.Office.Excel.Functions.SPG($A378, "IQ_AVG_DILUT_SHARES_OUT", R$2)</f>
        <v>#PEND</v>
      </c>
      <c r="S378" s="4" t="str" cm="1">
        <f t="array" ref="S378">_xll.SNL.Clients.Office.Excel.Functions.SPG($A378, "IQ_AVG_DILUT_SHARES_OUT", S$2)</f>
        <v>#PEND</v>
      </c>
      <c r="T378" s="4" t="str" cm="1">
        <f t="array" ref="T378">_xll.SNL.Clients.Office.Excel.Functions.SPG($A378, "IQ_AVG_DILUT_SHARES_OUT", T$2)</f>
        <v>#PEND</v>
      </c>
      <c r="U378" s="4" t="str" cm="1">
        <f t="array" ref="U378">_xll.SNL.Clients.Office.Excel.Functions.SPG($A378, "IQ_AVG_DILUT_SHARES_OUT", U$2)</f>
        <v>#PEND</v>
      </c>
      <c r="V378" s="4" t="str" cm="1">
        <f t="array" ref="V378">_xll.SNL.Clients.Office.Excel.Functions.SPG($A378, "IQ_AVG_DILUT_SHARES_OUT", V$2)</f>
        <v>#PEND</v>
      </c>
    </row>
    <row r="379" spans="1:22" x14ac:dyDescent="0.3">
      <c r="A379" t="s">
        <v>382</v>
      </c>
      <c r="B379" s="4" t="str" cm="1">
        <f t="array" ref="B379">_xll.SNL.Clients.Office.Excel.Functions.SPG($A379, "IQ_AVG_DILUT_SHARES_OUT", B$2)</f>
        <v>#PEND</v>
      </c>
      <c r="C379" s="4" t="str" cm="1">
        <f t="array" ref="C379">_xll.SNL.Clients.Office.Excel.Functions.SPG($A379, "IQ_AVG_DILUT_SHARES_OUT", C$2)</f>
        <v>#PEND</v>
      </c>
      <c r="D379" s="4" t="str" cm="1">
        <f t="array" ref="D379">_xll.SNL.Clients.Office.Excel.Functions.SPG($A379, "IQ_AVG_DILUT_SHARES_OUT", D$2)</f>
        <v>#PEND</v>
      </c>
      <c r="E379" s="4" t="str" cm="1">
        <f t="array" ref="E379">_xll.SNL.Clients.Office.Excel.Functions.SPG($A379, "IQ_AVG_DILUT_SHARES_OUT", E$2)</f>
        <v>#PEND</v>
      </c>
      <c r="F379" s="4" t="str" cm="1">
        <f t="array" ref="F379">_xll.SNL.Clients.Office.Excel.Functions.SPG($A379, "IQ_AVG_DILUT_SHARES_OUT", F$2)</f>
        <v>#PEND</v>
      </c>
      <c r="G379" s="4" t="str" cm="1">
        <f t="array" ref="G379">_xll.SNL.Clients.Office.Excel.Functions.SPG($A379, "IQ_AVG_DILUT_SHARES_OUT", G$2)</f>
        <v>#PEND</v>
      </c>
      <c r="H379" s="4" t="str" cm="1">
        <f t="array" ref="H379">_xll.SNL.Clients.Office.Excel.Functions.SPG($A379, "IQ_AVG_DILUT_SHARES_OUT", H$2)</f>
        <v>#PEND</v>
      </c>
      <c r="I379" s="4" t="str" cm="1">
        <f t="array" ref="I379">_xll.SNL.Clients.Office.Excel.Functions.SPG($A379, "IQ_AVG_DILUT_SHARES_OUT", I$2)</f>
        <v>#PEND</v>
      </c>
      <c r="J379" s="4" t="str" cm="1">
        <f t="array" ref="J379">_xll.SNL.Clients.Office.Excel.Functions.SPG($A379, "IQ_AVG_DILUT_SHARES_OUT", J$2)</f>
        <v>#PEND</v>
      </c>
      <c r="K379" s="4" t="str" cm="1">
        <f t="array" ref="K379">_xll.SNL.Clients.Office.Excel.Functions.SPG($A379, "IQ_AVG_DILUT_SHARES_OUT", K$2)</f>
        <v>#PEND</v>
      </c>
      <c r="L379" s="4" t="str" cm="1">
        <f t="array" ref="L379">_xll.SNL.Clients.Office.Excel.Functions.SPG($A379, "IQ_AVG_DILUT_SHARES_OUT", L$2)</f>
        <v>#PEND</v>
      </c>
      <c r="M379" s="4" t="str" cm="1">
        <f t="array" ref="M379">_xll.SNL.Clients.Office.Excel.Functions.SPG($A379, "IQ_AVG_DILUT_SHARES_OUT", M$2)</f>
        <v>#PEND</v>
      </c>
      <c r="N379" s="4" t="str" cm="1">
        <f t="array" ref="N379">_xll.SNL.Clients.Office.Excel.Functions.SPG($A379, "IQ_AVG_DILUT_SHARES_OUT", N$2)</f>
        <v>#PEND</v>
      </c>
      <c r="O379" s="4" t="str" cm="1">
        <f t="array" ref="O379">_xll.SNL.Clients.Office.Excel.Functions.SPG($A379, "IQ_AVG_DILUT_SHARES_OUT", O$2)</f>
        <v>#PEND</v>
      </c>
      <c r="P379" s="4" t="str" cm="1">
        <f t="array" ref="P379">_xll.SNL.Clients.Office.Excel.Functions.SPG($A379, "IQ_AVG_DILUT_SHARES_OUT", P$2)</f>
        <v>#PEND</v>
      </c>
      <c r="Q379" s="4" t="str" cm="1">
        <f t="array" ref="Q379">_xll.SNL.Clients.Office.Excel.Functions.SPG($A379, "IQ_AVG_DILUT_SHARES_OUT", Q$2)</f>
        <v>#PEND</v>
      </c>
      <c r="R379" s="4" t="str" cm="1">
        <f t="array" ref="R379">_xll.SNL.Clients.Office.Excel.Functions.SPG($A379, "IQ_AVG_DILUT_SHARES_OUT", R$2)</f>
        <v>#PEND</v>
      </c>
      <c r="S379" s="4" t="str" cm="1">
        <f t="array" ref="S379">_xll.SNL.Clients.Office.Excel.Functions.SPG($A379, "IQ_AVG_DILUT_SHARES_OUT", S$2)</f>
        <v>#PEND</v>
      </c>
      <c r="T379" s="4" t="str" cm="1">
        <f t="array" ref="T379">_xll.SNL.Clients.Office.Excel.Functions.SPG($A379, "IQ_AVG_DILUT_SHARES_OUT", T$2)</f>
        <v>#PEND</v>
      </c>
      <c r="U379" s="4" t="str" cm="1">
        <f t="array" ref="U379">_xll.SNL.Clients.Office.Excel.Functions.SPG($A379, "IQ_AVG_DILUT_SHARES_OUT", U$2)</f>
        <v>#PEND</v>
      </c>
      <c r="V379" s="4" t="str" cm="1">
        <f t="array" ref="V379">_xll.SNL.Clients.Office.Excel.Functions.SPG($A379, "IQ_AVG_DILUT_SHARES_OUT", V$2)</f>
        <v>#PEND</v>
      </c>
    </row>
    <row r="380" spans="1:22" x14ac:dyDescent="0.3">
      <c r="A380" t="s">
        <v>383</v>
      </c>
      <c r="B380" s="4" t="str" cm="1">
        <f t="array" ref="B380">_xll.SNL.Clients.Office.Excel.Functions.SPG($A380, "IQ_AVG_DILUT_SHARES_OUT", B$2)</f>
        <v>#PEND</v>
      </c>
      <c r="C380" s="4" t="str" cm="1">
        <f t="array" ref="C380">_xll.SNL.Clients.Office.Excel.Functions.SPG($A380, "IQ_AVG_DILUT_SHARES_OUT", C$2)</f>
        <v>#PEND</v>
      </c>
      <c r="D380" s="4" t="str" cm="1">
        <f t="array" ref="D380">_xll.SNL.Clients.Office.Excel.Functions.SPG($A380, "IQ_AVG_DILUT_SHARES_OUT", D$2)</f>
        <v>#PEND</v>
      </c>
      <c r="E380" s="4" t="str" cm="1">
        <f t="array" ref="E380">_xll.SNL.Clients.Office.Excel.Functions.SPG($A380, "IQ_AVG_DILUT_SHARES_OUT", E$2)</f>
        <v>#PEND</v>
      </c>
      <c r="F380" s="4" t="str" cm="1">
        <f t="array" ref="F380">_xll.SNL.Clients.Office.Excel.Functions.SPG($A380, "IQ_AVG_DILUT_SHARES_OUT", F$2)</f>
        <v>#PEND</v>
      </c>
      <c r="G380" s="4" t="str" cm="1">
        <f t="array" ref="G380">_xll.SNL.Clients.Office.Excel.Functions.SPG($A380, "IQ_AVG_DILUT_SHARES_OUT", G$2)</f>
        <v>#PEND</v>
      </c>
      <c r="H380" s="4" t="str" cm="1">
        <f t="array" ref="H380">_xll.SNL.Clients.Office.Excel.Functions.SPG($A380, "IQ_AVG_DILUT_SHARES_OUT", H$2)</f>
        <v>#PEND</v>
      </c>
      <c r="I380" s="4" t="str" cm="1">
        <f t="array" ref="I380">_xll.SNL.Clients.Office.Excel.Functions.SPG($A380, "IQ_AVG_DILUT_SHARES_OUT", I$2)</f>
        <v>#PEND</v>
      </c>
      <c r="J380" s="4" t="str" cm="1">
        <f t="array" ref="J380">_xll.SNL.Clients.Office.Excel.Functions.SPG($A380, "IQ_AVG_DILUT_SHARES_OUT", J$2)</f>
        <v>#PEND</v>
      </c>
      <c r="K380" s="4" t="str" cm="1">
        <f t="array" ref="K380">_xll.SNL.Clients.Office.Excel.Functions.SPG($A380, "IQ_AVG_DILUT_SHARES_OUT", K$2)</f>
        <v>#PEND</v>
      </c>
      <c r="L380" s="4" t="str" cm="1">
        <f t="array" ref="L380">_xll.SNL.Clients.Office.Excel.Functions.SPG($A380, "IQ_AVG_DILUT_SHARES_OUT", L$2)</f>
        <v>#PEND</v>
      </c>
      <c r="M380" s="4" t="str" cm="1">
        <f t="array" ref="M380">_xll.SNL.Clients.Office.Excel.Functions.SPG($A380, "IQ_AVG_DILUT_SHARES_OUT", M$2)</f>
        <v>#PEND</v>
      </c>
      <c r="N380" s="4" t="str" cm="1">
        <f t="array" ref="N380">_xll.SNL.Clients.Office.Excel.Functions.SPG($A380, "IQ_AVG_DILUT_SHARES_OUT", N$2)</f>
        <v>#PEND</v>
      </c>
      <c r="O380" s="4" t="str" cm="1">
        <f t="array" ref="O380">_xll.SNL.Clients.Office.Excel.Functions.SPG($A380, "IQ_AVG_DILUT_SHARES_OUT", O$2)</f>
        <v>#PEND</v>
      </c>
      <c r="P380" s="4" t="str" cm="1">
        <f t="array" ref="P380">_xll.SNL.Clients.Office.Excel.Functions.SPG($A380, "IQ_AVG_DILUT_SHARES_OUT", P$2)</f>
        <v>#PEND</v>
      </c>
      <c r="Q380" s="4" t="str" cm="1">
        <f t="array" ref="Q380">_xll.SNL.Clients.Office.Excel.Functions.SPG($A380, "IQ_AVG_DILUT_SHARES_OUT", Q$2)</f>
        <v>#PEND</v>
      </c>
      <c r="R380" s="4" t="str" cm="1">
        <f t="array" ref="R380">_xll.SNL.Clients.Office.Excel.Functions.SPG($A380, "IQ_AVG_DILUT_SHARES_OUT", R$2)</f>
        <v>#PEND</v>
      </c>
      <c r="S380" s="4" t="str" cm="1">
        <f t="array" ref="S380">_xll.SNL.Clients.Office.Excel.Functions.SPG($A380, "IQ_AVG_DILUT_SHARES_OUT", S$2)</f>
        <v>#PEND</v>
      </c>
      <c r="T380" s="4" t="str" cm="1">
        <f t="array" ref="T380">_xll.SNL.Clients.Office.Excel.Functions.SPG($A380, "IQ_AVG_DILUT_SHARES_OUT", T$2)</f>
        <v>#PEND</v>
      </c>
      <c r="U380" s="4" t="str" cm="1">
        <f t="array" ref="U380">_xll.SNL.Clients.Office.Excel.Functions.SPG($A380, "IQ_AVG_DILUT_SHARES_OUT", U$2)</f>
        <v>#PEND</v>
      </c>
      <c r="V380" s="4" t="str" cm="1">
        <f t="array" ref="V380">_xll.SNL.Clients.Office.Excel.Functions.SPG($A380, "IQ_AVG_DILUT_SHARES_OUT", V$2)</f>
        <v>#PEND</v>
      </c>
    </row>
    <row r="381" spans="1:22" x14ac:dyDescent="0.3">
      <c r="A381" t="s">
        <v>384</v>
      </c>
      <c r="B381" s="4" t="str" cm="1">
        <f t="array" ref="B381">_xll.SNL.Clients.Office.Excel.Functions.SPG($A381, "IQ_AVG_DILUT_SHARES_OUT", B$2)</f>
        <v>#PEND</v>
      </c>
      <c r="C381" s="4" t="str" cm="1">
        <f t="array" ref="C381">_xll.SNL.Clients.Office.Excel.Functions.SPG($A381, "IQ_AVG_DILUT_SHARES_OUT", C$2)</f>
        <v>#PEND</v>
      </c>
      <c r="D381" s="4" t="str" cm="1">
        <f t="array" ref="D381">_xll.SNL.Clients.Office.Excel.Functions.SPG($A381, "IQ_AVG_DILUT_SHARES_OUT", D$2)</f>
        <v>#PEND</v>
      </c>
      <c r="E381" s="4" t="str" cm="1">
        <f t="array" ref="E381">_xll.SNL.Clients.Office.Excel.Functions.SPG($A381, "IQ_AVG_DILUT_SHARES_OUT", E$2)</f>
        <v>#PEND</v>
      </c>
      <c r="F381" s="4" t="str" cm="1">
        <f t="array" ref="F381">_xll.SNL.Clients.Office.Excel.Functions.SPG($A381, "IQ_AVG_DILUT_SHARES_OUT", F$2)</f>
        <v>#PEND</v>
      </c>
      <c r="G381" s="4" t="str" cm="1">
        <f t="array" ref="G381">_xll.SNL.Clients.Office.Excel.Functions.SPG($A381, "IQ_AVG_DILUT_SHARES_OUT", G$2)</f>
        <v>#PEND</v>
      </c>
      <c r="H381" s="4" t="str" cm="1">
        <f t="array" ref="H381">_xll.SNL.Clients.Office.Excel.Functions.SPG($A381, "IQ_AVG_DILUT_SHARES_OUT", H$2)</f>
        <v>#PEND</v>
      </c>
      <c r="I381" s="4" t="str" cm="1">
        <f t="array" ref="I381">_xll.SNL.Clients.Office.Excel.Functions.SPG($A381, "IQ_AVG_DILUT_SHARES_OUT", I$2)</f>
        <v>#PEND</v>
      </c>
      <c r="J381" s="4" t="str" cm="1">
        <f t="array" ref="J381">_xll.SNL.Clients.Office.Excel.Functions.SPG($A381, "IQ_AVG_DILUT_SHARES_OUT", J$2)</f>
        <v>#PEND</v>
      </c>
      <c r="K381" s="4" t="str" cm="1">
        <f t="array" ref="K381">_xll.SNL.Clients.Office.Excel.Functions.SPG($A381, "IQ_AVG_DILUT_SHARES_OUT", K$2)</f>
        <v>#PEND</v>
      </c>
      <c r="L381" s="4" t="str" cm="1">
        <f t="array" ref="L381">_xll.SNL.Clients.Office.Excel.Functions.SPG($A381, "IQ_AVG_DILUT_SHARES_OUT", L$2)</f>
        <v>#PEND</v>
      </c>
      <c r="M381" s="4" t="str" cm="1">
        <f t="array" ref="M381">_xll.SNL.Clients.Office.Excel.Functions.SPG($A381, "IQ_AVG_DILUT_SHARES_OUT", M$2)</f>
        <v>#PEND</v>
      </c>
      <c r="N381" s="4" t="str" cm="1">
        <f t="array" ref="N381">_xll.SNL.Clients.Office.Excel.Functions.SPG($A381, "IQ_AVG_DILUT_SHARES_OUT", N$2)</f>
        <v>#PEND</v>
      </c>
      <c r="O381" s="4" t="str" cm="1">
        <f t="array" ref="O381">_xll.SNL.Clients.Office.Excel.Functions.SPG($A381, "IQ_AVG_DILUT_SHARES_OUT", O$2)</f>
        <v>#PEND</v>
      </c>
      <c r="P381" s="4" t="str" cm="1">
        <f t="array" ref="P381">_xll.SNL.Clients.Office.Excel.Functions.SPG($A381, "IQ_AVG_DILUT_SHARES_OUT", P$2)</f>
        <v>#PEND</v>
      </c>
      <c r="Q381" s="4" t="str" cm="1">
        <f t="array" ref="Q381">_xll.SNL.Clients.Office.Excel.Functions.SPG($A381, "IQ_AVG_DILUT_SHARES_OUT", Q$2)</f>
        <v>#PEND</v>
      </c>
      <c r="R381" s="4" t="str" cm="1">
        <f t="array" ref="R381">_xll.SNL.Clients.Office.Excel.Functions.SPG($A381, "IQ_AVG_DILUT_SHARES_OUT", R$2)</f>
        <v>#PEND</v>
      </c>
      <c r="S381" s="4" t="str" cm="1">
        <f t="array" ref="S381">_xll.SNL.Clients.Office.Excel.Functions.SPG($A381, "IQ_AVG_DILUT_SHARES_OUT", S$2)</f>
        <v>#PEND</v>
      </c>
      <c r="T381" s="4" t="str" cm="1">
        <f t="array" ref="T381">_xll.SNL.Clients.Office.Excel.Functions.SPG($A381, "IQ_AVG_DILUT_SHARES_OUT", T$2)</f>
        <v>#PEND</v>
      </c>
      <c r="U381" s="4" t="str" cm="1">
        <f t="array" ref="U381">_xll.SNL.Clients.Office.Excel.Functions.SPG($A381, "IQ_AVG_DILUT_SHARES_OUT", U$2)</f>
        <v>#PEND</v>
      </c>
      <c r="V381" s="4" t="str" cm="1">
        <f t="array" ref="V381">_xll.SNL.Clients.Office.Excel.Functions.SPG($A381, "IQ_AVG_DILUT_SHARES_OUT", V$2)</f>
        <v>#PEND</v>
      </c>
    </row>
    <row r="382" spans="1:22" x14ac:dyDescent="0.3">
      <c r="A382" t="s">
        <v>385</v>
      </c>
      <c r="B382" s="4" t="str" cm="1">
        <f t="array" ref="B382">_xll.SNL.Clients.Office.Excel.Functions.SPG($A382, "IQ_AVG_DILUT_SHARES_OUT", B$2)</f>
        <v>#PEND</v>
      </c>
      <c r="C382" s="4" t="str" cm="1">
        <f t="array" ref="C382">_xll.SNL.Clients.Office.Excel.Functions.SPG($A382, "IQ_AVG_DILUT_SHARES_OUT", C$2)</f>
        <v>#PEND</v>
      </c>
      <c r="D382" s="4" t="str" cm="1">
        <f t="array" ref="D382">_xll.SNL.Clients.Office.Excel.Functions.SPG($A382, "IQ_AVG_DILUT_SHARES_OUT", D$2)</f>
        <v>#PEND</v>
      </c>
      <c r="E382" s="4" t="str" cm="1">
        <f t="array" ref="E382">_xll.SNL.Clients.Office.Excel.Functions.SPG($A382, "IQ_AVG_DILUT_SHARES_OUT", E$2)</f>
        <v>#PEND</v>
      </c>
      <c r="F382" s="4" t="str" cm="1">
        <f t="array" ref="F382">_xll.SNL.Clients.Office.Excel.Functions.SPG($A382, "IQ_AVG_DILUT_SHARES_OUT", F$2)</f>
        <v>#PEND</v>
      </c>
      <c r="G382" s="4" t="str" cm="1">
        <f t="array" ref="G382">_xll.SNL.Clients.Office.Excel.Functions.SPG($A382, "IQ_AVG_DILUT_SHARES_OUT", G$2)</f>
        <v>#PEND</v>
      </c>
      <c r="H382" s="4" t="str" cm="1">
        <f t="array" ref="H382">_xll.SNL.Clients.Office.Excel.Functions.SPG($A382, "IQ_AVG_DILUT_SHARES_OUT", H$2)</f>
        <v>#PEND</v>
      </c>
      <c r="I382" s="4" t="str" cm="1">
        <f t="array" ref="I382">_xll.SNL.Clients.Office.Excel.Functions.SPG($A382, "IQ_AVG_DILUT_SHARES_OUT", I$2)</f>
        <v>#PEND</v>
      </c>
      <c r="J382" s="4" t="str" cm="1">
        <f t="array" ref="J382">_xll.SNL.Clients.Office.Excel.Functions.SPG($A382, "IQ_AVG_DILUT_SHARES_OUT", J$2)</f>
        <v>#PEND</v>
      </c>
      <c r="K382" s="4" t="str" cm="1">
        <f t="array" ref="K382">_xll.SNL.Clients.Office.Excel.Functions.SPG($A382, "IQ_AVG_DILUT_SHARES_OUT", K$2)</f>
        <v>#PEND</v>
      </c>
      <c r="L382" s="4" t="str" cm="1">
        <f t="array" ref="L382">_xll.SNL.Clients.Office.Excel.Functions.SPG($A382, "IQ_AVG_DILUT_SHARES_OUT", L$2)</f>
        <v>#PEND</v>
      </c>
      <c r="M382" s="4" t="str" cm="1">
        <f t="array" ref="M382">_xll.SNL.Clients.Office.Excel.Functions.SPG($A382, "IQ_AVG_DILUT_SHARES_OUT", M$2)</f>
        <v>#PEND</v>
      </c>
      <c r="N382" s="4" t="str" cm="1">
        <f t="array" ref="N382">_xll.SNL.Clients.Office.Excel.Functions.SPG($A382, "IQ_AVG_DILUT_SHARES_OUT", N$2)</f>
        <v>#PEND</v>
      </c>
      <c r="O382" s="4" t="str" cm="1">
        <f t="array" ref="O382">_xll.SNL.Clients.Office.Excel.Functions.SPG($A382, "IQ_AVG_DILUT_SHARES_OUT", O$2)</f>
        <v>#PEND</v>
      </c>
      <c r="P382" s="4" t="str" cm="1">
        <f t="array" ref="P382">_xll.SNL.Clients.Office.Excel.Functions.SPG($A382, "IQ_AVG_DILUT_SHARES_OUT", P$2)</f>
        <v>#PEND</v>
      </c>
      <c r="Q382" s="4" t="str" cm="1">
        <f t="array" ref="Q382">_xll.SNL.Clients.Office.Excel.Functions.SPG($A382, "IQ_AVG_DILUT_SHARES_OUT", Q$2)</f>
        <v>#PEND</v>
      </c>
      <c r="R382" s="4" t="str" cm="1">
        <f t="array" ref="R382">_xll.SNL.Clients.Office.Excel.Functions.SPG($A382, "IQ_AVG_DILUT_SHARES_OUT", R$2)</f>
        <v>#PEND</v>
      </c>
      <c r="S382" s="4" t="str" cm="1">
        <f t="array" ref="S382">_xll.SNL.Clients.Office.Excel.Functions.SPG($A382, "IQ_AVG_DILUT_SHARES_OUT", S$2)</f>
        <v>#PEND</v>
      </c>
      <c r="T382" s="4" t="str" cm="1">
        <f t="array" ref="T382">_xll.SNL.Clients.Office.Excel.Functions.SPG($A382, "IQ_AVG_DILUT_SHARES_OUT", T$2)</f>
        <v>#PEND</v>
      </c>
      <c r="U382" s="4" t="str" cm="1">
        <f t="array" ref="U382">_xll.SNL.Clients.Office.Excel.Functions.SPG($A382, "IQ_AVG_DILUT_SHARES_OUT", U$2)</f>
        <v>#PEND</v>
      </c>
      <c r="V382" s="4" t="str" cm="1">
        <f t="array" ref="V382">_xll.SNL.Clients.Office.Excel.Functions.SPG($A382, "IQ_AVG_DILUT_SHARES_OUT", V$2)</f>
        <v>#PEND</v>
      </c>
    </row>
    <row r="383" spans="1:22" x14ac:dyDescent="0.3">
      <c r="A383" t="s">
        <v>386</v>
      </c>
      <c r="B383" s="4" t="str" cm="1">
        <f t="array" ref="B383">_xll.SNL.Clients.Office.Excel.Functions.SPG($A383, "IQ_AVG_DILUT_SHARES_OUT", B$2)</f>
        <v>#PEND</v>
      </c>
      <c r="C383" s="4" t="str" cm="1">
        <f t="array" ref="C383">_xll.SNL.Clients.Office.Excel.Functions.SPG($A383, "IQ_AVG_DILUT_SHARES_OUT", C$2)</f>
        <v>#PEND</v>
      </c>
      <c r="D383" s="4" t="str" cm="1">
        <f t="array" ref="D383">_xll.SNL.Clients.Office.Excel.Functions.SPG($A383, "IQ_AVG_DILUT_SHARES_OUT", D$2)</f>
        <v>#PEND</v>
      </c>
      <c r="E383" s="4" t="str" cm="1">
        <f t="array" ref="E383">_xll.SNL.Clients.Office.Excel.Functions.SPG($A383, "IQ_AVG_DILUT_SHARES_OUT", E$2)</f>
        <v>#PEND</v>
      </c>
      <c r="F383" s="4" t="str" cm="1">
        <f t="array" ref="F383">_xll.SNL.Clients.Office.Excel.Functions.SPG($A383, "IQ_AVG_DILUT_SHARES_OUT", F$2)</f>
        <v>#PEND</v>
      </c>
      <c r="G383" s="4" t="str" cm="1">
        <f t="array" ref="G383">_xll.SNL.Clients.Office.Excel.Functions.SPG($A383, "IQ_AVG_DILUT_SHARES_OUT", G$2)</f>
        <v>#PEND</v>
      </c>
      <c r="H383" s="4" t="str" cm="1">
        <f t="array" ref="H383">_xll.SNL.Clients.Office.Excel.Functions.SPG($A383, "IQ_AVG_DILUT_SHARES_OUT", H$2)</f>
        <v>#PEND</v>
      </c>
      <c r="I383" s="4" t="str" cm="1">
        <f t="array" ref="I383">_xll.SNL.Clients.Office.Excel.Functions.SPG($A383, "IQ_AVG_DILUT_SHARES_OUT", I$2)</f>
        <v>#PEND</v>
      </c>
      <c r="J383" s="4" t="str" cm="1">
        <f t="array" ref="J383">_xll.SNL.Clients.Office.Excel.Functions.SPG($A383, "IQ_AVG_DILUT_SHARES_OUT", J$2)</f>
        <v>#PEND</v>
      </c>
      <c r="K383" s="4" t="str" cm="1">
        <f t="array" ref="K383">_xll.SNL.Clients.Office.Excel.Functions.SPG($A383, "IQ_AVG_DILUT_SHARES_OUT", K$2)</f>
        <v>#PEND</v>
      </c>
      <c r="L383" s="4" t="str" cm="1">
        <f t="array" ref="L383">_xll.SNL.Clients.Office.Excel.Functions.SPG($A383, "IQ_AVG_DILUT_SHARES_OUT", L$2)</f>
        <v>#PEND</v>
      </c>
      <c r="M383" s="4" t="str" cm="1">
        <f t="array" ref="M383">_xll.SNL.Clients.Office.Excel.Functions.SPG($A383, "IQ_AVG_DILUT_SHARES_OUT", M$2)</f>
        <v>#PEND</v>
      </c>
      <c r="N383" s="4" t="str" cm="1">
        <f t="array" ref="N383">_xll.SNL.Clients.Office.Excel.Functions.SPG($A383, "IQ_AVG_DILUT_SHARES_OUT", N$2)</f>
        <v>#PEND</v>
      </c>
      <c r="O383" s="4" t="str" cm="1">
        <f t="array" ref="O383">_xll.SNL.Clients.Office.Excel.Functions.SPG($A383, "IQ_AVG_DILUT_SHARES_OUT", O$2)</f>
        <v>#PEND</v>
      </c>
      <c r="P383" s="4" t="str" cm="1">
        <f t="array" ref="P383">_xll.SNL.Clients.Office.Excel.Functions.SPG($A383, "IQ_AVG_DILUT_SHARES_OUT", P$2)</f>
        <v>#PEND</v>
      </c>
      <c r="Q383" s="4" t="str" cm="1">
        <f t="array" ref="Q383">_xll.SNL.Clients.Office.Excel.Functions.SPG($A383, "IQ_AVG_DILUT_SHARES_OUT", Q$2)</f>
        <v>#PEND</v>
      </c>
      <c r="R383" s="4" t="str" cm="1">
        <f t="array" ref="R383">_xll.SNL.Clients.Office.Excel.Functions.SPG($A383, "IQ_AVG_DILUT_SHARES_OUT", R$2)</f>
        <v>#PEND</v>
      </c>
      <c r="S383" s="4" t="str" cm="1">
        <f t="array" ref="S383">_xll.SNL.Clients.Office.Excel.Functions.SPG($A383, "IQ_AVG_DILUT_SHARES_OUT", S$2)</f>
        <v>#PEND</v>
      </c>
      <c r="T383" s="4" t="str" cm="1">
        <f t="array" ref="T383">_xll.SNL.Clients.Office.Excel.Functions.SPG($A383, "IQ_AVG_DILUT_SHARES_OUT", T$2)</f>
        <v>#PEND</v>
      </c>
      <c r="U383" s="4" t="str" cm="1">
        <f t="array" ref="U383">_xll.SNL.Clients.Office.Excel.Functions.SPG($A383, "IQ_AVG_DILUT_SHARES_OUT", U$2)</f>
        <v>#PEND</v>
      </c>
      <c r="V383" s="4" t="str" cm="1">
        <f t="array" ref="V383">_xll.SNL.Clients.Office.Excel.Functions.SPG($A383, "IQ_AVG_DILUT_SHARES_OUT", V$2)</f>
        <v>#PEND</v>
      </c>
    </row>
    <row r="384" spans="1:22" x14ac:dyDescent="0.3">
      <c r="A384" t="s">
        <v>387</v>
      </c>
      <c r="B384" s="4" t="str" cm="1">
        <f t="array" ref="B384">_xll.SNL.Clients.Office.Excel.Functions.SPG($A384, "IQ_AVG_DILUT_SHARES_OUT", B$2)</f>
        <v>#PEND</v>
      </c>
      <c r="C384" s="4" t="str" cm="1">
        <f t="array" ref="C384">_xll.SNL.Clients.Office.Excel.Functions.SPG($A384, "IQ_AVG_DILUT_SHARES_OUT", C$2)</f>
        <v>#PEND</v>
      </c>
      <c r="D384" s="4" t="str" cm="1">
        <f t="array" ref="D384">_xll.SNL.Clients.Office.Excel.Functions.SPG($A384, "IQ_AVG_DILUT_SHARES_OUT", D$2)</f>
        <v>#PEND</v>
      </c>
      <c r="E384" s="4" t="str" cm="1">
        <f t="array" ref="E384">_xll.SNL.Clients.Office.Excel.Functions.SPG($A384, "IQ_AVG_DILUT_SHARES_OUT", E$2)</f>
        <v>#PEND</v>
      </c>
      <c r="F384" s="4" t="str" cm="1">
        <f t="array" ref="F384">_xll.SNL.Clients.Office.Excel.Functions.SPG($A384, "IQ_AVG_DILUT_SHARES_OUT", F$2)</f>
        <v>#PEND</v>
      </c>
      <c r="G384" s="4" t="str" cm="1">
        <f t="array" ref="G384">_xll.SNL.Clients.Office.Excel.Functions.SPG($A384, "IQ_AVG_DILUT_SHARES_OUT", G$2)</f>
        <v>#PEND</v>
      </c>
      <c r="H384" s="4" t="str" cm="1">
        <f t="array" ref="H384">_xll.SNL.Clients.Office.Excel.Functions.SPG($A384, "IQ_AVG_DILUT_SHARES_OUT", H$2)</f>
        <v>#PEND</v>
      </c>
      <c r="I384" s="4" t="str" cm="1">
        <f t="array" ref="I384">_xll.SNL.Clients.Office.Excel.Functions.SPG($A384, "IQ_AVG_DILUT_SHARES_OUT", I$2)</f>
        <v>#PEND</v>
      </c>
      <c r="J384" s="4" t="str" cm="1">
        <f t="array" ref="J384">_xll.SNL.Clients.Office.Excel.Functions.SPG($A384, "IQ_AVG_DILUT_SHARES_OUT", J$2)</f>
        <v>#PEND</v>
      </c>
      <c r="K384" s="4" t="str" cm="1">
        <f t="array" ref="K384">_xll.SNL.Clients.Office.Excel.Functions.SPG($A384, "IQ_AVG_DILUT_SHARES_OUT", K$2)</f>
        <v>#PEND</v>
      </c>
      <c r="L384" s="4" t="str" cm="1">
        <f t="array" ref="L384">_xll.SNL.Clients.Office.Excel.Functions.SPG($A384, "IQ_AVG_DILUT_SHARES_OUT", L$2)</f>
        <v>#PEND</v>
      </c>
      <c r="M384" s="4" t="str" cm="1">
        <f t="array" ref="M384">_xll.SNL.Clients.Office.Excel.Functions.SPG($A384, "IQ_AVG_DILUT_SHARES_OUT", M$2)</f>
        <v>#PEND</v>
      </c>
      <c r="N384" s="4" t="str" cm="1">
        <f t="array" ref="N384">_xll.SNL.Clients.Office.Excel.Functions.SPG($A384, "IQ_AVG_DILUT_SHARES_OUT", N$2)</f>
        <v>#PEND</v>
      </c>
      <c r="O384" s="4" t="str" cm="1">
        <f t="array" ref="O384">_xll.SNL.Clients.Office.Excel.Functions.SPG($A384, "IQ_AVG_DILUT_SHARES_OUT", O$2)</f>
        <v>#PEND</v>
      </c>
      <c r="P384" s="4" t="str" cm="1">
        <f t="array" ref="P384">_xll.SNL.Clients.Office.Excel.Functions.SPG($A384, "IQ_AVG_DILUT_SHARES_OUT", P$2)</f>
        <v>#PEND</v>
      </c>
      <c r="Q384" s="4" t="str" cm="1">
        <f t="array" ref="Q384">_xll.SNL.Clients.Office.Excel.Functions.SPG($A384, "IQ_AVG_DILUT_SHARES_OUT", Q$2)</f>
        <v>#PEND</v>
      </c>
      <c r="R384" s="4" t="str" cm="1">
        <f t="array" ref="R384">_xll.SNL.Clients.Office.Excel.Functions.SPG($A384, "IQ_AVG_DILUT_SHARES_OUT", R$2)</f>
        <v>#PEND</v>
      </c>
      <c r="S384" s="4" t="str" cm="1">
        <f t="array" ref="S384">_xll.SNL.Clients.Office.Excel.Functions.SPG($A384, "IQ_AVG_DILUT_SHARES_OUT", S$2)</f>
        <v>#PEND</v>
      </c>
      <c r="T384" s="4" t="str" cm="1">
        <f t="array" ref="T384">_xll.SNL.Clients.Office.Excel.Functions.SPG($A384, "IQ_AVG_DILUT_SHARES_OUT", T$2)</f>
        <v>#PEND</v>
      </c>
      <c r="U384" s="4" t="str" cm="1">
        <f t="array" ref="U384">_xll.SNL.Clients.Office.Excel.Functions.SPG($A384, "IQ_AVG_DILUT_SHARES_OUT", U$2)</f>
        <v>#PEND</v>
      </c>
      <c r="V384" s="4" t="str" cm="1">
        <f t="array" ref="V384">_xll.SNL.Clients.Office.Excel.Functions.SPG($A384, "IQ_AVG_DILUT_SHARES_OUT", V$2)</f>
        <v>#PEND</v>
      </c>
    </row>
    <row r="385" spans="1:22" x14ac:dyDescent="0.3">
      <c r="A385" t="s">
        <v>388</v>
      </c>
      <c r="B385" s="4" t="str" cm="1">
        <f t="array" ref="B385">_xll.SNL.Clients.Office.Excel.Functions.SPG($A385, "IQ_AVG_DILUT_SHARES_OUT", B$2)</f>
        <v>#PEND</v>
      </c>
      <c r="C385" s="4" t="str" cm="1">
        <f t="array" ref="C385">_xll.SNL.Clients.Office.Excel.Functions.SPG($A385, "IQ_AVG_DILUT_SHARES_OUT", C$2)</f>
        <v>#PEND</v>
      </c>
      <c r="D385" s="4" t="str" cm="1">
        <f t="array" ref="D385">_xll.SNL.Clients.Office.Excel.Functions.SPG($A385, "IQ_AVG_DILUT_SHARES_OUT", D$2)</f>
        <v>#PEND</v>
      </c>
      <c r="E385" s="4" t="str" cm="1">
        <f t="array" ref="E385">_xll.SNL.Clients.Office.Excel.Functions.SPG($A385, "IQ_AVG_DILUT_SHARES_OUT", E$2)</f>
        <v>#PEND</v>
      </c>
      <c r="F385" s="4" t="str" cm="1">
        <f t="array" ref="F385">_xll.SNL.Clients.Office.Excel.Functions.SPG($A385, "IQ_AVG_DILUT_SHARES_OUT", F$2)</f>
        <v>#PEND</v>
      </c>
      <c r="G385" s="4" t="str" cm="1">
        <f t="array" ref="G385">_xll.SNL.Clients.Office.Excel.Functions.SPG($A385, "IQ_AVG_DILUT_SHARES_OUT", G$2)</f>
        <v>#PEND</v>
      </c>
      <c r="H385" s="4" t="str" cm="1">
        <f t="array" ref="H385">_xll.SNL.Clients.Office.Excel.Functions.SPG($A385, "IQ_AVG_DILUT_SHARES_OUT", H$2)</f>
        <v>#PEND</v>
      </c>
      <c r="I385" s="4" t="str" cm="1">
        <f t="array" ref="I385">_xll.SNL.Clients.Office.Excel.Functions.SPG($A385, "IQ_AVG_DILUT_SHARES_OUT", I$2)</f>
        <v>#PEND</v>
      </c>
      <c r="J385" s="4" t="str" cm="1">
        <f t="array" ref="J385">_xll.SNL.Clients.Office.Excel.Functions.SPG($A385, "IQ_AVG_DILUT_SHARES_OUT", J$2)</f>
        <v>#PEND</v>
      </c>
      <c r="K385" s="4" t="str" cm="1">
        <f t="array" ref="K385">_xll.SNL.Clients.Office.Excel.Functions.SPG($A385, "IQ_AVG_DILUT_SHARES_OUT", K$2)</f>
        <v>#PEND</v>
      </c>
      <c r="L385" s="4" t="str" cm="1">
        <f t="array" ref="L385">_xll.SNL.Clients.Office.Excel.Functions.SPG($A385, "IQ_AVG_DILUT_SHARES_OUT", L$2)</f>
        <v>#PEND</v>
      </c>
      <c r="M385" s="4" t="str" cm="1">
        <f t="array" ref="M385">_xll.SNL.Clients.Office.Excel.Functions.SPG($A385, "IQ_AVG_DILUT_SHARES_OUT", M$2)</f>
        <v>#PEND</v>
      </c>
      <c r="N385" s="4" t="str" cm="1">
        <f t="array" ref="N385">_xll.SNL.Clients.Office.Excel.Functions.SPG($A385, "IQ_AVG_DILUT_SHARES_OUT", N$2)</f>
        <v>#PEND</v>
      </c>
      <c r="O385" s="4" t="str" cm="1">
        <f t="array" ref="O385">_xll.SNL.Clients.Office.Excel.Functions.SPG($A385, "IQ_AVG_DILUT_SHARES_OUT", O$2)</f>
        <v>#PEND</v>
      </c>
      <c r="P385" s="4" t="str" cm="1">
        <f t="array" ref="P385">_xll.SNL.Clients.Office.Excel.Functions.SPG($A385, "IQ_AVG_DILUT_SHARES_OUT", P$2)</f>
        <v>#PEND</v>
      </c>
      <c r="Q385" s="4" t="str" cm="1">
        <f t="array" ref="Q385">_xll.SNL.Clients.Office.Excel.Functions.SPG($A385, "IQ_AVG_DILUT_SHARES_OUT", Q$2)</f>
        <v>#PEND</v>
      </c>
      <c r="R385" s="4" t="str" cm="1">
        <f t="array" ref="R385">_xll.SNL.Clients.Office.Excel.Functions.SPG($A385, "IQ_AVG_DILUT_SHARES_OUT", R$2)</f>
        <v>#PEND</v>
      </c>
      <c r="S385" s="4" t="str" cm="1">
        <f t="array" ref="S385">_xll.SNL.Clients.Office.Excel.Functions.SPG($A385, "IQ_AVG_DILUT_SHARES_OUT", S$2)</f>
        <v>#PEND</v>
      </c>
      <c r="T385" s="4" t="str" cm="1">
        <f t="array" ref="T385">_xll.SNL.Clients.Office.Excel.Functions.SPG($A385, "IQ_AVG_DILUT_SHARES_OUT", T$2)</f>
        <v>#PEND</v>
      </c>
      <c r="U385" s="4" t="str" cm="1">
        <f t="array" ref="U385">_xll.SNL.Clients.Office.Excel.Functions.SPG($A385, "IQ_AVG_DILUT_SHARES_OUT", U$2)</f>
        <v>#PEND</v>
      </c>
      <c r="V385" s="4" t="str" cm="1">
        <f t="array" ref="V385">_xll.SNL.Clients.Office.Excel.Functions.SPG($A385, "IQ_AVG_DILUT_SHARES_OUT", V$2)</f>
        <v>#PEND</v>
      </c>
    </row>
    <row r="386" spans="1:22" x14ac:dyDescent="0.3">
      <c r="A386" t="s">
        <v>389</v>
      </c>
      <c r="B386" s="4" t="str" cm="1">
        <f t="array" ref="B386">_xll.SNL.Clients.Office.Excel.Functions.SPG($A386, "IQ_AVG_DILUT_SHARES_OUT", B$2)</f>
        <v>#PEND</v>
      </c>
      <c r="C386" s="4" t="str" cm="1">
        <f t="array" ref="C386">_xll.SNL.Clients.Office.Excel.Functions.SPG($A386, "IQ_AVG_DILUT_SHARES_OUT", C$2)</f>
        <v>#PEND</v>
      </c>
      <c r="D386" s="4" t="str" cm="1">
        <f t="array" ref="D386">_xll.SNL.Clients.Office.Excel.Functions.SPG($A386, "IQ_AVG_DILUT_SHARES_OUT", D$2)</f>
        <v>#PEND</v>
      </c>
      <c r="E386" s="4" t="str" cm="1">
        <f t="array" ref="E386">_xll.SNL.Clients.Office.Excel.Functions.SPG($A386, "IQ_AVG_DILUT_SHARES_OUT", E$2)</f>
        <v>#PEND</v>
      </c>
      <c r="F386" s="4" t="str" cm="1">
        <f t="array" ref="F386">_xll.SNL.Clients.Office.Excel.Functions.SPG($A386, "IQ_AVG_DILUT_SHARES_OUT", F$2)</f>
        <v>#PEND</v>
      </c>
      <c r="G386" s="4" t="str" cm="1">
        <f t="array" ref="G386">_xll.SNL.Clients.Office.Excel.Functions.SPG($A386, "IQ_AVG_DILUT_SHARES_OUT", G$2)</f>
        <v>#PEND</v>
      </c>
      <c r="H386" s="4" t="str" cm="1">
        <f t="array" ref="H386">_xll.SNL.Clients.Office.Excel.Functions.SPG($A386, "IQ_AVG_DILUT_SHARES_OUT", H$2)</f>
        <v>#PEND</v>
      </c>
      <c r="I386" s="4" t="str" cm="1">
        <f t="array" ref="I386">_xll.SNL.Clients.Office.Excel.Functions.SPG($A386, "IQ_AVG_DILUT_SHARES_OUT", I$2)</f>
        <v>#PEND</v>
      </c>
      <c r="J386" s="4" t="str" cm="1">
        <f t="array" ref="J386">_xll.SNL.Clients.Office.Excel.Functions.SPG($A386, "IQ_AVG_DILUT_SHARES_OUT", J$2)</f>
        <v>#PEND</v>
      </c>
      <c r="K386" s="4" t="str" cm="1">
        <f t="array" ref="K386">_xll.SNL.Clients.Office.Excel.Functions.SPG($A386, "IQ_AVG_DILUT_SHARES_OUT", K$2)</f>
        <v>#PEND</v>
      </c>
      <c r="L386" s="4" t="str" cm="1">
        <f t="array" ref="L386">_xll.SNL.Clients.Office.Excel.Functions.SPG($A386, "IQ_AVG_DILUT_SHARES_OUT", L$2)</f>
        <v>#PEND</v>
      </c>
      <c r="M386" s="4" t="str" cm="1">
        <f t="array" ref="M386">_xll.SNL.Clients.Office.Excel.Functions.SPG($A386, "IQ_AVG_DILUT_SHARES_OUT", M$2)</f>
        <v>#PEND</v>
      </c>
      <c r="N386" s="4" t="str" cm="1">
        <f t="array" ref="N386">_xll.SNL.Clients.Office.Excel.Functions.SPG($A386, "IQ_AVG_DILUT_SHARES_OUT", N$2)</f>
        <v>#PEND</v>
      </c>
      <c r="O386" s="4" t="str" cm="1">
        <f t="array" ref="O386">_xll.SNL.Clients.Office.Excel.Functions.SPG($A386, "IQ_AVG_DILUT_SHARES_OUT", O$2)</f>
        <v>#PEND</v>
      </c>
      <c r="P386" s="4" t="str" cm="1">
        <f t="array" ref="P386">_xll.SNL.Clients.Office.Excel.Functions.SPG($A386, "IQ_AVG_DILUT_SHARES_OUT", P$2)</f>
        <v>#PEND</v>
      </c>
      <c r="Q386" s="4" t="str" cm="1">
        <f t="array" ref="Q386">_xll.SNL.Clients.Office.Excel.Functions.SPG($A386, "IQ_AVG_DILUT_SHARES_OUT", Q$2)</f>
        <v>#PEND</v>
      </c>
      <c r="R386" s="4" t="str" cm="1">
        <f t="array" ref="R386">_xll.SNL.Clients.Office.Excel.Functions.SPG($A386, "IQ_AVG_DILUT_SHARES_OUT", R$2)</f>
        <v>#PEND</v>
      </c>
      <c r="S386" s="4" t="str" cm="1">
        <f t="array" ref="S386">_xll.SNL.Clients.Office.Excel.Functions.SPG($A386, "IQ_AVG_DILUT_SHARES_OUT", S$2)</f>
        <v>#PEND</v>
      </c>
      <c r="T386" s="4" t="str" cm="1">
        <f t="array" ref="T386">_xll.SNL.Clients.Office.Excel.Functions.SPG($A386, "IQ_AVG_DILUT_SHARES_OUT", T$2)</f>
        <v>#PEND</v>
      </c>
      <c r="U386" s="4" t="str" cm="1">
        <f t="array" ref="U386">_xll.SNL.Clients.Office.Excel.Functions.SPG($A386, "IQ_AVG_DILUT_SHARES_OUT", U$2)</f>
        <v>#PEND</v>
      </c>
      <c r="V386" s="4" t="str" cm="1">
        <f t="array" ref="V386">_xll.SNL.Clients.Office.Excel.Functions.SPG($A386, "IQ_AVG_DILUT_SHARES_OUT", V$2)</f>
        <v>#PEND</v>
      </c>
    </row>
    <row r="387" spans="1:22" x14ac:dyDescent="0.3">
      <c r="A387" t="s">
        <v>390</v>
      </c>
      <c r="B387" s="4" t="str" cm="1">
        <f t="array" ref="B387">_xll.SNL.Clients.Office.Excel.Functions.SPG($A387, "IQ_AVG_DILUT_SHARES_OUT", B$2)</f>
        <v>#PEND</v>
      </c>
      <c r="C387" s="4" t="str" cm="1">
        <f t="array" ref="C387">_xll.SNL.Clients.Office.Excel.Functions.SPG($A387, "IQ_AVG_DILUT_SHARES_OUT", C$2)</f>
        <v>#PEND</v>
      </c>
      <c r="D387" s="4" t="str" cm="1">
        <f t="array" ref="D387">_xll.SNL.Clients.Office.Excel.Functions.SPG($A387, "IQ_AVG_DILUT_SHARES_OUT", D$2)</f>
        <v>#PEND</v>
      </c>
      <c r="E387" s="4" t="str" cm="1">
        <f t="array" ref="E387">_xll.SNL.Clients.Office.Excel.Functions.SPG($A387, "IQ_AVG_DILUT_SHARES_OUT", E$2)</f>
        <v>#PEND</v>
      </c>
      <c r="F387" s="4" t="str" cm="1">
        <f t="array" ref="F387">_xll.SNL.Clients.Office.Excel.Functions.SPG($A387, "IQ_AVG_DILUT_SHARES_OUT", F$2)</f>
        <v>#PEND</v>
      </c>
      <c r="G387" s="4" t="str" cm="1">
        <f t="array" ref="G387">_xll.SNL.Clients.Office.Excel.Functions.SPG($A387, "IQ_AVG_DILUT_SHARES_OUT", G$2)</f>
        <v>#PEND</v>
      </c>
      <c r="H387" s="4" t="str" cm="1">
        <f t="array" ref="H387">_xll.SNL.Clients.Office.Excel.Functions.SPG($A387, "IQ_AVG_DILUT_SHARES_OUT", H$2)</f>
        <v>#PEND</v>
      </c>
      <c r="I387" s="4" t="str" cm="1">
        <f t="array" ref="I387">_xll.SNL.Clients.Office.Excel.Functions.SPG($A387, "IQ_AVG_DILUT_SHARES_OUT", I$2)</f>
        <v>#PEND</v>
      </c>
      <c r="J387" s="4" t="str" cm="1">
        <f t="array" ref="J387">_xll.SNL.Clients.Office.Excel.Functions.SPG($A387, "IQ_AVG_DILUT_SHARES_OUT", J$2)</f>
        <v>#PEND</v>
      </c>
      <c r="K387" s="4" t="str" cm="1">
        <f t="array" ref="K387">_xll.SNL.Clients.Office.Excel.Functions.SPG($A387, "IQ_AVG_DILUT_SHARES_OUT", K$2)</f>
        <v>#PEND</v>
      </c>
      <c r="L387" s="4" t="str" cm="1">
        <f t="array" ref="L387">_xll.SNL.Clients.Office.Excel.Functions.SPG($A387, "IQ_AVG_DILUT_SHARES_OUT", L$2)</f>
        <v>#PEND</v>
      </c>
      <c r="M387" s="4" t="str" cm="1">
        <f t="array" ref="M387">_xll.SNL.Clients.Office.Excel.Functions.SPG($A387, "IQ_AVG_DILUT_SHARES_OUT", M$2)</f>
        <v>#PEND</v>
      </c>
      <c r="N387" s="4" t="str" cm="1">
        <f t="array" ref="N387">_xll.SNL.Clients.Office.Excel.Functions.SPG($A387, "IQ_AVG_DILUT_SHARES_OUT", N$2)</f>
        <v>#PEND</v>
      </c>
      <c r="O387" s="4" t="str" cm="1">
        <f t="array" ref="O387">_xll.SNL.Clients.Office.Excel.Functions.SPG($A387, "IQ_AVG_DILUT_SHARES_OUT", O$2)</f>
        <v>#PEND</v>
      </c>
      <c r="P387" s="4" t="str" cm="1">
        <f t="array" ref="P387">_xll.SNL.Clients.Office.Excel.Functions.SPG($A387, "IQ_AVG_DILUT_SHARES_OUT", P$2)</f>
        <v>#PEND</v>
      </c>
      <c r="Q387" s="4" t="str" cm="1">
        <f t="array" ref="Q387">_xll.SNL.Clients.Office.Excel.Functions.SPG($A387, "IQ_AVG_DILUT_SHARES_OUT", Q$2)</f>
        <v>#PEND</v>
      </c>
      <c r="R387" s="4" t="str" cm="1">
        <f t="array" ref="R387">_xll.SNL.Clients.Office.Excel.Functions.SPG($A387, "IQ_AVG_DILUT_SHARES_OUT", R$2)</f>
        <v>#PEND</v>
      </c>
      <c r="S387" s="4" t="str" cm="1">
        <f t="array" ref="S387">_xll.SNL.Clients.Office.Excel.Functions.SPG($A387, "IQ_AVG_DILUT_SHARES_OUT", S$2)</f>
        <v>#PEND</v>
      </c>
      <c r="T387" s="4" t="str" cm="1">
        <f t="array" ref="T387">_xll.SNL.Clients.Office.Excel.Functions.SPG($A387, "IQ_AVG_DILUT_SHARES_OUT", T$2)</f>
        <v>#PEND</v>
      </c>
      <c r="U387" s="4" t="str" cm="1">
        <f t="array" ref="U387">_xll.SNL.Clients.Office.Excel.Functions.SPG($A387, "IQ_AVG_DILUT_SHARES_OUT", U$2)</f>
        <v>#PEND</v>
      </c>
      <c r="V387" s="4" t="str" cm="1">
        <f t="array" ref="V387">_xll.SNL.Clients.Office.Excel.Functions.SPG($A387, "IQ_AVG_DILUT_SHARES_OUT", V$2)</f>
        <v>#PEND</v>
      </c>
    </row>
    <row r="388" spans="1:22" x14ac:dyDescent="0.3">
      <c r="A388" t="s">
        <v>391</v>
      </c>
      <c r="B388" s="4" t="str" cm="1">
        <f t="array" ref="B388">_xll.SNL.Clients.Office.Excel.Functions.SPG($A388, "IQ_AVG_DILUT_SHARES_OUT", B$2)</f>
        <v>#PEND</v>
      </c>
      <c r="C388" s="4" t="str" cm="1">
        <f t="array" ref="C388">_xll.SNL.Clients.Office.Excel.Functions.SPG($A388, "IQ_AVG_DILUT_SHARES_OUT", C$2)</f>
        <v>#PEND</v>
      </c>
      <c r="D388" s="4" t="str" cm="1">
        <f t="array" ref="D388">_xll.SNL.Clients.Office.Excel.Functions.SPG($A388, "IQ_AVG_DILUT_SHARES_OUT", D$2)</f>
        <v>#PEND</v>
      </c>
      <c r="E388" s="4" t="str" cm="1">
        <f t="array" ref="E388">_xll.SNL.Clients.Office.Excel.Functions.SPG($A388, "IQ_AVG_DILUT_SHARES_OUT", E$2)</f>
        <v>#PEND</v>
      </c>
      <c r="F388" s="4" t="str" cm="1">
        <f t="array" ref="F388">_xll.SNL.Clients.Office.Excel.Functions.SPG($A388, "IQ_AVG_DILUT_SHARES_OUT", F$2)</f>
        <v>#PEND</v>
      </c>
      <c r="G388" s="4" t="str" cm="1">
        <f t="array" ref="G388">_xll.SNL.Clients.Office.Excel.Functions.SPG($A388, "IQ_AVG_DILUT_SHARES_OUT", G$2)</f>
        <v>#PEND</v>
      </c>
      <c r="H388" s="4" t="str" cm="1">
        <f t="array" ref="H388">_xll.SNL.Clients.Office.Excel.Functions.SPG($A388, "IQ_AVG_DILUT_SHARES_OUT", H$2)</f>
        <v>#PEND</v>
      </c>
      <c r="I388" s="4" t="str" cm="1">
        <f t="array" ref="I388">_xll.SNL.Clients.Office.Excel.Functions.SPG($A388, "IQ_AVG_DILUT_SHARES_OUT", I$2)</f>
        <v>#PEND</v>
      </c>
      <c r="J388" s="4" t="str" cm="1">
        <f t="array" ref="J388">_xll.SNL.Clients.Office.Excel.Functions.SPG($A388, "IQ_AVG_DILUT_SHARES_OUT", J$2)</f>
        <v>#PEND</v>
      </c>
      <c r="K388" s="4" t="str" cm="1">
        <f t="array" ref="K388">_xll.SNL.Clients.Office.Excel.Functions.SPG($A388, "IQ_AVG_DILUT_SHARES_OUT", K$2)</f>
        <v>#PEND</v>
      </c>
      <c r="L388" s="4" t="str" cm="1">
        <f t="array" ref="L388">_xll.SNL.Clients.Office.Excel.Functions.SPG($A388, "IQ_AVG_DILUT_SHARES_OUT", L$2)</f>
        <v>#PEND</v>
      </c>
      <c r="M388" s="4" t="str" cm="1">
        <f t="array" ref="M388">_xll.SNL.Clients.Office.Excel.Functions.SPG($A388, "IQ_AVG_DILUT_SHARES_OUT", M$2)</f>
        <v>#PEND</v>
      </c>
      <c r="N388" s="4" t="str" cm="1">
        <f t="array" ref="N388">_xll.SNL.Clients.Office.Excel.Functions.SPG($A388, "IQ_AVG_DILUT_SHARES_OUT", N$2)</f>
        <v>#PEND</v>
      </c>
      <c r="O388" s="4" t="str" cm="1">
        <f t="array" ref="O388">_xll.SNL.Clients.Office.Excel.Functions.SPG($A388, "IQ_AVG_DILUT_SHARES_OUT", O$2)</f>
        <v>#PEND</v>
      </c>
      <c r="P388" s="4" t="str" cm="1">
        <f t="array" ref="P388">_xll.SNL.Clients.Office.Excel.Functions.SPG($A388, "IQ_AVG_DILUT_SHARES_OUT", P$2)</f>
        <v>#PEND</v>
      </c>
      <c r="Q388" s="4" t="str" cm="1">
        <f t="array" ref="Q388">_xll.SNL.Clients.Office.Excel.Functions.SPG($A388, "IQ_AVG_DILUT_SHARES_OUT", Q$2)</f>
        <v>#PEND</v>
      </c>
      <c r="R388" s="4" t="str" cm="1">
        <f t="array" ref="R388">_xll.SNL.Clients.Office.Excel.Functions.SPG($A388, "IQ_AVG_DILUT_SHARES_OUT", R$2)</f>
        <v>#PEND</v>
      </c>
      <c r="S388" s="4" t="str" cm="1">
        <f t="array" ref="S388">_xll.SNL.Clients.Office.Excel.Functions.SPG($A388, "IQ_AVG_DILUT_SHARES_OUT", S$2)</f>
        <v>#PEND</v>
      </c>
      <c r="T388" s="4" t="str" cm="1">
        <f t="array" ref="T388">_xll.SNL.Clients.Office.Excel.Functions.SPG($A388, "IQ_AVG_DILUT_SHARES_OUT", T$2)</f>
        <v>#PEND</v>
      </c>
      <c r="U388" s="4" t="str" cm="1">
        <f t="array" ref="U388">_xll.SNL.Clients.Office.Excel.Functions.SPG($A388, "IQ_AVG_DILUT_SHARES_OUT", U$2)</f>
        <v>#PEND</v>
      </c>
      <c r="V388" s="4" t="str" cm="1">
        <f t="array" ref="V388">_xll.SNL.Clients.Office.Excel.Functions.SPG($A388, "IQ_AVG_DILUT_SHARES_OUT", V$2)</f>
        <v>#PEND</v>
      </c>
    </row>
    <row r="389" spans="1:22" x14ac:dyDescent="0.3">
      <c r="A389" t="s">
        <v>392</v>
      </c>
      <c r="B389" s="4" t="str" cm="1">
        <f t="array" ref="B389">_xll.SNL.Clients.Office.Excel.Functions.SPG($A389, "IQ_AVG_DILUT_SHARES_OUT", B$2)</f>
        <v>#PEND</v>
      </c>
      <c r="C389" s="4" t="str" cm="1">
        <f t="array" ref="C389">_xll.SNL.Clients.Office.Excel.Functions.SPG($A389, "IQ_AVG_DILUT_SHARES_OUT", C$2)</f>
        <v>#PEND</v>
      </c>
      <c r="D389" s="4" t="str" cm="1">
        <f t="array" ref="D389">_xll.SNL.Clients.Office.Excel.Functions.SPG($A389, "IQ_AVG_DILUT_SHARES_OUT", D$2)</f>
        <v>#PEND</v>
      </c>
      <c r="E389" s="4" t="str" cm="1">
        <f t="array" ref="E389">_xll.SNL.Clients.Office.Excel.Functions.SPG($A389, "IQ_AVG_DILUT_SHARES_OUT", E$2)</f>
        <v>#PEND</v>
      </c>
      <c r="F389" s="4" t="str" cm="1">
        <f t="array" ref="F389">_xll.SNL.Clients.Office.Excel.Functions.SPG($A389, "IQ_AVG_DILUT_SHARES_OUT", F$2)</f>
        <v>#PEND</v>
      </c>
      <c r="G389" s="4" t="str" cm="1">
        <f t="array" ref="G389">_xll.SNL.Clients.Office.Excel.Functions.SPG($A389, "IQ_AVG_DILUT_SHARES_OUT", G$2)</f>
        <v>#PEND</v>
      </c>
      <c r="H389" s="4" t="str" cm="1">
        <f t="array" ref="H389">_xll.SNL.Clients.Office.Excel.Functions.SPG($A389, "IQ_AVG_DILUT_SHARES_OUT", H$2)</f>
        <v>#PEND</v>
      </c>
      <c r="I389" s="4" t="str" cm="1">
        <f t="array" ref="I389">_xll.SNL.Clients.Office.Excel.Functions.SPG($A389, "IQ_AVG_DILUT_SHARES_OUT", I$2)</f>
        <v>#PEND</v>
      </c>
      <c r="J389" s="4" t="str" cm="1">
        <f t="array" ref="J389">_xll.SNL.Clients.Office.Excel.Functions.SPG($A389, "IQ_AVG_DILUT_SHARES_OUT", J$2)</f>
        <v>#PEND</v>
      </c>
      <c r="K389" s="4" t="str" cm="1">
        <f t="array" ref="K389">_xll.SNL.Clients.Office.Excel.Functions.SPG($A389, "IQ_AVG_DILUT_SHARES_OUT", K$2)</f>
        <v>#PEND</v>
      </c>
      <c r="L389" s="4" t="str" cm="1">
        <f t="array" ref="L389">_xll.SNL.Clients.Office.Excel.Functions.SPG($A389, "IQ_AVG_DILUT_SHARES_OUT", L$2)</f>
        <v>#PEND</v>
      </c>
      <c r="M389" s="4" t="str" cm="1">
        <f t="array" ref="M389">_xll.SNL.Clients.Office.Excel.Functions.SPG($A389, "IQ_AVG_DILUT_SHARES_OUT", M$2)</f>
        <v>#PEND</v>
      </c>
      <c r="N389" s="4" t="str" cm="1">
        <f t="array" ref="N389">_xll.SNL.Clients.Office.Excel.Functions.SPG($A389, "IQ_AVG_DILUT_SHARES_OUT", N$2)</f>
        <v>#PEND</v>
      </c>
      <c r="O389" s="4" t="str" cm="1">
        <f t="array" ref="O389">_xll.SNL.Clients.Office.Excel.Functions.SPG($A389, "IQ_AVG_DILUT_SHARES_OUT", O$2)</f>
        <v>#PEND</v>
      </c>
      <c r="P389" s="4" t="str" cm="1">
        <f t="array" ref="P389">_xll.SNL.Clients.Office.Excel.Functions.SPG($A389, "IQ_AVG_DILUT_SHARES_OUT", P$2)</f>
        <v>#PEND</v>
      </c>
      <c r="Q389" s="4" t="str" cm="1">
        <f t="array" ref="Q389">_xll.SNL.Clients.Office.Excel.Functions.SPG($A389, "IQ_AVG_DILUT_SHARES_OUT", Q$2)</f>
        <v>#PEND</v>
      </c>
      <c r="R389" s="4" t="str" cm="1">
        <f t="array" ref="R389">_xll.SNL.Clients.Office.Excel.Functions.SPG($A389, "IQ_AVG_DILUT_SHARES_OUT", R$2)</f>
        <v>#PEND</v>
      </c>
      <c r="S389" s="4" t="str" cm="1">
        <f t="array" ref="S389">_xll.SNL.Clients.Office.Excel.Functions.SPG($A389, "IQ_AVG_DILUT_SHARES_OUT", S$2)</f>
        <v>#PEND</v>
      </c>
      <c r="T389" s="4" t="str" cm="1">
        <f t="array" ref="T389">_xll.SNL.Clients.Office.Excel.Functions.SPG($A389, "IQ_AVG_DILUT_SHARES_OUT", T$2)</f>
        <v>#PEND</v>
      </c>
      <c r="U389" s="4" t="str" cm="1">
        <f t="array" ref="U389">_xll.SNL.Clients.Office.Excel.Functions.SPG($A389, "IQ_AVG_DILUT_SHARES_OUT", U$2)</f>
        <v>#PEND</v>
      </c>
      <c r="V389" s="4" t="str" cm="1">
        <f t="array" ref="V389">_xll.SNL.Clients.Office.Excel.Functions.SPG($A389, "IQ_AVG_DILUT_SHARES_OUT", V$2)</f>
        <v>#PEND</v>
      </c>
    </row>
    <row r="390" spans="1:22" x14ac:dyDescent="0.3">
      <c r="A390" t="s">
        <v>393</v>
      </c>
      <c r="B390" s="4" t="str" cm="1">
        <f t="array" ref="B390">_xll.SNL.Clients.Office.Excel.Functions.SPG($A390, "IQ_AVG_DILUT_SHARES_OUT", B$2)</f>
        <v>#PEND</v>
      </c>
      <c r="C390" s="4" t="str" cm="1">
        <f t="array" ref="C390">_xll.SNL.Clients.Office.Excel.Functions.SPG($A390, "IQ_AVG_DILUT_SHARES_OUT", C$2)</f>
        <v>#PEND</v>
      </c>
      <c r="D390" s="4" t="str" cm="1">
        <f t="array" ref="D390">_xll.SNL.Clients.Office.Excel.Functions.SPG($A390, "IQ_AVG_DILUT_SHARES_OUT", D$2)</f>
        <v>#PEND</v>
      </c>
      <c r="E390" s="4" t="str" cm="1">
        <f t="array" ref="E390">_xll.SNL.Clients.Office.Excel.Functions.SPG($A390, "IQ_AVG_DILUT_SHARES_OUT", E$2)</f>
        <v>#PEND</v>
      </c>
      <c r="F390" s="4" t="str" cm="1">
        <f t="array" ref="F390">_xll.SNL.Clients.Office.Excel.Functions.SPG($A390, "IQ_AVG_DILUT_SHARES_OUT", F$2)</f>
        <v>#PEND</v>
      </c>
      <c r="G390" s="4" t="str" cm="1">
        <f t="array" ref="G390">_xll.SNL.Clients.Office.Excel.Functions.SPG($A390, "IQ_AVG_DILUT_SHARES_OUT", G$2)</f>
        <v>#PEND</v>
      </c>
      <c r="H390" s="4" t="str" cm="1">
        <f t="array" ref="H390">_xll.SNL.Clients.Office.Excel.Functions.SPG($A390, "IQ_AVG_DILUT_SHARES_OUT", H$2)</f>
        <v>#PEND</v>
      </c>
      <c r="I390" s="4" t="str" cm="1">
        <f t="array" ref="I390">_xll.SNL.Clients.Office.Excel.Functions.SPG($A390, "IQ_AVG_DILUT_SHARES_OUT", I$2)</f>
        <v>#PEND</v>
      </c>
      <c r="J390" s="4" t="str" cm="1">
        <f t="array" ref="J390">_xll.SNL.Clients.Office.Excel.Functions.SPG($A390, "IQ_AVG_DILUT_SHARES_OUT", J$2)</f>
        <v>#PEND</v>
      </c>
      <c r="K390" s="4" t="str" cm="1">
        <f t="array" ref="K390">_xll.SNL.Clients.Office.Excel.Functions.SPG($A390, "IQ_AVG_DILUT_SHARES_OUT", K$2)</f>
        <v>#PEND</v>
      </c>
      <c r="L390" s="4" t="str" cm="1">
        <f t="array" ref="L390">_xll.SNL.Clients.Office.Excel.Functions.SPG($A390, "IQ_AVG_DILUT_SHARES_OUT", L$2)</f>
        <v>#PEND</v>
      </c>
      <c r="M390" s="4" t="str" cm="1">
        <f t="array" ref="M390">_xll.SNL.Clients.Office.Excel.Functions.SPG($A390, "IQ_AVG_DILUT_SHARES_OUT", M$2)</f>
        <v>#PEND</v>
      </c>
      <c r="N390" s="4" t="str" cm="1">
        <f t="array" ref="N390">_xll.SNL.Clients.Office.Excel.Functions.SPG($A390, "IQ_AVG_DILUT_SHARES_OUT", N$2)</f>
        <v>#PEND</v>
      </c>
      <c r="O390" s="4" t="str" cm="1">
        <f t="array" ref="O390">_xll.SNL.Clients.Office.Excel.Functions.SPG($A390, "IQ_AVG_DILUT_SHARES_OUT", O$2)</f>
        <v>#PEND</v>
      </c>
      <c r="P390" s="4" t="str" cm="1">
        <f t="array" ref="P390">_xll.SNL.Clients.Office.Excel.Functions.SPG($A390, "IQ_AVG_DILUT_SHARES_OUT", P$2)</f>
        <v>#PEND</v>
      </c>
      <c r="Q390" s="4" t="str" cm="1">
        <f t="array" ref="Q390">_xll.SNL.Clients.Office.Excel.Functions.SPG($A390, "IQ_AVG_DILUT_SHARES_OUT", Q$2)</f>
        <v>#PEND</v>
      </c>
      <c r="R390" s="4" t="str" cm="1">
        <f t="array" ref="R390">_xll.SNL.Clients.Office.Excel.Functions.SPG($A390, "IQ_AVG_DILUT_SHARES_OUT", R$2)</f>
        <v>#PEND</v>
      </c>
      <c r="S390" s="4" t="str" cm="1">
        <f t="array" ref="S390">_xll.SNL.Clients.Office.Excel.Functions.SPG($A390, "IQ_AVG_DILUT_SHARES_OUT", S$2)</f>
        <v>#PEND</v>
      </c>
      <c r="T390" s="4" t="str" cm="1">
        <f t="array" ref="T390">_xll.SNL.Clients.Office.Excel.Functions.SPG($A390, "IQ_AVG_DILUT_SHARES_OUT", T$2)</f>
        <v>#PEND</v>
      </c>
      <c r="U390" s="4" t="str" cm="1">
        <f t="array" ref="U390">_xll.SNL.Clients.Office.Excel.Functions.SPG($A390, "IQ_AVG_DILUT_SHARES_OUT", U$2)</f>
        <v>#PEND</v>
      </c>
      <c r="V390" s="4" t="str" cm="1">
        <f t="array" ref="V390">_xll.SNL.Clients.Office.Excel.Functions.SPG($A390, "IQ_AVG_DILUT_SHARES_OUT", V$2)</f>
        <v>#PEND</v>
      </c>
    </row>
    <row r="391" spans="1:22" x14ac:dyDescent="0.3">
      <c r="A391" t="s">
        <v>394</v>
      </c>
      <c r="B391" s="4" t="str" cm="1">
        <f t="array" ref="B391">_xll.SNL.Clients.Office.Excel.Functions.SPG($A391, "IQ_AVG_DILUT_SHARES_OUT", B$2)</f>
        <v>#PEND</v>
      </c>
      <c r="C391" s="4" t="str" cm="1">
        <f t="array" ref="C391">_xll.SNL.Clients.Office.Excel.Functions.SPG($A391, "IQ_AVG_DILUT_SHARES_OUT", C$2)</f>
        <v>#PEND</v>
      </c>
      <c r="D391" s="4" t="str" cm="1">
        <f t="array" ref="D391">_xll.SNL.Clients.Office.Excel.Functions.SPG($A391, "IQ_AVG_DILUT_SHARES_OUT", D$2)</f>
        <v>#PEND</v>
      </c>
      <c r="E391" s="4" t="str" cm="1">
        <f t="array" ref="E391">_xll.SNL.Clients.Office.Excel.Functions.SPG($A391, "IQ_AVG_DILUT_SHARES_OUT", E$2)</f>
        <v>#PEND</v>
      </c>
      <c r="F391" s="4" t="str" cm="1">
        <f t="array" ref="F391">_xll.SNL.Clients.Office.Excel.Functions.SPG($A391, "IQ_AVG_DILUT_SHARES_OUT", F$2)</f>
        <v>#PEND</v>
      </c>
      <c r="G391" s="4" t="str" cm="1">
        <f t="array" ref="G391">_xll.SNL.Clients.Office.Excel.Functions.SPG($A391, "IQ_AVG_DILUT_SHARES_OUT", G$2)</f>
        <v>#PEND</v>
      </c>
      <c r="H391" s="4" t="str" cm="1">
        <f t="array" ref="H391">_xll.SNL.Clients.Office.Excel.Functions.SPG($A391, "IQ_AVG_DILUT_SHARES_OUT", H$2)</f>
        <v>#PEND</v>
      </c>
      <c r="I391" s="4" t="str" cm="1">
        <f t="array" ref="I391">_xll.SNL.Clients.Office.Excel.Functions.SPG($A391, "IQ_AVG_DILUT_SHARES_OUT", I$2)</f>
        <v>#PEND</v>
      </c>
      <c r="J391" s="4" t="str" cm="1">
        <f t="array" ref="J391">_xll.SNL.Clients.Office.Excel.Functions.SPG($A391, "IQ_AVG_DILUT_SHARES_OUT", J$2)</f>
        <v>#PEND</v>
      </c>
      <c r="K391" s="4" t="str" cm="1">
        <f t="array" ref="K391">_xll.SNL.Clients.Office.Excel.Functions.SPG($A391, "IQ_AVG_DILUT_SHARES_OUT", K$2)</f>
        <v>#PEND</v>
      </c>
      <c r="L391" s="4" t="str" cm="1">
        <f t="array" ref="L391">_xll.SNL.Clients.Office.Excel.Functions.SPG($A391, "IQ_AVG_DILUT_SHARES_OUT", L$2)</f>
        <v>#PEND</v>
      </c>
      <c r="M391" s="4" t="str" cm="1">
        <f t="array" ref="M391">_xll.SNL.Clients.Office.Excel.Functions.SPG($A391, "IQ_AVG_DILUT_SHARES_OUT", M$2)</f>
        <v>#PEND</v>
      </c>
      <c r="N391" s="4" t="str" cm="1">
        <f t="array" ref="N391">_xll.SNL.Clients.Office.Excel.Functions.SPG($A391, "IQ_AVG_DILUT_SHARES_OUT", N$2)</f>
        <v>#PEND</v>
      </c>
      <c r="O391" s="4" t="str" cm="1">
        <f t="array" ref="O391">_xll.SNL.Clients.Office.Excel.Functions.SPG($A391, "IQ_AVG_DILUT_SHARES_OUT", O$2)</f>
        <v>#PEND</v>
      </c>
      <c r="P391" s="4" t="str" cm="1">
        <f t="array" ref="P391">_xll.SNL.Clients.Office.Excel.Functions.SPG($A391, "IQ_AVG_DILUT_SHARES_OUT", P$2)</f>
        <v>#PEND</v>
      </c>
      <c r="Q391" s="4" t="str" cm="1">
        <f t="array" ref="Q391">_xll.SNL.Clients.Office.Excel.Functions.SPG($A391, "IQ_AVG_DILUT_SHARES_OUT", Q$2)</f>
        <v>#PEND</v>
      </c>
      <c r="R391" s="4" t="str" cm="1">
        <f t="array" ref="R391">_xll.SNL.Clients.Office.Excel.Functions.SPG($A391, "IQ_AVG_DILUT_SHARES_OUT", R$2)</f>
        <v>#PEND</v>
      </c>
      <c r="S391" s="4" t="str" cm="1">
        <f t="array" ref="S391">_xll.SNL.Clients.Office.Excel.Functions.SPG($A391, "IQ_AVG_DILUT_SHARES_OUT", S$2)</f>
        <v>#PEND</v>
      </c>
      <c r="T391" s="4" t="str" cm="1">
        <f t="array" ref="T391">_xll.SNL.Clients.Office.Excel.Functions.SPG($A391, "IQ_AVG_DILUT_SHARES_OUT", T$2)</f>
        <v>#PEND</v>
      </c>
      <c r="U391" s="4" t="str" cm="1">
        <f t="array" ref="U391">_xll.SNL.Clients.Office.Excel.Functions.SPG($A391, "IQ_AVG_DILUT_SHARES_OUT", U$2)</f>
        <v>#PEND</v>
      </c>
      <c r="V391" s="4" t="str" cm="1">
        <f t="array" ref="V391">_xll.SNL.Clients.Office.Excel.Functions.SPG($A391, "IQ_AVG_DILUT_SHARES_OUT", V$2)</f>
        <v>#PEND</v>
      </c>
    </row>
    <row r="392" spans="1:22" x14ac:dyDescent="0.3">
      <c r="A392" t="s">
        <v>395</v>
      </c>
      <c r="B392" s="4" t="str" cm="1">
        <f t="array" ref="B392">_xll.SNL.Clients.Office.Excel.Functions.SPG($A392, "IQ_AVG_DILUT_SHARES_OUT", B$2)</f>
        <v>#PEND</v>
      </c>
      <c r="C392" s="4" t="str" cm="1">
        <f t="array" ref="C392">_xll.SNL.Clients.Office.Excel.Functions.SPG($A392, "IQ_AVG_DILUT_SHARES_OUT", C$2)</f>
        <v>#PEND</v>
      </c>
      <c r="D392" s="4" t="str" cm="1">
        <f t="array" ref="D392">_xll.SNL.Clients.Office.Excel.Functions.SPG($A392, "IQ_AVG_DILUT_SHARES_OUT", D$2)</f>
        <v>#PEND</v>
      </c>
      <c r="E392" s="4" t="str" cm="1">
        <f t="array" ref="E392">_xll.SNL.Clients.Office.Excel.Functions.SPG($A392, "IQ_AVG_DILUT_SHARES_OUT", E$2)</f>
        <v>#PEND</v>
      </c>
      <c r="F392" s="4" t="str" cm="1">
        <f t="array" ref="F392">_xll.SNL.Clients.Office.Excel.Functions.SPG($A392, "IQ_AVG_DILUT_SHARES_OUT", F$2)</f>
        <v>#PEND</v>
      </c>
      <c r="G392" s="4" t="str" cm="1">
        <f t="array" ref="G392">_xll.SNL.Clients.Office.Excel.Functions.SPG($A392, "IQ_AVG_DILUT_SHARES_OUT", G$2)</f>
        <v>#PEND</v>
      </c>
      <c r="H392" s="4" t="str" cm="1">
        <f t="array" ref="H392">_xll.SNL.Clients.Office.Excel.Functions.SPG($A392, "IQ_AVG_DILUT_SHARES_OUT", H$2)</f>
        <v>#PEND</v>
      </c>
      <c r="I392" s="4" t="str" cm="1">
        <f t="array" ref="I392">_xll.SNL.Clients.Office.Excel.Functions.SPG($A392, "IQ_AVG_DILUT_SHARES_OUT", I$2)</f>
        <v>#PEND</v>
      </c>
      <c r="J392" s="4" t="str" cm="1">
        <f t="array" ref="J392">_xll.SNL.Clients.Office.Excel.Functions.SPG($A392, "IQ_AVG_DILUT_SHARES_OUT", J$2)</f>
        <v>#PEND</v>
      </c>
      <c r="K392" s="4" t="str" cm="1">
        <f t="array" ref="K392">_xll.SNL.Clients.Office.Excel.Functions.SPG($A392, "IQ_AVG_DILUT_SHARES_OUT", K$2)</f>
        <v>#PEND</v>
      </c>
      <c r="L392" s="4" t="str" cm="1">
        <f t="array" ref="L392">_xll.SNL.Clients.Office.Excel.Functions.SPG($A392, "IQ_AVG_DILUT_SHARES_OUT", L$2)</f>
        <v>#PEND</v>
      </c>
      <c r="M392" s="4" t="str" cm="1">
        <f t="array" ref="M392">_xll.SNL.Clients.Office.Excel.Functions.SPG($A392, "IQ_AVG_DILUT_SHARES_OUT", M$2)</f>
        <v>#PEND</v>
      </c>
      <c r="N392" s="4" t="str" cm="1">
        <f t="array" ref="N392">_xll.SNL.Clients.Office.Excel.Functions.SPG($A392, "IQ_AVG_DILUT_SHARES_OUT", N$2)</f>
        <v>#PEND</v>
      </c>
      <c r="O392" s="4" t="str" cm="1">
        <f t="array" ref="O392">_xll.SNL.Clients.Office.Excel.Functions.SPG($A392, "IQ_AVG_DILUT_SHARES_OUT", O$2)</f>
        <v>#PEND</v>
      </c>
      <c r="P392" s="4" t="str" cm="1">
        <f t="array" ref="P392">_xll.SNL.Clients.Office.Excel.Functions.SPG($A392, "IQ_AVG_DILUT_SHARES_OUT", P$2)</f>
        <v>#PEND</v>
      </c>
      <c r="Q392" s="4" t="str" cm="1">
        <f t="array" ref="Q392">_xll.SNL.Clients.Office.Excel.Functions.SPG($A392, "IQ_AVG_DILUT_SHARES_OUT", Q$2)</f>
        <v>#PEND</v>
      </c>
      <c r="R392" s="4" t="str" cm="1">
        <f t="array" ref="R392">_xll.SNL.Clients.Office.Excel.Functions.SPG($A392, "IQ_AVG_DILUT_SHARES_OUT", R$2)</f>
        <v>#PEND</v>
      </c>
      <c r="S392" s="4" t="str" cm="1">
        <f t="array" ref="S392">_xll.SNL.Clients.Office.Excel.Functions.SPG($A392, "IQ_AVG_DILUT_SHARES_OUT", S$2)</f>
        <v>#PEND</v>
      </c>
      <c r="T392" s="4" t="str" cm="1">
        <f t="array" ref="T392">_xll.SNL.Clients.Office.Excel.Functions.SPG($A392, "IQ_AVG_DILUT_SHARES_OUT", T$2)</f>
        <v>#PEND</v>
      </c>
      <c r="U392" s="4" t="str" cm="1">
        <f t="array" ref="U392">_xll.SNL.Clients.Office.Excel.Functions.SPG($A392, "IQ_AVG_DILUT_SHARES_OUT", U$2)</f>
        <v>#PEND</v>
      </c>
      <c r="V392" s="4" t="str" cm="1">
        <f t="array" ref="V392">_xll.SNL.Clients.Office.Excel.Functions.SPG($A392, "IQ_AVG_DILUT_SHARES_OUT", V$2)</f>
        <v>#PEND</v>
      </c>
    </row>
    <row r="393" spans="1:22" x14ac:dyDescent="0.3">
      <c r="A393" t="s">
        <v>396</v>
      </c>
      <c r="B393" s="4" t="str" cm="1">
        <f t="array" ref="B393">_xll.SNL.Clients.Office.Excel.Functions.SPG($A393, "IQ_AVG_DILUT_SHARES_OUT", B$2)</f>
        <v>#PEND</v>
      </c>
      <c r="C393" s="4" t="str" cm="1">
        <f t="array" ref="C393">_xll.SNL.Clients.Office.Excel.Functions.SPG($A393, "IQ_AVG_DILUT_SHARES_OUT", C$2)</f>
        <v>#PEND</v>
      </c>
      <c r="D393" s="4" t="str" cm="1">
        <f t="array" ref="D393">_xll.SNL.Clients.Office.Excel.Functions.SPG($A393, "IQ_AVG_DILUT_SHARES_OUT", D$2)</f>
        <v>#PEND</v>
      </c>
      <c r="E393" s="4" t="str" cm="1">
        <f t="array" ref="E393">_xll.SNL.Clients.Office.Excel.Functions.SPG($A393, "IQ_AVG_DILUT_SHARES_OUT", E$2)</f>
        <v>#PEND</v>
      </c>
      <c r="F393" s="4" t="str" cm="1">
        <f t="array" ref="F393">_xll.SNL.Clients.Office.Excel.Functions.SPG($A393, "IQ_AVG_DILUT_SHARES_OUT", F$2)</f>
        <v>#PEND</v>
      </c>
      <c r="G393" s="4" t="str" cm="1">
        <f t="array" ref="G393">_xll.SNL.Clients.Office.Excel.Functions.SPG($A393, "IQ_AVG_DILUT_SHARES_OUT", G$2)</f>
        <v>#PEND</v>
      </c>
      <c r="H393" s="4" t="str" cm="1">
        <f t="array" ref="H393">_xll.SNL.Clients.Office.Excel.Functions.SPG($A393, "IQ_AVG_DILUT_SHARES_OUT", H$2)</f>
        <v>#PEND</v>
      </c>
      <c r="I393" s="4" t="str" cm="1">
        <f t="array" ref="I393">_xll.SNL.Clients.Office.Excel.Functions.SPG($A393, "IQ_AVG_DILUT_SHARES_OUT", I$2)</f>
        <v>#PEND</v>
      </c>
      <c r="J393" s="4" t="str" cm="1">
        <f t="array" ref="J393">_xll.SNL.Clients.Office.Excel.Functions.SPG($A393, "IQ_AVG_DILUT_SHARES_OUT", J$2)</f>
        <v>#PEND</v>
      </c>
      <c r="K393" s="4" t="str" cm="1">
        <f t="array" ref="K393">_xll.SNL.Clients.Office.Excel.Functions.SPG($A393, "IQ_AVG_DILUT_SHARES_OUT", K$2)</f>
        <v>#PEND</v>
      </c>
      <c r="L393" s="4" t="str" cm="1">
        <f t="array" ref="L393">_xll.SNL.Clients.Office.Excel.Functions.SPG($A393, "IQ_AVG_DILUT_SHARES_OUT", L$2)</f>
        <v>#PEND</v>
      </c>
      <c r="M393" s="4" t="str" cm="1">
        <f t="array" ref="M393">_xll.SNL.Clients.Office.Excel.Functions.SPG($A393, "IQ_AVG_DILUT_SHARES_OUT", M$2)</f>
        <v>#PEND</v>
      </c>
      <c r="N393" s="4" t="str" cm="1">
        <f t="array" ref="N393">_xll.SNL.Clients.Office.Excel.Functions.SPG($A393, "IQ_AVG_DILUT_SHARES_OUT", N$2)</f>
        <v>#PEND</v>
      </c>
      <c r="O393" s="4" t="str" cm="1">
        <f t="array" ref="O393">_xll.SNL.Clients.Office.Excel.Functions.SPG($A393, "IQ_AVG_DILUT_SHARES_OUT", O$2)</f>
        <v>#PEND</v>
      </c>
      <c r="P393" s="4" t="str" cm="1">
        <f t="array" ref="P393">_xll.SNL.Clients.Office.Excel.Functions.SPG($A393, "IQ_AVG_DILUT_SHARES_OUT", P$2)</f>
        <v>#PEND</v>
      </c>
      <c r="Q393" s="4" t="str" cm="1">
        <f t="array" ref="Q393">_xll.SNL.Clients.Office.Excel.Functions.SPG($A393, "IQ_AVG_DILUT_SHARES_OUT", Q$2)</f>
        <v>#PEND</v>
      </c>
      <c r="R393" s="4" t="str" cm="1">
        <f t="array" ref="R393">_xll.SNL.Clients.Office.Excel.Functions.SPG($A393, "IQ_AVG_DILUT_SHARES_OUT", R$2)</f>
        <v>#PEND</v>
      </c>
      <c r="S393" s="4" t="str" cm="1">
        <f t="array" ref="S393">_xll.SNL.Clients.Office.Excel.Functions.SPG($A393, "IQ_AVG_DILUT_SHARES_OUT", S$2)</f>
        <v>#PEND</v>
      </c>
      <c r="T393" s="4" t="str" cm="1">
        <f t="array" ref="T393">_xll.SNL.Clients.Office.Excel.Functions.SPG($A393, "IQ_AVG_DILUT_SHARES_OUT", T$2)</f>
        <v>#PEND</v>
      </c>
      <c r="U393" s="4" t="str" cm="1">
        <f t="array" ref="U393">_xll.SNL.Clients.Office.Excel.Functions.SPG($A393, "IQ_AVG_DILUT_SHARES_OUT", U$2)</f>
        <v>#PEND</v>
      </c>
      <c r="V393" s="4" t="str" cm="1">
        <f t="array" ref="V393">_xll.SNL.Clients.Office.Excel.Functions.SPG($A393, "IQ_AVG_DILUT_SHARES_OUT", V$2)</f>
        <v>#PEND</v>
      </c>
    </row>
    <row r="394" spans="1:22" x14ac:dyDescent="0.3">
      <c r="A394" t="s">
        <v>397</v>
      </c>
      <c r="B394" s="4" t="str" cm="1">
        <f t="array" ref="B394">_xll.SNL.Clients.Office.Excel.Functions.SPG($A394, "IQ_AVG_DILUT_SHARES_OUT", B$2)</f>
        <v>#PEND</v>
      </c>
      <c r="C394" s="4" t="str" cm="1">
        <f t="array" ref="C394">_xll.SNL.Clients.Office.Excel.Functions.SPG($A394, "IQ_AVG_DILUT_SHARES_OUT", C$2)</f>
        <v>#PEND</v>
      </c>
      <c r="D394" s="4" t="str" cm="1">
        <f t="array" ref="D394">_xll.SNL.Clients.Office.Excel.Functions.SPG($A394, "IQ_AVG_DILUT_SHARES_OUT", D$2)</f>
        <v>#PEND</v>
      </c>
      <c r="E394" s="4" t="str" cm="1">
        <f t="array" ref="E394">_xll.SNL.Clients.Office.Excel.Functions.SPG($A394, "IQ_AVG_DILUT_SHARES_OUT", E$2)</f>
        <v>#PEND</v>
      </c>
      <c r="F394" s="4" t="str" cm="1">
        <f t="array" ref="F394">_xll.SNL.Clients.Office.Excel.Functions.SPG($A394, "IQ_AVG_DILUT_SHARES_OUT", F$2)</f>
        <v>#PEND</v>
      </c>
      <c r="G394" s="4" t="str" cm="1">
        <f t="array" ref="G394">_xll.SNL.Clients.Office.Excel.Functions.SPG($A394, "IQ_AVG_DILUT_SHARES_OUT", G$2)</f>
        <v>#PEND</v>
      </c>
      <c r="H394" s="4" t="str" cm="1">
        <f t="array" ref="H394">_xll.SNL.Clients.Office.Excel.Functions.SPG($A394, "IQ_AVG_DILUT_SHARES_OUT", H$2)</f>
        <v>#PEND</v>
      </c>
      <c r="I394" s="4" t="str" cm="1">
        <f t="array" ref="I394">_xll.SNL.Clients.Office.Excel.Functions.SPG($A394, "IQ_AVG_DILUT_SHARES_OUT", I$2)</f>
        <v>#PEND</v>
      </c>
      <c r="J394" s="4" t="str" cm="1">
        <f t="array" ref="J394">_xll.SNL.Clients.Office.Excel.Functions.SPG($A394, "IQ_AVG_DILUT_SHARES_OUT", J$2)</f>
        <v>#PEND</v>
      </c>
      <c r="K394" s="4" t="str" cm="1">
        <f t="array" ref="K394">_xll.SNL.Clients.Office.Excel.Functions.SPG($A394, "IQ_AVG_DILUT_SHARES_OUT", K$2)</f>
        <v>#PEND</v>
      </c>
      <c r="L394" s="4" t="str" cm="1">
        <f t="array" ref="L394">_xll.SNL.Clients.Office.Excel.Functions.SPG($A394, "IQ_AVG_DILUT_SHARES_OUT", L$2)</f>
        <v>#PEND</v>
      </c>
      <c r="M394" s="4" t="str" cm="1">
        <f t="array" ref="M394">_xll.SNL.Clients.Office.Excel.Functions.SPG($A394, "IQ_AVG_DILUT_SHARES_OUT", M$2)</f>
        <v>#PEND</v>
      </c>
      <c r="N394" s="4" t="str" cm="1">
        <f t="array" ref="N394">_xll.SNL.Clients.Office.Excel.Functions.SPG($A394, "IQ_AVG_DILUT_SHARES_OUT", N$2)</f>
        <v>#PEND</v>
      </c>
      <c r="O394" s="4" t="str" cm="1">
        <f t="array" ref="O394">_xll.SNL.Clients.Office.Excel.Functions.SPG($A394, "IQ_AVG_DILUT_SHARES_OUT", O$2)</f>
        <v>#PEND</v>
      </c>
      <c r="P394" s="4" t="str" cm="1">
        <f t="array" ref="P394">_xll.SNL.Clients.Office.Excel.Functions.SPG($A394, "IQ_AVG_DILUT_SHARES_OUT", P$2)</f>
        <v>#PEND</v>
      </c>
      <c r="Q394" s="4" t="str" cm="1">
        <f t="array" ref="Q394">_xll.SNL.Clients.Office.Excel.Functions.SPG($A394, "IQ_AVG_DILUT_SHARES_OUT", Q$2)</f>
        <v>#PEND</v>
      </c>
      <c r="R394" s="4" t="str" cm="1">
        <f t="array" ref="R394">_xll.SNL.Clients.Office.Excel.Functions.SPG($A394, "IQ_AVG_DILUT_SHARES_OUT", R$2)</f>
        <v>#PEND</v>
      </c>
      <c r="S394" s="4" t="str" cm="1">
        <f t="array" ref="S394">_xll.SNL.Clients.Office.Excel.Functions.SPG($A394, "IQ_AVG_DILUT_SHARES_OUT", S$2)</f>
        <v>#PEND</v>
      </c>
      <c r="T394" s="4" t="str" cm="1">
        <f t="array" ref="T394">_xll.SNL.Clients.Office.Excel.Functions.SPG($A394, "IQ_AVG_DILUT_SHARES_OUT", T$2)</f>
        <v>#PEND</v>
      </c>
      <c r="U394" s="4" t="str" cm="1">
        <f t="array" ref="U394">_xll.SNL.Clients.Office.Excel.Functions.SPG($A394, "IQ_AVG_DILUT_SHARES_OUT", U$2)</f>
        <v>#PEND</v>
      </c>
      <c r="V394" s="4" t="str" cm="1">
        <f t="array" ref="V394">_xll.SNL.Clients.Office.Excel.Functions.SPG($A394, "IQ_AVG_DILUT_SHARES_OUT", V$2)</f>
        <v>#PEND</v>
      </c>
    </row>
    <row r="395" spans="1:22" x14ac:dyDescent="0.3">
      <c r="A395" t="s">
        <v>398</v>
      </c>
      <c r="B395" s="4" t="str" cm="1">
        <f t="array" ref="B395">_xll.SNL.Clients.Office.Excel.Functions.SPG($A395, "IQ_AVG_DILUT_SHARES_OUT", B$2)</f>
        <v>#PEND</v>
      </c>
      <c r="C395" s="4" t="str" cm="1">
        <f t="array" ref="C395">_xll.SNL.Clients.Office.Excel.Functions.SPG($A395, "IQ_AVG_DILUT_SHARES_OUT", C$2)</f>
        <v>#PEND</v>
      </c>
      <c r="D395" s="4" t="str" cm="1">
        <f t="array" ref="D395">_xll.SNL.Clients.Office.Excel.Functions.SPG($A395, "IQ_AVG_DILUT_SHARES_OUT", D$2)</f>
        <v>#PEND</v>
      </c>
      <c r="E395" s="4" t="str" cm="1">
        <f t="array" ref="E395">_xll.SNL.Clients.Office.Excel.Functions.SPG($A395, "IQ_AVG_DILUT_SHARES_OUT", E$2)</f>
        <v>#PEND</v>
      </c>
      <c r="F395" s="4" t="str" cm="1">
        <f t="array" ref="F395">_xll.SNL.Clients.Office.Excel.Functions.SPG($A395, "IQ_AVG_DILUT_SHARES_OUT", F$2)</f>
        <v>#PEND</v>
      </c>
      <c r="G395" s="4" t="str" cm="1">
        <f t="array" ref="G395">_xll.SNL.Clients.Office.Excel.Functions.SPG($A395, "IQ_AVG_DILUT_SHARES_OUT", G$2)</f>
        <v>#PEND</v>
      </c>
      <c r="H395" s="4" t="str" cm="1">
        <f t="array" ref="H395">_xll.SNL.Clients.Office.Excel.Functions.SPG($A395, "IQ_AVG_DILUT_SHARES_OUT", H$2)</f>
        <v>#PEND</v>
      </c>
      <c r="I395" s="4" t="str" cm="1">
        <f t="array" ref="I395">_xll.SNL.Clients.Office.Excel.Functions.SPG($A395, "IQ_AVG_DILUT_SHARES_OUT", I$2)</f>
        <v>#PEND</v>
      </c>
      <c r="J395" s="4" t="str" cm="1">
        <f t="array" ref="J395">_xll.SNL.Clients.Office.Excel.Functions.SPG($A395, "IQ_AVG_DILUT_SHARES_OUT", J$2)</f>
        <v>#PEND</v>
      </c>
      <c r="K395" s="4" t="str" cm="1">
        <f t="array" ref="K395">_xll.SNL.Clients.Office.Excel.Functions.SPG($A395, "IQ_AVG_DILUT_SHARES_OUT", K$2)</f>
        <v>#PEND</v>
      </c>
      <c r="L395" s="4" t="str" cm="1">
        <f t="array" ref="L395">_xll.SNL.Clients.Office.Excel.Functions.SPG($A395, "IQ_AVG_DILUT_SHARES_OUT", L$2)</f>
        <v>#PEND</v>
      </c>
      <c r="M395" s="4" t="str" cm="1">
        <f t="array" ref="M395">_xll.SNL.Clients.Office.Excel.Functions.SPG($A395, "IQ_AVG_DILUT_SHARES_OUT", M$2)</f>
        <v>#PEND</v>
      </c>
      <c r="N395" s="4" t="str" cm="1">
        <f t="array" ref="N395">_xll.SNL.Clients.Office.Excel.Functions.SPG($A395, "IQ_AVG_DILUT_SHARES_OUT", N$2)</f>
        <v>#PEND</v>
      </c>
      <c r="O395" s="4" t="str" cm="1">
        <f t="array" ref="O395">_xll.SNL.Clients.Office.Excel.Functions.SPG($A395, "IQ_AVG_DILUT_SHARES_OUT", O$2)</f>
        <v>#PEND</v>
      </c>
      <c r="P395" s="4" t="str" cm="1">
        <f t="array" ref="P395">_xll.SNL.Clients.Office.Excel.Functions.SPG($A395, "IQ_AVG_DILUT_SHARES_OUT", P$2)</f>
        <v>#PEND</v>
      </c>
      <c r="Q395" s="4" t="str" cm="1">
        <f t="array" ref="Q395">_xll.SNL.Clients.Office.Excel.Functions.SPG($A395, "IQ_AVG_DILUT_SHARES_OUT", Q$2)</f>
        <v>#PEND</v>
      </c>
      <c r="R395" s="4" t="str" cm="1">
        <f t="array" ref="R395">_xll.SNL.Clients.Office.Excel.Functions.SPG($A395, "IQ_AVG_DILUT_SHARES_OUT", R$2)</f>
        <v>#PEND</v>
      </c>
      <c r="S395" s="4" t="str" cm="1">
        <f t="array" ref="S395">_xll.SNL.Clients.Office.Excel.Functions.SPG($A395, "IQ_AVG_DILUT_SHARES_OUT", S$2)</f>
        <v>#PEND</v>
      </c>
      <c r="T395" s="4" t="str" cm="1">
        <f t="array" ref="T395">_xll.SNL.Clients.Office.Excel.Functions.SPG($A395, "IQ_AVG_DILUT_SHARES_OUT", T$2)</f>
        <v>#PEND</v>
      </c>
      <c r="U395" s="4" t="str" cm="1">
        <f t="array" ref="U395">_xll.SNL.Clients.Office.Excel.Functions.SPG($A395, "IQ_AVG_DILUT_SHARES_OUT", U$2)</f>
        <v>#PEND</v>
      </c>
      <c r="V395" s="4" t="str" cm="1">
        <f t="array" ref="V395">_xll.SNL.Clients.Office.Excel.Functions.SPG($A395, "IQ_AVG_DILUT_SHARES_OUT", V$2)</f>
        <v>#PEND</v>
      </c>
    </row>
    <row r="396" spans="1:22" x14ac:dyDescent="0.3">
      <c r="A396" t="s">
        <v>399</v>
      </c>
      <c r="B396" s="4" t="str" cm="1">
        <f t="array" ref="B396">_xll.SNL.Clients.Office.Excel.Functions.SPG($A396, "IQ_AVG_DILUT_SHARES_OUT", B$2)</f>
        <v>#PEND</v>
      </c>
      <c r="C396" s="4" t="str" cm="1">
        <f t="array" ref="C396">_xll.SNL.Clients.Office.Excel.Functions.SPG($A396, "IQ_AVG_DILUT_SHARES_OUT", C$2)</f>
        <v>#PEND</v>
      </c>
      <c r="D396" s="4" t="str" cm="1">
        <f t="array" ref="D396">_xll.SNL.Clients.Office.Excel.Functions.SPG($A396, "IQ_AVG_DILUT_SHARES_OUT", D$2)</f>
        <v>#PEND</v>
      </c>
      <c r="E396" s="4" t="str" cm="1">
        <f t="array" ref="E396">_xll.SNL.Clients.Office.Excel.Functions.SPG($A396, "IQ_AVG_DILUT_SHARES_OUT", E$2)</f>
        <v>#PEND</v>
      </c>
      <c r="F396" s="4" t="str" cm="1">
        <f t="array" ref="F396">_xll.SNL.Clients.Office.Excel.Functions.SPG($A396, "IQ_AVG_DILUT_SHARES_OUT", F$2)</f>
        <v>#PEND</v>
      </c>
      <c r="G396" s="4" t="str" cm="1">
        <f t="array" ref="G396">_xll.SNL.Clients.Office.Excel.Functions.SPG($A396, "IQ_AVG_DILUT_SHARES_OUT", G$2)</f>
        <v>#PEND</v>
      </c>
      <c r="H396" s="4" t="str" cm="1">
        <f t="array" ref="H396">_xll.SNL.Clients.Office.Excel.Functions.SPG($A396, "IQ_AVG_DILUT_SHARES_OUT", H$2)</f>
        <v>#PEND</v>
      </c>
      <c r="I396" s="4" t="str" cm="1">
        <f t="array" ref="I396">_xll.SNL.Clients.Office.Excel.Functions.SPG($A396, "IQ_AVG_DILUT_SHARES_OUT", I$2)</f>
        <v>#PEND</v>
      </c>
      <c r="J396" s="4" t="str" cm="1">
        <f t="array" ref="J396">_xll.SNL.Clients.Office.Excel.Functions.SPG($A396, "IQ_AVG_DILUT_SHARES_OUT", J$2)</f>
        <v>#PEND</v>
      </c>
      <c r="K396" s="4" t="str" cm="1">
        <f t="array" ref="K396">_xll.SNL.Clients.Office.Excel.Functions.SPG($A396, "IQ_AVG_DILUT_SHARES_OUT", K$2)</f>
        <v>#PEND</v>
      </c>
      <c r="L396" s="4" t="str" cm="1">
        <f t="array" ref="L396">_xll.SNL.Clients.Office.Excel.Functions.SPG($A396, "IQ_AVG_DILUT_SHARES_OUT", L$2)</f>
        <v>#PEND</v>
      </c>
      <c r="M396" s="4" t="str" cm="1">
        <f t="array" ref="M396">_xll.SNL.Clients.Office.Excel.Functions.SPG($A396, "IQ_AVG_DILUT_SHARES_OUT", M$2)</f>
        <v>#PEND</v>
      </c>
      <c r="N396" s="4" t="str" cm="1">
        <f t="array" ref="N396">_xll.SNL.Clients.Office.Excel.Functions.SPG($A396, "IQ_AVG_DILUT_SHARES_OUT", N$2)</f>
        <v>#PEND</v>
      </c>
      <c r="O396" s="4" t="str" cm="1">
        <f t="array" ref="O396">_xll.SNL.Clients.Office.Excel.Functions.SPG($A396, "IQ_AVG_DILUT_SHARES_OUT", O$2)</f>
        <v>#PEND</v>
      </c>
      <c r="P396" s="4" t="str" cm="1">
        <f t="array" ref="P396">_xll.SNL.Clients.Office.Excel.Functions.SPG($A396, "IQ_AVG_DILUT_SHARES_OUT", P$2)</f>
        <v>#PEND</v>
      </c>
      <c r="Q396" s="4" t="str" cm="1">
        <f t="array" ref="Q396">_xll.SNL.Clients.Office.Excel.Functions.SPG($A396, "IQ_AVG_DILUT_SHARES_OUT", Q$2)</f>
        <v>#PEND</v>
      </c>
      <c r="R396" s="4" t="str" cm="1">
        <f t="array" ref="R396">_xll.SNL.Clients.Office.Excel.Functions.SPG($A396, "IQ_AVG_DILUT_SHARES_OUT", R$2)</f>
        <v>#PEND</v>
      </c>
      <c r="S396" s="4" t="str" cm="1">
        <f t="array" ref="S396">_xll.SNL.Clients.Office.Excel.Functions.SPG($A396, "IQ_AVG_DILUT_SHARES_OUT", S$2)</f>
        <v>#PEND</v>
      </c>
      <c r="T396" s="4" t="str" cm="1">
        <f t="array" ref="T396">_xll.SNL.Clients.Office.Excel.Functions.SPG($A396, "IQ_AVG_DILUT_SHARES_OUT", T$2)</f>
        <v>#PEND</v>
      </c>
      <c r="U396" s="4" t="str" cm="1">
        <f t="array" ref="U396">_xll.SNL.Clients.Office.Excel.Functions.SPG($A396, "IQ_AVG_DILUT_SHARES_OUT", U$2)</f>
        <v>#PEND</v>
      </c>
      <c r="V396" s="4" t="str" cm="1">
        <f t="array" ref="V396">_xll.SNL.Clients.Office.Excel.Functions.SPG($A396, "IQ_AVG_DILUT_SHARES_OUT", V$2)</f>
        <v>#PEND</v>
      </c>
    </row>
    <row r="397" spans="1:22" x14ac:dyDescent="0.3">
      <c r="A397" t="s">
        <v>400</v>
      </c>
      <c r="B397" s="4" t="str" cm="1">
        <f t="array" ref="B397">_xll.SNL.Clients.Office.Excel.Functions.SPG($A397, "IQ_AVG_DILUT_SHARES_OUT", B$2)</f>
        <v>#PEND</v>
      </c>
      <c r="C397" s="4" t="str" cm="1">
        <f t="array" ref="C397">_xll.SNL.Clients.Office.Excel.Functions.SPG($A397, "IQ_AVG_DILUT_SHARES_OUT", C$2)</f>
        <v>#PEND</v>
      </c>
      <c r="D397" s="4" t="str" cm="1">
        <f t="array" ref="D397">_xll.SNL.Clients.Office.Excel.Functions.SPG($A397, "IQ_AVG_DILUT_SHARES_OUT", D$2)</f>
        <v>#PEND</v>
      </c>
      <c r="E397" s="4" t="str" cm="1">
        <f t="array" ref="E397">_xll.SNL.Clients.Office.Excel.Functions.SPG($A397, "IQ_AVG_DILUT_SHARES_OUT", E$2)</f>
        <v>#PEND</v>
      </c>
      <c r="F397" s="4" t="str" cm="1">
        <f t="array" ref="F397">_xll.SNL.Clients.Office.Excel.Functions.SPG($A397, "IQ_AVG_DILUT_SHARES_OUT", F$2)</f>
        <v>#PEND</v>
      </c>
      <c r="G397" s="4" t="str" cm="1">
        <f t="array" ref="G397">_xll.SNL.Clients.Office.Excel.Functions.SPG($A397, "IQ_AVG_DILUT_SHARES_OUT", G$2)</f>
        <v>#PEND</v>
      </c>
      <c r="H397" s="4" t="str" cm="1">
        <f t="array" ref="H397">_xll.SNL.Clients.Office.Excel.Functions.SPG($A397, "IQ_AVG_DILUT_SHARES_OUT", H$2)</f>
        <v>#PEND</v>
      </c>
      <c r="I397" s="4" t="str" cm="1">
        <f t="array" ref="I397">_xll.SNL.Clients.Office.Excel.Functions.SPG($A397, "IQ_AVG_DILUT_SHARES_OUT", I$2)</f>
        <v>#PEND</v>
      </c>
      <c r="J397" s="4" t="str" cm="1">
        <f t="array" ref="J397">_xll.SNL.Clients.Office.Excel.Functions.SPG($A397, "IQ_AVG_DILUT_SHARES_OUT", J$2)</f>
        <v>#PEND</v>
      </c>
      <c r="K397" s="4" t="str" cm="1">
        <f t="array" ref="K397">_xll.SNL.Clients.Office.Excel.Functions.SPG($A397, "IQ_AVG_DILUT_SHARES_OUT", K$2)</f>
        <v>#PEND</v>
      </c>
      <c r="L397" s="4" t="str" cm="1">
        <f t="array" ref="L397">_xll.SNL.Clients.Office.Excel.Functions.SPG($A397, "IQ_AVG_DILUT_SHARES_OUT", L$2)</f>
        <v>#PEND</v>
      </c>
      <c r="M397" s="4" t="str" cm="1">
        <f t="array" ref="M397">_xll.SNL.Clients.Office.Excel.Functions.SPG($A397, "IQ_AVG_DILUT_SHARES_OUT", M$2)</f>
        <v>#PEND</v>
      </c>
      <c r="N397" s="4" t="str" cm="1">
        <f t="array" ref="N397">_xll.SNL.Clients.Office.Excel.Functions.SPG($A397, "IQ_AVG_DILUT_SHARES_OUT", N$2)</f>
        <v>#PEND</v>
      </c>
      <c r="O397" s="4" t="str" cm="1">
        <f t="array" ref="O397">_xll.SNL.Clients.Office.Excel.Functions.SPG($A397, "IQ_AVG_DILUT_SHARES_OUT", O$2)</f>
        <v>#PEND</v>
      </c>
      <c r="P397" s="4" t="str" cm="1">
        <f t="array" ref="P397">_xll.SNL.Clients.Office.Excel.Functions.SPG($A397, "IQ_AVG_DILUT_SHARES_OUT", P$2)</f>
        <v>#PEND</v>
      </c>
      <c r="Q397" s="4" t="str" cm="1">
        <f t="array" ref="Q397">_xll.SNL.Clients.Office.Excel.Functions.SPG($A397, "IQ_AVG_DILUT_SHARES_OUT", Q$2)</f>
        <v>#PEND</v>
      </c>
      <c r="R397" s="4" t="str" cm="1">
        <f t="array" ref="R397">_xll.SNL.Clients.Office.Excel.Functions.SPG($A397, "IQ_AVG_DILUT_SHARES_OUT", R$2)</f>
        <v>#PEND</v>
      </c>
      <c r="S397" s="4" t="str" cm="1">
        <f t="array" ref="S397">_xll.SNL.Clients.Office.Excel.Functions.SPG($A397, "IQ_AVG_DILUT_SHARES_OUT", S$2)</f>
        <v>#PEND</v>
      </c>
      <c r="T397" s="4" t="str" cm="1">
        <f t="array" ref="T397">_xll.SNL.Clients.Office.Excel.Functions.SPG($A397, "IQ_AVG_DILUT_SHARES_OUT", T$2)</f>
        <v>#PEND</v>
      </c>
      <c r="U397" s="4" t="str" cm="1">
        <f t="array" ref="U397">_xll.SNL.Clients.Office.Excel.Functions.SPG($A397, "IQ_AVG_DILUT_SHARES_OUT", U$2)</f>
        <v>#PEND</v>
      </c>
      <c r="V397" s="4" t="str" cm="1">
        <f t="array" ref="V397">_xll.SNL.Clients.Office.Excel.Functions.SPG($A397, "IQ_AVG_DILUT_SHARES_OUT", V$2)</f>
        <v>#PEND</v>
      </c>
    </row>
    <row r="398" spans="1:22" x14ac:dyDescent="0.3">
      <c r="A398" t="s">
        <v>401</v>
      </c>
      <c r="B398" s="4" t="str" cm="1">
        <f t="array" ref="B398">_xll.SNL.Clients.Office.Excel.Functions.SPG($A398, "IQ_AVG_DILUT_SHARES_OUT", B$2)</f>
        <v>#PEND</v>
      </c>
      <c r="C398" s="4" t="str" cm="1">
        <f t="array" ref="C398">_xll.SNL.Clients.Office.Excel.Functions.SPG($A398, "IQ_AVG_DILUT_SHARES_OUT", C$2)</f>
        <v>#PEND</v>
      </c>
      <c r="D398" s="4" t="str" cm="1">
        <f t="array" ref="D398">_xll.SNL.Clients.Office.Excel.Functions.SPG($A398, "IQ_AVG_DILUT_SHARES_OUT", D$2)</f>
        <v>#PEND</v>
      </c>
      <c r="E398" s="4" t="str" cm="1">
        <f t="array" ref="E398">_xll.SNL.Clients.Office.Excel.Functions.SPG($A398, "IQ_AVG_DILUT_SHARES_OUT", E$2)</f>
        <v>#PEND</v>
      </c>
      <c r="F398" s="4" t="str" cm="1">
        <f t="array" ref="F398">_xll.SNL.Clients.Office.Excel.Functions.SPG($A398, "IQ_AVG_DILUT_SHARES_OUT", F$2)</f>
        <v>#PEND</v>
      </c>
      <c r="G398" s="4" t="str" cm="1">
        <f t="array" ref="G398">_xll.SNL.Clients.Office.Excel.Functions.SPG($A398, "IQ_AVG_DILUT_SHARES_OUT", G$2)</f>
        <v>#PEND</v>
      </c>
      <c r="H398" s="4" t="str" cm="1">
        <f t="array" ref="H398">_xll.SNL.Clients.Office.Excel.Functions.SPG($A398, "IQ_AVG_DILUT_SHARES_OUT", H$2)</f>
        <v>#PEND</v>
      </c>
      <c r="I398" s="4" t="str" cm="1">
        <f t="array" ref="I398">_xll.SNL.Clients.Office.Excel.Functions.SPG($A398, "IQ_AVG_DILUT_SHARES_OUT", I$2)</f>
        <v>#PEND</v>
      </c>
      <c r="J398" s="4" t="str" cm="1">
        <f t="array" ref="J398">_xll.SNL.Clients.Office.Excel.Functions.SPG($A398, "IQ_AVG_DILUT_SHARES_OUT", J$2)</f>
        <v>#PEND</v>
      </c>
      <c r="K398" s="4" t="str" cm="1">
        <f t="array" ref="K398">_xll.SNL.Clients.Office.Excel.Functions.SPG($A398, "IQ_AVG_DILUT_SHARES_OUT", K$2)</f>
        <v>#PEND</v>
      </c>
      <c r="L398" s="4" t="str" cm="1">
        <f t="array" ref="L398">_xll.SNL.Clients.Office.Excel.Functions.SPG($A398, "IQ_AVG_DILUT_SHARES_OUT", L$2)</f>
        <v>#PEND</v>
      </c>
      <c r="M398" s="4" t="str" cm="1">
        <f t="array" ref="M398">_xll.SNL.Clients.Office.Excel.Functions.SPG($A398, "IQ_AVG_DILUT_SHARES_OUT", M$2)</f>
        <v>#PEND</v>
      </c>
      <c r="N398" s="4" t="str" cm="1">
        <f t="array" ref="N398">_xll.SNL.Clients.Office.Excel.Functions.SPG($A398, "IQ_AVG_DILUT_SHARES_OUT", N$2)</f>
        <v>#PEND</v>
      </c>
      <c r="O398" s="4" t="str" cm="1">
        <f t="array" ref="O398">_xll.SNL.Clients.Office.Excel.Functions.SPG($A398, "IQ_AVG_DILUT_SHARES_OUT", O$2)</f>
        <v>#PEND</v>
      </c>
      <c r="P398" s="4" t="str" cm="1">
        <f t="array" ref="P398">_xll.SNL.Clients.Office.Excel.Functions.SPG($A398, "IQ_AVG_DILUT_SHARES_OUT", P$2)</f>
        <v>#PEND</v>
      </c>
      <c r="Q398" s="4" t="str" cm="1">
        <f t="array" ref="Q398">_xll.SNL.Clients.Office.Excel.Functions.SPG($A398, "IQ_AVG_DILUT_SHARES_OUT", Q$2)</f>
        <v>#PEND</v>
      </c>
      <c r="R398" s="4" t="str" cm="1">
        <f t="array" ref="R398">_xll.SNL.Clients.Office.Excel.Functions.SPG($A398, "IQ_AVG_DILUT_SHARES_OUT", R$2)</f>
        <v>#PEND</v>
      </c>
      <c r="S398" s="4" t="str" cm="1">
        <f t="array" ref="S398">_xll.SNL.Clients.Office.Excel.Functions.SPG($A398, "IQ_AVG_DILUT_SHARES_OUT", S$2)</f>
        <v>#PEND</v>
      </c>
      <c r="T398" s="4" t="str" cm="1">
        <f t="array" ref="T398">_xll.SNL.Clients.Office.Excel.Functions.SPG($A398, "IQ_AVG_DILUT_SHARES_OUT", T$2)</f>
        <v>#PEND</v>
      </c>
      <c r="U398" s="4" t="str" cm="1">
        <f t="array" ref="U398">_xll.SNL.Clients.Office.Excel.Functions.SPG($A398, "IQ_AVG_DILUT_SHARES_OUT", U$2)</f>
        <v>#PEND</v>
      </c>
      <c r="V398" s="4" t="str" cm="1">
        <f t="array" ref="V398">_xll.SNL.Clients.Office.Excel.Functions.SPG($A398, "IQ_AVG_DILUT_SHARES_OUT", V$2)</f>
        <v>#PEND</v>
      </c>
    </row>
    <row r="399" spans="1:22" x14ac:dyDescent="0.3">
      <c r="A399" t="s">
        <v>402</v>
      </c>
      <c r="B399" s="4" t="str" cm="1">
        <f t="array" ref="B399">_xll.SNL.Clients.Office.Excel.Functions.SPG($A399, "IQ_AVG_DILUT_SHARES_OUT", B$2)</f>
        <v>#PEND</v>
      </c>
      <c r="C399" s="4" t="str" cm="1">
        <f t="array" ref="C399">_xll.SNL.Clients.Office.Excel.Functions.SPG($A399, "IQ_AVG_DILUT_SHARES_OUT", C$2)</f>
        <v>#PEND</v>
      </c>
      <c r="D399" s="4" t="str" cm="1">
        <f t="array" ref="D399">_xll.SNL.Clients.Office.Excel.Functions.SPG($A399, "IQ_AVG_DILUT_SHARES_OUT", D$2)</f>
        <v>#PEND</v>
      </c>
      <c r="E399" s="4" t="str" cm="1">
        <f t="array" ref="E399">_xll.SNL.Clients.Office.Excel.Functions.SPG($A399, "IQ_AVG_DILUT_SHARES_OUT", E$2)</f>
        <v>#PEND</v>
      </c>
      <c r="F399" s="4" t="str" cm="1">
        <f t="array" ref="F399">_xll.SNL.Clients.Office.Excel.Functions.SPG($A399, "IQ_AVG_DILUT_SHARES_OUT", F$2)</f>
        <v>#PEND</v>
      </c>
      <c r="G399" s="4" t="str" cm="1">
        <f t="array" ref="G399">_xll.SNL.Clients.Office.Excel.Functions.SPG($A399, "IQ_AVG_DILUT_SHARES_OUT", G$2)</f>
        <v>#PEND</v>
      </c>
      <c r="H399" s="4" t="str" cm="1">
        <f t="array" ref="H399">_xll.SNL.Clients.Office.Excel.Functions.SPG($A399, "IQ_AVG_DILUT_SHARES_OUT", H$2)</f>
        <v>#PEND</v>
      </c>
      <c r="I399" s="4" t="str" cm="1">
        <f t="array" ref="I399">_xll.SNL.Clients.Office.Excel.Functions.SPG($A399, "IQ_AVG_DILUT_SHARES_OUT", I$2)</f>
        <v>#PEND</v>
      </c>
      <c r="J399" s="4" t="str" cm="1">
        <f t="array" ref="J399">_xll.SNL.Clients.Office.Excel.Functions.SPG($A399, "IQ_AVG_DILUT_SHARES_OUT", J$2)</f>
        <v>#PEND</v>
      </c>
      <c r="K399" s="4" t="str" cm="1">
        <f t="array" ref="K399">_xll.SNL.Clients.Office.Excel.Functions.SPG($A399, "IQ_AVG_DILUT_SHARES_OUT", K$2)</f>
        <v>#PEND</v>
      </c>
      <c r="L399" s="4" t="str" cm="1">
        <f t="array" ref="L399">_xll.SNL.Clients.Office.Excel.Functions.SPG($A399, "IQ_AVG_DILUT_SHARES_OUT", L$2)</f>
        <v>#PEND</v>
      </c>
      <c r="M399" s="4" t="str" cm="1">
        <f t="array" ref="M399">_xll.SNL.Clients.Office.Excel.Functions.SPG($A399, "IQ_AVG_DILUT_SHARES_OUT", M$2)</f>
        <v>#PEND</v>
      </c>
      <c r="N399" s="4" t="str" cm="1">
        <f t="array" ref="N399">_xll.SNL.Clients.Office.Excel.Functions.SPG($A399, "IQ_AVG_DILUT_SHARES_OUT", N$2)</f>
        <v>#PEND</v>
      </c>
      <c r="O399" s="4" t="str" cm="1">
        <f t="array" ref="O399">_xll.SNL.Clients.Office.Excel.Functions.SPG($A399, "IQ_AVG_DILUT_SHARES_OUT", O$2)</f>
        <v>#PEND</v>
      </c>
      <c r="P399" s="4" t="str" cm="1">
        <f t="array" ref="P399">_xll.SNL.Clients.Office.Excel.Functions.SPG($A399, "IQ_AVG_DILUT_SHARES_OUT", P$2)</f>
        <v>#PEND</v>
      </c>
      <c r="Q399" s="4" t="str" cm="1">
        <f t="array" ref="Q399">_xll.SNL.Clients.Office.Excel.Functions.SPG($A399, "IQ_AVG_DILUT_SHARES_OUT", Q$2)</f>
        <v>#PEND</v>
      </c>
      <c r="R399" s="4" t="str" cm="1">
        <f t="array" ref="R399">_xll.SNL.Clients.Office.Excel.Functions.SPG($A399, "IQ_AVG_DILUT_SHARES_OUT", R$2)</f>
        <v>#PEND</v>
      </c>
      <c r="S399" s="4" t="str" cm="1">
        <f t="array" ref="S399">_xll.SNL.Clients.Office.Excel.Functions.SPG($A399, "IQ_AVG_DILUT_SHARES_OUT", S$2)</f>
        <v>#PEND</v>
      </c>
      <c r="T399" s="4" t="str" cm="1">
        <f t="array" ref="T399">_xll.SNL.Clients.Office.Excel.Functions.SPG($A399, "IQ_AVG_DILUT_SHARES_OUT", T$2)</f>
        <v>#PEND</v>
      </c>
      <c r="U399" s="4" t="str" cm="1">
        <f t="array" ref="U399">_xll.SNL.Clients.Office.Excel.Functions.SPG($A399, "IQ_AVG_DILUT_SHARES_OUT", U$2)</f>
        <v>#PEND</v>
      </c>
      <c r="V399" s="4" t="str" cm="1">
        <f t="array" ref="V399">_xll.SNL.Clients.Office.Excel.Functions.SPG($A399, "IQ_AVG_DILUT_SHARES_OUT", V$2)</f>
        <v>#PEND</v>
      </c>
    </row>
    <row r="400" spans="1:22" x14ac:dyDescent="0.3">
      <c r="A400" t="s">
        <v>403</v>
      </c>
      <c r="B400" s="4" t="str" cm="1">
        <f t="array" ref="B400">_xll.SNL.Clients.Office.Excel.Functions.SPG($A400, "IQ_AVG_DILUT_SHARES_OUT", B$2)</f>
        <v>#PEND</v>
      </c>
      <c r="C400" s="4" t="str" cm="1">
        <f t="array" ref="C400">_xll.SNL.Clients.Office.Excel.Functions.SPG($A400, "IQ_AVG_DILUT_SHARES_OUT", C$2)</f>
        <v>#PEND</v>
      </c>
      <c r="D400" s="4" t="str" cm="1">
        <f t="array" ref="D400">_xll.SNL.Clients.Office.Excel.Functions.SPG($A400, "IQ_AVG_DILUT_SHARES_OUT", D$2)</f>
        <v>#PEND</v>
      </c>
      <c r="E400" s="4" t="str" cm="1">
        <f t="array" ref="E400">_xll.SNL.Clients.Office.Excel.Functions.SPG($A400, "IQ_AVG_DILUT_SHARES_OUT", E$2)</f>
        <v>#PEND</v>
      </c>
      <c r="F400" s="4" t="str" cm="1">
        <f t="array" ref="F400">_xll.SNL.Clients.Office.Excel.Functions.SPG($A400, "IQ_AVG_DILUT_SHARES_OUT", F$2)</f>
        <v>#PEND</v>
      </c>
      <c r="G400" s="4" t="str" cm="1">
        <f t="array" ref="G400">_xll.SNL.Clients.Office.Excel.Functions.SPG($A400, "IQ_AVG_DILUT_SHARES_OUT", G$2)</f>
        <v>#PEND</v>
      </c>
      <c r="H400" s="4" t="str" cm="1">
        <f t="array" ref="H400">_xll.SNL.Clients.Office.Excel.Functions.SPG($A400, "IQ_AVG_DILUT_SHARES_OUT", H$2)</f>
        <v>#PEND</v>
      </c>
      <c r="I400" s="4" t="str" cm="1">
        <f t="array" ref="I400">_xll.SNL.Clients.Office.Excel.Functions.SPG($A400, "IQ_AVG_DILUT_SHARES_OUT", I$2)</f>
        <v>#PEND</v>
      </c>
      <c r="J400" s="4" t="str" cm="1">
        <f t="array" ref="J400">_xll.SNL.Clients.Office.Excel.Functions.SPG($A400, "IQ_AVG_DILUT_SHARES_OUT", J$2)</f>
        <v>#PEND</v>
      </c>
      <c r="K400" s="4" t="str" cm="1">
        <f t="array" ref="K400">_xll.SNL.Clients.Office.Excel.Functions.SPG($A400, "IQ_AVG_DILUT_SHARES_OUT", K$2)</f>
        <v>#PEND</v>
      </c>
      <c r="L400" s="4" t="str" cm="1">
        <f t="array" ref="L400">_xll.SNL.Clients.Office.Excel.Functions.SPG($A400, "IQ_AVG_DILUT_SHARES_OUT", L$2)</f>
        <v>#PEND</v>
      </c>
      <c r="M400" s="4" t="str" cm="1">
        <f t="array" ref="M400">_xll.SNL.Clients.Office.Excel.Functions.SPG($A400, "IQ_AVG_DILUT_SHARES_OUT", M$2)</f>
        <v>#PEND</v>
      </c>
      <c r="N400" s="4" t="str" cm="1">
        <f t="array" ref="N400">_xll.SNL.Clients.Office.Excel.Functions.SPG($A400, "IQ_AVG_DILUT_SHARES_OUT", N$2)</f>
        <v>#PEND</v>
      </c>
      <c r="O400" s="4" t="str" cm="1">
        <f t="array" ref="O400">_xll.SNL.Clients.Office.Excel.Functions.SPG($A400, "IQ_AVG_DILUT_SHARES_OUT", O$2)</f>
        <v>#PEND</v>
      </c>
      <c r="P400" s="4" t="str" cm="1">
        <f t="array" ref="P400">_xll.SNL.Clients.Office.Excel.Functions.SPG($A400, "IQ_AVG_DILUT_SHARES_OUT", P$2)</f>
        <v>#PEND</v>
      </c>
      <c r="Q400" s="4" t="str" cm="1">
        <f t="array" ref="Q400">_xll.SNL.Clients.Office.Excel.Functions.SPG($A400, "IQ_AVG_DILUT_SHARES_OUT", Q$2)</f>
        <v>#PEND</v>
      </c>
      <c r="R400" s="4" t="str" cm="1">
        <f t="array" ref="R400">_xll.SNL.Clients.Office.Excel.Functions.SPG($A400, "IQ_AVG_DILUT_SHARES_OUT", R$2)</f>
        <v>#PEND</v>
      </c>
      <c r="S400" s="4" t="str" cm="1">
        <f t="array" ref="S400">_xll.SNL.Clients.Office.Excel.Functions.SPG($A400, "IQ_AVG_DILUT_SHARES_OUT", S$2)</f>
        <v>#PEND</v>
      </c>
      <c r="T400" s="4" t="str" cm="1">
        <f t="array" ref="T400">_xll.SNL.Clients.Office.Excel.Functions.SPG($A400, "IQ_AVG_DILUT_SHARES_OUT", T$2)</f>
        <v>#PEND</v>
      </c>
      <c r="U400" s="4" t="str" cm="1">
        <f t="array" ref="U400">_xll.SNL.Clients.Office.Excel.Functions.SPG($A400, "IQ_AVG_DILUT_SHARES_OUT", U$2)</f>
        <v>#PEND</v>
      </c>
      <c r="V400" s="4" t="str" cm="1">
        <f t="array" ref="V400">_xll.SNL.Clients.Office.Excel.Functions.SPG($A400, "IQ_AVG_DILUT_SHARES_OUT", V$2)</f>
        <v>#PEND</v>
      </c>
    </row>
    <row r="401" spans="1:22" x14ac:dyDescent="0.3">
      <c r="A401" t="s">
        <v>404</v>
      </c>
      <c r="B401" s="4" t="str" cm="1">
        <f t="array" ref="B401">_xll.SNL.Clients.Office.Excel.Functions.SPG($A401, "IQ_AVG_DILUT_SHARES_OUT", B$2)</f>
        <v>#PEND</v>
      </c>
      <c r="C401" s="4" t="str" cm="1">
        <f t="array" ref="C401">_xll.SNL.Clients.Office.Excel.Functions.SPG($A401, "IQ_AVG_DILUT_SHARES_OUT", C$2)</f>
        <v>#PEND</v>
      </c>
      <c r="D401" s="4" t="str" cm="1">
        <f t="array" ref="D401">_xll.SNL.Clients.Office.Excel.Functions.SPG($A401, "IQ_AVG_DILUT_SHARES_OUT", D$2)</f>
        <v>#PEND</v>
      </c>
      <c r="E401" s="4" t="str" cm="1">
        <f t="array" ref="E401">_xll.SNL.Clients.Office.Excel.Functions.SPG($A401, "IQ_AVG_DILUT_SHARES_OUT", E$2)</f>
        <v>#PEND</v>
      </c>
      <c r="F401" s="4" t="str" cm="1">
        <f t="array" ref="F401">_xll.SNL.Clients.Office.Excel.Functions.SPG($A401, "IQ_AVG_DILUT_SHARES_OUT", F$2)</f>
        <v>#PEND</v>
      </c>
      <c r="G401" s="4" t="str" cm="1">
        <f t="array" ref="G401">_xll.SNL.Clients.Office.Excel.Functions.SPG($A401, "IQ_AVG_DILUT_SHARES_OUT", G$2)</f>
        <v>#PEND</v>
      </c>
      <c r="H401" s="4" t="str" cm="1">
        <f t="array" ref="H401">_xll.SNL.Clients.Office.Excel.Functions.SPG($A401, "IQ_AVG_DILUT_SHARES_OUT", H$2)</f>
        <v>#PEND</v>
      </c>
      <c r="I401" s="4" t="str" cm="1">
        <f t="array" ref="I401">_xll.SNL.Clients.Office.Excel.Functions.SPG($A401, "IQ_AVG_DILUT_SHARES_OUT", I$2)</f>
        <v>#PEND</v>
      </c>
      <c r="J401" s="4" t="str" cm="1">
        <f t="array" ref="J401">_xll.SNL.Clients.Office.Excel.Functions.SPG($A401, "IQ_AVG_DILUT_SHARES_OUT", J$2)</f>
        <v>#PEND</v>
      </c>
      <c r="K401" s="4" t="str" cm="1">
        <f t="array" ref="K401">_xll.SNL.Clients.Office.Excel.Functions.SPG($A401, "IQ_AVG_DILUT_SHARES_OUT", K$2)</f>
        <v>#PEND</v>
      </c>
      <c r="L401" s="4" t="str" cm="1">
        <f t="array" ref="L401">_xll.SNL.Clients.Office.Excel.Functions.SPG($A401, "IQ_AVG_DILUT_SHARES_OUT", L$2)</f>
        <v>#PEND</v>
      </c>
      <c r="M401" s="4" t="str" cm="1">
        <f t="array" ref="M401">_xll.SNL.Clients.Office.Excel.Functions.SPG($A401, "IQ_AVG_DILUT_SHARES_OUT", M$2)</f>
        <v>#PEND</v>
      </c>
      <c r="N401" s="4" t="str" cm="1">
        <f t="array" ref="N401">_xll.SNL.Clients.Office.Excel.Functions.SPG($A401, "IQ_AVG_DILUT_SHARES_OUT", N$2)</f>
        <v>#PEND</v>
      </c>
      <c r="O401" s="4" t="str" cm="1">
        <f t="array" ref="O401">_xll.SNL.Clients.Office.Excel.Functions.SPG($A401, "IQ_AVG_DILUT_SHARES_OUT", O$2)</f>
        <v>#PEND</v>
      </c>
      <c r="P401" s="4" t="str" cm="1">
        <f t="array" ref="P401">_xll.SNL.Clients.Office.Excel.Functions.SPG($A401, "IQ_AVG_DILUT_SHARES_OUT", P$2)</f>
        <v>#PEND</v>
      </c>
      <c r="Q401" s="4" t="str" cm="1">
        <f t="array" ref="Q401">_xll.SNL.Clients.Office.Excel.Functions.SPG($A401, "IQ_AVG_DILUT_SHARES_OUT", Q$2)</f>
        <v>#PEND</v>
      </c>
      <c r="R401" s="4" t="str" cm="1">
        <f t="array" ref="R401">_xll.SNL.Clients.Office.Excel.Functions.SPG($A401, "IQ_AVG_DILUT_SHARES_OUT", R$2)</f>
        <v>#PEND</v>
      </c>
      <c r="S401" s="4" t="str" cm="1">
        <f t="array" ref="S401">_xll.SNL.Clients.Office.Excel.Functions.SPG($A401, "IQ_AVG_DILUT_SHARES_OUT", S$2)</f>
        <v>#PEND</v>
      </c>
      <c r="T401" s="4" t="str" cm="1">
        <f t="array" ref="T401">_xll.SNL.Clients.Office.Excel.Functions.SPG($A401, "IQ_AVG_DILUT_SHARES_OUT", T$2)</f>
        <v>#PEND</v>
      </c>
      <c r="U401" s="4" t="str" cm="1">
        <f t="array" ref="U401">_xll.SNL.Clients.Office.Excel.Functions.SPG($A401, "IQ_AVG_DILUT_SHARES_OUT", U$2)</f>
        <v>#PEND</v>
      </c>
      <c r="V401" s="4" t="str" cm="1">
        <f t="array" ref="V401">_xll.SNL.Clients.Office.Excel.Functions.SPG($A401, "IQ_AVG_DILUT_SHARES_OUT", V$2)</f>
        <v>#PEND</v>
      </c>
    </row>
    <row r="402" spans="1:22" x14ac:dyDescent="0.3">
      <c r="A402" t="s">
        <v>405</v>
      </c>
      <c r="B402" s="4" t="str" cm="1">
        <f t="array" ref="B402">_xll.SNL.Clients.Office.Excel.Functions.SPG($A402, "IQ_AVG_DILUT_SHARES_OUT", B$2)</f>
        <v>#PEND</v>
      </c>
      <c r="C402" s="4" t="str" cm="1">
        <f t="array" ref="C402">_xll.SNL.Clients.Office.Excel.Functions.SPG($A402, "IQ_AVG_DILUT_SHARES_OUT", C$2)</f>
        <v>#PEND</v>
      </c>
      <c r="D402" s="4" t="str" cm="1">
        <f t="array" ref="D402">_xll.SNL.Clients.Office.Excel.Functions.SPG($A402, "IQ_AVG_DILUT_SHARES_OUT", D$2)</f>
        <v>#PEND</v>
      </c>
      <c r="E402" s="4" t="str" cm="1">
        <f t="array" ref="E402">_xll.SNL.Clients.Office.Excel.Functions.SPG($A402, "IQ_AVG_DILUT_SHARES_OUT", E$2)</f>
        <v>#PEND</v>
      </c>
      <c r="F402" s="4" t="str" cm="1">
        <f t="array" ref="F402">_xll.SNL.Clients.Office.Excel.Functions.SPG($A402, "IQ_AVG_DILUT_SHARES_OUT", F$2)</f>
        <v>#PEND</v>
      </c>
      <c r="G402" s="4" t="str" cm="1">
        <f t="array" ref="G402">_xll.SNL.Clients.Office.Excel.Functions.SPG($A402, "IQ_AVG_DILUT_SHARES_OUT", G$2)</f>
        <v>#PEND</v>
      </c>
      <c r="H402" s="4" t="str" cm="1">
        <f t="array" ref="H402">_xll.SNL.Clients.Office.Excel.Functions.SPG($A402, "IQ_AVG_DILUT_SHARES_OUT", H$2)</f>
        <v>#PEND</v>
      </c>
      <c r="I402" s="4" t="str" cm="1">
        <f t="array" ref="I402">_xll.SNL.Clients.Office.Excel.Functions.SPG($A402, "IQ_AVG_DILUT_SHARES_OUT", I$2)</f>
        <v>#PEND</v>
      </c>
      <c r="J402" s="4" t="str" cm="1">
        <f t="array" ref="J402">_xll.SNL.Clients.Office.Excel.Functions.SPG($A402, "IQ_AVG_DILUT_SHARES_OUT", J$2)</f>
        <v>#PEND</v>
      </c>
      <c r="K402" s="4" t="str" cm="1">
        <f t="array" ref="K402">_xll.SNL.Clients.Office.Excel.Functions.SPG($A402, "IQ_AVG_DILUT_SHARES_OUT", K$2)</f>
        <v>#PEND</v>
      </c>
      <c r="L402" s="4" t="str" cm="1">
        <f t="array" ref="L402">_xll.SNL.Clients.Office.Excel.Functions.SPG($A402, "IQ_AVG_DILUT_SHARES_OUT", L$2)</f>
        <v>#PEND</v>
      </c>
      <c r="M402" s="4" t="str" cm="1">
        <f t="array" ref="M402">_xll.SNL.Clients.Office.Excel.Functions.SPG($A402, "IQ_AVG_DILUT_SHARES_OUT", M$2)</f>
        <v>#PEND</v>
      </c>
      <c r="N402" s="4" t="str" cm="1">
        <f t="array" ref="N402">_xll.SNL.Clients.Office.Excel.Functions.SPG($A402, "IQ_AVG_DILUT_SHARES_OUT", N$2)</f>
        <v>#PEND</v>
      </c>
      <c r="O402" s="4" t="str" cm="1">
        <f t="array" ref="O402">_xll.SNL.Clients.Office.Excel.Functions.SPG($A402, "IQ_AVG_DILUT_SHARES_OUT", O$2)</f>
        <v>#PEND</v>
      </c>
      <c r="P402" s="4" t="str" cm="1">
        <f t="array" ref="P402">_xll.SNL.Clients.Office.Excel.Functions.SPG($A402, "IQ_AVG_DILUT_SHARES_OUT", P$2)</f>
        <v>#PEND</v>
      </c>
      <c r="Q402" s="4" t="str" cm="1">
        <f t="array" ref="Q402">_xll.SNL.Clients.Office.Excel.Functions.SPG($A402, "IQ_AVG_DILUT_SHARES_OUT", Q$2)</f>
        <v>#PEND</v>
      </c>
      <c r="R402" s="4" t="str" cm="1">
        <f t="array" ref="R402">_xll.SNL.Clients.Office.Excel.Functions.SPG($A402, "IQ_AVG_DILUT_SHARES_OUT", R$2)</f>
        <v>#PEND</v>
      </c>
      <c r="S402" s="4" t="str" cm="1">
        <f t="array" ref="S402">_xll.SNL.Clients.Office.Excel.Functions.SPG($A402, "IQ_AVG_DILUT_SHARES_OUT", S$2)</f>
        <v>#PEND</v>
      </c>
      <c r="T402" s="4" t="str" cm="1">
        <f t="array" ref="T402">_xll.SNL.Clients.Office.Excel.Functions.SPG($A402, "IQ_AVG_DILUT_SHARES_OUT", T$2)</f>
        <v>#PEND</v>
      </c>
      <c r="U402" s="4" t="str" cm="1">
        <f t="array" ref="U402">_xll.SNL.Clients.Office.Excel.Functions.SPG($A402, "IQ_AVG_DILUT_SHARES_OUT", U$2)</f>
        <v>#PEND</v>
      </c>
      <c r="V402" s="4" t="str" cm="1">
        <f t="array" ref="V402">_xll.SNL.Clients.Office.Excel.Functions.SPG($A402, "IQ_AVG_DILUT_SHARES_OUT", V$2)</f>
        <v>#PEND</v>
      </c>
    </row>
    <row r="403" spans="1:22" x14ac:dyDescent="0.3">
      <c r="A403" t="s">
        <v>406</v>
      </c>
      <c r="B403" s="4" t="str" cm="1">
        <f t="array" ref="B403">_xll.SNL.Clients.Office.Excel.Functions.SPG($A403, "IQ_AVG_DILUT_SHARES_OUT", B$2)</f>
        <v>#PEND</v>
      </c>
      <c r="C403" s="4" t="str" cm="1">
        <f t="array" ref="C403">_xll.SNL.Clients.Office.Excel.Functions.SPG($A403, "IQ_AVG_DILUT_SHARES_OUT", C$2)</f>
        <v>#PEND</v>
      </c>
      <c r="D403" s="4" t="str" cm="1">
        <f t="array" ref="D403">_xll.SNL.Clients.Office.Excel.Functions.SPG($A403, "IQ_AVG_DILUT_SHARES_OUT", D$2)</f>
        <v>#PEND</v>
      </c>
      <c r="E403" s="4" t="str" cm="1">
        <f t="array" ref="E403">_xll.SNL.Clients.Office.Excel.Functions.SPG($A403, "IQ_AVG_DILUT_SHARES_OUT", E$2)</f>
        <v>#PEND</v>
      </c>
      <c r="F403" s="4" t="str" cm="1">
        <f t="array" ref="F403">_xll.SNL.Clients.Office.Excel.Functions.SPG($A403, "IQ_AVG_DILUT_SHARES_OUT", F$2)</f>
        <v>#PEND</v>
      </c>
      <c r="G403" s="4" t="str" cm="1">
        <f t="array" ref="G403">_xll.SNL.Clients.Office.Excel.Functions.SPG($A403, "IQ_AVG_DILUT_SHARES_OUT", G$2)</f>
        <v>#PEND</v>
      </c>
      <c r="H403" s="4" t="str" cm="1">
        <f t="array" ref="H403">_xll.SNL.Clients.Office.Excel.Functions.SPG($A403, "IQ_AVG_DILUT_SHARES_OUT", H$2)</f>
        <v>#PEND</v>
      </c>
      <c r="I403" s="4" t="str" cm="1">
        <f t="array" ref="I403">_xll.SNL.Clients.Office.Excel.Functions.SPG($A403, "IQ_AVG_DILUT_SHARES_OUT", I$2)</f>
        <v>#PEND</v>
      </c>
      <c r="J403" s="4" t="str" cm="1">
        <f t="array" ref="J403">_xll.SNL.Clients.Office.Excel.Functions.SPG($A403, "IQ_AVG_DILUT_SHARES_OUT", J$2)</f>
        <v>#PEND</v>
      </c>
      <c r="K403" s="4" t="str" cm="1">
        <f t="array" ref="K403">_xll.SNL.Clients.Office.Excel.Functions.SPG($A403, "IQ_AVG_DILUT_SHARES_OUT", K$2)</f>
        <v>#PEND</v>
      </c>
      <c r="L403" s="4" t="str" cm="1">
        <f t="array" ref="L403">_xll.SNL.Clients.Office.Excel.Functions.SPG($A403, "IQ_AVG_DILUT_SHARES_OUT", L$2)</f>
        <v>#PEND</v>
      </c>
      <c r="M403" s="4" t="str" cm="1">
        <f t="array" ref="M403">_xll.SNL.Clients.Office.Excel.Functions.SPG($A403, "IQ_AVG_DILUT_SHARES_OUT", M$2)</f>
        <v>#PEND</v>
      </c>
      <c r="N403" s="4" t="str" cm="1">
        <f t="array" ref="N403">_xll.SNL.Clients.Office.Excel.Functions.SPG($A403, "IQ_AVG_DILUT_SHARES_OUT", N$2)</f>
        <v>#PEND</v>
      </c>
      <c r="O403" s="4" t="str" cm="1">
        <f t="array" ref="O403">_xll.SNL.Clients.Office.Excel.Functions.SPG($A403, "IQ_AVG_DILUT_SHARES_OUT", O$2)</f>
        <v>#PEND</v>
      </c>
      <c r="P403" s="4" t="str" cm="1">
        <f t="array" ref="P403">_xll.SNL.Clients.Office.Excel.Functions.SPG($A403, "IQ_AVG_DILUT_SHARES_OUT", P$2)</f>
        <v>#PEND</v>
      </c>
      <c r="Q403" s="4" t="str" cm="1">
        <f t="array" ref="Q403">_xll.SNL.Clients.Office.Excel.Functions.SPG($A403, "IQ_AVG_DILUT_SHARES_OUT", Q$2)</f>
        <v>#PEND</v>
      </c>
      <c r="R403" s="4" t="str" cm="1">
        <f t="array" ref="R403">_xll.SNL.Clients.Office.Excel.Functions.SPG($A403, "IQ_AVG_DILUT_SHARES_OUT", R$2)</f>
        <v>#PEND</v>
      </c>
      <c r="S403" s="4" t="str" cm="1">
        <f t="array" ref="S403">_xll.SNL.Clients.Office.Excel.Functions.SPG($A403, "IQ_AVG_DILUT_SHARES_OUT", S$2)</f>
        <v>#PEND</v>
      </c>
      <c r="T403" s="4" t="str" cm="1">
        <f t="array" ref="T403">_xll.SNL.Clients.Office.Excel.Functions.SPG($A403, "IQ_AVG_DILUT_SHARES_OUT", T$2)</f>
        <v>#PEND</v>
      </c>
      <c r="U403" s="4" t="str" cm="1">
        <f t="array" ref="U403">_xll.SNL.Clients.Office.Excel.Functions.SPG($A403, "IQ_AVG_DILUT_SHARES_OUT", U$2)</f>
        <v>#PEND</v>
      </c>
      <c r="V403" s="4" t="str" cm="1">
        <f t="array" ref="V403">_xll.SNL.Clients.Office.Excel.Functions.SPG($A403, "IQ_AVG_DILUT_SHARES_OUT", V$2)</f>
        <v>#PEND</v>
      </c>
    </row>
    <row r="404" spans="1:22" x14ac:dyDescent="0.3">
      <c r="A404" t="s">
        <v>407</v>
      </c>
      <c r="B404" s="4" t="str" cm="1">
        <f t="array" ref="B404">_xll.SNL.Clients.Office.Excel.Functions.SPG($A404, "IQ_AVG_DILUT_SHARES_OUT", B$2)</f>
        <v>#PEND</v>
      </c>
      <c r="C404" s="4" t="str" cm="1">
        <f t="array" ref="C404">_xll.SNL.Clients.Office.Excel.Functions.SPG($A404, "IQ_AVG_DILUT_SHARES_OUT", C$2)</f>
        <v>#PEND</v>
      </c>
      <c r="D404" s="4" t="str" cm="1">
        <f t="array" ref="D404">_xll.SNL.Clients.Office.Excel.Functions.SPG($A404, "IQ_AVG_DILUT_SHARES_OUT", D$2)</f>
        <v>#PEND</v>
      </c>
      <c r="E404" s="4" t="str" cm="1">
        <f t="array" ref="E404">_xll.SNL.Clients.Office.Excel.Functions.SPG($A404, "IQ_AVG_DILUT_SHARES_OUT", E$2)</f>
        <v>#PEND</v>
      </c>
      <c r="F404" s="4" t="str" cm="1">
        <f t="array" ref="F404">_xll.SNL.Clients.Office.Excel.Functions.SPG($A404, "IQ_AVG_DILUT_SHARES_OUT", F$2)</f>
        <v>#PEND</v>
      </c>
      <c r="G404" s="4" t="str" cm="1">
        <f t="array" ref="G404">_xll.SNL.Clients.Office.Excel.Functions.SPG($A404, "IQ_AVG_DILUT_SHARES_OUT", G$2)</f>
        <v>#PEND</v>
      </c>
      <c r="H404" s="4" t="str" cm="1">
        <f t="array" ref="H404">_xll.SNL.Clients.Office.Excel.Functions.SPG($A404, "IQ_AVG_DILUT_SHARES_OUT", H$2)</f>
        <v>#PEND</v>
      </c>
      <c r="I404" s="4" t="str" cm="1">
        <f t="array" ref="I404">_xll.SNL.Clients.Office.Excel.Functions.SPG($A404, "IQ_AVG_DILUT_SHARES_OUT", I$2)</f>
        <v>#PEND</v>
      </c>
      <c r="J404" s="4" t="str" cm="1">
        <f t="array" ref="J404">_xll.SNL.Clients.Office.Excel.Functions.SPG($A404, "IQ_AVG_DILUT_SHARES_OUT", J$2)</f>
        <v>#PEND</v>
      </c>
      <c r="K404" s="4" t="str" cm="1">
        <f t="array" ref="K404">_xll.SNL.Clients.Office.Excel.Functions.SPG($A404, "IQ_AVG_DILUT_SHARES_OUT", K$2)</f>
        <v>#PEND</v>
      </c>
      <c r="L404" s="4" t="str" cm="1">
        <f t="array" ref="L404">_xll.SNL.Clients.Office.Excel.Functions.SPG($A404, "IQ_AVG_DILUT_SHARES_OUT", L$2)</f>
        <v>#PEND</v>
      </c>
      <c r="M404" s="4" t="str" cm="1">
        <f t="array" ref="M404">_xll.SNL.Clients.Office.Excel.Functions.SPG($A404, "IQ_AVG_DILUT_SHARES_OUT", M$2)</f>
        <v>#PEND</v>
      </c>
      <c r="N404" s="4" t="str" cm="1">
        <f t="array" ref="N404">_xll.SNL.Clients.Office.Excel.Functions.SPG($A404, "IQ_AVG_DILUT_SHARES_OUT", N$2)</f>
        <v>#PEND</v>
      </c>
      <c r="O404" s="4" t="str" cm="1">
        <f t="array" ref="O404">_xll.SNL.Clients.Office.Excel.Functions.SPG($A404, "IQ_AVG_DILUT_SHARES_OUT", O$2)</f>
        <v>#PEND</v>
      </c>
      <c r="P404" s="4" t="str" cm="1">
        <f t="array" ref="P404">_xll.SNL.Clients.Office.Excel.Functions.SPG($A404, "IQ_AVG_DILUT_SHARES_OUT", P$2)</f>
        <v>#PEND</v>
      </c>
      <c r="Q404" s="4" t="str" cm="1">
        <f t="array" ref="Q404">_xll.SNL.Clients.Office.Excel.Functions.SPG($A404, "IQ_AVG_DILUT_SHARES_OUT", Q$2)</f>
        <v>#PEND</v>
      </c>
      <c r="R404" s="4" t="str" cm="1">
        <f t="array" ref="R404">_xll.SNL.Clients.Office.Excel.Functions.SPG($A404, "IQ_AVG_DILUT_SHARES_OUT", R$2)</f>
        <v>#PEND</v>
      </c>
      <c r="S404" s="4" t="str" cm="1">
        <f t="array" ref="S404">_xll.SNL.Clients.Office.Excel.Functions.SPG($A404, "IQ_AVG_DILUT_SHARES_OUT", S$2)</f>
        <v>#PEND</v>
      </c>
      <c r="T404" s="4" t="str" cm="1">
        <f t="array" ref="T404">_xll.SNL.Clients.Office.Excel.Functions.SPG($A404, "IQ_AVG_DILUT_SHARES_OUT", T$2)</f>
        <v>#PEND</v>
      </c>
      <c r="U404" s="4" t="str" cm="1">
        <f t="array" ref="U404">_xll.SNL.Clients.Office.Excel.Functions.SPG($A404, "IQ_AVG_DILUT_SHARES_OUT", U$2)</f>
        <v>#PEND</v>
      </c>
      <c r="V404" s="4" t="str" cm="1">
        <f t="array" ref="V404">_xll.SNL.Clients.Office.Excel.Functions.SPG($A404, "IQ_AVG_DILUT_SHARES_OUT", V$2)</f>
        <v>#PEND</v>
      </c>
    </row>
    <row r="405" spans="1:22" x14ac:dyDescent="0.3">
      <c r="A405" t="s">
        <v>408</v>
      </c>
      <c r="B405" s="4" t="str" cm="1">
        <f t="array" ref="B405">_xll.SNL.Clients.Office.Excel.Functions.SPG($A405, "IQ_AVG_DILUT_SHARES_OUT", B$2)</f>
        <v>#PEND</v>
      </c>
      <c r="C405" s="4" t="str" cm="1">
        <f t="array" ref="C405">_xll.SNL.Clients.Office.Excel.Functions.SPG($A405, "IQ_AVG_DILUT_SHARES_OUT", C$2)</f>
        <v>#PEND</v>
      </c>
      <c r="D405" s="4" t="str" cm="1">
        <f t="array" ref="D405">_xll.SNL.Clients.Office.Excel.Functions.SPG($A405, "IQ_AVG_DILUT_SHARES_OUT", D$2)</f>
        <v>#PEND</v>
      </c>
      <c r="E405" s="4" t="str" cm="1">
        <f t="array" ref="E405">_xll.SNL.Clients.Office.Excel.Functions.SPG($A405, "IQ_AVG_DILUT_SHARES_OUT", E$2)</f>
        <v>#PEND</v>
      </c>
      <c r="F405" s="4" t="str" cm="1">
        <f t="array" ref="F405">_xll.SNL.Clients.Office.Excel.Functions.SPG($A405, "IQ_AVG_DILUT_SHARES_OUT", F$2)</f>
        <v>#PEND</v>
      </c>
      <c r="G405" s="4" t="str" cm="1">
        <f t="array" ref="G405">_xll.SNL.Clients.Office.Excel.Functions.SPG($A405, "IQ_AVG_DILUT_SHARES_OUT", G$2)</f>
        <v>#PEND</v>
      </c>
      <c r="H405" s="4" t="str" cm="1">
        <f t="array" ref="H405">_xll.SNL.Clients.Office.Excel.Functions.SPG($A405, "IQ_AVG_DILUT_SHARES_OUT", H$2)</f>
        <v>#PEND</v>
      </c>
      <c r="I405" s="4" t="str" cm="1">
        <f t="array" ref="I405">_xll.SNL.Clients.Office.Excel.Functions.SPG($A405, "IQ_AVG_DILUT_SHARES_OUT", I$2)</f>
        <v>#PEND</v>
      </c>
      <c r="J405" s="4" t="str" cm="1">
        <f t="array" ref="J405">_xll.SNL.Clients.Office.Excel.Functions.SPG($A405, "IQ_AVG_DILUT_SHARES_OUT", J$2)</f>
        <v>#PEND</v>
      </c>
      <c r="K405" s="4" t="str" cm="1">
        <f t="array" ref="K405">_xll.SNL.Clients.Office.Excel.Functions.SPG($A405, "IQ_AVG_DILUT_SHARES_OUT", K$2)</f>
        <v>#PEND</v>
      </c>
      <c r="L405" s="4" t="str" cm="1">
        <f t="array" ref="L405">_xll.SNL.Clients.Office.Excel.Functions.SPG($A405, "IQ_AVG_DILUT_SHARES_OUT", L$2)</f>
        <v>#PEND</v>
      </c>
      <c r="M405" s="4" t="str" cm="1">
        <f t="array" ref="M405">_xll.SNL.Clients.Office.Excel.Functions.SPG($A405, "IQ_AVG_DILUT_SHARES_OUT", M$2)</f>
        <v>#PEND</v>
      </c>
      <c r="N405" s="4" t="str" cm="1">
        <f t="array" ref="N405">_xll.SNL.Clients.Office.Excel.Functions.SPG($A405, "IQ_AVG_DILUT_SHARES_OUT", N$2)</f>
        <v>#PEND</v>
      </c>
      <c r="O405" s="4" t="str" cm="1">
        <f t="array" ref="O405">_xll.SNL.Clients.Office.Excel.Functions.SPG($A405, "IQ_AVG_DILUT_SHARES_OUT", O$2)</f>
        <v>#PEND</v>
      </c>
      <c r="P405" s="4" t="str" cm="1">
        <f t="array" ref="P405">_xll.SNL.Clients.Office.Excel.Functions.SPG($A405, "IQ_AVG_DILUT_SHARES_OUT", P$2)</f>
        <v>#PEND</v>
      </c>
      <c r="Q405" s="4" t="str" cm="1">
        <f t="array" ref="Q405">_xll.SNL.Clients.Office.Excel.Functions.SPG($A405, "IQ_AVG_DILUT_SHARES_OUT", Q$2)</f>
        <v>#PEND</v>
      </c>
      <c r="R405" s="4" t="str" cm="1">
        <f t="array" ref="R405">_xll.SNL.Clients.Office.Excel.Functions.SPG($A405, "IQ_AVG_DILUT_SHARES_OUT", R$2)</f>
        <v>#PEND</v>
      </c>
      <c r="S405" s="4" t="str" cm="1">
        <f t="array" ref="S405">_xll.SNL.Clients.Office.Excel.Functions.SPG($A405, "IQ_AVG_DILUT_SHARES_OUT", S$2)</f>
        <v>#PEND</v>
      </c>
      <c r="T405" s="4" t="str" cm="1">
        <f t="array" ref="T405">_xll.SNL.Clients.Office.Excel.Functions.SPG($A405, "IQ_AVG_DILUT_SHARES_OUT", T$2)</f>
        <v>#PEND</v>
      </c>
      <c r="U405" s="4" t="str" cm="1">
        <f t="array" ref="U405">_xll.SNL.Clients.Office.Excel.Functions.SPG($A405, "IQ_AVG_DILUT_SHARES_OUT", U$2)</f>
        <v>#PEND</v>
      </c>
      <c r="V405" s="4" t="str" cm="1">
        <f t="array" ref="V405">_xll.SNL.Clients.Office.Excel.Functions.SPG($A405, "IQ_AVG_DILUT_SHARES_OUT", V$2)</f>
        <v>#PEND</v>
      </c>
    </row>
    <row r="406" spans="1:22" x14ac:dyDescent="0.3">
      <c r="A406" t="s">
        <v>409</v>
      </c>
      <c r="B406" s="4" t="str" cm="1">
        <f t="array" ref="B406">_xll.SNL.Clients.Office.Excel.Functions.SPG($A406, "IQ_AVG_DILUT_SHARES_OUT", B$2)</f>
        <v>#PEND</v>
      </c>
      <c r="C406" s="4" t="str" cm="1">
        <f t="array" ref="C406">_xll.SNL.Clients.Office.Excel.Functions.SPG($A406, "IQ_AVG_DILUT_SHARES_OUT", C$2)</f>
        <v>#PEND</v>
      </c>
      <c r="D406" s="4" t="str" cm="1">
        <f t="array" ref="D406">_xll.SNL.Clients.Office.Excel.Functions.SPG($A406, "IQ_AVG_DILUT_SHARES_OUT", D$2)</f>
        <v>#PEND</v>
      </c>
      <c r="E406" s="4" t="str" cm="1">
        <f t="array" ref="E406">_xll.SNL.Clients.Office.Excel.Functions.SPG($A406, "IQ_AVG_DILUT_SHARES_OUT", E$2)</f>
        <v>#PEND</v>
      </c>
      <c r="F406" s="4" t="str" cm="1">
        <f t="array" ref="F406">_xll.SNL.Clients.Office.Excel.Functions.SPG($A406, "IQ_AVG_DILUT_SHARES_OUT", F$2)</f>
        <v>#PEND</v>
      </c>
      <c r="G406" s="4" t="str" cm="1">
        <f t="array" ref="G406">_xll.SNL.Clients.Office.Excel.Functions.SPG($A406, "IQ_AVG_DILUT_SHARES_OUT", G$2)</f>
        <v>#PEND</v>
      </c>
      <c r="H406" s="4" t="str" cm="1">
        <f t="array" ref="H406">_xll.SNL.Clients.Office.Excel.Functions.SPG($A406, "IQ_AVG_DILUT_SHARES_OUT", H$2)</f>
        <v>#PEND</v>
      </c>
      <c r="I406" s="4" t="str" cm="1">
        <f t="array" ref="I406">_xll.SNL.Clients.Office.Excel.Functions.SPG($A406, "IQ_AVG_DILUT_SHARES_OUT", I$2)</f>
        <v>#PEND</v>
      </c>
      <c r="J406" s="4" t="str" cm="1">
        <f t="array" ref="J406">_xll.SNL.Clients.Office.Excel.Functions.SPG($A406, "IQ_AVG_DILUT_SHARES_OUT", J$2)</f>
        <v>#PEND</v>
      </c>
      <c r="K406" s="4" t="str" cm="1">
        <f t="array" ref="K406">_xll.SNL.Clients.Office.Excel.Functions.SPG($A406, "IQ_AVG_DILUT_SHARES_OUT", K$2)</f>
        <v>#PEND</v>
      </c>
      <c r="L406" s="4" t="str" cm="1">
        <f t="array" ref="L406">_xll.SNL.Clients.Office.Excel.Functions.SPG($A406, "IQ_AVG_DILUT_SHARES_OUT", L$2)</f>
        <v>#PEND</v>
      </c>
      <c r="M406" s="4" t="str" cm="1">
        <f t="array" ref="M406">_xll.SNL.Clients.Office.Excel.Functions.SPG($A406, "IQ_AVG_DILUT_SHARES_OUT", M$2)</f>
        <v>#PEND</v>
      </c>
      <c r="N406" s="4" t="str" cm="1">
        <f t="array" ref="N406">_xll.SNL.Clients.Office.Excel.Functions.SPG($A406, "IQ_AVG_DILUT_SHARES_OUT", N$2)</f>
        <v>#PEND</v>
      </c>
      <c r="O406" s="4" t="str" cm="1">
        <f t="array" ref="O406">_xll.SNL.Clients.Office.Excel.Functions.SPG($A406, "IQ_AVG_DILUT_SHARES_OUT", O$2)</f>
        <v>#PEND</v>
      </c>
      <c r="P406" s="4" t="str" cm="1">
        <f t="array" ref="P406">_xll.SNL.Clients.Office.Excel.Functions.SPG($A406, "IQ_AVG_DILUT_SHARES_OUT", P$2)</f>
        <v>#PEND</v>
      </c>
      <c r="Q406" s="4" t="str" cm="1">
        <f t="array" ref="Q406">_xll.SNL.Clients.Office.Excel.Functions.SPG($A406, "IQ_AVG_DILUT_SHARES_OUT", Q$2)</f>
        <v>#PEND</v>
      </c>
      <c r="R406" s="4" t="str" cm="1">
        <f t="array" ref="R406">_xll.SNL.Clients.Office.Excel.Functions.SPG($A406, "IQ_AVG_DILUT_SHARES_OUT", R$2)</f>
        <v>#PEND</v>
      </c>
      <c r="S406" s="4" t="str" cm="1">
        <f t="array" ref="S406">_xll.SNL.Clients.Office.Excel.Functions.SPG($A406, "IQ_AVG_DILUT_SHARES_OUT", S$2)</f>
        <v>#PEND</v>
      </c>
      <c r="T406" s="4" t="str" cm="1">
        <f t="array" ref="T406">_xll.SNL.Clients.Office.Excel.Functions.SPG($A406, "IQ_AVG_DILUT_SHARES_OUT", T$2)</f>
        <v>#PEND</v>
      </c>
      <c r="U406" s="4" t="str" cm="1">
        <f t="array" ref="U406">_xll.SNL.Clients.Office.Excel.Functions.SPG($A406, "IQ_AVG_DILUT_SHARES_OUT", U$2)</f>
        <v>#PEND</v>
      </c>
      <c r="V406" s="4" t="str" cm="1">
        <f t="array" ref="V406">_xll.SNL.Clients.Office.Excel.Functions.SPG($A406, "IQ_AVG_DILUT_SHARES_OUT", V$2)</f>
        <v>#PEND</v>
      </c>
    </row>
    <row r="407" spans="1:22" x14ac:dyDescent="0.3">
      <c r="A407" t="s">
        <v>410</v>
      </c>
      <c r="B407" s="4" t="str" cm="1">
        <f t="array" ref="B407">_xll.SNL.Clients.Office.Excel.Functions.SPG($A407, "IQ_AVG_DILUT_SHARES_OUT", B$2)</f>
        <v>#PEND</v>
      </c>
      <c r="C407" s="4" t="str" cm="1">
        <f t="array" ref="C407">_xll.SNL.Clients.Office.Excel.Functions.SPG($A407, "IQ_AVG_DILUT_SHARES_OUT", C$2)</f>
        <v>#PEND</v>
      </c>
      <c r="D407" s="4" t="str" cm="1">
        <f t="array" ref="D407">_xll.SNL.Clients.Office.Excel.Functions.SPG($A407, "IQ_AVG_DILUT_SHARES_OUT", D$2)</f>
        <v>#PEND</v>
      </c>
      <c r="E407" s="4" t="str" cm="1">
        <f t="array" ref="E407">_xll.SNL.Clients.Office.Excel.Functions.SPG($A407, "IQ_AVG_DILUT_SHARES_OUT", E$2)</f>
        <v>#PEND</v>
      </c>
      <c r="F407" s="4" t="str" cm="1">
        <f t="array" ref="F407">_xll.SNL.Clients.Office.Excel.Functions.SPG($A407, "IQ_AVG_DILUT_SHARES_OUT", F$2)</f>
        <v>#PEND</v>
      </c>
      <c r="G407" s="4" t="str" cm="1">
        <f t="array" ref="G407">_xll.SNL.Clients.Office.Excel.Functions.SPG($A407, "IQ_AVG_DILUT_SHARES_OUT", G$2)</f>
        <v>#PEND</v>
      </c>
      <c r="H407" s="4" t="str" cm="1">
        <f t="array" ref="H407">_xll.SNL.Clients.Office.Excel.Functions.SPG($A407, "IQ_AVG_DILUT_SHARES_OUT", H$2)</f>
        <v>#PEND</v>
      </c>
      <c r="I407" s="4" t="str" cm="1">
        <f t="array" ref="I407">_xll.SNL.Clients.Office.Excel.Functions.SPG($A407, "IQ_AVG_DILUT_SHARES_OUT", I$2)</f>
        <v>#PEND</v>
      </c>
      <c r="J407" s="4" t="str" cm="1">
        <f t="array" ref="J407">_xll.SNL.Clients.Office.Excel.Functions.SPG($A407, "IQ_AVG_DILUT_SHARES_OUT", J$2)</f>
        <v>#PEND</v>
      </c>
      <c r="K407" s="4" t="str" cm="1">
        <f t="array" ref="K407">_xll.SNL.Clients.Office.Excel.Functions.SPG($A407, "IQ_AVG_DILUT_SHARES_OUT", K$2)</f>
        <v>#PEND</v>
      </c>
      <c r="L407" s="4" t="str" cm="1">
        <f t="array" ref="L407">_xll.SNL.Clients.Office.Excel.Functions.SPG($A407, "IQ_AVG_DILUT_SHARES_OUT", L$2)</f>
        <v>#PEND</v>
      </c>
      <c r="M407" s="4" t="str" cm="1">
        <f t="array" ref="M407">_xll.SNL.Clients.Office.Excel.Functions.SPG($A407, "IQ_AVG_DILUT_SHARES_OUT", M$2)</f>
        <v>#PEND</v>
      </c>
      <c r="N407" s="4" t="str" cm="1">
        <f t="array" ref="N407">_xll.SNL.Clients.Office.Excel.Functions.SPG($A407, "IQ_AVG_DILUT_SHARES_OUT", N$2)</f>
        <v>#PEND</v>
      </c>
      <c r="O407" s="4" t="str" cm="1">
        <f t="array" ref="O407">_xll.SNL.Clients.Office.Excel.Functions.SPG($A407, "IQ_AVG_DILUT_SHARES_OUT", O$2)</f>
        <v>#PEND</v>
      </c>
      <c r="P407" s="4" t="str" cm="1">
        <f t="array" ref="P407">_xll.SNL.Clients.Office.Excel.Functions.SPG($A407, "IQ_AVG_DILUT_SHARES_OUT", P$2)</f>
        <v>#PEND</v>
      </c>
      <c r="Q407" s="4" t="str" cm="1">
        <f t="array" ref="Q407">_xll.SNL.Clients.Office.Excel.Functions.SPG($A407, "IQ_AVG_DILUT_SHARES_OUT", Q$2)</f>
        <v>#PEND</v>
      </c>
      <c r="R407" s="4" t="str" cm="1">
        <f t="array" ref="R407">_xll.SNL.Clients.Office.Excel.Functions.SPG($A407, "IQ_AVG_DILUT_SHARES_OUT", R$2)</f>
        <v>#PEND</v>
      </c>
      <c r="S407" s="4" t="str" cm="1">
        <f t="array" ref="S407">_xll.SNL.Clients.Office.Excel.Functions.SPG($A407, "IQ_AVG_DILUT_SHARES_OUT", S$2)</f>
        <v>#PEND</v>
      </c>
      <c r="T407" s="4" t="str" cm="1">
        <f t="array" ref="T407">_xll.SNL.Clients.Office.Excel.Functions.SPG($A407, "IQ_AVG_DILUT_SHARES_OUT", T$2)</f>
        <v>#PEND</v>
      </c>
      <c r="U407" s="4" t="str" cm="1">
        <f t="array" ref="U407">_xll.SNL.Clients.Office.Excel.Functions.SPG($A407, "IQ_AVG_DILUT_SHARES_OUT", U$2)</f>
        <v>#PEND</v>
      </c>
      <c r="V407" s="4" t="str" cm="1">
        <f t="array" ref="V407">_xll.SNL.Clients.Office.Excel.Functions.SPG($A407, "IQ_AVG_DILUT_SHARES_OUT", V$2)</f>
        <v>#PEND</v>
      </c>
    </row>
    <row r="408" spans="1:22" x14ac:dyDescent="0.3">
      <c r="A408" t="s">
        <v>411</v>
      </c>
      <c r="B408" s="4" t="str" cm="1">
        <f t="array" ref="B408">_xll.SNL.Clients.Office.Excel.Functions.SPG($A408, "IQ_AVG_DILUT_SHARES_OUT", B$2)</f>
        <v>#PEND</v>
      </c>
      <c r="C408" s="4" t="str" cm="1">
        <f t="array" ref="C408">_xll.SNL.Clients.Office.Excel.Functions.SPG($A408, "IQ_AVG_DILUT_SHARES_OUT", C$2)</f>
        <v>#PEND</v>
      </c>
      <c r="D408" s="4" t="str" cm="1">
        <f t="array" ref="D408">_xll.SNL.Clients.Office.Excel.Functions.SPG($A408, "IQ_AVG_DILUT_SHARES_OUT", D$2)</f>
        <v>#PEND</v>
      </c>
      <c r="E408" s="4" t="str" cm="1">
        <f t="array" ref="E408">_xll.SNL.Clients.Office.Excel.Functions.SPG($A408, "IQ_AVG_DILUT_SHARES_OUT", E$2)</f>
        <v>#PEND</v>
      </c>
      <c r="F408" s="4" t="str" cm="1">
        <f t="array" ref="F408">_xll.SNL.Clients.Office.Excel.Functions.SPG($A408, "IQ_AVG_DILUT_SHARES_OUT", F$2)</f>
        <v>#PEND</v>
      </c>
      <c r="G408" s="4" t="str" cm="1">
        <f t="array" ref="G408">_xll.SNL.Clients.Office.Excel.Functions.SPG($A408, "IQ_AVG_DILUT_SHARES_OUT", G$2)</f>
        <v>#PEND</v>
      </c>
      <c r="H408" s="4" t="str" cm="1">
        <f t="array" ref="H408">_xll.SNL.Clients.Office.Excel.Functions.SPG($A408, "IQ_AVG_DILUT_SHARES_OUT", H$2)</f>
        <v>#PEND</v>
      </c>
      <c r="I408" s="4" t="str" cm="1">
        <f t="array" ref="I408">_xll.SNL.Clients.Office.Excel.Functions.SPG($A408, "IQ_AVG_DILUT_SHARES_OUT", I$2)</f>
        <v>#PEND</v>
      </c>
      <c r="J408" s="4" t="str" cm="1">
        <f t="array" ref="J408">_xll.SNL.Clients.Office.Excel.Functions.SPG($A408, "IQ_AVG_DILUT_SHARES_OUT", J$2)</f>
        <v>#PEND</v>
      </c>
      <c r="K408" s="4" t="str" cm="1">
        <f t="array" ref="K408">_xll.SNL.Clients.Office.Excel.Functions.SPG($A408, "IQ_AVG_DILUT_SHARES_OUT", K$2)</f>
        <v>#PEND</v>
      </c>
      <c r="L408" s="4" t="str" cm="1">
        <f t="array" ref="L408">_xll.SNL.Clients.Office.Excel.Functions.SPG($A408, "IQ_AVG_DILUT_SHARES_OUT", L$2)</f>
        <v>#PEND</v>
      </c>
      <c r="M408" s="4" t="str" cm="1">
        <f t="array" ref="M408">_xll.SNL.Clients.Office.Excel.Functions.SPG($A408, "IQ_AVG_DILUT_SHARES_OUT", M$2)</f>
        <v>#PEND</v>
      </c>
      <c r="N408" s="4" t="str" cm="1">
        <f t="array" ref="N408">_xll.SNL.Clients.Office.Excel.Functions.SPG($A408, "IQ_AVG_DILUT_SHARES_OUT", N$2)</f>
        <v>#PEND</v>
      </c>
      <c r="O408" s="4" t="str" cm="1">
        <f t="array" ref="O408">_xll.SNL.Clients.Office.Excel.Functions.SPG($A408, "IQ_AVG_DILUT_SHARES_OUT", O$2)</f>
        <v>#PEND</v>
      </c>
      <c r="P408" s="4" t="str" cm="1">
        <f t="array" ref="P408">_xll.SNL.Clients.Office.Excel.Functions.SPG($A408, "IQ_AVG_DILUT_SHARES_OUT", P$2)</f>
        <v>#PEND</v>
      </c>
      <c r="Q408" s="4" t="str" cm="1">
        <f t="array" ref="Q408">_xll.SNL.Clients.Office.Excel.Functions.SPG($A408, "IQ_AVG_DILUT_SHARES_OUT", Q$2)</f>
        <v>#PEND</v>
      </c>
      <c r="R408" s="4" t="str" cm="1">
        <f t="array" ref="R408">_xll.SNL.Clients.Office.Excel.Functions.SPG($A408, "IQ_AVG_DILUT_SHARES_OUT", R$2)</f>
        <v>#PEND</v>
      </c>
      <c r="S408" s="4" t="str" cm="1">
        <f t="array" ref="S408">_xll.SNL.Clients.Office.Excel.Functions.SPG($A408, "IQ_AVG_DILUT_SHARES_OUT", S$2)</f>
        <v>#PEND</v>
      </c>
      <c r="T408" s="4" t="str" cm="1">
        <f t="array" ref="T408">_xll.SNL.Clients.Office.Excel.Functions.SPG($A408, "IQ_AVG_DILUT_SHARES_OUT", T$2)</f>
        <v>#PEND</v>
      </c>
      <c r="U408" s="4" t="str" cm="1">
        <f t="array" ref="U408">_xll.SNL.Clients.Office.Excel.Functions.SPG($A408, "IQ_AVG_DILUT_SHARES_OUT", U$2)</f>
        <v>#PEND</v>
      </c>
      <c r="V408" s="4" t="str" cm="1">
        <f t="array" ref="V408">_xll.SNL.Clients.Office.Excel.Functions.SPG($A408, "IQ_AVG_DILUT_SHARES_OUT", V$2)</f>
        <v>#PEND</v>
      </c>
    </row>
    <row r="409" spans="1:22" x14ac:dyDescent="0.3">
      <c r="A409" t="s">
        <v>412</v>
      </c>
      <c r="B409" s="4" t="str" cm="1">
        <f t="array" ref="B409">_xll.SNL.Clients.Office.Excel.Functions.SPG($A409, "IQ_AVG_DILUT_SHARES_OUT", B$2)</f>
        <v>#PEND</v>
      </c>
      <c r="C409" s="4" t="str" cm="1">
        <f t="array" ref="C409">_xll.SNL.Clients.Office.Excel.Functions.SPG($A409, "IQ_AVG_DILUT_SHARES_OUT", C$2)</f>
        <v>#PEND</v>
      </c>
      <c r="D409" s="4" t="str" cm="1">
        <f t="array" ref="D409">_xll.SNL.Clients.Office.Excel.Functions.SPG($A409, "IQ_AVG_DILUT_SHARES_OUT", D$2)</f>
        <v>#PEND</v>
      </c>
      <c r="E409" s="4" t="str" cm="1">
        <f t="array" ref="E409">_xll.SNL.Clients.Office.Excel.Functions.SPG($A409, "IQ_AVG_DILUT_SHARES_OUT", E$2)</f>
        <v>#PEND</v>
      </c>
      <c r="F409" s="4" t="str" cm="1">
        <f t="array" ref="F409">_xll.SNL.Clients.Office.Excel.Functions.SPG($A409, "IQ_AVG_DILUT_SHARES_OUT", F$2)</f>
        <v>#PEND</v>
      </c>
      <c r="G409" s="4" t="str" cm="1">
        <f t="array" ref="G409">_xll.SNL.Clients.Office.Excel.Functions.SPG($A409, "IQ_AVG_DILUT_SHARES_OUT", G$2)</f>
        <v>#PEND</v>
      </c>
      <c r="H409" s="4" t="str" cm="1">
        <f t="array" ref="H409">_xll.SNL.Clients.Office.Excel.Functions.SPG($A409, "IQ_AVG_DILUT_SHARES_OUT", H$2)</f>
        <v>#PEND</v>
      </c>
      <c r="I409" s="4" t="str" cm="1">
        <f t="array" ref="I409">_xll.SNL.Clients.Office.Excel.Functions.SPG($A409, "IQ_AVG_DILUT_SHARES_OUT", I$2)</f>
        <v>#PEND</v>
      </c>
      <c r="J409" s="4" t="str" cm="1">
        <f t="array" ref="J409">_xll.SNL.Clients.Office.Excel.Functions.SPG($A409, "IQ_AVG_DILUT_SHARES_OUT", J$2)</f>
        <v>#PEND</v>
      </c>
      <c r="K409" s="4" t="str" cm="1">
        <f t="array" ref="K409">_xll.SNL.Clients.Office.Excel.Functions.SPG($A409, "IQ_AVG_DILUT_SHARES_OUT", K$2)</f>
        <v>#PEND</v>
      </c>
      <c r="L409" s="4" t="str" cm="1">
        <f t="array" ref="L409">_xll.SNL.Clients.Office.Excel.Functions.SPG($A409, "IQ_AVG_DILUT_SHARES_OUT", L$2)</f>
        <v>#PEND</v>
      </c>
      <c r="M409" s="4" t="str" cm="1">
        <f t="array" ref="M409">_xll.SNL.Clients.Office.Excel.Functions.SPG($A409, "IQ_AVG_DILUT_SHARES_OUT", M$2)</f>
        <v>#PEND</v>
      </c>
      <c r="N409" s="4" t="str" cm="1">
        <f t="array" ref="N409">_xll.SNL.Clients.Office.Excel.Functions.SPG($A409, "IQ_AVG_DILUT_SHARES_OUT", N$2)</f>
        <v>#PEND</v>
      </c>
      <c r="O409" s="4" t="str" cm="1">
        <f t="array" ref="O409">_xll.SNL.Clients.Office.Excel.Functions.SPG($A409, "IQ_AVG_DILUT_SHARES_OUT", O$2)</f>
        <v>#PEND</v>
      </c>
      <c r="P409" s="4" t="str" cm="1">
        <f t="array" ref="P409">_xll.SNL.Clients.Office.Excel.Functions.SPG($A409, "IQ_AVG_DILUT_SHARES_OUT", P$2)</f>
        <v>#PEND</v>
      </c>
      <c r="Q409" s="4" t="str" cm="1">
        <f t="array" ref="Q409">_xll.SNL.Clients.Office.Excel.Functions.SPG($A409, "IQ_AVG_DILUT_SHARES_OUT", Q$2)</f>
        <v>#PEND</v>
      </c>
      <c r="R409" s="4" t="str" cm="1">
        <f t="array" ref="R409">_xll.SNL.Clients.Office.Excel.Functions.SPG($A409, "IQ_AVG_DILUT_SHARES_OUT", R$2)</f>
        <v>#PEND</v>
      </c>
      <c r="S409" s="4" t="str" cm="1">
        <f t="array" ref="S409">_xll.SNL.Clients.Office.Excel.Functions.SPG($A409, "IQ_AVG_DILUT_SHARES_OUT", S$2)</f>
        <v>#PEND</v>
      </c>
      <c r="T409" s="4" t="str" cm="1">
        <f t="array" ref="T409">_xll.SNL.Clients.Office.Excel.Functions.SPG($A409, "IQ_AVG_DILUT_SHARES_OUT", T$2)</f>
        <v>#PEND</v>
      </c>
      <c r="U409" s="4" t="str" cm="1">
        <f t="array" ref="U409">_xll.SNL.Clients.Office.Excel.Functions.SPG($A409, "IQ_AVG_DILUT_SHARES_OUT", U$2)</f>
        <v>#PEND</v>
      </c>
      <c r="V409" s="4" t="str" cm="1">
        <f t="array" ref="V409">_xll.SNL.Clients.Office.Excel.Functions.SPG($A409, "IQ_AVG_DILUT_SHARES_OUT", V$2)</f>
        <v>#PEND</v>
      </c>
    </row>
    <row r="410" spans="1:22" x14ac:dyDescent="0.3">
      <c r="A410" t="s">
        <v>413</v>
      </c>
      <c r="B410" s="4" t="str" cm="1">
        <f t="array" ref="B410">_xll.SNL.Clients.Office.Excel.Functions.SPG($A410, "IQ_AVG_DILUT_SHARES_OUT", B$2)</f>
        <v>#PEND</v>
      </c>
      <c r="C410" s="4" t="str" cm="1">
        <f t="array" ref="C410">_xll.SNL.Clients.Office.Excel.Functions.SPG($A410, "IQ_AVG_DILUT_SHARES_OUT", C$2)</f>
        <v>#PEND</v>
      </c>
      <c r="D410" s="4" t="str" cm="1">
        <f t="array" ref="D410">_xll.SNL.Clients.Office.Excel.Functions.SPG($A410, "IQ_AVG_DILUT_SHARES_OUT", D$2)</f>
        <v>#PEND</v>
      </c>
      <c r="E410" s="4" t="str" cm="1">
        <f t="array" ref="E410">_xll.SNL.Clients.Office.Excel.Functions.SPG($A410, "IQ_AVG_DILUT_SHARES_OUT", E$2)</f>
        <v>#PEND</v>
      </c>
      <c r="F410" s="4" t="str" cm="1">
        <f t="array" ref="F410">_xll.SNL.Clients.Office.Excel.Functions.SPG($A410, "IQ_AVG_DILUT_SHARES_OUT", F$2)</f>
        <v>#PEND</v>
      </c>
      <c r="G410" s="4" t="str" cm="1">
        <f t="array" ref="G410">_xll.SNL.Clients.Office.Excel.Functions.SPG($A410, "IQ_AVG_DILUT_SHARES_OUT", G$2)</f>
        <v>#PEND</v>
      </c>
      <c r="H410" s="4" t="str" cm="1">
        <f t="array" ref="H410">_xll.SNL.Clients.Office.Excel.Functions.SPG($A410, "IQ_AVG_DILUT_SHARES_OUT", H$2)</f>
        <v>#PEND</v>
      </c>
      <c r="I410" s="4" t="str" cm="1">
        <f t="array" ref="I410">_xll.SNL.Clients.Office.Excel.Functions.SPG($A410, "IQ_AVG_DILUT_SHARES_OUT", I$2)</f>
        <v>#PEND</v>
      </c>
      <c r="J410" s="4" t="str" cm="1">
        <f t="array" ref="J410">_xll.SNL.Clients.Office.Excel.Functions.SPG($A410, "IQ_AVG_DILUT_SHARES_OUT", J$2)</f>
        <v>#PEND</v>
      </c>
      <c r="K410" s="4" t="str" cm="1">
        <f t="array" ref="K410">_xll.SNL.Clients.Office.Excel.Functions.SPG($A410, "IQ_AVG_DILUT_SHARES_OUT", K$2)</f>
        <v>#PEND</v>
      </c>
      <c r="L410" s="4" t="str" cm="1">
        <f t="array" ref="L410">_xll.SNL.Clients.Office.Excel.Functions.SPG($A410, "IQ_AVG_DILUT_SHARES_OUT", L$2)</f>
        <v>#PEND</v>
      </c>
      <c r="M410" s="4" t="str" cm="1">
        <f t="array" ref="M410">_xll.SNL.Clients.Office.Excel.Functions.SPG($A410, "IQ_AVG_DILUT_SHARES_OUT", M$2)</f>
        <v>#PEND</v>
      </c>
      <c r="N410" s="4" t="str" cm="1">
        <f t="array" ref="N410">_xll.SNL.Clients.Office.Excel.Functions.SPG($A410, "IQ_AVG_DILUT_SHARES_OUT", N$2)</f>
        <v>#PEND</v>
      </c>
      <c r="O410" s="4" t="str" cm="1">
        <f t="array" ref="O410">_xll.SNL.Clients.Office.Excel.Functions.SPG($A410, "IQ_AVG_DILUT_SHARES_OUT", O$2)</f>
        <v>#PEND</v>
      </c>
      <c r="P410" s="4" t="str" cm="1">
        <f t="array" ref="P410">_xll.SNL.Clients.Office.Excel.Functions.SPG($A410, "IQ_AVG_DILUT_SHARES_OUT", P$2)</f>
        <v>#PEND</v>
      </c>
      <c r="Q410" s="4" t="str" cm="1">
        <f t="array" ref="Q410">_xll.SNL.Clients.Office.Excel.Functions.SPG($A410, "IQ_AVG_DILUT_SHARES_OUT", Q$2)</f>
        <v>#PEND</v>
      </c>
      <c r="R410" s="4" t="str" cm="1">
        <f t="array" ref="R410">_xll.SNL.Clients.Office.Excel.Functions.SPG($A410, "IQ_AVG_DILUT_SHARES_OUT", R$2)</f>
        <v>#PEND</v>
      </c>
      <c r="S410" s="4" t="str" cm="1">
        <f t="array" ref="S410">_xll.SNL.Clients.Office.Excel.Functions.SPG($A410, "IQ_AVG_DILUT_SHARES_OUT", S$2)</f>
        <v>#PEND</v>
      </c>
      <c r="T410" s="4" t="str" cm="1">
        <f t="array" ref="T410">_xll.SNL.Clients.Office.Excel.Functions.SPG($A410, "IQ_AVG_DILUT_SHARES_OUT", T$2)</f>
        <v>#PEND</v>
      </c>
      <c r="U410" s="4" t="str" cm="1">
        <f t="array" ref="U410">_xll.SNL.Clients.Office.Excel.Functions.SPG($A410, "IQ_AVG_DILUT_SHARES_OUT", U$2)</f>
        <v>#PEND</v>
      </c>
      <c r="V410" s="4" t="str" cm="1">
        <f t="array" ref="V410">_xll.SNL.Clients.Office.Excel.Functions.SPG($A410, "IQ_AVG_DILUT_SHARES_OUT", V$2)</f>
        <v>#PEND</v>
      </c>
    </row>
    <row r="411" spans="1:22" x14ac:dyDescent="0.3">
      <c r="A411" t="s">
        <v>414</v>
      </c>
      <c r="B411" s="4" t="str" cm="1">
        <f t="array" ref="B411">_xll.SNL.Clients.Office.Excel.Functions.SPG($A411, "IQ_AVG_DILUT_SHARES_OUT", B$2)</f>
        <v>#PEND</v>
      </c>
      <c r="C411" s="4" t="str" cm="1">
        <f t="array" ref="C411">_xll.SNL.Clients.Office.Excel.Functions.SPG($A411, "IQ_AVG_DILUT_SHARES_OUT", C$2)</f>
        <v>#PEND</v>
      </c>
      <c r="D411" s="4" t="str" cm="1">
        <f t="array" ref="D411">_xll.SNL.Clients.Office.Excel.Functions.SPG($A411, "IQ_AVG_DILUT_SHARES_OUT", D$2)</f>
        <v>#PEND</v>
      </c>
      <c r="E411" s="4" t="str" cm="1">
        <f t="array" ref="E411">_xll.SNL.Clients.Office.Excel.Functions.SPG($A411, "IQ_AVG_DILUT_SHARES_OUT", E$2)</f>
        <v>#PEND</v>
      </c>
      <c r="F411" s="4" t="str" cm="1">
        <f t="array" ref="F411">_xll.SNL.Clients.Office.Excel.Functions.SPG($A411, "IQ_AVG_DILUT_SHARES_OUT", F$2)</f>
        <v>#PEND</v>
      </c>
      <c r="G411" s="4" t="str" cm="1">
        <f t="array" ref="G411">_xll.SNL.Clients.Office.Excel.Functions.SPG($A411, "IQ_AVG_DILUT_SHARES_OUT", G$2)</f>
        <v>#PEND</v>
      </c>
      <c r="H411" s="4" t="str" cm="1">
        <f t="array" ref="H411">_xll.SNL.Clients.Office.Excel.Functions.SPG($A411, "IQ_AVG_DILUT_SHARES_OUT", H$2)</f>
        <v>#PEND</v>
      </c>
      <c r="I411" s="4" t="str" cm="1">
        <f t="array" ref="I411">_xll.SNL.Clients.Office.Excel.Functions.SPG($A411, "IQ_AVG_DILUT_SHARES_OUT", I$2)</f>
        <v>#PEND</v>
      </c>
      <c r="J411" s="4" t="str" cm="1">
        <f t="array" ref="J411">_xll.SNL.Clients.Office.Excel.Functions.SPG($A411, "IQ_AVG_DILUT_SHARES_OUT", J$2)</f>
        <v>#PEND</v>
      </c>
      <c r="K411" s="4" t="str" cm="1">
        <f t="array" ref="K411">_xll.SNL.Clients.Office.Excel.Functions.SPG($A411, "IQ_AVG_DILUT_SHARES_OUT", K$2)</f>
        <v>#PEND</v>
      </c>
      <c r="L411" s="4" t="str" cm="1">
        <f t="array" ref="L411">_xll.SNL.Clients.Office.Excel.Functions.SPG($A411, "IQ_AVG_DILUT_SHARES_OUT", L$2)</f>
        <v>#PEND</v>
      </c>
      <c r="M411" s="4" t="str" cm="1">
        <f t="array" ref="M411">_xll.SNL.Clients.Office.Excel.Functions.SPG($A411, "IQ_AVG_DILUT_SHARES_OUT", M$2)</f>
        <v>#PEND</v>
      </c>
      <c r="N411" s="4" t="str" cm="1">
        <f t="array" ref="N411">_xll.SNL.Clients.Office.Excel.Functions.SPG($A411, "IQ_AVG_DILUT_SHARES_OUT", N$2)</f>
        <v>#PEND</v>
      </c>
      <c r="O411" s="4" t="str" cm="1">
        <f t="array" ref="O411">_xll.SNL.Clients.Office.Excel.Functions.SPG($A411, "IQ_AVG_DILUT_SHARES_OUT", O$2)</f>
        <v>#PEND</v>
      </c>
      <c r="P411" s="4" t="str" cm="1">
        <f t="array" ref="P411">_xll.SNL.Clients.Office.Excel.Functions.SPG($A411, "IQ_AVG_DILUT_SHARES_OUT", P$2)</f>
        <v>#PEND</v>
      </c>
      <c r="Q411" s="4" t="str" cm="1">
        <f t="array" ref="Q411">_xll.SNL.Clients.Office.Excel.Functions.SPG($A411, "IQ_AVG_DILUT_SHARES_OUT", Q$2)</f>
        <v>#PEND</v>
      </c>
      <c r="R411" s="4" t="str" cm="1">
        <f t="array" ref="R411">_xll.SNL.Clients.Office.Excel.Functions.SPG($A411, "IQ_AVG_DILUT_SHARES_OUT", R$2)</f>
        <v>#PEND</v>
      </c>
      <c r="S411" s="4" t="str" cm="1">
        <f t="array" ref="S411">_xll.SNL.Clients.Office.Excel.Functions.SPG($A411, "IQ_AVG_DILUT_SHARES_OUT", S$2)</f>
        <v>#PEND</v>
      </c>
      <c r="T411" s="4" t="str" cm="1">
        <f t="array" ref="T411">_xll.SNL.Clients.Office.Excel.Functions.SPG($A411, "IQ_AVG_DILUT_SHARES_OUT", T$2)</f>
        <v>#PEND</v>
      </c>
      <c r="U411" s="4" t="str" cm="1">
        <f t="array" ref="U411">_xll.SNL.Clients.Office.Excel.Functions.SPG($A411, "IQ_AVG_DILUT_SHARES_OUT", U$2)</f>
        <v>#PEND</v>
      </c>
      <c r="V411" s="4" t="str" cm="1">
        <f t="array" ref="V411">_xll.SNL.Clients.Office.Excel.Functions.SPG($A411, "IQ_AVG_DILUT_SHARES_OUT", V$2)</f>
        <v>#PEND</v>
      </c>
    </row>
    <row r="412" spans="1:22" x14ac:dyDescent="0.3">
      <c r="A412" t="s">
        <v>415</v>
      </c>
      <c r="B412" s="4" t="str" cm="1">
        <f t="array" ref="B412">_xll.SNL.Clients.Office.Excel.Functions.SPG($A412, "IQ_AVG_DILUT_SHARES_OUT", B$2)</f>
        <v>#PEND</v>
      </c>
      <c r="C412" s="4" t="str" cm="1">
        <f t="array" ref="C412">_xll.SNL.Clients.Office.Excel.Functions.SPG($A412, "IQ_AVG_DILUT_SHARES_OUT", C$2)</f>
        <v>#PEND</v>
      </c>
      <c r="D412" s="4" t="str" cm="1">
        <f t="array" ref="D412">_xll.SNL.Clients.Office.Excel.Functions.SPG($A412, "IQ_AVG_DILUT_SHARES_OUT", D$2)</f>
        <v>#PEND</v>
      </c>
      <c r="E412" s="4" t="str" cm="1">
        <f t="array" ref="E412">_xll.SNL.Clients.Office.Excel.Functions.SPG($A412, "IQ_AVG_DILUT_SHARES_OUT", E$2)</f>
        <v>#PEND</v>
      </c>
      <c r="F412" s="4" t="str" cm="1">
        <f t="array" ref="F412">_xll.SNL.Clients.Office.Excel.Functions.SPG($A412, "IQ_AVG_DILUT_SHARES_OUT", F$2)</f>
        <v>#PEND</v>
      </c>
      <c r="G412" s="4" t="str" cm="1">
        <f t="array" ref="G412">_xll.SNL.Clients.Office.Excel.Functions.SPG($A412, "IQ_AVG_DILUT_SHARES_OUT", G$2)</f>
        <v>#PEND</v>
      </c>
      <c r="H412" s="4" t="str" cm="1">
        <f t="array" ref="H412">_xll.SNL.Clients.Office.Excel.Functions.SPG($A412, "IQ_AVG_DILUT_SHARES_OUT", H$2)</f>
        <v>#PEND</v>
      </c>
      <c r="I412" s="4" t="str" cm="1">
        <f t="array" ref="I412">_xll.SNL.Clients.Office.Excel.Functions.SPG($A412, "IQ_AVG_DILUT_SHARES_OUT", I$2)</f>
        <v>#PEND</v>
      </c>
      <c r="J412" s="4" t="str" cm="1">
        <f t="array" ref="J412">_xll.SNL.Clients.Office.Excel.Functions.SPG($A412, "IQ_AVG_DILUT_SHARES_OUT", J$2)</f>
        <v>#PEND</v>
      </c>
      <c r="K412" s="4" t="str" cm="1">
        <f t="array" ref="K412">_xll.SNL.Clients.Office.Excel.Functions.SPG($A412, "IQ_AVG_DILUT_SHARES_OUT", K$2)</f>
        <v>#PEND</v>
      </c>
      <c r="L412" s="4" t="str" cm="1">
        <f t="array" ref="L412">_xll.SNL.Clients.Office.Excel.Functions.SPG($A412, "IQ_AVG_DILUT_SHARES_OUT", L$2)</f>
        <v>#PEND</v>
      </c>
      <c r="M412" s="4" t="str" cm="1">
        <f t="array" ref="M412">_xll.SNL.Clients.Office.Excel.Functions.SPG($A412, "IQ_AVG_DILUT_SHARES_OUT", M$2)</f>
        <v>#PEND</v>
      </c>
      <c r="N412" s="4" t="str" cm="1">
        <f t="array" ref="N412">_xll.SNL.Clients.Office.Excel.Functions.SPG($A412, "IQ_AVG_DILUT_SHARES_OUT", N$2)</f>
        <v>#PEND</v>
      </c>
      <c r="O412" s="4" t="str" cm="1">
        <f t="array" ref="O412">_xll.SNL.Clients.Office.Excel.Functions.SPG($A412, "IQ_AVG_DILUT_SHARES_OUT", O$2)</f>
        <v>#PEND</v>
      </c>
      <c r="P412" s="4" t="str" cm="1">
        <f t="array" ref="P412">_xll.SNL.Clients.Office.Excel.Functions.SPG($A412, "IQ_AVG_DILUT_SHARES_OUT", P$2)</f>
        <v>#PEND</v>
      </c>
      <c r="Q412" s="4" t="str" cm="1">
        <f t="array" ref="Q412">_xll.SNL.Clients.Office.Excel.Functions.SPG($A412, "IQ_AVG_DILUT_SHARES_OUT", Q$2)</f>
        <v>#PEND</v>
      </c>
      <c r="R412" s="4" t="str" cm="1">
        <f t="array" ref="R412">_xll.SNL.Clients.Office.Excel.Functions.SPG($A412, "IQ_AVG_DILUT_SHARES_OUT", R$2)</f>
        <v>#PEND</v>
      </c>
      <c r="S412" s="4" t="str" cm="1">
        <f t="array" ref="S412">_xll.SNL.Clients.Office.Excel.Functions.SPG($A412, "IQ_AVG_DILUT_SHARES_OUT", S$2)</f>
        <v>#PEND</v>
      </c>
      <c r="T412" s="4" t="str" cm="1">
        <f t="array" ref="T412">_xll.SNL.Clients.Office.Excel.Functions.SPG($A412, "IQ_AVG_DILUT_SHARES_OUT", T$2)</f>
        <v>#PEND</v>
      </c>
      <c r="U412" s="4" t="str" cm="1">
        <f t="array" ref="U412">_xll.SNL.Clients.Office.Excel.Functions.SPG($A412, "IQ_AVG_DILUT_SHARES_OUT", U$2)</f>
        <v>#PEND</v>
      </c>
      <c r="V412" s="4" t="str" cm="1">
        <f t="array" ref="V412">_xll.SNL.Clients.Office.Excel.Functions.SPG($A412, "IQ_AVG_DILUT_SHARES_OUT", V$2)</f>
        <v>#PEND</v>
      </c>
    </row>
    <row r="413" spans="1:22" x14ac:dyDescent="0.3">
      <c r="A413" t="s">
        <v>416</v>
      </c>
      <c r="B413" s="4" t="str" cm="1">
        <f t="array" ref="B413">_xll.SNL.Clients.Office.Excel.Functions.SPG($A413, "IQ_AVG_DILUT_SHARES_OUT", B$2)</f>
        <v>#PEND</v>
      </c>
      <c r="C413" s="4" t="str" cm="1">
        <f t="array" ref="C413">_xll.SNL.Clients.Office.Excel.Functions.SPG($A413, "IQ_AVG_DILUT_SHARES_OUT", C$2)</f>
        <v>#PEND</v>
      </c>
      <c r="D413" s="4" t="str" cm="1">
        <f t="array" ref="D413">_xll.SNL.Clients.Office.Excel.Functions.SPG($A413, "IQ_AVG_DILUT_SHARES_OUT", D$2)</f>
        <v>#PEND</v>
      </c>
      <c r="E413" s="4" t="str" cm="1">
        <f t="array" ref="E413">_xll.SNL.Clients.Office.Excel.Functions.SPG($A413, "IQ_AVG_DILUT_SHARES_OUT", E$2)</f>
        <v>#PEND</v>
      </c>
      <c r="F413" s="4" t="str" cm="1">
        <f t="array" ref="F413">_xll.SNL.Clients.Office.Excel.Functions.SPG($A413, "IQ_AVG_DILUT_SHARES_OUT", F$2)</f>
        <v>#PEND</v>
      </c>
      <c r="G413" s="4" t="str" cm="1">
        <f t="array" ref="G413">_xll.SNL.Clients.Office.Excel.Functions.SPG($A413, "IQ_AVG_DILUT_SHARES_OUT", G$2)</f>
        <v>#PEND</v>
      </c>
      <c r="H413" s="4" t="str" cm="1">
        <f t="array" ref="H413">_xll.SNL.Clients.Office.Excel.Functions.SPG($A413, "IQ_AVG_DILUT_SHARES_OUT", H$2)</f>
        <v>#PEND</v>
      </c>
      <c r="I413" s="4" t="str" cm="1">
        <f t="array" ref="I413">_xll.SNL.Clients.Office.Excel.Functions.SPG($A413, "IQ_AVG_DILUT_SHARES_OUT", I$2)</f>
        <v>#PEND</v>
      </c>
      <c r="J413" s="4" t="str" cm="1">
        <f t="array" ref="J413">_xll.SNL.Clients.Office.Excel.Functions.SPG($A413, "IQ_AVG_DILUT_SHARES_OUT", J$2)</f>
        <v>#PEND</v>
      </c>
      <c r="K413" s="4" t="str" cm="1">
        <f t="array" ref="K413">_xll.SNL.Clients.Office.Excel.Functions.SPG($A413, "IQ_AVG_DILUT_SHARES_OUT", K$2)</f>
        <v>#PEND</v>
      </c>
      <c r="L413" s="4" t="str" cm="1">
        <f t="array" ref="L413">_xll.SNL.Clients.Office.Excel.Functions.SPG($A413, "IQ_AVG_DILUT_SHARES_OUT", L$2)</f>
        <v>#PEND</v>
      </c>
      <c r="M413" s="4" t="str" cm="1">
        <f t="array" ref="M413">_xll.SNL.Clients.Office.Excel.Functions.SPG($A413, "IQ_AVG_DILUT_SHARES_OUT", M$2)</f>
        <v>#PEND</v>
      </c>
      <c r="N413" s="4" t="str" cm="1">
        <f t="array" ref="N413">_xll.SNL.Clients.Office.Excel.Functions.SPG($A413, "IQ_AVG_DILUT_SHARES_OUT", N$2)</f>
        <v>#PEND</v>
      </c>
      <c r="O413" s="4" t="str" cm="1">
        <f t="array" ref="O413">_xll.SNL.Clients.Office.Excel.Functions.SPG($A413, "IQ_AVG_DILUT_SHARES_OUT", O$2)</f>
        <v>#PEND</v>
      </c>
      <c r="P413" s="4" t="str" cm="1">
        <f t="array" ref="P413">_xll.SNL.Clients.Office.Excel.Functions.SPG($A413, "IQ_AVG_DILUT_SHARES_OUT", P$2)</f>
        <v>#PEND</v>
      </c>
      <c r="Q413" s="4" t="str" cm="1">
        <f t="array" ref="Q413">_xll.SNL.Clients.Office.Excel.Functions.SPG($A413, "IQ_AVG_DILUT_SHARES_OUT", Q$2)</f>
        <v>#PEND</v>
      </c>
      <c r="R413" s="4" t="str" cm="1">
        <f t="array" ref="R413">_xll.SNL.Clients.Office.Excel.Functions.SPG($A413, "IQ_AVG_DILUT_SHARES_OUT", R$2)</f>
        <v>#PEND</v>
      </c>
      <c r="S413" s="4" t="str" cm="1">
        <f t="array" ref="S413">_xll.SNL.Clients.Office.Excel.Functions.SPG($A413, "IQ_AVG_DILUT_SHARES_OUT", S$2)</f>
        <v>#PEND</v>
      </c>
      <c r="T413" s="4" t="str" cm="1">
        <f t="array" ref="T413">_xll.SNL.Clients.Office.Excel.Functions.SPG($A413, "IQ_AVG_DILUT_SHARES_OUT", T$2)</f>
        <v>#PEND</v>
      </c>
      <c r="U413" s="4" t="str" cm="1">
        <f t="array" ref="U413">_xll.SNL.Clients.Office.Excel.Functions.SPG($A413, "IQ_AVG_DILUT_SHARES_OUT", U$2)</f>
        <v>#PEND</v>
      </c>
      <c r="V413" s="4" t="str" cm="1">
        <f t="array" ref="V413">_xll.SNL.Clients.Office.Excel.Functions.SPG($A413, "IQ_AVG_DILUT_SHARES_OUT", V$2)</f>
        <v>#PEND</v>
      </c>
    </row>
    <row r="414" spans="1:22" x14ac:dyDescent="0.3">
      <c r="A414" t="s">
        <v>417</v>
      </c>
      <c r="B414" s="4" t="str" cm="1">
        <f t="array" ref="B414">_xll.SNL.Clients.Office.Excel.Functions.SPG($A414, "IQ_AVG_DILUT_SHARES_OUT", B$2)</f>
        <v>#PEND</v>
      </c>
      <c r="C414" s="4" t="str" cm="1">
        <f t="array" ref="C414">_xll.SNL.Clients.Office.Excel.Functions.SPG($A414, "IQ_AVG_DILUT_SHARES_OUT", C$2)</f>
        <v>#PEND</v>
      </c>
      <c r="D414" s="4" t="str" cm="1">
        <f t="array" ref="D414">_xll.SNL.Clients.Office.Excel.Functions.SPG($A414, "IQ_AVG_DILUT_SHARES_OUT", D$2)</f>
        <v>#PEND</v>
      </c>
      <c r="E414" s="4" t="str" cm="1">
        <f t="array" ref="E414">_xll.SNL.Clients.Office.Excel.Functions.SPG($A414, "IQ_AVG_DILUT_SHARES_OUT", E$2)</f>
        <v>#PEND</v>
      </c>
      <c r="F414" s="4" t="str" cm="1">
        <f t="array" ref="F414">_xll.SNL.Clients.Office.Excel.Functions.SPG($A414, "IQ_AVG_DILUT_SHARES_OUT", F$2)</f>
        <v>#PEND</v>
      </c>
      <c r="G414" s="4" t="str" cm="1">
        <f t="array" ref="G414">_xll.SNL.Clients.Office.Excel.Functions.SPG($A414, "IQ_AVG_DILUT_SHARES_OUT", G$2)</f>
        <v>#PEND</v>
      </c>
      <c r="H414" s="4" t="str" cm="1">
        <f t="array" ref="H414">_xll.SNL.Clients.Office.Excel.Functions.SPG($A414, "IQ_AVG_DILUT_SHARES_OUT", H$2)</f>
        <v>#PEND</v>
      </c>
      <c r="I414" s="4" t="str" cm="1">
        <f t="array" ref="I414">_xll.SNL.Clients.Office.Excel.Functions.SPG($A414, "IQ_AVG_DILUT_SHARES_OUT", I$2)</f>
        <v>#PEND</v>
      </c>
      <c r="J414" s="4" t="str" cm="1">
        <f t="array" ref="J414">_xll.SNL.Clients.Office.Excel.Functions.SPG($A414, "IQ_AVG_DILUT_SHARES_OUT", J$2)</f>
        <v>#PEND</v>
      </c>
      <c r="K414" s="4" t="str" cm="1">
        <f t="array" ref="K414">_xll.SNL.Clients.Office.Excel.Functions.SPG($A414, "IQ_AVG_DILUT_SHARES_OUT", K$2)</f>
        <v>#PEND</v>
      </c>
      <c r="L414" s="4" t="str" cm="1">
        <f t="array" ref="L414">_xll.SNL.Clients.Office.Excel.Functions.SPG($A414, "IQ_AVG_DILUT_SHARES_OUT", L$2)</f>
        <v>#PEND</v>
      </c>
      <c r="M414" s="4" t="str" cm="1">
        <f t="array" ref="M414">_xll.SNL.Clients.Office.Excel.Functions.SPG($A414, "IQ_AVG_DILUT_SHARES_OUT", M$2)</f>
        <v>#PEND</v>
      </c>
      <c r="N414" s="4" t="str" cm="1">
        <f t="array" ref="N414">_xll.SNL.Clients.Office.Excel.Functions.SPG($A414, "IQ_AVG_DILUT_SHARES_OUT", N$2)</f>
        <v>#PEND</v>
      </c>
      <c r="O414" s="4" t="str" cm="1">
        <f t="array" ref="O414">_xll.SNL.Clients.Office.Excel.Functions.SPG($A414, "IQ_AVG_DILUT_SHARES_OUT", O$2)</f>
        <v>#PEND</v>
      </c>
      <c r="P414" s="4" t="str" cm="1">
        <f t="array" ref="P414">_xll.SNL.Clients.Office.Excel.Functions.SPG($A414, "IQ_AVG_DILUT_SHARES_OUT", P$2)</f>
        <v>#PEND</v>
      </c>
      <c r="Q414" s="4" t="str" cm="1">
        <f t="array" ref="Q414">_xll.SNL.Clients.Office.Excel.Functions.SPG($A414, "IQ_AVG_DILUT_SHARES_OUT", Q$2)</f>
        <v>#PEND</v>
      </c>
      <c r="R414" s="4" t="str" cm="1">
        <f t="array" ref="R414">_xll.SNL.Clients.Office.Excel.Functions.SPG($A414, "IQ_AVG_DILUT_SHARES_OUT", R$2)</f>
        <v>#PEND</v>
      </c>
      <c r="S414" s="4" t="str" cm="1">
        <f t="array" ref="S414">_xll.SNL.Clients.Office.Excel.Functions.SPG($A414, "IQ_AVG_DILUT_SHARES_OUT", S$2)</f>
        <v>#PEND</v>
      </c>
      <c r="T414" s="4" t="str" cm="1">
        <f t="array" ref="T414">_xll.SNL.Clients.Office.Excel.Functions.SPG($A414, "IQ_AVG_DILUT_SHARES_OUT", T$2)</f>
        <v>#PEND</v>
      </c>
      <c r="U414" s="4" t="str" cm="1">
        <f t="array" ref="U414">_xll.SNL.Clients.Office.Excel.Functions.SPG($A414, "IQ_AVG_DILUT_SHARES_OUT", U$2)</f>
        <v>#PEND</v>
      </c>
      <c r="V414" s="4" t="str" cm="1">
        <f t="array" ref="V414">_xll.SNL.Clients.Office.Excel.Functions.SPG($A414, "IQ_AVG_DILUT_SHARES_OUT", V$2)</f>
        <v>#PEND</v>
      </c>
    </row>
    <row r="415" spans="1:22" x14ac:dyDescent="0.3">
      <c r="A415" t="s">
        <v>418</v>
      </c>
      <c r="B415" s="4" t="str" cm="1">
        <f t="array" ref="B415">_xll.SNL.Clients.Office.Excel.Functions.SPG($A415, "IQ_AVG_DILUT_SHARES_OUT", B$2)</f>
        <v>#PEND</v>
      </c>
      <c r="C415" s="4" t="str" cm="1">
        <f t="array" ref="C415">_xll.SNL.Clients.Office.Excel.Functions.SPG($A415, "IQ_AVG_DILUT_SHARES_OUT", C$2)</f>
        <v>#PEND</v>
      </c>
      <c r="D415" s="4" t="str" cm="1">
        <f t="array" ref="D415">_xll.SNL.Clients.Office.Excel.Functions.SPG($A415, "IQ_AVG_DILUT_SHARES_OUT", D$2)</f>
        <v>#PEND</v>
      </c>
      <c r="E415" s="4" t="str" cm="1">
        <f t="array" ref="E415">_xll.SNL.Clients.Office.Excel.Functions.SPG($A415, "IQ_AVG_DILUT_SHARES_OUT", E$2)</f>
        <v>#PEND</v>
      </c>
      <c r="F415" s="4" t="str" cm="1">
        <f t="array" ref="F415">_xll.SNL.Clients.Office.Excel.Functions.SPG($A415, "IQ_AVG_DILUT_SHARES_OUT", F$2)</f>
        <v>#PEND</v>
      </c>
      <c r="G415" s="4" t="str" cm="1">
        <f t="array" ref="G415">_xll.SNL.Clients.Office.Excel.Functions.SPG($A415, "IQ_AVG_DILUT_SHARES_OUT", G$2)</f>
        <v>#PEND</v>
      </c>
      <c r="H415" s="4" t="str" cm="1">
        <f t="array" ref="H415">_xll.SNL.Clients.Office.Excel.Functions.SPG($A415, "IQ_AVG_DILUT_SHARES_OUT", H$2)</f>
        <v>#PEND</v>
      </c>
      <c r="I415" s="4" t="str" cm="1">
        <f t="array" ref="I415">_xll.SNL.Clients.Office.Excel.Functions.SPG($A415, "IQ_AVG_DILUT_SHARES_OUT", I$2)</f>
        <v>#PEND</v>
      </c>
      <c r="J415" s="4" t="str" cm="1">
        <f t="array" ref="J415">_xll.SNL.Clients.Office.Excel.Functions.SPG($A415, "IQ_AVG_DILUT_SHARES_OUT", J$2)</f>
        <v>#PEND</v>
      </c>
      <c r="K415" s="4" t="str" cm="1">
        <f t="array" ref="K415">_xll.SNL.Clients.Office.Excel.Functions.SPG($A415, "IQ_AVG_DILUT_SHARES_OUT", K$2)</f>
        <v>#PEND</v>
      </c>
      <c r="L415" s="4" t="str" cm="1">
        <f t="array" ref="L415">_xll.SNL.Clients.Office.Excel.Functions.SPG($A415, "IQ_AVG_DILUT_SHARES_OUT", L$2)</f>
        <v>#PEND</v>
      </c>
      <c r="M415" s="4" t="str" cm="1">
        <f t="array" ref="M415">_xll.SNL.Clients.Office.Excel.Functions.SPG($A415, "IQ_AVG_DILUT_SHARES_OUT", M$2)</f>
        <v>#PEND</v>
      </c>
      <c r="N415" s="4" t="str" cm="1">
        <f t="array" ref="N415">_xll.SNL.Clients.Office.Excel.Functions.SPG($A415, "IQ_AVG_DILUT_SHARES_OUT", N$2)</f>
        <v>#PEND</v>
      </c>
      <c r="O415" s="4" t="str" cm="1">
        <f t="array" ref="O415">_xll.SNL.Clients.Office.Excel.Functions.SPG($A415, "IQ_AVG_DILUT_SHARES_OUT", O$2)</f>
        <v>#PEND</v>
      </c>
      <c r="P415" s="4" t="str" cm="1">
        <f t="array" ref="P415">_xll.SNL.Clients.Office.Excel.Functions.SPG($A415, "IQ_AVG_DILUT_SHARES_OUT", P$2)</f>
        <v>#PEND</v>
      </c>
      <c r="Q415" s="4" t="str" cm="1">
        <f t="array" ref="Q415">_xll.SNL.Clients.Office.Excel.Functions.SPG($A415, "IQ_AVG_DILUT_SHARES_OUT", Q$2)</f>
        <v>#PEND</v>
      </c>
      <c r="R415" s="4" t="str" cm="1">
        <f t="array" ref="R415">_xll.SNL.Clients.Office.Excel.Functions.SPG($A415, "IQ_AVG_DILUT_SHARES_OUT", R$2)</f>
        <v>#PEND</v>
      </c>
      <c r="S415" s="4" t="str" cm="1">
        <f t="array" ref="S415">_xll.SNL.Clients.Office.Excel.Functions.SPG($A415, "IQ_AVG_DILUT_SHARES_OUT", S$2)</f>
        <v>#PEND</v>
      </c>
      <c r="T415" s="4" t="str" cm="1">
        <f t="array" ref="T415">_xll.SNL.Clients.Office.Excel.Functions.SPG($A415, "IQ_AVG_DILUT_SHARES_OUT", T$2)</f>
        <v>#PEND</v>
      </c>
      <c r="U415" s="4" t="str" cm="1">
        <f t="array" ref="U415">_xll.SNL.Clients.Office.Excel.Functions.SPG($A415, "IQ_AVG_DILUT_SHARES_OUT", U$2)</f>
        <v>#PEND</v>
      </c>
      <c r="V415" s="4" t="str" cm="1">
        <f t="array" ref="V415">_xll.SNL.Clients.Office.Excel.Functions.SPG($A415, "IQ_AVG_DILUT_SHARES_OUT", V$2)</f>
        <v>#PEND</v>
      </c>
    </row>
    <row r="416" spans="1:22" x14ac:dyDescent="0.3">
      <c r="A416" t="s">
        <v>419</v>
      </c>
      <c r="B416" s="4" t="str" cm="1">
        <f t="array" ref="B416">_xll.SNL.Clients.Office.Excel.Functions.SPG($A416, "IQ_AVG_DILUT_SHARES_OUT", B$2)</f>
        <v>#PEND</v>
      </c>
      <c r="C416" s="4" t="str" cm="1">
        <f t="array" ref="C416">_xll.SNL.Clients.Office.Excel.Functions.SPG($A416, "IQ_AVG_DILUT_SHARES_OUT", C$2)</f>
        <v>#PEND</v>
      </c>
      <c r="D416" s="4" t="str" cm="1">
        <f t="array" ref="D416">_xll.SNL.Clients.Office.Excel.Functions.SPG($A416, "IQ_AVG_DILUT_SHARES_OUT", D$2)</f>
        <v>#PEND</v>
      </c>
      <c r="E416" s="4" t="str" cm="1">
        <f t="array" ref="E416">_xll.SNL.Clients.Office.Excel.Functions.SPG($A416, "IQ_AVG_DILUT_SHARES_OUT", E$2)</f>
        <v>#PEND</v>
      </c>
      <c r="F416" s="4" t="str" cm="1">
        <f t="array" ref="F416">_xll.SNL.Clients.Office.Excel.Functions.SPG($A416, "IQ_AVG_DILUT_SHARES_OUT", F$2)</f>
        <v>#PEND</v>
      </c>
      <c r="G416" s="4" t="str" cm="1">
        <f t="array" ref="G416">_xll.SNL.Clients.Office.Excel.Functions.SPG($A416, "IQ_AVG_DILUT_SHARES_OUT", G$2)</f>
        <v>#PEND</v>
      </c>
      <c r="H416" s="4" t="str" cm="1">
        <f t="array" ref="H416">_xll.SNL.Clients.Office.Excel.Functions.SPG($A416, "IQ_AVG_DILUT_SHARES_OUT", H$2)</f>
        <v>#PEND</v>
      </c>
      <c r="I416" s="4" t="str" cm="1">
        <f t="array" ref="I416">_xll.SNL.Clients.Office.Excel.Functions.SPG($A416, "IQ_AVG_DILUT_SHARES_OUT", I$2)</f>
        <v>#PEND</v>
      </c>
      <c r="J416" s="4" t="str" cm="1">
        <f t="array" ref="J416">_xll.SNL.Clients.Office.Excel.Functions.SPG($A416, "IQ_AVG_DILUT_SHARES_OUT", J$2)</f>
        <v>#PEND</v>
      </c>
      <c r="K416" s="4" t="str" cm="1">
        <f t="array" ref="K416">_xll.SNL.Clients.Office.Excel.Functions.SPG($A416, "IQ_AVG_DILUT_SHARES_OUT", K$2)</f>
        <v>#PEND</v>
      </c>
      <c r="L416" s="4" t="str" cm="1">
        <f t="array" ref="L416">_xll.SNL.Clients.Office.Excel.Functions.SPG($A416, "IQ_AVG_DILUT_SHARES_OUT", L$2)</f>
        <v>#PEND</v>
      </c>
      <c r="M416" s="4" t="str" cm="1">
        <f t="array" ref="M416">_xll.SNL.Clients.Office.Excel.Functions.SPG($A416, "IQ_AVG_DILUT_SHARES_OUT", M$2)</f>
        <v>#PEND</v>
      </c>
      <c r="N416" s="4" t="str" cm="1">
        <f t="array" ref="N416">_xll.SNL.Clients.Office.Excel.Functions.SPG($A416, "IQ_AVG_DILUT_SHARES_OUT", N$2)</f>
        <v>#PEND</v>
      </c>
      <c r="O416" s="4" t="str" cm="1">
        <f t="array" ref="O416">_xll.SNL.Clients.Office.Excel.Functions.SPG($A416, "IQ_AVG_DILUT_SHARES_OUT", O$2)</f>
        <v>#PEND</v>
      </c>
      <c r="P416" s="4" t="str" cm="1">
        <f t="array" ref="P416">_xll.SNL.Clients.Office.Excel.Functions.SPG($A416, "IQ_AVG_DILUT_SHARES_OUT", P$2)</f>
        <v>#PEND</v>
      </c>
      <c r="Q416" s="4" t="str" cm="1">
        <f t="array" ref="Q416">_xll.SNL.Clients.Office.Excel.Functions.SPG($A416, "IQ_AVG_DILUT_SHARES_OUT", Q$2)</f>
        <v>#PEND</v>
      </c>
      <c r="R416" s="4" t="str" cm="1">
        <f t="array" ref="R416">_xll.SNL.Clients.Office.Excel.Functions.SPG($A416, "IQ_AVG_DILUT_SHARES_OUT", R$2)</f>
        <v>#PEND</v>
      </c>
      <c r="S416" s="4" t="str" cm="1">
        <f t="array" ref="S416">_xll.SNL.Clients.Office.Excel.Functions.SPG($A416, "IQ_AVG_DILUT_SHARES_OUT", S$2)</f>
        <v>#PEND</v>
      </c>
      <c r="T416" s="4" t="str" cm="1">
        <f t="array" ref="T416">_xll.SNL.Clients.Office.Excel.Functions.SPG($A416, "IQ_AVG_DILUT_SHARES_OUT", T$2)</f>
        <v>#PEND</v>
      </c>
      <c r="U416" s="4" t="str" cm="1">
        <f t="array" ref="U416">_xll.SNL.Clients.Office.Excel.Functions.SPG($A416, "IQ_AVG_DILUT_SHARES_OUT", U$2)</f>
        <v>#PEND</v>
      </c>
      <c r="V416" s="4" t="str" cm="1">
        <f t="array" ref="V416">_xll.SNL.Clients.Office.Excel.Functions.SPG($A416, "IQ_AVG_DILUT_SHARES_OUT", V$2)</f>
        <v>#PEND</v>
      </c>
    </row>
    <row r="417" spans="1:22" x14ac:dyDescent="0.3">
      <c r="A417" t="s">
        <v>420</v>
      </c>
      <c r="B417" s="4" t="str" cm="1">
        <f t="array" ref="B417">_xll.SNL.Clients.Office.Excel.Functions.SPG($A417, "IQ_AVG_DILUT_SHARES_OUT", B$2)</f>
        <v>#PEND</v>
      </c>
      <c r="C417" s="4" t="str" cm="1">
        <f t="array" ref="C417">_xll.SNL.Clients.Office.Excel.Functions.SPG($A417, "IQ_AVG_DILUT_SHARES_OUT", C$2)</f>
        <v>#PEND</v>
      </c>
      <c r="D417" s="4" t="str" cm="1">
        <f t="array" ref="D417">_xll.SNL.Clients.Office.Excel.Functions.SPG($A417, "IQ_AVG_DILUT_SHARES_OUT", D$2)</f>
        <v>#PEND</v>
      </c>
      <c r="E417" s="4" t="str" cm="1">
        <f t="array" ref="E417">_xll.SNL.Clients.Office.Excel.Functions.SPG($A417, "IQ_AVG_DILUT_SHARES_OUT", E$2)</f>
        <v>#PEND</v>
      </c>
      <c r="F417" s="4" t="str" cm="1">
        <f t="array" ref="F417">_xll.SNL.Clients.Office.Excel.Functions.SPG($A417, "IQ_AVG_DILUT_SHARES_OUT", F$2)</f>
        <v>#PEND</v>
      </c>
      <c r="G417" s="4" t="str" cm="1">
        <f t="array" ref="G417">_xll.SNL.Clients.Office.Excel.Functions.SPG($A417, "IQ_AVG_DILUT_SHARES_OUT", G$2)</f>
        <v>#PEND</v>
      </c>
      <c r="H417" s="4" t="str" cm="1">
        <f t="array" ref="H417">_xll.SNL.Clients.Office.Excel.Functions.SPG($A417, "IQ_AVG_DILUT_SHARES_OUT", H$2)</f>
        <v>#PEND</v>
      </c>
      <c r="I417" s="4" t="str" cm="1">
        <f t="array" ref="I417">_xll.SNL.Clients.Office.Excel.Functions.SPG($A417, "IQ_AVG_DILUT_SHARES_OUT", I$2)</f>
        <v>#PEND</v>
      </c>
      <c r="J417" s="4" t="str" cm="1">
        <f t="array" ref="J417">_xll.SNL.Clients.Office.Excel.Functions.SPG($A417, "IQ_AVG_DILUT_SHARES_OUT", J$2)</f>
        <v>#PEND</v>
      </c>
      <c r="K417" s="4" t="str" cm="1">
        <f t="array" ref="K417">_xll.SNL.Clients.Office.Excel.Functions.SPG($A417, "IQ_AVG_DILUT_SHARES_OUT", K$2)</f>
        <v>#PEND</v>
      </c>
      <c r="L417" s="4" t="str" cm="1">
        <f t="array" ref="L417">_xll.SNL.Clients.Office.Excel.Functions.SPG($A417, "IQ_AVG_DILUT_SHARES_OUT", L$2)</f>
        <v>#PEND</v>
      </c>
      <c r="M417" s="4" t="str" cm="1">
        <f t="array" ref="M417">_xll.SNL.Clients.Office.Excel.Functions.SPG($A417, "IQ_AVG_DILUT_SHARES_OUT", M$2)</f>
        <v>#PEND</v>
      </c>
      <c r="N417" s="4" t="str" cm="1">
        <f t="array" ref="N417">_xll.SNL.Clients.Office.Excel.Functions.SPG($A417, "IQ_AVG_DILUT_SHARES_OUT", N$2)</f>
        <v>#PEND</v>
      </c>
      <c r="O417" s="4" t="str" cm="1">
        <f t="array" ref="O417">_xll.SNL.Clients.Office.Excel.Functions.SPG($A417, "IQ_AVG_DILUT_SHARES_OUT", O$2)</f>
        <v>#PEND</v>
      </c>
      <c r="P417" s="4" t="str" cm="1">
        <f t="array" ref="P417">_xll.SNL.Clients.Office.Excel.Functions.SPG($A417, "IQ_AVG_DILUT_SHARES_OUT", P$2)</f>
        <v>#PEND</v>
      </c>
      <c r="Q417" s="4" t="str" cm="1">
        <f t="array" ref="Q417">_xll.SNL.Clients.Office.Excel.Functions.SPG($A417, "IQ_AVG_DILUT_SHARES_OUT", Q$2)</f>
        <v>#PEND</v>
      </c>
      <c r="R417" s="4" t="str" cm="1">
        <f t="array" ref="R417">_xll.SNL.Clients.Office.Excel.Functions.SPG($A417, "IQ_AVG_DILUT_SHARES_OUT", R$2)</f>
        <v>#PEND</v>
      </c>
      <c r="S417" s="4" t="str" cm="1">
        <f t="array" ref="S417">_xll.SNL.Clients.Office.Excel.Functions.SPG($A417, "IQ_AVG_DILUT_SHARES_OUT", S$2)</f>
        <v>#PEND</v>
      </c>
      <c r="T417" s="4" t="str" cm="1">
        <f t="array" ref="T417">_xll.SNL.Clients.Office.Excel.Functions.SPG($A417, "IQ_AVG_DILUT_SHARES_OUT", T$2)</f>
        <v>#PEND</v>
      </c>
      <c r="U417" s="4" t="str" cm="1">
        <f t="array" ref="U417">_xll.SNL.Clients.Office.Excel.Functions.SPG($A417, "IQ_AVG_DILUT_SHARES_OUT", U$2)</f>
        <v>#PEND</v>
      </c>
      <c r="V417" s="4" t="str" cm="1">
        <f t="array" ref="V417">_xll.SNL.Clients.Office.Excel.Functions.SPG($A417, "IQ_AVG_DILUT_SHARES_OUT", V$2)</f>
        <v>#PEND</v>
      </c>
    </row>
    <row r="418" spans="1:22" x14ac:dyDescent="0.3">
      <c r="A418" t="s">
        <v>421</v>
      </c>
      <c r="B418" s="4" t="str" cm="1">
        <f t="array" ref="B418">_xll.SNL.Clients.Office.Excel.Functions.SPG($A418, "IQ_AVG_DILUT_SHARES_OUT", B$2)</f>
        <v>#PEND</v>
      </c>
      <c r="C418" s="4" t="str" cm="1">
        <f t="array" ref="C418">_xll.SNL.Clients.Office.Excel.Functions.SPG($A418, "IQ_AVG_DILUT_SHARES_OUT", C$2)</f>
        <v>#PEND</v>
      </c>
      <c r="D418" s="4" t="str" cm="1">
        <f t="array" ref="D418">_xll.SNL.Clients.Office.Excel.Functions.SPG($A418, "IQ_AVG_DILUT_SHARES_OUT", D$2)</f>
        <v>#PEND</v>
      </c>
      <c r="E418" s="4" t="str" cm="1">
        <f t="array" ref="E418">_xll.SNL.Clients.Office.Excel.Functions.SPG($A418, "IQ_AVG_DILUT_SHARES_OUT", E$2)</f>
        <v>#PEND</v>
      </c>
      <c r="F418" s="4" t="str" cm="1">
        <f t="array" ref="F418">_xll.SNL.Clients.Office.Excel.Functions.SPG($A418, "IQ_AVG_DILUT_SHARES_OUT", F$2)</f>
        <v>#PEND</v>
      </c>
      <c r="G418" s="4" t="str" cm="1">
        <f t="array" ref="G418">_xll.SNL.Clients.Office.Excel.Functions.SPG($A418, "IQ_AVG_DILUT_SHARES_OUT", G$2)</f>
        <v>#PEND</v>
      </c>
      <c r="H418" s="4" t="str" cm="1">
        <f t="array" ref="H418">_xll.SNL.Clients.Office.Excel.Functions.SPG($A418, "IQ_AVG_DILUT_SHARES_OUT", H$2)</f>
        <v>#PEND</v>
      </c>
      <c r="I418" s="4" t="str" cm="1">
        <f t="array" ref="I418">_xll.SNL.Clients.Office.Excel.Functions.SPG($A418, "IQ_AVG_DILUT_SHARES_OUT", I$2)</f>
        <v>#PEND</v>
      </c>
      <c r="J418" s="4" t="str" cm="1">
        <f t="array" ref="J418">_xll.SNL.Clients.Office.Excel.Functions.SPG($A418, "IQ_AVG_DILUT_SHARES_OUT", J$2)</f>
        <v>#PEND</v>
      </c>
      <c r="K418" s="4" t="str" cm="1">
        <f t="array" ref="K418">_xll.SNL.Clients.Office.Excel.Functions.SPG($A418, "IQ_AVG_DILUT_SHARES_OUT", K$2)</f>
        <v>#PEND</v>
      </c>
      <c r="L418" s="4" t="str" cm="1">
        <f t="array" ref="L418">_xll.SNL.Clients.Office.Excel.Functions.SPG($A418, "IQ_AVG_DILUT_SHARES_OUT", L$2)</f>
        <v>#PEND</v>
      </c>
      <c r="M418" s="4" t="str" cm="1">
        <f t="array" ref="M418">_xll.SNL.Clients.Office.Excel.Functions.SPG($A418, "IQ_AVG_DILUT_SHARES_OUT", M$2)</f>
        <v>#PEND</v>
      </c>
      <c r="N418" s="4" t="str" cm="1">
        <f t="array" ref="N418">_xll.SNL.Clients.Office.Excel.Functions.SPG($A418, "IQ_AVG_DILUT_SHARES_OUT", N$2)</f>
        <v>#PEND</v>
      </c>
      <c r="O418" s="4" t="str" cm="1">
        <f t="array" ref="O418">_xll.SNL.Clients.Office.Excel.Functions.SPG($A418, "IQ_AVG_DILUT_SHARES_OUT", O$2)</f>
        <v>#PEND</v>
      </c>
      <c r="P418" s="4" t="str" cm="1">
        <f t="array" ref="P418">_xll.SNL.Clients.Office.Excel.Functions.SPG($A418, "IQ_AVG_DILUT_SHARES_OUT", P$2)</f>
        <v>#PEND</v>
      </c>
      <c r="Q418" s="4" t="str" cm="1">
        <f t="array" ref="Q418">_xll.SNL.Clients.Office.Excel.Functions.SPG($A418, "IQ_AVG_DILUT_SHARES_OUT", Q$2)</f>
        <v>#PEND</v>
      </c>
      <c r="R418" s="4" t="str" cm="1">
        <f t="array" ref="R418">_xll.SNL.Clients.Office.Excel.Functions.SPG($A418, "IQ_AVG_DILUT_SHARES_OUT", R$2)</f>
        <v>#PEND</v>
      </c>
      <c r="S418" s="4" t="str" cm="1">
        <f t="array" ref="S418">_xll.SNL.Clients.Office.Excel.Functions.SPG($A418, "IQ_AVG_DILUT_SHARES_OUT", S$2)</f>
        <v>#PEND</v>
      </c>
      <c r="T418" s="4" t="str" cm="1">
        <f t="array" ref="T418">_xll.SNL.Clients.Office.Excel.Functions.SPG($A418, "IQ_AVG_DILUT_SHARES_OUT", T$2)</f>
        <v>#PEND</v>
      </c>
      <c r="U418" s="4" t="str" cm="1">
        <f t="array" ref="U418">_xll.SNL.Clients.Office.Excel.Functions.SPG($A418, "IQ_AVG_DILUT_SHARES_OUT", U$2)</f>
        <v>#PEND</v>
      </c>
      <c r="V418" s="4" t="str" cm="1">
        <f t="array" ref="V418">_xll.SNL.Clients.Office.Excel.Functions.SPG($A418, "IQ_AVG_DILUT_SHARES_OUT", V$2)</f>
        <v>#PEND</v>
      </c>
    </row>
    <row r="419" spans="1:22" x14ac:dyDescent="0.3">
      <c r="A419" t="s">
        <v>422</v>
      </c>
      <c r="B419" s="4" t="str" cm="1">
        <f t="array" ref="B419">_xll.SNL.Clients.Office.Excel.Functions.SPG($A419, "IQ_AVG_DILUT_SHARES_OUT", B$2)</f>
        <v>#PEND</v>
      </c>
      <c r="C419" s="4" t="str" cm="1">
        <f t="array" ref="C419">_xll.SNL.Clients.Office.Excel.Functions.SPG($A419, "IQ_AVG_DILUT_SHARES_OUT", C$2)</f>
        <v>#PEND</v>
      </c>
      <c r="D419" s="4" t="str" cm="1">
        <f t="array" ref="D419">_xll.SNL.Clients.Office.Excel.Functions.SPG($A419, "IQ_AVG_DILUT_SHARES_OUT", D$2)</f>
        <v>#PEND</v>
      </c>
      <c r="E419" s="4" t="str" cm="1">
        <f t="array" ref="E419">_xll.SNL.Clients.Office.Excel.Functions.SPG($A419, "IQ_AVG_DILUT_SHARES_OUT", E$2)</f>
        <v>#PEND</v>
      </c>
      <c r="F419" s="4" t="str" cm="1">
        <f t="array" ref="F419">_xll.SNL.Clients.Office.Excel.Functions.SPG($A419, "IQ_AVG_DILUT_SHARES_OUT", F$2)</f>
        <v>#PEND</v>
      </c>
      <c r="G419" s="4" t="str" cm="1">
        <f t="array" ref="G419">_xll.SNL.Clients.Office.Excel.Functions.SPG($A419, "IQ_AVG_DILUT_SHARES_OUT", G$2)</f>
        <v>#PEND</v>
      </c>
      <c r="H419" s="4" t="str" cm="1">
        <f t="array" ref="H419">_xll.SNL.Clients.Office.Excel.Functions.SPG($A419, "IQ_AVG_DILUT_SHARES_OUT", H$2)</f>
        <v>#PEND</v>
      </c>
      <c r="I419" s="4" t="str" cm="1">
        <f t="array" ref="I419">_xll.SNL.Clients.Office.Excel.Functions.SPG($A419, "IQ_AVG_DILUT_SHARES_OUT", I$2)</f>
        <v>#PEND</v>
      </c>
      <c r="J419" s="4" t="str" cm="1">
        <f t="array" ref="J419">_xll.SNL.Clients.Office.Excel.Functions.SPG($A419, "IQ_AVG_DILUT_SHARES_OUT", J$2)</f>
        <v>#PEND</v>
      </c>
      <c r="K419" s="4" t="str" cm="1">
        <f t="array" ref="K419">_xll.SNL.Clients.Office.Excel.Functions.SPG($A419, "IQ_AVG_DILUT_SHARES_OUT", K$2)</f>
        <v>#PEND</v>
      </c>
      <c r="L419" s="4" t="str" cm="1">
        <f t="array" ref="L419">_xll.SNL.Clients.Office.Excel.Functions.SPG($A419, "IQ_AVG_DILUT_SHARES_OUT", L$2)</f>
        <v>#PEND</v>
      </c>
      <c r="M419" s="4" t="str" cm="1">
        <f t="array" ref="M419">_xll.SNL.Clients.Office.Excel.Functions.SPG($A419, "IQ_AVG_DILUT_SHARES_OUT", M$2)</f>
        <v>#PEND</v>
      </c>
      <c r="N419" s="4" t="str" cm="1">
        <f t="array" ref="N419">_xll.SNL.Clients.Office.Excel.Functions.SPG($A419, "IQ_AVG_DILUT_SHARES_OUT", N$2)</f>
        <v>#PEND</v>
      </c>
      <c r="O419" s="4" t="str" cm="1">
        <f t="array" ref="O419">_xll.SNL.Clients.Office.Excel.Functions.SPG($A419, "IQ_AVG_DILUT_SHARES_OUT", O$2)</f>
        <v>#PEND</v>
      </c>
      <c r="P419" s="4" t="str" cm="1">
        <f t="array" ref="P419">_xll.SNL.Clients.Office.Excel.Functions.SPG($A419, "IQ_AVG_DILUT_SHARES_OUT", P$2)</f>
        <v>#PEND</v>
      </c>
      <c r="Q419" s="4" t="str" cm="1">
        <f t="array" ref="Q419">_xll.SNL.Clients.Office.Excel.Functions.SPG($A419, "IQ_AVG_DILUT_SHARES_OUT", Q$2)</f>
        <v>#PEND</v>
      </c>
      <c r="R419" s="4" t="str" cm="1">
        <f t="array" ref="R419">_xll.SNL.Clients.Office.Excel.Functions.SPG($A419, "IQ_AVG_DILUT_SHARES_OUT", R$2)</f>
        <v>#PEND</v>
      </c>
      <c r="S419" s="4" t="str" cm="1">
        <f t="array" ref="S419">_xll.SNL.Clients.Office.Excel.Functions.SPG($A419, "IQ_AVG_DILUT_SHARES_OUT", S$2)</f>
        <v>#PEND</v>
      </c>
      <c r="T419" s="4" t="str" cm="1">
        <f t="array" ref="T419">_xll.SNL.Clients.Office.Excel.Functions.SPG($A419, "IQ_AVG_DILUT_SHARES_OUT", T$2)</f>
        <v>#PEND</v>
      </c>
      <c r="U419" s="4" t="str" cm="1">
        <f t="array" ref="U419">_xll.SNL.Clients.Office.Excel.Functions.SPG($A419, "IQ_AVG_DILUT_SHARES_OUT", U$2)</f>
        <v>#PEND</v>
      </c>
      <c r="V419" s="4" t="str" cm="1">
        <f t="array" ref="V419">_xll.SNL.Clients.Office.Excel.Functions.SPG($A419, "IQ_AVG_DILUT_SHARES_OUT", V$2)</f>
        <v>#PEND</v>
      </c>
    </row>
    <row r="420" spans="1:22" x14ac:dyDescent="0.3">
      <c r="A420" t="s">
        <v>423</v>
      </c>
      <c r="B420" s="4" t="str" cm="1">
        <f t="array" ref="B420">_xll.SNL.Clients.Office.Excel.Functions.SPG($A420, "IQ_AVG_DILUT_SHARES_OUT", B$2)</f>
        <v>#PEND</v>
      </c>
      <c r="C420" s="4" t="str" cm="1">
        <f t="array" ref="C420">_xll.SNL.Clients.Office.Excel.Functions.SPG($A420, "IQ_AVG_DILUT_SHARES_OUT", C$2)</f>
        <v>#PEND</v>
      </c>
      <c r="D420" s="4" t="str" cm="1">
        <f t="array" ref="D420">_xll.SNL.Clients.Office.Excel.Functions.SPG($A420, "IQ_AVG_DILUT_SHARES_OUT", D$2)</f>
        <v>#PEND</v>
      </c>
      <c r="E420" s="4" t="str" cm="1">
        <f t="array" ref="E420">_xll.SNL.Clients.Office.Excel.Functions.SPG($A420, "IQ_AVG_DILUT_SHARES_OUT", E$2)</f>
        <v>#PEND</v>
      </c>
      <c r="F420" s="4" t="str" cm="1">
        <f t="array" ref="F420">_xll.SNL.Clients.Office.Excel.Functions.SPG($A420, "IQ_AVG_DILUT_SHARES_OUT", F$2)</f>
        <v>#PEND</v>
      </c>
      <c r="G420" s="4" t="str" cm="1">
        <f t="array" ref="G420">_xll.SNL.Clients.Office.Excel.Functions.SPG($A420, "IQ_AVG_DILUT_SHARES_OUT", G$2)</f>
        <v>#PEND</v>
      </c>
      <c r="H420" s="4" t="str" cm="1">
        <f t="array" ref="H420">_xll.SNL.Clients.Office.Excel.Functions.SPG($A420, "IQ_AVG_DILUT_SHARES_OUT", H$2)</f>
        <v>#PEND</v>
      </c>
      <c r="I420" s="4" t="str" cm="1">
        <f t="array" ref="I420">_xll.SNL.Clients.Office.Excel.Functions.SPG($A420, "IQ_AVG_DILUT_SHARES_OUT", I$2)</f>
        <v>#PEND</v>
      </c>
      <c r="J420" s="4" t="str" cm="1">
        <f t="array" ref="J420">_xll.SNL.Clients.Office.Excel.Functions.SPG($A420, "IQ_AVG_DILUT_SHARES_OUT", J$2)</f>
        <v>#PEND</v>
      </c>
      <c r="K420" s="4" t="str" cm="1">
        <f t="array" ref="K420">_xll.SNL.Clients.Office.Excel.Functions.SPG($A420, "IQ_AVG_DILUT_SHARES_OUT", K$2)</f>
        <v>#PEND</v>
      </c>
      <c r="L420" s="4" t="str" cm="1">
        <f t="array" ref="L420">_xll.SNL.Clients.Office.Excel.Functions.SPG($A420, "IQ_AVG_DILUT_SHARES_OUT", L$2)</f>
        <v>#PEND</v>
      </c>
      <c r="M420" s="4" t="str" cm="1">
        <f t="array" ref="M420">_xll.SNL.Clients.Office.Excel.Functions.SPG($A420, "IQ_AVG_DILUT_SHARES_OUT", M$2)</f>
        <v>#PEND</v>
      </c>
      <c r="N420" s="4" t="str" cm="1">
        <f t="array" ref="N420">_xll.SNL.Clients.Office.Excel.Functions.SPG($A420, "IQ_AVG_DILUT_SHARES_OUT", N$2)</f>
        <v>#PEND</v>
      </c>
      <c r="O420" s="4" t="str" cm="1">
        <f t="array" ref="O420">_xll.SNL.Clients.Office.Excel.Functions.SPG($A420, "IQ_AVG_DILUT_SHARES_OUT", O$2)</f>
        <v>#PEND</v>
      </c>
      <c r="P420" s="4" t="str" cm="1">
        <f t="array" ref="P420">_xll.SNL.Clients.Office.Excel.Functions.SPG($A420, "IQ_AVG_DILUT_SHARES_OUT", P$2)</f>
        <v>#PEND</v>
      </c>
      <c r="Q420" s="4" t="str" cm="1">
        <f t="array" ref="Q420">_xll.SNL.Clients.Office.Excel.Functions.SPG($A420, "IQ_AVG_DILUT_SHARES_OUT", Q$2)</f>
        <v>#PEND</v>
      </c>
      <c r="R420" s="4" t="str" cm="1">
        <f t="array" ref="R420">_xll.SNL.Clients.Office.Excel.Functions.SPG($A420, "IQ_AVG_DILUT_SHARES_OUT", R$2)</f>
        <v>#PEND</v>
      </c>
      <c r="S420" s="4" t="str" cm="1">
        <f t="array" ref="S420">_xll.SNL.Clients.Office.Excel.Functions.SPG($A420, "IQ_AVG_DILUT_SHARES_OUT", S$2)</f>
        <v>#PEND</v>
      </c>
      <c r="T420" s="4" t="str" cm="1">
        <f t="array" ref="T420">_xll.SNL.Clients.Office.Excel.Functions.SPG($A420, "IQ_AVG_DILUT_SHARES_OUT", T$2)</f>
        <v>#PEND</v>
      </c>
      <c r="U420" s="4" t="str" cm="1">
        <f t="array" ref="U420">_xll.SNL.Clients.Office.Excel.Functions.SPG($A420, "IQ_AVG_DILUT_SHARES_OUT", U$2)</f>
        <v>#PEND</v>
      </c>
      <c r="V420" s="4" t="str" cm="1">
        <f t="array" ref="V420">_xll.SNL.Clients.Office.Excel.Functions.SPG($A420, "IQ_AVG_DILUT_SHARES_OUT", V$2)</f>
        <v>#PEND</v>
      </c>
    </row>
    <row r="421" spans="1:22" x14ac:dyDescent="0.3">
      <c r="A421" t="s">
        <v>424</v>
      </c>
      <c r="B421" s="4" t="str" cm="1">
        <f t="array" ref="B421">_xll.SNL.Clients.Office.Excel.Functions.SPG($A421, "IQ_AVG_DILUT_SHARES_OUT", B$2)</f>
        <v>#PEND</v>
      </c>
      <c r="C421" s="4" t="str" cm="1">
        <f t="array" ref="C421">_xll.SNL.Clients.Office.Excel.Functions.SPG($A421, "IQ_AVG_DILUT_SHARES_OUT", C$2)</f>
        <v>#PEND</v>
      </c>
      <c r="D421" s="4" t="str" cm="1">
        <f t="array" ref="D421">_xll.SNL.Clients.Office.Excel.Functions.SPG($A421, "IQ_AVG_DILUT_SHARES_OUT", D$2)</f>
        <v>#PEND</v>
      </c>
      <c r="E421" s="4" t="str" cm="1">
        <f t="array" ref="E421">_xll.SNL.Clients.Office.Excel.Functions.SPG($A421, "IQ_AVG_DILUT_SHARES_OUT", E$2)</f>
        <v>#PEND</v>
      </c>
      <c r="F421" s="4" t="str" cm="1">
        <f t="array" ref="F421">_xll.SNL.Clients.Office.Excel.Functions.SPG($A421, "IQ_AVG_DILUT_SHARES_OUT", F$2)</f>
        <v>#PEND</v>
      </c>
      <c r="G421" s="4" t="str" cm="1">
        <f t="array" ref="G421">_xll.SNL.Clients.Office.Excel.Functions.SPG($A421, "IQ_AVG_DILUT_SHARES_OUT", G$2)</f>
        <v>#PEND</v>
      </c>
      <c r="H421" s="4" t="str" cm="1">
        <f t="array" ref="H421">_xll.SNL.Clients.Office.Excel.Functions.SPG($A421, "IQ_AVG_DILUT_SHARES_OUT", H$2)</f>
        <v>#PEND</v>
      </c>
      <c r="I421" s="4" t="str" cm="1">
        <f t="array" ref="I421">_xll.SNL.Clients.Office.Excel.Functions.SPG($A421, "IQ_AVG_DILUT_SHARES_OUT", I$2)</f>
        <v>#PEND</v>
      </c>
      <c r="J421" s="4" t="str" cm="1">
        <f t="array" ref="J421">_xll.SNL.Clients.Office.Excel.Functions.SPG($A421, "IQ_AVG_DILUT_SHARES_OUT", J$2)</f>
        <v>#PEND</v>
      </c>
      <c r="K421" s="4" t="str" cm="1">
        <f t="array" ref="K421">_xll.SNL.Clients.Office.Excel.Functions.SPG($A421, "IQ_AVG_DILUT_SHARES_OUT", K$2)</f>
        <v>#PEND</v>
      </c>
      <c r="L421" s="4" t="str" cm="1">
        <f t="array" ref="L421">_xll.SNL.Clients.Office.Excel.Functions.SPG($A421, "IQ_AVG_DILUT_SHARES_OUT", L$2)</f>
        <v>#PEND</v>
      </c>
      <c r="M421" s="4" t="str" cm="1">
        <f t="array" ref="M421">_xll.SNL.Clients.Office.Excel.Functions.SPG($A421, "IQ_AVG_DILUT_SHARES_OUT", M$2)</f>
        <v>#PEND</v>
      </c>
      <c r="N421" s="4" t="str" cm="1">
        <f t="array" ref="N421">_xll.SNL.Clients.Office.Excel.Functions.SPG($A421, "IQ_AVG_DILUT_SHARES_OUT", N$2)</f>
        <v>#PEND</v>
      </c>
      <c r="O421" s="4" t="str" cm="1">
        <f t="array" ref="O421">_xll.SNL.Clients.Office.Excel.Functions.SPG($A421, "IQ_AVG_DILUT_SHARES_OUT", O$2)</f>
        <v>#PEND</v>
      </c>
      <c r="P421" s="4" t="str" cm="1">
        <f t="array" ref="P421">_xll.SNL.Clients.Office.Excel.Functions.SPG($A421, "IQ_AVG_DILUT_SHARES_OUT", P$2)</f>
        <v>#PEND</v>
      </c>
      <c r="Q421" s="4" t="str" cm="1">
        <f t="array" ref="Q421">_xll.SNL.Clients.Office.Excel.Functions.SPG($A421, "IQ_AVG_DILUT_SHARES_OUT", Q$2)</f>
        <v>#PEND</v>
      </c>
      <c r="R421" s="4" t="str" cm="1">
        <f t="array" ref="R421">_xll.SNL.Clients.Office.Excel.Functions.SPG($A421, "IQ_AVG_DILUT_SHARES_OUT", R$2)</f>
        <v>#PEND</v>
      </c>
      <c r="S421" s="4" t="str" cm="1">
        <f t="array" ref="S421">_xll.SNL.Clients.Office.Excel.Functions.SPG($A421, "IQ_AVG_DILUT_SHARES_OUT", S$2)</f>
        <v>#PEND</v>
      </c>
      <c r="T421" s="4" t="str" cm="1">
        <f t="array" ref="T421">_xll.SNL.Clients.Office.Excel.Functions.SPG($A421, "IQ_AVG_DILUT_SHARES_OUT", T$2)</f>
        <v>#PEND</v>
      </c>
      <c r="U421" s="4" t="str" cm="1">
        <f t="array" ref="U421">_xll.SNL.Clients.Office.Excel.Functions.SPG($A421, "IQ_AVG_DILUT_SHARES_OUT", U$2)</f>
        <v>#PEND</v>
      </c>
      <c r="V421" s="4" t="str" cm="1">
        <f t="array" ref="V421">_xll.SNL.Clients.Office.Excel.Functions.SPG($A421, "IQ_AVG_DILUT_SHARES_OUT", V$2)</f>
        <v>#PEND</v>
      </c>
    </row>
    <row r="422" spans="1:22" x14ac:dyDescent="0.3">
      <c r="A422" t="s">
        <v>425</v>
      </c>
      <c r="B422" s="4" t="str" cm="1">
        <f t="array" ref="B422">_xll.SNL.Clients.Office.Excel.Functions.SPG($A422, "IQ_AVG_DILUT_SHARES_OUT", B$2)</f>
        <v>#PEND</v>
      </c>
      <c r="C422" s="4" t="str" cm="1">
        <f t="array" ref="C422">_xll.SNL.Clients.Office.Excel.Functions.SPG($A422, "IQ_AVG_DILUT_SHARES_OUT", C$2)</f>
        <v>#PEND</v>
      </c>
      <c r="D422" s="4" t="str" cm="1">
        <f t="array" ref="D422">_xll.SNL.Clients.Office.Excel.Functions.SPG($A422, "IQ_AVG_DILUT_SHARES_OUT", D$2)</f>
        <v>#PEND</v>
      </c>
      <c r="E422" s="4" t="str" cm="1">
        <f t="array" ref="E422">_xll.SNL.Clients.Office.Excel.Functions.SPG($A422, "IQ_AVG_DILUT_SHARES_OUT", E$2)</f>
        <v>#PEND</v>
      </c>
      <c r="F422" s="4" t="str" cm="1">
        <f t="array" ref="F422">_xll.SNL.Clients.Office.Excel.Functions.SPG($A422, "IQ_AVG_DILUT_SHARES_OUT", F$2)</f>
        <v>#PEND</v>
      </c>
      <c r="G422" s="4" t="str" cm="1">
        <f t="array" ref="G422">_xll.SNL.Clients.Office.Excel.Functions.SPG($A422, "IQ_AVG_DILUT_SHARES_OUT", G$2)</f>
        <v>#PEND</v>
      </c>
      <c r="H422" s="4" t="str" cm="1">
        <f t="array" ref="H422">_xll.SNL.Clients.Office.Excel.Functions.SPG($A422, "IQ_AVG_DILUT_SHARES_OUT", H$2)</f>
        <v>#PEND</v>
      </c>
      <c r="I422" s="4" t="str" cm="1">
        <f t="array" ref="I422">_xll.SNL.Clients.Office.Excel.Functions.SPG($A422, "IQ_AVG_DILUT_SHARES_OUT", I$2)</f>
        <v>#PEND</v>
      </c>
      <c r="J422" s="4" t="str" cm="1">
        <f t="array" ref="J422">_xll.SNL.Clients.Office.Excel.Functions.SPG($A422, "IQ_AVG_DILUT_SHARES_OUT", J$2)</f>
        <v>#PEND</v>
      </c>
      <c r="K422" s="4" t="str" cm="1">
        <f t="array" ref="K422">_xll.SNL.Clients.Office.Excel.Functions.SPG($A422, "IQ_AVG_DILUT_SHARES_OUT", K$2)</f>
        <v>#PEND</v>
      </c>
      <c r="L422" s="4" t="str" cm="1">
        <f t="array" ref="L422">_xll.SNL.Clients.Office.Excel.Functions.SPG($A422, "IQ_AVG_DILUT_SHARES_OUT", L$2)</f>
        <v>#PEND</v>
      </c>
      <c r="M422" s="4" t="str" cm="1">
        <f t="array" ref="M422">_xll.SNL.Clients.Office.Excel.Functions.SPG($A422, "IQ_AVG_DILUT_SHARES_OUT", M$2)</f>
        <v>#PEND</v>
      </c>
      <c r="N422" s="4" t="str" cm="1">
        <f t="array" ref="N422">_xll.SNL.Clients.Office.Excel.Functions.SPG($A422, "IQ_AVG_DILUT_SHARES_OUT", N$2)</f>
        <v>#PEND</v>
      </c>
      <c r="O422" s="4" t="str" cm="1">
        <f t="array" ref="O422">_xll.SNL.Clients.Office.Excel.Functions.SPG($A422, "IQ_AVG_DILUT_SHARES_OUT", O$2)</f>
        <v>#PEND</v>
      </c>
      <c r="P422" s="4" t="str" cm="1">
        <f t="array" ref="P422">_xll.SNL.Clients.Office.Excel.Functions.SPG($A422, "IQ_AVG_DILUT_SHARES_OUT", P$2)</f>
        <v>#PEND</v>
      </c>
      <c r="Q422" s="4" t="str" cm="1">
        <f t="array" ref="Q422">_xll.SNL.Clients.Office.Excel.Functions.SPG($A422, "IQ_AVG_DILUT_SHARES_OUT", Q$2)</f>
        <v>#PEND</v>
      </c>
      <c r="R422" s="4" t="str" cm="1">
        <f t="array" ref="R422">_xll.SNL.Clients.Office.Excel.Functions.SPG($A422, "IQ_AVG_DILUT_SHARES_OUT", R$2)</f>
        <v>#PEND</v>
      </c>
      <c r="S422" s="4" t="str" cm="1">
        <f t="array" ref="S422">_xll.SNL.Clients.Office.Excel.Functions.SPG($A422, "IQ_AVG_DILUT_SHARES_OUT", S$2)</f>
        <v>#PEND</v>
      </c>
      <c r="T422" s="4" t="str" cm="1">
        <f t="array" ref="T422">_xll.SNL.Clients.Office.Excel.Functions.SPG($A422, "IQ_AVG_DILUT_SHARES_OUT", T$2)</f>
        <v>#PEND</v>
      </c>
      <c r="U422" s="4" t="str" cm="1">
        <f t="array" ref="U422">_xll.SNL.Clients.Office.Excel.Functions.SPG($A422, "IQ_AVG_DILUT_SHARES_OUT", U$2)</f>
        <v>#PEND</v>
      </c>
      <c r="V422" s="4" t="str" cm="1">
        <f t="array" ref="V422">_xll.SNL.Clients.Office.Excel.Functions.SPG($A422, "IQ_AVG_DILUT_SHARES_OUT", V$2)</f>
        <v>#PEND</v>
      </c>
    </row>
    <row r="423" spans="1:22" x14ac:dyDescent="0.3">
      <c r="A423" t="s">
        <v>426</v>
      </c>
      <c r="B423" s="4" t="str" cm="1">
        <f t="array" ref="B423">_xll.SNL.Clients.Office.Excel.Functions.SPG($A423, "IQ_AVG_DILUT_SHARES_OUT", B$2)</f>
        <v>#PEND</v>
      </c>
      <c r="C423" s="4" t="str" cm="1">
        <f t="array" ref="C423">_xll.SNL.Clients.Office.Excel.Functions.SPG($A423, "IQ_AVG_DILUT_SHARES_OUT", C$2)</f>
        <v>#PEND</v>
      </c>
      <c r="D423" s="4" t="str" cm="1">
        <f t="array" ref="D423">_xll.SNL.Clients.Office.Excel.Functions.SPG($A423, "IQ_AVG_DILUT_SHARES_OUT", D$2)</f>
        <v>#PEND</v>
      </c>
      <c r="E423" s="4" t="str" cm="1">
        <f t="array" ref="E423">_xll.SNL.Clients.Office.Excel.Functions.SPG($A423, "IQ_AVG_DILUT_SHARES_OUT", E$2)</f>
        <v>#PEND</v>
      </c>
      <c r="F423" s="4" t="str" cm="1">
        <f t="array" ref="F423">_xll.SNL.Clients.Office.Excel.Functions.SPG($A423, "IQ_AVG_DILUT_SHARES_OUT", F$2)</f>
        <v>#PEND</v>
      </c>
      <c r="G423" s="4" t="str" cm="1">
        <f t="array" ref="G423">_xll.SNL.Clients.Office.Excel.Functions.SPG($A423, "IQ_AVG_DILUT_SHARES_OUT", G$2)</f>
        <v>#PEND</v>
      </c>
      <c r="H423" s="4" t="str" cm="1">
        <f t="array" ref="H423">_xll.SNL.Clients.Office.Excel.Functions.SPG($A423, "IQ_AVG_DILUT_SHARES_OUT", H$2)</f>
        <v>#PEND</v>
      </c>
      <c r="I423" s="4" t="str" cm="1">
        <f t="array" ref="I423">_xll.SNL.Clients.Office.Excel.Functions.SPG($A423, "IQ_AVG_DILUT_SHARES_OUT", I$2)</f>
        <v>#PEND</v>
      </c>
      <c r="J423" s="4" t="str" cm="1">
        <f t="array" ref="J423">_xll.SNL.Clients.Office.Excel.Functions.SPG($A423, "IQ_AVG_DILUT_SHARES_OUT", J$2)</f>
        <v>#PEND</v>
      </c>
      <c r="K423" s="4" t="str" cm="1">
        <f t="array" ref="K423">_xll.SNL.Clients.Office.Excel.Functions.SPG($A423, "IQ_AVG_DILUT_SHARES_OUT", K$2)</f>
        <v>#PEND</v>
      </c>
      <c r="L423" s="4" t="str" cm="1">
        <f t="array" ref="L423">_xll.SNL.Clients.Office.Excel.Functions.SPG($A423, "IQ_AVG_DILUT_SHARES_OUT", L$2)</f>
        <v>#PEND</v>
      </c>
      <c r="M423" s="4" t="str" cm="1">
        <f t="array" ref="M423">_xll.SNL.Clients.Office.Excel.Functions.SPG($A423, "IQ_AVG_DILUT_SHARES_OUT", M$2)</f>
        <v>#PEND</v>
      </c>
      <c r="N423" s="4" t="str" cm="1">
        <f t="array" ref="N423">_xll.SNL.Clients.Office.Excel.Functions.SPG($A423, "IQ_AVG_DILUT_SHARES_OUT", N$2)</f>
        <v>#PEND</v>
      </c>
      <c r="O423" s="4" t="str" cm="1">
        <f t="array" ref="O423">_xll.SNL.Clients.Office.Excel.Functions.SPG($A423, "IQ_AVG_DILUT_SHARES_OUT", O$2)</f>
        <v>#PEND</v>
      </c>
      <c r="P423" s="4" t="str" cm="1">
        <f t="array" ref="P423">_xll.SNL.Clients.Office.Excel.Functions.SPG($A423, "IQ_AVG_DILUT_SHARES_OUT", P$2)</f>
        <v>#PEND</v>
      </c>
      <c r="Q423" s="4" t="str" cm="1">
        <f t="array" ref="Q423">_xll.SNL.Clients.Office.Excel.Functions.SPG($A423, "IQ_AVG_DILUT_SHARES_OUT", Q$2)</f>
        <v>#PEND</v>
      </c>
      <c r="R423" s="4" t="str" cm="1">
        <f t="array" ref="R423">_xll.SNL.Clients.Office.Excel.Functions.SPG($A423, "IQ_AVG_DILUT_SHARES_OUT", R$2)</f>
        <v>#PEND</v>
      </c>
      <c r="S423" s="4" t="str" cm="1">
        <f t="array" ref="S423">_xll.SNL.Clients.Office.Excel.Functions.SPG($A423, "IQ_AVG_DILUT_SHARES_OUT", S$2)</f>
        <v>#PEND</v>
      </c>
      <c r="T423" s="4" t="str" cm="1">
        <f t="array" ref="T423">_xll.SNL.Clients.Office.Excel.Functions.SPG($A423, "IQ_AVG_DILUT_SHARES_OUT", T$2)</f>
        <v>#PEND</v>
      </c>
      <c r="U423" s="4" t="str" cm="1">
        <f t="array" ref="U423">_xll.SNL.Clients.Office.Excel.Functions.SPG($A423, "IQ_AVG_DILUT_SHARES_OUT", U$2)</f>
        <v>#PEND</v>
      </c>
      <c r="V423" s="4" t="str" cm="1">
        <f t="array" ref="V423">_xll.SNL.Clients.Office.Excel.Functions.SPG($A423, "IQ_AVG_DILUT_SHARES_OUT", V$2)</f>
        <v>#PEND</v>
      </c>
    </row>
    <row r="424" spans="1:22" x14ac:dyDescent="0.3">
      <c r="A424" t="s">
        <v>427</v>
      </c>
      <c r="B424" s="4" t="str" cm="1">
        <f t="array" ref="B424">_xll.SNL.Clients.Office.Excel.Functions.SPG($A424, "IQ_AVG_DILUT_SHARES_OUT", B$2)</f>
        <v>#PEND</v>
      </c>
      <c r="C424" s="4" t="str" cm="1">
        <f t="array" ref="C424">_xll.SNL.Clients.Office.Excel.Functions.SPG($A424, "IQ_AVG_DILUT_SHARES_OUT", C$2)</f>
        <v>#PEND</v>
      </c>
      <c r="D424" s="4" t="str" cm="1">
        <f t="array" ref="D424">_xll.SNL.Clients.Office.Excel.Functions.SPG($A424, "IQ_AVG_DILUT_SHARES_OUT", D$2)</f>
        <v>#PEND</v>
      </c>
      <c r="E424" s="4" t="str" cm="1">
        <f t="array" ref="E424">_xll.SNL.Clients.Office.Excel.Functions.SPG($A424, "IQ_AVG_DILUT_SHARES_OUT", E$2)</f>
        <v>#PEND</v>
      </c>
      <c r="F424" s="4" t="str" cm="1">
        <f t="array" ref="F424">_xll.SNL.Clients.Office.Excel.Functions.SPG($A424, "IQ_AVG_DILUT_SHARES_OUT", F$2)</f>
        <v>#PEND</v>
      </c>
      <c r="G424" s="4" t="str" cm="1">
        <f t="array" ref="G424">_xll.SNL.Clients.Office.Excel.Functions.SPG($A424, "IQ_AVG_DILUT_SHARES_OUT", G$2)</f>
        <v>#PEND</v>
      </c>
      <c r="H424" s="4" t="str" cm="1">
        <f t="array" ref="H424">_xll.SNL.Clients.Office.Excel.Functions.SPG($A424, "IQ_AVG_DILUT_SHARES_OUT", H$2)</f>
        <v>#PEND</v>
      </c>
      <c r="I424" s="4" t="str" cm="1">
        <f t="array" ref="I424">_xll.SNL.Clients.Office.Excel.Functions.SPG($A424, "IQ_AVG_DILUT_SHARES_OUT", I$2)</f>
        <v>#PEND</v>
      </c>
      <c r="J424" s="4" t="str" cm="1">
        <f t="array" ref="J424">_xll.SNL.Clients.Office.Excel.Functions.SPG($A424, "IQ_AVG_DILUT_SHARES_OUT", J$2)</f>
        <v>#PEND</v>
      </c>
      <c r="K424" s="4" t="str" cm="1">
        <f t="array" ref="K424">_xll.SNL.Clients.Office.Excel.Functions.SPG($A424, "IQ_AVG_DILUT_SHARES_OUT", K$2)</f>
        <v>#PEND</v>
      </c>
      <c r="L424" s="4" t="str" cm="1">
        <f t="array" ref="L424">_xll.SNL.Clients.Office.Excel.Functions.SPG($A424, "IQ_AVG_DILUT_SHARES_OUT", L$2)</f>
        <v>#PEND</v>
      </c>
      <c r="M424" s="4" t="str" cm="1">
        <f t="array" ref="M424">_xll.SNL.Clients.Office.Excel.Functions.SPG($A424, "IQ_AVG_DILUT_SHARES_OUT", M$2)</f>
        <v>#PEND</v>
      </c>
      <c r="N424" s="4" t="str" cm="1">
        <f t="array" ref="N424">_xll.SNL.Clients.Office.Excel.Functions.SPG($A424, "IQ_AVG_DILUT_SHARES_OUT", N$2)</f>
        <v>#PEND</v>
      </c>
      <c r="O424" s="4" t="str" cm="1">
        <f t="array" ref="O424">_xll.SNL.Clients.Office.Excel.Functions.SPG($A424, "IQ_AVG_DILUT_SHARES_OUT", O$2)</f>
        <v>#PEND</v>
      </c>
      <c r="P424" s="4" t="str" cm="1">
        <f t="array" ref="P424">_xll.SNL.Clients.Office.Excel.Functions.SPG($A424, "IQ_AVG_DILUT_SHARES_OUT", P$2)</f>
        <v>#PEND</v>
      </c>
      <c r="Q424" s="4" t="str" cm="1">
        <f t="array" ref="Q424">_xll.SNL.Clients.Office.Excel.Functions.SPG($A424, "IQ_AVG_DILUT_SHARES_OUT", Q$2)</f>
        <v>#PEND</v>
      </c>
      <c r="R424" s="4" t="str" cm="1">
        <f t="array" ref="R424">_xll.SNL.Clients.Office.Excel.Functions.SPG($A424, "IQ_AVG_DILUT_SHARES_OUT", R$2)</f>
        <v>#PEND</v>
      </c>
      <c r="S424" s="4" t="str" cm="1">
        <f t="array" ref="S424">_xll.SNL.Clients.Office.Excel.Functions.SPG($A424, "IQ_AVG_DILUT_SHARES_OUT", S$2)</f>
        <v>#PEND</v>
      </c>
      <c r="T424" s="4" t="str" cm="1">
        <f t="array" ref="T424">_xll.SNL.Clients.Office.Excel.Functions.SPG($A424, "IQ_AVG_DILUT_SHARES_OUT", T$2)</f>
        <v>#PEND</v>
      </c>
      <c r="U424" s="4" t="str" cm="1">
        <f t="array" ref="U424">_xll.SNL.Clients.Office.Excel.Functions.SPG($A424, "IQ_AVG_DILUT_SHARES_OUT", U$2)</f>
        <v>#PEND</v>
      </c>
      <c r="V424" s="4" t="str" cm="1">
        <f t="array" ref="V424">_xll.SNL.Clients.Office.Excel.Functions.SPG($A424, "IQ_AVG_DILUT_SHARES_OUT", V$2)</f>
        <v>#PEND</v>
      </c>
    </row>
    <row r="425" spans="1:22" x14ac:dyDescent="0.3">
      <c r="A425" t="s">
        <v>428</v>
      </c>
      <c r="B425" s="4" t="str" cm="1">
        <f t="array" ref="B425">_xll.SNL.Clients.Office.Excel.Functions.SPG($A425, "IQ_AVG_DILUT_SHARES_OUT", B$2)</f>
        <v>#PEND</v>
      </c>
      <c r="C425" s="4" t="str" cm="1">
        <f t="array" ref="C425">_xll.SNL.Clients.Office.Excel.Functions.SPG($A425, "IQ_AVG_DILUT_SHARES_OUT", C$2)</f>
        <v>#PEND</v>
      </c>
      <c r="D425" s="4" t="str" cm="1">
        <f t="array" ref="D425">_xll.SNL.Clients.Office.Excel.Functions.SPG($A425, "IQ_AVG_DILUT_SHARES_OUT", D$2)</f>
        <v>#PEND</v>
      </c>
      <c r="E425" s="4" t="str" cm="1">
        <f t="array" ref="E425">_xll.SNL.Clients.Office.Excel.Functions.SPG($A425, "IQ_AVG_DILUT_SHARES_OUT", E$2)</f>
        <v>#PEND</v>
      </c>
      <c r="F425" s="4" t="str" cm="1">
        <f t="array" ref="F425">_xll.SNL.Clients.Office.Excel.Functions.SPG($A425, "IQ_AVG_DILUT_SHARES_OUT", F$2)</f>
        <v>#PEND</v>
      </c>
      <c r="G425" s="4" t="str" cm="1">
        <f t="array" ref="G425">_xll.SNL.Clients.Office.Excel.Functions.SPG($A425, "IQ_AVG_DILUT_SHARES_OUT", G$2)</f>
        <v>#PEND</v>
      </c>
      <c r="H425" s="4" t="str" cm="1">
        <f t="array" ref="H425">_xll.SNL.Clients.Office.Excel.Functions.SPG($A425, "IQ_AVG_DILUT_SHARES_OUT", H$2)</f>
        <v>#PEND</v>
      </c>
      <c r="I425" s="4" t="str" cm="1">
        <f t="array" ref="I425">_xll.SNL.Clients.Office.Excel.Functions.SPG($A425, "IQ_AVG_DILUT_SHARES_OUT", I$2)</f>
        <v>#PEND</v>
      </c>
      <c r="J425" s="4" t="str" cm="1">
        <f t="array" ref="J425">_xll.SNL.Clients.Office.Excel.Functions.SPG($A425, "IQ_AVG_DILUT_SHARES_OUT", J$2)</f>
        <v>#PEND</v>
      </c>
      <c r="K425" s="4" t="str" cm="1">
        <f t="array" ref="K425">_xll.SNL.Clients.Office.Excel.Functions.SPG($A425, "IQ_AVG_DILUT_SHARES_OUT", K$2)</f>
        <v>#PEND</v>
      </c>
      <c r="L425" s="4" t="str" cm="1">
        <f t="array" ref="L425">_xll.SNL.Clients.Office.Excel.Functions.SPG($A425, "IQ_AVG_DILUT_SHARES_OUT", L$2)</f>
        <v>#PEND</v>
      </c>
      <c r="M425" s="4" t="str" cm="1">
        <f t="array" ref="M425">_xll.SNL.Clients.Office.Excel.Functions.SPG($A425, "IQ_AVG_DILUT_SHARES_OUT", M$2)</f>
        <v>#PEND</v>
      </c>
      <c r="N425" s="4" t="str" cm="1">
        <f t="array" ref="N425">_xll.SNL.Clients.Office.Excel.Functions.SPG($A425, "IQ_AVG_DILUT_SHARES_OUT", N$2)</f>
        <v>#PEND</v>
      </c>
      <c r="O425" s="4" t="str" cm="1">
        <f t="array" ref="O425">_xll.SNL.Clients.Office.Excel.Functions.SPG($A425, "IQ_AVG_DILUT_SHARES_OUT", O$2)</f>
        <v>#PEND</v>
      </c>
      <c r="P425" s="4" t="str" cm="1">
        <f t="array" ref="P425">_xll.SNL.Clients.Office.Excel.Functions.SPG($A425, "IQ_AVG_DILUT_SHARES_OUT", P$2)</f>
        <v>#PEND</v>
      </c>
      <c r="Q425" s="4" t="str" cm="1">
        <f t="array" ref="Q425">_xll.SNL.Clients.Office.Excel.Functions.SPG($A425, "IQ_AVG_DILUT_SHARES_OUT", Q$2)</f>
        <v>#PEND</v>
      </c>
      <c r="R425" s="4" t="str" cm="1">
        <f t="array" ref="R425">_xll.SNL.Clients.Office.Excel.Functions.SPG($A425, "IQ_AVG_DILUT_SHARES_OUT", R$2)</f>
        <v>#PEND</v>
      </c>
      <c r="S425" s="4" t="str" cm="1">
        <f t="array" ref="S425">_xll.SNL.Clients.Office.Excel.Functions.SPG($A425, "IQ_AVG_DILUT_SHARES_OUT", S$2)</f>
        <v>#PEND</v>
      </c>
      <c r="T425" s="4" t="str" cm="1">
        <f t="array" ref="T425">_xll.SNL.Clients.Office.Excel.Functions.SPG($A425, "IQ_AVG_DILUT_SHARES_OUT", T$2)</f>
        <v>#PEND</v>
      </c>
      <c r="U425" s="4" t="str" cm="1">
        <f t="array" ref="U425">_xll.SNL.Clients.Office.Excel.Functions.SPG($A425, "IQ_AVG_DILUT_SHARES_OUT", U$2)</f>
        <v>#PEND</v>
      </c>
      <c r="V425" s="4" t="str" cm="1">
        <f t="array" ref="V425">_xll.SNL.Clients.Office.Excel.Functions.SPG($A425, "IQ_AVG_DILUT_SHARES_OUT", V$2)</f>
        <v>#PEND</v>
      </c>
    </row>
    <row r="426" spans="1:22" x14ac:dyDescent="0.3">
      <c r="A426" t="s">
        <v>429</v>
      </c>
      <c r="B426" s="4" t="str" cm="1">
        <f t="array" ref="B426">_xll.SNL.Clients.Office.Excel.Functions.SPG($A426, "IQ_AVG_DILUT_SHARES_OUT", B$2)</f>
        <v>#PEND</v>
      </c>
      <c r="C426" s="4" t="str" cm="1">
        <f t="array" ref="C426">_xll.SNL.Clients.Office.Excel.Functions.SPG($A426, "IQ_AVG_DILUT_SHARES_OUT", C$2)</f>
        <v>#PEND</v>
      </c>
      <c r="D426" s="4" t="str" cm="1">
        <f t="array" ref="D426">_xll.SNL.Clients.Office.Excel.Functions.SPG($A426, "IQ_AVG_DILUT_SHARES_OUT", D$2)</f>
        <v>#PEND</v>
      </c>
      <c r="E426" s="4" t="str" cm="1">
        <f t="array" ref="E426">_xll.SNL.Clients.Office.Excel.Functions.SPG($A426, "IQ_AVG_DILUT_SHARES_OUT", E$2)</f>
        <v>#PEND</v>
      </c>
      <c r="F426" s="4" t="str" cm="1">
        <f t="array" ref="F426">_xll.SNL.Clients.Office.Excel.Functions.SPG($A426, "IQ_AVG_DILUT_SHARES_OUT", F$2)</f>
        <v>#PEND</v>
      </c>
      <c r="G426" s="4" t="str" cm="1">
        <f t="array" ref="G426">_xll.SNL.Clients.Office.Excel.Functions.SPG($A426, "IQ_AVG_DILUT_SHARES_OUT", G$2)</f>
        <v>#PEND</v>
      </c>
      <c r="H426" s="4" t="str" cm="1">
        <f t="array" ref="H426">_xll.SNL.Clients.Office.Excel.Functions.SPG($A426, "IQ_AVG_DILUT_SHARES_OUT", H$2)</f>
        <v>#PEND</v>
      </c>
      <c r="I426" s="4" t="str" cm="1">
        <f t="array" ref="I426">_xll.SNL.Clients.Office.Excel.Functions.SPG($A426, "IQ_AVG_DILUT_SHARES_OUT", I$2)</f>
        <v>#PEND</v>
      </c>
      <c r="J426" s="4" t="str" cm="1">
        <f t="array" ref="J426">_xll.SNL.Clients.Office.Excel.Functions.SPG($A426, "IQ_AVG_DILUT_SHARES_OUT", J$2)</f>
        <v>#PEND</v>
      </c>
      <c r="K426" s="4" t="str" cm="1">
        <f t="array" ref="K426">_xll.SNL.Clients.Office.Excel.Functions.SPG($A426, "IQ_AVG_DILUT_SHARES_OUT", K$2)</f>
        <v>#PEND</v>
      </c>
      <c r="L426" s="4" t="str" cm="1">
        <f t="array" ref="L426">_xll.SNL.Clients.Office.Excel.Functions.SPG($A426, "IQ_AVG_DILUT_SHARES_OUT", L$2)</f>
        <v>#PEND</v>
      </c>
      <c r="M426" s="4" t="str" cm="1">
        <f t="array" ref="M426">_xll.SNL.Clients.Office.Excel.Functions.SPG($A426, "IQ_AVG_DILUT_SHARES_OUT", M$2)</f>
        <v>#PEND</v>
      </c>
      <c r="N426" s="4" t="str" cm="1">
        <f t="array" ref="N426">_xll.SNL.Clients.Office.Excel.Functions.SPG($A426, "IQ_AVG_DILUT_SHARES_OUT", N$2)</f>
        <v>#PEND</v>
      </c>
      <c r="O426" s="4" t="str" cm="1">
        <f t="array" ref="O426">_xll.SNL.Clients.Office.Excel.Functions.SPG($A426, "IQ_AVG_DILUT_SHARES_OUT", O$2)</f>
        <v>#PEND</v>
      </c>
      <c r="P426" s="4" t="str" cm="1">
        <f t="array" ref="P426">_xll.SNL.Clients.Office.Excel.Functions.SPG($A426, "IQ_AVG_DILUT_SHARES_OUT", P$2)</f>
        <v>#PEND</v>
      </c>
      <c r="Q426" s="4" t="str" cm="1">
        <f t="array" ref="Q426">_xll.SNL.Clients.Office.Excel.Functions.SPG($A426, "IQ_AVG_DILUT_SHARES_OUT", Q$2)</f>
        <v>#PEND</v>
      </c>
      <c r="R426" s="4" t="str" cm="1">
        <f t="array" ref="R426">_xll.SNL.Clients.Office.Excel.Functions.SPG($A426, "IQ_AVG_DILUT_SHARES_OUT", R$2)</f>
        <v>#PEND</v>
      </c>
      <c r="S426" s="4" t="str" cm="1">
        <f t="array" ref="S426">_xll.SNL.Clients.Office.Excel.Functions.SPG($A426, "IQ_AVG_DILUT_SHARES_OUT", S$2)</f>
        <v>#PEND</v>
      </c>
      <c r="T426" s="4" t="str" cm="1">
        <f t="array" ref="T426">_xll.SNL.Clients.Office.Excel.Functions.SPG($A426, "IQ_AVG_DILUT_SHARES_OUT", T$2)</f>
        <v>#PEND</v>
      </c>
      <c r="U426" s="4" t="str" cm="1">
        <f t="array" ref="U426">_xll.SNL.Clients.Office.Excel.Functions.SPG($A426, "IQ_AVG_DILUT_SHARES_OUT", U$2)</f>
        <v>#PEND</v>
      </c>
      <c r="V426" s="4" t="str" cm="1">
        <f t="array" ref="V426">_xll.SNL.Clients.Office.Excel.Functions.SPG($A426, "IQ_AVG_DILUT_SHARES_OUT", V$2)</f>
        <v>#PEND</v>
      </c>
    </row>
    <row r="427" spans="1:22" x14ac:dyDescent="0.3">
      <c r="A427" t="s">
        <v>430</v>
      </c>
      <c r="B427" s="4" t="str" cm="1">
        <f t="array" ref="B427">_xll.SNL.Clients.Office.Excel.Functions.SPG($A427, "IQ_AVG_DILUT_SHARES_OUT", B$2)</f>
        <v>#PEND</v>
      </c>
      <c r="C427" s="4" t="str" cm="1">
        <f t="array" ref="C427">_xll.SNL.Clients.Office.Excel.Functions.SPG($A427, "IQ_AVG_DILUT_SHARES_OUT", C$2)</f>
        <v>#PEND</v>
      </c>
      <c r="D427" s="4" t="str" cm="1">
        <f t="array" ref="D427">_xll.SNL.Clients.Office.Excel.Functions.SPG($A427, "IQ_AVG_DILUT_SHARES_OUT", D$2)</f>
        <v>#PEND</v>
      </c>
      <c r="E427" s="4" t="str" cm="1">
        <f t="array" ref="E427">_xll.SNL.Clients.Office.Excel.Functions.SPG($A427, "IQ_AVG_DILUT_SHARES_OUT", E$2)</f>
        <v>#PEND</v>
      </c>
      <c r="F427" s="4" t="str" cm="1">
        <f t="array" ref="F427">_xll.SNL.Clients.Office.Excel.Functions.SPG($A427, "IQ_AVG_DILUT_SHARES_OUT", F$2)</f>
        <v>#PEND</v>
      </c>
      <c r="G427" s="4" t="str" cm="1">
        <f t="array" ref="G427">_xll.SNL.Clients.Office.Excel.Functions.SPG($A427, "IQ_AVG_DILUT_SHARES_OUT", G$2)</f>
        <v>#PEND</v>
      </c>
      <c r="H427" s="4" t="str" cm="1">
        <f t="array" ref="H427">_xll.SNL.Clients.Office.Excel.Functions.SPG($A427, "IQ_AVG_DILUT_SHARES_OUT", H$2)</f>
        <v>#PEND</v>
      </c>
      <c r="I427" s="4" t="str" cm="1">
        <f t="array" ref="I427">_xll.SNL.Clients.Office.Excel.Functions.SPG($A427, "IQ_AVG_DILUT_SHARES_OUT", I$2)</f>
        <v>#PEND</v>
      </c>
      <c r="J427" s="4" t="str" cm="1">
        <f t="array" ref="J427">_xll.SNL.Clients.Office.Excel.Functions.SPG($A427, "IQ_AVG_DILUT_SHARES_OUT", J$2)</f>
        <v>#PEND</v>
      </c>
      <c r="K427" s="4" t="str" cm="1">
        <f t="array" ref="K427">_xll.SNL.Clients.Office.Excel.Functions.SPG($A427, "IQ_AVG_DILUT_SHARES_OUT", K$2)</f>
        <v>#PEND</v>
      </c>
      <c r="L427" s="4" t="str" cm="1">
        <f t="array" ref="L427">_xll.SNL.Clients.Office.Excel.Functions.SPG($A427, "IQ_AVG_DILUT_SHARES_OUT", L$2)</f>
        <v>#PEND</v>
      </c>
      <c r="M427" s="4" t="str" cm="1">
        <f t="array" ref="M427">_xll.SNL.Clients.Office.Excel.Functions.SPG($A427, "IQ_AVG_DILUT_SHARES_OUT", M$2)</f>
        <v>#PEND</v>
      </c>
      <c r="N427" s="4" t="str" cm="1">
        <f t="array" ref="N427">_xll.SNL.Clients.Office.Excel.Functions.SPG($A427, "IQ_AVG_DILUT_SHARES_OUT", N$2)</f>
        <v>#PEND</v>
      </c>
      <c r="O427" s="4" t="str" cm="1">
        <f t="array" ref="O427">_xll.SNL.Clients.Office.Excel.Functions.SPG($A427, "IQ_AVG_DILUT_SHARES_OUT", O$2)</f>
        <v>#PEND</v>
      </c>
      <c r="P427" s="4" t="str" cm="1">
        <f t="array" ref="P427">_xll.SNL.Clients.Office.Excel.Functions.SPG($A427, "IQ_AVG_DILUT_SHARES_OUT", P$2)</f>
        <v>#PEND</v>
      </c>
      <c r="Q427" s="4" t="str" cm="1">
        <f t="array" ref="Q427">_xll.SNL.Clients.Office.Excel.Functions.SPG($A427, "IQ_AVG_DILUT_SHARES_OUT", Q$2)</f>
        <v>#PEND</v>
      </c>
      <c r="R427" s="4" t="str" cm="1">
        <f t="array" ref="R427">_xll.SNL.Clients.Office.Excel.Functions.SPG($A427, "IQ_AVG_DILUT_SHARES_OUT", R$2)</f>
        <v>#PEND</v>
      </c>
      <c r="S427" s="4" t="str" cm="1">
        <f t="array" ref="S427">_xll.SNL.Clients.Office.Excel.Functions.SPG($A427, "IQ_AVG_DILUT_SHARES_OUT", S$2)</f>
        <v>#PEND</v>
      </c>
      <c r="T427" s="4" t="str" cm="1">
        <f t="array" ref="T427">_xll.SNL.Clients.Office.Excel.Functions.SPG($A427, "IQ_AVG_DILUT_SHARES_OUT", T$2)</f>
        <v>#PEND</v>
      </c>
      <c r="U427" s="4" t="str" cm="1">
        <f t="array" ref="U427">_xll.SNL.Clients.Office.Excel.Functions.SPG($A427, "IQ_AVG_DILUT_SHARES_OUT", U$2)</f>
        <v>#PEND</v>
      </c>
      <c r="V427" s="4" t="str" cm="1">
        <f t="array" ref="V427">_xll.SNL.Clients.Office.Excel.Functions.SPG($A427, "IQ_AVG_DILUT_SHARES_OUT", V$2)</f>
        <v>#PEND</v>
      </c>
    </row>
    <row r="428" spans="1:22" x14ac:dyDescent="0.3">
      <c r="A428" t="s">
        <v>431</v>
      </c>
      <c r="B428" s="4" t="str" cm="1">
        <f t="array" ref="B428">_xll.SNL.Clients.Office.Excel.Functions.SPG($A428, "IQ_AVG_DILUT_SHARES_OUT", B$2)</f>
        <v>#PEND</v>
      </c>
      <c r="C428" s="4" t="str" cm="1">
        <f t="array" ref="C428">_xll.SNL.Clients.Office.Excel.Functions.SPG($A428, "IQ_AVG_DILUT_SHARES_OUT", C$2)</f>
        <v>#PEND</v>
      </c>
      <c r="D428" s="4" t="str" cm="1">
        <f t="array" ref="D428">_xll.SNL.Clients.Office.Excel.Functions.SPG($A428, "IQ_AVG_DILUT_SHARES_OUT", D$2)</f>
        <v>#PEND</v>
      </c>
      <c r="E428" s="4" t="str" cm="1">
        <f t="array" ref="E428">_xll.SNL.Clients.Office.Excel.Functions.SPG($A428, "IQ_AVG_DILUT_SHARES_OUT", E$2)</f>
        <v>#PEND</v>
      </c>
      <c r="F428" s="4" t="str" cm="1">
        <f t="array" ref="F428">_xll.SNL.Clients.Office.Excel.Functions.SPG($A428, "IQ_AVG_DILUT_SHARES_OUT", F$2)</f>
        <v>#PEND</v>
      </c>
      <c r="G428" s="4" t="str" cm="1">
        <f t="array" ref="G428">_xll.SNL.Clients.Office.Excel.Functions.SPG($A428, "IQ_AVG_DILUT_SHARES_OUT", G$2)</f>
        <v>#PEND</v>
      </c>
      <c r="H428" s="4" t="str" cm="1">
        <f t="array" ref="H428">_xll.SNL.Clients.Office.Excel.Functions.SPG($A428, "IQ_AVG_DILUT_SHARES_OUT", H$2)</f>
        <v>#PEND</v>
      </c>
      <c r="I428" s="4" t="str" cm="1">
        <f t="array" ref="I428">_xll.SNL.Clients.Office.Excel.Functions.SPG($A428, "IQ_AVG_DILUT_SHARES_OUT", I$2)</f>
        <v>#PEND</v>
      </c>
      <c r="J428" s="4" t="str" cm="1">
        <f t="array" ref="J428">_xll.SNL.Clients.Office.Excel.Functions.SPG($A428, "IQ_AVG_DILUT_SHARES_OUT", J$2)</f>
        <v>#PEND</v>
      </c>
      <c r="K428" s="4" t="str" cm="1">
        <f t="array" ref="K428">_xll.SNL.Clients.Office.Excel.Functions.SPG($A428, "IQ_AVG_DILUT_SHARES_OUT", K$2)</f>
        <v>#PEND</v>
      </c>
      <c r="L428" s="4" t="str" cm="1">
        <f t="array" ref="L428">_xll.SNL.Clients.Office.Excel.Functions.SPG($A428, "IQ_AVG_DILUT_SHARES_OUT", L$2)</f>
        <v>#PEND</v>
      </c>
      <c r="M428" s="4" t="str" cm="1">
        <f t="array" ref="M428">_xll.SNL.Clients.Office.Excel.Functions.SPG($A428, "IQ_AVG_DILUT_SHARES_OUT", M$2)</f>
        <v>#PEND</v>
      </c>
      <c r="N428" s="4" t="str" cm="1">
        <f t="array" ref="N428">_xll.SNL.Clients.Office.Excel.Functions.SPG($A428, "IQ_AVG_DILUT_SHARES_OUT", N$2)</f>
        <v>#PEND</v>
      </c>
      <c r="O428" s="4" t="str" cm="1">
        <f t="array" ref="O428">_xll.SNL.Clients.Office.Excel.Functions.SPG($A428, "IQ_AVG_DILUT_SHARES_OUT", O$2)</f>
        <v>#PEND</v>
      </c>
      <c r="P428" s="4" t="str" cm="1">
        <f t="array" ref="P428">_xll.SNL.Clients.Office.Excel.Functions.SPG($A428, "IQ_AVG_DILUT_SHARES_OUT", P$2)</f>
        <v>#PEND</v>
      </c>
      <c r="Q428" s="4" t="str" cm="1">
        <f t="array" ref="Q428">_xll.SNL.Clients.Office.Excel.Functions.SPG($A428, "IQ_AVG_DILUT_SHARES_OUT", Q$2)</f>
        <v>#PEND</v>
      </c>
      <c r="R428" s="4" t="str" cm="1">
        <f t="array" ref="R428">_xll.SNL.Clients.Office.Excel.Functions.SPG($A428, "IQ_AVG_DILUT_SHARES_OUT", R$2)</f>
        <v>#PEND</v>
      </c>
      <c r="S428" s="4" t="str" cm="1">
        <f t="array" ref="S428">_xll.SNL.Clients.Office.Excel.Functions.SPG($A428, "IQ_AVG_DILUT_SHARES_OUT", S$2)</f>
        <v>#PEND</v>
      </c>
      <c r="T428" s="4" t="str" cm="1">
        <f t="array" ref="T428">_xll.SNL.Clients.Office.Excel.Functions.SPG($A428, "IQ_AVG_DILUT_SHARES_OUT", T$2)</f>
        <v>#PEND</v>
      </c>
      <c r="U428" s="4" t="str" cm="1">
        <f t="array" ref="U428">_xll.SNL.Clients.Office.Excel.Functions.SPG($A428, "IQ_AVG_DILUT_SHARES_OUT", U$2)</f>
        <v>#PEND</v>
      </c>
      <c r="V428" s="4" t="str" cm="1">
        <f t="array" ref="V428">_xll.SNL.Clients.Office.Excel.Functions.SPG($A428, "IQ_AVG_DILUT_SHARES_OUT", V$2)</f>
        <v>#PEND</v>
      </c>
    </row>
    <row r="429" spans="1:22" x14ac:dyDescent="0.3">
      <c r="A429" t="s">
        <v>432</v>
      </c>
      <c r="B429" s="4" t="str" cm="1">
        <f t="array" ref="B429">_xll.SNL.Clients.Office.Excel.Functions.SPG($A429, "IQ_AVG_DILUT_SHARES_OUT", B$2)</f>
        <v>#PEND</v>
      </c>
      <c r="C429" s="4" t="str" cm="1">
        <f t="array" ref="C429">_xll.SNL.Clients.Office.Excel.Functions.SPG($A429, "IQ_AVG_DILUT_SHARES_OUT", C$2)</f>
        <v>#PEND</v>
      </c>
      <c r="D429" s="4" t="str" cm="1">
        <f t="array" ref="D429">_xll.SNL.Clients.Office.Excel.Functions.SPG($A429, "IQ_AVG_DILUT_SHARES_OUT", D$2)</f>
        <v>#PEND</v>
      </c>
      <c r="E429" s="4" t="str" cm="1">
        <f t="array" ref="E429">_xll.SNL.Clients.Office.Excel.Functions.SPG($A429, "IQ_AVG_DILUT_SHARES_OUT", E$2)</f>
        <v>#PEND</v>
      </c>
      <c r="F429" s="4" t="str" cm="1">
        <f t="array" ref="F429">_xll.SNL.Clients.Office.Excel.Functions.SPG($A429, "IQ_AVG_DILUT_SHARES_OUT", F$2)</f>
        <v>#PEND</v>
      </c>
      <c r="G429" s="4" t="str" cm="1">
        <f t="array" ref="G429">_xll.SNL.Clients.Office.Excel.Functions.SPG($A429, "IQ_AVG_DILUT_SHARES_OUT", G$2)</f>
        <v>#PEND</v>
      </c>
      <c r="H429" s="4" t="str" cm="1">
        <f t="array" ref="H429">_xll.SNL.Clients.Office.Excel.Functions.SPG($A429, "IQ_AVG_DILUT_SHARES_OUT", H$2)</f>
        <v>#PEND</v>
      </c>
      <c r="I429" s="4" t="str" cm="1">
        <f t="array" ref="I429">_xll.SNL.Clients.Office.Excel.Functions.SPG($A429, "IQ_AVG_DILUT_SHARES_OUT", I$2)</f>
        <v>#PEND</v>
      </c>
      <c r="J429" s="4" t="str" cm="1">
        <f t="array" ref="J429">_xll.SNL.Clients.Office.Excel.Functions.SPG($A429, "IQ_AVG_DILUT_SHARES_OUT", J$2)</f>
        <v>#PEND</v>
      </c>
      <c r="K429" s="4" t="str" cm="1">
        <f t="array" ref="K429">_xll.SNL.Clients.Office.Excel.Functions.SPG($A429, "IQ_AVG_DILUT_SHARES_OUT", K$2)</f>
        <v>#PEND</v>
      </c>
      <c r="L429" s="4" t="str" cm="1">
        <f t="array" ref="L429">_xll.SNL.Clients.Office.Excel.Functions.SPG($A429, "IQ_AVG_DILUT_SHARES_OUT", L$2)</f>
        <v>#PEND</v>
      </c>
      <c r="M429" s="4" t="str" cm="1">
        <f t="array" ref="M429">_xll.SNL.Clients.Office.Excel.Functions.SPG($A429, "IQ_AVG_DILUT_SHARES_OUT", M$2)</f>
        <v>#PEND</v>
      </c>
      <c r="N429" s="4" t="str" cm="1">
        <f t="array" ref="N429">_xll.SNL.Clients.Office.Excel.Functions.SPG($A429, "IQ_AVG_DILUT_SHARES_OUT", N$2)</f>
        <v>#PEND</v>
      </c>
      <c r="O429" s="4" t="str" cm="1">
        <f t="array" ref="O429">_xll.SNL.Clients.Office.Excel.Functions.SPG($A429, "IQ_AVG_DILUT_SHARES_OUT", O$2)</f>
        <v>#PEND</v>
      </c>
      <c r="P429" s="4" t="str" cm="1">
        <f t="array" ref="P429">_xll.SNL.Clients.Office.Excel.Functions.SPG($A429, "IQ_AVG_DILUT_SHARES_OUT", P$2)</f>
        <v>#PEND</v>
      </c>
      <c r="Q429" s="4" t="str" cm="1">
        <f t="array" ref="Q429">_xll.SNL.Clients.Office.Excel.Functions.SPG($A429, "IQ_AVG_DILUT_SHARES_OUT", Q$2)</f>
        <v>#PEND</v>
      </c>
      <c r="R429" s="4" t="str" cm="1">
        <f t="array" ref="R429">_xll.SNL.Clients.Office.Excel.Functions.SPG($A429, "IQ_AVG_DILUT_SHARES_OUT", R$2)</f>
        <v>#PEND</v>
      </c>
      <c r="S429" s="4" t="str" cm="1">
        <f t="array" ref="S429">_xll.SNL.Clients.Office.Excel.Functions.SPG($A429, "IQ_AVG_DILUT_SHARES_OUT", S$2)</f>
        <v>#PEND</v>
      </c>
      <c r="T429" s="4" t="str" cm="1">
        <f t="array" ref="T429">_xll.SNL.Clients.Office.Excel.Functions.SPG($A429, "IQ_AVG_DILUT_SHARES_OUT", T$2)</f>
        <v>#PEND</v>
      </c>
      <c r="U429" s="4" t="str" cm="1">
        <f t="array" ref="U429">_xll.SNL.Clients.Office.Excel.Functions.SPG($A429, "IQ_AVG_DILUT_SHARES_OUT", U$2)</f>
        <v>#PEND</v>
      </c>
      <c r="V429" s="4" t="str" cm="1">
        <f t="array" ref="V429">_xll.SNL.Clients.Office.Excel.Functions.SPG($A429, "IQ_AVG_DILUT_SHARES_OUT", V$2)</f>
        <v>#PEND</v>
      </c>
    </row>
    <row r="430" spans="1:22" x14ac:dyDescent="0.3">
      <c r="A430" t="s">
        <v>433</v>
      </c>
      <c r="B430" s="4" t="str" cm="1">
        <f t="array" ref="B430">_xll.SNL.Clients.Office.Excel.Functions.SPG($A430, "IQ_AVG_DILUT_SHARES_OUT", B$2)</f>
        <v>#PEND</v>
      </c>
      <c r="C430" s="4" t="str" cm="1">
        <f t="array" ref="C430">_xll.SNL.Clients.Office.Excel.Functions.SPG($A430, "IQ_AVG_DILUT_SHARES_OUT", C$2)</f>
        <v>#PEND</v>
      </c>
      <c r="D430" s="4" t="str" cm="1">
        <f t="array" ref="D430">_xll.SNL.Clients.Office.Excel.Functions.SPG($A430, "IQ_AVG_DILUT_SHARES_OUT", D$2)</f>
        <v>#PEND</v>
      </c>
      <c r="E430" s="4" t="str" cm="1">
        <f t="array" ref="E430">_xll.SNL.Clients.Office.Excel.Functions.SPG($A430, "IQ_AVG_DILUT_SHARES_OUT", E$2)</f>
        <v>#PEND</v>
      </c>
      <c r="F430" s="4" t="str" cm="1">
        <f t="array" ref="F430">_xll.SNL.Clients.Office.Excel.Functions.SPG($A430, "IQ_AVG_DILUT_SHARES_OUT", F$2)</f>
        <v>#PEND</v>
      </c>
      <c r="G430" s="4" t="str" cm="1">
        <f t="array" ref="G430">_xll.SNL.Clients.Office.Excel.Functions.SPG($A430, "IQ_AVG_DILUT_SHARES_OUT", G$2)</f>
        <v>#PEND</v>
      </c>
      <c r="H430" s="4" t="str" cm="1">
        <f t="array" ref="H430">_xll.SNL.Clients.Office.Excel.Functions.SPG($A430, "IQ_AVG_DILUT_SHARES_OUT", H$2)</f>
        <v>#PEND</v>
      </c>
      <c r="I430" s="4" t="str" cm="1">
        <f t="array" ref="I430">_xll.SNL.Clients.Office.Excel.Functions.SPG($A430, "IQ_AVG_DILUT_SHARES_OUT", I$2)</f>
        <v>#PEND</v>
      </c>
      <c r="J430" s="4" t="str" cm="1">
        <f t="array" ref="J430">_xll.SNL.Clients.Office.Excel.Functions.SPG($A430, "IQ_AVG_DILUT_SHARES_OUT", J$2)</f>
        <v>#PEND</v>
      </c>
      <c r="K430" s="4" t="str" cm="1">
        <f t="array" ref="K430">_xll.SNL.Clients.Office.Excel.Functions.SPG($A430, "IQ_AVG_DILUT_SHARES_OUT", K$2)</f>
        <v>#PEND</v>
      </c>
      <c r="L430" s="4" t="str" cm="1">
        <f t="array" ref="L430">_xll.SNL.Clients.Office.Excel.Functions.SPG($A430, "IQ_AVG_DILUT_SHARES_OUT", L$2)</f>
        <v>#PEND</v>
      </c>
      <c r="M430" s="4" t="str" cm="1">
        <f t="array" ref="M430">_xll.SNL.Clients.Office.Excel.Functions.SPG($A430, "IQ_AVG_DILUT_SHARES_OUT", M$2)</f>
        <v>#PEND</v>
      </c>
      <c r="N430" s="4" t="str" cm="1">
        <f t="array" ref="N430">_xll.SNL.Clients.Office.Excel.Functions.SPG($A430, "IQ_AVG_DILUT_SHARES_OUT", N$2)</f>
        <v>#PEND</v>
      </c>
      <c r="O430" s="4" t="str" cm="1">
        <f t="array" ref="O430">_xll.SNL.Clients.Office.Excel.Functions.SPG($A430, "IQ_AVG_DILUT_SHARES_OUT", O$2)</f>
        <v>#PEND</v>
      </c>
      <c r="P430" s="4" t="str" cm="1">
        <f t="array" ref="P430">_xll.SNL.Clients.Office.Excel.Functions.SPG($A430, "IQ_AVG_DILUT_SHARES_OUT", P$2)</f>
        <v>#PEND</v>
      </c>
      <c r="Q430" s="4" t="str" cm="1">
        <f t="array" ref="Q430">_xll.SNL.Clients.Office.Excel.Functions.SPG($A430, "IQ_AVG_DILUT_SHARES_OUT", Q$2)</f>
        <v>#PEND</v>
      </c>
      <c r="R430" s="4" t="str" cm="1">
        <f t="array" ref="R430">_xll.SNL.Clients.Office.Excel.Functions.SPG($A430, "IQ_AVG_DILUT_SHARES_OUT", R$2)</f>
        <v>#PEND</v>
      </c>
      <c r="S430" s="4" t="str" cm="1">
        <f t="array" ref="S430">_xll.SNL.Clients.Office.Excel.Functions.SPG($A430, "IQ_AVG_DILUT_SHARES_OUT", S$2)</f>
        <v>#PEND</v>
      </c>
      <c r="T430" s="4" t="str" cm="1">
        <f t="array" ref="T430">_xll.SNL.Clients.Office.Excel.Functions.SPG($A430, "IQ_AVG_DILUT_SHARES_OUT", T$2)</f>
        <v>#PEND</v>
      </c>
      <c r="U430" s="4" t="str" cm="1">
        <f t="array" ref="U430">_xll.SNL.Clients.Office.Excel.Functions.SPG($A430, "IQ_AVG_DILUT_SHARES_OUT", U$2)</f>
        <v>#PEND</v>
      </c>
      <c r="V430" s="4" t="str" cm="1">
        <f t="array" ref="V430">_xll.SNL.Clients.Office.Excel.Functions.SPG($A430, "IQ_AVG_DILUT_SHARES_OUT", V$2)</f>
        <v>#PEND</v>
      </c>
    </row>
    <row r="431" spans="1:22" x14ac:dyDescent="0.3">
      <c r="A431" t="s">
        <v>434</v>
      </c>
      <c r="B431" s="4" t="str" cm="1">
        <f t="array" ref="B431">_xll.SNL.Clients.Office.Excel.Functions.SPG($A431, "IQ_AVG_DILUT_SHARES_OUT", B$2)</f>
        <v>#PEND</v>
      </c>
      <c r="C431" s="4" t="str" cm="1">
        <f t="array" ref="C431">_xll.SNL.Clients.Office.Excel.Functions.SPG($A431, "IQ_AVG_DILUT_SHARES_OUT", C$2)</f>
        <v>#PEND</v>
      </c>
      <c r="D431" s="4" t="str" cm="1">
        <f t="array" ref="D431">_xll.SNL.Clients.Office.Excel.Functions.SPG($A431, "IQ_AVG_DILUT_SHARES_OUT", D$2)</f>
        <v>#PEND</v>
      </c>
      <c r="E431" s="4" t="str" cm="1">
        <f t="array" ref="E431">_xll.SNL.Clients.Office.Excel.Functions.SPG($A431, "IQ_AVG_DILUT_SHARES_OUT", E$2)</f>
        <v>#PEND</v>
      </c>
      <c r="F431" s="4" t="str" cm="1">
        <f t="array" ref="F431">_xll.SNL.Clients.Office.Excel.Functions.SPG($A431, "IQ_AVG_DILUT_SHARES_OUT", F$2)</f>
        <v>#PEND</v>
      </c>
      <c r="G431" s="4" t="str" cm="1">
        <f t="array" ref="G431">_xll.SNL.Clients.Office.Excel.Functions.SPG($A431, "IQ_AVG_DILUT_SHARES_OUT", G$2)</f>
        <v>#PEND</v>
      </c>
      <c r="H431" s="4" t="str" cm="1">
        <f t="array" ref="H431">_xll.SNL.Clients.Office.Excel.Functions.SPG($A431, "IQ_AVG_DILUT_SHARES_OUT", H$2)</f>
        <v>#PEND</v>
      </c>
      <c r="I431" s="4" t="str" cm="1">
        <f t="array" ref="I431">_xll.SNL.Clients.Office.Excel.Functions.SPG($A431, "IQ_AVG_DILUT_SHARES_OUT", I$2)</f>
        <v>#PEND</v>
      </c>
      <c r="J431" s="4" t="str" cm="1">
        <f t="array" ref="J431">_xll.SNL.Clients.Office.Excel.Functions.SPG($A431, "IQ_AVG_DILUT_SHARES_OUT", J$2)</f>
        <v>#PEND</v>
      </c>
      <c r="K431" s="4" t="str" cm="1">
        <f t="array" ref="K431">_xll.SNL.Clients.Office.Excel.Functions.SPG($A431, "IQ_AVG_DILUT_SHARES_OUT", K$2)</f>
        <v>#PEND</v>
      </c>
      <c r="L431" s="4" t="str" cm="1">
        <f t="array" ref="L431">_xll.SNL.Clients.Office.Excel.Functions.SPG($A431, "IQ_AVG_DILUT_SHARES_OUT", L$2)</f>
        <v>#PEND</v>
      </c>
      <c r="M431" s="4" t="str" cm="1">
        <f t="array" ref="M431">_xll.SNL.Clients.Office.Excel.Functions.SPG($A431, "IQ_AVG_DILUT_SHARES_OUT", M$2)</f>
        <v>#PEND</v>
      </c>
      <c r="N431" s="4" t="str" cm="1">
        <f t="array" ref="N431">_xll.SNL.Clients.Office.Excel.Functions.SPG($A431, "IQ_AVG_DILUT_SHARES_OUT", N$2)</f>
        <v>#PEND</v>
      </c>
      <c r="O431" s="4" t="str" cm="1">
        <f t="array" ref="O431">_xll.SNL.Clients.Office.Excel.Functions.SPG($A431, "IQ_AVG_DILUT_SHARES_OUT", O$2)</f>
        <v>#PEND</v>
      </c>
      <c r="P431" s="4" t="str" cm="1">
        <f t="array" ref="P431">_xll.SNL.Clients.Office.Excel.Functions.SPG($A431, "IQ_AVG_DILUT_SHARES_OUT", P$2)</f>
        <v>#PEND</v>
      </c>
      <c r="Q431" s="4" t="str" cm="1">
        <f t="array" ref="Q431">_xll.SNL.Clients.Office.Excel.Functions.SPG($A431, "IQ_AVG_DILUT_SHARES_OUT", Q$2)</f>
        <v>#PEND</v>
      </c>
      <c r="R431" s="4" t="str" cm="1">
        <f t="array" ref="R431">_xll.SNL.Clients.Office.Excel.Functions.SPG($A431, "IQ_AVG_DILUT_SHARES_OUT", R$2)</f>
        <v>#PEND</v>
      </c>
      <c r="S431" s="4" t="str" cm="1">
        <f t="array" ref="S431">_xll.SNL.Clients.Office.Excel.Functions.SPG($A431, "IQ_AVG_DILUT_SHARES_OUT", S$2)</f>
        <v>#PEND</v>
      </c>
      <c r="T431" s="4" t="str" cm="1">
        <f t="array" ref="T431">_xll.SNL.Clients.Office.Excel.Functions.SPG($A431, "IQ_AVG_DILUT_SHARES_OUT", T$2)</f>
        <v>#PEND</v>
      </c>
      <c r="U431" s="4" t="str" cm="1">
        <f t="array" ref="U431">_xll.SNL.Clients.Office.Excel.Functions.SPG($A431, "IQ_AVG_DILUT_SHARES_OUT", U$2)</f>
        <v>#PEND</v>
      </c>
      <c r="V431" s="4" t="str" cm="1">
        <f t="array" ref="V431">_xll.SNL.Clients.Office.Excel.Functions.SPG($A431, "IQ_AVG_DILUT_SHARES_OUT", V$2)</f>
        <v>#PEND</v>
      </c>
    </row>
    <row r="432" spans="1:22" x14ac:dyDescent="0.3">
      <c r="A432" t="s">
        <v>435</v>
      </c>
      <c r="B432" s="4" t="str" cm="1">
        <f t="array" ref="B432">_xll.SNL.Clients.Office.Excel.Functions.SPG($A432, "IQ_AVG_DILUT_SHARES_OUT", B$2)</f>
        <v>#PEND</v>
      </c>
      <c r="C432" s="4" t="str" cm="1">
        <f t="array" ref="C432">_xll.SNL.Clients.Office.Excel.Functions.SPG($A432, "IQ_AVG_DILUT_SHARES_OUT", C$2)</f>
        <v>#PEND</v>
      </c>
      <c r="D432" s="4" t="str" cm="1">
        <f t="array" ref="D432">_xll.SNL.Clients.Office.Excel.Functions.SPG($A432, "IQ_AVG_DILUT_SHARES_OUT", D$2)</f>
        <v>#PEND</v>
      </c>
      <c r="E432" s="4" t="str" cm="1">
        <f t="array" ref="E432">_xll.SNL.Clients.Office.Excel.Functions.SPG($A432, "IQ_AVG_DILUT_SHARES_OUT", E$2)</f>
        <v>#PEND</v>
      </c>
      <c r="F432" s="4" t="str" cm="1">
        <f t="array" ref="F432">_xll.SNL.Clients.Office.Excel.Functions.SPG($A432, "IQ_AVG_DILUT_SHARES_OUT", F$2)</f>
        <v>#PEND</v>
      </c>
      <c r="G432" s="4" t="str" cm="1">
        <f t="array" ref="G432">_xll.SNL.Clients.Office.Excel.Functions.SPG($A432, "IQ_AVG_DILUT_SHARES_OUT", G$2)</f>
        <v>#PEND</v>
      </c>
      <c r="H432" s="4" t="str" cm="1">
        <f t="array" ref="H432">_xll.SNL.Clients.Office.Excel.Functions.SPG($A432, "IQ_AVG_DILUT_SHARES_OUT", H$2)</f>
        <v>#PEND</v>
      </c>
      <c r="I432" s="4" t="str" cm="1">
        <f t="array" ref="I432">_xll.SNL.Clients.Office.Excel.Functions.SPG($A432, "IQ_AVG_DILUT_SHARES_OUT", I$2)</f>
        <v>#PEND</v>
      </c>
      <c r="J432" s="4" t="str" cm="1">
        <f t="array" ref="J432">_xll.SNL.Clients.Office.Excel.Functions.SPG($A432, "IQ_AVG_DILUT_SHARES_OUT", J$2)</f>
        <v>#PEND</v>
      </c>
      <c r="K432" s="4" t="str" cm="1">
        <f t="array" ref="K432">_xll.SNL.Clients.Office.Excel.Functions.SPG($A432, "IQ_AVG_DILUT_SHARES_OUT", K$2)</f>
        <v>#PEND</v>
      </c>
      <c r="L432" s="4" t="str" cm="1">
        <f t="array" ref="L432">_xll.SNL.Clients.Office.Excel.Functions.SPG($A432, "IQ_AVG_DILUT_SHARES_OUT", L$2)</f>
        <v>#PEND</v>
      </c>
      <c r="M432" s="4" t="str" cm="1">
        <f t="array" ref="M432">_xll.SNL.Clients.Office.Excel.Functions.SPG($A432, "IQ_AVG_DILUT_SHARES_OUT", M$2)</f>
        <v>#PEND</v>
      </c>
      <c r="N432" s="4" t="str" cm="1">
        <f t="array" ref="N432">_xll.SNL.Clients.Office.Excel.Functions.SPG($A432, "IQ_AVG_DILUT_SHARES_OUT", N$2)</f>
        <v>#PEND</v>
      </c>
      <c r="O432" s="4" t="str" cm="1">
        <f t="array" ref="O432">_xll.SNL.Clients.Office.Excel.Functions.SPG($A432, "IQ_AVG_DILUT_SHARES_OUT", O$2)</f>
        <v>#PEND</v>
      </c>
      <c r="P432" s="4" t="str" cm="1">
        <f t="array" ref="P432">_xll.SNL.Clients.Office.Excel.Functions.SPG($A432, "IQ_AVG_DILUT_SHARES_OUT", P$2)</f>
        <v>#PEND</v>
      </c>
      <c r="Q432" s="4" t="str" cm="1">
        <f t="array" ref="Q432">_xll.SNL.Clients.Office.Excel.Functions.SPG($A432, "IQ_AVG_DILUT_SHARES_OUT", Q$2)</f>
        <v>#PEND</v>
      </c>
      <c r="R432" s="4" t="str" cm="1">
        <f t="array" ref="R432">_xll.SNL.Clients.Office.Excel.Functions.SPG($A432, "IQ_AVG_DILUT_SHARES_OUT", R$2)</f>
        <v>#PEND</v>
      </c>
      <c r="S432" s="4" t="str" cm="1">
        <f t="array" ref="S432">_xll.SNL.Clients.Office.Excel.Functions.SPG($A432, "IQ_AVG_DILUT_SHARES_OUT", S$2)</f>
        <v>#PEND</v>
      </c>
      <c r="T432" s="4" t="str" cm="1">
        <f t="array" ref="T432">_xll.SNL.Clients.Office.Excel.Functions.SPG($A432, "IQ_AVG_DILUT_SHARES_OUT", T$2)</f>
        <v>#PEND</v>
      </c>
      <c r="U432" s="4" t="str" cm="1">
        <f t="array" ref="U432">_xll.SNL.Clients.Office.Excel.Functions.SPG($A432, "IQ_AVG_DILUT_SHARES_OUT", U$2)</f>
        <v>#PEND</v>
      </c>
      <c r="V432" s="4" t="str" cm="1">
        <f t="array" ref="V432">_xll.SNL.Clients.Office.Excel.Functions.SPG($A432, "IQ_AVG_DILUT_SHARES_OUT", V$2)</f>
        <v>#PEND</v>
      </c>
    </row>
    <row r="433" spans="1:22" x14ac:dyDescent="0.3">
      <c r="A433" t="s">
        <v>436</v>
      </c>
      <c r="B433" s="4" t="str" cm="1">
        <f t="array" ref="B433">_xll.SNL.Clients.Office.Excel.Functions.SPG($A433, "IQ_AVG_DILUT_SHARES_OUT", B$2)</f>
        <v>#PEND</v>
      </c>
      <c r="C433" s="4" t="str" cm="1">
        <f t="array" ref="C433">_xll.SNL.Clients.Office.Excel.Functions.SPG($A433, "IQ_AVG_DILUT_SHARES_OUT", C$2)</f>
        <v>#PEND</v>
      </c>
      <c r="D433" s="4" t="str" cm="1">
        <f t="array" ref="D433">_xll.SNL.Clients.Office.Excel.Functions.SPG($A433, "IQ_AVG_DILUT_SHARES_OUT", D$2)</f>
        <v>#PEND</v>
      </c>
      <c r="E433" s="4" t="str" cm="1">
        <f t="array" ref="E433">_xll.SNL.Clients.Office.Excel.Functions.SPG($A433, "IQ_AVG_DILUT_SHARES_OUT", E$2)</f>
        <v>#PEND</v>
      </c>
      <c r="F433" s="4" t="str" cm="1">
        <f t="array" ref="F433">_xll.SNL.Clients.Office.Excel.Functions.SPG($A433, "IQ_AVG_DILUT_SHARES_OUT", F$2)</f>
        <v>#PEND</v>
      </c>
      <c r="G433" s="4" t="str" cm="1">
        <f t="array" ref="G433">_xll.SNL.Clients.Office.Excel.Functions.SPG($A433, "IQ_AVG_DILUT_SHARES_OUT", G$2)</f>
        <v>#PEND</v>
      </c>
      <c r="H433" s="4" t="str" cm="1">
        <f t="array" ref="H433">_xll.SNL.Clients.Office.Excel.Functions.SPG($A433, "IQ_AVG_DILUT_SHARES_OUT", H$2)</f>
        <v>#PEND</v>
      </c>
      <c r="I433" s="4" t="str" cm="1">
        <f t="array" ref="I433">_xll.SNL.Clients.Office.Excel.Functions.SPG($A433, "IQ_AVG_DILUT_SHARES_OUT", I$2)</f>
        <v>#PEND</v>
      </c>
      <c r="J433" s="4" t="str" cm="1">
        <f t="array" ref="J433">_xll.SNL.Clients.Office.Excel.Functions.SPG($A433, "IQ_AVG_DILUT_SHARES_OUT", J$2)</f>
        <v>#PEND</v>
      </c>
      <c r="K433" s="4" t="str" cm="1">
        <f t="array" ref="K433">_xll.SNL.Clients.Office.Excel.Functions.SPG($A433, "IQ_AVG_DILUT_SHARES_OUT", K$2)</f>
        <v>#PEND</v>
      </c>
      <c r="L433" s="4" t="str" cm="1">
        <f t="array" ref="L433">_xll.SNL.Clients.Office.Excel.Functions.SPG($A433, "IQ_AVG_DILUT_SHARES_OUT", L$2)</f>
        <v>#PEND</v>
      </c>
      <c r="M433" s="4" t="str" cm="1">
        <f t="array" ref="M433">_xll.SNL.Clients.Office.Excel.Functions.SPG($A433, "IQ_AVG_DILUT_SHARES_OUT", M$2)</f>
        <v>#PEND</v>
      </c>
      <c r="N433" s="4" t="str" cm="1">
        <f t="array" ref="N433">_xll.SNL.Clients.Office.Excel.Functions.SPG($A433, "IQ_AVG_DILUT_SHARES_OUT", N$2)</f>
        <v>#PEND</v>
      </c>
      <c r="O433" s="4" t="str" cm="1">
        <f t="array" ref="O433">_xll.SNL.Clients.Office.Excel.Functions.SPG($A433, "IQ_AVG_DILUT_SHARES_OUT", O$2)</f>
        <v>#PEND</v>
      </c>
      <c r="P433" s="4" t="str" cm="1">
        <f t="array" ref="P433">_xll.SNL.Clients.Office.Excel.Functions.SPG($A433, "IQ_AVG_DILUT_SHARES_OUT", P$2)</f>
        <v>#PEND</v>
      </c>
      <c r="Q433" s="4" t="str" cm="1">
        <f t="array" ref="Q433">_xll.SNL.Clients.Office.Excel.Functions.SPG($A433, "IQ_AVG_DILUT_SHARES_OUT", Q$2)</f>
        <v>#PEND</v>
      </c>
      <c r="R433" s="4" t="str" cm="1">
        <f t="array" ref="R433">_xll.SNL.Clients.Office.Excel.Functions.SPG($A433, "IQ_AVG_DILUT_SHARES_OUT", R$2)</f>
        <v>#PEND</v>
      </c>
      <c r="S433" s="4" t="str" cm="1">
        <f t="array" ref="S433">_xll.SNL.Clients.Office.Excel.Functions.SPG($A433, "IQ_AVG_DILUT_SHARES_OUT", S$2)</f>
        <v>#PEND</v>
      </c>
      <c r="T433" s="4" t="str" cm="1">
        <f t="array" ref="T433">_xll.SNL.Clients.Office.Excel.Functions.SPG($A433, "IQ_AVG_DILUT_SHARES_OUT", T$2)</f>
        <v>#PEND</v>
      </c>
      <c r="U433" s="4" t="str" cm="1">
        <f t="array" ref="U433">_xll.SNL.Clients.Office.Excel.Functions.SPG($A433, "IQ_AVG_DILUT_SHARES_OUT", U$2)</f>
        <v>#PEND</v>
      </c>
      <c r="V433" s="4" t="str" cm="1">
        <f t="array" ref="V433">_xll.SNL.Clients.Office.Excel.Functions.SPG($A433, "IQ_AVG_DILUT_SHARES_OUT", V$2)</f>
        <v>#PEND</v>
      </c>
    </row>
    <row r="434" spans="1:22" x14ac:dyDescent="0.3">
      <c r="A434" t="s">
        <v>437</v>
      </c>
      <c r="B434" s="4" t="str" cm="1">
        <f t="array" ref="B434">_xll.SNL.Clients.Office.Excel.Functions.SPG($A434, "IQ_AVG_DILUT_SHARES_OUT", B$2)</f>
        <v>#PEND</v>
      </c>
      <c r="C434" s="4" t="str" cm="1">
        <f t="array" ref="C434">_xll.SNL.Clients.Office.Excel.Functions.SPG($A434, "IQ_AVG_DILUT_SHARES_OUT", C$2)</f>
        <v>#PEND</v>
      </c>
      <c r="D434" s="4" t="str" cm="1">
        <f t="array" ref="D434">_xll.SNL.Clients.Office.Excel.Functions.SPG($A434, "IQ_AVG_DILUT_SHARES_OUT", D$2)</f>
        <v>#PEND</v>
      </c>
      <c r="E434" s="4" t="str" cm="1">
        <f t="array" ref="E434">_xll.SNL.Clients.Office.Excel.Functions.SPG($A434, "IQ_AVG_DILUT_SHARES_OUT", E$2)</f>
        <v>#PEND</v>
      </c>
      <c r="F434" s="4" t="str" cm="1">
        <f t="array" ref="F434">_xll.SNL.Clients.Office.Excel.Functions.SPG($A434, "IQ_AVG_DILUT_SHARES_OUT", F$2)</f>
        <v>#PEND</v>
      </c>
      <c r="G434" s="4" t="str" cm="1">
        <f t="array" ref="G434">_xll.SNL.Clients.Office.Excel.Functions.SPG($A434, "IQ_AVG_DILUT_SHARES_OUT", G$2)</f>
        <v>#PEND</v>
      </c>
      <c r="H434" s="4" t="str" cm="1">
        <f t="array" ref="H434">_xll.SNL.Clients.Office.Excel.Functions.SPG($A434, "IQ_AVG_DILUT_SHARES_OUT", H$2)</f>
        <v>#PEND</v>
      </c>
      <c r="I434" s="4" t="str" cm="1">
        <f t="array" ref="I434">_xll.SNL.Clients.Office.Excel.Functions.SPG($A434, "IQ_AVG_DILUT_SHARES_OUT", I$2)</f>
        <v>#PEND</v>
      </c>
      <c r="J434" s="4" t="str" cm="1">
        <f t="array" ref="J434">_xll.SNL.Clients.Office.Excel.Functions.SPG($A434, "IQ_AVG_DILUT_SHARES_OUT", J$2)</f>
        <v>#PEND</v>
      </c>
      <c r="K434" s="4" t="str" cm="1">
        <f t="array" ref="K434">_xll.SNL.Clients.Office.Excel.Functions.SPG($A434, "IQ_AVG_DILUT_SHARES_OUT", K$2)</f>
        <v>#PEND</v>
      </c>
      <c r="L434" s="4" t="str" cm="1">
        <f t="array" ref="L434">_xll.SNL.Clients.Office.Excel.Functions.SPG($A434, "IQ_AVG_DILUT_SHARES_OUT", L$2)</f>
        <v>#PEND</v>
      </c>
      <c r="M434" s="4" t="str" cm="1">
        <f t="array" ref="M434">_xll.SNL.Clients.Office.Excel.Functions.SPG($A434, "IQ_AVG_DILUT_SHARES_OUT", M$2)</f>
        <v>#PEND</v>
      </c>
      <c r="N434" s="4" t="str" cm="1">
        <f t="array" ref="N434">_xll.SNL.Clients.Office.Excel.Functions.SPG($A434, "IQ_AVG_DILUT_SHARES_OUT", N$2)</f>
        <v>#PEND</v>
      </c>
      <c r="O434" s="4" t="str" cm="1">
        <f t="array" ref="O434">_xll.SNL.Clients.Office.Excel.Functions.SPG($A434, "IQ_AVG_DILUT_SHARES_OUT", O$2)</f>
        <v>#PEND</v>
      </c>
      <c r="P434" s="4" t="str" cm="1">
        <f t="array" ref="P434">_xll.SNL.Clients.Office.Excel.Functions.SPG($A434, "IQ_AVG_DILUT_SHARES_OUT", P$2)</f>
        <v>#PEND</v>
      </c>
      <c r="Q434" s="4" t="str" cm="1">
        <f t="array" ref="Q434">_xll.SNL.Clients.Office.Excel.Functions.SPG($A434, "IQ_AVG_DILUT_SHARES_OUT", Q$2)</f>
        <v>#PEND</v>
      </c>
      <c r="R434" s="4" t="str" cm="1">
        <f t="array" ref="R434">_xll.SNL.Clients.Office.Excel.Functions.SPG($A434, "IQ_AVG_DILUT_SHARES_OUT", R$2)</f>
        <v>#PEND</v>
      </c>
      <c r="S434" s="4" t="str" cm="1">
        <f t="array" ref="S434">_xll.SNL.Clients.Office.Excel.Functions.SPG($A434, "IQ_AVG_DILUT_SHARES_OUT", S$2)</f>
        <v>#PEND</v>
      </c>
      <c r="T434" s="4" t="str" cm="1">
        <f t="array" ref="T434">_xll.SNL.Clients.Office.Excel.Functions.SPG($A434, "IQ_AVG_DILUT_SHARES_OUT", T$2)</f>
        <v>#PEND</v>
      </c>
      <c r="U434" s="4" t="str" cm="1">
        <f t="array" ref="U434">_xll.SNL.Clients.Office.Excel.Functions.SPG($A434, "IQ_AVG_DILUT_SHARES_OUT", U$2)</f>
        <v>#PEND</v>
      </c>
      <c r="V434" s="4" t="str" cm="1">
        <f t="array" ref="V434">_xll.SNL.Clients.Office.Excel.Functions.SPG($A434, "IQ_AVG_DILUT_SHARES_OUT", V$2)</f>
        <v>#PEND</v>
      </c>
    </row>
    <row r="435" spans="1:22" x14ac:dyDescent="0.3">
      <c r="A435" t="s">
        <v>438</v>
      </c>
      <c r="B435" s="4" t="str" cm="1">
        <f t="array" ref="B435">_xll.SNL.Clients.Office.Excel.Functions.SPG($A435, "IQ_AVG_DILUT_SHARES_OUT", B$2)</f>
        <v>#PEND</v>
      </c>
      <c r="C435" s="4" t="str" cm="1">
        <f t="array" ref="C435">_xll.SNL.Clients.Office.Excel.Functions.SPG($A435, "IQ_AVG_DILUT_SHARES_OUT", C$2)</f>
        <v>#PEND</v>
      </c>
      <c r="D435" s="4" t="str" cm="1">
        <f t="array" ref="D435">_xll.SNL.Clients.Office.Excel.Functions.SPG($A435, "IQ_AVG_DILUT_SHARES_OUT", D$2)</f>
        <v>#PEND</v>
      </c>
      <c r="E435" s="4" t="str" cm="1">
        <f t="array" ref="E435">_xll.SNL.Clients.Office.Excel.Functions.SPG($A435, "IQ_AVG_DILUT_SHARES_OUT", E$2)</f>
        <v>#PEND</v>
      </c>
      <c r="F435" s="4" t="str" cm="1">
        <f t="array" ref="F435">_xll.SNL.Clients.Office.Excel.Functions.SPG($A435, "IQ_AVG_DILUT_SHARES_OUT", F$2)</f>
        <v>#PEND</v>
      </c>
      <c r="G435" s="4" t="str" cm="1">
        <f t="array" ref="G435">_xll.SNL.Clients.Office.Excel.Functions.SPG($A435, "IQ_AVG_DILUT_SHARES_OUT", G$2)</f>
        <v>#PEND</v>
      </c>
      <c r="H435" s="4" t="str" cm="1">
        <f t="array" ref="H435">_xll.SNL.Clients.Office.Excel.Functions.SPG($A435, "IQ_AVG_DILUT_SHARES_OUT", H$2)</f>
        <v>#PEND</v>
      </c>
      <c r="I435" s="4" t="str" cm="1">
        <f t="array" ref="I435">_xll.SNL.Clients.Office.Excel.Functions.SPG($A435, "IQ_AVG_DILUT_SHARES_OUT", I$2)</f>
        <v>#PEND</v>
      </c>
      <c r="J435" s="4" t="str" cm="1">
        <f t="array" ref="J435">_xll.SNL.Clients.Office.Excel.Functions.SPG($A435, "IQ_AVG_DILUT_SHARES_OUT", J$2)</f>
        <v>#PEND</v>
      </c>
      <c r="K435" s="4" t="str" cm="1">
        <f t="array" ref="K435">_xll.SNL.Clients.Office.Excel.Functions.SPG($A435, "IQ_AVG_DILUT_SHARES_OUT", K$2)</f>
        <v>#PEND</v>
      </c>
      <c r="L435" s="4" t="str" cm="1">
        <f t="array" ref="L435">_xll.SNL.Clients.Office.Excel.Functions.SPG($A435, "IQ_AVG_DILUT_SHARES_OUT", L$2)</f>
        <v>#PEND</v>
      </c>
      <c r="M435" s="4" t="str" cm="1">
        <f t="array" ref="M435">_xll.SNL.Clients.Office.Excel.Functions.SPG($A435, "IQ_AVG_DILUT_SHARES_OUT", M$2)</f>
        <v>#PEND</v>
      </c>
      <c r="N435" s="4" t="str" cm="1">
        <f t="array" ref="N435">_xll.SNL.Clients.Office.Excel.Functions.SPG($A435, "IQ_AVG_DILUT_SHARES_OUT", N$2)</f>
        <v>#PEND</v>
      </c>
      <c r="O435" s="4" t="str" cm="1">
        <f t="array" ref="O435">_xll.SNL.Clients.Office.Excel.Functions.SPG($A435, "IQ_AVG_DILUT_SHARES_OUT", O$2)</f>
        <v>#PEND</v>
      </c>
      <c r="P435" s="4" t="str" cm="1">
        <f t="array" ref="P435">_xll.SNL.Clients.Office.Excel.Functions.SPG($A435, "IQ_AVG_DILUT_SHARES_OUT", P$2)</f>
        <v>#PEND</v>
      </c>
      <c r="Q435" s="4" t="str" cm="1">
        <f t="array" ref="Q435">_xll.SNL.Clients.Office.Excel.Functions.SPG($A435, "IQ_AVG_DILUT_SHARES_OUT", Q$2)</f>
        <v>#PEND</v>
      </c>
      <c r="R435" s="4" t="str" cm="1">
        <f t="array" ref="R435">_xll.SNL.Clients.Office.Excel.Functions.SPG($A435, "IQ_AVG_DILUT_SHARES_OUT", R$2)</f>
        <v>#PEND</v>
      </c>
      <c r="S435" s="4" t="str" cm="1">
        <f t="array" ref="S435">_xll.SNL.Clients.Office.Excel.Functions.SPG($A435, "IQ_AVG_DILUT_SHARES_OUT", S$2)</f>
        <v>#PEND</v>
      </c>
      <c r="T435" s="4" t="str" cm="1">
        <f t="array" ref="T435">_xll.SNL.Clients.Office.Excel.Functions.SPG($A435, "IQ_AVG_DILUT_SHARES_OUT", T$2)</f>
        <v>#PEND</v>
      </c>
      <c r="U435" s="4" t="str" cm="1">
        <f t="array" ref="U435">_xll.SNL.Clients.Office.Excel.Functions.SPG($A435, "IQ_AVG_DILUT_SHARES_OUT", U$2)</f>
        <v>#PEND</v>
      </c>
      <c r="V435" s="4" t="str" cm="1">
        <f t="array" ref="V435">_xll.SNL.Clients.Office.Excel.Functions.SPG($A435, "IQ_AVG_DILUT_SHARES_OUT", V$2)</f>
        <v>#PEND</v>
      </c>
    </row>
    <row r="436" spans="1:22" x14ac:dyDescent="0.3">
      <c r="A436" t="s">
        <v>439</v>
      </c>
      <c r="B436" s="4" t="str" cm="1">
        <f t="array" ref="B436">_xll.SNL.Clients.Office.Excel.Functions.SPG($A436, "IQ_AVG_DILUT_SHARES_OUT", B$2)</f>
        <v>#PEND</v>
      </c>
      <c r="C436" s="4" t="str" cm="1">
        <f t="array" ref="C436">_xll.SNL.Clients.Office.Excel.Functions.SPG($A436, "IQ_AVG_DILUT_SHARES_OUT", C$2)</f>
        <v>#PEND</v>
      </c>
      <c r="D436" s="4" t="str" cm="1">
        <f t="array" ref="D436">_xll.SNL.Clients.Office.Excel.Functions.SPG($A436, "IQ_AVG_DILUT_SHARES_OUT", D$2)</f>
        <v>#PEND</v>
      </c>
      <c r="E436" s="4" t="str" cm="1">
        <f t="array" ref="E436">_xll.SNL.Clients.Office.Excel.Functions.SPG($A436, "IQ_AVG_DILUT_SHARES_OUT", E$2)</f>
        <v>#PEND</v>
      </c>
      <c r="F436" s="4" t="str" cm="1">
        <f t="array" ref="F436">_xll.SNL.Clients.Office.Excel.Functions.SPG($A436, "IQ_AVG_DILUT_SHARES_OUT", F$2)</f>
        <v>#PEND</v>
      </c>
      <c r="G436" s="4" t="str" cm="1">
        <f t="array" ref="G436">_xll.SNL.Clients.Office.Excel.Functions.SPG($A436, "IQ_AVG_DILUT_SHARES_OUT", G$2)</f>
        <v>#PEND</v>
      </c>
      <c r="H436" s="4" t="str" cm="1">
        <f t="array" ref="H436">_xll.SNL.Clients.Office.Excel.Functions.SPG($A436, "IQ_AVG_DILUT_SHARES_OUT", H$2)</f>
        <v>#PEND</v>
      </c>
      <c r="I436" s="4" t="str" cm="1">
        <f t="array" ref="I436">_xll.SNL.Clients.Office.Excel.Functions.SPG($A436, "IQ_AVG_DILUT_SHARES_OUT", I$2)</f>
        <v>#PEND</v>
      </c>
      <c r="J436" s="4" t="str" cm="1">
        <f t="array" ref="J436">_xll.SNL.Clients.Office.Excel.Functions.SPG($A436, "IQ_AVG_DILUT_SHARES_OUT", J$2)</f>
        <v>#PEND</v>
      </c>
      <c r="K436" s="4" t="str" cm="1">
        <f t="array" ref="K436">_xll.SNL.Clients.Office.Excel.Functions.SPG($A436, "IQ_AVG_DILUT_SHARES_OUT", K$2)</f>
        <v>#PEND</v>
      </c>
      <c r="L436" s="4" t="str" cm="1">
        <f t="array" ref="L436">_xll.SNL.Clients.Office.Excel.Functions.SPG($A436, "IQ_AVG_DILUT_SHARES_OUT", L$2)</f>
        <v>#PEND</v>
      </c>
      <c r="M436" s="4" t="str" cm="1">
        <f t="array" ref="M436">_xll.SNL.Clients.Office.Excel.Functions.SPG($A436, "IQ_AVG_DILUT_SHARES_OUT", M$2)</f>
        <v>#PEND</v>
      </c>
      <c r="N436" s="4" t="str" cm="1">
        <f t="array" ref="N436">_xll.SNL.Clients.Office.Excel.Functions.SPG($A436, "IQ_AVG_DILUT_SHARES_OUT", N$2)</f>
        <v>#PEND</v>
      </c>
      <c r="O436" s="4" t="str" cm="1">
        <f t="array" ref="O436">_xll.SNL.Clients.Office.Excel.Functions.SPG($A436, "IQ_AVG_DILUT_SHARES_OUT", O$2)</f>
        <v>#PEND</v>
      </c>
      <c r="P436" s="4" t="str" cm="1">
        <f t="array" ref="P436">_xll.SNL.Clients.Office.Excel.Functions.SPG($A436, "IQ_AVG_DILUT_SHARES_OUT", P$2)</f>
        <v>#PEND</v>
      </c>
      <c r="Q436" s="4" t="str" cm="1">
        <f t="array" ref="Q436">_xll.SNL.Clients.Office.Excel.Functions.SPG($A436, "IQ_AVG_DILUT_SHARES_OUT", Q$2)</f>
        <v>#PEND</v>
      </c>
      <c r="R436" s="4" t="str" cm="1">
        <f t="array" ref="R436">_xll.SNL.Clients.Office.Excel.Functions.SPG($A436, "IQ_AVG_DILUT_SHARES_OUT", R$2)</f>
        <v>#PEND</v>
      </c>
      <c r="S436" s="4" t="str" cm="1">
        <f t="array" ref="S436">_xll.SNL.Clients.Office.Excel.Functions.SPG($A436, "IQ_AVG_DILUT_SHARES_OUT", S$2)</f>
        <v>#PEND</v>
      </c>
      <c r="T436" s="4" t="str" cm="1">
        <f t="array" ref="T436">_xll.SNL.Clients.Office.Excel.Functions.SPG($A436, "IQ_AVG_DILUT_SHARES_OUT", T$2)</f>
        <v>#PEND</v>
      </c>
      <c r="U436" s="4" t="str" cm="1">
        <f t="array" ref="U436">_xll.SNL.Clients.Office.Excel.Functions.SPG($A436, "IQ_AVG_DILUT_SHARES_OUT", U$2)</f>
        <v>#PEND</v>
      </c>
      <c r="V436" s="4" t="str" cm="1">
        <f t="array" ref="V436">_xll.SNL.Clients.Office.Excel.Functions.SPG($A436, "IQ_AVG_DILUT_SHARES_OUT", V$2)</f>
        <v>#PEND</v>
      </c>
    </row>
    <row r="437" spans="1:22" x14ac:dyDescent="0.3">
      <c r="A437" t="s">
        <v>440</v>
      </c>
      <c r="B437" s="4" t="str" cm="1">
        <f t="array" ref="B437">_xll.SNL.Clients.Office.Excel.Functions.SPG($A437, "IQ_AVG_DILUT_SHARES_OUT", B$2)</f>
        <v>#PEND</v>
      </c>
      <c r="C437" s="4" t="str" cm="1">
        <f t="array" ref="C437">_xll.SNL.Clients.Office.Excel.Functions.SPG($A437, "IQ_AVG_DILUT_SHARES_OUT", C$2)</f>
        <v>#PEND</v>
      </c>
      <c r="D437" s="4" t="str" cm="1">
        <f t="array" ref="D437">_xll.SNL.Clients.Office.Excel.Functions.SPG($A437, "IQ_AVG_DILUT_SHARES_OUT", D$2)</f>
        <v>#PEND</v>
      </c>
      <c r="E437" s="4" t="str" cm="1">
        <f t="array" ref="E437">_xll.SNL.Clients.Office.Excel.Functions.SPG($A437, "IQ_AVG_DILUT_SHARES_OUT", E$2)</f>
        <v>#PEND</v>
      </c>
      <c r="F437" s="4" t="str" cm="1">
        <f t="array" ref="F437">_xll.SNL.Clients.Office.Excel.Functions.SPG($A437, "IQ_AVG_DILUT_SHARES_OUT", F$2)</f>
        <v>#PEND</v>
      </c>
      <c r="G437" s="4" t="str" cm="1">
        <f t="array" ref="G437">_xll.SNL.Clients.Office.Excel.Functions.SPG($A437, "IQ_AVG_DILUT_SHARES_OUT", G$2)</f>
        <v>#PEND</v>
      </c>
      <c r="H437" s="4" t="str" cm="1">
        <f t="array" ref="H437">_xll.SNL.Clients.Office.Excel.Functions.SPG($A437, "IQ_AVG_DILUT_SHARES_OUT", H$2)</f>
        <v>#PEND</v>
      </c>
      <c r="I437" s="4" t="str" cm="1">
        <f t="array" ref="I437">_xll.SNL.Clients.Office.Excel.Functions.SPG($A437, "IQ_AVG_DILUT_SHARES_OUT", I$2)</f>
        <v>#PEND</v>
      </c>
      <c r="J437" s="4" t="str" cm="1">
        <f t="array" ref="J437">_xll.SNL.Clients.Office.Excel.Functions.SPG($A437, "IQ_AVG_DILUT_SHARES_OUT", J$2)</f>
        <v>#PEND</v>
      </c>
      <c r="K437" s="4" t="str" cm="1">
        <f t="array" ref="K437">_xll.SNL.Clients.Office.Excel.Functions.SPG($A437, "IQ_AVG_DILUT_SHARES_OUT", K$2)</f>
        <v>#PEND</v>
      </c>
      <c r="L437" s="4" t="str" cm="1">
        <f t="array" ref="L437">_xll.SNL.Clients.Office.Excel.Functions.SPG($A437, "IQ_AVG_DILUT_SHARES_OUT", L$2)</f>
        <v>#PEND</v>
      </c>
      <c r="M437" s="4" t="str" cm="1">
        <f t="array" ref="M437">_xll.SNL.Clients.Office.Excel.Functions.SPG($A437, "IQ_AVG_DILUT_SHARES_OUT", M$2)</f>
        <v>#PEND</v>
      </c>
      <c r="N437" s="4" t="str" cm="1">
        <f t="array" ref="N437">_xll.SNL.Clients.Office.Excel.Functions.SPG($A437, "IQ_AVG_DILUT_SHARES_OUT", N$2)</f>
        <v>#PEND</v>
      </c>
      <c r="O437" s="4" t="str" cm="1">
        <f t="array" ref="O437">_xll.SNL.Clients.Office.Excel.Functions.SPG($A437, "IQ_AVG_DILUT_SHARES_OUT", O$2)</f>
        <v>#PEND</v>
      </c>
      <c r="P437" s="4" t="str" cm="1">
        <f t="array" ref="P437">_xll.SNL.Clients.Office.Excel.Functions.SPG($A437, "IQ_AVG_DILUT_SHARES_OUT", P$2)</f>
        <v>#PEND</v>
      </c>
      <c r="Q437" s="4" t="str" cm="1">
        <f t="array" ref="Q437">_xll.SNL.Clients.Office.Excel.Functions.SPG($A437, "IQ_AVG_DILUT_SHARES_OUT", Q$2)</f>
        <v>#PEND</v>
      </c>
      <c r="R437" s="4" t="str" cm="1">
        <f t="array" ref="R437">_xll.SNL.Clients.Office.Excel.Functions.SPG($A437, "IQ_AVG_DILUT_SHARES_OUT", R$2)</f>
        <v>#PEND</v>
      </c>
      <c r="S437" s="4" t="str" cm="1">
        <f t="array" ref="S437">_xll.SNL.Clients.Office.Excel.Functions.SPG($A437, "IQ_AVG_DILUT_SHARES_OUT", S$2)</f>
        <v>#PEND</v>
      </c>
      <c r="T437" s="4" t="str" cm="1">
        <f t="array" ref="T437">_xll.SNL.Clients.Office.Excel.Functions.SPG($A437, "IQ_AVG_DILUT_SHARES_OUT", T$2)</f>
        <v>#PEND</v>
      </c>
      <c r="U437" s="4" t="str" cm="1">
        <f t="array" ref="U437">_xll.SNL.Clients.Office.Excel.Functions.SPG($A437, "IQ_AVG_DILUT_SHARES_OUT", U$2)</f>
        <v>#PEND</v>
      </c>
      <c r="V437" s="4" t="str" cm="1">
        <f t="array" ref="V437">_xll.SNL.Clients.Office.Excel.Functions.SPG($A437, "IQ_AVG_DILUT_SHARES_OUT", V$2)</f>
        <v>#PEND</v>
      </c>
    </row>
    <row r="438" spans="1:22" x14ac:dyDescent="0.3">
      <c r="A438" t="s">
        <v>441</v>
      </c>
      <c r="B438" s="4" t="str" cm="1">
        <f t="array" ref="B438">_xll.SNL.Clients.Office.Excel.Functions.SPG($A438, "IQ_AVG_DILUT_SHARES_OUT", B$2)</f>
        <v>#PEND</v>
      </c>
      <c r="C438" s="4" t="str" cm="1">
        <f t="array" ref="C438">_xll.SNL.Clients.Office.Excel.Functions.SPG($A438, "IQ_AVG_DILUT_SHARES_OUT", C$2)</f>
        <v>#PEND</v>
      </c>
      <c r="D438" s="4" t="str" cm="1">
        <f t="array" ref="D438">_xll.SNL.Clients.Office.Excel.Functions.SPG($A438, "IQ_AVG_DILUT_SHARES_OUT", D$2)</f>
        <v>#PEND</v>
      </c>
      <c r="E438" s="4" t="str" cm="1">
        <f t="array" ref="E438">_xll.SNL.Clients.Office.Excel.Functions.SPG($A438, "IQ_AVG_DILUT_SHARES_OUT", E$2)</f>
        <v>#PEND</v>
      </c>
      <c r="F438" s="4" t="str" cm="1">
        <f t="array" ref="F438">_xll.SNL.Clients.Office.Excel.Functions.SPG($A438, "IQ_AVG_DILUT_SHARES_OUT", F$2)</f>
        <v>#PEND</v>
      </c>
      <c r="G438" s="4" t="str" cm="1">
        <f t="array" ref="G438">_xll.SNL.Clients.Office.Excel.Functions.SPG($A438, "IQ_AVG_DILUT_SHARES_OUT", G$2)</f>
        <v>#PEND</v>
      </c>
      <c r="H438" s="4" t="str" cm="1">
        <f t="array" ref="H438">_xll.SNL.Clients.Office.Excel.Functions.SPG($A438, "IQ_AVG_DILUT_SHARES_OUT", H$2)</f>
        <v>#PEND</v>
      </c>
      <c r="I438" s="4" t="str" cm="1">
        <f t="array" ref="I438">_xll.SNL.Clients.Office.Excel.Functions.SPG($A438, "IQ_AVG_DILUT_SHARES_OUT", I$2)</f>
        <v>#PEND</v>
      </c>
      <c r="J438" s="4" t="str" cm="1">
        <f t="array" ref="J438">_xll.SNL.Clients.Office.Excel.Functions.SPG($A438, "IQ_AVG_DILUT_SHARES_OUT", J$2)</f>
        <v>#PEND</v>
      </c>
      <c r="K438" s="4" t="str" cm="1">
        <f t="array" ref="K438">_xll.SNL.Clients.Office.Excel.Functions.SPG($A438, "IQ_AVG_DILUT_SHARES_OUT", K$2)</f>
        <v>#PEND</v>
      </c>
      <c r="L438" s="4" t="str" cm="1">
        <f t="array" ref="L438">_xll.SNL.Clients.Office.Excel.Functions.SPG($A438, "IQ_AVG_DILUT_SHARES_OUT", L$2)</f>
        <v>#PEND</v>
      </c>
      <c r="M438" s="4" t="str" cm="1">
        <f t="array" ref="M438">_xll.SNL.Clients.Office.Excel.Functions.SPG($A438, "IQ_AVG_DILUT_SHARES_OUT", M$2)</f>
        <v>#PEND</v>
      </c>
      <c r="N438" s="4" t="str" cm="1">
        <f t="array" ref="N438">_xll.SNL.Clients.Office.Excel.Functions.SPG($A438, "IQ_AVG_DILUT_SHARES_OUT", N$2)</f>
        <v>#PEND</v>
      </c>
      <c r="O438" s="4" t="str" cm="1">
        <f t="array" ref="O438">_xll.SNL.Clients.Office.Excel.Functions.SPG($A438, "IQ_AVG_DILUT_SHARES_OUT", O$2)</f>
        <v>#PEND</v>
      </c>
      <c r="P438" s="4" t="str" cm="1">
        <f t="array" ref="P438">_xll.SNL.Clients.Office.Excel.Functions.SPG($A438, "IQ_AVG_DILUT_SHARES_OUT", P$2)</f>
        <v>#PEND</v>
      </c>
      <c r="Q438" s="4" t="str" cm="1">
        <f t="array" ref="Q438">_xll.SNL.Clients.Office.Excel.Functions.SPG($A438, "IQ_AVG_DILUT_SHARES_OUT", Q$2)</f>
        <v>#PEND</v>
      </c>
      <c r="R438" s="4" t="str" cm="1">
        <f t="array" ref="R438">_xll.SNL.Clients.Office.Excel.Functions.SPG($A438, "IQ_AVG_DILUT_SHARES_OUT", R$2)</f>
        <v>#PEND</v>
      </c>
      <c r="S438" s="4" t="str" cm="1">
        <f t="array" ref="S438">_xll.SNL.Clients.Office.Excel.Functions.SPG($A438, "IQ_AVG_DILUT_SHARES_OUT", S$2)</f>
        <v>#PEND</v>
      </c>
      <c r="T438" s="4" t="str" cm="1">
        <f t="array" ref="T438">_xll.SNL.Clients.Office.Excel.Functions.SPG($A438, "IQ_AVG_DILUT_SHARES_OUT", T$2)</f>
        <v>#PEND</v>
      </c>
      <c r="U438" s="4" t="str" cm="1">
        <f t="array" ref="U438">_xll.SNL.Clients.Office.Excel.Functions.SPG($A438, "IQ_AVG_DILUT_SHARES_OUT", U$2)</f>
        <v>#PEND</v>
      </c>
      <c r="V438" s="4" t="str" cm="1">
        <f t="array" ref="V438">_xll.SNL.Clients.Office.Excel.Functions.SPG($A438, "IQ_AVG_DILUT_SHARES_OUT", V$2)</f>
        <v>#PEND</v>
      </c>
    </row>
    <row r="439" spans="1:22" x14ac:dyDescent="0.3">
      <c r="A439" t="s">
        <v>442</v>
      </c>
      <c r="B439" s="4" t="str" cm="1">
        <f t="array" ref="B439">_xll.SNL.Clients.Office.Excel.Functions.SPG($A439, "IQ_AVG_DILUT_SHARES_OUT", B$2)</f>
        <v>#PEND</v>
      </c>
      <c r="C439" s="4" t="str" cm="1">
        <f t="array" ref="C439">_xll.SNL.Clients.Office.Excel.Functions.SPG($A439, "IQ_AVG_DILUT_SHARES_OUT", C$2)</f>
        <v>#PEND</v>
      </c>
      <c r="D439" s="4" t="str" cm="1">
        <f t="array" ref="D439">_xll.SNL.Clients.Office.Excel.Functions.SPG($A439, "IQ_AVG_DILUT_SHARES_OUT", D$2)</f>
        <v>#PEND</v>
      </c>
      <c r="E439" s="4" t="str" cm="1">
        <f t="array" ref="E439">_xll.SNL.Clients.Office.Excel.Functions.SPG($A439, "IQ_AVG_DILUT_SHARES_OUT", E$2)</f>
        <v>#PEND</v>
      </c>
      <c r="F439" s="4" t="str" cm="1">
        <f t="array" ref="F439">_xll.SNL.Clients.Office.Excel.Functions.SPG($A439, "IQ_AVG_DILUT_SHARES_OUT", F$2)</f>
        <v>#PEND</v>
      </c>
      <c r="G439" s="4" t="str" cm="1">
        <f t="array" ref="G439">_xll.SNL.Clients.Office.Excel.Functions.SPG($A439, "IQ_AVG_DILUT_SHARES_OUT", G$2)</f>
        <v>#PEND</v>
      </c>
      <c r="H439" s="4" t="str" cm="1">
        <f t="array" ref="H439">_xll.SNL.Clients.Office.Excel.Functions.SPG($A439, "IQ_AVG_DILUT_SHARES_OUT", H$2)</f>
        <v>#PEND</v>
      </c>
      <c r="I439" s="4" t="str" cm="1">
        <f t="array" ref="I439">_xll.SNL.Clients.Office.Excel.Functions.SPG($A439, "IQ_AVG_DILUT_SHARES_OUT", I$2)</f>
        <v>#PEND</v>
      </c>
      <c r="J439" s="4" t="str" cm="1">
        <f t="array" ref="J439">_xll.SNL.Clients.Office.Excel.Functions.SPG($A439, "IQ_AVG_DILUT_SHARES_OUT", J$2)</f>
        <v>#PEND</v>
      </c>
      <c r="K439" s="4" t="str" cm="1">
        <f t="array" ref="K439">_xll.SNL.Clients.Office.Excel.Functions.SPG($A439, "IQ_AVG_DILUT_SHARES_OUT", K$2)</f>
        <v>#PEND</v>
      </c>
      <c r="L439" s="4" t="str" cm="1">
        <f t="array" ref="L439">_xll.SNL.Clients.Office.Excel.Functions.SPG($A439, "IQ_AVG_DILUT_SHARES_OUT", L$2)</f>
        <v>#PEND</v>
      </c>
      <c r="M439" s="4" t="str" cm="1">
        <f t="array" ref="M439">_xll.SNL.Clients.Office.Excel.Functions.SPG($A439, "IQ_AVG_DILUT_SHARES_OUT", M$2)</f>
        <v>#PEND</v>
      </c>
      <c r="N439" s="4" t="str" cm="1">
        <f t="array" ref="N439">_xll.SNL.Clients.Office.Excel.Functions.SPG($A439, "IQ_AVG_DILUT_SHARES_OUT", N$2)</f>
        <v>#PEND</v>
      </c>
      <c r="O439" s="4" t="str" cm="1">
        <f t="array" ref="O439">_xll.SNL.Clients.Office.Excel.Functions.SPG($A439, "IQ_AVG_DILUT_SHARES_OUT", O$2)</f>
        <v>#PEND</v>
      </c>
      <c r="P439" s="4" t="str" cm="1">
        <f t="array" ref="P439">_xll.SNL.Clients.Office.Excel.Functions.SPG($A439, "IQ_AVG_DILUT_SHARES_OUT", P$2)</f>
        <v>#PEND</v>
      </c>
      <c r="Q439" s="4" t="str" cm="1">
        <f t="array" ref="Q439">_xll.SNL.Clients.Office.Excel.Functions.SPG($A439, "IQ_AVG_DILUT_SHARES_OUT", Q$2)</f>
        <v>#PEND</v>
      </c>
      <c r="R439" s="4" t="str" cm="1">
        <f t="array" ref="R439">_xll.SNL.Clients.Office.Excel.Functions.SPG($A439, "IQ_AVG_DILUT_SHARES_OUT", R$2)</f>
        <v>#PEND</v>
      </c>
      <c r="S439" s="4" t="str" cm="1">
        <f t="array" ref="S439">_xll.SNL.Clients.Office.Excel.Functions.SPG($A439, "IQ_AVG_DILUT_SHARES_OUT", S$2)</f>
        <v>#PEND</v>
      </c>
      <c r="T439" s="4" t="str" cm="1">
        <f t="array" ref="T439">_xll.SNL.Clients.Office.Excel.Functions.SPG($A439, "IQ_AVG_DILUT_SHARES_OUT", T$2)</f>
        <v>#PEND</v>
      </c>
      <c r="U439" s="4" t="str" cm="1">
        <f t="array" ref="U439">_xll.SNL.Clients.Office.Excel.Functions.SPG($A439, "IQ_AVG_DILUT_SHARES_OUT", U$2)</f>
        <v>#PEND</v>
      </c>
      <c r="V439" s="4" t="str" cm="1">
        <f t="array" ref="V439">_xll.SNL.Clients.Office.Excel.Functions.SPG($A439, "IQ_AVG_DILUT_SHARES_OUT", V$2)</f>
        <v>#PEND</v>
      </c>
    </row>
    <row r="440" spans="1:22" x14ac:dyDescent="0.3">
      <c r="A440" t="s">
        <v>443</v>
      </c>
      <c r="B440" s="4" t="str" cm="1">
        <f t="array" ref="B440">_xll.SNL.Clients.Office.Excel.Functions.SPG($A440, "IQ_AVG_DILUT_SHARES_OUT", B$2)</f>
        <v>#PEND</v>
      </c>
      <c r="C440" s="4" t="str" cm="1">
        <f t="array" ref="C440">_xll.SNL.Clients.Office.Excel.Functions.SPG($A440, "IQ_AVG_DILUT_SHARES_OUT", C$2)</f>
        <v>#PEND</v>
      </c>
      <c r="D440" s="4" t="str" cm="1">
        <f t="array" ref="D440">_xll.SNL.Clients.Office.Excel.Functions.SPG($A440, "IQ_AVG_DILUT_SHARES_OUT", D$2)</f>
        <v>#PEND</v>
      </c>
      <c r="E440" s="4" t="str" cm="1">
        <f t="array" ref="E440">_xll.SNL.Clients.Office.Excel.Functions.SPG($A440, "IQ_AVG_DILUT_SHARES_OUT", E$2)</f>
        <v>#PEND</v>
      </c>
      <c r="F440" s="4" t="str" cm="1">
        <f t="array" ref="F440">_xll.SNL.Clients.Office.Excel.Functions.SPG($A440, "IQ_AVG_DILUT_SHARES_OUT", F$2)</f>
        <v>#PEND</v>
      </c>
      <c r="G440" s="4" t="str" cm="1">
        <f t="array" ref="G440">_xll.SNL.Clients.Office.Excel.Functions.SPG($A440, "IQ_AVG_DILUT_SHARES_OUT", G$2)</f>
        <v>#PEND</v>
      </c>
      <c r="H440" s="4" t="str" cm="1">
        <f t="array" ref="H440">_xll.SNL.Clients.Office.Excel.Functions.SPG($A440, "IQ_AVG_DILUT_SHARES_OUT", H$2)</f>
        <v>#PEND</v>
      </c>
      <c r="I440" s="4" t="str" cm="1">
        <f t="array" ref="I440">_xll.SNL.Clients.Office.Excel.Functions.SPG($A440, "IQ_AVG_DILUT_SHARES_OUT", I$2)</f>
        <v>#PEND</v>
      </c>
      <c r="J440" s="4" t="str" cm="1">
        <f t="array" ref="J440">_xll.SNL.Clients.Office.Excel.Functions.SPG($A440, "IQ_AVG_DILUT_SHARES_OUT", J$2)</f>
        <v>#PEND</v>
      </c>
      <c r="K440" s="4" t="str" cm="1">
        <f t="array" ref="K440">_xll.SNL.Clients.Office.Excel.Functions.SPG($A440, "IQ_AVG_DILUT_SHARES_OUT", K$2)</f>
        <v>#PEND</v>
      </c>
      <c r="L440" s="4" t="str" cm="1">
        <f t="array" ref="L440">_xll.SNL.Clients.Office.Excel.Functions.SPG($A440, "IQ_AVG_DILUT_SHARES_OUT", L$2)</f>
        <v>#PEND</v>
      </c>
      <c r="M440" s="4" t="str" cm="1">
        <f t="array" ref="M440">_xll.SNL.Clients.Office.Excel.Functions.SPG($A440, "IQ_AVG_DILUT_SHARES_OUT", M$2)</f>
        <v>#PEND</v>
      </c>
      <c r="N440" s="4" t="str" cm="1">
        <f t="array" ref="N440">_xll.SNL.Clients.Office.Excel.Functions.SPG($A440, "IQ_AVG_DILUT_SHARES_OUT", N$2)</f>
        <v>#PEND</v>
      </c>
      <c r="O440" s="4" t="str" cm="1">
        <f t="array" ref="O440">_xll.SNL.Clients.Office.Excel.Functions.SPG($A440, "IQ_AVG_DILUT_SHARES_OUT", O$2)</f>
        <v>#PEND</v>
      </c>
      <c r="P440" s="4" t="str" cm="1">
        <f t="array" ref="P440">_xll.SNL.Clients.Office.Excel.Functions.SPG($A440, "IQ_AVG_DILUT_SHARES_OUT", P$2)</f>
        <v>#PEND</v>
      </c>
      <c r="Q440" s="4" t="str" cm="1">
        <f t="array" ref="Q440">_xll.SNL.Clients.Office.Excel.Functions.SPG($A440, "IQ_AVG_DILUT_SHARES_OUT", Q$2)</f>
        <v>#PEND</v>
      </c>
      <c r="R440" s="4" t="str" cm="1">
        <f t="array" ref="R440">_xll.SNL.Clients.Office.Excel.Functions.SPG($A440, "IQ_AVG_DILUT_SHARES_OUT", R$2)</f>
        <v>#PEND</v>
      </c>
      <c r="S440" s="4" t="str" cm="1">
        <f t="array" ref="S440">_xll.SNL.Clients.Office.Excel.Functions.SPG($A440, "IQ_AVG_DILUT_SHARES_OUT", S$2)</f>
        <v>#PEND</v>
      </c>
      <c r="T440" s="4" t="str" cm="1">
        <f t="array" ref="T440">_xll.SNL.Clients.Office.Excel.Functions.SPG($A440, "IQ_AVG_DILUT_SHARES_OUT", T$2)</f>
        <v>#PEND</v>
      </c>
      <c r="U440" s="4" t="str" cm="1">
        <f t="array" ref="U440">_xll.SNL.Clients.Office.Excel.Functions.SPG($A440, "IQ_AVG_DILUT_SHARES_OUT", U$2)</f>
        <v>#PEND</v>
      </c>
      <c r="V440" s="4" t="str" cm="1">
        <f t="array" ref="V440">_xll.SNL.Clients.Office.Excel.Functions.SPG($A440, "IQ_AVG_DILUT_SHARES_OUT", V$2)</f>
        <v>#PEND</v>
      </c>
    </row>
    <row r="441" spans="1:22" x14ac:dyDescent="0.3">
      <c r="A441" t="s">
        <v>444</v>
      </c>
      <c r="B441" s="4" t="str" cm="1">
        <f t="array" ref="B441">_xll.SNL.Clients.Office.Excel.Functions.SPG($A441, "IQ_AVG_DILUT_SHARES_OUT", B$2)</f>
        <v>#PEND</v>
      </c>
      <c r="C441" s="4" t="str" cm="1">
        <f t="array" ref="C441">_xll.SNL.Clients.Office.Excel.Functions.SPG($A441, "IQ_AVG_DILUT_SHARES_OUT", C$2)</f>
        <v>#PEND</v>
      </c>
      <c r="D441" s="4" t="str" cm="1">
        <f t="array" ref="D441">_xll.SNL.Clients.Office.Excel.Functions.SPG($A441, "IQ_AVG_DILUT_SHARES_OUT", D$2)</f>
        <v>#PEND</v>
      </c>
      <c r="E441" s="4" t="str" cm="1">
        <f t="array" ref="E441">_xll.SNL.Clients.Office.Excel.Functions.SPG($A441, "IQ_AVG_DILUT_SHARES_OUT", E$2)</f>
        <v>#PEND</v>
      </c>
      <c r="F441" s="4" t="str" cm="1">
        <f t="array" ref="F441">_xll.SNL.Clients.Office.Excel.Functions.SPG($A441, "IQ_AVG_DILUT_SHARES_OUT", F$2)</f>
        <v>#PEND</v>
      </c>
      <c r="G441" s="4" t="str" cm="1">
        <f t="array" ref="G441">_xll.SNL.Clients.Office.Excel.Functions.SPG($A441, "IQ_AVG_DILUT_SHARES_OUT", G$2)</f>
        <v>#PEND</v>
      </c>
      <c r="H441" s="4" t="str" cm="1">
        <f t="array" ref="H441">_xll.SNL.Clients.Office.Excel.Functions.SPG($A441, "IQ_AVG_DILUT_SHARES_OUT", H$2)</f>
        <v>#PEND</v>
      </c>
      <c r="I441" s="4" t="str" cm="1">
        <f t="array" ref="I441">_xll.SNL.Clients.Office.Excel.Functions.SPG($A441, "IQ_AVG_DILUT_SHARES_OUT", I$2)</f>
        <v>#PEND</v>
      </c>
      <c r="J441" s="4" t="str" cm="1">
        <f t="array" ref="J441">_xll.SNL.Clients.Office.Excel.Functions.SPG($A441, "IQ_AVG_DILUT_SHARES_OUT", J$2)</f>
        <v>#PEND</v>
      </c>
      <c r="K441" s="4" t="str" cm="1">
        <f t="array" ref="K441">_xll.SNL.Clients.Office.Excel.Functions.SPG($A441, "IQ_AVG_DILUT_SHARES_OUT", K$2)</f>
        <v>#PEND</v>
      </c>
      <c r="L441" s="4" t="str" cm="1">
        <f t="array" ref="L441">_xll.SNL.Clients.Office.Excel.Functions.SPG($A441, "IQ_AVG_DILUT_SHARES_OUT", L$2)</f>
        <v>#PEND</v>
      </c>
      <c r="M441" s="4" t="str" cm="1">
        <f t="array" ref="M441">_xll.SNL.Clients.Office.Excel.Functions.SPG($A441, "IQ_AVG_DILUT_SHARES_OUT", M$2)</f>
        <v>#PEND</v>
      </c>
      <c r="N441" s="4" t="str" cm="1">
        <f t="array" ref="N441">_xll.SNL.Clients.Office.Excel.Functions.SPG($A441, "IQ_AVG_DILUT_SHARES_OUT", N$2)</f>
        <v>#PEND</v>
      </c>
      <c r="O441" s="4" t="str" cm="1">
        <f t="array" ref="O441">_xll.SNL.Clients.Office.Excel.Functions.SPG($A441, "IQ_AVG_DILUT_SHARES_OUT", O$2)</f>
        <v>#PEND</v>
      </c>
      <c r="P441" s="4" t="str" cm="1">
        <f t="array" ref="P441">_xll.SNL.Clients.Office.Excel.Functions.SPG($A441, "IQ_AVG_DILUT_SHARES_OUT", P$2)</f>
        <v>#PEND</v>
      </c>
      <c r="Q441" s="4" t="str" cm="1">
        <f t="array" ref="Q441">_xll.SNL.Clients.Office.Excel.Functions.SPG($A441, "IQ_AVG_DILUT_SHARES_OUT", Q$2)</f>
        <v>#PEND</v>
      </c>
      <c r="R441" s="4" t="str" cm="1">
        <f t="array" ref="R441">_xll.SNL.Clients.Office.Excel.Functions.SPG($A441, "IQ_AVG_DILUT_SHARES_OUT", R$2)</f>
        <v>#PEND</v>
      </c>
      <c r="S441" s="4" t="str" cm="1">
        <f t="array" ref="S441">_xll.SNL.Clients.Office.Excel.Functions.SPG($A441, "IQ_AVG_DILUT_SHARES_OUT", S$2)</f>
        <v>#PEND</v>
      </c>
      <c r="T441" s="4" t="str" cm="1">
        <f t="array" ref="T441">_xll.SNL.Clients.Office.Excel.Functions.SPG($A441, "IQ_AVG_DILUT_SHARES_OUT", T$2)</f>
        <v>#PEND</v>
      </c>
      <c r="U441" s="4" t="str" cm="1">
        <f t="array" ref="U441">_xll.SNL.Clients.Office.Excel.Functions.SPG($A441, "IQ_AVG_DILUT_SHARES_OUT", U$2)</f>
        <v>#PEND</v>
      </c>
      <c r="V441" s="4" t="str" cm="1">
        <f t="array" ref="V441">_xll.SNL.Clients.Office.Excel.Functions.SPG($A441, "IQ_AVG_DILUT_SHARES_OUT", V$2)</f>
        <v>#PEND</v>
      </c>
    </row>
    <row r="442" spans="1:22" x14ac:dyDescent="0.3">
      <c r="A442" t="s">
        <v>445</v>
      </c>
      <c r="B442" s="4" t="str" cm="1">
        <f t="array" ref="B442">_xll.SNL.Clients.Office.Excel.Functions.SPG($A442, "IQ_AVG_DILUT_SHARES_OUT", B$2)</f>
        <v>#PEND</v>
      </c>
      <c r="C442" s="4" t="str" cm="1">
        <f t="array" ref="C442">_xll.SNL.Clients.Office.Excel.Functions.SPG($A442, "IQ_AVG_DILUT_SHARES_OUT", C$2)</f>
        <v>#PEND</v>
      </c>
      <c r="D442" s="4" t="str" cm="1">
        <f t="array" ref="D442">_xll.SNL.Clients.Office.Excel.Functions.SPG($A442, "IQ_AVG_DILUT_SHARES_OUT", D$2)</f>
        <v>#PEND</v>
      </c>
      <c r="E442" s="4" t="str" cm="1">
        <f t="array" ref="E442">_xll.SNL.Clients.Office.Excel.Functions.SPG($A442, "IQ_AVG_DILUT_SHARES_OUT", E$2)</f>
        <v>#PEND</v>
      </c>
      <c r="F442" s="4" t="str" cm="1">
        <f t="array" ref="F442">_xll.SNL.Clients.Office.Excel.Functions.SPG($A442, "IQ_AVG_DILUT_SHARES_OUT", F$2)</f>
        <v>#PEND</v>
      </c>
      <c r="G442" s="4" t="str" cm="1">
        <f t="array" ref="G442">_xll.SNL.Clients.Office.Excel.Functions.SPG($A442, "IQ_AVG_DILUT_SHARES_OUT", G$2)</f>
        <v>#PEND</v>
      </c>
      <c r="H442" s="4" t="str" cm="1">
        <f t="array" ref="H442">_xll.SNL.Clients.Office.Excel.Functions.SPG($A442, "IQ_AVG_DILUT_SHARES_OUT", H$2)</f>
        <v>#PEND</v>
      </c>
      <c r="I442" s="4" t="str" cm="1">
        <f t="array" ref="I442">_xll.SNL.Clients.Office.Excel.Functions.SPG($A442, "IQ_AVG_DILUT_SHARES_OUT", I$2)</f>
        <v>#PEND</v>
      </c>
      <c r="J442" s="4" t="str" cm="1">
        <f t="array" ref="J442">_xll.SNL.Clients.Office.Excel.Functions.SPG($A442, "IQ_AVG_DILUT_SHARES_OUT", J$2)</f>
        <v>#PEND</v>
      </c>
      <c r="K442" s="4" t="str" cm="1">
        <f t="array" ref="K442">_xll.SNL.Clients.Office.Excel.Functions.SPG($A442, "IQ_AVG_DILUT_SHARES_OUT", K$2)</f>
        <v>#PEND</v>
      </c>
      <c r="L442" s="4" t="str" cm="1">
        <f t="array" ref="L442">_xll.SNL.Clients.Office.Excel.Functions.SPG($A442, "IQ_AVG_DILUT_SHARES_OUT", L$2)</f>
        <v>#PEND</v>
      </c>
      <c r="M442" s="4" t="str" cm="1">
        <f t="array" ref="M442">_xll.SNL.Clients.Office.Excel.Functions.SPG($A442, "IQ_AVG_DILUT_SHARES_OUT", M$2)</f>
        <v>#PEND</v>
      </c>
      <c r="N442" s="4" t="str" cm="1">
        <f t="array" ref="N442">_xll.SNL.Clients.Office.Excel.Functions.SPG($A442, "IQ_AVG_DILUT_SHARES_OUT", N$2)</f>
        <v>#PEND</v>
      </c>
      <c r="O442" s="4" t="str" cm="1">
        <f t="array" ref="O442">_xll.SNL.Clients.Office.Excel.Functions.SPG($A442, "IQ_AVG_DILUT_SHARES_OUT", O$2)</f>
        <v>#PEND</v>
      </c>
      <c r="P442" s="4" t="str" cm="1">
        <f t="array" ref="P442">_xll.SNL.Clients.Office.Excel.Functions.SPG($A442, "IQ_AVG_DILUT_SHARES_OUT", P$2)</f>
        <v>#PEND</v>
      </c>
      <c r="Q442" s="4" t="str" cm="1">
        <f t="array" ref="Q442">_xll.SNL.Clients.Office.Excel.Functions.SPG($A442, "IQ_AVG_DILUT_SHARES_OUT", Q$2)</f>
        <v>#PEND</v>
      </c>
      <c r="R442" s="4" t="str" cm="1">
        <f t="array" ref="R442">_xll.SNL.Clients.Office.Excel.Functions.SPG($A442, "IQ_AVG_DILUT_SHARES_OUT", R$2)</f>
        <v>#PEND</v>
      </c>
      <c r="S442" s="4" t="str" cm="1">
        <f t="array" ref="S442">_xll.SNL.Clients.Office.Excel.Functions.SPG($A442, "IQ_AVG_DILUT_SHARES_OUT", S$2)</f>
        <v>#PEND</v>
      </c>
      <c r="T442" s="4" t="str" cm="1">
        <f t="array" ref="T442">_xll.SNL.Clients.Office.Excel.Functions.SPG($A442, "IQ_AVG_DILUT_SHARES_OUT", T$2)</f>
        <v>#PEND</v>
      </c>
      <c r="U442" s="4" t="str" cm="1">
        <f t="array" ref="U442">_xll.SNL.Clients.Office.Excel.Functions.SPG($A442, "IQ_AVG_DILUT_SHARES_OUT", U$2)</f>
        <v>#PEND</v>
      </c>
      <c r="V442" s="4" t="str" cm="1">
        <f t="array" ref="V442">_xll.SNL.Clients.Office.Excel.Functions.SPG($A442, "IQ_AVG_DILUT_SHARES_OUT", V$2)</f>
        <v>#PEND</v>
      </c>
    </row>
    <row r="443" spans="1:22" x14ac:dyDescent="0.3">
      <c r="A443" t="s">
        <v>446</v>
      </c>
      <c r="B443" s="4" t="str" cm="1">
        <f t="array" ref="B443">_xll.SNL.Clients.Office.Excel.Functions.SPG($A443, "IQ_AVG_DILUT_SHARES_OUT", B$2)</f>
        <v>#PEND</v>
      </c>
      <c r="C443" s="4" t="str" cm="1">
        <f t="array" ref="C443">_xll.SNL.Clients.Office.Excel.Functions.SPG($A443, "IQ_AVG_DILUT_SHARES_OUT", C$2)</f>
        <v>#PEND</v>
      </c>
      <c r="D443" s="4" t="str" cm="1">
        <f t="array" ref="D443">_xll.SNL.Clients.Office.Excel.Functions.SPG($A443, "IQ_AVG_DILUT_SHARES_OUT", D$2)</f>
        <v>#PEND</v>
      </c>
      <c r="E443" s="4" t="str" cm="1">
        <f t="array" ref="E443">_xll.SNL.Clients.Office.Excel.Functions.SPG($A443, "IQ_AVG_DILUT_SHARES_OUT", E$2)</f>
        <v>#PEND</v>
      </c>
      <c r="F443" s="4" t="str" cm="1">
        <f t="array" ref="F443">_xll.SNL.Clients.Office.Excel.Functions.SPG($A443, "IQ_AVG_DILUT_SHARES_OUT", F$2)</f>
        <v>#PEND</v>
      </c>
      <c r="G443" s="4" t="str" cm="1">
        <f t="array" ref="G443">_xll.SNL.Clients.Office.Excel.Functions.SPG($A443, "IQ_AVG_DILUT_SHARES_OUT", G$2)</f>
        <v>#PEND</v>
      </c>
      <c r="H443" s="4" t="str" cm="1">
        <f t="array" ref="H443">_xll.SNL.Clients.Office.Excel.Functions.SPG($A443, "IQ_AVG_DILUT_SHARES_OUT", H$2)</f>
        <v>#PEND</v>
      </c>
      <c r="I443" s="4" t="str" cm="1">
        <f t="array" ref="I443">_xll.SNL.Clients.Office.Excel.Functions.SPG($A443, "IQ_AVG_DILUT_SHARES_OUT", I$2)</f>
        <v>#PEND</v>
      </c>
      <c r="J443" s="4" t="str" cm="1">
        <f t="array" ref="J443">_xll.SNL.Clients.Office.Excel.Functions.SPG($A443, "IQ_AVG_DILUT_SHARES_OUT", J$2)</f>
        <v>#PEND</v>
      </c>
      <c r="K443" s="4" t="str" cm="1">
        <f t="array" ref="K443">_xll.SNL.Clients.Office.Excel.Functions.SPG($A443, "IQ_AVG_DILUT_SHARES_OUT", K$2)</f>
        <v>#PEND</v>
      </c>
      <c r="L443" s="4" t="str" cm="1">
        <f t="array" ref="L443">_xll.SNL.Clients.Office.Excel.Functions.SPG($A443, "IQ_AVG_DILUT_SHARES_OUT", L$2)</f>
        <v>#PEND</v>
      </c>
      <c r="M443" s="4" t="str" cm="1">
        <f t="array" ref="M443">_xll.SNL.Clients.Office.Excel.Functions.SPG($A443, "IQ_AVG_DILUT_SHARES_OUT", M$2)</f>
        <v>#PEND</v>
      </c>
      <c r="N443" s="4" t="str" cm="1">
        <f t="array" ref="N443">_xll.SNL.Clients.Office.Excel.Functions.SPG($A443, "IQ_AVG_DILUT_SHARES_OUT", N$2)</f>
        <v>#PEND</v>
      </c>
      <c r="O443" s="4" t="str" cm="1">
        <f t="array" ref="O443">_xll.SNL.Clients.Office.Excel.Functions.SPG($A443, "IQ_AVG_DILUT_SHARES_OUT", O$2)</f>
        <v>#PEND</v>
      </c>
      <c r="P443" s="4" t="str" cm="1">
        <f t="array" ref="P443">_xll.SNL.Clients.Office.Excel.Functions.SPG($A443, "IQ_AVG_DILUT_SHARES_OUT", P$2)</f>
        <v>#PEND</v>
      </c>
      <c r="Q443" s="4" t="str" cm="1">
        <f t="array" ref="Q443">_xll.SNL.Clients.Office.Excel.Functions.SPG($A443, "IQ_AVG_DILUT_SHARES_OUT", Q$2)</f>
        <v>#PEND</v>
      </c>
      <c r="R443" s="4" t="str" cm="1">
        <f t="array" ref="R443">_xll.SNL.Clients.Office.Excel.Functions.SPG($A443, "IQ_AVG_DILUT_SHARES_OUT", R$2)</f>
        <v>#PEND</v>
      </c>
      <c r="S443" s="4" t="str" cm="1">
        <f t="array" ref="S443">_xll.SNL.Clients.Office.Excel.Functions.SPG($A443, "IQ_AVG_DILUT_SHARES_OUT", S$2)</f>
        <v>#PEND</v>
      </c>
      <c r="T443" s="4" t="str" cm="1">
        <f t="array" ref="T443">_xll.SNL.Clients.Office.Excel.Functions.SPG($A443, "IQ_AVG_DILUT_SHARES_OUT", T$2)</f>
        <v>#PEND</v>
      </c>
      <c r="U443" s="4" t="str" cm="1">
        <f t="array" ref="U443">_xll.SNL.Clients.Office.Excel.Functions.SPG($A443, "IQ_AVG_DILUT_SHARES_OUT", U$2)</f>
        <v>#PEND</v>
      </c>
      <c r="V443" s="4" t="str" cm="1">
        <f t="array" ref="V443">_xll.SNL.Clients.Office.Excel.Functions.SPG($A443, "IQ_AVG_DILUT_SHARES_OUT", V$2)</f>
        <v>#PEND</v>
      </c>
    </row>
    <row r="444" spans="1:22" x14ac:dyDescent="0.3">
      <c r="A444" t="s">
        <v>447</v>
      </c>
      <c r="B444" s="4" t="str" cm="1">
        <f t="array" ref="B444">_xll.SNL.Clients.Office.Excel.Functions.SPG($A444, "IQ_AVG_DILUT_SHARES_OUT", B$2)</f>
        <v>#PEND</v>
      </c>
      <c r="C444" s="4" t="str" cm="1">
        <f t="array" ref="C444">_xll.SNL.Clients.Office.Excel.Functions.SPG($A444, "IQ_AVG_DILUT_SHARES_OUT", C$2)</f>
        <v>#PEND</v>
      </c>
      <c r="D444" s="4" t="str" cm="1">
        <f t="array" ref="D444">_xll.SNL.Clients.Office.Excel.Functions.SPG($A444, "IQ_AVG_DILUT_SHARES_OUT", D$2)</f>
        <v>#PEND</v>
      </c>
      <c r="E444" s="4" t="str" cm="1">
        <f t="array" ref="E444">_xll.SNL.Clients.Office.Excel.Functions.SPG($A444, "IQ_AVG_DILUT_SHARES_OUT", E$2)</f>
        <v>#PEND</v>
      </c>
      <c r="F444" s="4" t="str" cm="1">
        <f t="array" ref="F444">_xll.SNL.Clients.Office.Excel.Functions.SPG($A444, "IQ_AVG_DILUT_SHARES_OUT", F$2)</f>
        <v>#PEND</v>
      </c>
      <c r="G444" s="4" t="str" cm="1">
        <f t="array" ref="G444">_xll.SNL.Clients.Office.Excel.Functions.SPG($A444, "IQ_AVG_DILUT_SHARES_OUT", G$2)</f>
        <v>#PEND</v>
      </c>
      <c r="H444" s="4" t="str" cm="1">
        <f t="array" ref="H444">_xll.SNL.Clients.Office.Excel.Functions.SPG($A444, "IQ_AVG_DILUT_SHARES_OUT", H$2)</f>
        <v>#PEND</v>
      </c>
      <c r="I444" s="4" t="str" cm="1">
        <f t="array" ref="I444">_xll.SNL.Clients.Office.Excel.Functions.SPG($A444, "IQ_AVG_DILUT_SHARES_OUT", I$2)</f>
        <v>#PEND</v>
      </c>
      <c r="J444" s="4" t="str" cm="1">
        <f t="array" ref="J444">_xll.SNL.Clients.Office.Excel.Functions.SPG($A444, "IQ_AVG_DILUT_SHARES_OUT", J$2)</f>
        <v>#PEND</v>
      </c>
      <c r="K444" s="4" t="str" cm="1">
        <f t="array" ref="K444">_xll.SNL.Clients.Office.Excel.Functions.SPG($A444, "IQ_AVG_DILUT_SHARES_OUT", K$2)</f>
        <v>#PEND</v>
      </c>
      <c r="L444" s="4" t="str" cm="1">
        <f t="array" ref="L444">_xll.SNL.Clients.Office.Excel.Functions.SPG($A444, "IQ_AVG_DILUT_SHARES_OUT", L$2)</f>
        <v>#PEND</v>
      </c>
      <c r="M444" s="4" t="str" cm="1">
        <f t="array" ref="M444">_xll.SNL.Clients.Office.Excel.Functions.SPG($A444, "IQ_AVG_DILUT_SHARES_OUT", M$2)</f>
        <v>#PEND</v>
      </c>
      <c r="N444" s="4" t="str" cm="1">
        <f t="array" ref="N444">_xll.SNL.Clients.Office.Excel.Functions.SPG($A444, "IQ_AVG_DILUT_SHARES_OUT", N$2)</f>
        <v>#PEND</v>
      </c>
      <c r="O444" s="4" t="str" cm="1">
        <f t="array" ref="O444">_xll.SNL.Clients.Office.Excel.Functions.SPG($A444, "IQ_AVG_DILUT_SHARES_OUT", O$2)</f>
        <v>#PEND</v>
      </c>
      <c r="P444" s="4" t="str" cm="1">
        <f t="array" ref="P444">_xll.SNL.Clients.Office.Excel.Functions.SPG($A444, "IQ_AVG_DILUT_SHARES_OUT", P$2)</f>
        <v>#PEND</v>
      </c>
      <c r="Q444" s="4" t="str" cm="1">
        <f t="array" ref="Q444">_xll.SNL.Clients.Office.Excel.Functions.SPG($A444, "IQ_AVG_DILUT_SHARES_OUT", Q$2)</f>
        <v>#PEND</v>
      </c>
      <c r="R444" s="4" t="str" cm="1">
        <f t="array" ref="R444">_xll.SNL.Clients.Office.Excel.Functions.SPG($A444, "IQ_AVG_DILUT_SHARES_OUT", R$2)</f>
        <v>#PEND</v>
      </c>
      <c r="S444" s="4" t="str" cm="1">
        <f t="array" ref="S444">_xll.SNL.Clients.Office.Excel.Functions.SPG($A444, "IQ_AVG_DILUT_SHARES_OUT", S$2)</f>
        <v>#PEND</v>
      </c>
      <c r="T444" s="4" t="str" cm="1">
        <f t="array" ref="T444">_xll.SNL.Clients.Office.Excel.Functions.SPG($A444, "IQ_AVG_DILUT_SHARES_OUT", T$2)</f>
        <v>#PEND</v>
      </c>
      <c r="U444" s="4" t="str" cm="1">
        <f t="array" ref="U444">_xll.SNL.Clients.Office.Excel.Functions.SPG($A444, "IQ_AVG_DILUT_SHARES_OUT", U$2)</f>
        <v>#PEND</v>
      </c>
      <c r="V444" s="4" t="str" cm="1">
        <f t="array" ref="V444">_xll.SNL.Clients.Office.Excel.Functions.SPG($A444, "IQ_AVG_DILUT_SHARES_OUT", V$2)</f>
        <v>#PEND</v>
      </c>
    </row>
    <row r="445" spans="1:22" x14ac:dyDescent="0.3">
      <c r="A445" t="s">
        <v>448</v>
      </c>
      <c r="B445" s="4" t="str" cm="1">
        <f t="array" ref="B445">_xll.SNL.Clients.Office.Excel.Functions.SPG($A445, "IQ_AVG_DILUT_SHARES_OUT", B$2)</f>
        <v>#PEND</v>
      </c>
      <c r="C445" s="4" t="str" cm="1">
        <f t="array" ref="C445">_xll.SNL.Clients.Office.Excel.Functions.SPG($A445, "IQ_AVG_DILUT_SHARES_OUT", C$2)</f>
        <v>#PEND</v>
      </c>
      <c r="D445" s="4" t="str" cm="1">
        <f t="array" ref="D445">_xll.SNL.Clients.Office.Excel.Functions.SPG($A445, "IQ_AVG_DILUT_SHARES_OUT", D$2)</f>
        <v>#PEND</v>
      </c>
      <c r="E445" s="4" t="str" cm="1">
        <f t="array" ref="E445">_xll.SNL.Clients.Office.Excel.Functions.SPG($A445, "IQ_AVG_DILUT_SHARES_OUT", E$2)</f>
        <v>#PEND</v>
      </c>
      <c r="F445" s="4" t="str" cm="1">
        <f t="array" ref="F445">_xll.SNL.Clients.Office.Excel.Functions.SPG($A445, "IQ_AVG_DILUT_SHARES_OUT", F$2)</f>
        <v>#PEND</v>
      </c>
      <c r="G445" s="4" t="str" cm="1">
        <f t="array" ref="G445">_xll.SNL.Clients.Office.Excel.Functions.SPG($A445, "IQ_AVG_DILUT_SHARES_OUT", G$2)</f>
        <v>#PEND</v>
      </c>
      <c r="H445" s="4" t="str" cm="1">
        <f t="array" ref="H445">_xll.SNL.Clients.Office.Excel.Functions.SPG($A445, "IQ_AVG_DILUT_SHARES_OUT", H$2)</f>
        <v>#PEND</v>
      </c>
      <c r="I445" s="4" t="str" cm="1">
        <f t="array" ref="I445">_xll.SNL.Clients.Office.Excel.Functions.SPG($A445, "IQ_AVG_DILUT_SHARES_OUT", I$2)</f>
        <v>#PEND</v>
      </c>
      <c r="J445" s="4" t="str" cm="1">
        <f t="array" ref="J445">_xll.SNL.Clients.Office.Excel.Functions.SPG($A445, "IQ_AVG_DILUT_SHARES_OUT", J$2)</f>
        <v>#PEND</v>
      </c>
      <c r="K445" s="4" t="str" cm="1">
        <f t="array" ref="K445">_xll.SNL.Clients.Office.Excel.Functions.SPG($A445, "IQ_AVG_DILUT_SHARES_OUT", K$2)</f>
        <v>#PEND</v>
      </c>
      <c r="L445" s="4" t="str" cm="1">
        <f t="array" ref="L445">_xll.SNL.Clients.Office.Excel.Functions.SPG($A445, "IQ_AVG_DILUT_SHARES_OUT", L$2)</f>
        <v>#PEND</v>
      </c>
      <c r="M445" s="4" t="str" cm="1">
        <f t="array" ref="M445">_xll.SNL.Clients.Office.Excel.Functions.SPG($A445, "IQ_AVG_DILUT_SHARES_OUT", M$2)</f>
        <v>#PEND</v>
      </c>
      <c r="N445" s="4" t="str" cm="1">
        <f t="array" ref="N445">_xll.SNL.Clients.Office.Excel.Functions.SPG($A445, "IQ_AVG_DILUT_SHARES_OUT", N$2)</f>
        <v>#PEND</v>
      </c>
      <c r="O445" s="4" t="str" cm="1">
        <f t="array" ref="O445">_xll.SNL.Clients.Office.Excel.Functions.SPG($A445, "IQ_AVG_DILUT_SHARES_OUT", O$2)</f>
        <v>#PEND</v>
      </c>
      <c r="P445" s="4" t="str" cm="1">
        <f t="array" ref="P445">_xll.SNL.Clients.Office.Excel.Functions.SPG($A445, "IQ_AVG_DILUT_SHARES_OUT", P$2)</f>
        <v>#PEND</v>
      </c>
      <c r="Q445" s="4" t="str" cm="1">
        <f t="array" ref="Q445">_xll.SNL.Clients.Office.Excel.Functions.SPG($A445, "IQ_AVG_DILUT_SHARES_OUT", Q$2)</f>
        <v>#PEND</v>
      </c>
      <c r="R445" s="4" t="str" cm="1">
        <f t="array" ref="R445">_xll.SNL.Clients.Office.Excel.Functions.SPG($A445, "IQ_AVG_DILUT_SHARES_OUT", R$2)</f>
        <v>#PEND</v>
      </c>
      <c r="S445" s="4" t="str" cm="1">
        <f t="array" ref="S445">_xll.SNL.Clients.Office.Excel.Functions.SPG($A445, "IQ_AVG_DILUT_SHARES_OUT", S$2)</f>
        <v>#PEND</v>
      </c>
      <c r="T445" s="4" t="str" cm="1">
        <f t="array" ref="T445">_xll.SNL.Clients.Office.Excel.Functions.SPG($A445, "IQ_AVG_DILUT_SHARES_OUT", T$2)</f>
        <v>#PEND</v>
      </c>
      <c r="U445" s="4" t="str" cm="1">
        <f t="array" ref="U445">_xll.SNL.Clients.Office.Excel.Functions.SPG($A445, "IQ_AVG_DILUT_SHARES_OUT", U$2)</f>
        <v>#PEND</v>
      </c>
      <c r="V445" s="4" t="str" cm="1">
        <f t="array" ref="V445">_xll.SNL.Clients.Office.Excel.Functions.SPG($A445, "IQ_AVG_DILUT_SHARES_OUT", V$2)</f>
        <v>#PEND</v>
      </c>
    </row>
    <row r="446" spans="1:22" x14ac:dyDescent="0.3">
      <c r="A446" t="s">
        <v>449</v>
      </c>
      <c r="B446" s="4" t="str" cm="1">
        <f t="array" ref="B446">_xll.SNL.Clients.Office.Excel.Functions.SPG($A446, "IQ_AVG_DILUT_SHARES_OUT", B$2)</f>
        <v>#PEND</v>
      </c>
      <c r="C446" s="4" t="str" cm="1">
        <f t="array" ref="C446">_xll.SNL.Clients.Office.Excel.Functions.SPG($A446, "IQ_AVG_DILUT_SHARES_OUT", C$2)</f>
        <v>#PEND</v>
      </c>
      <c r="D446" s="4" t="str" cm="1">
        <f t="array" ref="D446">_xll.SNL.Clients.Office.Excel.Functions.SPG($A446, "IQ_AVG_DILUT_SHARES_OUT", D$2)</f>
        <v>#PEND</v>
      </c>
      <c r="E446" s="4" t="str" cm="1">
        <f t="array" ref="E446">_xll.SNL.Clients.Office.Excel.Functions.SPG($A446, "IQ_AVG_DILUT_SHARES_OUT", E$2)</f>
        <v>#PEND</v>
      </c>
      <c r="F446" s="4" t="str" cm="1">
        <f t="array" ref="F446">_xll.SNL.Clients.Office.Excel.Functions.SPG($A446, "IQ_AVG_DILUT_SHARES_OUT", F$2)</f>
        <v>#PEND</v>
      </c>
      <c r="G446" s="4" t="str" cm="1">
        <f t="array" ref="G446">_xll.SNL.Clients.Office.Excel.Functions.SPG($A446, "IQ_AVG_DILUT_SHARES_OUT", G$2)</f>
        <v>#PEND</v>
      </c>
      <c r="H446" s="4" t="str" cm="1">
        <f t="array" ref="H446">_xll.SNL.Clients.Office.Excel.Functions.SPG($A446, "IQ_AVG_DILUT_SHARES_OUT", H$2)</f>
        <v>#PEND</v>
      </c>
      <c r="I446" s="4" t="str" cm="1">
        <f t="array" ref="I446">_xll.SNL.Clients.Office.Excel.Functions.SPG($A446, "IQ_AVG_DILUT_SHARES_OUT", I$2)</f>
        <v>#PEND</v>
      </c>
      <c r="J446" s="4" t="str" cm="1">
        <f t="array" ref="J446">_xll.SNL.Clients.Office.Excel.Functions.SPG($A446, "IQ_AVG_DILUT_SHARES_OUT", J$2)</f>
        <v>#PEND</v>
      </c>
      <c r="K446" s="4" t="str" cm="1">
        <f t="array" ref="K446">_xll.SNL.Clients.Office.Excel.Functions.SPG($A446, "IQ_AVG_DILUT_SHARES_OUT", K$2)</f>
        <v>#PEND</v>
      </c>
      <c r="L446" s="4" t="str" cm="1">
        <f t="array" ref="L446">_xll.SNL.Clients.Office.Excel.Functions.SPG($A446, "IQ_AVG_DILUT_SHARES_OUT", L$2)</f>
        <v>#PEND</v>
      </c>
      <c r="M446" s="4" t="str" cm="1">
        <f t="array" ref="M446">_xll.SNL.Clients.Office.Excel.Functions.SPG($A446, "IQ_AVG_DILUT_SHARES_OUT", M$2)</f>
        <v>#PEND</v>
      </c>
      <c r="N446" s="4" t="str" cm="1">
        <f t="array" ref="N446">_xll.SNL.Clients.Office.Excel.Functions.SPG($A446, "IQ_AVG_DILUT_SHARES_OUT", N$2)</f>
        <v>#PEND</v>
      </c>
      <c r="O446" s="4" t="str" cm="1">
        <f t="array" ref="O446">_xll.SNL.Clients.Office.Excel.Functions.SPG($A446, "IQ_AVG_DILUT_SHARES_OUT", O$2)</f>
        <v>#PEND</v>
      </c>
      <c r="P446" s="4" t="str" cm="1">
        <f t="array" ref="P446">_xll.SNL.Clients.Office.Excel.Functions.SPG($A446, "IQ_AVG_DILUT_SHARES_OUT", P$2)</f>
        <v>#PEND</v>
      </c>
      <c r="Q446" s="4" t="str" cm="1">
        <f t="array" ref="Q446">_xll.SNL.Clients.Office.Excel.Functions.SPG($A446, "IQ_AVG_DILUT_SHARES_OUT", Q$2)</f>
        <v>#PEND</v>
      </c>
      <c r="R446" s="4" t="str" cm="1">
        <f t="array" ref="R446">_xll.SNL.Clients.Office.Excel.Functions.SPG($A446, "IQ_AVG_DILUT_SHARES_OUT", R$2)</f>
        <v>#PEND</v>
      </c>
      <c r="S446" s="4" t="str" cm="1">
        <f t="array" ref="S446">_xll.SNL.Clients.Office.Excel.Functions.SPG($A446, "IQ_AVG_DILUT_SHARES_OUT", S$2)</f>
        <v>#PEND</v>
      </c>
      <c r="T446" s="4" t="str" cm="1">
        <f t="array" ref="T446">_xll.SNL.Clients.Office.Excel.Functions.SPG($A446, "IQ_AVG_DILUT_SHARES_OUT", T$2)</f>
        <v>#PEND</v>
      </c>
      <c r="U446" s="4" t="str" cm="1">
        <f t="array" ref="U446">_xll.SNL.Clients.Office.Excel.Functions.SPG($A446, "IQ_AVG_DILUT_SHARES_OUT", U$2)</f>
        <v>#PEND</v>
      </c>
      <c r="V446" s="4" t="str" cm="1">
        <f t="array" ref="V446">_xll.SNL.Clients.Office.Excel.Functions.SPG($A446, "IQ_AVG_DILUT_SHARES_OUT", V$2)</f>
        <v>#PEND</v>
      </c>
    </row>
    <row r="447" spans="1:22" x14ac:dyDescent="0.3">
      <c r="A447" t="s">
        <v>450</v>
      </c>
      <c r="B447" s="4" t="str" cm="1">
        <f t="array" ref="B447">_xll.SNL.Clients.Office.Excel.Functions.SPG($A447, "IQ_AVG_DILUT_SHARES_OUT", B$2)</f>
        <v>#PEND</v>
      </c>
      <c r="C447" s="4" t="str" cm="1">
        <f t="array" ref="C447">_xll.SNL.Clients.Office.Excel.Functions.SPG($A447, "IQ_AVG_DILUT_SHARES_OUT", C$2)</f>
        <v>#PEND</v>
      </c>
      <c r="D447" s="4" t="str" cm="1">
        <f t="array" ref="D447">_xll.SNL.Clients.Office.Excel.Functions.SPG($A447, "IQ_AVG_DILUT_SHARES_OUT", D$2)</f>
        <v>#PEND</v>
      </c>
      <c r="E447" s="4" t="str" cm="1">
        <f t="array" ref="E447">_xll.SNL.Clients.Office.Excel.Functions.SPG($A447, "IQ_AVG_DILUT_SHARES_OUT", E$2)</f>
        <v>#PEND</v>
      </c>
      <c r="F447" s="4" t="str" cm="1">
        <f t="array" ref="F447">_xll.SNL.Clients.Office.Excel.Functions.SPG($A447, "IQ_AVG_DILUT_SHARES_OUT", F$2)</f>
        <v>#PEND</v>
      </c>
      <c r="G447" s="4" t="str" cm="1">
        <f t="array" ref="G447">_xll.SNL.Clients.Office.Excel.Functions.SPG($A447, "IQ_AVG_DILUT_SHARES_OUT", G$2)</f>
        <v>#PEND</v>
      </c>
      <c r="H447" s="4" t="str" cm="1">
        <f t="array" ref="H447">_xll.SNL.Clients.Office.Excel.Functions.SPG($A447, "IQ_AVG_DILUT_SHARES_OUT", H$2)</f>
        <v>#PEND</v>
      </c>
      <c r="I447" s="4" t="str" cm="1">
        <f t="array" ref="I447">_xll.SNL.Clients.Office.Excel.Functions.SPG($A447, "IQ_AVG_DILUT_SHARES_OUT", I$2)</f>
        <v>#PEND</v>
      </c>
      <c r="J447" s="4" t="str" cm="1">
        <f t="array" ref="J447">_xll.SNL.Clients.Office.Excel.Functions.SPG($A447, "IQ_AVG_DILUT_SHARES_OUT", J$2)</f>
        <v>#PEND</v>
      </c>
      <c r="K447" s="4" t="str" cm="1">
        <f t="array" ref="K447">_xll.SNL.Clients.Office.Excel.Functions.SPG($A447, "IQ_AVG_DILUT_SHARES_OUT", K$2)</f>
        <v>#PEND</v>
      </c>
      <c r="L447" s="4" t="str" cm="1">
        <f t="array" ref="L447">_xll.SNL.Clients.Office.Excel.Functions.SPG($A447, "IQ_AVG_DILUT_SHARES_OUT", L$2)</f>
        <v>#PEND</v>
      </c>
      <c r="M447" s="4" t="str" cm="1">
        <f t="array" ref="M447">_xll.SNL.Clients.Office.Excel.Functions.SPG($A447, "IQ_AVG_DILUT_SHARES_OUT", M$2)</f>
        <v>#PEND</v>
      </c>
      <c r="N447" s="4" t="str" cm="1">
        <f t="array" ref="N447">_xll.SNL.Clients.Office.Excel.Functions.SPG($A447, "IQ_AVG_DILUT_SHARES_OUT", N$2)</f>
        <v>#PEND</v>
      </c>
      <c r="O447" s="4" t="str" cm="1">
        <f t="array" ref="O447">_xll.SNL.Clients.Office.Excel.Functions.SPG($A447, "IQ_AVG_DILUT_SHARES_OUT", O$2)</f>
        <v>#PEND</v>
      </c>
      <c r="P447" s="4" t="str" cm="1">
        <f t="array" ref="P447">_xll.SNL.Clients.Office.Excel.Functions.SPG($A447, "IQ_AVG_DILUT_SHARES_OUT", P$2)</f>
        <v>#PEND</v>
      </c>
      <c r="Q447" s="4" t="str" cm="1">
        <f t="array" ref="Q447">_xll.SNL.Clients.Office.Excel.Functions.SPG($A447, "IQ_AVG_DILUT_SHARES_OUT", Q$2)</f>
        <v>#PEND</v>
      </c>
      <c r="R447" s="4" t="str" cm="1">
        <f t="array" ref="R447">_xll.SNL.Clients.Office.Excel.Functions.SPG($A447, "IQ_AVG_DILUT_SHARES_OUT", R$2)</f>
        <v>#PEND</v>
      </c>
      <c r="S447" s="4" t="str" cm="1">
        <f t="array" ref="S447">_xll.SNL.Clients.Office.Excel.Functions.SPG($A447, "IQ_AVG_DILUT_SHARES_OUT", S$2)</f>
        <v>#PEND</v>
      </c>
      <c r="T447" s="4" t="str" cm="1">
        <f t="array" ref="T447">_xll.SNL.Clients.Office.Excel.Functions.SPG($A447, "IQ_AVG_DILUT_SHARES_OUT", T$2)</f>
        <v>#PEND</v>
      </c>
      <c r="U447" s="4" t="str" cm="1">
        <f t="array" ref="U447">_xll.SNL.Clients.Office.Excel.Functions.SPG($A447, "IQ_AVG_DILUT_SHARES_OUT", U$2)</f>
        <v>#PEND</v>
      </c>
      <c r="V447" s="4" t="str" cm="1">
        <f t="array" ref="V447">_xll.SNL.Clients.Office.Excel.Functions.SPG($A447, "IQ_AVG_DILUT_SHARES_OUT", V$2)</f>
        <v>#PEND</v>
      </c>
    </row>
    <row r="448" spans="1:22" x14ac:dyDescent="0.3">
      <c r="A448" t="s">
        <v>451</v>
      </c>
      <c r="B448" s="4" t="str" cm="1">
        <f t="array" ref="B448">_xll.SNL.Clients.Office.Excel.Functions.SPG($A448, "IQ_AVG_DILUT_SHARES_OUT", B$2)</f>
        <v>#PEND</v>
      </c>
      <c r="C448" s="4" t="str" cm="1">
        <f t="array" ref="C448">_xll.SNL.Clients.Office.Excel.Functions.SPG($A448, "IQ_AVG_DILUT_SHARES_OUT", C$2)</f>
        <v>#PEND</v>
      </c>
      <c r="D448" s="4" t="str" cm="1">
        <f t="array" ref="D448">_xll.SNL.Clients.Office.Excel.Functions.SPG($A448, "IQ_AVG_DILUT_SHARES_OUT", D$2)</f>
        <v>#PEND</v>
      </c>
      <c r="E448" s="4" t="str" cm="1">
        <f t="array" ref="E448">_xll.SNL.Clients.Office.Excel.Functions.SPG($A448, "IQ_AVG_DILUT_SHARES_OUT", E$2)</f>
        <v>#PEND</v>
      </c>
      <c r="F448" s="4" t="str" cm="1">
        <f t="array" ref="F448">_xll.SNL.Clients.Office.Excel.Functions.SPG($A448, "IQ_AVG_DILUT_SHARES_OUT", F$2)</f>
        <v>#PEND</v>
      </c>
      <c r="G448" s="4" t="str" cm="1">
        <f t="array" ref="G448">_xll.SNL.Clients.Office.Excel.Functions.SPG($A448, "IQ_AVG_DILUT_SHARES_OUT", G$2)</f>
        <v>#PEND</v>
      </c>
      <c r="H448" s="4" t="str" cm="1">
        <f t="array" ref="H448">_xll.SNL.Clients.Office.Excel.Functions.SPG($A448, "IQ_AVG_DILUT_SHARES_OUT", H$2)</f>
        <v>#PEND</v>
      </c>
      <c r="I448" s="4" t="str" cm="1">
        <f t="array" ref="I448">_xll.SNL.Clients.Office.Excel.Functions.SPG($A448, "IQ_AVG_DILUT_SHARES_OUT", I$2)</f>
        <v>#PEND</v>
      </c>
      <c r="J448" s="4" t="str" cm="1">
        <f t="array" ref="J448">_xll.SNL.Clients.Office.Excel.Functions.SPG($A448, "IQ_AVG_DILUT_SHARES_OUT", J$2)</f>
        <v>#PEND</v>
      </c>
      <c r="K448" s="4" t="str" cm="1">
        <f t="array" ref="K448">_xll.SNL.Clients.Office.Excel.Functions.SPG($A448, "IQ_AVG_DILUT_SHARES_OUT", K$2)</f>
        <v>#PEND</v>
      </c>
      <c r="L448" s="4" t="str" cm="1">
        <f t="array" ref="L448">_xll.SNL.Clients.Office.Excel.Functions.SPG($A448, "IQ_AVG_DILUT_SHARES_OUT", L$2)</f>
        <v>#PEND</v>
      </c>
      <c r="M448" s="4" t="str" cm="1">
        <f t="array" ref="M448">_xll.SNL.Clients.Office.Excel.Functions.SPG($A448, "IQ_AVG_DILUT_SHARES_OUT", M$2)</f>
        <v>#PEND</v>
      </c>
      <c r="N448" s="4" t="str" cm="1">
        <f t="array" ref="N448">_xll.SNL.Clients.Office.Excel.Functions.SPG($A448, "IQ_AVG_DILUT_SHARES_OUT", N$2)</f>
        <v>#PEND</v>
      </c>
      <c r="O448" s="4" t="str" cm="1">
        <f t="array" ref="O448">_xll.SNL.Clients.Office.Excel.Functions.SPG($A448, "IQ_AVG_DILUT_SHARES_OUT", O$2)</f>
        <v>#PEND</v>
      </c>
      <c r="P448" s="4" t="str" cm="1">
        <f t="array" ref="P448">_xll.SNL.Clients.Office.Excel.Functions.SPG($A448, "IQ_AVG_DILUT_SHARES_OUT", P$2)</f>
        <v>#PEND</v>
      </c>
      <c r="Q448" s="4" t="str" cm="1">
        <f t="array" ref="Q448">_xll.SNL.Clients.Office.Excel.Functions.SPG($A448, "IQ_AVG_DILUT_SHARES_OUT", Q$2)</f>
        <v>#PEND</v>
      </c>
      <c r="R448" s="4" t="str" cm="1">
        <f t="array" ref="R448">_xll.SNL.Clients.Office.Excel.Functions.SPG($A448, "IQ_AVG_DILUT_SHARES_OUT", R$2)</f>
        <v>#PEND</v>
      </c>
      <c r="S448" s="4" t="str" cm="1">
        <f t="array" ref="S448">_xll.SNL.Clients.Office.Excel.Functions.SPG($A448, "IQ_AVG_DILUT_SHARES_OUT", S$2)</f>
        <v>#PEND</v>
      </c>
      <c r="T448" s="4" t="str" cm="1">
        <f t="array" ref="T448">_xll.SNL.Clients.Office.Excel.Functions.SPG($A448, "IQ_AVG_DILUT_SHARES_OUT", T$2)</f>
        <v>#PEND</v>
      </c>
      <c r="U448" s="4" t="str" cm="1">
        <f t="array" ref="U448">_xll.SNL.Clients.Office.Excel.Functions.SPG($A448, "IQ_AVG_DILUT_SHARES_OUT", U$2)</f>
        <v>#PEND</v>
      </c>
      <c r="V448" s="4" t="str" cm="1">
        <f t="array" ref="V448">_xll.SNL.Clients.Office.Excel.Functions.SPG($A448, "IQ_AVG_DILUT_SHARES_OUT", V$2)</f>
        <v>#PEND</v>
      </c>
    </row>
    <row r="449" spans="1:22" x14ac:dyDescent="0.3">
      <c r="A449" t="s">
        <v>452</v>
      </c>
      <c r="B449" s="4" t="str" cm="1">
        <f t="array" ref="B449">_xll.SNL.Clients.Office.Excel.Functions.SPG($A449, "IQ_AVG_DILUT_SHARES_OUT", B$2)</f>
        <v>#PEND</v>
      </c>
      <c r="C449" s="4" t="str" cm="1">
        <f t="array" ref="C449">_xll.SNL.Clients.Office.Excel.Functions.SPG($A449, "IQ_AVG_DILUT_SHARES_OUT", C$2)</f>
        <v>#PEND</v>
      </c>
      <c r="D449" s="4" t="str" cm="1">
        <f t="array" ref="D449">_xll.SNL.Clients.Office.Excel.Functions.SPG($A449, "IQ_AVG_DILUT_SHARES_OUT", D$2)</f>
        <v>#PEND</v>
      </c>
      <c r="E449" s="4" t="str" cm="1">
        <f t="array" ref="E449">_xll.SNL.Clients.Office.Excel.Functions.SPG($A449, "IQ_AVG_DILUT_SHARES_OUT", E$2)</f>
        <v>#PEND</v>
      </c>
      <c r="F449" s="4" t="str" cm="1">
        <f t="array" ref="F449">_xll.SNL.Clients.Office.Excel.Functions.SPG($A449, "IQ_AVG_DILUT_SHARES_OUT", F$2)</f>
        <v>#PEND</v>
      </c>
      <c r="G449" s="4" t="str" cm="1">
        <f t="array" ref="G449">_xll.SNL.Clients.Office.Excel.Functions.SPG($A449, "IQ_AVG_DILUT_SHARES_OUT", G$2)</f>
        <v>#PEND</v>
      </c>
      <c r="H449" s="4" t="str" cm="1">
        <f t="array" ref="H449">_xll.SNL.Clients.Office.Excel.Functions.SPG($A449, "IQ_AVG_DILUT_SHARES_OUT", H$2)</f>
        <v>#PEND</v>
      </c>
      <c r="I449" s="4" t="str" cm="1">
        <f t="array" ref="I449">_xll.SNL.Clients.Office.Excel.Functions.SPG($A449, "IQ_AVG_DILUT_SHARES_OUT", I$2)</f>
        <v>#PEND</v>
      </c>
      <c r="J449" s="4" t="str" cm="1">
        <f t="array" ref="J449">_xll.SNL.Clients.Office.Excel.Functions.SPG($A449, "IQ_AVG_DILUT_SHARES_OUT", J$2)</f>
        <v>#PEND</v>
      </c>
      <c r="K449" s="4" t="str" cm="1">
        <f t="array" ref="K449">_xll.SNL.Clients.Office.Excel.Functions.SPG($A449, "IQ_AVG_DILUT_SHARES_OUT", K$2)</f>
        <v>#PEND</v>
      </c>
      <c r="L449" s="4" t="str" cm="1">
        <f t="array" ref="L449">_xll.SNL.Clients.Office.Excel.Functions.SPG($A449, "IQ_AVG_DILUT_SHARES_OUT", L$2)</f>
        <v>#PEND</v>
      </c>
      <c r="M449" s="4" t="str" cm="1">
        <f t="array" ref="M449">_xll.SNL.Clients.Office.Excel.Functions.SPG($A449, "IQ_AVG_DILUT_SHARES_OUT", M$2)</f>
        <v>#PEND</v>
      </c>
      <c r="N449" s="4" t="str" cm="1">
        <f t="array" ref="N449">_xll.SNL.Clients.Office.Excel.Functions.SPG($A449, "IQ_AVG_DILUT_SHARES_OUT", N$2)</f>
        <v>#PEND</v>
      </c>
      <c r="O449" s="4" t="str" cm="1">
        <f t="array" ref="O449">_xll.SNL.Clients.Office.Excel.Functions.SPG($A449, "IQ_AVG_DILUT_SHARES_OUT", O$2)</f>
        <v>#PEND</v>
      </c>
      <c r="P449" s="4" t="str" cm="1">
        <f t="array" ref="P449">_xll.SNL.Clients.Office.Excel.Functions.SPG($A449, "IQ_AVG_DILUT_SHARES_OUT", P$2)</f>
        <v>#PEND</v>
      </c>
      <c r="Q449" s="4" t="str" cm="1">
        <f t="array" ref="Q449">_xll.SNL.Clients.Office.Excel.Functions.SPG($A449, "IQ_AVG_DILUT_SHARES_OUT", Q$2)</f>
        <v>#PEND</v>
      </c>
      <c r="R449" s="4" t="str" cm="1">
        <f t="array" ref="R449">_xll.SNL.Clients.Office.Excel.Functions.SPG($A449, "IQ_AVG_DILUT_SHARES_OUT", R$2)</f>
        <v>#PEND</v>
      </c>
      <c r="S449" s="4" t="str" cm="1">
        <f t="array" ref="S449">_xll.SNL.Clients.Office.Excel.Functions.SPG($A449, "IQ_AVG_DILUT_SHARES_OUT", S$2)</f>
        <v>#PEND</v>
      </c>
      <c r="T449" s="4" t="str" cm="1">
        <f t="array" ref="T449">_xll.SNL.Clients.Office.Excel.Functions.SPG($A449, "IQ_AVG_DILUT_SHARES_OUT", T$2)</f>
        <v>#PEND</v>
      </c>
      <c r="U449" s="4" t="str" cm="1">
        <f t="array" ref="U449">_xll.SNL.Clients.Office.Excel.Functions.SPG($A449, "IQ_AVG_DILUT_SHARES_OUT", U$2)</f>
        <v>#PEND</v>
      </c>
      <c r="V449" s="4" t="str" cm="1">
        <f t="array" ref="V449">_xll.SNL.Clients.Office.Excel.Functions.SPG($A449, "IQ_AVG_DILUT_SHARES_OUT", V$2)</f>
        <v>#PEND</v>
      </c>
    </row>
    <row r="450" spans="1:22" x14ac:dyDescent="0.3">
      <c r="A450" t="s">
        <v>453</v>
      </c>
      <c r="B450" s="4" t="str" cm="1">
        <f t="array" ref="B450">_xll.SNL.Clients.Office.Excel.Functions.SPG($A450, "IQ_AVG_DILUT_SHARES_OUT", B$2)</f>
        <v>#PEND</v>
      </c>
      <c r="C450" s="4" t="str" cm="1">
        <f t="array" ref="C450">_xll.SNL.Clients.Office.Excel.Functions.SPG($A450, "IQ_AVG_DILUT_SHARES_OUT", C$2)</f>
        <v>#PEND</v>
      </c>
      <c r="D450" s="4" t="str" cm="1">
        <f t="array" ref="D450">_xll.SNL.Clients.Office.Excel.Functions.SPG($A450, "IQ_AVG_DILUT_SHARES_OUT", D$2)</f>
        <v>#PEND</v>
      </c>
      <c r="E450" s="4" t="str" cm="1">
        <f t="array" ref="E450">_xll.SNL.Clients.Office.Excel.Functions.SPG($A450, "IQ_AVG_DILUT_SHARES_OUT", E$2)</f>
        <v>#PEND</v>
      </c>
      <c r="F450" s="4" t="str" cm="1">
        <f t="array" ref="F450">_xll.SNL.Clients.Office.Excel.Functions.SPG($A450, "IQ_AVG_DILUT_SHARES_OUT", F$2)</f>
        <v>#PEND</v>
      </c>
      <c r="G450" s="4" t="str" cm="1">
        <f t="array" ref="G450">_xll.SNL.Clients.Office.Excel.Functions.SPG($A450, "IQ_AVG_DILUT_SHARES_OUT", G$2)</f>
        <v>#PEND</v>
      </c>
      <c r="H450" s="4" t="str" cm="1">
        <f t="array" ref="H450">_xll.SNL.Clients.Office.Excel.Functions.SPG($A450, "IQ_AVG_DILUT_SHARES_OUT", H$2)</f>
        <v>#PEND</v>
      </c>
      <c r="I450" s="4" t="str" cm="1">
        <f t="array" ref="I450">_xll.SNL.Clients.Office.Excel.Functions.SPG($A450, "IQ_AVG_DILUT_SHARES_OUT", I$2)</f>
        <v>#PEND</v>
      </c>
      <c r="J450" s="4" t="str" cm="1">
        <f t="array" ref="J450">_xll.SNL.Clients.Office.Excel.Functions.SPG($A450, "IQ_AVG_DILUT_SHARES_OUT", J$2)</f>
        <v>#PEND</v>
      </c>
      <c r="K450" s="4" t="str" cm="1">
        <f t="array" ref="K450">_xll.SNL.Clients.Office.Excel.Functions.SPG($A450, "IQ_AVG_DILUT_SHARES_OUT", K$2)</f>
        <v>#PEND</v>
      </c>
      <c r="L450" s="4" t="str" cm="1">
        <f t="array" ref="L450">_xll.SNL.Clients.Office.Excel.Functions.SPG($A450, "IQ_AVG_DILUT_SHARES_OUT", L$2)</f>
        <v>#PEND</v>
      </c>
      <c r="M450" s="4" t="str" cm="1">
        <f t="array" ref="M450">_xll.SNL.Clients.Office.Excel.Functions.SPG($A450, "IQ_AVG_DILUT_SHARES_OUT", M$2)</f>
        <v>#PEND</v>
      </c>
      <c r="N450" s="4" t="str" cm="1">
        <f t="array" ref="N450">_xll.SNL.Clients.Office.Excel.Functions.SPG($A450, "IQ_AVG_DILUT_SHARES_OUT", N$2)</f>
        <v>#PEND</v>
      </c>
      <c r="O450" s="4" t="str" cm="1">
        <f t="array" ref="O450">_xll.SNL.Clients.Office.Excel.Functions.SPG($A450, "IQ_AVG_DILUT_SHARES_OUT", O$2)</f>
        <v>#PEND</v>
      </c>
      <c r="P450" s="4" t="str" cm="1">
        <f t="array" ref="P450">_xll.SNL.Clients.Office.Excel.Functions.SPG($A450, "IQ_AVG_DILUT_SHARES_OUT", P$2)</f>
        <v>#PEND</v>
      </c>
      <c r="Q450" s="4" t="str" cm="1">
        <f t="array" ref="Q450">_xll.SNL.Clients.Office.Excel.Functions.SPG($A450, "IQ_AVG_DILUT_SHARES_OUT", Q$2)</f>
        <v>#PEND</v>
      </c>
      <c r="R450" s="4" t="str" cm="1">
        <f t="array" ref="R450">_xll.SNL.Clients.Office.Excel.Functions.SPG($A450, "IQ_AVG_DILUT_SHARES_OUT", R$2)</f>
        <v>#PEND</v>
      </c>
      <c r="S450" s="4" t="str" cm="1">
        <f t="array" ref="S450">_xll.SNL.Clients.Office.Excel.Functions.SPG($A450, "IQ_AVG_DILUT_SHARES_OUT", S$2)</f>
        <v>#PEND</v>
      </c>
      <c r="T450" s="4" t="str" cm="1">
        <f t="array" ref="T450">_xll.SNL.Clients.Office.Excel.Functions.SPG($A450, "IQ_AVG_DILUT_SHARES_OUT", T$2)</f>
        <v>#PEND</v>
      </c>
      <c r="U450" s="4" t="str" cm="1">
        <f t="array" ref="U450">_xll.SNL.Clients.Office.Excel.Functions.SPG($A450, "IQ_AVG_DILUT_SHARES_OUT", U$2)</f>
        <v>#PEND</v>
      </c>
      <c r="V450" s="4" t="str" cm="1">
        <f t="array" ref="V450">_xll.SNL.Clients.Office.Excel.Functions.SPG($A450, "IQ_AVG_DILUT_SHARES_OUT", V$2)</f>
        <v>#PEND</v>
      </c>
    </row>
    <row r="451" spans="1:22" x14ac:dyDescent="0.3">
      <c r="A451" t="s">
        <v>454</v>
      </c>
      <c r="B451" s="4" t="str" cm="1">
        <f t="array" ref="B451">_xll.SNL.Clients.Office.Excel.Functions.SPG($A451, "IQ_AVG_DILUT_SHARES_OUT", B$2)</f>
        <v>#PEND</v>
      </c>
      <c r="C451" s="4" t="str" cm="1">
        <f t="array" ref="C451">_xll.SNL.Clients.Office.Excel.Functions.SPG($A451, "IQ_AVG_DILUT_SHARES_OUT", C$2)</f>
        <v>#PEND</v>
      </c>
      <c r="D451" s="4" t="str" cm="1">
        <f t="array" ref="D451">_xll.SNL.Clients.Office.Excel.Functions.SPG($A451, "IQ_AVG_DILUT_SHARES_OUT", D$2)</f>
        <v>#PEND</v>
      </c>
      <c r="E451" s="4" t="str" cm="1">
        <f t="array" ref="E451">_xll.SNL.Clients.Office.Excel.Functions.SPG($A451, "IQ_AVG_DILUT_SHARES_OUT", E$2)</f>
        <v>#PEND</v>
      </c>
      <c r="F451" s="4" t="str" cm="1">
        <f t="array" ref="F451">_xll.SNL.Clients.Office.Excel.Functions.SPG($A451, "IQ_AVG_DILUT_SHARES_OUT", F$2)</f>
        <v>#PEND</v>
      </c>
      <c r="G451" s="4" t="str" cm="1">
        <f t="array" ref="G451">_xll.SNL.Clients.Office.Excel.Functions.SPG($A451, "IQ_AVG_DILUT_SHARES_OUT", G$2)</f>
        <v>#PEND</v>
      </c>
      <c r="H451" s="4" t="str" cm="1">
        <f t="array" ref="H451">_xll.SNL.Clients.Office.Excel.Functions.SPG($A451, "IQ_AVG_DILUT_SHARES_OUT", H$2)</f>
        <v>#PEND</v>
      </c>
      <c r="I451" s="4" t="str" cm="1">
        <f t="array" ref="I451">_xll.SNL.Clients.Office.Excel.Functions.SPG($A451, "IQ_AVG_DILUT_SHARES_OUT", I$2)</f>
        <v>#PEND</v>
      </c>
      <c r="J451" s="4" t="str" cm="1">
        <f t="array" ref="J451">_xll.SNL.Clients.Office.Excel.Functions.SPG($A451, "IQ_AVG_DILUT_SHARES_OUT", J$2)</f>
        <v>#PEND</v>
      </c>
      <c r="K451" s="4" t="str" cm="1">
        <f t="array" ref="K451">_xll.SNL.Clients.Office.Excel.Functions.SPG($A451, "IQ_AVG_DILUT_SHARES_OUT", K$2)</f>
        <v>#PEND</v>
      </c>
      <c r="L451" s="4" t="str" cm="1">
        <f t="array" ref="L451">_xll.SNL.Clients.Office.Excel.Functions.SPG($A451, "IQ_AVG_DILUT_SHARES_OUT", L$2)</f>
        <v>#PEND</v>
      </c>
      <c r="M451" s="4" t="str" cm="1">
        <f t="array" ref="M451">_xll.SNL.Clients.Office.Excel.Functions.SPG($A451, "IQ_AVG_DILUT_SHARES_OUT", M$2)</f>
        <v>#PEND</v>
      </c>
      <c r="N451" s="4" t="str" cm="1">
        <f t="array" ref="N451">_xll.SNL.Clients.Office.Excel.Functions.SPG($A451, "IQ_AVG_DILUT_SHARES_OUT", N$2)</f>
        <v>#PEND</v>
      </c>
      <c r="O451" s="4" t="str" cm="1">
        <f t="array" ref="O451">_xll.SNL.Clients.Office.Excel.Functions.SPG($A451, "IQ_AVG_DILUT_SHARES_OUT", O$2)</f>
        <v>#PEND</v>
      </c>
      <c r="P451" s="4" t="str" cm="1">
        <f t="array" ref="P451">_xll.SNL.Clients.Office.Excel.Functions.SPG($A451, "IQ_AVG_DILUT_SHARES_OUT", P$2)</f>
        <v>#PEND</v>
      </c>
      <c r="Q451" s="4" t="str" cm="1">
        <f t="array" ref="Q451">_xll.SNL.Clients.Office.Excel.Functions.SPG($A451, "IQ_AVG_DILUT_SHARES_OUT", Q$2)</f>
        <v>#PEND</v>
      </c>
      <c r="R451" s="4" t="str" cm="1">
        <f t="array" ref="R451">_xll.SNL.Clients.Office.Excel.Functions.SPG($A451, "IQ_AVG_DILUT_SHARES_OUT", R$2)</f>
        <v>#PEND</v>
      </c>
      <c r="S451" s="4" t="str" cm="1">
        <f t="array" ref="S451">_xll.SNL.Clients.Office.Excel.Functions.SPG($A451, "IQ_AVG_DILUT_SHARES_OUT", S$2)</f>
        <v>#PEND</v>
      </c>
      <c r="T451" s="4" t="str" cm="1">
        <f t="array" ref="T451">_xll.SNL.Clients.Office.Excel.Functions.SPG($A451, "IQ_AVG_DILUT_SHARES_OUT", T$2)</f>
        <v>#PEND</v>
      </c>
      <c r="U451" s="4" t="str" cm="1">
        <f t="array" ref="U451">_xll.SNL.Clients.Office.Excel.Functions.SPG($A451, "IQ_AVG_DILUT_SHARES_OUT", U$2)</f>
        <v>#PEND</v>
      </c>
      <c r="V451" s="4" t="str" cm="1">
        <f t="array" ref="V451">_xll.SNL.Clients.Office.Excel.Functions.SPG($A451, "IQ_AVG_DILUT_SHARES_OUT", V$2)</f>
        <v>#PEND</v>
      </c>
    </row>
    <row r="452" spans="1:22" x14ac:dyDescent="0.3">
      <c r="A452" t="s">
        <v>455</v>
      </c>
      <c r="B452" s="4" t="str" cm="1">
        <f t="array" ref="B452">_xll.SNL.Clients.Office.Excel.Functions.SPG($A452, "IQ_AVG_DILUT_SHARES_OUT", B$2)</f>
        <v>#PEND</v>
      </c>
      <c r="C452" s="4" t="str" cm="1">
        <f t="array" ref="C452">_xll.SNL.Clients.Office.Excel.Functions.SPG($A452, "IQ_AVG_DILUT_SHARES_OUT", C$2)</f>
        <v>#PEND</v>
      </c>
      <c r="D452" s="4" t="str" cm="1">
        <f t="array" ref="D452">_xll.SNL.Clients.Office.Excel.Functions.SPG($A452, "IQ_AVG_DILUT_SHARES_OUT", D$2)</f>
        <v>#PEND</v>
      </c>
      <c r="E452" s="4" t="str" cm="1">
        <f t="array" ref="E452">_xll.SNL.Clients.Office.Excel.Functions.SPG($A452, "IQ_AVG_DILUT_SHARES_OUT", E$2)</f>
        <v>#PEND</v>
      </c>
      <c r="F452" s="4" t="str" cm="1">
        <f t="array" ref="F452">_xll.SNL.Clients.Office.Excel.Functions.SPG($A452, "IQ_AVG_DILUT_SHARES_OUT", F$2)</f>
        <v>#PEND</v>
      </c>
      <c r="G452" s="4" t="str" cm="1">
        <f t="array" ref="G452">_xll.SNL.Clients.Office.Excel.Functions.SPG($A452, "IQ_AVG_DILUT_SHARES_OUT", G$2)</f>
        <v>#PEND</v>
      </c>
      <c r="H452" s="4" t="str" cm="1">
        <f t="array" ref="H452">_xll.SNL.Clients.Office.Excel.Functions.SPG($A452, "IQ_AVG_DILUT_SHARES_OUT", H$2)</f>
        <v>#PEND</v>
      </c>
      <c r="I452" s="4" t="str" cm="1">
        <f t="array" ref="I452">_xll.SNL.Clients.Office.Excel.Functions.SPG($A452, "IQ_AVG_DILUT_SHARES_OUT", I$2)</f>
        <v>#PEND</v>
      </c>
      <c r="J452" s="4" t="str" cm="1">
        <f t="array" ref="J452">_xll.SNL.Clients.Office.Excel.Functions.SPG($A452, "IQ_AVG_DILUT_SHARES_OUT", J$2)</f>
        <v>#PEND</v>
      </c>
      <c r="K452" s="4" t="str" cm="1">
        <f t="array" ref="K452">_xll.SNL.Clients.Office.Excel.Functions.SPG($A452, "IQ_AVG_DILUT_SHARES_OUT", K$2)</f>
        <v>#PEND</v>
      </c>
      <c r="L452" s="4" t="str" cm="1">
        <f t="array" ref="L452">_xll.SNL.Clients.Office.Excel.Functions.SPG($A452, "IQ_AVG_DILUT_SHARES_OUT", L$2)</f>
        <v>#PEND</v>
      </c>
      <c r="M452" s="4" t="str" cm="1">
        <f t="array" ref="M452">_xll.SNL.Clients.Office.Excel.Functions.SPG($A452, "IQ_AVG_DILUT_SHARES_OUT", M$2)</f>
        <v>#PEND</v>
      </c>
      <c r="N452" s="4" t="str" cm="1">
        <f t="array" ref="N452">_xll.SNL.Clients.Office.Excel.Functions.SPG($A452, "IQ_AVG_DILUT_SHARES_OUT", N$2)</f>
        <v>#PEND</v>
      </c>
      <c r="O452" s="4" t="str" cm="1">
        <f t="array" ref="O452">_xll.SNL.Clients.Office.Excel.Functions.SPG($A452, "IQ_AVG_DILUT_SHARES_OUT", O$2)</f>
        <v>#PEND</v>
      </c>
      <c r="P452" s="4" t="str" cm="1">
        <f t="array" ref="P452">_xll.SNL.Clients.Office.Excel.Functions.SPG($A452, "IQ_AVG_DILUT_SHARES_OUT", P$2)</f>
        <v>#PEND</v>
      </c>
      <c r="Q452" s="4" t="str" cm="1">
        <f t="array" ref="Q452">_xll.SNL.Clients.Office.Excel.Functions.SPG($A452, "IQ_AVG_DILUT_SHARES_OUT", Q$2)</f>
        <v>#PEND</v>
      </c>
      <c r="R452" s="4" t="str" cm="1">
        <f t="array" ref="R452">_xll.SNL.Clients.Office.Excel.Functions.SPG($A452, "IQ_AVG_DILUT_SHARES_OUT", R$2)</f>
        <v>#PEND</v>
      </c>
      <c r="S452" s="4" t="str" cm="1">
        <f t="array" ref="S452">_xll.SNL.Clients.Office.Excel.Functions.SPG($A452, "IQ_AVG_DILUT_SHARES_OUT", S$2)</f>
        <v>#PEND</v>
      </c>
      <c r="T452" s="4" t="str" cm="1">
        <f t="array" ref="T452">_xll.SNL.Clients.Office.Excel.Functions.SPG($A452, "IQ_AVG_DILUT_SHARES_OUT", T$2)</f>
        <v>#PEND</v>
      </c>
      <c r="U452" s="4" t="str" cm="1">
        <f t="array" ref="U452">_xll.SNL.Clients.Office.Excel.Functions.SPG($A452, "IQ_AVG_DILUT_SHARES_OUT", U$2)</f>
        <v>#PEND</v>
      </c>
      <c r="V452" s="4" t="str" cm="1">
        <f t="array" ref="V452">_xll.SNL.Clients.Office.Excel.Functions.SPG($A452, "IQ_AVG_DILUT_SHARES_OUT", V$2)</f>
        <v>#PEND</v>
      </c>
    </row>
    <row r="453" spans="1:22" x14ac:dyDescent="0.3">
      <c r="A453" t="s">
        <v>456</v>
      </c>
      <c r="B453" s="4" t="str" cm="1">
        <f t="array" ref="B453">_xll.SNL.Clients.Office.Excel.Functions.SPG($A453, "IQ_AVG_DILUT_SHARES_OUT", B$2)</f>
        <v>#PEND</v>
      </c>
      <c r="C453" s="4" t="str" cm="1">
        <f t="array" ref="C453">_xll.SNL.Clients.Office.Excel.Functions.SPG($A453, "IQ_AVG_DILUT_SHARES_OUT", C$2)</f>
        <v>#PEND</v>
      </c>
      <c r="D453" s="4" t="str" cm="1">
        <f t="array" ref="D453">_xll.SNL.Clients.Office.Excel.Functions.SPG($A453, "IQ_AVG_DILUT_SHARES_OUT", D$2)</f>
        <v>#PEND</v>
      </c>
      <c r="E453" s="4" t="str" cm="1">
        <f t="array" ref="E453">_xll.SNL.Clients.Office.Excel.Functions.SPG($A453, "IQ_AVG_DILUT_SHARES_OUT", E$2)</f>
        <v>#PEND</v>
      </c>
      <c r="F453" s="4" t="str" cm="1">
        <f t="array" ref="F453">_xll.SNL.Clients.Office.Excel.Functions.SPG($A453, "IQ_AVG_DILUT_SHARES_OUT", F$2)</f>
        <v>#PEND</v>
      </c>
      <c r="G453" s="4" t="str" cm="1">
        <f t="array" ref="G453">_xll.SNL.Clients.Office.Excel.Functions.SPG($A453, "IQ_AVG_DILUT_SHARES_OUT", G$2)</f>
        <v>#PEND</v>
      </c>
      <c r="H453" s="4" t="str" cm="1">
        <f t="array" ref="H453">_xll.SNL.Clients.Office.Excel.Functions.SPG($A453, "IQ_AVG_DILUT_SHARES_OUT", H$2)</f>
        <v>#PEND</v>
      </c>
      <c r="I453" s="4" t="str" cm="1">
        <f t="array" ref="I453">_xll.SNL.Clients.Office.Excel.Functions.SPG($A453, "IQ_AVG_DILUT_SHARES_OUT", I$2)</f>
        <v>#PEND</v>
      </c>
      <c r="J453" s="4" t="str" cm="1">
        <f t="array" ref="J453">_xll.SNL.Clients.Office.Excel.Functions.SPG($A453, "IQ_AVG_DILUT_SHARES_OUT", J$2)</f>
        <v>#PEND</v>
      </c>
      <c r="K453" s="4" t="str" cm="1">
        <f t="array" ref="K453">_xll.SNL.Clients.Office.Excel.Functions.SPG($A453, "IQ_AVG_DILUT_SHARES_OUT", K$2)</f>
        <v>#PEND</v>
      </c>
      <c r="L453" s="4" t="str" cm="1">
        <f t="array" ref="L453">_xll.SNL.Clients.Office.Excel.Functions.SPG($A453, "IQ_AVG_DILUT_SHARES_OUT", L$2)</f>
        <v>#PEND</v>
      </c>
      <c r="M453" s="4" t="str" cm="1">
        <f t="array" ref="M453">_xll.SNL.Clients.Office.Excel.Functions.SPG($A453, "IQ_AVG_DILUT_SHARES_OUT", M$2)</f>
        <v>#PEND</v>
      </c>
      <c r="N453" s="4" t="str" cm="1">
        <f t="array" ref="N453">_xll.SNL.Clients.Office.Excel.Functions.SPG($A453, "IQ_AVG_DILUT_SHARES_OUT", N$2)</f>
        <v>#PEND</v>
      </c>
      <c r="O453" s="4" t="str" cm="1">
        <f t="array" ref="O453">_xll.SNL.Clients.Office.Excel.Functions.SPG($A453, "IQ_AVG_DILUT_SHARES_OUT", O$2)</f>
        <v>#PEND</v>
      </c>
      <c r="P453" s="4" t="str" cm="1">
        <f t="array" ref="P453">_xll.SNL.Clients.Office.Excel.Functions.SPG($A453, "IQ_AVG_DILUT_SHARES_OUT", P$2)</f>
        <v>#PEND</v>
      </c>
      <c r="Q453" s="4" t="str" cm="1">
        <f t="array" ref="Q453">_xll.SNL.Clients.Office.Excel.Functions.SPG($A453, "IQ_AVG_DILUT_SHARES_OUT", Q$2)</f>
        <v>#PEND</v>
      </c>
      <c r="R453" s="4" t="str" cm="1">
        <f t="array" ref="R453">_xll.SNL.Clients.Office.Excel.Functions.SPG($A453, "IQ_AVG_DILUT_SHARES_OUT", R$2)</f>
        <v>#PEND</v>
      </c>
      <c r="S453" s="4" t="str" cm="1">
        <f t="array" ref="S453">_xll.SNL.Clients.Office.Excel.Functions.SPG($A453, "IQ_AVG_DILUT_SHARES_OUT", S$2)</f>
        <v>#PEND</v>
      </c>
      <c r="T453" s="4" t="str" cm="1">
        <f t="array" ref="T453">_xll.SNL.Clients.Office.Excel.Functions.SPG($A453, "IQ_AVG_DILUT_SHARES_OUT", T$2)</f>
        <v>#PEND</v>
      </c>
      <c r="U453" s="4" t="str" cm="1">
        <f t="array" ref="U453">_xll.SNL.Clients.Office.Excel.Functions.SPG($A453, "IQ_AVG_DILUT_SHARES_OUT", U$2)</f>
        <v>#PEND</v>
      </c>
      <c r="V453" s="4" t="str" cm="1">
        <f t="array" ref="V453">_xll.SNL.Clients.Office.Excel.Functions.SPG($A453, "IQ_AVG_DILUT_SHARES_OUT", V$2)</f>
        <v>#PEND</v>
      </c>
    </row>
    <row r="454" spans="1:22" x14ac:dyDescent="0.3">
      <c r="A454" t="s">
        <v>457</v>
      </c>
      <c r="B454" s="4" t="str" cm="1">
        <f t="array" ref="B454">_xll.SNL.Clients.Office.Excel.Functions.SPG($A454, "IQ_AVG_DILUT_SHARES_OUT", B$2)</f>
        <v>#PEND</v>
      </c>
      <c r="C454" s="4" t="str" cm="1">
        <f t="array" ref="C454">_xll.SNL.Clients.Office.Excel.Functions.SPG($A454, "IQ_AVG_DILUT_SHARES_OUT", C$2)</f>
        <v>#PEND</v>
      </c>
      <c r="D454" s="4" t="str" cm="1">
        <f t="array" ref="D454">_xll.SNL.Clients.Office.Excel.Functions.SPG($A454, "IQ_AVG_DILUT_SHARES_OUT", D$2)</f>
        <v>#PEND</v>
      </c>
      <c r="E454" s="4" t="str" cm="1">
        <f t="array" ref="E454">_xll.SNL.Clients.Office.Excel.Functions.SPG($A454, "IQ_AVG_DILUT_SHARES_OUT", E$2)</f>
        <v>#PEND</v>
      </c>
      <c r="F454" s="4" t="str" cm="1">
        <f t="array" ref="F454">_xll.SNL.Clients.Office.Excel.Functions.SPG($A454, "IQ_AVG_DILUT_SHARES_OUT", F$2)</f>
        <v>#PEND</v>
      </c>
      <c r="G454" s="4" t="str" cm="1">
        <f t="array" ref="G454">_xll.SNL.Clients.Office.Excel.Functions.SPG($A454, "IQ_AVG_DILUT_SHARES_OUT", G$2)</f>
        <v>#PEND</v>
      </c>
      <c r="H454" s="4" t="str" cm="1">
        <f t="array" ref="H454">_xll.SNL.Clients.Office.Excel.Functions.SPG($A454, "IQ_AVG_DILUT_SHARES_OUT", H$2)</f>
        <v>#PEND</v>
      </c>
      <c r="I454" s="4" t="str" cm="1">
        <f t="array" ref="I454">_xll.SNL.Clients.Office.Excel.Functions.SPG($A454, "IQ_AVG_DILUT_SHARES_OUT", I$2)</f>
        <v>#PEND</v>
      </c>
      <c r="J454" s="4" t="str" cm="1">
        <f t="array" ref="J454">_xll.SNL.Clients.Office.Excel.Functions.SPG($A454, "IQ_AVG_DILUT_SHARES_OUT", J$2)</f>
        <v>#PEND</v>
      </c>
      <c r="K454" s="4" t="str" cm="1">
        <f t="array" ref="K454">_xll.SNL.Clients.Office.Excel.Functions.SPG($A454, "IQ_AVG_DILUT_SHARES_OUT", K$2)</f>
        <v>#PEND</v>
      </c>
      <c r="L454" s="4" t="str" cm="1">
        <f t="array" ref="L454">_xll.SNL.Clients.Office.Excel.Functions.SPG($A454, "IQ_AVG_DILUT_SHARES_OUT", L$2)</f>
        <v>#PEND</v>
      </c>
      <c r="M454" s="4" t="str" cm="1">
        <f t="array" ref="M454">_xll.SNL.Clients.Office.Excel.Functions.SPG($A454, "IQ_AVG_DILUT_SHARES_OUT", M$2)</f>
        <v>#PEND</v>
      </c>
      <c r="N454" s="4" t="str" cm="1">
        <f t="array" ref="N454">_xll.SNL.Clients.Office.Excel.Functions.SPG($A454, "IQ_AVG_DILUT_SHARES_OUT", N$2)</f>
        <v>#PEND</v>
      </c>
      <c r="O454" s="4" t="str" cm="1">
        <f t="array" ref="O454">_xll.SNL.Clients.Office.Excel.Functions.SPG($A454, "IQ_AVG_DILUT_SHARES_OUT", O$2)</f>
        <v>#PEND</v>
      </c>
      <c r="P454" s="4" t="str" cm="1">
        <f t="array" ref="P454">_xll.SNL.Clients.Office.Excel.Functions.SPG($A454, "IQ_AVG_DILUT_SHARES_OUT", P$2)</f>
        <v>#PEND</v>
      </c>
      <c r="Q454" s="4" t="str" cm="1">
        <f t="array" ref="Q454">_xll.SNL.Clients.Office.Excel.Functions.SPG($A454, "IQ_AVG_DILUT_SHARES_OUT", Q$2)</f>
        <v>#PEND</v>
      </c>
      <c r="R454" s="4" t="str" cm="1">
        <f t="array" ref="R454">_xll.SNL.Clients.Office.Excel.Functions.SPG($A454, "IQ_AVG_DILUT_SHARES_OUT", R$2)</f>
        <v>#PEND</v>
      </c>
      <c r="S454" s="4" t="str" cm="1">
        <f t="array" ref="S454">_xll.SNL.Clients.Office.Excel.Functions.SPG($A454, "IQ_AVG_DILUT_SHARES_OUT", S$2)</f>
        <v>#PEND</v>
      </c>
      <c r="T454" s="4" t="str" cm="1">
        <f t="array" ref="T454">_xll.SNL.Clients.Office.Excel.Functions.SPG($A454, "IQ_AVG_DILUT_SHARES_OUT", T$2)</f>
        <v>#PEND</v>
      </c>
      <c r="U454" s="4" t="str" cm="1">
        <f t="array" ref="U454">_xll.SNL.Clients.Office.Excel.Functions.SPG($A454, "IQ_AVG_DILUT_SHARES_OUT", U$2)</f>
        <v>#PEND</v>
      </c>
      <c r="V454" s="4" t="str" cm="1">
        <f t="array" ref="V454">_xll.SNL.Clients.Office.Excel.Functions.SPG($A454, "IQ_AVG_DILUT_SHARES_OUT", V$2)</f>
        <v>#PEND</v>
      </c>
    </row>
    <row r="455" spans="1:22" x14ac:dyDescent="0.3">
      <c r="A455" t="s">
        <v>458</v>
      </c>
      <c r="B455" s="4" t="str" cm="1">
        <f t="array" ref="B455">_xll.SNL.Clients.Office.Excel.Functions.SPG($A455, "IQ_AVG_DILUT_SHARES_OUT", B$2)</f>
        <v>#PEND</v>
      </c>
      <c r="C455" s="4" t="str" cm="1">
        <f t="array" ref="C455">_xll.SNL.Clients.Office.Excel.Functions.SPG($A455, "IQ_AVG_DILUT_SHARES_OUT", C$2)</f>
        <v>#PEND</v>
      </c>
      <c r="D455" s="4" t="str" cm="1">
        <f t="array" ref="D455">_xll.SNL.Clients.Office.Excel.Functions.SPG($A455, "IQ_AVG_DILUT_SHARES_OUT", D$2)</f>
        <v>#PEND</v>
      </c>
      <c r="E455" s="4" t="str" cm="1">
        <f t="array" ref="E455">_xll.SNL.Clients.Office.Excel.Functions.SPG($A455, "IQ_AVG_DILUT_SHARES_OUT", E$2)</f>
        <v>#PEND</v>
      </c>
      <c r="F455" s="4" t="str" cm="1">
        <f t="array" ref="F455">_xll.SNL.Clients.Office.Excel.Functions.SPG($A455, "IQ_AVG_DILUT_SHARES_OUT", F$2)</f>
        <v>#PEND</v>
      </c>
      <c r="G455" s="4" t="str" cm="1">
        <f t="array" ref="G455">_xll.SNL.Clients.Office.Excel.Functions.SPG($A455, "IQ_AVG_DILUT_SHARES_OUT", G$2)</f>
        <v>#PEND</v>
      </c>
      <c r="H455" s="4" t="str" cm="1">
        <f t="array" ref="H455">_xll.SNL.Clients.Office.Excel.Functions.SPG($A455, "IQ_AVG_DILUT_SHARES_OUT", H$2)</f>
        <v>#PEND</v>
      </c>
      <c r="I455" s="4" t="str" cm="1">
        <f t="array" ref="I455">_xll.SNL.Clients.Office.Excel.Functions.SPG($A455, "IQ_AVG_DILUT_SHARES_OUT", I$2)</f>
        <v>#PEND</v>
      </c>
      <c r="J455" s="4" t="str" cm="1">
        <f t="array" ref="J455">_xll.SNL.Clients.Office.Excel.Functions.SPG($A455, "IQ_AVG_DILUT_SHARES_OUT", J$2)</f>
        <v>#PEND</v>
      </c>
      <c r="K455" s="4" t="str" cm="1">
        <f t="array" ref="K455">_xll.SNL.Clients.Office.Excel.Functions.SPG($A455, "IQ_AVG_DILUT_SHARES_OUT", K$2)</f>
        <v>#PEND</v>
      </c>
      <c r="L455" s="4" t="str" cm="1">
        <f t="array" ref="L455">_xll.SNL.Clients.Office.Excel.Functions.SPG($A455, "IQ_AVG_DILUT_SHARES_OUT", L$2)</f>
        <v>#PEND</v>
      </c>
      <c r="M455" s="4" t="str" cm="1">
        <f t="array" ref="M455">_xll.SNL.Clients.Office.Excel.Functions.SPG($A455, "IQ_AVG_DILUT_SHARES_OUT", M$2)</f>
        <v>#PEND</v>
      </c>
      <c r="N455" s="4" t="str" cm="1">
        <f t="array" ref="N455">_xll.SNL.Clients.Office.Excel.Functions.SPG($A455, "IQ_AVG_DILUT_SHARES_OUT", N$2)</f>
        <v>#PEND</v>
      </c>
      <c r="O455" s="4" t="str" cm="1">
        <f t="array" ref="O455">_xll.SNL.Clients.Office.Excel.Functions.SPG($A455, "IQ_AVG_DILUT_SHARES_OUT", O$2)</f>
        <v>#PEND</v>
      </c>
      <c r="P455" s="4" t="str" cm="1">
        <f t="array" ref="P455">_xll.SNL.Clients.Office.Excel.Functions.SPG($A455, "IQ_AVG_DILUT_SHARES_OUT", P$2)</f>
        <v>#PEND</v>
      </c>
      <c r="Q455" s="4" t="str" cm="1">
        <f t="array" ref="Q455">_xll.SNL.Clients.Office.Excel.Functions.SPG($A455, "IQ_AVG_DILUT_SHARES_OUT", Q$2)</f>
        <v>#PEND</v>
      </c>
      <c r="R455" s="4" t="str" cm="1">
        <f t="array" ref="R455">_xll.SNL.Clients.Office.Excel.Functions.SPG($A455, "IQ_AVG_DILUT_SHARES_OUT", R$2)</f>
        <v>#PEND</v>
      </c>
      <c r="S455" s="4" t="str" cm="1">
        <f t="array" ref="S455">_xll.SNL.Clients.Office.Excel.Functions.SPG($A455, "IQ_AVG_DILUT_SHARES_OUT", S$2)</f>
        <v>#PEND</v>
      </c>
      <c r="T455" s="4" t="str" cm="1">
        <f t="array" ref="T455">_xll.SNL.Clients.Office.Excel.Functions.SPG($A455, "IQ_AVG_DILUT_SHARES_OUT", T$2)</f>
        <v>#PEND</v>
      </c>
      <c r="U455" s="4" t="str" cm="1">
        <f t="array" ref="U455">_xll.SNL.Clients.Office.Excel.Functions.SPG($A455, "IQ_AVG_DILUT_SHARES_OUT", U$2)</f>
        <v>#PEND</v>
      </c>
      <c r="V455" s="4" t="str" cm="1">
        <f t="array" ref="V455">_xll.SNL.Clients.Office.Excel.Functions.SPG($A455, "IQ_AVG_DILUT_SHARES_OUT", V$2)</f>
        <v>#PEND</v>
      </c>
    </row>
    <row r="456" spans="1:22" x14ac:dyDescent="0.3">
      <c r="A456" t="s">
        <v>459</v>
      </c>
      <c r="B456" s="4" t="str" cm="1">
        <f t="array" ref="B456">_xll.SNL.Clients.Office.Excel.Functions.SPG($A456, "IQ_AVG_DILUT_SHARES_OUT", B$2)</f>
        <v>#PEND</v>
      </c>
      <c r="C456" s="4" t="str" cm="1">
        <f t="array" ref="C456">_xll.SNL.Clients.Office.Excel.Functions.SPG($A456, "IQ_AVG_DILUT_SHARES_OUT", C$2)</f>
        <v>#PEND</v>
      </c>
      <c r="D456" s="4" t="str" cm="1">
        <f t="array" ref="D456">_xll.SNL.Clients.Office.Excel.Functions.SPG($A456, "IQ_AVG_DILUT_SHARES_OUT", D$2)</f>
        <v>#PEND</v>
      </c>
      <c r="E456" s="4" t="str" cm="1">
        <f t="array" ref="E456">_xll.SNL.Clients.Office.Excel.Functions.SPG($A456, "IQ_AVG_DILUT_SHARES_OUT", E$2)</f>
        <v>#PEND</v>
      </c>
      <c r="F456" s="4" t="str" cm="1">
        <f t="array" ref="F456">_xll.SNL.Clients.Office.Excel.Functions.SPG($A456, "IQ_AVG_DILUT_SHARES_OUT", F$2)</f>
        <v>#PEND</v>
      </c>
      <c r="G456" s="4" t="str" cm="1">
        <f t="array" ref="G456">_xll.SNL.Clients.Office.Excel.Functions.SPG($A456, "IQ_AVG_DILUT_SHARES_OUT", G$2)</f>
        <v>#PEND</v>
      </c>
      <c r="H456" s="4" t="str" cm="1">
        <f t="array" ref="H456">_xll.SNL.Clients.Office.Excel.Functions.SPG($A456, "IQ_AVG_DILUT_SHARES_OUT", H$2)</f>
        <v>#PEND</v>
      </c>
      <c r="I456" s="4" t="str" cm="1">
        <f t="array" ref="I456">_xll.SNL.Clients.Office.Excel.Functions.SPG($A456, "IQ_AVG_DILUT_SHARES_OUT", I$2)</f>
        <v>#PEND</v>
      </c>
      <c r="J456" s="4" t="str" cm="1">
        <f t="array" ref="J456">_xll.SNL.Clients.Office.Excel.Functions.SPG($A456, "IQ_AVG_DILUT_SHARES_OUT", J$2)</f>
        <v>#PEND</v>
      </c>
      <c r="K456" s="4" t="str" cm="1">
        <f t="array" ref="K456">_xll.SNL.Clients.Office.Excel.Functions.SPG($A456, "IQ_AVG_DILUT_SHARES_OUT", K$2)</f>
        <v>#PEND</v>
      </c>
      <c r="L456" s="4" t="str" cm="1">
        <f t="array" ref="L456">_xll.SNL.Clients.Office.Excel.Functions.SPG($A456, "IQ_AVG_DILUT_SHARES_OUT", L$2)</f>
        <v>#PEND</v>
      </c>
      <c r="M456" s="4" t="str" cm="1">
        <f t="array" ref="M456">_xll.SNL.Clients.Office.Excel.Functions.SPG($A456, "IQ_AVG_DILUT_SHARES_OUT", M$2)</f>
        <v>#PEND</v>
      </c>
      <c r="N456" s="4" t="str" cm="1">
        <f t="array" ref="N456">_xll.SNL.Clients.Office.Excel.Functions.SPG($A456, "IQ_AVG_DILUT_SHARES_OUT", N$2)</f>
        <v>#PEND</v>
      </c>
      <c r="O456" s="4" t="str" cm="1">
        <f t="array" ref="O456">_xll.SNL.Clients.Office.Excel.Functions.SPG($A456, "IQ_AVG_DILUT_SHARES_OUT", O$2)</f>
        <v>#PEND</v>
      </c>
      <c r="P456" s="4" t="str" cm="1">
        <f t="array" ref="P456">_xll.SNL.Clients.Office.Excel.Functions.SPG($A456, "IQ_AVG_DILUT_SHARES_OUT", P$2)</f>
        <v>#PEND</v>
      </c>
      <c r="Q456" s="4" t="str" cm="1">
        <f t="array" ref="Q456">_xll.SNL.Clients.Office.Excel.Functions.SPG($A456, "IQ_AVG_DILUT_SHARES_OUT", Q$2)</f>
        <v>#PEND</v>
      </c>
      <c r="R456" s="4" t="str" cm="1">
        <f t="array" ref="R456">_xll.SNL.Clients.Office.Excel.Functions.SPG($A456, "IQ_AVG_DILUT_SHARES_OUT", R$2)</f>
        <v>#PEND</v>
      </c>
      <c r="S456" s="4" t="str" cm="1">
        <f t="array" ref="S456">_xll.SNL.Clients.Office.Excel.Functions.SPG($A456, "IQ_AVG_DILUT_SHARES_OUT", S$2)</f>
        <v>#PEND</v>
      </c>
      <c r="T456" s="4" t="str" cm="1">
        <f t="array" ref="T456">_xll.SNL.Clients.Office.Excel.Functions.SPG($A456, "IQ_AVG_DILUT_SHARES_OUT", T$2)</f>
        <v>#PEND</v>
      </c>
      <c r="U456" s="4" t="str" cm="1">
        <f t="array" ref="U456">_xll.SNL.Clients.Office.Excel.Functions.SPG($A456, "IQ_AVG_DILUT_SHARES_OUT", U$2)</f>
        <v>#PEND</v>
      </c>
      <c r="V456" s="4" t="str" cm="1">
        <f t="array" ref="V456">_xll.SNL.Clients.Office.Excel.Functions.SPG($A456, "IQ_AVG_DILUT_SHARES_OUT", V$2)</f>
        <v>#PEND</v>
      </c>
    </row>
    <row r="457" spans="1:22" x14ac:dyDescent="0.3">
      <c r="A457" t="s">
        <v>460</v>
      </c>
      <c r="B457" s="4" t="str" cm="1">
        <f t="array" ref="B457">_xll.SNL.Clients.Office.Excel.Functions.SPG($A457, "IQ_AVG_DILUT_SHARES_OUT", B$2)</f>
        <v>#PEND</v>
      </c>
      <c r="C457" s="4" t="str" cm="1">
        <f t="array" ref="C457">_xll.SNL.Clients.Office.Excel.Functions.SPG($A457, "IQ_AVG_DILUT_SHARES_OUT", C$2)</f>
        <v>#PEND</v>
      </c>
      <c r="D457" s="4" t="str" cm="1">
        <f t="array" ref="D457">_xll.SNL.Clients.Office.Excel.Functions.SPG($A457, "IQ_AVG_DILUT_SHARES_OUT", D$2)</f>
        <v>#PEND</v>
      </c>
      <c r="E457" s="4" t="str" cm="1">
        <f t="array" ref="E457">_xll.SNL.Clients.Office.Excel.Functions.SPG($A457, "IQ_AVG_DILUT_SHARES_OUT", E$2)</f>
        <v>#PEND</v>
      </c>
      <c r="F457" s="4" t="str" cm="1">
        <f t="array" ref="F457">_xll.SNL.Clients.Office.Excel.Functions.SPG($A457, "IQ_AVG_DILUT_SHARES_OUT", F$2)</f>
        <v>#PEND</v>
      </c>
      <c r="G457" s="4" t="str" cm="1">
        <f t="array" ref="G457">_xll.SNL.Clients.Office.Excel.Functions.SPG($A457, "IQ_AVG_DILUT_SHARES_OUT", G$2)</f>
        <v>#PEND</v>
      </c>
      <c r="H457" s="4" t="str" cm="1">
        <f t="array" ref="H457">_xll.SNL.Clients.Office.Excel.Functions.SPG($A457, "IQ_AVG_DILUT_SHARES_OUT", H$2)</f>
        <v>#PEND</v>
      </c>
      <c r="I457" s="4" t="str" cm="1">
        <f t="array" ref="I457">_xll.SNL.Clients.Office.Excel.Functions.SPG($A457, "IQ_AVG_DILUT_SHARES_OUT", I$2)</f>
        <v>#PEND</v>
      </c>
      <c r="J457" s="4" t="str" cm="1">
        <f t="array" ref="J457">_xll.SNL.Clients.Office.Excel.Functions.SPG($A457, "IQ_AVG_DILUT_SHARES_OUT", J$2)</f>
        <v>#PEND</v>
      </c>
      <c r="K457" s="4" t="str" cm="1">
        <f t="array" ref="K457">_xll.SNL.Clients.Office.Excel.Functions.SPG($A457, "IQ_AVG_DILUT_SHARES_OUT", K$2)</f>
        <v>#PEND</v>
      </c>
      <c r="L457" s="4" t="str" cm="1">
        <f t="array" ref="L457">_xll.SNL.Clients.Office.Excel.Functions.SPG($A457, "IQ_AVG_DILUT_SHARES_OUT", L$2)</f>
        <v>#PEND</v>
      </c>
      <c r="M457" s="4" t="str" cm="1">
        <f t="array" ref="M457">_xll.SNL.Clients.Office.Excel.Functions.SPG($A457, "IQ_AVG_DILUT_SHARES_OUT", M$2)</f>
        <v>#PEND</v>
      </c>
      <c r="N457" s="4" t="str" cm="1">
        <f t="array" ref="N457">_xll.SNL.Clients.Office.Excel.Functions.SPG($A457, "IQ_AVG_DILUT_SHARES_OUT", N$2)</f>
        <v>#PEND</v>
      </c>
      <c r="O457" s="4" t="str" cm="1">
        <f t="array" ref="O457">_xll.SNL.Clients.Office.Excel.Functions.SPG($A457, "IQ_AVG_DILUT_SHARES_OUT", O$2)</f>
        <v>#PEND</v>
      </c>
      <c r="P457" s="4" t="str" cm="1">
        <f t="array" ref="P457">_xll.SNL.Clients.Office.Excel.Functions.SPG($A457, "IQ_AVG_DILUT_SHARES_OUT", P$2)</f>
        <v>#PEND</v>
      </c>
      <c r="Q457" s="4" t="str" cm="1">
        <f t="array" ref="Q457">_xll.SNL.Clients.Office.Excel.Functions.SPG($A457, "IQ_AVG_DILUT_SHARES_OUT", Q$2)</f>
        <v>#PEND</v>
      </c>
      <c r="R457" s="4" t="str" cm="1">
        <f t="array" ref="R457">_xll.SNL.Clients.Office.Excel.Functions.SPG($A457, "IQ_AVG_DILUT_SHARES_OUT", R$2)</f>
        <v>#PEND</v>
      </c>
      <c r="S457" s="4" t="str" cm="1">
        <f t="array" ref="S457">_xll.SNL.Clients.Office.Excel.Functions.SPG($A457, "IQ_AVG_DILUT_SHARES_OUT", S$2)</f>
        <v>#PEND</v>
      </c>
      <c r="T457" s="4" t="str" cm="1">
        <f t="array" ref="T457">_xll.SNL.Clients.Office.Excel.Functions.SPG($A457, "IQ_AVG_DILUT_SHARES_OUT", T$2)</f>
        <v>#PEND</v>
      </c>
      <c r="U457" s="4" t="str" cm="1">
        <f t="array" ref="U457">_xll.SNL.Clients.Office.Excel.Functions.SPG($A457, "IQ_AVG_DILUT_SHARES_OUT", U$2)</f>
        <v>#PEND</v>
      </c>
      <c r="V457" s="4" t="str" cm="1">
        <f t="array" ref="V457">_xll.SNL.Clients.Office.Excel.Functions.SPG($A457, "IQ_AVG_DILUT_SHARES_OUT", V$2)</f>
        <v>#PEND</v>
      </c>
    </row>
    <row r="458" spans="1:22" x14ac:dyDescent="0.3">
      <c r="A458" t="s">
        <v>461</v>
      </c>
      <c r="B458" s="4" t="str" cm="1">
        <f t="array" ref="B458">_xll.SNL.Clients.Office.Excel.Functions.SPG($A458, "IQ_AVG_DILUT_SHARES_OUT", B$2)</f>
        <v>#PEND</v>
      </c>
      <c r="C458" s="4" t="str" cm="1">
        <f t="array" ref="C458">_xll.SNL.Clients.Office.Excel.Functions.SPG($A458, "IQ_AVG_DILUT_SHARES_OUT", C$2)</f>
        <v>#PEND</v>
      </c>
      <c r="D458" s="4" t="str" cm="1">
        <f t="array" ref="D458">_xll.SNL.Clients.Office.Excel.Functions.SPG($A458, "IQ_AVG_DILUT_SHARES_OUT", D$2)</f>
        <v>#PEND</v>
      </c>
      <c r="E458" s="4" t="str" cm="1">
        <f t="array" ref="E458">_xll.SNL.Clients.Office.Excel.Functions.SPG($A458, "IQ_AVG_DILUT_SHARES_OUT", E$2)</f>
        <v>#PEND</v>
      </c>
      <c r="F458" s="4" t="str" cm="1">
        <f t="array" ref="F458">_xll.SNL.Clients.Office.Excel.Functions.SPG($A458, "IQ_AVG_DILUT_SHARES_OUT", F$2)</f>
        <v>#PEND</v>
      </c>
      <c r="G458" s="4" t="str" cm="1">
        <f t="array" ref="G458">_xll.SNL.Clients.Office.Excel.Functions.SPG($A458, "IQ_AVG_DILUT_SHARES_OUT", G$2)</f>
        <v>#PEND</v>
      </c>
      <c r="H458" s="4" t="str" cm="1">
        <f t="array" ref="H458">_xll.SNL.Clients.Office.Excel.Functions.SPG($A458, "IQ_AVG_DILUT_SHARES_OUT", H$2)</f>
        <v>#PEND</v>
      </c>
      <c r="I458" s="4" t="str" cm="1">
        <f t="array" ref="I458">_xll.SNL.Clients.Office.Excel.Functions.SPG($A458, "IQ_AVG_DILUT_SHARES_OUT", I$2)</f>
        <v>#PEND</v>
      </c>
      <c r="J458" s="4" t="str" cm="1">
        <f t="array" ref="J458">_xll.SNL.Clients.Office.Excel.Functions.SPG($A458, "IQ_AVG_DILUT_SHARES_OUT", J$2)</f>
        <v>#PEND</v>
      </c>
      <c r="K458" s="4" t="str" cm="1">
        <f t="array" ref="K458">_xll.SNL.Clients.Office.Excel.Functions.SPG($A458, "IQ_AVG_DILUT_SHARES_OUT", K$2)</f>
        <v>#PEND</v>
      </c>
      <c r="L458" s="4" t="str" cm="1">
        <f t="array" ref="L458">_xll.SNL.Clients.Office.Excel.Functions.SPG($A458, "IQ_AVG_DILUT_SHARES_OUT", L$2)</f>
        <v>#PEND</v>
      </c>
      <c r="M458" s="4" t="str" cm="1">
        <f t="array" ref="M458">_xll.SNL.Clients.Office.Excel.Functions.SPG($A458, "IQ_AVG_DILUT_SHARES_OUT", M$2)</f>
        <v>#PEND</v>
      </c>
      <c r="N458" s="4" t="str" cm="1">
        <f t="array" ref="N458">_xll.SNL.Clients.Office.Excel.Functions.SPG($A458, "IQ_AVG_DILUT_SHARES_OUT", N$2)</f>
        <v>#PEND</v>
      </c>
      <c r="O458" s="4" t="str" cm="1">
        <f t="array" ref="O458">_xll.SNL.Clients.Office.Excel.Functions.SPG($A458, "IQ_AVG_DILUT_SHARES_OUT", O$2)</f>
        <v>#PEND</v>
      </c>
      <c r="P458" s="4" t="str" cm="1">
        <f t="array" ref="P458">_xll.SNL.Clients.Office.Excel.Functions.SPG($A458, "IQ_AVG_DILUT_SHARES_OUT", P$2)</f>
        <v>#PEND</v>
      </c>
      <c r="Q458" s="4" t="str" cm="1">
        <f t="array" ref="Q458">_xll.SNL.Clients.Office.Excel.Functions.SPG($A458, "IQ_AVG_DILUT_SHARES_OUT", Q$2)</f>
        <v>#PEND</v>
      </c>
      <c r="R458" s="4" t="str" cm="1">
        <f t="array" ref="R458">_xll.SNL.Clients.Office.Excel.Functions.SPG($A458, "IQ_AVG_DILUT_SHARES_OUT", R$2)</f>
        <v>#PEND</v>
      </c>
      <c r="S458" s="4" t="str" cm="1">
        <f t="array" ref="S458">_xll.SNL.Clients.Office.Excel.Functions.SPG($A458, "IQ_AVG_DILUT_SHARES_OUT", S$2)</f>
        <v>#PEND</v>
      </c>
      <c r="T458" s="4" t="str" cm="1">
        <f t="array" ref="T458">_xll.SNL.Clients.Office.Excel.Functions.SPG($A458, "IQ_AVG_DILUT_SHARES_OUT", T$2)</f>
        <v>#PEND</v>
      </c>
      <c r="U458" s="4" t="str" cm="1">
        <f t="array" ref="U458">_xll.SNL.Clients.Office.Excel.Functions.SPG($A458, "IQ_AVG_DILUT_SHARES_OUT", U$2)</f>
        <v>#PEND</v>
      </c>
      <c r="V458" s="4" t="str" cm="1">
        <f t="array" ref="V458">_xll.SNL.Clients.Office.Excel.Functions.SPG($A458, "IQ_AVG_DILUT_SHARES_OUT", V$2)</f>
        <v>#PEND</v>
      </c>
    </row>
    <row r="459" spans="1:22" x14ac:dyDescent="0.3">
      <c r="A459" t="s">
        <v>462</v>
      </c>
      <c r="B459" s="4" t="str" cm="1">
        <f t="array" ref="B459">_xll.SNL.Clients.Office.Excel.Functions.SPG($A459, "IQ_AVG_DILUT_SHARES_OUT", B$2)</f>
        <v>#PEND</v>
      </c>
      <c r="C459" s="4" t="str" cm="1">
        <f t="array" ref="C459">_xll.SNL.Clients.Office.Excel.Functions.SPG($A459, "IQ_AVG_DILUT_SHARES_OUT", C$2)</f>
        <v>#PEND</v>
      </c>
      <c r="D459" s="4" t="str" cm="1">
        <f t="array" ref="D459">_xll.SNL.Clients.Office.Excel.Functions.SPG($A459, "IQ_AVG_DILUT_SHARES_OUT", D$2)</f>
        <v>#PEND</v>
      </c>
      <c r="E459" s="4" t="str" cm="1">
        <f t="array" ref="E459">_xll.SNL.Clients.Office.Excel.Functions.SPG($A459, "IQ_AVG_DILUT_SHARES_OUT", E$2)</f>
        <v>#PEND</v>
      </c>
      <c r="F459" s="4" t="str" cm="1">
        <f t="array" ref="F459">_xll.SNL.Clients.Office.Excel.Functions.SPG($A459, "IQ_AVG_DILUT_SHARES_OUT", F$2)</f>
        <v>#PEND</v>
      </c>
      <c r="G459" s="4" t="str" cm="1">
        <f t="array" ref="G459">_xll.SNL.Clients.Office.Excel.Functions.SPG($A459, "IQ_AVG_DILUT_SHARES_OUT", G$2)</f>
        <v>#PEND</v>
      </c>
      <c r="H459" s="4" t="str" cm="1">
        <f t="array" ref="H459">_xll.SNL.Clients.Office.Excel.Functions.SPG($A459, "IQ_AVG_DILUT_SHARES_OUT", H$2)</f>
        <v>#PEND</v>
      </c>
      <c r="I459" s="4" t="str" cm="1">
        <f t="array" ref="I459">_xll.SNL.Clients.Office.Excel.Functions.SPG($A459, "IQ_AVG_DILUT_SHARES_OUT", I$2)</f>
        <v>#PEND</v>
      </c>
      <c r="J459" s="4" t="str" cm="1">
        <f t="array" ref="J459">_xll.SNL.Clients.Office.Excel.Functions.SPG($A459, "IQ_AVG_DILUT_SHARES_OUT", J$2)</f>
        <v>#PEND</v>
      </c>
      <c r="K459" s="4" t="str" cm="1">
        <f t="array" ref="K459">_xll.SNL.Clients.Office.Excel.Functions.SPG($A459, "IQ_AVG_DILUT_SHARES_OUT", K$2)</f>
        <v>#PEND</v>
      </c>
      <c r="L459" s="4" t="str" cm="1">
        <f t="array" ref="L459">_xll.SNL.Clients.Office.Excel.Functions.SPG($A459, "IQ_AVG_DILUT_SHARES_OUT", L$2)</f>
        <v>#PEND</v>
      </c>
      <c r="M459" s="4" t="str" cm="1">
        <f t="array" ref="M459">_xll.SNL.Clients.Office.Excel.Functions.SPG($A459, "IQ_AVG_DILUT_SHARES_OUT", M$2)</f>
        <v>#PEND</v>
      </c>
      <c r="N459" s="4" t="str" cm="1">
        <f t="array" ref="N459">_xll.SNL.Clients.Office.Excel.Functions.SPG($A459, "IQ_AVG_DILUT_SHARES_OUT", N$2)</f>
        <v>#PEND</v>
      </c>
      <c r="O459" s="4" t="str" cm="1">
        <f t="array" ref="O459">_xll.SNL.Clients.Office.Excel.Functions.SPG($A459, "IQ_AVG_DILUT_SHARES_OUT", O$2)</f>
        <v>#PEND</v>
      </c>
      <c r="P459" s="4" t="str" cm="1">
        <f t="array" ref="P459">_xll.SNL.Clients.Office.Excel.Functions.SPG($A459, "IQ_AVG_DILUT_SHARES_OUT", P$2)</f>
        <v>#PEND</v>
      </c>
      <c r="Q459" s="4" t="str" cm="1">
        <f t="array" ref="Q459">_xll.SNL.Clients.Office.Excel.Functions.SPG($A459, "IQ_AVG_DILUT_SHARES_OUT", Q$2)</f>
        <v>#PEND</v>
      </c>
      <c r="R459" s="4" t="str" cm="1">
        <f t="array" ref="R459">_xll.SNL.Clients.Office.Excel.Functions.SPG($A459, "IQ_AVG_DILUT_SHARES_OUT", R$2)</f>
        <v>#PEND</v>
      </c>
      <c r="S459" s="4" t="str" cm="1">
        <f t="array" ref="S459">_xll.SNL.Clients.Office.Excel.Functions.SPG($A459, "IQ_AVG_DILUT_SHARES_OUT", S$2)</f>
        <v>#PEND</v>
      </c>
      <c r="T459" s="4" t="str" cm="1">
        <f t="array" ref="T459">_xll.SNL.Clients.Office.Excel.Functions.SPG($A459, "IQ_AVG_DILUT_SHARES_OUT", T$2)</f>
        <v>#PEND</v>
      </c>
      <c r="U459" s="4" t="str" cm="1">
        <f t="array" ref="U459">_xll.SNL.Clients.Office.Excel.Functions.SPG($A459, "IQ_AVG_DILUT_SHARES_OUT", U$2)</f>
        <v>#PEND</v>
      </c>
      <c r="V459" s="4" t="str" cm="1">
        <f t="array" ref="V459">_xll.SNL.Clients.Office.Excel.Functions.SPG($A459, "IQ_AVG_DILUT_SHARES_OUT", V$2)</f>
        <v>#PEND</v>
      </c>
    </row>
    <row r="460" spans="1:22" x14ac:dyDescent="0.3">
      <c r="A460" t="s">
        <v>463</v>
      </c>
      <c r="B460" s="4" t="str" cm="1">
        <f t="array" ref="B460">_xll.SNL.Clients.Office.Excel.Functions.SPG($A460, "IQ_AVG_DILUT_SHARES_OUT", B$2)</f>
        <v>#PEND</v>
      </c>
      <c r="C460" s="4" t="str" cm="1">
        <f t="array" ref="C460">_xll.SNL.Clients.Office.Excel.Functions.SPG($A460, "IQ_AVG_DILUT_SHARES_OUT", C$2)</f>
        <v>#PEND</v>
      </c>
      <c r="D460" s="4" t="str" cm="1">
        <f t="array" ref="D460">_xll.SNL.Clients.Office.Excel.Functions.SPG($A460, "IQ_AVG_DILUT_SHARES_OUT", D$2)</f>
        <v>#PEND</v>
      </c>
      <c r="E460" s="4" t="str" cm="1">
        <f t="array" ref="E460">_xll.SNL.Clients.Office.Excel.Functions.SPG($A460, "IQ_AVG_DILUT_SHARES_OUT", E$2)</f>
        <v>#PEND</v>
      </c>
      <c r="F460" s="4" t="str" cm="1">
        <f t="array" ref="F460">_xll.SNL.Clients.Office.Excel.Functions.SPG($A460, "IQ_AVG_DILUT_SHARES_OUT", F$2)</f>
        <v>#PEND</v>
      </c>
      <c r="G460" s="4" t="str" cm="1">
        <f t="array" ref="G460">_xll.SNL.Clients.Office.Excel.Functions.SPG($A460, "IQ_AVG_DILUT_SHARES_OUT", G$2)</f>
        <v>#PEND</v>
      </c>
      <c r="H460" s="4" t="str" cm="1">
        <f t="array" ref="H460">_xll.SNL.Clients.Office.Excel.Functions.SPG($A460, "IQ_AVG_DILUT_SHARES_OUT", H$2)</f>
        <v>#PEND</v>
      </c>
      <c r="I460" s="4" t="str" cm="1">
        <f t="array" ref="I460">_xll.SNL.Clients.Office.Excel.Functions.SPG($A460, "IQ_AVG_DILUT_SHARES_OUT", I$2)</f>
        <v>#PEND</v>
      </c>
      <c r="J460" s="4" t="str" cm="1">
        <f t="array" ref="J460">_xll.SNL.Clients.Office.Excel.Functions.SPG($A460, "IQ_AVG_DILUT_SHARES_OUT", J$2)</f>
        <v>#PEND</v>
      </c>
      <c r="K460" s="4" t="str" cm="1">
        <f t="array" ref="K460">_xll.SNL.Clients.Office.Excel.Functions.SPG($A460, "IQ_AVG_DILUT_SHARES_OUT", K$2)</f>
        <v>#PEND</v>
      </c>
      <c r="L460" s="4" t="str" cm="1">
        <f t="array" ref="L460">_xll.SNL.Clients.Office.Excel.Functions.SPG($A460, "IQ_AVG_DILUT_SHARES_OUT", L$2)</f>
        <v>#PEND</v>
      </c>
      <c r="M460" s="4" t="str" cm="1">
        <f t="array" ref="M460">_xll.SNL.Clients.Office.Excel.Functions.SPG($A460, "IQ_AVG_DILUT_SHARES_OUT", M$2)</f>
        <v>#PEND</v>
      </c>
      <c r="N460" s="4" t="str" cm="1">
        <f t="array" ref="N460">_xll.SNL.Clients.Office.Excel.Functions.SPG($A460, "IQ_AVG_DILUT_SHARES_OUT", N$2)</f>
        <v>#PEND</v>
      </c>
      <c r="O460" s="4" t="str" cm="1">
        <f t="array" ref="O460">_xll.SNL.Clients.Office.Excel.Functions.SPG($A460, "IQ_AVG_DILUT_SHARES_OUT", O$2)</f>
        <v>#PEND</v>
      </c>
      <c r="P460" s="4" t="str" cm="1">
        <f t="array" ref="P460">_xll.SNL.Clients.Office.Excel.Functions.SPG($A460, "IQ_AVG_DILUT_SHARES_OUT", P$2)</f>
        <v>#PEND</v>
      </c>
      <c r="Q460" s="4" t="str" cm="1">
        <f t="array" ref="Q460">_xll.SNL.Clients.Office.Excel.Functions.SPG($A460, "IQ_AVG_DILUT_SHARES_OUT", Q$2)</f>
        <v>#PEND</v>
      </c>
      <c r="R460" s="4" t="str" cm="1">
        <f t="array" ref="R460">_xll.SNL.Clients.Office.Excel.Functions.SPG($A460, "IQ_AVG_DILUT_SHARES_OUT", R$2)</f>
        <v>#PEND</v>
      </c>
      <c r="S460" s="4" t="str" cm="1">
        <f t="array" ref="S460">_xll.SNL.Clients.Office.Excel.Functions.SPG($A460, "IQ_AVG_DILUT_SHARES_OUT", S$2)</f>
        <v>#PEND</v>
      </c>
      <c r="T460" s="4" t="str" cm="1">
        <f t="array" ref="T460">_xll.SNL.Clients.Office.Excel.Functions.SPG($A460, "IQ_AVG_DILUT_SHARES_OUT", T$2)</f>
        <v>#PEND</v>
      </c>
      <c r="U460" s="4" t="str" cm="1">
        <f t="array" ref="U460">_xll.SNL.Clients.Office.Excel.Functions.SPG($A460, "IQ_AVG_DILUT_SHARES_OUT", U$2)</f>
        <v>#PEND</v>
      </c>
      <c r="V460" s="4" t="str" cm="1">
        <f t="array" ref="V460">_xll.SNL.Clients.Office.Excel.Functions.SPG($A460, "IQ_AVG_DILUT_SHARES_OUT", V$2)</f>
        <v>#PEND</v>
      </c>
    </row>
    <row r="461" spans="1:22" x14ac:dyDescent="0.3">
      <c r="A461" t="s">
        <v>464</v>
      </c>
      <c r="B461" s="4" t="str" cm="1">
        <f t="array" ref="B461">_xll.SNL.Clients.Office.Excel.Functions.SPG($A461, "IQ_AVG_DILUT_SHARES_OUT", B$2)</f>
        <v>#PEND</v>
      </c>
      <c r="C461" s="4" t="str" cm="1">
        <f t="array" ref="C461">_xll.SNL.Clients.Office.Excel.Functions.SPG($A461, "IQ_AVG_DILUT_SHARES_OUT", C$2)</f>
        <v>#PEND</v>
      </c>
      <c r="D461" s="4" t="str" cm="1">
        <f t="array" ref="D461">_xll.SNL.Clients.Office.Excel.Functions.SPG($A461, "IQ_AVG_DILUT_SHARES_OUT", D$2)</f>
        <v>#PEND</v>
      </c>
      <c r="E461" s="4" t="str" cm="1">
        <f t="array" ref="E461">_xll.SNL.Clients.Office.Excel.Functions.SPG($A461, "IQ_AVG_DILUT_SHARES_OUT", E$2)</f>
        <v>#PEND</v>
      </c>
      <c r="F461" s="4" t="str" cm="1">
        <f t="array" ref="F461">_xll.SNL.Clients.Office.Excel.Functions.SPG($A461, "IQ_AVG_DILUT_SHARES_OUT", F$2)</f>
        <v>#PEND</v>
      </c>
      <c r="G461" s="4" t="str" cm="1">
        <f t="array" ref="G461">_xll.SNL.Clients.Office.Excel.Functions.SPG($A461, "IQ_AVG_DILUT_SHARES_OUT", G$2)</f>
        <v>#PEND</v>
      </c>
      <c r="H461" s="4" t="str" cm="1">
        <f t="array" ref="H461">_xll.SNL.Clients.Office.Excel.Functions.SPG($A461, "IQ_AVG_DILUT_SHARES_OUT", H$2)</f>
        <v>#PEND</v>
      </c>
      <c r="I461" s="4" t="str" cm="1">
        <f t="array" ref="I461">_xll.SNL.Clients.Office.Excel.Functions.SPG($A461, "IQ_AVG_DILUT_SHARES_OUT", I$2)</f>
        <v>#PEND</v>
      </c>
      <c r="J461" s="4" t="str" cm="1">
        <f t="array" ref="J461">_xll.SNL.Clients.Office.Excel.Functions.SPG($A461, "IQ_AVG_DILUT_SHARES_OUT", J$2)</f>
        <v>#PEND</v>
      </c>
      <c r="K461" s="4" t="str" cm="1">
        <f t="array" ref="K461">_xll.SNL.Clients.Office.Excel.Functions.SPG($A461, "IQ_AVG_DILUT_SHARES_OUT", K$2)</f>
        <v>#PEND</v>
      </c>
      <c r="L461" s="4" t="str" cm="1">
        <f t="array" ref="L461">_xll.SNL.Clients.Office.Excel.Functions.SPG($A461, "IQ_AVG_DILUT_SHARES_OUT", L$2)</f>
        <v>#PEND</v>
      </c>
      <c r="M461" s="4" t="str" cm="1">
        <f t="array" ref="M461">_xll.SNL.Clients.Office.Excel.Functions.SPG($A461, "IQ_AVG_DILUT_SHARES_OUT", M$2)</f>
        <v>#PEND</v>
      </c>
      <c r="N461" s="4" t="str" cm="1">
        <f t="array" ref="N461">_xll.SNL.Clients.Office.Excel.Functions.SPG($A461, "IQ_AVG_DILUT_SHARES_OUT", N$2)</f>
        <v>#PEND</v>
      </c>
      <c r="O461" s="4" t="str" cm="1">
        <f t="array" ref="O461">_xll.SNL.Clients.Office.Excel.Functions.SPG($A461, "IQ_AVG_DILUT_SHARES_OUT", O$2)</f>
        <v>#PEND</v>
      </c>
      <c r="P461" s="4" t="str" cm="1">
        <f t="array" ref="P461">_xll.SNL.Clients.Office.Excel.Functions.SPG($A461, "IQ_AVG_DILUT_SHARES_OUT", P$2)</f>
        <v>#PEND</v>
      </c>
      <c r="Q461" s="4" t="str" cm="1">
        <f t="array" ref="Q461">_xll.SNL.Clients.Office.Excel.Functions.SPG($A461, "IQ_AVG_DILUT_SHARES_OUT", Q$2)</f>
        <v>#PEND</v>
      </c>
      <c r="R461" s="4" t="str" cm="1">
        <f t="array" ref="R461">_xll.SNL.Clients.Office.Excel.Functions.SPG($A461, "IQ_AVG_DILUT_SHARES_OUT", R$2)</f>
        <v>#PEND</v>
      </c>
      <c r="S461" s="4" t="str" cm="1">
        <f t="array" ref="S461">_xll.SNL.Clients.Office.Excel.Functions.SPG($A461, "IQ_AVG_DILUT_SHARES_OUT", S$2)</f>
        <v>#PEND</v>
      </c>
      <c r="T461" s="4" t="str" cm="1">
        <f t="array" ref="T461">_xll.SNL.Clients.Office.Excel.Functions.SPG($A461, "IQ_AVG_DILUT_SHARES_OUT", T$2)</f>
        <v>#PEND</v>
      </c>
      <c r="U461" s="4" t="str" cm="1">
        <f t="array" ref="U461">_xll.SNL.Clients.Office.Excel.Functions.SPG($A461, "IQ_AVG_DILUT_SHARES_OUT", U$2)</f>
        <v>#PEND</v>
      </c>
      <c r="V461" s="4" t="str" cm="1">
        <f t="array" ref="V461">_xll.SNL.Clients.Office.Excel.Functions.SPG($A461, "IQ_AVG_DILUT_SHARES_OUT", V$2)</f>
        <v>#PEND</v>
      </c>
    </row>
    <row r="462" spans="1:22" x14ac:dyDescent="0.3">
      <c r="A462" t="s">
        <v>465</v>
      </c>
      <c r="B462" s="4" t="str" cm="1">
        <f t="array" ref="B462">_xll.SNL.Clients.Office.Excel.Functions.SPG($A462, "IQ_AVG_DILUT_SHARES_OUT", B$2)</f>
        <v>#PEND</v>
      </c>
      <c r="C462" s="4" t="str" cm="1">
        <f t="array" ref="C462">_xll.SNL.Clients.Office.Excel.Functions.SPG($A462, "IQ_AVG_DILUT_SHARES_OUT", C$2)</f>
        <v>#PEND</v>
      </c>
      <c r="D462" s="4" t="str" cm="1">
        <f t="array" ref="D462">_xll.SNL.Clients.Office.Excel.Functions.SPG($A462, "IQ_AVG_DILUT_SHARES_OUT", D$2)</f>
        <v>#PEND</v>
      </c>
      <c r="E462" s="4" t="str" cm="1">
        <f t="array" ref="E462">_xll.SNL.Clients.Office.Excel.Functions.SPG($A462, "IQ_AVG_DILUT_SHARES_OUT", E$2)</f>
        <v>#PEND</v>
      </c>
      <c r="F462" s="4" t="str" cm="1">
        <f t="array" ref="F462">_xll.SNL.Clients.Office.Excel.Functions.SPG($A462, "IQ_AVG_DILUT_SHARES_OUT", F$2)</f>
        <v>#PEND</v>
      </c>
      <c r="G462" s="4" t="str" cm="1">
        <f t="array" ref="G462">_xll.SNL.Clients.Office.Excel.Functions.SPG($A462, "IQ_AVG_DILUT_SHARES_OUT", G$2)</f>
        <v>#PEND</v>
      </c>
      <c r="H462" s="4" t="str" cm="1">
        <f t="array" ref="H462">_xll.SNL.Clients.Office.Excel.Functions.SPG($A462, "IQ_AVG_DILUT_SHARES_OUT", H$2)</f>
        <v>#PEND</v>
      </c>
      <c r="I462" s="4" t="str" cm="1">
        <f t="array" ref="I462">_xll.SNL.Clients.Office.Excel.Functions.SPG($A462, "IQ_AVG_DILUT_SHARES_OUT", I$2)</f>
        <v>#PEND</v>
      </c>
      <c r="J462" s="4" t="str" cm="1">
        <f t="array" ref="J462">_xll.SNL.Clients.Office.Excel.Functions.SPG($A462, "IQ_AVG_DILUT_SHARES_OUT", J$2)</f>
        <v>#PEND</v>
      </c>
      <c r="K462" s="4" t="str" cm="1">
        <f t="array" ref="K462">_xll.SNL.Clients.Office.Excel.Functions.SPG($A462, "IQ_AVG_DILUT_SHARES_OUT", K$2)</f>
        <v>#PEND</v>
      </c>
      <c r="L462" s="4" t="str" cm="1">
        <f t="array" ref="L462">_xll.SNL.Clients.Office.Excel.Functions.SPG($A462, "IQ_AVG_DILUT_SHARES_OUT", L$2)</f>
        <v>#PEND</v>
      </c>
      <c r="M462" s="4" t="str" cm="1">
        <f t="array" ref="M462">_xll.SNL.Clients.Office.Excel.Functions.SPG($A462, "IQ_AVG_DILUT_SHARES_OUT", M$2)</f>
        <v>#PEND</v>
      </c>
      <c r="N462" s="4" t="str" cm="1">
        <f t="array" ref="N462">_xll.SNL.Clients.Office.Excel.Functions.SPG($A462, "IQ_AVG_DILUT_SHARES_OUT", N$2)</f>
        <v>#PEND</v>
      </c>
      <c r="O462" s="4" t="str" cm="1">
        <f t="array" ref="O462">_xll.SNL.Clients.Office.Excel.Functions.SPG($A462, "IQ_AVG_DILUT_SHARES_OUT", O$2)</f>
        <v>#PEND</v>
      </c>
      <c r="P462" s="4" t="str" cm="1">
        <f t="array" ref="P462">_xll.SNL.Clients.Office.Excel.Functions.SPG($A462, "IQ_AVG_DILUT_SHARES_OUT", P$2)</f>
        <v>#PEND</v>
      </c>
      <c r="Q462" s="4" t="str" cm="1">
        <f t="array" ref="Q462">_xll.SNL.Clients.Office.Excel.Functions.SPG($A462, "IQ_AVG_DILUT_SHARES_OUT", Q$2)</f>
        <v>#PEND</v>
      </c>
      <c r="R462" s="4" t="str" cm="1">
        <f t="array" ref="R462">_xll.SNL.Clients.Office.Excel.Functions.SPG($A462, "IQ_AVG_DILUT_SHARES_OUT", R$2)</f>
        <v>#PEND</v>
      </c>
      <c r="S462" s="4" t="str" cm="1">
        <f t="array" ref="S462">_xll.SNL.Clients.Office.Excel.Functions.SPG($A462, "IQ_AVG_DILUT_SHARES_OUT", S$2)</f>
        <v>#PEND</v>
      </c>
      <c r="T462" s="4" t="str" cm="1">
        <f t="array" ref="T462">_xll.SNL.Clients.Office.Excel.Functions.SPG($A462, "IQ_AVG_DILUT_SHARES_OUT", T$2)</f>
        <v>#PEND</v>
      </c>
      <c r="U462" s="4" t="str" cm="1">
        <f t="array" ref="U462">_xll.SNL.Clients.Office.Excel.Functions.SPG($A462, "IQ_AVG_DILUT_SHARES_OUT", U$2)</f>
        <v>#PEND</v>
      </c>
      <c r="V462" s="4" t="str" cm="1">
        <f t="array" ref="V462">_xll.SNL.Clients.Office.Excel.Functions.SPG($A462, "IQ_AVG_DILUT_SHARES_OUT", V$2)</f>
        <v>#PEND</v>
      </c>
    </row>
    <row r="463" spans="1:22" x14ac:dyDescent="0.3">
      <c r="A463" t="s">
        <v>466</v>
      </c>
      <c r="B463" s="4" t="str" cm="1">
        <f t="array" ref="B463">_xll.SNL.Clients.Office.Excel.Functions.SPG($A463, "IQ_AVG_DILUT_SHARES_OUT", B$2)</f>
        <v>#PEND</v>
      </c>
      <c r="C463" s="4" t="str" cm="1">
        <f t="array" ref="C463">_xll.SNL.Clients.Office.Excel.Functions.SPG($A463, "IQ_AVG_DILUT_SHARES_OUT", C$2)</f>
        <v>#PEND</v>
      </c>
      <c r="D463" s="4" t="str" cm="1">
        <f t="array" ref="D463">_xll.SNL.Clients.Office.Excel.Functions.SPG($A463, "IQ_AVG_DILUT_SHARES_OUT", D$2)</f>
        <v>#PEND</v>
      </c>
      <c r="E463" s="4" t="str" cm="1">
        <f t="array" ref="E463">_xll.SNL.Clients.Office.Excel.Functions.SPG($A463, "IQ_AVG_DILUT_SHARES_OUT", E$2)</f>
        <v>#PEND</v>
      </c>
      <c r="F463" s="4" t="str" cm="1">
        <f t="array" ref="F463">_xll.SNL.Clients.Office.Excel.Functions.SPG($A463, "IQ_AVG_DILUT_SHARES_OUT", F$2)</f>
        <v>#PEND</v>
      </c>
      <c r="G463" s="4" t="str" cm="1">
        <f t="array" ref="G463">_xll.SNL.Clients.Office.Excel.Functions.SPG($A463, "IQ_AVG_DILUT_SHARES_OUT", G$2)</f>
        <v>#PEND</v>
      </c>
      <c r="H463" s="4" t="str" cm="1">
        <f t="array" ref="H463">_xll.SNL.Clients.Office.Excel.Functions.SPG($A463, "IQ_AVG_DILUT_SHARES_OUT", H$2)</f>
        <v>#PEND</v>
      </c>
      <c r="I463" s="4" t="str" cm="1">
        <f t="array" ref="I463">_xll.SNL.Clients.Office.Excel.Functions.SPG($A463, "IQ_AVG_DILUT_SHARES_OUT", I$2)</f>
        <v>#PEND</v>
      </c>
      <c r="J463" s="4" t="str" cm="1">
        <f t="array" ref="J463">_xll.SNL.Clients.Office.Excel.Functions.SPG($A463, "IQ_AVG_DILUT_SHARES_OUT", J$2)</f>
        <v>#PEND</v>
      </c>
      <c r="K463" s="4" t="str" cm="1">
        <f t="array" ref="K463">_xll.SNL.Clients.Office.Excel.Functions.SPG($A463, "IQ_AVG_DILUT_SHARES_OUT", K$2)</f>
        <v>#PEND</v>
      </c>
      <c r="L463" s="4" t="str" cm="1">
        <f t="array" ref="L463">_xll.SNL.Clients.Office.Excel.Functions.SPG($A463, "IQ_AVG_DILUT_SHARES_OUT", L$2)</f>
        <v>#PEND</v>
      </c>
      <c r="M463" s="4" t="str" cm="1">
        <f t="array" ref="M463">_xll.SNL.Clients.Office.Excel.Functions.SPG($A463, "IQ_AVG_DILUT_SHARES_OUT", M$2)</f>
        <v>#PEND</v>
      </c>
      <c r="N463" s="4" t="str" cm="1">
        <f t="array" ref="N463">_xll.SNL.Clients.Office.Excel.Functions.SPG($A463, "IQ_AVG_DILUT_SHARES_OUT", N$2)</f>
        <v>#PEND</v>
      </c>
      <c r="O463" s="4" t="str" cm="1">
        <f t="array" ref="O463">_xll.SNL.Clients.Office.Excel.Functions.SPG($A463, "IQ_AVG_DILUT_SHARES_OUT", O$2)</f>
        <v>#PEND</v>
      </c>
      <c r="P463" s="4" t="str" cm="1">
        <f t="array" ref="P463">_xll.SNL.Clients.Office.Excel.Functions.SPG($A463, "IQ_AVG_DILUT_SHARES_OUT", P$2)</f>
        <v>#PEND</v>
      </c>
      <c r="Q463" s="4" t="str" cm="1">
        <f t="array" ref="Q463">_xll.SNL.Clients.Office.Excel.Functions.SPG($A463, "IQ_AVG_DILUT_SHARES_OUT", Q$2)</f>
        <v>#PEND</v>
      </c>
      <c r="R463" s="4" t="str" cm="1">
        <f t="array" ref="R463">_xll.SNL.Clients.Office.Excel.Functions.SPG($A463, "IQ_AVG_DILUT_SHARES_OUT", R$2)</f>
        <v>#PEND</v>
      </c>
      <c r="S463" s="4" t="str" cm="1">
        <f t="array" ref="S463">_xll.SNL.Clients.Office.Excel.Functions.SPG($A463, "IQ_AVG_DILUT_SHARES_OUT", S$2)</f>
        <v>#PEND</v>
      </c>
      <c r="T463" s="4" t="str" cm="1">
        <f t="array" ref="T463">_xll.SNL.Clients.Office.Excel.Functions.SPG($A463, "IQ_AVG_DILUT_SHARES_OUT", T$2)</f>
        <v>#PEND</v>
      </c>
      <c r="U463" s="4" t="str" cm="1">
        <f t="array" ref="U463">_xll.SNL.Clients.Office.Excel.Functions.SPG($A463, "IQ_AVG_DILUT_SHARES_OUT", U$2)</f>
        <v>#PEND</v>
      </c>
      <c r="V463" s="4" t="str" cm="1">
        <f t="array" ref="V463">_xll.SNL.Clients.Office.Excel.Functions.SPG($A463, "IQ_AVG_DILUT_SHARES_OUT", V$2)</f>
        <v>#PEND</v>
      </c>
    </row>
    <row r="464" spans="1:22" x14ac:dyDescent="0.3">
      <c r="A464" t="s">
        <v>467</v>
      </c>
      <c r="B464" s="4" t="str" cm="1">
        <f t="array" ref="B464">_xll.SNL.Clients.Office.Excel.Functions.SPG($A464, "IQ_AVG_DILUT_SHARES_OUT", B$2)</f>
        <v>#PEND</v>
      </c>
      <c r="C464" s="4" t="str" cm="1">
        <f t="array" ref="C464">_xll.SNL.Clients.Office.Excel.Functions.SPG($A464, "IQ_AVG_DILUT_SHARES_OUT", C$2)</f>
        <v>#PEND</v>
      </c>
      <c r="D464" s="4" t="str" cm="1">
        <f t="array" ref="D464">_xll.SNL.Clients.Office.Excel.Functions.SPG($A464, "IQ_AVG_DILUT_SHARES_OUT", D$2)</f>
        <v>#PEND</v>
      </c>
      <c r="E464" s="4" t="str" cm="1">
        <f t="array" ref="E464">_xll.SNL.Clients.Office.Excel.Functions.SPG($A464, "IQ_AVG_DILUT_SHARES_OUT", E$2)</f>
        <v>#PEND</v>
      </c>
      <c r="F464" s="4" t="str" cm="1">
        <f t="array" ref="F464">_xll.SNL.Clients.Office.Excel.Functions.SPG($A464, "IQ_AVG_DILUT_SHARES_OUT", F$2)</f>
        <v>#PEND</v>
      </c>
      <c r="G464" s="4" t="str" cm="1">
        <f t="array" ref="G464">_xll.SNL.Clients.Office.Excel.Functions.SPG($A464, "IQ_AVG_DILUT_SHARES_OUT", G$2)</f>
        <v>#PEND</v>
      </c>
      <c r="H464" s="4" t="str" cm="1">
        <f t="array" ref="H464">_xll.SNL.Clients.Office.Excel.Functions.SPG($A464, "IQ_AVG_DILUT_SHARES_OUT", H$2)</f>
        <v>#PEND</v>
      </c>
      <c r="I464" s="4" t="str" cm="1">
        <f t="array" ref="I464">_xll.SNL.Clients.Office.Excel.Functions.SPG($A464, "IQ_AVG_DILUT_SHARES_OUT", I$2)</f>
        <v>#PEND</v>
      </c>
      <c r="J464" s="4" t="str" cm="1">
        <f t="array" ref="J464">_xll.SNL.Clients.Office.Excel.Functions.SPG($A464, "IQ_AVG_DILUT_SHARES_OUT", J$2)</f>
        <v>#PEND</v>
      </c>
      <c r="K464" s="4" t="str" cm="1">
        <f t="array" ref="K464">_xll.SNL.Clients.Office.Excel.Functions.SPG($A464, "IQ_AVG_DILUT_SHARES_OUT", K$2)</f>
        <v>#PEND</v>
      </c>
      <c r="L464" s="4" t="str" cm="1">
        <f t="array" ref="L464">_xll.SNL.Clients.Office.Excel.Functions.SPG($A464, "IQ_AVG_DILUT_SHARES_OUT", L$2)</f>
        <v>#PEND</v>
      </c>
      <c r="M464" s="4" t="str" cm="1">
        <f t="array" ref="M464">_xll.SNL.Clients.Office.Excel.Functions.SPG($A464, "IQ_AVG_DILUT_SHARES_OUT", M$2)</f>
        <v>#PEND</v>
      </c>
      <c r="N464" s="4" t="str" cm="1">
        <f t="array" ref="N464">_xll.SNL.Clients.Office.Excel.Functions.SPG($A464, "IQ_AVG_DILUT_SHARES_OUT", N$2)</f>
        <v>#PEND</v>
      </c>
      <c r="O464" s="4" t="str" cm="1">
        <f t="array" ref="O464">_xll.SNL.Clients.Office.Excel.Functions.SPG($A464, "IQ_AVG_DILUT_SHARES_OUT", O$2)</f>
        <v>#PEND</v>
      </c>
      <c r="P464" s="4" t="str" cm="1">
        <f t="array" ref="P464">_xll.SNL.Clients.Office.Excel.Functions.SPG($A464, "IQ_AVG_DILUT_SHARES_OUT", P$2)</f>
        <v>#PEND</v>
      </c>
      <c r="Q464" s="4" t="str" cm="1">
        <f t="array" ref="Q464">_xll.SNL.Clients.Office.Excel.Functions.SPG($A464, "IQ_AVG_DILUT_SHARES_OUT", Q$2)</f>
        <v>#PEND</v>
      </c>
      <c r="R464" s="4" t="str" cm="1">
        <f t="array" ref="R464">_xll.SNL.Clients.Office.Excel.Functions.SPG($A464, "IQ_AVG_DILUT_SHARES_OUT", R$2)</f>
        <v>#PEND</v>
      </c>
      <c r="S464" s="4" t="str" cm="1">
        <f t="array" ref="S464">_xll.SNL.Clients.Office.Excel.Functions.SPG($A464, "IQ_AVG_DILUT_SHARES_OUT", S$2)</f>
        <v>#PEND</v>
      </c>
      <c r="T464" s="4" t="str" cm="1">
        <f t="array" ref="T464">_xll.SNL.Clients.Office.Excel.Functions.SPG($A464, "IQ_AVG_DILUT_SHARES_OUT", T$2)</f>
        <v>#PEND</v>
      </c>
      <c r="U464" s="4" t="str" cm="1">
        <f t="array" ref="U464">_xll.SNL.Clients.Office.Excel.Functions.SPG($A464, "IQ_AVG_DILUT_SHARES_OUT", U$2)</f>
        <v>#PEND</v>
      </c>
      <c r="V464" s="4" t="str" cm="1">
        <f t="array" ref="V464">_xll.SNL.Clients.Office.Excel.Functions.SPG($A464, "IQ_AVG_DILUT_SHARES_OUT", V$2)</f>
        <v>#PEND</v>
      </c>
    </row>
    <row r="465" spans="1:22" x14ac:dyDescent="0.3">
      <c r="A465" t="s">
        <v>468</v>
      </c>
      <c r="B465" s="4" t="str" cm="1">
        <f t="array" ref="B465">_xll.SNL.Clients.Office.Excel.Functions.SPG($A465, "IQ_AVG_DILUT_SHARES_OUT", B$2)</f>
        <v>#PEND</v>
      </c>
      <c r="C465" s="4" t="str" cm="1">
        <f t="array" ref="C465">_xll.SNL.Clients.Office.Excel.Functions.SPG($A465, "IQ_AVG_DILUT_SHARES_OUT", C$2)</f>
        <v>#PEND</v>
      </c>
      <c r="D465" s="4" t="str" cm="1">
        <f t="array" ref="D465">_xll.SNL.Clients.Office.Excel.Functions.SPG($A465, "IQ_AVG_DILUT_SHARES_OUT", D$2)</f>
        <v>#PEND</v>
      </c>
      <c r="E465" s="4" t="str" cm="1">
        <f t="array" ref="E465">_xll.SNL.Clients.Office.Excel.Functions.SPG($A465, "IQ_AVG_DILUT_SHARES_OUT", E$2)</f>
        <v>#PEND</v>
      </c>
      <c r="F465" s="4" t="str" cm="1">
        <f t="array" ref="F465">_xll.SNL.Clients.Office.Excel.Functions.SPG($A465, "IQ_AVG_DILUT_SHARES_OUT", F$2)</f>
        <v>#PEND</v>
      </c>
      <c r="G465" s="4" t="str" cm="1">
        <f t="array" ref="G465">_xll.SNL.Clients.Office.Excel.Functions.SPG($A465, "IQ_AVG_DILUT_SHARES_OUT", G$2)</f>
        <v>#PEND</v>
      </c>
      <c r="H465" s="4" t="str" cm="1">
        <f t="array" ref="H465">_xll.SNL.Clients.Office.Excel.Functions.SPG($A465, "IQ_AVG_DILUT_SHARES_OUT", H$2)</f>
        <v>#PEND</v>
      </c>
      <c r="I465" s="4" t="str" cm="1">
        <f t="array" ref="I465">_xll.SNL.Clients.Office.Excel.Functions.SPG($A465, "IQ_AVG_DILUT_SHARES_OUT", I$2)</f>
        <v>#PEND</v>
      </c>
      <c r="J465" s="4" t="str" cm="1">
        <f t="array" ref="J465">_xll.SNL.Clients.Office.Excel.Functions.SPG($A465, "IQ_AVG_DILUT_SHARES_OUT", J$2)</f>
        <v>#PEND</v>
      </c>
      <c r="K465" s="4" t="str" cm="1">
        <f t="array" ref="K465">_xll.SNL.Clients.Office.Excel.Functions.SPG($A465, "IQ_AVG_DILUT_SHARES_OUT", K$2)</f>
        <v>#PEND</v>
      </c>
      <c r="L465" s="4" t="str" cm="1">
        <f t="array" ref="L465">_xll.SNL.Clients.Office.Excel.Functions.SPG($A465, "IQ_AVG_DILUT_SHARES_OUT", L$2)</f>
        <v>#PEND</v>
      </c>
      <c r="M465" s="4" t="str" cm="1">
        <f t="array" ref="M465">_xll.SNL.Clients.Office.Excel.Functions.SPG($A465, "IQ_AVG_DILUT_SHARES_OUT", M$2)</f>
        <v>#PEND</v>
      </c>
      <c r="N465" s="4" t="str" cm="1">
        <f t="array" ref="N465">_xll.SNL.Clients.Office.Excel.Functions.SPG($A465, "IQ_AVG_DILUT_SHARES_OUT", N$2)</f>
        <v>#PEND</v>
      </c>
      <c r="O465" s="4" t="str" cm="1">
        <f t="array" ref="O465">_xll.SNL.Clients.Office.Excel.Functions.SPG($A465, "IQ_AVG_DILUT_SHARES_OUT", O$2)</f>
        <v>#PEND</v>
      </c>
      <c r="P465" s="4" t="str" cm="1">
        <f t="array" ref="P465">_xll.SNL.Clients.Office.Excel.Functions.SPG($A465, "IQ_AVG_DILUT_SHARES_OUT", P$2)</f>
        <v>#PEND</v>
      </c>
      <c r="Q465" s="4" t="str" cm="1">
        <f t="array" ref="Q465">_xll.SNL.Clients.Office.Excel.Functions.SPG($A465, "IQ_AVG_DILUT_SHARES_OUT", Q$2)</f>
        <v>#PEND</v>
      </c>
      <c r="R465" s="4" t="str" cm="1">
        <f t="array" ref="R465">_xll.SNL.Clients.Office.Excel.Functions.SPG($A465, "IQ_AVG_DILUT_SHARES_OUT", R$2)</f>
        <v>#PEND</v>
      </c>
      <c r="S465" s="4" t="str" cm="1">
        <f t="array" ref="S465">_xll.SNL.Clients.Office.Excel.Functions.SPG($A465, "IQ_AVG_DILUT_SHARES_OUT", S$2)</f>
        <v>#PEND</v>
      </c>
      <c r="T465" s="4" t="str" cm="1">
        <f t="array" ref="T465">_xll.SNL.Clients.Office.Excel.Functions.SPG($A465, "IQ_AVG_DILUT_SHARES_OUT", T$2)</f>
        <v>#PEND</v>
      </c>
      <c r="U465" s="4" t="str" cm="1">
        <f t="array" ref="U465">_xll.SNL.Clients.Office.Excel.Functions.SPG($A465, "IQ_AVG_DILUT_SHARES_OUT", U$2)</f>
        <v>#PEND</v>
      </c>
      <c r="V465" s="4" t="str" cm="1">
        <f t="array" ref="V465">_xll.SNL.Clients.Office.Excel.Functions.SPG($A465, "IQ_AVG_DILUT_SHARES_OUT", V$2)</f>
        <v>#PEND</v>
      </c>
    </row>
    <row r="466" spans="1:22" x14ac:dyDescent="0.3">
      <c r="A466" t="s">
        <v>469</v>
      </c>
      <c r="B466" s="4" t="str" cm="1">
        <f t="array" ref="B466">_xll.SNL.Clients.Office.Excel.Functions.SPG($A466, "IQ_AVG_DILUT_SHARES_OUT", B$2)</f>
        <v>#PEND</v>
      </c>
      <c r="C466" s="4" t="str" cm="1">
        <f t="array" ref="C466">_xll.SNL.Clients.Office.Excel.Functions.SPG($A466, "IQ_AVG_DILUT_SHARES_OUT", C$2)</f>
        <v>#PEND</v>
      </c>
      <c r="D466" s="4" t="str" cm="1">
        <f t="array" ref="D466">_xll.SNL.Clients.Office.Excel.Functions.SPG($A466, "IQ_AVG_DILUT_SHARES_OUT", D$2)</f>
        <v>#PEND</v>
      </c>
      <c r="E466" s="4" t="str" cm="1">
        <f t="array" ref="E466">_xll.SNL.Clients.Office.Excel.Functions.SPG($A466, "IQ_AVG_DILUT_SHARES_OUT", E$2)</f>
        <v>#PEND</v>
      </c>
      <c r="F466" s="4" t="str" cm="1">
        <f t="array" ref="F466">_xll.SNL.Clients.Office.Excel.Functions.SPG($A466, "IQ_AVG_DILUT_SHARES_OUT", F$2)</f>
        <v>#PEND</v>
      </c>
      <c r="G466" s="4" t="str" cm="1">
        <f t="array" ref="G466">_xll.SNL.Clients.Office.Excel.Functions.SPG($A466, "IQ_AVG_DILUT_SHARES_OUT", G$2)</f>
        <v>#PEND</v>
      </c>
      <c r="H466" s="4" t="str" cm="1">
        <f t="array" ref="H466">_xll.SNL.Clients.Office.Excel.Functions.SPG($A466, "IQ_AVG_DILUT_SHARES_OUT", H$2)</f>
        <v>#PEND</v>
      </c>
      <c r="I466" s="4" t="str" cm="1">
        <f t="array" ref="I466">_xll.SNL.Clients.Office.Excel.Functions.SPG($A466, "IQ_AVG_DILUT_SHARES_OUT", I$2)</f>
        <v>#PEND</v>
      </c>
      <c r="J466" s="4" t="str" cm="1">
        <f t="array" ref="J466">_xll.SNL.Clients.Office.Excel.Functions.SPG($A466, "IQ_AVG_DILUT_SHARES_OUT", J$2)</f>
        <v>#PEND</v>
      </c>
      <c r="K466" s="4" t="str" cm="1">
        <f t="array" ref="K466">_xll.SNL.Clients.Office.Excel.Functions.SPG($A466, "IQ_AVG_DILUT_SHARES_OUT", K$2)</f>
        <v>#PEND</v>
      </c>
      <c r="L466" s="4" t="str" cm="1">
        <f t="array" ref="L466">_xll.SNL.Clients.Office.Excel.Functions.SPG($A466, "IQ_AVG_DILUT_SHARES_OUT", L$2)</f>
        <v>#PEND</v>
      </c>
      <c r="M466" s="4" t="str" cm="1">
        <f t="array" ref="M466">_xll.SNL.Clients.Office.Excel.Functions.SPG($A466, "IQ_AVG_DILUT_SHARES_OUT", M$2)</f>
        <v>#PEND</v>
      </c>
      <c r="N466" s="4" t="str" cm="1">
        <f t="array" ref="N466">_xll.SNL.Clients.Office.Excel.Functions.SPG($A466, "IQ_AVG_DILUT_SHARES_OUT", N$2)</f>
        <v>#PEND</v>
      </c>
      <c r="O466" s="4" t="str" cm="1">
        <f t="array" ref="O466">_xll.SNL.Clients.Office.Excel.Functions.SPG($A466, "IQ_AVG_DILUT_SHARES_OUT", O$2)</f>
        <v>#PEND</v>
      </c>
      <c r="P466" s="4" t="str" cm="1">
        <f t="array" ref="P466">_xll.SNL.Clients.Office.Excel.Functions.SPG($A466, "IQ_AVG_DILUT_SHARES_OUT", P$2)</f>
        <v>#PEND</v>
      </c>
      <c r="Q466" s="4" t="str" cm="1">
        <f t="array" ref="Q466">_xll.SNL.Clients.Office.Excel.Functions.SPG($A466, "IQ_AVG_DILUT_SHARES_OUT", Q$2)</f>
        <v>#PEND</v>
      </c>
      <c r="R466" s="4" t="str" cm="1">
        <f t="array" ref="R466">_xll.SNL.Clients.Office.Excel.Functions.SPG($A466, "IQ_AVG_DILUT_SHARES_OUT", R$2)</f>
        <v>#PEND</v>
      </c>
      <c r="S466" s="4" t="str" cm="1">
        <f t="array" ref="S466">_xll.SNL.Clients.Office.Excel.Functions.SPG($A466, "IQ_AVG_DILUT_SHARES_OUT", S$2)</f>
        <v>#PEND</v>
      </c>
      <c r="T466" s="4" t="str" cm="1">
        <f t="array" ref="T466">_xll.SNL.Clients.Office.Excel.Functions.SPG($A466, "IQ_AVG_DILUT_SHARES_OUT", T$2)</f>
        <v>#PEND</v>
      </c>
      <c r="U466" s="4" t="str" cm="1">
        <f t="array" ref="U466">_xll.SNL.Clients.Office.Excel.Functions.SPG($A466, "IQ_AVG_DILUT_SHARES_OUT", U$2)</f>
        <v>#PEND</v>
      </c>
      <c r="V466" s="4" t="str" cm="1">
        <f t="array" ref="V466">_xll.SNL.Clients.Office.Excel.Functions.SPG($A466, "IQ_AVG_DILUT_SHARES_OUT", V$2)</f>
        <v>#PEND</v>
      </c>
    </row>
    <row r="467" spans="1:22" x14ac:dyDescent="0.3">
      <c r="A467" t="s">
        <v>470</v>
      </c>
      <c r="B467" s="4" t="str" cm="1">
        <f t="array" ref="B467">_xll.SNL.Clients.Office.Excel.Functions.SPG($A467, "IQ_AVG_DILUT_SHARES_OUT", B$2)</f>
        <v>#PEND</v>
      </c>
      <c r="C467" s="4" t="str" cm="1">
        <f t="array" ref="C467">_xll.SNL.Clients.Office.Excel.Functions.SPG($A467, "IQ_AVG_DILUT_SHARES_OUT", C$2)</f>
        <v>#PEND</v>
      </c>
      <c r="D467" s="4" t="str" cm="1">
        <f t="array" ref="D467">_xll.SNL.Clients.Office.Excel.Functions.SPG($A467, "IQ_AVG_DILUT_SHARES_OUT", D$2)</f>
        <v>#PEND</v>
      </c>
      <c r="E467" s="4" t="str" cm="1">
        <f t="array" ref="E467">_xll.SNL.Clients.Office.Excel.Functions.SPG($A467, "IQ_AVG_DILUT_SHARES_OUT", E$2)</f>
        <v>#PEND</v>
      </c>
      <c r="F467" s="4" t="str" cm="1">
        <f t="array" ref="F467">_xll.SNL.Clients.Office.Excel.Functions.SPG($A467, "IQ_AVG_DILUT_SHARES_OUT", F$2)</f>
        <v>#PEND</v>
      </c>
      <c r="G467" s="4" t="str" cm="1">
        <f t="array" ref="G467">_xll.SNL.Clients.Office.Excel.Functions.SPG($A467, "IQ_AVG_DILUT_SHARES_OUT", G$2)</f>
        <v>#PEND</v>
      </c>
      <c r="H467" s="4" t="str" cm="1">
        <f t="array" ref="H467">_xll.SNL.Clients.Office.Excel.Functions.SPG($A467, "IQ_AVG_DILUT_SHARES_OUT", H$2)</f>
        <v>#PEND</v>
      </c>
      <c r="I467" s="4" t="str" cm="1">
        <f t="array" ref="I467">_xll.SNL.Clients.Office.Excel.Functions.SPG($A467, "IQ_AVG_DILUT_SHARES_OUT", I$2)</f>
        <v>#PEND</v>
      </c>
      <c r="J467" s="4" t="str" cm="1">
        <f t="array" ref="J467">_xll.SNL.Clients.Office.Excel.Functions.SPG($A467, "IQ_AVG_DILUT_SHARES_OUT", J$2)</f>
        <v>#PEND</v>
      </c>
      <c r="K467" s="4" t="str" cm="1">
        <f t="array" ref="K467">_xll.SNL.Clients.Office.Excel.Functions.SPG($A467, "IQ_AVG_DILUT_SHARES_OUT", K$2)</f>
        <v>#PEND</v>
      </c>
      <c r="L467" s="4" t="str" cm="1">
        <f t="array" ref="L467">_xll.SNL.Clients.Office.Excel.Functions.SPG($A467, "IQ_AVG_DILUT_SHARES_OUT", L$2)</f>
        <v>#PEND</v>
      </c>
      <c r="M467" s="4" t="str" cm="1">
        <f t="array" ref="M467">_xll.SNL.Clients.Office.Excel.Functions.SPG($A467, "IQ_AVG_DILUT_SHARES_OUT", M$2)</f>
        <v>#PEND</v>
      </c>
      <c r="N467" s="4" t="str" cm="1">
        <f t="array" ref="N467">_xll.SNL.Clients.Office.Excel.Functions.SPG($A467, "IQ_AVG_DILUT_SHARES_OUT", N$2)</f>
        <v>#PEND</v>
      </c>
      <c r="O467" s="4" t="str" cm="1">
        <f t="array" ref="O467">_xll.SNL.Clients.Office.Excel.Functions.SPG($A467, "IQ_AVG_DILUT_SHARES_OUT", O$2)</f>
        <v>#PEND</v>
      </c>
      <c r="P467" s="4" t="str" cm="1">
        <f t="array" ref="P467">_xll.SNL.Clients.Office.Excel.Functions.SPG($A467, "IQ_AVG_DILUT_SHARES_OUT", P$2)</f>
        <v>#PEND</v>
      </c>
      <c r="Q467" s="4" t="str" cm="1">
        <f t="array" ref="Q467">_xll.SNL.Clients.Office.Excel.Functions.SPG($A467, "IQ_AVG_DILUT_SHARES_OUT", Q$2)</f>
        <v>#PEND</v>
      </c>
      <c r="R467" s="4" t="str" cm="1">
        <f t="array" ref="R467">_xll.SNL.Clients.Office.Excel.Functions.SPG($A467, "IQ_AVG_DILUT_SHARES_OUT", R$2)</f>
        <v>#PEND</v>
      </c>
      <c r="S467" s="4" t="str" cm="1">
        <f t="array" ref="S467">_xll.SNL.Clients.Office.Excel.Functions.SPG($A467, "IQ_AVG_DILUT_SHARES_OUT", S$2)</f>
        <v>#PEND</v>
      </c>
      <c r="T467" s="4" t="str" cm="1">
        <f t="array" ref="T467">_xll.SNL.Clients.Office.Excel.Functions.SPG($A467, "IQ_AVG_DILUT_SHARES_OUT", T$2)</f>
        <v>#PEND</v>
      </c>
      <c r="U467" s="4" t="str" cm="1">
        <f t="array" ref="U467">_xll.SNL.Clients.Office.Excel.Functions.SPG($A467, "IQ_AVG_DILUT_SHARES_OUT", U$2)</f>
        <v>#PEND</v>
      </c>
      <c r="V467" s="4" t="str" cm="1">
        <f t="array" ref="V467">_xll.SNL.Clients.Office.Excel.Functions.SPG($A467, "IQ_AVG_DILUT_SHARES_OUT", V$2)</f>
        <v>#PEND</v>
      </c>
    </row>
    <row r="468" spans="1:22" x14ac:dyDescent="0.3">
      <c r="A468" t="s">
        <v>471</v>
      </c>
      <c r="B468" s="4" t="str" cm="1">
        <f t="array" ref="B468">_xll.SNL.Clients.Office.Excel.Functions.SPG($A468, "IQ_AVG_DILUT_SHARES_OUT", B$2)</f>
        <v>#PEND</v>
      </c>
      <c r="C468" s="4" t="str" cm="1">
        <f t="array" ref="C468">_xll.SNL.Clients.Office.Excel.Functions.SPG($A468, "IQ_AVG_DILUT_SHARES_OUT", C$2)</f>
        <v>#PEND</v>
      </c>
      <c r="D468" s="4" t="str" cm="1">
        <f t="array" ref="D468">_xll.SNL.Clients.Office.Excel.Functions.SPG($A468, "IQ_AVG_DILUT_SHARES_OUT", D$2)</f>
        <v>#PEND</v>
      </c>
      <c r="E468" s="4" t="str" cm="1">
        <f t="array" ref="E468">_xll.SNL.Clients.Office.Excel.Functions.SPG($A468, "IQ_AVG_DILUT_SHARES_OUT", E$2)</f>
        <v>#PEND</v>
      </c>
      <c r="F468" s="4" t="str" cm="1">
        <f t="array" ref="F468">_xll.SNL.Clients.Office.Excel.Functions.SPG($A468, "IQ_AVG_DILUT_SHARES_OUT", F$2)</f>
        <v>#PEND</v>
      </c>
      <c r="G468" s="4" t="str" cm="1">
        <f t="array" ref="G468">_xll.SNL.Clients.Office.Excel.Functions.SPG($A468, "IQ_AVG_DILUT_SHARES_OUT", G$2)</f>
        <v>#PEND</v>
      </c>
      <c r="H468" s="4" t="str" cm="1">
        <f t="array" ref="H468">_xll.SNL.Clients.Office.Excel.Functions.SPG($A468, "IQ_AVG_DILUT_SHARES_OUT", H$2)</f>
        <v>#PEND</v>
      </c>
      <c r="I468" s="4" t="str" cm="1">
        <f t="array" ref="I468">_xll.SNL.Clients.Office.Excel.Functions.SPG($A468, "IQ_AVG_DILUT_SHARES_OUT", I$2)</f>
        <v>#PEND</v>
      </c>
      <c r="J468" s="4" t="str" cm="1">
        <f t="array" ref="J468">_xll.SNL.Clients.Office.Excel.Functions.SPG($A468, "IQ_AVG_DILUT_SHARES_OUT", J$2)</f>
        <v>#PEND</v>
      </c>
      <c r="K468" s="4" t="str" cm="1">
        <f t="array" ref="K468">_xll.SNL.Clients.Office.Excel.Functions.SPG($A468, "IQ_AVG_DILUT_SHARES_OUT", K$2)</f>
        <v>#PEND</v>
      </c>
      <c r="L468" s="4" t="str" cm="1">
        <f t="array" ref="L468">_xll.SNL.Clients.Office.Excel.Functions.SPG($A468, "IQ_AVG_DILUT_SHARES_OUT", L$2)</f>
        <v>#PEND</v>
      </c>
      <c r="M468" s="4" t="str" cm="1">
        <f t="array" ref="M468">_xll.SNL.Clients.Office.Excel.Functions.SPG($A468, "IQ_AVG_DILUT_SHARES_OUT", M$2)</f>
        <v>#PEND</v>
      </c>
      <c r="N468" s="4" t="str" cm="1">
        <f t="array" ref="N468">_xll.SNL.Clients.Office.Excel.Functions.SPG($A468, "IQ_AVG_DILUT_SHARES_OUT", N$2)</f>
        <v>#PEND</v>
      </c>
      <c r="O468" s="4" t="str" cm="1">
        <f t="array" ref="O468">_xll.SNL.Clients.Office.Excel.Functions.SPG($A468, "IQ_AVG_DILUT_SHARES_OUT", O$2)</f>
        <v>#PEND</v>
      </c>
      <c r="P468" s="4" t="str" cm="1">
        <f t="array" ref="P468">_xll.SNL.Clients.Office.Excel.Functions.SPG($A468, "IQ_AVG_DILUT_SHARES_OUT", P$2)</f>
        <v>#PEND</v>
      </c>
      <c r="Q468" s="4" t="str" cm="1">
        <f t="array" ref="Q468">_xll.SNL.Clients.Office.Excel.Functions.SPG($A468, "IQ_AVG_DILUT_SHARES_OUT", Q$2)</f>
        <v>#PEND</v>
      </c>
      <c r="R468" s="4" t="str" cm="1">
        <f t="array" ref="R468">_xll.SNL.Clients.Office.Excel.Functions.SPG($A468, "IQ_AVG_DILUT_SHARES_OUT", R$2)</f>
        <v>#PEND</v>
      </c>
      <c r="S468" s="4" t="str" cm="1">
        <f t="array" ref="S468">_xll.SNL.Clients.Office.Excel.Functions.SPG($A468, "IQ_AVG_DILUT_SHARES_OUT", S$2)</f>
        <v>#PEND</v>
      </c>
      <c r="T468" s="4" t="str" cm="1">
        <f t="array" ref="T468">_xll.SNL.Clients.Office.Excel.Functions.SPG($A468, "IQ_AVG_DILUT_SHARES_OUT", T$2)</f>
        <v>#PEND</v>
      </c>
      <c r="U468" s="4" t="str" cm="1">
        <f t="array" ref="U468">_xll.SNL.Clients.Office.Excel.Functions.SPG($A468, "IQ_AVG_DILUT_SHARES_OUT", U$2)</f>
        <v>#PEND</v>
      </c>
      <c r="V468" s="4" t="str" cm="1">
        <f t="array" ref="V468">_xll.SNL.Clients.Office.Excel.Functions.SPG($A468, "IQ_AVG_DILUT_SHARES_OUT", V$2)</f>
        <v>#PEND</v>
      </c>
    </row>
    <row r="469" spans="1:22" x14ac:dyDescent="0.3">
      <c r="A469" t="s">
        <v>472</v>
      </c>
      <c r="B469" s="4" t="str" cm="1">
        <f t="array" ref="B469">_xll.SNL.Clients.Office.Excel.Functions.SPG($A469, "IQ_AVG_DILUT_SHARES_OUT", B$2)</f>
        <v>#PEND</v>
      </c>
      <c r="C469" s="4" t="str" cm="1">
        <f t="array" ref="C469">_xll.SNL.Clients.Office.Excel.Functions.SPG($A469, "IQ_AVG_DILUT_SHARES_OUT", C$2)</f>
        <v>#PEND</v>
      </c>
      <c r="D469" s="4" t="str" cm="1">
        <f t="array" ref="D469">_xll.SNL.Clients.Office.Excel.Functions.SPG($A469, "IQ_AVG_DILUT_SHARES_OUT", D$2)</f>
        <v>#PEND</v>
      </c>
      <c r="E469" s="4" t="str" cm="1">
        <f t="array" ref="E469">_xll.SNL.Clients.Office.Excel.Functions.SPG($A469, "IQ_AVG_DILUT_SHARES_OUT", E$2)</f>
        <v>#PEND</v>
      </c>
      <c r="F469" s="4" t="str" cm="1">
        <f t="array" ref="F469">_xll.SNL.Clients.Office.Excel.Functions.SPG($A469, "IQ_AVG_DILUT_SHARES_OUT", F$2)</f>
        <v>#PEND</v>
      </c>
      <c r="G469" s="4" t="str" cm="1">
        <f t="array" ref="G469">_xll.SNL.Clients.Office.Excel.Functions.SPG($A469, "IQ_AVG_DILUT_SHARES_OUT", G$2)</f>
        <v>#PEND</v>
      </c>
      <c r="H469" s="4" t="str" cm="1">
        <f t="array" ref="H469">_xll.SNL.Clients.Office.Excel.Functions.SPG($A469, "IQ_AVG_DILUT_SHARES_OUT", H$2)</f>
        <v>#PEND</v>
      </c>
      <c r="I469" s="4" t="str" cm="1">
        <f t="array" ref="I469">_xll.SNL.Clients.Office.Excel.Functions.SPG($A469, "IQ_AVG_DILUT_SHARES_OUT", I$2)</f>
        <v>#PEND</v>
      </c>
      <c r="J469" s="4" t="str" cm="1">
        <f t="array" ref="J469">_xll.SNL.Clients.Office.Excel.Functions.SPG($A469, "IQ_AVG_DILUT_SHARES_OUT", J$2)</f>
        <v>#PEND</v>
      </c>
      <c r="K469" s="4" t="str" cm="1">
        <f t="array" ref="K469">_xll.SNL.Clients.Office.Excel.Functions.SPG($A469, "IQ_AVG_DILUT_SHARES_OUT", K$2)</f>
        <v>#PEND</v>
      </c>
      <c r="L469" s="4" t="str" cm="1">
        <f t="array" ref="L469">_xll.SNL.Clients.Office.Excel.Functions.SPG($A469, "IQ_AVG_DILUT_SHARES_OUT", L$2)</f>
        <v>#PEND</v>
      </c>
      <c r="M469" s="4" t="str" cm="1">
        <f t="array" ref="M469">_xll.SNL.Clients.Office.Excel.Functions.SPG($A469, "IQ_AVG_DILUT_SHARES_OUT", M$2)</f>
        <v>#PEND</v>
      </c>
      <c r="N469" s="4" t="str" cm="1">
        <f t="array" ref="N469">_xll.SNL.Clients.Office.Excel.Functions.SPG($A469, "IQ_AVG_DILUT_SHARES_OUT", N$2)</f>
        <v>#PEND</v>
      </c>
      <c r="O469" s="4" t="str" cm="1">
        <f t="array" ref="O469">_xll.SNL.Clients.Office.Excel.Functions.SPG($A469, "IQ_AVG_DILUT_SHARES_OUT", O$2)</f>
        <v>#PEND</v>
      </c>
      <c r="P469" s="4" t="str" cm="1">
        <f t="array" ref="P469">_xll.SNL.Clients.Office.Excel.Functions.SPG($A469, "IQ_AVG_DILUT_SHARES_OUT", P$2)</f>
        <v>#PEND</v>
      </c>
      <c r="Q469" s="4" t="str" cm="1">
        <f t="array" ref="Q469">_xll.SNL.Clients.Office.Excel.Functions.SPG($A469, "IQ_AVG_DILUT_SHARES_OUT", Q$2)</f>
        <v>#PEND</v>
      </c>
      <c r="R469" s="4" t="str" cm="1">
        <f t="array" ref="R469">_xll.SNL.Clients.Office.Excel.Functions.SPG($A469, "IQ_AVG_DILUT_SHARES_OUT", R$2)</f>
        <v>#PEND</v>
      </c>
      <c r="S469" s="4" t="str" cm="1">
        <f t="array" ref="S469">_xll.SNL.Clients.Office.Excel.Functions.SPG($A469, "IQ_AVG_DILUT_SHARES_OUT", S$2)</f>
        <v>#PEND</v>
      </c>
      <c r="T469" s="4" t="str" cm="1">
        <f t="array" ref="T469">_xll.SNL.Clients.Office.Excel.Functions.SPG($A469, "IQ_AVG_DILUT_SHARES_OUT", T$2)</f>
        <v>#PEND</v>
      </c>
      <c r="U469" s="4" t="str" cm="1">
        <f t="array" ref="U469">_xll.SNL.Clients.Office.Excel.Functions.SPG($A469, "IQ_AVG_DILUT_SHARES_OUT", U$2)</f>
        <v>#PEND</v>
      </c>
      <c r="V469" s="4" t="str" cm="1">
        <f t="array" ref="V469">_xll.SNL.Clients.Office.Excel.Functions.SPG($A469, "IQ_AVG_DILUT_SHARES_OUT", V$2)</f>
        <v>#PEND</v>
      </c>
    </row>
    <row r="470" spans="1:22" x14ac:dyDescent="0.3">
      <c r="A470" t="s">
        <v>473</v>
      </c>
      <c r="B470" s="4" t="str" cm="1">
        <f t="array" ref="B470">_xll.SNL.Clients.Office.Excel.Functions.SPG($A470, "IQ_AVG_DILUT_SHARES_OUT", B$2)</f>
        <v>#PEND</v>
      </c>
      <c r="C470" s="4" t="str" cm="1">
        <f t="array" ref="C470">_xll.SNL.Clients.Office.Excel.Functions.SPG($A470, "IQ_AVG_DILUT_SHARES_OUT", C$2)</f>
        <v>#PEND</v>
      </c>
      <c r="D470" s="4" t="str" cm="1">
        <f t="array" ref="D470">_xll.SNL.Clients.Office.Excel.Functions.SPG($A470, "IQ_AVG_DILUT_SHARES_OUT", D$2)</f>
        <v>#PEND</v>
      </c>
      <c r="E470" s="4" t="str" cm="1">
        <f t="array" ref="E470">_xll.SNL.Clients.Office.Excel.Functions.SPG($A470, "IQ_AVG_DILUT_SHARES_OUT", E$2)</f>
        <v>#PEND</v>
      </c>
      <c r="F470" s="4" t="str" cm="1">
        <f t="array" ref="F470">_xll.SNL.Clients.Office.Excel.Functions.SPG($A470, "IQ_AVG_DILUT_SHARES_OUT", F$2)</f>
        <v>#PEND</v>
      </c>
      <c r="G470" s="4" t="str" cm="1">
        <f t="array" ref="G470">_xll.SNL.Clients.Office.Excel.Functions.SPG($A470, "IQ_AVG_DILUT_SHARES_OUT", G$2)</f>
        <v>#PEND</v>
      </c>
      <c r="H470" s="4" t="str" cm="1">
        <f t="array" ref="H470">_xll.SNL.Clients.Office.Excel.Functions.SPG($A470, "IQ_AVG_DILUT_SHARES_OUT", H$2)</f>
        <v>#PEND</v>
      </c>
      <c r="I470" s="4" t="str" cm="1">
        <f t="array" ref="I470">_xll.SNL.Clients.Office.Excel.Functions.SPG($A470, "IQ_AVG_DILUT_SHARES_OUT", I$2)</f>
        <v>#PEND</v>
      </c>
      <c r="J470" s="4" t="str" cm="1">
        <f t="array" ref="J470">_xll.SNL.Clients.Office.Excel.Functions.SPG($A470, "IQ_AVG_DILUT_SHARES_OUT", J$2)</f>
        <v>#PEND</v>
      </c>
      <c r="K470" s="4" t="str" cm="1">
        <f t="array" ref="K470">_xll.SNL.Clients.Office.Excel.Functions.SPG($A470, "IQ_AVG_DILUT_SHARES_OUT", K$2)</f>
        <v>#PEND</v>
      </c>
      <c r="L470" s="4" t="str" cm="1">
        <f t="array" ref="L470">_xll.SNL.Clients.Office.Excel.Functions.SPG($A470, "IQ_AVG_DILUT_SHARES_OUT", L$2)</f>
        <v>#PEND</v>
      </c>
      <c r="M470" s="4" t="str" cm="1">
        <f t="array" ref="M470">_xll.SNL.Clients.Office.Excel.Functions.SPG($A470, "IQ_AVG_DILUT_SHARES_OUT", M$2)</f>
        <v>#PEND</v>
      </c>
      <c r="N470" s="4" t="str" cm="1">
        <f t="array" ref="N470">_xll.SNL.Clients.Office.Excel.Functions.SPG($A470, "IQ_AVG_DILUT_SHARES_OUT", N$2)</f>
        <v>#PEND</v>
      </c>
      <c r="O470" s="4" t="str" cm="1">
        <f t="array" ref="O470">_xll.SNL.Clients.Office.Excel.Functions.SPG($A470, "IQ_AVG_DILUT_SHARES_OUT", O$2)</f>
        <v>#PEND</v>
      </c>
      <c r="P470" s="4" t="str" cm="1">
        <f t="array" ref="P470">_xll.SNL.Clients.Office.Excel.Functions.SPG($A470, "IQ_AVG_DILUT_SHARES_OUT", P$2)</f>
        <v>#PEND</v>
      </c>
      <c r="Q470" s="4" t="str" cm="1">
        <f t="array" ref="Q470">_xll.SNL.Clients.Office.Excel.Functions.SPG($A470, "IQ_AVG_DILUT_SHARES_OUT", Q$2)</f>
        <v>#PEND</v>
      </c>
      <c r="R470" s="4" t="str" cm="1">
        <f t="array" ref="R470">_xll.SNL.Clients.Office.Excel.Functions.SPG($A470, "IQ_AVG_DILUT_SHARES_OUT", R$2)</f>
        <v>#PEND</v>
      </c>
      <c r="S470" s="4" t="str" cm="1">
        <f t="array" ref="S470">_xll.SNL.Clients.Office.Excel.Functions.SPG($A470, "IQ_AVG_DILUT_SHARES_OUT", S$2)</f>
        <v>#PEND</v>
      </c>
      <c r="T470" s="4" t="str" cm="1">
        <f t="array" ref="T470">_xll.SNL.Clients.Office.Excel.Functions.SPG($A470, "IQ_AVG_DILUT_SHARES_OUT", T$2)</f>
        <v>#PEND</v>
      </c>
      <c r="U470" s="4" t="str" cm="1">
        <f t="array" ref="U470">_xll.SNL.Clients.Office.Excel.Functions.SPG($A470, "IQ_AVG_DILUT_SHARES_OUT", U$2)</f>
        <v>#PEND</v>
      </c>
      <c r="V470" s="4" t="str" cm="1">
        <f t="array" ref="V470">_xll.SNL.Clients.Office.Excel.Functions.SPG($A470, "IQ_AVG_DILUT_SHARES_OUT", V$2)</f>
        <v>#PEND</v>
      </c>
    </row>
    <row r="471" spans="1:22" x14ac:dyDescent="0.3">
      <c r="A471" t="s">
        <v>474</v>
      </c>
      <c r="B471" s="4" t="str" cm="1">
        <f t="array" ref="B471">_xll.SNL.Clients.Office.Excel.Functions.SPG($A471, "IQ_AVG_DILUT_SHARES_OUT", B$2)</f>
        <v>#PEND</v>
      </c>
      <c r="C471" s="4" t="str" cm="1">
        <f t="array" ref="C471">_xll.SNL.Clients.Office.Excel.Functions.SPG($A471, "IQ_AVG_DILUT_SHARES_OUT", C$2)</f>
        <v>#PEND</v>
      </c>
      <c r="D471" s="4" t="str" cm="1">
        <f t="array" ref="D471">_xll.SNL.Clients.Office.Excel.Functions.SPG($A471, "IQ_AVG_DILUT_SHARES_OUT", D$2)</f>
        <v>#PEND</v>
      </c>
      <c r="E471" s="4" t="str" cm="1">
        <f t="array" ref="E471">_xll.SNL.Clients.Office.Excel.Functions.SPG($A471, "IQ_AVG_DILUT_SHARES_OUT", E$2)</f>
        <v>#PEND</v>
      </c>
      <c r="F471" s="4" t="str" cm="1">
        <f t="array" ref="F471">_xll.SNL.Clients.Office.Excel.Functions.SPG($A471, "IQ_AVG_DILUT_SHARES_OUT", F$2)</f>
        <v>#PEND</v>
      </c>
      <c r="G471" s="4" t="str" cm="1">
        <f t="array" ref="G471">_xll.SNL.Clients.Office.Excel.Functions.SPG($A471, "IQ_AVG_DILUT_SHARES_OUT", G$2)</f>
        <v>#PEND</v>
      </c>
      <c r="H471" s="4" t="str" cm="1">
        <f t="array" ref="H471">_xll.SNL.Clients.Office.Excel.Functions.SPG($A471, "IQ_AVG_DILUT_SHARES_OUT", H$2)</f>
        <v>#PEND</v>
      </c>
      <c r="I471" s="4" t="str" cm="1">
        <f t="array" ref="I471">_xll.SNL.Clients.Office.Excel.Functions.SPG($A471, "IQ_AVG_DILUT_SHARES_OUT", I$2)</f>
        <v>#PEND</v>
      </c>
      <c r="J471" s="4" t="str" cm="1">
        <f t="array" ref="J471">_xll.SNL.Clients.Office.Excel.Functions.SPG($A471, "IQ_AVG_DILUT_SHARES_OUT", J$2)</f>
        <v>#PEND</v>
      </c>
      <c r="K471" s="4" t="str" cm="1">
        <f t="array" ref="K471">_xll.SNL.Clients.Office.Excel.Functions.SPG($A471, "IQ_AVG_DILUT_SHARES_OUT", K$2)</f>
        <v>#PEND</v>
      </c>
      <c r="L471" s="4" t="str" cm="1">
        <f t="array" ref="L471">_xll.SNL.Clients.Office.Excel.Functions.SPG($A471, "IQ_AVG_DILUT_SHARES_OUT", L$2)</f>
        <v>#PEND</v>
      </c>
      <c r="M471" s="4" t="str" cm="1">
        <f t="array" ref="M471">_xll.SNL.Clients.Office.Excel.Functions.SPG($A471, "IQ_AVG_DILUT_SHARES_OUT", M$2)</f>
        <v>#PEND</v>
      </c>
      <c r="N471" s="4" t="str" cm="1">
        <f t="array" ref="N471">_xll.SNL.Clients.Office.Excel.Functions.SPG($A471, "IQ_AVG_DILUT_SHARES_OUT", N$2)</f>
        <v>#PEND</v>
      </c>
      <c r="O471" s="4" t="str" cm="1">
        <f t="array" ref="O471">_xll.SNL.Clients.Office.Excel.Functions.SPG($A471, "IQ_AVG_DILUT_SHARES_OUT", O$2)</f>
        <v>#PEND</v>
      </c>
      <c r="P471" s="4" t="str" cm="1">
        <f t="array" ref="P471">_xll.SNL.Clients.Office.Excel.Functions.SPG($A471, "IQ_AVG_DILUT_SHARES_OUT", P$2)</f>
        <v>#PEND</v>
      </c>
      <c r="Q471" s="4" t="str" cm="1">
        <f t="array" ref="Q471">_xll.SNL.Clients.Office.Excel.Functions.SPG($A471, "IQ_AVG_DILUT_SHARES_OUT", Q$2)</f>
        <v>#PEND</v>
      </c>
      <c r="R471" s="4" t="str" cm="1">
        <f t="array" ref="R471">_xll.SNL.Clients.Office.Excel.Functions.SPG($A471, "IQ_AVG_DILUT_SHARES_OUT", R$2)</f>
        <v>#PEND</v>
      </c>
      <c r="S471" s="4" t="str" cm="1">
        <f t="array" ref="S471">_xll.SNL.Clients.Office.Excel.Functions.SPG($A471, "IQ_AVG_DILUT_SHARES_OUT", S$2)</f>
        <v>#PEND</v>
      </c>
      <c r="T471" s="4" t="str" cm="1">
        <f t="array" ref="T471">_xll.SNL.Clients.Office.Excel.Functions.SPG($A471, "IQ_AVG_DILUT_SHARES_OUT", T$2)</f>
        <v>#PEND</v>
      </c>
      <c r="U471" s="4" t="str" cm="1">
        <f t="array" ref="U471">_xll.SNL.Clients.Office.Excel.Functions.SPG($A471, "IQ_AVG_DILUT_SHARES_OUT", U$2)</f>
        <v>#PEND</v>
      </c>
      <c r="V471" s="4" t="str" cm="1">
        <f t="array" ref="V471">_xll.SNL.Clients.Office.Excel.Functions.SPG($A471, "IQ_AVG_DILUT_SHARES_OUT", V$2)</f>
        <v>#PEND</v>
      </c>
    </row>
    <row r="472" spans="1:22" x14ac:dyDescent="0.3">
      <c r="A472" t="s">
        <v>475</v>
      </c>
      <c r="B472" s="4" t="str" cm="1">
        <f t="array" ref="B472">_xll.SNL.Clients.Office.Excel.Functions.SPG($A472, "IQ_AVG_DILUT_SHARES_OUT", B$2)</f>
        <v>#PEND</v>
      </c>
      <c r="C472" s="4" t="str" cm="1">
        <f t="array" ref="C472">_xll.SNL.Clients.Office.Excel.Functions.SPG($A472, "IQ_AVG_DILUT_SHARES_OUT", C$2)</f>
        <v>#PEND</v>
      </c>
      <c r="D472" s="4" t="str" cm="1">
        <f t="array" ref="D472">_xll.SNL.Clients.Office.Excel.Functions.SPG($A472, "IQ_AVG_DILUT_SHARES_OUT", D$2)</f>
        <v>#PEND</v>
      </c>
      <c r="E472" s="4" t="str" cm="1">
        <f t="array" ref="E472">_xll.SNL.Clients.Office.Excel.Functions.SPG($A472, "IQ_AVG_DILUT_SHARES_OUT", E$2)</f>
        <v>#PEND</v>
      </c>
      <c r="F472" s="4" t="str" cm="1">
        <f t="array" ref="F472">_xll.SNL.Clients.Office.Excel.Functions.SPG($A472, "IQ_AVG_DILUT_SHARES_OUT", F$2)</f>
        <v>#PEND</v>
      </c>
      <c r="G472" s="4" t="str" cm="1">
        <f t="array" ref="G472">_xll.SNL.Clients.Office.Excel.Functions.SPG($A472, "IQ_AVG_DILUT_SHARES_OUT", G$2)</f>
        <v>#PEND</v>
      </c>
      <c r="H472" s="4" t="str" cm="1">
        <f t="array" ref="H472">_xll.SNL.Clients.Office.Excel.Functions.SPG($A472, "IQ_AVG_DILUT_SHARES_OUT", H$2)</f>
        <v>#PEND</v>
      </c>
      <c r="I472" s="4" t="str" cm="1">
        <f t="array" ref="I472">_xll.SNL.Clients.Office.Excel.Functions.SPG($A472, "IQ_AVG_DILUT_SHARES_OUT", I$2)</f>
        <v>#PEND</v>
      </c>
      <c r="J472" s="4" t="str" cm="1">
        <f t="array" ref="J472">_xll.SNL.Clients.Office.Excel.Functions.SPG($A472, "IQ_AVG_DILUT_SHARES_OUT", J$2)</f>
        <v>#PEND</v>
      </c>
      <c r="K472" s="4" t="str" cm="1">
        <f t="array" ref="K472">_xll.SNL.Clients.Office.Excel.Functions.SPG($A472, "IQ_AVG_DILUT_SHARES_OUT", K$2)</f>
        <v>#PEND</v>
      </c>
      <c r="L472" s="4" t="str" cm="1">
        <f t="array" ref="L472">_xll.SNL.Clients.Office.Excel.Functions.SPG($A472, "IQ_AVG_DILUT_SHARES_OUT", L$2)</f>
        <v>#PEND</v>
      </c>
      <c r="M472" s="4" t="str" cm="1">
        <f t="array" ref="M472">_xll.SNL.Clients.Office.Excel.Functions.SPG($A472, "IQ_AVG_DILUT_SHARES_OUT", M$2)</f>
        <v>#PEND</v>
      </c>
      <c r="N472" s="4" t="str" cm="1">
        <f t="array" ref="N472">_xll.SNL.Clients.Office.Excel.Functions.SPG($A472, "IQ_AVG_DILUT_SHARES_OUT", N$2)</f>
        <v>#PEND</v>
      </c>
      <c r="O472" s="4" t="str" cm="1">
        <f t="array" ref="O472">_xll.SNL.Clients.Office.Excel.Functions.SPG($A472, "IQ_AVG_DILUT_SHARES_OUT", O$2)</f>
        <v>#PEND</v>
      </c>
      <c r="P472" s="4" t="str" cm="1">
        <f t="array" ref="P472">_xll.SNL.Clients.Office.Excel.Functions.SPG($A472, "IQ_AVG_DILUT_SHARES_OUT", P$2)</f>
        <v>#PEND</v>
      </c>
      <c r="Q472" s="4" t="str" cm="1">
        <f t="array" ref="Q472">_xll.SNL.Clients.Office.Excel.Functions.SPG($A472, "IQ_AVG_DILUT_SHARES_OUT", Q$2)</f>
        <v>#PEND</v>
      </c>
      <c r="R472" s="4" t="str" cm="1">
        <f t="array" ref="R472">_xll.SNL.Clients.Office.Excel.Functions.SPG($A472, "IQ_AVG_DILUT_SHARES_OUT", R$2)</f>
        <v>#PEND</v>
      </c>
      <c r="S472" s="4" t="str" cm="1">
        <f t="array" ref="S472">_xll.SNL.Clients.Office.Excel.Functions.SPG($A472, "IQ_AVG_DILUT_SHARES_OUT", S$2)</f>
        <v>#PEND</v>
      </c>
      <c r="T472" s="4" t="str" cm="1">
        <f t="array" ref="T472">_xll.SNL.Clients.Office.Excel.Functions.SPG($A472, "IQ_AVG_DILUT_SHARES_OUT", T$2)</f>
        <v>#PEND</v>
      </c>
      <c r="U472" s="4" t="str" cm="1">
        <f t="array" ref="U472">_xll.SNL.Clients.Office.Excel.Functions.SPG($A472, "IQ_AVG_DILUT_SHARES_OUT", U$2)</f>
        <v>#PEND</v>
      </c>
      <c r="V472" s="4" t="str" cm="1">
        <f t="array" ref="V472">_xll.SNL.Clients.Office.Excel.Functions.SPG($A472, "IQ_AVG_DILUT_SHARES_OUT", V$2)</f>
        <v>#PEND</v>
      </c>
    </row>
    <row r="473" spans="1:22" x14ac:dyDescent="0.3">
      <c r="A473" t="s">
        <v>476</v>
      </c>
      <c r="B473" s="4" t="str" cm="1">
        <f t="array" ref="B473">_xll.SNL.Clients.Office.Excel.Functions.SPG($A473, "IQ_AVG_DILUT_SHARES_OUT", B$2)</f>
        <v>#PEND</v>
      </c>
      <c r="C473" s="4" t="str" cm="1">
        <f t="array" ref="C473">_xll.SNL.Clients.Office.Excel.Functions.SPG($A473, "IQ_AVG_DILUT_SHARES_OUT", C$2)</f>
        <v>#PEND</v>
      </c>
      <c r="D473" s="4" t="str" cm="1">
        <f t="array" ref="D473">_xll.SNL.Clients.Office.Excel.Functions.SPG($A473, "IQ_AVG_DILUT_SHARES_OUT", D$2)</f>
        <v>#PEND</v>
      </c>
      <c r="E473" s="4" t="str" cm="1">
        <f t="array" ref="E473">_xll.SNL.Clients.Office.Excel.Functions.SPG($A473, "IQ_AVG_DILUT_SHARES_OUT", E$2)</f>
        <v>#PEND</v>
      </c>
      <c r="F473" s="4" t="str" cm="1">
        <f t="array" ref="F473">_xll.SNL.Clients.Office.Excel.Functions.SPG($A473, "IQ_AVG_DILUT_SHARES_OUT", F$2)</f>
        <v>#PEND</v>
      </c>
      <c r="G473" s="4" t="str" cm="1">
        <f t="array" ref="G473">_xll.SNL.Clients.Office.Excel.Functions.SPG($A473, "IQ_AVG_DILUT_SHARES_OUT", G$2)</f>
        <v>#PEND</v>
      </c>
      <c r="H473" s="4" t="str" cm="1">
        <f t="array" ref="H473">_xll.SNL.Clients.Office.Excel.Functions.SPG($A473, "IQ_AVG_DILUT_SHARES_OUT", H$2)</f>
        <v>#PEND</v>
      </c>
      <c r="I473" s="4" t="str" cm="1">
        <f t="array" ref="I473">_xll.SNL.Clients.Office.Excel.Functions.SPG($A473, "IQ_AVG_DILUT_SHARES_OUT", I$2)</f>
        <v>#PEND</v>
      </c>
      <c r="J473" s="4" t="str" cm="1">
        <f t="array" ref="J473">_xll.SNL.Clients.Office.Excel.Functions.SPG($A473, "IQ_AVG_DILUT_SHARES_OUT", J$2)</f>
        <v>#PEND</v>
      </c>
      <c r="K473" s="4" t="str" cm="1">
        <f t="array" ref="K473">_xll.SNL.Clients.Office.Excel.Functions.SPG($A473, "IQ_AVG_DILUT_SHARES_OUT", K$2)</f>
        <v>#PEND</v>
      </c>
      <c r="L473" s="4" t="str" cm="1">
        <f t="array" ref="L473">_xll.SNL.Clients.Office.Excel.Functions.SPG($A473, "IQ_AVG_DILUT_SHARES_OUT", L$2)</f>
        <v>#PEND</v>
      </c>
      <c r="M473" s="4" t="str" cm="1">
        <f t="array" ref="M473">_xll.SNL.Clients.Office.Excel.Functions.SPG($A473, "IQ_AVG_DILUT_SHARES_OUT", M$2)</f>
        <v>#PEND</v>
      </c>
      <c r="N473" s="4" t="str" cm="1">
        <f t="array" ref="N473">_xll.SNL.Clients.Office.Excel.Functions.SPG($A473, "IQ_AVG_DILUT_SHARES_OUT", N$2)</f>
        <v>#PEND</v>
      </c>
      <c r="O473" s="4" t="str" cm="1">
        <f t="array" ref="O473">_xll.SNL.Clients.Office.Excel.Functions.SPG($A473, "IQ_AVG_DILUT_SHARES_OUT", O$2)</f>
        <v>#PEND</v>
      </c>
      <c r="P473" s="4" t="str" cm="1">
        <f t="array" ref="P473">_xll.SNL.Clients.Office.Excel.Functions.SPG($A473, "IQ_AVG_DILUT_SHARES_OUT", P$2)</f>
        <v>#PEND</v>
      </c>
      <c r="Q473" s="4" t="str" cm="1">
        <f t="array" ref="Q473">_xll.SNL.Clients.Office.Excel.Functions.SPG($A473, "IQ_AVG_DILUT_SHARES_OUT", Q$2)</f>
        <v>#PEND</v>
      </c>
      <c r="R473" s="4" t="str" cm="1">
        <f t="array" ref="R473">_xll.SNL.Clients.Office.Excel.Functions.SPG($A473, "IQ_AVG_DILUT_SHARES_OUT", R$2)</f>
        <v>#PEND</v>
      </c>
      <c r="S473" s="4" t="str" cm="1">
        <f t="array" ref="S473">_xll.SNL.Clients.Office.Excel.Functions.SPG($A473, "IQ_AVG_DILUT_SHARES_OUT", S$2)</f>
        <v>#PEND</v>
      </c>
      <c r="T473" s="4" t="str" cm="1">
        <f t="array" ref="T473">_xll.SNL.Clients.Office.Excel.Functions.SPG($A473, "IQ_AVG_DILUT_SHARES_OUT", T$2)</f>
        <v>#PEND</v>
      </c>
      <c r="U473" s="4" t="str" cm="1">
        <f t="array" ref="U473">_xll.SNL.Clients.Office.Excel.Functions.SPG($A473, "IQ_AVG_DILUT_SHARES_OUT", U$2)</f>
        <v>#PEND</v>
      </c>
      <c r="V473" s="4" t="str" cm="1">
        <f t="array" ref="V473">_xll.SNL.Clients.Office.Excel.Functions.SPG($A473, "IQ_AVG_DILUT_SHARES_OUT", V$2)</f>
        <v>#PEND</v>
      </c>
    </row>
    <row r="474" spans="1:22" x14ac:dyDescent="0.3">
      <c r="A474" t="s">
        <v>477</v>
      </c>
      <c r="B474" s="4" t="str" cm="1">
        <f t="array" ref="B474">_xll.SNL.Clients.Office.Excel.Functions.SPG($A474, "IQ_AVG_DILUT_SHARES_OUT", B$2)</f>
        <v>#PEND</v>
      </c>
      <c r="C474" s="4" t="str" cm="1">
        <f t="array" ref="C474">_xll.SNL.Clients.Office.Excel.Functions.SPG($A474, "IQ_AVG_DILUT_SHARES_OUT", C$2)</f>
        <v>#PEND</v>
      </c>
      <c r="D474" s="4" t="str" cm="1">
        <f t="array" ref="D474">_xll.SNL.Clients.Office.Excel.Functions.SPG($A474, "IQ_AVG_DILUT_SHARES_OUT", D$2)</f>
        <v>#PEND</v>
      </c>
      <c r="E474" s="4" t="str" cm="1">
        <f t="array" ref="E474">_xll.SNL.Clients.Office.Excel.Functions.SPG($A474, "IQ_AVG_DILUT_SHARES_OUT", E$2)</f>
        <v>#PEND</v>
      </c>
      <c r="F474" s="4" t="str" cm="1">
        <f t="array" ref="F474">_xll.SNL.Clients.Office.Excel.Functions.SPG($A474, "IQ_AVG_DILUT_SHARES_OUT", F$2)</f>
        <v>#PEND</v>
      </c>
      <c r="G474" s="4" t="str" cm="1">
        <f t="array" ref="G474">_xll.SNL.Clients.Office.Excel.Functions.SPG($A474, "IQ_AVG_DILUT_SHARES_OUT", G$2)</f>
        <v>#PEND</v>
      </c>
      <c r="H474" s="4" t="str" cm="1">
        <f t="array" ref="H474">_xll.SNL.Clients.Office.Excel.Functions.SPG($A474, "IQ_AVG_DILUT_SHARES_OUT", H$2)</f>
        <v>#PEND</v>
      </c>
      <c r="I474" s="4" t="str" cm="1">
        <f t="array" ref="I474">_xll.SNL.Clients.Office.Excel.Functions.SPG($A474, "IQ_AVG_DILUT_SHARES_OUT", I$2)</f>
        <v>#PEND</v>
      </c>
      <c r="J474" s="4" t="str" cm="1">
        <f t="array" ref="J474">_xll.SNL.Clients.Office.Excel.Functions.SPG($A474, "IQ_AVG_DILUT_SHARES_OUT", J$2)</f>
        <v>#PEND</v>
      </c>
      <c r="K474" s="4" t="str" cm="1">
        <f t="array" ref="K474">_xll.SNL.Clients.Office.Excel.Functions.SPG($A474, "IQ_AVG_DILUT_SHARES_OUT", K$2)</f>
        <v>#PEND</v>
      </c>
      <c r="L474" s="4" t="str" cm="1">
        <f t="array" ref="L474">_xll.SNL.Clients.Office.Excel.Functions.SPG($A474, "IQ_AVG_DILUT_SHARES_OUT", L$2)</f>
        <v>#PEND</v>
      </c>
      <c r="M474" s="4" t="str" cm="1">
        <f t="array" ref="M474">_xll.SNL.Clients.Office.Excel.Functions.SPG($A474, "IQ_AVG_DILUT_SHARES_OUT", M$2)</f>
        <v>#PEND</v>
      </c>
      <c r="N474" s="4" t="str" cm="1">
        <f t="array" ref="N474">_xll.SNL.Clients.Office.Excel.Functions.SPG($A474, "IQ_AVG_DILUT_SHARES_OUT", N$2)</f>
        <v>#PEND</v>
      </c>
      <c r="O474" s="4" t="str" cm="1">
        <f t="array" ref="O474">_xll.SNL.Clients.Office.Excel.Functions.SPG($A474, "IQ_AVG_DILUT_SHARES_OUT", O$2)</f>
        <v>#PEND</v>
      </c>
      <c r="P474" s="4" t="str" cm="1">
        <f t="array" ref="P474">_xll.SNL.Clients.Office.Excel.Functions.SPG($A474, "IQ_AVG_DILUT_SHARES_OUT", P$2)</f>
        <v>#PEND</v>
      </c>
      <c r="Q474" s="4" t="str" cm="1">
        <f t="array" ref="Q474">_xll.SNL.Clients.Office.Excel.Functions.SPG($A474, "IQ_AVG_DILUT_SHARES_OUT", Q$2)</f>
        <v>#PEND</v>
      </c>
      <c r="R474" s="4" t="str" cm="1">
        <f t="array" ref="R474">_xll.SNL.Clients.Office.Excel.Functions.SPG($A474, "IQ_AVG_DILUT_SHARES_OUT", R$2)</f>
        <v>#PEND</v>
      </c>
      <c r="S474" s="4" t="str" cm="1">
        <f t="array" ref="S474">_xll.SNL.Clients.Office.Excel.Functions.SPG($A474, "IQ_AVG_DILUT_SHARES_OUT", S$2)</f>
        <v>#PEND</v>
      </c>
      <c r="T474" s="4" t="str" cm="1">
        <f t="array" ref="T474">_xll.SNL.Clients.Office.Excel.Functions.SPG($A474, "IQ_AVG_DILUT_SHARES_OUT", T$2)</f>
        <v>#PEND</v>
      </c>
      <c r="U474" s="4" t="str" cm="1">
        <f t="array" ref="U474">_xll.SNL.Clients.Office.Excel.Functions.SPG($A474, "IQ_AVG_DILUT_SHARES_OUT", U$2)</f>
        <v>#PEND</v>
      </c>
      <c r="V474" s="4" t="str" cm="1">
        <f t="array" ref="V474">_xll.SNL.Clients.Office.Excel.Functions.SPG($A474, "IQ_AVG_DILUT_SHARES_OUT", V$2)</f>
        <v>#PEND</v>
      </c>
    </row>
    <row r="475" spans="1:22" x14ac:dyDescent="0.3">
      <c r="A475" t="s">
        <v>478</v>
      </c>
      <c r="B475" s="4" t="str" cm="1">
        <f t="array" ref="B475">_xll.SNL.Clients.Office.Excel.Functions.SPG($A475, "IQ_AVG_DILUT_SHARES_OUT", B$2)</f>
        <v>#PEND</v>
      </c>
      <c r="C475" s="4" t="str" cm="1">
        <f t="array" ref="C475">_xll.SNL.Clients.Office.Excel.Functions.SPG($A475, "IQ_AVG_DILUT_SHARES_OUT", C$2)</f>
        <v>#PEND</v>
      </c>
      <c r="D475" s="4" t="str" cm="1">
        <f t="array" ref="D475">_xll.SNL.Clients.Office.Excel.Functions.SPG($A475, "IQ_AVG_DILUT_SHARES_OUT", D$2)</f>
        <v>#PEND</v>
      </c>
      <c r="E475" s="4" t="str" cm="1">
        <f t="array" ref="E475">_xll.SNL.Clients.Office.Excel.Functions.SPG($A475, "IQ_AVG_DILUT_SHARES_OUT", E$2)</f>
        <v>#PEND</v>
      </c>
      <c r="F475" s="4" t="str" cm="1">
        <f t="array" ref="F475">_xll.SNL.Clients.Office.Excel.Functions.SPG($A475, "IQ_AVG_DILUT_SHARES_OUT", F$2)</f>
        <v>#PEND</v>
      </c>
      <c r="G475" s="4" t="str" cm="1">
        <f t="array" ref="G475">_xll.SNL.Clients.Office.Excel.Functions.SPG($A475, "IQ_AVG_DILUT_SHARES_OUT", G$2)</f>
        <v>#PEND</v>
      </c>
      <c r="H475" s="4" t="str" cm="1">
        <f t="array" ref="H475">_xll.SNL.Clients.Office.Excel.Functions.SPG($A475, "IQ_AVG_DILUT_SHARES_OUT", H$2)</f>
        <v>#PEND</v>
      </c>
      <c r="I475" s="4" t="str" cm="1">
        <f t="array" ref="I475">_xll.SNL.Clients.Office.Excel.Functions.SPG($A475, "IQ_AVG_DILUT_SHARES_OUT", I$2)</f>
        <v>#PEND</v>
      </c>
      <c r="J475" s="4" t="str" cm="1">
        <f t="array" ref="J475">_xll.SNL.Clients.Office.Excel.Functions.SPG($A475, "IQ_AVG_DILUT_SHARES_OUT", J$2)</f>
        <v>#PEND</v>
      </c>
      <c r="K475" s="4" t="str" cm="1">
        <f t="array" ref="K475">_xll.SNL.Clients.Office.Excel.Functions.SPG($A475, "IQ_AVG_DILUT_SHARES_OUT", K$2)</f>
        <v>#PEND</v>
      </c>
      <c r="L475" s="4" t="str" cm="1">
        <f t="array" ref="L475">_xll.SNL.Clients.Office.Excel.Functions.SPG($A475, "IQ_AVG_DILUT_SHARES_OUT", L$2)</f>
        <v>#PEND</v>
      </c>
      <c r="M475" s="4" t="str" cm="1">
        <f t="array" ref="M475">_xll.SNL.Clients.Office.Excel.Functions.SPG($A475, "IQ_AVG_DILUT_SHARES_OUT", M$2)</f>
        <v>#PEND</v>
      </c>
      <c r="N475" s="4" t="str" cm="1">
        <f t="array" ref="N475">_xll.SNL.Clients.Office.Excel.Functions.SPG($A475, "IQ_AVG_DILUT_SHARES_OUT", N$2)</f>
        <v>#PEND</v>
      </c>
      <c r="O475" s="4" t="str" cm="1">
        <f t="array" ref="O475">_xll.SNL.Clients.Office.Excel.Functions.SPG($A475, "IQ_AVG_DILUT_SHARES_OUT", O$2)</f>
        <v>#PEND</v>
      </c>
      <c r="P475" s="4" t="str" cm="1">
        <f t="array" ref="P475">_xll.SNL.Clients.Office.Excel.Functions.SPG($A475, "IQ_AVG_DILUT_SHARES_OUT", P$2)</f>
        <v>#PEND</v>
      </c>
      <c r="Q475" s="4" t="str" cm="1">
        <f t="array" ref="Q475">_xll.SNL.Clients.Office.Excel.Functions.SPG($A475, "IQ_AVG_DILUT_SHARES_OUT", Q$2)</f>
        <v>#PEND</v>
      </c>
      <c r="R475" s="4" t="str" cm="1">
        <f t="array" ref="R475">_xll.SNL.Clients.Office.Excel.Functions.SPG($A475, "IQ_AVG_DILUT_SHARES_OUT", R$2)</f>
        <v>#PEND</v>
      </c>
      <c r="S475" s="4" t="str" cm="1">
        <f t="array" ref="S475">_xll.SNL.Clients.Office.Excel.Functions.SPG($A475, "IQ_AVG_DILUT_SHARES_OUT", S$2)</f>
        <v>#PEND</v>
      </c>
      <c r="T475" s="4" t="str" cm="1">
        <f t="array" ref="T475">_xll.SNL.Clients.Office.Excel.Functions.SPG($A475, "IQ_AVG_DILUT_SHARES_OUT", T$2)</f>
        <v>#PEND</v>
      </c>
      <c r="U475" s="4" t="str" cm="1">
        <f t="array" ref="U475">_xll.SNL.Clients.Office.Excel.Functions.SPG($A475, "IQ_AVG_DILUT_SHARES_OUT", U$2)</f>
        <v>#PEND</v>
      </c>
      <c r="V475" s="4" t="str" cm="1">
        <f t="array" ref="V475">_xll.SNL.Clients.Office.Excel.Functions.SPG($A475, "IQ_AVG_DILUT_SHARES_OUT", V$2)</f>
        <v>#PEND</v>
      </c>
    </row>
    <row r="476" spans="1:22" x14ac:dyDescent="0.3">
      <c r="A476" t="s">
        <v>479</v>
      </c>
      <c r="B476" s="4" t="str" cm="1">
        <f t="array" ref="B476">_xll.SNL.Clients.Office.Excel.Functions.SPG($A476, "IQ_AVG_DILUT_SHARES_OUT", B$2)</f>
        <v>#PEND</v>
      </c>
      <c r="C476" s="4" t="str" cm="1">
        <f t="array" ref="C476">_xll.SNL.Clients.Office.Excel.Functions.SPG($A476, "IQ_AVG_DILUT_SHARES_OUT", C$2)</f>
        <v>#PEND</v>
      </c>
      <c r="D476" s="4" t="str" cm="1">
        <f t="array" ref="D476">_xll.SNL.Clients.Office.Excel.Functions.SPG($A476, "IQ_AVG_DILUT_SHARES_OUT", D$2)</f>
        <v>#PEND</v>
      </c>
      <c r="E476" s="4" t="str" cm="1">
        <f t="array" ref="E476">_xll.SNL.Clients.Office.Excel.Functions.SPG($A476, "IQ_AVG_DILUT_SHARES_OUT", E$2)</f>
        <v>#PEND</v>
      </c>
      <c r="F476" s="4" t="str" cm="1">
        <f t="array" ref="F476">_xll.SNL.Clients.Office.Excel.Functions.SPG($A476, "IQ_AVG_DILUT_SHARES_OUT", F$2)</f>
        <v>#PEND</v>
      </c>
      <c r="G476" s="4" t="str" cm="1">
        <f t="array" ref="G476">_xll.SNL.Clients.Office.Excel.Functions.SPG($A476, "IQ_AVG_DILUT_SHARES_OUT", G$2)</f>
        <v>#PEND</v>
      </c>
      <c r="H476" s="4" t="str" cm="1">
        <f t="array" ref="H476">_xll.SNL.Clients.Office.Excel.Functions.SPG($A476, "IQ_AVG_DILUT_SHARES_OUT", H$2)</f>
        <v>#PEND</v>
      </c>
      <c r="I476" s="4" t="str" cm="1">
        <f t="array" ref="I476">_xll.SNL.Clients.Office.Excel.Functions.SPG($A476, "IQ_AVG_DILUT_SHARES_OUT", I$2)</f>
        <v>#PEND</v>
      </c>
      <c r="J476" s="4" t="str" cm="1">
        <f t="array" ref="J476">_xll.SNL.Clients.Office.Excel.Functions.SPG($A476, "IQ_AVG_DILUT_SHARES_OUT", J$2)</f>
        <v>#PEND</v>
      </c>
      <c r="K476" s="4" t="str" cm="1">
        <f t="array" ref="K476">_xll.SNL.Clients.Office.Excel.Functions.SPG($A476, "IQ_AVG_DILUT_SHARES_OUT", K$2)</f>
        <v>#PEND</v>
      </c>
      <c r="L476" s="4" t="str" cm="1">
        <f t="array" ref="L476">_xll.SNL.Clients.Office.Excel.Functions.SPG($A476, "IQ_AVG_DILUT_SHARES_OUT", L$2)</f>
        <v>#PEND</v>
      </c>
      <c r="M476" s="4" t="str" cm="1">
        <f t="array" ref="M476">_xll.SNL.Clients.Office.Excel.Functions.SPG($A476, "IQ_AVG_DILUT_SHARES_OUT", M$2)</f>
        <v>#PEND</v>
      </c>
      <c r="N476" s="4" t="str" cm="1">
        <f t="array" ref="N476">_xll.SNL.Clients.Office.Excel.Functions.SPG($A476, "IQ_AVG_DILUT_SHARES_OUT", N$2)</f>
        <v>#PEND</v>
      </c>
      <c r="O476" s="4" t="str" cm="1">
        <f t="array" ref="O476">_xll.SNL.Clients.Office.Excel.Functions.SPG($A476, "IQ_AVG_DILUT_SHARES_OUT", O$2)</f>
        <v>#PEND</v>
      </c>
      <c r="P476" s="4" t="str" cm="1">
        <f t="array" ref="P476">_xll.SNL.Clients.Office.Excel.Functions.SPG($A476, "IQ_AVG_DILUT_SHARES_OUT", P$2)</f>
        <v>#PEND</v>
      </c>
      <c r="Q476" s="4" t="str" cm="1">
        <f t="array" ref="Q476">_xll.SNL.Clients.Office.Excel.Functions.SPG($A476, "IQ_AVG_DILUT_SHARES_OUT", Q$2)</f>
        <v>#PEND</v>
      </c>
      <c r="R476" s="4" t="str" cm="1">
        <f t="array" ref="R476">_xll.SNL.Clients.Office.Excel.Functions.SPG($A476, "IQ_AVG_DILUT_SHARES_OUT", R$2)</f>
        <v>#PEND</v>
      </c>
      <c r="S476" s="4" t="str" cm="1">
        <f t="array" ref="S476">_xll.SNL.Clients.Office.Excel.Functions.SPG($A476, "IQ_AVG_DILUT_SHARES_OUT", S$2)</f>
        <v>#PEND</v>
      </c>
      <c r="T476" s="4" t="str" cm="1">
        <f t="array" ref="T476">_xll.SNL.Clients.Office.Excel.Functions.SPG($A476, "IQ_AVG_DILUT_SHARES_OUT", T$2)</f>
        <v>#PEND</v>
      </c>
      <c r="U476" s="4" t="str" cm="1">
        <f t="array" ref="U476">_xll.SNL.Clients.Office.Excel.Functions.SPG($A476, "IQ_AVG_DILUT_SHARES_OUT", U$2)</f>
        <v>#PEND</v>
      </c>
      <c r="V476" s="4" t="str" cm="1">
        <f t="array" ref="V476">_xll.SNL.Clients.Office.Excel.Functions.SPG($A476, "IQ_AVG_DILUT_SHARES_OUT", V$2)</f>
        <v>#PEND</v>
      </c>
    </row>
    <row r="477" spans="1:22" x14ac:dyDescent="0.3">
      <c r="A477" t="s">
        <v>480</v>
      </c>
      <c r="B477" s="4" t="str" cm="1">
        <f t="array" ref="B477">_xll.SNL.Clients.Office.Excel.Functions.SPG($A477, "IQ_AVG_DILUT_SHARES_OUT", B$2)</f>
        <v>#PEND</v>
      </c>
      <c r="C477" s="4" t="str" cm="1">
        <f t="array" ref="C477">_xll.SNL.Clients.Office.Excel.Functions.SPG($A477, "IQ_AVG_DILUT_SHARES_OUT", C$2)</f>
        <v>#PEND</v>
      </c>
      <c r="D477" s="4" t="str" cm="1">
        <f t="array" ref="D477">_xll.SNL.Clients.Office.Excel.Functions.SPG($A477, "IQ_AVG_DILUT_SHARES_OUT", D$2)</f>
        <v>#PEND</v>
      </c>
      <c r="E477" s="4" t="str" cm="1">
        <f t="array" ref="E477">_xll.SNL.Clients.Office.Excel.Functions.SPG($A477, "IQ_AVG_DILUT_SHARES_OUT", E$2)</f>
        <v>#PEND</v>
      </c>
      <c r="F477" s="4" t="str" cm="1">
        <f t="array" ref="F477">_xll.SNL.Clients.Office.Excel.Functions.SPG($A477, "IQ_AVG_DILUT_SHARES_OUT", F$2)</f>
        <v>#PEND</v>
      </c>
      <c r="G477" s="4" t="str" cm="1">
        <f t="array" ref="G477">_xll.SNL.Clients.Office.Excel.Functions.SPG($A477, "IQ_AVG_DILUT_SHARES_OUT", G$2)</f>
        <v>#PEND</v>
      </c>
      <c r="H477" s="4" t="str" cm="1">
        <f t="array" ref="H477">_xll.SNL.Clients.Office.Excel.Functions.SPG($A477, "IQ_AVG_DILUT_SHARES_OUT", H$2)</f>
        <v>#PEND</v>
      </c>
      <c r="I477" s="4" t="str" cm="1">
        <f t="array" ref="I477">_xll.SNL.Clients.Office.Excel.Functions.SPG($A477, "IQ_AVG_DILUT_SHARES_OUT", I$2)</f>
        <v>#PEND</v>
      </c>
      <c r="J477" s="4" t="str" cm="1">
        <f t="array" ref="J477">_xll.SNL.Clients.Office.Excel.Functions.SPG($A477, "IQ_AVG_DILUT_SHARES_OUT", J$2)</f>
        <v>#PEND</v>
      </c>
      <c r="K477" s="4" t="str" cm="1">
        <f t="array" ref="K477">_xll.SNL.Clients.Office.Excel.Functions.SPG($A477, "IQ_AVG_DILUT_SHARES_OUT", K$2)</f>
        <v>#PEND</v>
      </c>
      <c r="L477" s="4" t="str" cm="1">
        <f t="array" ref="L477">_xll.SNL.Clients.Office.Excel.Functions.SPG($A477, "IQ_AVG_DILUT_SHARES_OUT", L$2)</f>
        <v>#PEND</v>
      </c>
      <c r="M477" s="4" t="str" cm="1">
        <f t="array" ref="M477">_xll.SNL.Clients.Office.Excel.Functions.SPG($A477, "IQ_AVG_DILUT_SHARES_OUT", M$2)</f>
        <v>#PEND</v>
      </c>
      <c r="N477" s="4" t="str" cm="1">
        <f t="array" ref="N477">_xll.SNL.Clients.Office.Excel.Functions.SPG($A477, "IQ_AVG_DILUT_SHARES_OUT", N$2)</f>
        <v>#PEND</v>
      </c>
      <c r="O477" s="4" t="str" cm="1">
        <f t="array" ref="O477">_xll.SNL.Clients.Office.Excel.Functions.SPG($A477, "IQ_AVG_DILUT_SHARES_OUT", O$2)</f>
        <v>#PEND</v>
      </c>
      <c r="P477" s="4" t="str" cm="1">
        <f t="array" ref="P477">_xll.SNL.Clients.Office.Excel.Functions.SPG($A477, "IQ_AVG_DILUT_SHARES_OUT", P$2)</f>
        <v>#PEND</v>
      </c>
      <c r="Q477" s="4" t="str" cm="1">
        <f t="array" ref="Q477">_xll.SNL.Clients.Office.Excel.Functions.SPG($A477, "IQ_AVG_DILUT_SHARES_OUT", Q$2)</f>
        <v>#PEND</v>
      </c>
      <c r="R477" s="4" t="str" cm="1">
        <f t="array" ref="R477">_xll.SNL.Clients.Office.Excel.Functions.SPG($A477, "IQ_AVG_DILUT_SHARES_OUT", R$2)</f>
        <v>#PEND</v>
      </c>
      <c r="S477" s="4" t="str" cm="1">
        <f t="array" ref="S477">_xll.SNL.Clients.Office.Excel.Functions.SPG($A477, "IQ_AVG_DILUT_SHARES_OUT", S$2)</f>
        <v>#PEND</v>
      </c>
      <c r="T477" s="4" t="str" cm="1">
        <f t="array" ref="T477">_xll.SNL.Clients.Office.Excel.Functions.SPG($A477, "IQ_AVG_DILUT_SHARES_OUT", T$2)</f>
        <v>#PEND</v>
      </c>
      <c r="U477" s="4" t="str" cm="1">
        <f t="array" ref="U477">_xll.SNL.Clients.Office.Excel.Functions.SPG($A477, "IQ_AVG_DILUT_SHARES_OUT", U$2)</f>
        <v>#PEND</v>
      </c>
      <c r="V477" s="4" t="str" cm="1">
        <f t="array" ref="V477">_xll.SNL.Clients.Office.Excel.Functions.SPG($A477, "IQ_AVG_DILUT_SHARES_OUT", V$2)</f>
        <v>#PEND</v>
      </c>
    </row>
    <row r="478" spans="1:22" x14ac:dyDescent="0.3">
      <c r="A478" t="s">
        <v>481</v>
      </c>
      <c r="B478" s="4" t="str" cm="1">
        <f t="array" ref="B478">_xll.SNL.Clients.Office.Excel.Functions.SPG($A478, "IQ_AVG_DILUT_SHARES_OUT", B$2)</f>
        <v>#PEND</v>
      </c>
      <c r="C478" s="4" t="str" cm="1">
        <f t="array" ref="C478">_xll.SNL.Clients.Office.Excel.Functions.SPG($A478, "IQ_AVG_DILUT_SHARES_OUT", C$2)</f>
        <v>#PEND</v>
      </c>
      <c r="D478" s="4" t="str" cm="1">
        <f t="array" ref="D478">_xll.SNL.Clients.Office.Excel.Functions.SPG($A478, "IQ_AVG_DILUT_SHARES_OUT", D$2)</f>
        <v>#PEND</v>
      </c>
      <c r="E478" s="4" t="str" cm="1">
        <f t="array" ref="E478">_xll.SNL.Clients.Office.Excel.Functions.SPG($A478, "IQ_AVG_DILUT_SHARES_OUT", E$2)</f>
        <v>#PEND</v>
      </c>
      <c r="F478" s="4" t="str" cm="1">
        <f t="array" ref="F478">_xll.SNL.Clients.Office.Excel.Functions.SPG($A478, "IQ_AVG_DILUT_SHARES_OUT", F$2)</f>
        <v>#PEND</v>
      </c>
      <c r="G478" s="4" t="str" cm="1">
        <f t="array" ref="G478">_xll.SNL.Clients.Office.Excel.Functions.SPG($A478, "IQ_AVG_DILUT_SHARES_OUT", G$2)</f>
        <v>#PEND</v>
      </c>
      <c r="H478" s="4" t="str" cm="1">
        <f t="array" ref="H478">_xll.SNL.Clients.Office.Excel.Functions.SPG($A478, "IQ_AVG_DILUT_SHARES_OUT", H$2)</f>
        <v>#PEND</v>
      </c>
      <c r="I478" s="4" t="str" cm="1">
        <f t="array" ref="I478">_xll.SNL.Clients.Office.Excel.Functions.SPG($A478, "IQ_AVG_DILUT_SHARES_OUT", I$2)</f>
        <v>#PEND</v>
      </c>
      <c r="J478" s="4" t="str" cm="1">
        <f t="array" ref="J478">_xll.SNL.Clients.Office.Excel.Functions.SPG($A478, "IQ_AVG_DILUT_SHARES_OUT", J$2)</f>
        <v>#PEND</v>
      </c>
      <c r="K478" s="4" t="str" cm="1">
        <f t="array" ref="K478">_xll.SNL.Clients.Office.Excel.Functions.SPG($A478, "IQ_AVG_DILUT_SHARES_OUT", K$2)</f>
        <v>#PEND</v>
      </c>
      <c r="L478" s="4" t="str" cm="1">
        <f t="array" ref="L478">_xll.SNL.Clients.Office.Excel.Functions.SPG($A478, "IQ_AVG_DILUT_SHARES_OUT", L$2)</f>
        <v>#PEND</v>
      </c>
      <c r="M478" s="4" t="str" cm="1">
        <f t="array" ref="M478">_xll.SNL.Clients.Office.Excel.Functions.SPG($A478, "IQ_AVG_DILUT_SHARES_OUT", M$2)</f>
        <v>#PEND</v>
      </c>
      <c r="N478" s="4" t="str" cm="1">
        <f t="array" ref="N478">_xll.SNL.Clients.Office.Excel.Functions.SPG($A478, "IQ_AVG_DILUT_SHARES_OUT", N$2)</f>
        <v>#PEND</v>
      </c>
      <c r="O478" s="4" t="str" cm="1">
        <f t="array" ref="O478">_xll.SNL.Clients.Office.Excel.Functions.SPG($A478, "IQ_AVG_DILUT_SHARES_OUT", O$2)</f>
        <v>#PEND</v>
      </c>
      <c r="P478" s="4" t="str" cm="1">
        <f t="array" ref="P478">_xll.SNL.Clients.Office.Excel.Functions.SPG($A478, "IQ_AVG_DILUT_SHARES_OUT", P$2)</f>
        <v>#PEND</v>
      </c>
      <c r="Q478" s="4" t="str" cm="1">
        <f t="array" ref="Q478">_xll.SNL.Clients.Office.Excel.Functions.SPG($A478, "IQ_AVG_DILUT_SHARES_OUT", Q$2)</f>
        <v>#PEND</v>
      </c>
      <c r="R478" s="4" t="str" cm="1">
        <f t="array" ref="R478">_xll.SNL.Clients.Office.Excel.Functions.SPG($A478, "IQ_AVG_DILUT_SHARES_OUT", R$2)</f>
        <v>#PEND</v>
      </c>
      <c r="S478" s="4" t="str" cm="1">
        <f t="array" ref="S478">_xll.SNL.Clients.Office.Excel.Functions.SPG($A478, "IQ_AVG_DILUT_SHARES_OUT", S$2)</f>
        <v>#PEND</v>
      </c>
      <c r="T478" s="4" t="str" cm="1">
        <f t="array" ref="T478">_xll.SNL.Clients.Office.Excel.Functions.SPG($A478, "IQ_AVG_DILUT_SHARES_OUT", T$2)</f>
        <v>#PEND</v>
      </c>
      <c r="U478" s="4" t="str" cm="1">
        <f t="array" ref="U478">_xll.SNL.Clients.Office.Excel.Functions.SPG($A478, "IQ_AVG_DILUT_SHARES_OUT", U$2)</f>
        <v>#PEND</v>
      </c>
      <c r="V478" s="4" t="str" cm="1">
        <f t="array" ref="V478">_xll.SNL.Clients.Office.Excel.Functions.SPG($A478, "IQ_AVG_DILUT_SHARES_OUT", V$2)</f>
        <v>#PEND</v>
      </c>
    </row>
    <row r="479" spans="1:22" x14ac:dyDescent="0.3">
      <c r="A479" t="s">
        <v>482</v>
      </c>
      <c r="B479" s="4" t="str" cm="1">
        <f t="array" ref="B479">_xll.SNL.Clients.Office.Excel.Functions.SPG($A479, "IQ_AVG_DILUT_SHARES_OUT", B$2)</f>
        <v>#PEND</v>
      </c>
      <c r="C479" s="4" t="str" cm="1">
        <f t="array" ref="C479">_xll.SNL.Clients.Office.Excel.Functions.SPG($A479, "IQ_AVG_DILUT_SHARES_OUT", C$2)</f>
        <v>#PEND</v>
      </c>
      <c r="D479" s="4" t="str" cm="1">
        <f t="array" ref="D479">_xll.SNL.Clients.Office.Excel.Functions.SPG($A479, "IQ_AVG_DILUT_SHARES_OUT", D$2)</f>
        <v>#PEND</v>
      </c>
      <c r="E479" s="4" t="str" cm="1">
        <f t="array" ref="E479">_xll.SNL.Clients.Office.Excel.Functions.SPG($A479, "IQ_AVG_DILUT_SHARES_OUT", E$2)</f>
        <v>#PEND</v>
      </c>
      <c r="F479" s="4" t="str" cm="1">
        <f t="array" ref="F479">_xll.SNL.Clients.Office.Excel.Functions.SPG($A479, "IQ_AVG_DILUT_SHARES_OUT", F$2)</f>
        <v>#PEND</v>
      </c>
      <c r="G479" s="4" t="str" cm="1">
        <f t="array" ref="G479">_xll.SNL.Clients.Office.Excel.Functions.SPG($A479, "IQ_AVG_DILUT_SHARES_OUT", G$2)</f>
        <v>#PEND</v>
      </c>
      <c r="H479" s="4" t="str" cm="1">
        <f t="array" ref="H479">_xll.SNL.Clients.Office.Excel.Functions.SPG($A479, "IQ_AVG_DILUT_SHARES_OUT", H$2)</f>
        <v>#PEND</v>
      </c>
      <c r="I479" s="4" t="str" cm="1">
        <f t="array" ref="I479">_xll.SNL.Clients.Office.Excel.Functions.SPG($A479, "IQ_AVG_DILUT_SHARES_OUT", I$2)</f>
        <v>#PEND</v>
      </c>
      <c r="J479" s="4" t="str" cm="1">
        <f t="array" ref="J479">_xll.SNL.Clients.Office.Excel.Functions.SPG($A479, "IQ_AVG_DILUT_SHARES_OUT", J$2)</f>
        <v>#PEND</v>
      </c>
      <c r="K479" s="4" t="str" cm="1">
        <f t="array" ref="K479">_xll.SNL.Clients.Office.Excel.Functions.SPG($A479, "IQ_AVG_DILUT_SHARES_OUT", K$2)</f>
        <v>#PEND</v>
      </c>
      <c r="L479" s="4" t="str" cm="1">
        <f t="array" ref="L479">_xll.SNL.Clients.Office.Excel.Functions.SPG($A479, "IQ_AVG_DILUT_SHARES_OUT", L$2)</f>
        <v>#PEND</v>
      </c>
      <c r="M479" s="4" t="str" cm="1">
        <f t="array" ref="M479">_xll.SNL.Clients.Office.Excel.Functions.SPG($A479, "IQ_AVG_DILUT_SHARES_OUT", M$2)</f>
        <v>#PEND</v>
      </c>
      <c r="N479" s="4" t="str" cm="1">
        <f t="array" ref="N479">_xll.SNL.Clients.Office.Excel.Functions.SPG($A479, "IQ_AVG_DILUT_SHARES_OUT", N$2)</f>
        <v>#PEND</v>
      </c>
      <c r="O479" s="4" t="str" cm="1">
        <f t="array" ref="O479">_xll.SNL.Clients.Office.Excel.Functions.SPG($A479, "IQ_AVG_DILUT_SHARES_OUT", O$2)</f>
        <v>#PEND</v>
      </c>
      <c r="P479" s="4" t="str" cm="1">
        <f t="array" ref="P479">_xll.SNL.Clients.Office.Excel.Functions.SPG($A479, "IQ_AVG_DILUT_SHARES_OUT", P$2)</f>
        <v>#PEND</v>
      </c>
      <c r="Q479" s="4" t="str" cm="1">
        <f t="array" ref="Q479">_xll.SNL.Clients.Office.Excel.Functions.SPG($A479, "IQ_AVG_DILUT_SHARES_OUT", Q$2)</f>
        <v>#PEND</v>
      </c>
      <c r="R479" s="4" t="str" cm="1">
        <f t="array" ref="R479">_xll.SNL.Clients.Office.Excel.Functions.SPG($A479, "IQ_AVG_DILUT_SHARES_OUT", R$2)</f>
        <v>#PEND</v>
      </c>
      <c r="S479" s="4" t="str" cm="1">
        <f t="array" ref="S479">_xll.SNL.Clients.Office.Excel.Functions.SPG($A479, "IQ_AVG_DILUT_SHARES_OUT", S$2)</f>
        <v>#PEND</v>
      </c>
      <c r="T479" s="4" t="str" cm="1">
        <f t="array" ref="T479">_xll.SNL.Clients.Office.Excel.Functions.SPG($A479, "IQ_AVG_DILUT_SHARES_OUT", T$2)</f>
        <v>#PEND</v>
      </c>
      <c r="U479" s="4" t="str" cm="1">
        <f t="array" ref="U479">_xll.SNL.Clients.Office.Excel.Functions.SPG($A479, "IQ_AVG_DILUT_SHARES_OUT", U$2)</f>
        <v>#PEND</v>
      </c>
      <c r="V479" s="4" t="str" cm="1">
        <f t="array" ref="V479">_xll.SNL.Clients.Office.Excel.Functions.SPG($A479, "IQ_AVG_DILUT_SHARES_OUT", V$2)</f>
        <v>#PEND</v>
      </c>
    </row>
    <row r="480" spans="1:22" x14ac:dyDescent="0.3">
      <c r="A480" t="s">
        <v>483</v>
      </c>
      <c r="B480" s="4" t="str" cm="1">
        <f t="array" ref="B480">_xll.SNL.Clients.Office.Excel.Functions.SPG($A480, "IQ_AVG_DILUT_SHARES_OUT", B$2)</f>
        <v>#PEND</v>
      </c>
      <c r="C480" s="4" t="str" cm="1">
        <f t="array" ref="C480">_xll.SNL.Clients.Office.Excel.Functions.SPG($A480, "IQ_AVG_DILUT_SHARES_OUT", C$2)</f>
        <v>#PEND</v>
      </c>
      <c r="D480" s="4" t="str" cm="1">
        <f t="array" ref="D480">_xll.SNL.Clients.Office.Excel.Functions.SPG($A480, "IQ_AVG_DILUT_SHARES_OUT", D$2)</f>
        <v>#PEND</v>
      </c>
      <c r="E480" s="4" t="str" cm="1">
        <f t="array" ref="E480">_xll.SNL.Clients.Office.Excel.Functions.SPG($A480, "IQ_AVG_DILUT_SHARES_OUT", E$2)</f>
        <v>#PEND</v>
      </c>
      <c r="F480" s="4" t="str" cm="1">
        <f t="array" ref="F480">_xll.SNL.Clients.Office.Excel.Functions.SPG($A480, "IQ_AVG_DILUT_SHARES_OUT", F$2)</f>
        <v>#PEND</v>
      </c>
      <c r="G480" s="4" t="str" cm="1">
        <f t="array" ref="G480">_xll.SNL.Clients.Office.Excel.Functions.SPG($A480, "IQ_AVG_DILUT_SHARES_OUT", G$2)</f>
        <v>#PEND</v>
      </c>
      <c r="H480" s="4" t="str" cm="1">
        <f t="array" ref="H480">_xll.SNL.Clients.Office.Excel.Functions.SPG($A480, "IQ_AVG_DILUT_SHARES_OUT", H$2)</f>
        <v>#PEND</v>
      </c>
      <c r="I480" s="4" t="str" cm="1">
        <f t="array" ref="I480">_xll.SNL.Clients.Office.Excel.Functions.SPG($A480, "IQ_AVG_DILUT_SHARES_OUT", I$2)</f>
        <v>#PEND</v>
      </c>
      <c r="J480" s="4" t="str" cm="1">
        <f t="array" ref="J480">_xll.SNL.Clients.Office.Excel.Functions.SPG($A480, "IQ_AVG_DILUT_SHARES_OUT", J$2)</f>
        <v>#PEND</v>
      </c>
      <c r="K480" s="4" t="str" cm="1">
        <f t="array" ref="K480">_xll.SNL.Clients.Office.Excel.Functions.SPG($A480, "IQ_AVG_DILUT_SHARES_OUT", K$2)</f>
        <v>#PEND</v>
      </c>
      <c r="L480" s="4" t="str" cm="1">
        <f t="array" ref="L480">_xll.SNL.Clients.Office.Excel.Functions.SPG($A480, "IQ_AVG_DILUT_SHARES_OUT", L$2)</f>
        <v>#PEND</v>
      </c>
      <c r="M480" s="4" t="str" cm="1">
        <f t="array" ref="M480">_xll.SNL.Clients.Office.Excel.Functions.SPG($A480, "IQ_AVG_DILUT_SHARES_OUT", M$2)</f>
        <v>#PEND</v>
      </c>
      <c r="N480" s="4" t="str" cm="1">
        <f t="array" ref="N480">_xll.SNL.Clients.Office.Excel.Functions.SPG($A480, "IQ_AVG_DILUT_SHARES_OUT", N$2)</f>
        <v>#PEND</v>
      </c>
      <c r="O480" s="4" t="str" cm="1">
        <f t="array" ref="O480">_xll.SNL.Clients.Office.Excel.Functions.SPG($A480, "IQ_AVG_DILUT_SHARES_OUT", O$2)</f>
        <v>#PEND</v>
      </c>
      <c r="P480" s="4" t="str" cm="1">
        <f t="array" ref="P480">_xll.SNL.Clients.Office.Excel.Functions.SPG($A480, "IQ_AVG_DILUT_SHARES_OUT", P$2)</f>
        <v>#PEND</v>
      </c>
      <c r="Q480" s="4" t="str" cm="1">
        <f t="array" ref="Q480">_xll.SNL.Clients.Office.Excel.Functions.SPG($A480, "IQ_AVG_DILUT_SHARES_OUT", Q$2)</f>
        <v>#PEND</v>
      </c>
      <c r="R480" s="4" t="str" cm="1">
        <f t="array" ref="R480">_xll.SNL.Clients.Office.Excel.Functions.SPG($A480, "IQ_AVG_DILUT_SHARES_OUT", R$2)</f>
        <v>#PEND</v>
      </c>
      <c r="S480" s="4" t="str" cm="1">
        <f t="array" ref="S480">_xll.SNL.Clients.Office.Excel.Functions.SPG($A480, "IQ_AVG_DILUT_SHARES_OUT", S$2)</f>
        <v>#PEND</v>
      </c>
      <c r="T480" s="4" t="str" cm="1">
        <f t="array" ref="T480">_xll.SNL.Clients.Office.Excel.Functions.SPG($A480, "IQ_AVG_DILUT_SHARES_OUT", T$2)</f>
        <v>#PEND</v>
      </c>
      <c r="U480" s="4" t="str" cm="1">
        <f t="array" ref="U480">_xll.SNL.Clients.Office.Excel.Functions.SPG($A480, "IQ_AVG_DILUT_SHARES_OUT", U$2)</f>
        <v>#PEND</v>
      </c>
      <c r="V480" s="4" t="str" cm="1">
        <f t="array" ref="V480">_xll.SNL.Clients.Office.Excel.Functions.SPG($A480, "IQ_AVG_DILUT_SHARES_OUT", V$2)</f>
        <v>#PEND</v>
      </c>
    </row>
    <row r="481" spans="1:22" x14ac:dyDescent="0.3">
      <c r="A481" t="s">
        <v>484</v>
      </c>
      <c r="B481" s="4" t="str" cm="1">
        <f t="array" ref="B481">_xll.SNL.Clients.Office.Excel.Functions.SPG($A481, "IQ_AVG_DILUT_SHARES_OUT", B$2)</f>
        <v>#PEND</v>
      </c>
      <c r="C481" s="4" t="str" cm="1">
        <f t="array" ref="C481">_xll.SNL.Clients.Office.Excel.Functions.SPG($A481, "IQ_AVG_DILUT_SHARES_OUT", C$2)</f>
        <v>#PEND</v>
      </c>
      <c r="D481" s="4" t="str" cm="1">
        <f t="array" ref="D481">_xll.SNL.Clients.Office.Excel.Functions.SPG($A481, "IQ_AVG_DILUT_SHARES_OUT", D$2)</f>
        <v>#PEND</v>
      </c>
      <c r="E481" s="4" t="str" cm="1">
        <f t="array" ref="E481">_xll.SNL.Clients.Office.Excel.Functions.SPG($A481, "IQ_AVG_DILUT_SHARES_OUT", E$2)</f>
        <v>#PEND</v>
      </c>
      <c r="F481" s="4" t="str" cm="1">
        <f t="array" ref="F481">_xll.SNL.Clients.Office.Excel.Functions.SPG($A481, "IQ_AVG_DILUT_SHARES_OUT", F$2)</f>
        <v>#PEND</v>
      </c>
      <c r="G481" s="4" t="str" cm="1">
        <f t="array" ref="G481">_xll.SNL.Clients.Office.Excel.Functions.SPG($A481, "IQ_AVG_DILUT_SHARES_OUT", G$2)</f>
        <v>#PEND</v>
      </c>
      <c r="H481" s="4" t="str" cm="1">
        <f t="array" ref="H481">_xll.SNL.Clients.Office.Excel.Functions.SPG($A481, "IQ_AVG_DILUT_SHARES_OUT", H$2)</f>
        <v>#PEND</v>
      </c>
      <c r="I481" s="4" t="str" cm="1">
        <f t="array" ref="I481">_xll.SNL.Clients.Office.Excel.Functions.SPG($A481, "IQ_AVG_DILUT_SHARES_OUT", I$2)</f>
        <v>#PEND</v>
      </c>
      <c r="J481" s="4" t="str" cm="1">
        <f t="array" ref="J481">_xll.SNL.Clients.Office.Excel.Functions.SPG($A481, "IQ_AVG_DILUT_SHARES_OUT", J$2)</f>
        <v>#PEND</v>
      </c>
      <c r="K481" s="4" t="str" cm="1">
        <f t="array" ref="K481">_xll.SNL.Clients.Office.Excel.Functions.SPG($A481, "IQ_AVG_DILUT_SHARES_OUT", K$2)</f>
        <v>#PEND</v>
      </c>
      <c r="L481" s="4" t="str" cm="1">
        <f t="array" ref="L481">_xll.SNL.Clients.Office.Excel.Functions.SPG($A481, "IQ_AVG_DILUT_SHARES_OUT", L$2)</f>
        <v>#PEND</v>
      </c>
      <c r="M481" s="4" t="str" cm="1">
        <f t="array" ref="M481">_xll.SNL.Clients.Office.Excel.Functions.SPG($A481, "IQ_AVG_DILUT_SHARES_OUT", M$2)</f>
        <v>#PEND</v>
      </c>
      <c r="N481" s="4" t="str" cm="1">
        <f t="array" ref="N481">_xll.SNL.Clients.Office.Excel.Functions.SPG($A481, "IQ_AVG_DILUT_SHARES_OUT", N$2)</f>
        <v>#PEND</v>
      </c>
      <c r="O481" s="4" t="str" cm="1">
        <f t="array" ref="O481">_xll.SNL.Clients.Office.Excel.Functions.SPG($A481, "IQ_AVG_DILUT_SHARES_OUT", O$2)</f>
        <v>#PEND</v>
      </c>
      <c r="P481" s="4" t="str" cm="1">
        <f t="array" ref="P481">_xll.SNL.Clients.Office.Excel.Functions.SPG($A481, "IQ_AVG_DILUT_SHARES_OUT", P$2)</f>
        <v>#PEND</v>
      </c>
      <c r="Q481" s="4" t="str" cm="1">
        <f t="array" ref="Q481">_xll.SNL.Clients.Office.Excel.Functions.SPG($A481, "IQ_AVG_DILUT_SHARES_OUT", Q$2)</f>
        <v>#PEND</v>
      </c>
      <c r="R481" s="4" t="str" cm="1">
        <f t="array" ref="R481">_xll.SNL.Clients.Office.Excel.Functions.SPG($A481, "IQ_AVG_DILUT_SHARES_OUT", R$2)</f>
        <v>#PEND</v>
      </c>
      <c r="S481" s="4" t="str" cm="1">
        <f t="array" ref="S481">_xll.SNL.Clients.Office.Excel.Functions.SPG($A481, "IQ_AVG_DILUT_SHARES_OUT", S$2)</f>
        <v>#PEND</v>
      </c>
      <c r="T481" s="4" t="str" cm="1">
        <f t="array" ref="T481">_xll.SNL.Clients.Office.Excel.Functions.SPG($A481, "IQ_AVG_DILUT_SHARES_OUT", T$2)</f>
        <v>#PEND</v>
      </c>
      <c r="U481" s="4" t="str" cm="1">
        <f t="array" ref="U481">_xll.SNL.Clients.Office.Excel.Functions.SPG($A481, "IQ_AVG_DILUT_SHARES_OUT", U$2)</f>
        <v>#PEND</v>
      </c>
      <c r="V481" s="4" t="str" cm="1">
        <f t="array" ref="V481">_xll.SNL.Clients.Office.Excel.Functions.SPG($A481, "IQ_AVG_DILUT_SHARES_OUT", V$2)</f>
        <v>#PEND</v>
      </c>
    </row>
    <row r="482" spans="1:22" x14ac:dyDescent="0.3">
      <c r="A482" t="s">
        <v>485</v>
      </c>
      <c r="B482" s="4" t="str" cm="1">
        <f t="array" ref="B482">_xll.SNL.Clients.Office.Excel.Functions.SPG($A482, "IQ_AVG_DILUT_SHARES_OUT", B$2)</f>
        <v>#PEND</v>
      </c>
      <c r="C482" s="4" t="str" cm="1">
        <f t="array" ref="C482">_xll.SNL.Clients.Office.Excel.Functions.SPG($A482, "IQ_AVG_DILUT_SHARES_OUT", C$2)</f>
        <v>#PEND</v>
      </c>
      <c r="D482" s="4" t="str" cm="1">
        <f t="array" ref="D482">_xll.SNL.Clients.Office.Excel.Functions.SPG($A482, "IQ_AVG_DILUT_SHARES_OUT", D$2)</f>
        <v>#PEND</v>
      </c>
      <c r="E482" s="4" t="str" cm="1">
        <f t="array" ref="E482">_xll.SNL.Clients.Office.Excel.Functions.SPG($A482, "IQ_AVG_DILUT_SHARES_OUT", E$2)</f>
        <v>#PEND</v>
      </c>
      <c r="F482" s="4" t="str" cm="1">
        <f t="array" ref="F482">_xll.SNL.Clients.Office.Excel.Functions.SPG($A482, "IQ_AVG_DILUT_SHARES_OUT", F$2)</f>
        <v>#PEND</v>
      </c>
      <c r="G482" s="4" t="str" cm="1">
        <f t="array" ref="G482">_xll.SNL.Clients.Office.Excel.Functions.SPG($A482, "IQ_AVG_DILUT_SHARES_OUT", G$2)</f>
        <v>#PEND</v>
      </c>
      <c r="H482" s="4" t="str" cm="1">
        <f t="array" ref="H482">_xll.SNL.Clients.Office.Excel.Functions.SPG($A482, "IQ_AVG_DILUT_SHARES_OUT", H$2)</f>
        <v>#PEND</v>
      </c>
      <c r="I482" s="4" t="str" cm="1">
        <f t="array" ref="I482">_xll.SNL.Clients.Office.Excel.Functions.SPG($A482, "IQ_AVG_DILUT_SHARES_OUT", I$2)</f>
        <v>#PEND</v>
      </c>
      <c r="J482" s="4" t="str" cm="1">
        <f t="array" ref="J482">_xll.SNL.Clients.Office.Excel.Functions.SPG($A482, "IQ_AVG_DILUT_SHARES_OUT", J$2)</f>
        <v>#PEND</v>
      </c>
      <c r="K482" s="4" t="str" cm="1">
        <f t="array" ref="K482">_xll.SNL.Clients.Office.Excel.Functions.SPG($A482, "IQ_AVG_DILUT_SHARES_OUT", K$2)</f>
        <v>#PEND</v>
      </c>
      <c r="L482" s="4" t="str" cm="1">
        <f t="array" ref="L482">_xll.SNL.Clients.Office.Excel.Functions.SPG($A482, "IQ_AVG_DILUT_SHARES_OUT", L$2)</f>
        <v>#PEND</v>
      </c>
      <c r="M482" s="4" t="str" cm="1">
        <f t="array" ref="M482">_xll.SNL.Clients.Office.Excel.Functions.SPG($A482, "IQ_AVG_DILUT_SHARES_OUT", M$2)</f>
        <v>#PEND</v>
      </c>
      <c r="N482" s="4" t="str" cm="1">
        <f t="array" ref="N482">_xll.SNL.Clients.Office.Excel.Functions.SPG($A482, "IQ_AVG_DILUT_SHARES_OUT", N$2)</f>
        <v>#PEND</v>
      </c>
      <c r="O482" s="4" t="str" cm="1">
        <f t="array" ref="O482">_xll.SNL.Clients.Office.Excel.Functions.SPG($A482, "IQ_AVG_DILUT_SHARES_OUT", O$2)</f>
        <v>#PEND</v>
      </c>
      <c r="P482" s="4" t="str" cm="1">
        <f t="array" ref="P482">_xll.SNL.Clients.Office.Excel.Functions.SPG($A482, "IQ_AVG_DILUT_SHARES_OUT", P$2)</f>
        <v>#PEND</v>
      </c>
      <c r="Q482" s="4" t="str" cm="1">
        <f t="array" ref="Q482">_xll.SNL.Clients.Office.Excel.Functions.SPG($A482, "IQ_AVG_DILUT_SHARES_OUT", Q$2)</f>
        <v>#PEND</v>
      </c>
      <c r="R482" s="4" t="str" cm="1">
        <f t="array" ref="R482">_xll.SNL.Clients.Office.Excel.Functions.SPG($A482, "IQ_AVG_DILUT_SHARES_OUT", R$2)</f>
        <v>#PEND</v>
      </c>
      <c r="S482" s="4" t="str" cm="1">
        <f t="array" ref="S482">_xll.SNL.Clients.Office.Excel.Functions.SPG($A482, "IQ_AVG_DILUT_SHARES_OUT", S$2)</f>
        <v>#PEND</v>
      </c>
      <c r="T482" s="4" t="str" cm="1">
        <f t="array" ref="T482">_xll.SNL.Clients.Office.Excel.Functions.SPG($A482, "IQ_AVG_DILUT_SHARES_OUT", T$2)</f>
        <v>#PEND</v>
      </c>
      <c r="U482" s="4" t="str" cm="1">
        <f t="array" ref="U482">_xll.SNL.Clients.Office.Excel.Functions.SPG($A482, "IQ_AVG_DILUT_SHARES_OUT", U$2)</f>
        <v>#PEND</v>
      </c>
      <c r="V482" s="4" t="str" cm="1">
        <f t="array" ref="V482">_xll.SNL.Clients.Office.Excel.Functions.SPG($A482, "IQ_AVG_DILUT_SHARES_OUT", V$2)</f>
        <v>#PEND</v>
      </c>
    </row>
    <row r="483" spans="1:22" x14ac:dyDescent="0.3">
      <c r="A483" t="s">
        <v>486</v>
      </c>
      <c r="B483" s="4" t="str" cm="1">
        <f t="array" ref="B483">_xll.SNL.Clients.Office.Excel.Functions.SPG($A483, "IQ_AVG_DILUT_SHARES_OUT", B$2)</f>
        <v>#PEND</v>
      </c>
      <c r="C483" s="4" t="str" cm="1">
        <f t="array" ref="C483">_xll.SNL.Clients.Office.Excel.Functions.SPG($A483, "IQ_AVG_DILUT_SHARES_OUT", C$2)</f>
        <v>#PEND</v>
      </c>
      <c r="D483" s="4" t="str" cm="1">
        <f t="array" ref="D483">_xll.SNL.Clients.Office.Excel.Functions.SPG($A483, "IQ_AVG_DILUT_SHARES_OUT", D$2)</f>
        <v>#PEND</v>
      </c>
      <c r="E483" s="4" t="str" cm="1">
        <f t="array" ref="E483">_xll.SNL.Clients.Office.Excel.Functions.SPG($A483, "IQ_AVG_DILUT_SHARES_OUT", E$2)</f>
        <v>#PEND</v>
      </c>
      <c r="F483" s="4" t="str" cm="1">
        <f t="array" ref="F483">_xll.SNL.Clients.Office.Excel.Functions.SPG($A483, "IQ_AVG_DILUT_SHARES_OUT", F$2)</f>
        <v>#PEND</v>
      </c>
      <c r="G483" s="4" t="str" cm="1">
        <f t="array" ref="G483">_xll.SNL.Clients.Office.Excel.Functions.SPG($A483, "IQ_AVG_DILUT_SHARES_OUT", G$2)</f>
        <v>#PEND</v>
      </c>
      <c r="H483" s="4" t="str" cm="1">
        <f t="array" ref="H483">_xll.SNL.Clients.Office.Excel.Functions.SPG($A483, "IQ_AVG_DILUT_SHARES_OUT", H$2)</f>
        <v>#PEND</v>
      </c>
      <c r="I483" s="4" t="str" cm="1">
        <f t="array" ref="I483">_xll.SNL.Clients.Office.Excel.Functions.SPG($A483, "IQ_AVG_DILUT_SHARES_OUT", I$2)</f>
        <v>#PEND</v>
      </c>
      <c r="J483" s="4" t="str" cm="1">
        <f t="array" ref="J483">_xll.SNL.Clients.Office.Excel.Functions.SPG($A483, "IQ_AVG_DILUT_SHARES_OUT", J$2)</f>
        <v>#PEND</v>
      </c>
      <c r="K483" s="4" t="str" cm="1">
        <f t="array" ref="K483">_xll.SNL.Clients.Office.Excel.Functions.SPG($A483, "IQ_AVG_DILUT_SHARES_OUT", K$2)</f>
        <v>#PEND</v>
      </c>
      <c r="L483" s="4" t="str" cm="1">
        <f t="array" ref="L483">_xll.SNL.Clients.Office.Excel.Functions.SPG($A483, "IQ_AVG_DILUT_SHARES_OUT", L$2)</f>
        <v>#PEND</v>
      </c>
      <c r="M483" s="4" t="str" cm="1">
        <f t="array" ref="M483">_xll.SNL.Clients.Office.Excel.Functions.SPG($A483, "IQ_AVG_DILUT_SHARES_OUT", M$2)</f>
        <v>#PEND</v>
      </c>
      <c r="N483" s="4" t="str" cm="1">
        <f t="array" ref="N483">_xll.SNL.Clients.Office.Excel.Functions.SPG($A483, "IQ_AVG_DILUT_SHARES_OUT", N$2)</f>
        <v>#PEND</v>
      </c>
      <c r="O483" s="4" t="str" cm="1">
        <f t="array" ref="O483">_xll.SNL.Clients.Office.Excel.Functions.SPG($A483, "IQ_AVG_DILUT_SHARES_OUT", O$2)</f>
        <v>#PEND</v>
      </c>
      <c r="P483" s="4" t="str" cm="1">
        <f t="array" ref="P483">_xll.SNL.Clients.Office.Excel.Functions.SPG($A483, "IQ_AVG_DILUT_SHARES_OUT", P$2)</f>
        <v>#PEND</v>
      </c>
      <c r="Q483" s="4" t="str" cm="1">
        <f t="array" ref="Q483">_xll.SNL.Clients.Office.Excel.Functions.SPG($A483, "IQ_AVG_DILUT_SHARES_OUT", Q$2)</f>
        <v>#PEND</v>
      </c>
      <c r="R483" s="4" t="str" cm="1">
        <f t="array" ref="R483">_xll.SNL.Clients.Office.Excel.Functions.SPG($A483, "IQ_AVG_DILUT_SHARES_OUT", R$2)</f>
        <v>#PEND</v>
      </c>
      <c r="S483" s="4" t="str" cm="1">
        <f t="array" ref="S483">_xll.SNL.Clients.Office.Excel.Functions.SPG($A483, "IQ_AVG_DILUT_SHARES_OUT", S$2)</f>
        <v>#PEND</v>
      </c>
      <c r="T483" s="4" t="str" cm="1">
        <f t="array" ref="T483">_xll.SNL.Clients.Office.Excel.Functions.SPG($A483, "IQ_AVG_DILUT_SHARES_OUT", T$2)</f>
        <v>#PEND</v>
      </c>
      <c r="U483" s="4" t="str" cm="1">
        <f t="array" ref="U483">_xll.SNL.Clients.Office.Excel.Functions.SPG($A483, "IQ_AVG_DILUT_SHARES_OUT", U$2)</f>
        <v>#PEND</v>
      </c>
      <c r="V483" s="4" t="str" cm="1">
        <f t="array" ref="V483">_xll.SNL.Clients.Office.Excel.Functions.SPG($A483, "IQ_AVG_DILUT_SHARES_OUT", V$2)</f>
        <v>#PEND</v>
      </c>
    </row>
    <row r="484" spans="1:22" x14ac:dyDescent="0.3">
      <c r="A484" t="s">
        <v>487</v>
      </c>
      <c r="B484" s="4" t="str" cm="1">
        <f t="array" ref="B484">_xll.SNL.Clients.Office.Excel.Functions.SPG($A484, "IQ_AVG_DILUT_SHARES_OUT", B$2)</f>
        <v>#PEND</v>
      </c>
      <c r="C484" s="4" t="str" cm="1">
        <f t="array" ref="C484">_xll.SNL.Clients.Office.Excel.Functions.SPG($A484, "IQ_AVG_DILUT_SHARES_OUT", C$2)</f>
        <v>#PEND</v>
      </c>
      <c r="D484" s="4" t="str" cm="1">
        <f t="array" ref="D484">_xll.SNL.Clients.Office.Excel.Functions.SPG($A484, "IQ_AVG_DILUT_SHARES_OUT", D$2)</f>
        <v>#PEND</v>
      </c>
      <c r="E484" s="4" t="str" cm="1">
        <f t="array" ref="E484">_xll.SNL.Clients.Office.Excel.Functions.SPG($A484, "IQ_AVG_DILUT_SHARES_OUT", E$2)</f>
        <v>#PEND</v>
      </c>
      <c r="F484" s="4" t="str" cm="1">
        <f t="array" ref="F484">_xll.SNL.Clients.Office.Excel.Functions.SPG($A484, "IQ_AVG_DILUT_SHARES_OUT", F$2)</f>
        <v>#PEND</v>
      </c>
      <c r="G484" s="4" t="str" cm="1">
        <f t="array" ref="G484">_xll.SNL.Clients.Office.Excel.Functions.SPG($A484, "IQ_AVG_DILUT_SHARES_OUT", G$2)</f>
        <v>#PEND</v>
      </c>
      <c r="H484" s="4" t="str" cm="1">
        <f t="array" ref="H484">_xll.SNL.Clients.Office.Excel.Functions.SPG($A484, "IQ_AVG_DILUT_SHARES_OUT", H$2)</f>
        <v>#PEND</v>
      </c>
      <c r="I484" s="4" t="str" cm="1">
        <f t="array" ref="I484">_xll.SNL.Clients.Office.Excel.Functions.SPG($A484, "IQ_AVG_DILUT_SHARES_OUT", I$2)</f>
        <v>#PEND</v>
      </c>
      <c r="J484" s="4" t="str" cm="1">
        <f t="array" ref="J484">_xll.SNL.Clients.Office.Excel.Functions.SPG($A484, "IQ_AVG_DILUT_SHARES_OUT", J$2)</f>
        <v>#PEND</v>
      </c>
      <c r="K484" s="4" t="str" cm="1">
        <f t="array" ref="K484">_xll.SNL.Clients.Office.Excel.Functions.SPG($A484, "IQ_AVG_DILUT_SHARES_OUT", K$2)</f>
        <v>#PEND</v>
      </c>
      <c r="L484" s="4" t="str" cm="1">
        <f t="array" ref="L484">_xll.SNL.Clients.Office.Excel.Functions.SPG($A484, "IQ_AVG_DILUT_SHARES_OUT", L$2)</f>
        <v>#PEND</v>
      </c>
      <c r="M484" s="4" t="str" cm="1">
        <f t="array" ref="M484">_xll.SNL.Clients.Office.Excel.Functions.SPG($A484, "IQ_AVG_DILUT_SHARES_OUT", M$2)</f>
        <v>#PEND</v>
      </c>
      <c r="N484" s="4" t="str" cm="1">
        <f t="array" ref="N484">_xll.SNL.Clients.Office.Excel.Functions.SPG($A484, "IQ_AVG_DILUT_SHARES_OUT", N$2)</f>
        <v>#PEND</v>
      </c>
      <c r="O484" s="4" t="str" cm="1">
        <f t="array" ref="O484">_xll.SNL.Clients.Office.Excel.Functions.SPG($A484, "IQ_AVG_DILUT_SHARES_OUT", O$2)</f>
        <v>#PEND</v>
      </c>
      <c r="P484" s="4" t="str" cm="1">
        <f t="array" ref="P484">_xll.SNL.Clients.Office.Excel.Functions.SPG($A484, "IQ_AVG_DILUT_SHARES_OUT", P$2)</f>
        <v>#PEND</v>
      </c>
      <c r="Q484" s="4" t="str" cm="1">
        <f t="array" ref="Q484">_xll.SNL.Clients.Office.Excel.Functions.SPG($A484, "IQ_AVG_DILUT_SHARES_OUT", Q$2)</f>
        <v>#PEND</v>
      </c>
      <c r="R484" s="4" t="str" cm="1">
        <f t="array" ref="R484">_xll.SNL.Clients.Office.Excel.Functions.SPG($A484, "IQ_AVG_DILUT_SHARES_OUT", R$2)</f>
        <v>#PEND</v>
      </c>
      <c r="S484" s="4" t="str" cm="1">
        <f t="array" ref="S484">_xll.SNL.Clients.Office.Excel.Functions.SPG($A484, "IQ_AVG_DILUT_SHARES_OUT", S$2)</f>
        <v>#PEND</v>
      </c>
      <c r="T484" s="4" t="str" cm="1">
        <f t="array" ref="T484">_xll.SNL.Clients.Office.Excel.Functions.SPG($A484, "IQ_AVG_DILUT_SHARES_OUT", T$2)</f>
        <v>#PEND</v>
      </c>
      <c r="U484" s="4" t="str" cm="1">
        <f t="array" ref="U484">_xll.SNL.Clients.Office.Excel.Functions.SPG($A484, "IQ_AVG_DILUT_SHARES_OUT", U$2)</f>
        <v>#PEND</v>
      </c>
      <c r="V484" s="4" t="str" cm="1">
        <f t="array" ref="V484">_xll.SNL.Clients.Office.Excel.Functions.SPG($A484, "IQ_AVG_DILUT_SHARES_OUT", V$2)</f>
        <v>#PEND</v>
      </c>
    </row>
    <row r="485" spans="1:22" x14ac:dyDescent="0.3">
      <c r="A485" t="s">
        <v>488</v>
      </c>
      <c r="B485" s="4" t="str" cm="1">
        <f t="array" ref="B485">_xll.SNL.Clients.Office.Excel.Functions.SPG($A485, "IQ_AVG_DILUT_SHARES_OUT", B$2)</f>
        <v>#PEND</v>
      </c>
      <c r="C485" s="4" t="str" cm="1">
        <f t="array" ref="C485">_xll.SNL.Clients.Office.Excel.Functions.SPG($A485, "IQ_AVG_DILUT_SHARES_OUT", C$2)</f>
        <v>#PEND</v>
      </c>
      <c r="D485" s="4" t="str" cm="1">
        <f t="array" ref="D485">_xll.SNL.Clients.Office.Excel.Functions.SPG($A485, "IQ_AVG_DILUT_SHARES_OUT", D$2)</f>
        <v>#PEND</v>
      </c>
      <c r="E485" s="4" t="str" cm="1">
        <f t="array" ref="E485">_xll.SNL.Clients.Office.Excel.Functions.SPG($A485, "IQ_AVG_DILUT_SHARES_OUT", E$2)</f>
        <v>#PEND</v>
      </c>
      <c r="F485" s="4" t="str" cm="1">
        <f t="array" ref="F485">_xll.SNL.Clients.Office.Excel.Functions.SPG($A485, "IQ_AVG_DILUT_SHARES_OUT", F$2)</f>
        <v>#PEND</v>
      </c>
      <c r="G485" s="4" t="str" cm="1">
        <f t="array" ref="G485">_xll.SNL.Clients.Office.Excel.Functions.SPG($A485, "IQ_AVG_DILUT_SHARES_OUT", G$2)</f>
        <v>#PEND</v>
      </c>
      <c r="H485" s="4" t="str" cm="1">
        <f t="array" ref="H485">_xll.SNL.Clients.Office.Excel.Functions.SPG($A485, "IQ_AVG_DILUT_SHARES_OUT", H$2)</f>
        <v>#PEND</v>
      </c>
      <c r="I485" s="4" t="str" cm="1">
        <f t="array" ref="I485">_xll.SNL.Clients.Office.Excel.Functions.SPG($A485, "IQ_AVG_DILUT_SHARES_OUT", I$2)</f>
        <v>#PEND</v>
      </c>
      <c r="J485" s="4" t="str" cm="1">
        <f t="array" ref="J485">_xll.SNL.Clients.Office.Excel.Functions.SPG($A485, "IQ_AVG_DILUT_SHARES_OUT", J$2)</f>
        <v>#PEND</v>
      </c>
      <c r="K485" s="4" t="str" cm="1">
        <f t="array" ref="K485">_xll.SNL.Clients.Office.Excel.Functions.SPG($A485, "IQ_AVG_DILUT_SHARES_OUT", K$2)</f>
        <v>#PEND</v>
      </c>
      <c r="L485" s="4" t="str" cm="1">
        <f t="array" ref="L485">_xll.SNL.Clients.Office.Excel.Functions.SPG($A485, "IQ_AVG_DILUT_SHARES_OUT", L$2)</f>
        <v>#PEND</v>
      </c>
      <c r="M485" s="4" t="str" cm="1">
        <f t="array" ref="M485">_xll.SNL.Clients.Office.Excel.Functions.SPG($A485, "IQ_AVG_DILUT_SHARES_OUT", M$2)</f>
        <v>#PEND</v>
      </c>
      <c r="N485" s="4" t="str" cm="1">
        <f t="array" ref="N485">_xll.SNL.Clients.Office.Excel.Functions.SPG($A485, "IQ_AVG_DILUT_SHARES_OUT", N$2)</f>
        <v>#PEND</v>
      </c>
      <c r="O485" s="4" t="str" cm="1">
        <f t="array" ref="O485">_xll.SNL.Clients.Office.Excel.Functions.SPG($A485, "IQ_AVG_DILUT_SHARES_OUT", O$2)</f>
        <v>#PEND</v>
      </c>
      <c r="P485" s="4" t="str" cm="1">
        <f t="array" ref="P485">_xll.SNL.Clients.Office.Excel.Functions.SPG($A485, "IQ_AVG_DILUT_SHARES_OUT", P$2)</f>
        <v>#PEND</v>
      </c>
      <c r="Q485" s="4" t="str" cm="1">
        <f t="array" ref="Q485">_xll.SNL.Clients.Office.Excel.Functions.SPG($A485, "IQ_AVG_DILUT_SHARES_OUT", Q$2)</f>
        <v>#PEND</v>
      </c>
      <c r="R485" s="4" t="str" cm="1">
        <f t="array" ref="R485">_xll.SNL.Clients.Office.Excel.Functions.SPG($A485, "IQ_AVG_DILUT_SHARES_OUT", R$2)</f>
        <v>#PEND</v>
      </c>
      <c r="S485" s="4" t="str" cm="1">
        <f t="array" ref="S485">_xll.SNL.Clients.Office.Excel.Functions.SPG($A485, "IQ_AVG_DILUT_SHARES_OUT", S$2)</f>
        <v>#PEND</v>
      </c>
      <c r="T485" s="4" t="str" cm="1">
        <f t="array" ref="T485">_xll.SNL.Clients.Office.Excel.Functions.SPG($A485, "IQ_AVG_DILUT_SHARES_OUT", T$2)</f>
        <v>#PEND</v>
      </c>
      <c r="U485" s="4" t="str" cm="1">
        <f t="array" ref="U485">_xll.SNL.Clients.Office.Excel.Functions.SPG($A485, "IQ_AVG_DILUT_SHARES_OUT", U$2)</f>
        <v>#PEND</v>
      </c>
      <c r="V485" s="4" t="str" cm="1">
        <f t="array" ref="V485">_xll.SNL.Clients.Office.Excel.Functions.SPG($A485, "IQ_AVG_DILUT_SHARES_OUT", V$2)</f>
        <v>#PEND</v>
      </c>
    </row>
    <row r="486" spans="1:22" x14ac:dyDescent="0.3">
      <c r="A486" t="s">
        <v>489</v>
      </c>
      <c r="B486" s="4" t="str" cm="1">
        <f t="array" ref="B486">_xll.SNL.Clients.Office.Excel.Functions.SPG($A486, "IQ_AVG_DILUT_SHARES_OUT", B$2)</f>
        <v>#PEND</v>
      </c>
      <c r="C486" s="4" t="str" cm="1">
        <f t="array" ref="C486">_xll.SNL.Clients.Office.Excel.Functions.SPG($A486, "IQ_AVG_DILUT_SHARES_OUT", C$2)</f>
        <v>#PEND</v>
      </c>
      <c r="D486" s="4" t="str" cm="1">
        <f t="array" ref="D486">_xll.SNL.Clients.Office.Excel.Functions.SPG($A486, "IQ_AVG_DILUT_SHARES_OUT", D$2)</f>
        <v>#PEND</v>
      </c>
      <c r="E486" s="4" t="str" cm="1">
        <f t="array" ref="E486">_xll.SNL.Clients.Office.Excel.Functions.SPG($A486, "IQ_AVG_DILUT_SHARES_OUT", E$2)</f>
        <v>#PEND</v>
      </c>
      <c r="F486" s="4" t="str" cm="1">
        <f t="array" ref="F486">_xll.SNL.Clients.Office.Excel.Functions.SPG($A486, "IQ_AVG_DILUT_SHARES_OUT", F$2)</f>
        <v>#PEND</v>
      </c>
      <c r="G486" s="4" t="str" cm="1">
        <f t="array" ref="G486">_xll.SNL.Clients.Office.Excel.Functions.SPG($A486, "IQ_AVG_DILUT_SHARES_OUT", G$2)</f>
        <v>#PEND</v>
      </c>
      <c r="H486" s="4" t="str" cm="1">
        <f t="array" ref="H486">_xll.SNL.Clients.Office.Excel.Functions.SPG($A486, "IQ_AVG_DILUT_SHARES_OUT", H$2)</f>
        <v>#PEND</v>
      </c>
      <c r="I486" s="4" t="str" cm="1">
        <f t="array" ref="I486">_xll.SNL.Clients.Office.Excel.Functions.SPG($A486, "IQ_AVG_DILUT_SHARES_OUT", I$2)</f>
        <v>#PEND</v>
      </c>
      <c r="J486" s="4" t="str" cm="1">
        <f t="array" ref="J486">_xll.SNL.Clients.Office.Excel.Functions.SPG($A486, "IQ_AVG_DILUT_SHARES_OUT", J$2)</f>
        <v>#PEND</v>
      </c>
      <c r="K486" s="4" t="str" cm="1">
        <f t="array" ref="K486">_xll.SNL.Clients.Office.Excel.Functions.SPG($A486, "IQ_AVG_DILUT_SHARES_OUT", K$2)</f>
        <v>#PEND</v>
      </c>
      <c r="L486" s="4" t="str" cm="1">
        <f t="array" ref="L486">_xll.SNL.Clients.Office.Excel.Functions.SPG($A486, "IQ_AVG_DILUT_SHARES_OUT", L$2)</f>
        <v>#PEND</v>
      </c>
      <c r="M486" s="4" t="str" cm="1">
        <f t="array" ref="M486">_xll.SNL.Clients.Office.Excel.Functions.SPG($A486, "IQ_AVG_DILUT_SHARES_OUT", M$2)</f>
        <v>#PEND</v>
      </c>
      <c r="N486" s="4" t="str" cm="1">
        <f t="array" ref="N486">_xll.SNL.Clients.Office.Excel.Functions.SPG($A486, "IQ_AVG_DILUT_SHARES_OUT", N$2)</f>
        <v>#PEND</v>
      </c>
      <c r="O486" s="4" t="str" cm="1">
        <f t="array" ref="O486">_xll.SNL.Clients.Office.Excel.Functions.SPG($A486, "IQ_AVG_DILUT_SHARES_OUT", O$2)</f>
        <v>#PEND</v>
      </c>
      <c r="P486" s="4" t="str" cm="1">
        <f t="array" ref="P486">_xll.SNL.Clients.Office.Excel.Functions.SPG($A486, "IQ_AVG_DILUT_SHARES_OUT", P$2)</f>
        <v>#PEND</v>
      </c>
      <c r="Q486" s="4" t="str" cm="1">
        <f t="array" ref="Q486">_xll.SNL.Clients.Office.Excel.Functions.SPG($A486, "IQ_AVG_DILUT_SHARES_OUT", Q$2)</f>
        <v>#PEND</v>
      </c>
      <c r="R486" s="4" t="str" cm="1">
        <f t="array" ref="R486">_xll.SNL.Clients.Office.Excel.Functions.SPG($A486, "IQ_AVG_DILUT_SHARES_OUT", R$2)</f>
        <v>#PEND</v>
      </c>
      <c r="S486" s="4" t="str" cm="1">
        <f t="array" ref="S486">_xll.SNL.Clients.Office.Excel.Functions.SPG($A486, "IQ_AVG_DILUT_SHARES_OUT", S$2)</f>
        <v>#PEND</v>
      </c>
      <c r="T486" s="4" t="str" cm="1">
        <f t="array" ref="T486">_xll.SNL.Clients.Office.Excel.Functions.SPG($A486, "IQ_AVG_DILUT_SHARES_OUT", T$2)</f>
        <v>#PEND</v>
      </c>
      <c r="U486" s="4" t="str" cm="1">
        <f t="array" ref="U486">_xll.SNL.Clients.Office.Excel.Functions.SPG($A486, "IQ_AVG_DILUT_SHARES_OUT", U$2)</f>
        <v>#PEND</v>
      </c>
      <c r="V486" s="4" t="str" cm="1">
        <f t="array" ref="V486">_xll.SNL.Clients.Office.Excel.Functions.SPG($A486, "IQ_AVG_DILUT_SHARES_OUT", V$2)</f>
        <v>#PEND</v>
      </c>
    </row>
    <row r="487" spans="1:22" x14ac:dyDescent="0.3">
      <c r="A487" t="s">
        <v>490</v>
      </c>
      <c r="B487" s="4" t="str" cm="1">
        <f t="array" ref="B487">_xll.SNL.Clients.Office.Excel.Functions.SPG($A487, "IQ_AVG_DILUT_SHARES_OUT", B$2)</f>
        <v>#PEND</v>
      </c>
      <c r="C487" s="4" t="str" cm="1">
        <f t="array" ref="C487">_xll.SNL.Clients.Office.Excel.Functions.SPG($A487, "IQ_AVG_DILUT_SHARES_OUT", C$2)</f>
        <v>#PEND</v>
      </c>
      <c r="D487" s="4" t="str" cm="1">
        <f t="array" ref="D487">_xll.SNL.Clients.Office.Excel.Functions.SPG($A487, "IQ_AVG_DILUT_SHARES_OUT", D$2)</f>
        <v>#PEND</v>
      </c>
      <c r="E487" s="4" t="str" cm="1">
        <f t="array" ref="E487">_xll.SNL.Clients.Office.Excel.Functions.SPG($A487, "IQ_AVG_DILUT_SHARES_OUT", E$2)</f>
        <v>#PEND</v>
      </c>
      <c r="F487" s="4" t="str" cm="1">
        <f t="array" ref="F487">_xll.SNL.Clients.Office.Excel.Functions.SPG($A487, "IQ_AVG_DILUT_SHARES_OUT", F$2)</f>
        <v>#PEND</v>
      </c>
      <c r="G487" s="4" t="str" cm="1">
        <f t="array" ref="G487">_xll.SNL.Clients.Office.Excel.Functions.SPG($A487, "IQ_AVG_DILUT_SHARES_OUT", G$2)</f>
        <v>#PEND</v>
      </c>
      <c r="H487" s="4" t="str" cm="1">
        <f t="array" ref="H487">_xll.SNL.Clients.Office.Excel.Functions.SPG($A487, "IQ_AVG_DILUT_SHARES_OUT", H$2)</f>
        <v>#PEND</v>
      </c>
      <c r="I487" s="4" t="str" cm="1">
        <f t="array" ref="I487">_xll.SNL.Clients.Office.Excel.Functions.SPG($A487, "IQ_AVG_DILUT_SHARES_OUT", I$2)</f>
        <v>#PEND</v>
      </c>
      <c r="J487" s="4" t="str" cm="1">
        <f t="array" ref="J487">_xll.SNL.Clients.Office.Excel.Functions.SPG($A487, "IQ_AVG_DILUT_SHARES_OUT", J$2)</f>
        <v>#PEND</v>
      </c>
      <c r="K487" s="4" t="str" cm="1">
        <f t="array" ref="K487">_xll.SNL.Clients.Office.Excel.Functions.SPG($A487, "IQ_AVG_DILUT_SHARES_OUT", K$2)</f>
        <v>#PEND</v>
      </c>
      <c r="L487" s="4" t="str" cm="1">
        <f t="array" ref="L487">_xll.SNL.Clients.Office.Excel.Functions.SPG($A487, "IQ_AVG_DILUT_SHARES_OUT", L$2)</f>
        <v>#PEND</v>
      </c>
      <c r="M487" s="4" t="str" cm="1">
        <f t="array" ref="M487">_xll.SNL.Clients.Office.Excel.Functions.SPG($A487, "IQ_AVG_DILUT_SHARES_OUT", M$2)</f>
        <v>#PEND</v>
      </c>
      <c r="N487" s="4" t="str" cm="1">
        <f t="array" ref="N487">_xll.SNL.Clients.Office.Excel.Functions.SPG($A487, "IQ_AVG_DILUT_SHARES_OUT", N$2)</f>
        <v>#PEND</v>
      </c>
      <c r="O487" s="4" t="str" cm="1">
        <f t="array" ref="O487">_xll.SNL.Clients.Office.Excel.Functions.SPG($A487, "IQ_AVG_DILUT_SHARES_OUT", O$2)</f>
        <v>#PEND</v>
      </c>
      <c r="P487" s="4" t="str" cm="1">
        <f t="array" ref="P487">_xll.SNL.Clients.Office.Excel.Functions.SPG($A487, "IQ_AVG_DILUT_SHARES_OUT", P$2)</f>
        <v>#PEND</v>
      </c>
      <c r="Q487" s="4" t="str" cm="1">
        <f t="array" ref="Q487">_xll.SNL.Clients.Office.Excel.Functions.SPG($A487, "IQ_AVG_DILUT_SHARES_OUT", Q$2)</f>
        <v>#PEND</v>
      </c>
      <c r="R487" s="4" t="str" cm="1">
        <f t="array" ref="R487">_xll.SNL.Clients.Office.Excel.Functions.SPG($A487, "IQ_AVG_DILUT_SHARES_OUT", R$2)</f>
        <v>#PEND</v>
      </c>
      <c r="S487" s="4" t="str" cm="1">
        <f t="array" ref="S487">_xll.SNL.Clients.Office.Excel.Functions.SPG($A487, "IQ_AVG_DILUT_SHARES_OUT", S$2)</f>
        <v>#PEND</v>
      </c>
      <c r="T487" s="4" t="str" cm="1">
        <f t="array" ref="T487">_xll.SNL.Clients.Office.Excel.Functions.SPG($A487, "IQ_AVG_DILUT_SHARES_OUT", T$2)</f>
        <v>#PEND</v>
      </c>
      <c r="U487" s="4" t="str" cm="1">
        <f t="array" ref="U487">_xll.SNL.Clients.Office.Excel.Functions.SPG($A487, "IQ_AVG_DILUT_SHARES_OUT", U$2)</f>
        <v>#PEND</v>
      </c>
      <c r="V487" s="4" t="str" cm="1">
        <f t="array" ref="V487">_xll.SNL.Clients.Office.Excel.Functions.SPG($A487, "IQ_AVG_DILUT_SHARES_OUT", V$2)</f>
        <v>#PEND</v>
      </c>
    </row>
    <row r="488" spans="1:22" x14ac:dyDescent="0.3">
      <c r="A488" t="s">
        <v>491</v>
      </c>
      <c r="B488" s="4" t="str" cm="1">
        <f t="array" ref="B488">_xll.SNL.Clients.Office.Excel.Functions.SPG($A488, "IQ_AVG_DILUT_SHARES_OUT", B$2)</f>
        <v>#PEND</v>
      </c>
      <c r="C488" s="4" t="str" cm="1">
        <f t="array" ref="C488">_xll.SNL.Clients.Office.Excel.Functions.SPG($A488, "IQ_AVG_DILUT_SHARES_OUT", C$2)</f>
        <v>#PEND</v>
      </c>
      <c r="D488" s="4" t="str" cm="1">
        <f t="array" ref="D488">_xll.SNL.Clients.Office.Excel.Functions.SPG($A488, "IQ_AVG_DILUT_SHARES_OUT", D$2)</f>
        <v>#PEND</v>
      </c>
      <c r="E488" s="4" t="str" cm="1">
        <f t="array" ref="E488">_xll.SNL.Clients.Office.Excel.Functions.SPG($A488, "IQ_AVG_DILUT_SHARES_OUT", E$2)</f>
        <v>#PEND</v>
      </c>
      <c r="F488" s="4" t="str" cm="1">
        <f t="array" ref="F488">_xll.SNL.Clients.Office.Excel.Functions.SPG($A488, "IQ_AVG_DILUT_SHARES_OUT", F$2)</f>
        <v>#PEND</v>
      </c>
      <c r="G488" s="4" t="str" cm="1">
        <f t="array" ref="G488">_xll.SNL.Clients.Office.Excel.Functions.SPG($A488, "IQ_AVG_DILUT_SHARES_OUT", G$2)</f>
        <v>#PEND</v>
      </c>
      <c r="H488" s="4" t="str" cm="1">
        <f t="array" ref="H488">_xll.SNL.Clients.Office.Excel.Functions.SPG($A488, "IQ_AVG_DILUT_SHARES_OUT", H$2)</f>
        <v>#PEND</v>
      </c>
      <c r="I488" s="4" t="str" cm="1">
        <f t="array" ref="I488">_xll.SNL.Clients.Office.Excel.Functions.SPG($A488, "IQ_AVG_DILUT_SHARES_OUT", I$2)</f>
        <v>#PEND</v>
      </c>
      <c r="J488" s="4" t="str" cm="1">
        <f t="array" ref="J488">_xll.SNL.Clients.Office.Excel.Functions.SPG($A488, "IQ_AVG_DILUT_SHARES_OUT", J$2)</f>
        <v>#PEND</v>
      </c>
      <c r="K488" s="4" t="str" cm="1">
        <f t="array" ref="K488">_xll.SNL.Clients.Office.Excel.Functions.SPG($A488, "IQ_AVG_DILUT_SHARES_OUT", K$2)</f>
        <v>#PEND</v>
      </c>
      <c r="L488" s="4" t="str" cm="1">
        <f t="array" ref="L488">_xll.SNL.Clients.Office.Excel.Functions.SPG($A488, "IQ_AVG_DILUT_SHARES_OUT", L$2)</f>
        <v>#PEND</v>
      </c>
      <c r="M488" s="4" t="str" cm="1">
        <f t="array" ref="M488">_xll.SNL.Clients.Office.Excel.Functions.SPG($A488, "IQ_AVG_DILUT_SHARES_OUT", M$2)</f>
        <v>#PEND</v>
      </c>
      <c r="N488" s="4" t="str" cm="1">
        <f t="array" ref="N488">_xll.SNL.Clients.Office.Excel.Functions.SPG($A488, "IQ_AVG_DILUT_SHARES_OUT", N$2)</f>
        <v>#PEND</v>
      </c>
      <c r="O488" s="4" t="str" cm="1">
        <f t="array" ref="O488">_xll.SNL.Clients.Office.Excel.Functions.SPG($A488, "IQ_AVG_DILUT_SHARES_OUT", O$2)</f>
        <v>#PEND</v>
      </c>
      <c r="P488" s="4" t="str" cm="1">
        <f t="array" ref="P488">_xll.SNL.Clients.Office.Excel.Functions.SPG($A488, "IQ_AVG_DILUT_SHARES_OUT", P$2)</f>
        <v>#PEND</v>
      </c>
      <c r="Q488" s="4" t="str" cm="1">
        <f t="array" ref="Q488">_xll.SNL.Clients.Office.Excel.Functions.SPG($A488, "IQ_AVG_DILUT_SHARES_OUT", Q$2)</f>
        <v>#PEND</v>
      </c>
      <c r="R488" s="4" t="str" cm="1">
        <f t="array" ref="R488">_xll.SNL.Clients.Office.Excel.Functions.SPG($A488, "IQ_AVG_DILUT_SHARES_OUT", R$2)</f>
        <v>#PEND</v>
      </c>
      <c r="S488" s="4" t="str" cm="1">
        <f t="array" ref="S488">_xll.SNL.Clients.Office.Excel.Functions.SPG($A488, "IQ_AVG_DILUT_SHARES_OUT", S$2)</f>
        <v>#PEND</v>
      </c>
      <c r="T488" s="4" t="str" cm="1">
        <f t="array" ref="T488">_xll.SNL.Clients.Office.Excel.Functions.SPG($A488, "IQ_AVG_DILUT_SHARES_OUT", T$2)</f>
        <v>#PEND</v>
      </c>
      <c r="U488" s="4" t="str" cm="1">
        <f t="array" ref="U488">_xll.SNL.Clients.Office.Excel.Functions.SPG($A488, "IQ_AVG_DILUT_SHARES_OUT", U$2)</f>
        <v>#PEND</v>
      </c>
      <c r="V488" s="4" t="str" cm="1">
        <f t="array" ref="V488">_xll.SNL.Clients.Office.Excel.Functions.SPG($A488, "IQ_AVG_DILUT_SHARES_OUT", V$2)</f>
        <v>#PEND</v>
      </c>
    </row>
    <row r="489" spans="1:22" x14ac:dyDescent="0.3">
      <c r="A489" t="s">
        <v>492</v>
      </c>
      <c r="B489" s="4" t="str" cm="1">
        <f t="array" ref="B489">_xll.SNL.Clients.Office.Excel.Functions.SPG($A489, "IQ_AVG_DILUT_SHARES_OUT", B$2)</f>
        <v>#PEND</v>
      </c>
      <c r="C489" s="4" t="str" cm="1">
        <f t="array" ref="C489">_xll.SNL.Clients.Office.Excel.Functions.SPG($A489, "IQ_AVG_DILUT_SHARES_OUT", C$2)</f>
        <v>#PEND</v>
      </c>
      <c r="D489" s="4" t="str" cm="1">
        <f t="array" ref="D489">_xll.SNL.Clients.Office.Excel.Functions.SPG($A489, "IQ_AVG_DILUT_SHARES_OUT", D$2)</f>
        <v>#PEND</v>
      </c>
      <c r="E489" s="4" t="str" cm="1">
        <f t="array" ref="E489">_xll.SNL.Clients.Office.Excel.Functions.SPG($A489, "IQ_AVG_DILUT_SHARES_OUT", E$2)</f>
        <v>#PEND</v>
      </c>
      <c r="F489" s="4" t="str" cm="1">
        <f t="array" ref="F489">_xll.SNL.Clients.Office.Excel.Functions.SPG($A489, "IQ_AVG_DILUT_SHARES_OUT", F$2)</f>
        <v>#PEND</v>
      </c>
      <c r="G489" s="4" t="str" cm="1">
        <f t="array" ref="G489">_xll.SNL.Clients.Office.Excel.Functions.SPG($A489, "IQ_AVG_DILUT_SHARES_OUT", G$2)</f>
        <v>#PEND</v>
      </c>
      <c r="H489" s="4" t="str" cm="1">
        <f t="array" ref="H489">_xll.SNL.Clients.Office.Excel.Functions.SPG($A489, "IQ_AVG_DILUT_SHARES_OUT", H$2)</f>
        <v>#PEND</v>
      </c>
      <c r="I489" s="4" t="str" cm="1">
        <f t="array" ref="I489">_xll.SNL.Clients.Office.Excel.Functions.SPG($A489, "IQ_AVG_DILUT_SHARES_OUT", I$2)</f>
        <v>#PEND</v>
      </c>
      <c r="J489" s="4" t="str" cm="1">
        <f t="array" ref="J489">_xll.SNL.Clients.Office.Excel.Functions.SPG($A489, "IQ_AVG_DILUT_SHARES_OUT", J$2)</f>
        <v>#PEND</v>
      </c>
      <c r="K489" s="4" t="str" cm="1">
        <f t="array" ref="K489">_xll.SNL.Clients.Office.Excel.Functions.SPG($A489, "IQ_AVG_DILUT_SHARES_OUT", K$2)</f>
        <v>#PEND</v>
      </c>
      <c r="L489" s="4" t="str" cm="1">
        <f t="array" ref="L489">_xll.SNL.Clients.Office.Excel.Functions.SPG($A489, "IQ_AVG_DILUT_SHARES_OUT", L$2)</f>
        <v>#PEND</v>
      </c>
      <c r="M489" s="4" t="str" cm="1">
        <f t="array" ref="M489">_xll.SNL.Clients.Office.Excel.Functions.SPG($A489, "IQ_AVG_DILUT_SHARES_OUT", M$2)</f>
        <v>#PEND</v>
      </c>
      <c r="N489" s="4" t="str" cm="1">
        <f t="array" ref="N489">_xll.SNL.Clients.Office.Excel.Functions.SPG($A489, "IQ_AVG_DILUT_SHARES_OUT", N$2)</f>
        <v>#PEND</v>
      </c>
      <c r="O489" s="4" t="str" cm="1">
        <f t="array" ref="O489">_xll.SNL.Clients.Office.Excel.Functions.SPG($A489, "IQ_AVG_DILUT_SHARES_OUT", O$2)</f>
        <v>#PEND</v>
      </c>
      <c r="P489" s="4" t="str" cm="1">
        <f t="array" ref="P489">_xll.SNL.Clients.Office.Excel.Functions.SPG($A489, "IQ_AVG_DILUT_SHARES_OUT", P$2)</f>
        <v>#PEND</v>
      </c>
      <c r="Q489" s="4" t="str" cm="1">
        <f t="array" ref="Q489">_xll.SNL.Clients.Office.Excel.Functions.SPG($A489, "IQ_AVG_DILUT_SHARES_OUT", Q$2)</f>
        <v>#PEND</v>
      </c>
      <c r="R489" s="4" t="str" cm="1">
        <f t="array" ref="R489">_xll.SNL.Clients.Office.Excel.Functions.SPG($A489, "IQ_AVG_DILUT_SHARES_OUT", R$2)</f>
        <v>#PEND</v>
      </c>
      <c r="S489" s="4" t="str" cm="1">
        <f t="array" ref="S489">_xll.SNL.Clients.Office.Excel.Functions.SPG($A489, "IQ_AVG_DILUT_SHARES_OUT", S$2)</f>
        <v>#PEND</v>
      </c>
      <c r="T489" s="4" t="str" cm="1">
        <f t="array" ref="T489">_xll.SNL.Clients.Office.Excel.Functions.SPG($A489, "IQ_AVG_DILUT_SHARES_OUT", T$2)</f>
        <v>#PEND</v>
      </c>
      <c r="U489" s="4" t="str" cm="1">
        <f t="array" ref="U489">_xll.SNL.Clients.Office.Excel.Functions.SPG($A489, "IQ_AVG_DILUT_SHARES_OUT", U$2)</f>
        <v>#PEND</v>
      </c>
      <c r="V489" s="4" t="str" cm="1">
        <f t="array" ref="V489">_xll.SNL.Clients.Office.Excel.Functions.SPG($A489, "IQ_AVG_DILUT_SHARES_OUT", V$2)</f>
        <v>#PEND</v>
      </c>
    </row>
    <row r="490" spans="1:22" x14ac:dyDescent="0.3">
      <c r="A490" t="s">
        <v>493</v>
      </c>
      <c r="B490" s="4" t="str" cm="1">
        <f t="array" ref="B490">_xll.SNL.Clients.Office.Excel.Functions.SPG($A490, "IQ_AVG_DILUT_SHARES_OUT", B$2)</f>
        <v>#PEND</v>
      </c>
      <c r="C490" s="4" t="str" cm="1">
        <f t="array" ref="C490">_xll.SNL.Clients.Office.Excel.Functions.SPG($A490, "IQ_AVG_DILUT_SHARES_OUT", C$2)</f>
        <v>#PEND</v>
      </c>
      <c r="D490" s="4" t="str" cm="1">
        <f t="array" ref="D490">_xll.SNL.Clients.Office.Excel.Functions.SPG($A490, "IQ_AVG_DILUT_SHARES_OUT", D$2)</f>
        <v>#PEND</v>
      </c>
      <c r="E490" s="4" t="str" cm="1">
        <f t="array" ref="E490">_xll.SNL.Clients.Office.Excel.Functions.SPG($A490, "IQ_AVG_DILUT_SHARES_OUT", E$2)</f>
        <v>#PEND</v>
      </c>
      <c r="F490" s="4" t="str" cm="1">
        <f t="array" ref="F490">_xll.SNL.Clients.Office.Excel.Functions.SPG($A490, "IQ_AVG_DILUT_SHARES_OUT", F$2)</f>
        <v>#PEND</v>
      </c>
      <c r="G490" s="4" t="str" cm="1">
        <f t="array" ref="G490">_xll.SNL.Clients.Office.Excel.Functions.SPG($A490, "IQ_AVG_DILUT_SHARES_OUT", G$2)</f>
        <v>#PEND</v>
      </c>
      <c r="H490" s="4" t="str" cm="1">
        <f t="array" ref="H490">_xll.SNL.Clients.Office.Excel.Functions.SPG($A490, "IQ_AVG_DILUT_SHARES_OUT", H$2)</f>
        <v>#PEND</v>
      </c>
      <c r="I490" s="4" t="str" cm="1">
        <f t="array" ref="I490">_xll.SNL.Clients.Office.Excel.Functions.SPG($A490, "IQ_AVG_DILUT_SHARES_OUT", I$2)</f>
        <v>#PEND</v>
      </c>
      <c r="J490" s="4" t="str" cm="1">
        <f t="array" ref="J490">_xll.SNL.Clients.Office.Excel.Functions.SPG($A490, "IQ_AVG_DILUT_SHARES_OUT", J$2)</f>
        <v>#PEND</v>
      </c>
      <c r="K490" s="4" t="str" cm="1">
        <f t="array" ref="K490">_xll.SNL.Clients.Office.Excel.Functions.SPG($A490, "IQ_AVG_DILUT_SHARES_OUT", K$2)</f>
        <v>#PEND</v>
      </c>
      <c r="L490" s="4" t="str" cm="1">
        <f t="array" ref="L490">_xll.SNL.Clients.Office.Excel.Functions.SPG($A490, "IQ_AVG_DILUT_SHARES_OUT", L$2)</f>
        <v>#PEND</v>
      </c>
      <c r="M490" s="4" t="str" cm="1">
        <f t="array" ref="M490">_xll.SNL.Clients.Office.Excel.Functions.SPG($A490, "IQ_AVG_DILUT_SHARES_OUT", M$2)</f>
        <v>#PEND</v>
      </c>
      <c r="N490" s="4" t="str" cm="1">
        <f t="array" ref="N490">_xll.SNL.Clients.Office.Excel.Functions.SPG($A490, "IQ_AVG_DILUT_SHARES_OUT", N$2)</f>
        <v>#PEND</v>
      </c>
      <c r="O490" s="4" t="str" cm="1">
        <f t="array" ref="O490">_xll.SNL.Clients.Office.Excel.Functions.SPG($A490, "IQ_AVG_DILUT_SHARES_OUT", O$2)</f>
        <v>#PEND</v>
      </c>
      <c r="P490" s="4" t="str" cm="1">
        <f t="array" ref="P490">_xll.SNL.Clients.Office.Excel.Functions.SPG($A490, "IQ_AVG_DILUT_SHARES_OUT", P$2)</f>
        <v>#PEND</v>
      </c>
      <c r="Q490" s="4" t="str" cm="1">
        <f t="array" ref="Q490">_xll.SNL.Clients.Office.Excel.Functions.SPG($A490, "IQ_AVG_DILUT_SHARES_OUT", Q$2)</f>
        <v>#PEND</v>
      </c>
      <c r="R490" s="4" t="str" cm="1">
        <f t="array" ref="R490">_xll.SNL.Clients.Office.Excel.Functions.SPG($A490, "IQ_AVG_DILUT_SHARES_OUT", R$2)</f>
        <v>#PEND</v>
      </c>
      <c r="S490" s="4" t="str" cm="1">
        <f t="array" ref="S490">_xll.SNL.Clients.Office.Excel.Functions.SPG($A490, "IQ_AVG_DILUT_SHARES_OUT", S$2)</f>
        <v>#PEND</v>
      </c>
      <c r="T490" s="4" t="str" cm="1">
        <f t="array" ref="T490">_xll.SNL.Clients.Office.Excel.Functions.SPG($A490, "IQ_AVG_DILUT_SHARES_OUT", T$2)</f>
        <v>#PEND</v>
      </c>
      <c r="U490" s="4" t="str" cm="1">
        <f t="array" ref="U490">_xll.SNL.Clients.Office.Excel.Functions.SPG($A490, "IQ_AVG_DILUT_SHARES_OUT", U$2)</f>
        <v>#PEND</v>
      </c>
      <c r="V490" s="4" t="str" cm="1">
        <f t="array" ref="V490">_xll.SNL.Clients.Office.Excel.Functions.SPG($A490, "IQ_AVG_DILUT_SHARES_OUT", V$2)</f>
        <v>#PEND</v>
      </c>
    </row>
    <row r="491" spans="1:22" x14ac:dyDescent="0.3">
      <c r="A491" t="s">
        <v>494</v>
      </c>
      <c r="B491" s="4" t="str" cm="1">
        <f t="array" ref="B491">_xll.SNL.Clients.Office.Excel.Functions.SPG($A491, "IQ_AVG_DILUT_SHARES_OUT", B$2)</f>
        <v>#PEND</v>
      </c>
      <c r="C491" s="4" t="str" cm="1">
        <f t="array" ref="C491">_xll.SNL.Clients.Office.Excel.Functions.SPG($A491, "IQ_AVG_DILUT_SHARES_OUT", C$2)</f>
        <v>#PEND</v>
      </c>
      <c r="D491" s="4" t="str" cm="1">
        <f t="array" ref="D491">_xll.SNL.Clients.Office.Excel.Functions.SPG($A491, "IQ_AVG_DILUT_SHARES_OUT", D$2)</f>
        <v>#PEND</v>
      </c>
      <c r="E491" s="4" t="str" cm="1">
        <f t="array" ref="E491">_xll.SNL.Clients.Office.Excel.Functions.SPG($A491, "IQ_AVG_DILUT_SHARES_OUT", E$2)</f>
        <v>#PEND</v>
      </c>
      <c r="F491" s="4" t="str" cm="1">
        <f t="array" ref="F491">_xll.SNL.Clients.Office.Excel.Functions.SPG($A491, "IQ_AVG_DILUT_SHARES_OUT", F$2)</f>
        <v>#PEND</v>
      </c>
      <c r="G491" s="4" t="str" cm="1">
        <f t="array" ref="G491">_xll.SNL.Clients.Office.Excel.Functions.SPG($A491, "IQ_AVG_DILUT_SHARES_OUT", G$2)</f>
        <v>#PEND</v>
      </c>
      <c r="H491" s="4" t="str" cm="1">
        <f t="array" ref="H491">_xll.SNL.Clients.Office.Excel.Functions.SPG($A491, "IQ_AVG_DILUT_SHARES_OUT", H$2)</f>
        <v>#PEND</v>
      </c>
      <c r="I491" s="4" t="str" cm="1">
        <f t="array" ref="I491">_xll.SNL.Clients.Office.Excel.Functions.SPG($A491, "IQ_AVG_DILUT_SHARES_OUT", I$2)</f>
        <v>#PEND</v>
      </c>
      <c r="J491" s="4" t="str" cm="1">
        <f t="array" ref="J491">_xll.SNL.Clients.Office.Excel.Functions.SPG($A491, "IQ_AVG_DILUT_SHARES_OUT", J$2)</f>
        <v>#PEND</v>
      </c>
      <c r="K491" s="4" t="str" cm="1">
        <f t="array" ref="K491">_xll.SNL.Clients.Office.Excel.Functions.SPG($A491, "IQ_AVG_DILUT_SHARES_OUT", K$2)</f>
        <v>#PEND</v>
      </c>
      <c r="L491" s="4" t="str" cm="1">
        <f t="array" ref="L491">_xll.SNL.Clients.Office.Excel.Functions.SPG($A491, "IQ_AVG_DILUT_SHARES_OUT", L$2)</f>
        <v>#PEND</v>
      </c>
      <c r="M491" s="4" t="str" cm="1">
        <f t="array" ref="M491">_xll.SNL.Clients.Office.Excel.Functions.SPG($A491, "IQ_AVG_DILUT_SHARES_OUT", M$2)</f>
        <v>#PEND</v>
      </c>
      <c r="N491" s="4" t="str" cm="1">
        <f t="array" ref="N491">_xll.SNL.Clients.Office.Excel.Functions.SPG($A491, "IQ_AVG_DILUT_SHARES_OUT", N$2)</f>
        <v>#PEND</v>
      </c>
      <c r="O491" s="4" t="str" cm="1">
        <f t="array" ref="O491">_xll.SNL.Clients.Office.Excel.Functions.SPG($A491, "IQ_AVG_DILUT_SHARES_OUT", O$2)</f>
        <v>#PEND</v>
      </c>
      <c r="P491" s="4" t="str" cm="1">
        <f t="array" ref="P491">_xll.SNL.Clients.Office.Excel.Functions.SPG($A491, "IQ_AVG_DILUT_SHARES_OUT", P$2)</f>
        <v>#PEND</v>
      </c>
      <c r="Q491" s="4" t="str" cm="1">
        <f t="array" ref="Q491">_xll.SNL.Clients.Office.Excel.Functions.SPG($A491, "IQ_AVG_DILUT_SHARES_OUT", Q$2)</f>
        <v>#PEND</v>
      </c>
      <c r="R491" s="4" t="str" cm="1">
        <f t="array" ref="R491">_xll.SNL.Clients.Office.Excel.Functions.SPG($A491, "IQ_AVG_DILUT_SHARES_OUT", R$2)</f>
        <v>#PEND</v>
      </c>
      <c r="S491" s="4" t="str" cm="1">
        <f t="array" ref="S491">_xll.SNL.Clients.Office.Excel.Functions.SPG($A491, "IQ_AVG_DILUT_SHARES_OUT", S$2)</f>
        <v>#PEND</v>
      </c>
      <c r="T491" s="4" t="str" cm="1">
        <f t="array" ref="T491">_xll.SNL.Clients.Office.Excel.Functions.SPG($A491, "IQ_AVG_DILUT_SHARES_OUT", T$2)</f>
        <v>#PEND</v>
      </c>
      <c r="U491" s="4" t="str" cm="1">
        <f t="array" ref="U491">_xll.SNL.Clients.Office.Excel.Functions.SPG($A491, "IQ_AVG_DILUT_SHARES_OUT", U$2)</f>
        <v>#PEND</v>
      </c>
      <c r="V491" s="4" t="str" cm="1">
        <f t="array" ref="V491">_xll.SNL.Clients.Office.Excel.Functions.SPG($A491, "IQ_AVG_DILUT_SHARES_OUT", V$2)</f>
        <v>#PEND</v>
      </c>
    </row>
    <row r="492" spans="1:22" x14ac:dyDescent="0.3">
      <c r="A492" t="s">
        <v>495</v>
      </c>
      <c r="B492" s="4" t="str" cm="1">
        <f t="array" ref="B492">_xll.SNL.Clients.Office.Excel.Functions.SPG($A492, "IQ_AVG_DILUT_SHARES_OUT", B$2)</f>
        <v>#PEND</v>
      </c>
      <c r="C492" s="4" t="str" cm="1">
        <f t="array" ref="C492">_xll.SNL.Clients.Office.Excel.Functions.SPG($A492, "IQ_AVG_DILUT_SHARES_OUT", C$2)</f>
        <v>#PEND</v>
      </c>
      <c r="D492" s="4" t="str" cm="1">
        <f t="array" ref="D492">_xll.SNL.Clients.Office.Excel.Functions.SPG($A492, "IQ_AVG_DILUT_SHARES_OUT", D$2)</f>
        <v>#PEND</v>
      </c>
      <c r="E492" s="4" t="str" cm="1">
        <f t="array" ref="E492">_xll.SNL.Clients.Office.Excel.Functions.SPG($A492, "IQ_AVG_DILUT_SHARES_OUT", E$2)</f>
        <v>#PEND</v>
      </c>
      <c r="F492" s="4" t="str" cm="1">
        <f t="array" ref="F492">_xll.SNL.Clients.Office.Excel.Functions.SPG($A492, "IQ_AVG_DILUT_SHARES_OUT", F$2)</f>
        <v>#PEND</v>
      </c>
      <c r="G492" s="4" t="str" cm="1">
        <f t="array" ref="G492">_xll.SNL.Clients.Office.Excel.Functions.SPG($A492, "IQ_AVG_DILUT_SHARES_OUT", G$2)</f>
        <v>#PEND</v>
      </c>
      <c r="H492" s="4" t="str" cm="1">
        <f t="array" ref="H492">_xll.SNL.Clients.Office.Excel.Functions.SPG($A492, "IQ_AVG_DILUT_SHARES_OUT", H$2)</f>
        <v>#PEND</v>
      </c>
      <c r="I492" s="4" t="str" cm="1">
        <f t="array" ref="I492">_xll.SNL.Clients.Office.Excel.Functions.SPG($A492, "IQ_AVG_DILUT_SHARES_OUT", I$2)</f>
        <v>#PEND</v>
      </c>
      <c r="J492" s="4" t="str" cm="1">
        <f t="array" ref="J492">_xll.SNL.Clients.Office.Excel.Functions.SPG($A492, "IQ_AVG_DILUT_SHARES_OUT", J$2)</f>
        <v>#PEND</v>
      </c>
      <c r="K492" s="4" t="str" cm="1">
        <f t="array" ref="K492">_xll.SNL.Clients.Office.Excel.Functions.SPG($A492, "IQ_AVG_DILUT_SHARES_OUT", K$2)</f>
        <v>#PEND</v>
      </c>
      <c r="L492" s="4" t="str" cm="1">
        <f t="array" ref="L492">_xll.SNL.Clients.Office.Excel.Functions.SPG($A492, "IQ_AVG_DILUT_SHARES_OUT", L$2)</f>
        <v>#PEND</v>
      </c>
      <c r="M492" s="4" t="str" cm="1">
        <f t="array" ref="M492">_xll.SNL.Clients.Office.Excel.Functions.SPG($A492, "IQ_AVG_DILUT_SHARES_OUT", M$2)</f>
        <v>#PEND</v>
      </c>
      <c r="N492" s="4" t="str" cm="1">
        <f t="array" ref="N492">_xll.SNL.Clients.Office.Excel.Functions.SPG($A492, "IQ_AVG_DILUT_SHARES_OUT", N$2)</f>
        <v>#PEND</v>
      </c>
      <c r="O492" s="4" t="str" cm="1">
        <f t="array" ref="O492">_xll.SNL.Clients.Office.Excel.Functions.SPG($A492, "IQ_AVG_DILUT_SHARES_OUT", O$2)</f>
        <v>#PEND</v>
      </c>
      <c r="P492" s="4" t="str" cm="1">
        <f t="array" ref="P492">_xll.SNL.Clients.Office.Excel.Functions.SPG($A492, "IQ_AVG_DILUT_SHARES_OUT", P$2)</f>
        <v>#PEND</v>
      </c>
      <c r="Q492" s="4" t="str" cm="1">
        <f t="array" ref="Q492">_xll.SNL.Clients.Office.Excel.Functions.SPG($A492, "IQ_AVG_DILUT_SHARES_OUT", Q$2)</f>
        <v>#PEND</v>
      </c>
      <c r="R492" s="4" t="str" cm="1">
        <f t="array" ref="R492">_xll.SNL.Clients.Office.Excel.Functions.SPG($A492, "IQ_AVG_DILUT_SHARES_OUT", R$2)</f>
        <v>#PEND</v>
      </c>
      <c r="S492" s="4" t="str" cm="1">
        <f t="array" ref="S492">_xll.SNL.Clients.Office.Excel.Functions.SPG($A492, "IQ_AVG_DILUT_SHARES_OUT", S$2)</f>
        <v>#PEND</v>
      </c>
      <c r="T492" s="4" t="str" cm="1">
        <f t="array" ref="T492">_xll.SNL.Clients.Office.Excel.Functions.SPG($A492, "IQ_AVG_DILUT_SHARES_OUT", T$2)</f>
        <v>#PEND</v>
      </c>
      <c r="U492" s="4" t="str" cm="1">
        <f t="array" ref="U492">_xll.SNL.Clients.Office.Excel.Functions.SPG($A492, "IQ_AVG_DILUT_SHARES_OUT", U$2)</f>
        <v>#PEND</v>
      </c>
      <c r="V492" s="4" t="str" cm="1">
        <f t="array" ref="V492">_xll.SNL.Clients.Office.Excel.Functions.SPG($A492, "IQ_AVG_DILUT_SHARES_OUT", V$2)</f>
        <v>#PEND</v>
      </c>
    </row>
    <row r="493" spans="1:22" x14ac:dyDescent="0.3">
      <c r="A493" t="s">
        <v>496</v>
      </c>
      <c r="B493" s="4" t="str" cm="1">
        <f t="array" ref="B493">_xll.SNL.Clients.Office.Excel.Functions.SPG($A493, "IQ_AVG_DILUT_SHARES_OUT", B$2)</f>
        <v>#PEND</v>
      </c>
      <c r="C493" s="4" t="str" cm="1">
        <f t="array" ref="C493">_xll.SNL.Clients.Office.Excel.Functions.SPG($A493, "IQ_AVG_DILUT_SHARES_OUT", C$2)</f>
        <v>#PEND</v>
      </c>
      <c r="D493" s="4" t="str" cm="1">
        <f t="array" ref="D493">_xll.SNL.Clients.Office.Excel.Functions.SPG($A493, "IQ_AVG_DILUT_SHARES_OUT", D$2)</f>
        <v>#PEND</v>
      </c>
      <c r="E493" s="4" t="str" cm="1">
        <f t="array" ref="E493">_xll.SNL.Clients.Office.Excel.Functions.SPG($A493, "IQ_AVG_DILUT_SHARES_OUT", E$2)</f>
        <v>#PEND</v>
      </c>
      <c r="F493" s="4" t="str" cm="1">
        <f t="array" ref="F493">_xll.SNL.Clients.Office.Excel.Functions.SPG($A493, "IQ_AVG_DILUT_SHARES_OUT", F$2)</f>
        <v>#PEND</v>
      </c>
      <c r="G493" s="4" t="str" cm="1">
        <f t="array" ref="G493">_xll.SNL.Clients.Office.Excel.Functions.SPG($A493, "IQ_AVG_DILUT_SHARES_OUT", G$2)</f>
        <v>#PEND</v>
      </c>
      <c r="H493" s="4" t="str" cm="1">
        <f t="array" ref="H493">_xll.SNL.Clients.Office.Excel.Functions.SPG($A493, "IQ_AVG_DILUT_SHARES_OUT", H$2)</f>
        <v>#PEND</v>
      </c>
      <c r="I493" s="4" t="str" cm="1">
        <f t="array" ref="I493">_xll.SNL.Clients.Office.Excel.Functions.SPG($A493, "IQ_AVG_DILUT_SHARES_OUT", I$2)</f>
        <v>#PEND</v>
      </c>
      <c r="J493" s="4" t="str" cm="1">
        <f t="array" ref="J493">_xll.SNL.Clients.Office.Excel.Functions.SPG($A493, "IQ_AVG_DILUT_SHARES_OUT", J$2)</f>
        <v>#PEND</v>
      </c>
      <c r="K493" s="4" t="str" cm="1">
        <f t="array" ref="K493">_xll.SNL.Clients.Office.Excel.Functions.SPG($A493, "IQ_AVG_DILUT_SHARES_OUT", K$2)</f>
        <v>#PEND</v>
      </c>
      <c r="L493" s="4" t="str" cm="1">
        <f t="array" ref="L493">_xll.SNL.Clients.Office.Excel.Functions.SPG($A493, "IQ_AVG_DILUT_SHARES_OUT", L$2)</f>
        <v>#PEND</v>
      </c>
      <c r="M493" s="4" t="str" cm="1">
        <f t="array" ref="M493">_xll.SNL.Clients.Office.Excel.Functions.SPG($A493, "IQ_AVG_DILUT_SHARES_OUT", M$2)</f>
        <v>#PEND</v>
      </c>
      <c r="N493" s="4" t="str" cm="1">
        <f t="array" ref="N493">_xll.SNL.Clients.Office.Excel.Functions.SPG($A493, "IQ_AVG_DILUT_SHARES_OUT", N$2)</f>
        <v>#PEND</v>
      </c>
      <c r="O493" s="4" t="str" cm="1">
        <f t="array" ref="O493">_xll.SNL.Clients.Office.Excel.Functions.SPG($A493, "IQ_AVG_DILUT_SHARES_OUT", O$2)</f>
        <v>#PEND</v>
      </c>
      <c r="P493" s="4" t="str" cm="1">
        <f t="array" ref="P493">_xll.SNL.Clients.Office.Excel.Functions.SPG($A493, "IQ_AVG_DILUT_SHARES_OUT", P$2)</f>
        <v>#PEND</v>
      </c>
      <c r="Q493" s="4" t="str" cm="1">
        <f t="array" ref="Q493">_xll.SNL.Clients.Office.Excel.Functions.SPG($A493, "IQ_AVG_DILUT_SHARES_OUT", Q$2)</f>
        <v>#PEND</v>
      </c>
      <c r="R493" s="4" t="str" cm="1">
        <f t="array" ref="R493">_xll.SNL.Clients.Office.Excel.Functions.SPG($A493, "IQ_AVG_DILUT_SHARES_OUT", R$2)</f>
        <v>#PEND</v>
      </c>
      <c r="S493" s="4" t="str" cm="1">
        <f t="array" ref="S493">_xll.SNL.Clients.Office.Excel.Functions.SPG($A493, "IQ_AVG_DILUT_SHARES_OUT", S$2)</f>
        <v>#PEND</v>
      </c>
      <c r="T493" s="4" t="str" cm="1">
        <f t="array" ref="T493">_xll.SNL.Clients.Office.Excel.Functions.SPG($A493, "IQ_AVG_DILUT_SHARES_OUT", T$2)</f>
        <v>#PEND</v>
      </c>
      <c r="U493" s="4" t="str" cm="1">
        <f t="array" ref="U493">_xll.SNL.Clients.Office.Excel.Functions.SPG($A493, "IQ_AVG_DILUT_SHARES_OUT", U$2)</f>
        <v>#PEND</v>
      </c>
      <c r="V493" s="4" t="str" cm="1">
        <f t="array" ref="V493">_xll.SNL.Clients.Office.Excel.Functions.SPG($A493, "IQ_AVG_DILUT_SHARES_OUT", V$2)</f>
        <v>#PEND</v>
      </c>
    </row>
    <row r="494" spans="1:22" x14ac:dyDescent="0.3">
      <c r="A494" t="s">
        <v>497</v>
      </c>
      <c r="B494" s="4" t="str" cm="1">
        <f t="array" ref="B494">_xll.SNL.Clients.Office.Excel.Functions.SPG($A494, "IQ_AVG_DILUT_SHARES_OUT", B$2)</f>
        <v>#PEND</v>
      </c>
      <c r="C494" s="4" t="str" cm="1">
        <f t="array" ref="C494">_xll.SNL.Clients.Office.Excel.Functions.SPG($A494, "IQ_AVG_DILUT_SHARES_OUT", C$2)</f>
        <v>#PEND</v>
      </c>
      <c r="D494" s="4" t="str" cm="1">
        <f t="array" ref="D494">_xll.SNL.Clients.Office.Excel.Functions.SPG($A494, "IQ_AVG_DILUT_SHARES_OUT", D$2)</f>
        <v>#PEND</v>
      </c>
      <c r="E494" s="4" t="str" cm="1">
        <f t="array" ref="E494">_xll.SNL.Clients.Office.Excel.Functions.SPG($A494, "IQ_AVG_DILUT_SHARES_OUT", E$2)</f>
        <v>#PEND</v>
      </c>
      <c r="F494" s="4" t="str" cm="1">
        <f t="array" ref="F494">_xll.SNL.Clients.Office.Excel.Functions.SPG($A494, "IQ_AVG_DILUT_SHARES_OUT", F$2)</f>
        <v>#PEND</v>
      </c>
      <c r="G494" s="4" t="str" cm="1">
        <f t="array" ref="G494">_xll.SNL.Clients.Office.Excel.Functions.SPG($A494, "IQ_AVG_DILUT_SHARES_OUT", G$2)</f>
        <v>#PEND</v>
      </c>
      <c r="H494" s="4" t="str" cm="1">
        <f t="array" ref="H494">_xll.SNL.Clients.Office.Excel.Functions.SPG($A494, "IQ_AVG_DILUT_SHARES_OUT", H$2)</f>
        <v>#PEND</v>
      </c>
      <c r="I494" s="4" t="str" cm="1">
        <f t="array" ref="I494">_xll.SNL.Clients.Office.Excel.Functions.SPG($A494, "IQ_AVG_DILUT_SHARES_OUT", I$2)</f>
        <v>#PEND</v>
      </c>
      <c r="J494" s="4" t="str" cm="1">
        <f t="array" ref="J494">_xll.SNL.Clients.Office.Excel.Functions.SPG($A494, "IQ_AVG_DILUT_SHARES_OUT", J$2)</f>
        <v>#PEND</v>
      </c>
      <c r="K494" s="4" t="str" cm="1">
        <f t="array" ref="K494">_xll.SNL.Clients.Office.Excel.Functions.SPG($A494, "IQ_AVG_DILUT_SHARES_OUT", K$2)</f>
        <v>#PEND</v>
      </c>
      <c r="L494" s="4" t="str" cm="1">
        <f t="array" ref="L494">_xll.SNL.Clients.Office.Excel.Functions.SPG($A494, "IQ_AVG_DILUT_SHARES_OUT", L$2)</f>
        <v>#PEND</v>
      </c>
      <c r="M494" s="4" t="str" cm="1">
        <f t="array" ref="M494">_xll.SNL.Clients.Office.Excel.Functions.SPG($A494, "IQ_AVG_DILUT_SHARES_OUT", M$2)</f>
        <v>#PEND</v>
      </c>
      <c r="N494" s="4" t="str" cm="1">
        <f t="array" ref="N494">_xll.SNL.Clients.Office.Excel.Functions.SPG($A494, "IQ_AVG_DILUT_SHARES_OUT", N$2)</f>
        <v>#PEND</v>
      </c>
      <c r="O494" s="4" t="str" cm="1">
        <f t="array" ref="O494">_xll.SNL.Clients.Office.Excel.Functions.SPG($A494, "IQ_AVG_DILUT_SHARES_OUT", O$2)</f>
        <v>#PEND</v>
      </c>
      <c r="P494" s="4" t="str" cm="1">
        <f t="array" ref="P494">_xll.SNL.Clients.Office.Excel.Functions.SPG($A494, "IQ_AVG_DILUT_SHARES_OUT", P$2)</f>
        <v>#PEND</v>
      </c>
      <c r="Q494" s="4" t="str" cm="1">
        <f t="array" ref="Q494">_xll.SNL.Clients.Office.Excel.Functions.SPG($A494, "IQ_AVG_DILUT_SHARES_OUT", Q$2)</f>
        <v>#PEND</v>
      </c>
      <c r="R494" s="4" t="str" cm="1">
        <f t="array" ref="R494">_xll.SNL.Clients.Office.Excel.Functions.SPG($A494, "IQ_AVG_DILUT_SHARES_OUT", R$2)</f>
        <v>#PEND</v>
      </c>
      <c r="S494" s="4" t="str" cm="1">
        <f t="array" ref="S494">_xll.SNL.Clients.Office.Excel.Functions.SPG($A494, "IQ_AVG_DILUT_SHARES_OUT", S$2)</f>
        <v>#PEND</v>
      </c>
      <c r="T494" s="4" t="str" cm="1">
        <f t="array" ref="T494">_xll.SNL.Clients.Office.Excel.Functions.SPG($A494, "IQ_AVG_DILUT_SHARES_OUT", T$2)</f>
        <v>#PEND</v>
      </c>
      <c r="U494" s="4" t="str" cm="1">
        <f t="array" ref="U494">_xll.SNL.Clients.Office.Excel.Functions.SPG($A494, "IQ_AVG_DILUT_SHARES_OUT", U$2)</f>
        <v>#PEND</v>
      </c>
      <c r="V494" s="4" t="str" cm="1">
        <f t="array" ref="V494">_xll.SNL.Clients.Office.Excel.Functions.SPG($A494, "IQ_AVG_DILUT_SHARES_OUT", V$2)</f>
        <v>#PEND</v>
      </c>
    </row>
    <row r="495" spans="1:22" x14ac:dyDescent="0.3">
      <c r="A495" t="s">
        <v>498</v>
      </c>
      <c r="B495" s="4" t="str" cm="1">
        <f t="array" ref="B495">_xll.SNL.Clients.Office.Excel.Functions.SPG($A495, "IQ_AVG_DILUT_SHARES_OUT", B$2)</f>
        <v>#PEND</v>
      </c>
      <c r="C495" s="4" t="str" cm="1">
        <f t="array" ref="C495">_xll.SNL.Clients.Office.Excel.Functions.SPG($A495, "IQ_AVG_DILUT_SHARES_OUT", C$2)</f>
        <v>#PEND</v>
      </c>
      <c r="D495" s="4" t="str" cm="1">
        <f t="array" ref="D495">_xll.SNL.Clients.Office.Excel.Functions.SPG($A495, "IQ_AVG_DILUT_SHARES_OUT", D$2)</f>
        <v>#PEND</v>
      </c>
      <c r="E495" s="4" t="str" cm="1">
        <f t="array" ref="E495">_xll.SNL.Clients.Office.Excel.Functions.SPG($A495, "IQ_AVG_DILUT_SHARES_OUT", E$2)</f>
        <v>#PEND</v>
      </c>
      <c r="F495" s="4" t="str" cm="1">
        <f t="array" ref="F495">_xll.SNL.Clients.Office.Excel.Functions.SPG($A495, "IQ_AVG_DILUT_SHARES_OUT", F$2)</f>
        <v>#PEND</v>
      </c>
      <c r="G495" s="4" t="str" cm="1">
        <f t="array" ref="G495">_xll.SNL.Clients.Office.Excel.Functions.SPG($A495, "IQ_AVG_DILUT_SHARES_OUT", G$2)</f>
        <v>#PEND</v>
      </c>
      <c r="H495" s="4" t="str" cm="1">
        <f t="array" ref="H495">_xll.SNL.Clients.Office.Excel.Functions.SPG($A495, "IQ_AVG_DILUT_SHARES_OUT", H$2)</f>
        <v>#PEND</v>
      </c>
      <c r="I495" s="4" t="str" cm="1">
        <f t="array" ref="I495">_xll.SNL.Clients.Office.Excel.Functions.SPG($A495, "IQ_AVG_DILUT_SHARES_OUT", I$2)</f>
        <v>#PEND</v>
      </c>
      <c r="J495" s="4" t="str" cm="1">
        <f t="array" ref="J495">_xll.SNL.Clients.Office.Excel.Functions.SPG($A495, "IQ_AVG_DILUT_SHARES_OUT", J$2)</f>
        <v>#PEND</v>
      </c>
      <c r="K495" s="4" t="str" cm="1">
        <f t="array" ref="K495">_xll.SNL.Clients.Office.Excel.Functions.SPG($A495, "IQ_AVG_DILUT_SHARES_OUT", K$2)</f>
        <v>#PEND</v>
      </c>
      <c r="L495" s="4" t="str" cm="1">
        <f t="array" ref="L495">_xll.SNL.Clients.Office.Excel.Functions.SPG($A495, "IQ_AVG_DILUT_SHARES_OUT", L$2)</f>
        <v>#PEND</v>
      </c>
      <c r="M495" s="4" t="str" cm="1">
        <f t="array" ref="M495">_xll.SNL.Clients.Office.Excel.Functions.SPG($A495, "IQ_AVG_DILUT_SHARES_OUT", M$2)</f>
        <v>#PEND</v>
      </c>
      <c r="N495" s="4" t="str" cm="1">
        <f t="array" ref="N495">_xll.SNL.Clients.Office.Excel.Functions.SPG($A495, "IQ_AVG_DILUT_SHARES_OUT", N$2)</f>
        <v>#PEND</v>
      </c>
      <c r="O495" s="4" t="str" cm="1">
        <f t="array" ref="O495">_xll.SNL.Clients.Office.Excel.Functions.SPG($A495, "IQ_AVG_DILUT_SHARES_OUT", O$2)</f>
        <v>#PEND</v>
      </c>
      <c r="P495" s="4" t="str" cm="1">
        <f t="array" ref="P495">_xll.SNL.Clients.Office.Excel.Functions.SPG($A495, "IQ_AVG_DILUT_SHARES_OUT", P$2)</f>
        <v>#PEND</v>
      </c>
      <c r="Q495" s="4" t="str" cm="1">
        <f t="array" ref="Q495">_xll.SNL.Clients.Office.Excel.Functions.SPG($A495, "IQ_AVG_DILUT_SHARES_OUT", Q$2)</f>
        <v>#PEND</v>
      </c>
      <c r="R495" s="4" t="str" cm="1">
        <f t="array" ref="R495">_xll.SNL.Clients.Office.Excel.Functions.SPG($A495, "IQ_AVG_DILUT_SHARES_OUT", R$2)</f>
        <v>#PEND</v>
      </c>
      <c r="S495" s="4" t="str" cm="1">
        <f t="array" ref="S495">_xll.SNL.Clients.Office.Excel.Functions.SPG($A495, "IQ_AVG_DILUT_SHARES_OUT", S$2)</f>
        <v>#PEND</v>
      </c>
      <c r="T495" s="4" t="str" cm="1">
        <f t="array" ref="T495">_xll.SNL.Clients.Office.Excel.Functions.SPG($A495, "IQ_AVG_DILUT_SHARES_OUT", T$2)</f>
        <v>#PEND</v>
      </c>
      <c r="U495" s="4" t="str" cm="1">
        <f t="array" ref="U495">_xll.SNL.Clients.Office.Excel.Functions.SPG($A495, "IQ_AVG_DILUT_SHARES_OUT", U$2)</f>
        <v>#PEND</v>
      </c>
      <c r="V495" s="4" t="str" cm="1">
        <f t="array" ref="V495">_xll.SNL.Clients.Office.Excel.Functions.SPG($A495, "IQ_AVG_DILUT_SHARES_OUT", V$2)</f>
        <v>#PEND</v>
      </c>
    </row>
    <row r="496" spans="1:22" x14ac:dyDescent="0.3">
      <c r="A496" t="s">
        <v>499</v>
      </c>
      <c r="B496" s="4" t="str" cm="1">
        <f t="array" ref="B496">_xll.SNL.Clients.Office.Excel.Functions.SPG($A496, "IQ_AVG_DILUT_SHARES_OUT", B$2)</f>
        <v>#PEND</v>
      </c>
      <c r="C496" s="4" t="str" cm="1">
        <f t="array" ref="C496">_xll.SNL.Clients.Office.Excel.Functions.SPG($A496, "IQ_AVG_DILUT_SHARES_OUT", C$2)</f>
        <v>#PEND</v>
      </c>
      <c r="D496" s="4" t="str" cm="1">
        <f t="array" ref="D496">_xll.SNL.Clients.Office.Excel.Functions.SPG($A496, "IQ_AVG_DILUT_SHARES_OUT", D$2)</f>
        <v>#PEND</v>
      </c>
      <c r="E496" s="4" t="str" cm="1">
        <f t="array" ref="E496">_xll.SNL.Clients.Office.Excel.Functions.SPG($A496, "IQ_AVG_DILUT_SHARES_OUT", E$2)</f>
        <v>#PEND</v>
      </c>
      <c r="F496" s="4" t="str" cm="1">
        <f t="array" ref="F496">_xll.SNL.Clients.Office.Excel.Functions.SPG($A496, "IQ_AVG_DILUT_SHARES_OUT", F$2)</f>
        <v>#PEND</v>
      </c>
      <c r="G496" s="4" t="str" cm="1">
        <f t="array" ref="G496">_xll.SNL.Clients.Office.Excel.Functions.SPG($A496, "IQ_AVG_DILUT_SHARES_OUT", G$2)</f>
        <v>#PEND</v>
      </c>
      <c r="H496" s="4" t="str" cm="1">
        <f t="array" ref="H496">_xll.SNL.Clients.Office.Excel.Functions.SPG($A496, "IQ_AVG_DILUT_SHARES_OUT", H$2)</f>
        <v>#PEND</v>
      </c>
      <c r="I496" s="4" t="str" cm="1">
        <f t="array" ref="I496">_xll.SNL.Clients.Office.Excel.Functions.SPG($A496, "IQ_AVG_DILUT_SHARES_OUT", I$2)</f>
        <v>#PEND</v>
      </c>
      <c r="J496" s="4" t="str" cm="1">
        <f t="array" ref="J496">_xll.SNL.Clients.Office.Excel.Functions.SPG($A496, "IQ_AVG_DILUT_SHARES_OUT", J$2)</f>
        <v>#PEND</v>
      </c>
      <c r="K496" s="4" t="str" cm="1">
        <f t="array" ref="K496">_xll.SNL.Clients.Office.Excel.Functions.SPG($A496, "IQ_AVG_DILUT_SHARES_OUT", K$2)</f>
        <v>#PEND</v>
      </c>
      <c r="L496" s="4" t="str" cm="1">
        <f t="array" ref="L496">_xll.SNL.Clients.Office.Excel.Functions.SPG($A496, "IQ_AVG_DILUT_SHARES_OUT", L$2)</f>
        <v>#PEND</v>
      </c>
      <c r="M496" s="4" t="str" cm="1">
        <f t="array" ref="M496">_xll.SNL.Clients.Office.Excel.Functions.SPG($A496, "IQ_AVG_DILUT_SHARES_OUT", M$2)</f>
        <v>#PEND</v>
      </c>
      <c r="N496" s="4" t="str" cm="1">
        <f t="array" ref="N496">_xll.SNL.Clients.Office.Excel.Functions.SPG($A496, "IQ_AVG_DILUT_SHARES_OUT", N$2)</f>
        <v>#PEND</v>
      </c>
      <c r="O496" s="4" t="str" cm="1">
        <f t="array" ref="O496">_xll.SNL.Clients.Office.Excel.Functions.SPG($A496, "IQ_AVG_DILUT_SHARES_OUT", O$2)</f>
        <v>#PEND</v>
      </c>
      <c r="P496" s="4" t="str" cm="1">
        <f t="array" ref="P496">_xll.SNL.Clients.Office.Excel.Functions.SPG($A496, "IQ_AVG_DILUT_SHARES_OUT", P$2)</f>
        <v>#PEND</v>
      </c>
      <c r="Q496" s="4" t="str" cm="1">
        <f t="array" ref="Q496">_xll.SNL.Clients.Office.Excel.Functions.SPG($A496, "IQ_AVG_DILUT_SHARES_OUT", Q$2)</f>
        <v>#PEND</v>
      </c>
      <c r="R496" s="4" t="str" cm="1">
        <f t="array" ref="R496">_xll.SNL.Clients.Office.Excel.Functions.SPG($A496, "IQ_AVG_DILUT_SHARES_OUT", R$2)</f>
        <v>#PEND</v>
      </c>
      <c r="S496" s="4" t="str" cm="1">
        <f t="array" ref="S496">_xll.SNL.Clients.Office.Excel.Functions.SPG($A496, "IQ_AVG_DILUT_SHARES_OUT", S$2)</f>
        <v>#PEND</v>
      </c>
      <c r="T496" s="4" t="str" cm="1">
        <f t="array" ref="T496">_xll.SNL.Clients.Office.Excel.Functions.SPG($A496, "IQ_AVG_DILUT_SHARES_OUT", T$2)</f>
        <v>#PEND</v>
      </c>
      <c r="U496" s="4" t="str" cm="1">
        <f t="array" ref="U496">_xll.SNL.Clients.Office.Excel.Functions.SPG($A496, "IQ_AVG_DILUT_SHARES_OUT", U$2)</f>
        <v>#PEND</v>
      </c>
      <c r="V496" s="4" t="str" cm="1">
        <f t="array" ref="V496">_xll.SNL.Clients.Office.Excel.Functions.SPG($A496, "IQ_AVG_DILUT_SHARES_OUT", V$2)</f>
        <v>#PEND</v>
      </c>
    </row>
    <row r="497" spans="1:22" x14ac:dyDescent="0.3">
      <c r="A497" t="s">
        <v>500</v>
      </c>
      <c r="B497" s="4" t="str" cm="1">
        <f t="array" ref="B497">_xll.SNL.Clients.Office.Excel.Functions.SPG($A497, "IQ_AVG_DILUT_SHARES_OUT", B$2)</f>
        <v>#PEND</v>
      </c>
      <c r="C497" s="4" t="str" cm="1">
        <f t="array" ref="C497">_xll.SNL.Clients.Office.Excel.Functions.SPG($A497, "IQ_AVG_DILUT_SHARES_OUT", C$2)</f>
        <v>#PEND</v>
      </c>
      <c r="D497" s="4" t="str" cm="1">
        <f t="array" ref="D497">_xll.SNL.Clients.Office.Excel.Functions.SPG($A497, "IQ_AVG_DILUT_SHARES_OUT", D$2)</f>
        <v>#PEND</v>
      </c>
      <c r="E497" s="4" t="str" cm="1">
        <f t="array" ref="E497">_xll.SNL.Clients.Office.Excel.Functions.SPG($A497, "IQ_AVG_DILUT_SHARES_OUT", E$2)</f>
        <v>#PEND</v>
      </c>
      <c r="F497" s="4" t="str" cm="1">
        <f t="array" ref="F497">_xll.SNL.Clients.Office.Excel.Functions.SPG($A497, "IQ_AVG_DILUT_SHARES_OUT", F$2)</f>
        <v>#PEND</v>
      </c>
      <c r="G497" s="4" t="str" cm="1">
        <f t="array" ref="G497">_xll.SNL.Clients.Office.Excel.Functions.SPG($A497, "IQ_AVG_DILUT_SHARES_OUT", G$2)</f>
        <v>#PEND</v>
      </c>
      <c r="H497" s="4" t="str" cm="1">
        <f t="array" ref="H497">_xll.SNL.Clients.Office.Excel.Functions.SPG($A497, "IQ_AVG_DILUT_SHARES_OUT", H$2)</f>
        <v>#PEND</v>
      </c>
      <c r="I497" s="4" t="str" cm="1">
        <f t="array" ref="I497">_xll.SNL.Clients.Office.Excel.Functions.SPG($A497, "IQ_AVG_DILUT_SHARES_OUT", I$2)</f>
        <v>#PEND</v>
      </c>
      <c r="J497" s="4" t="str" cm="1">
        <f t="array" ref="J497">_xll.SNL.Clients.Office.Excel.Functions.SPG($A497, "IQ_AVG_DILUT_SHARES_OUT", J$2)</f>
        <v>#PEND</v>
      </c>
      <c r="K497" s="4" t="str" cm="1">
        <f t="array" ref="K497">_xll.SNL.Clients.Office.Excel.Functions.SPG($A497, "IQ_AVG_DILUT_SHARES_OUT", K$2)</f>
        <v>#PEND</v>
      </c>
      <c r="L497" s="4" t="str" cm="1">
        <f t="array" ref="L497">_xll.SNL.Clients.Office.Excel.Functions.SPG($A497, "IQ_AVG_DILUT_SHARES_OUT", L$2)</f>
        <v>#PEND</v>
      </c>
      <c r="M497" s="4" t="str" cm="1">
        <f t="array" ref="M497">_xll.SNL.Clients.Office.Excel.Functions.SPG($A497, "IQ_AVG_DILUT_SHARES_OUT", M$2)</f>
        <v>#PEND</v>
      </c>
      <c r="N497" s="4" t="str" cm="1">
        <f t="array" ref="N497">_xll.SNL.Clients.Office.Excel.Functions.SPG($A497, "IQ_AVG_DILUT_SHARES_OUT", N$2)</f>
        <v>#PEND</v>
      </c>
      <c r="O497" s="4" t="str" cm="1">
        <f t="array" ref="O497">_xll.SNL.Clients.Office.Excel.Functions.SPG($A497, "IQ_AVG_DILUT_SHARES_OUT", O$2)</f>
        <v>#PEND</v>
      </c>
      <c r="P497" s="4" t="str" cm="1">
        <f t="array" ref="P497">_xll.SNL.Clients.Office.Excel.Functions.SPG($A497, "IQ_AVG_DILUT_SHARES_OUT", P$2)</f>
        <v>#PEND</v>
      </c>
      <c r="Q497" s="4" t="str" cm="1">
        <f t="array" ref="Q497">_xll.SNL.Clients.Office.Excel.Functions.SPG($A497, "IQ_AVG_DILUT_SHARES_OUT", Q$2)</f>
        <v>#PEND</v>
      </c>
      <c r="R497" s="4" t="str" cm="1">
        <f t="array" ref="R497">_xll.SNL.Clients.Office.Excel.Functions.SPG($A497, "IQ_AVG_DILUT_SHARES_OUT", R$2)</f>
        <v>#PEND</v>
      </c>
      <c r="S497" s="4" t="str" cm="1">
        <f t="array" ref="S497">_xll.SNL.Clients.Office.Excel.Functions.SPG($A497, "IQ_AVG_DILUT_SHARES_OUT", S$2)</f>
        <v>#PEND</v>
      </c>
      <c r="T497" s="4" t="str" cm="1">
        <f t="array" ref="T497">_xll.SNL.Clients.Office.Excel.Functions.SPG($A497, "IQ_AVG_DILUT_SHARES_OUT", T$2)</f>
        <v>#PEND</v>
      </c>
      <c r="U497" s="4" t="str" cm="1">
        <f t="array" ref="U497">_xll.SNL.Clients.Office.Excel.Functions.SPG($A497, "IQ_AVG_DILUT_SHARES_OUT", U$2)</f>
        <v>#PEND</v>
      </c>
      <c r="V497" s="4" t="str" cm="1">
        <f t="array" ref="V497">_xll.SNL.Clients.Office.Excel.Functions.SPG($A497, "IQ_AVG_DILUT_SHARES_OUT", V$2)</f>
        <v>#PEND</v>
      </c>
    </row>
    <row r="498" spans="1:22" x14ac:dyDescent="0.3">
      <c r="A498" t="s">
        <v>501</v>
      </c>
      <c r="B498" s="4" t="str" cm="1">
        <f t="array" ref="B498">_xll.SNL.Clients.Office.Excel.Functions.SPG($A498, "IQ_AVG_DILUT_SHARES_OUT", B$2)</f>
        <v>#PEND</v>
      </c>
      <c r="C498" s="4" t="str" cm="1">
        <f t="array" ref="C498">_xll.SNL.Clients.Office.Excel.Functions.SPG($A498, "IQ_AVG_DILUT_SHARES_OUT", C$2)</f>
        <v>#PEND</v>
      </c>
      <c r="D498" s="4" t="str" cm="1">
        <f t="array" ref="D498">_xll.SNL.Clients.Office.Excel.Functions.SPG($A498, "IQ_AVG_DILUT_SHARES_OUT", D$2)</f>
        <v>#PEND</v>
      </c>
      <c r="E498" s="4" t="str" cm="1">
        <f t="array" ref="E498">_xll.SNL.Clients.Office.Excel.Functions.SPG($A498, "IQ_AVG_DILUT_SHARES_OUT", E$2)</f>
        <v>#PEND</v>
      </c>
      <c r="F498" s="4" t="str" cm="1">
        <f t="array" ref="F498">_xll.SNL.Clients.Office.Excel.Functions.SPG($A498, "IQ_AVG_DILUT_SHARES_OUT", F$2)</f>
        <v>#PEND</v>
      </c>
      <c r="G498" s="4" t="str" cm="1">
        <f t="array" ref="G498">_xll.SNL.Clients.Office.Excel.Functions.SPG($A498, "IQ_AVG_DILUT_SHARES_OUT", G$2)</f>
        <v>#PEND</v>
      </c>
      <c r="H498" s="4" t="str" cm="1">
        <f t="array" ref="H498">_xll.SNL.Clients.Office.Excel.Functions.SPG($A498, "IQ_AVG_DILUT_SHARES_OUT", H$2)</f>
        <v>#PEND</v>
      </c>
      <c r="I498" s="4" t="str" cm="1">
        <f t="array" ref="I498">_xll.SNL.Clients.Office.Excel.Functions.SPG($A498, "IQ_AVG_DILUT_SHARES_OUT", I$2)</f>
        <v>#PEND</v>
      </c>
      <c r="J498" s="4" t="str" cm="1">
        <f t="array" ref="J498">_xll.SNL.Clients.Office.Excel.Functions.SPG($A498, "IQ_AVG_DILUT_SHARES_OUT", J$2)</f>
        <v>#PEND</v>
      </c>
      <c r="K498" s="4" t="str" cm="1">
        <f t="array" ref="K498">_xll.SNL.Clients.Office.Excel.Functions.SPG($A498, "IQ_AVG_DILUT_SHARES_OUT", K$2)</f>
        <v>#PEND</v>
      </c>
      <c r="L498" s="4" t="str" cm="1">
        <f t="array" ref="L498">_xll.SNL.Clients.Office.Excel.Functions.SPG($A498, "IQ_AVG_DILUT_SHARES_OUT", L$2)</f>
        <v>#PEND</v>
      </c>
      <c r="M498" s="4" t="str" cm="1">
        <f t="array" ref="M498">_xll.SNL.Clients.Office.Excel.Functions.SPG($A498, "IQ_AVG_DILUT_SHARES_OUT", M$2)</f>
        <v>#PEND</v>
      </c>
      <c r="N498" s="4" t="str" cm="1">
        <f t="array" ref="N498">_xll.SNL.Clients.Office.Excel.Functions.SPG($A498, "IQ_AVG_DILUT_SHARES_OUT", N$2)</f>
        <v>#PEND</v>
      </c>
      <c r="O498" s="4" t="str" cm="1">
        <f t="array" ref="O498">_xll.SNL.Clients.Office.Excel.Functions.SPG($A498, "IQ_AVG_DILUT_SHARES_OUT", O$2)</f>
        <v>#PEND</v>
      </c>
      <c r="P498" s="4" t="str" cm="1">
        <f t="array" ref="P498">_xll.SNL.Clients.Office.Excel.Functions.SPG($A498, "IQ_AVG_DILUT_SHARES_OUT", P$2)</f>
        <v>#PEND</v>
      </c>
      <c r="Q498" s="4" t="str" cm="1">
        <f t="array" ref="Q498">_xll.SNL.Clients.Office.Excel.Functions.SPG($A498, "IQ_AVG_DILUT_SHARES_OUT", Q$2)</f>
        <v>#PEND</v>
      </c>
      <c r="R498" s="4" t="str" cm="1">
        <f t="array" ref="R498">_xll.SNL.Clients.Office.Excel.Functions.SPG($A498, "IQ_AVG_DILUT_SHARES_OUT", R$2)</f>
        <v>#PEND</v>
      </c>
      <c r="S498" s="4" t="str" cm="1">
        <f t="array" ref="S498">_xll.SNL.Clients.Office.Excel.Functions.SPG($A498, "IQ_AVG_DILUT_SHARES_OUT", S$2)</f>
        <v>#PEND</v>
      </c>
      <c r="T498" s="4" t="str" cm="1">
        <f t="array" ref="T498">_xll.SNL.Clients.Office.Excel.Functions.SPG($A498, "IQ_AVG_DILUT_SHARES_OUT", T$2)</f>
        <v>#PEND</v>
      </c>
      <c r="U498" s="4" t="str" cm="1">
        <f t="array" ref="U498">_xll.SNL.Clients.Office.Excel.Functions.SPG($A498, "IQ_AVG_DILUT_SHARES_OUT", U$2)</f>
        <v>#PEND</v>
      </c>
      <c r="V498" s="4" t="str" cm="1">
        <f t="array" ref="V498">_xll.SNL.Clients.Office.Excel.Functions.SPG($A498, "IQ_AVG_DILUT_SHARES_OUT", V$2)</f>
        <v>#PEND</v>
      </c>
    </row>
    <row r="499" spans="1:22" x14ac:dyDescent="0.3">
      <c r="A499" t="s">
        <v>502</v>
      </c>
      <c r="B499" s="4" t="str" cm="1">
        <f t="array" ref="B499">_xll.SNL.Clients.Office.Excel.Functions.SPG($A499, "IQ_AVG_DILUT_SHARES_OUT", B$2)</f>
        <v>#PEND</v>
      </c>
      <c r="C499" s="4" t="str" cm="1">
        <f t="array" ref="C499">_xll.SNL.Clients.Office.Excel.Functions.SPG($A499, "IQ_AVG_DILUT_SHARES_OUT", C$2)</f>
        <v>#PEND</v>
      </c>
      <c r="D499" s="4" t="str" cm="1">
        <f t="array" ref="D499">_xll.SNL.Clients.Office.Excel.Functions.SPG($A499, "IQ_AVG_DILUT_SHARES_OUT", D$2)</f>
        <v>#PEND</v>
      </c>
      <c r="E499" s="4" t="str" cm="1">
        <f t="array" ref="E499">_xll.SNL.Clients.Office.Excel.Functions.SPG($A499, "IQ_AVG_DILUT_SHARES_OUT", E$2)</f>
        <v>#PEND</v>
      </c>
      <c r="F499" s="4" t="str" cm="1">
        <f t="array" ref="F499">_xll.SNL.Clients.Office.Excel.Functions.SPG($A499, "IQ_AVG_DILUT_SHARES_OUT", F$2)</f>
        <v>#PEND</v>
      </c>
      <c r="G499" s="4" t="str" cm="1">
        <f t="array" ref="G499">_xll.SNL.Clients.Office.Excel.Functions.SPG($A499, "IQ_AVG_DILUT_SHARES_OUT", G$2)</f>
        <v>#PEND</v>
      </c>
      <c r="H499" s="4" t="str" cm="1">
        <f t="array" ref="H499">_xll.SNL.Clients.Office.Excel.Functions.SPG($A499, "IQ_AVG_DILUT_SHARES_OUT", H$2)</f>
        <v>#PEND</v>
      </c>
      <c r="I499" s="4" t="str" cm="1">
        <f t="array" ref="I499">_xll.SNL.Clients.Office.Excel.Functions.SPG($A499, "IQ_AVG_DILUT_SHARES_OUT", I$2)</f>
        <v>#PEND</v>
      </c>
      <c r="J499" s="4" t="str" cm="1">
        <f t="array" ref="J499">_xll.SNL.Clients.Office.Excel.Functions.SPG($A499, "IQ_AVG_DILUT_SHARES_OUT", J$2)</f>
        <v>#PEND</v>
      </c>
      <c r="K499" s="4" t="str" cm="1">
        <f t="array" ref="K499">_xll.SNL.Clients.Office.Excel.Functions.SPG($A499, "IQ_AVG_DILUT_SHARES_OUT", K$2)</f>
        <v>#PEND</v>
      </c>
      <c r="L499" s="4" t="str" cm="1">
        <f t="array" ref="L499">_xll.SNL.Clients.Office.Excel.Functions.SPG($A499, "IQ_AVG_DILUT_SHARES_OUT", L$2)</f>
        <v>#PEND</v>
      </c>
      <c r="M499" s="4" t="str" cm="1">
        <f t="array" ref="M499">_xll.SNL.Clients.Office.Excel.Functions.SPG($A499, "IQ_AVG_DILUT_SHARES_OUT", M$2)</f>
        <v>#PEND</v>
      </c>
      <c r="N499" s="4" t="str" cm="1">
        <f t="array" ref="N499">_xll.SNL.Clients.Office.Excel.Functions.SPG($A499, "IQ_AVG_DILUT_SHARES_OUT", N$2)</f>
        <v>#PEND</v>
      </c>
      <c r="O499" s="4" t="str" cm="1">
        <f t="array" ref="O499">_xll.SNL.Clients.Office.Excel.Functions.SPG($A499, "IQ_AVG_DILUT_SHARES_OUT", O$2)</f>
        <v>#PEND</v>
      </c>
      <c r="P499" s="4" t="str" cm="1">
        <f t="array" ref="P499">_xll.SNL.Clients.Office.Excel.Functions.SPG($A499, "IQ_AVG_DILUT_SHARES_OUT", P$2)</f>
        <v>#PEND</v>
      </c>
      <c r="Q499" s="4" t="str" cm="1">
        <f t="array" ref="Q499">_xll.SNL.Clients.Office.Excel.Functions.SPG($A499, "IQ_AVG_DILUT_SHARES_OUT", Q$2)</f>
        <v>#PEND</v>
      </c>
      <c r="R499" s="4" t="str" cm="1">
        <f t="array" ref="R499">_xll.SNL.Clients.Office.Excel.Functions.SPG($A499, "IQ_AVG_DILUT_SHARES_OUT", R$2)</f>
        <v>#PEND</v>
      </c>
      <c r="S499" s="4" t="str" cm="1">
        <f t="array" ref="S499">_xll.SNL.Clients.Office.Excel.Functions.SPG($A499, "IQ_AVG_DILUT_SHARES_OUT", S$2)</f>
        <v>#PEND</v>
      </c>
      <c r="T499" s="4" t="str" cm="1">
        <f t="array" ref="T499">_xll.SNL.Clients.Office.Excel.Functions.SPG($A499, "IQ_AVG_DILUT_SHARES_OUT", T$2)</f>
        <v>#PEND</v>
      </c>
      <c r="U499" s="4" t="str" cm="1">
        <f t="array" ref="U499">_xll.SNL.Clients.Office.Excel.Functions.SPG($A499, "IQ_AVG_DILUT_SHARES_OUT", U$2)</f>
        <v>#PEND</v>
      </c>
      <c r="V499" s="4" t="str" cm="1">
        <f t="array" ref="V499">_xll.SNL.Clients.Office.Excel.Functions.SPG($A499, "IQ_AVG_DILUT_SHARES_OUT", V$2)</f>
        <v>#PEND</v>
      </c>
    </row>
    <row r="500" spans="1:22" x14ac:dyDescent="0.3">
      <c r="A500" t="s">
        <v>503</v>
      </c>
      <c r="B500" s="4" t="str" cm="1">
        <f t="array" ref="B500">_xll.SNL.Clients.Office.Excel.Functions.SPG($A500, "IQ_AVG_DILUT_SHARES_OUT", B$2)</f>
        <v>#PEND</v>
      </c>
      <c r="C500" s="4" t="str" cm="1">
        <f t="array" ref="C500">_xll.SNL.Clients.Office.Excel.Functions.SPG($A500, "IQ_AVG_DILUT_SHARES_OUT", C$2)</f>
        <v>#PEND</v>
      </c>
      <c r="D500" s="4" t="str" cm="1">
        <f t="array" ref="D500">_xll.SNL.Clients.Office.Excel.Functions.SPG($A500, "IQ_AVG_DILUT_SHARES_OUT", D$2)</f>
        <v>#PEND</v>
      </c>
      <c r="E500" s="4" t="str" cm="1">
        <f t="array" ref="E500">_xll.SNL.Clients.Office.Excel.Functions.SPG($A500, "IQ_AVG_DILUT_SHARES_OUT", E$2)</f>
        <v>#PEND</v>
      </c>
      <c r="F500" s="4" t="str" cm="1">
        <f t="array" ref="F500">_xll.SNL.Clients.Office.Excel.Functions.SPG($A500, "IQ_AVG_DILUT_SHARES_OUT", F$2)</f>
        <v>#PEND</v>
      </c>
      <c r="G500" s="4" t="str" cm="1">
        <f t="array" ref="G500">_xll.SNL.Clients.Office.Excel.Functions.SPG($A500, "IQ_AVG_DILUT_SHARES_OUT", G$2)</f>
        <v>#PEND</v>
      </c>
      <c r="H500" s="4" t="str" cm="1">
        <f t="array" ref="H500">_xll.SNL.Clients.Office.Excel.Functions.SPG($A500, "IQ_AVG_DILUT_SHARES_OUT", H$2)</f>
        <v>#PEND</v>
      </c>
      <c r="I500" s="4" t="str" cm="1">
        <f t="array" ref="I500">_xll.SNL.Clients.Office.Excel.Functions.SPG($A500, "IQ_AVG_DILUT_SHARES_OUT", I$2)</f>
        <v>#PEND</v>
      </c>
      <c r="J500" s="4" t="str" cm="1">
        <f t="array" ref="J500">_xll.SNL.Clients.Office.Excel.Functions.SPG($A500, "IQ_AVG_DILUT_SHARES_OUT", J$2)</f>
        <v>#PEND</v>
      </c>
      <c r="K500" s="4" t="str" cm="1">
        <f t="array" ref="K500">_xll.SNL.Clients.Office.Excel.Functions.SPG($A500, "IQ_AVG_DILUT_SHARES_OUT", K$2)</f>
        <v>#PEND</v>
      </c>
      <c r="L500" s="4" t="str" cm="1">
        <f t="array" ref="L500">_xll.SNL.Clients.Office.Excel.Functions.SPG($A500, "IQ_AVG_DILUT_SHARES_OUT", L$2)</f>
        <v>#PEND</v>
      </c>
      <c r="M500" s="4" t="str" cm="1">
        <f t="array" ref="M500">_xll.SNL.Clients.Office.Excel.Functions.SPG($A500, "IQ_AVG_DILUT_SHARES_OUT", M$2)</f>
        <v>#PEND</v>
      </c>
      <c r="N500" s="4" t="str" cm="1">
        <f t="array" ref="N500">_xll.SNL.Clients.Office.Excel.Functions.SPG($A500, "IQ_AVG_DILUT_SHARES_OUT", N$2)</f>
        <v>#PEND</v>
      </c>
      <c r="O500" s="4" t="str" cm="1">
        <f t="array" ref="O500">_xll.SNL.Clients.Office.Excel.Functions.SPG($A500, "IQ_AVG_DILUT_SHARES_OUT", O$2)</f>
        <v>#PEND</v>
      </c>
      <c r="P500" s="4" t="str" cm="1">
        <f t="array" ref="P500">_xll.SNL.Clients.Office.Excel.Functions.SPG($A500, "IQ_AVG_DILUT_SHARES_OUT", P$2)</f>
        <v>#PEND</v>
      </c>
      <c r="Q500" s="4" t="str" cm="1">
        <f t="array" ref="Q500">_xll.SNL.Clients.Office.Excel.Functions.SPG($A500, "IQ_AVG_DILUT_SHARES_OUT", Q$2)</f>
        <v>#PEND</v>
      </c>
      <c r="R500" s="4" t="str" cm="1">
        <f t="array" ref="R500">_xll.SNL.Clients.Office.Excel.Functions.SPG($A500, "IQ_AVG_DILUT_SHARES_OUT", R$2)</f>
        <v>#PEND</v>
      </c>
      <c r="S500" s="4" t="str" cm="1">
        <f t="array" ref="S500">_xll.SNL.Clients.Office.Excel.Functions.SPG($A500, "IQ_AVG_DILUT_SHARES_OUT", S$2)</f>
        <v>#PEND</v>
      </c>
      <c r="T500" s="4" t="str" cm="1">
        <f t="array" ref="T500">_xll.SNL.Clients.Office.Excel.Functions.SPG($A500, "IQ_AVG_DILUT_SHARES_OUT", T$2)</f>
        <v>#PEND</v>
      </c>
      <c r="U500" s="4" t="str" cm="1">
        <f t="array" ref="U500">_xll.SNL.Clients.Office.Excel.Functions.SPG($A500, "IQ_AVG_DILUT_SHARES_OUT", U$2)</f>
        <v>#PEND</v>
      </c>
      <c r="V500" s="4" t="str" cm="1">
        <f t="array" ref="V500">_xll.SNL.Clients.Office.Excel.Functions.SPG($A500, "IQ_AVG_DILUT_SHARES_OUT", V$2)</f>
        <v>#PEND</v>
      </c>
    </row>
    <row r="501" spans="1:22" x14ac:dyDescent="0.3">
      <c r="A501" t="s">
        <v>504</v>
      </c>
      <c r="B501" s="4" t="str" cm="1">
        <f t="array" ref="B501">_xll.SNL.Clients.Office.Excel.Functions.SPG($A501, "IQ_AVG_DILUT_SHARES_OUT", B$2)</f>
        <v>#PEND</v>
      </c>
      <c r="C501" s="4" t="str" cm="1">
        <f t="array" ref="C501">_xll.SNL.Clients.Office.Excel.Functions.SPG($A501, "IQ_AVG_DILUT_SHARES_OUT", C$2)</f>
        <v>#PEND</v>
      </c>
      <c r="D501" s="4" t="str" cm="1">
        <f t="array" ref="D501">_xll.SNL.Clients.Office.Excel.Functions.SPG($A501, "IQ_AVG_DILUT_SHARES_OUT", D$2)</f>
        <v>#PEND</v>
      </c>
      <c r="E501" s="4" t="str" cm="1">
        <f t="array" ref="E501">_xll.SNL.Clients.Office.Excel.Functions.SPG($A501, "IQ_AVG_DILUT_SHARES_OUT", E$2)</f>
        <v>#PEND</v>
      </c>
      <c r="F501" s="4" t="str" cm="1">
        <f t="array" ref="F501">_xll.SNL.Clients.Office.Excel.Functions.SPG($A501, "IQ_AVG_DILUT_SHARES_OUT", F$2)</f>
        <v>#PEND</v>
      </c>
      <c r="G501" s="4" t="str" cm="1">
        <f t="array" ref="G501">_xll.SNL.Clients.Office.Excel.Functions.SPG($A501, "IQ_AVG_DILUT_SHARES_OUT", G$2)</f>
        <v>#PEND</v>
      </c>
      <c r="H501" s="4" t="str" cm="1">
        <f t="array" ref="H501">_xll.SNL.Clients.Office.Excel.Functions.SPG($A501, "IQ_AVG_DILUT_SHARES_OUT", H$2)</f>
        <v>#PEND</v>
      </c>
      <c r="I501" s="4" t="str" cm="1">
        <f t="array" ref="I501">_xll.SNL.Clients.Office.Excel.Functions.SPG($A501, "IQ_AVG_DILUT_SHARES_OUT", I$2)</f>
        <v>#PEND</v>
      </c>
      <c r="J501" s="4" t="str" cm="1">
        <f t="array" ref="J501">_xll.SNL.Clients.Office.Excel.Functions.SPG($A501, "IQ_AVG_DILUT_SHARES_OUT", J$2)</f>
        <v>#PEND</v>
      </c>
      <c r="K501" s="4" t="str" cm="1">
        <f t="array" ref="K501">_xll.SNL.Clients.Office.Excel.Functions.SPG($A501, "IQ_AVG_DILUT_SHARES_OUT", K$2)</f>
        <v>#PEND</v>
      </c>
      <c r="L501" s="4" t="str" cm="1">
        <f t="array" ref="L501">_xll.SNL.Clients.Office.Excel.Functions.SPG($A501, "IQ_AVG_DILUT_SHARES_OUT", L$2)</f>
        <v>#PEND</v>
      </c>
      <c r="M501" s="4" t="str" cm="1">
        <f t="array" ref="M501">_xll.SNL.Clients.Office.Excel.Functions.SPG($A501, "IQ_AVG_DILUT_SHARES_OUT", M$2)</f>
        <v>#PEND</v>
      </c>
      <c r="N501" s="4" t="str" cm="1">
        <f t="array" ref="N501">_xll.SNL.Clients.Office.Excel.Functions.SPG($A501, "IQ_AVG_DILUT_SHARES_OUT", N$2)</f>
        <v>#PEND</v>
      </c>
      <c r="O501" s="4" t="str" cm="1">
        <f t="array" ref="O501">_xll.SNL.Clients.Office.Excel.Functions.SPG($A501, "IQ_AVG_DILUT_SHARES_OUT", O$2)</f>
        <v>#PEND</v>
      </c>
      <c r="P501" s="4" t="str" cm="1">
        <f t="array" ref="P501">_xll.SNL.Clients.Office.Excel.Functions.SPG($A501, "IQ_AVG_DILUT_SHARES_OUT", P$2)</f>
        <v>#PEND</v>
      </c>
      <c r="Q501" s="4" t="str" cm="1">
        <f t="array" ref="Q501">_xll.SNL.Clients.Office.Excel.Functions.SPG($A501, "IQ_AVG_DILUT_SHARES_OUT", Q$2)</f>
        <v>#PEND</v>
      </c>
      <c r="R501" s="4" t="str" cm="1">
        <f t="array" ref="R501">_xll.SNL.Clients.Office.Excel.Functions.SPG($A501, "IQ_AVG_DILUT_SHARES_OUT", R$2)</f>
        <v>#PEND</v>
      </c>
      <c r="S501" s="4" t="str" cm="1">
        <f t="array" ref="S501">_xll.SNL.Clients.Office.Excel.Functions.SPG($A501, "IQ_AVG_DILUT_SHARES_OUT", S$2)</f>
        <v>#PEND</v>
      </c>
      <c r="T501" s="4" t="str" cm="1">
        <f t="array" ref="T501">_xll.SNL.Clients.Office.Excel.Functions.SPG($A501, "IQ_AVG_DILUT_SHARES_OUT", T$2)</f>
        <v>#PEND</v>
      </c>
      <c r="U501" s="4" t="str" cm="1">
        <f t="array" ref="U501">_xll.SNL.Clients.Office.Excel.Functions.SPG($A501, "IQ_AVG_DILUT_SHARES_OUT", U$2)</f>
        <v>#PEND</v>
      </c>
      <c r="V501" s="4" t="str" cm="1">
        <f t="array" ref="V501">_xll.SNL.Clients.Office.Excel.Functions.SPG($A501, "IQ_AVG_DILUT_SHARES_OUT", V$2)</f>
        <v>#PEND</v>
      </c>
    </row>
    <row r="502" spans="1:22" x14ac:dyDescent="0.3">
      <c r="A502" t="s">
        <v>505</v>
      </c>
      <c r="B502" s="4" t="str" cm="1">
        <f t="array" ref="B502">_xll.SNL.Clients.Office.Excel.Functions.SPG($A502, "IQ_AVG_DILUT_SHARES_OUT", B$2)</f>
        <v>#PEND</v>
      </c>
      <c r="C502" s="4" t="str" cm="1">
        <f t="array" ref="C502">_xll.SNL.Clients.Office.Excel.Functions.SPG($A502, "IQ_AVG_DILUT_SHARES_OUT", C$2)</f>
        <v>#PEND</v>
      </c>
      <c r="D502" s="4" t="str" cm="1">
        <f t="array" ref="D502">_xll.SNL.Clients.Office.Excel.Functions.SPG($A502, "IQ_AVG_DILUT_SHARES_OUT", D$2)</f>
        <v>#PEND</v>
      </c>
      <c r="E502" s="4" t="str" cm="1">
        <f t="array" ref="E502">_xll.SNL.Clients.Office.Excel.Functions.SPG($A502, "IQ_AVG_DILUT_SHARES_OUT", E$2)</f>
        <v>#PEND</v>
      </c>
      <c r="F502" s="4" t="str" cm="1">
        <f t="array" ref="F502">_xll.SNL.Clients.Office.Excel.Functions.SPG($A502, "IQ_AVG_DILUT_SHARES_OUT", F$2)</f>
        <v>#PEND</v>
      </c>
      <c r="G502" s="4" t="str" cm="1">
        <f t="array" ref="G502">_xll.SNL.Clients.Office.Excel.Functions.SPG($A502, "IQ_AVG_DILUT_SHARES_OUT", G$2)</f>
        <v>#PEND</v>
      </c>
      <c r="H502" s="4" t="str" cm="1">
        <f t="array" ref="H502">_xll.SNL.Clients.Office.Excel.Functions.SPG($A502, "IQ_AVG_DILUT_SHARES_OUT", H$2)</f>
        <v>#PEND</v>
      </c>
      <c r="I502" s="4" t="str" cm="1">
        <f t="array" ref="I502">_xll.SNL.Clients.Office.Excel.Functions.SPG($A502, "IQ_AVG_DILUT_SHARES_OUT", I$2)</f>
        <v>#PEND</v>
      </c>
      <c r="J502" s="4" t="str" cm="1">
        <f t="array" ref="J502">_xll.SNL.Clients.Office.Excel.Functions.SPG($A502, "IQ_AVG_DILUT_SHARES_OUT", J$2)</f>
        <v>#PEND</v>
      </c>
      <c r="K502" s="4" t="str" cm="1">
        <f t="array" ref="K502">_xll.SNL.Clients.Office.Excel.Functions.SPG($A502, "IQ_AVG_DILUT_SHARES_OUT", K$2)</f>
        <v>#PEND</v>
      </c>
      <c r="L502" s="4" t="str" cm="1">
        <f t="array" ref="L502">_xll.SNL.Clients.Office.Excel.Functions.SPG($A502, "IQ_AVG_DILUT_SHARES_OUT", L$2)</f>
        <v>#PEND</v>
      </c>
      <c r="M502" s="4" t="str" cm="1">
        <f t="array" ref="M502">_xll.SNL.Clients.Office.Excel.Functions.SPG($A502, "IQ_AVG_DILUT_SHARES_OUT", M$2)</f>
        <v>#PEND</v>
      </c>
      <c r="N502" s="4" t="str" cm="1">
        <f t="array" ref="N502">_xll.SNL.Clients.Office.Excel.Functions.SPG($A502, "IQ_AVG_DILUT_SHARES_OUT", N$2)</f>
        <v>#PEND</v>
      </c>
      <c r="O502" s="4" t="str" cm="1">
        <f t="array" ref="O502">_xll.SNL.Clients.Office.Excel.Functions.SPG($A502, "IQ_AVG_DILUT_SHARES_OUT", O$2)</f>
        <v>#PEND</v>
      </c>
      <c r="P502" s="4" t="str" cm="1">
        <f t="array" ref="P502">_xll.SNL.Clients.Office.Excel.Functions.SPG($A502, "IQ_AVG_DILUT_SHARES_OUT", P$2)</f>
        <v>#PEND</v>
      </c>
      <c r="Q502" s="4" t="str" cm="1">
        <f t="array" ref="Q502">_xll.SNL.Clients.Office.Excel.Functions.SPG($A502, "IQ_AVG_DILUT_SHARES_OUT", Q$2)</f>
        <v>#PEND</v>
      </c>
      <c r="R502" s="4" t="str" cm="1">
        <f t="array" ref="R502">_xll.SNL.Clients.Office.Excel.Functions.SPG($A502, "IQ_AVG_DILUT_SHARES_OUT", R$2)</f>
        <v>#PEND</v>
      </c>
      <c r="S502" s="4" t="str" cm="1">
        <f t="array" ref="S502">_xll.SNL.Clients.Office.Excel.Functions.SPG($A502, "IQ_AVG_DILUT_SHARES_OUT", S$2)</f>
        <v>#PEND</v>
      </c>
      <c r="T502" s="4" t="str" cm="1">
        <f t="array" ref="T502">_xll.SNL.Clients.Office.Excel.Functions.SPG($A502, "IQ_AVG_DILUT_SHARES_OUT", T$2)</f>
        <v>#PEND</v>
      </c>
      <c r="U502" s="4" t="str" cm="1">
        <f t="array" ref="U502">_xll.SNL.Clients.Office.Excel.Functions.SPG($A502, "IQ_AVG_DILUT_SHARES_OUT", U$2)</f>
        <v>#PEND</v>
      </c>
      <c r="V502" s="4" t="str" cm="1">
        <f t="array" ref="V502">_xll.SNL.Clients.Office.Excel.Functions.SPG($A502, "IQ_AVG_DILUT_SHARES_OUT", V$2)</f>
        <v>#PEND</v>
      </c>
    </row>
    <row r="503" spans="1:22" x14ac:dyDescent="0.3">
      <c r="A503" t="s">
        <v>506</v>
      </c>
      <c r="B503" s="4" t="str" cm="1">
        <f t="array" ref="B503">_xll.SNL.Clients.Office.Excel.Functions.SPG($A503, "IQ_AVG_DILUT_SHARES_OUT", B$2)</f>
        <v>#PEND</v>
      </c>
      <c r="C503" s="4" t="str" cm="1">
        <f t="array" ref="C503">_xll.SNL.Clients.Office.Excel.Functions.SPG($A503, "IQ_AVG_DILUT_SHARES_OUT", C$2)</f>
        <v>#PEND</v>
      </c>
      <c r="D503" s="4" t="str" cm="1">
        <f t="array" ref="D503">_xll.SNL.Clients.Office.Excel.Functions.SPG($A503, "IQ_AVG_DILUT_SHARES_OUT", D$2)</f>
        <v>#PEND</v>
      </c>
      <c r="E503" s="4" t="str" cm="1">
        <f t="array" ref="E503">_xll.SNL.Clients.Office.Excel.Functions.SPG($A503, "IQ_AVG_DILUT_SHARES_OUT", E$2)</f>
        <v>#PEND</v>
      </c>
      <c r="F503" s="4" t="str" cm="1">
        <f t="array" ref="F503">_xll.SNL.Clients.Office.Excel.Functions.SPG($A503, "IQ_AVG_DILUT_SHARES_OUT", F$2)</f>
        <v>#PEND</v>
      </c>
      <c r="G503" s="4" t="str" cm="1">
        <f t="array" ref="G503">_xll.SNL.Clients.Office.Excel.Functions.SPG($A503, "IQ_AVG_DILUT_SHARES_OUT", G$2)</f>
        <v>#PEND</v>
      </c>
      <c r="H503" s="4" t="str" cm="1">
        <f t="array" ref="H503">_xll.SNL.Clients.Office.Excel.Functions.SPG($A503, "IQ_AVG_DILUT_SHARES_OUT", H$2)</f>
        <v>#PEND</v>
      </c>
      <c r="I503" s="4" t="str" cm="1">
        <f t="array" ref="I503">_xll.SNL.Clients.Office.Excel.Functions.SPG($A503, "IQ_AVG_DILUT_SHARES_OUT", I$2)</f>
        <v>#PEND</v>
      </c>
      <c r="J503" s="4" t="str" cm="1">
        <f t="array" ref="J503">_xll.SNL.Clients.Office.Excel.Functions.SPG($A503, "IQ_AVG_DILUT_SHARES_OUT", J$2)</f>
        <v>#PEND</v>
      </c>
      <c r="K503" s="4" t="str" cm="1">
        <f t="array" ref="K503">_xll.SNL.Clients.Office.Excel.Functions.SPG($A503, "IQ_AVG_DILUT_SHARES_OUT", K$2)</f>
        <v>#PEND</v>
      </c>
      <c r="L503" s="4" t="str" cm="1">
        <f t="array" ref="L503">_xll.SNL.Clients.Office.Excel.Functions.SPG($A503, "IQ_AVG_DILUT_SHARES_OUT", L$2)</f>
        <v>#PEND</v>
      </c>
      <c r="M503" s="4" t="str" cm="1">
        <f t="array" ref="M503">_xll.SNL.Clients.Office.Excel.Functions.SPG($A503, "IQ_AVG_DILUT_SHARES_OUT", M$2)</f>
        <v>#PEND</v>
      </c>
      <c r="N503" s="4" t="str" cm="1">
        <f t="array" ref="N503">_xll.SNL.Clients.Office.Excel.Functions.SPG($A503, "IQ_AVG_DILUT_SHARES_OUT", N$2)</f>
        <v>#PEND</v>
      </c>
      <c r="O503" s="4" t="str" cm="1">
        <f t="array" ref="O503">_xll.SNL.Clients.Office.Excel.Functions.SPG($A503, "IQ_AVG_DILUT_SHARES_OUT", O$2)</f>
        <v>#PEND</v>
      </c>
      <c r="P503" s="4" t="str" cm="1">
        <f t="array" ref="P503">_xll.SNL.Clients.Office.Excel.Functions.SPG($A503, "IQ_AVG_DILUT_SHARES_OUT", P$2)</f>
        <v>#PEND</v>
      </c>
      <c r="Q503" s="4" t="str" cm="1">
        <f t="array" ref="Q503">_xll.SNL.Clients.Office.Excel.Functions.SPG($A503, "IQ_AVG_DILUT_SHARES_OUT", Q$2)</f>
        <v>#PEND</v>
      </c>
      <c r="R503" s="4" t="str" cm="1">
        <f t="array" ref="R503">_xll.SNL.Clients.Office.Excel.Functions.SPG($A503, "IQ_AVG_DILUT_SHARES_OUT", R$2)</f>
        <v>#PEND</v>
      </c>
      <c r="S503" s="4" t="str" cm="1">
        <f t="array" ref="S503">_xll.SNL.Clients.Office.Excel.Functions.SPG($A503, "IQ_AVG_DILUT_SHARES_OUT", S$2)</f>
        <v>#PEND</v>
      </c>
      <c r="T503" s="4" t="str" cm="1">
        <f t="array" ref="T503">_xll.SNL.Clients.Office.Excel.Functions.SPG($A503, "IQ_AVG_DILUT_SHARES_OUT", T$2)</f>
        <v>#PEND</v>
      </c>
      <c r="U503" s="4" t="str" cm="1">
        <f t="array" ref="U503">_xll.SNL.Clients.Office.Excel.Functions.SPG($A503, "IQ_AVG_DILUT_SHARES_OUT", U$2)</f>
        <v>#PEND</v>
      </c>
      <c r="V503" s="4" t="str" cm="1">
        <f t="array" ref="V503">_xll.SNL.Clients.Office.Excel.Functions.SPG($A503, "IQ_AVG_DILUT_SHARES_OUT", V$2)</f>
        <v>#PEND</v>
      </c>
    </row>
    <row r="504" spans="1:22" x14ac:dyDescent="0.3">
      <c r="A504" t="s">
        <v>507</v>
      </c>
      <c r="B504" s="4" t="str" cm="1">
        <f t="array" ref="B504">_xll.SNL.Clients.Office.Excel.Functions.SPG($A504, "IQ_AVG_DILUT_SHARES_OUT", B$2)</f>
        <v>#PEND</v>
      </c>
      <c r="C504" s="4" t="str" cm="1">
        <f t="array" ref="C504">_xll.SNL.Clients.Office.Excel.Functions.SPG($A504, "IQ_AVG_DILUT_SHARES_OUT", C$2)</f>
        <v>#PEND</v>
      </c>
      <c r="D504" s="4" t="str" cm="1">
        <f t="array" ref="D504">_xll.SNL.Clients.Office.Excel.Functions.SPG($A504, "IQ_AVG_DILUT_SHARES_OUT", D$2)</f>
        <v>#PEND</v>
      </c>
      <c r="E504" s="4" t="str" cm="1">
        <f t="array" ref="E504">_xll.SNL.Clients.Office.Excel.Functions.SPG($A504, "IQ_AVG_DILUT_SHARES_OUT", E$2)</f>
        <v>#PEND</v>
      </c>
      <c r="F504" s="4" t="str" cm="1">
        <f t="array" ref="F504">_xll.SNL.Clients.Office.Excel.Functions.SPG($A504, "IQ_AVG_DILUT_SHARES_OUT", F$2)</f>
        <v>#PEND</v>
      </c>
      <c r="G504" s="4" t="str" cm="1">
        <f t="array" ref="G504">_xll.SNL.Clients.Office.Excel.Functions.SPG($A504, "IQ_AVG_DILUT_SHARES_OUT", G$2)</f>
        <v>#PEND</v>
      </c>
      <c r="H504" s="4" t="str" cm="1">
        <f t="array" ref="H504">_xll.SNL.Clients.Office.Excel.Functions.SPG($A504, "IQ_AVG_DILUT_SHARES_OUT", H$2)</f>
        <v>#PEND</v>
      </c>
      <c r="I504" s="4" t="str" cm="1">
        <f t="array" ref="I504">_xll.SNL.Clients.Office.Excel.Functions.SPG($A504, "IQ_AVG_DILUT_SHARES_OUT", I$2)</f>
        <v>#PEND</v>
      </c>
      <c r="J504" s="4" t="str" cm="1">
        <f t="array" ref="J504">_xll.SNL.Clients.Office.Excel.Functions.SPG($A504, "IQ_AVG_DILUT_SHARES_OUT", J$2)</f>
        <v>#PEND</v>
      </c>
      <c r="K504" s="4" t="str" cm="1">
        <f t="array" ref="K504">_xll.SNL.Clients.Office.Excel.Functions.SPG($A504, "IQ_AVG_DILUT_SHARES_OUT", K$2)</f>
        <v>#PEND</v>
      </c>
      <c r="L504" s="4" t="str" cm="1">
        <f t="array" ref="L504">_xll.SNL.Clients.Office.Excel.Functions.SPG($A504, "IQ_AVG_DILUT_SHARES_OUT", L$2)</f>
        <v>#PEND</v>
      </c>
      <c r="M504" s="4" t="str" cm="1">
        <f t="array" ref="M504">_xll.SNL.Clients.Office.Excel.Functions.SPG($A504, "IQ_AVG_DILUT_SHARES_OUT", M$2)</f>
        <v>#PEND</v>
      </c>
      <c r="N504" s="4" t="str" cm="1">
        <f t="array" ref="N504">_xll.SNL.Clients.Office.Excel.Functions.SPG($A504, "IQ_AVG_DILUT_SHARES_OUT", N$2)</f>
        <v>#PEND</v>
      </c>
      <c r="O504" s="4" t="str" cm="1">
        <f t="array" ref="O504">_xll.SNL.Clients.Office.Excel.Functions.SPG($A504, "IQ_AVG_DILUT_SHARES_OUT", O$2)</f>
        <v>#PEND</v>
      </c>
      <c r="P504" s="4" t="str" cm="1">
        <f t="array" ref="P504">_xll.SNL.Clients.Office.Excel.Functions.SPG($A504, "IQ_AVG_DILUT_SHARES_OUT", P$2)</f>
        <v>#PEND</v>
      </c>
      <c r="Q504" s="4" t="str" cm="1">
        <f t="array" ref="Q504">_xll.SNL.Clients.Office.Excel.Functions.SPG($A504, "IQ_AVG_DILUT_SHARES_OUT", Q$2)</f>
        <v>#PEND</v>
      </c>
      <c r="R504" s="4" t="str" cm="1">
        <f t="array" ref="R504">_xll.SNL.Clients.Office.Excel.Functions.SPG($A504, "IQ_AVG_DILUT_SHARES_OUT", R$2)</f>
        <v>#PEND</v>
      </c>
      <c r="S504" s="4" t="str" cm="1">
        <f t="array" ref="S504">_xll.SNL.Clients.Office.Excel.Functions.SPG($A504, "IQ_AVG_DILUT_SHARES_OUT", S$2)</f>
        <v>#PEND</v>
      </c>
      <c r="T504" s="4" t="str" cm="1">
        <f t="array" ref="T504">_xll.SNL.Clients.Office.Excel.Functions.SPG($A504, "IQ_AVG_DILUT_SHARES_OUT", T$2)</f>
        <v>#PEND</v>
      </c>
      <c r="U504" s="4" t="str" cm="1">
        <f t="array" ref="U504">_xll.SNL.Clients.Office.Excel.Functions.SPG($A504, "IQ_AVG_DILUT_SHARES_OUT", U$2)</f>
        <v>#PEND</v>
      </c>
      <c r="V504" s="4" t="str" cm="1">
        <f t="array" ref="V504">_xll.SNL.Clients.Office.Excel.Functions.SPG($A504, "IQ_AVG_DILUT_SHARES_OUT", V$2)</f>
        <v>#PEND</v>
      </c>
    </row>
    <row r="505" spans="1:22" x14ac:dyDescent="0.3">
      <c r="A505" t="s">
        <v>508</v>
      </c>
      <c r="B505" s="4" t="str" cm="1">
        <f t="array" ref="B505">_xll.SNL.Clients.Office.Excel.Functions.SPG($A505, "IQ_AVG_DILUT_SHARES_OUT", B$2)</f>
        <v>#PEND</v>
      </c>
      <c r="C505" s="4" t="str" cm="1">
        <f t="array" ref="C505">_xll.SNL.Clients.Office.Excel.Functions.SPG($A505, "IQ_AVG_DILUT_SHARES_OUT", C$2)</f>
        <v>#PEND</v>
      </c>
      <c r="D505" s="4" t="str" cm="1">
        <f t="array" ref="D505">_xll.SNL.Clients.Office.Excel.Functions.SPG($A505, "IQ_AVG_DILUT_SHARES_OUT", D$2)</f>
        <v>#PEND</v>
      </c>
      <c r="E505" s="4" t="str" cm="1">
        <f t="array" ref="E505">_xll.SNL.Clients.Office.Excel.Functions.SPG($A505, "IQ_AVG_DILUT_SHARES_OUT", E$2)</f>
        <v>#PEND</v>
      </c>
      <c r="F505" s="4" t="str" cm="1">
        <f t="array" ref="F505">_xll.SNL.Clients.Office.Excel.Functions.SPG($A505, "IQ_AVG_DILUT_SHARES_OUT", F$2)</f>
        <v>#PEND</v>
      </c>
      <c r="G505" s="4" t="str" cm="1">
        <f t="array" ref="G505">_xll.SNL.Clients.Office.Excel.Functions.SPG($A505, "IQ_AVG_DILUT_SHARES_OUT", G$2)</f>
        <v>#PEND</v>
      </c>
      <c r="H505" s="4" t="str" cm="1">
        <f t="array" ref="H505">_xll.SNL.Clients.Office.Excel.Functions.SPG($A505, "IQ_AVG_DILUT_SHARES_OUT", H$2)</f>
        <v>#PEND</v>
      </c>
      <c r="I505" s="4" t="str" cm="1">
        <f t="array" ref="I505">_xll.SNL.Clients.Office.Excel.Functions.SPG($A505, "IQ_AVG_DILUT_SHARES_OUT", I$2)</f>
        <v>#PEND</v>
      </c>
      <c r="J505" s="4" t="str" cm="1">
        <f t="array" ref="J505">_xll.SNL.Clients.Office.Excel.Functions.SPG($A505, "IQ_AVG_DILUT_SHARES_OUT", J$2)</f>
        <v>#PEND</v>
      </c>
      <c r="K505" s="4" t="str" cm="1">
        <f t="array" ref="K505">_xll.SNL.Clients.Office.Excel.Functions.SPG($A505, "IQ_AVG_DILUT_SHARES_OUT", K$2)</f>
        <v>#PEND</v>
      </c>
      <c r="L505" s="4" t="str" cm="1">
        <f t="array" ref="L505">_xll.SNL.Clients.Office.Excel.Functions.SPG($A505, "IQ_AVG_DILUT_SHARES_OUT", L$2)</f>
        <v>#PEND</v>
      </c>
      <c r="M505" s="4" t="str" cm="1">
        <f t="array" ref="M505">_xll.SNL.Clients.Office.Excel.Functions.SPG($A505, "IQ_AVG_DILUT_SHARES_OUT", M$2)</f>
        <v>#PEND</v>
      </c>
      <c r="N505" s="4" t="str" cm="1">
        <f t="array" ref="N505">_xll.SNL.Clients.Office.Excel.Functions.SPG($A505, "IQ_AVG_DILUT_SHARES_OUT", N$2)</f>
        <v>#PEND</v>
      </c>
      <c r="O505" s="4" t="str" cm="1">
        <f t="array" ref="O505">_xll.SNL.Clients.Office.Excel.Functions.SPG($A505, "IQ_AVG_DILUT_SHARES_OUT", O$2)</f>
        <v>#PEND</v>
      </c>
      <c r="P505" s="4" t="str" cm="1">
        <f t="array" ref="P505">_xll.SNL.Clients.Office.Excel.Functions.SPG($A505, "IQ_AVG_DILUT_SHARES_OUT", P$2)</f>
        <v>#PEND</v>
      </c>
      <c r="Q505" s="4" t="str" cm="1">
        <f t="array" ref="Q505">_xll.SNL.Clients.Office.Excel.Functions.SPG($A505, "IQ_AVG_DILUT_SHARES_OUT", Q$2)</f>
        <v>#PEND</v>
      </c>
      <c r="R505" s="4" t="str" cm="1">
        <f t="array" ref="R505">_xll.SNL.Clients.Office.Excel.Functions.SPG($A505, "IQ_AVG_DILUT_SHARES_OUT", R$2)</f>
        <v>#PEND</v>
      </c>
      <c r="S505" s="4" t="str" cm="1">
        <f t="array" ref="S505">_xll.SNL.Clients.Office.Excel.Functions.SPG($A505, "IQ_AVG_DILUT_SHARES_OUT", S$2)</f>
        <v>#PEND</v>
      </c>
      <c r="T505" s="4" t="str" cm="1">
        <f t="array" ref="T505">_xll.SNL.Clients.Office.Excel.Functions.SPG($A505, "IQ_AVG_DILUT_SHARES_OUT", T$2)</f>
        <v>#PEND</v>
      </c>
      <c r="U505" s="4" t="str" cm="1">
        <f t="array" ref="U505">_xll.SNL.Clients.Office.Excel.Functions.SPG($A505, "IQ_AVG_DILUT_SHARES_OUT", U$2)</f>
        <v>#PEND</v>
      </c>
      <c r="V505" s="4" t="str" cm="1">
        <f t="array" ref="V505">_xll.SNL.Clients.Office.Excel.Functions.SPG($A505, "IQ_AVG_DILUT_SHARES_OUT", V$2)</f>
        <v>#PEND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AEF90-AB72-4A8E-A963-E06E636BCF08}">
  <dimension ref="A1:V505"/>
  <sheetViews>
    <sheetView tabSelected="1" workbookViewId="0">
      <pane xSplit="1" ySplit="2" topLeftCell="B27" activePane="bottomRight" state="frozen"/>
      <selection pane="topRight" activeCell="B1" sqref="B1"/>
      <selection pane="bottomLeft" activeCell="A3" sqref="A3"/>
      <selection pane="bottomRight" activeCell="C43" sqref="C43"/>
    </sheetView>
  </sheetViews>
  <sheetFormatPr defaultRowHeight="14.4" x14ac:dyDescent="0.3"/>
  <cols>
    <col min="1" max="1" width="15.88671875" bestFit="1" customWidth="1"/>
    <col min="2" max="22" width="20.21875" bestFit="1" customWidth="1"/>
  </cols>
  <sheetData>
    <row r="1" spans="1:22" x14ac:dyDescent="0.3">
      <c r="B1">
        <v>2024</v>
      </c>
      <c r="C1">
        <v>2023</v>
      </c>
      <c r="D1">
        <v>2022</v>
      </c>
      <c r="E1">
        <v>2021</v>
      </c>
      <c r="F1">
        <v>2020</v>
      </c>
      <c r="G1">
        <v>2019</v>
      </c>
      <c r="H1">
        <v>2018</v>
      </c>
      <c r="I1">
        <v>2017</v>
      </c>
      <c r="J1">
        <v>2016</v>
      </c>
      <c r="K1">
        <v>2015</v>
      </c>
      <c r="L1">
        <v>2014</v>
      </c>
      <c r="M1">
        <v>2013</v>
      </c>
      <c r="N1">
        <v>2012</v>
      </c>
      <c r="O1">
        <v>2011</v>
      </c>
      <c r="P1">
        <v>2010</v>
      </c>
      <c r="Q1">
        <v>2009</v>
      </c>
      <c r="R1">
        <v>2008</v>
      </c>
      <c r="S1">
        <v>2007</v>
      </c>
      <c r="T1">
        <v>2006</v>
      </c>
      <c r="U1">
        <v>2005</v>
      </c>
      <c r="V1">
        <v>2004</v>
      </c>
    </row>
    <row r="2" spans="1:22" x14ac:dyDescent="0.3">
      <c r="A2" t="str" cm="1">
        <f t="array" ref="A2">_xll.ciqfunctions.udf.CIQRANGE("^SPX", "IQ_CONSTITUENTS", 1, 600, , , , , "Constituents")</f>
        <v>Constituents</v>
      </c>
      <c r="B2" t="str">
        <f>_xlfn.CONCAT("CY",B1)</f>
        <v>CY2024</v>
      </c>
      <c r="C2" t="str">
        <f t="shared" ref="C2:V2" si="0">_xlfn.CONCAT("CY",C1)</f>
        <v>CY2023</v>
      </c>
      <c r="D2" t="str">
        <f t="shared" si="0"/>
        <v>CY2022</v>
      </c>
      <c r="E2" t="str">
        <f t="shared" si="0"/>
        <v>CY2021</v>
      </c>
      <c r="F2" t="str">
        <f t="shared" si="0"/>
        <v>CY2020</v>
      </c>
      <c r="G2" t="str">
        <f t="shared" si="0"/>
        <v>CY2019</v>
      </c>
      <c r="H2" t="str">
        <f t="shared" si="0"/>
        <v>CY2018</v>
      </c>
      <c r="I2" t="str">
        <f t="shared" si="0"/>
        <v>CY2017</v>
      </c>
      <c r="J2" t="str">
        <f t="shared" si="0"/>
        <v>CY2016</v>
      </c>
      <c r="K2" t="str">
        <f t="shared" si="0"/>
        <v>CY2015</v>
      </c>
      <c r="L2" t="str">
        <f t="shared" si="0"/>
        <v>CY2014</v>
      </c>
      <c r="M2" t="str">
        <f t="shared" si="0"/>
        <v>CY2013</v>
      </c>
      <c r="N2" t="str">
        <f t="shared" si="0"/>
        <v>CY2012</v>
      </c>
      <c r="O2" t="str">
        <f t="shared" si="0"/>
        <v>CY2011</v>
      </c>
      <c r="P2" t="str">
        <f t="shared" si="0"/>
        <v>CY2010</v>
      </c>
      <c r="Q2" t="str">
        <f t="shared" si="0"/>
        <v>CY2009</v>
      </c>
      <c r="R2" t="str">
        <f t="shared" si="0"/>
        <v>CY2008</v>
      </c>
      <c r="S2" t="str">
        <f t="shared" si="0"/>
        <v>CY2007</v>
      </c>
      <c r="T2" t="str">
        <f t="shared" si="0"/>
        <v>CY2006</v>
      </c>
      <c r="U2" t="str">
        <f t="shared" si="0"/>
        <v>CY2005</v>
      </c>
      <c r="V2" t="str">
        <f t="shared" si="0"/>
        <v>CY2004</v>
      </c>
    </row>
    <row r="3" spans="1:22" x14ac:dyDescent="0.3">
      <c r="A3" t="s">
        <v>6</v>
      </c>
      <c r="B3" s="4" t="str" cm="1">
        <f t="array" ref="B3">_xll.SNL.Clients.Office.Excel.Functions.SPG($A3, "SP_TOTAL_REV", B$2)</f>
        <v>#PEND</v>
      </c>
      <c r="C3" s="4" t="str" cm="1">
        <f t="array" ref="C3">_xll.SNL.Clients.Office.Excel.Functions.SPG($A3, "SP_TOTAL_REV", C$2)</f>
        <v>#PEND</v>
      </c>
      <c r="D3" s="4" t="str" cm="1">
        <f t="array" ref="D3">_xll.SNL.Clients.Office.Excel.Functions.SPG($A3, "SP_TOTAL_REV", D$2)</f>
        <v>#PEND</v>
      </c>
      <c r="E3" s="4" t="str" cm="1">
        <f t="array" ref="E3">_xll.SNL.Clients.Office.Excel.Functions.SPG($A3, "SP_TOTAL_REV", E$2)</f>
        <v>#PEND</v>
      </c>
      <c r="F3" s="4" t="str" cm="1">
        <f t="array" ref="F3">_xll.SNL.Clients.Office.Excel.Functions.SPG($A3, "SP_TOTAL_REV", F$2)</f>
        <v>#PEND</v>
      </c>
      <c r="G3" s="4" t="str" cm="1">
        <f t="array" ref="G3">_xll.SNL.Clients.Office.Excel.Functions.SPG($A3, "SP_TOTAL_REV", G$2)</f>
        <v>#PEND</v>
      </c>
      <c r="H3" s="4" t="str" cm="1">
        <f t="array" ref="H3">_xll.SNL.Clients.Office.Excel.Functions.SPG($A3, "SP_TOTAL_REV", H$2)</f>
        <v>#PEND</v>
      </c>
      <c r="I3" s="4" t="str" cm="1">
        <f t="array" ref="I3">_xll.SNL.Clients.Office.Excel.Functions.SPG($A3, "SP_TOTAL_REV", I$2)</f>
        <v>#PEND</v>
      </c>
      <c r="J3" s="4" t="str" cm="1">
        <f t="array" ref="J3">_xll.SNL.Clients.Office.Excel.Functions.SPG($A3, "SP_TOTAL_REV", J$2)</f>
        <v>#PEND</v>
      </c>
      <c r="K3" s="4" t="str" cm="1">
        <f t="array" ref="K3">_xll.SNL.Clients.Office.Excel.Functions.SPG($A3, "SP_TOTAL_REV", K$2)</f>
        <v>#PEND</v>
      </c>
      <c r="L3" s="4" t="str" cm="1">
        <f t="array" ref="L3">_xll.SNL.Clients.Office.Excel.Functions.SPG($A3, "SP_TOTAL_REV", L$2)</f>
        <v>#PEND</v>
      </c>
      <c r="M3" s="4" t="str" cm="1">
        <f t="array" ref="M3">_xll.SNL.Clients.Office.Excel.Functions.SPG($A3, "SP_TOTAL_REV", M$2)</f>
        <v>#PEND</v>
      </c>
      <c r="N3" s="4" t="str" cm="1">
        <f t="array" ref="N3">_xll.SNL.Clients.Office.Excel.Functions.SPG($A3, "SP_TOTAL_REV", N$2)</f>
        <v>#PEND</v>
      </c>
      <c r="O3" s="4" t="str" cm="1">
        <f t="array" ref="O3">_xll.SNL.Clients.Office.Excel.Functions.SPG($A3, "SP_TOTAL_REV", O$2)</f>
        <v>#PEND</v>
      </c>
      <c r="P3" s="4" t="str" cm="1">
        <f t="array" ref="P3">_xll.SNL.Clients.Office.Excel.Functions.SPG($A3, "SP_TOTAL_REV", P$2)</f>
        <v>#PEND</v>
      </c>
      <c r="Q3" s="4" t="str" cm="1">
        <f t="array" ref="Q3">_xll.SNL.Clients.Office.Excel.Functions.SPG($A3, "SP_TOTAL_REV", Q$2)</f>
        <v>#PEND</v>
      </c>
      <c r="R3" s="4" t="str" cm="1">
        <f t="array" ref="R3">_xll.SNL.Clients.Office.Excel.Functions.SPG($A3, "SP_TOTAL_REV", R$2)</f>
        <v>#PEND</v>
      </c>
      <c r="S3" s="4" t="str" cm="1">
        <f t="array" ref="S3">_xll.SNL.Clients.Office.Excel.Functions.SPG($A3, "SP_TOTAL_REV", S$2)</f>
        <v>#PEND</v>
      </c>
      <c r="T3" s="4" t="str" cm="1">
        <f t="array" ref="T3">_xll.SNL.Clients.Office.Excel.Functions.SPG($A3, "SP_TOTAL_REV", T$2)</f>
        <v>#PEND</v>
      </c>
      <c r="U3" s="4" t="str" cm="1">
        <f t="array" ref="U3">_xll.SNL.Clients.Office.Excel.Functions.SPG($A3, "SP_TOTAL_REV", U$2)</f>
        <v>#PEND</v>
      </c>
      <c r="V3" s="4" t="str" cm="1">
        <f t="array" ref="V3">_xll.SNL.Clients.Office.Excel.Functions.SPG($A3, "SP_TOTAL_REV", V$2)</f>
        <v>#PEND</v>
      </c>
    </row>
    <row r="4" spans="1:22" x14ac:dyDescent="0.3">
      <c r="A4" t="s">
        <v>7</v>
      </c>
      <c r="B4" s="4" t="str" cm="1">
        <f t="array" ref="B4">_xll.SNL.Clients.Office.Excel.Functions.SPG($A4, "SP_TOTAL_REV", B$2)</f>
        <v>#PEND</v>
      </c>
      <c r="C4" s="4" t="str" cm="1">
        <f t="array" ref="C4">_xll.SNL.Clients.Office.Excel.Functions.SPG($A4, "SP_TOTAL_REV", C$2)</f>
        <v>#PEND</v>
      </c>
      <c r="D4" s="4" t="str" cm="1">
        <f t="array" ref="D4">_xll.SNL.Clients.Office.Excel.Functions.SPG($A4, "SP_TOTAL_REV", D$2)</f>
        <v>#PEND</v>
      </c>
      <c r="E4" s="4" t="str" cm="1">
        <f t="array" ref="E4">_xll.SNL.Clients.Office.Excel.Functions.SPG($A4, "SP_TOTAL_REV", E$2)</f>
        <v>#PEND</v>
      </c>
      <c r="F4" s="4" t="str" cm="1">
        <f t="array" ref="F4">_xll.SNL.Clients.Office.Excel.Functions.SPG($A4, "SP_TOTAL_REV", F$2)</f>
        <v>#PEND</v>
      </c>
      <c r="G4" s="4" t="str" cm="1">
        <f t="array" ref="G4">_xll.SNL.Clients.Office.Excel.Functions.SPG($A4, "SP_TOTAL_REV", G$2)</f>
        <v>#PEND</v>
      </c>
      <c r="H4" s="4" t="str" cm="1">
        <f t="array" ref="H4">_xll.SNL.Clients.Office.Excel.Functions.SPG($A4, "SP_TOTAL_REV", H$2)</f>
        <v>#PEND</v>
      </c>
      <c r="I4" s="4" t="str" cm="1">
        <f t="array" ref="I4">_xll.SNL.Clients.Office.Excel.Functions.SPG($A4, "SP_TOTAL_REV", I$2)</f>
        <v>#PEND</v>
      </c>
      <c r="J4" s="4" t="str" cm="1">
        <f t="array" ref="J4">_xll.SNL.Clients.Office.Excel.Functions.SPG($A4, "SP_TOTAL_REV", J$2)</f>
        <v>#PEND</v>
      </c>
      <c r="K4" s="4" t="str" cm="1">
        <f t="array" ref="K4">_xll.SNL.Clients.Office.Excel.Functions.SPG($A4, "SP_TOTAL_REV", K$2)</f>
        <v>#PEND</v>
      </c>
      <c r="L4" s="4" t="str" cm="1">
        <f t="array" ref="L4">_xll.SNL.Clients.Office.Excel.Functions.SPG($A4, "SP_TOTAL_REV", L$2)</f>
        <v>#PEND</v>
      </c>
      <c r="M4" s="4" t="str" cm="1">
        <f t="array" ref="M4">_xll.SNL.Clients.Office.Excel.Functions.SPG($A4, "SP_TOTAL_REV", M$2)</f>
        <v>#PEND</v>
      </c>
      <c r="N4" s="4" t="str" cm="1">
        <f t="array" ref="N4">_xll.SNL.Clients.Office.Excel.Functions.SPG($A4, "SP_TOTAL_REV", N$2)</f>
        <v>#PEND</v>
      </c>
      <c r="O4" s="4" t="str" cm="1">
        <f t="array" ref="O4">_xll.SNL.Clients.Office.Excel.Functions.SPG($A4, "SP_TOTAL_REV", O$2)</f>
        <v>#PEND</v>
      </c>
      <c r="P4" s="4" t="str" cm="1">
        <f t="array" ref="P4">_xll.SNL.Clients.Office.Excel.Functions.SPG($A4, "SP_TOTAL_REV", P$2)</f>
        <v>#PEND</v>
      </c>
      <c r="Q4" s="4" t="str" cm="1">
        <f t="array" ref="Q4">_xll.SNL.Clients.Office.Excel.Functions.SPG($A4, "SP_TOTAL_REV", Q$2)</f>
        <v>#PEND</v>
      </c>
      <c r="R4" s="4" t="str" cm="1">
        <f t="array" ref="R4">_xll.SNL.Clients.Office.Excel.Functions.SPG($A4, "SP_TOTAL_REV", R$2)</f>
        <v>#PEND</v>
      </c>
      <c r="S4" s="4" t="str" cm="1">
        <f t="array" ref="S4">_xll.SNL.Clients.Office.Excel.Functions.SPG($A4, "SP_TOTAL_REV", S$2)</f>
        <v>#PEND</v>
      </c>
      <c r="T4" s="4" t="str" cm="1">
        <f t="array" ref="T4">_xll.SNL.Clients.Office.Excel.Functions.SPG($A4, "SP_TOTAL_REV", T$2)</f>
        <v>#PEND</v>
      </c>
      <c r="U4" s="4" t="str" cm="1">
        <f t="array" ref="U4">_xll.SNL.Clients.Office.Excel.Functions.SPG($A4, "SP_TOTAL_REV", U$2)</f>
        <v>#PEND</v>
      </c>
      <c r="V4" s="4" t="str" cm="1">
        <f t="array" ref="V4">_xll.SNL.Clients.Office.Excel.Functions.SPG($A4, "SP_TOTAL_REV", V$2)</f>
        <v>#PEND</v>
      </c>
    </row>
    <row r="5" spans="1:22" x14ac:dyDescent="0.3">
      <c r="A5" t="s">
        <v>8</v>
      </c>
      <c r="B5" s="4" t="str" cm="1">
        <f t="array" ref="B5">_xll.SNL.Clients.Office.Excel.Functions.SPG($A5, "SP_TOTAL_REV", B$2)</f>
        <v>#PEND</v>
      </c>
      <c r="C5" s="4" t="str" cm="1">
        <f t="array" ref="C5">_xll.SNL.Clients.Office.Excel.Functions.SPG($A5, "SP_TOTAL_REV", C$2)</f>
        <v>#PEND</v>
      </c>
      <c r="D5" s="4" t="str" cm="1">
        <f t="array" ref="D5">_xll.SNL.Clients.Office.Excel.Functions.SPG($A5, "SP_TOTAL_REV", D$2)</f>
        <v>#PEND</v>
      </c>
      <c r="E5" s="4" t="str" cm="1">
        <f t="array" ref="E5">_xll.SNL.Clients.Office.Excel.Functions.SPG($A5, "SP_TOTAL_REV", E$2)</f>
        <v>#PEND</v>
      </c>
      <c r="F5" s="4" t="str" cm="1">
        <f t="array" ref="F5">_xll.SNL.Clients.Office.Excel.Functions.SPG($A5, "SP_TOTAL_REV", F$2)</f>
        <v>#PEND</v>
      </c>
      <c r="G5" s="4" t="str" cm="1">
        <f t="array" ref="G5">_xll.SNL.Clients.Office.Excel.Functions.SPG($A5, "SP_TOTAL_REV", G$2)</f>
        <v>#PEND</v>
      </c>
      <c r="H5" s="4" t="str" cm="1">
        <f t="array" ref="H5">_xll.SNL.Clients.Office.Excel.Functions.SPG($A5, "SP_TOTAL_REV", H$2)</f>
        <v>#PEND</v>
      </c>
      <c r="I5" s="4" t="str" cm="1">
        <f t="array" ref="I5">_xll.SNL.Clients.Office.Excel.Functions.SPG($A5, "SP_TOTAL_REV", I$2)</f>
        <v>#PEND</v>
      </c>
      <c r="J5" s="4" t="str" cm="1">
        <f t="array" ref="J5">_xll.SNL.Clients.Office.Excel.Functions.SPG($A5, "SP_TOTAL_REV", J$2)</f>
        <v>#PEND</v>
      </c>
      <c r="K5" s="4" t="str" cm="1">
        <f t="array" ref="K5">_xll.SNL.Clients.Office.Excel.Functions.SPG($A5, "SP_TOTAL_REV", K$2)</f>
        <v>#PEND</v>
      </c>
      <c r="L5" s="4" t="str" cm="1">
        <f t="array" ref="L5">_xll.SNL.Clients.Office.Excel.Functions.SPG($A5, "SP_TOTAL_REV", L$2)</f>
        <v>#PEND</v>
      </c>
      <c r="M5" s="4" t="str" cm="1">
        <f t="array" ref="M5">_xll.SNL.Clients.Office.Excel.Functions.SPG($A5, "SP_TOTAL_REV", M$2)</f>
        <v>#PEND</v>
      </c>
      <c r="N5" s="4" t="str" cm="1">
        <f t="array" ref="N5">_xll.SNL.Clients.Office.Excel.Functions.SPG($A5, "SP_TOTAL_REV", N$2)</f>
        <v>#PEND</v>
      </c>
      <c r="O5" s="4" t="str" cm="1">
        <f t="array" ref="O5">_xll.SNL.Clients.Office.Excel.Functions.SPG($A5, "SP_TOTAL_REV", O$2)</f>
        <v>#PEND</v>
      </c>
      <c r="P5" s="4" t="str" cm="1">
        <f t="array" ref="P5">_xll.SNL.Clients.Office.Excel.Functions.SPG($A5, "SP_TOTAL_REV", P$2)</f>
        <v>#PEND</v>
      </c>
      <c r="Q5" s="4" t="str" cm="1">
        <f t="array" ref="Q5">_xll.SNL.Clients.Office.Excel.Functions.SPG($A5, "SP_TOTAL_REV", Q$2)</f>
        <v>#PEND</v>
      </c>
      <c r="R5" s="4" t="str" cm="1">
        <f t="array" ref="R5">_xll.SNL.Clients.Office.Excel.Functions.SPG($A5, "SP_TOTAL_REV", R$2)</f>
        <v>#PEND</v>
      </c>
      <c r="S5" s="4" t="str" cm="1">
        <f t="array" ref="S5">_xll.SNL.Clients.Office.Excel.Functions.SPG($A5, "SP_TOTAL_REV", S$2)</f>
        <v>#PEND</v>
      </c>
      <c r="T5" s="4" t="str" cm="1">
        <f t="array" ref="T5">_xll.SNL.Clients.Office.Excel.Functions.SPG($A5, "SP_TOTAL_REV", T$2)</f>
        <v>#PEND</v>
      </c>
      <c r="U5" s="4" t="str" cm="1">
        <f t="array" ref="U5">_xll.SNL.Clients.Office.Excel.Functions.SPG($A5, "SP_TOTAL_REV", U$2)</f>
        <v>#PEND</v>
      </c>
      <c r="V5" s="4" t="str" cm="1">
        <f t="array" ref="V5">_xll.SNL.Clients.Office.Excel.Functions.SPG($A5, "SP_TOTAL_REV", V$2)</f>
        <v>#PEND</v>
      </c>
    </row>
    <row r="6" spans="1:22" x14ac:dyDescent="0.3">
      <c r="A6" t="s">
        <v>9</v>
      </c>
      <c r="B6" s="4" t="str" cm="1">
        <f t="array" ref="B6">_xll.SNL.Clients.Office.Excel.Functions.SPG($A6, "SP_TOTAL_REV", B$2)</f>
        <v>#PEND</v>
      </c>
      <c r="C6" s="4" t="str" cm="1">
        <f t="array" ref="C6">_xll.SNL.Clients.Office.Excel.Functions.SPG($A6, "SP_TOTAL_REV", C$2)</f>
        <v>#PEND</v>
      </c>
      <c r="D6" s="4" t="str" cm="1">
        <f t="array" ref="D6">_xll.SNL.Clients.Office.Excel.Functions.SPG($A6, "SP_TOTAL_REV", D$2)</f>
        <v>#PEND</v>
      </c>
      <c r="E6" s="4" t="str" cm="1">
        <f t="array" ref="E6">_xll.SNL.Clients.Office.Excel.Functions.SPG($A6, "SP_TOTAL_REV", E$2)</f>
        <v>#PEND</v>
      </c>
      <c r="F6" s="4" t="str" cm="1">
        <f t="array" ref="F6">_xll.SNL.Clients.Office.Excel.Functions.SPG($A6, "SP_TOTAL_REV", F$2)</f>
        <v>#PEND</v>
      </c>
      <c r="G6" s="4" t="str" cm="1">
        <f t="array" ref="G6">_xll.SNL.Clients.Office.Excel.Functions.SPG($A6, "SP_TOTAL_REV", G$2)</f>
        <v>#PEND</v>
      </c>
      <c r="H6" s="4" t="str" cm="1">
        <f t="array" ref="H6">_xll.SNL.Clients.Office.Excel.Functions.SPG($A6, "SP_TOTAL_REV", H$2)</f>
        <v>#PEND</v>
      </c>
      <c r="I6" s="4" t="str" cm="1">
        <f t="array" ref="I6">_xll.SNL.Clients.Office.Excel.Functions.SPG($A6, "SP_TOTAL_REV", I$2)</f>
        <v>#PEND</v>
      </c>
      <c r="J6" s="4" t="str" cm="1">
        <f t="array" ref="J6">_xll.SNL.Clients.Office.Excel.Functions.SPG($A6, "SP_TOTAL_REV", J$2)</f>
        <v>#PEND</v>
      </c>
      <c r="K6" s="4" t="str" cm="1">
        <f t="array" ref="K6">_xll.SNL.Clients.Office.Excel.Functions.SPG($A6, "SP_TOTAL_REV", K$2)</f>
        <v>#PEND</v>
      </c>
      <c r="L6" s="4" t="str" cm="1">
        <f t="array" ref="L6">_xll.SNL.Clients.Office.Excel.Functions.SPG($A6, "SP_TOTAL_REV", L$2)</f>
        <v>#PEND</v>
      </c>
      <c r="M6" s="4" t="str" cm="1">
        <f t="array" ref="M6">_xll.SNL.Clients.Office.Excel.Functions.SPG($A6, "SP_TOTAL_REV", M$2)</f>
        <v>#PEND</v>
      </c>
      <c r="N6" s="4" t="str" cm="1">
        <f t="array" ref="N6">_xll.SNL.Clients.Office.Excel.Functions.SPG($A6, "SP_TOTAL_REV", N$2)</f>
        <v>#PEND</v>
      </c>
      <c r="O6" s="4" t="str" cm="1">
        <f t="array" ref="O6">_xll.SNL.Clients.Office.Excel.Functions.SPG($A6, "SP_TOTAL_REV", O$2)</f>
        <v>#PEND</v>
      </c>
      <c r="P6" s="4" t="str" cm="1">
        <f t="array" ref="P6">_xll.SNL.Clients.Office.Excel.Functions.SPG($A6, "SP_TOTAL_REV", P$2)</f>
        <v>#PEND</v>
      </c>
      <c r="Q6" s="4" t="str" cm="1">
        <f t="array" ref="Q6">_xll.SNL.Clients.Office.Excel.Functions.SPG($A6, "SP_TOTAL_REV", Q$2)</f>
        <v>#PEND</v>
      </c>
      <c r="R6" s="4" t="str" cm="1">
        <f t="array" ref="R6">_xll.SNL.Clients.Office.Excel.Functions.SPG($A6, "SP_TOTAL_REV", R$2)</f>
        <v>#PEND</v>
      </c>
      <c r="S6" s="4" t="str" cm="1">
        <f t="array" ref="S6">_xll.SNL.Clients.Office.Excel.Functions.SPG($A6, "SP_TOTAL_REV", S$2)</f>
        <v>#PEND</v>
      </c>
      <c r="T6" s="4" t="str" cm="1">
        <f t="array" ref="T6">_xll.SNL.Clients.Office.Excel.Functions.SPG($A6, "SP_TOTAL_REV", T$2)</f>
        <v>#PEND</v>
      </c>
      <c r="U6" s="4" t="str" cm="1">
        <f t="array" ref="U6">_xll.SNL.Clients.Office.Excel.Functions.SPG($A6, "SP_TOTAL_REV", U$2)</f>
        <v>#PEND</v>
      </c>
      <c r="V6" s="4" t="str" cm="1">
        <f t="array" ref="V6">_xll.SNL.Clients.Office.Excel.Functions.SPG($A6, "SP_TOTAL_REV", V$2)</f>
        <v>#PEND</v>
      </c>
    </row>
    <row r="7" spans="1:22" x14ac:dyDescent="0.3">
      <c r="A7" t="s">
        <v>10</v>
      </c>
      <c r="B7" s="4" t="str" cm="1">
        <f t="array" ref="B7">_xll.SNL.Clients.Office.Excel.Functions.SPG($A7, "SP_TOTAL_REV", B$2)</f>
        <v>#PEND</v>
      </c>
      <c r="C7" s="4" t="str" cm="1">
        <f t="array" ref="C7">_xll.SNL.Clients.Office.Excel.Functions.SPG($A7, "SP_TOTAL_REV", C$2)</f>
        <v>#PEND</v>
      </c>
      <c r="D7" s="4" t="str" cm="1">
        <f t="array" ref="D7">_xll.SNL.Clients.Office.Excel.Functions.SPG($A7, "SP_TOTAL_REV", D$2)</f>
        <v>#PEND</v>
      </c>
      <c r="E7" s="4" t="str" cm="1">
        <f t="array" ref="E7">_xll.SNL.Clients.Office.Excel.Functions.SPG($A7, "SP_TOTAL_REV", E$2)</f>
        <v>#PEND</v>
      </c>
      <c r="F7" s="4" t="str" cm="1">
        <f t="array" ref="F7">_xll.SNL.Clients.Office.Excel.Functions.SPG($A7, "SP_TOTAL_REV", F$2)</f>
        <v>#PEND</v>
      </c>
      <c r="G7" s="4" t="str" cm="1">
        <f t="array" ref="G7">_xll.SNL.Clients.Office.Excel.Functions.SPG($A7, "SP_TOTAL_REV", G$2)</f>
        <v>#PEND</v>
      </c>
      <c r="H7" s="4" t="str" cm="1">
        <f t="array" ref="H7">_xll.SNL.Clients.Office.Excel.Functions.SPG($A7, "SP_TOTAL_REV", H$2)</f>
        <v>#PEND</v>
      </c>
      <c r="I7" s="4" t="str" cm="1">
        <f t="array" ref="I7">_xll.SNL.Clients.Office.Excel.Functions.SPG($A7, "SP_TOTAL_REV", I$2)</f>
        <v>#PEND</v>
      </c>
      <c r="J7" s="4" t="str" cm="1">
        <f t="array" ref="J7">_xll.SNL.Clients.Office.Excel.Functions.SPG($A7, "SP_TOTAL_REV", J$2)</f>
        <v>#PEND</v>
      </c>
      <c r="K7" s="4" t="str" cm="1">
        <f t="array" ref="K7">_xll.SNL.Clients.Office.Excel.Functions.SPG($A7, "SP_TOTAL_REV", K$2)</f>
        <v>#PEND</v>
      </c>
      <c r="L7" s="4" t="str" cm="1">
        <f t="array" ref="L7">_xll.SNL.Clients.Office.Excel.Functions.SPG($A7, "SP_TOTAL_REV", L$2)</f>
        <v>#PEND</v>
      </c>
      <c r="M7" s="4" t="str" cm="1">
        <f t="array" ref="M7">_xll.SNL.Clients.Office.Excel.Functions.SPG($A7, "SP_TOTAL_REV", M$2)</f>
        <v>#PEND</v>
      </c>
      <c r="N7" s="4" t="str" cm="1">
        <f t="array" ref="N7">_xll.SNL.Clients.Office.Excel.Functions.SPG($A7, "SP_TOTAL_REV", N$2)</f>
        <v>#PEND</v>
      </c>
      <c r="O7" s="4" t="str" cm="1">
        <f t="array" ref="O7">_xll.SNL.Clients.Office.Excel.Functions.SPG($A7, "SP_TOTAL_REV", O$2)</f>
        <v>#PEND</v>
      </c>
      <c r="P7" s="4" t="str" cm="1">
        <f t="array" ref="P7">_xll.SNL.Clients.Office.Excel.Functions.SPG($A7, "SP_TOTAL_REV", P$2)</f>
        <v>#PEND</v>
      </c>
      <c r="Q7" s="4" t="str" cm="1">
        <f t="array" ref="Q7">_xll.SNL.Clients.Office.Excel.Functions.SPG($A7, "SP_TOTAL_REV", Q$2)</f>
        <v>#PEND</v>
      </c>
      <c r="R7" s="4" t="str" cm="1">
        <f t="array" ref="R7">_xll.SNL.Clients.Office.Excel.Functions.SPG($A7, "SP_TOTAL_REV", R$2)</f>
        <v>#PEND</v>
      </c>
      <c r="S7" s="4" t="str" cm="1">
        <f t="array" ref="S7">_xll.SNL.Clients.Office.Excel.Functions.SPG($A7, "SP_TOTAL_REV", S$2)</f>
        <v>#PEND</v>
      </c>
      <c r="T7" s="4" t="str" cm="1">
        <f t="array" ref="T7">_xll.SNL.Clients.Office.Excel.Functions.SPG($A7, "SP_TOTAL_REV", T$2)</f>
        <v>#PEND</v>
      </c>
      <c r="U7" s="4" t="str" cm="1">
        <f t="array" ref="U7">_xll.SNL.Clients.Office.Excel.Functions.SPG($A7, "SP_TOTAL_REV", U$2)</f>
        <v>#PEND</v>
      </c>
      <c r="V7" s="4" t="str" cm="1">
        <f t="array" ref="V7">_xll.SNL.Clients.Office.Excel.Functions.SPG($A7, "SP_TOTAL_REV", V$2)</f>
        <v>#PEND</v>
      </c>
    </row>
    <row r="8" spans="1:22" x14ac:dyDescent="0.3">
      <c r="A8" t="s">
        <v>11</v>
      </c>
      <c r="B8" s="4" t="str" cm="1">
        <f t="array" ref="B8">_xll.SNL.Clients.Office.Excel.Functions.SPG($A8, "SP_TOTAL_REV", B$2)</f>
        <v>#PEND</v>
      </c>
      <c r="C8" s="4" t="str" cm="1">
        <f t="array" ref="C8">_xll.SNL.Clients.Office.Excel.Functions.SPG($A8, "SP_TOTAL_REV", C$2)</f>
        <v>#PEND</v>
      </c>
      <c r="D8" s="4" t="str" cm="1">
        <f t="array" ref="D8">_xll.SNL.Clients.Office.Excel.Functions.SPG($A8, "SP_TOTAL_REV", D$2)</f>
        <v>#PEND</v>
      </c>
      <c r="E8" s="4" t="str" cm="1">
        <f t="array" ref="E8">_xll.SNL.Clients.Office.Excel.Functions.SPG($A8, "SP_TOTAL_REV", E$2)</f>
        <v>#PEND</v>
      </c>
      <c r="F8" s="4" t="str" cm="1">
        <f t="array" ref="F8">_xll.SNL.Clients.Office.Excel.Functions.SPG($A8, "SP_TOTAL_REV", F$2)</f>
        <v>#PEND</v>
      </c>
      <c r="G8" s="4" t="str" cm="1">
        <f t="array" ref="G8">_xll.SNL.Clients.Office.Excel.Functions.SPG($A8, "SP_TOTAL_REV", G$2)</f>
        <v>#PEND</v>
      </c>
      <c r="H8" s="4" t="str" cm="1">
        <f t="array" ref="H8">_xll.SNL.Clients.Office.Excel.Functions.SPG($A8, "SP_TOTAL_REV", H$2)</f>
        <v>#PEND</v>
      </c>
      <c r="I8" s="4" t="str" cm="1">
        <f t="array" ref="I8">_xll.SNL.Clients.Office.Excel.Functions.SPG($A8, "SP_TOTAL_REV", I$2)</f>
        <v>#PEND</v>
      </c>
      <c r="J8" s="4" t="str" cm="1">
        <f t="array" ref="J8">_xll.SNL.Clients.Office.Excel.Functions.SPG($A8, "SP_TOTAL_REV", J$2)</f>
        <v>#PEND</v>
      </c>
      <c r="K8" s="4" t="str" cm="1">
        <f t="array" ref="K8">_xll.SNL.Clients.Office.Excel.Functions.SPG($A8, "SP_TOTAL_REV", K$2)</f>
        <v>#PEND</v>
      </c>
      <c r="L8" s="4" t="str" cm="1">
        <f t="array" ref="L8">_xll.SNL.Clients.Office.Excel.Functions.SPG($A8, "SP_TOTAL_REV", L$2)</f>
        <v>#PEND</v>
      </c>
      <c r="M8" s="4" t="str" cm="1">
        <f t="array" ref="M8">_xll.SNL.Clients.Office.Excel.Functions.SPG($A8, "SP_TOTAL_REV", M$2)</f>
        <v>#PEND</v>
      </c>
      <c r="N8" s="4" t="str" cm="1">
        <f t="array" ref="N8">_xll.SNL.Clients.Office.Excel.Functions.SPG($A8, "SP_TOTAL_REV", N$2)</f>
        <v>#PEND</v>
      </c>
      <c r="O8" s="4" t="str" cm="1">
        <f t="array" ref="O8">_xll.SNL.Clients.Office.Excel.Functions.SPG($A8, "SP_TOTAL_REV", O$2)</f>
        <v>#PEND</v>
      </c>
      <c r="P8" s="4" t="str" cm="1">
        <f t="array" ref="P8">_xll.SNL.Clients.Office.Excel.Functions.SPG($A8, "SP_TOTAL_REV", P$2)</f>
        <v>#PEND</v>
      </c>
      <c r="Q8" s="4" t="str" cm="1">
        <f t="array" ref="Q8">_xll.SNL.Clients.Office.Excel.Functions.SPG($A8, "SP_TOTAL_REV", Q$2)</f>
        <v>#PEND</v>
      </c>
      <c r="R8" s="4" t="str" cm="1">
        <f t="array" ref="R8">_xll.SNL.Clients.Office.Excel.Functions.SPG($A8, "SP_TOTAL_REV", R$2)</f>
        <v>#PEND</v>
      </c>
      <c r="S8" s="4" t="str" cm="1">
        <f t="array" ref="S8">_xll.SNL.Clients.Office.Excel.Functions.SPG($A8, "SP_TOTAL_REV", S$2)</f>
        <v>#PEND</v>
      </c>
      <c r="T8" s="4" t="str" cm="1">
        <f t="array" ref="T8">_xll.SNL.Clients.Office.Excel.Functions.SPG($A8, "SP_TOTAL_REV", T$2)</f>
        <v>#PEND</v>
      </c>
      <c r="U8" s="4" t="str" cm="1">
        <f t="array" ref="U8">_xll.SNL.Clients.Office.Excel.Functions.SPG($A8, "SP_TOTAL_REV", U$2)</f>
        <v>#PEND</v>
      </c>
      <c r="V8" s="4" t="str" cm="1">
        <f t="array" ref="V8">_xll.SNL.Clients.Office.Excel.Functions.SPG($A8, "SP_TOTAL_REV", V$2)</f>
        <v>#PEND</v>
      </c>
    </row>
    <row r="9" spans="1:22" x14ac:dyDescent="0.3">
      <c r="A9" t="s">
        <v>12</v>
      </c>
      <c r="B9" s="4" t="str" cm="1">
        <f t="array" ref="B9">_xll.SNL.Clients.Office.Excel.Functions.SPG($A9, "SP_TOTAL_REV", B$2)</f>
        <v>#PEND</v>
      </c>
      <c r="C9" s="4" t="str" cm="1">
        <f t="array" ref="C9">_xll.SNL.Clients.Office.Excel.Functions.SPG($A9, "SP_TOTAL_REV", C$2)</f>
        <v>#PEND</v>
      </c>
      <c r="D9" s="4" t="str" cm="1">
        <f t="array" ref="D9">_xll.SNL.Clients.Office.Excel.Functions.SPG($A9, "SP_TOTAL_REV", D$2)</f>
        <v>#PEND</v>
      </c>
      <c r="E9" s="4" t="str" cm="1">
        <f t="array" ref="E9">_xll.SNL.Clients.Office.Excel.Functions.SPG($A9, "SP_TOTAL_REV", E$2)</f>
        <v>#PEND</v>
      </c>
      <c r="F9" s="4" t="str" cm="1">
        <f t="array" ref="F9">_xll.SNL.Clients.Office.Excel.Functions.SPG($A9, "SP_TOTAL_REV", F$2)</f>
        <v>#PEND</v>
      </c>
      <c r="G9" s="4" t="str" cm="1">
        <f t="array" ref="G9">_xll.SNL.Clients.Office.Excel.Functions.SPG($A9, "SP_TOTAL_REV", G$2)</f>
        <v>#PEND</v>
      </c>
      <c r="H9" s="4" t="str" cm="1">
        <f t="array" ref="H9">_xll.SNL.Clients.Office.Excel.Functions.SPG($A9, "SP_TOTAL_REV", H$2)</f>
        <v>#PEND</v>
      </c>
      <c r="I9" s="4" t="str" cm="1">
        <f t="array" ref="I9">_xll.SNL.Clients.Office.Excel.Functions.SPG($A9, "SP_TOTAL_REV", I$2)</f>
        <v>#PEND</v>
      </c>
      <c r="J9" s="4" t="str" cm="1">
        <f t="array" ref="J9">_xll.SNL.Clients.Office.Excel.Functions.SPG($A9, "SP_TOTAL_REV", J$2)</f>
        <v>#PEND</v>
      </c>
      <c r="K9" s="4" t="str" cm="1">
        <f t="array" ref="K9">_xll.SNL.Clients.Office.Excel.Functions.SPG($A9, "SP_TOTAL_REV", K$2)</f>
        <v>#PEND</v>
      </c>
      <c r="L9" s="4" t="str" cm="1">
        <f t="array" ref="L9">_xll.SNL.Clients.Office.Excel.Functions.SPG($A9, "SP_TOTAL_REV", L$2)</f>
        <v>#PEND</v>
      </c>
      <c r="M9" s="4" t="str" cm="1">
        <f t="array" ref="M9">_xll.SNL.Clients.Office.Excel.Functions.SPG($A9, "SP_TOTAL_REV", M$2)</f>
        <v>#PEND</v>
      </c>
      <c r="N9" s="4" t="str" cm="1">
        <f t="array" ref="N9">_xll.SNL.Clients.Office.Excel.Functions.SPG($A9, "SP_TOTAL_REV", N$2)</f>
        <v>#PEND</v>
      </c>
      <c r="O9" s="4" t="str" cm="1">
        <f t="array" ref="O9">_xll.SNL.Clients.Office.Excel.Functions.SPG($A9, "SP_TOTAL_REV", O$2)</f>
        <v>#PEND</v>
      </c>
      <c r="P9" s="4" t="str" cm="1">
        <f t="array" ref="P9">_xll.SNL.Clients.Office.Excel.Functions.SPG($A9, "SP_TOTAL_REV", P$2)</f>
        <v>#PEND</v>
      </c>
      <c r="Q9" s="4" t="str" cm="1">
        <f t="array" ref="Q9">_xll.SNL.Clients.Office.Excel.Functions.SPG($A9, "SP_TOTAL_REV", Q$2)</f>
        <v>#PEND</v>
      </c>
      <c r="R9" s="4" t="str" cm="1">
        <f t="array" ref="R9">_xll.SNL.Clients.Office.Excel.Functions.SPG($A9, "SP_TOTAL_REV", R$2)</f>
        <v>#PEND</v>
      </c>
      <c r="S9" s="4" t="str" cm="1">
        <f t="array" ref="S9">_xll.SNL.Clients.Office.Excel.Functions.SPG($A9, "SP_TOTAL_REV", S$2)</f>
        <v>#PEND</v>
      </c>
      <c r="T9" s="4" t="str" cm="1">
        <f t="array" ref="T9">_xll.SNL.Clients.Office.Excel.Functions.SPG($A9, "SP_TOTAL_REV", T$2)</f>
        <v>#PEND</v>
      </c>
      <c r="U9" s="4" t="str" cm="1">
        <f t="array" ref="U9">_xll.SNL.Clients.Office.Excel.Functions.SPG($A9, "SP_TOTAL_REV", U$2)</f>
        <v>#PEND</v>
      </c>
      <c r="V9" s="4" t="str" cm="1">
        <f t="array" ref="V9">_xll.SNL.Clients.Office.Excel.Functions.SPG($A9, "SP_TOTAL_REV", V$2)</f>
        <v>#PEND</v>
      </c>
    </row>
    <row r="10" spans="1:22" x14ac:dyDescent="0.3">
      <c r="A10" t="s">
        <v>13</v>
      </c>
      <c r="B10" s="4" t="str" cm="1">
        <f t="array" ref="B10">_xll.SNL.Clients.Office.Excel.Functions.SPG($A10, "SP_TOTAL_REV", B$2)</f>
        <v>#PEND</v>
      </c>
      <c r="C10" s="4" t="str" cm="1">
        <f t="array" ref="C10">_xll.SNL.Clients.Office.Excel.Functions.SPG($A10, "SP_TOTAL_REV", C$2)</f>
        <v>#PEND</v>
      </c>
      <c r="D10" s="4" t="str" cm="1">
        <f t="array" ref="D10">_xll.SNL.Clients.Office.Excel.Functions.SPG($A10, "SP_TOTAL_REV", D$2)</f>
        <v>#PEND</v>
      </c>
      <c r="E10" s="4" t="str" cm="1">
        <f t="array" ref="E10">_xll.SNL.Clients.Office.Excel.Functions.SPG($A10, "SP_TOTAL_REV", E$2)</f>
        <v>#PEND</v>
      </c>
      <c r="F10" s="4" t="str" cm="1">
        <f t="array" ref="F10">_xll.SNL.Clients.Office.Excel.Functions.SPG($A10, "SP_TOTAL_REV", F$2)</f>
        <v>#PEND</v>
      </c>
      <c r="G10" s="4" t="str" cm="1">
        <f t="array" ref="G10">_xll.SNL.Clients.Office.Excel.Functions.SPG($A10, "SP_TOTAL_REV", G$2)</f>
        <v>#PEND</v>
      </c>
      <c r="H10" s="4" t="str" cm="1">
        <f t="array" ref="H10">_xll.SNL.Clients.Office.Excel.Functions.SPG($A10, "SP_TOTAL_REV", H$2)</f>
        <v>#PEND</v>
      </c>
      <c r="I10" s="4" t="str" cm="1">
        <f t="array" ref="I10">_xll.SNL.Clients.Office.Excel.Functions.SPG($A10, "SP_TOTAL_REV", I$2)</f>
        <v>#PEND</v>
      </c>
      <c r="J10" s="4" t="str" cm="1">
        <f t="array" ref="J10">_xll.SNL.Clients.Office.Excel.Functions.SPG($A10, "SP_TOTAL_REV", J$2)</f>
        <v>#PEND</v>
      </c>
      <c r="K10" s="4" t="str" cm="1">
        <f t="array" ref="K10">_xll.SNL.Clients.Office.Excel.Functions.SPG($A10, "SP_TOTAL_REV", K$2)</f>
        <v>#PEND</v>
      </c>
      <c r="L10" s="4" t="str" cm="1">
        <f t="array" ref="L10">_xll.SNL.Clients.Office.Excel.Functions.SPG($A10, "SP_TOTAL_REV", L$2)</f>
        <v>#PEND</v>
      </c>
      <c r="M10" s="4" t="str" cm="1">
        <f t="array" ref="M10">_xll.SNL.Clients.Office.Excel.Functions.SPG($A10, "SP_TOTAL_REV", M$2)</f>
        <v>#PEND</v>
      </c>
      <c r="N10" s="4" t="str" cm="1">
        <f t="array" ref="N10">_xll.SNL.Clients.Office.Excel.Functions.SPG($A10, "SP_TOTAL_REV", N$2)</f>
        <v>#PEND</v>
      </c>
      <c r="O10" s="4" t="str" cm="1">
        <f t="array" ref="O10">_xll.SNL.Clients.Office.Excel.Functions.SPG($A10, "SP_TOTAL_REV", O$2)</f>
        <v>#PEND</v>
      </c>
      <c r="P10" s="4" t="str" cm="1">
        <f t="array" ref="P10">_xll.SNL.Clients.Office.Excel.Functions.SPG($A10, "SP_TOTAL_REV", P$2)</f>
        <v>#PEND</v>
      </c>
      <c r="Q10" s="4" t="str" cm="1">
        <f t="array" ref="Q10">_xll.SNL.Clients.Office.Excel.Functions.SPG($A10, "SP_TOTAL_REV", Q$2)</f>
        <v>#PEND</v>
      </c>
      <c r="R10" s="4" t="str" cm="1">
        <f t="array" ref="R10">_xll.SNL.Clients.Office.Excel.Functions.SPG($A10, "SP_TOTAL_REV", R$2)</f>
        <v>#PEND</v>
      </c>
      <c r="S10" s="4" t="str" cm="1">
        <f t="array" ref="S10">_xll.SNL.Clients.Office.Excel.Functions.SPG($A10, "SP_TOTAL_REV", S$2)</f>
        <v>#PEND</v>
      </c>
      <c r="T10" s="4" t="str" cm="1">
        <f t="array" ref="T10">_xll.SNL.Clients.Office.Excel.Functions.SPG($A10, "SP_TOTAL_REV", T$2)</f>
        <v>#PEND</v>
      </c>
      <c r="U10" s="4" t="str" cm="1">
        <f t="array" ref="U10">_xll.SNL.Clients.Office.Excel.Functions.SPG($A10, "SP_TOTAL_REV", U$2)</f>
        <v>#PEND</v>
      </c>
      <c r="V10" s="4" t="str" cm="1">
        <f t="array" ref="V10">_xll.SNL.Clients.Office.Excel.Functions.SPG($A10, "SP_TOTAL_REV", V$2)</f>
        <v>#PEND</v>
      </c>
    </row>
    <row r="11" spans="1:22" x14ac:dyDescent="0.3">
      <c r="A11" t="s">
        <v>14</v>
      </c>
      <c r="B11" s="4" t="str" cm="1">
        <f t="array" ref="B11">_xll.SNL.Clients.Office.Excel.Functions.SPG($A11, "SP_TOTAL_REV", B$2)</f>
        <v>#PEND</v>
      </c>
      <c r="C11" s="4" t="str" cm="1">
        <f t="array" ref="C11">_xll.SNL.Clients.Office.Excel.Functions.SPG($A11, "SP_TOTAL_REV", C$2)</f>
        <v>#PEND</v>
      </c>
      <c r="D11" s="4" t="str" cm="1">
        <f t="array" ref="D11">_xll.SNL.Clients.Office.Excel.Functions.SPG($A11, "SP_TOTAL_REV", D$2)</f>
        <v>#PEND</v>
      </c>
      <c r="E11" s="4" t="str" cm="1">
        <f t="array" ref="E11">_xll.SNL.Clients.Office.Excel.Functions.SPG($A11, "SP_TOTAL_REV", E$2)</f>
        <v>#PEND</v>
      </c>
      <c r="F11" s="4" t="str" cm="1">
        <f t="array" ref="F11">_xll.SNL.Clients.Office.Excel.Functions.SPG($A11, "SP_TOTAL_REV", F$2)</f>
        <v>#PEND</v>
      </c>
      <c r="G11" s="4" t="str" cm="1">
        <f t="array" ref="G11">_xll.SNL.Clients.Office.Excel.Functions.SPG($A11, "SP_TOTAL_REV", G$2)</f>
        <v>#PEND</v>
      </c>
      <c r="H11" s="4" t="str" cm="1">
        <f t="array" ref="H11">_xll.SNL.Clients.Office.Excel.Functions.SPG($A11, "SP_TOTAL_REV", H$2)</f>
        <v>#PEND</v>
      </c>
      <c r="I11" s="4" t="str" cm="1">
        <f t="array" ref="I11">_xll.SNL.Clients.Office.Excel.Functions.SPG($A11, "SP_TOTAL_REV", I$2)</f>
        <v>#PEND</v>
      </c>
      <c r="J11" s="4" t="str" cm="1">
        <f t="array" ref="J11">_xll.SNL.Clients.Office.Excel.Functions.SPG($A11, "SP_TOTAL_REV", J$2)</f>
        <v>#PEND</v>
      </c>
      <c r="K11" s="4" t="str" cm="1">
        <f t="array" ref="K11">_xll.SNL.Clients.Office.Excel.Functions.SPG($A11, "SP_TOTAL_REV", K$2)</f>
        <v>#PEND</v>
      </c>
      <c r="L11" s="4" t="str" cm="1">
        <f t="array" ref="L11">_xll.SNL.Clients.Office.Excel.Functions.SPG($A11, "SP_TOTAL_REV", L$2)</f>
        <v>#PEND</v>
      </c>
      <c r="M11" s="4" t="str" cm="1">
        <f t="array" ref="M11">_xll.SNL.Clients.Office.Excel.Functions.SPG($A11, "SP_TOTAL_REV", M$2)</f>
        <v>#PEND</v>
      </c>
      <c r="N11" s="4" t="str" cm="1">
        <f t="array" ref="N11">_xll.SNL.Clients.Office.Excel.Functions.SPG($A11, "SP_TOTAL_REV", N$2)</f>
        <v>#PEND</v>
      </c>
      <c r="O11" s="4" t="str" cm="1">
        <f t="array" ref="O11">_xll.SNL.Clients.Office.Excel.Functions.SPG($A11, "SP_TOTAL_REV", O$2)</f>
        <v>#PEND</v>
      </c>
      <c r="P11" s="4" t="str" cm="1">
        <f t="array" ref="P11">_xll.SNL.Clients.Office.Excel.Functions.SPG($A11, "SP_TOTAL_REV", P$2)</f>
        <v>#PEND</v>
      </c>
      <c r="Q11" s="4" t="str" cm="1">
        <f t="array" ref="Q11">_xll.SNL.Clients.Office.Excel.Functions.SPG($A11, "SP_TOTAL_REV", Q$2)</f>
        <v>#PEND</v>
      </c>
      <c r="R11" s="4" t="str" cm="1">
        <f t="array" ref="R11">_xll.SNL.Clients.Office.Excel.Functions.SPG($A11, "SP_TOTAL_REV", R$2)</f>
        <v>#PEND</v>
      </c>
      <c r="S11" s="4" t="str" cm="1">
        <f t="array" ref="S11">_xll.SNL.Clients.Office.Excel.Functions.SPG($A11, "SP_TOTAL_REV", S$2)</f>
        <v>#PEND</v>
      </c>
      <c r="T11" s="4" t="str" cm="1">
        <f t="array" ref="T11">_xll.SNL.Clients.Office.Excel.Functions.SPG($A11, "SP_TOTAL_REV", T$2)</f>
        <v>#PEND</v>
      </c>
      <c r="U11" s="4" t="str" cm="1">
        <f t="array" ref="U11">_xll.SNL.Clients.Office.Excel.Functions.SPG($A11, "SP_TOTAL_REV", U$2)</f>
        <v>#PEND</v>
      </c>
      <c r="V11" s="4" t="str" cm="1">
        <f t="array" ref="V11">_xll.SNL.Clients.Office.Excel.Functions.SPG($A11, "SP_TOTAL_REV", V$2)</f>
        <v>#PEND</v>
      </c>
    </row>
    <row r="12" spans="1:22" x14ac:dyDescent="0.3">
      <c r="A12" t="s">
        <v>15</v>
      </c>
      <c r="B12" s="4" t="str" cm="1">
        <f t="array" ref="B12">_xll.SNL.Clients.Office.Excel.Functions.SPG($A12, "SP_TOTAL_REV", B$2)</f>
        <v>#PEND</v>
      </c>
      <c r="C12" s="4" t="str" cm="1">
        <f t="array" ref="C12">_xll.SNL.Clients.Office.Excel.Functions.SPG($A12, "SP_TOTAL_REV", C$2)</f>
        <v>#PEND</v>
      </c>
      <c r="D12" s="4" t="str" cm="1">
        <f t="array" ref="D12">_xll.SNL.Clients.Office.Excel.Functions.SPG($A12, "SP_TOTAL_REV", D$2)</f>
        <v>#PEND</v>
      </c>
      <c r="E12" s="4" t="str" cm="1">
        <f t="array" ref="E12">_xll.SNL.Clients.Office.Excel.Functions.SPG($A12, "SP_TOTAL_REV", E$2)</f>
        <v>#PEND</v>
      </c>
      <c r="F12" s="4" t="str" cm="1">
        <f t="array" ref="F12">_xll.SNL.Clients.Office.Excel.Functions.SPG($A12, "SP_TOTAL_REV", F$2)</f>
        <v>#PEND</v>
      </c>
      <c r="G12" s="4" t="str" cm="1">
        <f t="array" ref="G12">_xll.SNL.Clients.Office.Excel.Functions.SPG($A12, "SP_TOTAL_REV", G$2)</f>
        <v>#PEND</v>
      </c>
      <c r="H12" s="4" t="str" cm="1">
        <f t="array" ref="H12">_xll.SNL.Clients.Office.Excel.Functions.SPG($A12, "SP_TOTAL_REV", H$2)</f>
        <v>#PEND</v>
      </c>
      <c r="I12" s="4" t="str" cm="1">
        <f t="array" ref="I12">_xll.SNL.Clients.Office.Excel.Functions.SPG($A12, "SP_TOTAL_REV", I$2)</f>
        <v>#PEND</v>
      </c>
      <c r="J12" s="4" t="str" cm="1">
        <f t="array" ref="J12">_xll.SNL.Clients.Office.Excel.Functions.SPG($A12, "SP_TOTAL_REV", J$2)</f>
        <v>#PEND</v>
      </c>
      <c r="K12" s="4" t="str" cm="1">
        <f t="array" ref="K12">_xll.SNL.Clients.Office.Excel.Functions.SPG($A12, "SP_TOTAL_REV", K$2)</f>
        <v>#PEND</v>
      </c>
      <c r="L12" s="4" t="str" cm="1">
        <f t="array" ref="L12">_xll.SNL.Clients.Office.Excel.Functions.SPG($A12, "SP_TOTAL_REV", L$2)</f>
        <v>#PEND</v>
      </c>
      <c r="M12" s="4" t="str" cm="1">
        <f t="array" ref="M12">_xll.SNL.Clients.Office.Excel.Functions.SPG($A12, "SP_TOTAL_REV", M$2)</f>
        <v>#PEND</v>
      </c>
      <c r="N12" s="4" t="str" cm="1">
        <f t="array" ref="N12">_xll.SNL.Clients.Office.Excel.Functions.SPG($A12, "SP_TOTAL_REV", N$2)</f>
        <v>#PEND</v>
      </c>
      <c r="O12" s="4" t="str" cm="1">
        <f t="array" ref="O12">_xll.SNL.Clients.Office.Excel.Functions.SPG($A12, "SP_TOTAL_REV", O$2)</f>
        <v>#PEND</v>
      </c>
      <c r="P12" s="4" t="str" cm="1">
        <f t="array" ref="P12">_xll.SNL.Clients.Office.Excel.Functions.SPG($A12, "SP_TOTAL_REV", P$2)</f>
        <v>#PEND</v>
      </c>
      <c r="Q12" s="4" t="str" cm="1">
        <f t="array" ref="Q12">_xll.SNL.Clients.Office.Excel.Functions.SPG($A12, "SP_TOTAL_REV", Q$2)</f>
        <v>#PEND</v>
      </c>
      <c r="R12" s="4" t="str" cm="1">
        <f t="array" ref="R12">_xll.SNL.Clients.Office.Excel.Functions.SPG($A12, "SP_TOTAL_REV", R$2)</f>
        <v>#PEND</v>
      </c>
      <c r="S12" s="4" t="str" cm="1">
        <f t="array" ref="S12">_xll.SNL.Clients.Office.Excel.Functions.SPG($A12, "SP_TOTAL_REV", S$2)</f>
        <v>#PEND</v>
      </c>
      <c r="T12" s="4" t="str" cm="1">
        <f t="array" ref="T12">_xll.SNL.Clients.Office.Excel.Functions.SPG($A12, "SP_TOTAL_REV", T$2)</f>
        <v>#PEND</v>
      </c>
      <c r="U12" s="4" t="str" cm="1">
        <f t="array" ref="U12">_xll.SNL.Clients.Office.Excel.Functions.SPG($A12, "SP_TOTAL_REV", U$2)</f>
        <v>#PEND</v>
      </c>
      <c r="V12" s="4" t="str" cm="1">
        <f t="array" ref="V12">_xll.SNL.Clients.Office.Excel.Functions.SPG($A12, "SP_TOTAL_REV", V$2)</f>
        <v>#PEND</v>
      </c>
    </row>
    <row r="13" spans="1:22" x14ac:dyDescent="0.3">
      <c r="A13" t="s">
        <v>16</v>
      </c>
      <c r="B13" s="4" t="str" cm="1">
        <f t="array" ref="B13">_xll.SNL.Clients.Office.Excel.Functions.SPG($A13, "SP_TOTAL_REV", B$2)</f>
        <v>#PEND</v>
      </c>
      <c r="C13" s="4" t="str" cm="1">
        <f t="array" ref="C13">_xll.SNL.Clients.Office.Excel.Functions.SPG($A13, "SP_TOTAL_REV", C$2)</f>
        <v>#PEND</v>
      </c>
      <c r="D13" s="4" t="str" cm="1">
        <f t="array" ref="D13">_xll.SNL.Clients.Office.Excel.Functions.SPG($A13, "SP_TOTAL_REV", D$2)</f>
        <v>#PEND</v>
      </c>
      <c r="E13" s="4" t="str" cm="1">
        <f t="array" ref="E13">_xll.SNL.Clients.Office.Excel.Functions.SPG($A13, "SP_TOTAL_REV", E$2)</f>
        <v>#PEND</v>
      </c>
      <c r="F13" s="4" t="str" cm="1">
        <f t="array" ref="F13">_xll.SNL.Clients.Office.Excel.Functions.SPG($A13, "SP_TOTAL_REV", F$2)</f>
        <v>#PEND</v>
      </c>
      <c r="G13" s="4" t="str" cm="1">
        <f t="array" ref="G13">_xll.SNL.Clients.Office.Excel.Functions.SPG($A13, "SP_TOTAL_REV", G$2)</f>
        <v>#PEND</v>
      </c>
      <c r="H13" s="4" t="str" cm="1">
        <f t="array" ref="H13">_xll.SNL.Clients.Office.Excel.Functions.SPG($A13, "SP_TOTAL_REV", H$2)</f>
        <v>#PEND</v>
      </c>
      <c r="I13" s="4" t="str" cm="1">
        <f t="array" ref="I13">_xll.SNL.Clients.Office.Excel.Functions.SPG($A13, "SP_TOTAL_REV", I$2)</f>
        <v>#PEND</v>
      </c>
      <c r="J13" s="4" t="str" cm="1">
        <f t="array" ref="J13">_xll.SNL.Clients.Office.Excel.Functions.SPG($A13, "SP_TOTAL_REV", J$2)</f>
        <v>#PEND</v>
      </c>
      <c r="K13" s="4" t="str" cm="1">
        <f t="array" ref="K13">_xll.SNL.Clients.Office.Excel.Functions.SPG($A13, "SP_TOTAL_REV", K$2)</f>
        <v>#PEND</v>
      </c>
      <c r="L13" s="4" t="str" cm="1">
        <f t="array" ref="L13">_xll.SNL.Clients.Office.Excel.Functions.SPG($A13, "SP_TOTAL_REV", L$2)</f>
        <v>#PEND</v>
      </c>
      <c r="M13" s="4" t="str" cm="1">
        <f t="array" ref="M13">_xll.SNL.Clients.Office.Excel.Functions.SPG($A13, "SP_TOTAL_REV", M$2)</f>
        <v>#PEND</v>
      </c>
      <c r="N13" s="4" t="str" cm="1">
        <f t="array" ref="N13">_xll.SNL.Clients.Office.Excel.Functions.SPG($A13, "SP_TOTAL_REV", N$2)</f>
        <v>#PEND</v>
      </c>
      <c r="O13" s="4" t="str" cm="1">
        <f t="array" ref="O13">_xll.SNL.Clients.Office.Excel.Functions.SPG($A13, "SP_TOTAL_REV", O$2)</f>
        <v>#PEND</v>
      </c>
      <c r="P13" s="4" t="str" cm="1">
        <f t="array" ref="P13">_xll.SNL.Clients.Office.Excel.Functions.SPG($A13, "SP_TOTAL_REV", P$2)</f>
        <v>#PEND</v>
      </c>
      <c r="Q13" s="4" t="str" cm="1">
        <f t="array" ref="Q13">_xll.SNL.Clients.Office.Excel.Functions.SPG($A13, "SP_TOTAL_REV", Q$2)</f>
        <v>#PEND</v>
      </c>
      <c r="R13" s="4" t="str" cm="1">
        <f t="array" ref="R13">_xll.SNL.Clients.Office.Excel.Functions.SPG($A13, "SP_TOTAL_REV", R$2)</f>
        <v>#PEND</v>
      </c>
      <c r="S13" s="4" t="str" cm="1">
        <f t="array" ref="S13">_xll.SNL.Clients.Office.Excel.Functions.SPG($A13, "SP_TOTAL_REV", S$2)</f>
        <v>#PEND</v>
      </c>
      <c r="T13" s="4" t="str" cm="1">
        <f t="array" ref="T13">_xll.SNL.Clients.Office.Excel.Functions.SPG($A13, "SP_TOTAL_REV", T$2)</f>
        <v>#PEND</v>
      </c>
      <c r="U13" s="4" t="str" cm="1">
        <f t="array" ref="U13">_xll.SNL.Clients.Office.Excel.Functions.SPG($A13, "SP_TOTAL_REV", U$2)</f>
        <v>#PEND</v>
      </c>
      <c r="V13" s="4" t="str" cm="1">
        <f t="array" ref="V13">_xll.SNL.Clients.Office.Excel.Functions.SPG($A13, "SP_TOTAL_REV", V$2)</f>
        <v>#PEND</v>
      </c>
    </row>
    <row r="14" spans="1:22" x14ac:dyDescent="0.3">
      <c r="A14" t="s">
        <v>17</v>
      </c>
      <c r="B14" s="4" t="str" cm="1">
        <f t="array" ref="B14">_xll.SNL.Clients.Office.Excel.Functions.SPG($A14, "SP_TOTAL_REV", B$2)</f>
        <v>#PEND</v>
      </c>
      <c r="C14" s="4" t="str" cm="1">
        <f t="array" ref="C14">_xll.SNL.Clients.Office.Excel.Functions.SPG($A14, "SP_TOTAL_REV", C$2)</f>
        <v>#PEND</v>
      </c>
      <c r="D14" s="4" t="str" cm="1">
        <f t="array" ref="D14">_xll.SNL.Clients.Office.Excel.Functions.SPG($A14, "SP_TOTAL_REV", D$2)</f>
        <v>#PEND</v>
      </c>
      <c r="E14" s="4" t="str" cm="1">
        <f t="array" ref="E14">_xll.SNL.Clients.Office.Excel.Functions.SPG($A14, "SP_TOTAL_REV", E$2)</f>
        <v>#PEND</v>
      </c>
      <c r="F14" s="4" t="str" cm="1">
        <f t="array" ref="F14">_xll.SNL.Clients.Office.Excel.Functions.SPG($A14, "SP_TOTAL_REV", F$2)</f>
        <v>#PEND</v>
      </c>
      <c r="G14" s="4" t="str" cm="1">
        <f t="array" ref="G14">_xll.SNL.Clients.Office.Excel.Functions.SPG($A14, "SP_TOTAL_REV", G$2)</f>
        <v>#PEND</v>
      </c>
      <c r="H14" s="4" t="str" cm="1">
        <f t="array" ref="H14">_xll.SNL.Clients.Office.Excel.Functions.SPG($A14, "SP_TOTAL_REV", H$2)</f>
        <v>#PEND</v>
      </c>
      <c r="I14" s="4" t="str" cm="1">
        <f t="array" ref="I14">_xll.SNL.Clients.Office.Excel.Functions.SPG($A14, "SP_TOTAL_REV", I$2)</f>
        <v>#PEND</v>
      </c>
      <c r="J14" s="4" t="str" cm="1">
        <f t="array" ref="J14">_xll.SNL.Clients.Office.Excel.Functions.SPG($A14, "SP_TOTAL_REV", J$2)</f>
        <v>#PEND</v>
      </c>
      <c r="K14" s="4" t="str" cm="1">
        <f t="array" ref="K14">_xll.SNL.Clients.Office.Excel.Functions.SPG($A14, "SP_TOTAL_REV", K$2)</f>
        <v>#PEND</v>
      </c>
      <c r="L14" s="4" t="str" cm="1">
        <f t="array" ref="L14">_xll.SNL.Clients.Office.Excel.Functions.SPG($A14, "SP_TOTAL_REV", L$2)</f>
        <v>#PEND</v>
      </c>
      <c r="M14" s="4" t="str" cm="1">
        <f t="array" ref="M14">_xll.SNL.Clients.Office.Excel.Functions.SPG($A14, "SP_TOTAL_REV", M$2)</f>
        <v>#PEND</v>
      </c>
      <c r="N14" s="4" t="str" cm="1">
        <f t="array" ref="N14">_xll.SNL.Clients.Office.Excel.Functions.SPG($A14, "SP_TOTAL_REV", N$2)</f>
        <v>#PEND</v>
      </c>
      <c r="O14" s="4" t="str" cm="1">
        <f t="array" ref="O14">_xll.SNL.Clients.Office.Excel.Functions.SPG($A14, "SP_TOTAL_REV", O$2)</f>
        <v>#PEND</v>
      </c>
      <c r="P14" s="4" t="str" cm="1">
        <f t="array" ref="P14">_xll.SNL.Clients.Office.Excel.Functions.SPG($A14, "SP_TOTAL_REV", P$2)</f>
        <v>#PEND</v>
      </c>
      <c r="Q14" s="4" t="str" cm="1">
        <f t="array" ref="Q14">_xll.SNL.Clients.Office.Excel.Functions.SPG($A14, "SP_TOTAL_REV", Q$2)</f>
        <v>#PEND</v>
      </c>
      <c r="R14" s="4" t="str" cm="1">
        <f t="array" ref="R14">_xll.SNL.Clients.Office.Excel.Functions.SPG($A14, "SP_TOTAL_REV", R$2)</f>
        <v>#PEND</v>
      </c>
      <c r="S14" s="4" t="str" cm="1">
        <f t="array" ref="S14">_xll.SNL.Clients.Office.Excel.Functions.SPG($A14, "SP_TOTAL_REV", S$2)</f>
        <v>#PEND</v>
      </c>
      <c r="T14" s="4" t="str" cm="1">
        <f t="array" ref="T14">_xll.SNL.Clients.Office.Excel.Functions.SPG($A14, "SP_TOTAL_REV", T$2)</f>
        <v>#PEND</v>
      </c>
      <c r="U14" s="4" t="str" cm="1">
        <f t="array" ref="U14">_xll.SNL.Clients.Office.Excel.Functions.SPG($A14, "SP_TOTAL_REV", U$2)</f>
        <v>#PEND</v>
      </c>
      <c r="V14" s="4" t="str" cm="1">
        <f t="array" ref="V14">_xll.SNL.Clients.Office.Excel.Functions.SPG($A14, "SP_TOTAL_REV", V$2)</f>
        <v>#PEND</v>
      </c>
    </row>
    <row r="15" spans="1:22" x14ac:dyDescent="0.3">
      <c r="A15" t="s">
        <v>18</v>
      </c>
      <c r="B15" s="4" t="str" cm="1">
        <f t="array" ref="B15">_xll.SNL.Clients.Office.Excel.Functions.SPG($A15, "SP_TOTAL_REV", B$2)</f>
        <v>#PEND</v>
      </c>
      <c r="C15" s="4" t="str" cm="1">
        <f t="array" ref="C15">_xll.SNL.Clients.Office.Excel.Functions.SPG($A15, "SP_TOTAL_REV", C$2)</f>
        <v>#PEND</v>
      </c>
      <c r="D15" s="4" t="str" cm="1">
        <f t="array" ref="D15">_xll.SNL.Clients.Office.Excel.Functions.SPG($A15, "SP_TOTAL_REV", D$2)</f>
        <v>#PEND</v>
      </c>
      <c r="E15" s="4" t="str" cm="1">
        <f t="array" ref="E15">_xll.SNL.Clients.Office.Excel.Functions.SPG($A15, "SP_TOTAL_REV", E$2)</f>
        <v>#PEND</v>
      </c>
      <c r="F15" s="4" t="str" cm="1">
        <f t="array" ref="F15">_xll.SNL.Clients.Office.Excel.Functions.SPG($A15, "SP_TOTAL_REV", F$2)</f>
        <v>#PEND</v>
      </c>
      <c r="G15" s="4" t="str" cm="1">
        <f t="array" ref="G15">_xll.SNL.Clients.Office.Excel.Functions.SPG($A15, "SP_TOTAL_REV", G$2)</f>
        <v>#PEND</v>
      </c>
      <c r="H15" s="4" t="str" cm="1">
        <f t="array" ref="H15">_xll.SNL.Clients.Office.Excel.Functions.SPG($A15, "SP_TOTAL_REV", H$2)</f>
        <v>#PEND</v>
      </c>
      <c r="I15" s="4" t="str" cm="1">
        <f t="array" ref="I15">_xll.SNL.Clients.Office.Excel.Functions.SPG($A15, "SP_TOTAL_REV", I$2)</f>
        <v>#PEND</v>
      </c>
      <c r="J15" s="4" t="str" cm="1">
        <f t="array" ref="J15">_xll.SNL.Clients.Office.Excel.Functions.SPG($A15, "SP_TOTAL_REV", J$2)</f>
        <v>#PEND</v>
      </c>
      <c r="K15" s="4" t="str" cm="1">
        <f t="array" ref="K15">_xll.SNL.Clients.Office.Excel.Functions.SPG($A15, "SP_TOTAL_REV", K$2)</f>
        <v>#PEND</v>
      </c>
      <c r="L15" s="4" t="str" cm="1">
        <f t="array" ref="L15">_xll.SNL.Clients.Office.Excel.Functions.SPG($A15, "SP_TOTAL_REV", L$2)</f>
        <v>#PEND</v>
      </c>
      <c r="M15" s="4" t="str" cm="1">
        <f t="array" ref="M15">_xll.SNL.Clients.Office.Excel.Functions.SPG($A15, "SP_TOTAL_REV", M$2)</f>
        <v>#PEND</v>
      </c>
      <c r="N15" s="4" t="str" cm="1">
        <f t="array" ref="N15">_xll.SNL.Clients.Office.Excel.Functions.SPG($A15, "SP_TOTAL_REV", N$2)</f>
        <v>#PEND</v>
      </c>
      <c r="O15" s="4" t="str" cm="1">
        <f t="array" ref="O15">_xll.SNL.Clients.Office.Excel.Functions.SPG($A15, "SP_TOTAL_REV", O$2)</f>
        <v>#PEND</v>
      </c>
      <c r="P15" s="4" t="str" cm="1">
        <f t="array" ref="P15">_xll.SNL.Clients.Office.Excel.Functions.SPG($A15, "SP_TOTAL_REV", P$2)</f>
        <v>#PEND</v>
      </c>
      <c r="Q15" s="4" t="str" cm="1">
        <f t="array" ref="Q15">_xll.SNL.Clients.Office.Excel.Functions.SPG($A15, "SP_TOTAL_REV", Q$2)</f>
        <v>#PEND</v>
      </c>
      <c r="R15" s="4" t="str" cm="1">
        <f t="array" ref="R15">_xll.SNL.Clients.Office.Excel.Functions.SPG($A15, "SP_TOTAL_REV", R$2)</f>
        <v>#PEND</v>
      </c>
      <c r="S15" s="4" t="str" cm="1">
        <f t="array" ref="S15">_xll.SNL.Clients.Office.Excel.Functions.SPG($A15, "SP_TOTAL_REV", S$2)</f>
        <v>#PEND</v>
      </c>
      <c r="T15" s="4" t="str" cm="1">
        <f t="array" ref="T15">_xll.SNL.Clients.Office.Excel.Functions.SPG($A15, "SP_TOTAL_REV", T$2)</f>
        <v>#PEND</v>
      </c>
      <c r="U15" s="4" t="str" cm="1">
        <f t="array" ref="U15">_xll.SNL.Clients.Office.Excel.Functions.SPG($A15, "SP_TOTAL_REV", U$2)</f>
        <v>#PEND</v>
      </c>
      <c r="V15" s="4" t="str" cm="1">
        <f t="array" ref="V15">_xll.SNL.Clients.Office.Excel.Functions.SPG($A15, "SP_TOTAL_REV", V$2)</f>
        <v>#PEND</v>
      </c>
    </row>
    <row r="16" spans="1:22" x14ac:dyDescent="0.3">
      <c r="A16" t="s">
        <v>19</v>
      </c>
      <c r="B16" s="4" t="str" cm="1">
        <f t="array" ref="B16">_xll.SNL.Clients.Office.Excel.Functions.SPG($A16, "SP_TOTAL_REV", B$2)</f>
        <v>#PEND</v>
      </c>
      <c r="C16" s="4" t="str" cm="1">
        <f t="array" ref="C16">_xll.SNL.Clients.Office.Excel.Functions.SPG($A16, "SP_TOTAL_REV", C$2)</f>
        <v>#PEND</v>
      </c>
      <c r="D16" s="4" t="str" cm="1">
        <f t="array" ref="D16">_xll.SNL.Clients.Office.Excel.Functions.SPG($A16, "SP_TOTAL_REV", D$2)</f>
        <v>#PEND</v>
      </c>
      <c r="E16" s="4" t="str" cm="1">
        <f t="array" ref="E16">_xll.SNL.Clients.Office.Excel.Functions.SPG($A16, "SP_TOTAL_REV", E$2)</f>
        <v>#PEND</v>
      </c>
      <c r="F16" s="4" t="str" cm="1">
        <f t="array" ref="F16">_xll.SNL.Clients.Office.Excel.Functions.SPG($A16, "SP_TOTAL_REV", F$2)</f>
        <v>#PEND</v>
      </c>
      <c r="G16" s="4" t="str" cm="1">
        <f t="array" ref="G16">_xll.SNL.Clients.Office.Excel.Functions.SPG($A16, "SP_TOTAL_REV", G$2)</f>
        <v>#PEND</v>
      </c>
      <c r="H16" s="4" t="str" cm="1">
        <f t="array" ref="H16">_xll.SNL.Clients.Office.Excel.Functions.SPG($A16, "SP_TOTAL_REV", H$2)</f>
        <v>#PEND</v>
      </c>
      <c r="I16" s="4" t="str" cm="1">
        <f t="array" ref="I16">_xll.SNL.Clients.Office.Excel.Functions.SPG($A16, "SP_TOTAL_REV", I$2)</f>
        <v>#PEND</v>
      </c>
      <c r="J16" s="4" t="str" cm="1">
        <f t="array" ref="J16">_xll.SNL.Clients.Office.Excel.Functions.SPG($A16, "SP_TOTAL_REV", J$2)</f>
        <v>#PEND</v>
      </c>
      <c r="K16" s="4" t="str" cm="1">
        <f t="array" ref="K16">_xll.SNL.Clients.Office.Excel.Functions.SPG($A16, "SP_TOTAL_REV", K$2)</f>
        <v>#PEND</v>
      </c>
      <c r="L16" s="4" t="str" cm="1">
        <f t="array" ref="L16">_xll.SNL.Clients.Office.Excel.Functions.SPG($A16, "SP_TOTAL_REV", L$2)</f>
        <v>#PEND</v>
      </c>
      <c r="M16" s="4" t="str" cm="1">
        <f t="array" ref="M16">_xll.SNL.Clients.Office.Excel.Functions.SPG($A16, "SP_TOTAL_REV", M$2)</f>
        <v>#PEND</v>
      </c>
      <c r="N16" s="4" t="str" cm="1">
        <f t="array" ref="N16">_xll.SNL.Clients.Office.Excel.Functions.SPG($A16, "SP_TOTAL_REV", N$2)</f>
        <v>#PEND</v>
      </c>
      <c r="O16" s="4" t="str" cm="1">
        <f t="array" ref="O16">_xll.SNL.Clients.Office.Excel.Functions.SPG($A16, "SP_TOTAL_REV", O$2)</f>
        <v>#PEND</v>
      </c>
      <c r="P16" s="4" t="str" cm="1">
        <f t="array" ref="P16">_xll.SNL.Clients.Office.Excel.Functions.SPG($A16, "SP_TOTAL_REV", P$2)</f>
        <v>#PEND</v>
      </c>
      <c r="Q16" s="4" t="str" cm="1">
        <f t="array" ref="Q16">_xll.SNL.Clients.Office.Excel.Functions.SPG($A16, "SP_TOTAL_REV", Q$2)</f>
        <v>#PEND</v>
      </c>
      <c r="R16" s="4" t="str" cm="1">
        <f t="array" ref="R16">_xll.SNL.Clients.Office.Excel.Functions.SPG($A16, "SP_TOTAL_REV", R$2)</f>
        <v>#PEND</v>
      </c>
      <c r="S16" s="4" t="str" cm="1">
        <f t="array" ref="S16">_xll.SNL.Clients.Office.Excel.Functions.SPG($A16, "SP_TOTAL_REV", S$2)</f>
        <v>#PEND</v>
      </c>
      <c r="T16" s="4" t="str" cm="1">
        <f t="array" ref="T16">_xll.SNL.Clients.Office.Excel.Functions.SPG($A16, "SP_TOTAL_REV", T$2)</f>
        <v>#PEND</v>
      </c>
      <c r="U16" s="4" t="str" cm="1">
        <f t="array" ref="U16">_xll.SNL.Clients.Office.Excel.Functions.SPG($A16, "SP_TOTAL_REV", U$2)</f>
        <v>#PEND</v>
      </c>
      <c r="V16" s="4" t="str" cm="1">
        <f t="array" ref="V16">_xll.SNL.Clients.Office.Excel.Functions.SPG($A16, "SP_TOTAL_REV", V$2)</f>
        <v>#PEND</v>
      </c>
    </row>
    <row r="17" spans="1:22" x14ac:dyDescent="0.3">
      <c r="A17" t="s">
        <v>20</v>
      </c>
      <c r="B17" s="4" t="str" cm="1">
        <f t="array" ref="B17">_xll.SNL.Clients.Office.Excel.Functions.SPG($A17, "SP_TOTAL_REV", B$2)</f>
        <v>#PEND</v>
      </c>
      <c r="C17" s="4" t="str" cm="1">
        <f t="array" ref="C17">_xll.SNL.Clients.Office.Excel.Functions.SPG($A17, "SP_TOTAL_REV", C$2)</f>
        <v>#PEND</v>
      </c>
      <c r="D17" s="4" t="str" cm="1">
        <f t="array" ref="D17">_xll.SNL.Clients.Office.Excel.Functions.SPG($A17, "SP_TOTAL_REV", D$2)</f>
        <v>#PEND</v>
      </c>
      <c r="E17" s="4" t="str" cm="1">
        <f t="array" ref="E17">_xll.SNL.Clients.Office.Excel.Functions.SPG($A17, "SP_TOTAL_REV", E$2)</f>
        <v>#PEND</v>
      </c>
      <c r="F17" s="4" t="str" cm="1">
        <f t="array" ref="F17">_xll.SNL.Clients.Office.Excel.Functions.SPG($A17, "SP_TOTAL_REV", F$2)</f>
        <v>#PEND</v>
      </c>
      <c r="G17" s="4" t="str" cm="1">
        <f t="array" ref="G17">_xll.SNL.Clients.Office.Excel.Functions.SPG($A17, "SP_TOTAL_REV", G$2)</f>
        <v>#PEND</v>
      </c>
      <c r="H17" s="4" t="str" cm="1">
        <f t="array" ref="H17">_xll.SNL.Clients.Office.Excel.Functions.SPG($A17, "SP_TOTAL_REV", H$2)</f>
        <v>#PEND</v>
      </c>
      <c r="I17" s="4" t="str" cm="1">
        <f t="array" ref="I17">_xll.SNL.Clients.Office.Excel.Functions.SPG($A17, "SP_TOTAL_REV", I$2)</f>
        <v>#PEND</v>
      </c>
      <c r="J17" s="4" t="str" cm="1">
        <f t="array" ref="J17">_xll.SNL.Clients.Office.Excel.Functions.SPG($A17, "SP_TOTAL_REV", J$2)</f>
        <v>#PEND</v>
      </c>
      <c r="K17" s="4" t="str" cm="1">
        <f t="array" ref="K17">_xll.SNL.Clients.Office.Excel.Functions.SPG($A17, "SP_TOTAL_REV", K$2)</f>
        <v>#PEND</v>
      </c>
      <c r="L17" s="4" t="str" cm="1">
        <f t="array" ref="L17">_xll.SNL.Clients.Office.Excel.Functions.SPG($A17, "SP_TOTAL_REV", L$2)</f>
        <v>#PEND</v>
      </c>
      <c r="M17" s="4" t="str" cm="1">
        <f t="array" ref="M17">_xll.SNL.Clients.Office.Excel.Functions.SPG($A17, "SP_TOTAL_REV", M$2)</f>
        <v>#PEND</v>
      </c>
      <c r="N17" s="4" t="str" cm="1">
        <f t="array" ref="N17">_xll.SNL.Clients.Office.Excel.Functions.SPG($A17, "SP_TOTAL_REV", N$2)</f>
        <v>#PEND</v>
      </c>
      <c r="O17" s="4" t="str" cm="1">
        <f t="array" ref="O17">_xll.SNL.Clients.Office.Excel.Functions.SPG($A17, "SP_TOTAL_REV", O$2)</f>
        <v>#PEND</v>
      </c>
      <c r="P17" s="4" t="str" cm="1">
        <f t="array" ref="P17">_xll.SNL.Clients.Office.Excel.Functions.SPG($A17, "SP_TOTAL_REV", P$2)</f>
        <v>#PEND</v>
      </c>
      <c r="Q17" s="4" t="str" cm="1">
        <f t="array" ref="Q17">_xll.SNL.Clients.Office.Excel.Functions.SPG($A17, "SP_TOTAL_REV", Q$2)</f>
        <v>#PEND</v>
      </c>
      <c r="R17" s="4" t="str" cm="1">
        <f t="array" ref="R17">_xll.SNL.Clients.Office.Excel.Functions.SPG($A17, "SP_TOTAL_REV", R$2)</f>
        <v>#PEND</v>
      </c>
      <c r="S17" s="4" t="str" cm="1">
        <f t="array" ref="S17">_xll.SNL.Clients.Office.Excel.Functions.SPG($A17, "SP_TOTAL_REV", S$2)</f>
        <v>#PEND</v>
      </c>
      <c r="T17" s="4" t="str" cm="1">
        <f t="array" ref="T17">_xll.SNL.Clients.Office.Excel.Functions.SPG($A17, "SP_TOTAL_REV", T$2)</f>
        <v>#PEND</v>
      </c>
      <c r="U17" s="4" t="str" cm="1">
        <f t="array" ref="U17">_xll.SNL.Clients.Office.Excel.Functions.SPG($A17, "SP_TOTAL_REV", U$2)</f>
        <v>#PEND</v>
      </c>
      <c r="V17" s="4" t="str" cm="1">
        <f t="array" ref="V17">_xll.SNL.Clients.Office.Excel.Functions.SPG($A17, "SP_TOTAL_REV", V$2)</f>
        <v>#PEND</v>
      </c>
    </row>
    <row r="18" spans="1:22" x14ac:dyDescent="0.3">
      <c r="A18" t="s">
        <v>21</v>
      </c>
      <c r="B18" s="4" t="str" cm="1">
        <f t="array" ref="B18">_xll.SNL.Clients.Office.Excel.Functions.SPG($A18, "SP_TOTAL_REV", B$2)</f>
        <v>#PEND</v>
      </c>
      <c r="C18" s="4" t="str" cm="1">
        <f t="array" ref="C18">_xll.SNL.Clients.Office.Excel.Functions.SPG($A18, "SP_TOTAL_REV", C$2)</f>
        <v>#PEND</v>
      </c>
      <c r="D18" s="4" t="str" cm="1">
        <f t="array" ref="D18">_xll.SNL.Clients.Office.Excel.Functions.SPG($A18, "SP_TOTAL_REV", D$2)</f>
        <v>#PEND</v>
      </c>
      <c r="E18" s="4" t="str" cm="1">
        <f t="array" ref="E18">_xll.SNL.Clients.Office.Excel.Functions.SPG($A18, "SP_TOTAL_REV", E$2)</f>
        <v>#PEND</v>
      </c>
      <c r="F18" s="4" t="str" cm="1">
        <f t="array" ref="F18">_xll.SNL.Clients.Office.Excel.Functions.SPG($A18, "SP_TOTAL_REV", F$2)</f>
        <v>#PEND</v>
      </c>
      <c r="G18" s="4" t="str" cm="1">
        <f t="array" ref="G18">_xll.SNL.Clients.Office.Excel.Functions.SPG($A18, "SP_TOTAL_REV", G$2)</f>
        <v>#PEND</v>
      </c>
      <c r="H18" s="4" t="str" cm="1">
        <f t="array" ref="H18">_xll.SNL.Clients.Office.Excel.Functions.SPG($A18, "SP_TOTAL_REV", H$2)</f>
        <v>#PEND</v>
      </c>
      <c r="I18" s="4" t="str" cm="1">
        <f t="array" ref="I18">_xll.SNL.Clients.Office.Excel.Functions.SPG($A18, "SP_TOTAL_REV", I$2)</f>
        <v>#PEND</v>
      </c>
      <c r="J18" s="4" t="str" cm="1">
        <f t="array" ref="J18">_xll.SNL.Clients.Office.Excel.Functions.SPG($A18, "SP_TOTAL_REV", J$2)</f>
        <v>#PEND</v>
      </c>
      <c r="K18" s="4" t="str" cm="1">
        <f t="array" ref="K18">_xll.SNL.Clients.Office.Excel.Functions.SPG($A18, "SP_TOTAL_REV", K$2)</f>
        <v>#PEND</v>
      </c>
      <c r="L18" s="4" t="str" cm="1">
        <f t="array" ref="L18">_xll.SNL.Clients.Office.Excel.Functions.SPG($A18, "SP_TOTAL_REV", L$2)</f>
        <v>#PEND</v>
      </c>
      <c r="M18" s="4" t="str" cm="1">
        <f t="array" ref="M18">_xll.SNL.Clients.Office.Excel.Functions.SPG($A18, "SP_TOTAL_REV", M$2)</f>
        <v>#PEND</v>
      </c>
      <c r="N18" s="4" t="str" cm="1">
        <f t="array" ref="N18">_xll.SNL.Clients.Office.Excel.Functions.SPG($A18, "SP_TOTAL_REV", N$2)</f>
        <v>#PEND</v>
      </c>
      <c r="O18" s="4" t="str" cm="1">
        <f t="array" ref="O18">_xll.SNL.Clients.Office.Excel.Functions.SPG($A18, "SP_TOTAL_REV", O$2)</f>
        <v>#PEND</v>
      </c>
      <c r="P18" s="4" t="str" cm="1">
        <f t="array" ref="P18">_xll.SNL.Clients.Office.Excel.Functions.SPG($A18, "SP_TOTAL_REV", P$2)</f>
        <v>#PEND</v>
      </c>
      <c r="Q18" s="4" t="str" cm="1">
        <f t="array" ref="Q18">_xll.SNL.Clients.Office.Excel.Functions.SPG($A18, "SP_TOTAL_REV", Q$2)</f>
        <v>#PEND</v>
      </c>
      <c r="R18" s="4" t="str" cm="1">
        <f t="array" ref="R18">_xll.SNL.Clients.Office.Excel.Functions.SPG($A18, "SP_TOTAL_REV", R$2)</f>
        <v>#PEND</v>
      </c>
      <c r="S18" s="4" t="str" cm="1">
        <f t="array" ref="S18">_xll.SNL.Clients.Office.Excel.Functions.SPG($A18, "SP_TOTAL_REV", S$2)</f>
        <v>#PEND</v>
      </c>
      <c r="T18" s="4" t="str" cm="1">
        <f t="array" ref="T18">_xll.SNL.Clients.Office.Excel.Functions.SPG($A18, "SP_TOTAL_REV", T$2)</f>
        <v>#PEND</v>
      </c>
      <c r="U18" s="4" t="str" cm="1">
        <f t="array" ref="U18">_xll.SNL.Clients.Office.Excel.Functions.SPG($A18, "SP_TOTAL_REV", U$2)</f>
        <v>#PEND</v>
      </c>
      <c r="V18" s="4" t="str" cm="1">
        <f t="array" ref="V18">_xll.SNL.Clients.Office.Excel.Functions.SPG($A18, "SP_TOTAL_REV", V$2)</f>
        <v>#PEND</v>
      </c>
    </row>
    <row r="19" spans="1:22" x14ac:dyDescent="0.3">
      <c r="A19" t="s">
        <v>22</v>
      </c>
      <c r="B19" s="4" t="str" cm="1">
        <f t="array" ref="B19">_xll.SNL.Clients.Office.Excel.Functions.SPG($A19, "SP_TOTAL_REV", B$2)</f>
        <v>#PEND</v>
      </c>
      <c r="C19" s="4" t="str" cm="1">
        <f t="array" ref="C19">_xll.SNL.Clients.Office.Excel.Functions.SPG($A19, "SP_TOTAL_REV", C$2)</f>
        <v>#PEND</v>
      </c>
      <c r="D19" s="4" t="str" cm="1">
        <f t="array" ref="D19">_xll.SNL.Clients.Office.Excel.Functions.SPG($A19, "SP_TOTAL_REV", D$2)</f>
        <v>#PEND</v>
      </c>
      <c r="E19" s="4" t="str" cm="1">
        <f t="array" ref="E19">_xll.SNL.Clients.Office.Excel.Functions.SPG($A19, "SP_TOTAL_REV", E$2)</f>
        <v>#PEND</v>
      </c>
      <c r="F19" s="4" t="str" cm="1">
        <f t="array" ref="F19">_xll.SNL.Clients.Office.Excel.Functions.SPG($A19, "SP_TOTAL_REV", F$2)</f>
        <v>#PEND</v>
      </c>
      <c r="G19" s="4" t="str" cm="1">
        <f t="array" ref="G19">_xll.SNL.Clients.Office.Excel.Functions.SPG($A19, "SP_TOTAL_REV", G$2)</f>
        <v>#PEND</v>
      </c>
      <c r="H19" s="4" t="str" cm="1">
        <f t="array" ref="H19">_xll.SNL.Clients.Office.Excel.Functions.SPG($A19, "SP_TOTAL_REV", H$2)</f>
        <v>#PEND</v>
      </c>
      <c r="I19" s="4" t="str" cm="1">
        <f t="array" ref="I19">_xll.SNL.Clients.Office.Excel.Functions.SPG($A19, "SP_TOTAL_REV", I$2)</f>
        <v>#PEND</v>
      </c>
      <c r="J19" s="4" t="str" cm="1">
        <f t="array" ref="J19">_xll.SNL.Clients.Office.Excel.Functions.SPG($A19, "SP_TOTAL_REV", J$2)</f>
        <v>#PEND</v>
      </c>
      <c r="K19" s="4" t="str" cm="1">
        <f t="array" ref="K19">_xll.SNL.Clients.Office.Excel.Functions.SPG($A19, "SP_TOTAL_REV", K$2)</f>
        <v>#PEND</v>
      </c>
      <c r="L19" s="4" t="str" cm="1">
        <f t="array" ref="L19">_xll.SNL.Clients.Office.Excel.Functions.SPG($A19, "SP_TOTAL_REV", L$2)</f>
        <v>#PEND</v>
      </c>
      <c r="M19" s="4" t="str" cm="1">
        <f t="array" ref="M19">_xll.SNL.Clients.Office.Excel.Functions.SPG($A19, "SP_TOTAL_REV", M$2)</f>
        <v>#PEND</v>
      </c>
      <c r="N19" s="4" t="str" cm="1">
        <f t="array" ref="N19">_xll.SNL.Clients.Office.Excel.Functions.SPG($A19, "SP_TOTAL_REV", N$2)</f>
        <v>#PEND</v>
      </c>
      <c r="O19" s="4" t="str" cm="1">
        <f t="array" ref="O19">_xll.SNL.Clients.Office.Excel.Functions.SPG($A19, "SP_TOTAL_REV", O$2)</f>
        <v>#PEND</v>
      </c>
      <c r="P19" s="4" t="str" cm="1">
        <f t="array" ref="P19">_xll.SNL.Clients.Office.Excel.Functions.SPG($A19, "SP_TOTAL_REV", P$2)</f>
        <v>#PEND</v>
      </c>
      <c r="Q19" s="4" t="str" cm="1">
        <f t="array" ref="Q19">_xll.SNL.Clients.Office.Excel.Functions.SPG($A19, "SP_TOTAL_REV", Q$2)</f>
        <v>#PEND</v>
      </c>
      <c r="R19" s="4" t="str" cm="1">
        <f t="array" ref="R19">_xll.SNL.Clients.Office.Excel.Functions.SPG($A19, "SP_TOTAL_REV", R$2)</f>
        <v>#PEND</v>
      </c>
      <c r="S19" s="4" t="str" cm="1">
        <f t="array" ref="S19">_xll.SNL.Clients.Office.Excel.Functions.SPG($A19, "SP_TOTAL_REV", S$2)</f>
        <v>#PEND</v>
      </c>
      <c r="T19" s="4" t="str" cm="1">
        <f t="array" ref="T19">_xll.SNL.Clients.Office.Excel.Functions.SPG($A19, "SP_TOTAL_REV", T$2)</f>
        <v>#PEND</v>
      </c>
      <c r="U19" s="4" t="str" cm="1">
        <f t="array" ref="U19">_xll.SNL.Clients.Office.Excel.Functions.SPG($A19, "SP_TOTAL_REV", U$2)</f>
        <v>#PEND</v>
      </c>
      <c r="V19" s="4" t="str" cm="1">
        <f t="array" ref="V19">_xll.SNL.Clients.Office.Excel.Functions.SPG($A19, "SP_TOTAL_REV", V$2)</f>
        <v>#PEND</v>
      </c>
    </row>
    <row r="20" spans="1:22" x14ac:dyDescent="0.3">
      <c r="A20" t="s">
        <v>23</v>
      </c>
      <c r="B20" s="4" t="str" cm="1">
        <f t="array" ref="B20">_xll.SNL.Clients.Office.Excel.Functions.SPG($A20, "SP_TOTAL_REV", B$2)</f>
        <v>#PEND</v>
      </c>
      <c r="C20" s="4" t="str" cm="1">
        <f t="array" ref="C20">_xll.SNL.Clients.Office.Excel.Functions.SPG($A20, "SP_TOTAL_REV", C$2)</f>
        <v>#PEND</v>
      </c>
      <c r="D20" s="4" t="str" cm="1">
        <f t="array" ref="D20">_xll.SNL.Clients.Office.Excel.Functions.SPG($A20, "SP_TOTAL_REV", D$2)</f>
        <v>#PEND</v>
      </c>
      <c r="E20" s="4" t="str" cm="1">
        <f t="array" ref="E20">_xll.SNL.Clients.Office.Excel.Functions.SPG($A20, "SP_TOTAL_REV", E$2)</f>
        <v>#PEND</v>
      </c>
      <c r="F20" s="4" t="str" cm="1">
        <f t="array" ref="F20">_xll.SNL.Clients.Office.Excel.Functions.SPG($A20, "SP_TOTAL_REV", F$2)</f>
        <v>#PEND</v>
      </c>
      <c r="G20" s="4" t="str" cm="1">
        <f t="array" ref="G20">_xll.SNL.Clients.Office.Excel.Functions.SPG($A20, "SP_TOTAL_REV", G$2)</f>
        <v>#PEND</v>
      </c>
      <c r="H20" s="4" t="str" cm="1">
        <f t="array" ref="H20">_xll.SNL.Clients.Office.Excel.Functions.SPG($A20, "SP_TOTAL_REV", H$2)</f>
        <v>#PEND</v>
      </c>
      <c r="I20" s="4" t="str" cm="1">
        <f t="array" ref="I20">_xll.SNL.Clients.Office.Excel.Functions.SPG($A20, "SP_TOTAL_REV", I$2)</f>
        <v>#PEND</v>
      </c>
      <c r="J20" s="4" t="str" cm="1">
        <f t="array" ref="J20">_xll.SNL.Clients.Office.Excel.Functions.SPG($A20, "SP_TOTAL_REV", J$2)</f>
        <v>#PEND</v>
      </c>
      <c r="K20" s="4" t="str" cm="1">
        <f t="array" ref="K20">_xll.SNL.Clients.Office.Excel.Functions.SPG($A20, "SP_TOTAL_REV", K$2)</f>
        <v>#PEND</v>
      </c>
      <c r="L20" s="4" t="str" cm="1">
        <f t="array" ref="L20">_xll.SNL.Clients.Office.Excel.Functions.SPG($A20, "SP_TOTAL_REV", L$2)</f>
        <v>#PEND</v>
      </c>
      <c r="M20" s="4" t="str" cm="1">
        <f t="array" ref="M20">_xll.SNL.Clients.Office.Excel.Functions.SPG($A20, "SP_TOTAL_REV", M$2)</f>
        <v>#PEND</v>
      </c>
      <c r="N20" s="4" t="str" cm="1">
        <f t="array" ref="N20">_xll.SNL.Clients.Office.Excel.Functions.SPG($A20, "SP_TOTAL_REV", N$2)</f>
        <v>#PEND</v>
      </c>
      <c r="O20" s="4" t="str" cm="1">
        <f t="array" ref="O20">_xll.SNL.Clients.Office.Excel.Functions.SPG($A20, "SP_TOTAL_REV", O$2)</f>
        <v>#PEND</v>
      </c>
      <c r="P20" s="4" t="str" cm="1">
        <f t="array" ref="P20">_xll.SNL.Clients.Office.Excel.Functions.SPG($A20, "SP_TOTAL_REV", P$2)</f>
        <v>#PEND</v>
      </c>
      <c r="Q20" s="4" t="str" cm="1">
        <f t="array" ref="Q20">_xll.SNL.Clients.Office.Excel.Functions.SPG($A20, "SP_TOTAL_REV", Q$2)</f>
        <v>#PEND</v>
      </c>
      <c r="R20" s="4" t="str" cm="1">
        <f t="array" ref="R20">_xll.SNL.Clients.Office.Excel.Functions.SPG($A20, "SP_TOTAL_REV", R$2)</f>
        <v>#PEND</v>
      </c>
      <c r="S20" s="4" t="str" cm="1">
        <f t="array" ref="S20">_xll.SNL.Clients.Office.Excel.Functions.SPG($A20, "SP_TOTAL_REV", S$2)</f>
        <v>#PEND</v>
      </c>
      <c r="T20" s="4" t="str" cm="1">
        <f t="array" ref="T20">_xll.SNL.Clients.Office.Excel.Functions.SPG($A20, "SP_TOTAL_REV", T$2)</f>
        <v>#PEND</v>
      </c>
      <c r="U20" s="4" t="str" cm="1">
        <f t="array" ref="U20">_xll.SNL.Clients.Office.Excel.Functions.SPG($A20, "SP_TOTAL_REV", U$2)</f>
        <v>#PEND</v>
      </c>
      <c r="V20" s="4" t="str" cm="1">
        <f t="array" ref="V20">_xll.SNL.Clients.Office.Excel.Functions.SPG($A20, "SP_TOTAL_REV", V$2)</f>
        <v>#PEND</v>
      </c>
    </row>
    <row r="21" spans="1:22" x14ac:dyDescent="0.3">
      <c r="A21" t="s">
        <v>24</v>
      </c>
      <c r="B21" s="4" t="str" cm="1">
        <f t="array" ref="B21">_xll.SNL.Clients.Office.Excel.Functions.SPG($A21, "SP_TOTAL_REV", B$2)</f>
        <v>#PEND</v>
      </c>
      <c r="C21" s="4" t="str" cm="1">
        <f t="array" ref="C21">_xll.SNL.Clients.Office.Excel.Functions.SPG($A21, "SP_TOTAL_REV", C$2)</f>
        <v>#PEND</v>
      </c>
      <c r="D21" s="4" t="str" cm="1">
        <f t="array" ref="D21">_xll.SNL.Clients.Office.Excel.Functions.SPG($A21, "SP_TOTAL_REV", D$2)</f>
        <v>#PEND</v>
      </c>
      <c r="E21" s="4" t="str" cm="1">
        <f t="array" ref="E21">_xll.SNL.Clients.Office.Excel.Functions.SPG($A21, "SP_TOTAL_REV", E$2)</f>
        <v>#PEND</v>
      </c>
      <c r="F21" s="4" t="str" cm="1">
        <f t="array" ref="F21">_xll.SNL.Clients.Office.Excel.Functions.SPG($A21, "SP_TOTAL_REV", F$2)</f>
        <v>#PEND</v>
      </c>
      <c r="G21" s="4" t="str" cm="1">
        <f t="array" ref="G21">_xll.SNL.Clients.Office.Excel.Functions.SPG($A21, "SP_TOTAL_REV", G$2)</f>
        <v>#PEND</v>
      </c>
      <c r="H21" s="4" t="str" cm="1">
        <f t="array" ref="H21">_xll.SNL.Clients.Office.Excel.Functions.SPG($A21, "SP_TOTAL_REV", H$2)</f>
        <v>#PEND</v>
      </c>
      <c r="I21" s="4" t="str" cm="1">
        <f t="array" ref="I21">_xll.SNL.Clients.Office.Excel.Functions.SPG($A21, "SP_TOTAL_REV", I$2)</f>
        <v>#PEND</v>
      </c>
      <c r="J21" s="4" t="str" cm="1">
        <f t="array" ref="J21">_xll.SNL.Clients.Office.Excel.Functions.SPG($A21, "SP_TOTAL_REV", J$2)</f>
        <v>#PEND</v>
      </c>
      <c r="K21" s="4" t="str" cm="1">
        <f t="array" ref="K21">_xll.SNL.Clients.Office.Excel.Functions.SPG($A21, "SP_TOTAL_REV", K$2)</f>
        <v>#PEND</v>
      </c>
      <c r="L21" s="4" t="str" cm="1">
        <f t="array" ref="L21">_xll.SNL.Clients.Office.Excel.Functions.SPG($A21, "SP_TOTAL_REV", L$2)</f>
        <v>#PEND</v>
      </c>
      <c r="M21" s="4" t="str" cm="1">
        <f t="array" ref="M21">_xll.SNL.Clients.Office.Excel.Functions.SPG($A21, "SP_TOTAL_REV", M$2)</f>
        <v>#PEND</v>
      </c>
      <c r="N21" s="4" t="str" cm="1">
        <f t="array" ref="N21">_xll.SNL.Clients.Office.Excel.Functions.SPG($A21, "SP_TOTAL_REV", N$2)</f>
        <v>#PEND</v>
      </c>
      <c r="O21" s="4" t="str" cm="1">
        <f t="array" ref="O21">_xll.SNL.Clients.Office.Excel.Functions.SPG($A21, "SP_TOTAL_REV", O$2)</f>
        <v>#PEND</v>
      </c>
      <c r="P21" s="4" t="str" cm="1">
        <f t="array" ref="P21">_xll.SNL.Clients.Office.Excel.Functions.SPG($A21, "SP_TOTAL_REV", P$2)</f>
        <v>#PEND</v>
      </c>
      <c r="Q21" s="4" t="str" cm="1">
        <f t="array" ref="Q21">_xll.SNL.Clients.Office.Excel.Functions.SPG($A21, "SP_TOTAL_REV", Q$2)</f>
        <v>#PEND</v>
      </c>
      <c r="R21" s="4" t="str" cm="1">
        <f t="array" ref="R21">_xll.SNL.Clients.Office.Excel.Functions.SPG($A21, "SP_TOTAL_REV", R$2)</f>
        <v>#PEND</v>
      </c>
      <c r="S21" s="4" t="str" cm="1">
        <f t="array" ref="S21">_xll.SNL.Clients.Office.Excel.Functions.SPG($A21, "SP_TOTAL_REV", S$2)</f>
        <v>#PEND</v>
      </c>
      <c r="T21" s="4" t="str" cm="1">
        <f t="array" ref="T21">_xll.SNL.Clients.Office.Excel.Functions.SPG($A21, "SP_TOTAL_REV", T$2)</f>
        <v>#PEND</v>
      </c>
      <c r="U21" s="4" t="str" cm="1">
        <f t="array" ref="U21">_xll.SNL.Clients.Office.Excel.Functions.SPG($A21, "SP_TOTAL_REV", U$2)</f>
        <v>#PEND</v>
      </c>
      <c r="V21" s="4" t="str" cm="1">
        <f t="array" ref="V21">_xll.SNL.Clients.Office.Excel.Functions.SPG($A21, "SP_TOTAL_REV", V$2)</f>
        <v>#PEND</v>
      </c>
    </row>
    <row r="22" spans="1:22" x14ac:dyDescent="0.3">
      <c r="A22" t="s">
        <v>25</v>
      </c>
      <c r="B22" s="4" t="str" cm="1">
        <f t="array" ref="B22">_xll.SNL.Clients.Office.Excel.Functions.SPG($A22, "SP_TOTAL_REV", B$2)</f>
        <v>#PEND</v>
      </c>
      <c r="C22" s="4" t="str" cm="1">
        <f t="array" ref="C22">_xll.SNL.Clients.Office.Excel.Functions.SPG($A22, "SP_TOTAL_REV", C$2)</f>
        <v>#PEND</v>
      </c>
      <c r="D22" s="4" t="str" cm="1">
        <f t="array" ref="D22">_xll.SNL.Clients.Office.Excel.Functions.SPG($A22, "SP_TOTAL_REV", D$2)</f>
        <v>#PEND</v>
      </c>
      <c r="E22" s="4" t="str" cm="1">
        <f t="array" ref="E22">_xll.SNL.Clients.Office.Excel.Functions.SPG($A22, "SP_TOTAL_REV", E$2)</f>
        <v>#PEND</v>
      </c>
      <c r="F22" s="4" t="str" cm="1">
        <f t="array" ref="F22">_xll.SNL.Clients.Office.Excel.Functions.SPG($A22, "SP_TOTAL_REV", F$2)</f>
        <v>#PEND</v>
      </c>
      <c r="G22" s="4" t="str" cm="1">
        <f t="array" ref="G22">_xll.SNL.Clients.Office.Excel.Functions.SPG($A22, "SP_TOTAL_REV", G$2)</f>
        <v>#PEND</v>
      </c>
      <c r="H22" s="4" t="str" cm="1">
        <f t="array" ref="H22">_xll.SNL.Clients.Office.Excel.Functions.SPG($A22, "SP_TOTAL_REV", H$2)</f>
        <v>#PEND</v>
      </c>
      <c r="I22" s="4" t="str" cm="1">
        <f t="array" ref="I22">_xll.SNL.Clients.Office.Excel.Functions.SPG($A22, "SP_TOTAL_REV", I$2)</f>
        <v>#PEND</v>
      </c>
      <c r="J22" s="4" t="str" cm="1">
        <f t="array" ref="J22">_xll.SNL.Clients.Office.Excel.Functions.SPG($A22, "SP_TOTAL_REV", J$2)</f>
        <v>#PEND</v>
      </c>
      <c r="K22" s="4" t="str" cm="1">
        <f t="array" ref="K22">_xll.SNL.Clients.Office.Excel.Functions.SPG($A22, "SP_TOTAL_REV", K$2)</f>
        <v>#PEND</v>
      </c>
      <c r="L22" s="4" t="str" cm="1">
        <f t="array" ref="L22">_xll.SNL.Clients.Office.Excel.Functions.SPG($A22, "SP_TOTAL_REV", L$2)</f>
        <v>#PEND</v>
      </c>
      <c r="M22" s="4" t="str" cm="1">
        <f t="array" ref="M22">_xll.SNL.Clients.Office.Excel.Functions.SPG($A22, "SP_TOTAL_REV", M$2)</f>
        <v>#PEND</v>
      </c>
      <c r="N22" s="4" t="str" cm="1">
        <f t="array" ref="N22">_xll.SNL.Clients.Office.Excel.Functions.SPG($A22, "SP_TOTAL_REV", N$2)</f>
        <v>#PEND</v>
      </c>
      <c r="O22" s="4" t="str" cm="1">
        <f t="array" ref="O22">_xll.SNL.Clients.Office.Excel.Functions.SPG($A22, "SP_TOTAL_REV", O$2)</f>
        <v>#PEND</v>
      </c>
      <c r="P22" s="4" t="str" cm="1">
        <f t="array" ref="P22">_xll.SNL.Clients.Office.Excel.Functions.SPG($A22, "SP_TOTAL_REV", P$2)</f>
        <v>#PEND</v>
      </c>
      <c r="Q22" s="4" t="str" cm="1">
        <f t="array" ref="Q22">_xll.SNL.Clients.Office.Excel.Functions.SPG($A22, "SP_TOTAL_REV", Q$2)</f>
        <v>#PEND</v>
      </c>
      <c r="R22" s="4" t="str" cm="1">
        <f t="array" ref="R22">_xll.SNL.Clients.Office.Excel.Functions.SPG($A22, "SP_TOTAL_REV", R$2)</f>
        <v>#PEND</v>
      </c>
      <c r="S22" s="4" t="str" cm="1">
        <f t="array" ref="S22">_xll.SNL.Clients.Office.Excel.Functions.SPG($A22, "SP_TOTAL_REV", S$2)</f>
        <v>#PEND</v>
      </c>
      <c r="T22" s="4" t="str" cm="1">
        <f t="array" ref="T22">_xll.SNL.Clients.Office.Excel.Functions.SPG($A22, "SP_TOTAL_REV", T$2)</f>
        <v>#PEND</v>
      </c>
      <c r="U22" s="4" t="str" cm="1">
        <f t="array" ref="U22">_xll.SNL.Clients.Office.Excel.Functions.SPG($A22, "SP_TOTAL_REV", U$2)</f>
        <v>#PEND</v>
      </c>
      <c r="V22" s="4" t="str" cm="1">
        <f t="array" ref="V22">_xll.SNL.Clients.Office.Excel.Functions.SPG($A22, "SP_TOTAL_REV", V$2)</f>
        <v>#PEND</v>
      </c>
    </row>
    <row r="23" spans="1:22" x14ac:dyDescent="0.3">
      <c r="A23" t="s">
        <v>26</v>
      </c>
      <c r="B23" s="4" t="str" cm="1">
        <f t="array" ref="B23">_xll.SNL.Clients.Office.Excel.Functions.SPG($A23, "SP_TOTAL_REV", B$2)</f>
        <v>#PEND</v>
      </c>
      <c r="C23" s="4" t="str" cm="1">
        <f t="array" ref="C23">_xll.SNL.Clients.Office.Excel.Functions.SPG($A23, "SP_TOTAL_REV", C$2)</f>
        <v>#PEND</v>
      </c>
      <c r="D23" s="4" t="str" cm="1">
        <f t="array" ref="D23">_xll.SNL.Clients.Office.Excel.Functions.SPG($A23, "SP_TOTAL_REV", D$2)</f>
        <v>#PEND</v>
      </c>
      <c r="E23" s="4" t="str" cm="1">
        <f t="array" ref="E23">_xll.SNL.Clients.Office.Excel.Functions.SPG($A23, "SP_TOTAL_REV", E$2)</f>
        <v>#PEND</v>
      </c>
      <c r="F23" s="4" t="str" cm="1">
        <f t="array" ref="F23">_xll.SNL.Clients.Office.Excel.Functions.SPG($A23, "SP_TOTAL_REV", F$2)</f>
        <v>#PEND</v>
      </c>
      <c r="G23" s="4" t="str" cm="1">
        <f t="array" ref="G23">_xll.SNL.Clients.Office.Excel.Functions.SPG($A23, "SP_TOTAL_REV", G$2)</f>
        <v>#PEND</v>
      </c>
      <c r="H23" s="4" t="str" cm="1">
        <f t="array" ref="H23">_xll.SNL.Clients.Office.Excel.Functions.SPG($A23, "SP_TOTAL_REV", H$2)</f>
        <v>#PEND</v>
      </c>
      <c r="I23" s="4" t="str" cm="1">
        <f t="array" ref="I23">_xll.SNL.Clients.Office.Excel.Functions.SPG($A23, "SP_TOTAL_REV", I$2)</f>
        <v>#PEND</v>
      </c>
      <c r="J23" s="4" t="str" cm="1">
        <f t="array" ref="J23">_xll.SNL.Clients.Office.Excel.Functions.SPG($A23, "SP_TOTAL_REV", J$2)</f>
        <v>#PEND</v>
      </c>
      <c r="K23" s="4" t="str" cm="1">
        <f t="array" ref="K23">_xll.SNL.Clients.Office.Excel.Functions.SPG($A23, "SP_TOTAL_REV", K$2)</f>
        <v>#PEND</v>
      </c>
      <c r="L23" s="4" t="str" cm="1">
        <f t="array" ref="L23">_xll.SNL.Clients.Office.Excel.Functions.SPG($A23, "SP_TOTAL_REV", L$2)</f>
        <v>#PEND</v>
      </c>
      <c r="M23" s="4" t="str" cm="1">
        <f t="array" ref="M23">_xll.SNL.Clients.Office.Excel.Functions.SPG($A23, "SP_TOTAL_REV", M$2)</f>
        <v>#PEND</v>
      </c>
      <c r="N23" s="4" t="str" cm="1">
        <f t="array" ref="N23">_xll.SNL.Clients.Office.Excel.Functions.SPG($A23, "SP_TOTAL_REV", N$2)</f>
        <v>#PEND</v>
      </c>
      <c r="O23" s="4" t="str" cm="1">
        <f t="array" ref="O23">_xll.SNL.Clients.Office.Excel.Functions.SPG($A23, "SP_TOTAL_REV", O$2)</f>
        <v>#PEND</v>
      </c>
      <c r="P23" s="4" t="str" cm="1">
        <f t="array" ref="P23">_xll.SNL.Clients.Office.Excel.Functions.SPG($A23, "SP_TOTAL_REV", P$2)</f>
        <v>#PEND</v>
      </c>
      <c r="Q23" s="4" t="str" cm="1">
        <f t="array" ref="Q23">_xll.SNL.Clients.Office.Excel.Functions.SPG($A23, "SP_TOTAL_REV", Q$2)</f>
        <v>#PEND</v>
      </c>
      <c r="R23" s="4" t="str" cm="1">
        <f t="array" ref="R23">_xll.SNL.Clients.Office.Excel.Functions.SPG($A23, "SP_TOTAL_REV", R$2)</f>
        <v>#PEND</v>
      </c>
      <c r="S23" s="4" t="str" cm="1">
        <f t="array" ref="S23">_xll.SNL.Clients.Office.Excel.Functions.SPG($A23, "SP_TOTAL_REV", S$2)</f>
        <v>#PEND</v>
      </c>
      <c r="T23" s="4" t="str" cm="1">
        <f t="array" ref="T23">_xll.SNL.Clients.Office.Excel.Functions.SPG($A23, "SP_TOTAL_REV", T$2)</f>
        <v>#PEND</v>
      </c>
      <c r="U23" s="4" t="str" cm="1">
        <f t="array" ref="U23">_xll.SNL.Clients.Office.Excel.Functions.SPG($A23, "SP_TOTAL_REV", U$2)</f>
        <v>#PEND</v>
      </c>
      <c r="V23" s="4" t="str" cm="1">
        <f t="array" ref="V23">_xll.SNL.Clients.Office.Excel.Functions.SPG($A23, "SP_TOTAL_REV", V$2)</f>
        <v>#PEND</v>
      </c>
    </row>
    <row r="24" spans="1:22" x14ac:dyDescent="0.3">
      <c r="A24" t="s">
        <v>27</v>
      </c>
      <c r="B24" s="4" t="str" cm="1">
        <f t="array" ref="B24">_xll.SNL.Clients.Office.Excel.Functions.SPG($A24, "SP_TOTAL_REV", B$2)</f>
        <v>#PEND</v>
      </c>
      <c r="C24" s="4" t="str" cm="1">
        <f t="array" ref="C24">_xll.SNL.Clients.Office.Excel.Functions.SPG($A24, "SP_TOTAL_REV", C$2)</f>
        <v>#PEND</v>
      </c>
      <c r="D24" s="4" t="str" cm="1">
        <f t="array" ref="D24">_xll.SNL.Clients.Office.Excel.Functions.SPG($A24, "SP_TOTAL_REV", D$2)</f>
        <v>#PEND</v>
      </c>
      <c r="E24" s="4" t="str" cm="1">
        <f t="array" ref="E24">_xll.SNL.Clients.Office.Excel.Functions.SPG($A24, "SP_TOTAL_REV", E$2)</f>
        <v>#PEND</v>
      </c>
      <c r="F24" s="4" t="str" cm="1">
        <f t="array" ref="F24">_xll.SNL.Clients.Office.Excel.Functions.SPG($A24, "SP_TOTAL_REV", F$2)</f>
        <v>#PEND</v>
      </c>
      <c r="G24" s="4" t="str" cm="1">
        <f t="array" ref="G24">_xll.SNL.Clients.Office.Excel.Functions.SPG($A24, "SP_TOTAL_REV", G$2)</f>
        <v>#PEND</v>
      </c>
      <c r="H24" s="4" t="str" cm="1">
        <f t="array" ref="H24">_xll.SNL.Clients.Office.Excel.Functions.SPG($A24, "SP_TOTAL_REV", H$2)</f>
        <v>#PEND</v>
      </c>
      <c r="I24" s="4" t="str" cm="1">
        <f t="array" ref="I24">_xll.SNL.Clients.Office.Excel.Functions.SPG($A24, "SP_TOTAL_REV", I$2)</f>
        <v>#PEND</v>
      </c>
      <c r="J24" s="4" t="str" cm="1">
        <f t="array" ref="J24">_xll.SNL.Clients.Office.Excel.Functions.SPG($A24, "SP_TOTAL_REV", J$2)</f>
        <v>#PEND</v>
      </c>
      <c r="K24" s="4" t="str" cm="1">
        <f t="array" ref="K24">_xll.SNL.Clients.Office.Excel.Functions.SPG($A24, "SP_TOTAL_REV", K$2)</f>
        <v>#PEND</v>
      </c>
      <c r="L24" s="4" t="str" cm="1">
        <f t="array" ref="L24">_xll.SNL.Clients.Office.Excel.Functions.SPG($A24, "SP_TOTAL_REV", L$2)</f>
        <v>#PEND</v>
      </c>
      <c r="M24" s="4" t="str" cm="1">
        <f t="array" ref="M24">_xll.SNL.Clients.Office.Excel.Functions.SPG($A24, "SP_TOTAL_REV", M$2)</f>
        <v>#PEND</v>
      </c>
      <c r="N24" s="4" t="str" cm="1">
        <f t="array" ref="N24">_xll.SNL.Clients.Office.Excel.Functions.SPG($A24, "SP_TOTAL_REV", N$2)</f>
        <v>#PEND</v>
      </c>
      <c r="O24" s="4" t="str" cm="1">
        <f t="array" ref="O24">_xll.SNL.Clients.Office.Excel.Functions.SPG($A24, "SP_TOTAL_REV", O$2)</f>
        <v>#PEND</v>
      </c>
      <c r="P24" s="4" t="str" cm="1">
        <f t="array" ref="P24">_xll.SNL.Clients.Office.Excel.Functions.SPG($A24, "SP_TOTAL_REV", P$2)</f>
        <v>#PEND</v>
      </c>
      <c r="Q24" s="4" t="str" cm="1">
        <f t="array" ref="Q24">_xll.SNL.Clients.Office.Excel.Functions.SPG($A24, "SP_TOTAL_REV", Q$2)</f>
        <v>#PEND</v>
      </c>
      <c r="R24" s="4" t="str" cm="1">
        <f t="array" ref="R24">_xll.SNL.Clients.Office.Excel.Functions.SPG($A24, "SP_TOTAL_REV", R$2)</f>
        <v>#PEND</v>
      </c>
      <c r="S24" s="4" t="str" cm="1">
        <f t="array" ref="S24">_xll.SNL.Clients.Office.Excel.Functions.SPG($A24, "SP_TOTAL_REV", S$2)</f>
        <v>#PEND</v>
      </c>
      <c r="T24" s="4" t="str" cm="1">
        <f t="array" ref="T24">_xll.SNL.Clients.Office.Excel.Functions.SPG($A24, "SP_TOTAL_REV", T$2)</f>
        <v>#PEND</v>
      </c>
      <c r="U24" s="4" t="str" cm="1">
        <f t="array" ref="U24">_xll.SNL.Clients.Office.Excel.Functions.SPG($A24, "SP_TOTAL_REV", U$2)</f>
        <v>#PEND</v>
      </c>
      <c r="V24" s="4" t="str" cm="1">
        <f t="array" ref="V24">_xll.SNL.Clients.Office.Excel.Functions.SPG($A24, "SP_TOTAL_REV", V$2)</f>
        <v>#PEND</v>
      </c>
    </row>
    <row r="25" spans="1:22" x14ac:dyDescent="0.3">
      <c r="A25" t="s">
        <v>28</v>
      </c>
      <c r="B25" s="4" t="str" cm="1">
        <f t="array" ref="B25">_xll.SNL.Clients.Office.Excel.Functions.SPG($A25, "SP_TOTAL_REV", B$2)</f>
        <v>#PEND</v>
      </c>
      <c r="C25" s="4" t="str" cm="1">
        <f t="array" ref="C25">_xll.SNL.Clients.Office.Excel.Functions.SPG($A25, "SP_TOTAL_REV", C$2)</f>
        <v>#PEND</v>
      </c>
      <c r="D25" s="4" t="str" cm="1">
        <f t="array" ref="D25">_xll.SNL.Clients.Office.Excel.Functions.SPG($A25, "SP_TOTAL_REV", D$2)</f>
        <v>#PEND</v>
      </c>
      <c r="E25" s="4" t="str" cm="1">
        <f t="array" ref="E25">_xll.SNL.Clients.Office.Excel.Functions.SPG($A25, "SP_TOTAL_REV", E$2)</f>
        <v>#PEND</v>
      </c>
      <c r="F25" s="4" t="str" cm="1">
        <f t="array" ref="F25">_xll.SNL.Clients.Office.Excel.Functions.SPG($A25, "SP_TOTAL_REV", F$2)</f>
        <v>#PEND</v>
      </c>
      <c r="G25" s="4" t="str" cm="1">
        <f t="array" ref="G25">_xll.SNL.Clients.Office.Excel.Functions.SPG($A25, "SP_TOTAL_REV", G$2)</f>
        <v>#PEND</v>
      </c>
      <c r="H25" s="4" t="str" cm="1">
        <f t="array" ref="H25">_xll.SNL.Clients.Office.Excel.Functions.SPG($A25, "SP_TOTAL_REV", H$2)</f>
        <v>#PEND</v>
      </c>
      <c r="I25" s="4" t="str" cm="1">
        <f t="array" ref="I25">_xll.SNL.Clients.Office.Excel.Functions.SPG($A25, "SP_TOTAL_REV", I$2)</f>
        <v>#PEND</v>
      </c>
      <c r="J25" s="4" t="str" cm="1">
        <f t="array" ref="J25">_xll.SNL.Clients.Office.Excel.Functions.SPG($A25, "SP_TOTAL_REV", J$2)</f>
        <v>#PEND</v>
      </c>
      <c r="K25" s="4" t="str" cm="1">
        <f t="array" ref="K25">_xll.SNL.Clients.Office.Excel.Functions.SPG($A25, "SP_TOTAL_REV", K$2)</f>
        <v>#PEND</v>
      </c>
      <c r="L25" s="4" t="str" cm="1">
        <f t="array" ref="L25">_xll.SNL.Clients.Office.Excel.Functions.SPG($A25, "SP_TOTAL_REV", L$2)</f>
        <v>#PEND</v>
      </c>
      <c r="M25" s="4" t="str" cm="1">
        <f t="array" ref="M25">_xll.SNL.Clients.Office.Excel.Functions.SPG($A25, "SP_TOTAL_REV", M$2)</f>
        <v>#PEND</v>
      </c>
      <c r="N25" s="4" t="str" cm="1">
        <f t="array" ref="N25">_xll.SNL.Clients.Office.Excel.Functions.SPG($A25, "SP_TOTAL_REV", N$2)</f>
        <v>#PEND</v>
      </c>
      <c r="O25" s="4" t="str" cm="1">
        <f t="array" ref="O25">_xll.SNL.Clients.Office.Excel.Functions.SPG($A25, "SP_TOTAL_REV", O$2)</f>
        <v>#PEND</v>
      </c>
      <c r="P25" s="4" t="str" cm="1">
        <f t="array" ref="P25">_xll.SNL.Clients.Office.Excel.Functions.SPG($A25, "SP_TOTAL_REV", P$2)</f>
        <v>#PEND</v>
      </c>
      <c r="Q25" s="4" t="str" cm="1">
        <f t="array" ref="Q25">_xll.SNL.Clients.Office.Excel.Functions.SPG($A25, "SP_TOTAL_REV", Q$2)</f>
        <v>#PEND</v>
      </c>
      <c r="R25" s="4" t="str" cm="1">
        <f t="array" ref="R25">_xll.SNL.Clients.Office.Excel.Functions.SPG($A25, "SP_TOTAL_REV", R$2)</f>
        <v>#PEND</v>
      </c>
      <c r="S25" s="4" t="str" cm="1">
        <f t="array" ref="S25">_xll.SNL.Clients.Office.Excel.Functions.SPG($A25, "SP_TOTAL_REV", S$2)</f>
        <v>#PEND</v>
      </c>
      <c r="T25" s="4" t="str" cm="1">
        <f t="array" ref="T25">_xll.SNL.Clients.Office.Excel.Functions.SPG($A25, "SP_TOTAL_REV", T$2)</f>
        <v>#PEND</v>
      </c>
      <c r="U25" s="4" t="str" cm="1">
        <f t="array" ref="U25">_xll.SNL.Clients.Office.Excel.Functions.SPG($A25, "SP_TOTAL_REV", U$2)</f>
        <v>#PEND</v>
      </c>
      <c r="V25" s="4" t="str" cm="1">
        <f t="array" ref="V25">_xll.SNL.Clients.Office.Excel.Functions.SPG($A25, "SP_TOTAL_REV", V$2)</f>
        <v>#PEND</v>
      </c>
    </row>
    <row r="26" spans="1:22" x14ac:dyDescent="0.3">
      <c r="A26" t="s">
        <v>29</v>
      </c>
      <c r="B26" s="4" t="str" cm="1">
        <f t="array" ref="B26">_xll.SNL.Clients.Office.Excel.Functions.SPG($A26, "SP_TOTAL_REV", B$2)</f>
        <v>#PEND</v>
      </c>
      <c r="C26" s="4" t="str" cm="1">
        <f t="array" ref="C26">_xll.SNL.Clients.Office.Excel.Functions.SPG($A26, "SP_TOTAL_REV", C$2)</f>
        <v>#PEND</v>
      </c>
      <c r="D26" s="4" t="str" cm="1">
        <f t="array" ref="D26">_xll.SNL.Clients.Office.Excel.Functions.SPG($A26, "SP_TOTAL_REV", D$2)</f>
        <v>#PEND</v>
      </c>
      <c r="E26" s="4" t="str" cm="1">
        <f t="array" ref="E26">_xll.SNL.Clients.Office.Excel.Functions.SPG($A26, "SP_TOTAL_REV", E$2)</f>
        <v>#PEND</v>
      </c>
      <c r="F26" s="4" t="str" cm="1">
        <f t="array" ref="F26">_xll.SNL.Clients.Office.Excel.Functions.SPG($A26, "SP_TOTAL_REV", F$2)</f>
        <v>#PEND</v>
      </c>
      <c r="G26" s="4" t="str" cm="1">
        <f t="array" ref="G26">_xll.SNL.Clients.Office.Excel.Functions.SPG($A26, "SP_TOTAL_REV", G$2)</f>
        <v>#PEND</v>
      </c>
      <c r="H26" s="4" t="str" cm="1">
        <f t="array" ref="H26">_xll.SNL.Clients.Office.Excel.Functions.SPG($A26, "SP_TOTAL_REV", H$2)</f>
        <v>#PEND</v>
      </c>
      <c r="I26" s="4" t="str" cm="1">
        <f t="array" ref="I26">_xll.SNL.Clients.Office.Excel.Functions.SPG($A26, "SP_TOTAL_REV", I$2)</f>
        <v>#PEND</v>
      </c>
      <c r="J26" s="4" t="str" cm="1">
        <f t="array" ref="J26">_xll.SNL.Clients.Office.Excel.Functions.SPG($A26, "SP_TOTAL_REV", J$2)</f>
        <v>#PEND</v>
      </c>
      <c r="K26" s="4" t="str" cm="1">
        <f t="array" ref="K26">_xll.SNL.Clients.Office.Excel.Functions.SPG($A26, "SP_TOTAL_REV", K$2)</f>
        <v>#PEND</v>
      </c>
      <c r="L26" s="4" t="str" cm="1">
        <f t="array" ref="L26">_xll.SNL.Clients.Office.Excel.Functions.SPG($A26, "SP_TOTAL_REV", L$2)</f>
        <v>#PEND</v>
      </c>
      <c r="M26" s="4" t="str" cm="1">
        <f t="array" ref="M26">_xll.SNL.Clients.Office.Excel.Functions.SPG($A26, "SP_TOTAL_REV", M$2)</f>
        <v>#PEND</v>
      </c>
      <c r="N26" s="4" t="str" cm="1">
        <f t="array" ref="N26">_xll.SNL.Clients.Office.Excel.Functions.SPG($A26, "SP_TOTAL_REV", N$2)</f>
        <v>#PEND</v>
      </c>
      <c r="O26" s="4" t="str" cm="1">
        <f t="array" ref="O26">_xll.SNL.Clients.Office.Excel.Functions.SPG($A26, "SP_TOTAL_REV", O$2)</f>
        <v>#PEND</v>
      </c>
      <c r="P26" s="4" t="str" cm="1">
        <f t="array" ref="P26">_xll.SNL.Clients.Office.Excel.Functions.SPG($A26, "SP_TOTAL_REV", P$2)</f>
        <v>#PEND</v>
      </c>
      <c r="Q26" s="4" t="str" cm="1">
        <f t="array" ref="Q26">_xll.SNL.Clients.Office.Excel.Functions.SPG($A26, "SP_TOTAL_REV", Q$2)</f>
        <v>#PEND</v>
      </c>
      <c r="R26" s="4" t="str" cm="1">
        <f t="array" ref="R26">_xll.SNL.Clients.Office.Excel.Functions.SPG($A26, "SP_TOTAL_REV", R$2)</f>
        <v>#PEND</v>
      </c>
      <c r="S26" s="4" t="str" cm="1">
        <f t="array" ref="S26">_xll.SNL.Clients.Office.Excel.Functions.SPG($A26, "SP_TOTAL_REV", S$2)</f>
        <v>#PEND</v>
      </c>
      <c r="T26" s="4" t="str" cm="1">
        <f t="array" ref="T26">_xll.SNL.Clients.Office.Excel.Functions.SPG($A26, "SP_TOTAL_REV", T$2)</f>
        <v>#PEND</v>
      </c>
      <c r="U26" s="4" t="str" cm="1">
        <f t="array" ref="U26">_xll.SNL.Clients.Office.Excel.Functions.SPG($A26, "SP_TOTAL_REV", U$2)</f>
        <v>#PEND</v>
      </c>
      <c r="V26" s="4" t="str" cm="1">
        <f t="array" ref="V26">_xll.SNL.Clients.Office.Excel.Functions.SPG($A26, "SP_TOTAL_REV", V$2)</f>
        <v>#PEND</v>
      </c>
    </row>
    <row r="27" spans="1:22" x14ac:dyDescent="0.3">
      <c r="A27" t="s">
        <v>30</v>
      </c>
      <c r="B27" s="4" t="str" cm="1">
        <f t="array" ref="B27">_xll.SNL.Clients.Office.Excel.Functions.SPG($A27, "SP_TOTAL_REV", B$2)</f>
        <v>#PEND</v>
      </c>
      <c r="C27" s="4" t="str" cm="1">
        <f t="array" ref="C27">_xll.SNL.Clients.Office.Excel.Functions.SPG($A27, "SP_TOTAL_REV", C$2)</f>
        <v>#PEND</v>
      </c>
      <c r="D27" s="4" t="str" cm="1">
        <f t="array" ref="D27">_xll.SNL.Clients.Office.Excel.Functions.SPG($A27, "SP_TOTAL_REV", D$2)</f>
        <v>#PEND</v>
      </c>
      <c r="E27" s="4" t="str" cm="1">
        <f t="array" ref="E27">_xll.SNL.Clients.Office.Excel.Functions.SPG($A27, "SP_TOTAL_REV", E$2)</f>
        <v>#PEND</v>
      </c>
      <c r="F27" s="4" t="str" cm="1">
        <f t="array" ref="F27">_xll.SNL.Clients.Office.Excel.Functions.SPG($A27, "SP_TOTAL_REV", F$2)</f>
        <v>#PEND</v>
      </c>
      <c r="G27" s="4" t="str" cm="1">
        <f t="array" ref="G27">_xll.SNL.Clients.Office.Excel.Functions.SPG($A27, "SP_TOTAL_REV", G$2)</f>
        <v>#PEND</v>
      </c>
      <c r="H27" s="4" t="str" cm="1">
        <f t="array" ref="H27">_xll.SNL.Clients.Office.Excel.Functions.SPG($A27, "SP_TOTAL_REV", H$2)</f>
        <v>#PEND</v>
      </c>
      <c r="I27" s="4" t="str" cm="1">
        <f t="array" ref="I27">_xll.SNL.Clients.Office.Excel.Functions.SPG($A27, "SP_TOTAL_REV", I$2)</f>
        <v>#PEND</v>
      </c>
      <c r="J27" s="4" t="str" cm="1">
        <f t="array" ref="J27">_xll.SNL.Clients.Office.Excel.Functions.SPG($A27, "SP_TOTAL_REV", J$2)</f>
        <v>#PEND</v>
      </c>
      <c r="K27" s="4" t="str" cm="1">
        <f t="array" ref="K27">_xll.SNL.Clients.Office.Excel.Functions.SPG($A27, "SP_TOTAL_REV", K$2)</f>
        <v>#PEND</v>
      </c>
      <c r="L27" s="4" t="str" cm="1">
        <f t="array" ref="L27">_xll.SNL.Clients.Office.Excel.Functions.SPG($A27, "SP_TOTAL_REV", L$2)</f>
        <v>#PEND</v>
      </c>
      <c r="M27" s="4" t="str" cm="1">
        <f t="array" ref="M27">_xll.SNL.Clients.Office.Excel.Functions.SPG($A27, "SP_TOTAL_REV", M$2)</f>
        <v>#PEND</v>
      </c>
      <c r="N27" s="4" t="str" cm="1">
        <f t="array" ref="N27">_xll.SNL.Clients.Office.Excel.Functions.SPG($A27, "SP_TOTAL_REV", N$2)</f>
        <v>#PEND</v>
      </c>
      <c r="O27" s="4" t="str" cm="1">
        <f t="array" ref="O27">_xll.SNL.Clients.Office.Excel.Functions.SPG($A27, "SP_TOTAL_REV", O$2)</f>
        <v>#PEND</v>
      </c>
      <c r="P27" s="4" t="str" cm="1">
        <f t="array" ref="P27">_xll.SNL.Clients.Office.Excel.Functions.SPG($A27, "SP_TOTAL_REV", P$2)</f>
        <v>#PEND</v>
      </c>
      <c r="Q27" s="4" t="str" cm="1">
        <f t="array" ref="Q27">_xll.SNL.Clients.Office.Excel.Functions.SPG($A27, "SP_TOTAL_REV", Q$2)</f>
        <v>#PEND</v>
      </c>
      <c r="R27" s="4" t="str" cm="1">
        <f t="array" ref="R27">_xll.SNL.Clients.Office.Excel.Functions.SPG($A27, "SP_TOTAL_REV", R$2)</f>
        <v>#PEND</v>
      </c>
      <c r="S27" s="4" t="str" cm="1">
        <f t="array" ref="S27">_xll.SNL.Clients.Office.Excel.Functions.SPG($A27, "SP_TOTAL_REV", S$2)</f>
        <v>#PEND</v>
      </c>
      <c r="T27" s="4" t="str" cm="1">
        <f t="array" ref="T27">_xll.SNL.Clients.Office.Excel.Functions.SPG($A27, "SP_TOTAL_REV", T$2)</f>
        <v>#PEND</v>
      </c>
      <c r="U27" s="4" t="str" cm="1">
        <f t="array" ref="U27">_xll.SNL.Clients.Office.Excel.Functions.SPG($A27, "SP_TOTAL_REV", U$2)</f>
        <v>#PEND</v>
      </c>
      <c r="V27" s="4" t="str" cm="1">
        <f t="array" ref="V27">_xll.SNL.Clients.Office.Excel.Functions.SPG($A27, "SP_TOTAL_REV", V$2)</f>
        <v>#PEND</v>
      </c>
    </row>
    <row r="28" spans="1:22" x14ac:dyDescent="0.3">
      <c r="A28" t="s">
        <v>31</v>
      </c>
      <c r="B28" s="4" t="str" cm="1">
        <f t="array" ref="B28">_xll.SNL.Clients.Office.Excel.Functions.SPG($A28, "SP_TOTAL_REV", B$2)</f>
        <v>#PEND</v>
      </c>
      <c r="C28" s="4" t="str" cm="1">
        <f t="array" ref="C28">_xll.SNL.Clients.Office.Excel.Functions.SPG($A28, "SP_TOTAL_REV", C$2)</f>
        <v>#PEND</v>
      </c>
      <c r="D28" s="4" t="str" cm="1">
        <f t="array" ref="D28">_xll.SNL.Clients.Office.Excel.Functions.SPG($A28, "SP_TOTAL_REV", D$2)</f>
        <v>#PEND</v>
      </c>
      <c r="E28" s="4" t="str" cm="1">
        <f t="array" ref="E28">_xll.SNL.Clients.Office.Excel.Functions.SPG($A28, "SP_TOTAL_REV", E$2)</f>
        <v>#PEND</v>
      </c>
      <c r="F28" s="4" t="str" cm="1">
        <f t="array" ref="F28">_xll.SNL.Clients.Office.Excel.Functions.SPG($A28, "SP_TOTAL_REV", F$2)</f>
        <v>#PEND</v>
      </c>
      <c r="G28" s="4" t="str" cm="1">
        <f t="array" ref="G28">_xll.SNL.Clients.Office.Excel.Functions.SPG($A28, "SP_TOTAL_REV", G$2)</f>
        <v>#PEND</v>
      </c>
      <c r="H28" s="4" t="str" cm="1">
        <f t="array" ref="H28">_xll.SNL.Clients.Office.Excel.Functions.SPG($A28, "SP_TOTAL_REV", H$2)</f>
        <v>#PEND</v>
      </c>
      <c r="I28" s="4" t="str" cm="1">
        <f t="array" ref="I28">_xll.SNL.Clients.Office.Excel.Functions.SPG($A28, "SP_TOTAL_REV", I$2)</f>
        <v>#PEND</v>
      </c>
      <c r="J28" s="4" t="str" cm="1">
        <f t="array" ref="J28">_xll.SNL.Clients.Office.Excel.Functions.SPG($A28, "SP_TOTAL_REV", J$2)</f>
        <v>#PEND</v>
      </c>
      <c r="K28" s="4" t="str" cm="1">
        <f t="array" ref="K28">_xll.SNL.Clients.Office.Excel.Functions.SPG($A28, "SP_TOTAL_REV", K$2)</f>
        <v>#PEND</v>
      </c>
      <c r="L28" s="4" t="str" cm="1">
        <f t="array" ref="L28">_xll.SNL.Clients.Office.Excel.Functions.SPG($A28, "SP_TOTAL_REV", L$2)</f>
        <v>#PEND</v>
      </c>
      <c r="M28" s="4" t="str" cm="1">
        <f t="array" ref="M28">_xll.SNL.Clients.Office.Excel.Functions.SPG($A28, "SP_TOTAL_REV", M$2)</f>
        <v>#PEND</v>
      </c>
      <c r="N28" s="4" t="str" cm="1">
        <f t="array" ref="N28">_xll.SNL.Clients.Office.Excel.Functions.SPG($A28, "SP_TOTAL_REV", N$2)</f>
        <v>#PEND</v>
      </c>
      <c r="O28" s="4" t="str" cm="1">
        <f t="array" ref="O28">_xll.SNL.Clients.Office.Excel.Functions.SPG($A28, "SP_TOTAL_REV", O$2)</f>
        <v>#PEND</v>
      </c>
      <c r="P28" s="4" t="str" cm="1">
        <f t="array" ref="P28">_xll.SNL.Clients.Office.Excel.Functions.SPG($A28, "SP_TOTAL_REV", P$2)</f>
        <v>#PEND</v>
      </c>
      <c r="Q28" s="4" t="str" cm="1">
        <f t="array" ref="Q28">_xll.SNL.Clients.Office.Excel.Functions.SPG($A28, "SP_TOTAL_REV", Q$2)</f>
        <v>#PEND</v>
      </c>
      <c r="R28" s="4" t="str" cm="1">
        <f t="array" ref="R28">_xll.SNL.Clients.Office.Excel.Functions.SPG($A28, "SP_TOTAL_REV", R$2)</f>
        <v>#PEND</v>
      </c>
      <c r="S28" s="4" t="str" cm="1">
        <f t="array" ref="S28">_xll.SNL.Clients.Office.Excel.Functions.SPG($A28, "SP_TOTAL_REV", S$2)</f>
        <v>#PEND</v>
      </c>
      <c r="T28" s="4" t="str" cm="1">
        <f t="array" ref="T28">_xll.SNL.Clients.Office.Excel.Functions.SPG($A28, "SP_TOTAL_REV", T$2)</f>
        <v>#PEND</v>
      </c>
      <c r="U28" s="4" t="str" cm="1">
        <f t="array" ref="U28">_xll.SNL.Clients.Office.Excel.Functions.SPG($A28, "SP_TOTAL_REV", U$2)</f>
        <v>#PEND</v>
      </c>
      <c r="V28" s="4" t="str" cm="1">
        <f t="array" ref="V28">_xll.SNL.Clients.Office.Excel.Functions.SPG($A28, "SP_TOTAL_REV", V$2)</f>
        <v>#PEND</v>
      </c>
    </row>
    <row r="29" spans="1:22" x14ac:dyDescent="0.3">
      <c r="A29" t="s">
        <v>32</v>
      </c>
      <c r="B29" s="4" t="str" cm="1">
        <f t="array" ref="B29">_xll.SNL.Clients.Office.Excel.Functions.SPG($A29, "SP_TOTAL_REV", B$2)</f>
        <v>#PEND</v>
      </c>
      <c r="C29" s="4" t="str" cm="1">
        <f t="array" ref="C29">_xll.SNL.Clients.Office.Excel.Functions.SPG($A29, "SP_TOTAL_REV", C$2)</f>
        <v>#PEND</v>
      </c>
      <c r="D29" s="4" t="str" cm="1">
        <f t="array" ref="D29">_xll.SNL.Clients.Office.Excel.Functions.SPG($A29, "SP_TOTAL_REV", D$2)</f>
        <v>#PEND</v>
      </c>
      <c r="E29" s="4" t="str" cm="1">
        <f t="array" ref="E29">_xll.SNL.Clients.Office.Excel.Functions.SPG($A29, "SP_TOTAL_REV", E$2)</f>
        <v>#PEND</v>
      </c>
      <c r="F29" s="4" t="str" cm="1">
        <f t="array" ref="F29">_xll.SNL.Clients.Office.Excel.Functions.SPG($A29, "SP_TOTAL_REV", F$2)</f>
        <v>#PEND</v>
      </c>
      <c r="G29" s="4" t="str" cm="1">
        <f t="array" ref="G29">_xll.SNL.Clients.Office.Excel.Functions.SPG($A29, "SP_TOTAL_REV", G$2)</f>
        <v>#PEND</v>
      </c>
      <c r="H29" s="4" t="str" cm="1">
        <f t="array" ref="H29">_xll.SNL.Clients.Office.Excel.Functions.SPG($A29, "SP_TOTAL_REV", H$2)</f>
        <v>#PEND</v>
      </c>
      <c r="I29" s="4" t="str" cm="1">
        <f t="array" ref="I29">_xll.SNL.Clients.Office.Excel.Functions.SPG($A29, "SP_TOTAL_REV", I$2)</f>
        <v>#PEND</v>
      </c>
      <c r="J29" s="4" t="str" cm="1">
        <f t="array" ref="J29">_xll.SNL.Clients.Office.Excel.Functions.SPG($A29, "SP_TOTAL_REV", J$2)</f>
        <v>#PEND</v>
      </c>
      <c r="K29" s="4" t="str" cm="1">
        <f t="array" ref="K29">_xll.SNL.Clients.Office.Excel.Functions.SPG($A29, "SP_TOTAL_REV", K$2)</f>
        <v>#PEND</v>
      </c>
      <c r="L29" s="4" t="str" cm="1">
        <f t="array" ref="L29">_xll.SNL.Clients.Office.Excel.Functions.SPG($A29, "SP_TOTAL_REV", L$2)</f>
        <v>#PEND</v>
      </c>
      <c r="M29" s="4" t="str" cm="1">
        <f t="array" ref="M29">_xll.SNL.Clients.Office.Excel.Functions.SPG($A29, "SP_TOTAL_REV", M$2)</f>
        <v>#PEND</v>
      </c>
      <c r="N29" s="4" t="str" cm="1">
        <f t="array" ref="N29">_xll.SNL.Clients.Office.Excel.Functions.SPG($A29, "SP_TOTAL_REV", N$2)</f>
        <v>#PEND</v>
      </c>
      <c r="O29" s="4" t="str" cm="1">
        <f t="array" ref="O29">_xll.SNL.Clients.Office.Excel.Functions.SPG($A29, "SP_TOTAL_REV", O$2)</f>
        <v>#PEND</v>
      </c>
      <c r="P29" s="4" t="str" cm="1">
        <f t="array" ref="P29">_xll.SNL.Clients.Office.Excel.Functions.SPG($A29, "SP_TOTAL_REV", P$2)</f>
        <v>#PEND</v>
      </c>
      <c r="Q29" s="4" t="str" cm="1">
        <f t="array" ref="Q29">_xll.SNL.Clients.Office.Excel.Functions.SPG($A29, "SP_TOTAL_REV", Q$2)</f>
        <v>#PEND</v>
      </c>
      <c r="R29" s="4" t="str" cm="1">
        <f t="array" ref="R29">_xll.SNL.Clients.Office.Excel.Functions.SPG($A29, "SP_TOTAL_REV", R$2)</f>
        <v>#PEND</v>
      </c>
      <c r="S29" s="4" t="str" cm="1">
        <f t="array" ref="S29">_xll.SNL.Clients.Office.Excel.Functions.SPG($A29, "SP_TOTAL_REV", S$2)</f>
        <v>#PEND</v>
      </c>
      <c r="T29" s="4" t="str" cm="1">
        <f t="array" ref="T29">_xll.SNL.Clients.Office.Excel.Functions.SPG($A29, "SP_TOTAL_REV", T$2)</f>
        <v>#PEND</v>
      </c>
      <c r="U29" s="4" t="str" cm="1">
        <f t="array" ref="U29">_xll.SNL.Clients.Office.Excel.Functions.SPG($A29, "SP_TOTAL_REV", U$2)</f>
        <v>#PEND</v>
      </c>
      <c r="V29" s="4" t="str" cm="1">
        <f t="array" ref="V29">_xll.SNL.Clients.Office.Excel.Functions.SPG($A29, "SP_TOTAL_REV", V$2)</f>
        <v>#PEND</v>
      </c>
    </row>
    <row r="30" spans="1:22" x14ac:dyDescent="0.3">
      <c r="A30" t="s">
        <v>33</v>
      </c>
      <c r="B30" s="4" t="str" cm="1">
        <f t="array" ref="B30">_xll.SNL.Clients.Office.Excel.Functions.SPG($A30, "SP_TOTAL_REV", B$2)</f>
        <v>#PEND</v>
      </c>
      <c r="C30" s="4" t="str" cm="1">
        <f t="array" ref="C30">_xll.SNL.Clients.Office.Excel.Functions.SPG($A30, "SP_TOTAL_REV", C$2)</f>
        <v>#PEND</v>
      </c>
      <c r="D30" s="4" t="str" cm="1">
        <f t="array" ref="D30">_xll.SNL.Clients.Office.Excel.Functions.SPG($A30, "SP_TOTAL_REV", D$2)</f>
        <v>#PEND</v>
      </c>
      <c r="E30" s="4" t="str" cm="1">
        <f t="array" ref="E30">_xll.SNL.Clients.Office.Excel.Functions.SPG($A30, "SP_TOTAL_REV", E$2)</f>
        <v>#PEND</v>
      </c>
      <c r="F30" s="4" t="str" cm="1">
        <f t="array" ref="F30">_xll.SNL.Clients.Office.Excel.Functions.SPG($A30, "SP_TOTAL_REV", F$2)</f>
        <v>#PEND</v>
      </c>
      <c r="G30" s="4" t="str" cm="1">
        <f t="array" ref="G30">_xll.SNL.Clients.Office.Excel.Functions.SPG($A30, "SP_TOTAL_REV", G$2)</f>
        <v>#PEND</v>
      </c>
      <c r="H30" s="4" t="str" cm="1">
        <f t="array" ref="H30">_xll.SNL.Clients.Office.Excel.Functions.SPG($A30, "SP_TOTAL_REV", H$2)</f>
        <v>#PEND</v>
      </c>
      <c r="I30" s="4" t="str" cm="1">
        <f t="array" ref="I30">_xll.SNL.Clients.Office.Excel.Functions.SPG($A30, "SP_TOTAL_REV", I$2)</f>
        <v>#PEND</v>
      </c>
      <c r="J30" s="4" t="str" cm="1">
        <f t="array" ref="J30">_xll.SNL.Clients.Office.Excel.Functions.SPG($A30, "SP_TOTAL_REV", J$2)</f>
        <v>#PEND</v>
      </c>
      <c r="K30" s="4" t="str" cm="1">
        <f t="array" ref="K30">_xll.SNL.Clients.Office.Excel.Functions.SPG($A30, "SP_TOTAL_REV", K$2)</f>
        <v>#PEND</v>
      </c>
      <c r="L30" s="4" t="str" cm="1">
        <f t="array" ref="L30">_xll.SNL.Clients.Office.Excel.Functions.SPG($A30, "SP_TOTAL_REV", L$2)</f>
        <v>#PEND</v>
      </c>
      <c r="M30" s="4" t="str" cm="1">
        <f t="array" ref="M30">_xll.SNL.Clients.Office.Excel.Functions.SPG($A30, "SP_TOTAL_REV", M$2)</f>
        <v>#PEND</v>
      </c>
      <c r="N30" s="4" t="str" cm="1">
        <f t="array" ref="N30">_xll.SNL.Clients.Office.Excel.Functions.SPG($A30, "SP_TOTAL_REV", N$2)</f>
        <v>#PEND</v>
      </c>
      <c r="O30" s="4" t="str" cm="1">
        <f t="array" ref="O30">_xll.SNL.Clients.Office.Excel.Functions.SPG($A30, "SP_TOTAL_REV", O$2)</f>
        <v>#PEND</v>
      </c>
      <c r="P30" s="4" t="str" cm="1">
        <f t="array" ref="P30">_xll.SNL.Clients.Office.Excel.Functions.SPG($A30, "SP_TOTAL_REV", P$2)</f>
        <v>#PEND</v>
      </c>
      <c r="Q30" s="4" t="str" cm="1">
        <f t="array" ref="Q30">_xll.SNL.Clients.Office.Excel.Functions.SPG($A30, "SP_TOTAL_REV", Q$2)</f>
        <v>#PEND</v>
      </c>
      <c r="R30" s="4" t="str" cm="1">
        <f t="array" ref="R30">_xll.SNL.Clients.Office.Excel.Functions.SPG($A30, "SP_TOTAL_REV", R$2)</f>
        <v>#PEND</v>
      </c>
      <c r="S30" s="4" t="str" cm="1">
        <f t="array" ref="S30">_xll.SNL.Clients.Office.Excel.Functions.SPG($A30, "SP_TOTAL_REV", S$2)</f>
        <v>#PEND</v>
      </c>
      <c r="T30" s="4" t="str" cm="1">
        <f t="array" ref="T30">_xll.SNL.Clients.Office.Excel.Functions.SPG($A30, "SP_TOTAL_REV", T$2)</f>
        <v>#PEND</v>
      </c>
      <c r="U30" s="4" t="str" cm="1">
        <f t="array" ref="U30">_xll.SNL.Clients.Office.Excel.Functions.SPG($A30, "SP_TOTAL_REV", U$2)</f>
        <v>#PEND</v>
      </c>
      <c r="V30" s="4" t="str" cm="1">
        <f t="array" ref="V30">_xll.SNL.Clients.Office.Excel.Functions.SPG($A30, "SP_TOTAL_REV", V$2)</f>
        <v>#PEND</v>
      </c>
    </row>
    <row r="31" spans="1:22" x14ac:dyDescent="0.3">
      <c r="A31" t="s">
        <v>34</v>
      </c>
      <c r="B31" s="4" t="str" cm="1">
        <f t="array" ref="B31">_xll.SNL.Clients.Office.Excel.Functions.SPG($A31, "SP_TOTAL_REV", B$2)</f>
        <v>#PEND</v>
      </c>
      <c r="C31" s="4" t="str" cm="1">
        <f t="array" ref="C31">_xll.SNL.Clients.Office.Excel.Functions.SPG($A31, "SP_TOTAL_REV", C$2)</f>
        <v>#PEND</v>
      </c>
      <c r="D31" s="4" t="str" cm="1">
        <f t="array" ref="D31">_xll.SNL.Clients.Office.Excel.Functions.SPG($A31, "SP_TOTAL_REV", D$2)</f>
        <v>#PEND</v>
      </c>
      <c r="E31" s="4" t="str" cm="1">
        <f t="array" ref="E31">_xll.SNL.Clients.Office.Excel.Functions.SPG($A31, "SP_TOTAL_REV", E$2)</f>
        <v>#PEND</v>
      </c>
      <c r="F31" s="4" t="str" cm="1">
        <f t="array" ref="F31">_xll.SNL.Clients.Office.Excel.Functions.SPG($A31, "SP_TOTAL_REV", F$2)</f>
        <v>#PEND</v>
      </c>
      <c r="G31" s="4" t="str" cm="1">
        <f t="array" ref="G31">_xll.SNL.Clients.Office.Excel.Functions.SPG($A31, "SP_TOTAL_REV", G$2)</f>
        <v>#PEND</v>
      </c>
      <c r="H31" s="4" t="str" cm="1">
        <f t="array" ref="H31">_xll.SNL.Clients.Office.Excel.Functions.SPG($A31, "SP_TOTAL_REV", H$2)</f>
        <v>#PEND</v>
      </c>
      <c r="I31" s="4" t="str" cm="1">
        <f t="array" ref="I31">_xll.SNL.Clients.Office.Excel.Functions.SPG($A31, "SP_TOTAL_REV", I$2)</f>
        <v>#PEND</v>
      </c>
      <c r="J31" s="4" t="str" cm="1">
        <f t="array" ref="J31">_xll.SNL.Clients.Office.Excel.Functions.SPG($A31, "SP_TOTAL_REV", J$2)</f>
        <v>#PEND</v>
      </c>
      <c r="K31" s="4" t="str" cm="1">
        <f t="array" ref="K31">_xll.SNL.Clients.Office.Excel.Functions.SPG($A31, "SP_TOTAL_REV", K$2)</f>
        <v>#PEND</v>
      </c>
      <c r="L31" s="4" t="str" cm="1">
        <f t="array" ref="L31">_xll.SNL.Clients.Office.Excel.Functions.SPG($A31, "SP_TOTAL_REV", L$2)</f>
        <v>#PEND</v>
      </c>
      <c r="M31" s="4" t="str" cm="1">
        <f t="array" ref="M31">_xll.SNL.Clients.Office.Excel.Functions.SPG($A31, "SP_TOTAL_REV", M$2)</f>
        <v>#PEND</v>
      </c>
      <c r="N31" s="4" t="str" cm="1">
        <f t="array" ref="N31">_xll.SNL.Clients.Office.Excel.Functions.SPG($A31, "SP_TOTAL_REV", N$2)</f>
        <v>#PEND</v>
      </c>
      <c r="O31" s="4" t="str" cm="1">
        <f t="array" ref="O31">_xll.SNL.Clients.Office.Excel.Functions.SPG($A31, "SP_TOTAL_REV", O$2)</f>
        <v>#PEND</v>
      </c>
      <c r="P31" s="4" t="str" cm="1">
        <f t="array" ref="P31">_xll.SNL.Clients.Office.Excel.Functions.SPG($A31, "SP_TOTAL_REV", P$2)</f>
        <v>#PEND</v>
      </c>
      <c r="Q31" s="4" t="str" cm="1">
        <f t="array" ref="Q31">_xll.SNL.Clients.Office.Excel.Functions.SPG($A31, "SP_TOTAL_REV", Q$2)</f>
        <v>#PEND</v>
      </c>
      <c r="R31" s="4" t="str" cm="1">
        <f t="array" ref="R31">_xll.SNL.Clients.Office.Excel.Functions.SPG($A31, "SP_TOTAL_REV", R$2)</f>
        <v>#PEND</v>
      </c>
      <c r="S31" s="4" t="str" cm="1">
        <f t="array" ref="S31">_xll.SNL.Clients.Office.Excel.Functions.SPG($A31, "SP_TOTAL_REV", S$2)</f>
        <v>#PEND</v>
      </c>
      <c r="T31" s="4" t="str" cm="1">
        <f t="array" ref="T31">_xll.SNL.Clients.Office.Excel.Functions.SPG($A31, "SP_TOTAL_REV", T$2)</f>
        <v>#PEND</v>
      </c>
      <c r="U31" s="4" t="str" cm="1">
        <f t="array" ref="U31">_xll.SNL.Clients.Office.Excel.Functions.SPG($A31, "SP_TOTAL_REV", U$2)</f>
        <v>#PEND</v>
      </c>
      <c r="V31" s="4" t="str" cm="1">
        <f t="array" ref="V31">_xll.SNL.Clients.Office.Excel.Functions.SPG($A31, "SP_TOTAL_REV", V$2)</f>
        <v>#PEND</v>
      </c>
    </row>
    <row r="32" spans="1:22" x14ac:dyDescent="0.3">
      <c r="A32" t="s">
        <v>35</v>
      </c>
      <c r="B32" s="4" t="str" cm="1">
        <f t="array" ref="B32">_xll.SNL.Clients.Office.Excel.Functions.SPG($A32, "SP_TOTAL_REV", B$2)</f>
        <v>#PEND</v>
      </c>
      <c r="C32" s="4" t="str" cm="1">
        <f t="array" ref="C32">_xll.SNL.Clients.Office.Excel.Functions.SPG($A32, "SP_TOTAL_REV", C$2)</f>
        <v>#PEND</v>
      </c>
      <c r="D32" s="4" t="str" cm="1">
        <f t="array" ref="D32">_xll.SNL.Clients.Office.Excel.Functions.SPG($A32, "SP_TOTAL_REV", D$2)</f>
        <v>#PEND</v>
      </c>
      <c r="E32" s="4" t="str" cm="1">
        <f t="array" ref="E32">_xll.SNL.Clients.Office.Excel.Functions.SPG($A32, "SP_TOTAL_REV", E$2)</f>
        <v>#PEND</v>
      </c>
      <c r="F32" s="4" t="str" cm="1">
        <f t="array" ref="F32">_xll.SNL.Clients.Office.Excel.Functions.SPG($A32, "SP_TOTAL_REV", F$2)</f>
        <v>#PEND</v>
      </c>
      <c r="G32" s="4" t="str" cm="1">
        <f t="array" ref="G32">_xll.SNL.Clients.Office.Excel.Functions.SPG($A32, "SP_TOTAL_REV", G$2)</f>
        <v>#PEND</v>
      </c>
      <c r="H32" s="4" t="str" cm="1">
        <f t="array" ref="H32">_xll.SNL.Clients.Office.Excel.Functions.SPG($A32, "SP_TOTAL_REV", H$2)</f>
        <v>#PEND</v>
      </c>
      <c r="I32" s="4" t="str" cm="1">
        <f t="array" ref="I32">_xll.SNL.Clients.Office.Excel.Functions.SPG($A32, "SP_TOTAL_REV", I$2)</f>
        <v>#PEND</v>
      </c>
      <c r="J32" s="4" t="str" cm="1">
        <f t="array" ref="J32">_xll.SNL.Clients.Office.Excel.Functions.SPG($A32, "SP_TOTAL_REV", J$2)</f>
        <v>#PEND</v>
      </c>
      <c r="K32" s="4" t="str" cm="1">
        <f t="array" ref="K32">_xll.SNL.Clients.Office.Excel.Functions.SPG($A32, "SP_TOTAL_REV", K$2)</f>
        <v>#PEND</v>
      </c>
      <c r="L32" s="4" t="str" cm="1">
        <f t="array" ref="L32">_xll.SNL.Clients.Office.Excel.Functions.SPG($A32, "SP_TOTAL_REV", L$2)</f>
        <v>#PEND</v>
      </c>
      <c r="M32" s="4" t="str" cm="1">
        <f t="array" ref="M32">_xll.SNL.Clients.Office.Excel.Functions.SPG($A32, "SP_TOTAL_REV", M$2)</f>
        <v>#PEND</v>
      </c>
      <c r="N32" s="4" t="str" cm="1">
        <f t="array" ref="N32">_xll.SNL.Clients.Office.Excel.Functions.SPG($A32, "SP_TOTAL_REV", N$2)</f>
        <v>#PEND</v>
      </c>
      <c r="O32" s="4" t="str" cm="1">
        <f t="array" ref="O32">_xll.SNL.Clients.Office.Excel.Functions.SPG($A32, "SP_TOTAL_REV", O$2)</f>
        <v>#PEND</v>
      </c>
      <c r="P32" s="4" t="str" cm="1">
        <f t="array" ref="P32">_xll.SNL.Clients.Office.Excel.Functions.SPG($A32, "SP_TOTAL_REV", P$2)</f>
        <v>#PEND</v>
      </c>
      <c r="Q32" s="4" t="str" cm="1">
        <f t="array" ref="Q32">_xll.SNL.Clients.Office.Excel.Functions.SPG($A32, "SP_TOTAL_REV", Q$2)</f>
        <v>#PEND</v>
      </c>
      <c r="R32" s="4" t="str" cm="1">
        <f t="array" ref="R32">_xll.SNL.Clients.Office.Excel.Functions.SPG($A32, "SP_TOTAL_REV", R$2)</f>
        <v>#PEND</v>
      </c>
      <c r="S32" s="4" t="str" cm="1">
        <f t="array" ref="S32">_xll.SNL.Clients.Office.Excel.Functions.SPG($A32, "SP_TOTAL_REV", S$2)</f>
        <v>#PEND</v>
      </c>
      <c r="T32" s="4" t="str" cm="1">
        <f t="array" ref="T32">_xll.SNL.Clients.Office.Excel.Functions.SPG($A32, "SP_TOTAL_REV", T$2)</f>
        <v>#PEND</v>
      </c>
      <c r="U32" s="4" t="str" cm="1">
        <f t="array" ref="U32">_xll.SNL.Clients.Office.Excel.Functions.SPG($A32, "SP_TOTAL_REV", U$2)</f>
        <v>#PEND</v>
      </c>
      <c r="V32" s="4" t="str" cm="1">
        <f t="array" ref="V32">_xll.SNL.Clients.Office.Excel.Functions.SPG($A32, "SP_TOTAL_REV", V$2)</f>
        <v>#PEND</v>
      </c>
    </row>
    <row r="33" spans="1:22" x14ac:dyDescent="0.3">
      <c r="A33" t="s">
        <v>36</v>
      </c>
      <c r="B33" s="4" t="str" cm="1">
        <f t="array" ref="B33">_xll.SNL.Clients.Office.Excel.Functions.SPG($A33, "SP_TOTAL_REV", B$2)</f>
        <v>#PEND</v>
      </c>
      <c r="C33" s="4" t="str" cm="1">
        <f t="array" ref="C33">_xll.SNL.Clients.Office.Excel.Functions.SPG($A33, "SP_TOTAL_REV", C$2)</f>
        <v>#PEND</v>
      </c>
      <c r="D33" s="4" t="str" cm="1">
        <f t="array" ref="D33">_xll.SNL.Clients.Office.Excel.Functions.SPG($A33, "SP_TOTAL_REV", D$2)</f>
        <v>#PEND</v>
      </c>
      <c r="E33" s="4" t="str" cm="1">
        <f t="array" ref="E33">_xll.SNL.Clients.Office.Excel.Functions.SPG($A33, "SP_TOTAL_REV", E$2)</f>
        <v>#PEND</v>
      </c>
      <c r="F33" s="4" t="str" cm="1">
        <f t="array" ref="F33">_xll.SNL.Clients.Office.Excel.Functions.SPG($A33, "SP_TOTAL_REV", F$2)</f>
        <v>#PEND</v>
      </c>
      <c r="G33" s="4" t="str" cm="1">
        <f t="array" ref="G33">_xll.SNL.Clients.Office.Excel.Functions.SPG($A33, "SP_TOTAL_REV", G$2)</f>
        <v>#PEND</v>
      </c>
      <c r="H33" s="4" t="str" cm="1">
        <f t="array" ref="H33">_xll.SNL.Clients.Office.Excel.Functions.SPG($A33, "SP_TOTAL_REV", H$2)</f>
        <v>#PEND</v>
      </c>
      <c r="I33" s="4" t="str" cm="1">
        <f t="array" ref="I33">_xll.SNL.Clients.Office.Excel.Functions.SPG($A33, "SP_TOTAL_REV", I$2)</f>
        <v>#PEND</v>
      </c>
      <c r="J33" s="4" t="str" cm="1">
        <f t="array" ref="J33">_xll.SNL.Clients.Office.Excel.Functions.SPG($A33, "SP_TOTAL_REV", J$2)</f>
        <v>#PEND</v>
      </c>
      <c r="K33" s="4" t="str" cm="1">
        <f t="array" ref="K33">_xll.SNL.Clients.Office.Excel.Functions.SPG($A33, "SP_TOTAL_REV", K$2)</f>
        <v>#PEND</v>
      </c>
      <c r="L33" s="4" t="str" cm="1">
        <f t="array" ref="L33">_xll.SNL.Clients.Office.Excel.Functions.SPG($A33, "SP_TOTAL_REV", L$2)</f>
        <v>#PEND</v>
      </c>
      <c r="M33" s="4" t="str" cm="1">
        <f t="array" ref="M33">_xll.SNL.Clients.Office.Excel.Functions.SPG($A33, "SP_TOTAL_REV", M$2)</f>
        <v>#PEND</v>
      </c>
      <c r="N33" s="4" t="str" cm="1">
        <f t="array" ref="N33">_xll.SNL.Clients.Office.Excel.Functions.SPG($A33, "SP_TOTAL_REV", N$2)</f>
        <v>#PEND</v>
      </c>
      <c r="O33" s="4" t="str" cm="1">
        <f t="array" ref="O33">_xll.SNL.Clients.Office.Excel.Functions.SPG($A33, "SP_TOTAL_REV", O$2)</f>
        <v>#PEND</v>
      </c>
      <c r="P33" s="4" t="str" cm="1">
        <f t="array" ref="P33">_xll.SNL.Clients.Office.Excel.Functions.SPG($A33, "SP_TOTAL_REV", P$2)</f>
        <v>#PEND</v>
      </c>
      <c r="Q33" s="4" t="str" cm="1">
        <f t="array" ref="Q33">_xll.SNL.Clients.Office.Excel.Functions.SPG($A33, "SP_TOTAL_REV", Q$2)</f>
        <v>#PEND</v>
      </c>
      <c r="R33" s="4" t="str" cm="1">
        <f t="array" ref="R33">_xll.SNL.Clients.Office.Excel.Functions.SPG($A33, "SP_TOTAL_REV", R$2)</f>
        <v>#PEND</v>
      </c>
      <c r="S33" s="4" t="str" cm="1">
        <f t="array" ref="S33">_xll.SNL.Clients.Office.Excel.Functions.SPG($A33, "SP_TOTAL_REV", S$2)</f>
        <v>#PEND</v>
      </c>
      <c r="T33" s="4" t="str" cm="1">
        <f t="array" ref="T33">_xll.SNL.Clients.Office.Excel.Functions.SPG($A33, "SP_TOTAL_REV", T$2)</f>
        <v>#PEND</v>
      </c>
      <c r="U33" s="4" t="str" cm="1">
        <f t="array" ref="U33">_xll.SNL.Clients.Office.Excel.Functions.SPG($A33, "SP_TOTAL_REV", U$2)</f>
        <v>#PEND</v>
      </c>
      <c r="V33" s="4" t="str" cm="1">
        <f t="array" ref="V33">_xll.SNL.Clients.Office.Excel.Functions.SPG($A33, "SP_TOTAL_REV", V$2)</f>
        <v>#PEND</v>
      </c>
    </row>
    <row r="34" spans="1:22" x14ac:dyDescent="0.3">
      <c r="A34" t="s">
        <v>37</v>
      </c>
      <c r="B34" s="4" t="str" cm="1">
        <f t="array" ref="B34">_xll.SNL.Clients.Office.Excel.Functions.SPG($A34, "SP_TOTAL_REV", B$2)</f>
        <v>#PEND</v>
      </c>
      <c r="C34" s="4" t="str" cm="1">
        <f t="array" ref="C34">_xll.SNL.Clients.Office.Excel.Functions.SPG($A34, "SP_TOTAL_REV", C$2)</f>
        <v>#PEND</v>
      </c>
      <c r="D34" s="4" t="str" cm="1">
        <f t="array" ref="D34">_xll.SNL.Clients.Office.Excel.Functions.SPG($A34, "SP_TOTAL_REV", D$2)</f>
        <v>#PEND</v>
      </c>
      <c r="E34" s="4" t="str" cm="1">
        <f t="array" ref="E34">_xll.SNL.Clients.Office.Excel.Functions.SPG($A34, "SP_TOTAL_REV", E$2)</f>
        <v>#PEND</v>
      </c>
      <c r="F34" s="4" t="str" cm="1">
        <f t="array" ref="F34">_xll.SNL.Clients.Office.Excel.Functions.SPG($A34, "SP_TOTAL_REV", F$2)</f>
        <v>#PEND</v>
      </c>
      <c r="G34" s="4" t="str" cm="1">
        <f t="array" ref="G34">_xll.SNL.Clients.Office.Excel.Functions.SPG($A34, "SP_TOTAL_REV", G$2)</f>
        <v>#PEND</v>
      </c>
      <c r="H34" s="4" t="str" cm="1">
        <f t="array" ref="H34">_xll.SNL.Clients.Office.Excel.Functions.SPG($A34, "SP_TOTAL_REV", H$2)</f>
        <v>#PEND</v>
      </c>
      <c r="I34" s="4" t="str" cm="1">
        <f t="array" ref="I34">_xll.SNL.Clients.Office.Excel.Functions.SPG($A34, "SP_TOTAL_REV", I$2)</f>
        <v>#PEND</v>
      </c>
      <c r="J34" s="4" t="str" cm="1">
        <f t="array" ref="J34">_xll.SNL.Clients.Office.Excel.Functions.SPG($A34, "SP_TOTAL_REV", J$2)</f>
        <v>#PEND</v>
      </c>
      <c r="K34" s="4" t="str" cm="1">
        <f t="array" ref="K34">_xll.SNL.Clients.Office.Excel.Functions.SPG($A34, "SP_TOTAL_REV", K$2)</f>
        <v>#PEND</v>
      </c>
      <c r="L34" s="4" t="str" cm="1">
        <f t="array" ref="L34">_xll.SNL.Clients.Office.Excel.Functions.SPG($A34, "SP_TOTAL_REV", L$2)</f>
        <v>#PEND</v>
      </c>
      <c r="M34" s="4" t="str" cm="1">
        <f t="array" ref="M34">_xll.SNL.Clients.Office.Excel.Functions.SPG($A34, "SP_TOTAL_REV", M$2)</f>
        <v>#PEND</v>
      </c>
      <c r="N34" s="4" t="str" cm="1">
        <f t="array" ref="N34">_xll.SNL.Clients.Office.Excel.Functions.SPG($A34, "SP_TOTAL_REV", N$2)</f>
        <v>#PEND</v>
      </c>
      <c r="O34" s="4" t="str" cm="1">
        <f t="array" ref="O34">_xll.SNL.Clients.Office.Excel.Functions.SPG($A34, "SP_TOTAL_REV", O$2)</f>
        <v>#PEND</v>
      </c>
      <c r="P34" s="4" t="str" cm="1">
        <f t="array" ref="P34">_xll.SNL.Clients.Office.Excel.Functions.SPG($A34, "SP_TOTAL_REV", P$2)</f>
        <v>#PEND</v>
      </c>
      <c r="Q34" s="4" t="str" cm="1">
        <f t="array" ref="Q34">_xll.SNL.Clients.Office.Excel.Functions.SPG($A34, "SP_TOTAL_REV", Q$2)</f>
        <v>#PEND</v>
      </c>
      <c r="R34" s="4" t="str" cm="1">
        <f t="array" ref="R34">_xll.SNL.Clients.Office.Excel.Functions.SPG($A34, "SP_TOTAL_REV", R$2)</f>
        <v>#PEND</v>
      </c>
      <c r="S34" s="4" t="str" cm="1">
        <f t="array" ref="S34">_xll.SNL.Clients.Office.Excel.Functions.SPG($A34, "SP_TOTAL_REV", S$2)</f>
        <v>#PEND</v>
      </c>
      <c r="T34" s="4" t="str" cm="1">
        <f t="array" ref="T34">_xll.SNL.Clients.Office.Excel.Functions.SPG($A34, "SP_TOTAL_REV", T$2)</f>
        <v>#PEND</v>
      </c>
      <c r="U34" s="4" t="str" cm="1">
        <f t="array" ref="U34">_xll.SNL.Clients.Office.Excel.Functions.SPG($A34, "SP_TOTAL_REV", U$2)</f>
        <v>#PEND</v>
      </c>
      <c r="V34" s="4" t="str" cm="1">
        <f t="array" ref="V34">_xll.SNL.Clients.Office.Excel.Functions.SPG($A34, "SP_TOTAL_REV", V$2)</f>
        <v>#PEND</v>
      </c>
    </row>
    <row r="35" spans="1:22" x14ac:dyDescent="0.3">
      <c r="A35" t="s">
        <v>38</v>
      </c>
      <c r="B35" s="4" t="str" cm="1">
        <f t="array" ref="B35">_xll.SNL.Clients.Office.Excel.Functions.SPG($A35, "SP_TOTAL_REV", B$2)</f>
        <v>#PEND</v>
      </c>
      <c r="C35" s="4" t="str" cm="1">
        <f t="array" ref="C35">_xll.SNL.Clients.Office.Excel.Functions.SPG($A35, "SP_TOTAL_REV", C$2)</f>
        <v>#PEND</v>
      </c>
      <c r="D35" s="4" t="str" cm="1">
        <f t="array" ref="D35">_xll.SNL.Clients.Office.Excel.Functions.SPG($A35, "SP_TOTAL_REV", D$2)</f>
        <v>#PEND</v>
      </c>
      <c r="E35" s="4" t="str" cm="1">
        <f t="array" ref="E35">_xll.SNL.Clients.Office.Excel.Functions.SPG($A35, "SP_TOTAL_REV", E$2)</f>
        <v>#PEND</v>
      </c>
      <c r="F35" s="4" t="str" cm="1">
        <f t="array" ref="F35">_xll.SNL.Clients.Office.Excel.Functions.SPG($A35, "SP_TOTAL_REV", F$2)</f>
        <v>#PEND</v>
      </c>
      <c r="G35" s="4" t="str" cm="1">
        <f t="array" ref="G35">_xll.SNL.Clients.Office.Excel.Functions.SPG($A35, "SP_TOTAL_REV", G$2)</f>
        <v>#PEND</v>
      </c>
      <c r="H35" s="4" t="str" cm="1">
        <f t="array" ref="H35">_xll.SNL.Clients.Office.Excel.Functions.SPG($A35, "SP_TOTAL_REV", H$2)</f>
        <v>#PEND</v>
      </c>
      <c r="I35" s="4" t="str" cm="1">
        <f t="array" ref="I35">_xll.SNL.Clients.Office.Excel.Functions.SPG($A35, "SP_TOTAL_REV", I$2)</f>
        <v>#PEND</v>
      </c>
      <c r="J35" s="4" t="str" cm="1">
        <f t="array" ref="J35">_xll.SNL.Clients.Office.Excel.Functions.SPG($A35, "SP_TOTAL_REV", J$2)</f>
        <v>#PEND</v>
      </c>
      <c r="K35" s="4" t="str" cm="1">
        <f t="array" ref="K35">_xll.SNL.Clients.Office.Excel.Functions.SPG($A35, "SP_TOTAL_REV", K$2)</f>
        <v>#PEND</v>
      </c>
      <c r="L35" s="4" t="str" cm="1">
        <f t="array" ref="L35">_xll.SNL.Clients.Office.Excel.Functions.SPG($A35, "SP_TOTAL_REV", L$2)</f>
        <v>#PEND</v>
      </c>
      <c r="M35" s="4" t="str" cm="1">
        <f t="array" ref="M35">_xll.SNL.Clients.Office.Excel.Functions.SPG($A35, "SP_TOTAL_REV", M$2)</f>
        <v>#PEND</v>
      </c>
      <c r="N35" s="4" t="str" cm="1">
        <f t="array" ref="N35">_xll.SNL.Clients.Office.Excel.Functions.SPG($A35, "SP_TOTAL_REV", N$2)</f>
        <v>#PEND</v>
      </c>
      <c r="O35" s="4" t="str" cm="1">
        <f t="array" ref="O35">_xll.SNL.Clients.Office.Excel.Functions.SPG($A35, "SP_TOTAL_REV", O$2)</f>
        <v>#PEND</v>
      </c>
      <c r="P35" s="4" t="str" cm="1">
        <f t="array" ref="P35">_xll.SNL.Clients.Office.Excel.Functions.SPG($A35, "SP_TOTAL_REV", P$2)</f>
        <v>#PEND</v>
      </c>
      <c r="Q35" s="4" t="str" cm="1">
        <f t="array" ref="Q35">_xll.SNL.Clients.Office.Excel.Functions.SPG($A35, "SP_TOTAL_REV", Q$2)</f>
        <v>#PEND</v>
      </c>
      <c r="R35" s="4" t="str" cm="1">
        <f t="array" ref="R35">_xll.SNL.Clients.Office.Excel.Functions.SPG($A35, "SP_TOTAL_REV", R$2)</f>
        <v>#PEND</v>
      </c>
      <c r="S35" s="4" t="str" cm="1">
        <f t="array" ref="S35">_xll.SNL.Clients.Office.Excel.Functions.SPG($A35, "SP_TOTAL_REV", S$2)</f>
        <v>#PEND</v>
      </c>
      <c r="T35" s="4" t="str" cm="1">
        <f t="array" ref="T35">_xll.SNL.Clients.Office.Excel.Functions.SPG($A35, "SP_TOTAL_REV", T$2)</f>
        <v>#PEND</v>
      </c>
      <c r="U35" s="4" t="str" cm="1">
        <f t="array" ref="U35">_xll.SNL.Clients.Office.Excel.Functions.SPG($A35, "SP_TOTAL_REV", U$2)</f>
        <v>#PEND</v>
      </c>
      <c r="V35" s="4" t="str" cm="1">
        <f t="array" ref="V35">_xll.SNL.Clients.Office.Excel.Functions.SPG($A35, "SP_TOTAL_REV", V$2)</f>
        <v>#PEND</v>
      </c>
    </row>
    <row r="36" spans="1:22" x14ac:dyDescent="0.3">
      <c r="A36" t="s">
        <v>39</v>
      </c>
      <c r="B36" s="4" t="str" cm="1">
        <f t="array" ref="B36">_xll.SNL.Clients.Office.Excel.Functions.SPG($A36, "SP_TOTAL_REV", B$2)</f>
        <v>#PEND</v>
      </c>
      <c r="C36" s="4" t="str" cm="1">
        <f t="array" ref="C36">_xll.SNL.Clients.Office.Excel.Functions.SPG($A36, "SP_TOTAL_REV", C$2)</f>
        <v>#PEND</v>
      </c>
      <c r="D36" s="4" t="str" cm="1">
        <f t="array" ref="D36">_xll.SNL.Clients.Office.Excel.Functions.SPG($A36, "SP_TOTAL_REV", D$2)</f>
        <v>#PEND</v>
      </c>
      <c r="E36" s="4" t="str" cm="1">
        <f t="array" ref="E36">_xll.SNL.Clients.Office.Excel.Functions.SPG($A36, "SP_TOTAL_REV", E$2)</f>
        <v>#PEND</v>
      </c>
      <c r="F36" s="4" t="str" cm="1">
        <f t="array" ref="F36">_xll.SNL.Clients.Office.Excel.Functions.SPG($A36, "SP_TOTAL_REV", F$2)</f>
        <v>#PEND</v>
      </c>
      <c r="G36" s="4" t="str" cm="1">
        <f t="array" ref="G36">_xll.SNL.Clients.Office.Excel.Functions.SPG($A36, "SP_TOTAL_REV", G$2)</f>
        <v>#PEND</v>
      </c>
      <c r="H36" s="4" t="str" cm="1">
        <f t="array" ref="H36">_xll.SNL.Clients.Office.Excel.Functions.SPG($A36, "SP_TOTAL_REV", H$2)</f>
        <v>#PEND</v>
      </c>
      <c r="I36" s="4" t="str" cm="1">
        <f t="array" ref="I36">_xll.SNL.Clients.Office.Excel.Functions.SPG($A36, "SP_TOTAL_REV", I$2)</f>
        <v>#PEND</v>
      </c>
      <c r="J36" s="4" t="str" cm="1">
        <f t="array" ref="J36">_xll.SNL.Clients.Office.Excel.Functions.SPG($A36, "SP_TOTAL_REV", J$2)</f>
        <v>#PEND</v>
      </c>
      <c r="K36" s="4" t="str" cm="1">
        <f t="array" ref="K36">_xll.SNL.Clients.Office.Excel.Functions.SPG($A36, "SP_TOTAL_REV", K$2)</f>
        <v>#PEND</v>
      </c>
      <c r="L36" s="4" t="str" cm="1">
        <f t="array" ref="L36">_xll.SNL.Clients.Office.Excel.Functions.SPG($A36, "SP_TOTAL_REV", L$2)</f>
        <v>#PEND</v>
      </c>
      <c r="M36" s="4" t="str" cm="1">
        <f t="array" ref="M36">_xll.SNL.Clients.Office.Excel.Functions.SPG($A36, "SP_TOTAL_REV", M$2)</f>
        <v>#PEND</v>
      </c>
      <c r="N36" s="4" t="str" cm="1">
        <f t="array" ref="N36">_xll.SNL.Clients.Office.Excel.Functions.SPG($A36, "SP_TOTAL_REV", N$2)</f>
        <v>#PEND</v>
      </c>
      <c r="O36" s="4" t="str" cm="1">
        <f t="array" ref="O36">_xll.SNL.Clients.Office.Excel.Functions.SPG($A36, "SP_TOTAL_REV", O$2)</f>
        <v>#PEND</v>
      </c>
      <c r="P36" s="4" t="str" cm="1">
        <f t="array" ref="P36">_xll.SNL.Clients.Office.Excel.Functions.SPG($A36, "SP_TOTAL_REV", P$2)</f>
        <v>#PEND</v>
      </c>
      <c r="Q36" s="4" t="str" cm="1">
        <f t="array" ref="Q36">_xll.SNL.Clients.Office.Excel.Functions.SPG($A36, "SP_TOTAL_REV", Q$2)</f>
        <v>#PEND</v>
      </c>
      <c r="R36" s="4" t="str" cm="1">
        <f t="array" ref="R36">_xll.SNL.Clients.Office.Excel.Functions.SPG($A36, "SP_TOTAL_REV", R$2)</f>
        <v>#PEND</v>
      </c>
      <c r="S36" s="4" t="str" cm="1">
        <f t="array" ref="S36">_xll.SNL.Clients.Office.Excel.Functions.SPG($A36, "SP_TOTAL_REV", S$2)</f>
        <v>#PEND</v>
      </c>
      <c r="T36" s="4" t="str" cm="1">
        <f t="array" ref="T36">_xll.SNL.Clients.Office.Excel.Functions.SPG($A36, "SP_TOTAL_REV", T$2)</f>
        <v>#PEND</v>
      </c>
      <c r="U36" s="4" t="str" cm="1">
        <f t="array" ref="U36">_xll.SNL.Clients.Office.Excel.Functions.SPG($A36, "SP_TOTAL_REV", U$2)</f>
        <v>#PEND</v>
      </c>
      <c r="V36" s="4" t="str" cm="1">
        <f t="array" ref="V36">_xll.SNL.Clients.Office.Excel.Functions.SPG($A36, "SP_TOTAL_REV", V$2)</f>
        <v>#PEND</v>
      </c>
    </row>
    <row r="37" spans="1:22" x14ac:dyDescent="0.3">
      <c r="A37" t="s">
        <v>40</v>
      </c>
      <c r="B37" s="4" t="str" cm="1">
        <f t="array" ref="B37">_xll.SNL.Clients.Office.Excel.Functions.SPG($A37, "SP_TOTAL_REV", B$2)</f>
        <v>#PEND</v>
      </c>
      <c r="C37" s="4" t="str" cm="1">
        <f t="array" ref="C37">_xll.SNL.Clients.Office.Excel.Functions.SPG($A37, "SP_TOTAL_REV", C$2)</f>
        <v>#PEND</v>
      </c>
      <c r="D37" s="4" t="str" cm="1">
        <f t="array" ref="D37">_xll.SNL.Clients.Office.Excel.Functions.SPG($A37, "SP_TOTAL_REV", D$2)</f>
        <v>#PEND</v>
      </c>
      <c r="E37" s="4" t="str" cm="1">
        <f t="array" ref="E37">_xll.SNL.Clients.Office.Excel.Functions.SPG($A37, "SP_TOTAL_REV", E$2)</f>
        <v>#PEND</v>
      </c>
      <c r="F37" s="4" t="str" cm="1">
        <f t="array" ref="F37">_xll.SNL.Clients.Office.Excel.Functions.SPG($A37, "SP_TOTAL_REV", F$2)</f>
        <v>#PEND</v>
      </c>
      <c r="G37" s="4" t="str" cm="1">
        <f t="array" ref="G37">_xll.SNL.Clients.Office.Excel.Functions.SPG($A37, "SP_TOTAL_REV", G$2)</f>
        <v>#PEND</v>
      </c>
      <c r="H37" s="4" t="str" cm="1">
        <f t="array" ref="H37">_xll.SNL.Clients.Office.Excel.Functions.SPG($A37, "SP_TOTAL_REV", H$2)</f>
        <v>#PEND</v>
      </c>
      <c r="I37" s="4" t="str" cm="1">
        <f t="array" ref="I37">_xll.SNL.Clients.Office.Excel.Functions.SPG($A37, "SP_TOTAL_REV", I$2)</f>
        <v>#PEND</v>
      </c>
      <c r="J37" s="4" t="str" cm="1">
        <f t="array" ref="J37">_xll.SNL.Clients.Office.Excel.Functions.SPG($A37, "SP_TOTAL_REV", J$2)</f>
        <v>#PEND</v>
      </c>
      <c r="K37" s="4" t="str" cm="1">
        <f t="array" ref="K37">_xll.SNL.Clients.Office.Excel.Functions.SPG($A37, "SP_TOTAL_REV", K$2)</f>
        <v>#PEND</v>
      </c>
      <c r="L37" s="4" t="str" cm="1">
        <f t="array" ref="L37">_xll.SNL.Clients.Office.Excel.Functions.SPG($A37, "SP_TOTAL_REV", L$2)</f>
        <v>#PEND</v>
      </c>
      <c r="M37" s="4" t="str" cm="1">
        <f t="array" ref="M37">_xll.SNL.Clients.Office.Excel.Functions.SPG($A37, "SP_TOTAL_REV", M$2)</f>
        <v>#PEND</v>
      </c>
      <c r="N37" s="4" t="str" cm="1">
        <f t="array" ref="N37">_xll.SNL.Clients.Office.Excel.Functions.SPG($A37, "SP_TOTAL_REV", N$2)</f>
        <v>#PEND</v>
      </c>
      <c r="O37" s="4" t="str" cm="1">
        <f t="array" ref="O37">_xll.SNL.Clients.Office.Excel.Functions.SPG($A37, "SP_TOTAL_REV", O$2)</f>
        <v>#PEND</v>
      </c>
      <c r="P37" s="4" t="str" cm="1">
        <f t="array" ref="P37">_xll.SNL.Clients.Office.Excel.Functions.SPG($A37, "SP_TOTAL_REV", P$2)</f>
        <v>#PEND</v>
      </c>
      <c r="Q37" s="4" t="str" cm="1">
        <f t="array" ref="Q37">_xll.SNL.Clients.Office.Excel.Functions.SPG($A37, "SP_TOTAL_REV", Q$2)</f>
        <v>#PEND</v>
      </c>
      <c r="R37" s="4" t="str" cm="1">
        <f t="array" ref="R37">_xll.SNL.Clients.Office.Excel.Functions.SPG($A37, "SP_TOTAL_REV", R$2)</f>
        <v>#PEND</v>
      </c>
      <c r="S37" s="4" t="str" cm="1">
        <f t="array" ref="S37">_xll.SNL.Clients.Office.Excel.Functions.SPG($A37, "SP_TOTAL_REV", S$2)</f>
        <v>#PEND</v>
      </c>
      <c r="T37" s="4" t="str" cm="1">
        <f t="array" ref="T37">_xll.SNL.Clients.Office.Excel.Functions.SPG($A37, "SP_TOTAL_REV", T$2)</f>
        <v>#PEND</v>
      </c>
      <c r="U37" s="4" t="str" cm="1">
        <f t="array" ref="U37">_xll.SNL.Clients.Office.Excel.Functions.SPG($A37, "SP_TOTAL_REV", U$2)</f>
        <v>#PEND</v>
      </c>
      <c r="V37" s="4" t="str" cm="1">
        <f t="array" ref="V37">_xll.SNL.Clients.Office.Excel.Functions.SPG($A37, "SP_TOTAL_REV", V$2)</f>
        <v>#PEND</v>
      </c>
    </row>
    <row r="38" spans="1:22" x14ac:dyDescent="0.3">
      <c r="A38" t="s">
        <v>41</v>
      </c>
      <c r="B38" s="4" t="str" cm="1">
        <f t="array" ref="B38">_xll.SNL.Clients.Office.Excel.Functions.SPG($A38, "SP_TOTAL_REV", B$2)</f>
        <v>#PEND</v>
      </c>
      <c r="C38" s="4" t="str" cm="1">
        <f t="array" ref="C38">_xll.SNL.Clients.Office.Excel.Functions.SPG($A38, "SP_TOTAL_REV", C$2)</f>
        <v>#PEND</v>
      </c>
      <c r="D38" s="4" t="str" cm="1">
        <f t="array" ref="D38">_xll.SNL.Clients.Office.Excel.Functions.SPG($A38, "SP_TOTAL_REV", D$2)</f>
        <v>#PEND</v>
      </c>
      <c r="E38" s="4" t="str" cm="1">
        <f t="array" ref="E38">_xll.SNL.Clients.Office.Excel.Functions.SPG($A38, "SP_TOTAL_REV", E$2)</f>
        <v>#PEND</v>
      </c>
      <c r="F38" s="4" t="str" cm="1">
        <f t="array" ref="F38">_xll.SNL.Clients.Office.Excel.Functions.SPG($A38, "SP_TOTAL_REV", F$2)</f>
        <v>#PEND</v>
      </c>
      <c r="G38" s="4" t="str" cm="1">
        <f t="array" ref="G38">_xll.SNL.Clients.Office.Excel.Functions.SPG($A38, "SP_TOTAL_REV", G$2)</f>
        <v>#PEND</v>
      </c>
      <c r="H38" s="4" t="str" cm="1">
        <f t="array" ref="H38">_xll.SNL.Clients.Office.Excel.Functions.SPG($A38, "SP_TOTAL_REV", H$2)</f>
        <v>#PEND</v>
      </c>
      <c r="I38" s="4" t="str" cm="1">
        <f t="array" ref="I38">_xll.SNL.Clients.Office.Excel.Functions.SPG($A38, "SP_TOTAL_REV", I$2)</f>
        <v>#PEND</v>
      </c>
      <c r="J38" s="4" t="str" cm="1">
        <f t="array" ref="J38">_xll.SNL.Clients.Office.Excel.Functions.SPG($A38, "SP_TOTAL_REV", J$2)</f>
        <v>#PEND</v>
      </c>
      <c r="K38" s="4" t="str" cm="1">
        <f t="array" ref="K38">_xll.SNL.Clients.Office.Excel.Functions.SPG($A38, "SP_TOTAL_REV", K$2)</f>
        <v>#PEND</v>
      </c>
      <c r="L38" s="4" t="str" cm="1">
        <f t="array" ref="L38">_xll.SNL.Clients.Office.Excel.Functions.SPG($A38, "SP_TOTAL_REV", L$2)</f>
        <v>#PEND</v>
      </c>
      <c r="M38" s="4" t="str" cm="1">
        <f t="array" ref="M38">_xll.SNL.Clients.Office.Excel.Functions.SPG($A38, "SP_TOTAL_REV", M$2)</f>
        <v>#PEND</v>
      </c>
      <c r="N38" s="4" t="str" cm="1">
        <f t="array" ref="N38">_xll.SNL.Clients.Office.Excel.Functions.SPG($A38, "SP_TOTAL_REV", N$2)</f>
        <v>#PEND</v>
      </c>
      <c r="O38" s="4" t="str" cm="1">
        <f t="array" ref="O38">_xll.SNL.Clients.Office.Excel.Functions.SPG($A38, "SP_TOTAL_REV", O$2)</f>
        <v>#PEND</v>
      </c>
      <c r="P38" s="4" t="str" cm="1">
        <f t="array" ref="P38">_xll.SNL.Clients.Office.Excel.Functions.SPG($A38, "SP_TOTAL_REV", P$2)</f>
        <v>#PEND</v>
      </c>
      <c r="Q38" s="4" t="str" cm="1">
        <f t="array" ref="Q38">_xll.SNL.Clients.Office.Excel.Functions.SPG($A38, "SP_TOTAL_REV", Q$2)</f>
        <v>#PEND</v>
      </c>
      <c r="R38" s="4" t="str" cm="1">
        <f t="array" ref="R38">_xll.SNL.Clients.Office.Excel.Functions.SPG($A38, "SP_TOTAL_REV", R$2)</f>
        <v>#PEND</v>
      </c>
      <c r="S38" s="4" t="str" cm="1">
        <f t="array" ref="S38">_xll.SNL.Clients.Office.Excel.Functions.SPG($A38, "SP_TOTAL_REV", S$2)</f>
        <v>#PEND</v>
      </c>
      <c r="T38" s="4" t="str" cm="1">
        <f t="array" ref="T38">_xll.SNL.Clients.Office.Excel.Functions.SPG($A38, "SP_TOTAL_REV", T$2)</f>
        <v>#PEND</v>
      </c>
      <c r="U38" s="4" t="str" cm="1">
        <f t="array" ref="U38">_xll.SNL.Clients.Office.Excel.Functions.SPG($A38, "SP_TOTAL_REV", U$2)</f>
        <v>#PEND</v>
      </c>
      <c r="V38" s="4" t="str" cm="1">
        <f t="array" ref="V38">_xll.SNL.Clients.Office.Excel.Functions.SPG($A38, "SP_TOTAL_REV", V$2)</f>
        <v>#PEND</v>
      </c>
    </row>
    <row r="39" spans="1:22" x14ac:dyDescent="0.3">
      <c r="A39" t="s">
        <v>42</v>
      </c>
      <c r="B39" s="4" t="str" cm="1">
        <f t="array" ref="B39">_xll.SNL.Clients.Office.Excel.Functions.SPG($A39, "SP_TOTAL_REV", B$2)</f>
        <v>#PEND</v>
      </c>
      <c r="C39" s="4" t="str" cm="1">
        <f t="array" ref="C39">_xll.SNL.Clients.Office.Excel.Functions.SPG($A39, "SP_TOTAL_REV", C$2)</f>
        <v>#PEND</v>
      </c>
      <c r="D39" s="4" t="str" cm="1">
        <f t="array" ref="D39">_xll.SNL.Clients.Office.Excel.Functions.SPG($A39, "SP_TOTAL_REV", D$2)</f>
        <v>#PEND</v>
      </c>
      <c r="E39" s="4" t="str" cm="1">
        <f t="array" ref="E39">_xll.SNL.Clients.Office.Excel.Functions.SPG($A39, "SP_TOTAL_REV", E$2)</f>
        <v>#PEND</v>
      </c>
      <c r="F39" s="4" t="str" cm="1">
        <f t="array" ref="F39">_xll.SNL.Clients.Office.Excel.Functions.SPG($A39, "SP_TOTAL_REV", F$2)</f>
        <v>#PEND</v>
      </c>
      <c r="G39" s="4" t="str" cm="1">
        <f t="array" ref="G39">_xll.SNL.Clients.Office.Excel.Functions.SPG($A39, "SP_TOTAL_REV", G$2)</f>
        <v>#PEND</v>
      </c>
      <c r="H39" s="4" t="str" cm="1">
        <f t="array" ref="H39">_xll.SNL.Clients.Office.Excel.Functions.SPG($A39, "SP_TOTAL_REV", H$2)</f>
        <v>#PEND</v>
      </c>
      <c r="I39" s="4" t="str" cm="1">
        <f t="array" ref="I39">_xll.SNL.Clients.Office.Excel.Functions.SPG($A39, "SP_TOTAL_REV", I$2)</f>
        <v>#PEND</v>
      </c>
      <c r="J39" s="4" t="str" cm="1">
        <f t="array" ref="J39">_xll.SNL.Clients.Office.Excel.Functions.SPG($A39, "SP_TOTAL_REV", J$2)</f>
        <v>#PEND</v>
      </c>
      <c r="K39" s="4" t="str" cm="1">
        <f t="array" ref="K39">_xll.SNL.Clients.Office.Excel.Functions.SPG($A39, "SP_TOTAL_REV", K$2)</f>
        <v>#PEND</v>
      </c>
      <c r="L39" s="4" t="str" cm="1">
        <f t="array" ref="L39">_xll.SNL.Clients.Office.Excel.Functions.SPG($A39, "SP_TOTAL_REV", L$2)</f>
        <v>#PEND</v>
      </c>
      <c r="M39" s="4" t="str" cm="1">
        <f t="array" ref="M39">_xll.SNL.Clients.Office.Excel.Functions.SPG($A39, "SP_TOTAL_REV", M$2)</f>
        <v>#PEND</v>
      </c>
      <c r="N39" s="4" t="str" cm="1">
        <f t="array" ref="N39">_xll.SNL.Clients.Office.Excel.Functions.SPG($A39, "SP_TOTAL_REV", N$2)</f>
        <v>#PEND</v>
      </c>
      <c r="O39" s="4" t="str" cm="1">
        <f t="array" ref="O39">_xll.SNL.Clients.Office.Excel.Functions.SPG($A39, "SP_TOTAL_REV", O$2)</f>
        <v>#PEND</v>
      </c>
      <c r="P39" s="4" t="str" cm="1">
        <f t="array" ref="P39">_xll.SNL.Clients.Office.Excel.Functions.SPG($A39, "SP_TOTAL_REV", P$2)</f>
        <v>#PEND</v>
      </c>
      <c r="Q39" s="4" t="str" cm="1">
        <f t="array" ref="Q39">_xll.SNL.Clients.Office.Excel.Functions.SPG($A39, "SP_TOTAL_REV", Q$2)</f>
        <v>#PEND</v>
      </c>
      <c r="R39" s="4" t="str" cm="1">
        <f t="array" ref="R39">_xll.SNL.Clients.Office.Excel.Functions.SPG($A39, "SP_TOTAL_REV", R$2)</f>
        <v>#PEND</v>
      </c>
      <c r="S39" s="4" t="str" cm="1">
        <f t="array" ref="S39">_xll.SNL.Clients.Office.Excel.Functions.SPG($A39, "SP_TOTAL_REV", S$2)</f>
        <v>#PEND</v>
      </c>
      <c r="T39" s="4" t="str" cm="1">
        <f t="array" ref="T39">_xll.SNL.Clients.Office.Excel.Functions.SPG($A39, "SP_TOTAL_REV", T$2)</f>
        <v>#PEND</v>
      </c>
      <c r="U39" s="4" t="str" cm="1">
        <f t="array" ref="U39">_xll.SNL.Clients.Office.Excel.Functions.SPG($A39, "SP_TOTAL_REV", U$2)</f>
        <v>#PEND</v>
      </c>
      <c r="V39" s="4" t="str" cm="1">
        <f t="array" ref="V39">_xll.SNL.Clients.Office.Excel.Functions.SPG($A39, "SP_TOTAL_REV", V$2)</f>
        <v>#PEND</v>
      </c>
    </row>
    <row r="40" spans="1:22" x14ac:dyDescent="0.3">
      <c r="A40" t="s">
        <v>43</v>
      </c>
      <c r="B40" s="4" t="str" cm="1">
        <f t="array" ref="B40">_xll.SNL.Clients.Office.Excel.Functions.SPG($A40, "SP_TOTAL_REV", B$2)</f>
        <v>#PEND</v>
      </c>
      <c r="C40" s="4" t="str" cm="1">
        <f t="array" ref="C40">_xll.SNL.Clients.Office.Excel.Functions.SPG($A40, "SP_TOTAL_REV", C$2)</f>
        <v>#PEND</v>
      </c>
      <c r="D40" s="4" t="str" cm="1">
        <f t="array" ref="D40">_xll.SNL.Clients.Office.Excel.Functions.SPG($A40, "SP_TOTAL_REV", D$2)</f>
        <v>#PEND</v>
      </c>
      <c r="E40" s="4" t="str" cm="1">
        <f t="array" ref="E40">_xll.SNL.Clients.Office.Excel.Functions.SPG($A40, "SP_TOTAL_REV", E$2)</f>
        <v>#PEND</v>
      </c>
      <c r="F40" s="4" t="str" cm="1">
        <f t="array" ref="F40">_xll.SNL.Clients.Office.Excel.Functions.SPG($A40, "SP_TOTAL_REV", F$2)</f>
        <v>#PEND</v>
      </c>
      <c r="G40" s="4" t="str" cm="1">
        <f t="array" ref="G40">_xll.SNL.Clients.Office.Excel.Functions.SPG($A40, "SP_TOTAL_REV", G$2)</f>
        <v>#PEND</v>
      </c>
      <c r="H40" s="4" t="str" cm="1">
        <f t="array" ref="H40">_xll.SNL.Clients.Office.Excel.Functions.SPG($A40, "SP_TOTAL_REV", H$2)</f>
        <v>#PEND</v>
      </c>
      <c r="I40" s="4" t="str" cm="1">
        <f t="array" ref="I40">_xll.SNL.Clients.Office.Excel.Functions.SPG($A40, "SP_TOTAL_REV", I$2)</f>
        <v>#PEND</v>
      </c>
      <c r="J40" s="4" t="str" cm="1">
        <f t="array" ref="J40">_xll.SNL.Clients.Office.Excel.Functions.SPG($A40, "SP_TOTAL_REV", J$2)</f>
        <v>#PEND</v>
      </c>
      <c r="K40" s="4" t="str" cm="1">
        <f t="array" ref="K40">_xll.SNL.Clients.Office.Excel.Functions.SPG($A40, "SP_TOTAL_REV", K$2)</f>
        <v>#PEND</v>
      </c>
      <c r="L40" s="4" t="str" cm="1">
        <f t="array" ref="L40">_xll.SNL.Clients.Office.Excel.Functions.SPG($A40, "SP_TOTAL_REV", L$2)</f>
        <v>#PEND</v>
      </c>
      <c r="M40" s="4" t="str" cm="1">
        <f t="array" ref="M40">_xll.SNL.Clients.Office.Excel.Functions.SPG($A40, "SP_TOTAL_REV", M$2)</f>
        <v>#PEND</v>
      </c>
      <c r="N40" s="4" t="str" cm="1">
        <f t="array" ref="N40">_xll.SNL.Clients.Office.Excel.Functions.SPG($A40, "SP_TOTAL_REV", N$2)</f>
        <v>#PEND</v>
      </c>
      <c r="O40" s="4" t="str" cm="1">
        <f t="array" ref="O40">_xll.SNL.Clients.Office.Excel.Functions.SPG($A40, "SP_TOTAL_REV", O$2)</f>
        <v>#PEND</v>
      </c>
      <c r="P40" s="4" t="str" cm="1">
        <f t="array" ref="P40">_xll.SNL.Clients.Office.Excel.Functions.SPG($A40, "SP_TOTAL_REV", P$2)</f>
        <v>#PEND</v>
      </c>
      <c r="Q40" s="4" t="str" cm="1">
        <f t="array" ref="Q40">_xll.SNL.Clients.Office.Excel.Functions.SPG($A40, "SP_TOTAL_REV", Q$2)</f>
        <v>#PEND</v>
      </c>
      <c r="R40" s="4" t="str" cm="1">
        <f t="array" ref="R40">_xll.SNL.Clients.Office.Excel.Functions.SPG($A40, "SP_TOTAL_REV", R$2)</f>
        <v>#PEND</v>
      </c>
      <c r="S40" s="4" t="str" cm="1">
        <f t="array" ref="S40">_xll.SNL.Clients.Office.Excel.Functions.SPG($A40, "SP_TOTAL_REV", S$2)</f>
        <v>#PEND</v>
      </c>
      <c r="T40" s="4" t="str" cm="1">
        <f t="array" ref="T40">_xll.SNL.Clients.Office.Excel.Functions.SPG($A40, "SP_TOTAL_REV", T$2)</f>
        <v>#PEND</v>
      </c>
      <c r="U40" s="4" t="str" cm="1">
        <f t="array" ref="U40">_xll.SNL.Clients.Office.Excel.Functions.SPG($A40, "SP_TOTAL_REV", U$2)</f>
        <v>#PEND</v>
      </c>
      <c r="V40" s="4" t="str" cm="1">
        <f t="array" ref="V40">_xll.SNL.Clients.Office.Excel.Functions.SPG($A40, "SP_TOTAL_REV", V$2)</f>
        <v>#PEND</v>
      </c>
    </row>
    <row r="41" spans="1:22" x14ac:dyDescent="0.3">
      <c r="A41" t="s">
        <v>44</v>
      </c>
      <c r="B41" s="4" t="str" cm="1">
        <f t="array" ref="B41">_xll.SNL.Clients.Office.Excel.Functions.SPG($A41, "SP_TOTAL_REV", B$2)</f>
        <v>#PEND</v>
      </c>
      <c r="C41" s="4" t="str" cm="1">
        <f t="array" ref="C41">_xll.SNL.Clients.Office.Excel.Functions.SPG($A41, "SP_TOTAL_REV", C$2)</f>
        <v>#PEND</v>
      </c>
      <c r="D41" s="4" t="str" cm="1">
        <f t="array" ref="D41">_xll.SNL.Clients.Office.Excel.Functions.SPG($A41, "SP_TOTAL_REV", D$2)</f>
        <v>#PEND</v>
      </c>
      <c r="E41" s="4" t="str" cm="1">
        <f t="array" ref="E41">_xll.SNL.Clients.Office.Excel.Functions.SPG($A41, "SP_TOTAL_REV", E$2)</f>
        <v>#PEND</v>
      </c>
      <c r="F41" s="4" t="str" cm="1">
        <f t="array" ref="F41">_xll.SNL.Clients.Office.Excel.Functions.SPG($A41, "SP_TOTAL_REV", F$2)</f>
        <v>#PEND</v>
      </c>
      <c r="G41" s="4" t="str" cm="1">
        <f t="array" ref="G41">_xll.SNL.Clients.Office.Excel.Functions.SPG($A41, "SP_TOTAL_REV", G$2)</f>
        <v>#PEND</v>
      </c>
      <c r="H41" s="4" t="str" cm="1">
        <f t="array" ref="H41">_xll.SNL.Clients.Office.Excel.Functions.SPG($A41, "SP_TOTAL_REV", H$2)</f>
        <v>#PEND</v>
      </c>
      <c r="I41" s="4" t="str" cm="1">
        <f t="array" ref="I41">_xll.SNL.Clients.Office.Excel.Functions.SPG($A41, "SP_TOTAL_REV", I$2)</f>
        <v>#PEND</v>
      </c>
      <c r="J41" s="4" t="str" cm="1">
        <f t="array" ref="J41">_xll.SNL.Clients.Office.Excel.Functions.SPG($A41, "SP_TOTAL_REV", J$2)</f>
        <v>#PEND</v>
      </c>
      <c r="K41" s="4" t="str" cm="1">
        <f t="array" ref="K41">_xll.SNL.Clients.Office.Excel.Functions.SPG($A41, "SP_TOTAL_REV", K$2)</f>
        <v>#PEND</v>
      </c>
      <c r="L41" s="4" t="str" cm="1">
        <f t="array" ref="L41">_xll.SNL.Clients.Office.Excel.Functions.SPG($A41, "SP_TOTAL_REV", L$2)</f>
        <v>#PEND</v>
      </c>
      <c r="M41" s="4" t="str" cm="1">
        <f t="array" ref="M41">_xll.SNL.Clients.Office.Excel.Functions.SPG($A41, "SP_TOTAL_REV", M$2)</f>
        <v>#PEND</v>
      </c>
      <c r="N41" s="4" t="str" cm="1">
        <f t="array" ref="N41">_xll.SNL.Clients.Office.Excel.Functions.SPG($A41, "SP_TOTAL_REV", N$2)</f>
        <v>#PEND</v>
      </c>
      <c r="O41" s="4" t="str" cm="1">
        <f t="array" ref="O41">_xll.SNL.Clients.Office.Excel.Functions.SPG($A41, "SP_TOTAL_REV", O$2)</f>
        <v>#PEND</v>
      </c>
      <c r="P41" s="4" t="str" cm="1">
        <f t="array" ref="P41">_xll.SNL.Clients.Office.Excel.Functions.SPG($A41, "SP_TOTAL_REV", P$2)</f>
        <v>#PEND</v>
      </c>
      <c r="Q41" s="4" t="str" cm="1">
        <f t="array" ref="Q41">_xll.SNL.Clients.Office.Excel.Functions.SPG($A41, "SP_TOTAL_REV", Q$2)</f>
        <v>#PEND</v>
      </c>
      <c r="R41" s="4" t="str" cm="1">
        <f t="array" ref="R41">_xll.SNL.Clients.Office.Excel.Functions.SPG($A41, "SP_TOTAL_REV", R$2)</f>
        <v>#PEND</v>
      </c>
      <c r="S41" s="4" t="str" cm="1">
        <f t="array" ref="S41">_xll.SNL.Clients.Office.Excel.Functions.SPG($A41, "SP_TOTAL_REV", S$2)</f>
        <v>#PEND</v>
      </c>
      <c r="T41" s="4" t="str" cm="1">
        <f t="array" ref="T41">_xll.SNL.Clients.Office.Excel.Functions.SPG($A41, "SP_TOTAL_REV", T$2)</f>
        <v>#PEND</v>
      </c>
      <c r="U41" s="4" t="str" cm="1">
        <f t="array" ref="U41">_xll.SNL.Clients.Office.Excel.Functions.SPG($A41, "SP_TOTAL_REV", U$2)</f>
        <v>#PEND</v>
      </c>
      <c r="V41" s="4" t="str" cm="1">
        <f t="array" ref="V41">_xll.SNL.Clients.Office.Excel.Functions.SPG($A41, "SP_TOTAL_REV", V$2)</f>
        <v>#PEND</v>
      </c>
    </row>
    <row r="42" spans="1:22" x14ac:dyDescent="0.3">
      <c r="A42" t="s">
        <v>45</v>
      </c>
      <c r="B42" s="4" t="str" cm="1">
        <f t="array" ref="B42">_xll.SNL.Clients.Office.Excel.Functions.SPG($A42, "SP_TOTAL_REV", B$2)</f>
        <v>#PEND</v>
      </c>
      <c r="C42" s="4" t="str" cm="1">
        <f t="array" ref="C42">_xll.SNL.Clients.Office.Excel.Functions.SPG($A42, "SP_TOTAL_REV", C$2)</f>
        <v>#PEND</v>
      </c>
      <c r="D42" s="4" t="str" cm="1">
        <f t="array" ref="D42">_xll.SNL.Clients.Office.Excel.Functions.SPG($A42, "SP_TOTAL_REV", D$2)</f>
        <v>#PEND</v>
      </c>
      <c r="E42" s="4" t="str" cm="1">
        <f t="array" ref="E42">_xll.SNL.Clients.Office.Excel.Functions.SPG($A42, "SP_TOTAL_REV", E$2)</f>
        <v>#PEND</v>
      </c>
      <c r="F42" s="4" t="str" cm="1">
        <f t="array" ref="F42">_xll.SNL.Clients.Office.Excel.Functions.SPG($A42, "SP_TOTAL_REV", F$2)</f>
        <v>#PEND</v>
      </c>
      <c r="G42" s="4" t="str" cm="1">
        <f t="array" ref="G42">_xll.SNL.Clients.Office.Excel.Functions.SPG($A42, "SP_TOTAL_REV", G$2)</f>
        <v>#PEND</v>
      </c>
      <c r="H42" s="4" t="str" cm="1">
        <f t="array" ref="H42">_xll.SNL.Clients.Office.Excel.Functions.SPG($A42, "SP_TOTAL_REV", H$2)</f>
        <v>#PEND</v>
      </c>
      <c r="I42" s="4" t="str" cm="1">
        <f t="array" ref="I42">_xll.SNL.Clients.Office.Excel.Functions.SPG($A42, "SP_TOTAL_REV", I$2)</f>
        <v>#PEND</v>
      </c>
      <c r="J42" s="4" t="str" cm="1">
        <f t="array" ref="J42">_xll.SNL.Clients.Office.Excel.Functions.SPG($A42, "SP_TOTAL_REV", J$2)</f>
        <v>#PEND</v>
      </c>
      <c r="K42" s="4" t="str" cm="1">
        <f t="array" ref="K42">_xll.SNL.Clients.Office.Excel.Functions.SPG($A42, "SP_TOTAL_REV", K$2)</f>
        <v>#PEND</v>
      </c>
      <c r="L42" s="4" t="str" cm="1">
        <f t="array" ref="L42">_xll.SNL.Clients.Office.Excel.Functions.SPG($A42, "SP_TOTAL_REV", L$2)</f>
        <v>#PEND</v>
      </c>
      <c r="M42" s="4" t="str" cm="1">
        <f t="array" ref="M42">_xll.SNL.Clients.Office.Excel.Functions.SPG($A42, "SP_TOTAL_REV", M$2)</f>
        <v>#PEND</v>
      </c>
      <c r="N42" s="4" t="str" cm="1">
        <f t="array" ref="N42">_xll.SNL.Clients.Office.Excel.Functions.SPG($A42, "SP_TOTAL_REV", N$2)</f>
        <v>#PEND</v>
      </c>
      <c r="O42" s="4" t="str" cm="1">
        <f t="array" ref="O42">_xll.SNL.Clients.Office.Excel.Functions.SPG($A42, "SP_TOTAL_REV", O$2)</f>
        <v>#PEND</v>
      </c>
      <c r="P42" s="4" t="str" cm="1">
        <f t="array" ref="P42">_xll.SNL.Clients.Office.Excel.Functions.SPG($A42, "SP_TOTAL_REV", P$2)</f>
        <v>#PEND</v>
      </c>
      <c r="Q42" s="4" t="str" cm="1">
        <f t="array" ref="Q42">_xll.SNL.Clients.Office.Excel.Functions.SPG($A42, "SP_TOTAL_REV", Q$2)</f>
        <v>#PEND</v>
      </c>
      <c r="R42" s="4" t="str" cm="1">
        <f t="array" ref="R42">_xll.SNL.Clients.Office.Excel.Functions.SPG($A42, "SP_TOTAL_REV", R$2)</f>
        <v>#PEND</v>
      </c>
      <c r="S42" s="4" t="str" cm="1">
        <f t="array" ref="S42">_xll.SNL.Clients.Office.Excel.Functions.SPG($A42, "SP_TOTAL_REV", S$2)</f>
        <v>#PEND</v>
      </c>
      <c r="T42" s="4" t="str" cm="1">
        <f t="array" ref="T42">_xll.SNL.Clients.Office.Excel.Functions.SPG($A42, "SP_TOTAL_REV", T$2)</f>
        <v>#PEND</v>
      </c>
      <c r="U42" s="4" t="str" cm="1">
        <f t="array" ref="U42">_xll.SNL.Clients.Office.Excel.Functions.SPG($A42, "SP_TOTAL_REV", U$2)</f>
        <v>#PEND</v>
      </c>
      <c r="V42" s="4" t="str" cm="1">
        <f t="array" ref="V42">_xll.SNL.Clients.Office.Excel.Functions.SPG($A42, "SP_TOTAL_REV", V$2)</f>
        <v>#PEND</v>
      </c>
    </row>
    <row r="43" spans="1:22" x14ac:dyDescent="0.3">
      <c r="A43" t="s">
        <v>46</v>
      </c>
      <c r="B43" s="4" t="str" cm="1">
        <f t="array" ref="B43">_xll.SNL.Clients.Office.Excel.Functions.SPG($A43, "SP_TOTAL_REV", B$2)</f>
        <v>#PEND</v>
      </c>
      <c r="C43" s="4" t="str" cm="1">
        <f t="array" ref="C43">_xll.SNL.Clients.Office.Excel.Functions.SPG($A43, "SP_TOTAL_REV", C$2)</f>
        <v>#PEND</v>
      </c>
      <c r="D43" s="4" t="str" cm="1">
        <f t="array" ref="D43">_xll.SNL.Clients.Office.Excel.Functions.SPG($A43, "SP_TOTAL_REV", D$2)</f>
        <v>#PEND</v>
      </c>
      <c r="E43" s="4" t="str" cm="1">
        <f t="array" ref="E43">_xll.SNL.Clients.Office.Excel.Functions.SPG($A43, "SP_TOTAL_REV", E$2)</f>
        <v>#PEND</v>
      </c>
      <c r="F43" s="4" t="str" cm="1">
        <f t="array" ref="F43">_xll.SNL.Clients.Office.Excel.Functions.SPG($A43, "SP_TOTAL_REV", F$2)</f>
        <v>#PEND</v>
      </c>
      <c r="G43" s="4" t="str" cm="1">
        <f t="array" ref="G43">_xll.SNL.Clients.Office.Excel.Functions.SPG($A43, "SP_TOTAL_REV", G$2)</f>
        <v>#PEND</v>
      </c>
      <c r="H43" s="4" t="str" cm="1">
        <f t="array" ref="H43">_xll.SNL.Clients.Office.Excel.Functions.SPG($A43, "SP_TOTAL_REV", H$2)</f>
        <v>#PEND</v>
      </c>
      <c r="I43" s="4" t="str" cm="1">
        <f t="array" ref="I43">_xll.SNL.Clients.Office.Excel.Functions.SPG($A43, "SP_TOTAL_REV", I$2)</f>
        <v>#PEND</v>
      </c>
      <c r="J43" s="4" t="str" cm="1">
        <f t="array" ref="J43">_xll.SNL.Clients.Office.Excel.Functions.SPG($A43, "SP_TOTAL_REV", J$2)</f>
        <v>#PEND</v>
      </c>
      <c r="K43" s="4" t="str" cm="1">
        <f t="array" ref="K43">_xll.SNL.Clients.Office.Excel.Functions.SPG($A43, "SP_TOTAL_REV", K$2)</f>
        <v>#PEND</v>
      </c>
      <c r="L43" s="4" t="str" cm="1">
        <f t="array" ref="L43">_xll.SNL.Clients.Office.Excel.Functions.SPG($A43, "SP_TOTAL_REV", L$2)</f>
        <v>#PEND</v>
      </c>
      <c r="M43" s="4" t="str" cm="1">
        <f t="array" ref="M43">_xll.SNL.Clients.Office.Excel.Functions.SPG($A43, "SP_TOTAL_REV", M$2)</f>
        <v>#PEND</v>
      </c>
      <c r="N43" s="4" t="str" cm="1">
        <f t="array" ref="N43">_xll.SNL.Clients.Office.Excel.Functions.SPG($A43, "SP_TOTAL_REV", N$2)</f>
        <v>#PEND</v>
      </c>
      <c r="O43" s="4" t="str" cm="1">
        <f t="array" ref="O43">_xll.SNL.Clients.Office.Excel.Functions.SPG($A43, "SP_TOTAL_REV", O$2)</f>
        <v>#PEND</v>
      </c>
      <c r="P43" s="4" t="str" cm="1">
        <f t="array" ref="P43">_xll.SNL.Clients.Office.Excel.Functions.SPG($A43, "SP_TOTAL_REV", P$2)</f>
        <v>#PEND</v>
      </c>
      <c r="Q43" s="4" t="str" cm="1">
        <f t="array" ref="Q43">_xll.SNL.Clients.Office.Excel.Functions.SPG($A43, "SP_TOTAL_REV", Q$2)</f>
        <v>#PEND</v>
      </c>
      <c r="R43" s="4" t="str" cm="1">
        <f t="array" ref="R43">_xll.SNL.Clients.Office.Excel.Functions.SPG($A43, "SP_TOTAL_REV", R$2)</f>
        <v>#PEND</v>
      </c>
      <c r="S43" s="4" t="str" cm="1">
        <f t="array" ref="S43">_xll.SNL.Clients.Office.Excel.Functions.SPG($A43, "SP_TOTAL_REV", S$2)</f>
        <v>#PEND</v>
      </c>
      <c r="T43" s="4" t="str" cm="1">
        <f t="array" ref="T43">_xll.SNL.Clients.Office.Excel.Functions.SPG($A43, "SP_TOTAL_REV", T$2)</f>
        <v>#PEND</v>
      </c>
      <c r="U43" s="4" t="str" cm="1">
        <f t="array" ref="U43">_xll.SNL.Clients.Office.Excel.Functions.SPG($A43, "SP_TOTAL_REV", U$2)</f>
        <v>#PEND</v>
      </c>
      <c r="V43" s="4" t="str" cm="1">
        <f t="array" ref="V43">_xll.SNL.Clients.Office.Excel.Functions.SPG($A43, "SP_TOTAL_REV", V$2)</f>
        <v>#PEND</v>
      </c>
    </row>
    <row r="44" spans="1:22" x14ac:dyDescent="0.3">
      <c r="A44" t="s">
        <v>47</v>
      </c>
      <c r="B44" s="4" t="str" cm="1">
        <f t="array" ref="B44">_xll.SNL.Clients.Office.Excel.Functions.SPG($A44, "SP_TOTAL_REV", B$2)</f>
        <v>#PEND</v>
      </c>
      <c r="C44" s="4" t="str" cm="1">
        <f t="array" ref="C44">_xll.SNL.Clients.Office.Excel.Functions.SPG($A44, "SP_TOTAL_REV", C$2)</f>
        <v>#PEND</v>
      </c>
      <c r="D44" s="4" t="str" cm="1">
        <f t="array" ref="D44">_xll.SNL.Clients.Office.Excel.Functions.SPG($A44, "SP_TOTAL_REV", D$2)</f>
        <v>#PEND</v>
      </c>
      <c r="E44" s="4" t="str" cm="1">
        <f t="array" ref="E44">_xll.SNL.Clients.Office.Excel.Functions.SPG($A44, "SP_TOTAL_REV", E$2)</f>
        <v>#PEND</v>
      </c>
      <c r="F44" s="4" t="str" cm="1">
        <f t="array" ref="F44">_xll.SNL.Clients.Office.Excel.Functions.SPG($A44, "SP_TOTAL_REV", F$2)</f>
        <v>#PEND</v>
      </c>
      <c r="G44" s="4" t="str" cm="1">
        <f t="array" ref="G44">_xll.SNL.Clients.Office.Excel.Functions.SPG($A44, "SP_TOTAL_REV", G$2)</f>
        <v>#PEND</v>
      </c>
      <c r="H44" s="4" t="str" cm="1">
        <f t="array" ref="H44">_xll.SNL.Clients.Office.Excel.Functions.SPG($A44, "SP_TOTAL_REV", H$2)</f>
        <v>#PEND</v>
      </c>
      <c r="I44" s="4" t="str" cm="1">
        <f t="array" ref="I44">_xll.SNL.Clients.Office.Excel.Functions.SPG($A44, "SP_TOTAL_REV", I$2)</f>
        <v>#PEND</v>
      </c>
      <c r="J44" s="4" t="str" cm="1">
        <f t="array" ref="J44">_xll.SNL.Clients.Office.Excel.Functions.SPG($A44, "SP_TOTAL_REV", J$2)</f>
        <v>#PEND</v>
      </c>
      <c r="K44" s="4" t="str" cm="1">
        <f t="array" ref="K44">_xll.SNL.Clients.Office.Excel.Functions.SPG($A44, "SP_TOTAL_REV", K$2)</f>
        <v>#PEND</v>
      </c>
      <c r="L44" s="4" t="str" cm="1">
        <f t="array" ref="L44">_xll.SNL.Clients.Office.Excel.Functions.SPG($A44, "SP_TOTAL_REV", L$2)</f>
        <v>#PEND</v>
      </c>
      <c r="M44" s="4" t="str" cm="1">
        <f t="array" ref="M44">_xll.SNL.Clients.Office.Excel.Functions.SPG($A44, "SP_TOTAL_REV", M$2)</f>
        <v>#PEND</v>
      </c>
      <c r="N44" s="4" t="str" cm="1">
        <f t="array" ref="N44">_xll.SNL.Clients.Office.Excel.Functions.SPG($A44, "SP_TOTAL_REV", N$2)</f>
        <v>#PEND</v>
      </c>
      <c r="O44" s="4" t="str" cm="1">
        <f t="array" ref="O44">_xll.SNL.Clients.Office.Excel.Functions.SPG($A44, "SP_TOTAL_REV", O$2)</f>
        <v>#PEND</v>
      </c>
      <c r="P44" s="4" t="str" cm="1">
        <f t="array" ref="P44">_xll.SNL.Clients.Office.Excel.Functions.SPG($A44, "SP_TOTAL_REV", P$2)</f>
        <v>#PEND</v>
      </c>
      <c r="Q44" s="4" t="str" cm="1">
        <f t="array" ref="Q44">_xll.SNL.Clients.Office.Excel.Functions.SPG($A44, "SP_TOTAL_REV", Q$2)</f>
        <v>#PEND</v>
      </c>
      <c r="R44" s="4" t="str" cm="1">
        <f t="array" ref="R44">_xll.SNL.Clients.Office.Excel.Functions.SPG($A44, "SP_TOTAL_REV", R$2)</f>
        <v>#PEND</v>
      </c>
      <c r="S44" s="4" t="str" cm="1">
        <f t="array" ref="S44">_xll.SNL.Clients.Office.Excel.Functions.SPG($A44, "SP_TOTAL_REV", S$2)</f>
        <v>#PEND</v>
      </c>
      <c r="T44" s="4" t="str" cm="1">
        <f t="array" ref="T44">_xll.SNL.Clients.Office.Excel.Functions.SPG($A44, "SP_TOTAL_REV", T$2)</f>
        <v>#PEND</v>
      </c>
      <c r="U44" s="4" t="str" cm="1">
        <f t="array" ref="U44">_xll.SNL.Clients.Office.Excel.Functions.SPG($A44, "SP_TOTAL_REV", U$2)</f>
        <v>#PEND</v>
      </c>
      <c r="V44" s="4" t="str" cm="1">
        <f t="array" ref="V44">_xll.SNL.Clients.Office.Excel.Functions.SPG($A44, "SP_TOTAL_REV", V$2)</f>
        <v>#PEND</v>
      </c>
    </row>
    <row r="45" spans="1:22" x14ac:dyDescent="0.3">
      <c r="A45" t="s">
        <v>48</v>
      </c>
      <c r="B45" s="4" t="str" cm="1">
        <f t="array" ref="B45">_xll.SNL.Clients.Office.Excel.Functions.SPG($A45, "SP_TOTAL_REV", B$2)</f>
        <v>#PEND</v>
      </c>
      <c r="C45" s="4" t="str" cm="1">
        <f t="array" ref="C45">_xll.SNL.Clients.Office.Excel.Functions.SPG($A45, "SP_TOTAL_REV", C$2)</f>
        <v>#PEND</v>
      </c>
      <c r="D45" s="4" t="str" cm="1">
        <f t="array" ref="D45">_xll.SNL.Clients.Office.Excel.Functions.SPG($A45, "SP_TOTAL_REV", D$2)</f>
        <v>#PEND</v>
      </c>
      <c r="E45" s="4" t="str" cm="1">
        <f t="array" ref="E45">_xll.SNL.Clients.Office.Excel.Functions.SPG($A45, "SP_TOTAL_REV", E$2)</f>
        <v>#PEND</v>
      </c>
      <c r="F45" s="4" t="str" cm="1">
        <f t="array" ref="F45">_xll.SNL.Clients.Office.Excel.Functions.SPG($A45, "SP_TOTAL_REV", F$2)</f>
        <v>#PEND</v>
      </c>
      <c r="G45" s="4" t="str" cm="1">
        <f t="array" ref="G45">_xll.SNL.Clients.Office.Excel.Functions.SPG($A45, "SP_TOTAL_REV", G$2)</f>
        <v>#PEND</v>
      </c>
      <c r="H45" s="4" t="str" cm="1">
        <f t="array" ref="H45">_xll.SNL.Clients.Office.Excel.Functions.SPG($A45, "SP_TOTAL_REV", H$2)</f>
        <v>#PEND</v>
      </c>
      <c r="I45" s="4" t="str" cm="1">
        <f t="array" ref="I45">_xll.SNL.Clients.Office.Excel.Functions.SPG($A45, "SP_TOTAL_REV", I$2)</f>
        <v>#PEND</v>
      </c>
      <c r="J45" s="4" t="str" cm="1">
        <f t="array" ref="J45">_xll.SNL.Clients.Office.Excel.Functions.SPG($A45, "SP_TOTAL_REV", J$2)</f>
        <v>#PEND</v>
      </c>
      <c r="K45" s="4" t="str" cm="1">
        <f t="array" ref="K45">_xll.SNL.Clients.Office.Excel.Functions.SPG($A45, "SP_TOTAL_REV", K$2)</f>
        <v>#PEND</v>
      </c>
      <c r="L45" s="4" t="str" cm="1">
        <f t="array" ref="L45">_xll.SNL.Clients.Office.Excel.Functions.SPG($A45, "SP_TOTAL_REV", L$2)</f>
        <v>#PEND</v>
      </c>
      <c r="M45" s="4" t="str" cm="1">
        <f t="array" ref="M45">_xll.SNL.Clients.Office.Excel.Functions.SPG($A45, "SP_TOTAL_REV", M$2)</f>
        <v>#PEND</v>
      </c>
      <c r="N45" s="4" t="str" cm="1">
        <f t="array" ref="N45">_xll.SNL.Clients.Office.Excel.Functions.SPG($A45, "SP_TOTAL_REV", N$2)</f>
        <v>#PEND</v>
      </c>
      <c r="O45" s="4" t="str" cm="1">
        <f t="array" ref="O45">_xll.SNL.Clients.Office.Excel.Functions.SPG($A45, "SP_TOTAL_REV", O$2)</f>
        <v>#PEND</v>
      </c>
      <c r="P45" s="4" t="str" cm="1">
        <f t="array" ref="P45">_xll.SNL.Clients.Office.Excel.Functions.SPG($A45, "SP_TOTAL_REV", P$2)</f>
        <v>#PEND</v>
      </c>
      <c r="Q45" s="4" t="str" cm="1">
        <f t="array" ref="Q45">_xll.SNL.Clients.Office.Excel.Functions.SPG($A45, "SP_TOTAL_REV", Q$2)</f>
        <v>#PEND</v>
      </c>
      <c r="R45" s="4" t="str" cm="1">
        <f t="array" ref="R45">_xll.SNL.Clients.Office.Excel.Functions.SPG($A45, "SP_TOTAL_REV", R$2)</f>
        <v>#PEND</v>
      </c>
      <c r="S45" s="4" t="str" cm="1">
        <f t="array" ref="S45">_xll.SNL.Clients.Office.Excel.Functions.SPG($A45, "SP_TOTAL_REV", S$2)</f>
        <v>#PEND</v>
      </c>
      <c r="T45" s="4" t="str" cm="1">
        <f t="array" ref="T45">_xll.SNL.Clients.Office.Excel.Functions.SPG($A45, "SP_TOTAL_REV", T$2)</f>
        <v>#PEND</v>
      </c>
      <c r="U45" s="4" t="str" cm="1">
        <f t="array" ref="U45">_xll.SNL.Clients.Office.Excel.Functions.SPG($A45, "SP_TOTAL_REV", U$2)</f>
        <v>#PEND</v>
      </c>
      <c r="V45" s="4" t="str" cm="1">
        <f t="array" ref="V45">_xll.SNL.Clients.Office.Excel.Functions.SPG($A45, "SP_TOTAL_REV", V$2)</f>
        <v>#PEND</v>
      </c>
    </row>
    <row r="46" spans="1:22" x14ac:dyDescent="0.3">
      <c r="A46" t="s">
        <v>49</v>
      </c>
      <c r="B46" s="4" t="str" cm="1">
        <f t="array" ref="B46">_xll.SNL.Clients.Office.Excel.Functions.SPG($A46, "SP_TOTAL_REV", B$2)</f>
        <v>#PEND</v>
      </c>
      <c r="C46" s="4" t="str" cm="1">
        <f t="array" ref="C46">_xll.SNL.Clients.Office.Excel.Functions.SPG($A46, "SP_TOTAL_REV", C$2)</f>
        <v>#PEND</v>
      </c>
      <c r="D46" s="4" t="str" cm="1">
        <f t="array" ref="D46">_xll.SNL.Clients.Office.Excel.Functions.SPG($A46, "SP_TOTAL_REV", D$2)</f>
        <v>#PEND</v>
      </c>
      <c r="E46" s="4" t="str" cm="1">
        <f t="array" ref="E46">_xll.SNL.Clients.Office.Excel.Functions.SPG($A46, "SP_TOTAL_REV", E$2)</f>
        <v>#PEND</v>
      </c>
      <c r="F46" s="4" t="str" cm="1">
        <f t="array" ref="F46">_xll.SNL.Clients.Office.Excel.Functions.SPG($A46, "SP_TOTAL_REV", F$2)</f>
        <v>#PEND</v>
      </c>
      <c r="G46" s="4" t="str" cm="1">
        <f t="array" ref="G46">_xll.SNL.Clients.Office.Excel.Functions.SPG($A46, "SP_TOTAL_REV", G$2)</f>
        <v>#PEND</v>
      </c>
      <c r="H46" s="4" t="str" cm="1">
        <f t="array" ref="H46">_xll.SNL.Clients.Office.Excel.Functions.SPG($A46, "SP_TOTAL_REV", H$2)</f>
        <v>#PEND</v>
      </c>
      <c r="I46" s="4" t="str" cm="1">
        <f t="array" ref="I46">_xll.SNL.Clients.Office.Excel.Functions.SPG($A46, "SP_TOTAL_REV", I$2)</f>
        <v>#PEND</v>
      </c>
      <c r="J46" s="4" t="str" cm="1">
        <f t="array" ref="J46">_xll.SNL.Clients.Office.Excel.Functions.SPG($A46, "SP_TOTAL_REV", J$2)</f>
        <v>#PEND</v>
      </c>
      <c r="K46" s="4" t="str" cm="1">
        <f t="array" ref="K46">_xll.SNL.Clients.Office.Excel.Functions.SPG($A46, "SP_TOTAL_REV", K$2)</f>
        <v>#PEND</v>
      </c>
      <c r="L46" s="4" t="str" cm="1">
        <f t="array" ref="L46">_xll.SNL.Clients.Office.Excel.Functions.SPG($A46, "SP_TOTAL_REV", L$2)</f>
        <v>#PEND</v>
      </c>
      <c r="M46" s="4" t="str" cm="1">
        <f t="array" ref="M46">_xll.SNL.Clients.Office.Excel.Functions.SPG($A46, "SP_TOTAL_REV", M$2)</f>
        <v>#PEND</v>
      </c>
      <c r="N46" s="4" t="str" cm="1">
        <f t="array" ref="N46">_xll.SNL.Clients.Office.Excel.Functions.SPG($A46, "SP_TOTAL_REV", N$2)</f>
        <v>#PEND</v>
      </c>
      <c r="O46" s="4" t="str" cm="1">
        <f t="array" ref="O46">_xll.SNL.Clients.Office.Excel.Functions.SPG($A46, "SP_TOTAL_REV", O$2)</f>
        <v>#PEND</v>
      </c>
      <c r="P46" s="4" t="str" cm="1">
        <f t="array" ref="P46">_xll.SNL.Clients.Office.Excel.Functions.SPG($A46, "SP_TOTAL_REV", P$2)</f>
        <v>#PEND</v>
      </c>
      <c r="Q46" s="4" t="str" cm="1">
        <f t="array" ref="Q46">_xll.SNL.Clients.Office.Excel.Functions.SPG($A46, "SP_TOTAL_REV", Q$2)</f>
        <v>#PEND</v>
      </c>
      <c r="R46" s="4" t="str" cm="1">
        <f t="array" ref="R46">_xll.SNL.Clients.Office.Excel.Functions.SPG($A46, "SP_TOTAL_REV", R$2)</f>
        <v>#PEND</v>
      </c>
      <c r="S46" s="4" t="str" cm="1">
        <f t="array" ref="S46">_xll.SNL.Clients.Office.Excel.Functions.SPG($A46, "SP_TOTAL_REV", S$2)</f>
        <v>#PEND</v>
      </c>
      <c r="T46" s="4" t="str" cm="1">
        <f t="array" ref="T46">_xll.SNL.Clients.Office.Excel.Functions.SPG($A46, "SP_TOTAL_REV", T$2)</f>
        <v>#PEND</v>
      </c>
      <c r="U46" s="4" t="str" cm="1">
        <f t="array" ref="U46">_xll.SNL.Clients.Office.Excel.Functions.SPG($A46, "SP_TOTAL_REV", U$2)</f>
        <v>#PEND</v>
      </c>
      <c r="V46" s="4" t="str" cm="1">
        <f t="array" ref="V46">_xll.SNL.Clients.Office.Excel.Functions.SPG($A46, "SP_TOTAL_REV", V$2)</f>
        <v>#PEND</v>
      </c>
    </row>
    <row r="47" spans="1:22" x14ac:dyDescent="0.3">
      <c r="A47" t="s">
        <v>50</v>
      </c>
      <c r="B47" s="4" t="str" cm="1">
        <f t="array" ref="B47">_xll.SNL.Clients.Office.Excel.Functions.SPG($A47, "SP_TOTAL_REV", B$2)</f>
        <v>#PEND</v>
      </c>
      <c r="C47" s="4" t="str" cm="1">
        <f t="array" ref="C47">_xll.SNL.Clients.Office.Excel.Functions.SPG($A47, "SP_TOTAL_REV", C$2)</f>
        <v>#PEND</v>
      </c>
      <c r="D47" s="4" t="str" cm="1">
        <f t="array" ref="D47">_xll.SNL.Clients.Office.Excel.Functions.SPG($A47, "SP_TOTAL_REV", D$2)</f>
        <v>#PEND</v>
      </c>
      <c r="E47" s="4" t="str" cm="1">
        <f t="array" ref="E47">_xll.SNL.Clients.Office.Excel.Functions.SPG($A47, "SP_TOTAL_REV", E$2)</f>
        <v>#PEND</v>
      </c>
      <c r="F47" s="4" t="str" cm="1">
        <f t="array" ref="F47">_xll.SNL.Clients.Office.Excel.Functions.SPG($A47, "SP_TOTAL_REV", F$2)</f>
        <v>#PEND</v>
      </c>
      <c r="G47" s="4" t="str" cm="1">
        <f t="array" ref="G47">_xll.SNL.Clients.Office.Excel.Functions.SPG($A47, "SP_TOTAL_REV", G$2)</f>
        <v>#PEND</v>
      </c>
      <c r="H47" s="4" t="str" cm="1">
        <f t="array" ref="H47">_xll.SNL.Clients.Office.Excel.Functions.SPG($A47, "SP_TOTAL_REV", H$2)</f>
        <v>#PEND</v>
      </c>
      <c r="I47" s="4" t="str" cm="1">
        <f t="array" ref="I47">_xll.SNL.Clients.Office.Excel.Functions.SPG($A47, "SP_TOTAL_REV", I$2)</f>
        <v>#PEND</v>
      </c>
      <c r="J47" s="4" t="str" cm="1">
        <f t="array" ref="J47">_xll.SNL.Clients.Office.Excel.Functions.SPG($A47, "SP_TOTAL_REV", J$2)</f>
        <v>#PEND</v>
      </c>
      <c r="K47" s="4" t="str" cm="1">
        <f t="array" ref="K47">_xll.SNL.Clients.Office.Excel.Functions.SPG($A47, "SP_TOTAL_REV", K$2)</f>
        <v>#PEND</v>
      </c>
      <c r="L47" s="4" t="str" cm="1">
        <f t="array" ref="L47">_xll.SNL.Clients.Office.Excel.Functions.SPG($A47, "SP_TOTAL_REV", L$2)</f>
        <v>#PEND</v>
      </c>
      <c r="M47" s="4" t="str" cm="1">
        <f t="array" ref="M47">_xll.SNL.Clients.Office.Excel.Functions.SPG($A47, "SP_TOTAL_REV", M$2)</f>
        <v>#PEND</v>
      </c>
      <c r="N47" s="4" t="str" cm="1">
        <f t="array" ref="N47">_xll.SNL.Clients.Office.Excel.Functions.SPG($A47, "SP_TOTAL_REV", N$2)</f>
        <v>#PEND</v>
      </c>
      <c r="O47" s="4" t="str" cm="1">
        <f t="array" ref="O47">_xll.SNL.Clients.Office.Excel.Functions.SPG($A47, "SP_TOTAL_REV", O$2)</f>
        <v>#PEND</v>
      </c>
      <c r="P47" s="4" t="str" cm="1">
        <f t="array" ref="P47">_xll.SNL.Clients.Office.Excel.Functions.SPG($A47, "SP_TOTAL_REV", P$2)</f>
        <v>#PEND</v>
      </c>
      <c r="Q47" s="4" t="str" cm="1">
        <f t="array" ref="Q47">_xll.SNL.Clients.Office.Excel.Functions.SPG($A47, "SP_TOTAL_REV", Q$2)</f>
        <v>#PEND</v>
      </c>
      <c r="R47" s="4" t="str" cm="1">
        <f t="array" ref="R47">_xll.SNL.Clients.Office.Excel.Functions.SPG($A47, "SP_TOTAL_REV", R$2)</f>
        <v>#PEND</v>
      </c>
      <c r="S47" s="4" t="str" cm="1">
        <f t="array" ref="S47">_xll.SNL.Clients.Office.Excel.Functions.SPG($A47, "SP_TOTAL_REV", S$2)</f>
        <v>#PEND</v>
      </c>
      <c r="T47" s="4" t="str" cm="1">
        <f t="array" ref="T47">_xll.SNL.Clients.Office.Excel.Functions.SPG($A47, "SP_TOTAL_REV", T$2)</f>
        <v>#PEND</v>
      </c>
      <c r="U47" s="4" t="str" cm="1">
        <f t="array" ref="U47">_xll.SNL.Clients.Office.Excel.Functions.SPG($A47, "SP_TOTAL_REV", U$2)</f>
        <v>#PEND</v>
      </c>
      <c r="V47" s="4" t="str" cm="1">
        <f t="array" ref="V47">_xll.SNL.Clients.Office.Excel.Functions.SPG($A47, "SP_TOTAL_REV", V$2)</f>
        <v>#PEND</v>
      </c>
    </row>
    <row r="48" spans="1:22" x14ac:dyDescent="0.3">
      <c r="A48" t="s">
        <v>51</v>
      </c>
      <c r="B48" s="4" t="str" cm="1">
        <f t="array" ref="B48">_xll.SNL.Clients.Office.Excel.Functions.SPG($A48, "SP_TOTAL_REV", B$2)</f>
        <v>#PEND</v>
      </c>
      <c r="C48" s="4" t="str" cm="1">
        <f t="array" ref="C48">_xll.SNL.Clients.Office.Excel.Functions.SPG($A48, "SP_TOTAL_REV", C$2)</f>
        <v>#PEND</v>
      </c>
      <c r="D48" s="4" t="str" cm="1">
        <f t="array" ref="D48">_xll.SNL.Clients.Office.Excel.Functions.SPG($A48, "SP_TOTAL_REV", D$2)</f>
        <v>#PEND</v>
      </c>
      <c r="E48" s="4" t="str" cm="1">
        <f t="array" ref="E48">_xll.SNL.Clients.Office.Excel.Functions.SPG($A48, "SP_TOTAL_REV", E$2)</f>
        <v>#PEND</v>
      </c>
      <c r="F48" s="4" t="str" cm="1">
        <f t="array" ref="F48">_xll.SNL.Clients.Office.Excel.Functions.SPG($A48, "SP_TOTAL_REV", F$2)</f>
        <v>#PEND</v>
      </c>
      <c r="G48" s="4" t="str" cm="1">
        <f t="array" ref="G48">_xll.SNL.Clients.Office.Excel.Functions.SPG($A48, "SP_TOTAL_REV", G$2)</f>
        <v>#PEND</v>
      </c>
      <c r="H48" s="4" t="str" cm="1">
        <f t="array" ref="H48">_xll.SNL.Clients.Office.Excel.Functions.SPG($A48, "SP_TOTAL_REV", H$2)</f>
        <v>#PEND</v>
      </c>
      <c r="I48" s="4" t="str" cm="1">
        <f t="array" ref="I48">_xll.SNL.Clients.Office.Excel.Functions.SPG($A48, "SP_TOTAL_REV", I$2)</f>
        <v>#PEND</v>
      </c>
      <c r="J48" s="4" t="str" cm="1">
        <f t="array" ref="J48">_xll.SNL.Clients.Office.Excel.Functions.SPG($A48, "SP_TOTAL_REV", J$2)</f>
        <v>#PEND</v>
      </c>
      <c r="K48" s="4" t="str" cm="1">
        <f t="array" ref="K48">_xll.SNL.Clients.Office.Excel.Functions.SPG($A48, "SP_TOTAL_REV", K$2)</f>
        <v>#PEND</v>
      </c>
      <c r="L48" s="4" t="str" cm="1">
        <f t="array" ref="L48">_xll.SNL.Clients.Office.Excel.Functions.SPG($A48, "SP_TOTAL_REV", L$2)</f>
        <v>#PEND</v>
      </c>
      <c r="M48" s="4" t="str" cm="1">
        <f t="array" ref="M48">_xll.SNL.Clients.Office.Excel.Functions.SPG($A48, "SP_TOTAL_REV", M$2)</f>
        <v>#PEND</v>
      </c>
      <c r="N48" s="4" t="str" cm="1">
        <f t="array" ref="N48">_xll.SNL.Clients.Office.Excel.Functions.SPG($A48, "SP_TOTAL_REV", N$2)</f>
        <v>#PEND</v>
      </c>
      <c r="O48" s="4" t="str" cm="1">
        <f t="array" ref="O48">_xll.SNL.Clients.Office.Excel.Functions.SPG($A48, "SP_TOTAL_REV", O$2)</f>
        <v>#PEND</v>
      </c>
      <c r="P48" s="4" t="str" cm="1">
        <f t="array" ref="P48">_xll.SNL.Clients.Office.Excel.Functions.SPG($A48, "SP_TOTAL_REV", P$2)</f>
        <v>#PEND</v>
      </c>
      <c r="Q48" s="4" t="str" cm="1">
        <f t="array" ref="Q48">_xll.SNL.Clients.Office.Excel.Functions.SPG($A48, "SP_TOTAL_REV", Q$2)</f>
        <v>#PEND</v>
      </c>
      <c r="R48" s="4" t="str" cm="1">
        <f t="array" ref="R48">_xll.SNL.Clients.Office.Excel.Functions.SPG($A48, "SP_TOTAL_REV", R$2)</f>
        <v>#PEND</v>
      </c>
      <c r="S48" s="4" t="str" cm="1">
        <f t="array" ref="S48">_xll.SNL.Clients.Office.Excel.Functions.SPG($A48, "SP_TOTAL_REV", S$2)</f>
        <v>#PEND</v>
      </c>
      <c r="T48" s="4" t="str" cm="1">
        <f t="array" ref="T48">_xll.SNL.Clients.Office.Excel.Functions.SPG($A48, "SP_TOTAL_REV", T$2)</f>
        <v>#PEND</v>
      </c>
      <c r="U48" s="4" t="str" cm="1">
        <f t="array" ref="U48">_xll.SNL.Clients.Office.Excel.Functions.SPG($A48, "SP_TOTAL_REV", U$2)</f>
        <v>#PEND</v>
      </c>
      <c r="V48" s="4" t="str" cm="1">
        <f t="array" ref="V48">_xll.SNL.Clients.Office.Excel.Functions.SPG($A48, "SP_TOTAL_REV", V$2)</f>
        <v>#PEND</v>
      </c>
    </row>
    <row r="49" spans="1:22" x14ac:dyDescent="0.3">
      <c r="A49" t="s">
        <v>52</v>
      </c>
      <c r="B49" s="4" t="str" cm="1">
        <f t="array" ref="B49">_xll.SNL.Clients.Office.Excel.Functions.SPG($A49, "SP_TOTAL_REV", B$2)</f>
        <v>#PEND</v>
      </c>
      <c r="C49" s="4" t="str" cm="1">
        <f t="array" ref="C49">_xll.SNL.Clients.Office.Excel.Functions.SPG($A49, "SP_TOTAL_REV", C$2)</f>
        <v>#PEND</v>
      </c>
      <c r="D49" s="4" t="str" cm="1">
        <f t="array" ref="D49">_xll.SNL.Clients.Office.Excel.Functions.SPG($A49, "SP_TOTAL_REV", D$2)</f>
        <v>#PEND</v>
      </c>
      <c r="E49" s="4" t="str" cm="1">
        <f t="array" ref="E49">_xll.SNL.Clients.Office.Excel.Functions.SPG($A49, "SP_TOTAL_REV", E$2)</f>
        <v>#PEND</v>
      </c>
      <c r="F49" s="4" t="str" cm="1">
        <f t="array" ref="F49">_xll.SNL.Clients.Office.Excel.Functions.SPG($A49, "SP_TOTAL_REV", F$2)</f>
        <v>#PEND</v>
      </c>
      <c r="G49" s="4" t="str" cm="1">
        <f t="array" ref="G49">_xll.SNL.Clients.Office.Excel.Functions.SPG($A49, "SP_TOTAL_REV", G$2)</f>
        <v>#PEND</v>
      </c>
      <c r="H49" s="4" t="str" cm="1">
        <f t="array" ref="H49">_xll.SNL.Clients.Office.Excel.Functions.SPG($A49, "SP_TOTAL_REV", H$2)</f>
        <v>#PEND</v>
      </c>
      <c r="I49" s="4" t="str" cm="1">
        <f t="array" ref="I49">_xll.SNL.Clients.Office.Excel.Functions.SPG($A49, "SP_TOTAL_REV", I$2)</f>
        <v>#PEND</v>
      </c>
      <c r="J49" s="4" t="str" cm="1">
        <f t="array" ref="J49">_xll.SNL.Clients.Office.Excel.Functions.SPG($A49, "SP_TOTAL_REV", J$2)</f>
        <v>#PEND</v>
      </c>
      <c r="K49" s="4" t="str" cm="1">
        <f t="array" ref="K49">_xll.SNL.Clients.Office.Excel.Functions.SPG($A49, "SP_TOTAL_REV", K$2)</f>
        <v>#PEND</v>
      </c>
      <c r="L49" s="4" t="str" cm="1">
        <f t="array" ref="L49">_xll.SNL.Clients.Office.Excel.Functions.SPG($A49, "SP_TOTAL_REV", L$2)</f>
        <v>#PEND</v>
      </c>
      <c r="M49" s="4" t="str" cm="1">
        <f t="array" ref="M49">_xll.SNL.Clients.Office.Excel.Functions.SPG($A49, "SP_TOTAL_REV", M$2)</f>
        <v>#PEND</v>
      </c>
      <c r="N49" s="4" t="str" cm="1">
        <f t="array" ref="N49">_xll.SNL.Clients.Office.Excel.Functions.SPG($A49, "SP_TOTAL_REV", N$2)</f>
        <v>#PEND</v>
      </c>
      <c r="O49" s="4" t="str" cm="1">
        <f t="array" ref="O49">_xll.SNL.Clients.Office.Excel.Functions.SPG($A49, "SP_TOTAL_REV", O$2)</f>
        <v>#PEND</v>
      </c>
      <c r="P49" s="4" t="str" cm="1">
        <f t="array" ref="P49">_xll.SNL.Clients.Office.Excel.Functions.SPG($A49, "SP_TOTAL_REV", P$2)</f>
        <v>#PEND</v>
      </c>
      <c r="Q49" s="4" t="str" cm="1">
        <f t="array" ref="Q49">_xll.SNL.Clients.Office.Excel.Functions.SPG($A49, "SP_TOTAL_REV", Q$2)</f>
        <v>#PEND</v>
      </c>
      <c r="R49" s="4" t="str" cm="1">
        <f t="array" ref="R49">_xll.SNL.Clients.Office.Excel.Functions.SPG($A49, "SP_TOTAL_REV", R$2)</f>
        <v>#PEND</v>
      </c>
      <c r="S49" s="4" t="str" cm="1">
        <f t="array" ref="S49">_xll.SNL.Clients.Office.Excel.Functions.SPG($A49, "SP_TOTAL_REV", S$2)</f>
        <v>#PEND</v>
      </c>
      <c r="T49" s="4" t="str" cm="1">
        <f t="array" ref="T49">_xll.SNL.Clients.Office.Excel.Functions.SPG($A49, "SP_TOTAL_REV", T$2)</f>
        <v>#PEND</v>
      </c>
      <c r="U49" s="4" t="str" cm="1">
        <f t="array" ref="U49">_xll.SNL.Clients.Office.Excel.Functions.SPG($A49, "SP_TOTAL_REV", U$2)</f>
        <v>#PEND</v>
      </c>
      <c r="V49" s="4" t="str" cm="1">
        <f t="array" ref="V49">_xll.SNL.Clients.Office.Excel.Functions.SPG($A49, "SP_TOTAL_REV", V$2)</f>
        <v>#PEND</v>
      </c>
    </row>
    <row r="50" spans="1:22" x14ac:dyDescent="0.3">
      <c r="A50" t="s">
        <v>53</v>
      </c>
      <c r="B50" s="4" t="str" cm="1">
        <f t="array" ref="B50">_xll.SNL.Clients.Office.Excel.Functions.SPG($A50, "SP_TOTAL_REV", B$2)</f>
        <v>#PEND</v>
      </c>
      <c r="C50" s="4" t="str" cm="1">
        <f t="array" ref="C50">_xll.SNL.Clients.Office.Excel.Functions.SPG($A50, "SP_TOTAL_REV", C$2)</f>
        <v>#PEND</v>
      </c>
      <c r="D50" s="4" t="str" cm="1">
        <f t="array" ref="D50">_xll.SNL.Clients.Office.Excel.Functions.SPG($A50, "SP_TOTAL_REV", D$2)</f>
        <v>#PEND</v>
      </c>
      <c r="E50" s="4" t="str" cm="1">
        <f t="array" ref="E50">_xll.SNL.Clients.Office.Excel.Functions.SPG($A50, "SP_TOTAL_REV", E$2)</f>
        <v>#PEND</v>
      </c>
      <c r="F50" s="4" t="str" cm="1">
        <f t="array" ref="F50">_xll.SNL.Clients.Office.Excel.Functions.SPG($A50, "SP_TOTAL_REV", F$2)</f>
        <v>#PEND</v>
      </c>
      <c r="G50" s="4" t="str" cm="1">
        <f t="array" ref="G50">_xll.SNL.Clients.Office.Excel.Functions.SPG($A50, "SP_TOTAL_REV", G$2)</f>
        <v>#PEND</v>
      </c>
      <c r="H50" s="4" t="str" cm="1">
        <f t="array" ref="H50">_xll.SNL.Clients.Office.Excel.Functions.SPG($A50, "SP_TOTAL_REV", H$2)</f>
        <v>#PEND</v>
      </c>
      <c r="I50" s="4" t="str" cm="1">
        <f t="array" ref="I50">_xll.SNL.Clients.Office.Excel.Functions.SPG($A50, "SP_TOTAL_REV", I$2)</f>
        <v>#PEND</v>
      </c>
      <c r="J50" s="4" t="str" cm="1">
        <f t="array" ref="J50">_xll.SNL.Clients.Office.Excel.Functions.SPG($A50, "SP_TOTAL_REV", J$2)</f>
        <v>#PEND</v>
      </c>
      <c r="K50" s="4" t="str" cm="1">
        <f t="array" ref="K50">_xll.SNL.Clients.Office.Excel.Functions.SPG($A50, "SP_TOTAL_REV", K$2)</f>
        <v>#PEND</v>
      </c>
      <c r="L50" s="4" t="str" cm="1">
        <f t="array" ref="L50">_xll.SNL.Clients.Office.Excel.Functions.SPG($A50, "SP_TOTAL_REV", L$2)</f>
        <v>#PEND</v>
      </c>
      <c r="M50" s="4" t="str" cm="1">
        <f t="array" ref="M50">_xll.SNL.Clients.Office.Excel.Functions.SPG($A50, "SP_TOTAL_REV", M$2)</f>
        <v>#PEND</v>
      </c>
      <c r="N50" s="4" t="str" cm="1">
        <f t="array" ref="N50">_xll.SNL.Clients.Office.Excel.Functions.SPG($A50, "SP_TOTAL_REV", N$2)</f>
        <v>#PEND</v>
      </c>
      <c r="O50" s="4" t="str" cm="1">
        <f t="array" ref="O50">_xll.SNL.Clients.Office.Excel.Functions.SPG($A50, "SP_TOTAL_REV", O$2)</f>
        <v>#PEND</v>
      </c>
      <c r="P50" s="4" t="str" cm="1">
        <f t="array" ref="P50">_xll.SNL.Clients.Office.Excel.Functions.SPG($A50, "SP_TOTAL_REV", P$2)</f>
        <v>#PEND</v>
      </c>
      <c r="Q50" s="4" t="str" cm="1">
        <f t="array" ref="Q50">_xll.SNL.Clients.Office.Excel.Functions.SPG($A50, "SP_TOTAL_REV", Q$2)</f>
        <v>#PEND</v>
      </c>
      <c r="R50" s="4" t="str" cm="1">
        <f t="array" ref="R50">_xll.SNL.Clients.Office.Excel.Functions.SPG($A50, "SP_TOTAL_REV", R$2)</f>
        <v>#PEND</v>
      </c>
      <c r="S50" s="4" t="str" cm="1">
        <f t="array" ref="S50">_xll.SNL.Clients.Office.Excel.Functions.SPG($A50, "SP_TOTAL_REV", S$2)</f>
        <v>#PEND</v>
      </c>
      <c r="T50" s="4" t="str" cm="1">
        <f t="array" ref="T50">_xll.SNL.Clients.Office.Excel.Functions.SPG($A50, "SP_TOTAL_REV", T$2)</f>
        <v>#PEND</v>
      </c>
      <c r="U50" s="4" t="str" cm="1">
        <f t="array" ref="U50">_xll.SNL.Clients.Office.Excel.Functions.SPG($A50, "SP_TOTAL_REV", U$2)</f>
        <v>#PEND</v>
      </c>
      <c r="V50" s="4" t="str" cm="1">
        <f t="array" ref="V50">_xll.SNL.Clients.Office.Excel.Functions.SPG($A50, "SP_TOTAL_REV", V$2)</f>
        <v>#PEND</v>
      </c>
    </row>
    <row r="51" spans="1:22" x14ac:dyDescent="0.3">
      <c r="A51" t="s">
        <v>54</v>
      </c>
      <c r="B51" s="4" t="str" cm="1">
        <f t="array" ref="B51">_xll.SNL.Clients.Office.Excel.Functions.SPG($A51, "SP_TOTAL_REV", B$2)</f>
        <v>#PEND</v>
      </c>
      <c r="C51" s="4" t="str" cm="1">
        <f t="array" ref="C51">_xll.SNL.Clients.Office.Excel.Functions.SPG($A51, "SP_TOTAL_REV", C$2)</f>
        <v>#PEND</v>
      </c>
      <c r="D51" s="4" t="str" cm="1">
        <f t="array" ref="D51">_xll.SNL.Clients.Office.Excel.Functions.SPG($A51, "SP_TOTAL_REV", D$2)</f>
        <v>#PEND</v>
      </c>
      <c r="E51" s="4" t="str" cm="1">
        <f t="array" ref="E51">_xll.SNL.Clients.Office.Excel.Functions.SPG($A51, "SP_TOTAL_REV", E$2)</f>
        <v>#PEND</v>
      </c>
      <c r="F51" s="4" t="str" cm="1">
        <f t="array" ref="F51">_xll.SNL.Clients.Office.Excel.Functions.SPG($A51, "SP_TOTAL_REV", F$2)</f>
        <v>#PEND</v>
      </c>
      <c r="G51" s="4" t="str" cm="1">
        <f t="array" ref="G51">_xll.SNL.Clients.Office.Excel.Functions.SPG($A51, "SP_TOTAL_REV", G$2)</f>
        <v>#PEND</v>
      </c>
      <c r="H51" s="4" t="str" cm="1">
        <f t="array" ref="H51">_xll.SNL.Clients.Office.Excel.Functions.SPG($A51, "SP_TOTAL_REV", H$2)</f>
        <v>#PEND</v>
      </c>
      <c r="I51" s="4" t="str" cm="1">
        <f t="array" ref="I51">_xll.SNL.Clients.Office.Excel.Functions.SPG($A51, "SP_TOTAL_REV", I$2)</f>
        <v>#PEND</v>
      </c>
      <c r="J51" s="4" t="str" cm="1">
        <f t="array" ref="J51">_xll.SNL.Clients.Office.Excel.Functions.SPG($A51, "SP_TOTAL_REV", J$2)</f>
        <v>#PEND</v>
      </c>
      <c r="K51" s="4" t="str" cm="1">
        <f t="array" ref="K51">_xll.SNL.Clients.Office.Excel.Functions.SPG($A51, "SP_TOTAL_REV", K$2)</f>
        <v>#PEND</v>
      </c>
      <c r="L51" s="4" t="str" cm="1">
        <f t="array" ref="L51">_xll.SNL.Clients.Office.Excel.Functions.SPG($A51, "SP_TOTAL_REV", L$2)</f>
        <v>#PEND</v>
      </c>
      <c r="M51" s="4" t="str" cm="1">
        <f t="array" ref="M51">_xll.SNL.Clients.Office.Excel.Functions.SPG($A51, "SP_TOTAL_REV", M$2)</f>
        <v>#PEND</v>
      </c>
      <c r="N51" s="4" t="str" cm="1">
        <f t="array" ref="N51">_xll.SNL.Clients.Office.Excel.Functions.SPG($A51, "SP_TOTAL_REV", N$2)</f>
        <v>#PEND</v>
      </c>
      <c r="O51" s="4" t="str" cm="1">
        <f t="array" ref="O51">_xll.SNL.Clients.Office.Excel.Functions.SPG($A51, "SP_TOTAL_REV", O$2)</f>
        <v>#PEND</v>
      </c>
      <c r="P51" s="4" t="str" cm="1">
        <f t="array" ref="P51">_xll.SNL.Clients.Office.Excel.Functions.SPG($A51, "SP_TOTAL_REV", P$2)</f>
        <v>#PEND</v>
      </c>
      <c r="Q51" s="4" t="str" cm="1">
        <f t="array" ref="Q51">_xll.SNL.Clients.Office.Excel.Functions.SPG($A51, "SP_TOTAL_REV", Q$2)</f>
        <v>#PEND</v>
      </c>
      <c r="R51" s="4" t="str" cm="1">
        <f t="array" ref="R51">_xll.SNL.Clients.Office.Excel.Functions.SPG($A51, "SP_TOTAL_REV", R$2)</f>
        <v>#PEND</v>
      </c>
      <c r="S51" s="4" t="str" cm="1">
        <f t="array" ref="S51">_xll.SNL.Clients.Office.Excel.Functions.SPG($A51, "SP_TOTAL_REV", S$2)</f>
        <v>#PEND</v>
      </c>
      <c r="T51" s="4" t="str" cm="1">
        <f t="array" ref="T51">_xll.SNL.Clients.Office.Excel.Functions.SPG($A51, "SP_TOTAL_REV", T$2)</f>
        <v>#PEND</v>
      </c>
      <c r="U51" s="4" t="str" cm="1">
        <f t="array" ref="U51">_xll.SNL.Clients.Office.Excel.Functions.SPG($A51, "SP_TOTAL_REV", U$2)</f>
        <v>#PEND</v>
      </c>
      <c r="V51" s="4" t="str" cm="1">
        <f t="array" ref="V51">_xll.SNL.Clients.Office.Excel.Functions.SPG($A51, "SP_TOTAL_REV", V$2)</f>
        <v>#PEND</v>
      </c>
    </row>
    <row r="52" spans="1:22" x14ac:dyDescent="0.3">
      <c r="A52" t="s">
        <v>55</v>
      </c>
      <c r="B52" s="4" t="str" cm="1">
        <f t="array" ref="B52">_xll.SNL.Clients.Office.Excel.Functions.SPG($A52, "SP_TOTAL_REV", B$2)</f>
        <v>#PEND</v>
      </c>
      <c r="C52" s="4" t="str" cm="1">
        <f t="array" ref="C52">_xll.SNL.Clients.Office.Excel.Functions.SPG($A52, "SP_TOTAL_REV", C$2)</f>
        <v>#PEND</v>
      </c>
      <c r="D52" s="4" t="str" cm="1">
        <f t="array" ref="D52">_xll.SNL.Clients.Office.Excel.Functions.SPG($A52, "SP_TOTAL_REV", D$2)</f>
        <v>#PEND</v>
      </c>
      <c r="E52" s="4" t="str" cm="1">
        <f t="array" ref="E52">_xll.SNL.Clients.Office.Excel.Functions.SPG($A52, "SP_TOTAL_REV", E$2)</f>
        <v>#PEND</v>
      </c>
      <c r="F52" s="4" t="str" cm="1">
        <f t="array" ref="F52">_xll.SNL.Clients.Office.Excel.Functions.SPG($A52, "SP_TOTAL_REV", F$2)</f>
        <v>#PEND</v>
      </c>
      <c r="G52" s="4" t="str" cm="1">
        <f t="array" ref="G52">_xll.SNL.Clients.Office.Excel.Functions.SPG($A52, "SP_TOTAL_REV", G$2)</f>
        <v>#PEND</v>
      </c>
      <c r="H52" s="4" t="str" cm="1">
        <f t="array" ref="H52">_xll.SNL.Clients.Office.Excel.Functions.SPG($A52, "SP_TOTAL_REV", H$2)</f>
        <v>#PEND</v>
      </c>
      <c r="I52" s="4" t="str" cm="1">
        <f t="array" ref="I52">_xll.SNL.Clients.Office.Excel.Functions.SPG($A52, "SP_TOTAL_REV", I$2)</f>
        <v>#PEND</v>
      </c>
      <c r="J52" s="4" t="str" cm="1">
        <f t="array" ref="J52">_xll.SNL.Clients.Office.Excel.Functions.SPG($A52, "SP_TOTAL_REV", J$2)</f>
        <v>#PEND</v>
      </c>
      <c r="K52" s="4" t="str" cm="1">
        <f t="array" ref="K52">_xll.SNL.Clients.Office.Excel.Functions.SPG($A52, "SP_TOTAL_REV", K$2)</f>
        <v>#PEND</v>
      </c>
      <c r="L52" s="4" t="str" cm="1">
        <f t="array" ref="L52">_xll.SNL.Clients.Office.Excel.Functions.SPG($A52, "SP_TOTAL_REV", L$2)</f>
        <v>#PEND</v>
      </c>
      <c r="M52" s="4" t="str" cm="1">
        <f t="array" ref="M52">_xll.SNL.Clients.Office.Excel.Functions.SPG($A52, "SP_TOTAL_REV", M$2)</f>
        <v>#PEND</v>
      </c>
      <c r="N52" s="4" t="str" cm="1">
        <f t="array" ref="N52">_xll.SNL.Clients.Office.Excel.Functions.SPG($A52, "SP_TOTAL_REV", N$2)</f>
        <v>#PEND</v>
      </c>
      <c r="O52" s="4" t="str" cm="1">
        <f t="array" ref="O52">_xll.SNL.Clients.Office.Excel.Functions.SPG($A52, "SP_TOTAL_REV", O$2)</f>
        <v>#PEND</v>
      </c>
      <c r="P52" s="4" t="str" cm="1">
        <f t="array" ref="P52">_xll.SNL.Clients.Office.Excel.Functions.SPG($A52, "SP_TOTAL_REV", P$2)</f>
        <v>#PEND</v>
      </c>
      <c r="Q52" s="4" t="str" cm="1">
        <f t="array" ref="Q52">_xll.SNL.Clients.Office.Excel.Functions.SPG($A52, "SP_TOTAL_REV", Q$2)</f>
        <v>#PEND</v>
      </c>
      <c r="R52" s="4" t="str" cm="1">
        <f t="array" ref="R52">_xll.SNL.Clients.Office.Excel.Functions.SPG($A52, "SP_TOTAL_REV", R$2)</f>
        <v>#PEND</v>
      </c>
      <c r="S52" s="4" t="str" cm="1">
        <f t="array" ref="S52">_xll.SNL.Clients.Office.Excel.Functions.SPG($A52, "SP_TOTAL_REV", S$2)</f>
        <v>#PEND</v>
      </c>
      <c r="T52" s="4" t="str" cm="1">
        <f t="array" ref="T52">_xll.SNL.Clients.Office.Excel.Functions.SPG($A52, "SP_TOTAL_REV", T$2)</f>
        <v>#PEND</v>
      </c>
      <c r="U52" s="4" t="str" cm="1">
        <f t="array" ref="U52">_xll.SNL.Clients.Office.Excel.Functions.SPG($A52, "SP_TOTAL_REV", U$2)</f>
        <v>#PEND</v>
      </c>
      <c r="V52" s="4" t="str" cm="1">
        <f t="array" ref="V52">_xll.SNL.Clients.Office.Excel.Functions.SPG($A52, "SP_TOTAL_REV", V$2)</f>
        <v>#PEND</v>
      </c>
    </row>
    <row r="53" spans="1:22" x14ac:dyDescent="0.3">
      <c r="A53" t="s">
        <v>56</v>
      </c>
      <c r="B53" s="4" t="str" cm="1">
        <f t="array" ref="B53">_xll.SNL.Clients.Office.Excel.Functions.SPG($A53, "SP_TOTAL_REV", B$2)</f>
        <v>#PEND</v>
      </c>
      <c r="C53" s="4" t="str" cm="1">
        <f t="array" ref="C53">_xll.SNL.Clients.Office.Excel.Functions.SPG($A53, "SP_TOTAL_REV", C$2)</f>
        <v>#PEND</v>
      </c>
      <c r="D53" s="4" t="str" cm="1">
        <f t="array" ref="D53">_xll.SNL.Clients.Office.Excel.Functions.SPG($A53, "SP_TOTAL_REV", D$2)</f>
        <v>#PEND</v>
      </c>
      <c r="E53" s="4" t="str" cm="1">
        <f t="array" ref="E53">_xll.SNL.Clients.Office.Excel.Functions.SPG($A53, "SP_TOTAL_REV", E$2)</f>
        <v>#PEND</v>
      </c>
      <c r="F53" s="4" t="str" cm="1">
        <f t="array" ref="F53">_xll.SNL.Clients.Office.Excel.Functions.SPG($A53, "SP_TOTAL_REV", F$2)</f>
        <v>#PEND</v>
      </c>
      <c r="G53" s="4" t="str" cm="1">
        <f t="array" ref="G53">_xll.SNL.Clients.Office.Excel.Functions.SPG($A53, "SP_TOTAL_REV", G$2)</f>
        <v>#PEND</v>
      </c>
      <c r="H53" s="4" t="str" cm="1">
        <f t="array" ref="H53">_xll.SNL.Clients.Office.Excel.Functions.SPG($A53, "SP_TOTAL_REV", H$2)</f>
        <v>#PEND</v>
      </c>
      <c r="I53" s="4" t="str" cm="1">
        <f t="array" ref="I53">_xll.SNL.Clients.Office.Excel.Functions.SPG($A53, "SP_TOTAL_REV", I$2)</f>
        <v>#PEND</v>
      </c>
      <c r="J53" s="4" t="str" cm="1">
        <f t="array" ref="J53">_xll.SNL.Clients.Office.Excel.Functions.SPG($A53, "SP_TOTAL_REV", J$2)</f>
        <v>#PEND</v>
      </c>
      <c r="K53" s="4" t="str" cm="1">
        <f t="array" ref="K53">_xll.SNL.Clients.Office.Excel.Functions.SPG($A53, "SP_TOTAL_REV", K$2)</f>
        <v>#PEND</v>
      </c>
      <c r="L53" s="4" t="str" cm="1">
        <f t="array" ref="L53">_xll.SNL.Clients.Office.Excel.Functions.SPG($A53, "SP_TOTAL_REV", L$2)</f>
        <v>#PEND</v>
      </c>
      <c r="M53" s="4" t="str" cm="1">
        <f t="array" ref="M53">_xll.SNL.Clients.Office.Excel.Functions.SPG($A53, "SP_TOTAL_REV", M$2)</f>
        <v>#PEND</v>
      </c>
      <c r="N53" s="4" t="str" cm="1">
        <f t="array" ref="N53">_xll.SNL.Clients.Office.Excel.Functions.SPG($A53, "SP_TOTAL_REV", N$2)</f>
        <v>#PEND</v>
      </c>
      <c r="O53" s="4" t="str" cm="1">
        <f t="array" ref="O53">_xll.SNL.Clients.Office.Excel.Functions.SPG($A53, "SP_TOTAL_REV", O$2)</f>
        <v>#PEND</v>
      </c>
      <c r="P53" s="4" t="str" cm="1">
        <f t="array" ref="P53">_xll.SNL.Clients.Office.Excel.Functions.SPG($A53, "SP_TOTAL_REV", P$2)</f>
        <v>#PEND</v>
      </c>
      <c r="Q53" s="4" t="str" cm="1">
        <f t="array" ref="Q53">_xll.SNL.Clients.Office.Excel.Functions.SPG($A53, "SP_TOTAL_REV", Q$2)</f>
        <v>#PEND</v>
      </c>
      <c r="R53" s="4" t="str" cm="1">
        <f t="array" ref="R53">_xll.SNL.Clients.Office.Excel.Functions.SPG($A53, "SP_TOTAL_REV", R$2)</f>
        <v>#PEND</v>
      </c>
      <c r="S53" s="4" t="str" cm="1">
        <f t="array" ref="S53">_xll.SNL.Clients.Office.Excel.Functions.SPG($A53, "SP_TOTAL_REV", S$2)</f>
        <v>#PEND</v>
      </c>
      <c r="T53" s="4" t="str" cm="1">
        <f t="array" ref="T53">_xll.SNL.Clients.Office.Excel.Functions.SPG($A53, "SP_TOTAL_REV", T$2)</f>
        <v>#PEND</v>
      </c>
      <c r="U53" s="4" t="str" cm="1">
        <f t="array" ref="U53">_xll.SNL.Clients.Office.Excel.Functions.SPG($A53, "SP_TOTAL_REV", U$2)</f>
        <v>#PEND</v>
      </c>
      <c r="V53" s="4" t="str" cm="1">
        <f t="array" ref="V53">_xll.SNL.Clients.Office.Excel.Functions.SPG($A53, "SP_TOTAL_REV", V$2)</f>
        <v>#PEND</v>
      </c>
    </row>
    <row r="54" spans="1:22" x14ac:dyDescent="0.3">
      <c r="A54" t="s">
        <v>57</v>
      </c>
      <c r="B54" s="4" t="str" cm="1">
        <f t="array" ref="B54">_xll.SNL.Clients.Office.Excel.Functions.SPG($A54, "SP_TOTAL_REV", B$2)</f>
        <v>#PEND</v>
      </c>
      <c r="C54" s="4" t="str" cm="1">
        <f t="array" ref="C54">_xll.SNL.Clients.Office.Excel.Functions.SPG($A54, "SP_TOTAL_REV", C$2)</f>
        <v>#PEND</v>
      </c>
      <c r="D54" s="4" t="str" cm="1">
        <f t="array" ref="D54">_xll.SNL.Clients.Office.Excel.Functions.SPG($A54, "SP_TOTAL_REV", D$2)</f>
        <v>#PEND</v>
      </c>
      <c r="E54" s="4" t="str" cm="1">
        <f t="array" ref="E54">_xll.SNL.Clients.Office.Excel.Functions.SPG($A54, "SP_TOTAL_REV", E$2)</f>
        <v>#PEND</v>
      </c>
      <c r="F54" s="4" t="str" cm="1">
        <f t="array" ref="F54">_xll.SNL.Clients.Office.Excel.Functions.SPG($A54, "SP_TOTAL_REV", F$2)</f>
        <v>#PEND</v>
      </c>
      <c r="G54" s="4" t="str" cm="1">
        <f t="array" ref="G54">_xll.SNL.Clients.Office.Excel.Functions.SPG($A54, "SP_TOTAL_REV", G$2)</f>
        <v>#PEND</v>
      </c>
      <c r="H54" s="4" t="str" cm="1">
        <f t="array" ref="H54">_xll.SNL.Clients.Office.Excel.Functions.SPG($A54, "SP_TOTAL_REV", H$2)</f>
        <v>#PEND</v>
      </c>
      <c r="I54" s="4" t="str" cm="1">
        <f t="array" ref="I54">_xll.SNL.Clients.Office.Excel.Functions.SPG($A54, "SP_TOTAL_REV", I$2)</f>
        <v>#PEND</v>
      </c>
      <c r="J54" s="4" t="str" cm="1">
        <f t="array" ref="J54">_xll.SNL.Clients.Office.Excel.Functions.SPG($A54, "SP_TOTAL_REV", J$2)</f>
        <v>#PEND</v>
      </c>
      <c r="K54" s="4" t="str" cm="1">
        <f t="array" ref="K54">_xll.SNL.Clients.Office.Excel.Functions.SPG($A54, "SP_TOTAL_REV", K$2)</f>
        <v>#PEND</v>
      </c>
      <c r="L54" s="4" t="str" cm="1">
        <f t="array" ref="L54">_xll.SNL.Clients.Office.Excel.Functions.SPG($A54, "SP_TOTAL_REV", L$2)</f>
        <v>#PEND</v>
      </c>
      <c r="M54" s="4" t="str" cm="1">
        <f t="array" ref="M54">_xll.SNL.Clients.Office.Excel.Functions.SPG($A54, "SP_TOTAL_REV", M$2)</f>
        <v>#PEND</v>
      </c>
      <c r="N54" s="4" t="str" cm="1">
        <f t="array" ref="N54">_xll.SNL.Clients.Office.Excel.Functions.SPG($A54, "SP_TOTAL_REV", N$2)</f>
        <v>#PEND</v>
      </c>
      <c r="O54" s="4" t="str" cm="1">
        <f t="array" ref="O54">_xll.SNL.Clients.Office.Excel.Functions.SPG($A54, "SP_TOTAL_REV", O$2)</f>
        <v>#PEND</v>
      </c>
      <c r="P54" s="4" t="str" cm="1">
        <f t="array" ref="P54">_xll.SNL.Clients.Office.Excel.Functions.SPG($A54, "SP_TOTAL_REV", P$2)</f>
        <v>#PEND</v>
      </c>
      <c r="Q54" s="4" t="str" cm="1">
        <f t="array" ref="Q54">_xll.SNL.Clients.Office.Excel.Functions.SPG($A54, "SP_TOTAL_REV", Q$2)</f>
        <v>#PEND</v>
      </c>
      <c r="R54" s="4" t="str" cm="1">
        <f t="array" ref="R54">_xll.SNL.Clients.Office.Excel.Functions.SPG($A54, "SP_TOTAL_REV", R$2)</f>
        <v>#PEND</v>
      </c>
      <c r="S54" s="4" t="str" cm="1">
        <f t="array" ref="S54">_xll.SNL.Clients.Office.Excel.Functions.SPG($A54, "SP_TOTAL_REV", S$2)</f>
        <v>#PEND</v>
      </c>
      <c r="T54" s="4" t="str" cm="1">
        <f t="array" ref="T54">_xll.SNL.Clients.Office.Excel.Functions.SPG($A54, "SP_TOTAL_REV", T$2)</f>
        <v>#PEND</v>
      </c>
      <c r="U54" s="4" t="str" cm="1">
        <f t="array" ref="U54">_xll.SNL.Clients.Office.Excel.Functions.SPG($A54, "SP_TOTAL_REV", U$2)</f>
        <v>#PEND</v>
      </c>
      <c r="V54" s="4" t="str" cm="1">
        <f t="array" ref="V54">_xll.SNL.Clients.Office.Excel.Functions.SPG($A54, "SP_TOTAL_REV", V$2)</f>
        <v>#PEND</v>
      </c>
    </row>
    <row r="55" spans="1:22" x14ac:dyDescent="0.3">
      <c r="A55" t="s">
        <v>58</v>
      </c>
      <c r="B55" s="4" t="str" cm="1">
        <f t="array" ref="B55">_xll.SNL.Clients.Office.Excel.Functions.SPG($A55, "SP_TOTAL_REV", B$2)</f>
        <v>#PEND</v>
      </c>
      <c r="C55" s="4" t="str" cm="1">
        <f t="array" ref="C55">_xll.SNL.Clients.Office.Excel.Functions.SPG($A55, "SP_TOTAL_REV", C$2)</f>
        <v>#PEND</v>
      </c>
      <c r="D55" s="4" t="str" cm="1">
        <f t="array" ref="D55">_xll.SNL.Clients.Office.Excel.Functions.SPG($A55, "SP_TOTAL_REV", D$2)</f>
        <v>#PEND</v>
      </c>
      <c r="E55" s="4" t="str" cm="1">
        <f t="array" ref="E55">_xll.SNL.Clients.Office.Excel.Functions.SPG($A55, "SP_TOTAL_REV", E$2)</f>
        <v>#PEND</v>
      </c>
      <c r="F55" s="4" t="str" cm="1">
        <f t="array" ref="F55">_xll.SNL.Clients.Office.Excel.Functions.SPG($A55, "SP_TOTAL_REV", F$2)</f>
        <v>#PEND</v>
      </c>
      <c r="G55" s="4" t="str" cm="1">
        <f t="array" ref="G55">_xll.SNL.Clients.Office.Excel.Functions.SPG($A55, "SP_TOTAL_REV", G$2)</f>
        <v>#PEND</v>
      </c>
      <c r="H55" s="4" t="str" cm="1">
        <f t="array" ref="H55">_xll.SNL.Clients.Office.Excel.Functions.SPG($A55, "SP_TOTAL_REV", H$2)</f>
        <v>#PEND</v>
      </c>
      <c r="I55" s="4" t="str" cm="1">
        <f t="array" ref="I55">_xll.SNL.Clients.Office.Excel.Functions.SPG($A55, "SP_TOTAL_REV", I$2)</f>
        <v>#PEND</v>
      </c>
      <c r="J55" s="4" t="str" cm="1">
        <f t="array" ref="J55">_xll.SNL.Clients.Office.Excel.Functions.SPG($A55, "SP_TOTAL_REV", J$2)</f>
        <v>#PEND</v>
      </c>
      <c r="K55" s="4" t="str" cm="1">
        <f t="array" ref="K55">_xll.SNL.Clients.Office.Excel.Functions.SPG($A55, "SP_TOTAL_REV", K$2)</f>
        <v>#PEND</v>
      </c>
      <c r="L55" s="4" t="str" cm="1">
        <f t="array" ref="L55">_xll.SNL.Clients.Office.Excel.Functions.SPG($A55, "SP_TOTAL_REV", L$2)</f>
        <v>#PEND</v>
      </c>
      <c r="M55" s="4" t="str" cm="1">
        <f t="array" ref="M55">_xll.SNL.Clients.Office.Excel.Functions.SPG($A55, "SP_TOTAL_REV", M$2)</f>
        <v>#PEND</v>
      </c>
      <c r="N55" s="4" t="str" cm="1">
        <f t="array" ref="N55">_xll.SNL.Clients.Office.Excel.Functions.SPG($A55, "SP_TOTAL_REV", N$2)</f>
        <v>#PEND</v>
      </c>
      <c r="O55" s="4" t="str" cm="1">
        <f t="array" ref="O55">_xll.SNL.Clients.Office.Excel.Functions.SPG($A55, "SP_TOTAL_REV", O$2)</f>
        <v>#PEND</v>
      </c>
      <c r="P55" s="4" t="str" cm="1">
        <f t="array" ref="P55">_xll.SNL.Clients.Office.Excel.Functions.SPG($A55, "SP_TOTAL_REV", P$2)</f>
        <v>#PEND</v>
      </c>
      <c r="Q55" s="4" t="str" cm="1">
        <f t="array" ref="Q55">_xll.SNL.Clients.Office.Excel.Functions.SPG($A55, "SP_TOTAL_REV", Q$2)</f>
        <v>#PEND</v>
      </c>
      <c r="R55" s="4" t="str" cm="1">
        <f t="array" ref="R55">_xll.SNL.Clients.Office.Excel.Functions.SPG($A55, "SP_TOTAL_REV", R$2)</f>
        <v>#PEND</v>
      </c>
      <c r="S55" s="4" t="str" cm="1">
        <f t="array" ref="S55">_xll.SNL.Clients.Office.Excel.Functions.SPG($A55, "SP_TOTAL_REV", S$2)</f>
        <v>#PEND</v>
      </c>
      <c r="T55" s="4" t="str" cm="1">
        <f t="array" ref="T55">_xll.SNL.Clients.Office.Excel.Functions.SPG($A55, "SP_TOTAL_REV", T$2)</f>
        <v>#PEND</v>
      </c>
      <c r="U55" s="4" t="str" cm="1">
        <f t="array" ref="U55">_xll.SNL.Clients.Office.Excel.Functions.SPG($A55, "SP_TOTAL_REV", U$2)</f>
        <v>#PEND</v>
      </c>
      <c r="V55" s="4" t="str" cm="1">
        <f t="array" ref="V55">_xll.SNL.Clients.Office.Excel.Functions.SPG($A55, "SP_TOTAL_REV", V$2)</f>
        <v>#PEND</v>
      </c>
    </row>
    <row r="56" spans="1:22" x14ac:dyDescent="0.3">
      <c r="A56" t="s">
        <v>59</v>
      </c>
      <c r="B56" s="4" t="str" cm="1">
        <f t="array" ref="B56">_xll.SNL.Clients.Office.Excel.Functions.SPG($A56, "SP_TOTAL_REV", B$2)</f>
        <v>#PEND</v>
      </c>
      <c r="C56" s="4" t="str" cm="1">
        <f t="array" ref="C56">_xll.SNL.Clients.Office.Excel.Functions.SPG($A56, "SP_TOTAL_REV", C$2)</f>
        <v>#PEND</v>
      </c>
      <c r="D56" s="4" t="str" cm="1">
        <f t="array" ref="D56">_xll.SNL.Clients.Office.Excel.Functions.SPG($A56, "SP_TOTAL_REV", D$2)</f>
        <v>#PEND</v>
      </c>
      <c r="E56" s="4" t="str" cm="1">
        <f t="array" ref="E56">_xll.SNL.Clients.Office.Excel.Functions.SPG($A56, "SP_TOTAL_REV", E$2)</f>
        <v>#PEND</v>
      </c>
      <c r="F56" s="4" t="str" cm="1">
        <f t="array" ref="F56">_xll.SNL.Clients.Office.Excel.Functions.SPG($A56, "SP_TOTAL_REV", F$2)</f>
        <v>#PEND</v>
      </c>
      <c r="G56" s="4" t="str" cm="1">
        <f t="array" ref="G56">_xll.SNL.Clients.Office.Excel.Functions.SPG($A56, "SP_TOTAL_REV", G$2)</f>
        <v>#PEND</v>
      </c>
      <c r="H56" s="4" t="str" cm="1">
        <f t="array" ref="H56">_xll.SNL.Clients.Office.Excel.Functions.SPG($A56, "SP_TOTAL_REV", H$2)</f>
        <v>#PEND</v>
      </c>
      <c r="I56" s="4" t="str" cm="1">
        <f t="array" ref="I56">_xll.SNL.Clients.Office.Excel.Functions.SPG($A56, "SP_TOTAL_REV", I$2)</f>
        <v>#PEND</v>
      </c>
      <c r="J56" s="4" t="str" cm="1">
        <f t="array" ref="J56">_xll.SNL.Clients.Office.Excel.Functions.SPG($A56, "SP_TOTAL_REV", J$2)</f>
        <v>#PEND</v>
      </c>
      <c r="K56" s="4" t="str" cm="1">
        <f t="array" ref="K56">_xll.SNL.Clients.Office.Excel.Functions.SPG($A56, "SP_TOTAL_REV", K$2)</f>
        <v>#PEND</v>
      </c>
      <c r="L56" s="4" t="str" cm="1">
        <f t="array" ref="L56">_xll.SNL.Clients.Office.Excel.Functions.SPG($A56, "SP_TOTAL_REV", L$2)</f>
        <v>#PEND</v>
      </c>
      <c r="M56" s="4" t="str" cm="1">
        <f t="array" ref="M56">_xll.SNL.Clients.Office.Excel.Functions.SPG($A56, "SP_TOTAL_REV", M$2)</f>
        <v>#PEND</v>
      </c>
      <c r="N56" s="4" t="str" cm="1">
        <f t="array" ref="N56">_xll.SNL.Clients.Office.Excel.Functions.SPG($A56, "SP_TOTAL_REV", N$2)</f>
        <v>#PEND</v>
      </c>
      <c r="O56" s="4" t="str" cm="1">
        <f t="array" ref="O56">_xll.SNL.Clients.Office.Excel.Functions.SPG($A56, "SP_TOTAL_REV", O$2)</f>
        <v>#PEND</v>
      </c>
      <c r="P56" s="4" t="str" cm="1">
        <f t="array" ref="P56">_xll.SNL.Clients.Office.Excel.Functions.SPG($A56, "SP_TOTAL_REV", P$2)</f>
        <v>#PEND</v>
      </c>
      <c r="Q56" s="4" t="str" cm="1">
        <f t="array" ref="Q56">_xll.SNL.Clients.Office.Excel.Functions.SPG($A56, "SP_TOTAL_REV", Q$2)</f>
        <v>#PEND</v>
      </c>
      <c r="R56" s="4" t="str" cm="1">
        <f t="array" ref="R56">_xll.SNL.Clients.Office.Excel.Functions.SPG($A56, "SP_TOTAL_REV", R$2)</f>
        <v>#PEND</v>
      </c>
      <c r="S56" s="4" t="str" cm="1">
        <f t="array" ref="S56">_xll.SNL.Clients.Office.Excel.Functions.SPG($A56, "SP_TOTAL_REV", S$2)</f>
        <v>#PEND</v>
      </c>
      <c r="T56" s="4" t="str" cm="1">
        <f t="array" ref="T56">_xll.SNL.Clients.Office.Excel.Functions.SPG($A56, "SP_TOTAL_REV", T$2)</f>
        <v>#PEND</v>
      </c>
      <c r="U56" s="4" t="str" cm="1">
        <f t="array" ref="U56">_xll.SNL.Clients.Office.Excel.Functions.SPG($A56, "SP_TOTAL_REV", U$2)</f>
        <v>#PEND</v>
      </c>
      <c r="V56" s="4" t="str" cm="1">
        <f t="array" ref="V56">_xll.SNL.Clients.Office.Excel.Functions.SPG($A56, "SP_TOTAL_REV", V$2)</f>
        <v>#PEND</v>
      </c>
    </row>
    <row r="57" spans="1:22" x14ac:dyDescent="0.3">
      <c r="A57" t="s">
        <v>60</v>
      </c>
      <c r="B57" s="4" t="str" cm="1">
        <f t="array" ref="B57">_xll.SNL.Clients.Office.Excel.Functions.SPG($A57, "SP_TOTAL_REV", B$2)</f>
        <v>#PEND</v>
      </c>
      <c r="C57" s="4" t="str" cm="1">
        <f t="array" ref="C57">_xll.SNL.Clients.Office.Excel.Functions.SPG($A57, "SP_TOTAL_REV", C$2)</f>
        <v>#PEND</v>
      </c>
      <c r="D57" s="4" t="str" cm="1">
        <f t="array" ref="D57">_xll.SNL.Clients.Office.Excel.Functions.SPG($A57, "SP_TOTAL_REV", D$2)</f>
        <v>#PEND</v>
      </c>
      <c r="E57" s="4" t="str" cm="1">
        <f t="array" ref="E57">_xll.SNL.Clients.Office.Excel.Functions.SPG($A57, "SP_TOTAL_REV", E$2)</f>
        <v>#PEND</v>
      </c>
      <c r="F57" s="4" t="str" cm="1">
        <f t="array" ref="F57">_xll.SNL.Clients.Office.Excel.Functions.SPG($A57, "SP_TOTAL_REV", F$2)</f>
        <v>#PEND</v>
      </c>
      <c r="G57" s="4" t="str" cm="1">
        <f t="array" ref="G57">_xll.SNL.Clients.Office.Excel.Functions.SPG($A57, "SP_TOTAL_REV", G$2)</f>
        <v>#PEND</v>
      </c>
      <c r="H57" s="4" t="str" cm="1">
        <f t="array" ref="H57">_xll.SNL.Clients.Office.Excel.Functions.SPG($A57, "SP_TOTAL_REV", H$2)</f>
        <v>#PEND</v>
      </c>
      <c r="I57" s="4" t="str" cm="1">
        <f t="array" ref="I57">_xll.SNL.Clients.Office.Excel.Functions.SPG($A57, "SP_TOTAL_REV", I$2)</f>
        <v>#PEND</v>
      </c>
      <c r="J57" s="4" t="str" cm="1">
        <f t="array" ref="J57">_xll.SNL.Clients.Office.Excel.Functions.SPG($A57, "SP_TOTAL_REV", J$2)</f>
        <v>#PEND</v>
      </c>
      <c r="K57" s="4" t="str" cm="1">
        <f t="array" ref="K57">_xll.SNL.Clients.Office.Excel.Functions.SPG($A57, "SP_TOTAL_REV", K$2)</f>
        <v>#PEND</v>
      </c>
      <c r="L57" s="4" t="str" cm="1">
        <f t="array" ref="L57">_xll.SNL.Clients.Office.Excel.Functions.SPG($A57, "SP_TOTAL_REV", L$2)</f>
        <v>#PEND</v>
      </c>
      <c r="M57" s="4" t="str" cm="1">
        <f t="array" ref="M57">_xll.SNL.Clients.Office.Excel.Functions.SPG($A57, "SP_TOTAL_REV", M$2)</f>
        <v>#PEND</v>
      </c>
      <c r="N57" s="4" t="str" cm="1">
        <f t="array" ref="N57">_xll.SNL.Clients.Office.Excel.Functions.SPG($A57, "SP_TOTAL_REV", N$2)</f>
        <v>#PEND</v>
      </c>
      <c r="O57" s="4" t="str" cm="1">
        <f t="array" ref="O57">_xll.SNL.Clients.Office.Excel.Functions.SPG($A57, "SP_TOTAL_REV", O$2)</f>
        <v>#PEND</v>
      </c>
      <c r="P57" s="4" t="str" cm="1">
        <f t="array" ref="P57">_xll.SNL.Clients.Office.Excel.Functions.SPG($A57, "SP_TOTAL_REV", P$2)</f>
        <v>#PEND</v>
      </c>
      <c r="Q57" s="4" t="str" cm="1">
        <f t="array" ref="Q57">_xll.SNL.Clients.Office.Excel.Functions.SPG($A57, "SP_TOTAL_REV", Q$2)</f>
        <v>#PEND</v>
      </c>
      <c r="R57" s="4" t="str" cm="1">
        <f t="array" ref="R57">_xll.SNL.Clients.Office.Excel.Functions.SPG($A57, "SP_TOTAL_REV", R$2)</f>
        <v>#PEND</v>
      </c>
      <c r="S57" s="4" t="str" cm="1">
        <f t="array" ref="S57">_xll.SNL.Clients.Office.Excel.Functions.SPG($A57, "SP_TOTAL_REV", S$2)</f>
        <v>#PEND</v>
      </c>
      <c r="T57" s="4" t="str" cm="1">
        <f t="array" ref="T57">_xll.SNL.Clients.Office.Excel.Functions.SPG($A57, "SP_TOTAL_REV", T$2)</f>
        <v>#PEND</v>
      </c>
      <c r="U57" s="4" t="str" cm="1">
        <f t="array" ref="U57">_xll.SNL.Clients.Office.Excel.Functions.SPG($A57, "SP_TOTAL_REV", U$2)</f>
        <v>#PEND</v>
      </c>
      <c r="V57" s="4" t="str" cm="1">
        <f t="array" ref="V57">_xll.SNL.Clients.Office.Excel.Functions.SPG($A57, "SP_TOTAL_REV", V$2)</f>
        <v>#PEND</v>
      </c>
    </row>
    <row r="58" spans="1:22" x14ac:dyDescent="0.3">
      <c r="A58" t="s">
        <v>61</v>
      </c>
      <c r="B58" s="4" t="str" cm="1">
        <f t="array" ref="B58">_xll.SNL.Clients.Office.Excel.Functions.SPG($A58, "SP_TOTAL_REV", B$2)</f>
        <v>#PEND</v>
      </c>
      <c r="C58" s="4" t="str" cm="1">
        <f t="array" ref="C58">_xll.SNL.Clients.Office.Excel.Functions.SPG($A58, "SP_TOTAL_REV", C$2)</f>
        <v>#PEND</v>
      </c>
      <c r="D58" s="4" t="str" cm="1">
        <f t="array" ref="D58">_xll.SNL.Clients.Office.Excel.Functions.SPG($A58, "SP_TOTAL_REV", D$2)</f>
        <v>#PEND</v>
      </c>
      <c r="E58" s="4" t="str" cm="1">
        <f t="array" ref="E58">_xll.SNL.Clients.Office.Excel.Functions.SPG($A58, "SP_TOTAL_REV", E$2)</f>
        <v>#PEND</v>
      </c>
      <c r="F58" s="4" t="str" cm="1">
        <f t="array" ref="F58">_xll.SNL.Clients.Office.Excel.Functions.SPG($A58, "SP_TOTAL_REV", F$2)</f>
        <v>#PEND</v>
      </c>
      <c r="G58" s="4" t="str" cm="1">
        <f t="array" ref="G58">_xll.SNL.Clients.Office.Excel.Functions.SPG($A58, "SP_TOTAL_REV", G$2)</f>
        <v>#PEND</v>
      </c>
      <c r="H58" s="4" t="str" cm="1">
        <f t="array" ref="H58">_xll.SNL.Clients.Office.Excel.Functions.SPG($A58, "SP_TOTAL_REV", H$2)</f>
        <v>#PEND</v>
      </c>
      <c r="I58" s="4" t="str" cm="1">
        <f t="array" ref="I58">_xll.SNL.Clients.Office.Excel.Functions.SPG($A58, "SP_TOTAL_REV", I$2)</f>
        <v>#PEND</v>
      </c>
      <c r="J58" s="4" t="str" cm="1">
        <f t="array" ref="J58">_xll.SNL.Clients.Office.Excel.Functions.SPG($A58, "SP_TOTAL_REV", J$2)</f>
        <v>#PEND</v>
      </c>
      <c r="K58" s="4" t="str" cm="1">
        <f t="array" ref="K58">_xll.SNL.Clients.Office.Excel.Functions.SPG($A58, "SP_TOTAL_REV", K$2)</f>
        <v>#PEND</v>
      </c>
      <c r="L58" s="4" t="str" cm="1">
        <f t="array" ref="L58">_xll.SNL.Clients.Office.Excel.Functions.SPG($A58, "SP_TOTAL_REV", L$2)</f>
        <v>#PEND</v>
      </c>
      <c r="M58" s="4" t="str" cm="1">
        <f t="array" ref="M58">_xll.SNL.Clients.Office.Excel.Functions.SPG($A58, "SP_TOTAL_REV", M$2)</f>
        <v>#PEND</v>
      </c>
      <c r="N58" s="4" t="str" cm="1">
        <f t="array" ref="N58">_xll.SNL.Clients.Office.Excel.Functions.SPG($A58, "SP_TOTAL_REV", N$2)</f>
        <v>#PEND</v>
      </c>
      <c r="O58" s="4" t="str" cm="1">
        <f t="array" ref="O58">_xll.SNL.Clients.Office.Excel.Functions.SPG($A58, "SP_TOTAL_REV", O$2)</f>
        <v>#PEND</v>
      </c>
      <c r="P58" s="4" t="str" cm="1">
        <f t="array" ref="P58">_xll.SNL.Clients.Office.Excel.Functions.SPG($A58, "SP_TOTAL_REV", P$2)</f>
        <v>#PEND</v>
      </c>
      <c r="Q58" s="4" t="str" cm="1">
        <f t="array" ref="Q58">_xll.SNL.Clients.Office.Excel.Functions.SPG($A58, "SP_TOTAL_REV", Q$2)</f>
        <v>#PEND</v>
      </c>
      <c r="R58" s="4" t="str" cm="1">
        <f t="array" ref="R58">_xll.SNL.Clients.Office.Excel.Functions.SPG($A58, "SP_TOTAL_REV", R$2)</f>
        <v>#PEND</v>
      </c>
      <c r="S58" s="4" t="str" cm="1">
        <f t="array" ref="S58">_xll.SNL.Clients.Office.Excel.Functions.SPG($A58, "SP_TOTAL_REV", S$2)</f>
        <v>#PEND</v>
      </c>
      <c r="T58" s="4" t="str" cm="1">
        <f t="array" ref="T58">_xll.SNL.Clients.Office.Excel.Functions.SPG($A58, "SP_TOTAL_REV", T$2)</f>
        <v>#PEND</v>
      </c>
      <c r="U58" s="4" t="str" cm="1">
        <f t="array" ref="U58">_xll.SNL.Clients.Office.Excel.Functions.SPG($A58, "SP_TOTAL_REV", U$2)</f>
        <v>#PEND</v>
      </c>
      <c r="V58" s="4" t="str" cm="1">
        <f t="array" ref="V58">_xll.SNL.Clients.Office.Excel.Functions.SPG($A58, "SP_TOTAL_REV", V$2)</f>
        <v>#PEND</v>
      </c>
    </row>
    <row r="59" spans="1:22" x14ac:dyDescent="0.3">
      <c r="A59" t="s">
        <v>62</v>
      </c>
      <c r="B59" s="4" t="str" cm="1">
        <f t="array" ref="B59">_xll.SNL.Clients.Office.Excel.Functions.SPG($A59, "SP_TOTAL_REV", B$2)</f>
        <v>#PEND</v>
      </c>
      <c r="C59" s="4" t="str" cm="1">
        <f t="array" ref="C59">_xll.SNL.Clients.Office.Excel.Functions.SPG($A59, "SP_TOTAL_REV", C$2)</f>
        <v>#PEND</v>
      </c>
      <c r="D59" s="4" t="str" cm="1">
        <f t="array" ref="D59">_xll.SNL.Clients.Office.Excel.Functions.SPG($A59, "SP_TOTAL_REV", D$2)</f>
        <v>#PEND</v>
      </c>
      <c r="E59" s="4" t="str" cm="1">
        <f t="array" ref="E59">_xll.SNL.Clients.Office.Excel.Functions.SPG($A59, "SP_TOTAL_REV", E$2)</f>
        <v>#PEND</v>
      </c>
      <c r="F59" s="4" t="str" cm="1">
        <f t="array" ref="F59">_xll.SNL.Clients.Office.Excel.Functions.SPG($A59, "SP_TOTAL_REV", F$2)</f>
        <v>#PEND</v>
      </c>
      <c r="G59" s="4" t="str" cm="1">
        <f t="array" ref="G59">_xll.SNL.Clients.Office.Excel.Functions.SPG($A59, "SP_TOTAL_REV", G$2)</f>
        <v>#PEND</v>
      </c>
      <c r="H59" s="4" t="str" cm="1">
        <f t="array" ref="H59">_xll.SNL.Clients.Office.Excel.Functions.SPG($A59, "SP_TOTAL_REV", H$2)</f>
        <v>#PEND</v>
      </c>
      <c r="I59" s="4" t="str" cm="1">
        <f t="array" ref="I59">_xll.SNL.Clients.Office.Excel.Functions.SPG($A59, "SP_TOTAL_REV", I$2)</f>
        <v>#PEND</v>
      </c>
      <c r="J59" s="4" t="str" cm="1">
        <f t="array" ref="J59">_xll.SNL.Clients.Office.Excel.Functions.SPG($A59, "SP_TOTAL_REV", J$2)</f>
        <v>#PEND</v>
      </c>
      <c r="K59" s="4" t="str" cm="1">
        <f t="array" ref="K59">_xll.SNL.Clients.Office.Excel.Functions.SPG($A59, "SP_TOTAL_REV", K$2)</f>
        <v>#PEND</v>
      </c>
      <c r="L59" s="4" t="str" cm="1">
        <f t="array" ref="L59">_xll.SNL.Clients.Office.Excel.Functions.SPG($A59, "SP_TOTAL_REV", L$2)</f>
        <v>#PEND</v>
      </c>
      <c r="M59" s="4" t="str" cm="1">
        <f t="array" ref="M59">_xll.SNL.Clients.Office.Excel.Functions.SPG($A59, "SP_TOTAL_REV", M$2)</f>
        <v>#PEND</v>
      </c>
      <c r="N59" s="4" t="str" cm="1">
        <f t="array" ref="N59">_xll.SNL.Clients.Office.Excel.Functions.SPG($A59, "SP_TOTAL_REV", N$2)</f>
        <v>#PEND</v>
      </c>
      <c r="O59" s="4" t="str" cm="1">
        <f t="array" ref="O59">_xll.SNL.Clients.Office.Excel.Functions.SPG($A59, "SP_TOTAL_REV", O$2)</f>
        <v>#PEND</v>
      </c>
      <c r="P59" s="4" t="str" cm="1">
        <f t="array" ref="P59">_xll.SNL.Clients.Office.Excel.Functions.SPG($A59, "SP_TOTAL_REV", P$2)</f>
        <v>#PEND</v>
      </c>
      <c r="Q59" s="4" t="str" cm="1">
        <f t="array" ref="Q59">_xll.SNL.Clients.Office.Excel.Functions.SPG($A59, "SP_TOTAL_REV", Q$2)</f>
        <v>#PEND</v>
      </c>
      <c r="R59" s="4" t="str" cm="1">
        <f t="array" ref="R59">_xll.SNL.Clients.Office.Excel.Functions.SPG($A59, "SP_TOTAL_REV", R$2)</f>
        <v>#PEND</v>
      </c>
      <c r="S59" s="4" t="str" cm="1">
        <f t="array" ref="S59">_xll.SNL.Clients.Office.Excel.Functions.SPG($A59, "SP_TOTAL_REV", S$2)</f>
        <v>#PEND</v>
      </c>
      <c r="T59" s="4" t="str" cm="1">
        <f t="array" ref="T59">_xll.SNL.Clients.Office.Excel.Functions.SPG($A59, "SP_TOTAL_REV", T$2)</f>
        <v>#PEND</v>
      </c>
      <c r="U59" s="4" t="str" cm="1">
        <f t="array" ref="U59">_xll.SNL.Clients.Office.Excel.Functions.SPG($A59, "SP_TOTAL_REV", U$2)</f>
        <v>#PEND</v>
      </c>
      <c r="V59" s="4" t="str" cm="1">
        <f t="array" ref="V59">_xll.SNL.Clients.Office.Excel.Functions.SPG($A59, "SP_TOTAL_REV", V$2)</f>
        <v>#PEND</v>
      </c>
    </row>
    <row r="60" spans="1:22" x14ac:dyDescent="0.3">
      <c r="A60" t="s">
        <v>63</v>
      </c>
      <c r="B60" s="4" t="str" cm="1">
        <f t="array" ref="B60">_xll.SNL.Clients.Office.Excel.Functions.SPG($A60, "SP_TOTAL_REV", B$2)</f>
        <v>#PEND</v>
      </c>
      <c r="C60" s="4" t="str" cm="1">
        <f t="array" ref="C60">_xll.SNL.Clients.Office.Excel.Functions.SPG($A60, "SP_TOTAL_REV", C$2)</f>
        <v>#PEND</v>
      </c>
      <c r="D60" s="4" t="str" cm="1">
        <f t="array" ref="D60">_xll.SNL.Clients.Office.Excel.Functions.SPG($A60, "SP_TOTAL_REV", D$2)</f>
        <v>#PEND</v>
      </c>
      <c r="E60" s="4" t="str" cm="1">
        <f t="array" ref="E60">_xll.SNL.Clients.Office.Excel.Functions.SPG($A60, "SP_TOTAL_REV", E$2)</f>
        <v>#PEND</v>
      </c>
      <c r="F60" s="4" t="str" cm="1">
        <f t="array" ref="F60">_xll.SNL.Clients.Office.Excel.Functions.SPG($A60, "SP_TOTAL_REV", F$2)</f>
        <v>#PEND</v>
      </c>
      <c r="G60" s="4" t="str" cm="1">
        <f t="array" ref="G60">_xll.SNL.Clients.Office.Excel.Functions.SPG($A60, "SP_TOTAL_REV", G$2)</f>
        <v>#PEND</v>
      </c>
      <c r="H60" s="4" t="str" cm="1">
        <f t="array" ref="H60">_xll.SNL.Clients.Office.Excel.Functions.SPG($A60, "SP_TOTAL_REV", H$2)</f>
        <v>#PEND</v>
      </c>
      <c r="I60" s="4" t="str" cm="1">
        <f t="array" ref="I60">_xll.SNL.Clients.Office.Excel.Functions.SPG($A60, "SP_TOTAL_REV", I$2)</f>
        <v>#PEND</v>
      </c>
      <c r="J60" s="4" t="str" cm="1">
        <f t="array" ref="J60">_xll.SNL.Clients.Office.Excel.Functions.SPG($A60, "SP_TOTAL_REV", J$2)</f>
        <v>#PEND</v>
      </c>
      <c r="K60" s="4" t="str" cm="1">
        <f t="array" ref="K60">_xll.SNL.Clients.Office.Excel.Functions.SPG($A60, "SP_TOTAL_REV", K$2)</f>
        <v>#PEND</v>
      </c>
      <c r="L60" s="4" t="str" cm="1">
        <f t="array" ref="L60">_xll.SNL.Clients.Office.Excel.Functions.SPG($A60, "SP_TOTAL_REV", L$2)</f>
        <v>#PEND</v>
      </c>
      <c r="M60" s="4" t="str" cm="1">
        <f t="array" ref="M60">_xll.SNL.Clients.Office.Excel.Functions.SPG($A60, "SP_TOTAL_REV", M$2)</f>
        <v>#PEND</v>
      </c>
      <c r="N60" s="4" t="str" cm="1">
        <f t="array" ref="N60">_xll.SNL.Clients.Office.Excel.Functions.SPG($A60, "SP_TOTAL_REV", N$2)</f>
        <v>#PEND</v>
      </c>
      <c r="O60" s="4" t="str" cm="1">
        <f t="array" ref="O60">_xll.SNL.Clients.Office.Excel.Functions.SPG($A60, "SP_TOTAL_REV", O$2)</f>
        <v>#PEND</v>
      </c>
      <c r="P60" s="4" t="str" cm="1">
        <f t="array" ref="P60">_xll.SNL.Clients.Office.Excel.Functions.SPG($A60, "SP_TOTAL_REV", P$2)</f>
        <v>#PEND</v>
      </c>
      <c r="Q60" s="4" t="str" cm="1">
        <f t="array" ref="Q60">_xll.SNL.Clients.Office.Excel.Functions.SPG($A60, "SP_TOTAL_REV", Q$2)</f>
        <v>#PEND</v>
      </c>
      <c r="R60" s="4" t="str" cm="1">
        <f t="array" ref="R60">_xll.SNL.Clients.Office.Excel.Functions.SPG($A60, "SP_TOTAL_REV", R$2)</f>
        <v>#PEND</v>
      </c>
      <c r="S60" s="4" t="str" cm="1">
        <f t="array" ref="S60">_xll.SNL.Clients.Office.Excel.Functions.SPG($A60, "SP_TOTAL_REV", S$2)</f>
        <v>#PEND</v>
      </c>
      <c r="T60" s="4" t="str" cm="1">
        <f t="array" ref="T60">_xll.SNL.Clients.Office.Excel.Functions.SPG($A60, "SP_TOTAL_REV", T$2)</f>
        <v>#PEND</v>
      </c>
      <c r="U60" s="4" t="str" cm="1">
        <f t="array" ref="U60">_xll.SNL.Clients.Office.Excel.Functions.SPG($A60, "SP_TOTAL_REV", U$2)</f>
        <v>#PEND</v>
      </c>
      <c r="V60" s="4" t="str" cm="1">
        <f t="array" ref="V60">_xll.SNL.Clients.Office.Excel.Functions.SPG($A60, "SP_TOTAL_REV", V$2)</f>
        <v>#PEND</v>
      </c>
    </row>
    <row r="61" spans="1:22" x14ac:dyDescent="0.3">
      <c r="A61" t="s">
        <v>64</v>
      </c>
      <c r="B61" s="4" t="str" cm="1">
        <f t="array" ref="B61">_xll.SNL.Clients.Office.Excel.Functions.SPG($A61, "SP_TOTAL_REV", B$2)</f>
        <v>#PEND</v>
      </c>
      <c r="C61" s="4" t="str" cm="1">
        <f t="array" ref="C61">_xll.SNL.Clients.Office.Excel.Functions.SPG($A61, "SP_TOTAL_REV", C$2)</f>
        <v>#PEND</v>
      </c>
      <c r="D61" s="4" t="str" cm="1">
        <f t="array" ref="D61">_xll.SNL.Clients.Office.Excel.Functions.SPG($A61, "SP_TOTAL_REV", D$2)</f>
        <v>#PEND</v>
      </c>
      <c r="E61" s="4" t="str" cm="1">
        <f t="array" ref="E61">_xll.SNL.Clients.Office.Excel.Functions.SPG($A61, "SP_TOTAL_REV", E$2)</f>
        <v>#PEND</v>
      </c>
      <c r="F61" s="4" t="str" cm="1">
        <f t="array" ref="F61">_xll.SNL.Clients.Office.Excel.Functions.SPG($A61, "SP_TOTAL_REV", F$2)</f>
        <v>#PEND</v>
      </c>
      <c r="G61" s="4" t="str" cm="1">
        <f t="array" ref="G61">_xll.SNL.Clients.Office.Excel.Functions.SPG($A61, "SP_TOTAL_REV", G$2)</f>
        <v>#PEND</v>
      </c>
      <c r="H61" s="4" t="str" cm="1">
        <f t="array" ref="H61">_xll.SNL.Clients.Office.Excel.Functions.SPG($A61, "SP_TOTAL_REV", H$2)</f>
        <v>#PEND</v>
      </c>
      <c r="I61" s="4" t="str" cm="1">
        <f t="array" ref="I61">_xll.SNL.Clients.Office.Excel.Functions.SPG($A61, "SP_TOTAL_REV", I$2)</f>
        <v>#PEND</v>
      </c>
      <c r="J61" s="4" t="str" cm="1">
        <f t="array" ref="J61">_xll.SNL.Clients.Office.Excel.Functions.SPG($A61, "SP_TOTAL_REV", J$2)</f>
        <v>#PEND</v>
      </c>
      <c r="K61" s="4" t="str" cm="1">
        <f t="array" ref="K61">_xll.SNL.Clients.Office.Excel.Functions.SPG($A61, "SP_TOTAL_REV", K$2)</f>
        <v>#PEND</v>
      </c>
      <c r="L61" s="4" t="str" cm="1">
        <f t="array" ref="L61">_xll.SNL.Clients.Office.Excel.Functions.SPG($A61, "SP_TOTAL_REV", L$2)</f>
        <v>#PEND</v>
      </c>
      <c r="M61" s="4" t="str" cm="1">
        <f t="array" ref="M61">_xll.SNL.Clients.Office.Excel.Functions.SPG($A61, "SP_TOTAL_REV", M$2)</f>
        <v>#PEND</v>
      </c>
      <c r="N61" s="4" t="str" cm="1">
        <f t="array" ref="N61">_xll.SNL.Clients.Office.Excel.Functions.SPG($A61, "SP_TOTAL_REV", N$2)</f>
        <v>#PEND</v>
      </c>
      <c r="O61" s="4" t="str" cm="1">
        <f t="array" ref="O61">_xll.SNL.Clients.Office.Excel.Functions.SPG($A61, "SP_TOTAL_REV", O$2)</f>
        <v>#PEND</v>
      </c>
      <c r="P61" s="4" t="str" cm="1">
        <f t="array" ref="P61">_xll.SNL.Clients.Office.Excel.Functions.SPG($A61, "SP_TOTAL_REV", P$2)</f>
        <v>#PEND</v>
      </c>
      <c r="Q61" s="4" t="str" cm="1">
        <f t="array" ref="Q61">_xll.SNL.Clients.Office.Excel.Functions.SPG($A61, "SP_TOTAL_REV", Q$2)</f>
        <v>#PEND</v>
      </c>
      <c r="R61" s="4" t="str" cm="1">
        <f t="array" ref="R61">_xll.SNL.Clients.Office.Excel.Functions.SPG($A61, "SP_TOTAL_REV", R$2)</f>
        <v>#PEND</v>
      </c>
      <c r="S61" s="4" t="str" cm="1">
        <f t="array" ref="S61">_xll.SNL.Clients.Office.Excel.Functions.SPG($A61, "SP_TOTAL_REV", S$2)</f>
        <v>#PEND</v>
      </c>
      <c r="T61" s="4" t="str" cm="1">
        <f t="array" ref="T61">_xll.SNL.Clients.Office.Excel.Functions.SPG($A61, "SP_TOTAL_REV", T$2)</f>
        <v>#PEND</v>
      </c>
      <c r="U61" s="4" t="str" cm="1">
        <f t="array" ref="U61">_xll.SNL.Clients.Office.Excel.Functions.SPG($A61, "SP_TOTAL_REV", U$2)</f>
        <v>#PEND</v>
      </c>
      <c r="V61" s="4" t="str" cm="1">
        <f t="array" ref="V61">_xll.SNL.Clients.Office.Excel.Functions.SPG($A61, "SP_TOTAL_REV", V$2)</f>
        <v>#PEND</v>
      </c>
    </row>
    <row r="62" spans="1:22" x14ac:dyDescent="0.3">
      <c r="A62" t="s">
        <v>65</v>
      </c>
      <c r="B62" s="4" t="str" cm="1">
        <f t="array" ref="B62">_xll.SNL.Clients.Office.Excel.Functions.SPG($A62, "SP_TOTAL_REV", B$2)</f>
        <v>#PEND</v>
      </c>
      <c r="C62" s="4" t="str" cm="1">
        <f t="array" ref="C62">_xll.SNL.Clients.Office.Excel.Functions.SPG($A62, "SP_TOTAL_REV", C$2)</f>
        <v>#PEND</v>
      </c>
      <c r="D62" s="4" t="str" cm="1">
        <f t="array" ref="D62">_xll.SNL.Clients.Office.Excel.Functions.SPG($A62, "SP_TOTAL_REV", D$2)</f>
        <v>#PEND</v>
      </c>
      <c r="E62" s="4" t="str" cm="1">
        <f t="array" ref="E62">_xll.SNL.Clients.Office.Excel.Functions.SPG($A62, "SP_TOTAL_REV", E$2)</f>
        <v>#PEND</v>
      </c>
      <c r="F62" s="4" t="str" cm="1">
        <f t="array" ref="F62">_xll.SNL.Clients.Office.Excel.Functions.SPG($A62, "SP_TOTAL_REV", F$2)</f>
        <v>#PEND</v>
      </c>
      <c r="G62" s="4" t="str" cm="1">
        <f t="array" ref="G62">_xll.SNL.Clients.Office.Excel.Functions.SPG($A62, "SP_TOTAL_REV", G$2)</f>
        <v>#PEND</v>
      </c>
      <c r="H62" s="4" t="str" cm="1">
        <f t="array" ref="H62">_xll.SNL.Clients.Office.Excel.Functions.SPG($A62, "SP_TOTAL_REV", H$2)</f>
        <v>#PEND</v>
      </c>
      <c r="I62" s="4" t="str" cm="1">
        <f t="array" ref="I62">_xll.SNL.Clients.Office.Excel.Functions.SPG($A62, "SP_TOTAL_REV", I$2)</f>
        <v>#PEND</v>
      </c>
      <c r="J62" s="4" t="str" cm="1">
        <f t="array" ref="J62">_xll.SNL.Clients.Office.Excel.Functions.SPG($A62, "SP_TOTAL_REV", J$2)</f>
        <v>#PEND</v>
      </c>
      <c r="K62" s="4" t="str" cm="1">
        <f t="array" ref="K62">_xll.SNL.Clients.Office.Excel.Functions.SPG($A62, "SP_TOTAL_REV", K$2)</f>
        <v>#PEND</v>
      </c>
      <c r="L62" s="4" t="str" cm="1">
        <f t="array" ref="L62">_xll.SNL.Clients.Office.Excel.Functions.SPG($A62, "SP_TOTAL_REV", L$2)</f>
        <v>#PEND</v>
      </c>
      <c r="M62" s="4" t="str" cm="1">
        <f t="array" ref="M62">_xll.SNL.Clients.Office.Excel.Functions.SPG($A62, "SP_TOTAL_REV", M$2)</f>
        <v>#PEND</v>
      </c>
      <c r="N62" s="4" t="str" cm="1">
        <f t="array" ref="N62">_xll.SNL.Clients.Office.Excel.Functions.SPG($A62, "SP_TOTAL_REV", N$2)</f>
        <v>#PEND</v>
      </c>
      <c r="O62" s="4" t="str" cm="1">
        <f t="array" ref="O62">_xll.SNL.Clients.Office.Excel.Functions.SPG($A62, "SP_TOTAL_REV", O$2)</f>
        <v>#PEND</v>
      </c>
      <c r="P62" s="4" t="str" cm="1">
        <f t="array" ref="P62">_xll.SNL.Clients.Office.Excel.Functions.SPG($A62, "SP_TOTAL_REV", P$2)</f>
        <v>#PEND</v>
      </c>
      <c r="Q62" s="4" t="str" cm="1">
        <f t="array" ref="Q62">_xll.SNL.Clients.Office.Excel.Functions.SPG($A62, "SP_TOTAL_REV", Q$2)</f>
        <v>#PEND</v>
      </c>
      <c r="R62" s="4" t="str" cm="1">
        <f t="array" ref="R62">_xll.SNL.Clients.Office.Excel.Functions.SPG($A62, "SP_TOTAL_REV", R$2)</f>
        <v>#PEND</v>
      </c>
      <c r="S62" s="4" t="str" cm="1">
        <f t="array" ref="S62">_xll.SNL.Clients.Office.Excel.Functions.SPG($A62, "SP_TOTAL_REV", S$2)</f>
        <v>#PEND</v>
      </c>
      <c r="T62" s="4" t="str" cm="1">
        <f t="array" ref="T62">_xll.SNL.Clients.Office.Excel.Functions.SPG($A62, "SP_TOTAL_REV", T$2)</f>
        <v>#PEND</v>
      </c>
      <c r="U62" s="4" t="str" cm="1">
        <f t="array" ref="U62">_xll.SNL.Clients.Office.Excel.Functions.SPG($A62, "SP_TOTAL_REV", U$2)</f>
        <v>#PEND</v>
      </c>
      <c r="V62" s="4" t="str" cm="1">
        <f t="array" ref="V62">_xll.SNL.Clients.Office.Excel.Functions.SPG($A62, "SP_TOTAL_REV", V$2)</f>
        <v>#PEND</v>
      </c>
    </row>
    <row r="63" spans="1:22" x14ac:dyDescent="0.3">
      <c r="A63" t="s">
        <v>66</v>
      </c>
      <c r="B63" s="4" t="str" cm="1">
        <f t="array" ref="B63">_xll.SNL.Clients.Office.Excel.Functions.SPG($A63, "SP_TOTAL_REV", B$2)</f>
        <v>#PEND</v>
      </c>
      <c r="C63" s="4" t="str" cm="1">
        <f t="array" ref="C63">_xll.SNL.Clients.Office.Excel.Functions.SPG($A63, "SP_TOTAL_REV", C$2)</f>
        <v>#PEND</v>
      </c>
      <c r="D63" s="4" t="str" cm="1">
        <f t="array" ref="D63">_xll.SNL.Clients.Office.Excel.Functions.SPG($A63, "SP_TOTAL_REV", D$2)</f>
        <v>#PEND</v>
      </c>
      <c r="E63" s="4" t="str" cm="1">
        <f t="array" ref="E63">_xll.SNL.Clients.Office.Excel.Functions.SPG($A63, "SP_TOTAL_REV", E$2)</f>
        <v>#PEND</v>
      </c>
      <c r="F63" s="4" t="str" cm="1">
        <f t="array" ref="F63">_xll.SNL.Clients.Office.Excel.Functions.SPG($A63, "SP_TOTAL_REV", F$2)</f>
        <v>#PEND</v>
      </c>
      <c r="G63" s="4" t="str" cm="1">
        <f t="array" ref="G63">_xll.SNL.Clients.Office.Excel.Functions.SPG($A63, "SP_TOTAL_REV", G$2)</f>
        <v>#PEND</v>
      </c>
      <c r="H63" s="4" t="str" cm="1">
        <f t="array" ref="H63">_xll.SNL.Clients.Office.Excel.Functions.SPG($A63, "SP_TOTAL_REV", H$2)</f>
        <v>#PEND</v>
      </c>
      <c r="I63" s="4" t="str" cm="1">
        <f t="array" ref="I63">_xll.SNL.Clients.Office.Excel.Functions.SPG($A63, "SP_TOTAL_REV", I$2)</f>
        <v>#PEND</v>
      </c>
      <c r="J63" s="4" t="str" cm="1">
        <f t="array" ref="J63">_xll.SNL.Clients.Office.Excel.Functions.SPG($A63, "SP_TOTAL_REV", J$2)</f>
        <v>#PEND</v>
      </c>
      <c r="K63" s="4" t="str" cm="1">
        <f t="array" ref="K63">_xll.SNL.Clients.Office.Excel.Functions.SPG($A63, "SP_TOTAL_REV", K$2)</f>
        <v>#PEND</v>
      </c>
      <c r="L63" s="4" t="str" cm="1">
        <f t="array" ref="L63">_xll.SNL.Clients.Office.Excel.Functions.SPG($A63, "SP_TOTAL_REV", L$2)</f>
        <v>#PEND</v>
      </c>
      <c r="M63" s="4" t="str" cm="1">
        <f t="array" ref="M63">_xll.SNL.Clients.Office.Excel.Functions.SPG($A63, "SP_TOTAL_REV", M$2)</f>
        <v>#PEND</v>
      </c>
      <c r="N63" s="4" t="str" cm="1">
        <f t="array" ref="N63">_xll.SNL.Clients.Office.Excel.Functions.SPG($A63, "SP_TOTAL_REV", N$2)</f>
        <v>#PEND</v>
      </c>
      <c r="O63" s="4" t="str" cm="1">
        <f t="array" ref="O63">_xll.SNL.Clients.Office.Excel.Functions.SPG($A63, "SP_TOTAL_REV", O$2)</f>
        <v>#PEND</v>
      </c>
      <c r="P63" s="4" t="str" cm="1">
        <f t="array" ref="P63">_xll.SNL.Clients.Office.Excel.Functions.SPG($A63, "SP_TOTAL_REV", P$2)</f>
        <v>#PEND</v>
      </c>
      <c r="Q63" s="4" t="str" cm="1">
        <f t="array" ref="Q63">_xll.SNL.Clients.Office.Excel.Functions.SPG($A63, "SP_TOTAL_REV", Q$2)</f>
        <v>#PEND</v>
      </c>
      <c r="R63" s="4" t="str" cm="1">
        <f t="array" ref="R63">_xll.SNL.Clients.Office.Excel.Functions.SPG($A63, "SP_TOTAL_REV", R$2)</f>
        <v>#PEND</v>
      </c>
      <c r="S63" s="4" t="str" cm="1">
        <f t="array" ref="S63">_xll.SNL.Clients.Office.Excel.Functions.SPG($A63, "SP_TOTAL_REV", S$2)</f>
        <v>#PEND</v>
      </c>
      <c r="T63" s="4" t="str" cm="1">
        <f t="array" ref="T63">_xll.SNL.Clients.Office.Excel.Functions.SPG($A63, "SP_TOTAL_REV", T$2)</f>
        <v>#PEND</v>
      </c>
      <c r="U63" s="4" t="str" cm="1">
        <f t="array" ref="U63">_xll.SNL.Clients.Office.Excel.Functions.SPG($A63, "SP_TOTAL_REV", U$2)</f>
        <v>#PEND</v>
      </c>
      <c r="V63" s="4" t="str" cm="1">
        <f t="array" ref="V63">_xll.SNL.Clients.Office.Excel.Functions.SPG($A63, "SP_TOTAL_REV", V$2)</f>
        <v>#PEND</v>
      </c>
    </row>
    <row r="64" spans="1:22" x14ac:dyDescent="0.3">
      <c r="A64" t="s">
        <v>67</v>
      </c>
      <c r="B64" s="4" t="str" cm="1">
        <f t="array" ref="B64">_xll.SNL.Clients.Office.Excel.Functions.SPG($A64, "SP_TOTAL_REV", B$2)</f>
        <v>#PEND</v>
      </c>
      <c r="C64" s="4" t="str" cm="1">
        <f t="array" ref="C64">_xll.SNL.Clients.Office.Excel.Functions.SPG($A64, "SP_TOTAL_REV", C$2)</f>
        <v>#PEND</v>
      </c>
      <c r="D64" s="4" t="str" cm="1">
        <f t="array" ref="D64">_xll.SNL.Clients.Office.Excel.Functions.SPG($A64, "SP_TOTAL_REV", D$2)</f>
        <v>#PEND</v>
      </c>
      <c r="E64" s="4" t="str" cm="1">
        <f t="array" ref="E64">_xll.SNL.Clients.Office.Excel.Functions.SPG($A64, "SP_TOTAL_REV", E$2)</f>
        <v>#PEND</v>
      </c>
      <c r="F64" s="4" t="str" cm="1">
        <f t="array" ref="F64">_xll.SNL.Clients.Office.Excel.Functions.SPG($A64, "SP_TOTAL_REV", F$2)</f>
        <v>#PEND</v>
      </c>
      <c r="G64" s="4" t="str" cm="1">
        <f t="array" ref="G64">_xll.SNL.Clients.Office.Excel.Functions.SPG($A64, "SP_TOTAL_REV", G$2)</f>
        <v>#PEND</v>
      </c>
      <c r="H64" s="4" t="str" cm="1">
        <f t="array" ref="H64">_xll.SNL.Clients.Office.Excel.Functions.SPG($A64, "SP_TOTAL_REV", H$2)</f>
        <v>#PEND</v>
      </c>
      <c r="I64" s="4" t="str" cm="1">
        <f t="array" ref="I64">_xll.SNL.Clients.Office.Excel.Functions.SPG($A64, "SP_TOTAL_REV", I$2)</f>
        <v>#PEND</v>
      </c>
      <c r="J64" s="4" t="str" cm="1">
        <f t="array" ref="J64">_xll.SNL.Clients.Office.Excel.Functions.SPG($A64, "SP_TOTAL_REV", J$2)</f>
        <v>#PEND</v>
      </c>
      <c r="K64" s="4" t="str" cm="1">
        <f t="array" ref="K64">_xll.SNL.Clients.Office.Excel.Functions.SPG($A64, "SP_TOTAL_REV", K$2)</f>
        <v>#PEND</v>
      </c>
      <c r="L64" s="4" t="str" cm="1">
        <f t="array" ref="L64">_xll.SNL.Clients.Office.Excel.Functions.SPG($A64, "SP_TOTAL_REV", L$2)</f>
        <v>#PEND</v>
      </c>
      <c r="M64" s="4" t="str" cm="1">
        <f t="array" ref="M64">_xll.SNL.Clients.Office.Excel.Functions.SPG($A64, "SP_TOTAL_REV", M$2)</f>
        <v>#PEND</v>
      </c>
      <c r="N64" s="4" t="str" cm="1">
        <f t="array" ref="N64">_xll.SNL.Clients.Office.Excel.Functions.SPG($A64, "SP_TOTAL_REV", N$2)</f>
        <v>#PEND</v>
      </c>
      <c r="O64" s="4" t="str" cm="1">
        <f t="array" ref="O64">_xll.SNL.Clients.Office.Excel.Functions.SPG($A64, "SP_TOTAL_REV", O$2)</f>
        <v>#PEND</v>
      </c>
      <c r="P64" s="4" t="str" cm="1">
        <f t="array" ref="P64">_xll.SNL.Clients.Office.Excel.Functions.SPG($A64, "SP_TOTAL_REV", P$2)</f>
        <v>#PEND</v>
      </c>
      <c r="Q64" s="4" t="str" cm="1">
        <f t="array" ref="Q64">_xll.SNL.Clients.Office.Excel.Functions.SPG($A64, "SP_TOTAL_REV", Q$2)</f>
        <v>#PEND</v>
      </c>
      <c r="R64" s="4" t="str" cm="1">
        <f t="array" ref="R64">_xll.SNL.Clients.Office.Excel.Functions.SPG($A64, "SP_TOTAL_REV", R$2)</f>
        <v>#PEND</v>
      </c>
      <c r="S64" s="4" t="str" cm="1">
        <f t="array" ref="S64">_xll.SNL.Clients.Office.Excel.Functions.SPG($A64, "SP_TOTAL_REV", S$2)</f>
        <v>#PEND</v>
      </c>
      <c r="T64" s="4" t="str" cm="1">
        <f t="array" ref="T64">_xll.SNL.Clients.Office.Excel.Functions.SPG($A64, "SP_TOTAL_REV", T$2)</f>
        <v>#PEND</v>
      </c>
      <c r="U64" s="4" t="str" cm="1">
        <f t="array" ref="U64">_xll.SNL.Clients.Office.Excel.Functions.SPG($A64, "SP_TOTAL_REV", U$2)</f>
        <v>#PEND</v>
      </c>
      <c r="V64" s="4" t="str" cm="1">
        <f t="array" ref="V64">_xll.SNL.Clients.Office.Excel.Functions.SPG($A64, "SP_TOTAL_REV", V$2)</f>
        <v>#PEND</v>
      </c>
    </row>
    <row r="65" spans="1:22" x14ac:dyDescent="0.3">
      <c r="A65" t="s">
        <v>68</v>
      </c>
      <c r="B65" s="4" t="str" cm="1">
        <f t="array" ref="B65">_xll.SNL.Clients.Office.Excel.Functions.SPG($A65, "SP_TOTAL_REV", B$2)</f>
        <v>#PEND</v>
      </c>
      <c r="C65" s="4" t="str" cm="1">
        <f t="array" ref="C65">_xll.SNL.Clients.Office.Excel.Functions.SPG($A65, "SP_TOTAL_REV", C$2)</f>
        <v>#PEND</v>
      </c>
      <c r="D65" s="4" t="str" cm="1">
        <f t="array" ref="D65">_xll.SNL.Clients.Office.Excel.Functions.SPG($A65, "SP_TOTAL_REV", D$2)</f>
        <v>#PEND</v>
      </c>
      <c r="E65" s="4" t="str" cm="1">
        <f t="array" ref="E65">_xll.SNL.Clients.Office.Excel.Functions.SPG($A65, "SP_TOTAL_REV", E$2)</f>
        <v>#PEND</v>
      </c>
      <c r="F65" s="4" t="str" cm="1">
        <f t="array" ref="F65">_xll.SNL.Clients.Office.Excel.Functions.SPG($A65, "SP_TOTAL_REV", F$2)</f>
        <v>#PEND</v>
      </c>
      <c r="G65" s="4" t="str" cm="1">
        <f t="array" ref="G65">_xll.SNL.Clients.Office.Excel.Functions.SPG($A65, "SP_TOTAL_REV", G$2)</f>
        <v>#PEND</v>
      </c>
      <c r="H65" s="4" t="str" cm="1">
        <f t="array" ref="H65">_xll.SNL.Clients.Office.Excel.Functions.SPG($A65, "SP_TOTAL_REV", H$2)</f>
        <v>#PEND</v>
      </c>
      <c r="I65" s="4" t="str" cm="1">
        <f t="array" ref="I65">_xll.SNL.Clients.Office.Excel.Functions.SPG($A65, "SP_TOTAL_REV", I$2)</f>
        <v>#PEND</v>
      </c>
      <c r="J65" s="4" t="str" cm="1">
        <f t="array" ref="J65">_xll.SNL.Clients.Office.Excel.Functions.SPG($A65, "SP_TOTAL_REV", J$2)</f>
        <v>#PEND</v>
      </c>
      <c r="K65" s="4" t="str" cm="1">
        <f t="array" ref="K65">_xll.SNL.Clients.Office.Excel.Functions.SPG($A65, "SP_TOTAL_REV", K$2)</f>
        <v>#PEND</v>
      </c>
      <c r="L65" s="4" t="str" cm="1">
        <f t="array" ref="L65">_xll.SNL.Clients.Office.Excel.Functions.SPG($A65, "SP_TOTAL_REV", L$2)</f>
        <v>#PEND</v>
      </c>
      <c r="M65" s="4" t="str" cm="1">
        <f t="array" ref="M65">_xll.SNL.Clients.Office.Excel.Functions.SPG($A65, "SP_TOTAL_REV", M$2)</f>
        <v>#PEND</v>
      </c>
      <c r="N65" s="4" t="str" cm="1">
        <f t="array" ref="N65">_xll.SNL.Clients.Office.Excel.Functions.SPG($A65, "SP_TOTAL_REV", N$2)</f>
        <v>#PEND</v>
      </c>
      <c r="O65" s="4" t="str" cm="1">
        <f t="array" ref="O65">_xll.SNL.Clients.Office.Excel.Functions.SPG($A65, "SP_TOTAL_REV", O$2)</f>
        <v>#PEND</v>
      </c>
      <c r="P65" s="4" t="str" cm="1">
        <f t="array" ref="P65">_xll.SNL.Clients.Office.Excel.Functions.SPG($A65, "SP_TOTAL_REV", P$2)</f>
        <v>#PEND</v>
      </c>
      <c r="Q65" s="4" t="str" cm="1">
        <f t="array" ref="Q65">_xll.SNL.Clients.Office.Excel.Functions.SPG($A65, "SP_TOTAL_REV", Q$2)</f>
        <v>#PEND</v>
      </c>
      <c r="R65" s="4" t="str" cm="1">
        <f t="array" ref="R65">_xll.SNL.Clients.Office.Excel.Functions.SPG($A65, "SP_TOTAL_REV", R$2)</f>
        <v>#PEND</v>
      </c>
      <c r="S65" s="4" t="str" cm="1">
        <f t="array" ref="S65">_xll.SNL.Clients.Office.Excel.Functions.SPG($A65, "SP_TOTAL_REV", S$2)</f>
        <v>#PEND</v>
      </c>
      <c r="T65" s="4" t="str" cm="1">
        <f t="array" ref="T65">_xll.SNL.Clients.Office.Excel.Functions.SPG($A65, "SP_TOTAL_REV", T$2)</f>
        <v>#PEND</v>
      </c>
      <c r="U65" s="4" t="str" cm="1">
        <f t="array" ref="U65">_xll.SNL.Clients.Office.Excel.Functions.SPG($A65, "SP_TOTAL_REV", U$2)</f>
        <v>#PEND</v>
      </c>
      <c r="V65" s="4" t="str" cm="1">
        <f t="array" ref="V65">_xll.SNL.Clients.Office.Excel.Functions.SPG($A65, "SP_TOTAL_REV", V$2)</f>
        <v>#PEND</v>
      </c>
    </row>
    <row r="66" spans="1:22" x14ac:dyDescent="0.3">
      <c r="A66" t="s">
        <v>69</v>
      </c>
      <c r="B66" s="4" t="str" cm="1">
        <f t="array" ref="B66">_xll.SNL.Clients.Office.Excel.Functions.SPG($A66, "SP_TOTAL_REV", B$2)</f>
        <v>#PEND</v>
      </c>
      <c r="C66" s="4" t="str" cm="1">
        <f t="array" ref="C66">_xll.SNL.Clients.Office.Excel.Functions.SPG($A66, "SP_TOTAL_REV", C$2)</f>
        <v>#PEND</v>
      </c>
      <c r="D66" s="4" t="str" cm="1">
        <f t="array" ref="D66">_xll.SNL.Clients.Office.Excel.Functions.SPG($A66, "SP_TOTAL_REV", D$2)</f>
        <v>#PEND</v>
      </c>
      <c r="E66" s="4" t="str" cm="1">
        <f t="array" ref="E66">_xll.SNL.Clients.Office.Excel.Functions.SPG($A66, "SP_TOTAL_REV", E$2)</f>
        <v>#PEND</v>
      </c>
      <c r="F66" s="4" t="str" cm="1">
        <f t="array" ref="F66">_xll.SNL.Clients.Office.Excel.Functions.SPG($A66, "SP_TOTAL_REV", F$2)</f>
        <v>#PEND</v>
      </c>
      <c r="G66" s="4" t="str" cm="1">
        <f t="array" ref="G66">_xll.SNL.Clients.Office.Excel.Functions.SPG($A66, "SP_TOTAL_REV", G$2)</f>
        <v>#PEND</v>
      </c>
      <c r="H66" s="4" t="str" cm="1">
        <f t="array" ref="H66">_xll.SNL.Clients.Office.Excel.Functions.SPG($A66, "SP_TOTAL_REV", H$2)</f>
        <v>#PEND</v>
      </c>
      <c r="I66" s="4" t="str" cm="1">
        <f t="array" ref="I66">_xll.SNL.Clients.Office.Excel.Functions.SPG($A66, "SP_TOTAL_REV", I$2)</f>
        <v>#PEND</v>
      </c>
      <c r="J66" s="4" t="str" cm="1">
        <f t="array" ref="J66">_xll.SNL.Clients.Office.Excel.Functions.SPG($A66, "SP_TOTAL_REV", J$2)</f>
        <v>#PEND</v>
      </c>
      <c r="K66" s="4" t="str" cm="1">
        <f t="array" ref="K66">_xll.SNL.Clients.Office.Excel.Functions.SPG($A66, "SP_TOTAL_REV", K$2)</f>
        <v>#PEND</v>
      </c>
      <c r="L66" s="4" t="str" cm="1">
        <f t="array" ref="L66">_xll.SNL.Clients.Office.Excel.Functions.SPG($A66, "SP_TOTAL_REV", L$2)</f>
        <v>#PEND</v>
      </c>
      <c r="M66" s="4" t="str" cm="1">
        <f t="array" ref="M66">_xll.SNL.Clients.Office.Excel.Functions.SPG($A66, "SP_TOTAL_REV", M$2)</f>
        <v>#PEND</v>
      </c>
      <c r="N66" s="4" t="str" cm="1">
        <f t="array" ref="N66">_xll.SNL.Clients.Office.Excel.Functions.SPG($A66, "SP_TOTAL_REV", N$2)</f>
        <v>#PEND</v>
      </c>
      <c r="O66" s="4" t="str" cm="1">
        <f t="array" ref="O66">_xll.SNL.Clients.Office.Excel.Functions.SPG($A66, "SP_TOTAL_REV", O$2)</f>
        <v>#PEND</v>
      </c>
      <c r="P66" s="4" t="str" cm="1">
        <f t="array" ref="P66">_xll.SNL.Clients.Office.Excel.Functions.SPG($A66, "SP_TOTAL_REV", P$2)</f>
        <v>#PEND</v>
      </c>
      <c r="Q66" s="4" t="str" cm="1">
        <f t="array" ref="Q66">_xll.SNL.Clients.Office.Excel.Functions.SPG($A66, "SP_TOTAL_REV", Q$2)</f>
        <v>#PEND</v>
      </c>
      <c r="R66" s="4" t="str" cm="1">
        <f t="array" ref="R66">_xll.SNL.Clients.Office.Excel.Functions.SPG($A66, "SP_TOTAL_REV", R$2)</f>
        <v>#PEND</v>
      </c>
      <c r="S66" s="4" t="str" cm="1">
        <f t="array" ref="S66">_xll.SNL.Clients.Office.Excel.Functions.SPG($A66, "SP_TOTAL_REV", S$2)</f>
        <v>#PEND</v>
      </c>
      <c r="T66" s="4" t="str" cm="1">
        <f t="array" ref="T66">_xll.SNL.Clients.Office.Excel.Functions.SPG($A66, "SP_TOTAL_REV", T$2)</f>
        <v>#PEND</v>
      </c>
      <c r="U66" s="4" t="str" cm="1">
        <f t="array" ref="U66">_xll.SNL.Clients.Office.Excel.Functions.SPG($A66, "SP_TOTAL_REV", U$2)</f>
        <v>#PEND</v>
      </c>
      <c r="V66" s="4" t="str" cm="1">
        <f t="array" ref="V66">_xll.SNL.Clients.Office.Excel.Functions.SPG($A66, "SP_TOTAL_REV", V$2)</f>
        <v>#PEND</v>
      </c>
    </row>
    <row r="67" spans="1:22" x14ac:dyDescent="0.3">
      <c r="A67" t="s">
        <v>70</v>
      </c>
      <c r="B67" s="4" t="str" cm="1">
        <f t="array" ref="B67">_xll.SNL.Clients.Office.Excel.Functions.SPG($A67, "SP_TOTAL_REV", B$2)</f>
        <v>#PEND</v>
      </c>
      <c r="C67" s="4" t="str" cm="1">
        <f t="array" ref="C67">_xll.SNL.Clients.Office.Excel.Functions.SPG($A67, "SP_TOTAL_REV", C$2)</f>
        <v>#PEND</v>
      </c>
      <c r="D67" s="4" t="str" cm="1">
        <f t="array" ref="D67">_xll.SNL.Clients.Office.Excel.Functions.SPG($A67, "SP_TOTAL_REV", D$2)</f>
        <v>#PEND</v>
      </c>
      <c r="E67" s="4" t="str" cm="1">
        <f t="array" ref="E67">_xll.SNL.Clients.Office.Excel.Functions.SPG($A67, "SP_TOTAL_REV", E$2)</f>
        <v>#PEND</v>
      </c>
      <c r="F67" s="4" t="str" cm="1">
        <f t="array" ref="F67">_xll.SNL.Clients.Office.Excel.Functions.SPG($A67, "SP_TOTAL_REV", F$2)</f>
        <v>#PEND</v>
      </c>
      <c r="G67" s="4" t="str" cm="1">
        <f t="array" ref="G67">_xll.SNL.Clients.Office.Excel.Functions.SPG($A67, "SP_TOTAL_REV", G$2)</f>
        <v>#PEND</v>
      </c>
      <c r="H67" s="4" t="str" cm="1">
        <f t="array" ref="H67">_xll.SNL.Clients.Office.Excel.Functions.SPG($A67, "SP_TOTAL_REV", H$2)</f>
        <v>#PEND</v>
      </c>
      <c r="I67" s="4" t="str" cm="1">
        <f t="array" ref="I67">_xll.SNL.Clients.Office.Excel.Functions.SPG($A67, "SP_TOTAL_REV", I$2)</f>
        <v>#PEND</v>
      </c>
      <c r="J67" s="4" t="str" cm="1">
        <f t="array" ref="J67">_xll.SNL.Clients.Office.Excel.Functions.SPG($A67, "SP_TOTAL_REV", J$2)</f>
        <v>#PEND</v>
      </c>
      <c r="K67" s="4" t="str" cm="1">
        <f t="array" ref="K67">_xll.SNL.Clients.Office.Excel.Functions.SPG($A67, "SP_TOTAL_REV", K$2)</f>
        <v>#PEND</v>
      </c>
      <c r="L67" s="4" t="str" cm="1">
        <f t="array" ref="L67">_xll.SNL.Clients.Office.Excel.Functions.SPG($A67, "SP_TOTAL_REV", L$2)</f>
        <v>#PEND</v>
      </c>
      <c r="M67" s="4" t="str" cm="1">
        <f t="array" ref="M67">_xll.SNL.Clients.Office.Excel.Functions.SPG($A67, "SP_TOTAL_REV", M$2)</f>
        <v>#PEND</v>
      </c>
      <c r="N67" s="4" t="str" cm="1">
        <f t="array" ref="N67">_xll.SNL.Clients.Office.Excel.Functions.SPG($A67, "SP_TOTAL_REV", N$2)</f>
        <v>#PEND</v>
      </c>
      <c r="O67" s="4" t="str" cm="1">
        <f t="array" ref="O67">_xll.SNL.Clients.Office.Excel.Functions.SPG($A67, "SP_TOTAL_REV", O$2)</f>
        <v>#PEND</v>
      </c>
      <c r="P67" s="4" t="str" cm="1">
        <f t="array" ref="P67">_xll.SNL.Clients.Office.Excel.Functions.SPG($A67, "SP_TOTAL_REV", P$2)</f>
        <v>#PEND</v>
      </c>
      <c r="Q67" s="4" t="str" cm="1">
        <f t="array" ref="Q67">_xll.SNL.Clients.Office.Excel.Functions.SPG($A67, "SP_TOTAL_REV", Q$2)</f>
        <v>#PEND</v>
      </c>
      <c r="R67" s="4" t="str" cm="1">
        <f t="array" ref="R67">_xll.SNL.Clients.Office.Excel.Functions.SPG($A67, "SP_TOTAL_REV", R$2)</f>
        <v>#PEND</v>
      </c>
      <c r="S67" s="4" t="str" cm="1">
        <f t="array" ref="S67">_xll.SNL.Clients.Office.Excel.Functions.SPG($A67, "SP_TOTAL_REV", S$2)</f>
        <v>#PEND</v>
      </c>
      <c r="T67" s="4" t="str" cm="1">
        <f t="array" ref="T67">_xll.SNL.Clients.Office.Excel.Functions.SPG($A67, "SP_TOTAL_REV", T$2)</f>
        <v>#PEND</v>
      </c>
      <c r="U67" s="4" t="str" cm="1">
        <f t="array" ref="U67">_xll.SNL.Clients.Office.Excel.Functions.SPG($A67, "SP_TOTAL_REV", U$2)</f>
        <v>#PEND</v>
      </c>
      <c r="V67" s="4" t="str" cm="1">
        <f t="array" ref="V67">_xll.SNL.Clients.Office.Excel.Functions.SPG($A67, "SP_TOTAL_REV", V$2)</f>
        <v>#PEND</v>
      </c>
    </row>
    <row r="68" spans="1:22" x14ac:dyDescent="0.3">
      <c r="A68" t="s">
        <v>71</v>
      </c>
      <c r="B68" s="4" t="str" cm="1">
        <f t="array" ref="B68">_xll.SNL.Clients.Office.Excel.Functions.SPG($A68, "SP_TOTAL_REV", B$2)</f>
        <v>#PEND</v>
      </c>
      <c r="C68" s="4" t="str" cm="1">
        <f t="array" ref="C68">_xll.SNL.Clients.Office.Excel.Functions.SPG($A68, "SP_TOTAL_REV", C$2)</f>
        <v>#PEND</v>
      </c>
      <c r="D68" s="4" t="str" cm="1">
        <f t="array" ref="D68">_xll.SNL.Clients.Office.Excel.Functions.SPG($A68, "SP_TOTAL_REV", D$2)</f>
        <v>#PEND</v>
      </c>
      <c r="E68" s="4" t="str" cm="1">
        <f t="array" ref="E68">_xll.SNL.Clients.Office.Excel.Functions.SPG($A68, "SP_TOTAL_REV", E$2)</f>
        <v>#PEND</v>
      </c>
      <c r="F68" s="4" t="str" cm="1">
        <f t="array" ref="F68">_xll.SNL.Clients.Office.Excel.Functions.SPG($A68, "SP_TOTAL_REV", F$2)</f>
        <v>#PEND</v>
      </c>
      <c r="G68" s="4" t="str" cm="1">
        <f t="array" ref="G68">_xll.SNL.Clients.Office.Excel.Functions.SPG($A68, "SP_TOTAL_REV", G$2)</f>
        <v>#PEND</v>
      </c>
      <c r="H68" s="4" t="str" cm="1">
        <f t="array" ref="H68">_xll.SNL.Clients.Office.Excel.Functions.SPG($A68, "SP_TOTAL_REV", H$2)</f>
        <v>#PEND</v>
      </c>
      <c r="I68" s="4" t="str" cm="1">
        <f t="array" ref="I68">_xll.SNL.Clients.Office.Excel.Functions.SPG($A68, "SP_TOTAL_REV", I$2)</f>
        <v>#PEND</v>
      </c>
      <c r="J68" s="4" t="str" cm="1">
        <f t="array" ref="J68">_xll.SNL.Clients.Office.Excel.Functions.SPG($A68, "SP_TOTAL_REV", J$2)</f>
        <v>#PEND</v>
      </c>
      <c r="K68" s="4" t="str" cm="1">
        <f t="array" ref="K68">_xll.SNL.Clients.Office.Excel.Functions.SPG($A68, "SP_TOTAL_REV", K$2)</f>
        <v>#PEND</v>
      </c>
      <c r="L68" s="4" t="str" cm="1">
        <f t="array" ref="L68">_xll.SNL.Clients.Office.Excel.Functions.SPG($A68, "SP_TOTAL_REV", L$2)</f>
        <v>#PEND</v>
      </c>
      <c r="M68" s="4" t="str" cm="1">
        <f t="array" ref="M68">_xll.SNL.Clients.Office.Excel.Functions.SPG($A68, "SP_TOTAL_REV", M$2)</f>
        <v>#PEND</v>
      </c>
      <c r="N68" s="4" t="str" cm="1">
        <f t="array" ref="N68">_xll.SNL.Clients.Office.Excel.Functions.SPG($A68, "SP_TOTAL_REV", N$2)</f>
        <v>#PEND</v>
      </c>
      <c r="O68" s="4" t="str" cm="1">
        <f t="array" ref="O68">_xll.SNL.Clients.Office.Excel.Functions.SPG($A68, "SP_TOTAL_REV", O$2)</f>
        <v>#PEND</v>
      </c>
      <c r="P68" s="4" t="str" cm="1">
        <f t="array" ref="P68">_xll.SNL.Clients.Office.Excel.Functions.SPG($A68, "SP_TOTAL_REV", P$2)</f>
        <v>#PEND</v>
      </c>
      <c r="Q68" s="4" t="str" cm="1">
        <f t="array" ref="Q68">_xll.SNL.Clients.Office.Excel.Functions.SPG($A68, "SP_TOTAL_REV", Q$2)</f>
        <v>#PEND</v>
      </c>
      <c r="R68" s="4" t="str" cm="1">
        <f t="array" ref="R68">_xll.SNL.Clients.Office.Excel.Functions.SPG($A68, "SP_TOTAL_REV", R$2)</f>
        <v>#PEND</v>
      </c>
      <c r="S68" s="4" t="str" cm="1">
        <f t="array" ref="S68">_xll.SNL.Clients.Office.Excel.Functions.SPG($A68, "SP_TOTAL_REV", S$2)</f>
        <v>#PEND</v>
      </c>
      <c r="T68" s="4" t="str" cm="1">
        <f t="array" ref="T68">_xll.SNL.Clients.Office.Excel.Functions.SPG($A68, "SP_TOTAL_REV", T$2)</f>
        <v>#PEND</v>
      </c>
      <c r="U68" s="4" t="str" cm="1">
        <f t="array" ref="U68">_xll.SNL.Clients.Office.Excel.Functions.SPG($A68, "SP_TOTAL_REV", U$2)</f>
        <v>#PEND</v>
      </c>
      <c r="V68" s="4" t="str" cm="1">
        <f t="array" ref="V68">_xll.SNL.Clients.Office.Excel.Functions.SPG($A68, "SP_TOTAL_REV", V$2)</f>
        <v>#PEND</v>
      </c>
    </row>
    <row r="69" spans="1:22" x14ac:dyDescent="0.3">
      <c r="A69" t="s">
        <v>72</v>
      </c>
      <c r="B69" s="4" t="str" cm="1">
        <f t="array" ref="B69">_xll.SNL.Clients.Office.Excel.Functions.SPG($A69, "SP_TOTAL_REV", B$2)</f>
        <v>#PEND</v>
      </c>
      <c r="C69" s="4" t="str" cm="1">
        <f t="array" ref="C69">_xll.SNL.Clients.Office.Excel.Functions.SPG($A69, "SP_TOTAL_REV", C$2)</f>
        <v>#PEND</v>
      </c>
      <c r="D69" s="4" t="str" cm="1">
        <f t="array" ref="D69">_xll.SNL.Clients.Office.Excel.Functions.SPG($A69, "SP_TOTAL_REV", D$2)</f>
        <v>#PEND</v>
      </c>
      <c r="E69" s="4" t="str" cm="1">
        <f t="array" ref="E69">_xll.SNL.Clients.Office.Excel.Functions.SPG($A69, "SP_TOTAL_REV", E$2)</f>
        <v>#PEND</v>
      </c>
      <c r="F69" s="4" t="str" cm="1">
        <f t="array" ref="F69">_xll.SNL.Clients.Office.Excel.Functions.SPG($A69, "SP_TOTAL_REV", F$2)</f>
        <v>#PEND</v>
      </c>
      <c r="G69" s="4" t="str" cm="1">
        <f t="array" ref="G69">_xll.SNL.Clients.Office.Excel.Functions.SPG($A69, "SP_TOTAL_REV", G$2)</f>
        <v>#PEND</v>
      </c>
      <c r="H69" s="4" t="str" cm="1">
        <f t="array" ref="H69">_xll.SNL.Clients.Office.Excel.Functions.SPG($A69, "SP_TOTAL_REV", H$2)</f>
        <v>#PEND</v>
      </c>
      <c r="I69" s="4" t="str" cm="1">
        <f t="array" ref="I69">_xll.SNL.Clients.Office.Excel.Functions.SPG($A69, "SP_TOTAL_REV", I$2)</f>
        <v>#PEND</v>
      </c>
      <c r="J69" s="4" t="str" cm="1">
        <f t="array" ref="J69">_xll.SNL.Clients.Office.Excel.Functions.SPG($A69, "SP_TOTAL_REV", J$2)</f>
        <v>#PEND</v>
      </c>
      <c r="K69" s="4" t="str" cm="1">
        <f t="array" ref="K69">_xll.SNL.Clients.Office.Excel.Functions.SPG($A69, "SP_TOTAL_REV", K$2)</f>
        <v>#PEND</v>
      </c>
      <c r="L69" s="4" t="str" cm="1">
        <f t="array" ref="L69">_xll.SNL.Clients.Office.Excel.Functions.SPG($A69, "SP_TOTAL_REV", L$2)</f>
        <v>#PEND</v>
      </c>
      <c r="M69" s="4" t="str" cm="1">
        <f t="array" ref="M69">_xll.SNL.Clients.Office.Excel.Functions.SPG($A69, "SP_TOTAL_REV", M$2)</f>
        <v>#PEND</v>
      </c>
      <c r="N69" s="4" t="str" cm="1">
        <f t="array" ref="N69">_xll.SNL.Clients.Office.Excel.Functions.SPG($A69, "SP_TOTAL_REV", N$2)</f>
        <v>#PEND</v>
      </c>
      <c r="O69" s="4" t="str" cm="1">
        <f t="array" ref="O69">_xll.SNL.Clients.Office.Excel.Functions.SPG($A69, "SP_TOTAL_REV", O$2)</f>
        <v>#PEND</v>
      </c>
      <c r="P69" s="4" t="str" cm="1">
        <f t="array" ref="P69">_xll.SNL.Clients.Office.Excel.Functions.SPG($A69, "SP_TOTAL_REV", P$2)</f>
        <v>#PEND</v>
      </c>
      <c r="Q69" s="4" t="str" cm="1">
        <f t="array" ref="Q69">_xll.SNL.Clients.Office.Excel.Functions.SPG($A69, "SP_TOTAL_REV", Q$2)</f>
        <v>#PEND</v>
      </c>
      <c r="R69" s="4" t="str" cm="1">
        <f t="array" ref="R69">_xll.SNL.Clients.Office.Excel.Functions.SPG($A69, "SP_TOTAL_REV", R$2)</f>
        <v>#PEND</v>
      </c>
      <c r="S69" s="4" t="str" cm="1">
        <f t="array" ref="S69">_xll.SNL.Clients.Office.Excel.Functions.SPG($A69, "SP_TOTAL_REV", S$2)</f>
        <v>#PEND</v>
      </c>
      <c r="T69" s="4" t="str" cm="1">
        <f t="array" ref="T69">_xll.SNL.Clients.Office.Excel.Functions.SPG($A69, "SP_TOTAL_REV", T$2)</f>
        <v>#PEND</v>
      </c>
      <c r="U69" s="4" t="str" cm="1">
        <f t="array" ref="U69">_xll.SNL.Clients.Office.Excel.Functions.SPG($A69, "SP_TOTAL_REV", U$2)</f>
        <v>#PEND</v>
      </c>
      <c r="V69" s="4" t="str" cm="1">
        <f t="array" ref="V69">_xll.SNL.Clients.Office.Excel.Functions.SPG($A69, "SP_TOTAL_REV", V$2)</f>
        <v>#PEND</v>
      </c>
    </row>
    <row r="70" spans="1:22" x14ac:dyDescent="0.3">
      <c r="A70" t="s">
        <v>73</v>
      </c>
      <c r="B70" s="4" t="str" cm="1">
        <f t="array" ref="B70">_xll.SNL.Clients.Office.Excel.Functions.SPG($A70, "SP_TOTAL_REV", B$2)</f>
        <v>#PEND</v>
      </c>
      <c r="C70" s="4" t="str" cm="1">
        <f t="array" ref="C70">_xll.SNL.Clients.Office.Excel.Functions.SPG($A70, "SP_TOTAL_REV", C$2)</f>
        <v>#PEND</v>
      </c>
      <c r="D70" s="4" t="str" cm="1">
        <f t="array" ref="D70">_xll.SNL.Clients.Office.Excel.Functions.SPG($A70, "SP_TOTAL_REV", D$2)</f>
        <v>#PEND</v>
      </c>
      <c r="E70" s="4" t="str" cm="1">
        <f t="array" ref="E70">_xll.SNL.Clients.Office.Excel.Functions.SPG($A70, "SP_TOTAL_REV", E$2)</f>
        <v>#PEND</v>
      </c>
      <c r="F70" s="4" t="str" cm="1">
        <f t="array" ref="F70">_xll.SNL.Clients.Office.Excel.Functions.SPG($A70, "SP_TOTAL_REV", F$2)</f>
        <v>#PEND</v>
      </c>
      <c r="G70" s="4" t="str" cm="1">
        <f t="array" ref="G70">_xll.SNL.Clients.Office.Excel.Functions.SPG($A70, "SP_TOTAL_REV", G$2)</f>
        <v>#PEND</v>
      </c>
      <c r="H70" s="4" t="str" cm="1">
        <f t="array" ref="H70">_xll.SNL.Clients.Office.Excel.Functions.SPG($A70, "SP_TOTAL_REV", H$2)</f>
        <v>#PEND</v>
      </c>
      <c r="I70" s="4" t="str" cm="1">
        <f t="array" ref="I70">_xll.SNL.Clients.Office.Excel.Functions.SPG($A70, "SP_TOTAL_REV", I$2)</f>
        <v>#PEND</v>
      </c>
      <c r="J70" s="4" t="str" cm="1">
        <f t="array" ref="J70">_xll.SNL.Clients.Office.Excel.Functions.SPG($A70, "SP_TOTAL_REV", J$2)</f>
        <v>#PEND</v>
      </c>
      <c r="K70" s="4" t="str" cm="1">
        <f t="array" ref="K70">_xll.SNL.Clients.Office.Excel.Functions.SPG($A70, "SP_TOTAL_REV", K$2)</f>
        <v>#PEND</v>
      </c>
      <c r="L70" s="4" t="str" cm="1">
        <f t="array" ref="L70">_xll.SNL.Clients.Office.Excel.Functions.SPG($A70, "SP_TOTAL_REV", L$2)</f>
        <v>#PEND</v>
      </c>
      <c r="M70" s="4" t="str" cm="1">
        <f t="array" ref="M70">_xll.SNL.Clients.Office.Excel.Functions.SPG($A70, "SP_TOTAL_REV", M$2)</f>
        <v>#PEND</v>
      </c>
      <c r="N70" s="4" t="str" cm="1">
        <f t="array" ref="N70">_xll.SNL.Clients.Office.Excel.Functions.SPG($A70, "SP_TOTAL_REV", N$2)</f>
        <v>#PEND</v>
      </c>
      <c r="O70" s="4" t="str" cm="1">
        <f t="array" ref="O70">_xll.SNL.Clients.Office.Excel.Functions.SPG($A70, "SP_TOTAL_REV", O$2)</f>
        <v>#PEND</v>
      </c>
      <c r="P70" s="4" t="str" cm="1">
        <f t="array" ref="P70">_xll.SNL.Clients.Office.Excel.Functions.SPG($A70, "SP_TOTAL_REV", P$2)</f>
        <v>#PEND</v>
      </c>
      <c r="Q70" s="4" t="str" cm="1">
        <f t="array" ref="Q70">_xll.SNL.Clients.Office.Excel.Functions.SPG($A70, "SP_TOTAL_REV", Q$2)</f>
        <v>#PEND</v>
      </c>
      <c r="R70" s="4" t="str" cm="1">
        <f t="array" ref="R70">_xll.SNL.Clients.Office.Excel.Functions.SPG($A70, "SP_TOTAL_REV", R$2)</f>
        <v>#PEND</v>
      </c>
      <c r="S70" s="4" t="str" cm="1">
        <f t="array" ref="S70">_xll.SNL.Clients.Office.Excel.Functions.SPG($A70, "SP_TOTAL_REV", S$2)</f>
        <v>#PEND</v>
      </c>
      <c r="T70" s="4" t="str" cm="1">
        <f t="array" ref="T70">_xll.SNL.Clients.Office.Excel.Functions.SPG($A70, "SP_TOTAL_REV", T$2)</f>
        <v>#PEND</v>
      </c>
      <c r="U70" s="4" t="str" cm="1">
        <f t="array" ref="U70">_xll.SNL.Clients.Office.Excel.Functions.SPG($A70, "SP_TOTAL_REV", U$2)</f>
        <v>#PEND</v>
      </c>
      <c r="V70" s="4" t="str" cm="1">
        <f t="array" ref="V70">_xll.SNL.Clients.Office.Excel.Functions.SPG($A70, "SP_TOTAL_REV", V$2)</f>
        <v>#PEND</v>
      </c>
    </row>
    <row r="71" spans="1:22" x14ac:dyDescent="0.3">
      <c r="A71" t="s">
        <v>74</v>
      </c>
      <c r="B71" s="4" t="str" cm="1">
        <f t="array" ref="B71">_xll.SNL.Clients.Office.Excel.Functions.SPG($A71, "SP_TOTAL_REV", B$2)</f>
        <v>#PEND</v>
      </c>
      <c r="C71" s="4" t="str" cm="1">
        <f t="array" ref="C71">_xll.SNL.Clients.Office.Excel.Functions.SPG($A71, "SP_TOTAL_REV", C$2)</f>
        <v>#PEND</v>
      </c>
      <c r="D71" s="4" t="str" cm="1">
        <f t="array" ref="D71">_xll.SNL.Clients.Office.Excel.Functions.SPG($A71, "SP_TOTAL_REV", D$2)</f>
        <v>#PEND</v>
      </c>
      <c r="E71" s="4" t="str" cm="1">
        <f t="array" ref="E71">_xll.SNL.Clients.Office.Excel.Functions.SPG($A71, "SP_TOTAL_REV", E$2)</f>
        <v>#PEND</v>
      </c>
      <c r="F71" s="4" t="str" cm="1">
        <f t="array" ref="F71">_xll.SNL.Clients.Office.Excel.Functions.SPG($A71, "SP_TOTAL_REV", F$2)</f>
        <v>#PEND</v>
      </c>
      <c r="G71" s="4" t="str" cm="1">
        <f t="array" ref="G71">_xll.SNL.Clients.Office.Excel.Functions.SPG($A71, "SP_TOTAL_REV", G$2)</f>
        <v>#PEND</v>
      </c>
      <c r="H71" s="4" t="str" cm="1">
        <f t="array" ref="H71">_xll.SNL.Clients.Office.Excel.Functions.SPG($A71, "SP_TOTAL_REV", H$2)</f>
        <v>#PEND</v>
      </c>
      <c r="I71" s="4" t="str" cm="1">
        <f t="array" ref="I71">_xll.SNL.Clients.Office.Excel.Functions.SPG($A71, "SP_TOTAL_REV", I$2)</f>
        <v>#PEND</v>
      </c>
      <c r="J71" s="4" t="str" cm="1">
        <f t="array" ref="J71">_xll.SNL.Clients.Office.Excel.Functions.SPG($A71, "SP_TOTAL_REV", J$2)</f>
        <v>#PEND</v>
      </c>
      <c r="K71" s="4" t="str" cm="1">
        <f t="array" ref="K71">_xll.SNL.Clients.Office.Excel.Functions.SPG($A71, "SP_TOTAL_REV", K$2)</f>
        <v>#PEND</v>
      </c>
      <c r="L71" s="4" t="str" cm="1">
        <f t="array" ref="L71">_xll.SNL.Clients.Office.Excel.Functions.SPG($A71, "SP_TOTAL_REV", L$2)</f>
        <v>#PEND</v>
      </c>
      <c r="M71" s="4" t="str" cm="1">
        <f t="array" ref="M71">_xll.SNL.Clients.Office.Excel.Functions.SPG($A71, "SP_TOTAL_REV", M$2)</f>
        <v>#PEND</v>
      </c>
      <c r="N71" s="4" t="str" cm="1">
        <f t="array" ref="N71">_xll.SNL.Clients.Office.Excel.Functions.SPG($A71, "SP_TOTAL_REV", N$2)</f>
        <v>#PEND</v>
      </c>
      <c r="O71" s="4" t="str" cm="1">
        <f t="array" ref="O71">_xll.SNL.Clients.Office.Excel.Functions.SPG($A71, "SP_TOTAL_REV", O$2)</f>
        <v>#PEND</v>
      </c>
      <c r="P71" s="4" t="str" cm="1">
        <f t="array" ref="P71">_xll.SNL.Clients.Office.Excel.Functions.SPG($A71, "SP_TOTAL_REV", P$2)</f>
        <v>#PEND</v>
      </c>
      <c r="Q71" s="4" t="str" cm="1">
        <f t="array" ref="Q71">_xll.SNL.Clients.Office.Excel.Functions.SPG($A71, "SP_TOTAL_REV", Q$2)</f>
        <v>#PEND</v>
      </c>
      <c r="R71" s="4" t="str" cm="1">
        <f t="array" ref="R71">_xll.SNL.Clients.Office.Excel.Functions.SPG($A71, "SP_TOTAL_REV", R$2)</f>
        <v>#PEND</v>
      </c>
      <c r="S71" s="4" t="str" cm="1">
        <f t="array" ref="S71">_xll.SNL.Clients.Office.Excel.Functions.SPG($A71, "SP_TOTAL_REV", S$2)</f>
        <v>#PEND</v>
      </c>
      <c r="T71" s="4" t="str" cm="1">
        <f t="array" ref="T71">_xll.SNL.Clients.Office.Excel.Functions.SPG($A71, "SP_TOTAL_REV", T$2)</f>
        <v>#PEND</v>
      </c>
      <c r="U71" s="4" t="str" cm="1">
        <f t="array" ref="U71">_xll.SNL.Clients.Office.Excel.Functions.SPG($A71, "SP_TOTAL_REV", U$2)</f>
        <v>#PEND</v>
      </c>
      <c r="V71" s="4" t="str" cm="1">
        <f t="array" ref="V71">_xll.SNL.Clients.Office.Excel.Functions.SPG($A71, "SP_TOTAL_REV", V$2)</f>
        <v>#PEND</v>
      </c>
    </row>
    <row r="72" spans="1:22" x14ac:dyDescent="0.3">
      <c r="A72" t="s">
        <v>75</v>
      </c>
      <c r="B72" s="4" t="str" cm="1">
        <f t="array" ref="B72">_xll.SNL.Clients.Office.Excel.Functions.SPG($A72, "SP_TOTAL_REV", B$2)</f>
        <v>#PEND</v>
      </c>
      <c r="C72" s="4" t="str" cm="1">
        <f t="array" ref="C72">_xll.SNL.Clients.Office.Excel.Functions.SPG($A72, "SP_TOTAL_REV", C$2)</f>
        <v>#PEND</v>
      </c>
      <c r="D72" s="4" t="str" cm="1">
        <f t="array" ref="D72">_xll.SNL.Clients.Office.Excel.Functions.SPG($A72, "SP_TOTAL_REV", D$2)</f>
        <v>#PEND</v>
      </c>
      <c r="E72" s="4" t="str" cm="1">
        <f t="array" ref="E72">_xll.SNL.Clients.Office.Excel.Functions.SPG($A72, "SP_TOTAL_REV", E$2)</f>
        <v>#PEND</v>
      </c>
      <c r="F72" s="4" t="str" cm="1">
        <f t="array" ref="F72">_xll.SNL.Clients.Office.Excel.Functions.SPG($A72, "SP_TOTAL_REV", F$2)</f>
        <v>#PEND</v>
      </c>
      <c r="G72" s="4" t="str" cm="1">
        <f t="array" ref="G72">_xll.SNL.Clients.Office.Excel.Functions.SPG($A72, "SP_TOTAL_REV", G$2)</f>
        <v>#PEND</v>
      </c>
      <c r="H72" s="4" t="str" cm="1">
        <f t="array" ref="H72">_xll.SNL.Clients.Office.Excel.Functions.SPG($A72, "SP_TOTAL_REV", H$2)</f>
        <v>#PEND</v>
      </c>
      <c r="I72" s="4" t="str" cm="1">
        <f t="array" ref="I72">_xll.SNL.Clients.Office.Excel.Functions.SPG($A72, "SP_TOTAL_REV", I$2)</f>
        <v>#PEND</v>
      </c>
      <c r="J72" s="4" t="str" cm="1">
        <f t="array" ref="J72">_xll.SNL.Clients.Office.Excel.Functions.SPG($A72, "SP_TOTAL_REV", J$2)</f>
        <v>#PEND</v>
      </c>
      <c r="K72" s="4" t="str" cm="1">
        <f t="array" ref="K72">_xll.SNL.Clients.Office.Excel.Functions.SPG($A72, "SP_TOTAL_REV", K$2)</f>
        <v>#PEND</v>
      </c>
      <c r="L72" s="4" t="str" cm="1">
        <f t="array" ref="L72">_xll.SNL.Clients.Office.Excel.Functions.SPG($A72, "SP_TOTAL_REV", L$2)</f>
        <v>#PEND</v>
      </c>
      <c r="M72" s="4" t="str" cm="1">
        <f t="array" ref="M72">_xll.SNL.Clients.Office.Excel.Functions.SPG($A72, "SP_TOTAL_REV", M$2)</f>
        <v>#PEND</v>
      </c>
      <c r="N72" s="4" t="str" cm="1">
        <f t="array" ref="N72">_xll.SNL.Clients.Office.Excel.Functions.SPG($A72, "SP_TOTAL_REV", N$2)</f>
        <v>#PEND</v>
      </c>
      <c r="O72" s="4" t="str" cm="1">
        <f t="array" ref="O72">_xll.SNL.Clients.Office.Excel.Functions.SPG($A72, "SP_TOTAL_REV", O$2)</f>
        <v>#PEND</v>
      </c>
      <c r="P72" s="4" t="str" cm="1">
        <f t="array" ref="P72">_xll.SNL.Clients.Office.Excel.Functions.SPG($A72, "SP_TOTAL_REV", P$2)</f>
        <v>#PEND</v>
      </c>
      <c r="Q72" s="4" t="str" cm="1">
        <f t="array" ref="Q72">_xll.SNL.Clients.Office.Excel.Functions.SPG($A72, "SP_TOTAL_REV", Q$2)</f>
        <v>#PEND</v>
      </c>
      <c r="R72" s="4" t="str" cm="1">
        <f t="array" ref="R72">_xll.SNL.Clients.Office.Excel.Functions.SPG($A72, "SP_TOTAL_REV", R$2)</f>
        <v>#PEND</v>
      </c>
      <c r="S72" s="4" t="str" cm="1">
        <f t="array" ref="S72">_xll.SNL.Clients.Office.Excel.Functions.SPG($A72, "SP_TOTAL_REV", S$2)</f>
        <v>#PEND</v>
      </c>
      <c r="T72" s="4" t="str" cm="1">
        <f t="array" ref="T72">_xll.SNL.Clients.Office.Excel.Functions.SPG($A72, "SP_TOTAL_REV", T$2)</f>
        <v>#PEND</v>
      </c>
      <c r="U72" s="4" t="str" cm="1">
        <f t="array" ref="U72">_xll.SNL.Clients.Office.Excel.Functions.SPG($A72, "SP_TOTAL_REV", U$2)</f>
        <v>#PEND</v>
      </c>
      <c r="V72" s="4" t="str" cm="1">
        <f t="array" ref="V72">_xll.SNL.Clients.Office.Excel.Functions.SPG($A72, "SP_TOTAL_REV", V$2)</f>
        <v>#PEND</v>
      </c>
    </row>
    <row r="73" spans="1:22" x14ac:dyDescent="0.3">
      <c r="A73" t="s">
        <v>76</v>
      </c>
      <c r="B73" s="4" t="str" cm="1">
        <f t="array" ref="B73">_xll.SNL.Clients.Office.Excel.Functions.SPG($A73, "SP_TOTAL_REV", B$2)</f>
        <v>#PEND</v>
      </c>
      <c r="C73" s="4" t="str" cm="1">
        <f t="array" ref="C73">_xll.SNL.Clients.Office.Excel.Functions.SPG($A73, "SP_TOTAL_REV", C$2)</f>
        <v>#PEND</v>
      </c>
      <c r="D73" s="4" t="str" cm="1">
        <f t="array" ref="D73">_xll.SNL.Clients.Office.Excel.Functions.SPG($A73, "SP_TOTAL_REV", D$2)</f>
        <v>#PEND</v>
      </c>
      <c r="E73" s="4" t="str" cm="1">
        <f t="array" ref="E73">_xll.SNL.Clients.Office.Excel.Functions.SPG($A73, "SP_TOTAL_REV", E$2)</f>
        <v>#PEND</v>
      </c>
      <c r="F73" s="4" t="str" cm="1">
        <f t="array" ref="F73">_xll.SNL.Clients.Office.Excel.Functions.SPG($A73, "SP_TOTAL_REV", F$2)</f>
        <v>#PEND</v>
      </c>
      <c r="G73" s="4" t="str" cm="1">
        <f t="array" ref="G73">_xll.SNL.Clients.Office.Excel.Functions.SPG($A73, "SP_TOTAL_REV", G$2)</f>
        <v>#PEND</v>
      </c>
      <c r="H73" s="4" t="str" cm="1">
        <f t="array" ref="H73">_xll.SNL.Clients.Office.Excel.Functions.SPG($A73, "SP_TOTAL_REV", H$2)</f>
        <v>#PEND</v>
      </c>
      <c r="I73" s="4" t="str" cm="1">
        <f t="array" ref="I73">_xll.SNL.Clients.Office.Excel.Functions.SPG($A73, "SP_TOTAL_REV", I$2)</f>
        <v>#PEND</v>
      </c>
      <c r="J73" s="4" t="str" cm="1">
        <f t="array" ref="J73">_xll.SNL.Clients.Office.Excel.Functions.SPG($A73, "SP_TOTAL_REV", J$2)</f>
        <v>#PEND</v>
      </c>
      <c r="K73" s="4" t="str" cm="1">
        <f t="array" ref="K73">_xll.SNL.Clients.Office.Excel.Functions.SPG($A73, "SP_TOTAL_REV", K$2)</f>
        <v>#PEND</v>
      </c>
      <c r="L73" s="4" t="str" cm="1">
        <f t="array" ref="L73">_xll.SNL.Clients.Office.Excel.Functions.SPG($A73, "SP_TOTAL_REV", L$2)</f>
        <v>#PEND</v>
      </c>
      <c r="M73" s="4" t="str" cm="1">
        <f t="array" ref="M73">_xll.SNL.Clients.Office.Excel.Functions.SPG($A73, "SP_TOTAL_REV", M$2)</f>
        <v>#PEND</v>
      </c>
      <c r="N73" s="4" t="str" cm="1">
        <f t="array" ref="N73">_xll.SNL.Clients.Office.Excel.Functions.SPG($A73, "SP_TOTAL_REV", N$2)</f>
        <v>#PEND</v>
      </c>
      <c r="O73" s="4" t="str" cm="1">
        <f t="array" ref="O73">_xll.SNL.Clients.Office.Excel.Functions.SPG($A73, "SP_TOTAL_REV", O$2)</f>
        <v>#PEND</v>
      </c>
      <c r="P73" s="4" t="str" cm="1">
        <f t="array" ref="P73">_xll.SNL.Clients.Office.Excel.Functions.SPG($A73, "SP_TOTAL_REV", P$2)</f>
        <v>#PEND</v>
      </c>
      <c r="Q73" s="4" t="str" cm="1">
        <f t="array" ref="Q73">_xll.SNL.Clients.Office.Excel.Functions.SPG($A73, "SP_TOTAL_REV", Q$2)</f>
        <v>#PEND</v>
      </c>
      <c r="R73" s="4" t="str" cm="1">
        <f t="array" ref="R73">_xll.SNL.Clients.Office.Excel.Functions.SPG($A73, "SP_TOTAL_REV", R$2)</f>
        <v>#PEND</v>
      </c>
      <c r="S73" s="4" t="str" cm="1">
        <f t="array" ref="S73">_xll.SNL.Clients.Office.Excel.Functions.SPG($A73, "SP_TOTAL_REV", S$2)</f>
        <v>#PEND</v>
      </c>
      <c r="T73" s="4" t="str" cm="1">
        <f t="array" ref="T73">_xll.SNL.Clients.Office.Excel.Functions.SPG($A73, "SP_TOTAL_REV", T$2)</f>
        <v>#PEND</v>
      </c>
      <c r="U73" s="4" t="str" cm="1">
        <f t="array" ref="U73">_xll.SNL.Clients.Office.Excel.Functions.SPG($A73, "SP_TOTAL_REV", U$2)</f>
        <v>#PEND</v>
      </c>
      <c r="V73" s="4" t="str" cm="1">
        <f t="array" ref="V73">_xll.SNL.Clients.Office.Excel.Functions.SPG($A73, "SP_TOTAL_REV", V$2)</f>
        <v>#PEND</v>
      </c>
    </row>
    <row r="74" spans="1:22" x14ac:dyDescent="0.3">
      <c r="A74" t="s">
        <v>77</v>
      </c>
      <c r="B74" s="4" t="str" cm="1">
        <f t="array" ref="B74">_xll.SNL.Clients.Office.Excel.Functions.SPG($A74, "SP_TOTAL_REV", B$2)</f>
        <v>#PEND</v>
      </c>
      <c r="C74" s="4" t="str" cm="1">
        <f t="array" ref="C74">_xll.SNL.Clients.Office.Excel.Functions.SPG($A74, "SP_TOTAL_REV", C$2)</f>
        <v>#PEND</v>
      </c>
      <c r="D74" s="4" t="str" cm="1">
        <f t="array" ref="D74">_xll.SNL.Clients.Office.Excel.Functions.SPG($A74, "SP_TOTAL_REV", D$2)</f>
        <v>#PEND</v>
      </c>
      <c r="E74" s="4" t="str" cm="1">
        <f t="array" ref="E74">_xll.SNL.Clients.Office.Excel.Functions.SPG($A74, "SP_TOTAL_REV", E$2)</f>
        <v>#PEND</v>
      </c>
      <c r="F74" s="4" t="str" cm="1">
        <f t="array" ref="F74">_xll.SNL.Clients.Office.Excel.Functions.SPG($A74, "SP_TOTAL_REV", F$2)</f>
        <v>#PEND</v>
      </c>
      <c r="G74" s="4" t="str" cm="1">
        <f t="array" ref="G74">_xll.SNL.Clients.Office.Excel.Functions.SPG($A74, "SP_TOTAL_REV", G$2)</f>
        <v>#PEND</v>
      </c>
      <c r="H74" s="4" t="str" cm="1">
        <f t="array" ref="H74">_xll.SNL.Clients.Office.Excel.Functions.SPG($A74, "SP_TOTAL_REV", H$2)</f>
        <v>#PEND</v>
      </c>
      <c r="I74" s="4" t="str" cm="1">
        <f t="array" ref="I74">_xll.SNL.Clients.Office.Excel.Functions.SPG($A74, "SP_TOTAL_REV", I$2)</f>
        <v>#PEND</v>
      </c>
      <c r="J74" s="4" t="str" cm="1">
        <f t="array" ref="J74">_xll.SNL.Clients.Office.Excel.Functions.SPG($A74, "SP_TOTAL_REV", J$2)</f>
        <v>#PEND</v>
      </c>
      <c r="K74" s="4" t="str" cm="1">
        <f t="array" ref="K74">_xll.SNL.Clients.Office.Excel.Functions.SPG($A74, "SP_TOTAL_REV", K$2)</f>
        <v>#PEND</v>
      </c>
      <c r="L74" s="4" t="str" cm="1">
        <f t="array" ref="L74">_xll.SNL.Clients.Office.Excel.Functions.SPG($A74, "SP_TOTAL_REV", L$2)</f>
        <v>#PEND</v>
      </c>
      <c r="M74" s="4" t="str" cm="1">
        <f t="array" ref="M74">_xll.SNL.Clients.Office.Excel.Functions.SPG($A74, "SP_TOTAL_REV", M$2)</f>
        <v>#PEND</v>
      </c>
      <c r="N74" s="4" t="str" cm="1">
        <f t="array" ref="N74">_xll.SNL.Clients.Office.Excel.Functions.SPG($A74, "SP_TOTAL_REV", N$2)</f>
        <v>#PEND</v>
      </c>
      <c r="O74" s="4" t="str" cm="1">
        <f t="array" ref="O74">_xll.SNL.Clients.Office.Excel.Functions.SPG($A74, "SP_TOTAL_REV", O$2)</f>
        <v>#PEND</v>
      </c>
      <c r="P74" s="4" t="str" cm="1">
        <f t="array" ref="P74">_xll.SNL.Clients.Office.Excel.Functions.SPG($A74, "SP_TOTAL_REV", P$2)</f>
        <v>#PEND</v>
      </c>
      <c r="Q74" s="4" t="str" cm="1">
        <f t="array" ref="Q74">_xll.SNL.Clients.Office.Excel.Functions.SPG($A74, "SP_TOTAL_REV", Q$2)</f>
        <v>#PEND</v>
      </c>
      <c r="R74" s="4" t="str" cm="1">
        <f t="array" ref="R74">_xll.SNL.Clients.Office.Excel.Functions.SPG($A74, "SP_TOTAL_REV", R$2)</f>
        <v>#PEND</v>
      </c>
      <c r="S74" s="4" t="str" cm="1">
        <f t="array" ref="S74">_xll.SNL.Clients.Office.Excel.Functions.SPG($A74, "SP_TOTAL_REV", S$2)</f>
        <v>#PEND</v>
      </c>
      <c r="T74" s="4" t="str" cm="1">
        <f t="array" ref="T74">_xll.SNL.Clients.Office.Excel.Functions.SPG($A74, "SP_TOTAL_REV", T$2)</f>
        <v>#PEND</v>
      </c>
      <c r="U74" s="4" t="str" cm="1">
        <f t="array" ref="U74">_xll.SNL.Clients.Office.Excel.Functions.SPG($A74, "SP_TOTAL_REV", U$2)</f>
        <v>#PEND</v>
      </c>
      <c r="V74" s="4" t="str" cm="1">
        <f t="array" ref="V74">_xll.SNL.Clients.Office.Excel.Functions.SPG($A74, "SP_TOTAL_REV", V$2)</f>
        <v>#PEND</v>
      </c>
    </row>
    <row r="75" spans="1:22" x14ac:dyDescent="0.3">
      <c r="A75" t="s">
        <v>78</v>
      </c>
      <c r="B75" s="4" t="str" cm="1">
        <f t="array" ref="B75">_xll.SNL.Clients.Office.Excel.Functions.SPG($A75, "SP_TOTAL_REV", B$2)</f>
        <v>#PEND</v>
      </c>
      <c r="C75" s="4" t="str" cm="1">
        <f t="array" ref="C75">_xll.SNL.Clients.Office.Excel.Functions.SPG($A75, "SP_TOTAL_REV", C$2)</f>
        <v>#PEND</v>
      </c>
      <c r="D75" s="4" t="str" cm="1">
        <f t="array" ref="D75">_xll.SNL.Clients.Office.Excel.Functions.SPG($A75, "SP_TOTAL_REV", D$2)</f>
        <v>#PEND</v>
      </c>
      <c r="E75" s="4" t="str" cm="1">
        <f t="array" ref="E75">_xll.SNL.Clients.Office.Excel.Functions.SPG($A75, "SP_TOTAL_REV", E$2)</f>
        <v>#PEND</v>
      </c>
      <c r="F75" s="4" t="str" cm="1">
        <f t="array" ref="F75">_xll.SNL.Clients.Office.Excel.Functions.SPG($A75, "SP_TOTAL_REV", F$2)</f>
        <v>#PEND</v>
      </c>
      <c r="G75" s="4" t="str" cm="1">
        <f t="array" ref="G75">_xll.SNL.Clients.Office.Excel.Functions.SPG($A75, "SP_TOTAL_REV", G$2)</f>
        <v>#PEND</v>
      </c>
      <c r="H75" s="4" t="str" cm="1">
        <f t="array" ref="H75">_xll.SNL.Clients.Office.Excel.Functions.SPG($A75, "SP_TOTAL_REV", H$2)</f>
        <v>#PEND</v>
      </c>
      <c r="I75" s="4" t="str" cm="1">
        <f t="array" ref="I75">_xll.SNL.Clients.Office.Excel.Functions.SPG($A75, "SP_TOTAL_REV", I$2)</f>
        <v>#PEND</v>
      </c>
      <c r="J75" s="4" t="str" cm="1">
        <f t="array" ref="J75">_xll.SNL.Clients.Office.Excel.Functions.SPG($A75, "SP_TOTAL_REV", J$2)</f>
        <v>#PEND</v>
      </c>
      <c r="K75" s="4" t="str" cm="1">
        <f t="array" ref="K75">_xll.SNL.Clients.Office.Excel.Functions.SPG($A75, "SP_TOTAL_REV", K$2)</f>
        <v>#PEND</v>
      </c>
      <c r="L75" s="4" t="str" cm="1">
        <f t="array" ref="L75">_xll.SNL.Clients.Office.Excel.Functions.SPG($A75, "SP_TOTAL_REV", L$2)</f>
        <v>#PEND</v>
      </c>
      <c r="M75" s="4" t="str" cm="1">
        <f t="array" ref="M75">_xll.SNL.Clients.Office.Excel.Functions.SPG($A75, "SP_TOTAL_REV", M$2)</f>
        <v>#PEND</v>
      </c>
      <c r="N75" s="4" t="str" cm="1">
        <f t="array" ref="N75">_xll.SNL.Clients.Office.Excel.Functions.SPG($A75, "SP_TOTAL_REV", N$2)</f>
        <v>#PEND</v>
      </c>
      <c r="O75" s="4" t="str" cm="1">
        <f t="array" ref="O75">_xll.SNL.Clients.Office.Excel.Functions.SPG($A75, "SP_TOTAL_REV", O$2)</f>
        <v>#PEND</v>
      </c>
      <c r="P75" s="4" t="str" cm="1">
        <f t="array" ref="P75">_xll.SNL.Clients.Office.Excel.Functions.SPG($A75, "SP_TOTAL_REV", P$2)</f>
        <v>#PEND</v>
      </c>
      <c r="Q75" s="4" t="str" cm="1">
        <f t="array" ref="Q75">_xll.SNL.Clients.Office.Excel.Functions.SPG($A75, "SP_TOTAL_REV", Q$2)</f>
        <v>#PEND</v>
      </c>
      <c r="R75" s="4" t="str" cm="1">
        <f t="array" ref="R75">_xll.SNL.Clients.Office.Excel.Functions.SPG($A75, "SP_TOTAL_REV", R$2)</f>
        <v>#PEND</v>
      </c>
      <c r="S75" s="4" t="str" cm="1">
        <f t="array" ref="S75">_xll.SNL.Clients.Office.Excel.Functions.SPG($A75, "SP_TOTAL_REV", S$2)</f>
        <v>#PEND</v>
      </c>
      <c r="T75" s="4" t="str" cm="1">
        <f t="array" ref="T75">_xll.SNL.Clients.Office.Excel.Functions.SPG($A75, "SP_TOTAL_REV", T$2)</f>
        <v>#PEND</v>
      </c>
      <c r="U75" s="4" t="str" cm="1">
        <f t="array" ref="U75">_xll.SNL.Clients.Office.Excel.Functions.SPG($A75, "SP_TOTAL_REV", U$2)</f>
        <v>#PEND</v>
      </c>
      <c r="V75" s="4" t="str" cm="1">
        <f t="array" ref="V75">_xll.SNL.Clients.Office.Excel.Functions.SPG($A75, "SP_TOTAL_REV", V$2)</f>
        <v>#PEND</v>
      </c>
    </row>
    <row r="76" spans="1:22" x14ac:dyDescent="0.3">
      <c r="A76" t="s">
        <v>79</v>
      </c>
      <c r="B76" s="4" t="str" cm="1">
        <f t="array" ref="B76">_xll.SNL.Clients.Office.Excel.Functions.SPG($A76, "SP_TOTAL_REV", B$2)</f>
        <v>#PEND</v>
      </c>
      <c r="C76" s="4" t="str" cm="1">
        <f t="array" ref="C76">_xll.SNL.Clients.Office.Excel.Functions.SPG($A76, "SP_TOTAL_REV", C$2)</f>
        <v>#PEND</v>
      </c>
      <c r="D76" s="4" t="str" cm="1">
        <f t="array" ref="D76">_xll.SNL.Clients.Office.Excel.Functions.SPG($A76, "SP_TOTAL_REV", D$2)</f>
        <v>#PEND</v>
      </c>
      <c r="E76" s="4" t="str" cm="1">
        <f t="array" ref="E76">_xll.SNL.Clients.Office.Excel.Functions.SPG($A76, "SP_TOTAL_REV", E$2)</f>
        <v>#PEND</v>
      </c>
      <c r="F76" s="4" t="str" cm="1">
        <f t="array" ref="F76">_xll.SNL.Clients.Office.Excel.Functions.SPG($A76, "SP_TOTAL_REV", F$2)</f>
        <v>#PEND</v>
      </c>
      <c r="G76" s="4" t="str" cm="1">
        <f t="array" ref="G76">_xll.SNL.Clients.Office.Excel.Functions.SPG($A76, "SP_TOTAL_REV", G$2)</f>
        <v>#PEND</v>
      </c>
      <c r="H76" s="4" t="str" cm="1">
        <f t="array" ref="H76">_xll.SNL.Clients.Office.Excel.Functions.SPG($A76, "SP_TOTAL_REV", H$2)</f>
        <v>#PEND</v>
      </c>
      <c r="I76" s="4" t="str" cm="1">
        <f t="array" ref="I76">_xll.SNL.Clients.Office.Excel.Functions.SPG($A76, "SP_TOTAL_REV", I$2)</f>
        <v>#PEND</v>
      </c>
      <c r="J76" s="4" t="str" cm="1">
        <f t="array" ref="J76">_xll.SNL.Clients.Office.Excel.Functions.SPG($A76, "SP_TOTAL_REV", J$2)</f>
        <v>#PEND</v>
      </c>
      <c r="K76" s="4" t="str" cm="1">
        <f t="array" ref="K76">_xll.SNL.Clients.Office.Excel.Functions.SPG($A76, "SP_TOTAL_REV", K$2)</f>
        <v>#PEND</v>
      </c>
      <c r="L76" s="4" t="str" cm="1">
        <f t="array" ref="L76">_xll.SNL.Clients.Office.Excel.Functions.SPG($A76, "SP_TOTAL_REV", L$2)</f>
        <v>#PEND</v>
      </c>
      <c r="M76" s="4" t="str" cm="1">
        <f t="array" ref="M76">_xll.SNL.Clients.Office.Excel.Functions.SPG($A76, "SP_TOTAL_REV", M$2)</f>
        <v>#PEND</v>
      </c>
      <c r="N76" s="4" t="str" cm="1">
        <f t="array" ref="N76">_xll.SNL.Clients.Office.Excel.Functions.SPG($A76, "SP_TOTAL_REV", N$2)</f>
        <v>#PEND</v>
      </c>
      <c r="O76" s="4" t="str" cm="1">
        <f t="array" ref="O76">_xll.SNL.Clients.Office.Excel.Functions.SPG($A76, "SP_TOTAL_REV", O$2)</f>
        <v>#PEND</v>
      </c>
      <c r="P76" s="4" t="str" cm="1">
        <f t="array" ref="P76">_xll.SNL.Clients.Office.Excel.Functions.SPG($A76, "SP_TOTAL_REV", P$2)</f>
        <v>#PEND</v>
      </c>
      <c r="Q76" s="4" t="str" cm="1">
        <f t="array" ref="Q76">_xll.SNL.Clients.Office.Excel.Functions.SPG($A76, "SP_TOTAL_REV", Q$2)</f>
        <v>#PEND</v>
      </c>
      <c r="R76" s="4" t="str" cm="1">
        <f t="array" ref="R76">_xll.SNL.Clients.Office.Excel.Functions.SPG($A76, "SP_TOTAL_REV", R$2)</f>
        <v>#PEND</v>
      </c>
      <c r="S76" s="4" t="str" cm="1">
        <f t="array" ref="S76">_xll.SNL.Clients.Office.Excel.Functions.SPG($A76, "SP_TOTAL_REV", S$2)</f>
        <v>#PEND</v>
      </c>
      <c r="T76" s="4" t="str" cm="1">
        <f t="array" ref="T76">_xll.SNL.Clients.Office.Excel.Functions.SPG($A76, "SP_TOTAL_REV", T$2)</f>
        <v>#PEND</v>
      </c>
      <c r="U76" s="4" t="str" cm="1">
        <f t="array" ref="U76">_xll.SNL.Clients.Office.Excel.Functions.SPG($A76, "SP_TOTAL_REV", U$2)</f>
        <v>#PEND</v>
      </c>
      <c r="V76" s="4" t="str" cm="1">
        <f t="array" ref="V76">_xll.SNL.Clients.Office.Excel.Functions.SPG($A76, "SP_TOTAL_REV", V$2)</f>
        <v>#PEND</v>
      </c>
    </row>
    <row r="77" spans="1:22" x14ac:dyDescent="0.3">
      <c r="A77" t="s">
        <v>80</v>
      </c>
      <c r="B77" s="4" t="str" cm="1">
        <f t="array" ref="B77">_xll.SNL.Clients.Office.Excel.Functions.SPG($A77, "SP_TOTAL_REV", B$2)</f>
        <v>#PEND</v>
      </c>
      <c r="C77" s="4" t="str" cm="1">
        <f t="array" ref="C77">_xll.SNL.Clients.Office.Excel.Functions.SPG($A77, "SP_TOTAL_REV", C$2)</f>
        <v>#PEND</v>
      </c>
      <c r="D77" s="4" t="str" cm="1">
        <f t="array" ref="D77">_xll.SNL.Clients.Office.Excel.Functions.SPG($A77, "SP_TOTAL_REV", D$2)</f>
        <v>#PEND</v>
      </c>
      <c r="E77" s="4" t="str" cm="1">
        <f t="array" ref="E77">_xll.SNL.Clients.Office.Excel.Functions.SPG($A77, "SP_TOTAL_REV", E$2)</f>
        <v>#PEND</v>
      </c>
      <c r="F77" s="4" t="str" cm="1">
        <f t="array" ref="F77">_xll.SNL.Clients.Office.Excel.Functions.SPG($A77, "SP_TOTAL_REV", F$2)</f>
        <v>#PEND</v>
      </c>
      <c r="G77" s="4" t="str" cm="1">
        <f t="array" ref="G77">_xll.SNL.Clients.Office.Excel.Functions.SPG($A77, "SP_TOTAL_REV", G$2)</f>
        <v>#PEND</v>
      </c>
      <c r="H77" s="4" t="str" cm="1">
        <f t="array" ref="H77">_xll.SNL.Clients.Office.Excel.Functions.SPG($A77, "SP_TOTAL_REV", H$2)</f>
        <v>#PEND</v>
      </c>
      <c r="I77" s="4" t="str" cm="1">
        <f t="array" ref="I77">_xll.SNL.Clients.Office.Excel.Functions.SPG($A77, "SP_TOTAL_REV", I$2)</f>
        <v>#PEND</v>
      </c>
      <c r="J77" s="4" t="str" cm="1">
        <f t="array" ref="J77">_xll.SNL.Clients.Office.Excel.Functions.SPG($A77, "SP_TOTAL_REV", J$2)</f>
        <v>#PEND</v>
      </c>
      <c r="K77" s="4" t="str" cm="1">
        <f t="array" ref="K77">_xll.SNL.Clients.Office.Excel.Functions.SPG($A77, "SP_TOTAL_REV", K$2)</f>
        <v>#PEND</v>
      </c>
      <c r="L77" s="4" t="str" cm="1">
        <f t="array" ref="L77">_xll.SNL.Clients.Office.Excel.Functions.SPG($A77, "SP_TOTAL_REV", L$2)</f>
        <v>#PEND</v>
      </c>
      <c r="M77" s="4" t="str" cm="1">
        <f t="array" ref="M77">_xll.SNL.Clients.Office.Excel.Functions.SPG($A77, "SP_TOTAL_REV", M$2)</f>
        <v>#PEND</v>
      </c>
      <c r="N77" s="4" t="str" cm="1">
        <f t="array" ref="N77">_xll.SNL.Clients.Office.Excel.Functions.SPG($A77, "SP_TOTAL_REV", N$2)</f>
        <v>#PEND</v>
      </c>
      <c r="O77" s="4" t="str" cm="1">
        <f t="array" ref="O77">_xll.SNL.Clients.Office.Excel.Functions.SPG($A77, "SP_TOTAL_REV", O$2)</f>
        <v>#PEND</v>
      </c>
      <c r="P77" s="4" t="str" cm="1">
        <f t="array" ref="P77">_xll.SNL.Clients.Office.Excel.Functions.SPG($A77, "SP_TOTAL_REV", P$2)</f>
        <v>#PEND</v>
      </c>
      <c r="Q77" s="4" t="str" cm="1">
        <f t="array" ref="Q77">_xll.SNL.Clients.Office.Excel.Functions.SPG($A77, "SP_TOTAL_REV", Q$2)</f>
        <v>#PEND</v>
      </c>
      <c r="R77" s="4" t="str" cm="1">
        <f t="array" ref="R77">_xll.SNL.Clients.Office.Excel.Functions.SPG($A77, "SP_TOTAL_REV", R$2)</f>
        <v>#PEND</v>
      </c>
      <c r="S77" s="4" t="str" cm="1">
        <f t="array" ref="S77">_xll.SNL.Clients.Office.Excel.Functions.SPG($A77, "SP_TOTAL_REV", S$2)</f>
        <v>#PEND</v>
      </c>
      <c r="T77" s="4" t="str" cm="1">
        <f t="array" ref="T77">_xll.SNL.Clients.Office.Excel.Functions.SPG($A77, "SP_TOTAL_REV", T$2)</f>
        <v>#PEND</v>
      </c>
      <c r="U77" s="4" t="str" cm="1">
        <f t="array" ref="U77">_xll.SNL.Clients.Office.Excel.Functions.SPG($A77, "SP_TOTAL_REV", U$2)</f>
        <v>#PEND</v>
      </c>
      <c r="V77" s="4" t="str" cm="1">
        <f t="array" ref="V77">_xll.SNL.Clients.Office.Excel.Functions.SPG($A77, "SP_TOTAL_REV", V$2)</f>
        <v>#PEND</v>
      </c>
    </row>
    <row r="78" spans="1:22" x14ac:dyDescent="0.3">
      <c r="A78" t="s">
        <v>81</v>
      </c>
      <c r="B78" s="4" t="str" cm="1">
        <f t="array" ref="B78">_xll.SNL.Clients.Office.Excel.Functions.SPG($A78, "SP_TOTAL_REV", B$2)</f>
        <v>#PEND</v>
      </c>
      <c r="C78" s="4" t="str" cm="1">
        <f t="array" ref="C78">_xll.SNL.Clients.Office.Excel.Functions.SPG($A78, "SP_TOTAL_REV", C$2)</f>
        <v>#PEND</v>
      </c>
      <c r="D78" s="4" t="str" cm="1">
        <f t="array" ref="D78">_xll.SNL.Clients.Office.Excel.Functions.SPG($A78, "SP_TOTAL_REV", D$2)</f>
        <v>#PEND</v>
      </c>
      <c r="E78" s="4" t="str" cm="1">
        <f t="array" ref="E78">_xll.SNL.Clients.Office.Excel.Functions.SPG($A78, "SP_TOTAL_REV", E$2)</f>
        <v>#PEND</v>
      </c>
      <c r="F78" s="4" t="str" cm="1">
        <f t="array" ref="F78">_xll.SNL.Clients.Office.Excel.Functions.SPG($A78, "SP_TOTAL_REV", F$2)</f>
        <v>#PEND</v>
      </c>
      <c r="G78" s="4" t="str" cm="1">
        <f t="array" ref="G78">_xll.SNL.Clients.Office.Excel.Functions.SPG($A78, "SP_TOTAL_REV", G$2)</f>
        <v>#PEND</v>
      </c>
      <c r="H78" s="4" t="str" cm="1">
        <f t="array" ref="H78">_xll.SNL.Clients.Office.Excel.Functions.SPG($A78, "SP_TOTAL_REV", H$2)</f>
        <v>#PEND</v>
      </c>
      <c r="I78" s="4" t="str" cm="1">
        <f t="array" ref="I78">_xll.SNL.Clients.Office.Excel.Functions.SPG($A78, "SP_TOTAL_REV", I$2)</f>
        <v>#PEND</v>
      </c>
      <c r="J78" s="4" t="str" cm="1">
        <f t="array" ref="J78">_xll.SNL.Clients.Office.Excel.Functions.SPG($A78, "SP_TOTAL_REV", J$2)</f>
        <v>#PEND</v>
      </c>
      <c r="K78" s="4" t="str" cm="1">
        <f t="array" ref="K78">_xll.SNL.Clients.Office.Excel.Functions.SPG($A78, "SP_TOTAL_REV", K$2)</f>
        <v>#PEND</v>
      </c>
      <c r="L78" s="4" t="str" cm="1">
        <f t="array" ref="L78">_xll.SNL.Clients.Office.Excel.Functions.SPG($A78, "SP_TOTAL_REV", L$2)</f>
        <v>#PEND</v>
      </c>
      <c r="M78" s="4" t="str" cm="1">
        <f t="array" ref="M78">_xll.SNL.Clients.Office.Excel.Functions.SPG($A78, "SP_TOTAL_REV", M$2)</f>
        <v>#PEND</v>
      </c>
      <c r="N78" s="4" t="str" cm="1">
        <f t="array" ref="N78">_xll.SNL.Clients.Office.Excel.Functions.SPG($A78, "SP_TOTAL_REV", N$2)</f>
        <v>#PEND</v>
      </c>
      <c r="O78" s="4" t="str" cm="1">
        <f t="array" ref="O78">_xll.SNL.Clients.Office.Excel.Functions.SPG($A78, "SP_TOTAL_REV", O$2)</f>
        <v>#PEND</v>
      </c>
      <c r="P78" s="4" t="str" cm="1">
        <f t="array" ref="P78">_xll.SNL.Clients.Office.Excel.Functions.SPG($A78, "SP_TOTAL_REV", P$2)</f>
        <v>#PEND</v>
      </c>
      <c r="Q78" s="4" t="str" cm="1">
        <f t="array" ref="Q78">_xll.SNL.Clients.Office.Excel.Functions.SPG($A78, "SP_TOTAL_REV", Q$2)</f>
        <v>#PEND</v>
      </c>
      <c r="R78" s="4" t="str" cm="1">
        <f t="array" ref="R78">_xll.SNL.Clients.Office.Excel.Functions.SPG($A78, "SP_TOTAL_REV", R$2)</f>
        <v>#PEND</v>
      </c>
      <c r="S78" s="4" t="str" cm="1">
        <f t="array" ref="S78">_xll.SNL.Clients.Office.Excel.Functions.SPG($A78, "SP_TOTAL_REV", S$2)</f>
        <v>#PEND</v>
      </c>
      <c r="T78" s="4" t="str" cm="1">
        <f t="array" ref="T78">_xll.SNL.Clients.Office.Excel.Functions.SPG($A78, "SP_TOTAL_REV", T$2)</f>
        <v>#PEND</v>
      </c>
      <c r="U78" s="4" t="str" cm="1">
        <f t="array" ref="U78">_xll.SNL.Clients.Office.Excel.Functions.SPG($A78, "SP_TOTAL_REV", U$2)</f>
        <v>#PEND</v>
      </c>
      <c r="V78" s="4" t="str" cm="1">
        <f t="array" ref="V78">_xll.SNL.Clients.Office.Excel.Functions.SPG($A78, "SP_TOTAL_REV", V$2)</f>
        <v>#PEND</v>
      </c>
    </row>
    <row r="79" spans="1:22" x14ac:dyDescent="0.3">
      <c r="A79" t="s">
        <v>82</v>
      </c>
      <c r="B79" s="4" t="str" cm="1">
        <f t="array" ref="B79">_xll.SNL.Clients.Office.Excel.Functions.SPG($A79, "SP_TOTAL_REV", B$2)</f>
        <v>#PEND</v>
      </c>
      <c r="C79" s="4" t="str" cm="1">
        <f t="array" ref="C79">_xll.SNL.Clients.Office.Excel.Functions.SPG($A79, "SP_TOTAL_REV", C$2)</f>
        <v>#PEND</v>
      </c>
      <c r="D79" s="4" t="str" cm="1">
        <f t="array" ref="D79">_xll.SNL.Clients.Office.Excel.Functions.SPG($A79, "SP_TOTAL_REV", D$2)</f>
        <v>#PEND</v>
      </c>
      <c r="E79" s="4" t="str" cm="1">
        <f t="array" ref="E79">_xll.SNL.Clients.Office.Excel.Functions.SPG($A79, "SP_TOTAL_REV", E$2)</f>
        <v>#PEND</v>
      </c>
      <c r="F79" s="4" t="str" cm="1">
        <f t="array" ref="F79">_xll.SNL.Clients.Office.Excel.Functions.SPG($A79, "SP_TOTAL_REV", F$2)</f>
        <v>#PEND</v>
      </c>
      <c r="G79" s="4" t="str" cm="1">
        <f t="array" ref="G79">_xll.SNL.Clients.Office.Excel.Functions.SPG($A79, "SP_TOTAL_REV", G$2)</f>
        <v>#PEND</v>
      </c>
      <c r="H79" s="4" t="str" cm="1">
        <f t="array" ref="H79">_xll.SNL.Clients.Office.Excel.Functions.SPG($A79, "SP_TOTAL_REV", H$2)</f>
        <v>#PEND</v>
      </c>
      <c r="I79" s="4" t="str" cm="1">
        <f t="array" ref="I79">_xll.SNL.Clients.Office.Excel.Functions.SPG($A79, "SP_TOTAL_REV", I$2)</f>
        <v>#PEND</v>
      </c>
      <c r="J79" s="4" t="str" cm="1">
        <f t="array" ref="J79">_xll.SNL.Clients.Office.Excel.Functions.SPG($A79, "SP_TOTAL_REV", J$2)</f>
        <v>#PEND</v>
      </c>
      <c r="K79" s="4" t="str" cm="1">
        <f t="array" ref="K79">_xll.SNL.Clients.Office.Excel.Functions.SPG($A79, "SP_TOTAL_REV", K$2)</f>
        <v>#PEND</v>
      </c>
      <c r="L79" s="4" t="str" cm="1">
        <f t="array" ref="L79">_xll.SNL.Clients.Office.Excel.Functions.SPG($A79, "SP_TOTAL_REV", L$2)</f>
        <v>#PEND</v>
      </c>
      <c r="M79" s="4" t="str" cm="1">
        <f t="array" ref="M79">_xll.SNL.Clients.Office.Excel.Functions.SPG($A79, "SP_TOTAL_REV", M$2)</f>
        <v>#PEND</v>
      </c>
      <c r="N79" s="4" t="str" cm="1">
        <f t="array" ref="N79">_xll.SNL.Clients.Office.Excel.Functions.SPG($A79, "SP_TOTAL_REV", N$2)</f>
        <v>#PEND</v>
      </c>
      <c r="O79" s="4" t="str" cm="1">
        <f t="array" ref="O79">_xll.SNL.Clients.Office.Excel.Functions.SPG($A79, "SP_TOTAL_REV", O$2)</f>
        <v>#PEND</v>
      </c>
      <c r="P79" s="4" t="str" cm="1">
        <f t="array" ref="P79">_xll.SNL.Clients.Office.Excel.Functions.SPG($A79, "SP_TOTAL_REV", P$2)</f>
        <v>#PEND</v>
      </c>
      <c r="Q79" s="4" t="str" cm="1">
        <f t="array" ref="Q79">_xll.SNL.Clients.Office.Excel.Functions.SPG($A79, "SP_TOTAL_REV", Q$2)</f>
        <v>#PEND</v>
      </c>
      <c r="R79" s="4" t="str" cm="1">
        <f t="array" ref="R79">_xll.SNL.Clients.Office.Excel.Functions.SPG($A79, "SP_TOTAL_REV", R$2)</f>
        <v>#PEND</v>
      </c>
      <c r="S79" s="4" t="str" cm="1">
        <f t="array" ref="S79">_xll.SNL.Clients.Office.Excel.Functions.SPG($A79, "SP_TOTAL_REV", S$2)</f>
        <v>#PEND</v>
      </c>
      <c r="T79" s="4" t="str" cm="1">
        <f t="array" ref="T79">_xll.SNL.Clients.Office.Excel.Functions.SPG($A79, "SP_TOTAL_REV", T$2)</f>
        <v>#PEND</v>
      </c>
      <c r="U79" s="4" t="str" cm="1">
        <f t="array" ref="U79">_xll.SNL.Clients.Office.Excel.Functions.SPG($A79, "SP_TOTAL_REV", U$2)</f>
        <v>#PEND</v>
      </c>
      <c r="V79" s="4" t="str" cm="1">
        <f t="array" ref="V79">_xll.SNL.Clients.Office.Excel.Functions.SPG($A79, "SP_TOTAL_REV", V$2)</f>
        <v>#PEND</v>
      </c>
    </row>
    <row r="80" spans="1:22" x14ac:dyDescent="0.3">
      <c r="A80" t="s">
        <v>83</v>
      </c>
      <c r="B80" s="4" t="str" cm="1">
        <f t="array" ref="B80">_xll.SNL.Clients.Office.Excel.Functions.SPG($A80, "SP_TOTAL_REV", B$2)</f>
        <v>#PEND</v>
      </c>
      <c r="C80" s="4" t="str" cm="1">
        <f t="array" ref="C80">_xll.SNL.Clients.Office.Excel.Functions.SPG($A80, "SP_TOTAL_REV", C$2)</f>
        <v>#PEND</v>
      </c>
      <c r="D80" s="4" t="str" cm="1">
        <f t="array" ref="D80">_xll.SNL.Clients.Office.Excel.Functions.SPG($A80, "SP_TOTAL_REV", D$2)</f>
        <v>#PEND</v>
      </c>
      <c r="E80" s="4" t="str" cm="1">
        <f t="array" ref="E80">_xll.SNL.Clients.Office.Excel.Functions.SPG($A80, "SP_TOTAL_REV", E$2)</f>
        <v>#PEND</v>
      </c>
      <c r="F80" s="4" t="str" cm="1">
        <f t="array" ref="F80">_xll.SNL.Clients.Office.Excel.Functions.SPG($A80, "SP_TOTAL_REV", F$2)</f>
        <v>#PEND</v>
      </c>
      <c r="G80" s="4" t="str" cm="1">
        <f t="array" ref="G80">_xll.SNL.Clients.Office.Excel.Functions.SPG($A80, "SP_TOTAL_REV", G$2)</f>
        <v>#PEND</v>
      </c>
      <c r="H80" s="4" t="str" cm="1">
        <f t="array" ref="H80">_xll.SNL.Clients.Office.Excel.Functions.SPG($A80, "SP_TOTAL_REV", H$2)</f>
        <v>#PEND</v>
      </c>
      <c r="I80" s="4" t="str" cm="1">
        <f t="array" ref="I80">_xll.SNL.Clients.Office.Excel.Functions.SPG($A80, "SP_TOTAL_REV", I$2)</f>
        <v>#PEND</v>
      </c>
      <c r="J80" s="4" t="str" cm="1">
        <f t="array" ref="J80">_xll.SNL.Clients.Office.Excel.Functions.SPG($A80, "SP_TOTAL_REV", J$2)</f>
        <v>#PEND</v>
      </c>
      <c r="K80" s="4" t="str" cm="1">
        <f t="array" ref="K80">_xll.SNL.Clients.Office.Excel.Functions.SPG($A80, "SP_TOTAL_REV", K$2)</f>
        <v>#PEND</v>
      </c>
      <c r="L80" s="4" t="str" cm="1">
        <f t="array" ref="L80">_xll.SNL.Clients.Office.Excel.Functions.SPG($A80, "SP_TOTAL_REV", L$2)</f>
        <v>#PEND</v>
      </c>
      <c r="M80" s="4" t="str" cm="1">
        <f t="array" ref="M80">_xll.SNL.Clients.Office.Excel.Functions.SPG($A80, "SP_TOTAL_REV", M$2)</f>
        <v>#PEND</v>
      </c>
      <c r="N80" s="4" t="str" cm="1">
        <f t="array" ref="N80">_xll.SNL.Clients.Office.Excel.Functions.SPG($A80, "SP_TOTAL_REV", N$2)</f>
        <v>#PEND</v>
      </c>
      <c r="O80" s="4" t="str" cm="1">
        <f t="array" ref="O80">_xll.SNL.Clients.Office.Excel.Functions.SPG($A80, "SP_TOTAL_REV", O$2)</f>
        <v>#PEND</v>
      </c>
      <c r="P80" s="4" t="str" cm="1">
        <f t="array" ref="P80">_xll.SNL.Clients.Office.Excel.Functions.SPG($A80, "SP_TOTAL_REV", P$2)</f>
        <v>#PEND</v>
      </c>
      <c r="Q80" s="4" t="str" cm="1">
        <f t="array" ref="Q80">_xll.SNL.Clients.Office.Excel.Functions.SPG($A80, "SP_TOTAL_REV", Q$2)</f>
        <v>#PEND</v>
      </c>
      <c r="R80" s="4" t="str" cm="1">
        <f t="array" ref="R80">_xll.SNL.Clients.Office.Excel.Functions.SPG($A80, "SP_TOTAL_REV", R$2)</f>
        <v>#PEND</v>
      </c>
      <c r="S80" s="4" t="str" cm="1">
        <f t="array" ref="S80">_xll.SNL.Clients.Office.Excel.Functions.SPG($A80, "SP_TOTAL_REV", S$2)</f>
        <v>#PEND</v>
      </c>
      <c r="T80" s="4" t="str" cm="1">
        <f t="array" ref="T80">_xll.SNL.Clients.Office.Excel.Functions.SPG($A80, "SP_TOTAL_REV", T$2)</f>
        <v>#PEND</v>
      </c>
      <c r="U80" s="4" t="str" cm="1">
        <f t="array" ref="U80">_xll.SNL.Clients.Office.Excel.Functions.SPG($A80, "SP_TOTAL_REV", U$2)</f>
        <v>#PEND</v>
      </c>
      <c r="V80" s="4" t="str" cm="1">
        <f t="array" ref="V80">_xll.SNL.Clients.Office.Excel.Functions.SPG($A80, "SP_TOTAL_REV", V$2)</f>
        <v>#PEND</v>
      </c>
    </row>
    <row r="81" spans="1:22" x14ac:dyDescent="0.3">
      <c r="A81" t="s">
        <v>84</v>
      </c>
      <c r="B81" s="4" t="str" cm="1">
        <f t="array" ref="B81">_xll.SNL.Clients.Office.Excel.Functions.SPG($A81, "SP_TOTAL_REV", B$2)</f>
        <v>#PEND</v>
      </c>
      <c r="C81" s="4" t="str" cm="1">
        <f t="array" ref="C81">_xll.SNL.Clients.Office.Excel.Functions.SPG($A81, "SP_TOTAL_REV", C$2)</f>
        <v>#PEND</v>
      </c>
      <c r="D81" s="4" t="str" cm="1">
        <f t="array" ref="D81">_xll.SNL.Clients.Office.Excel.Functions.SPG($A81, "SP_TOTAL_REV", D$2)</f>
        <v>#PEND</v>
      </c>
      <c r="E81" s="4" t="str" cm="1">
        <f t="array" ref="E81">_xll.SNL.Clients.Office.Excel.Functions.SPG($A81, "SP_TOTAL_REV", E$2)</f>
        <v>#PEND</v>
      </c>
      <c r="F81" s="4" t="str" cm="1">
        <f t="array" ref="F81">_xll.SNL.Clients.Office.Excel.Functions.SPG($A81, "SP_TOTAL_REV", F$2)</f>
        <v>#PEND</v>
      </c>
      <c r="G81" s="4" t="str" cm="1">
        <f t="array" ref="G81">_xll.SNL.Clients.Office.Excel.Functions.SPG($A81, "SP_TOTAL_REV", G$2)</f>
        <v>#PEND</v>
      </c>
      <c r="H81" s="4" t="str" cm="1">
        <f t="array" ref="H81">_xll.SNL.Clients.Office.Excel.Functions.SPG($A81, "SP_TOTAL_REV", H$2)</f>
        <v>#PEND</v>
      </c>
      <c r="I81" s="4" t="str" cm="1">
        <f t="array" ref="I81">_xll.SNL.Clients.Office.Excel.Functions.SPG($A81, "SP_TOTAL_REV", I$2)</f>
        <v>#PEND</v>
      </c>
      <c r="J81" s="4" t="str" cm="1">
        <f t="array" ref="J81">_xll.SNL.Clients.Office.Excel.Functions.SPG($A81, "SP_TOTAL_REV", J$2)</f>
        <v>#PEND</v>
      </c>
      <c r="K81" s="4" t="str" cm="1">
        <f t="array" ref="K81">_xll.SNL.Clients.Office.Excel.Functions.SPG($A81, "SP_TOTAL_REV", K$2)</f>
        <v>#PEND</v>
      </c>
      <c r="L81" s="4" t="str" cm="1">
        <f t="array" ref="L81">_xll.SNL.Clients.Office.Excel.Functions.SPG($A81, "SP_TOTAL_REV", L$2)</f>
        <v>#PEND</v>
      </c>
      <c r="M81" s="4" t="str" cm="1">
        <f t="array" ref="M81">_xll.SNL.Clients.Office.Excel.Functions.SPG($A81, "SP_TOTAL_REV", M$2)</f>
        <v>#PEND</v>
      </c>
      <c r="N81" s="4" t="str" cm="1">
        <f t="array" ref="N81">_xll.SNL.Clients.Office.Excel.Functions.SPG($A81, "SP_TOTAL_REV", N$2)</f>
        <v>#PEND</v>
      </c>
      <c r="O81" s="4" t="str" cm="1">
        <f t="array" ref="O81">_xll.SNL.Clients.Office.Excel.Functions.SPG($A81, "SP_TOTAL_REV", O$2)</f>
        <v>#PEND</v>
      </c>
      <c r="P81" s="4" t="str" cm="1">
        <f t="array" ref="P81">_xll.SNL.Clients.Office.Excel.Functions.SPG($A81, "SP_TOTAL_REV", P$2)</f>
        <v>#PEND</v>
      </c>
      <c r="Q81" s="4" t="str" cm="1">
        <f t="array" ref="Q81">_xll.SNL.Clients.Office.Excel.Functions.SPG($A81, "SP_TOTAL_REV", Q$2)</f>
        <v>#PEND</v>
      </c>
      <c r="R81" s="4" t="str" cm="1">
        <f t="array" ref="R81">_xll.SNL.Clients.Office.Excel.Functions.SPG($A81, "SP_TOTAL_REV", R$2)</f>
        <v>#PEND</v>
      </c>
      <c r="S81" s="4" t="str" cm="1">
        <f t="array" ref="S81">_xll.SNL.Clients.Office.Excel.Functions.SPG($A81, "SP_TOTAL_REV", S$2)</f>
        <v>#PEND</v>
      </c>
      <c r="T81" s="4" t="str" cm="1">
        <f t="array" ref="T81">_xll.SNL.Clients.Office.Excel.Functions.SPG($A81, "SP_TOTAL_REV", T$2)</f>
        <v>#PEND</v>
      </c>
      <c r="U81" s="4" t="str" cm="1">
        <f t="array" ref="U81">_xll.SNL.Clients.Office.Excel.Functions.SPG($A81, "SP_TOTAL_REV", U$2)</f>
        <v>#PEND</v>
      </c>
      <c r="V81" s="4" t="str" cm="1">
        <f t="array" ref="V81">_xll.SNL.Clients.Office.Excel.Functions.SPG($A81, "SP_TOTAL_REV", V$2)</f>
        <v>#PEND</v>
      </c>
    </row>
    <row r="82" spans="1:22" x14ac:dyDescent="0.3">
      <c r="A82" t="s">
        <v>85</v>
      </c>
      <c r="B82" s="4" t="str" cm="1">
        <f t="array" ref="B82">_xll.SNL.Clients.Office.Excel.Functions.SPG($A82, "SP_TOTAL_REV", B$2)</f>
        <v>#PEND</v>
      </c>
      <c r="C82" s="4" t="str" cm="1">
        <f t="array" ref="C82">_xll.SNL.Clients.Office.Excel.Functions.SPG($A82, "SP_TOTAL_REV", C$2)</f>
        <v>#PEND</v>
      </c>
      <c r="D82" s="4" t="str" cm="1">
        <f t="array" ref="D82">_xll.SNL.Clients.Office.Excel.Functions.SPG($A82, "SP_TOTAL_REV", D$2)</f>
        <v>#PEND</v>
      </c>
      <c r="E82" s="4" t="str" cm="1">
        <f t="array" ref="E82">_xll.SNL.Clients.Office.Excel.Functions.SPG($A82, "SP_TOTAL_REV", E$2)</f>
        <v>#PEND</v>
      </c>
      <c r="F82" s="4" t="str" cm="1">
        <f t="array" ref="F82">_xll.SNL.Clients.Office.Excel.Functions.SPG($A82, "SP_TOTAL_REV", F$2)</f>
        <v>#PEND</v>
      </c>
      <c r="G82" s="4" t="str" cm="1">
        <f t="array" ref="G82">_xll.SNL.Clients.Office.Excel.Functions.SPG($A82, "SP_TOTAL_REV", G$2)</f>
        <v>#PEND</v>
      </c>
      <c r="H82" s="4" t="str" cm="1">
        <f t="array" ref="H82">_xll.SNL.Clients.Office.Excel.Functions.SPG($A82, "SP_TOTAL_REV", H$2)</f>
        <v>#PEND</v>
      </c>
      <c r="I82" s="4" t="str" cm="1">
        <f t="array" ref="I82">_xll.SNL.Clients.Office.Excel.Functions.SPG($A82, "SP_TOTAL_REV", I$2)</f>
        <v>#PEND</v>
      </c>
      <c r="J82" s="4" t="str" cm="1">
        <f t="array" ref="J82">_xll.SNL.Clients.Office.Excel.Functions.SPG($A82, "SP_TOTAL_REV", J$2)</f>
        <v>#PEND</v>
      </c>
      <c r="K82" s="4" t="str" cm="1">
        <f t="array" ref="K82">_xll.SNL.Clients.Office.Excel.Functions.SPG($A82, "SP_TOTAL_REV", K$2)</f>
        <v>#PEND</v>
      </c>
      <c r="L82" s="4" t="str" cm="1">
        <f t="array" ref="L82">_xll.SNL.Clients.Office.Excel.Functions.SPG($A82, "SP_TOTAL_REV", L$2)</f>
        <v>#PEND</v>
      </c>
      <c r="M82" s="4" t="str" cm="1">
        <f t="array" ref="M82">_xll.SNL.Clients.Office.Excel.Functions.SPG($A82, "SP_TOTAL_REV", M$2)</f>
        <v>#PEND</v>
      </c>
      <c r="N82" s="4" t="str" cm="1">
        <f t="array" ref="N82">_xll.SNL.Clients.Office.Excel.Functions.SPG($A82, "SP_TOTAL_REV", N$2)</f>
        <v>#PEND</v>
      </c>
      <c r="O82" s="4" t="str" cm="1">
        <f t="array" ref="O82">_xll.SNL.Clients.Office.Excel.Functions.SPG($A82, "SP_TOTAL_REV", O$2)</f>
        <v>#PEND</v>
      </c>
      <c r="P82" s="4" t="str" cm="1">
        <f t="array" ref="P82">_xll.SNL.Clients.Office.Excel.Functions.SPG($A82, "SP_TOTAL_REV", P$2)</f>
        <v>#PEND</v>
      </c>
      <c r="Q82" s="4" t="str" cm="1">
        <f t="array" ref="Q82">_xll.SNL.Clients.Office.Excel.Functions.SPG($A82, "SP_TOTAL_REV", Q$2)</f>
        <v>#PEND</v>
      </c>
      <c r="R82" s="4" t="str" cm="1">
        <f t="array" ref="R82">_xll.SNL.Clients.Office.Excel.Functions.SPG($A82, "SP_TOTAL_REV", R$2)</f>
        <v>#PEND</v>
      </c>
      <c r="S82" s="4" t="str" cm="1">
        <f t="array" ref="S82">_xll.SNL.Clients.Office.Excel.Functions.SPG($A82, "SP_TOTAL_REV", S$2)</f>
        <v>#PEND</v>
      </c>
      <c r="T82" s="4" t="str" cm="1">
        <f t="array" ref="T82">_xll.SNL.Clients.Office.Excel.Functions.SPG($A82, "SP_TOTAL_REV", T$2)</f>
        <v>#PEND</v>
      </c>
      <c r="U82" s="4" t="str" cm="1">
        <f t="array" ref="U82">_xll.SNL.Clients.Office.Excel.Functions.SPG($A82, "SP_TOTAL_REV", U$2)</f>
        <v>#PEND</v>
      </c>
      <c r="V82" s="4" t="str" cm="1">
        <f t="array" ref="V82">_xll.SNL.Clients.Office.Excel.Functions.SPG($A82, "SP_TOTAL_REV", V$2)</f>
        <v>#PEND</v>
      </c>
    </row>
    <row r="83" spans="1:22" x14ac:dyDescent="0.3">
      <c r="A83" t="s">
        <v>86</v>
      </c>
      <c r="B83" s="4" t="str" cm="1">
        <f t="array" ref="B83">_xll.SNL.Clients.Office.Excel.Functions.SPG($A83, "SP_TOTAL_REV", B$2)</f>
        <v>#PEND</v>
      </c>
      <c r="C83" s="4" t="str" cm="1">
        <f t="array" ref="C83">_xll.SNL.Clients.Office.Excel.Functions.SPG($A83, "SP_TOTAL_REV", C$2)</f>
        <v>#PEND</v>
      </c>
      <c r="D83" s="4" t="str" cm="1">
        <f t="array" ref="D83">_xll.SNL.Clients.Office.Excel.Functions.SPG($A83, "SP_TOTAL_REV", D$2)</f>
        <v>#PEND</v>
      </c>
      <c r="E83" s="4" t="str" cm="1">
        <f t="array" ref="E83">_xll.SNL.Clients.Office.Excel.Functions.SPG($A83, "SP_TOTAL_REV", E$2)</f>
        <v>#PEND</v>
      </c>
      <c r="F83" s="4" t="str" cm="1">
        <f t="array" ref="F83">_xll.SNL.Clients.Office.Excel.Functions.SPG($A83, "SP_TOTAL_REV", F$2)</f>
        <v>#PEND</v>
      </c>
      <c r="G83" s="4" t="str" cm="1">
        <f t="array" ref="G83">_xll.SNL.Clients.Office.Excel.Functions.SPG($A83, "SP_TOTAL_REV", G$2)</f>
        <v>#PEND</v>
      </c>
      <c r="H83" s="4" t="str" cm="1">
        <f t="array" ref="H83">_xll.SNL.Clients.Office.Excel.Functions.SPG($A83, "SP_TOTAL_REV", H$2)</f>
        <v>#PEND</v>
      </c>
      <c r="I83" s="4" t="str" cm="1">
        <f t="array" ref="I83">_xll.SNL.Clients.Office.Excel.Functions.SPG($A83, "SP_TOTAL_REV", I$2)</f>
        <v>#PEND</v>
      </c>
      <c r="J83" s="4" t="str" cm="1">
        <f t="array" ref="J83">_xll.SNL.Clients.Office.Excel.Functions.SPG($A83, "SP_TOTAL_REV", J$2)</f>
        <v>#PEND</v>
      </c>
      <c r="K83" s="4" t="str" cm="1">
        <f t="array" ref="K83">_xll.SNL.Clients.Office.Excel.Functions.SPG($A83, "SP_TOTAL_REV", K$2)</f>
        <v>#PEND</v>
      </c>
      <c r="L83" s="4" t="str" cm="1">
        <f t="array" ref="L83">_xll.SNL.Clients.Office.Excel.Functions.SPG($A83, "SP_TOTAL_REV", L$2)</f>
        <v>#PEND</v>
      </c>
      <c r="M83" s="4" t="str" cm="1">
        <f t="array" ref="M83">_xll.SNL.Clients.Office.Excel.Functions.SPG($A83, "SP_TOTAL_REV", M$2)</f>
        <v>#PEND</v>
      </c>
      <c r="N83" s="4" t="str" cm="1">
        <f t="array" ref="N83">_xll.SNL.Clients.Office.Excel.Functions.SPG($A83, "SP_TOTAL_REV", N$2)</f>
        <v>#PEND</v>
      </c>
      <c r="O83" s="4" t="str" cm="1">
        <f t="array" ref="O83">_xll.SNL.Clients.Office.Excel.Functions.SPG($A83, "SP_TOTAL_REV", O$2)</f>
        <v>#PEND</v>
      </c>
      <c r="P83" s="4" t="str" cm="1">
        <f t="array" ref="P83">_xll.SNL.Clients.Office.Excel.Functions.SPG($A83, "SP_TOTAL_REV", P$2)</f>
        <v>#PEND</v>
      </c>
      <c r="Q83" s="4" t="str" cm="1">
        <f t="array" ref="Q83">_xll.SNL.Clients.Office.Excel.Functions.SPG($A83, "SP_TOTAL_REV", Q$2)</f>
        <v>#PEND</v>
      </c>
      <c r="R83" s="4" t="str" cm="1">
        <f t="array" ref="R83">_xll.SNL.Clients.Office.Excel.Functions.SPG($A83, "SP_TOTAL_REV", R$2)</f>
        <v>#PEND</v>
      </c>
      <c r="S83" s="4" t="str" cm="1">
        <f t="array" ref="S83">_xll.SNL.Clients.Office.Excel.Functions.SPG($A83, "SP_TOTAL_REV", S$2)</f>
        <v>#PEND</v>
      </c>
      <c r="T83" s="4" t="str" cm="1">
        <f t="array" ref="T83">_xll.SNL.Clients.Office.Excel.Functions.SPG($A83, "SP_TOTAL_REV", T$2)</f>
        <v>#PEND</v>
      </c>
      <c r="U83" s="4" t="str" cm="1">
        <f t="array" ref="U83">_xll.SNL.Clients.Office.Excel.Functions.SPG($A83, "SP_TOTAL_REV", U$2)</f>
        <v>#PEND</v>
      </c>
      <c r="V83" s="4" t="str" cm="1">
        <f t="array" ref="V83">_xll.SNL.Clients.Office.Excel.Functions.SPG($A83, "SP_TOTAL_REV", V$2)</f>
        <v>#PEND</v>
      </c>
    </row>
    <row r="84" spans="1:22" x14ac:dyDescent="0.3">
      <c r="A84" t="s">
        <v>87</v>
      </c>
      <c r="B84" s="4" t="str" cm="1">
        <f t="array" ref="B84">_xll.SNL.Clients.Office.Excel.Functions.SPG($A84, "SP_TOTAL_REV", B$2)</f>
        <v>#PEND</v>
      </c>
      <c r="C84" s="4" t="str" cm="1">
        <f t="array" ref="C84">_xll.SNL.Clients.Office.Excel.Functions.SPG($A84, "SP_TOTAL_REV", C$2)</f>
        <v>#PEND</v>
      </c>
      <c r="D84" s="4" t="str" cm="1">
        <f t="array" ref="D84">_xll.SNL.Clients.Office.Excel.Functions.SPG($A84, "SP_TOTAL_REV", D$2)</f>
        <v>#PEND</v>
      </c>
      <c r="E84" s="4" t="str" cm="1">
        <f t="array" ref="E84">_xll.SNL.Clients.Office.Excel.Functions.SPG($A84, "SP_TOTAL_REV", E$2)</f>
        <v>#PEND</v>
      </c>
      <c r="F84" s="4" t="str" cm="1">
        <f t="array" ref="F84">_xll.SNL.Clients.Office.Excel.Functions.SPG($A84, "SP_TOTAL_REV", F$2)</f>
        <v>#PEND</v>
      </c>
      <c r="G84" s="4" t="str" cm="1">
        <f t="array" ref="G84">_xll.SNL.Clients.Office.Excel.Functions.SPG($A84, "SP_TOTAL_REV", G$2)</f>
        <v>#PEND</v>
      </c>
      <c r="H84" s="4" t="str" cm="1">
        <f t="array" ref="H84">_xll.SNL.Clients.Office.Excel.Functions.SPG($A84, "SP_TOTAL_REV", H$2)</f>
        <v>#PEND</v>
      </c>
      <c r="I84" s="4" t="str" cm="1">
        <f t="array" ref="I84">_xll.SNL.Clients.Office.Excel.Functions.SPG($A84, "SP_TOTAL_REV", I$2)</f>
        <v>#PEND</v>
      </c>
      <c r="J84" s="4" t="str" cm="1">
        <f t="array" ref="J84">_xll.SNL.Clients.Office.Excel.Functions.SPG($A84, "SP_TOTAL_REV", J$2)</f>
        <v>#PEND</v>
      </c>
      <c r="K84" s="4" t="str" cm="1">
        <f t="array" ref="K84">_xll.SNL.Clients.Office.Excel.Functions.SPG($A84, "SP_TOTAL_REV", K$2)</f>
        <v>#PEND</v>
      </c>
      <c r="L84" s="4" t="str" cm="1">
        <f t="array" ref="L84">_xll.SNL.Clients.Office.Excel.Functions.SPG($A84, "SP_TOTAL_REV", L$2)</f>
        <v>#PEND</v>
      </c>
      <c r="M84" s="4" t="str" cm="1">
        <f t="array" ref="M84">_xll.SNL.Clients.Office.Excel.Functions.SPG($A84, "SP_TOTAL_REV", M$2)</f>
        <v>#PEND</v>
      </c>
      <c r="N84" s="4" t="str" cm="1">
        <f t="array" ref="N84">_xll.SNL.Clients.Office.Excel.Functions.SPG($A84, "SP_TOTAL_REV", N$2)</f>
        <v>#PEND</v>
      </c>
      <c r="O84" s="4" t="str" cm="1">
        <f t="array" ref="O84">_xll.SNL.Clients.Office.Excel.Functions.SPG($A84, "SP_TOTAL_REV", O$2)</f>
        <v>#PEND</v>
      </c>
      <c r="P84" s="4" t="str" cm="1">
        <f t="array" ref="P84">_xll.SNL.Clients.Office.Excel.Functions.SPG($A84, "SP_TOTAL_REV", P$2)</f>
        <v>#PEND</v>
      </c>
      <c r="Q84" s="4" t="str" cm="1">
        <f t="array" ref="Q84">_xll.SNL.Clients.Office.Excel.Functions.SPG($A84, "SP_TOTAL_REV", Q$2)</f>
        <v>#PEND</v>
      </c>
      <c r="R84" s="4" t="str" cm="1">
        <f t="array" ref="R84">_xll.SNL.Clients.Office.Excel.Functions.SPG($A84, "SP_TOTAL_REV", R$2)</f>
        <v>#PEND</v>
      </c>
      <c r="S84" s="4" t="str" cm="1">
        <f t="array" ref="S84">_xll.SNL.Clients.Office.Excel.Functions.SPG($A84, "SP_TOTAL_REV", S$2)</f>
        <v>#PEND</v>
      </c>
      <c r="T84" s="4" t="str" cm="1">
        <f t="array" ref="T84">_xll.SNL.Clients.Office.Excel.Functions.SPG($A84, "SP_TOTAL_REV", T$2)</f>
        <v>#PEND</v>
      </c>
      <c r="U84" s="4" t="str" cm="1">
        <f t="array" ref="U84">_xll.SNL.Clients.Office.Excel.Functions.SPG($A84, "SP_TOTAL_REV", U$2)</f>
        <v>#PEND</v>
      </c>
      <c r="V84" s="4" t="str" cm="1">
        <f t="array" ref="V84">_xll.SNL.Clients.Office.Excel.Functions.SPG($A84, "SP_TOTAL_REV", V$2)</f>
        <v>#PEND</v>
      </c>
    </row>
    <row r="85" spans="1:22" x14ac:dyDescent="0.3">
      <c r="A85" t="s">
        <v>88</v>
      </c>
      <c r="B85" s="4" t="str" cm="1">
        <f t="array" ref="B85">_xll.SNL.Clients.Office.Excel.Functions.SPG($A85, "SP_TOTAL_REV", B$2)</f>
        <v>#PEND</v>
      </c>
      <c r="C85" s="4" t="str" cm="1">
        <f t="array" ref="C85">_xll.SNL.Clients.Office.Excel.Functions.SPG($A85, "SP_TOTAL_REV", C$2)</f>
        <v>#PEND</v>
      </c>
      <c r="D85" s="4" t="str" cm="1">
        <f t="array" ref="D85">_xll.SNL.Clients.Office.Excel.Functions.SPG($A85, "SP_TOTAL_REV", D$2)</f>
        <v>#PEND</v>
      </c>
      <c r="E85" s="4" t="str" cm="1">
        <f t="array" ref="E85">_xll.SNL.Clients.Office.Excel.Functions.SPG($A85, "SP_TOTAL_REV", E$2)</f>
        <v>#PEND</v>
      </c>
      <c r="F85" s="4" t="str" cm="1">
        <f t="array" ref="F85">_xll.SNL.Clients.Office.Excel.Functions.SPG($A85, "SP_TOTAL_REV", F$2)</f>
        <v>#PEND</v>
      </c>
      <c r="G85" s="4" t="str" cm="1">
        <f t="array" ref="G85">_xll.SNL.Clients.Office.Excel.Functions.SPG($A85, "SP_TOTAL_REV", G$2)</f>
        <v>#PEND</v>
      </c>
      <c r="H85" s="4" t="str" cm="1">
        <f t="array" ref="H85">_xll.SNL.Clients.Office.Excel.Functions.SPG($A85, "SP_TOTAL_REV", H$2)</f>
        <v>#PEND</v>
      </c>
      <c r="I85" s="4" t="str" cm="1">
        <f t="array" ref="I85">_xll.SNL.Clients.Office.Excel.Functions.SPG($A85, "SP_TOTAL_REV", I$2)</f>
        <v>#PEND</v>
      </c>
      <c r="J85" s="4" t="str" cm="1">
        <f t="array" ref="J85">_xll.SNL.Clients.Office.Excel.Functions.SPG($A85, "SP_TOTAL_REV", J$2)</f>
        <v>#PEND</v>
      </c>
      <c r="K85" s="4" t="str" cm="1">
        <f t="array" ref="K85">_xll.SNL.Clients.Office.Excel.Functions.SPG($A85, "SP_TOTAL_REV", K$2)</f>
        <v>#PEND</v>
      </c>
      <c r="L85" s="4" t="str" cm="1">
        <f t="array" ref="L85">_xll.SNL.Clients.Office.Excel.Functions.SPG($A85, "SP_TOTAL_REV", L$2)</f>
        <v>#PEND</v>
      </c>
      <c r="M85" s="4" t="str" cm="1">
        <f t="array" ref="M85">_xll.SNL.Clients.Office.Excel.Functions.SPG($A85, "SP_TOTAL_REV", M$2)</f>
        <v>#PEND</v>
      </c>
      <c r="N85" s="4" t="str" cm="1">
        <f t="array" ref="N85">_xll.SNL.Clients.Office.Excel.Functions.SPG($A85, "SP_TOTAL_REV", N$2)</f>
        <v>#PEND</v>
      </c>
      <c r="O85" s="4" t="str" cm="1">
        <f t="array" ref="O85">_xll.SNL.Clients.Office.Excel.Functions.SPG($A85, "SP_TOTAL_REV", O$2)</f>
        <v>#PEND</v>
      </c>
      <c r="P85" s="4" t="str" cm="1">
        <f t="array" ref="P85">_xll.SNL.Clients.Office.Excel.Functions.SPG($A85, "SP_TOTAL_REV", P$2)</f>
        <v>#PEND</v>
      </c>
      <c r="Q85" s="4" t="str" cm="1">
        <f t="array" ref="Q85">_xll.SNL.Clients.Office.Excel.Functions.SPG($A85, "SP_TOTAL_REV", Q$2)</f>
        <v>#PEND</v>
      </c>
      <c r="R85" s="4" t="str" cm="1">
        <f t="array" ref="R85">_xll.SNL.Clients.Office.Excel.Functions.SPG($A85, "SP_TOTAL_REV", R$2)</f>
        <v>#PEND</v>
      </c>
      <c r="S85" s="4" t="str" cm="1">
        <f t="array" ref="S85">_xll.SNL.Clients.Office.Excel.Functions.SPG($A85, "SP_TOTAL_REV", S$2)</f>
        <v>#PEND</v>
      </c>
      <c r="T85" s="4" t="str" cm="1">
        <f t="array" ref="T85">_xll.SNL.Clients.Office.Excel.Functions.SPG($A85, "SP_TOTAL_REV", T$2)</f>
        <v>#PEND</v>
      </c>
      <c r="U85" s="4" t="str" cm="1">
        <f t="array" ref="U85">_xll.SNL.Clients.Office.Excel.Functions.SPG($A85, "SP_TOTAL_REV", U$2)</f>
        <v>#PEND</v>
      </c>
      <c r="V85" s="4" t="str" cm="1">
        <f t="array" ref="V85">_xll.SNL.Clients.Office.Excel.Functions.SPG($A85, "SP_TOTAL_REV", V$2)</f>
        <v>#PEND</v>
      </c>
    </row>
    <row r="86" spans="1:22" x14ac:dyDescent="0.3">
      <c r="A86" t="s">
        <v>89</v>
      </c>
      <c r="B86" s="4" t="str" cm="1">
        <f t="array" ref="B86">_xll.SNL.Clients.Office.Excel.Functions.SPG($A86, "SP_TOTAL_REV", B$2)</f>
        <v>#PEND</v>
      </c>
      <c r="C86" s="4" t="str" cm="1">
        <f t="array" ref="C86">_xll.SNL.Clients.Office.Excel.Functions.SPG($A86, "SP_TOTAL_REV", C$2)</f>
        <v>#PEND</v>
      </c>
      <c r="D86" s="4" t="str" cm="1">
        <f t="array" ref="D86">_xll.SNL.Clients.Office.Excel.Functions.SPG($A86, "SP_TOTAL_REV", D$2)</f>
        <v>#PEND</v>
      </c>
      <c r="E86" s="4" t="str" cm="1">
        <f t="array" ref="E86">_xll.SNL.Clients.Office.Excel.Functions.SPG($A86, "SP_TOTAL_REV", E$2)</f>
        <v>#PEND</v>
      </c>
      <c r="F86" s="4" t="str" cm="1">
        <f t="array" ref="F86">_xll.SNL.Clients.Office.Excel.Functions.SPG($A86, "SP_TOTAL_REV", F$2)</f>
        <v>#PEND</v>
      </c>
      <c r="G86" s="4" t="str" cm="1">
        <f t="array" ref="G86">_xll.SNL.Clients.Office.Excel.Functions.SPG($A86, "SP_TOTAL_REV", G$2)</f>
        <v>#PEND</v>
      </c>
      <c r="H86" s="4" t="str" cm="1">
        <f t="array" ref="H86">_xll.SNL.Clients.Office.Excel.Functions.SPG($A86, "SP_TOTAL_REV", H$2)</f>
        <v>#PEND</v>
      </c>
      <c r="I86" s="4" t="str" cm="1">
        <f t="array" ref="I86">_xll.SNL.Clients.Office.Excel.Functions.SPG($A86, "SP_TOTAL_REV", I$2)</f>
        <v>#PEND</v>
      </c>
      <c r="J86" s="4" t="str" cm="1">
        <f t="array" ref="J86">_xll.SNL.Clients.Office.Excel.Functions.SPG($A86, "SP_TOTAL_REV", J$2)</f>
        <v>#PEND</v>
      </c>
      <c r="K86" s="4" t="str" cm="1">
        <f t="array" ref="K86">_xll.SNL.Clients.Office.Excel.Functions.SPG($A86, "SP_TOTAL_REV", K$2)</f>
        <v>#PEND</v>
      </c>
      <c r="L86" s="4" t="str" cm="1">
        <f t="array" ref="L86">_xll.SNL.Clients.Office.Excel.Functions.SPG($A86, "SP_TOTAL_REV", L$2)</f>
        <v>#PEND</v>
      </c>
      <c r="M86" s="4" t="str" cm="1">
        <f t="array" ref="M86">_xll.SNL.Clients.Office.Excel.Functions.SPG($A86, "SP_TOTAL_REV", M$2)</f>
        <v>#PEND</v>
      </c>
      <c r="N86" s="4" t="str" cm="1">
        <f t="array" ref="N86">_xll.SNL.Clients.Office.Excel.Functions.SPG($A86, "SP_TOTAL_REV", N$2)</f>
        <v>#PEND</v>
      </c>
      <c r="O86" s="4" t="str" cm="1">
        <f t="array" ref="O86">_xll.SNL.Clients.Office.Excel.Functions.SPG($A86, "SP_TOTAL_REV", O$2)</f>
        <v>#PEND</v>
      </c>
      <c r="P86" s="4" t="str" cm="1">
        <f t="array" ref="P86">_xll.SNL.Clients.Office.Excel.Functions.SPG($A86, "SP_TOTAL_REV", P$2)</f>
        <v>#PEND</v>
      </c>
      <c r="Q86" s="4" t="str" cm="1">
        <f t="array" ref="Q86">_xll.SNL.Clients.Office.Excel.Functions.SPG($A86, "SP_TOTAL_REV", Q$2)</f>
        <v>#PEND</v>
      </c>
      <c r="R86" s="4" t="str" cm="1">
        <f t="array" ref="R86">_xll.SNL.Clients.Office.Excel.Functions.SPG($A86, "SP_TOTAL_REV", R$2)</f>
        <v>#PEND</v>
      </c>
      <c r="S86" s="4" t="str" cm="1">
        <f t="array" ref="S86">_xll.SNL.Clients.Office.Excel.Functions.SPG($A86, "SP_TOTAL_REV", S$2)</f>
        <v>#PEND</v>
      </c>
      <c r="T86" s="4" t="str" cm="1">
        <f t="array" ref="T86">_xll.SNL.Clients.Office.Excel.Functions.SPG($A86, "SP_TOTAL_REV", T$2)</f>
        <v>#PEND</v>
      </c>
      <c r="U86" s="4" t="str" cm="1">
        <f t="array" ref="U86">_xll.SNL.Clients.Office.Excel.Functions.SPG($A86, "SP_TOTAL_REV", U$2)</f>
        <v>#PEND</v>
      </c>
      <c r="V86" s="4" t="str" cm="1">
        <f t="array" ref="V86">_xll.SNL.Clients.Office.Excel.Functions.SPG($A86, "SP_TOTAL_REV", V$2)</f>
        <v>#PEND</v>
      </c>
    </row>
    <row r="87" spans="1:22" x14ac:dyDescent="0.3">
      <c r="A87" t="s">
        <v>90</v>
      </c>
      <c r="B87" s="4" t="str" cm="1">
        <f t="array" ref="B87">_xll.SNL.Clients.Office.Excel.Functions.SPG($A87, "SP_TOTAL_REV", B$2)</f>
        <v>#PEND</v>
      </c>
      <c r="C87" s="4" t="str" cm="1">
        <f t="array" ref="C87">_xll.SNL.Clients.Office.Excel.Functions.SPG($A87, "SP_TOTAL_REV", C$2)</f>
        <v>#PEND</v>
      </c>
      <c r="D87" s="4" t="str" cm="1">
        <f t="array" ref="D87">_xll.SNL.Clients.Office.Excel.Functions.SPG($A87, "SP_TOTAL_REV", D$2)</f>
        <v>#PEND</v>
      </c>
      <c r="E87" s="4" t="str" cm="1">
        <f t="array" ref="E87">_xll.SNL.Clients.Office.Excel.Functions.SPG($A87, "SP_TOTAL_REV", E$2)</f>
        <v>#PEND</v>
      </c>
      <c r="F87" s="4" t="str" cm="1">
        <f t="array" ref="F87">_xll.SNL.Clients.Office.Excel.Functions.SPG($A87, "SP_TOTAL_REV", F$2)</f>
        <v>#PEND</v>
      </c>
      <c r="G87" s="4" t="str" cm="1">
        <f t="array" ref="G87">_xll.SNL.Clients.Office.Excel.Functions.SPG($A87, "SP_TOTAL_REV", G$2)</f>
        <v>#PEND</v>
      </c>
      <c r="H87" s="4" t="str" cm="1">
        <f t="array" ref="H87">_xll.SNL.Clients.Office.Excel.Functions.SPG($A87, "SP_TOTAL_REV", H$2)</f>
        <v>#PEND</v>
      </c>
      <c r="I87" s="4" t="str" cm="1">
        <f t="array" ref="I87">_xll.SNL.Clients.Office.Excel.Functions.SPG($A87, "SP_TOTAL_REV", I$2)</f>
        <v>#PEND</v>
      </c>
      <c r="J87" s="4" t="str" cm="1">
        <f t="array" ref="J87">_xll.SNL.Clients.Office.Excel.Functions.SPG($A87, "SP_TOTAL_REV", J$2)</f>
        <v>#PEND</v>
      </c>
      <c r="K87" s="4" t="str" cm="1">
        <f t="array" ref="K87">_xll.SNL.Clients.Office.Excel.Functions.SPG($A87, "SP_TOTAL_REV", K$2)</f>
        <v>#PEND</v>
      </c>
      <c r="L87" s="4" t="str" cm="1">
        <f t="array" ref="L87">_xll.SNL.Clients.Office.Excel.Functions.SPG($A87, "SP_TOTAL_REV", L$2)</f>
        <v>#PEND</v>
      </c>
      <c r="M87" s="4" t="str" cm="1">
        <f t="array" ref="M87">_xll.SNL.Clients.Office.Excel.Functions.SPG($A87, "SP_TOTAL_REV", M$2)</f>
        <v>#PEND</v>
      </c>
      <c r="N87" s="4" t="str" cm="1">
        <f t="array" ref="N87">_xll.SNL.Clients.Office.Excel.Functions.SPG($A87, "SP_TOTAL_REV", N$2)</f>
        <v>#PEND</v>
      </c>
      <c r="O87" s="4" t="str" cm="1">
        <f t="array" ref="O87">_xll.SNL.Clients.Office.Excel.Functions.SPG($A87, "SP_TOTAL_REV", O$2)</f>
        <v>#PEND</v>
      </c>
      <c r="P87" s="4" t="str" cm="1">
        <f t="array" ref="P87">_xll.SNL.Clients.Office.Excel.Functions.SPG($A87, "SP_TOTAL_REV", P$2)</f>
        <v>#PEND</v>
      </c>
      <c r="Q87" s="4" t="str" cm="1">
        <f t="array" ref="Q87">_xll.SNL.Clients.Office.Excel.Functions.SPG($A87, "SP_TOTAL_REV", Q$2)</f>
        <v>#PEND</v>
      </c>
      <c r="R87" s="4" t="str" cm="1">
        <f t="array" ref="R87">_xll.SNL.Clients.Office.Excel.Functions.SPG($A87, "SP_TOTAL_REV", R$2)</f>
        <v>#PEND</v>
      </c>
      <c r="S87" s="4" t="str" cm="1">
        <f t="array" ref="S87">_xll.SNL.Clients.Office.Excel.Functions.SPG($A87, "SP_TOTAL_REV", S$2)</f>
        <v>#PEND</v>
      </c>
      <c r="T87" s="4" t="str" cm="1">
        <f t="array" ref="T87">_xll.SNL.Clients.Office.Excel.Functions.SPG($A87, "SP_TOTAL_REV", T$2)</f>
        <v>#PEND</v>
      </c>
      <c r="U87" s="4" t="str" cm="1">
        <f t="array" ref="U87">_xll.SNL.Clients.Office.Excel.Functions.SPG($A87, "SP_TOTAL_REV", U$2)</f>
        <v>#PEND</v>
      </c>
      <c r="V87" s="4" t="str" cm="1">
        <f t="array" ref="V87">_xll.SNL.Clients.Office.Excel.Functions.SPG($A87, "SP_TOTAL_REV", V$2)</f>
        <v>#PEND</v>
      </c>
    </row>
    <row r="88" spans="1:22" x14ac:dyDescent="0.3">
      <c r="A88" t="s">
        <v>91</v>
      </c>
      <c r="B88" s="4" t="str" cm="1">
        <f t="array" ref="B88">_xll.SNL.Clients.Office.Excel.Functions.SPG($A88, "SP_TOTAL_REV", B$2)</f>
        <v>#PEND</v>
      </c>
      <c r="C88" s="4" t="str" cm="1">
        <f t="array" ref="C88">_xll.SNL.Clients.Office.Excel.Functions.SPG($A88, "SP_TOTAL_REV", C$2)</f>
        <v>#PEND</v>
      </c>
      <c r="D88" s="4" t="str" cm="1">
        <f t="array" ref="D88">_xll.SNL.Clients.Office.Excel.Functions.SPG($A88, "SP_TOTAL_REV", D$2)</f>
        <v>#PEND</v>
      </c>
      <c r="E88" s="4" t="str" cm="1">
        <f t="array" ref="E88">_xll.SNL.Clients.Office.Excel.Functions.SPG($A88, "SP_TOTAL_REV", E$2)</f>
        <v>#PEND</v>
      </c>
      <c r="F88" s="4" t="str" cm="1">
        <f t="array" ref="F88">_xll.SNL.Clients.Office.Excel.Functions.SPG($A88, "SP_TOTAL_REV", F$2)</f>
        <v>#PEND</v>
      </c>
      <c r="G88" s="4" t="str" cm="1">
        <f t="array" ref="G88">_xll.SNL.Clients.Office.Excel.Functions.SPG($A88, "SP_TOTAL_REV", G$2)</f>
        <v>#PEND</v>
      </c>
      <c r="H88" s="4" t="str" cm="1">
        <f t="array" ref="H88">_xll.SNL.Clients.Office.Excel.Functions.SPG($A88, "SP_TOTAL_REV", H$2)</f>
        <v>#PEND</v>
      </c>
      <c r="I88" s="4" t="str" cm="1">
        <f t="array" ref="I88">_xll.SNL.Clients.Office.Excel.Functions.SPG($A88, "SP_TOTAL_REV", I$2)</f>
        <v>#PEND</v>
      </c>
      <c r="J88" s="4" t="str" cm="1">
        <f t="array" ref="J88">_xll.SNL.Clients.Office.Excel.Functions.SPG($A88, "SP_TOTAL_REV", J$2)</f>
        <v>#PEND</v>
      </c>
      <c r="K88" s="4" t="str" cm="1">
        <f t="array" ref="K88">_xll.SNL.Clients.Office.Excel.Functions.SPG($A88, "SP_TOTAL_REV", K$2)</f>
        <v>#PEND</v>
      </c>
      <c r="L88" s="4" t="str" cm="1">
        <f t="array" ref="L88">_xll.SNL.Clients.Office.Excel.Functions.SPG($A88, "SP_TOTAL_REV", L$2)</f>
        <v>#PEND</v>
      </c>
      <c r="M88" s="4" t="str" cm="1">
        <f t="array" ref="M88">_xll.SNL.Clients.Office.Excel.Functions.SPG($A88, "SP_TOTAL_REV", M$2)</f>
        <v>#PEND</v>
      </c>
      <c r="N88" s="4" t="str" cm="1">
        <f t="array" ref="N88">_xll.SNL.Clients.Office.Excel.Functions.SPG($A88, "SP_TOTAL_REV", N$2)</f>
        <v>#PEND</v>
      </c>
      <c r="O88" s="4" t="str" cm="1">
        <f t="array" ref="O88">_xll.SNL.Clients.Office.Excel.Functions.SPG($A88, "SP_TOTAL_REV", O$2)</f>
        <v>#PEND</v>
      </c>
      <c r="P88" s="4" t="str" cm="1">
        <f t="array" ref="P88">_xll.SNL.Clients.Office.Excel.Functions.SPG($A88, "SP_TOTAL_REV", P$2)</f>
        <v>#PEND</v>
      </c>
      <c r="Q88" s="4" t="str" cm="1">
        <f t="array" ref="Q88">_xll.SNL.Clients.Office.Excel.Functions.SPG($A88, "SP_TOTAL_REV", Q$2)</f>
        <v>#PEND</v>
      </c>
      <c r="R88" s="4" t="str" cm="1">
        <f t="array" ref="R88">_xll.SNL.Clients.Office.Excel.Functions.SPG($A88, "SP_TOTAL_REV", R$2)</f>
        <v>#PEND</v>
      </c>
      <c r="S88" s="4" t="str" cm="1">
        <f t="array" ref="S88">_xll.SNL.Clients.Office.Excel.Functions.SPG($A88, "SP_TOTAL_REV", S$2)</f>
        <v>#PEND</v>
      </c>
      <c r="T88" s="4" t="str" cm="1">
        <f t="array" ref="T88">_xll.SNL.Clients.Office.Excel.Functions.SPG($A88, "SP_TOTAL_REV", T$2)</f>
        <v>#PEND</v>
      </c>
      <c r="U88" s="4" t="str" cm="1">
        <f t="array" ref="U88">_xll.SNL.Clients.Office.Excel.Functions.SPG($A88, "SP_TOTAL_REV", U$2)</f>
        <v>#PEND</v>
      </c>
      <c r="V88" s="4" t="str" cm="1">
        <f t="array" ref="V88">_xll.SNL.Clients.Office.Excel.Functions.SPG($A88, "SP_TOTAL_REV", V$2)</f>
        <v>#PEND</v>
      </c>
    </row>
    <row r="89" spans="1:22" x14ac:dyDescent="0.3">
      <c r="A89" t="s">
        <v>92</v>
      </c>
      <c r="B89" s="4" t="str" cm="1">
        <f t="array" ref="B89">_xll.SNL.Clients.Office.Excel.Functions.SPG($A89, "SP_TOTAL_REV", B$2)</f>
        <v>#PEND</v>
      </c>
      <c r="C89" s="4" t="str" cm="1">
        <f t="array" ref="C89">_xll.SNL.Clients.Office.Excel.Functions.SPG($A89, "SP_TOTAL_REV", C$2)</f>
        <v>#PEND</v>
      </c>
      <c r="D89" s="4" t="str" cm="1">
        <f t="array" ref="D89">_xll.SNL.Clients.Office.Excel.Functions.SPG($A89, "SP_TOTAL_REV", D$2)</f>
        <v>#PEND</v>
      </c>
      <c r="E89" s="4" t="str" cm="1">
        <f t="array" ref="E89">_xll.SNL.Clients.Office.Excel.Functions.SPG($A89, "SP_TOTAL_REV", E$2)</f>
        <v>#PEND</v>
      </c>
      <c r="F89" s="4" t="str" cm="1">
        <f t="array" ref="F89">_xll.SNL.Clients.Office.Excel.Functions.SPG($A89, "SP_TOTAL_REV", F$2)</f>
        <v>#PEND</v>
      </c>
      <c r="G89" s="4" t="str" cm="1">
        <f t="array" ref="G89">_xll.SNL.Clients.Office.Excel.Functions.SPG($A89, "SP_TOTAL_REV", G$2)</f>
        <v>#PEND</v>
      </c>
      <c r="H89" s="4" t="str" cm="1">
        <f t="array" ref="H89">_xll.SNL.Clients.Office.Excel.Functions.SPG($A89, "SP_TOTAL_REV", H$2)</f>
        <v>#PEND</v>
      </c>
      <c r="I89" s="4" t="str" cm="1">
        <f t="array" ref="I89">_xll.SNL.Clients.Office.Excel.Functions.SPG($A89, "SP_TOTAL_REV", I$2)</f>
        <v>#PEND</v>
      </c>
      <c r="J89" s="4" t="str" cm="1">
        <f t="array" ref="J89">_xll.SNL.Clients.Office.Excel.Functions.SPG($A89, "SP_TOTAL_REV", J$2)</f>
        <v>#PEND</v>
      </c>
      <c r="K89" s="4" t="str" cm="1">
        <f t="array" ref="K89">_xll.SNL.Clients.Office.Excel.Functions.SPG($A89, "SP_TOTAL_REV", K$2)</f>
        <v>#PEND</v>
      </c>
      <c r="L89" s="4" t="str" cm="1">
        <f t="array" ref="L89">_xll.SNL.Clients.Office.Excel.Functions.SPG($A89, "SP_TOTAL_REV", L$2)</f>
        <v>#PEND</v>
      </c>
      <c r="M89" s="4" t="str" cm="1">
        <f t="array" ref="M89">_xll.SNL.Clients.Office.Excel.Functions.SPG($A89, "SP_TOTAL_REV", M$2)</f>
        <v>#PEND</v>
      </c>
      <c r="N89" s="4" t="str" cm="1">
        <f t="array" ref="N89">_xll.SNL.Clients.Office.Excel.Functions.SPG($A89, "SP_TOTAL_REV", N$2)</f>
        <v>#PEND</v>
      </c>
      <c r="O89" s="4" t="str" cm="1">
        <f t="array" ref="O89">_xll.SNL.Clients.Office.Excel.Functions.SPG($A89, "SP_TOTAL_REV", O$2)</f>
        <v>#PEND</v>
      </c>
      <c r="P89" s="4" t="str" cm="1">
        <f t="array" ref="P89">_xll.SNL.Clients.Office.Excel.Functions.SPG($A89, "SP_TOTAL_REV", P$2)</f>
        <v>#PEND</v>
      </c>
      <c r="Q89" s="4" t="str" cm="1">
        <f t="array" ref="Q89">_xll.SNL.Clients.Office.Excel.Functions.SPG($A89, "SP_TOTAL_REV", Q$2)</f>
        <v>#PEND</v>
      </c>
      <c r="R89" s="4" t="str" cm="1">
        <f t="array" ref="R89">_xll.SNL.Clients.Office.Excel.Functions.SPG($A89, "SP_TOTAL_REV", R$2)</f>
        <v>#PEND</v>
      </c>
      <c r="S89" s="4" t="str" cm="1">
        <f t="array" ref="S89">_xll.SNL.Clients.Office.Excel.Functions.SPG($A89, "SP_TOTAL_REV", S$2)</f>
        <v>#PEND</v>
      </c>
      <c r="T89" s="4" t="str" cm="1">
        <f t="array" ref="T89">_xll.SNL.Clients.Office.Excel.Functions.SPG($A89, "SP_TOTAL_REV", T$2)</f>
        <v>#PEND</v>
      </c>
      <c r="U89" s="4" t="str" cm="1">
        <f t="array" ref="U89">_xll.SNL.Clients.Office.Excel.Functions.SPG($A89, "SP_TOTAL_REV", U$2)</f>
        <v>#PEND</v>
      </c>
      <c r="V89" s="4" t="str" cm="1">
        <f t="array" ref="V89">_xll.SNL.Clients.Office.Excel.Functions.SPG($A89, "SP_TOTAL_REV", V$2)</f>
        <v>#PEND</v>
      </c>
    </row>
    <row r="90" spans="1:22" x14ac:dyDescent="0.3">
      <c r="A90" t="s">
        <v>93</v>
      </c>
      <c r="B90" s="4" t="str" cm="1">
        <f t="array" ref="B90">_xll.SNL.Clients.Office.Excel.Functions.SPG($A90, "SP_TOTAL_REV", B$2)</f>
        <v>#PEND</v>
      </c>
      <c r="C90" s="4" t="str" cm="1">
        <f t="array" ref="C90">_xll.SNL.Clients.Office.Excel.Functions.SPG($A90, "SP_TOTAL_REV", C$2)</f>
        <v>#PEND</v>
      </c>
      <c r="D90" s="4" t="str" cm="1">
        <f t="array" ref="D90">_xll.SNL.Clients.Office.Excel.Functions.SPG($A90, "SP_TOTAL_REV", D$2)</f>
        <v>#PEND</v>
      </c>
      <c r="E90" s="4" t="str" cm="1">
        <f t="array" ref="E90">_xll.SNL.Clients.Office.Excel.Functions.SPG($A90, "SP_TOTAL_REV", E$2)</f>
        <v>#PEND</v>
      </c>
      <c r="F90" s="4" t="str" cm="1">
        <f t="array" ref="F90">_xll.SNL.Clients.Office.Excel.Functions.SPG($A90, "SP_TOTAL_REV", F$2)</f>
        <v>#PEND</v>
      </c>
      <c r="G90" s="4" t="str" cm="1">
        <f t="array" ref="G90">_xll.SNL.Clients.Office.Excel.Functions.SPG($A90, "SP_TOTAL_REV", G$2)</f>
        <v>#PEND</v>
      </c>
      <c r="H90" s="4" t="str" cm="1">
        <f t="array" ref="H90">_xll.SNL.Clients.Office.Excel.Functions.SPG($A90, "SP_TOTAL_REV", H$2)</f>
        <v>#PEND</v>
      </c>
      <c r="I90" s="4" t="str" cm="1">
        <f t="array" ref="I90">_xll.SNL.Clients.Office.Excel.Functions.SPG($A90, "SP_TOTAL_REV", I$2)</f>
        <v>#PEND</v>
      </c>
      <c r="J90" s="4" t="str" cm="1">
        <f t="array" ref="J90">_xll.SNL.Clients.Office.Excel.Functions.SPG($A90, "SP_TOTAL_REV", J$2)</f>
        <v>#PEND</v>
      </c>
      <c r="K90" s="4" t="str" cm="1">
        <f t="array" ref="K90">_xll.SNL.Clients.Office.Excel.Functions.SPG($A90, "SP_TOTAL_REV", K$2)</f>
        <v>#PEND</v>
      </c>
      <c r="L90" s="4" t="str" cm="1">
        <f t="array" ref="L90">_xll.SNL.Clients.Office.Excel.Functions.SPG($A90, "SP_TOTAL_REV", L$2)</f>
        <v>#PEND</v>
      </c>
      <c r="M90" s="4" t="str" cm="1">
        <f t="array" ref="M90">_xll.SNL.Clients.Office.Excel.Functions.SPG($A90, "SP_TOTAL_REV", M$2)</f>
        <v>#PEND</v>
      </c>
      <c r="N90" s="4" t="str" cm="1">
        <f t="array" ref="N90">_xll.SNL.Clients.Office.Excel.Functions.SPG($A90, "SP_TOTAL_REV", N$2)</f>
        <v>#PEND</v>
      </c>
      <c r="O90" s="4" t="str" cm="1">
        <f t="array" ref="O90">_xll.SNL.Clients.Office.Excel.Functions.SPG($A90, "SP_TOTAL_REV", O$2)</f>
        <v>#PEND</v>
      </c>
      <c r="P90" s="4" t="str" cm="1">
        <f t="array" ref="P90">_xll.SNL.Clients.Office.Excel.Functions.SPG($A90, "SP_TOTAL_REV", P$2)</f>
        <v>#PEND</v>
      </c>
      <c r="Q90" s="4" t="str" cm="1">
        <f t="array" ref="Q90">_xll.SNL.Clients.Office.Excel.Functions.SPG($A90, "SP_TOTAL_REV", Q$2)</f>
        <v>#PEND</v>
      </c>
      <c r="R90" s="4" t="str" cm="1">
        <f t="array" ref="R90">_xll.SNL.Clients.Office.Excel.Functions.SPG($A90, "SP_TOTAL_REV", R$2)</f>
        <v>#PEND</v>
      </c>
      <c r="S90" s="4" t="str" cm="1">
        <f t="array" ref="S90">_xll.SNL.Clients.Office.Excel.Functions.SPG($A90, "SP_TOTAL_REV", S$2)</f>
        <v>#PEND</v>
      </c>
      <c r="T90" s="4" t="str" cm="1">
        <f t="array" ref="T90">_xll.SNL.Clients.Office.Excel.Functions.SPG($A90, "SP_TOTAL_REV", T$2)</f>
        <v>#PEND</v>
      </c>
      <c r="U90" s="4" t="str" cm="1">
        <f t="array" ref="U90">_xll.SNL.Clients.Office.Excel.Functions.SPG($A90, "SP_TOTAL_REV", U$2)</f>
        <v>#PEND</v>
      </c>
      <c r="V90" s="4" t="str" cm="1">
        <f t="array" ref="V90">_xll.SNL.Clients.Office.Excel.Functions.SPG($A90, "SP_TOTAL_REV", V$2)</f>
        <v>#PEND</v>
      </c>
    </row>
    <row r="91" spans="1:22" x14ac:dyDescent="0.3">
      <c r="A91" t="s">
        <v>94</v>
      </c>
      <c r="B91" s="4" t="str" cm="1">
        <f t="array" ref="B91">_xll.SNL.Clients.Office.Excel.Functions.SPG($A91, "SP_TOTAL_REV", B$2)</f>
        <v>#PEND</v>
      </c>
      <c r="C91" s="4" t="str" cm="1">
        <f t="array" ref="C91">_xll.SNL.Clients.Office.Excel.Functions.SPG($A91, "SP_TOTAL_REV", C$2)</f>
        <v>#PEND</v>
      </c>
      <c r="D91" s="4" t="str" cm="1">
        <f t="array" ref="D91">_xll.SNL.Clients.Office.Excel.Functions.SPG($A91, "SP_TOTAL_REV", D$2)</f>
        <v>#PEND</v>
      </c>
      <c r="E91" s="4" t="str" cm="1">
        <f t="array" ref="E91">_xll.SNL.Clients.Office.Excel.Functions.SPG($A91, "SP_TOTAL_REV", E$2)</f>
        <v>#PEND</v>
      </c>
      <c r="F91" s="4" t="str" cm="1">
        <f t="array" ref="F91">_xll.SNL.Clients.Office.Excel.Functions.SPG($A91, "SP_TOTAL_REV", F$2)</f>
        <v>#PEND</v>
      </c>
      <c r="G91" s="4" t="str" cm="1">
        <f t="array" ref="G91">_xll.SNL.Clients.Office.Excel.Functions.SPG($A91, "SP_TOTAL_REV", G$2)</f>
        <v>#PEND</v>
      </c>
      <c r="H91" s="4" t="str" cm="1">
        <f t="array" ref="H91">_xll.SNL.Clients.Office.Excel.Functions.SPG($A91, "SP_TOTAL_REV", H$2)</f>
        <v>#PEND</v>
      </c>
      <c r="I91" s="4" t="str" cm="1">
        <f t="array" ref="I91">_xll.SNL.Clients.Office.Excel.Functions.SPG($A91, "SP_TOTAL_REV", I$2)</f>
        <v>#PEND</v>
      </c>
      <c r="J91" s="4" t="str" cm="1">
        <f t="array" ref="J91">_xll.SNL.Clients.Office.Excel.Functions.SPG($A91, "SP_TOTAL_REV", J$2)</f>
        <v>#PEND</v>
      </c>
      <c r="K91" s="4" t="str" cm="1">
        <f t="array" ref="K91">_xll.SNL.Clients.Office.Excel.Functions.SPG($A91, "SP_TOTAL_REV", K$2)</f>
        <v>#PEND</v>
      </c>
      <c r="L91" s="4" t="str" cm="1">
        <f t="array" ref="L91">_xll.SNL.Clients.Office.Excel.Functions.SPG($A91, "SP_TOTAL_REV", L$2)</f>
        <v>#PEND</v>
      </c>
      <c r="M91" s="4" t="str" cm="1">
        <f t="array" ref="M91">_xll.SNL.Clients.Office.Excel.Functions.SPG($A91, "SP_TOTAL_REV", M$2)</f>
        <v>#PEND</v>
      </c>
      <c r="N91" s="4" t="str" cm="1">
        <f t="array" ref="N91">_xll.SNL.Clients.Office.Excel.Functions.SPG($A91, "SP_TOTAL_REV", N$2)</f>
        <v>#PEND</v>
      </c>
      <c r="O91" s="4" t="str" cm="1">
        <f t="array" ref="O91">_xll.SNL.Clients.Office.Excel.Functions.SPG($A91, "SP_TOTAL_REV", O$2)</f>
        <v>#PEND</v>
      </c>
      <c r="P91" s="4" t="str" cm="1">
        <f t="array" ref="P91">_xll.SNL.Clients.Office.Excel.Functions.SPG($A91, "SP_TOTAL_REV", P$2)</f>
        <v>#PEND</v>
      </c>
      <c r="Q91" s="4" t="str" cm="1">
        <f t="array" ref="Q91">_xll.SNL.Clients.Office.Excel.Functions.SPG($A91, "SP_TOTAL_REV", Q$2)</f>
        <v>#PEND</v>
      </c>
      <c r="R91" s="4" t="str" cm="1">
        <f t="array" ref="R91">_xll.SNL.Clients.Office.Excel.Functions.SPG($A91, "SP_TOTAL_REV", R$2)</f>
        <v>#PEND</v>
      </c>
      <c r="S91" s="4" t="str" cm="1">
        <f t="array" ref="S91">_xll.SNL.Clients.Office.Excel.Functions.SPG($A91, "SP_TOTAL_REV", S$2)</f>
        <v>#PEND</v>
      </c>
      <c r="T91" s="4" t="str" cm="1">
        <f t="array" ref="T91">_xll.SNL.Clients.Office.Excel.Functions.SPG($A91, "SP_TOTAL_REV", T$2)</f>
        <v>#PEND</v>
      </c>
      <c r="U91" s="4" t="str" cm="1">
        <f t="array" ref="U91">_xll.SNL.Clients.Office.Excel.Functions.SPG($A91, "SP_TOTAL_REV", U$2)</f>
        <v>#PEND</v>
      </c>
      <c r="V91" s="4" t="str" cm="1">
        <f t="array" ref="V91">_xll.SNL.Clients.Office.Excel.Functions.SPG($A91, "SP_TOTAL_REV", V$2)</f>
        <v>#PEND</v>
      </c>
    </row>
    <row r="92" spans="1:22" x14ac:dyDescent="0.3">
      <c r="A92" t="s">
        <v>95</v>
      </c>
      <c r="B92" s="4" t="str" cm="1">
        <f t="array" ref="B92">_xll.SNL.Clients.Office.Excel.Functions.SPG($A92, "SP_TOTAL_REV", B$2)</f>
        <v>#PEND</v>
      </c>
      <c r="C92" s="4" t="str" cm="1">
        <f t="array" ref="C92">_xll.SNL.Clients.Office.Excel.Functions.SPG($A92, "SP_TOTAL_REV", C$2)</f>
        <v>#PEND</v>
      </c>
      <c r="D92" s="4" t="str" cm="1">
        <f t="array" ref="D92">_xll.SNL.Clients.Office.Excel.Functions.SPG($A92, "SP_TOTAL_REV", D$2)</f>
        <v>#PEND</v>
      </c>
      <c r="E92" s="4" t="str" cm="1">
        <f t="array" ref="E92">_xll.SNL.Clients.Office.Excel.Functions.SPG($A92, "SP_TOTAL_REV", E$2)</f>
        <v>#PEND</v>
      </c>
      <c r="F92" s="4" t="str" cm="1">
        <f t="array" ref="F92">_xll.SNL.Clients.Office.Excel.Functions.SPG($A92, "SP_TOTAL_REV", F$2)</f>
        <v>#PEND</v>
      </c>
      <c r="G92" s="4" t="str" cm="1">
        <f t="array" ref="G92">_xll.SNL.Clients.Office.Excel.Functions.SPG($A92, "SP_TOTAL_REV", G$2)</f>
        <v>#PEND</v>
      </c>
      <c r="H92" s="4" t="str" cm="1">
        <f t="array" ref="H92">_xll.SNL.Clients.Office.Excel.Functions.SPG($A92, "SP_TOTAL_REV", H$2)</f>
        <v>#PEND</v>
      </c>
      <c r="I92" s="4" t="str" cm="1">
        <f t="array" ref="I92">_xll.SNL.Clients.Office.Excel.Functions.SPG($A92, "SP_TOTAL_REV", I$2)</f>
        <v>#PEND</v>
      </c>
      <c r="J92" s="4" t="str" cm="1">
        <f t="array" ref="J92">_xll.SNL.Clients.Office.Excel.Functions.SPG($A92, "SP_TOTAL_REV", J$2)</f>
        <v>#PEND</v>
      </c>
      <c r="K92" s="4" t="str" cm="1">
        <f t="array" ref="K92">_xll.SNL.Clients.Office.Excel.Functions.SPG($A92, "SP_TOTAL_REV", K$2)</f>
        <v>#PEND</v>
      </c>
      <c r="L92" s="4" t="str" cm="1">
        <f t="array" ref="L92">_xll.SNL.Clients.Office.Excel.Functions.SPG($A92, "SP_TOTAL_REV", L$2)</f>
        <v>#PEND</v>
      </c>
      <c r="M92" s="4" t="str" cm="1">
        <f t="array" ref="M92">_xll.SNL.Clients.Office.Excel.Functions.SPG($A92, "SP_TOTAL_REV", M$2)</f>
        <v>#PEND</v>
      </c>
      <c r="N92" s="4" t="str" cm="1">
        <f t="array" ref="N92">_xll.SNL.Clients.Office.Excel.Functions.SPG($A92, "SP_TOTAL_REV", N$2)</f>
        <v>#PEND</v>
      </c>
      <c r="O92" s="4" t="str" cm="1">
        <f t="array" ref="O92">_xll.SNL.Clients.Office.Excel.Functions.SPG($A92, "SP_TOTAL_REV", O$2)</f>
        <v>#PEND</v>
      </c>
      <c r="P92" s="4" t="str" cm="1">
        <f t="array" ref="P92">_xll.SNL.Clients.Office.Excel.Functions.SPG($A92, "SP_TOTAL_REV", P$2)</f>
        <v>#PEND</v>
      </c>
      <c r="Q92" s="4" t="str" cm="1">
        <f t="array" ref="Q92">_xll.SNL.Clients.Office.Excel.Functions.SPG($A92, "SP_TOTAL_REV", Q$2)</f>
        <v>#PEND</v>
      </c>
      <c r="R92" s="4" t="str" cm="1">
        <f t="array" ref="R92">_xll.SNL.Clients.Office.Excel.Functions.SPG($A92, "SP_TOTAL_REV", R$2)</f>
        <v>#PEND</v>
      </c>
      <c r="S92" s="4" t="str" cm="1">
        <f t="array" ref="S92">_xll.SNL.Clients.Office.Excel.Functions.SPG($A92, "SP_TOTAL_REV", S$2)</f>
        <v>#PEND</v>
      </c>
      <c r="T92" s="4" t="str" cm="1">
        <f t="array" ref="T92">_xll.SNL.Clients.Office.Excel.Functions.SPG($A92, "SP_TOTAL_REV", T$2)</f>
        <v>#PEND</v>
      </c>
      <c r="U92" s="4" t="str" cm="1">
        <f t="array" ref="U92">_xll.SNL.Clients.Office.Excel.Functions.SPG($A92, "SP_TOTAL_REV", U$2)</f>
        <v>#PEND</v>
      </c>
      <c r="V92" s="4" t="str" cm="1">
        <f t="array" ref="V92">_xll.SNL.Clients.Office.Excel.Functions.SPG($A92, "SP_TOTAL_REV", V$2)</f>
        <v>#PEND</v>
      </c>
    </row>
    <row r="93" spans="1:22" x14ac:dyDescent="0.3">
      <c r="A93" t="s">
        <v>96</v>
      </c>
      <c r="B93" s="4" t="str" cm="1">
        <f t="array" ref="B93">_xll.SNL.Clients.Office.Excel.Functions.SPG($A93, "SP_TOTAL_REV", B$2)</f>
        <v>#PEND</v>
      </c>
      <c r="C93" s="4" t="str" cm="1">
        <f t="array" ref="C93">_xll.SNL.Clients.Office.Excel.Functions.SPG($A93, "SP_TOTAL_REV", C$2)</f>
        <v>#PEND</v>
      </c>
      <c r="D93" s="4" t="str" cm="1">
        <f t="array" ref="D93">_xll.SNL.Clients.Office.Excel.Functions.SPG($A93, "SP_TOTAL_REV", D$2)</f>
        <v>#PEND</v>
      </c>
      <c r="E93" s="4" t="str" cm="1">
        <f t="array" ref="E93">_xll.SNL.Clients.Office.Excel.Functions.SPG($A93, "SP_TOTAL_REV", E$2)</f>
        <v>#PEND</v>
      </c>
      <c r="F93" s="4" t="str" cm="1">
        <f t="array" ref="F93">_xll.SNL.Clients.Office.Excel.Functions.SPG($A93, "SP_TOTAL_REV", F$2)</f>
        <v>#PEND</v>
      </c>
      <c r="G93" s="4" t="str" cm="1">
        <f t="array" ref="G93">_xll.SNL.Clients.Office.Excel.Functions.SPG($A93, "SP_TOTAL_REV", G$2)</f>
        <v>#PEND</v>
      </c>
      <c r="H93" s="4" t="str" cm="1">
        <f t="array" ref="H93">_xll.SNL.Clients.Office.Excel.Functions.SPG($A93, "SP_TOTAL_REV", H$2)</f>
        <v>#PEND</v>
      </c>
      <c r="I93" s="4" t="str" cm="1">
        <f t="array" ref="I93">_xll.SNL.Clients.Office.Excel.Functions.SPG($A93, "SP_TOTAL_REV", I$2)</f>
        <v>#PEND</v>
      </c>
      <c r="J93" s="4" t="str" cm="1">
        <f t="array" ref="J93">_xll.SNL.Clients.Office.Excel.Functions.SPG($A93, "SP_TOTAL_REV", J$2)</f>
        <v>#PEND</v>
      </c>
      <c r="K93" s="4" t="str" cm="1">
        <f t="array" ref="K93">_xll.SNL.Clients.Office.Excel.Functions.SPG($A93, "SP_TOTAL_REV", K$2)</f>
        <v>#PEND</v>
      </c>
      <c r="L93" s="4" t="str" cm="1">
        <f t="array" ref="L93">_xll.SNL.Clients.Office.Excel.Functions.SPG($A93, "SP_TOTAL_REV", L$2)</f>
        <v>#PEND</v>
      </c>
      <c r="M93" s="4" t="str" cm="1">
        <f t="array" ref="M93">_xll.SNL.Clients.Office.Excel.Functions.SPG($A93, "SP_TOTAL_REV", M$2)</f>
        <v>#PEND</v>
      </c>
      <c r="N93" s="4" t="str" cm="1">
        <f t="array" ref="N93">_xll.SNL.Clients.Office.Excel.Functions.SPG($A93, "SP_TOTAL_REV", N$2)</f>
        <v>#PEND</v>
      </c>
      <c r="O93" s="4" t="str" cm="1">
        <f t="array" ref="O93">_xll.SNL.Clients.Office.Excel.Functions.SPG($A93, "SP_TOTAL_REV", O$2)</f>
        <v>#PEND</v>
      </c>
      <c r="P93" s="4" t="str" cm="1">
        <f t="array" ref="P93">_xll.SNL.Clients.Office.Excel.Functions.SPG($A93, "SP_TOTAL_REV", P$2)</f>
        <v>#PEND</v>
      </c>
      <c r="Q93" s="4" t="str" cm="1">
        <f t="array" ref="Q93">_xll.SNL.Clients.Office.Excel.Functions.SPG($A93, "SP_TOTAL_REV", Q$2)</f>
        <v>#PEND</v>
      </c>
      <c r="R93" s="4" t="str" cm="1">
        <f t="array" ref="R93">_xll.SNL.Clients.Office.Excel.Functions.SPG($A93, "SP_TOTAL_REV", R$2)</f>
        <v>#PEND</v>
      </c>
      <c r="S93" s="4" t="str" cm="1">
        <f t="array" ref="S93">_xll.SNL.Clients.Office.Excel.Functions.SPG($A93, "SP_TOTAL_REV", S$2)</f>
        <v>#PEND</v>
      </c>
      <c r="T93" s="4" t="str" cm="1">
        <f t="array" ref="T93">_xll.SNL.Clients.Office.Excel.Functions.SPG($A93, "SP_TOTAL_REV", T$2)</f>
        <v>#PEND</v>
      </c>
      <c r="U93" s="4" t="str" cm="1">
        <f t="array" ref="U93">_xll.SNL.Clients.Office.Excel.Functions.SPG($A93, "SP_TOTAL_REV", U$2)</f>
        <v>#PEND</v>
      </c>
      <c r="V93" s="4" t="str" cm="1">
        <f t="array" ref="V93">_xll.SNL.Clients.Office.Excel.Functions.SPG($A93, "SP_TOTAL_REV", V$2)</f>
        <v>#PEND</v>
      </c>
    </row>
    <row r="94" spans="1:22" x14ac:dyDescent="0.3">
      <c r="A94" t="s">
        <v>97</v>
      </c>
      <c r="B94" s="4" t="str" cm="1">
        <f t="array" ref="B94">_xll.SNL.Clients.Office.Excel.Functions.SPG($A94, "SP_TOTAL_REV", B$2)</f>
        <v>#PEND</v>
      </c>
      <c r="C94" s="4" t="str" cm="1">
        <f t="array" ref="C94">_xll.SNL.Clients.Office.Excel.Functions.SPG($A94, "SP_TOTAL_REV", C$2)</f>
        <v>#PEND</v>
      </c>
      <c r="D94" s="4" t="str" cm="1">
        <f t="array" ref="D94">_xll.SNL.Clients.Office.Excel.Functions.SPG($A94, "SP_TOTAL_REV", D$2)</f>
        <v>#PEND</v>
      </c>
      <c r="E94" s="4" t="str" cm="1">
        <f t="array" ref="E94">_xll.SNL.Clients.Office.Excel.Functions.SPG($A94, "SP_TOTAL_REV", E$2)</f>
        <v>#PEND</v>
      </c>
      <c r="F94" s="4" t="str" cm="1">
        <f t="array" ref="F94">_xll.SNL.Clients.Office.Excel.Functions.SPG($A94, "SP_TOTAL_REV", F$2)</f>
        <v>#PEND</v>
      </c>
      <c r="G94" s="4" t="str" cm="1">
        <f t="array" ref="G94">_xll.SNL.Clients.Office.Excel.Functions.SPG($A94, "SP_TOTAL_REV", G$2)</f>
        <v>#PEND</v>
      </c>
      <c r="H94" s="4" t="str" cm="1">
        <f t="array" ref="H94">_xll.SNL.Clients.Office.Excel.Functions.SPG($A94, "SP_TOTAL_REV", H$2)</f>
        <v>#PEND</v>
      </c>
      <c r="I94" s="4" t="str" cm="1">
        <f t="array" ref="I94">_xll.SNL.Clients.Office.Excel.Functions.SPG($A94, "SP_TOTAL_REV", I$2)</f>
        <v>#PEND</v>
      </c>
      <c r="J94" s="4" t="str" cm="1">
        <f t="array" ref="J94">_xll.SNL.Clients.Office.Excel.Functions.SPG($A94, "SP_TOTAL_REV", J$2)</f>
        <v>#PEND</v>
      </c>
      <c r="K94" s="4" t="str" cm="1">
        <f t="array" ref="K94">_xll.SNL.Clients.Office.Excel.Functions.SPG($A94, "SP_TOTAL_REV", K$2)</f>
        <v>#PEND</v>
      </c>
      <c r="L94" s="4" t="str" cm="1">
        <f t="array" ref="L94">_xll.SNL.Clients.Office.Excel.Functions.SPG($A94, "SP_TOTAL_REV", L$2)</f>
        <v>#PEND</v>
      </c>
      <c r="M94" s="4" t="str" cm="1">
        <f t="array" ref="M94">_xll.SNL.Clients.Office.Excel.Functions.SPG($A94, "SP_TOTAL_REV", M$2)</f>
        <v>#PEND</v>
      </c>
      <c r="N94" s="4" t="str" cm="1">
        <f t="array" ref="N94">_xll.SNL.Clients.Office.Excel.Functions.SPG($A94, "SP_TOTAL_REV", N$2)</f>
        <v>#PEND</v>
      </c>
      <c r="O94" s="4" t="str" cm="1">
        <f t="array" ref="O94">_xll.SNL.Clients.Office.Excel.Functions.SPG($A94, "SP_TOTAL_REV", O$2)</f>
        <v>#PEND</v>
      </c>
      <c r="P94" s="4" t="str" cm="1">
        <f t="array" ref="P94">_xll.SNL.Clients.Office.Excel.Functions.SPG($A94, "SP_TOTAL_REV", P$2)</f>
        <v>#PEND</v>
      </c>
      <c r="Q94" s="4" t="str" cm="1">
        <f t="array" ref="Q94">_xll.SNL.Clients.Office.Excel.Functions.SPG($A94, "SP_TOTAL_REV", Q$2)</f>
        <v>#PEND</v>
      </c>
      <c r="R94" s="4" t="str" cm="1">
        <f t="array" ref="R94">_xll.SNL.Clients.Office.Excel.Functions.SPG($A94, "SP_TOTAL_REV", R$2)</f>
        <v>#PEND</v>
      </c>
      <c r="S94" s="4" t="str" cm="1">
        <f t="array" ref="S94">_xll.SNL.Clients.Office.Excel.Functions.SPG($A94, "SP_TOTAL_REV", S$2)</f>
        <v>#PEND</v>
      </c>
      <c r="T94" s="4" t="str" cm="1">
        <f t="array" ref="T94">_xll.SNL.Clients.Office.Excel.Functions.SPG($A94, "SP_TOTAL_REV", T$2)</f>
        <v>#PEND</v>
      </c>
      <c r="U94" s="4" t="str" cm="1">
        <f t="array" ref="U94">_xll.SNL.Clients.Office.Excel.Functions.SPG($A94, "SP_TOTAL_REV", U$2)</f>
        <v>#PEND</v>
      </c>
      <c r="V94" s="4" t="str" cm="1">
        <f t="array" ref="V94">_xll.SNL.Clients.Office.Excel.Functions.SPG($A94, "SP_TOTAL_REV", V$2)</f>
        <v>#PEND</v>
      </c>
    </row>
    <row r="95" spans="1:22" x14ac:dyDescent="0.3">
      <c r="A95" t="s">
        <v>98</v>
      </c>
      <c r="B95" s="4" t="str" cm="1">
        <f t="array" ref="B95">_xll.SNL.Clients.Office.Excel.Functions.SPG($A95, "SP_TOTAL_REV", B$2)</f>
        <v>#PEND</v>
      </c>
      <c r="C95" s="4" t="str" cm="1">
        <f t="array" ref="C95">_xll.SNL.Clients.Office.Excel.Functions.SPG($A95, "SP_TOTAL_REV", C$2)</f>
        <v>#PEND</v>
      </c>
      <c r="D95" s="4" t="str" cm="1">
        <f t="array" ref="D95">_xll.SNL.Clients.Office.Excel.Functions.SPG($A95, "SP_TOTAL_REV", D$2)</f>
        <v>#PEND</v>
      </c>
      <c r="E95" s="4" t="str" cm="1">
        <f t="array" ref="E95">_xll.SNL.Clients.Office.Excel.Functions.SPG($A95, "SP_TOTAL_REV", E$2)</f>
        <v>#PEND</v>
      </c>
      <c r="F95" s="4" t="str" cm="1">
        <f t="array" ref="F95">_xll.SNL.Clients.Office.Excel.Functions.SPG($A95, "SP_TOTAL_REV", F$2)</f>
        <v>#PEND</v>
      </c>
      <c r="G95" s="4" t="str" cm="1">
        <f t="array" ref="G95">_xll.SNL.Clients.Office.Excel.Functions.SPG($A95, "SP_TOTAL_REV", G$2)</f>
        <v>#PEND</v>
      </c>
      <c r="H95" s="4" t="str" cm="1">
        <f t="array" ref="H95">_xll.SNL.Clients.Office.Excel.Functions.SPG($A95, "SP_TOTAL_REV", H$2)</f>
        <v>#PEND</v>
      </c>
      <c r="I95" s="4" t="str" cm="1">
        <f t="array" ref="I95">_xll.SNL.Clients.Office.Excel.Functions.SPG($A95, "SP_TOTAL_REV", I$2)</f>
        <v>#PEND</v>
      </c>
      <c r="J95" s="4" t="str" cm="1">
        <f t="array" ref="J95">_xll.SNL.Clients.Office.Excel.Functions.SPG($A95, "SP_TOTAL_REV", J$2)</f>
        <v>#PEND</v>
      </c>
      <c r="K95" s="4" t="str" cm="1">
        <f t="array" ref="K95">_xll.SNL.Clients.Office.Excel.Functions.SPG($A95, "SP_TOTAL_REV", K$2)</f>
        <v>#PEND</v>
      </c>
      <c r="L95" s="4" t="str" cm="1">
        <f t="array" ref="L95">_xll.SNL.Clients.Office.Excel.Functions.SPG($A95, "SP_TOTAL_REV", L$2)</f>
        <v>#PEND</v>
      </c>
      <c r="M95" s="4" t="str" cm="1">
        <f t="array" ref="M95">_xll.SNL.Clients.Office.Excel.Functions.SPG($A95, "SP_TOTAL_REV", M$2)</f>
        <v>#PEND</v>
      </c>
      <c r="N95" s="4" t="str" cm="1">
        <f t="array" ref="N95">_xll.SNL.Clients.Office.Excel.Functions.SPG($A95, "SP_TOTAL_REV", N$2)</f>
        <v>#PEND</v>
      </c>
      <c r="O95" s="4" t="str" cm="1">
        <f t="array" ref="O95">_xll.SNL.Clients.Office.Excel.Functions.SPG($A95, "SP_TOTAL_REV", O$2)</f>
        <v>#PEND</v>
      </c>
      <c r="P95" s="4" t="str" cm="1">
        <f t="array" ref="P95">_xll.SNL.Clients.Office.Excel.Functions.SPG($A95, "SP_TOTAL_REV", P$2)</f>
        <v>#PEND</v>
      </c>
      <c r="Q95" s="4" t="str" cm="1">
        <f t="array" ref="Q95">_xll.SNL.Clients.Office.Excel.Functions.SPG($A95, "SP_TOTAL_REV", Q$2)</f>
        <v>#PEND</v>
      </c>
      <c r="R95" s="4" t="str" cm="1">
        <f t="array" ref="R95">_xll.SNL.Clients.Office.Excel.Functions.SPG($A95, "SP_TOTAL_REV", R$2)</f>
        <v>#PEND</v>
      </c>
      <c r="S95" s="4" t="str" cm="1">
        <f t="array" ref="S95">_xll.SNL.Clients.Office.Excel.Functions.SPG($A95, "SP_TOTAL_REV", S$2)</f>
        <v>#PEND</v>
      </c>
      <c r="T95" s="4" t="str" cm="1">
        <f t="array" ref="T95">_xll.SNL.Clients.Office.Excel.Functions.SPG($A95, "SP_TOTAL_REV", T$2)</f>
        <v>#PEND</v>
      </c>
      <c r="U95" s="4" t="str" cm="1">
        <f t="array" ref="U95">_xll.SNL.Clients.Office.Excel.Functions.SPG($A95, "SP_TOTAL_REV", U$2)</f>
        <v>#PEND</v>
      </c>
      <c r="V95" s="4" t="str" cm="1">
        <f t="array" ref="V95">_xll.SNL.Clients.Office.Excel.Functions.SPG($A95, "SP_TOTAL_REV", V$2)</f>
        <v>#PEND</v>
      </c>
    </row>
    <row r="96" spans="1:22" x14ac:dyDescent="0.3">
      <c r="A96" t="s">
        <v>99</v>
      </c>
      <c r="B96" s="4" t="str" cm="1">
        <f t="array" ref="B96">_xll.SNL.Clients.Office.Excel.Functions.SPG($A96, "SP_TOTAL_REV", B$2)</f>
        <v>#PEND</v>
      </c>
      <c r="C96" s="4" t="str" cm="1">
        <f t="array" ref="C96">_xll.SNL.Clients.Office.Excel.Functions.SPG($A96, "SP_TOTAL_REV", C$2)</f>
        <v>#PEND</v>
      </c>
      <c r="D96" s="4" t="str" cm="1">
        <f t="array" ref="D96">_xll.SNL.Clients.Office.Excel.Functions.SPG($A96, "SP_TOTAL_REV", D$2)</f>
        <v>#PEND</v>
      </c>
      <c r="E96" s="4" t="str" cm="1">
        <f t="array" ref="E96">_xll.SNL.Clients.Office.Excel.Functions.SPG($A96, "SP_TOTAL_REV", E$2)</f>
        <v>#PEND</v>
      </c>
      <c r="F96" s="4" t="str" cm="1">
        <f t="array" ref="F96">_xll.SNL.Clients.Office.Excel.Functions.SPG($A96, "SP_TOTAL_REV", F$2)</f>
        <v>#PEND</v>
      </c>
      <c r="G96" s="4" t="str" cm="1">
        <f t="array" ref="G96">_xll.SNL.Clients.Office.Excel.Functions.SPG($A96, "SP_TOTAL_REV", G$2)</f>
        <v>#PEND</v>
      </c>
      <c r="H96" s="4" t="str" cm="1">
        <f t="array" ref="H96">_xll.SNL.Clients.Office.Excel.Functions.SPG($A96, "SP_TOTAL_REV", H$2)</f>
        <v>#PEND</v>
      </c>
      <c r="I96" s="4" t="str" cm="1">
        <f t="array" ref="I96">_xll.SNL.Clients.Office.Excel.Functions.SPG($A96, "SP_TOTAL_REV", I$2)</f>
        <v>#PEND</v>
      </c>
      <c r="J96" s="4" t="str" cm="1">
        <f t="array" ref="J96">_xll.SNL.Clients.Office.Excel.Functions.SPG($A96, "SP_TOTAL_REV", J$2)</f>
        <v>#PEND</v>
      </c>
      <c r="K96" s="4" t="str" cm="1">
        <f t="array" ref="K96">_xll.SNL.Clients.Office.Excel.Functions.SPG($A96, "SP_TOTAL_REV", K$2)</f>
        <v>#PEND</v>
      </c>
      <c r="L96" s="4" t="str" cm="1">
        <f t="array" ref="L96">_xll.SNL.Clients.Office.Excel.Functions.SPG($A96, "SP_TOTAL_REV", L$2)</f>
        <v>#PEND</v>
      </c>
      <c r="M96" s="4" t="str" cm="1">
        <f t="array" ref="M96">_xll.SNL.Clients.Office.Excel.Functions.SPG($A96, "SP_TOTAL_REV", M$2)</f>
        <v>#PEND</v>
      </c>
      <c r="N96" s="4" t="str" cm="1">
        <f t="array" ref="N96">_xll.SNL.Clients.Office.Excel.Functions.SPG($A96, "SP_TOTAL_REV", N$2)</f>
        <v>#PEND</v>
      </c>
      <c r="O96" s="4" t="str" cm="1">
        <f t="array" ref="O96">_xll.SNL.Clients.Office.Excel.Functions.SPG($A96, "SP_TOTAL_REV", O$2)</f>
        <v>#PEND</v>
      </c>
      <c r="P96" s="4" t="str" cm="1">
        <f t="array" ref="P96">_xll.SNL.Clients.Office.Excel.Functions.SPG($A96, "SP_TOTAL_REV", P$2)</f>
        <v>#PEND</v>
      </c>
      <c r="Q96" s="4" t="str" cm="1">
        <f t="array" ref="Q96">_xll.SNL.Clients.Office.Excel.Functions.SPG($A96, "SP_TOTAL_REV", Q$2)</f>
        <v>#PEND</v>
      </c>
      <c r="R96" s="4" t="str" cm="1">
        <f t="array" ref="R96">_xll.SNL.Clients.Office.Excel.Functions.SPG($A96, "SP_TOTAL_REV", R$2)</f>
        <v>#PEND</v>
      </c>
      <c r="S96" s="4" t="str" cm="1">
        <f t="array" ref="S96">_xll.SNL.Clients.Office.Excel.Functions.SPG($A96, "SP_TOTAL_REV", S$2)</f>
        <v>#PEND</v>
      </c>
      <c r="T96" s="4" t="str" cm="1">
        <f t="array" ref="T96">_xll.SNL.Clients.Office.Excel.Functions.SPG($A96, "SP_TOTAL_REV", T$2)</f>
        <v>#PEND</v>
      </c>
      <c r="U96" s="4" t="str" cm="1">
        <f t="array" ref="U96">_xll.SNL.Clients.Office.Excel.Functions.SPG($A96, "SP_TOTAL_REV", U$2)</f>
        <v>#PEND</v>
      </c>
      <c r="V96" s="4" t="str" cm="1">
        <f t="array" ref="V96">_xll.SNL.Clients.Office.Excel.Functions.SPG($A96, "SP_TOTAL_REV", V$2)</f>
        <v>#PEND</v>
      </c>
    </row>
    <row r="97" spans="1:22" x14ac:dyDescent="0.3">
      <c r="A97" t="s">
        <v>100</v>
      </c>
      <c r="B97" s="4" t="str" cm="1">
        <f t="array" ref="B97">_xll.SNL.Clients.Office.Excel.Functions.SPG($A97, "SP_TOTAL_REV", B$2)</f>
        <v>#PEND</v>
      </c>
      <c r="C97" s="4" t="str" cm="1">
        <f t="array" ref="C97">_xll.SNL.Clients.Office.Excel.Functions.SPG($A97, "SP_TOTAL_REV", C$2)</f>
        <v>#PEND</v>
      </c>
      <c r="D97" s="4" t="str" cm="1">
        <f t="array" ref="D97">_xll.SNL.Clients.Office.Excel.Functions.SPG($A97, "SP_TOTAL_REV", D$2)</f>
        <v>#PEND</v>
      </c>
      <c r="E97" s="4" t="str" cm="1">
        <f t="array" ref="E97">_xll.SNL.Clients.Office.Excel.Functions.SPG($A97, "SP_TOTAL_REV", E$2)</f>
        <v>#PEND</v>
      </c>
      <c r="F97" s="4" t="str" cm="1">
        <f t="array" ref="F97">_xll.SNL.Clients.Office.Excel.Functions.SPG($A97, "SP_TOTAL_REV", F$2)</f>
        <v>#PEND</v>
      </c>
      <c r="G97" s="4" t="str" cm="1">
        <f t="array" ref="G97">_xll.SNL.Clients.Office.Excel.Functions.SPG($A97, "SP_TOTAL_REV", G$2)</f>
        <v>#PEND</v>
      </c>
      <c r="H97" s="4" t="str" cm="1">
        <f t="array" ref="H97">_xll.SNL.Clients.Office.Excel.Functions.SPG($A97, "SP_TOTAL_REV", H$2)</f>
        <v>#PEND</v>
      </c>
      <c r="I97" s="4" t="str" cm="1">
        <f t="array" ref="I97">_xll.SNL.Clients.Office.Excel.Functions.SPG($A97, "SP_TOTAL_REV", I$2)</f>
        <v>#PEND</v>
      </c>
      <c r="J97" s="4" t="str" cm="1">
        <f t="array" ref="J97">_xll.SNL.Clients.Office.Excel.Functions.SPG($A97, "SP_TOTAL_REV", J$2)</f>
        <v>#PEND</v>
      </c>
      <c r="K97" s="4" t="str" cm="1">
        <f t="array" ref="K97">_xll.SNL.Clients.Office.Excel.Functions.SPG($A97, "SP_TOTAL_REV", K$2)</f>
        <v>#PEND</v>
      </c>
      <c r="L97" s="4" t="str" cm="1">
        <f t="array" ref="L97">_xll.SNL.Clients.Office.Excel.Functions.SPG($A97, "SP_TOTAL_REV", L$2)</f>
        <v>#PEND</v>
      </c>
      <c r="M97" s="4" t="str" cm="1">
        <f t="array" ref="M97">_xll.SNL.Clients.Office.Excel.Functions.SPG($A97, "SP_TOTAL_REV", M$2)</f>
        <v>#PEND</v>
      </c>
      <c r="N97" s="4" t="str" cm="1">
        <f t="array" ref="N97">_xll.SNL.Clients.Office.Excel.Functions.SPG($A97, "SP_TOTAL_REV", N$2)</f>
        <v>#PEND</v>
      </c>
      <c r="O97" s="4" t="str" cm="1">
        <f t="array" ref="O97">_xll.SNL.Clients.Office.Excel.Functions.SPG($A97, "SP_TOTAL_REV", O$2)</f>
        <v>#PEND</v>
      </c>
      <c r="P97" s="4" t="str" cm="1">
        <f t="array" ref="P97">_xll.SNL.Clients.Office.Excel.Functions.SPG($A97, "SP_TOTAL_REV", P$2)</f>
        <v>#PEND</v>
      </c>
      <c r="Q97" s="4" t="str" cm="1">
        <f t="array" ref="Q97">_xll.SNL.Clients.Office.Excel.Functions.SPG($A97, "SP_TOTAL_REV", Q$2)</f>
        <v>#PEND</v>
      </c>
      <c r="R97" s="4" t="str" cm="1">
        <f t="array" ref="R97">_xll.SNL.Clients.Office.Excel.Functions.SPG($A97, "SP_TOTAL_REV", R$2)</f>
        <v>#PEND</v>
      </c>
      <c r="S97" s="4" t="str" cm="1">
        <f t="array" ref="S97">_xll.SNL.Clients.Office.Excel.Functions.SPG($A97, "SP_TOTAL_REV", S$2)</f>
        <v>#PEND</v>
      </c>
      <c r="T97" s="4" t="str" cm="1">
        <f t="array" ref="T97">_xll.SNL.Clients.Office.Excel.Functions.SPG($A97, "SP_TOTAL_REV", T$2)</f>
        <v>#PEND</v>
      </c>
      <c r="U97" s="4" t="str" cm="1">
        <f t="array" ref="U97">_xll.SNL.Clients.Office.Excel.Functions.SPG($A97, "SP_TOTAL_REV", U$2)</f>
        <v>#PEND</v>
      </c>
      <c r="V97" s="4" t="str" cm="1">
        <f t="array" ref="V97">_xll.SNL.Clients.Office.Excel.Functions.SPG($A97, "SP_TOTAL_REV", V$2)</f>
        <v>#PEND</v>
      </c>
    </row>
    <row r="98" spans="1:22" x14ac:dyDescent="0.3">
      <c r="A98" t="s">
        <v>101</v>
      </c>
      <c r="B98" s="4" t="str" cm="1">
        <f t="array" ref="B98">_xll.SNL.Clients.Office.Excel.Functions.SPG($A98, "SP_TOTAL_REV", B$2)</f>
        <v>#PEND</v>
      </c>
      <c r="C98" s="4" t="str" cm="1">
        <f t="array" ref="C98">_xll.SNL.Clients.Office.Excel.Functions.SPG($A98, "SP_TOTAL_REV", C$2)</f>
        <v>#PEND</v>
      </c>
      <c r="D98" s="4" t="str" cm="1">
        <f t="array" ref="D98">_xll.SNL.Clients.Office.Excel.Functions.SPG($A98, "SP_TOTAL_REV", D$2)</f>
        <v>#PEND</v>
      </c>
      <c r="E98" s="4" t="str" cm="1">
        <f t="array" ref="E98">_xll.SNL.Clients.Office.Excel.Functions.SPG($A98, "SP_TOTAL_REV", E$2)</f>
        <v>#PEND</v>
      </c>
      <c r="F98" s="4" t="str" cm="1">
        <f t="array" ref="F98">_xll.SNL.Clients.Office.Excel.Functions.SPG($A98, "SP_TOTAL_REV", F$2)</f>
        <v>#PEND</v>
      </c>
      <c r="G98" s="4" t="str" cm="1">
        <f t="array" ref="G98">_xll.SNL.Clients.Office.Excel.Functions.SPG($A98, "SP_TOTAL_REV", G$2)</f>
        <v>#PEND</v>
      </c>
      <c r="H98" s="4" t="str" cm="1">
        <f t="array" ref="H98">_xll.SNL.Clients.Office.Excel.Functions.SPG($A98, "SP_TOTAL_REV", H$2)</f>
        <v>#PEND</v>
      </c>
      <c r="I98" s="4" t="str" cm="1">
        <f t="array" ref="I98">_xll.SNL.Clients.Office.Excel.Functions.SPG($A98, "SP_TOTAL_REV", I$2)</f>
        <v>#PEND</v>
      </c>
      <c r="J98" s="4" t="str" cm="1">
        <f t="array" ref="J98">_xll.SNL.Clients.Office.Excel.Functions.SPG($A98, "SP_TOTAL_REV", J$2)</f>
        <v>#PEND</v>
      </c>
      <c r="K98" s="4" t="str" cm="1">
        <f t="array" ref="K98">_xll.SNL.Clients.Office.Excel.Functions.SPG($A98, "SP_TOTAL_REV", K$2)</f>
        <v>#PEND</v>
      </c>
      <c r="L98" s="4" t="str" cm="1">
        <f t="array" ref="L98">_xll.SNL.Clients.Office.Excel.Functions.SPG($A98, "SP_TOTAL_REV", L$2)</f>
        <v>#PEND</v>
      </c>
      <c r="M98" s="4" t="str" cm="1">
        <f t="array" ref="M98">_xll.SNL.Clients.Office.Excel.Functions.SPG($A98, "SP_TOTAL_REV", M$2)</f>
        <v>#PEND</v>
      </c>
      <c r="N98" s="4" t="str" cm="1">
        <f t="array" ref="N98">_xll.SNL.Clients.Office.Excel.Functions.SPG($A98, "SP_TOTAL_REV", N$2)</f>
        <v>#PEND</v>
      </c>
      <c r="O98" s="4" t="str" cm="1">
        <f t="array" ref="O98">_xll.SNL.Clients.Office.Excel.Functions.SPG($A98, "SP_TOTAL_REV", O$2)</f>
        <v>#PEND</v>
      </c>
      <c r="P98" s="4" t="str" cm="1">
        <f t="array" ref="P98">_xll.SNL.Clients.Office.Excel.Functions.SPG($A98, "SP_TOTAL_REV", P$2)</f>
        <v>#PEND</v>
      </c>
      <c r="Q98" s="4" t="str" cm="1">
        <f t="array" ref="Q98">_xll.SNL.Clients.Office.Excel.Functions.SPG($A98, "SP_TOTAL_REV", Q$2)</f>
        <v>#PEND</v>
      </c>
      <c r="R98" s="4" t="str" cm="1">
        <f t="array" ref="R98">_xll.SNL.Clients.Office.Excel.Functions.SPG($A98, "SP_TOTAL_REV", R$2)</f>
        <v>#PEND</v>
      </c>
      <c r="S98" s="4" t="str" cm="1">
        <f t="array" ref="S98">_xll.SNL.Clients.Office.Excel.Functions.SPG($A98, "SP_TOTAL_REV", S$2)</f>
        <v>#PEND</v>
      </c>
      <c r="T98" s="4" t="str" cm="1">
        <f t="array" ref="T98">_xll.SNL.Clients.Office.Excel.Functions.SPG($A98, "SP_TOTAL_REV", T$2)</f>
        <v>#PEND</v>
      </c>
      <c r="U98" s="4" t="str" cm="1">
        <f t="array" ref="U98">_xll.SNL.Clients.Office.Excel.Functions.SPG($A98, "SP_TOTAL_REV", U$2)</f>
        <v>#PEND</v>
      </c>
      <c r="V98" s="4" t="str" cm="1">
        <f t="array" ref="V98">_xll.SNL.Clients.Office.Excel.Functions.SPG($A98, "SP_TOTAL_REV", V$2)</f>
        <v>#PEND</v>
      </c>
    </row>
    <row r="99" spans="1:22" x14ac:dyDescent="0.3">
      <c r="A99" t="s">
        <v>102</v>
      </c>
      <c r="B99" s="4" t="str" cm="1">
        <f t="array" ref="B99">_xll.SNL.Clients.Office.Excel.Functions.SPG($A99, "SP_TOTAL_REV", B$2)</f>
        <v>#PEND</v>
      </c>
      <c r="C99" s="4" t="str" cm="1">
        <f t="array" ref="C99">_xll.SNL.Clients.Office.Excel.Functions.SPG($A99, "SP_TOTAL_REV", C$2)</f>
        <v>#PEND</v>
      </c>
      <c r="D99" s="4" t="str" cm="1">
        <f t="array" ref="D99">_xll.SNL.Clients.Office.Excel.Functions.SPG($A99, "SP_TOTAL_REV", D$2)</f>
        <v>#PEND</v>
      </c>
      <c r="E99" s="4" t="str" cm="1">
        <f t="array" ref="E99">_xll.SNL.Clients.Office.Excel.Functions.SPG($A99, "SP_TOTAL_REV", E$2)</f>
        <v>#PEND</v>
      </c>
      <c r="F99" s="4" t="str" cm="1">
        <f t="array" ref="F99">_xll.SNL.Clients.Office.Excel.Functions.SPG($A99, "SP_TOTAL_REV", F$2)</f>
        <v>#PEND</v>
      </c>
      <c r="G99" s="4" t="str" cm="1">
        <f t="array" ref="G99">_xll.SNL.Clients.Office.Excel.Functions.SPG($A99, "SP_TOTAL_REV", G$2)</f>
        <v>#PEND</v>
      </c>
      <c r="H99" s="4" t="str" cm="1">
        <f t="array" ref="H99">_xll.SNL.Clients.Office.Excel.Functions.SPG($A99, "SP_TOTAL_REV", H$2)</f>
        <v>#PEND</v>
      </c>
      <c r="I99" s="4" t="str" cm="1">
        <f t="array" ref="I99">_xll.SNL.Clients.Office.Excel.Functions.SPG($A99, "SP_TOTAL_REV", I$2)</f>
        <v>#PEND</v>
      </c>
      <c r="J99" s="4" t="str" cm="1">
        <f t="array" ref="J99">_xll.SNL.Clients.Office.Excel.Functions.SPG($A99, "SP_TOTAL_REV", J$2)</f>
        <v>#PEND</v>
      </c>
      <c r="K99" s="4" t="str" cm="1">
        <f t="array" ref="K99">_xll.SNL.Clients.Office.Excel.Functions.SPG($A99, "SP_TOTAL_REV", K$2)</f>
        <v>#PEND</v>
      </c>
      <c r="L99" s="4" t="str" cm="1">
        <f t="array" ref="L99">_xll.SNL.Clients.Office.Excel.Functions.SPG($A99, "SP_TOTAL_REV", L$2)</f>
        <v>#PEND</v>
      </c>
      <c r="M99" s="4" t="str" cm="1">
        <f t="array" ref="M99">_xll.SNL.Clients.Office.Excel.Functions.SPG($A99, "SP_TOTAL_REV", M$2)</f>
        <v>#PEND</v>
      </c>
      <c r="N99" s="4" t="str" cm="1">
        <f t="array" ref="N99">_xll.SNL.Clients.Office.Excel.Functions.SPG($A99, "SP_TOTAL_REV", N$2)</f>
        <v>#PEND</v>
      </c>
      <c r="O99" s="4" t="str" cm="1">
        <f t="array" ref="O99">_xll.SNL.Clients.Office.Excel.Functions.SPG($A99, "SP_TOTAL_REV", O$2)</f>
        <v>#PEND</v>
      </c>
      <c r="P99" s="4" t="str" cm="1">
        <f t="array" ref="P99">_xll.SNL.Clients.Office.Excel.Functions.SPG($A99, "SP_TOTAL_REV", P$2)</f>
        <v>#PEND</v>
      </c>
      <c r="Q99" s="4" t="str" cm="1">
        <f t="array" ref="Q99">_xll.SNL.Clients.Office.Excel.Functions.SPG($A99, "SP_TOTAL_REV", Q$2)</f>
        <v>#PEND</v>
      </c>
      <c r="R99" s="4" t="str" cm="1">
        <f t="array" ref="R99">_xll.SNL.Clients.Office.Excel.Functions.SPG($A99, "SP_TOTAL_REV", R$2)</f>
        <v>#PEND</v>
      </c>
      <c r="S99" s="4" t="str" cm="1">
        <f t="array" ref="S99">_xll.SNL.Clients.Office.Excel.Functions.SPG($A99, "SP_TOTAL_REV", S$2)</f>
        <v>#PEND</v>
      </c>
      <c r="T99" s="4" t="str" cm="1">
        <f t="array" ref="T99">_xll.SNL.Clients.Office.Excel.Functions.SPG($A99, "SP_TOTAL_REV", T$2)</f>
        <v>#PEND</v>
      </c>
      <c r="U99" s="4" t="str" cm="1">
        <f t="array" ref="U99">_xll.SNL.Clients.Office.Excel.Functions.SPG($A99, "SP_TOTAL_REV", U$2)</f>
        <v>#PEND</v>
      </c>
      <c r="V99" s="4" t="str" cm="1">
        <f t="array" ref="V99">_xll.SNL.Clients.Office.Excel.Functions.SPG($A99, "SP_TOTAL_REV", V$2)</f>
        <v>#PEND</v>
      </c>
    </row>
    <row r="100" spans="1:22" x14ac:dyDescent="0.3">
      <c r="A100" t="s">
        <v>103</v>
      </c>
      <c r="B100" s="4" t="str" cm="1">
        <f t="array" ref="B100">_xll.SNL.Clients.Office.Excel.Functions.SPG($A100, "SP_TOTAL_REV", B$2)</f>
        <v>#PEND</v>
      </c>
      <c r="C100" s="4" t="str" cm="1">
        <f t="array" ref="C100">_xll.SNL.Clients.Office.Excel.Functions.SPG($A100, "SP_TOTAL_REV", C$2)</f>
        <v>#PEND</v>
      </c>
      <c r="D100" s="4" t="str" cm="1">
        <f t="array" ref="D100">_xll.SNL.Clients.Office.Excel.Functions.SPG($A100, "SP_TOTAL_REV", D$2)</f>
        <v>#PEND</v>
      </c>
      <c r="E100" s="4" t="str" cm="1">
        <f t="array" ref="E100">_xll.SNL.Clients.Office.Excel.Functions.SPG($A100, "SP_TOTAL_REV", E$2)</f>
        <v>#PEND</v>
      </c>
      <c r="F100" s="4" t="str" cm="1">
        <f t="array" ref="F100">_xll.SNL.Clients.Office.Excel.Functions.SPG($A100, "SP_TOTAL_REV", F$2)</f>
        <v>#PEND</v>
      </c>
      <c r="G100" s="4" t="str" cm="1">
        <f t="array" ref="G100">_xll.SNL.Clients.Office.Excel.Functions.SPG($A100, "SP_TOTAL_REV", G$2)</f>
        <v>#PEND</v>
      </c>
      <c r="H100" s="4" t="str" cm="1">
        <f t="array" ref="H100">_xll.SNL.Clients.Office.Excel.Functions.SPG($A100, "SP_TOTAL_REV", H$2)</f>
        <v>#PEND</v>
      </c>
      <c r="I100" s="4" t="str" cm="1">
        <f t="array" ref="I100">_xll.SNL.Clients.Office.Excel.Functions.SPG($A100, "SP_TOTAL_REV", I$2)</f>
        <v>#PEND</v>
      </c>
      <c r="J100" s="4" t="str" cm="1">
        <f t="array" ref="J100">_xll.SNL.Clients.Office.Excel.Functions.SPG($A100, "SP_TOTAL_REV", J$2)</f>
        <v>#PEND</v>
      </c>
      <c r="K100" s="4" t="str" cm="1">
        <f t="array" ref="K100">_xll.SNL.Clients.Office.Excel.Functions.SPG($A100, "SP_TOTAL_REV", K$2)</f>
        <v>#PEND</v>
      </c>
      <c r="L100" s="4" t="str" cm="1">
        <f t="array" ref="L100">_xll.SNL.Clients.Office.Excel.Functions.SPG($A100, "SP_TOTAL_REV", L$2)</f>
        <v>#PEND</v>
      </c>
      <c r="M100" s="4" t="str" cm="1">
        <f t="array" ref="M100">_xll.SNL.Clients.Office.Excel.Functions.SPG($A100, "SP_TOTAL_REV", M$2)</f>
        <v>#PEND</v>
      </c>
      <c r="N100" s="4" t="str" cm="1">
        <f t="array" ref="N100">_xll.SNL.Clients.Office.Excel.Functions.SPG($A100, "SP_TOTAL_REV", N$2)</f>
        <v>#PEND</v>
      </c>
      <c r="O100" s="4" t="str" cm="1">
        <f t="array" ref="O100">_xll.SNL.Clients.Office.Excel.Functions.SPG($A100, "SP_TOTAL_REV", O$2)</f>
        <v>#PEND</v>
      </c>
      <c r="P100" s="4" t="str" cm="1">
        <f t="array" ref="P100">_xll.SNL.Clients.Office.Excel.Functions.SPG($A100, "SP_TOTAL_REV", P$2)</f>
        <v>#PEND</v>
      </c>
      <c r="Q100" s="4" t="str" cm="1">
        <f t="array" ref="Q100">_xll.SNL.Clients.Office.Excel.Functions.SPG($A100, "SP_TOTAL_REV", Q$2)</f>
        <v>#PEND</v>
      </c>
      <c r="R100" s="4" t="str" cm="1">
        <f t="array" ref="R100">_xll.SNL.Clients.Office.Excel.Functions.SPG($A100, "SP_TOTAL_REV", R$2)</f>
        <v>#PEND</v>
      </c>
      <c r="S100" s="4" t="str" cm="1">
        <f t="array" ref="S100">_xll.SNL.Clients.Office.Excel.Functions.SPG($A100, "SP_TOTAL_REV", S$2)</f>
        <v>#PEND</v>
      </c>
      <c r="T100" s="4" t="str" cm="1">
        <f t="array" ref="T100">_xll.SNL.Clients.Office.Excel.Functions.SPG($A100, "SP_TOTAL_REV", T$2)</f>
        <v>#PEND</v>
      </c>
      <c r="U100" s="4" t="str" cm="1">
        <f t="array" ref="U100">_xll.SNL.Clients.Office.Excel.Functions.SPG($A100, "SP_TOTAL_REV", U$2)</f>
        <v>#PEND</v>
      </c>
      <c r="V100" s="4" t="str" cm="1">
        <f t="array" ref="V100">_xll.SNL.Clients.Office.Excel.Functions.SPG($A100, "SP_TOTAL_REV", V$2)</f>
        <v>#PEND</v>
      </c>
    </row>
    <row r="101" spans="1:22" x14ac:dyDescent="0.3">
      <c r="A101" t="s">
        <v>104</v>
      </c>
      <c r="B101" s="4" t="str" cm="1">
        <f t="array" ref="B101">_xll.SNL.Clients.Office.Excel.Functions.SPG($A101, "SP_TOTAL_REV", B$2)</f>
        <v>#PEND</v>
      </c>
      <c r="C101" s="4" t="str" cm="1">
        <f t="array" ref="C101">_xll.SNL.Clients.Office.Excel.Functions.SPG($A101, "SP_TOTAL_REV", C$2)</f>
        <v>#PEND</v>
      </c>
      <c r="D101" s="4" t="str" cm="1">
        <f t="array" ref="D101">_xll.SNL.Clients.Office.Excel.Functions.SPG($A101, "SP_TOTAL_REV", D$2)</f>
        <v>#PEND</v>
      </c>
      <c r="E101" s="4" t="str" cm="1">
        <f t="array" ref="E101">_xll.SNL.Clients.Office.Excel.Functions.SPG($A101, "SP_TOTAL_REV", E$2)</f>
        <v>#PEND</v>
      </c>
      <c r="F101" s="4" t="str" cm="1">
        <f t="array" ref="F101">_xll.SNL.Clients.Office.Excel.Functions.SPG($A101, "SP_TOTAL_REV", F$2)</f>
        <v>#PEND</v>
      </c>
      <c r="G101" s="4" t="str" cm="1">
        <f t="array" ref="G101">_xll.SNL.Clients.Office.Excel.Functions.SPG($A101, "SP_TOTAL_REV", G$2)</f>
        <v>#PEND</v>
      </c>
      <c r="H101" s="4" t="str" cm="1">
        <f t="array" ref="H101">_xll.SNL.Clients.Office.Excel.Functions.SPG($A101, "SP_TOTAL_REV", H$2)</f>
        <v>#PEND</v>
      </c>
      <c r="I101" s="4" t="str" cm="1">
        <f t="array" ref="I101">_xll.SNL.Clients.Office.Excel.Functions.SPG($A101, "SP_TOTAL_REV", I$2)</f>
        <v>#PEND</v>
      </c>
      <c r="J101" s="4" t="str" cm="1">
        <f t="array" ref="J101">_xll.SNL.Clients.Office.Excel.Functions.SPG($A101, "SP_TOTAL_REV", J$2)</f>
        <v>#PEND</v>
      </c>
      <c r="K101" s="4" t="str" cm="1">
        <f t="array" ref="K101">_xll.SNL.Clients.Office.Excel.Functions.SPG($A101, "SP_TOTAL_REV", K$2)</f>
        <v>#PEND</v>
      </c>
      <c r="L101" s="4" t="str" cm="1">
        <f t="array" ref="L101">_xll.SNL.Clients.Office.Excel.Functions.SPG($A101, "SP_TOTAL_REV", L$2)</f>
        <v>#PEND</v>
      </c>
      <c r="M101" s="4" t="str" cm="1">
        <f t="array" ref="M101">_xll.SNL.Clients.Office.Excel.Functions.SPG($A101, "SP_TOTAL_REV", M$2)</f>
        <v>#PEND</v>
      </c>
      <c r="N101" s="4" t="str" cm="1">
        <f t="array" ref="N101">_xll.SNL.Clients.Office.Excel.Functions.SPG($A101, "SP_TOTAL_REV", N$2)</f>
        <v>#PEND</v>
      </c>
      <c r="O101" s="4" t="str" cm="1">
        <f t="array" ref="O101">_xll.SNL.Clients.Office.Excel.Functions.SPG($A101, "SP_TOTAL_REV", O$2)</f>
        <v>#PEND</v>
      </c>
      <c r="P101" s="4" t="str" cm="1">
        <f t="array" ref="P101">_xll.SNL.Clients.Office.Excel.Functions.SPG($A101, "SP_TOTAL_REV", P$2)</f>
        <v>#PEND</v>
      </c>
      <c r="Q101" s="4" t="str" cm="1">
        <f t="array" ref="Q101">_xll.SNL.Clients.Office.Excel.Functions.SPG($A101, "SP_TOTAL_REV", Q$2)</f>
        <v>#PEND</v>
      </c>
      <c r="R101" s="4" t="str" cm="1">
        <f t="array" ref="R101">_xll.SNL.Clients.Office.Excel.Functions.SPG($A101, "SP_TOTAL_REV", R$2)</f>
        <v>#PEND</v>
      </c>
      <c r="S101" s="4" t="str" cm="1">
        <f t="array" ref="S101">_xll.SNL.Clients.Office.Excel.Functions.SPG($A101, "SP_TOTAL_REV", S$2)</f>
        <v>#PEND</v>
      </c>
      <c r="T101" s="4" t="str" cm="1">
        <f t="array" ref="T101">_xll.SNL.Clients.Office.Excel.Functions.SPG($A101, "SP_TOTAL_REV", T$2)</f>
        <v>#PEND</v>
      </c>
      <c r="U101" s="4" t="str" cm="1">
        <f t="array" ref="U101">_xll.SNL.Clients.Office.Excel.Functions.SPG($A101, "SP_TOTAL_REV", U$2)</f>
        <v>#PEND</v>
      </c>
      <c r="V101" s="4" t="str" cm="1">
        <f t="array" ref="V101">_xll.SNL.Clients.Office.Excel.Functions.SPG($A101, "SP_TOTAL_REV", V$2)</f>
        <v>#PEND</v>
      </c>
    </row>
    <row r="102" spans="1:22" x14ac:dyDescent="0.3">
      <c r="A102" t="s">
        <v>105</v>
      </c>
      <c r="B102" s="4" t="str" cm="1">
        <f t="array" ref="B102">_xll.SNL.Clients.Office.Excel.Functions.SPG($A102, "SP_TOTAL_REV", B$2)</f>
        <v>#PEND</v>
      </c>
      <c r="C102" s="4" t="str" cm="1">
        <f t="array" ref="C102">_xll.SNL.Clients.Office.Excel.Functions.SPG($A102, "SP_TOTAL_REV", C$2)</f>
        <v>#PEND</v>
      </c>
      <c r="D102" s="4" t="str" cm="1">
        <f t="array" ref="D102">_xll.SNL.Clients.Office.Excel.Functions.SPG($A102, "SP_TOTAL_REV", D$2)</f>
        <v>#PEND</v>
      </c>
      <c r="E102" s="4" t="str" cm="1">
        <f t="array" ref="E102">_xll.SNL.Clients.Office.Excel.Functions.SPG($A102, "SP_TOTAL_REV", E$2)</f>
        <v>#PEND</v>
      </c>
      <c r="F102" s="4" t="str" cm="1">
        <f t="array" ref="F102">_xll.SNL.Clients.Office.Excel.Functions.SPG($A102, "SP_TOTAL_REV", F$2)</f>
        <v>#PEND</v>
      </c>
      <c r="G102" s="4" t="str" cm="1">
        <f t="array" ref="G102">_xll.SNL.Clients.Office.Excel.Functions.SPG($A102, "SP_TOTAL_REV", G$2)</f>
        <v>#PEND</v>
      </c>
      <c r="H102" s="4" t="str" cm="1">
        <f t="array" ref="H102">_xll.SNL.Clients.Office.Excel.Functions.SPG($A102, "SP_TOTAL_REV", H$2)</f>
        <v>#PEND</v>
      </c>
      <c r="I102" s="4" t="str" cm="1">
        <f t="array" ref="I102">_xll.SNL.Clients.Office.Excel.Functions.SPG($A102, "SP_TOTAL_REV", I$2)</f>
        <v>#PEND</v>
      </c>
      <c r="J102" s="4" t="str" cm="1">
        <f t="array" ref="J102">_xll.SNL.Clients.Office.Excel.Functions.SPG($A102, "SP_TOTAL_REV", J$2)</f>
        <v>#PEND</v>
      </c>
      <c r="K102" s="4" t="str" cm="1">
        <f t="array" ref="K102">_xll.SNL.Clients.Office.Excel.Functions.SPG($A102, "SP_TOTAL_REV", K$2)</f>
        <v>#PEND</v>
      </c>
      <c r="L102" s="4" t="str" cm="1">
        <f t="array" ref="L102">_xll.SNL.Clients.Office.Excel.Functions.SPG($A102, "SP_TOTAL_REV", L$2)</f>
        <v>#PEND</v>
      </c>
      <c r="M102" s="4" t="str" cm="1">
        <f t="array" ref="M102">_xll.SNL.Clients.Office.Excel.Functions.SPG($A102, "SP_TOTAL_REV", M$2)</f>
        <v>#PEND</v>
      </c>
      <c r="N102" s="4" t="str" cm="1">
        <f t="array" ref="N102">_xll.SNL.Clients.Office.Excel.Functions.SPG($A102, "SP_TOTAL_REV", N$2)</f>
        <v>#PEND</v>
      </c>
      <c r="O102" s="4" t="str" cm="1">
        <f t="array" ref="O102">_xll.SNL.Clients.Office.Excel.Functions.SPG($A102, "SP_TOTAL_REV", O$2)</f>
        <v>#PEND</v>
      </c>
      <c r="P102" s="4" t="str" cm="1">
        <f t="array" ref="P102">_xll.SNL.Clients.Office.Excel.Functions.SPG($A102, "SP_TOTAL_REV", P$2)</f>
        <v>#PEND</v>
      </c>
      <c r="Q102" s="4" t="str" cm="1">
        <f t="array" ref="Q102">_xll.SNL.Clients.Office.Excel.Functions.SPG($A102, "SP_TOTAL_REV", Q$2)</f>
        <v>#PEND</v>
      </c>
      <c r="R102" s="4" t="str" cm="1">
        <f t="array" ref="R102">_xll.SNL.Clients.Office.Excel.Functions.SPG($A102, "SP_TOTAL_REV", R$2)</f>
        <v>#PEND</v>
      </c>
      <c r="S102" s="4" t="str" cm="1">
        <f t="array" ref="S102">_xll.SNL.Clients.Office.Excel.Functions.SPG($A102, "SP_TOTAL_REV", S$2)</f>
        <v>#PEND</v>
      </c>
      <c r="T102" s="4" t="str" cm="1">
        <f t="array" ref="T102">_xll.SNL.Clients.Office.Excel.Functions.SPG($A102, "SP_TOTAL_REV", T$2)</f>
        <v>#PEND</v>
      </c>
      <c r="U102" s="4" t="str" cm="1">
        <f t="array" ref="U102">_xll.SNL.Clients.Office.Excel.Functions.SPG($A102, "SP_TOTAL_REV", U$2)</f>
        <v>#PEND</v>
      </c>
      <c r="V102" s="4" t="str" cm="1">
        <f t="array" ref="V102">_xll.SNL.Clients.Office.Excel.Functions.SPG($A102, "SP_TOTAL_REV", V$2)</f>
        <v>#PEND</v>
      </c>
    </row>
    <row r="103" spans="1:22" x14ac:dyDescent="0.3">
      <c r="A103" t="s">
        <v>106</v>
      </c>
      <c r="B103" s="4" t="str" cm="1">
        <f t="array" ref="B103">_xll.SNL.Clients.Office.Excel.Functions.SPG($A103, "SP_TOTAL_REV", B$2)</f>
        <v>#PEND</v>
      </c>
      <c r="C103" s="4" t="str" cm="1">
        <f t="array" ref="C103">_xll.SNL.Clients.Office.Excel.Functions.SPG($A103, "SP_TOTAL_REV", C$2)</f>
        <v>#PEND</v>
      </c>
      <c r="D103" s="4" t="str" cm="1">
        <f t="array" ref="D103">_xll.SNL.Clients.Office.Excel.Functions.SPG($A103, "SP_TOTAL_REV", D$2)</f>
        <v>#PEND</v>
      </c>
      <c r="E103" s="4" t="str" cm="1">
        <f t="array" ref="E103">_xll.SNL.Clients.Office.Excel.Functions.SPG($A103, "SP_TOTAL_REV", E$2)</f>
        <v>#PEND</v>
      </c>
      <c r="F103" s="4" t="str" cm="1">
        <f t="array" ref="F103">_xll.SNL.Clients.Office.Excel.Functions.SPG($A103, "SP_TOTAL_REV", F$2)</f>
        <v>#PEND</v>
      </c>
      <c r="G103" s="4" t="str" cm="1">
        <f t="array" ref="G103">_xll.SNL.Clients.Office.Excel.Functions.SPG($A103, "SP_TOTAL_REV", G$2)</f>
        <v>#PEND</v>
      </c>
      <c r="H103" s="4" t="str" cm="1">
        <f t="array" ref="H103">_xll.SNL.Clients.Office.Excel.Functions.SPG($A103, "SP_TOTAL_REV", H$2)</f>
        <v>#PEND</v>
      </c>
      <c r="I103" s="4" t="str" cm="1">
        <f t="array" ref="I103">_xll.SNL.Clients.Office.Excel.Functions.SPG($A103, "SP_TOTAL_REV", I$2)</f>
        <v>#PEND</v>
      </c>
      <c r="J103" s="4" t="str" cm="1">
        <f t="array" ref="J103">_xll.SNL.Clients.Office.Excel.Functions.SPG($A103, "SP_TOTAL_REV", J$2)</f>
        <v>#PEND</v>
      </c>
      <c r="K103" s="4" t="str" cm="1">
        <f t="array" ref="K103">_xll.SNL.Clients.Office.Excel.Functions.SPG($A103, "SP_TOTAL_REV", K$2)</f>
        <v>#PEND</v>
      </c>
      <c r="L103" s="4" t="str" cm="1">
        <f t="array" ref="L103">_xll.SNL.Clients.Office.Excel.Functions.SPG($A103, "SP_TOTAL_REV", L$2)</f>
        <v>#PEND</v>
      </c>
      <c r="M103" s="4" t="str" cm="1">
        <f t="array" ref="M103">_xll.SNL.Clients.Office.Excel.Functions.SPG($A103, "SP_TOTAL_REV", M$2)</f>
        <v>#PEND</v>
      </c>
      <c r="N103" s="4" t="str" cm="1">
        <f t="array" ref="N103">_xll.SNL.Clients.Office.Excel.Functions.SPG($A103, "SP_TOTAL_REV", N$2)</f>
        <v>#PEND</v>
      </c>
      <c r="O103" s="4" t="str" cm="1">
        <f t="array" ref="O103">_xll.SNL.Clients.Office.Excel.Functions.SPG($A103, "SP_TOTAL_REV", O$2)</f>
        <v>#PEND</v>
      </c>
      <c r="P103" s="4" t="str" cm="1">
        <f t="array" ref="P103">_xll.SNL.Clients.Office.Excel.Functions.SPG($A103, "SP_TOTAL_REV", P$2)</f>
        <v>#PEND</v>
      </c>
      <c r="Q103" s="4" t="str" cm="1">
        <f t="array" ref="Q103">_xll.SNL.Clients.Office.Excel.Functions.SPG($A103, "SP_TOTAL_REV", Q$2)</f>
        <v>#PEND</v>
      </c>
      <c r="R103" s="4" t="str" cm="1">
        <f t="array" ref="R103">_xll.SNL.Clients.Office.Excel.Functions.SPG($A103, "SP_TOTAL_REV", R$2)</f>
        <v>#PEND</v>
      </c>
      <c r="S103" s="4" t="str" cm="1">
        <f t="array" ref="S103">_xll.SNL.Clients.Office.Excel.Functions.SPG($A103, "SP_TOTAL_REV", S$2)</f>
        <v>#PEND</v>
      </c>
      <c r="T103" s="4" t="str" cm="1">
        <f t="array" ref="T103">_xll.SNL.Clients.Office.Excel.Functions.SPG($A103, "SP_TOTAL_REV", T$2)</f>
        <v>#PEND</v>
      </c>
      <c r="U103" s="4" t="str" cm="1">
        <f t="array" ref="U103">_xll.SNL.Clients.Office.Excel.Functions.SPG($A103, "SP_TOTAL_REV", U$2)</f>
        <v>#PEND</v>
      </c>
      <c r="V103" s="4" t="str" cm="1">
        <f t="array" ref="V103">_xll.SNL.Clients.Office.Excel.Functions.SPG($A103, "SP_TOTAL_REV", V$2)</f>
        <v>#PEND</v>
      </c>
    </row>
    <row r="104" spans="1:22" x14ac:dyDescent="0.3">
      <c r="A104" t="s">
        <v>107</v>
      </c>
      <c r="B104" s="4" t="str" cm="1">
        <f t="array" ref="B104">_xll.SNL.Clients.Office.Excel.Functions.SPG($A104, "SP_TOTAL_REV", B$2)</f>
        <v>#PEND</v>
      </c>
      <c r="C104" s="4" t="str" cm="1">
        <f t="array" ref="C104">_xll.SNL.Clients.Office.Excel.Functions.SPG($A104, "SP_TOTAL_REV", C$2)</f>
        <v>#PEND</v>
      </c>
      <c r="D104" s="4" t="str" cm="1">
        <f t="array" ref="D104">_xll.SNL.Clients.Office.Excel.Functions.SPG($A104, "SP_TOTAL_REV", D$2)</f>
        <v>#PEND</v>
      </c>
      <c r="E104" s="4" t="str" cm="1">
        <f t="array" ref="E104">_xll.SNL.Clients.Office.Excel.Functions.SPG($A104, "SP_TOTAL_REV", E$2)</f>
        <v>#PEND</v>
      </c>
      <c r="F104" s="4" t="str" cm="1">
        <f t="array" ref="F104">_xll.SNL.Clients.Office.Excel.Functions.SPG($A104, "SP_TOTAL_REV", F$2)</f>
        <v>#PEND</v>
      </c>
      <c r="G104" s="4" t="str" cm="1">
        <f t="array" ref="G104">_xll.SNL.Clients.Office.Excel.Functions.SPG($A104, "SP_TOTAL_REV", G$2)</f>
        <v>#PEND</v>
      </c>
      <c r="H104" s="4" t="str" cm="1">
        <f t="array" ref="H104">_xll.SNL.Clients.Office.Excel.Functions.SPG($A104, "SP_TOTAL_REV", H$2)</f>
        <v>#PEND</v>
      </c>
      <c r="I104" s="4" t="str" cm="1">
        <f t="array" ref="I104">_xll.SNL.Clients.Office.Excel.Functions.SPG($A104, "SP_TOTAL_REV", I$2)</f>
        <v>#PEND</v>
      </c>
      <c r="J104" s="4" t="str" cm="1">
        <f t="array" ref="J104">_xll.SNL.Clients.Office.Excel.Functions.SPG($A104, "SP_TOTAL_REV", J$2)</f>
        <v>#PEND</v>
      </c>
      <c r="K104" s="4" t="str" cm="1">
        <f t="array" ref="K104">_xll.SNL.Clients.Office.Excel.Functions.SPG($A104, "SP_TOTAL_REV", K$2)</f>
        <v>#PEND</v>
      </c>
      <c r="L104" s="4" t="str" cm="1">
        <f t="array" ref="L104">_xll.SNL.Clients.Office.Excel.Functions.SPG($A104, "SP_TOTAL_REV", L$2)</f>
        <v>#PEND</v>
      </c>
      <c r="M104" s="4" t="str" cm="1">
        <f t="array" ref="M104">_xll.SNL.Clients.Office.Excel.Functions.SPG($A104, "SP_TOTAL_REV", M$2)</f>
        <v>#PEND</v>
      </c>
      <c r="N104" s="4" t="str" cm="1">
        <f t="array" ref="N104">_xll.SNL.Clients.Office.Excel.Functions.SPG($A104, "SP_TOTAL_REV", N$2)</f>
        <v>#PEND</v>
      </c>
      <c r="O104" s="4" t="str" cm="1">
        <f t="array" ref="O104">_xll.SNL.Clients.Office.Excel.Functions.SPG($A104, "SP_TOTAL_REV", O$2)</f>
        <v>#PEND</v>
      </c>
      <c r="P104" s="4" t="str" cm="1">
        <f t="array" ref="P104">_xll.SNL.Clients.Office.Excel.Functions.SPG($A104, "SP_TOTAL_REV", P$2)</f>
        <v>#PEND</v>
      </c>
      <c r="Q104" s="4" t="str" cm="1">
        <f t="array" ref="Q104">_xll.SNL.Clients.Office.Excel.Functions.SPG($A104, "SP_TOTAL_REV", Q$2)</f>
        <v>#PEND</v>
      </c>
      <c r="R104" s="4" t="str" cm="1">
        <f t="array" ref="R104">_xll.SNL.Clients.Office.Excel.Functions.SPG($A104, "SP_TOTAL_REV", R$2)</f>
        <v>#PEND</v>
      </c>
      <c r="S104" s="4" t="str" cm="1">
        <f t="array" ref="S104">_xll.SNL.Clients.Office.Excel.Functions.SPG($A104, "SP_TOTAL_REV", S$2)</f>
        <v>#PEND</v>
      </c>
      <c r="T104" s="4" t="str" cm="1">
        <f t="array" ref="T104">_xll.SNL.Clients.Office.Excel.Functions.SPG($A104, "SP_TOTAL_REV", T$2)</f>
        <v>#PEND</v>
      </c>
      <c r="U104" s="4" t="str" cm="1">
        <f t="array" ref="U104">_xll.SNL.Clients.Office.Excel.Functions.SPG($A104, "SP_TOTAL_REV", U$2)</f>
        <v>#PEND</v>
      </c>
      <c r="V104" s="4" t="str" cm="1">
        <f t="array" ref="V104">_xll.SNL.Clients.Office.Excel.Functions.SPG($A104, "SP_TOTAL_REV", V$2)</f>
        <v>#PEND</v>
      </c>
    </row>
    <row r="105" spans="1:22" x14ac:dyDescent="0.3">
      <c r="A105" t="s">
        <v>108</v>
      </c>
      <c r="B105" s="4" t="str" cm="1">
        <f t="array" ref="B105">_xll.SNL.Clients.Office.Excel.Functions.SPG($A105, "SP_TOTAL_REV", B$2)</f>
        <v>#PEND</v>
      </c>
      <c r="C105" s="4" t="str" cm="1">
        <f t="array" ref="C105">_xll.SNL.Clients.Office.Excel.Functions.SPG($A105, "SP_TOTAL_REV", C$2)</f>
        <v>#PEND</v>
      </c>
      <c r="D105" s="4" t="str" cm="1">
        <f t="array" ref="D105">_xll.SNL.Clients.Office.Excel.Functions.SPG($A105, "SP_TOTAL_REV", D$2)</f>
        <v>#PEND</v>
      </c>
      <c r="E105" s="4" t="str" cm="1">
        <f t="array" ref="E105">_xll.SNL.Clients.Office.Excel.Functions.SPG($A105, "SP_TOTAL_REV", E$2)</f>
        <v>#PEND</v>
      </c>
      <c r="F105" s="4" t="str" cm="1">
        <f t="array" ref="F105">_xll.SNL.Clients.Office.Excel.Functions.SPG($A105, "SP_TOTAL_REV", F$2)</f>
        <v>#PEND</v>
      </c>
      <c r="G105" s="4" t="str" cm="1">
        <f t="array" ref="G105">_xll.SNL.Clients.Office.Excel.Functions.SPG($A105, "SP_TOTAL_REV", G$2)</f>
        <v>#PEND</v>
      </c>
      <c r="H105" s="4" t="str" cm="1">
        <f t="array" ref="H105">_xll.SNL.Clients.Office.Excel.Functions.SPG($A105, "SP_TOTAL_REV", H$2)</f>
        <v>#PEND</v>
      </c>
      <c r="I105" s="4" t="str" cm="1">
        <f t="array" ref="I105">_xll.SNL.Clients.Office.Excel.Functions.SPG($A105, "SP_TOTAL_REV", I$2)</f>
        <v>#PEND</v>
      </c>
      <c r="J105" s="4" t="str" cm="1">
        <f t="array" ref="J105">_xll.SNL.Clients.Office.Excel.Functions.SPG($A105, "SP_TOTAL_REV", J$2)</f>
        <v>#PEND</v>
      </c>
      <c r="K105" s="4" t="str" cm="1">
        <f t="array" ref="K105">_xll.SNL.Clients.Office.Excel.Functions.SPG($A105, "SP_TOTAL_REV", K$2)</f>
        <v>#PEND</v>
      </c>
      <c r="L105" s="4" t="str" cm="1">
        <f t="array" ref="L105">_xll.SNL.Clients.Office.Excel.Functions.SPG($A105, "SP_TOTAL_REV", L$2)</f>
        <v>#PEND</v>
      </c>
      <c r="M105" s="4" t="str" cm="1">
        <f t="array" ref="M105">_xll.SNL.Clients.Office.Excel.Functions.SPG($A105, "SP_TOTAL_REV", M$2)</f>
        <v>#PEND</v>
      </c>
      <c r="N105" s="4" t="str" cm="1">
        <f t="array" ref="N105">_xll.SNL.Clients.Office.Excel.Functions.SPG($A105, "SP_TOTAL_REV", N$2)</f>
        <v>#PEND</v>
      </c>
      <c r="O105" s="4" t="str" cm="1">
        <f t="array" ref="O105">_xll.SNL.Clients.Office.Excel.Functions.SPG($A105, "SP_TOTAL_REV", O$2)</f>
        <v>#PEND</v>
      </c>
      <c r="P105" s="4" t="str" cm="1">
        <f t="array" ref="P105">_xll.SNL.Clients.Office.Excel.Functions.SPG($A105, "SP_TOTAL_REV", P$2)</f>
        <v>#PEND</v>
      </c>
      <c r="Q105" s="4" t="str" cm="1">
        <f t="array" ref="Q105">_xll.SNL.Clients.Office.Excel.Functions.SPG($A105, "SP_TOTAL_REV", Q$2)</f>
        <v>#PEND</v>
      </c>
      <c r="R105" s="4" t="str" cm="1">
        <f t="array" ref="R105">_xll.SNL.Clients.Office.Excel.Functions.SPG($A105, "SP_TOTAL_REV", R$2)</f>
        <v>#PEND</v>
      </c>
      <c r="S105" s="4" t="str" cm="1">
        <f t="array" ref="S105">_xll.SNL.Clients.Office.Excel.Functions.SPG($A105, "SP_TOTAL_REV", S$2)</f>
        <v>#PEND</v>
      </c>
      <c r="T105" s="4" t="str" cm="1">
        <f t="array" ref="T105">_xll.SNL.Clients.Office.Excel.Functions.SPG($A105, "SP_TOTAL_REV", T$2)</f>
        <v>#PEND</v>
      </c>
      <c r="U105" s="4" t="str" cm="1">
        <f t="array" ref="U105">_xll.SNL.Clients.Office.Excel.Functions.SPG($A105, "SP_TOTAL_REV", U$2)</f>
        <v>#PEND</v>
      </c>
      <c r="V105" s="4" t="str" cm="1">
        <f t="array" ref="V105">_xll.SNL.Clients.Office.Excel.Functions.SPG($A105, "SP_TOTAL_REV", V$2)</f>
        <v>#PEND</v>
      </c>
    </row>
    <row r="106" spans="1:22" x14ac:dyDescent="0.3">
      <c r="A106" t="s">
        <v>109</v>
      </c>
      <c r="B106" s="4" t="str" cm="1">
        <f t="array" ref="B106">_xll.SNL.Clients.Office.Excel.Functions.SPG($A106, "SP_TOTAL_REV", B$2)</f>
        <v>#PEND</v>
      </c>
      <c r="C106" s="4" t="str" cm="1">
        <f t="array" ref="C106">_xll.SNL.Clients.Office.Excel.Functions.SPG($A106, "SP_TOTAL_REV", C$2)</f>
        <v>#PEND</v>
      </c>
      <c r="D106" s="4" t="str" cm="1">
        <f t="array" ref="D106">_xll.SNL.Clients.Office.Excel.Functions.SPG($A106, "SP_TOTAL_REV", D$2)</f>
        <v>#PEND</v>
      </c>
      <c r="E106" s="4" t="str" cm="1">
        <f t="array" ref="E106">_xll.SNL.Clients.Office.Excel.Functions.SPG($A106, "SP_TOTAL_REV", E$2)</f>
        <v>#PEND</v>
      </c>
      <c r="F106" s="4" t="str" cm="1">
        <f t="array" ref="F106">_xll.SNL.Clients.Office.Excel.Functions.SPG($A106, "SP_TOTAL_REV", F$2)</f>
        <v>#PEND</v>
      </c>
      <c r="G106" s="4" t="str" cm="1">
        <f t="array" ref="G106">_xll.SNL.Clients.Office.Excel.Functions.SPG($A106, "SP_TOTAL_REV", G$2)</f>
        <v>#PEND</v>
      </c>
      <c r="H106" s="4" t="str" cm="1">
        <f t="array" ref="H106">_xll.SNL.Clients.Office.Excel.Functions.SPG($A106, "SP_TOTAL_REV", H$2)</f>
        <v>#PEND</v>
      </c>
      <c r="I106" s="4" t="str" cm="1">
        <f t="array" ref="I106">_xll.SNL.Clients.Office.Excel.Functions.SPG($A106, "SP_TOTAL_REV", I$2)</f>
        <v>#PEND</v>
      </c>
      <c r="J106" s="4" t="str" cm="1">
        <f t="array" ref="J106">_xll.SNL.Clients.Office.Excel.Functions.SPG($A106, "SP_TOTAL_REV", J$2)</f>
        <v>#PEND</v>
      </c>
      <c r="K106" s="4" t="str" cm="1">
        <f t="array" ref="K106">_xll.SNL.Clients.Office.Excel.Functions.SPG($A106, "SP_TOTAL_REV", K$2)</f>
        <v>#PEND</v>
      </c>
      <c r="L106" s="4" t="str" cm="1">
        <f t="array" ref="L106">_xll.SNL.Clients.Office.Excel.Functions.SPG($A106, "SP_TOTAL_REV", L$2)</f>
        <v>#PEND</v>
      </c>
      <c r="M106" s="4" t="str" cm="1">
        <f t="array" ref="M106">_xll.SNL.Clients.Office.Excel.Functions.SPG($A106, "SP_TOTAL_REV", M$2)</f>
        <v>#PEND</v>
      </c>
      <c r="N106" s="4" t="str" cm="1">
        <f t="array" ref="N106">_xll.SNL.Clients.Office.Excel.Functions.SPG($A106, "SP_TOTAL_REV", N$2)</f>
        <v>#PEND</v>
      </c>
      <c r="O106" s="4" t="str" cm="1">
        <f t="array" ref="O106">_xll.SNL.Clients.Office.Excel.Functions.SPG($A106, "SP_TOTAL_REV", O$2)</f>
        <v>#PEND</v>
      </c>
      <c r="P106" s="4" t="str" cm="1">
        <f t="array" ref="P106">_xll.SNL.Clients.Office.Excel.Functions.SPG($A106, "SP_TOTAL_REV", P$2)</f>
        <v>#PEND</v>
      </c>
      <c r="Q106" s="4" t="str" cm="1">
        <f t="array" ref="Q106">_xll.SNL.Clients.Office.Excel.Functions.SPG($A106, "SP_TOTAL_REV", Q$2)</f>
        <v>#PEND</v>
      </c>
      <c r="R106" s="4" t="str" cm="1">
        <f t="array" ref="R106">_xll.SNL.Clients.Office.Excel.Functions.SPG($A106, "SP_TOTAL_REV", R$2)</f>
        <v>#PEND</v>
      </c>
      <c r="S106" s="4" t="str" cm="1">
        <f t="array" ref="S106">_xll.SNL.Clients.Office.Excel.Functions.SPG($A106, "SP_TOTAL_REV", S$2)</f>
        <v>#PEND</v>
      </c>
      <c r="T106" s="4" t="str" cm="1">
        <f t="array" ref="T106">_xll.SNL.Clients.Office.Excel.Functions.SPG($A106, "SP_TOTAL_REV", T$2)</f>
        <v>#PEND</v>
      </c>
      <c r="U106" s="4" t="str" cm="1">
        <f t="array" ref="U106">_xll.SNL.Clients.Office.Excel.Functions.SPG($A106, "SP_TOTAL_REV", U$2)</f>
        <v>#PEND</v>
      </c>
      <c r="V106" s="4" t="str" cm="1">
        <f t="array" ref="V106">_xll.SNL.Clients.Office.Excel.Functions.SPG($A106, "SP_TOTAL_REV", V$2)</f>
        <v>#PEND</v>
      </c>
    </row>
    <row r="107" spans="1:22" x14ac:dyDescent="0.3">
      <c r="A107" t="s">
        <v>110</v>
      </c>
      <c r="B107" s="4" t="str" cm="1">
        <f t="array" ref="B107">_xll.SNL.Clients.Office.Excel.Functions.SPG($A107, "SP_TOTAL_REV", B$2)</f>
        <v>#PEND</v>
      </c>
      <c r="C107" s="4" t="str" cm="1">
        <f t="array" ref="C107">_xll.SNL.Clients.Office.Excel.Functions.SPG($A107, "SP_TOTAL_REV", C$2)</f>
        <v>#PEND</v>
      </c>
      <c r="D107" s="4" t="str" cm="1">
        <f t="array" ref="D107">_xll.SNL.Clients.Office.Excel.Functions.SPG($A107, "SP_TOTAL_REV", D$2)</f>
        <v>#PEND</v>
      </c>
      <c r="E107" s="4" t="str" cm="1">
        <f t="array" ref="E107">_xll.SNL.Clients.Office.Excel.Functions.SPG($A107, "SP_TOTAL_REV", E$2)</f>
        <v>#PEND</v>
      </c>
      <c r="F107" s="4" t="str" cm="1">
        <f t="array" ref="F107">_xll.SNL.Clients.Office.Excel.Functions.SPG($A107, "SP_TOTAL_REV", F$2)</f>
        <v>#PEND</v>
      </c>
      <c r="G107" s="4" t="str" cm="1">
        <f t="array" ref="G107">_xll.SNL.Clients.Office.Excel.Functions.SPG($A107, "SP_TOTAL_REV", G$2)</f>
        <v>#PEND</v>
      </c>
      <c r="H107" s="4" t="str" cm="1">
        <f t="array" ref="H107">_xll.SNL.Clients.Office.Excel.Functions.SPG($A107, "SP_TOTAL_REV", H$2)</f>
        <v>#PEND</v>
      </c>
      <c r="I107" s="4" t="str" cm="1">
        <f t="array" ref="I107">_xll.SNL.Clients.Office.Excel.Functions.SPG($A107, "SP_TOTAL_REV", I$2)</f>
        <v>#PEND</v>
      </c>
      <c r="J107" s="4" t="str" cm="1">
        <f t="array" ref="J107">_xll.SNL.Clients.Office.Excel.Functions.SPG($A107, "SP_TOTAL_REV", J$2)</f>
        <v>#PEND</v>
      </c>
      <c r="K107" s="4" t="str" cm="1">
        <f t="array" ref="K107">_xll.SNL.Clients.Office.Excel.Functions.SPG($A107, "SP_TOTAL_REV", K$2)</f>
        <v>#PEND</v>
      </c>
      <c r="L107" s="4" t="str" cm="1">
        <f t="array" ref="L107">_xll.SNL.Clients.Office.Excel.Functions.SPG($A107, "SP_TOTAL_REV", L$2)</f>
        <v>#PEND</v>
      </c>
      <c r="M107" s="4" t="str" cm="1">
        <f t="array" ref="M107">_xll.SNL.Clients.Office.Excel.Functions.SPG($A107, "SP_TOTAL_REV", M$2)</f>
        <v>#PEND</v>
      </c>
      <c r="N107" s="4" t="str" cm="1">
        <f t="array" ref="N107">_xll.SNL.Clients.Office.Excel.Functions.SPG($A107, "SP_TOTAL_REV", N$2)</f>
        <v>#PEND</v>
      </c>
      <c r="O107" s="4" t="str" cm="1">
        <f t="array" ref="O107">_xll.SNL.Clients.Office.Excel.Functions.SPG($A107, "SP_TOTAL_REV", O$2)</f>
        <v>#PEND</v>
      </c>
      <c r="P107" s="4" t="str" cm="1">
        <f t="array" ref="P107">_xll.SNL.Clients.Office.Excel.Functions.SPG($A107, "SP_TOTAL_REV", P$2)</f>
        <v>#PEND</v>
      </c>
      <c r="Q107" s="4" t="str" cm="1">
        <f t="array" ref="Q107">_xll.SNL.Clients.Office.Excel.Functions.SPG($A107, "SP_TOTAL_REV", Q$2)</f>
        <v>#PEND</v>
      </c>
      <c r="R107" s="4" t="str" cm="1">
        <f t="array" ref="R107">_xll.SNL.Clients.Office.Excel.Functions.SPG($A107, "SP_TOTAL_REV", R$2)</f>
        <v>#PEND</v>
      </c>
      <c r="S107" s="4" t="str" cm="1">
        <f t="array" ref="S107">_xll.SNL.Clients.Office.Excel.Functions.SPG($A107, "SP_TOTAL_REV", S$2)</f>
        <v>#PEND</v>
      </c>
      <c r="T107" s="4" t="str" cm="1">
        <f t="array" ref="T107">_xll.SNL.Clients.Office.Excel.Functions.SPG($A107, "SP_TOTAL_REV", T$2)</f>
        <v>#PEND</v>
      </c>
      <c r="U107" s="4" t="str" cm="1">
        <f t="array" ref="U107">_xll.SNL.Clients.Office.Excel.Functions.SPG($A107, "SP_TOTAL_REV", U$2)</f>
        <v>#PEND</v>
      </c>
      <c r="V107" s="4" t="str" cm="1">
        <f t="array" ref="V107">_xll.SNL.Clients.Office.Excel.Functions.SPG($A107, "SP_TOTAL_REV", V$2)</f>
        <v>#PEND</v>
      </c>
    </row>
    <row r="108" spans="1:22" x14ac:dyDescent="0.3">
      <c r="A108" t="s">
        <v>111</v>
      </c>
      <c r="B108" s="4" t="str" cm="1">
        <f t="array" ref="B108">_xll.SNL.Clients.Office.Excel.Functions.SPG($A108, "SP_TOTAL_REV", B$2)</f>
        <v>#PEND</v>
      </c>
      <c r="C108" s="4" t="str" cm="1">
        <f t="array" ref="C108">_xll.SNL.Clients.Office.Excel.Functions.SPG($A108, "SP_TOTAL_REV", C$2)</f>
        <v>#PEND</v>
      </c>
      <c r="D108" s="4" t="str" cm="1">
        <f t="array" ref="D108">_xll.SNL.Clients.Office.Excel.Functions.SPG($A108, "SP_TOTAL_REV", D$2)</f>
        <v>#PEND</v>
      </c>
      <c r="E108" s="4" t="str" cm="1">
        <f t="array" ref="E108">_xll.SNL.Clients.Office.Excel.Functions.SPG($A108, "SP_TOTAL_REV", E$2)</f>
        <v>#PEND</v>
      </c>
      <c r="F108" s="4" t="str" cm="1">
        <f t="array" ref="F108">_xll.SNL.Clients.Office.Excel.Functions.SPG($A108, "SP_TOTAL_REV", F$2)</f>
        <v>#PEND</v>
      </c>
      <c r="G108" s="4" t="str" cm="1">
        <f t="array" ref="G108">_xll.SNL.Clients.Office.Excel.Functions.SPG($A108, "SP_TOTAL_REV", G$2)</f>
        <v>#PEND</v>
      </c>
      <c r="H108" s="4" t="str" cm="1">
        <f t="array" ref="H108">_xll.SNL.Clients.Office.Excel.Functions.SPG($A108, "SP_TOTAL_REV", H$2)</f>
        <v>#PEND</v>
      </c>
      <c r="I108" s="4" t="str" cm="1">
        <f t="array" ref="I108">_xll.SNL.Clients.Office.Excel.Functions.SPG($A108, "SP_TOTAL_REV", I$2)</f>
        <v>#PEND</v>
      </c>
      <c r="J108" s="4" t="str" cm="1">
        <f t="array" ref="J108">_xll.SNL.Clients.Office.Excel.Functions.SPG($A108, "SP_TOTAL_REV", J$2)</f>
        <v>#PEND</v>
      </c>
      <c r="K108" s="4" t="str" cm="1">
        <f t="array" ref="K108">_xll.SNL.Clients.Office.Excel.Functions.SPG($A108, "SP_TOTAL_REV", K$2)</f>
        <v>#PEND</v>
      </c>
      <c r="L108" s="4" t="str" cm="1">
        <f t="array" ref="L108">_xll.SNL.Clients.Office.Excel.Functions.SPG($A108, "SP_TOTAL_REV", L$2)</f>
        <v>#PEND</v>
      </c>
      <c r="M108" s="4" t="str" cm="1">
        <f t="array" ref="M108">_xll.SNL.Clients.Office.Excel.Functions.SPG($A108, "SP_TOTAL_REV", M$2)</f>
        <v>#PEND</v>
      </c>
      <c r="N108" s="4" t="str" cm="1">
        <f t="array" ref="N108">_xll.SNL.Clients.Office.Excel.Functions.SPG($A108, "SP_TOTAL_REV", N$2)</f>
        <v>#PEND</v>
      </c>
      <c r="O108" s="4" t="str" cm="1">
        <f t="array" ref="O108">_xll.SNL.Clients.Office.Excel.Functions.SPG($A108, "SP_TOTAL_REV", O$2)</f>
        <v>#PEND</v>
      </c>
      <c r="P108" s="4" t="str" cm="1">
        <f t="array" ref="P108">_xll.SNL.Clients.Office.Excel.Functions.SPG($A108, "SP_TOTAL_REV", P$2)</f>
        <v>#PEND</v>
      </c>
      <c r="Q108" s="4" t="str" cm="1">
        <f t="array" ref="Q108">_xll.SNL.Clients.Office.Excel.Functions.SPG($A108, "SP_TOTAL_REV", Q$2)</f>
        <v>#PEND</v>
      </c>
      <c r="R108" s="4" t="str" cm="1">
        <f t="array" ref="R108">_xll.SNL.Clients.Office.Excel.Functions.SPG($A108, "SP_TOTAL_REV", R$2)</f>
        <v>#PEND</v>
      </c>
      <c r="S108" s="4" t="str" cm="1">
        <f t="array" ref="S108">_xll.SNL.Clients.Office.Excel.Functions.SPG($A108, "SP_TOTAL_REV", S$2)</f>
        <v>#PEND</v>
      </c>
      <c r="T108" s="4" t="str" cm="1">
        <f t="array" ref="T108">_xll.SNL.Clients.Office.Excel.Functions.SPG($A108, "SP_TOTAL_REV", T$2)</f>
        <v>#PEND</v>
      </c>
      <c r="U108" s="4" t="str" cm="1">
        <f t="array" ref="U108">_xll.SNL.Clients.Office.Excel.Functions.SPG($A108, "SP_TOTAL_REV", U$2)</f>
        <v>#PEND</v>
      </c>
      <c r="V108" s="4" t="str" cm="1">
        <f t="array" ref="V108">_xll.SNL.Clients.Office.Excel.Functions.SPG($A108, "SP_TOTAL_REV", V$2)</f>
        <v>#PEND</v>
      </c>
    </row>
    <row r="109" spans="1:22" x14ac:dyDescent="0.3">
      <c r="A109" t="s">
        <v>112</v>
      </c>
      <c r="B109" s="4" t="str" cm="1">
        <f t="array" ref="B109">_xll.SNL.Clients.Office.Excel.Functions.SPG($A109, "SP_TOTAL_REV", B$2)</f>
        <v>#PEND</v>
      </c>
      <c r="C109" s="4" t="str" cm="1">
        <f t="array" ref="C109">_xll.SNL.Clients.Office.Excel.Functions.SPG($A109, "SP_TOTAL_REV", C$2)</f>
        <v>#PEND</v>
      </c>
      <c r="D109" s="4" t="str" cm="1">
        <f t="array" ref="D109">_xll.SNL.Clients.Office.Excel.Functions.SPG($A109, "SP_TOTAL_REV", D$2)</f>
        <v>#PEND</v>
      </c>
      <c r="E109" s="4" t="str" cm="1">
        <f t="array" ref="E109">_xll.SNL.Clients.Office.Excel.Functions.SPG($A109, "SP_TOTAL_REV", E$2)</f>
        <v>#PEND</v>
      </c>
      <c r="F109" s="4" t="str" cm="1">
        <f t="array" ref="F109">_xll.SNL.Clients.Office.Excel.Functions.SPG($A109, "SP_TOTAL_REV", F$2)</f>
        <v>#PEND</v>
      </c>
      <c r="G109" s="4" t="str" cm="1">
        <f t="array" ref="G109">_xll.SNL.Clients.Office.Excel.Functions.SPG($A109, "SP_TOTAL_REV", G$2)</f>
        <v>#PEND</v>
      </c>
      <c r="H109" s="4" t="str" cm="1">
        <f t="array" ref="H109">_xll.SNL.Clients.Office.Excel.Functions.SPG($A109, "SP_TOTAL_REV", H$2)</f>
        <v>#PEND</v>
      </c>
      <c r="I109" s="4" t="str" cm="1">
        <f t="array" ref="I109">_xll.SNL.Clients.Office.Excel.Functions.SPG($A109, "SP_TOTAL_REV", I$2)</f>
        <v>#PEND</v>
      </c>
      <c r="J109" s="4" t="str" cm="1">
        <f t="array" ref="J109">_xll.SNL.Clients.Office.Excel.Functions.SPG($A109, "SP_TOTAL_REV", J$2)</f>
        <v>#PEND</v>
      </c>
      <c r="K109" s="4" t="str" cm="1">
        <f t="array" ref="K109">_xll.SNL.Clients.Office.Excel.Functions.SPG($A109, "SP_TOTAL_REV", K$2)</f>
        <v>#PEND</v>
      </c>
      <c r="L109" s="4" t="str" cm="1">
        <f t="array" ref="L109">_xll.SNL.Clients.Office.Excel.Functions.SPG($A109, "SP_TOTAL_REV", L$2)</f>
        <v>#PEND</v>
      </c>
      <c r="M109" s="4" t="str" cm="1">
        <f t="array" ref="M109">_xll.SNL.Clients.Office.Excel.Functions.SPG($A109, "SP_TOTAL_REV", M$2)</f>
        <v>#PEND</v>
      </c>
      <c r="N109" s="4" t="str" cm="1">
        <f t="array" ref="N109">_xll.SNL.Clients.Office.Excel.Functions.SPG($A109, "SP_TOTAL_REV", N$2)</f>
        <v>#PEND</v>
      </c>
      <c r="O109" s="4" t="str" cm="1">
        <f t="array" ref="O109">_xll.SNL.Clients.Office.Excel.Functions.SPG($A109, "SP_TOTAL_REV", O$2)</f>
        <v>#PEND</v>
      </c>
      <c r="P109" s="4" t="str" cm="1">
        <f t="array" ref="P109">_xll.SNL.Clients.Office.Excel.Functions.SPG($A109, "SP_TOTAL_REV", P$2)</f>
        <v>#PEND</v>
      </c>
      <c r="Q109" s="4" t="str" cm="1">
        <f t="array" ref="Q109">_xll.SNL.Clients.Office.Excel.Functions.SPG($A109, "SP_TOTAL_REV", Q$2)</f>
        <v>#PEND</v>
      </c>
      <c r="R109" s="4" t="str" cm="1">
        <f t="array" ref="R109">_xll.SNL.Clients.Office.Excel.Functions.SPG($A109, "SP_TOTAL_REV", R$2)</f>
        <v>#PEND</v>
      </c>
      <c r="S109" s="4" t="str" cm="1">
        <f t="array" ref="S109">_xll.SNL.Clients.Office.Excel.Functions.SPG($A109, "SP_TOTAL_REV", S$2)</f>
        <v>#PEND</v>
      </c>
      <c r="T109" s="4" t="str" cm="1">
        <f t="array" ref="T109">_xll.SNL.Clients.Office.Excel.Functions.SPG($A109, "SP_TOTAL_REV", T$2)</f>
        <v>#PEND</v>
      </c>
      <c r="U109" s="4" t="str" cm="1">
        <f t="array" ref="U109">_xll.SNL.Clients.Office.Excel.Functions.SPG($A109, "SP_TOTAL_REV", U$2)</f>
        <v>#PEND</v>
      </c>
      <c r="V109" s="4" t="str" cm="1">
        <f t="array" ref="V109">_xll.SNL.Clients.Office.Excel.Functions.SPG($A109, "SP_TOTAL_REV", V$2)</f>
        <v>#PEND</v>
      </c>
    </row>
    <row r="110" spans="1:22" x14ac:dyDescent="0.3">
      <c r="A110" t="s">
        <v>113</v>
      </c>
      <c r="B110" s="4" t="str" cm="1">
        <f t="array" ref="B110">_xll.SNL.Clients.Office.Excel.Functions.SPG($A110, "SP_TOTAL_REV", B$2)</f>
        <v>#PEND</v>
      </c>
      <c r="C110" s="4" t="str" cm="1">
        <f t="array" ref="C110">_xll.SNL.Clients.Office.Excel.Functions.SPG($A110, "SP_TOTAL_REV", C$2)</f>
        <v>#PEND</v>
      </c>
      <c r="D110" s="4" t="str" cm="1">
        <f t="array" ref="D110">_xll.SNL.Clients.Office.Excel.Functions.SPG($A110, "SP_TOTAL_REV", D$2)</f>
        <v>#PEND</v>
      </c>
      <c r="E110" s="4" t="str" cm="1">
        <f t="array" ref="E110">_xll.SNL.Clients.Office.Excel.Functions.SPG($A110, "SP_TOTAL_REV", E$2)</f>
        <v>#PEND</v>
      </c>
      <c r="F110" s="4" t="str" cm="1">
        <f t="array" ref="F110">_xll.SNL.Clients.Office.Excel.Functions.SPG($A110, "SP_TOTAL_REV", F$2)</f>
        <v>#PEND</v>
      </c>
      <c r="G110" s="4" t="str" cm="1">
        <f t="array" ref="G110">_xll.SNL.Clients.Office.Excel.Functions.SPG($A110, "SP_TOTAL_REV", G$2)</f>
        <v>#PEND</v>
      </c>
      <c r="H110" s="4" t="str" cm="1">
        <f t="array" ref="H110">_xll.SNL.Clients.Office.Excel.Functions.SPG($A110, "SP_TOTAL_REV", H$2)</f>
        <v>#PEND</v>
      </c>
      <c r="I110" s="4" t="str" cm="1">
        <f t="array" ref="I110">_xll.SNL.Clients.Office.Excel.Functions.SPG($A110, "SP_TOTAL_REV", I$2)</f>
        <v>#PEND</v>
      </c>
      <c r="J110" s="4" t="str" cm="1">
        <f t="array" ref="J110">_xll.SNL.Clients.Office.Excel.Functions.SPG($A110, "SP_TOTAL_REV", J$2)</f>
        <v>#PEND</v>
      </c>
      <c r="K110" s="4" t="str" cm="1">
        <f t="array" ref="K110">_xll.SNL.Clients.Office.Excel.Functions.SPG($A110, "SP_TOTAL_REV", K$2)</f>
        <v>#PEND</v>
      </c>
      <c r="L110" s="4" t="str" cm="1">
        <f t="array" ref="L110">_xll.SNL.Clients.Office.Excel.Functions.SPG($A110, "SP_TOTAL_REV", L$2)</f>
        <v>#PEND</v>
      </c>
      <c r="M110" s="4" t="str" cm="1">
        <f t="array" ref="M110">_xll.SNL.Clients.Office.Excel.Functions.SPG($A110, "SP_TOTAL_REV", M$2)</f>
        <v>#PEND</v>
      </c>
      <c r="N110" s="4" t="str" cm="1">
        <f t="array" ref="N110">_xll.SNL.Clients.Office.Excel.Functions.SPG($A110, "SP_TOTAL_REV", N$2)</f>
        <v>#PEND</v>
      </c>
      <c r="O110" s="4" t="str" cm="1">
        <f t="array" ref="O110">_xll.SNL.Clients.Office.Excel.Functions.SPG($A110, "SP_TOTAL_REV", O$2)</f>
        <v>#PEND</v>
      </c>
      <c r="P110" s="4" t="str" cm="1">
        <f t="array" ref="P110">_xll.SNL.Clients.Office.Excel.Functions.SPG($A110, "SP_TOTAL_REV", P$2)</f>
        <v>#PEND</v>
      </c>
      <c r="Q110" s="4" t="str" cm="1">
        <f t="array" ref="Q110">_xll.SNL.Clients.Office.Excel.Functions.SPG($A110, "SP_TOTAL_REV", Q$2)</f>
        <v>#PEND</v>
      </c>
      <c r="R110" s="4" t="str" cm="1">
        <f t="array" ref="R110">_xll.SNL.Clients.Office.Excel.Functions.SPG($A110, "SP_TOTAL_REV", R$2)</f>
        <v>#PEND</v>
      </c>
      <c r="S110" s="4" t="str" cm="1">
        <f t="array" ref="S110">_xll.SNL.Clients.Office.Excel.Functions.SPG($A110, "SP_TOTAL_REV", S$2)</f>
        <v>#PEND</v>
      </c>
      <c r="T110" s="4" t="str" cm="1">
        <f t="array" ref="T110">_xll.SNL.Clients.Office.Excel.Functions.SPG($A110, "SP_TOTAL_REV", T$2)</f>
        <v>#PEND</v>
      </c>
      <c r="U110" s="4" t="str" cm="1">
        <f t="array" ref="U110">_xll.SNL.Clients.Office.Excel.Functions.SPG($A110, "SP_TOTAL_REV", U$2)</f>
        <v>#PEND</v>
      </c>
      <c r="V110" s="4" t="str" cm="1">
        <f t="array" ref="V110">_xll.SNL.Clients.Office.Excel.Functions.SPG($A110, "SP_TOTAL_REV", V$2)</f>
        <v>#PEND</v>
      </c>
    </row>
    <row r="111" spans="1:22" x14ac:dyDescent="0.3">
      <c r="A111" t="s">
        <v>114</v>
      </c>
      <c r="B111" s="4" t="str" cm="1">
        <f t="array" ref="B111">_xll.SNL.Clients.Office.Excel.Functions.SPG($A111, "SP_TOTAL_REV", B$2)</f>
        <v>#PEND</v>
      </c>
      <c r="C111" s="4" t="str" cm="1">
        <f t="array" ref="C111">_xll.SNL.Clients.Office.Excel.Functions.SPG($A111, "SP_TOTAL_REV", C$2)</f>
        <v>#PEND</v>
      </c>
      <c r="D111" s="4" t="str" cm="1">
        <f t="array" ref="D111">_xll.SNL.Clients.Office.Excel.Functions.SPG($A111, "SP_TOTAL_REV", D$2)</f>
        <v>#PEND</v>
      </c>
      <c r="E111" s="4" t="str" cm="1">
        <f t="array" ref="E111">_xll.SNL.Clients.Office.Excel.Functions.SPG($A111, "SP_TOTAL_REV", E$2)</f>
        <v>#PEND</v>
      </c>
      <c r="F111" s="4" t="str" cm="1">
        <f t="array" ref="F111">_xll.SNL.Clients.Office.Excel.Functions.SPG($A111, "SP_TOTAL_REV", F$2)</f>
        <v>#PEND</v>
      </c>
      <c r="G111" s="4" t="str" cm="1">
        <f t="array" ref="G111">_xll.SNL.Clients.Office.Excel.Functions.SPG($A111, "SP_TOTAL_REV", G$2)</f>
        <v>#PEND</v>
      </c>
      <c r="H111" s="4" t="str" cm="1">
        <f t="array" ref="H111">_xll.SNL.Clients.Office.Excel.Functions.SPG($A111, "SP_TOTAL_REV", H$2)</f>
        <v>#PEND</v>
      </c>
      <c r="I111" s="4" t="str" cm="1">
        <f t="array" ref="I111">_xll.SNL.Clients.Office.Excel.Functions.SPG($A111, "SP_TOTAL_REV", I$2)</f>
        <v>#PEND</v>
      </c>
      <c r="J111" s="4" t="str" cm="1">
        <f t="array" ref="J111">_xll.SNL.Clients.Office.Excel.Functions.SPG($A111, "SP_TOTAL_REV", J$2)</f>
        <v>#PEND</v>
      </c>
      <c r="K111" s="4" t="str" cm="1">
        <f t="array" ref="K111">_xll.SNL.Clients.Office.Excel.Functions.SPG($A111, "SP_TOTAL_REV", K$2)</f>
        <v>#PEND</v>
      </c>
      <c r="L111" s="4" t="str" cm="1">
        <f t="array" ref="L111">_xll.SNL.Clients.Office.Excel.Functions.SPG($A111, "SP_TOTAL_REV", L$2)</f>
        <v>#PEND</v>
      </c>
      <c r="M111" s="4" t="str" cm="1">
        <f t="array" ref="M111">_xll.SNL.Clients.Office.Excel.Functions.SPG($A111, "SP_TOTAL_REV", M$2)</f>
        <v>#PEND</v>
      </c>
      <c r="N111" s="4" t="str" cm="1">
        <f t="array" ref="N111">_xll.SNL.Clients.Office.Excel.Functions.SPG($A111, "SP_TOTAL_REV", N$2)</f>
        <v>#PEND</v>
      </c>
      <c r="O111" s="4" t="str" cm="1">
        <f t="array" ref="O111">_xll.SNL.Clients.Office.Excel.Functions.SPG($A111, "SP_TOTAL_REV", O$2)</f>
        <v>#PEND</v>
      </c>
      <c r="P111" s="4" t="str" cm="1">
        <f t="array" ref="P111">_xll.SNL.Clients.Office.Excel.Functions.SPG($A111, "SP_TOTAL_REV", P$2)</f>
        <v>#PEND</v>
      </c>
      <c r="Q111" s="4" t="str" cm="1">
        <f t="array" ref="Q111">_xll.SNL.Clients.Office.Excel.Functions.SPG($A111, "SP_TOTAL_REV", Q$2)</f>
        <v>#PEND</v>
      </c>
      <c r="R111" s="4" t="str" cm="1">
        <f t="array" ref="R111">_xll.SNL.Clients.Office.Excel.Functions.SPG($A111, "SP_TOTAL_REV", R$2)</f>
        <v>#PEND</v>
      </c>
      <c r="S111" s="4" t="str" cm="1">
        <f t="array" ref="S111">_xll.SNL.Clients.Office.Excel.Functions.SPG($A111, "SP_TOTAL_REV", S$2)</f>
        <v>#PEND</v>
      </c>
      <c r="T111" s="4" t="str" cm="1">
        <f t="array" ref="T111">_xll.SNL.Clients.Office.Excel.Functions.SPG($A111, "SP_TOTAL_REV", T$2)</f>
        <v>#PEND</v>
      </c>
      <c r="U111" s="4" t="str" cm="1">
        <f t="array" ref="U111">_xll.SNL.Clients.Office.Excel.Functions.SPG($A111, "SP_TOTAL_REV", U$2)</f>
        <v>#PEND</v>
      </c>
      <c r="V111" s="4" t="str" cm="1">
        <f t="array" ref="V111">_xll.SNL.Clients.Office.Excel.Functions.SPG($A111, "SP_TOTAL_REV", V$2)</f>
        <v>#PEND</v>
      </c>
    </row>
    <row r="112" spans="1:22" x14ac:dyDescent="0.3">
      <c r="A112" t="s">
        <v>115</v>
      </c>
      <c r="B112" s="4" t="str" cm="1">
        <f t="array" ref="B112">_xll.SNL.Clients.Office.Excel.Functions.SPG($A112, "SP_TOTAL_REV", B$2)</f>
        <v>#PEND</v>
      </c>
      <c r="C112" s="4" t="str" cm="1">
        <f t="array" ref="C112">_xll.SNL.Clients.Office.Excel.Functions.SPG($A112, "SP_TOTAL_REV", C$2)</f>
        <v>#PEND</v>
      </c>
      <c r="D112" s="4" t="str" cm="1">
        <f t="array" ref="D112">_xll.SNL.Clients.Office.Excel.Functions.SPG($A112, "SP_TOTAL_REV", D$2)</f>
        <v>#PEND</v>
      </c>
      <c r="E112" s="4" t="str" cm="1">
        <f t="array" ref="E112">_xll.SNL.Clients.Office.Excel.Functions.SPG($A112, "SP_TOTAL_REV", E$2)</f>
        <v>#PEND</v>
      </c>
      <c r="F112" s="4" t="str" cm="1">
        <f t="array" ref="F112">_xll.SNL.Clients.Office.Excel.Functions.SPG($A112, "SP_TOTAL_REV", F$2)</f>
        <v>#PEND</v>
      </c>
      <c r="G112" s="4" t="str" cm="1">
        <f t="array" ref="G112">_xll.SNL.Clients.Office.Excel.Functions.SPG($A112, "SP_TOTAL_REV", G$2)</f>
        <v>#PEND</v>
      </c>
      <c r="H112" s="4" t="str" cm="1">
        <f t="array" ref="H112">_xll.SNL.Clients.Office.Excel.Functions.SPG($A112, "SP_TOTAL_REV", H$2)</f>
        <v>#PEND</v>
      </c>
      <c r="I112" s="4" t="str" cm="1">
        <f t="array" ref="I112">_xll.SNL.Clients.Office.Excel.Functions.SPG($A112, "SP_TOTAL_REV", I$2)</f>
        <v>#PEND</v>
      </c>
      <c r="J112" s="4" t="str" cm="1">
        <f t="array" ref="J112">_xll.SNL.Clients.Office.Excel.Functions.SPG($A112, "SP_TOTAL_REV", J$2)</f>
        <v>#PEND</v>
      </c>
      <c r="K112" s="4" t="str" cm="1">
        <f t="array" ref="K112">_xll.SNL.Clients.Office.Excel.Functions.SPG($A112, "SP_TOTAL_REV", K$2)</f>
        <v>#PEND</v>
      </c>
      <c r="L112" s="4" t="str" cm="1">
        <f t="array" ref="L112">_xll.SNL.Clients.Office.Excel.Functions.SPG($A112, "SP_TOTAL_REV", L$2)</f>
        <v>#PEND</v>
      </c>
      <c r="M112" s="4" t="str" cm="1">
        <f t="array" ref="M112">_xll.SNL.Clients.Office.Excel.Functions.SPG($A112, "SP_TOTAL_REV", M$2)</f>
        <v>#PEND</v>
      </c>
      <c r="N112" s="4" t="str" cm="1">
        <f t="array" ref="N112">_xll.SNL.Clients.Office.Excel.Functions.SPG($A112, "SP_TOTAL_REV", N$2)</f>
        <v>#PEND</v>
      </c>
      <c r="O112" s="4" t="str" cm="1">
        <f t="array" ref="O112">_xll.SNL.Clients.Office.Excel.Functions.SPG($A112, "SP_TOTAL_REV", O$2)</f>
        <v>#PEND</v>
      </c>
      <c r="P112" s="4" t="str" cm="1">
        <f t="array" ref="P112">_xll.SNL.Clients.Office.Excel.Functions.SPG($A112, "SP_TOTAL_REV", P$2)</f>
        <v>#PEND</v>
      </c>
      <c r="Q112" s="4" t="str" cm="1">
        <f t="array" ref="Q112">_xll.SNL.Clients.Office.Excel.Functions.SPG($A112, "SP_TOTAL_REV", Q$2)</f>
        <v>#PEND</v>
      </c>
      <c r="R112" s="4" t="str" cm="1">
        <f t="array" ref="R112">_xll.SNL.Clients.Office.Excel.Functions.SPG($A112, "SP_TOTAL_REV", R$2)</f>
        <v>#PEND</v>
      </c>
      <c r="S112" s="4" t="str" cm="1">
        <f t="array" ref="S112">_xll.SNL.Clients.Office.Excel.Functions.SPG($A112, "SP_TOTAL_REV", S$2)</f>
        <v>#PEND</v>
      </c>
      <c r="T112" s="4" t="str" cm="1">
        <f t="array" ref="T112">_xll.SNL.Clients.Office.Excel.Functions.SPG($A112, "SP_TOTAL_REV", T$2)</f>
        <v>#PEND</v>
      </c>
      <c r="U112" s="4" t="str" cm="1">
        <f t="array" ref="U112">_xll.SNL.Clients.Office.Excel.Functions.SPG($A112, "SP_TOTAL_REV", U$2)</f>
        <v>#PEND</v>
      </c>
      <c r="V112" s="4" t="str" cm="1">
        <f t="array" ref="V112">_xll.SNL.Clients.Office.Excel.Functions.SPG($A112, "SP_TOTAL_REV", V$2)</f>
        <v>#PEND</v>
      </c>
    </row>
    <row r="113" spans="1:22" x14ac:dyDescent="0.3">
      <c r="A113" t="s">
        <v>116</v>
      </c>
      <c r="B113" s="4" t="str" cm="1">
        <f t="array" ref="B113">_xll.SNL.Clients.Office.Excel.Functions.SPG($A113, "SP_TOTAL_REV", B$2)</f>
        <v>#PEND</v>
      </c>
      <c r="C113" s="4" t="str" cm="1">
        <f t="array" ref="C113">_xll.SNL.Clients.Office.Excel.Functions.SPG($A113, "SP_TOTAL_REV", C$2)</f>
        <v>#PEND</v>
      </c>
      <c r="D113" s="4" t="str" cm="1">
        <f t="array" ref="D113">_xll.SNL.Clients.Office.Excel.Functions.SPG($A113, "SP_TOTAL_REV", D$2)</f>
        <v>#PEND</v>
      </c>
      <c r="E113" s="4" t="str" cm="1">
        <f t="array" ref="E113">_xll.SNL.Clients.Office.Excel.Functions.SPG($A113, "SP_TOTAL_REV", E$2)</f>
        <v>#PEND</v>
      </c>
      <c r="F113" s="4" t="str" cm="1">
        <f t="array" ref="F113">_xll.SNL.Clients.Office.Excel.Functions.SPG($A113, "SP_TOTAL_REV", F$2)</f>
        <v>#PEND</v>
      </c>
      <c r="G113" s="4" t="str" cm="1">
        <f t="array" ref="G113">_xll.SNL.Clients.Office.Excel.Functions.SPG($A113, "SP_TOTAL_REV", G$2)</f>
        <v>#PEND</v>
      </c>
      <c r="H113" s="4" t="str" cm="1">
        <f t="array" ref="H113">_xll.SNL.Clients.Office.Excel.Functions.SPG($A113, "SP_TOTAL_REV", H$2)</f>
        <v>#PEND</v>
      </c>
      <c r="I113" s="4" t="str" cm="1">
        <f t="array" ref="I113">_xll.SNL.Clients.Office.Excel.Functions.SPG($A113, "SP_TOTAL_REV", I$2)</f>
        <v>#PEND</v>
      </c>
      <c r="J113" s="4" t="str" cm="1">
        <f t="array" ref="J113">_xll.SNL.Clients.Office.Excel.Functions.SPG($A113, "SP_TOTAL_REV", J$2)</f>
        <v>#PEND</v>
      </c>
      <c r="K113" s="4" t="str" cm="1">
        <f t="array" ref="K113">_xll.SNL.Clients.Office.Excel.Functions.SPG($A113, "SP_TOTAL_REV", K$2)</f>
        <v>#PEND</v>
      </c>
      <c r="L113" s="4" t="str" cm="1">
        <f t="array" ref="L113">_xll.SNL.Clients.Office.Excel.Functions.SPG($A113, "SP_TOTAL_REV", L$2)</f>
        <v>#PEND</v>
      </c>
      <c r="M113" s="4" t="str" cm="1">
        <f t="array" ref="M113">_xll.SNL.Clients.Office.Excel.Functions.SPG($A113, "SP_TOTAL_REV", M$2)</f>
        <v>#PEND</v>
      </c>
      <c r="N113" s="4" t="str" cm="1">
        <f t="array" ref="N113">_xll.SNL.Clients.Office.Excel.Functions.SPG($A113, "SP_TOTAL_REV", N$2)</f>
        <v>#PEND</v>
      </c>
      <c r="O113" s="4" t="str" cm="1">
        <f t="array" ref="O113">_xll.SNL.Clients.Office.Excel.Functions.SPG($A113, "SP_TOTAL_REV", O$2)</f>
        <v>#PEND</v>
      </c>
      <c r="P113" s="4" t="str" cm="1">
        <f t="array" ref="P113">_xll.SNL.Clients.Office.Excel.Functions.SPG($A113, "SP_TOTAL_REV", P$2)</f>
        <v>#PEND</v>
      </c>
      <c r="Q113" s="4" t="str" cm="1">
        <f t="array" ref="Q113">_xll.SNL.Clients.Office.Excel.Functions.SPG($A113, "SP_TOTAL_REV", Q$2)</f>
        <v>#PEND</v>
      </c>
      <c r="R113" s="4" t="str" cm="1">
        <f t="array" ref="R113">_xll.SNL.Clients.Office.Excel.Functions.SPG($A113, "SP_TOTAL_REV", R$2)</f>
        <v>#PEND</v>
      </c>
      <c r="S113" s="4" t="str" cm="1">
        <f t="array" ref="S113">_xll.SNL.Clients.Office.Excel.Functions.SPG($A113, "SP_TOTAL_REV", S$2)</f>
        <v>#PEND</v>
      </c>
      <c r="T113" s="4" t="str" cm="1">
        <f t="array" ref="T113">_xll.SNL.Clients.Office.Excel.Functions.SPG($A113, "SP_TOTAL_REV", T$2)</f>
        <v>#PEND</v>
      </c>
      <c r="U113" s="4" t="str" cm="1">
        <f t="array" ref="U113">_xll.SNL.Clients.Office.Excel.Functions.SPG($A113, "SP_TOTAL_REV", U$2)</f>
        <v>#PEND</v>
      </c>
      <c r="V113" s="4" t="str" cm="1">
        <f t="array" ref="V113">_xll.SNL.Clients.Office.Excel.Functions.SPG($A113, "SP_TOTAL_REV", V$2)</f>
        <v>#PEND</v>
      </c>
    </row>
    <row r="114" spans="1:22" x14ac:dyDescent="0.3">
      <c r="A114" t="s">
        <v>117</v>
      </c>
      <c r="B114" s="4" t="str" cm="1">
        <f t="array" ref="B114">_xll.SNL.Clients.Office.Excel.Functions.SPG($A114, "SP_TOTAL_REV", B$2)</f>
        <v>#PEND</v>
      </c>
      <c r="C114" s="4" t="str" cm="1">
        <f t="array" ref="C114">_xll.SNL.Clients.Office.Excel.Functions.SPG($A114, "SP_TOTAL_REV", C$2)</f>
        <v>#PEND</v>
      </c>
      <c r="D114" s="4" t="str" cm="1">
        <f t="array" ref="D114">_xll.SNL.Clients.Office.Excel.Functions.SPG($A114, "SP_TOTAL_REV", D$2)</f>
        <v>#PEND</v>
      </c>
      <c r="E114" s="4" t="str" cm="1">
        <f t="array" ref="E114">_xll.SNL.Clients.Office.Excel.Functions.SPG($A114, "SP_TOTAL_REV", E$2)</f>
        <v>#PEND</v>
      </c>
      <c r="F114" s="4" t="str" cm="1">
        <f t="array" ref="F114">_xll.SNL.Clients.Office.Excel.Functions.SPG($A114, "SP_TOTAL_REV", F$2)</f>
        <v>#PEND</v>
      </c>
      <c r="G114" s="4" t="str" cm="1">
        <f t="array" ref="G114">_xll.SNL.Clients.Office.Excel.Functions.SPG($A114, "SP_TOTAL_REV", G$2)</f>
        <v>#PEND</v>
      </c>
      <c r="H114" s="4" t="str" cm="1">
        <f t="array" ref="H114">_xll.SNL.Clients.Office.Excel.Functions.SPG($A114, "SP_TOTAL_REV", H$2)</f>
        <v>#PEND</v>
      </c>
      <c r="I114" s="4" t="str" cm="1">
        <f t="array" ref="I114">_xll.SNL.Clients.Office.Excel.Functions.SPG($A114, "SP_TOTAL_REV", I$2)</f>
        <v>#PEND</v>
      </c>
      <c r="J114" s="4" t="str" cm="1">
        <f t="array" ref="J114">_xll.SNL.Clients.Office.Excel.Functions.SPG($A114, "SP_TOTAL_REV", J$2)</f>
        <v>#PEND</v>
      </c>
      <c r="K114" s="4" t="str" cm="1">
        <f t="array" ref="K114">_xll.SNL.Clients.Office.Excel.Functions.SPG($A114, "SP_TOTAL_REV", K$2)</f>
        <v>#PEND</v>
      </c>
      <c r="L114" s="4" t="str" cm="1">
        <f t="array" ref="L114">_xll.SNL.Clients.Office.Excel.Functions.SPG($A114, "SP_TOTAL_REV", L$2)</f>
        <v>#PEND</v>
      </c>
      <c r="M114" s="4" t="str" cm="1">
        <f t="array" ref="M114">_xll.SNL.Clients.Office.Excel.Functions.SPG($A114, "SP_TOTAL_REV", M$2)</f>
        <v>#PEND</v>
      </c>
      <c r="N114" s="4" t="str" cm="1">
        <f t="array" ref="N114">_xll.SNL.Clients.Office.Excel.Functions.SPG($A114, "SP_TOTAL_REV", N$2)</f>
        <v>#PEND</v>
      </c>
      <c r="O114" s="4" t="str" cm="1">
        <f t="array" ref="O114">_xll.SNL.Clients.Office.Excel.Functions.SPG($A114, "SP_TOTAL_REV", O$2)</f>
        <v>#PEND</v>
      </c>
      <c r="P114" s="4" t="str" cm="1">
        <f t="array" ref="P114">_xll.SNL.Clients.Office.Excel.Functions.SPG($A114, "SP_TOTAL_REV", P$2)</f>
        <v>#PEND</v>
      </c>
      <c r="Q114" s="4" t="str" cm="1">
        <f t="array" ref="Q114">_xll.SNL.Clients.Office.Excel.Functions.SPG($A114, "SP_TOTAL_REV", Q$2)</f>
        <v>#PEND</v>
      </c>
      <c r="R114" s="4" t="str" cm="1">
        <f t="array" ref="R114">_xll.SNL.Clients.Office.Excel.Functions.SPG($A114, "SP_TOTAL_REV", R$2)</f>
        <v>#PEND</v>
      </c>
      <c r="S114" s="4" t="str" cm="1">
        <f t="array" ref="S114">_xll.SNL.Clients.Office.Excel.Functions.SPG($A114, "SP_TOTAL_REV", S$2)</f>
        <v>#PEND</v>
      </c>
      <c r="T114" s="4" t="str" cm="1">
        <f t="array" ref="T114">_xll.SNL.Clients.Office.Excel.Functions.SPG($A114, "SP_TOTAL_REV", T$2)</f>
        <v>#PEND</v>
      </c>
      <c r="U114" s="4" t="str" cm="1">
        <f t="array" ref="U114">_xll.SNL.Clients.Office.Excel.Functions.SPG($A114, "SP_TOTAL_REV", U$2)</f>
        <v>#PEND</v>
      </c>
      <c r="V114" s="4" t="str" cm="1">
        <f t="array" ref="V114">_xll.SNL.Clients.Office.Excel.Functions.SPG($A114, "SP_TOTAL_REV", V$2)</f>
        <v>#PEND</v>
      </c>
    </row>
    <row r="115" spans="1:22" x14ac:dyDescent="0.3">
      <c r="A115" t="s">
        <v>118</v>
      </c>
      <c r="B115" s="4" t="str" cm="1">
        <f t="array" ref="B115">_xll.SNL.Clients.Office.Excel.Functions.SPG($A115, "SP_TOTAL_REV", B$2)</f>
        <v>#PEND</v>
      </c>
      <c r="C115" s="4" t="str" cm="1">
        <f t="array" ref="C115">_xll.SNL.Clients.Office.Excel.Functions.SPG($A115, "SP_TOTAL_REV", C$2)</f>
        <v>#PEND</v>
      </c>
      <c r="D115" s="4" t="str" cm="1">
        <f t="array" ref="D115">_xll.SNL.Clients.Office.Excel.Functions.SPG($A115, "SP_TOTAL_REV", D$2)</f>
        <v>#PEND</v>
      </c>
      <c r="E115" s="4" t="str" cm="1">
        <f t="array" ref="E115">_xll.SNL.Clients.Office.Excel.Functions.SPG($A115, "SP_TOTAL_REV", E$2)</f>
        <v>#PEND</v>
      </c>
      <c r="F115" s="4" t="str" cm="1">
        <f t="array" ref="F115">_xll.SNL.Clients.Office.Excel.Functions.SPG($A115, "SP_TOTAL_REV", F$2)</f>
        <v>#PEND</v>
      </c>
      <c r="G115" s="4" t="str" cm="1">
        <f t="array" ref="G115">_xll.SNL.Clients.Office.Excel.Functions.SPG($A115, "SP_TOTAL_REV", G$2)</f>
        <v>#PEND</v>
      </c>
      <c r="H115" s="4" t="str" cm="1">
        <f t="array" ref="H115">_xll.SNL.Clients.Office.Excel.Functions.SPG($A115, "SP_TOTAL_REV", H$2)</f>
        <v>#PEND</v>
      </c>
      <c r="I115" s="4" t="str" cm="1">
        <f t="array" ref="I115">_xll.SNL.Clients.Office.Excel.Functions.SPG($A115, "SP_TOTAL_REV", I$2)</f>
        <v>#PEND</v>
      </c>
      <c r="J115" s="4" t="str" cm="1">
        <f t="array" ref="J115">_xll.SNL.Clients.Office.Excel.Functions.SPG($A115, "SP_TOTAL_REV", J$2)</f>
        <v>#PEND</v>
      </c>
      <c r="K115" s="4" t="str" cm="1">
        <f t="array" ref="K115">_xll.SNL.Clients.Office.Excel.Functions.SPG($A115, "SP_TOTAL_REV", K$2)</f>
        <v>#PEND</v>
      </c>
      <c r="L115" s="4" t="str" cm="1">
        <f t="array" ref="L115">_xll.SNL.Clients.Office.Excel.Functions.SPG($A115, "SP_TOTAL_REV", L$2)</f>
        <v>#PEND</v>
      </c>
      <c r="M115" s="4" t="str" cm="1">
        <f t="array" ref="M115">_xll.SNL.Clients.Office.Excel.Functions.SPG($A115, "SP_TOTAL_REV", M$2)</f>
        <v>#PEND</v>
      </c>
      <c r="N115" s="4" t="str" cm="1">
        <f t="array" ref="N115">_xll.SNL.Clients.Office.Excel.Functions.SPG($A115, "SP_TOTAL_REV", N$2)</f>
        <v>#PEND</v>
      </c>
      <c r="O115" s="4" t="str" cm="1">
        <f t="array" ref="O115">_xll.SNL.Clients.Office.Excel.Functions.SPG($A115, "SP_TOTAL_REV", O$2)</f>
        <v>#PEND</v>
      </c>
      <c r="P115" s="4" t="str" cm="1">
        <f t="array" ref="P115">_xll.SNL.Clients.Office.Excel.Functions.SPG($A115, "SP_TOTAL_REV", P$2)</f>
        <v>#PEND</v>
      </c>
      <c r="Q115" s="4" t="str" cm="1">
        <f t="array" ref="Q115">_xll.SNL.Clients.Office.Excel.Functions.SPG($A115, "SP_TOTAL_REV", Q$2)</f>
        <v>#PEND</v>
      </c>
      <c r="R115" s="4" t="str" cm="1">
        <f t="array" ref="R115">_xll.SNL.Clients.Office.Excel.Functions.SPG($A115, "SP_TOTAL_REV", R$2)</f>
        <v>#PEND</v>
      </c>
      <c r="S115" s="4" t="str" cm="1">
        <f t="array" ref="S115">_xll.SNL.Clients.Office.Excel.Functions.SPG($A115, "SP_TOTAL_REV", S$2)</f>
        <v>#PEND</v>
      </c>
      <c r="T115" s="4" t="str" cm="1">
        <f t="array" ref="T115">_xll.SNL.Clients.Office.Excel.Functions.SPG($A115, "SP_TOTAL_REV", T$2)</f>
        <v>#PEND</v>
      </c>
      <c r="U115" s="4" t="str" cm="1">
        <f t="array" ref="U115">_xll.SNL.Clients.Office.Excel.Functions.SPG($A115, "SP_TOTAL_REV", U$2)</f>
        <v>#PEND</v>
      </c>
      <c r="V115" s="4" t="str" cm="1">
        <f t="array" ref="V115">_xll.SNL.Clients.Office.Excel.Functions.SPG($A115, "SP_TOTAL_REV", V$2)</f>
        <v>#PEND</v>
      </c>
    </row>
    <row r="116" spans="1:22" x14ac:dyDescent="0.3">
      <c r="A116" t="s">
        <v>119</v>
      </c>
      <c r="B116" s="4" t="str" cm="1">
        <f t="array" ref="B116">_xll.SNL.Clients.Office.Excel.Functions.SPG($A116, "SP_TOTAL_REV", B$2)</f>
        <v>#PEND</v>
      </c>
      <c r="C116" s="4" t="str" cm="1">
        <f t="array" ref="C116">_xll.SNL.Clients.Office.Excel.Functions.SPG($A116, "SP_TOTAL_REV", C$2)</f>
        <v>#PEND</v>
      </c>
      <c r="D116" s="4" t="str" cm="1">
        <f t="array" ref="D116">_xll.SNL.Clients.Office.Excel.Functions.SPG($A116, "SP_TOTAL_REV", D$2)</f>
        <v>#PEND</v>
      </c>
      <c r="E116" s="4" t="str" cm="1">
        <f t="array" ref="E116">_xll.SNL.Clients.Office.Excel.Functions.SPG($A116, "SP_TOTAL_REV", E$2)</f>
        <v>#PEND</v>
      </c>
      <c r="F116" s="4" t="str" cm="1">
        <f t="array" ref="F116">_xll.SNL.Clients.Office.Excel.Functions.SPG($A116, "SP_TOTAL_REV", F$2)</f>
        <v>#PEND</v>
      </c>
      <c r="G116" s="4" t="str" cm="1">
        <f t="array" ref="G116">_xll.SNL.Clients.Office.Excel.Functions.SPG($A116, "SP_TOTAL_REV", G$2)</f>
        <v>#PEND</v>
      </c>
      <c r="H116" s="4" t="str" cm="1">
        <f t="array" ref="H116">_xll.SNL.Clients.Office.Excel.Functions.SPG($A116, "SP_TOTAL_REV", H$2)</f>
        <v>#PEND</v>
      </c>
      <c r="I116" s="4" t="str" cm="1">
        <f t="array" ref="I116">_xll.SNL.Clients.Office.Excel.Functions.SPG($A116, "SP_TOTAL_REV", I$2)</f>
        <v>#PEND</v>
      </c>
      <c r="J116" s="4" t="str" cm="1">
        <f t="array" ref="J116">_xll.SNL.Clients.Office.Excel.Functions.SPG($A116, "SP_TOTAL_REV", J$2)</f>
        <v>#PEND</v>
      </c>
      <c r="K116" s="4" t="str" cm="1">
        <f t="array" ref="K116">_xll.SNL.Clients.Office.Excel.Functions.SPG($A116, "SP_TOTAL_REV", K$2)</f>
        <v>#PEND</v>
      </c>
      <c r="L116" s="4" t="str" cm="1">
        <f t="array" ref="L116">_xll.SNL.Clients.Office.Excel.Functions.SPG($A116, "SP_TOTAL_REV", L$2)</f>
        <v>#PEND</v>
      </c>
      <c r="M116" s="4" t="str" cm="1">
        <f t="array" ref="M116">_xll.SNL.Clients.Office.Excel.Functions.SPG($A116, "SP_TOTAL_REV", M$2)</f>
        <v>#PEND</v>
      </c>
      <c r="N116" s="4" t="str" cm="1">
        <f t="array" ref="N116">_xll.SNL.Clients.Office.Excel.Functions.SPG($A116, "SP_TOTAL_REV", N$2)</f>
        <v>#PEND</v>
      </c>
      <c r="O116" s="4" t="str" cm="1">
        <f t="array" ref="O116">_xll.SNL.Clients.Office.Excel.Functions.SPG($A116, "SP_TOTAL_REV", O$2)</f>
        <v>#PEND</v>
      </c>
      <c r="P116" s="4" t="str" cm="1">
        <f t="array" ref="P116">_xll.SNL.Clients.Office.Excel.Functions.SPG($A116, "SP_TOTAL_REV", P$2)</f>
        <v>#PEND</v>
      </c>
      <c r="Q116" s="4" t="str" cm="1">
        <f t="array" ref="Q116">_xll.SNL.Clients.Office.Excel.Functions.SPG($A116, "SP_TOTAL_REV", Q$2)</f>
        <v>#PEND</v>
      </c>
      <c r="R116" s="4" t="str" cm="1">
        <f t="array" ref="R116">_xll.SNL.Clients.Office.Excel.Functions.SPG($A116, "SP_TOTAL_REV", R$2)</f>
        <v>#PEND</v>
      </c>
      <c r="S116" s="4" t="str" cm="1">
        <f t="array" ref="S116">_xll.SNL.Clients.Office.Excel.Functions.SPG($A116, "SP_TOTAL_REV", S$2)</f>
        <v>#PEND</v>
      </c>
      <c r="T116" s="4" t="str" cm="1">
        <f t="array" ref="T116">_xll.SNL.Clients.Office.Excel.Functions.SPG($A116, "SP_TOTAL_REV", T$2)</f>
        <v>#PEND</v>
      </c>
      <c r="U116" s="4" t="str" cm="1">
        <f t="array" ref="U116">_xll.SNL.Clients.Office.Excel.Functions.SPG($A116, "SP_TOTAL_REV", U$2)</f>
        <v>#PEND</v>
      </c>
      <c r="V116" s="4" t="str" cm="1">
        <f t="array" ref="V116">_xll.SNL.Clients.Office.Excel.Functions.SPG($A116, "SP_TOTAL_REV", V$2)</f>
        <v>#PEND</v>
      </c>
    </row>
    <row r="117" spans="1:22" x14ac:dyDescent="0.3">
      <c r="A117" t="s">
        <v>120</v>
      </c>
      <c r="B117" s="4" t="str" cm="1">
        <f t="array" ref="B117">_xll.SNL.Clients.Office.Excel.Functions.SPG($A117, "SP_TOTAL_REV", B$2)</f>
        <v>#PEND</v>
      </c>
      <c r="C117" s="4" t="str" cm="1">
        <f t="array" ref="C117">_xll.SNL.Clients.Office.Excel.Functions.SPG($A117, "SP_TOTAL_REV", C$2)</f>
        <v>#PEND</v>
      </c>
      <c r="D117" s="4" t="str" cm="1">
        <f t="array" ref="D117">_xll.SNL.Clients.Office.Excel.Functions.SPG($A117, "SP_TOTAL_REV", D$2)</f>
        <v>#PEND</v>
      </c>
      <c r="E117" s="4" t="str" cm="1">
        <f t="array" ref="E117">_xll.SNL.Clients.Office.Excel.Functions.SPG($A117, "SP_TOTAL_REV", E$2)</f>
        <v>#PEND</v>
      </c>
      <c r="F117" s="4" t="str" cm="1">
        <f t="array" ref="F117">_xll.SNL.Clients.Office.Excel.Functions.SPG($A117, "SP_TOTAL_REV", F$2)</f>
        <v>#PEND</v>
      </c>
      <c r="G117" s="4" t="str" cm="1">
        <f t="array" ref="G117">_xll.SNL.Clients.Office.Excel.Functions.SPG($A117, "SP_TOTAL_REV", G$2)</f>
        <v>#PEND</v>
      </c>
      <c r="H117" s="4" t="str" cm="1">
        <f t="array" ref="H117">_xll.SNL.Clients.Office.Excel.Functions.SPG($A117, "SP_TOTAL_REV", H$2)</f>
        <v>#PEND</v>
      </c>
      <c r="I117" s="4" t="str" cm="1">
        <f t="array" ref="I117">_xll.SNL.Clients.Office.Excel.Functions.SPG($A117, "SP_TOTAL_REV", I$2)</f>
        <v>#PEND</v>
      </c>
      <c r="J117" s="4" t="str" cm="1">
        <f t="array" ref="J117">_xll.SNL.Clients.Office.Excel.Functions.SPG($A117, "SP_TOTAL_REV", J$2)</f>
        <v>#PEND</v>
      </c>
      <c r="K117" s="4" t="str" cm="1">
        <f t="array" ref="K117">_xll.SNL.Clients.Office.Excel.Functions.SPG($A117, "SP_TOTAL_REV", K$2)</f>
        <v>#PEND</v>
      </c>
      <c r="L117" s="4" t="str" cm="1">
        <f t="array" ref="L117">_xll.SNL.Clients.Office.Excel.Functions.SPG($A117, "SP_TOTAL_REV", L$2)</f>
        <v>#PEND</v>
      </c>
      <c r="M117" s="4" t="str" cm="1">
        <f t="array" ref="M117">_xll.SNL.Clients.Office.Excel.Functions.SPG($A117, "SP_TOTAL_REV", M$2)</f>
        <v>#PEND</v>
      </c>
      <c r="N117" s="4" t="str" cm="1">
        <f t="array" ref="N117">_xll.SNL.Clients.Office.Excel.Functions.SPG($A117, "SP_TOTAL_REV", N$2)</f>
        <v>#PEND</v>
      </c>
      <c r="O117" s="4" t="str" cm="1">
        <f t="array" ref="O117">_xll.SNL.Clients.Office.Excel.Functions.SPG($A117, "SP_TOTAL_REV", O$2)</f>
        <v>#PEND</v>
      </c>
      <c r="P117" s="4" t="str" cm="1">
        <f t="array" ref="P117">_xll.SNL.Clients.Office.Excel.Functions.SPG($A117, "SP_TOTAL_REV", P$2)</f>
        <v>#PEND</v>
      </c>
      <c r="Q117" s="4" t="str" cm="1">
        <f t="array" ref="Q117">_xll.SNL.Clients.Office.Excel.Functions.SPG($A117, "SP_TOTAL_REV", Q$2)</f>
        <v>#PEND</v>
      </c>
      <c r="R117" s="4" t="str" cm="1">
        <f t="array" ref="R117">_xll.SNL.Clients.Office.Excel.Functions.SPG($A117, "SP_TOTAL_REV", R$2)</f>
        <v>#PEND</v>
      </c>
      <c r="S117" s="4" t="str" cm="1">
        <f t="array" ref="S117">_xll.SNL.Clients.Office.Excel.Functions.SPG($A117, "SP_TOTAL_REV", S$2)</f>
        <v>#PEND</v>
      </c>
      <c r="T117" s="4" t="str" cm="1">
        <f t="array" ref="T117">_xll.SNL.Clients.Office.Excel.Functions.SPG($A117, "SP_TOTAL_REV", T$2)</f>
        <v>#PEND</v>
      </c>
      <c r="U117" s="4" t="str" cm="1">
        <f t="array" ref="U117">_xll.SNL.Clients.Office.Excel.Functions.SPG($A117, "SP_TOTAL_REV", U$2)</f>
        <v>#PEND</v>
      </c>
      <c r="V117" s="4" t="str" cm="1">
        <f t="array" ref="V117">_xll.SNL.Clients.Office.Excel.Functions.SPG($A117, "SP_TOTAL_REV", V$2)</f>
        <v>#PEND</v>
      </c>
    </row>
    <row r="118" spans="1:22" x14ac:dyDescent="0.3">
      <c r="A118" t="s">
        <v>121</v>
      </c>
      <c r="B118" s="4" t="str" cm="1">
        <f t="array" ref="B118">_xll.SNL.Clients.Office.Excel.Functions.SPG($A118, "SP_TOTAL_REV", B$2)</f>
        <v>#PEND</v>
      </c>
      <c r="C118" s="4" t="str" cm="1">
        <f t="array" ref="C118">_xll.SNL.Clients.Office.Excel.Functions.SPG($A118, "SP_TOTAL_REV", C$2)</f>
        <v>#PEND</v>
      </c>
      <c r="D118" s="4" t="str" cm="1">
        <f t="array" ref="D118">_xll.SNL.Clients.Office.Excel.Functions.SPG($A118, "SP_TOTAL_REV", D$2)</f>
        <v>#PEND</v>
      </c>
      <c r="E118" s="4" t="str" cm="1">
        <f t="array" ref="E118">_xll.SNL.Clients.Office.Excel.Functions.SPG($A118, "SP_TOTAL_REV", E$2)</f>
        <v>#PEND</v>
      </c>
      <c r="F118" s="4" t="str" cm="1">
        <f t="array" ref="F118">_xll.SNL.Clients.Office.Excel.Functions.SPG($A118, "SP_TOTAL_REV", F$2)</f>
        <v>#PEND</v>
      </c>
      <c r="G118" s="4" t="str" cm="1">
        <f t="array" ref="G118">_xll.SNL.Clients.Office.Excel.Functions.SPG($A118, "SP_TOTAL_REV", G$2)</f>
        <v>#PEND</v>
      </c>
      <c r="H118" s="4" t="str" cm="1">
        <f t="array" ref="H118">_xll.SNL.Clients.Office.Excel.Functions.SPG($A118, "SP_TOTAL_REV", H$2)</f>
        <v>#PEND</v>
      </c>
      <c r="I118" s="4" t="str" cm="1">
        <f t="array" ref="I118">_xll.SNL.Clients.Office.Excel.Functions.SPG($A118, "SP_TOTAL_REV", I$2)</f>
        <v>#PEND</v>
      </c>
      <c r="J118" s="4" t="str" cm="1">
        <f t="array" ref="J118">_xll.SNL.Clients.Office.Excel.Functions.SPG($A118, "SP_TOTAL_REV", J$2)</f>
        <v>#PEND</v>
      </c>
      <c r="K118" s="4" t="str" cm="1">
        <f t="array" ref="K118">_xll.SNL.Clients.Office.Excel.Functions.SPG($A118, "SP_TOTAL_REV", K$2)</f>
        <v>#PEND</v>
      </c>
      <c r="L118" s="4" t="str" cm="1">
        <f t="array" ref="L118">_xll.SNL.Clients.Office.Excel.Functions.SPG($A118, "SP_TOTAL_REV", L$2)</f>
        <v>#PEND</v>
      </c>
      <c r="M118" s="4" t="str" cm="1">
        <f t="array" ref="M118">_xll.SNL.Clients.Office.Excel.Functions.SPG($A118, "SP_TOTAL_REV", M$2)</f>
        <v>#PEND</v>
      </c>
      <c r="N118" s="4" t="str" cm="1">
        <f t="array" ref="N118">_xll.SNL.Clients.Office.Excel.Functions.SPG($A118, "SP_TOTAL_REV", N$2)</f>
        <v>#PEND</v>
      </c>
      <c r="O118" s="4" t="str" cm="1">
        <f t="array" ref="O118">_xll.SNL.Clients.Office.Excel.Functions.SPG($A118, "SP_TOTAL_REV", O$2)</f>
        <v>#PEND</v>
      </c>
      <c r="P118" s="4" t="str" cm="1">
        <f t="array" ref="P118">_xll.SNL.Clients.Office.Excel.Functions.SPG($A118, "SP_TOTAL_REV", P$2)</f>
        <v>#PEND</v>
      </c>
      <c r="Q118" s="4" t="str" cm="1">
        <f t="array" ref="Q118">_xll.SNL.Clients.Office.Excel.Functions.SPG($A118, "SP_TOTAL_REV", Q$2)</f>
        <v>#PEND</v>
      </c>
      <c r="R118" s="4" t="str" cm="1">
        <f t="array" ref="R118">_xll.SNL.Clients.Office.Excel.Functions.SPG($A118, "SP_TOTAL_REV", R$2)</f>
        <v>#PEND</v>
      </c>
      <c r="S118" s="4" t="str" cm="1">
        <f t="array" ref="S118">_xll.SNL.Clients.Office.Excel.Functions.SPG($A118, "SP_TOTAL_REV", S$2)</f>
        <v>#PEND</v>
      </c>
      <c r="T118" s="4" t="str" cm="1">
        <f t="array" ref="T118">_xll.SNL.Clients.Office.Excel.Functions.SPG($A118, "SP_TOTAL_REV", T$2)</f>
        <v>#PEND</v>
      </c>
      <c r="U118" s="4" t="str" cm="1">
        <f t="array" ref="U118">_xll.SNL.Clients.Office.Excel.Functions.SPG($A118, "SP_TOTAL_REV", U$2)</f>
        <v>#PEND</v>
      </c>
      <c r="V118" s="4" t="str" cm="1">
        <f t="array" ref="V118">_xll.SNL.Clients.Office.Excel.Functions.SPG($A118, "SP_TOTAL_REV", V$2)</f>
        <v>#PEND</v>
      </c>
    </row>
    <row r="119" spans="1:22" x14ac:dyDescent="0.3">
      <c r="A119" t="s">
        <v>122</v>
      </c>
      <c r="B119" s="4" t="str" cm="1">
        <f t="array" ref="B119">_xll.SNL.Clients.Office.Excel.Functions.SPG($A119, "SP_TOTAL_REV", B$2)</f>
        <v>#PEND</v>
      </c>
      <c r="C119" s="4" t="str" cm="1">
        <f t="array" ref="C119">_xll.SNL.Clients.Office.Excel.Functions.SPG($A119, "SP_TOTAL_REV", C$2)</f>
        <v>#PEND</v>
      </c>
      <c r="D119" s="4" t="str" cm="1">
        <f t="array" ref="D119">_xll.SNL.Clients.Office.Excel.Functions.SPG($A119, "SP_TOTAL_REV", D$2)</f>
        <v>#PEND</v>
      </c>
      <c r="E119" s="4" t="str" cm="1">
        <f t="array" ref="E119">_xll.SNL.Clients.Office.Excel.Functions.SPG($A119, "SP_TOTAL_REV", E$2)</f>
        <v>#PEND</v>
      </c>
      <c r="F119" s="4" t="str" cm="1">
        <f t="array" ref="F119">_xll.SNL.Clients.Office.Excel.Functions.SPG($A119, "SP_TOTAL_REV", F$2)</f>
        <v>#PEND</v>
      </c>
      <c r="G119" s="4" t="str" cm="1">
        <f t="array" ref="G119">_xll.SNL.Clients.Office.Excel.Functions.SPG($A119, "SP_TOTAL_REV", G$2)</f>
        <v>#PEND</v>
      </c>
      <c r="H119" s="4" t="str" cm="1">
        <f t="array" ref="H119">_xll.SNL.Clients.Office.Excel.Functions.SPG($A119, "SP_TOTAL_REV", H$2)</f>
        <v>#PEND</v>
      </c>
      <c r="I119" s="4" t="str" cm="1">
        <f t="array" ref="I119">_xll.SNL.Clients.Office.Excel.Functions.SPG($A119, "SP_TOTAL_REV", I$2)</f>
        <v>#PEND</v>
      </c>
      <c r="J119" s="4" t="str" cm="1">
        <f t="array" ref="J119">_xll.SNL.Clients.Office.Excel.Functions.SPG($A119, "SP_TOTAL_REV", J$2)</f>
        <v>#PEND</v>
      </c>
      <c r="K119" s="4" t="str" cm="1">
        <f t="array" ref="K119">_xll.SNL.Clients.Office.Excel.Functions.SPG($A119, "SP_TOTAL_REV", K$2)</f>
        <v>#PEND</v>
      </c>
      <c r="L119" s="4" t="str" cm="1">
        <f t="array" ref="L119">_xll.SNL.Clients.Office.Excel.Functions.SPG($A119, "SP_TOTAL_REV", L$2)</f>
        <v>#PEND</v>
      </c>
      <c r="M119" s="4" t="str" cm="1">
        <f t="array" ref="M119">_xll.SNL.Clients.Office.Excel.Functions.SPG($A119, "SP_TOTAL_REV", M$2)</f>
        <v>#PEND</v>
      </c>
      <c r="N119" s="4" t="str" cm="1">
        <f t="array" ref="N119">_xll.SNL.Clients.Office.Excel.Functions.SPG($A119, "SP_TOTAL_REV", N$2)</f>
        <v>#PEND</v>
      </c>
      <c r="O119" s="4" t="str" cm="1">
        <f t="array" ref="O119">_xll.SNL.Clients.Office.Excel.Functions.SPG($A119, "SP_TOTAL_REV", O$2)</f>
        <v>#PEND</v>
      </c>
      <c r="P119" s="4" t="str" cm="1">
        <f t="array" ref="P119">_xll.SNL.Clients.Office.Excel.Functions.SPG($A119, "SP_TOTAL_REV", P$2)</f>
        <v>#PEND</v>
      </c>
      <c r="Q119" s="4" t="str" cm="1">
        <f t="array" ref="Q119">_xll.SNL.Clients.Office.Excel.Functions.SPG($A119, "SP_TOTAL_REV", Q$2)</f>
        <v>#PEND</v>
      </c>
      <c r="R119" s="4" t="str" cm="1">
        <f t="array" ref="R119">_xll.SNL.Clients.Office.Excel.Functions.SPG($A119, "SP_TOTAL_REV", R$2)</f>
        <v>#PEND</v>
      </c>
      <c r="S119" s="4" t="str" cm="1">
        <f t="array" ref="S119">_xll.SNL.Clients.Office.Excel.Functions.SPG($A119, "SP_TOTAL_REV", S$2)</f>
        <v>#PEND</v>
      </c>
      <c r="T119" s="4" t="str" cm="1">
        <f t="array" ref="T119">_xll.SNL.Clients.Office.Excel.Functions.SPG($A119, "SP_TOTAL_REV", T$2)</f>
        <v>#PEND</v>
      </c>
      <c r="U119" s="4" t="str" cm="1">
        <f t="array" ref="U119">_xll.SNL.Clients.Office.Excel.Functions.SPG($A119, "SP_TOTAL_REV", U$2)</f>
        <v>#PEND</v>
      </c>
      <c r="V119" s="4" t="str" cm="1">
        <f t="array" ref="V119">_xll.SNL.Clients.Office.Excel.Functions.SPG($A119, "SP_TOTAL_REV", V$2)</f>
        <v>#PEND</v>
      </c>
    </row>
    <row r="120" spans="1:22" x14ac:dyDescent="0.3">
      <c r="A120" t="s">
        <v>123</v>
      </c>
      <c r="B120" s="4" t="str" cm="1">
        <f t="array" ref="B120">_xll.SNL.Clients.Office.Excel.Functions.SPG($A120, "SP_TOTAL_REV", B$2)</f>
        <v>#PEND</v>
      </c>
      <c r="C120" s="4" t="str" cm="1">
        <f t="array" ref="C120">_xll.SNL.Clients.Office.Excel.Functions.SPG($A120, "SP_TOTAL_REV", C$2)</f>
        <v>#PEND</v>
      </c>
      <c r="D120" s="4" t="str" cm="1">
        <f t="array" ref="D120">_xll.SNL.Clients.Office.Excel.Functions.SPG($A120, "SP_TOTAL_REV", D$2)</f>
        <v>#PEND</v>
      </c>
      <c r="E120" s="4" t="str" cm="1">
        <f t="array" ref="E120">_xll.SNL.Clients.Office.Excel.Functions.SPG($A120, "SP_TOTAL_REV", E$2)</f>
        <v>#PEND</v>
      </c>
      <c r="F120" s="4" t="str" cm="1">
        <f t="array" ref="F120">_xll.SNL.Clients.Office.Excel.Functions.SPG($A120, "SP_TOTAL_REV", F$2)</f>
        <v>#PEND</v>
      </c>
      <c r="G120" s="4" t="str" cm="1">
        <f t="array" ref="G120">_xll.SNL.Clients.Office.Excel.Functions.SPG($A120, "SP_TOTAL_REV", G$2)</f>
        <v>#PEND</v>
      </c>
      <c r="H120" s="4" t="str" cm="1">
        <f t="array" ref="H120">_xll.SNL.Clients.Office.Excel.Functions.SPG($A120, "SP_TOTAL_REV", H$2)</f>
        <v>#PEND</v>
      </c>
      <c r="I120" s="4" t="str" cm="1">
        <f t="array" ref="I120">_xll.SNL.Clients.Office.Excel.Functions.SPG($A120, "SP_TOTAL_REV", I$2)</f>
        <v>#PEND</v>
      </c>
      <c r="J120" s="4" t="str" cm="1">
        <f t="array" ref="J120">_xll.SNL.Clients.Office.Excel.Functions.SPG($A120, "SP_TOTAL_REV", J$2)</f>
        <v>#PEND</v>
      </c>
      <c r="K120" s="4" t="str" cm="1">
        <f t="array" ref="K120">_xll.SNL.Clients.Office.Excel.Functions.SPG($A120, "SP_TOTAL_REV", K$2)</f>
        <v>#PEND</v>
      </c>
      <c r="L120" s="4" t="str" cm="1">
        <f t="array" ref="L120">_xll.SNL.Clients.Office.Excel.Functions.SPG($A120, "SP_TOTAL_REV", L$2)</f>
        <v>#PEND</v>
      </c>
      <c r="M120" s="4" t="str" cm="1">
        <f t="array" ref="M120">_xll.SNL.Clients.Office.Excel.Functions.SPG($A120, "SP_TOTAL_REV", M$2)</f>
        <v>#PEND</v>
      </c>
      <c r="N120" s="4" t="str" cm="1">
        <f t="array" ref="N120">_xll.SNL.Clients.Office.Excel.Functions.SPG($A120, "SP_TOTAL_REV", N$2)</f>
        <v>#PEND</v>
      </c>
      <c r="O120" s="4" t="str" cm="1">
        <f t="array" ref="O120">_xll.SNL.Clients.Office.Excel.Functions.SPG($A120, "SP_TOTAL_REV", O$2)</f>
        <v>#PEND</v>
      </c>
      <c r="P120" s="4" t="str" cm="1">
        <f t="array" ref="P120">_xll.SNL.Clients.Office.Excel.Functions.SPG($A120, "SP_TOTAL_REV", P$2)</f>
        <v>#PEND</v>
      </c>
      <c r="Q120" s="4" t="str" cm="1">
        <f t="array" ref="Q120">_xll.SNL.Clients.Office.Excel.Functions.SPG($A120, "SP_TOTAL_REV", Q$2)</f>
        <v>#PEND</v>
      </c>
      <c r="R120" s="4" t="str" cm="1">
        <f t="array" ref="R120">_xll.SNL.Clients.Office.Excel.Functions.SPG($A120, "SP_TOTAL_REV", R$2)</f>
        <v>#PEND</v>
      </c>
      <c r="S120" s="4" t="str" cm="1">
        <f t="array" ref="S120">_xll.SNL.Clients.Office.Excel.Functions.SPG($A120, "SP_TOTAL_REV", S$2)</f>
        <v>#PEND</v>
      </c>
      <c r="T120" s="4" t="str" cm="1">
        <f t="array" ref="T120">_xll.SNL.Clients.Office.Excel.Functions.SPG($A120, "SP_TOTAL_REV", T$2)</f>
        <v>#PEND</v>
      </c>
      <c r="U120" s="4" t="str" cm="1">
        <f t="array" ref="U120">_xll.SNL.Clients.Office.Excel.Functions.SPG($A120, "SP_TOTAL_REV", U$2)</f>
        <v>#PEND</v>
      </c>
      <c r="V120" s="4" t="str" cm="1">
        <f t="array" ref="V120">_xll.SNL.Clients.Office.Excel.Functions.SPG($A120, "SP_TOTAL_REV", V$2)</f>
        <v>#PEND</v>
      </c>
    </row>
    <row r="121" spans="1:22" x14ac:dyDescent="0.3">
      <c r="A121" t="s">
        <v>124</v>
      </c>
      <c r="B121" s="4" t="str" cm="1">
        <f t="array" ref="B121">_xll.SNL.Clients.Office.Excel.Functions.SPG($A121, "SP_TOTAL_REV", B$2)</f>
        <v>#PEND</v>
      </c>
      <c r="C121" s="4" t="str" cm="1">
        <f t="array" ref="C121">_xll.SNL.Clients.Office.Excel.Functions.SPG($A121, "SP_TOTAL_REV", C$2)</f>
        <v>#PEND</v>
      </c>
      <c r="D121" s="4" t="str" cm="1">
        <f t="array" ref="D121">_xll.SNL.Clients.Office.Excel.Functions.SPG($A121, "SP_TOTAL_REV", D$2)</f>
        <v>#PEND</v>
      </c>
      <c r="E121" s="4" t="str" cm="1">
        <f t="array" ref="E121">_xll.SNL.Clients.Office.Excel.Functions.SPG($A121, "SP_TOTAL_REV", E$2)</f>
        <v>#PEND</v>
      </c>
      <c r="F121" s="4" t="str" cm="1">
        <f t="array" ref="F121">_xll.SNL.Clients.Office.Excel.Functions.SPG($A121, "SP_TOTAL_REV", F$2)</f>
        <v>#PEND</v>
      </c>
      <c r="G121" s="4" t="str" cm="1">
        <f t="array" ref="G121">_xll.SNL.Clients.Office.Excel.Functions.SPG($A121, "SP_TOTAL_REV", G$2)</f>
        <v>#PEND</v>
      </c>
      <c r="H121" s="4" t="str" cm="1">
        <f t="array" ref="H121">_xll.SNL.Clients.Office.Excel.Functions.SPG($A121, "SP_TOTAL_REV", H$2)</f>
        <v>#PEND</v>
      </c>
      <c r="I121" s="4" t="str" cm="1">
        <f t="array" ref="I121">_xll.SNL.Clients.Office.Excel.Functions.SPG($A121, "SP_TOTAL_REV", I$2)</f>
        <v>#PEND</v>
      </c>
      <c r="J121" s="4" t="str" cm="1">
        <f t="array" ref="J121">_xll.SNL.Clients.Office.Excel.Functions.SPG($A121, "SP_TOTAL_REV", J$2)</f>
        <v>#PEND</v>
      </c>
      <c r="K121" s="4" t="str" cm="1">
        <f t="array" ref="K121">_xll.SNL.Clients.Office.Excel.Functions.SPG($A121, "SP_TOTAL_REV", K$2)</f>
        <v>#PEND</v>
      </c>
      <c r="L121" s="4" t="str" cm="1">
        <f t="array" ref="L121">_xll.SNL.Clients.Office.Excel.Functions.SPG($A121, "SP_TOTAL_REV", L$2)</f>
        <v>#PEND</v>
      </c>
      <c r="M121" s="4" t="str" cm="1">
        <f t="array" ref="M121">_xll.SNL.Clients.Office.Excel.Functions.SPG($A121, "SP_TOTAL_REV", M$2)</f>
        <v>#PEND</v>
      </c>
      <c r="N121" s="4" t="str" cm="1">
        <f t="array" ref="N121">_xll.SNL.Clients.Office.Excel.Functions.SPG($A121, "SP_TOTAL_REV", N$2)</f>
        <v>#PEND</v>
      </c>
      <c r="O121" s="4" t="str" cm="1">
        <f t="array" ref="O121">_xll.SNL.Clients.Office.Excel.Functions.SPG($A121, "SP_TOTAL_REV", O$2)</f>
        <v>#PEND</v>
      </c>
      <c r="P121" s="4" t="str" cm="1">
        <f t="array" ref="P121">_xll.SNL.Clients.Office.Excel.Functions.SPG($A121, "SP_TOTAL_REV", P$2)</f>
        <v>#PEND</v>
      </c>
      <c r="Q121" s="4" t="str" cm="1">
        <f t="array" ref="Q121">_xll.SNL.Clients.Office.Excel.Functions.SPG($A121, "SP_TOTAL_REV", Q$2)</f>
        <v>#PEND</v>
      </c>
      <c r="R121" s="4" t="str" cm="1">
        <f t="array" ref="R121">_xll.SNL.Clients.Office.Excel.Functions.SPG($A121, "SP_TOTAL_REV", R$2)</f>
        <v>#PEND</v>
      </c>
      <c r="S121" s="4" t="str" cm="1">
        <f t="array" ref="S121">_xll.SNL.Clients.Office.Excel.Functions.SPG($A121, "SP_TOTAL_REV", S$2)</f>
        <v>#PEND</v>
      </c>
      <c r="T121" s="4" t="str" cm="1">
        <f t="array" ref="T121">_xll.SNL.Clients.Office.Excel.Functions.SPG($A121, "SP_TOTAL_REV", T$2)</f>
        <v>#PEND</v>
      </c>
      <c r="U121" s="4" t="str" cm="1">
        <f t="array" ref="U121">_xll.SNL.Clients.Office.Excel.Functions.SPG($A121, "SP_TOTAL_REV", U$2)</f>
        <v>#PEND</v>
      </c>
      <c r="V121" s="4" t="str" cm="1">
        <f t="array" ref="V121">_xll.SNL.Clients.Office.Excel.Functions.SPG($A121, "SP_TOTAL_REV", V$2)</f>
        <v>#PEND</v>
      </c>
    </row>
    <row r="122" spans="1:22" x14ac:dyDescent="0.3">
      <c r="A122" t="s">
        <v>125</v>
      </c>
      <c r="B122" s="4" t="str" cm="1">
        <f t="array" ref="B122">_xll.SNL.Clients.Office.Excel.Functions.SPG($A122, "SP_TOTAL_REV", B$2)</f>
        <v>#PEND</v>
      </c>
      <c r="C122" s="4" t="str" cm="1">
        <f t="array" ref="C122">_xll.SNL.Clients.Office.Excel.Functions.SPG($A122, "SP_TOTAL_REV", C$2)</f>
        <v>#PEND</v>
      </c>
      <c r="D122" s="4" t="str" cm="1">
        <f t="array" ref="D122">_xll.SNL.Clients.Office.Excel.Functions.SPG($A122, "SP_TOTAL_REV", D$2)</f>
        <v>#PEND</v>
      </c>
      <c r="E122" s="4" t="str" cm="1">
        <f t="array" ref="E122">_xll.SNL.Clients.Office.Excel.Functions.SPG($A122, "SP_TOTAL_REV", E$2)</f>
        <v>#PEND</v>
      </c>
      <c r="F122" s="4" t="str" cm="1">
        <f t="array" ref="F122">_xll.SNL.Clients.Office.Excel.Functions.SPG($A122, "SP_TOTAL_REV", F$2)</f>
        <v>#PEND</v>
      </c>
      <c r="G122" s="4" t="str" cm="1">
        <f t="array" ref="G122">_xll.SNL.Clients.Office.Excel.Functions.SPG($A122, "SP_TOTAL_REV", G$2)</f>
        <v>#PEND</v>
      </c>
      <c r="H122" s="4" t="str" cm="1">
        <f t="array" ref="H122">_xll.SNL.Clients.Office.Excel.Functions.SPG($A122, "SP_TOTAL_REV", H$2)</f>
        <v>#PEND</v>
      </c>
      <c r="I122" s="4" t="str" cm="1">
        <f t="array" ref="I122">_xll.SNL.Clients.Office.Excel.Functions.SPG($A122, "SP_TOTAL_REV", I$2)</f>
        <v>#PEND</v>
      </c>
      <c r="J122" s="4" t="str" cm="1">
        <f t="array" ref="J122">_xll.SNL.Clients.Office.Excel.Functions.SPG($A122, "SP_TOTAL_REV", J$2)</f>
        <v>#PEND</v>
      </c>
      <c r="K122" s="4" t="str" cm="1">
        <f t="array" ref="K122">_xll.SNL.Clients.Office.Excel.Functions.SPG($A122, "SP_TOTAL_REV", K$2)</f>
        <v>#PEND</v>
      </c>
      <c r="L122" s="4" t="str" cm="1">
        <f t="array" ref="L122">_xll.SNL.Clients.Office.Excel.Functions.SPG($A122, "SP_TOTAL_REV", L$2)</f>
        <v>#PEND</v>
      </c>
      <c r="M122" s="4" t="str" cm="1">
        <f t="array" ref="M122">_xll.SNL.Clients.Office.Excel.Functions.SPG($A122, "SP_TOTAL_REV", M$2)</f>
        <v>#PEND</v>
      </c>
      <c r="N122" s="4" t="str" cm="1">
        <f t="array" ref="N122">_xll.SNL.Clients.Office.Excel.Functions.SPG($A122, "SP_TOTAL_REV", N$2)</f>
        <v>#PEND</v>
      </c>
      <c r="O122" s="4" t="str" cm="1">
        <f t="array" ref="O122">_xll.SNL.Clients.Office.Excel.Functions.SPG($A122, "SP_TOTAL_REV", O$2)</f>
        <v>#PEND</v>
      </c>
      <c r="P122" s="4" t="str" cm="1">
        <f t="array" ref="P122">_xll.SNL.Clients.Office.Excel.Functions.SPG($A122, "SP_TOTAL_REV", P$2)</f>
        <v>#PEND</v>
      </c>
      <c r="Q122" s="4" t="str" cm="1">
        <f t="array" ref="Q122">_xll.SNL.Clients.Office.Excel.Functions.SPG($A122, "SP_TOTAL_REV", Q$2)</f>
        <v>#PEND</v>
      </c>
      <c r="R122" s="4" t="str" cm="1">
        <f t="array" ref="R122">_xll.SNL.Clients.Office.Excel.Functions.SPG($A122, "SP_TOTAL_REV", R$2)</f>
        <v>#PEND</v>
      </c>
      <c r="S122" s="4" t="str" cm="1">
        <f t="array" ref="S122">_xll.SNL.Clients.Office.Excel.Functions.SPG($A122, "SP_TOTAL_REV", S$2)</f>
        <v>#PEND</v>
      </c>
      <c r="T122" s="4" t="str" cm="1">
        <f t="array" ref="T122">_xll.SNL.Clients.Office.Excel.Functions.SPG($A122, "SP_TOTAL_REV", T$2)</f>
        <v>#PEND</v>
      </c>
      <c r="U122" s="4" t="str" cm="1">
        <f t="array" ref="U122">_xll.SNL.Clients.Office.Excel.Functions.SPG($A122, "SP_TOTAL_REV", U$2)</f>
        <v>#PEND</v>
      </c>
      <c r="V122" s="4" t="str" cm="1">
        <f t="array" ref="V122">_xll.SNL.Clients.Office.Excel.Functions.SPG($A122, "SP_TOTAL_REV", V$2)</f>
        <v>#PEND</v>
      </c>
    </row>
    <row r="123" spans="1:22" x14ac:dyDescent="0.3">
      <c r="A123" t="s">
        <v>126</v>
      </c>
      <c r="B123" s="4" t="str" cm="1">
        <f t="array" ref="B123">_xll.SNL.Clients.Office.Excel.Functions.SPG($A123, "SP_TOTAL_REV", B$2)</f>
        <v>#PEND</v>
      </c>
      <c r="C123" s="4" t="str" cm="1">
        <f t="array" ref="C123">_xll.SNL.Clients.Office.Excel.Functions.SPG($A123, "SP_TOTAL_REV", C$2)</f>
        <v>#PEND</v>
      </c>
      <c r="D123" s="4" t="str" cm="1">
        <f t="array" ref="D123">_xll.SNL.Clients.Office.Excel.Functions.SPG($A123, "SP_TOTAL_REV", D$2)</f>
        <v>#PEND</v>
      </c>
      <c r="E123" s="4" t="str" cm="1">
        <f t="array" ref="E123">_xll.SNL.Clients.Office.Excel.Functions.SPG($A123, "SP_TOTAL_REV", E$2)</f>
        <v>#PEND</v>
      </c>
      <c r="F123" s="4" t="str" cm="1">
        <f t="array" ref="F123">_xll.SNL.Clients.Office.Excel.Functions.SPG($A123, "SP_TOTAL_REV", F$2)</f>
        <v>#PEND</v>
      </c>
      <c r="G123" s="4" t="str" cm="1">
        <f t="array" ref="G123">_xll.SNL.Clients.Office.Excel.Functions.SPG($A123, "SP_TOTAL_REV", G$2)</f>
        <v>#PEND</v>
      </c>
      <c r="H123" s="4" t="str" cm="1">
        <f t="array" ref="H123">_xll.SNL.Clients.Office.Excel.Functions.SPG($A123, "SP_TOTAL_REV", H$2)</f>
        <v>#PEND</v>
      </c>
      <c r="I123" s="4" t="str" cm="1">
        <f t="array" ref="I123">_xll.SNL.Clients.Office.Excel.Functions.SPG($A123, "SP_TOTAL_REV", I$2)</f>
        <v>#PEND</v>
      </c>
      <c r="J123" s="4" t="str" cm="1">
        <f t="array" ref="J123">_xll.SNL.Clients.Office.Excel.Functions.SPG($A123, "SP_TOTAL_REV", J$2)</f>
        <v>#PEND</v>
      </c>
      <c r="K123" s="4" t="str" cm="1">
        <f t="array" ref="K123">_xll.SNL.Clients.Office.Excel.Functions.SPG($A123, "SP_TOTAL_REV", K$2)</f>
        <v>#PEND</v>
      </c>
      <c r="L123" s="4" t="str" cm="1">
        <f t="array" ref="L123">_xll.SNL.Clients.Office.Excel.Functions.SPG($A123, "SP_TOTAL_REV", L$2)</f>
        <v>#PEND</v>
      </c>
      <c r="M123" s="4" t="str" cm="1">
        <f t="array" ref="M123">_xll.SNL.Clients.Office.Excel.Functions.SPG($A123, "SP_TOTAL_REV", M$2)</f>
        <v>#PEND</v>
      </c>
      <c r="N123" s="4" t="str" cm="1">
        <f t="array" ref="N123">_xll.SNL.Clients.Office.Excel.Functions.SPG($A123, "SP_TOTAL_REV", N$2)</f>
        <v>#PEND</v>
      </c>
      <c r="O123" s="4" t="str" cm="1">
        <f t="array" ref="O123">_xll.SNL.Clients.Office.Excel.Functions.SPG($A123, "SP_TOTAL_REV", O$2)</f>
        <v>#PEND</v>
      </c>
      <c r="P123" s="4" t="str" cm="1">
        <f t="array" ref="P123">_xll.SNL.Clients.Office.Excel.Functions.SPG($A123, "SP_TOTAL_REV", P$2)</f>
        <v>#PEND</v>
      </c>
      <c r="Q123" s="4" t="str" cm="1">
        <f t="array" ref="Q123">_xll.SNL.Clients.Office.Excel.Functions.SPG($A123, "SP_TOTAL_REV", Q$2)</f>
        <v>#PEND</v>
      </c>
      <c r="R123" s="4" t="str" cm="1">
        <f t="array" ref="R123">_xll.SNL.Clients.Office.Excel.Functions.SPG($A123, "SP_TOTAL_REV", R$2)</f>
        <v>#PEND</v>
      </c>
      <c r="S123" s="4" t="str" cm="1">
        <f t="array" ref="S123">_xll.SNL.Clients.Office.Excel.Functions.SPG($A123, "SP_TOTAL_REV", S$2)</f>
        <v>#PEND</v>
      </c>
      <c r="T123" s="4" t="str" cm="1">
        <f t="array" ref="T123">_xll.SNL.Clients.Office.Excel.Functions.SPG($A123, "SP_TOTAL_REV", T$2)</f>
        <v>#PEND</v>
      </c>
      <c r="U123" s="4" t="str" cm="1">
        <f t="array" ref="U123">_xll.SNL.Clients.Office.Excel.Functions.SPG($A123, "SP_TOTAL_REV", U$2)</f>
        <v>#PEND</v>
      </c>
      <c r="V123" s="4" t="str" cm="1">
        <f t="array" ref="V123">_xll.SNL.Clients.Office.Excel.Functions.SPG($A123, "SP_TOTAL_REV", V$2)</f>
        <v>#PEND</v>
      </c>
    </row>
    <row r="124" spans="1:22" x14ac:dyDescent="0.3">
      <c r="A124" t="s">
        <v>127</v>
      </c>
      <c r="B124" s="4" t="str" cm="1">
        <f t="array" ref="B124">_xll.SNL.Clients.Office.Excel.Functions.SPG($A124, "SP_TOTAL_REV", B$2)</f>
        <v>#PEND</v>
      </c>
      <c r="C124" s="4" t="str" cm="1">
        <f t="array" ref="C124">_xll.SNL.Clients.Office.Excel.Functions.SPG($A124, "SP_TOTAL_REV", C$2)</f>
        <v>#PEND</v>
      </c>
      <c r="D124" s="4" t="str" cm="1">
        <f t="array" ref="D124">_xll.SNL.Clients.Office.Excel.Functions.SPG($A124, "SP_TOTAL_REV", D$2)</f>
        <v>#PEND</v>
      </c>
      <c r="E124" s="4" t="str" cm="1">
        <f t="array" ref="E124">_xll.SNL.Clients.Office.Excel.Functions.SPG($A124, "SP_TOTAL_REV", E$2)</f>
        <v>#PEND</v>
      </c>
      <c r="F124" s="4" t="str" cm="1">
        <f t="array" ref="F124">_xll.SNL.Clients.Office.Excel.Functions.SPG($A124, "SP_TOTAL_REV", F$2)</f>
        <v>#PEND</v>
      </c>
      <c r="G124" s="4" t="str" cm="1">
        <f t="array" ref="G124">_xll.SNL.Clients.Office.Excel.Functions.SPG($A124, "SP_TOTAL_REV", G$2)</f>
        <v>#PEND</v>
      </c>
      <c r="H124" s="4" t="str" cm="1">
        <f t="array" ref="H124">_xll.SNL.Clients.Office.Excel.Functions.SPG($A124, "SP_TOTAL_REV", H$2)</f>
        <v>#PEND</v>
      </c>
      <c r="I124" s="4" t="str" cm="1">
        <f t="array" ref="I124">_xll.SNL.Clients.Office.Excel.Functions.SPG($A124, "SP_TOTAL_REV", I$2)</f>
        <v>#PEND</v>
      </c>
      <c r="J124" s="4" t="str" cm="1">
        <f t="array" ref="J124">_xll.SNL.Clients.Office.Excel.Functions.SPG($A124, "SP_TOTAL_REV", J$2)</f>
        <v>#PEND</v>
      </c>
      <c r="K124" s="4" t="str" cm="1">
        <f t="array" ref="K124">_xll.SNL.Clients.Office.Excel.Functions.SPG($A124, "SP_TOTAL_REV", K$2)</f>
        <v>#PEND</v>
      </c>
      <c r="L124" s="4" t="str" cm="1">
        <f t="array" ref="L124">_xll.SNL.Clients.Office.Excel.Functions.SPG($A124, "SP_TOTAL_REV", L$2)</f>
        <v>#PEND</v>
      </c>
      <c r="M124" s="4" t="str" cm="1">
        <f t="array" ref="M124">_xll.SNL.Clients.Office.Excel.Functions.SPG($A124, "SP_TOTAL_REV", M$2)</f>
        <v>#PEND</v>
      </c>
      <c r="N124" s="4" t="str" cm="1">
        <f t="array" ref="N124">_xll.SNL.Clients.Office.Excel.Functions.SPG($A124, "SP_TOTAL_REV", N$2)</f>
        <v>#PEND</v>
      </c>
      <c r="O124" s="4" t="str" cm="1">
        <f t="array" ref="O124">_xll.SNL.Clients.Office.Excel.Functions.SPG($A124, "SP_TOTAL_REV", O$2)</f>
        <v>#PEND</v>
      </c>
      <c r="P124" s="4" t="str" cm="1">
        <f t="array" ref="P124">_xll.SNL.Clients.Office.Excel.Functions.SPG($A124, "SP_TOTAL_REV", P$2)</f>
        <v>#PEND</v>
      </c>
      <c r="Q124" s="4" t="str" cm="1">
        <f t="array" ref="Q124">_xll.SNL.Clients.Office.Excel.Functions.SPG($A124, "SP_TOTAL_REV", Q$2)</f>
        <v>#PEND</v>
      </c>
      <c r="R124" s="4" t="str" cm="1">
        <f t="array" ref="R124">_xll.SNL.Clients.Office.Excel.Functions.SPG($A124, "SP_TOTAL_REV", R$2)</f>
        <v>#PEND</v>
      </c>
      <c r="S124" s="4" t="str" cm="1">
        <f t="array" ref="S124">_xll.SNL.Clients.Office.Excel.Functions.SPG($A124, "SP_TOTAL_REV", S$2)</f>
        <v>#PEND</v>
      </c>
      <c r="T124" s="4" t="str" cm="1">
        <f t="array" ref="T124">_xll.SNL.Clients.Office.Excel.Functions.SPG($A124, "SP_TOTAL_REV", T$2)</f>
        <v>#PEND</v>
      </c>
      <c r="U124" s="4" t="str" cm="1">
        <f t="array" ref="U124">_xll.SNL.Clients.Office.Excel.Functions.SPG($A124, "SP_TOTAL_REV", U$2)</f>
        <v>#PEND</v>
      </c>
      <c r="V124" s="4" t="str" cm="1">
        <f t="array" ref="V124">_xll.SNL.Clients.Office.Excel.Functions.SPG($A124, "SP_TOTAL_REV", V$2)</f>
        <v>#PEND</v>
      </c>
    </row>
    <row r="125" spans="1:22" x14ac:dyDescent="0.3">
      <c r="A125" t="s">
        <v>128</v>
      </c>
      <c r="B125" s="4" t="str" cm="1">
        <f t="array" ref="B125">_xll.SNL.Clients.Office.Excel.Functions.SPG($A125, "SP_TOTAL_REV", B$2)</f>
        <v>#PEND</v>
      </c>
      <c r="C125" s="4" t="str" cm="1">
        <f t="array" ref="C125">_xll.SNL.Clients.Office.Excel.Functions.SPG($A125, "SP_TOTAL_REV", C$2)</f>
        <v>#PEND</v>
      </c>
      <c r="D125" s="4" t="str" cm="1">
        <f t="array" ref="D125">_xll.SNL.Clients.Office.Excel.Functions.SPG($A125, "SP_TOTAL_REV", D$2)</f>
        <v>#PEND</v>
      </c>
      <c r="E125" s="4" t="str" cm="1">
        <f t="array" ref="E125">_xll.SNL.Clients.Office.Excel.Functions.SPG($A125, "SP_TOTAL_REV", E$2)</f>
        <v>#PEND</v>
      </c>
      <c r="F125" s="4" t="str" cm="1">
        <f t="array" ref="F125">_xll.SNL.Clients.Office.Excel.Functions.SPG($A125, "SP_TOTAL_REV", F$2)</f>
        <v>#PEND</v>
      </c>
      <c r="G125" s="4" t="str" cm="1">
        <f t="array" ref="G125">_xll.SNL.Clients.Office.Excel.Functions.SPG($A125, "SP_TOTAL_REV", G$2)</f>
        <v>#PEND</v>
      </c>
      <c r="H125" s="4" t="str" cm="1">
        <f t="array" ref="H125">_xll.SNL.Clients.Office.Excel.Functions.SPG($A125, "SP_TOTAL_REV", H$2)</f>
        <v>#PEND</v>
      </c>
      <c r="I125" s="4" t="str" cm="1">
        <f t="array" ref="I125">_xll.SNL.Clients.Office.Excel.Functions.SPG($A125, "SP_TOTAL_REV", I$2)</f>
        <v>#PEND</v>
      </c>
      <c r="J125" s="4" t="str" cm="1">
        <f t="array" ref="J125">_xll.SNL.Clients.Office.Excel.Functions.SPG($A125, "SP_TOTAL_REV", J$2)</f>
        <v>#PEND</v>
      </c>
      <c r="K125" s="4" t="str" cm="1">
        <f t="array" ref="K125">_xll.SNL.Clients.Office.Excel.Functions.SPG($A125, "SP_TOTAL_REV", K$2)</f>
        <v>#PEND</v>
      </c>
      <c r="L125" s="4" t="str" cm="1">
        <f t="array" ref="L125">_xll.SNL.Clients.Office.Excel.Functions.SPG($A125, "SP_TOTAL_REV", L$2)</f>
        <v>#PEND</v>
      </c>
      <c r="M125" s="4" t="str" cm="1">
        <f t="array" ref="M125">_xll.SNL.Clients.Office.Excel.Functions.SPG($A125, "SP_TOTAL_REV", M$2)</f>
        <v>#PEND</v>
      </c>
      <c r="N125" s="4" t="str" cm="1">
        <f t="array" ref="N125">_xll.SNL.Clients.Office.Excel.Functions.SPG($A125, "SP_TOTAL_REV", N$2)</f>
        <v>#PEND</v>
      </c>
      <c r="O125" s="4" t="str" cm="1">
        <f t="array" ref="O125">_xll.SNL.Clients.Office.Excel.Functions.SPG($A125, "SP_TOTAL_REV", O$2)</f>
        <v>#PEND</v>
      </c>
      <c r="P125" s="4" t="str" cm="1">
        <f t="array" ref="P125">_xll.SNL.Clients.Office.Excel.Functions.SPG($A125, "SP_TOTAL_REV", P$2)</f>
        <v>#PEND</v>
      </c>
      <c r="Q125" s="4" t="str" cm="1">
        <f t="array" ref="Q125">_xll.SNL.Clients.Office.Excel.Functions.SPG($A125, "SP_TOTAL_REV", Q$2)</f>
        <v>#PEND</v>
      </c>
      <c r="R125" s="4" t="str" cm="1">
        <f t="array" ref="R125">_xll.SNL.Clients.Office.Excel.Functions.SPG($A125, "SP_TOTAL_REV", R$2)</f>
        <v>#PEND</v>
      </c>
      <c r="S125" s="4" t="str" cm="1">
        <f t="array" ref="S125">_xll.SNL.Clients.Office.Excel.Functions.SPG($A125, "SP_TOTAL_REV", S$2)</f>
        <v>#PEND</v>
      </c>
      <c r="T125" s="4" t="str" cm="1">
        <f t="array" ref="T125">_xll.SNL.Clients.Office.Excel.Functions.SPG($A125, "SP_TOTAL_REV", T$2)</f>
        <v>#PEND</v>
      </c>
      <c r="U125" s="4" t="str" cm="1">
        <f t="array" ref="U125">_xll.SNL.Clients.Office.Excel.Functions.SPG($A125, "SP_TOTAL_REV", U$2)</f>
        <v>#PEND</v>
      </c>
      <c r="V125" s="4" t="str" cm="1">
        <f t="array" ref="V125">_xll.SNL.Clients.Office.Excel.Functions.SPG($A125, "SP_TOTAL_REV", V$2)</f>
        <v>#PEND</v>
      </c>
    </row>
    <row r="126" spans="1:22" x14ac:dyDescent="0.3">
      <c r="A126" t="s">
        <v>129</v>
      </c>
      <c r="B126" s="4" t="str" cm="1">
        <f t="array" ref="B126">_xll.SNL.Clients.Office.Excel.Functions.SPG($A126, "SP_TOTAL_REV", B$2)</f>
        <v>#PEND</v>
      </c>
      <c r="C126" s="4" t="str" cm="1">
        <f t="array" ref="C126">_xll.SNL.Clients.Office.Excel.Functions.SPG($A126, "SP_TOTAL_REV", C$2)</f>
        <v>#PEND</v>
      </c>
      <c r="D126" s="4" t="str" cm="1">
        <f t="array" ref="D126">_xll.SNL.Clients.Office.Excel.Functions.SPG($A126, "SP_TOTAL_REV", D$2)</f>
        <v>#PEND</v>
      </c>
      <c r="E126" s="4" t="str" cm="1">
        <f t="array" ref="E126">_xll.SNL.Clients.Office.Excel.Functions.SPG($A126, "SP_TOTAL_REV", E$2)</f>
        <v>#PEND</v>
      </c>
      <c r="F126" s="4" t="str" cm="1">
        <f t="array" ref="F126">_xll.SNL.Clients.Office.Excel.Functions.SPG($A126, "SP_TOTAL_REV", F$2)</f>
        <v>#PEND</v>
      </c>
      <c r="G126" s="4" t="str" cm="1">
        <f t="array" ref="G126">_xll.SNL.Clients.Office.Excel.Functions.SPG($A126, "SP_TOTAL_REV", G$2)</f>
        <v>#PEND</v>
      </c>
      <c r="H126" s="4" t="str" cm="1">
        <f t="array" ref="H126">_xll.SNL.Clients.Office.Excel.Functions.SPG($A126, "SP_TOTAL_REV", H$2)</f>
        <v>#PEND</v>
      </c>
      <c r="I126" s="4" t="str" cm="1">
        <f t="array" ref="I126">_xll.SNL.Clients.Office.Excel.Functions.SPG($A126, "SP_TOTAL_REV", I$2)</f>
        <v>#PEND</v>
      </c>
      <c r="J126" s="4" t="str" cm="1">
        <f t="array" ref="J126">_xll.SNL.Clients.Office.Excel.Functions.SPG($A126, "SP_TOTAL_REV", J$2)</f>
        <v>#PEND</v>
      </c>
      <c r="K126" s="4" t="str" cm="1">
        <f t="array" ref="K126">_xll.SNL.Clients.Office.Excel.Functions.SPG($A126, "SP_TOTAL_REV", K$2)</f>
        <v>#PEND</v>
      </c>
      <c r="L126" s="4" t="str" cm="1">
        <f t="array" ref="L126">_xll.SNL.Clients.Office.Excel.Functions.SPG($A126, "SP_TOTAL_REV", L$2)</f>
        <v>#PEND</v>
      </c>
      <c r="M126" s="4" t="str" cm="1">
        <f t="array" ref="M126">_xll.SNL.Clients.Office.Excel.Functions.SPG($A126, "SP_TOTAL_REV", M$2)</f>
        <v>#PEND</v>
      </c>
      <c r="N126" s="4" t="str" cm="1">
        <f t="array" ref="N126">_xll.SNL.Clients.Office.Excel.Functions.SPG($A126, "SP_TOTAL_REV", N$2)</f>
        <v>#PEND</v>
      </c>
      <c r="O126" s="4" t="str" cm="1">
        <f t="array" ref="O126">_xll.SNL.Clients.Office.Excel.Functions.SPG($A126, "SP_TOTAL_REV", O$2)</f>
        <v>#PEND</v>
      </c>
      <c r="P126" s="4" t="str" cm="1">
        <f t="array" ref="P126">_xll.SNL.Clients.Office.Excel.Functions.SPG($A126, "SP_TOTAL_REV", P$2)</f>
        <v>#PEND</v>
      </c>
      <c r="Q126" s="4" t="str" cm="1">
        <f t="array" ref="Q126">_xll.SNL.Clients.Office.Excel.Functions.SPG($A126, "SP_TOTAL_REV", Q$2)</f>
        <v>#PEND</v>
      </c>
      <c r="R126" s="4" t="str" cm="1">
        <f t="array" ref="R126">_xll.SNL.Clients.Office.Excel.Functions.SPG($A126, "SP_TOTAL_REV", R$2)</f>
        <v>#PEND</v>
      </c>
      <c r="S126" s="4" t="str" cm="1">
        <f t="array" ref="S126">_xll.SNL.Clients.Office.Excel.Functions.SPG($A126, "SP_TOTAL_REV", S$2)</f>
        <v>#PEND</v>
      </c>
      <c r="T126" s="4" t="str" cm="1">
        <f t="array" ref="T126">_xll.SNL.Clients.Office.Excel.Functions.SPG($A126, "SP_TOTAL_REV", T$2)</f>
        <v>#PEND</v>
      </c>
      <c r="U126" s="4" t="str" cm="1">
        <f t="array" ref="U126">_xll.SNL.Clients.Office.Excel.Functions.SPG($A126, "SP_TOTAL_REV", U$2)</f>
        <v>#PEND</v>
      </c>
      <c r="V126" s="4" t="str" cm="1">
        <f t="array" ref="V126">_xll.SNL.Clients.Office.Excel.Functions.SPG($A126, "SP_TOTAL_REV", V$2)</f>
        <v>#PEND</v>
      </c>
    </row>
    <row r="127" spans="1:22" x14ac:dyDescent="0.3">
      <c r="A127" t="s">
        <v>130</v>
      </c>
      <c r="B127" s="4" t="str" cm="1">
        <f t="array" ref="B127">_xll.SNL.Clients.Office.Excel.Functions.SPG($A127, "SP_TOTAL_REV", B$2)</f>
        <v>#PEND</v>
      </c>
      <c r="C127" s="4" t="str" cm="1">
        <f t="array" ref="C127">_xll.SNL.Clients.Office.Excel.Functions.SPG($A127, "SP_TOTAL_REV", C$2)</f>
        <v>#PEND</v>
      </c>
      <c r="D127" s="4" t="str" cm="1">
        <f t="array" ref="D127">_xll.SNL.Clients.Office.Excel.Functions.SPG($A127, "SP_TOTAL_REV", D$2)</f>
        <v>#PEND</v>
      </c>
      <c r="E127" s="4" t="str" cm="1">
        <f t="array" ref="E127">_xll.SNL.Clients.Office.Excel.Functions.SPG($A127, "SP_TOTAL_REV", E$2)</f>
        <v>#PEND</v>
      </c>
      <c r="F127" s="4" t="str" cm="1">
        <f t="array" ref="F127">_xll.SNL.Clients.Office.Excel.Functions.SPG($A127, "SP_TOTAL_REV", F$2)</f>
        <v>#PEND</v>
      </c>
      <c r="G127" s="4" t="str" cm="1">
        <f t="array" ref="G127">_xll.SNL.Clients.Office.Excel.Functions.SPG($A127, "SP_TOTAL_REV", G$2)</f>
        <v>#PEND</v>
      </c>
      <c r="H127" s="4" t="str" cm="1">
        <f t="array" ref="H127">_xll.SNL.Clients.Office.Excel.Functions.SPG($A127, "SP_TOTAL_REV", H$2)</f>
        <v>#PEND</v>
      </c>
      <c r="I127" s="4" t="str" cm="1">
        <f t="array" ref="I127">_xll.SNL.Clients.Office.Excel.Functions.SPG($A127, "SP_TOTAL_REV", I$2)</f>
        <v>#PEND</v>
      </c>
      <c r="J127" s="4" t="str" cm="1">
        <f t="array" ref="J127">_xll.SNL.Clients.Office.Excel.Functions.SPG($A127, "SP_TOTAL_REV", J$2)</f>
        <v>#PEND</v>
      </c>
      <c r="K127" s="4" t="str" cm="1">
        <f t="array" ref="K127">_xll.SNL.Clients.Office.Excel.Functions.SPG($A127, "SP_TOTAL_REV", K$2)</f>
        <v>#PEND</v>
      </c>
      <c r="L127" s="4" t="str" cm="1">
        <f t="array" ref="L127">_xll.SNL.Clients.Office.Excel.Functions.SPG($A127, "SP_TOTAL_REV", L$2)</f>
        <v>#PEND</v>
      </c>
      <c r="M127" s="4" t="str" cm="1">
        <f t="array" ref="M127">_xll.SNL.Clients.Office.Excel.Functions.SPG($A127, "SP_TOTAL_REV", M$2)</f>
        <v>#PEND</v>
      </c>
      <c r="N127" s="4" t="str" cm="1">
        <f t="array" ref="N127">_xll.SNL.Clients.Office.Excel.Functions.SPG($A127, "SP_TOTAL_REV", N$2)</f>
        <v>#PEND</v>
      </c>
      <c r="O127" s="4" t="str" cm="1">
        <f t="array" ref="O127">_xll.SNL.Clients.Office.Excel.Functions.SPG($A127, "SP_TOTAL_REV", O$2)</f>
        <v>#PEND</v>
      </c>
      <c r="P127" s="4" t="str" cm="1">
        <f t="array" ref="P127">_xll.SNL.Clients.Office.Excel.Functions.SPG($A127, "SP_TOTAL_REV", P$2)</f>
        <v>#PEND</v>
      </c>
      <c r="Q127" s="4" t="str" cm="1">
        <f t="array" ref="Q127">_xll.SNL.Clients.Office.Excel.Functions.SPG($A127, "SP_TOTAL_REV", Q$2)</f>
        <v>#PEND</v>
      </c>
      <c r="R127" s="4" t="str" cm="1">
        <f t="array" ref="R127">_xll.SNL.Clients.Office.Excel.Functions.SPG($A127, "SP_TOTAL_REV", R$2)</f>
        <v>#PEND</v>
      </c>
      <c r="S127" s="4" t="str" cm="1">
        <f t="array" ref="S127">_xll.SNL.Clients.Office.Excel.Functions.SPG($A127, "SP_TOTAL_REV", S$2)</f>
        <v>#PEND</v>
      </c>
      <c r="T127" s="4" t="str" cm="1">
        <f t="array" ref="T127">_xll.SNL.Clients.Office.Excel.Functions.SPG($A127, "SP_TOTAL_REV", T$2)</f>
        <v>#PEND</v>
      </c>
      <c r="U127" s="4" t="str" cm="1">
        <f t="array" ref="U127">_xll.SNL.Clients.Office.Excel.Functions.SPG($A127, "SP_TOTAL_REV", U$2)</f>
        <v>#PEND</v>
      </c>
      <c r="V127" s="4" t="str" cm="1">
        <f t="array" ref="V127">_xll.SNL.Clients.Office.Excel.Functions.SPG($A127, "SP_TOTAL_REV", V$2)</f>
        <v>#PEND</v>
      </c>
    </row>
    <row r="128" spans="1:22" x14ac:dyDescent="0.3">
      <c r="A128" t="s">
        <v>131</v>
      </c>
      <c r="B128" s="4" t="str" cm="1">
        <f t="array" ref="B128">_xll.SNL.Clients.Office.Excel.Functions.SPG($A128, "SP_TOTAL_REV", B$2)</f>
        <v>#PEND</v>
      </c>
      <c r="C128" s="4" t="str" cm="1">
        <f t="array" ref="C128">_xll.SNL.Clients.Office.Excel.Functions.SPG($A128, "SP_TOTAL_REV", C$2)</f>
        <v>#PEND</v>
      </c>
      <c r="D128" s="4" t="str" cm="1">
        <f t="array" ref="D128">_xll.SNL.Clients.Office.Excel.Functions.SPG($A128, "SP_TOTAL_REV", D$2)</f>
        <v>#PEND</v>
      </c>
      <c r="E128" s="4" t="str" cm="1">
        <f t="array" ref="E128">_xll.SNL.Clients.Office.Excel.Functions.SPG($A128, "SP_TOTAL_REV", E$2)</f>
        <v>#PEND</v>
      </c>
      <c r="F128" s="4" t="str" cm="1">
        <f t="array" ref="F128">_xll.SNL.Clients.Office.Excel.Functions.SPG($A128, "SP_TOTAL_REV", F$2)</f>
        <v>#PEND</v>
      </c>
      <c r="G128" s="4" t="str" cm="1">
        <f t="array" ref="G128">_xll.SNL.Clients.Office.Excel.Functions.SPG($A128, "SP_TOTAL_REV", G$2)</f>
        <v>#PEND</v>
      </c>
      <c r="H128" s="4" t="str" cm="1">
        <f t="array" ref="H128">_xll.SNL.Clients.Office.Excel.Functions.SPG($A128, "SP_TOTAL_REV", H$2)</f>
        <v>#PEND</v>
      </c>
      <c r="I128" s="4" t="str" cm="1">
        <f t="array" ref="I128">_xll.SNL.Clients.Office.Excel.Functions.SPG($A128, "SP_TOTAL_REV", I$2)</f>
        <v>#PEND</v>
      </c>
      <c r="J128" s="4" t="str" cm="1">
        <f t="array" ref="J128">_xll.SNL.Clients.Office.Excel.Functions.SPG($A128, "SP_TOTAL_REV", J$2)</f>
        <v>#PEND</v>
      </c>
      <c r="K128" s="4" t="str" cm="1">
        <f t="array" ref="K128">_xll.SNL.Clients.Office.Excel.Functions.SPG($A128, "SP_TOTAL_REV", K$2)</f>
        <v>#PEND</v>
      </c>
      <c r="L128" s="4" t="str" cm="1">
        <f t="array" ref="L128">_xll.SNL.Clients.Office.Excel.Functions.SPG($A128, "SP_TOTAL_REV", L$2)</f>
        <v>#PEND</v>
      </c>
      <c r="M128" s="4" t="str" cm="1">
        <f t="array" ref="M128">_xll.SNL.Clients.Office.Excel.Functions.SPG($A128, "SP_TOTAL_REV", M$2)</f>
        <v>#PEND</v>
      </c>
      <c r="N128" s="4" t="str" cm="1">
        <f t="array" ref="N128">_xll.SNL.Clients.Office.Excel.Functions.SPG($A128, "SP_TOTAL_REV", N$2)</f>
        <v>#PEND</v>
      </c>
      <c r="O128" s="4" t="str" cm="1">
        <f t="array" ref="O128">_xll.SNL.Clients.Office.Excel.Functions.SPG($A128, "SP_TOTAL_REV", O$2)</f>
        <v>#PEND</v>
      </c>
      <c r="P128" s="4" t="str" cm="1">
        <f t="array" ref="P128">_xll.SNL.Clients.Office.Excel.Functions.SPG($A128, "SP_TOTAL_REV", P$2)</f>
        <v>#PEND</v>
      </c>
      <c r="Q128" s="4" t="str" cm="1">
        <f t="array" ref="Q128">_xll.SNL.Clients.Office.Excel.Functions.SPG($A128, "SP_TOTAL_REV", Q$2)</f>
        <v>#PEND</v>
      </c>
      <c r="R128" s="4" t="str" cm="1">
        <f t="array" ref="R128">_xll.SNL.Clients.Office.Excel.Functions.SPG($A128, "SP_TOTAL_REV", R$2)</f>
        <v>#PEND</v>
      </c>
      <c r="S128" s="4" t="str" cm="1">
        <f t="array" ref="S128">_xll.SNL.Clients.Office.Excel.Functions.SPG($A128, "SP_TOTAL_REV", S$2)</f>
        <v>#PEND</v>
      </c>
      <c r="T128" s="4" t="str" cm="1">
        <f t="array" ref="T128">_xll.SNL.Clients.Office.Excel.Functions.SPG($A128, "SP_TOTAL_REV", T$2)</f>
        <v>#PEND</v>
      </c>
      <c r="U128" s="4" t="str" cm="1">
        <f t="array" ref="U128">_xll.SNL.Clients.Office.Excel.Functions.SPG($A128, "SP_TOTAL_REV", U$2)</f>
        <v>#PEND</v>
      </c>
      <c r="V128" s="4" t="str" cm="1">
        <f t="array" ref="V128">_xll.SNL.Clients.Office.Excel.Functions.SPG($A128, "SP_TOTAL_REV", V$2)</f>
        <v>#PEND</v>
      </c>
    </row>
    <row r="129" spans="1:22" x14ac:dyDescent="0.3">
      <c r="A129" t="s">
        <v>132</v>
      </c>
      <c r="B129" s="4" t="str" cm="1">
        <f t="array" ref="B129">_xll.SNL.Clients.Office.Excel.Functions.SPG($A129, "SP_TOTAL_REV", B$2)</f>
        <v>#PEND</v>
      </c>
      <c r="C129" s="4" t="str" cm="1">
        <f t="array" ref="C129">_xll.SNL.Clients.Office.Excel.Functions.SPG($A129, "SP_TOTAL_REV", C$2)</f>
        <v>#PEND</v>
      </c>
      <c r="D129" s="4" t="str" cm="1">
        <f t="array" ref="D129">_xll.SNL.Clients.Office.Excel.Functions.SPG($A129, "SP_TOTAL_REV", D$2)</f>
        <v>#PEND</v>
      </c>
      <c r="E129" s="4" t="str" cm="1">
        <f t="array" ref="E129">_xll.SNL.Clients.Office.Excel.Functions.SPG($A129, "SP_TOTAL_REV", E$2)</f>
        <v>#PEND</v>
      </c>
      <c r="F129" s="4" t="str" cm="1">
        <f t="array" ref="F129">_xll.SNL.Clients.Office.Excel.Functions.SPG($A129, "SP_TOTAL_REV", F$2)</f>
        <v>#PEND</v>
      </c>
      <c r="G129" s="4" t="str" cm="1">
        <f t="array" ref="G129">_xll.SNL.Clients.Office.Excel.Functions.SPG($A129, "SP_TOTAL_REV", G$2)</f>
        <v>#PEND</v>
      </c>
      <c r="H129" s="4" t="str" cm="1">
        <f t="array" ref="H129">_xll.SNL.Clients.Office.Excel.Functions.SPG($A129, "SP_TOTAL_REV", H$2)</f>
        <v>#PEND</v>
      </c>
      <c r="I129" s="4" t="str" cm="1">
        <f t="array" ref="I129">_xll.SNL.Clients.Office.Excel.Functions.SPG($A129, "SP_TOTAL_REV", I$2)</f>
        <v>#PEND</v>
      </c>
      <c r="J129" s="4" t="str" cm="1">
        <f t="array" ref="J129">_xll.SNL.Clients.Office.Excel.Functions.SPG($A129, "SP_TOTAL_REV", J$2)</f>
        <v>#PEND</v>
      </c>
      <c r="K129" s="4" t="str" cm="1">
        <f t="array" ref="K129">_xll.SNL.Clients.Office.Excel.Functions.SPG($A129, "SP_TOTAL_REV", K$2)</f>
        <v>#PEND</v>
      </c>
      <c r="L129" s="4" t="str" cm="1">
        <f t="array" ref="L129">_xll.SNL.Clients.Office.Excel.Functions.SPG($A129, "SP_TOTAL_REV", L$2)</f>
        <v>#PEND</v>
      </c>
      <c r="M129" s="4" t="str" cm="1">
        <f t="array" ref="M129">_xll.SNL.Clients.Office.Excel.Functions.SPG($A129, "SP_TOTAL_REV", M$2)</f>
        <v>#PEND</v>
      </c>
      <c r="N129" s="4" t="str" cm="1">
        <f t="array" ref="N129">_xll.SNL.Clients.Office.Excel.Functions.SPG($A129, "SP_TOTAL_REV", N$2)</f>
        <v>#PEND</v>
      </c>
      <c r="O129" s="4" t="str" cm="1">
        <f t="array" ref="O129">_xll.SNL.Clients.Office.Excel.Functions.SPG($A129, "SP_TOTAL_REV", O$2)</f>
        <v>#PEND</v>
      </c>
      <c r="P129" s="4" t="str" cm="1">
        <f t="array" ref="P129">_xll.SNL.Clients.Office.Excel.Functions.SPG($A129, "SP_TOTAL_REV", P$2)</f>
        <v>#PEND</v>
      </c>
      <c r="Q129" s="4" t="str" cm="1">
        <f t="array" ref="Q129">_xll.SNL.Clients.Office.Excel.Functions.SPG($A129, "SP_TOTAL_REV", Q$2)</f>
        <v>#PEND</v>
      </c>
      <c r="R129" s="4" t="str" cm="1">
        <f t="array" ref="R129">_xll.SNL.Clients.Office.Excel.Functions.SPG($A129, "SP_TOTAL_REV", R$2)</f>
        <v>#PEND</v>
      </c>
      <c r="S129" s="4" t="str" cm="1">
        <f t="array" ref="S129">_xll.SNL.Clients.Office.Excel.Functions.SPG($A129, "SP_TOTAL_REV", S$2)</f>
        <v>#PEND</v>
      </c>
      <c r="T129" s="4" t="str" cm="1">
        <f t="array" ref="T129">_xll.SNL.Clients.Office.Excel.Functions.SPG($A129, "SP_TOTAL_REV", T$2)</f>
        <v>#PEND</v>
      </c>
      <c r="U129" s="4" t="str" cm="1">
        <f t="array" ref="U129">_xll.SNL.Clients.Office.Excel.Functions.SPG($A129, "SP_TOTAL_REV", U$2)</f>
        <v>#PEND</v>
      </c>
      <c r="V129" s="4" t="str" cm="1">
        <f t="array" ref="V129">_xll.SNL.Clients.Office.Excel.Functions.SPG($A129, "SP_TOTAL_REV", V$2)</f>
        <v>#PEND</v>
      </c>
    </row>
    <row r="130" spans="1:22" x14ac:dyDescent="0.3">
      <c r="A130" t="s">
        <v>133</v>
      </c>
      <c r="B130" s="4" t="str" cm="1">
        <f t="array" ref="B130">_xll.SNL.Clients.Office.Excel.Functions.SPG($A130, "SP_TOTAL_REV", B$2)</f>
        <v>#PEND</v>
      </c>
      <c r="C130" s="4" t="str" cm="1">
        <f t="array" ref="C130">_xll.SNL.Clients.Office.Excel.Functions.SPG($A130, "SP_TOTAL_REV", C$2)</f>
        <v>#PEND</v>
      </c>
      <c r="D130" s="4" t="str" cm="1">
        <f t="array" ref="D130">_xll.SNL.Clients.Office.Excel.Functions.SPG($A130, "SP_TOTAL_REV", D$2)</f>
        <v>#PEND</v>
      </c>
      <c r="E130" s="4" t="str" cm="1">
        <f t="array" ref="E130">_xll.SNL.Clients.Office.Excel.Functions.SPG($A130, "SP_TOTAL_REV", E$2)</f>
        <v>#PEND</v>
      </c>
      <c r="F130" s="4" t="str" cm="1">
        <f t="array" ref="F130">_xll.SNL.Clients.Office.Excel.Functions.SPG($A130, "SP_TOTAL_REV", F$2)</f>
        <v>#PEND</v>
      </c>
      <c r="G130" s="4" t="str" cm="1">
        <f t="array" ref="G130">_xll.SNL.Clients.Office.Excel.Functions.SPG($A130, "SP_TOTAL_REV", G$2)</f>
        <v>#PEND</v>
      </c>
      <c r="H130" s="4" t="str" cm="1">
        <f t="array" ref="H130">_xll.SNL.Clients.Office.Excel.Functions.SPG($A130, "SP_TOTAL_REV", H$2)</f>
        <v>#PEND</v>
      </c>
      <c r="I130" s="4" t="str" cm="1">
        <f t="array" ref="I130">_xll.SNL.Clients.Office.Excel.Functions.SPG($A130, "SP_TOTAL_REV", I$2)</f>
        <v>#PEND</v>
      </c>
      <c r="J130" s="4" t="str" cm="1">
        <f t="array" ref="J130">_xll.SNL.Clients.Office.Excel.Functions.SPG($A130, "SP_TOTAL_REV", J$2)</f>
        <v>#PEND</v>
      </c>
      <c r="K130" s="4" t="str" cm="1">
        <f t="array" ref="K130">_xll.SNL.Clients.Office.Excel.Functions.SPG($A130, "SP_TOTAL_REV", K$2)</f>
        <v>#PEND</v>
      </c>
      <c r="L130" s="4" t="str" cm="1">
        <f t="array" ref="L130">_xll.SNL.Clients.Office.Excel.Functions.SPG($A130, "SP_TOTAL_REV", L$2)</f>
        <v>#PEND</v>
      </c>
      <c r="M130" s="4" t="str" cm="1">
        <f t="array" ref="M130">_xll.SNL.Clients.Office.Excel.Functions.SPG($A130, "SP_TOTAL_REV", M$2)</f>
        <v>#PEND</v>
      </c>
      <c r="N130" s="4" t="str" cm="1">
        <f t="array" ref="N130">_xll.SNL.Clients.Office.Excel.Functions.SPG($A130, "SP_TOTAL_REV", N$2)</f>
        <v>#PEND</v>
      </c>
      <c r="O130" s="4" t="str" cm="1">
        <f t="array" ref="O130">_xll.SNL.Clients.Office.Excel.Functions.SPG($A130, "SP_TOTAL_REV", O$2)</f>
        <v>#PEND</v>
      </c>
      <c r="P130" s="4" t="str" cm="1">
        <f t="array" ref="P130">_xll.SNL.Clients.Office.Excel.Functions.SPG($A130, "SP_TOTAL_REV", P$2)</f>
        <v>#PEND</v>
      </c>
      <c r="Q130" s="4" t="str" cm="1">
        <f t="array" ref="Q130">_xll.SNL.Clients.Office.Excel.Functions.SPG($A130, "SP_TOTAL_REV", Q$2)</f>
        <v>#PEND</v>
      </c>
      <c r="R130" s="4" t="str" cm="1">
        <f t="array" ref="R130">_xll.SNL.Clients.Office.Excel.Functions.SPG($A130, "SP_TOTAL_REV", R$2)</f>
        <v>#PEND</v>
      </c>
      <c r="S130" s="4" t="str" cm="1">
        <f t="array" ref="S130">_xll.SNL.Clients.Office.Excel.Functions.SPG($A130, "SP_TOTAL_REV", S$2)</f>
        <v>#PEND</v>
      </c>
      <c r="T130" s="4" t="str" cm="1">
        <f t="array" ref="T130">_xll.SNL.Clients.Office.Excel.Functions.SPG($A130, "SP_TOTAL_REV", T$2)</f>
        <v>#PEND</v>
      </c>
      <c r="U130" s="4" t="str" cm="1">
        <f t="array" ref="U130">_xll.SNL.Clients.Office.Excel.Functions.SPG($A130, "SP_TOTAL_REV", U$2)</f>
        <v>#PEND</v>
      </c>
      <c r="V130" s="4" t="str" cm="1">
        <f t="array" ref="V130">_xll.SNL.Clients.Office.Excel.Functions.SPG($A130, "SP_TOTAL_REV", V$2)</f>
        <v>#PEND</v>
      </c>
    </row>
    <row r="131" spans="1:22" x14ac:dyDescent="0.3">
      <c r="A131" t="s">
        <v>134</v>
      </c>
      <c r="B131" s="4" t="str" cm="1">
        <f t="array" ref="B131">_xll.SNL.Clients.Office.Excel.Functions.SPG($A131, "SP_TOTAL_REV", B$2)</f>
        <v>#PEND</v>
      </c>
      <c r="C131" s="4" t="str" cm="1">
        <f t="array" ref="C131">_xll.SNL.Clients.Office.Excel.Functions.SPG($A131, "SP_TOTAL_REV", C$2)</f>
        <v>#PEND</v>
      </c>
      <c r="D131" s="4" t="str" cm="1">
        <f t="array" ref="D131">_xll.SNL.Clients.Office.Excel.Functions.SPG($A131, "SP_TOTAL_REV", D$2)</f>
        <v>#PEND</v>
      </c>
      <c r="E131" s="4" t="str" cm="1">
        <f t="array" ref="E131">_xll.SNL.Clients.Office.Excel.Functions.SPG($A131, "SP_TOTAL_REV", E$2)</f>
        <v>#PEND</v>
      </c>
      <c r="F131" s="4" t="str" cm="1">
        <f t="array" ref="F131">_xll.SNL.Clients.Office.Excel.Functions.SPG($A131, "SP_TOTAL_REV", F$2)</f>
        <v>#PEND</v>
      </c>
      <c r="G131" s="4" t="str" cm="1">
        <f t="array" ref="G131">_xll.SNL.Clients.Office.Excel.Functions.SPG($A131, "SP_TOTAL_REV", G$2)</f>
        <v>#PEND</v>
      </c>
      <c r="H131" s="4" t="str" cm="1">
        <f t="array" ref="H131">_xll.SNL.Clients.Office.Excel.Functions.SPG($A131, "SP_TOTAL_REV", H$2)</f>
        <v>#PEND</v>
      </c>
      <c r="I131" s="4" t="str" cm="1">
        <f t="array" ref="I131">_xll.SNL.Clients.Office.Excel.Functions.SPG($A131, "SP_TOTAL_REV", I$2)</f>
        <v>#PEND</v>
      </c>
      <c r="J131" s="4" t="str" cm="1">
        <f t="array" ref="J131">_xll.SNL.Clients.Office.Excel.Functions.SPG($A131, "SP_TOTAL_REV", J$2)</f>
        <v>#PEND</v>
      </c>
      <c r="K131" s="4" t="str" cm="1">
        <f t="array" ref="K131">_xll.SNL.Clients.Office.Excel.Functions.SPG($A131, "SP_TOTAL_REV", K$2)</f>
        <v>#PEND</v>
      </c>
      <c r="L131" s="4" t="str" cm="1">
        <f t="array" ref="L131">_xll.SNL.Clients.Office.Excel.Functions.SPG($A131, "SP_TOTAL_REV", L$2)</f>
        <v>#PEND</v>
      </c>
      <c r="M131" s="4" t="str" cm="1">
        <f t="array" ref="M131">_xll.SNL.Clients.Office.Excel.Functions.SPG($A131, "SP_TOTAL_REV", M$2)</f>
        <v>#PEND</v>
      </c>
      <c r="N131" s="4" t="str" cm="1">
        <f t="array" ref="N131">_xll.SNL.Clients.Office.Excel.Functions.SPG($A131, "SP_TOTAL_REV", N$2)</f>
        <v>#PEND</v>
      </c>
      <c r="O131" s="4" t="str" cm="1">
        <f t="array" ref="O131">_xll.SNL.Clients.Office.Excel.Functions.SPG($A131, "SP_TOTAL_REV", O$2)</f>
        <v>#PEND</v>
      </c>
      <c r="P131" s="4" t="str" cm="1">
        <f t="array" ref="P131">_xll.SNL.Clients.Office.Excel.Functions.SPG($A131, "SP_TOTAL_REV", P$2)</f>
        <v>#PEND</v>
      </c>
      <c r="Q131" s="4" t="str" cm="1">
        <f t="array" ref="Q131">_xll.SNL.Clients.Office.Excel.Functions.SPG($A131, "SP_TOTAL_REV", Q$2)</f>
        <v>#PEND</v>
      </c>
      <c r="R131" s="4" t="str" cm="1">
        <f t="array" ref="R131">_xll.SNL.Clients.Office.Excel.Functions.SPG($A131, "SP_TOTAL_REV", R$2)</f>
        <v>#PEND</v>
      </c>
      <c r="S131" s="4" t="str" cm="1">
        <f t="array" ref="S131">_xll.SNL.Clients.Office.Excel.Functions.SPG($A131, "SP_TOTAL_REV", S$2)</f>
        <v>#PEND</v>
      </c>
      <c r="T131" s="4" t="str" cm="1">
        <f t="array" ref="T131">_xll.SNL.Clients.Office.Excel.Functions.SPG($A131, "SP_TOTAL_REV", T$2)</f>
        <v>#PEND</v>
      </c>
      <c r="U131" s="4" t="str" cm="1">
        <f t="array" ref="U131">_xll.SNL.Clients.Office.Excel.Functions.SPG($A131, "SP_TOTAL_REV", U$2)</f>
        <v>#PEND</v>
      </c>
      <c r="V131" s="4" t="str" cm="1">
        <f t="array" ref="V131">_xll.SNL.Clients.Office.Excel.Functions.SPG($A131, "SP_TOTAL_REV", V$2)</f>
        <v>#PEND</v>
      </c>
    </row>
    <row r="132" spans="1:22" x14ac:dyDescent="0.3">
      <c r="A132" t="s">
        <v>135</v>
      </c>
      <c r="B132" s="4" t="str" cm="1">
        <f t="array" ref="B132">_xll.SNL.Clients.Office.Excel.Functions.SPG($A132, "SP_TOTAL_REV", B$2)</f>
        <v>#PEND</v>
      </c>
      <c r="C132" s="4" t="str" cm="1">
        <f t="array" ref="C132">_xll.SNL.Clients.Office.Excel.Functions.SPG($A132, "SP_TOTAL_REV", C$2)</f>
        <v>#PEND</v>
      </c>
      <c r="D132" s="4" t="str" cm="1">
        <f t="array" ref="D132">_xll.SNL.Clients.Office.Excel.Functions.SPG($A132, "SP_TOTAL_REV", D$2)</f>
        <v>#PEND</v>
      </c>
      <c r="E132" s="4" t="str" cm="1">
        <f t="array" ref="E132">_xll.SNL.Clients.Office.Excel.Functions.SPG($A132, "SP_TOTAL_REV", E$2)</f>
        <v>#PEND</v>
      </c>
      <c r="F132" s="4" t="str" cm="1">
        <f t="array" ref="F132">_xll.SNL.Clients.Office.Excel.Functions.SPG($A132, "SP_TOTAL_REV", F$2)</f>
        <v>#PEND</v>
      </c>
      <c r="G132" s="4" t="str" cm="1">
        <f t="array" ref="G132">_xll.SNL.Clients.Office.Excel.Functions.SPG($A132, "SP_TOTAL_REV", G$2)</f>
        <v>#PEND</v>
      </c>
      <c r="H132" s="4" t="str" cm="1">
        <f t="array" ref="H132">_xll.SNL.Clients.Office.Excel.Functions.SPG($A132, "SP_TOTAL_REV", H$2)</f>
        <v>#PEND</v>
      </c>
      <c r="I132" s="4" t="str" cm="1">
        <f t="array" ref="I132">_xll.SNL.Clients.Office.Excel.Functions.SPG($A132, "SP_TOTAL_REV", I$2)</f>
        <v>#PEND</v>
      </c>
      <c r="J132" s="4" t="str" cm="1">
        <f t="array" ref="J132">_xll.SNL.Clients.Office.Excel.Functions.SPG($A132, "SP_TOTAL_REV", J$2)</f>
        <v>#PEND</v>
      </c>
      <c r="K132" s="4" t="str" cm="1">
        <f t="array" ref="K132">_xll.SNL.Clients.Office.Excel.Functions.SPG($A132, "SP_TOTAL_REV", K$2)</f>
        <v>#PEND</v>
      </c>
      <c r="L132" s="4" t="str" cm="1">
        <f t="array" ref="L132">_xll.SNL.Clients.Office.Excel.Functions.SPG($A132, "SP_TOTAL_REV", L$2)</f>
        <v>#PEND</v>
      </c>
      <c r="M132" s="4" t="str" cm="1">
        <f t="array" ref="M132">_xll.SNL.Clients.Office.Excel.Functions.SPG($A132, "SP_TOTAL_REV", M$2)</f>
        <v>#PEND</v>
      </c>
      <c r="N132" s="4" t="str" cm="1">
        <f t="array" ref="N132">_xll.SNL.Clients.Office.Excel.Functions.SPG($A132, "SP_TOTAL_REV", N$2)</f>
        <v>#PEND</v>
      </c>
      <c r="O132" s="4" t="str" cm="1">
        <f t="array" ref="O132">_xll.SNL.Clients.Office.Excel.Functions.SPG($A132, "SP_TOTAL_REV", O$2)</f>
        <v>#PEND</v>
      </c>
      <c r="P132" s="4" t="str" cm="1">
        <f t="array" ref="P132">_xll.SNL.Clients.Office.Excel.Functions.SPG($A132, "SP_TOTAL_REV", P$2)</f>
        <v>#PEND</v>
      </c>
      <c r="Q132" s="4" t="str" cm="1">
        <f t="array" ref="Q132">_xll.SNL.Clients.Office.Excel.Functions.SPG($A132, "SP_TOTAL_REV", Q$2)</f>
        <v>#PEND</v>
      </c>
      <c r="R132" s="4" t="str" cm="1">
        <f t="array" ref="R132">_xll.SNL.Clients.Office.Excel.Functions.SPG($A132, "SP_TOTAL_REV", R$2)</f>
        <v>#PEND</v>
      </c>
      <c r="S132" s="4" t="str" cm="1">
        <f t="array" ref="S132">_xll.SNL.Clients.Office.Excel.Functions.SPG($A132, "SP_TOTAL_REV", S$2)</f>
        <v>#PEND</v>
      </c>
      <c r="T132" s="4" t="str" cm="1">
        <f t="array" ref="T132">_xll.SNL.Clients.Office.Excel.Functions.SPG($A132, "SP_TOTAL_REV", T$2)</f>
        <v>#PEND</v>
      </c>
      <c r="U132" s="4" t="str" cm="1">
        <f t="array" ref="U132">_xll.SNL.Clients.Office.Excel.Functions.SPG($A132, "SP_TOTAL_REV", U$2)</f>
        <v>#PEND</v>
      </c>
      <c r="V132" s="4" t="str" cm="1">
        <f t="array" ref="V132">_xll.SNL.Clients.Office.Excel.Functions.SPG($A132, "SP_TOTAL_REV", V$2)</f>
        <v>#PEND</v>
      </c>
    </row>
    <row r="133" spans="1:22" x14ac:dyDescent="0.3">
      <c r="A133" t="s">
        <v>136</v>
      </c>
      <c r="B133" s="4" t="str" cm="1">
        <f t="array" ref="B133">_xll.SNL.Clients.Office.Excel.Functions.SPG($A133, "SP_TOTAL_REV", B$2)</f>
        <v>#PEND</v>
      </c>
      <c r="C133" s="4" t="str" cm="1">
        <f t="array" ref="C133">_xll.SNL.Clients.Office.Excel.Functions.SPG($A133, "SP_TOTAL_REV", C$2)</f>
        <v>#PEND</v>
      </c>
      <c r="D133" s="4" t="str" cm="1">
        <f t="array" ref="D133">_xll.SNL.Clients.Office.Excel.Functions.SPG($A133, "SP_TOTAL_REV", D$2)</f>
        <v>#PEND</v>
      </c>
      <c r="E133" s="4" t="str" cm="1">
        <f t="array" ref="E133">_xll.SNL.Clients.Office.Excel.Functions.SPG($A133, "SP_TOTAL_REV", E$2)</f>
        <v>#PEND</v>
      </c>
      <c r="F133" s="4" t="str" cm="1">
        <f t="array" ref="F133">_xll.SNL.Clients.Office.Excel.Functions.SPG($A133, "SP_TOTAL_REV", F$2)</f>
        <v>#PEND</v>
      </c>
      <c r="G133" s="4" t="str" cm="1">
        <f t="array" ref="G133">_xll.SNL.Clients.Office.Excel.Functions.SPG($A133, "SP_TOTAL_REV", G$2)</f>
        <v>#PEND</v>
      </c>
      <c r="H133" s="4" t="str" cm="1">
        <f t="array" ref="H133">_xll.SNL.Clients.Office.Excel.Functions.SPG($A133, "SP_TOTAL_REV", H$2)</f>
        <v>#PEND</v>
      </c>
      <c r="I133" s="4" t="str" cm="1">
        <f t="array" ref="I133">_xll.SNL.Clients.Office.Excel.Functions.SPG($A133, "SP_TOTAL_REV", I$2)</f>
        <v>#PEND</v>
      </c>
      <c r="J133" s="4" t="str" cm="1">
        <f t="array" ref="J133">_xll.SNL.Clients.Office.Excel.Functions.SPG($A133, "SP_TOTAL_REV", J$2)</f>
        <v>#PEND</v>
      </c>
      <c r="K133" s="4" t="str" cm="1">
        <f t="array" ref="K133">_xll.SNL.Clients.Office.Excel.Functions.SPG($A133, "SP_TOTAL_REV", K$2)</f>
        <v>#PEND</v>
      </c>
      <c r="L133" s="4" t="str" cm="1">
        <f t="array" ref="L133">_xll.SNL.Clients.Office.Excel.Functions.SPG($A133, "SP_TOTAL_REV", L$2)</f>
        <v>#PEND</v>
      </c>
      <c r="M133" s="4" t="str" cm="1">
        <f t="array" ref="M133">_xll.SNL.Clients.Office.Excel.Functions.SPG($A133, "SP_TOTAL_REV", M$2)</f>
        <v>#PEND</v>
      </c>
      <c r="N133" s="4" t="str" cm="1">
        <f t="array" ref="N133">_xll.SNL.Clients.Office.Excel.Functions.SPG($A133, "SP_TOTAL_REV", N$2)</f>
        <v>#PEND</v>
      </c>
      <c r="O133" s="4" t="str" cm="1">
        <f t="array" ref="O133">_xll.SNL.Clients.Office.Excel.Functions.SPG($A133, "SP_TOTAL_REV", O$2)</f>
        <v>#PEND</v>
      </c>
      <c r="P133" s="4" t="str" cm="1">
        <f t="array" ref="P133">_xll.SNL.Clients.Office.Excel.Functions.SPG($A133, "SP_TOTAL_REV", P$2)</f>
        <v>#PEND</v>
      </c>
      <c r="Q133" s="4" t="str" cm="1">
        <f t="array" ref="Q133">_xll.SNL.Clients.Office.Excel.Functions.SPG($A133, "SP_TOTAL_REV", Q$2)</f>
        <v>#PEND</v>
      </c>
      <c r="R133" s="4" t="str" cm="1">
        <f t="array" ref="R133">_xll.SNL.Clients.Office.Excel.Functions.SPG($A133, "SP_TOTAL_REV", R$2)</f>
        <v>#PEND</v>
      </c>
      <c r="S133" s="4" t="str" cm="1">
        <f t="array" ref="S133">_xll.SNL.Clients.Office.Excel.Functions.SPG($A133, "SP_TOTAL_REV", S$2)</f>
        <v>#PEND</v>
      </c>
      <c r="T133" s="4" t="str" cm="1">
        <f t="array" ref="T133">_xll.SNL.Clients.Office.Excel.Functions.SPG($A133, "SP_TOTAL_REV", T$2)</f>
        <v>#PEND</v>
      </c>
      <c r="U133" s="4" t="str" cm="1">
        <f t="array" ref="U133">_xll.SNL.Clients.Office.Excel.Functions.SPG($A133, "SP_TOTAL_REV", U$2)</f>
        <v>#PEND</v>
      </c>
      <c r="V133" s="4" t="str" cm="1">
        <f t="array" ref="V133">_xll.SNL.Clients.Office.Excel.Functions.SPG($A133, "SP_TOTAL_REV", V$2)</f>
        <v>#PEND</v>
      </c>
    </row>
    <row r="134" spans="1:22" x14ac:dyDescent="0.3">
      <c r="A134" t="s">
        <v>137</v>
      </c>
      <c r="B134" s="4" t="str" cm="1">
        <f t="array" ref="B134">_xll.SNL.Clients.Office.Excel.Functions.SPG($A134, "SP_TOTAL_REV", B$2)</f>
        <v>#PEND</v>
      </c>
      <c r="C134" s="4" t="str" cm="1">
        <f t="array" ref="C134">_xll.SNL.Clients.Office.Excel.Functions.SPG($A134, "SP_TOTAL_REV", C$2)</f>
        <v>#PEND</v>
      </c>
      <c r="D134" s="4" t="str" cm="1">
        <f t="array" ref="D134">_xll.SNL.Clients.Office.Excel.Functions.SPG($A134, "SP_TOTAL_REV", D$2)</f>
        <v>#PEND</v>
      </c>
      <c r="E134" s="4" t="str" cm="1">
        <f t="array" ref="E134">_xll.SNL.Clients.Office.Excel.Functions.SPG($A134, "SP_TOTAL_REV", E$2)</f>
        <v>#PEND</v>
      </c>
      <c r="F134" s="4" t="str" cm="1">
        <f t="array" ref="F134">_xll.SNL.Clients.Office.Excel.Functions.SPG($A134, "SP_TOTAL_REV", F$2)</f>
        <v>#PEND</v>
      </c>
      <c r="G134" s="4" t="str" cm="1">
        <f t="array" ref="G134">_xll.SNL.Clients.Office.Excel.Functions.SPG($A134, "SP_TOTAL_REV", G$2)</f>
        <v>#PEND</v>
      </c>
      <c r="H134" s="4" t="str" cm="1">
        <f t="array" ref="H134">_xll.SNL.Clients.Office.Excel.Functions.SPG($A134, "SP_TOTAL_REV", H$2)</f>
        <v>#PEND</v>
      </c>
      <c r="I134" s="4" t="str" cm="1">
        <f t="array" ref="I134">_xll.SNL.Clients.Office.Excel.Functions.SPG($A134, "SP_TOTAL_REV", I$2)</f>
        <v>#PEND</v>
      </c>
      <c r="J134" s="4" t="str" cm="1">
        <f t="array" ref="J134">_xll.SNL.Clients.Office.Excel.Functions.SPG($A134, "SP_TOTAL_REV", J$2)</f>
        <v>#PEND</v>
      </c>
      <c r="K134" s="4" t="str" cm="1">
        <f t="array" ref="K134">_xll.SNL.Clients.Office.Excel.Functions.SPG($A134, "SP_TOTAL_REV", K$2)</f>
        <v>#PEND</v>
      </c>
      <c r="L134" s="4" t="str" cm="1">
        <f t="array" ref="L134">_xll.SNL.Clients.Office.Excel.Functions.SPG($A134, "SP_TOTAL_REV", L$2)</f>
        <v>#PEND</v>
      </c>
      <c r="M134" s="4" t="str" cm="1">
        <f t="array" ref="M134">_xll.SNL.Clients.Office.Excel.Functions.SPG($A134, "SP_TOTAL_REV", M$2)</f>
        <v>#PEND</v>
      </c>
      <c r="N134" s="4" t="str" cm="1">
        <f t="array" ref="N134">_xll.SNL.Clients.Office.Excel.Functions.SPG($A134, "SP_TOTAL_REV", N$2)</f>
        <v>#PEND</v>
      </c>
      <c r="O134" s="4" t="str" cm="1">
        <f t="array" ref="O134">_xll.SNL.Clients.Office.Excel.Functions.SPG($A134, "SP_TOTAL_REV", O$2)</f>
        <v>#PEND</v>
      </c>
      <c r="P134" s="4" t="str" cm="1">
        <f t="array" ref="P134">_xll.SNL.Clients.Office.Excel.Functions.SPG($A134, "SP_TOTAL_REV", P$2)</f>
        <v>#PEND</v>
      </c>
      <c r="Q134" s="4" t="str" cm="1">
        <f t="array" ref="Q134">_xll.SNL.Clients.Office.Excel.Functions.SPG($A134, "SP_TOTAL_REV", Q$2)</f>
        <v>#PEND</v>
      </c>
      <c r="R134" s="4" t="str" cm="1">
        <f t="array" ref="R134">_xll.SNL.Clients.Office.Excel.Functions.SPG($A134, "SP_TOTAL_REV", R$2)</f>
        <v>#PEND</v>
      </c>
      <c r="S134" s="4" t="str" cm="1">
        <f t="array" ref="S134">_xll.SNL.Clients.Office.Excel.Functions.SPG($A134, "SP_TOTAL_REV", S$2)</f>
        <v>#PEND</v>
      </c>
      <c r="T134" s="4" t="str" cm="1">
        <f t="array" ref="T134">_xll.SNL.Clients.Office.Excel.Functions.SPG($A134, "SP_TOTAL_REV", T$2)</f>
        <v>#PEND</v>
      </c>
      <c r="U134" s="4" t="str" cm="1">
        <f t="array" ref="U134">_xll.SNL.Clients.Office.Excel.Functions.SPG($A134, "SP_TOTAL_REV", U$2)</f>
        <v>#PEND</v>
      </c>
      <c r="V134" s="4" t="str" cm="1">
        <f t="array" ref="V134">_xll.SNL.Clients.Office.Excel.Functions.SPG($A134, "SP_TOTAL_REV", V$2)</f>
        <v>#PEND</v>
      </c>
    </row>
    <row r="135" spans="1:22" x14ac:dyDescent="0.3">
      <c r="A135" t="s">
        <v>138</v>
      </c>
      <c r="B135" s="4" t="str" cm="1">
        <f t="array" ref="B135">_xll.SNL.Clients.Office.Excel.Functions.SPG($A135, "SP_TOTAL_REV", B$2)</f>
        <v>#PEND</v>
      </c>
      <c r="C135" s="4" t="str" cm="1">
        <f t="array" ref="C135">_xll.SNL.Clients.Office.Excel.Functions.SPG($A135, "SP_TOTAL_REV", C$2)</f>
        <v>#PEND</v>
      </c>
      <c r="D135" s="4" t="str" cm="1">
        <f t="array" ref="D135">_xll.SNL.Clients.Office.Excel.Functions.SPG($A135, "SP_TOTAL_REV", D$2)</f>
        <v>#PEND</v>
      </c>
      <c r="E135" s="4" t="str" cm="1">
        <f t="array" ref="E135">_xll.SNL.Clients.Office.Excel.Functions.SPG($A135, "SP_TOTAL_REV", E$2)</f>
        <v>#PEND</v>
      </c>
      <c r="F135" s="4" t="str" cm="1">
        <f t="array" ref="F135">_xll.SNL.Clients.Office.Excel.Functions.SPG($A135, "SP_TOTAL_REV", F$2)</f>
        <v>#PEND</v>
      </c>
      <c r="G135" s="4" t="str" cm="1">
        <f t="array" ref="G135">_xll.SNL.Clients.Office.Excel.Functions.SPG($A135, "SP_TOTAL_REV", G$2)</f>
        <v>#PEND</v>
      </c>
      <c r="H135" s="4" t="str" cm="1">
        <f t="array" ref="H135">_xll.SNL.Clients.Office.Excel.Functions.SPG($A135, "SP_TOTAL_REV", H$2)</f>
        <v>#PEND</v>
      </c>
      <c r="I135" s="4" t="str" cm="1">
        <f t="array" ref="I135">_xll.SNL.Clients.Office.Excel.Functions.SPG($A135, "SP_TOTAL_REV", I$2)</f>
        <v>#PEND</v>
      </c>
      <c r="J135" s="4" t="str" cm="1">
        <f t="array" ref="J135">_xll.SNL.Clients.Office.Excel.Functions.SPG($A135, "SP_TOTAL_REV", J$2)</f>
        <v>#PEND</v>
      </c>
      <c r="K135" s="4" t="str" cm="1">
        <f t="array" ref="K135">_xll.SNL.Clients.Office.Excel.Functions.SPG($A135, "SP_TOTAL_REV", K$2)</f>
        <v>#PEND</v>
      </c>
      <c r="L135" s="4" t="str" cm="1">
        <f t="array" ref="L135">_xll.SNL.Clients.Office.Excel.Functions.SPG($A135, "SP_TOTAL_REV", L$2)</f>
        <v>#PEND</v>
      </c>
      <c r="M135" s="4" t="str" cm="1">
        <f t="array" ref="M135">_xll.SNL.Clients.Office.Excel.Functions.SPG($A135, "SP_TOTAL_REV", M$2)</f>
        <v>#PEND</v>
      </c>
      <c r="N135" s="4" t="str" cm="1">
        <f t="array" ref="N135">_xll.SNL.Clients.Office.Excel.Functions.SPG($A135, "SP_TOTAL_REV", N$2)</f>
        <v>#PEND</v>
      </c>
      <c r="O135" s="4" t="str" cm="1">
        <f t="array" ref="O135">_xll.SNL.Clients.Office.Excel.Functions.SPG($A135, "SP_TOTAL_REV", O$2)</f>
        <v>#PEND</v>
      </c>
      <c r="P135" s="4" t="str" cm="1">
        <f t="array" ref="P135">_xll.SNL.Clients.Office.Excel.Functions.SPG($A135, "SP_TOTAL_REV", P$2)</f>
        <v>#PEND</v>
      </c>
      <c r="Q135" s="4" t="str" cm="1">
        <f t="array" ref="Q135">_xll.SNL.Clients.Office.Excel.Functions.SPG($A135, "SP_TOTAL_REV", Q$2)</f>
        <v>#PEND</v>
      </c>
      <c r="R135" s="4" t="str" cm="1">
        <f t="array" ref="R135">_xll.SNL.Clients.Office.Excel.Functions.SPG($A135, "SP_TOTAL_REV", R$2)</f>
        <v>#PEND</v>
      </c>
      <c r="S135" s="4" t="str" cm="1">
        <f t="array" ref="S135">_xll.SNL.Clients.Office.Excel.Functions.SPG($A135, "SP_TOTAL_REV", S$2)</f>
        <v>#PEND</v>
      </c>
      <c r="T135" s="4" t="str" cm="1">
        <f t="array" ref="T135">_xll.SNL.Clients.Office.Excel.Functions.SPG($A135, "SP_TOTAL_REV", T$2)</f>
        <v>#PEND</v>
      </c>
      <c r="U135" s="4" t="str" cm="1">
        <f t="array" ref="U135">_xll.SNL.Clients.Office.Excel.Functions.SPG($A135, "SP_TOTAL_REV", U$2)</f>
        <v>#PEND</v>
      </c>
      <c r="V135" s="4" t="str" cm="1">
        <f t="array" ref="V135">_xll.SNL.Clients.Office.Excel.Functions.SPG($A135, "SP_TOTAL_REV", V$2)</f>
        <v>#PEND</v>
      </c>
    </row>
    <row r="136" spans="1:22" x14ac:dyDescent="0.3">
      <c r="A136" t="s">
        <v>139</v>
      </c>
      <c r="B136" s="4" t="str" cm="1">
        <f t="array" ref="B136">_xll.SNL.Clients.Office.Excel.Functions.SPG($A136, "SP_TOTAL_REV", B$2)</f>
        <v>#PEND</v>
      </c>
      <c r="C136" s="4" t="str" cm="1">
        <f t="array" ref="C136">_xll.SNL.Clients.Office.Excel.Functions.SPG($A136, "SP_TOTAL_REV", C$2)</f>
        <v>#PEND</v>
      </c>
      <c r="D136" s="4" t="str" cm="1">
        <f t="array" ref="D136">_xll.SNL.Clients.Office.Excel.Functions.SPG($A136, "SP_TOTAL_REV", D$2)</f>
        <v>#PEND</v>
      </c>
      <c r="E136" s="4" t="str" cm="1">
        <f t="array" ref="E136">_xll.SNL.Clients.Office.Excel.Functions.SPG($A136, "SP_TOTAL_REV", E$2)</f>
        <v>#PEND</v>
      </c>
      <c r="F136" s="4" t="str" cm="1">
        <f t="array" ref="F136">_xll.SNL.Clients.Office.Excel.Functions.SPG($A136, "SP_TOTAL_REV", F$2)</f>
        <v>#PEND</v>
      </c>
      <c r="G136" s="4" t="str" cm="1">
        <f t="array" ref="G136">_xll.SNL.Clients.Office.Excel.Functions.SPG($A136, "SP_TOTAL_REV", G$2)</f>
        <v>#PEND</v>
      </c>
      <c r="H136" s="4" t="str" cm="1">
        <f t="array" ref="H136">_xll.SNL.Clients.Office.Excel.Functions.SPG($A136, "SP_TOTAL_REV", H$2)</f>
        <v>#PEND</v>
      </c>
      <c r="I136" s="4" t="str" cm="1">
        <f t="array" ref="I136">_xll.SNL.Clients.Office.Excel.Functions.SPG($A136, "SP_TOTAL_REV", I$2)</f>
        <v>#PEND</v>
      </c>
      <c r="J136" s="4" t="str" cm="1">
        <f t="array" ref="J136">_xll.SNL.Clients.Office.Excel.Functions.SPG($A136, "SP_TOTAL_REV", J$2)</f>
        <v>#PEND</v>
      </c>
      <c r="K136" s="4" t="str" cm="1">
        <f t="array" ref="K136">_xll.SNL.Clients.Office.Excel.Functions.SPG($A136, "SP_TOTAL_REV", K$2)</f>
        <v>#PEND</v>
      </c>
      <c r="L136" s="4" t="str" cm="1">
        <f t="array" ref="L136">_xll.SNL.Clients.Office.Excel.Functions.SPG($A136, "SP_TOTAL_REV", L$2)</f>
        <v>#PEND</v>
      </c>
      <c r="M136" s="4" t="str" cm="1">
        <f t="array" ref="M136">_xll.SNL.Clients.Office.Excel.Functions.SPG($A136, "SP_TOTAL_REV", M$2)</f>
        <v>#PEND</v>
      </c>
      <c r="N136" s="4" t="str" cm="1">
        <f t="array" ref="N136">_xll.SNL.Clients.Office.Excel.Functions.SPG($A136, "SP_TOTAL_REV", N$2)</f>
        <v>#PEND</v>
      </c>
      <c r="O136" s="4" t="str" cm="1">
        <f t="array" ref="O136">_xll.SNL.Clients.Office.Excel.Functions.SPG($A136, "SP_TOTAL_REV", O$2)</f>
        <v>#PEND</v>
      </c>
      <c r="P136" s="4" t="str" cm="1">
        <f t="array" ref="P136">_xll.SNL.Clients.Office.Excel.Functions.SPG($A136, "SP_TOTAL_REV", P$2)</f>
        <v>#PEND</v>
      </c>
      <c r="Q136" s="4" t="str" cm="1">
        <f t="array" ref="Q136">_xll.SNL.Clients.Office.Excel.Functions.SPG($A136, "SP_TOTAL_REV", Q$2)</f>
        <v>#PEND</v>
      </c>
      <c r="R136" s="4" t="str" cm="1">
        <f t="array" ref="R136">_xll.SNL.Clients.Office.Excel.Functions.SPG($A136, "SP_TOTAL_REV", R$2)</f>
        <v>#PEND</v>
      </c>
      <c r="S136" s="4" t="str" cm="1">
        <f t="array" ref="S136">_xll.SNL.Clients.Office.Excel.Functions.SPG($A136, "SP_TOTAL_REV", S$2)</f>
        <v>#PEND</v>
      </c>
      <c r="T136" s="4" t="str" cm="1">
        <f t="array" ref="T136">_xll.SNL.Clients.Office.Excel.Functions.SPG($A136, "SP_TOTAL_REV", T$2)</f>
        <v>#PEND</v>
      </c>
      <c r="U136" s="4" t="str" cm="1">
        <f t="array" ref="U136">_xll.SNL.Clients.Office.Excel.Functions.SPG($A136, "SP_TOTAL_REV", U$2)</f>
        <v>#PEND</v>
      </c>
      <c r="V136" s="4" t="str" cm="1">
        <f t="array" ref="V136">_xll.SNL.Clients.Office.Excel.Functions.SPG($A136, "SP_TOTAL_REV", V$2)</f>
        <v>#PEND</v>
      </c>
    </row>
    <row r="137" spans="1:22" x14ac:dyDescent="0.3">
      <c r="A137" t="s">
        <v>140</v>
      </c>
      <c r="B137" s="4" t="str" cm="1">
        <f t="array" ref="B137">_xll.SNL.Clients.Office.Excel.Functions.SPG($A137, "SP_TOTAL_REV", B$2)</f>
        <v>#PEND</v>
      </c>
      <c r="C137" s="4" t="str" cm="1">
        <f t="array" ref="C137">_xll.SNL.Clients.Office.Excel.Functions.SPG($A137, "SP_TOTAL_REV", C$2)</f>
        <v>#PEND</v>
      </c>
      <c r="D137" s="4" t="str" cm="1">
        <f t="array" ref="D137">_xll.SNL.Clients.Office.Excel.Functions.SPG($A137, "SP_TOTAL_REV", D$2)</f>
        <v>#PEND</v>
      </c>
      <c r="E137" s="4" t="str" cm="1">
        <f t="array" ref="E137">_xll.SNL.Clients.Office.Excel.Functions.SPG($A137, "SP_TOTAL_REV", E$2)</f>
        <v>#PEND</v>
      </c>
      <c r="F137" s="4" t="str" cm="1">
        <f t="array" ref="F137">_xll.SNL.Clients.Office.Excel.Functions.SPG($A137, "SP_TOTAL_REV", F$2)</f>
        <v>#PEND</v>
      </c>
      <c r="G137" s="4" t="str" cm="1">
        <f t="array" ref="G137">_xll.SNL.Clients.Office.Excel.Functions.SPG($A137, "SP_TOTAL_REV", G$2)</f>
        <v>#PEND</v>
      </c>
      <c r="H137" s="4" t="str" cm="1">
        <f t="array" ref="H137">_xll.SNL.Clients.Office.Excel.Functions.SPG($A137, "SP_TOTAL_REV", H$2)</f>
        <v>#PEND</v>
      </c>
      <c r="I137" s="4" t="str" cm="1">
        <f t="array" ref="I137">_xll.SNL.Clients.Office.Excel.Functions.SPG($A137, "SP_TOTAL_REV", I$2)</f>
        <v>#PEND</v>
      </c>
      <c r="J137" s="4" t="str" cm="1">
        <f t="array" ref="J137">_xll.SNL.Clients.Office.Excel.Functions.SPG($A137, "SP_TOTAL_REV", J$2)</f>
        <v>#PEND</v>
      </c>
      <c r="K137" s="4" t="str" cm="1">
        <f t="array" ref="K137">_xll.SNL.Clients.Office.Excel.Functions.SPG($A137, "SP_TOTAL_REV", K$2)</f>
        <v>#PEND</v>
      </c>
      <c r="L137" s="4" t="str" cm="1">
        <f t="array" ref="L137">_xll.SNL.Clients.Office.Excel.Functions.SPG($A137, "SP_TOTAL_REV", L$2)</f>
        <v>#PEND</v>
      </c>
      <c r="M137" s="4" t="str" cm="1">
        <f t="array" ref="M137">_xll.SNL.Clients.Office.Excel.Functions.SPG($A137, "SP_TOTAL_REV", M$2)</f>
        <v>#PEND</v>
      </c>
      <c r="N137" s="4" t="str" cm="1">
        <f t="array" ref="N137">_xll.SNL.Clients.Office.Excel.Functions.SPG($A137, "SP_TOTAL_REV", N$2)</f>
        <v>#PEND</v>
      </c>
      <c r="O137" s="4" t="str" cm="1">
        <f t="array" ref="O137">_xll.SNL.Clients.Office.Excel.Functions.SPG($A137, "SP_TOTAL_REV", O$2)</f>
        <v>#PEND</v>
      </c>
      <c r="P137" s="4" t="str" cm="1">
        <f t="array" ref="P137">_xll.SNL.Clients.Office.Excel.Functions.SPG($A137, "SP_TOTAL_REV", P$2)</f>
        <v>#PEND</v>
      </c>
      <c r="Q137" s="4" t="str" cm="1">
        <f t="array" ref="Q137">_xll.SNL.Clients.Office.Excel.Functions.SPG($A137, "SP_TOTAL_REV", Q$2)</f>
        <v>#PEND</v>
      </c>
      <c r="R137" s="4" t="str" cm="1">
        <f t="array" ref="R137">_xll.SNL.Clients.Office.Excel.Functions.SPG($A137, "SP_TOTAL_REV", R$2)</f>
        <v>#PEND</v>
      </c>
      <c r="S137" s="4" t="str" cm="1">
        <f t="array" ref="S137">_xll.SNL.Clients.Office.Excel.Functions.SPG($A137, "SP_TOTAL_REV", S$2)</f>
        <v>#PEND</v>
      </c>
      <c r="T137" s="4" t="str" cm="1">
        <f t="array" ref="T137">_xll.SNL.Clients.Office.Excel.Functions.SPG($A137, "SP_TOTAL_REV", T$2)</f>
        <v>#PEND</v>
      </c>
      <c r="U137" s="4" t="str" cm="1">
        <f t="array" ref="U137">_xll.SNL.Clients.Office.Excel.Functions.SPG($A137, "SP_TOTAL_REV", U$2)</f>
        <v>#PEND</v>
      </c>
      <c r="V137" s="4" t="str" cm="1">
        <f t="array" ref="V137">_xll.SNL.Clients.Office.Excel.Functions.SPG($A137, "SP_TOTAL_REV", V$2)</f>
        <v>#PEND</v>
      </c>
    </row>
    <row r="138" spans="1:22" x14ac:dyDescent="0.3">
      <c r="A138" t="s">
        <v>141</v>
      </c>
      <c r="B138" s="4" t="str" cm="1">
        <f t="array" ref="B138">_xll.SNL.Clients.Office.Excel.Functions.SPG($A138, "SP_TOTAL_REV", B$2)</f>
        <v>#PEND</v>
      </c>
      <c r="C138" s="4" t="str" cm="1">
        <f t="array" ref="C138">_xll.SNL.Clients.Office.Excel.Functions.SPG($A138, "SP_TOTAL_REV", C$2)</f>
        <v>#PEND</v>
      </c>
      <c r="D138" s="4" t="str" cm="1">
        <f t="array" ref="D138">_xll.SNL.Clients.Office.Excel.Functions.SPG($A138, "SP_TOTAL_REV", D$2)</f>
        <v>#PEND</v>
      </c>
      <c r="E138" s="4" t="str" cm="1">
        <f t="array" ref="E138">_xll.SNL.Clients.Office.Excel.Functions.SPG($A138, "SP_TOTAL_REV", E$2)</f>
        <v>#PEND</v>
      </c>
      <c r="F138" s="4" t="str" cm="1">
        <f t="array" ref="F138">_xll.SNL.Clients.Office.Excel.Functions.SPG($A138, "SP_TOTAL_REV", F$2)</f>
        <v>#PEND</v>
      </c>
      <c r="G138" s="4" t="str" cm="1">
        <f t="array" ref="G138">_xll.SNL.Clients.Office.Excel.Functions.SPG($A138, "SP_TOTAL_REV", G$2)</f>
        <v>#PEND</v>
      </c>
      <c r="H138" s="4" t="str" cm="1">
        <f t="array" ref="H138">_xll.SNL.Clients.Office.Excel.Functions.SPG($A138, "SP_TOTAL_REV", H$2)</f>
        <v>#PEND</v>
      </c>
      <c r="I138" s="4" t="str" cm="1">
        <f t="array" ref="I138">_xll.SNL.Clients.Office.Excel.Functions.SPG($A138, "SP_TOTAL_REV", I$2)</f>
        <v>#PEND</v>
      </c>
      <c r="J138" s="4" t="str" cm="1">
        <f t="array" ref="J138">_xll.SNL.Clients.Office.Excel.Functions.SPG($A138, "SP_TOTAL_REV", J$2)</f>
        <v>#PEND</v>
      </c>
      <c r="K138" s="4" t="str" cm="1">
        <f t="array" ref="K138">_xll.SNL.Clients.Office.Excel.Functions.SPG($A138, "SP_TOTAL_REV", K$2)</f>
        <v>#PEND</v>
      </c>
      <c r="L138" s="4" t="str" cm="1">
        <f t="array" ref="L138">_xll.SNL.Clients.Office.Excel.Functions.SPG($A138, "SP_TOTAL_REV", L$2)</f>
        <v>#PEND</v>
      </c>
      <c r="M138" s="4" t="str" cm="1">
        <f t="array" ref="M138">_xll.SNL.Clients.Office.Excel.Functions.SPG($A138, "SP_TOTAL_REV", M$2)</f>
        <v>#PEND</v>
      </c>
      <c r="N138" s="4" t="str" cm="1">
        <f t="array" ref="N138">_xll.SNL.Clients.Office.Excel.Functions.SPG($A138, "SP_TOTAL_REV", N$2)</f>
        <v>#PEND</v>
      </c>
      <c r="O138" s="4" t="str" cm="1">
        <f t="array" ref="O138">_xll.SNL.Clients.Office.Excel.Functions.SPG($A138, "SP_TOTAL_REV", O$2)</f>
        <v>#PEND</v>
      </c>
      <c r="P138" s="4" t="str" cm="1">
        <f t="array" ref="P138">_xll.SNL.Clients.Office.Excel.Functions.SPG($A138, "SP_TOTAL_REV", P$2)</f>
        <v>#PEND</v>
      </c>
      <c r="Q138" s="4" t="str" cm="1">
        <f t="array" ref="Q138">_xll.SNL.Clients.Office.Excel.Functions.SPG($A138, "SP_TOTAL_REV", Q$2)</f>
        <v>#PEND</v>
      </c>
      <c r="R138" s="4" t="str" cm="1">
        <f t="array" ref="R138">_xll.SNL.Clients.Office.Excel.Functions.SPG($A138, "SP_TOTAL_REV", R$2)</f>
        <v>#PEND</v>
      </c>
      <c r="S138" s="4" t="str" cm="1">
        <f t="array" ref="S138">_xll.SNL.Clients.Office.Excel.Functions.SPG($A138, "SP_TOTAL_REV", S$2)</f>
        <v>#PEND</v>
      </c>
      <c r="T138" s="4" t="str" cm="1">
        <f t="array" ref="T138">_xll.SNL.Clients.Office.Excel.Functions.SPG($A138, "SP_TOTAL_REV", T$2)</f>
        <v>#PEND</v>
      </c>
      <c r="U138" s="4" t="str" cm="1">
        <f t="array" ref="U138">_xll.SNL.Clients.Office.Excel.Functions.SPG($A138, "SP_TOTAL_REV", U$2)</f>
        <v>#PEND</v>
      </c>
      <c r="V138" s="4" t="str" cm="1">
        <f t="array" ref="V138">_xll.SNL.Clients.Office.Excel.Functions.SPG($A138, "SP_TOTAL_REV", V$2)</f>
        <v>#PEND</v>
      </c>
    </row>
    <row r="139" spans="1:22" x14ac:dyDescent="0.3">
      <c r="A139" t="s">
        <v>142</v>
      </c>
      <c r="B139" s="4" t="str" cm="1">
        <f t="array" ref="B139">_xll.SNL.Clients.Office.Excel.Functions.SPG($A139, "SP_TOTAL_REV", B$2)</f>
        <v>#PEND</v>
      </c>
      <c r="C139" s="4" t="str" cm="1">
        <f t="array" ref="C139">_xll.SNL.Clients.Office.Excel.Functions.SPG($A139, "SP_TOTAL_REV", C$2)</f>
        <v>#PEND</v>
      </c>
      <c r="D139" s="4" t="str" cm="1">
        <f t="array" ref="D139">_xll.SNL.Clients.Office.Excel.Functions.SPG($A139, "SP_TOTAL_REV", D$2)</f>
        <v>#PEND</v>
      </c>
      <c r="E139" s="4" t="str" cm="1">
        <f t="array" ref="E139">_xll.SNL.Clients.Office.Excel.Functions.SPG($A139, "SP_TOTAL_REV", E$2)</f>
        <v>#PEND</v>
      </c>
      <c r="F139" s="4" t="str" cm="1">
        <f t="array" ref="F139">_xll.SNL.Clients.Office.Excel.Functions.SPG($A139, "SP_TOTAL_REV", F$2)</f>
        <v>#PEND</v>
      </c>
      <c r="G139" s="4" t="str" cm="1">
        <f t="array" ref="G139">_xll.SNL.Clients.Office.Excel.Functions.SPG($A139, "SP_TOTAL_REV", G$2)</f>
        <v>#PEND</v>
      </c>
      <c r="H139" s="4" t="str" cm="1">
        <f t="array" ref="H139">_xll.SNL.Clients.Office.Excel.Functions.SPG($A139, "SP_TOTAL_REV", H$2)</f>
        <v>#PEND</v>
      </c>
      <c r="I139" s="4" t="str" cm="1">
        <f t="array" ref="I139">_xll.SNL.Clients.Office.Excel.Functions.SPG($A139, "SP_TOTAL_REV", I$2)</f>
        <v>#PEND</v>
      </c>
      <c r="J139" s="4" t="str" cm="1">
        <f t="array" ref="J139">_xll.SNL.Clients.Office.Excel.Functions.SPG($A139, "SP_TOTAL_REV", J$2)</f>
        <v>#PEND</v>
      </c>
      <c r="K139" s="4" t="str" cm="1">
        <f t="array" ref="K139">_xll.SNL.Clients.Office.Excel.Functions.SPG($A139, "SP_TOTAL_REV", K$2)</f>
        <v>#PEND</v>
      </c>
      <c r="L139" s="4" t="str" cm="1">
        <f t="array" ref="L139">_xll.SNL.Clients.Office.Excel.Functions.SPG($A139, "SP_TOTAL_REV", L$2)</f>
        <v>#PEND</v>
      </c>
      <c r="M139" s="4" t="str" cm="1">
        <f t="array" ref="M139">_xll.SNL.Clients.Office.Excel.Functions.SPG($A139, "SP_TOTAL_REV", M$2)</f>
        <v>#PEND</v>
      </c>
      <c r="N139" s="4" t="str" cm="1">
        <f t="array" ref="N139">_xll.SNL.Clients.Office.Excel.Functions.SPG($A139, "SP_TOTAL_REV", N$2)</f>
        <v>#PEND</v>
      </c>
      <c r="O139" s="4" t="str" cm="1">
        <f t="array" ref="O139">_xll.SNL.Clients.Office.Excel.Functions.SPG($A139, "SP_TOTAL_REV", O$2)</f>
        <v>#PEND</v>
      </c>
      <c r="P139" s="4" t="str" cm="1">
        <f t="array" ref="P139">_xll.SNL.Clients.Office.Excel.Functions.SPG($A139, "SP_TOTAL_REV", P$2)</f>
        <v>#PEND</v>
      </c>
      <c r="Q139" s="4" t="str" cm="1">
        <f t="array" ref="Q139">_xll.SNL.Clients.Office.Excel.Functions.SPG($A139, "SP_TOTAL_REV", Q$2)</f>
        <v>#PEND</v>
      </c>
      <c r="R139" s="4" t="str" cm="1">
        <f t="array" ref="R139">_xll.SNL.Clients.Office.Excel.Functions.SPG($A139, "SP_TOTAL_REV", R$2)</f>
        <v>#PEND</v>
      </c>
      <c r="S139" s="4" t="str" cm="1">
        <f t="array" ref="S139">_xll.SNL.Clients.Office.Excel.Functions.SPG($A139, "SP_TOTAL_REV", S$2)</f>
        <v>#PEND</v>
      </c>
      <c r="T139" s="4" t="str" cm="1">
        <f t="array" ref="T139">_xll.SNL.Clients.Office.Excel.Functions.SPG($A139, "SP_TOTAL_REV", T$2)</f>
        <v>#PEND</v>
      </c>
      <c r="U139" s="4" t="str" cm="1">
        <f t="array" ref="U139">_xll.SNL.Clients.Office.Excel.Functions.SPG($A139, "SP_TOTAL_REV", U$2)</f>
        <v>#PEND</v>
      </c>
      <c r="V139" s="4" t="str" cm="1">
        <f t="array" ref="V139">_xll.SNL.Clients.Office.Excel.Functions.SPG($A139, "SP_TOTAL_REV", V$2)</f>
        <v>#PEND</v>
      </c>
    </row>
    <row r="140" spans="1:22" x14ac:dyDescent="0.3">
      <c r="A140" t="s">
        <v>143</v>
      </c>
      <c r="B140" s="4" t="str" cm="1">
        <f t="array" ref="B140">_xll.SNL.Clients.Office.Excel.Functions.SPG($A140, "SP_TOTAL_REV", B$2)</f>
        <v>#PEND</v>
      </c>
      <c r="C140" s="4" t="str" cm="1">
        <f t="array" ref="C140">_xll.SNL.Clients.Office.Excel.Functions.SPG($A140, "SP_TOTAL_REV", C$2)</f>
        <v>#PEND</v>
      </c>
      <c r="D140" s="4" t="str" cm="1">
        <f t="array" ref="D140">_xll.SNL.Clients.Office.Excel.Functions.SPG($A140, "SP_TOTAL_REV", D$2)</f>
        <v>#PEND</v>
      </c>
      <c r="E140" s="4" t="str" cm="1">
        <f t="array" ref="E140">_xll.SNL.Clients.Office.Excel.Functions.SPG($A140, "SP_TOTAL_REV", E$2)</f>
        <v>#PEND</v>
      </c>
      <c r="F140" s="4" t="str" cm="1">
        <f t="array" ref="F140">_xll.SNL.Clients.Office.Excel.Functions.SPG($A140, "SP_TOTAL_REV", F$2)</f>
        <v>#PEND</v>
      </c>
      <c r="G140" s="4" t="str" cm="1">
        <f t="array" ref="G140">_xll.SNL.Clients.Office.Excel.Functions.SPG($A140, "SP_TOTAL_REV", G$2)</f>
        <v>#PEND</v>
      </c>
      <c r="H140" s="4" t="str" cm="1">
        <f t="array" ref="H140">_xll.SNL.Clients.Office.Excel.Functions.SPG($A140, "SP_TOTAL_REV", H$2)</f>
        <v>#PEND</v>
      </c>
      <c r="I140" s="4" t="str" cm="1">
        <f t="array" ref="I140">_xll.SNL.Clients.Office.Excel.Functions.SPG($A140, "SP_TOTAL_REV", I$2)</f>
        <v>#PEND</v>
      </c>
      <c r="J140" s="4" t="str" cm="1">
        <f t="array" ref="J140">_xll.SNL.Clients.Office.Excel.Functions.SPG($A140, "SP_TOTAL_REV", J$2)</f>
        <v>#PEND</v>
      </c>
      <c r="K140" s="4" t="str" cm="1">
        <f t="array" ref="K140">_xll.SNL.Clients.Office.Excel.Functions.SPG($A140, "SP_TOTAL_REV", K$2)</f>
        <v>#PEND</v>
      </c>
      <c r="L140" s="4" t="str" cm="1">
        <f t="array" ref="L140">_xll.SNL.Clients.Office.Excel.Functions.SPG($A140, "SP_TOTAL_REV", L$2)</f>
        <v>#PEND</v>
      </c>
      <c r="M140" s="4" t="str" cm="1">
        <f t="array" ref="M140">_xll.SNL.Clients.Office.Excel.Functions.SPG($A140, "SP_TOTAL_REV", M$2)</f>
        <v>#PEND</v>
      </c>
      <c r="N140" s="4" t="str" cm="1">
        <f t="array" ref="N140">_xll.SNL.Clients.Office.Excel.Functions.SPG($A140, "SP_TOTAL_REV", N$2)</f>
        <v>#PEND</v>
      </c>
      <c r="O140" s="4" t="str" cm="1">
        <f t="array" ref="O140">_xll.SNL.Clients.Office.Excel.Functions.SPG($A140, "SP_TOTAL_REV", O$2)</f>
        <v>#PEND</v>
      </c>
      <c r="P140" s="4" t="str" cm="1">
        <f t="array" ref="P140">_xll.SNL.Clients.Office.Excel.Functions.SPG($A140, "SP_TOTAL_REV", P$2)</f>
        <v>#PEND</v>
      </c>
      <c r="Q140" s="4" t="str" cm="1">
        <f t="array" ref="Q140">_xll.SNL.Clients.Office.Excel.Functions.SPG($A140, "SP_TOTAL_REV", Q$2)</f>
        <v>#PEND</v>
      </c>
      <c r="R140" s="4" t="str" cm="1">
        <f t="array" ref="R140">_xll.SNL.Clients.Office.Excel.Functions.SPG($A140, "SP_TOTAL_REV", R$2)</f>
        <v>#PEND</v>
      </c>
      <c r="S140" s="4" t="str" cm="1">
        <f t="array" ref="S140">_xll.SNL.Clients.Office.Excel.Functions.SPG($A140, "SP_TOTAL_REV", S$2)</f>
        <v>#PEND</v>
      </c>
      <c r="T140" s="4" t="str" cm="1">
        <f t="array" ref="T140">_xll.SNL.Clients.Office.Excel.Functions.SPG($A140, "SP_TOTAL_REV", T$2)</f>
        <v>#PEND</v>
      </c>
      <c r="U140" s="4" t="str" cm="1">
        <f t="array" ref="U140">_xll.SNL.Clients.Office.Excel.Functions.SPG($A140, "SP_TOTAL_REV", U$2)</f>
        <v>#PEND</v>
      </c>
      <c r="V140" s="4" t="str" cm="1">
        <f t="array" ref="V140">_xll.SNL.Clients.Office.Excel.Functions.SPG($A140, "SP_TOTAL_REV", V$2)</f>
        <v>#PEND</v>
      </c>
    </row>
    <row r="141" spans="1:22" x14ac:dyDescent="0.3">
      <c r="A141" t="s">
        <v>144</v>
      </c>
      <c r="B141" s="4" t="str" cm="1">
        <f t="array" ref="B141">_xll.SNL.Clients.Office.Excel.Functions.SPG($A141, "SP_TOTAL_REV", B$2)</f>
        <v>#PEND</v>
      </c>
      <c r="C141" s="4" t="str" cm="1">
        <f t="array" ref="C141">_xll.SNL.Clients.Office.Excel.Functions.SPG($A141, "SP_TOTAL_REV", C$2)</f>
        <v>#PEND</v>
      </c>
      <c r="D141" s="4" t="str" cm="1">
        <f t="array" ref="D141">_xll.SNL.Clients.Office.Excel.Functions.SPG($A141, "SP_TOTAL_REV", D$2)</f>
        <v>#PEND</v>
      </c>
      <c r="E141" s="4" t="str" cm="1">
        <f t="array" ref="E141">_xll.SNL.Clients.Office.Excel.Functions.SPG($A141, "SP_TOTAL_REV", E$2)</f>
        <v>#PEND</v>
      </c>
      <c r="F141" s="4" t="str" cm="1">
        <f t="array" ref="F141">_xll.SNL.Clients.Office.Excel.Functions.SPG($A141, "SP_TOTAL_REV", F$2)</f>
        <v>#PEND</v>
      </c>
      <c r="G141" s="4" t="str" cm="1">
        <f t="array" ref="G141">_xll.SNL.Clients.Office.Excel.Functions.SPG($A141, "SP_TOTAL_REV", G$2)</f>
        <v>#PEND</v>
      </c>
      <c r="H141" s="4" t="str" cm="1">
        <f t="array" ref="H141">_xll.SNL.Clients.Office.Excel.Functions.SPG($A141, "SP_TOTAL_REV", H$2)</f>
        <v>#PEND</v>
      </c>
      <c r="I141" s="4" t="str" cm="1">
        <f t="array" ref="I141">_xll.SNL.Clients.Office.Excel.Functions.SPG($A141, "SP_TOTAL_REV", I$2)</f>
        <v>#PEND</v>
      </c>
      <c r="J141" s="4" t="str" cm="1">
        <f t="array" ref="J141">_xll.SNL.Clients.Office.Excel.Functions.SPG($A141, "SP_TOTAL_REV", J$2)</f>
        <v>#PEND</v>
      </c>
      <c r="K141" s="4" t="str" cm="1">
        <f t="array" ref="K141">_xll.SNL.Clients.Office.Excel.Functions.SPG($A141, "SP_TOTAL_REV", K$2)</f>
        <v>#PEND</v>
      </c>
      <c r="L141" s="4" t="str" cm="1">
        <f t="array" ref="L141">_xll.SNL.Clients.Office.Excel.Functions.SPG($A141, "SP_TOTAL_REV", L$2)</f>
        <v>#PEND</v>
      </c>
      <c r="M141" s="4" t="str" cm="1">
        <f t="array" ref="M141">_xll.SNL.Clients.Office.Excel.Functions.SPG($A141, "SP_TOTAL_REV", M$2)</f>
        <v>#PEND</v>
      </c>
      <c r="N141" s="4" t="str" cm="1">
        <f t="array" ref="N141">_xll.SNL.Clients.Office.Excel.Functions.SPG($A141, "SP_TOTAL_REV", N$2)</f>
        <v>#PEND</v>
      </c>
      <c r="O141" s="4" t="str" cm="1">
        <f t="array" ref="O141">_xll.SNL.Clients.Office.Excel.Functions.SPG($A141, "SP_TOTAL_REV", O$2)</f>
        <v>#PEND</v>
      </c>
      <c r="P141" s="4" t="str" cm="1">
        <f t="array" ref="P141">_xll.SNL.Clients.Office.Excel.Functions.SPG($A141, "SP_TOTAL_REV", P$2)</f>
        <v>#PEND</v>
      </c>
      <c r="Q141" s="4" t="str" cm="1">
        <f t="array" ref="Q141">_xll.SNL.Clients.Office.Excel.Functions.SPG($A141, "SP_TOTAL_REV", Q$2)</f>
        <v>#PEND</v>
      </c>
      <c r="R141" s="4" t="str" cm="1">
        <f t="array" ref="R141">_xll.SNL.Clients.Office.Excel.Functions.SPG($A141, "SP_TOTAL_REV", R$2)</f>
        <v>#PEND</v>
      </c>
      <c r="S141" s="4" t="str" cm="1">
        <f t="array" ref="S141">_xll.SNL.Clients.Office.Excel.Functions.SPG($A141, "SP_TOTAL_REV", S$2)</f>
        <v>#PEND</v>
      </c>
      <c r="T141" s="4" t="str" cm="1">
        <f t="array" ref="T141">_xll.SNL.Clients.Office.Excel.Functions.SPG($A141, "SP_TOTAL_REV", T$2)</f>
        <v>#PEND</v>
      </c>
      <c r="U141" s="4" t="str" cm="1">
        <f t="array" ref="U141">_xll.SNL.Clients.Office.Excel.Functions.SPG($A141, "SP_TOTAL_REV", U$2)</f>
        <v>#PEND</v>
      </c>
      <c r="V141" s="4" t="str" cm="1">
        <f t="array" ref="V141">_xll.SNL.Clients.Office.Excel.Functions.SPG($A141, "SP_TOTAL_REV", V$2)</f>
        <v>#PEND</v>
      </c>
    </row>
    <row r="142" spans="1:22" x14ac:dyDescent="0.3">
      <c r="A142" t="s">
        <v>145</v>
      </c>
      <c r="B142" s="4" t="str" cm="1">
        <f t="array" ref="B142">_xll.SNL.Clients.Office.Excel.Functions.SPG($A142, "SP_TOTAL_REV", B$2)</f>
        <v>#PEND</v>
      </c>
      <c r="C142" s="4" t="str" cm="1">
        <f t="array" ref="C142">_xll.SNL.Clients.Office.Excel.Functions.SPG($A142, "SP_TOTAL_REV", C$2)</f>
        <v>#PEND</v>
      </c>
      <c r="D142" s="4" t="str" cm="1">
        <f t="array" ref="D142">_xll.SNL.Clients.Office.Excel.Functions.SPG($A142, "SP_TOTAL_REV", D$2)</f>
        <v>#PEND</v>
      </c>
      <c r="E142" s="4" t="str" cm="1">
        <f t="array" ref="E142">_xll.SNL.Clients.Office.Excel.Functions.SPG($A142, "SP_TOTAL_REV", E$2)</f>
        <v>#PEND</v>
      </c>
      <c r="F142" s="4" t="str" cm="1">
        <f t="array" ref="F142">_xll.SNL.Clients.Office.Excel.Functions.SPG($A142, "SP_TOTAL_REV", F$2)</f>
        <v>#PEND</v>
      </c>
      <c r="G142" s="4" t="str" cm="1">
        <f t="array" ref="G142">_xll.SNL.Clients.Office.Excel.Functions.SPG($A142, "SP_TOTAL_REV", G$2)</f>
        <v>#PEND</v>
      </c>
      <c r="H142" s="4" t="str" cm="1">
        <f t="array" ref="H142">_xll.SNL.Clients.Office.Excel.Functions.SPG($A142, "SP_TOTAL_REV", H$2)</f>
        <v>#PEND</v>
      </c>
      <c r="I142" s="4" t="str" cm="1">
        <f t="array" ref="I142">_xll.SNL.Clients.Office.Excel.Functions.SPG($A142, "SP_TOTAL_REV", I$2)</f>
        <v>#PEND</v>
      </c>
      <c r="J142" s="4" t="str" cm="1">
        <f t="array" ref="J142">_xll.SNL.Clients.Office.Excel.Functions.SPG($A142, "SP_TOTAL_REV", J$2)</f>
        <v>#PEND</v>
      </c>
      <c r="K142" s="4" t="str" cm="1">
        <f t="array" ref="K142">_xll.SNL.Clients.Office.Excel.Functions.SPG($A142, "SP_TOTAL_REV", K$2)</f>
        <v>#PEND</v>
      </c>
      <c r="L142" s="4" t="str" cm="1">
        <f t="array" ref="L142">_xll.SNL.Clients.Office.Excel.Functions.SPG($A142, "SP_TOTAL_REV", L$2)</f>
        <v>#PEND</v>
      </c>
      <c r="M142" s="4" t="str" cm="1">
        <f t="array" ref="M142">_xll.SNL.Clients.Office.Excel.Functions.SPG($A142, "SP_TOTAL_REV", M$2)</f>
        <v>#PEND</v>
      </c>
      <c r="N142" s="4" t="str" cm="1">
        <f t="array" ref="N142">_xll.SNL.Clients.Office.Excel.Functions.SPG($A142, "SP_TOTAL_REV", N$2)</f>
        <v>#PEND</v>
      </c>
      <c r="O142" s="4" t="str" cm="1">
        <f t="array" ref="O142">_xll.SNL.Clients.Office.Excel.Functions.SPG($A142, "SP_TOTAL_REV", O$2)</f>
        <v>#PEND</v>
      </c>
      <c r="P142" s="4" t="str" cm="1">
        <f t="array" ref="P142">_xll.SNL.Clients.Office.Excel.Functions.SPG($A142, "SP_TOTAL_REV", P$2)</f>
        <v>#PEND</v>
      </c>
      <c r="Q142" s="4" t="str" cm="1">
        <f t="array" ref="Q142">_xll.SNL.Clients.Office.Excel.Functions.SPG($A142, "SP_TOTAL_REV", Q$2)</f>
        <v>#PEND</v>
      </c>
      <c r="R142" s="4" t="str" cm="1">
        <f t="array" ref="R142">_xll.SNL.Clients.Office.Excel.Functions.SPG($A142, "SP_TOTAL_REV", R$2)</f>
        <v>#PEND</v>
      </c>
      <c r="S142" s="4" t="str" cm="1">
        <f t="array" ref="S142">_xll.SNL.Clients.Office.Excel.Functions.SPG($A142, "SP_TOTAL_REV", S$2)</f>
        <v>#PEND</v>
      </c>
      <c r="T142" s="4" t="str" cm="1">
        <f t="array" ref="T142">_xll.SNL.Clients.Office.Excel.Functions.SPG($A142, "SP_TOTAL_REV", T$2)</f>
        <v>#PEND</v>
      </c>
      <c r="U142" s="4" t="str" cm="1">
        <f t="array" ref="U142">_xll.SNL.Clients.Office.Excel.Functions.SPG($A142, "SP_TOTAL_REV", U$2)</f>
        <v>#PEND</v>
      </c>
      <c r="V142" s="4" t="str" cm="1">
        <f t="array" ref="V142">_xll.SNL.Clients.Office.Excel.Functions.SPG($A142, "SP_TOTAL_REV", V$2)</f>
        <v>#PEND</v>
      </c>
    </row>
    <row r="143" spans="1:22" x14ac:dyDescent="0.3">
      <c r="A143" t="s">
        <v>146</v>
      </c>
      <c r="B143" s="4" t="str" cm="1">
        <f t="array" ref="B143">_xll.SNL.Clients.Office.Excel.Functions.SPG($A143, "SP_TOTAL_REV", B$2)</f>
        <v>#PEND</v>
      </c>
      <c r="C143" s="4" t="str" cm="1">
        <f t="array" ref="C143">_xll.SNL.Clients.Office.Excel.Functions.SPG($A143, "SP_TOTAL_REV", C$2)</f>
        <v>#PEND</v>
      </c>
      <c r="D143" s="4" t="str" cm="1">
        <f t="array" ref="D143">_xll.SNL.Clients.Office.Excel.Functions.SPG($A143, "SP_TOTAL_REV", D$2)</f>
        <v>#PEND</v>
      </c>
      <c r="E143" s="4" t="str" cm="1">
        <f t="array" ref="E143">_xll.SNL.Clients.Office.Excel.Functions.SPG($A143, "SP_TOTAL_REV", E$2)</f>
        <v>#PEND</v>
      </c>
      <c r="F143" s="4" t="str" cm="1">
        <f t="array" ref="F143">_xll.SNL.Clients.Office.Excel.Functions.SPG($A143, "SP_TOTAL_REV", F$2)</f>
        <v>#PEND</v>
      </c>
      <c r="G143" s="4" t="str" cm="1">
        <f t="array" ref="G143">_xll.SNL.Clients.Office.Excel.Functions.SPG($A143, "SP_TOTAL_REV", G$2)</f>
        <v>#PEND</v>
      </c>
      <c r="H143" s="4" t="str" cm="1">
        <f t="array" ref="H143">_xll.SNL.Clients.Office.Excel.Functions.SPG($A143, "SP_TOTAL_REV", H$2)</f>
        <v>#PEND</v>
      </c>
      <c r="I143" s="4" t="str" cm="1">
        <f t="array" ref="I143">_xll.SNL.Clients.Office.Excel.Functions.SPG($A143, "SP_TOTAL_REV", I$2)</f>
        <v>#PEND</v>
      </c>
      <c r="J143" s="4" t="str" cm="1">
        <f t="array" ref="J143">_xll.SNL.Clients.Office.Excel.Functions.SPG($A143, "SP_TOTAL_REV", J$2)</f>
        <v>#PEND</v>
      </c>
      <c r="K143" s="4" t="str" cm="1">
        <f t="array" ref="K143">_xll.SNL.Clients.Office.Excel.Functions.SPG($A143, "SP_TOTAL_REV", K$2)</f>
        <v>#PEND</v>
      </c>
      <c r="L143" s="4" t="str" cm="1">
        <f t="array" ref="L143">_xll.SNL.Clients.Office.Excel.Functions.SPG($A143, "SP_TOTAL_REV", L$2)</f>
        <v>#PEND</v>
      </c>
      <c r="M143" s="4" t="str" cm="1">
        <f t="array" ref="M143">_xll.SNL.Clients.Office.Excel.Functions.SPG($A143, "SP_TOTAL_REV", M$2)</f>
        <v>#PEND</v>
      </c>
      <c r="N143" s="4" t="str" cm="1">
        <f t="array" ref="N143">_xll.SNL.Clients.Office.Excel.Functions.SPG($A143, "SP_TOTAL_REV", N$2)</f>
        <v>#PEND</v>
      </c>
      <c r="O143" s="4" t="str" cm="1">
        <f t="array" ref="O143">_xll.SNL.Clients.Office.Excel.Functions.SPG($A143, "SP_TOTAL_REV", O$2)</f>
        <v>#PEND</v>
      </c>
      <c r="P143" s="4" t="str" cm="1">
        <f t="array" ref="P143">_xll.SNL.Clients.Office.Excel.Functions.SPG($A143, "SP_TOTAL_REV", P$2)</f>
        <v>#PEND</v>
      </c>
      <c r="Q143" s="4" t="str" cm="1">
        <f t="array" ref="Q143">_xll.SNL.Clients.Office.Excel.Functions.SPG($A143, "SP_TOTAL_REV", Q$2)</f>
        <v>#PEND</v>
      </c>
      <c r="R143" s="4" t="str" cm="1">
        <f t="array" ref="R143">_xll.SNL.Clients.Office.Excel.Functions.SPG($A143, "SP_TOTAL_REV", R$2)</f>
        <v>#PEND</v>
      </c>
      <c r="S143" s="4" t="str" cm="1">
        <f t="array" ref="S143">_xll.SNL.Clients.Office.Excel.Functions.SPG($A143, "SP_TOTAL_REV", S$2)</f>
        <v>#PEND</v>
      </c>
      <c r="T143" s="4" t="str" cm="1">
        <f t="array" ref="T143">_xll.SNL.Clients.Office.Excel.Functions.SPG($A143, "SP_TOTAL_REV", T$2)</f>
        <v>#PEND</v>
      </c>
      <c r="U143" s="4" t="str" cm="1">
        <f t="array" ref="U143">_xll.SNL.Clients.Office.Excel.Functions.SPG($A143, "SP_TOTAL_REV", U$2)</f>
        <v>#PEND</v>
      </c>
      <c r="V143" s="4" t="str" cm="1">
        <f t="array" ref="V143">_xll.SNL.Clients.Office.Excel.Functions.SPG($A143, "SP_TOTAL_REV", V$2)</f>
        <v>#PEND</v>
      </c>
    </row>
    <row r="144" spans="1:22" x14ac:dyDescent="0.3">
      <c r="A144" t="s">
        <v>147</v>
      </c>
      <c r="B144" s="4" t="str" cm="1">
        <f t="array" ref="B144">_xll.SNL.Clients.Office.Excel.Functions.SPG($A144, "SP_TOTAL_REV", B$2)</f>
        <v>#PEND</v>
      </c>
      <c r="C144" s="4" t="str" cm="1">
        <f t="array" ref="C144">_xll.SNL.Clients.Office.Excel.Functions.SPG($A144, "SP_TOTAL_REV", C$2)</f>
        <v>#PEND</v>
      </c>
      <c r="D144" s="4" t="str" cm="1">
        <f t="array" ref="D144">_xll.SNL.Clients.Office.Excel.Functions.SPG($A144, "SP_TOTAL_REV", D$2)</f>
        <v>#PEND</v>
      </c>
      <c r="E144" s="4" t="str" cm="1">
        <f t="array" ref="E144">_xll.SNL.Clients.Office.Excel.Functions.SPG($A144, "SP_TOTAL_REV", E$2)</f>
        <v>#PEND</v>
      </c>
      <c r="F144" s="4" t="str" cm="1">
        <f t="array" ref="F144">_xll.SNL.Clients.Office.Excel.Functions.SPG($A144, "SP_TOTAL_REV", F$2)</f>
        <v>#PEND</v>
      </c>
      <c r="G144" s="4" t="str" cm="1">
        <f t="array" ref="G144">_xll.SNL.Clients.Office.Excel.Functions.SPG($A144, "SP_TOTAL_REV", G$2)</f>
        <v>#PEND</v>
      </c>
      <c r="H144" s="4" t="str" cm="1">
        <f t="array" ref="H144">_xll.SNL.Clients.Office.Excel.Functions.SPG($A144, "SP_TOTAL_REV", H$2)</f>
        <v>#PEND</v>
      </c>
      <c r="I144" s="4" t="str" cm="1">
        <f t="array" ref="I144">_xll.SNL.Clients.Office.Excel.Functions.SPG($A144, "SP_TOTAL_REV", I$2)</f>
        <v>#PEND</v>
      </c>
      <c r="J144" s="4" t="str" cm="1">
        <f t="array" ref="J144">_xll.SNL.Clients.Office.Excel.Functions.SPG($A144, "SP_TOTAL_REV", J$2)</f>
        <v>#PEND</v>
      </c>
      <c r="K144" s="4" t="str" cm="1">
        <f t="array" ref="K144">_xll.SNL.Clients.Office.Excel.Functions.SPG($A144, "SP_TOTAL_REV", K$2)</f>
        <v>#PEND</v>
      </c>
      <c r="L144" s="4" t="str" cm="1">
        <f t="array" ref="L144">_xll.SNL.Clients.Office.Excel.Functions.SPG($A144, "SP_TOTAL_REV", L$2)</f>
        <v>#PEND</v>
      </c>
      <c r="M144" s="4" t="str" cm="1">
        <f t="array" ref="M144">_xll.SNL.Clients.Office.Excel.Functions.SPG($A144, "SP_TOTAL_REV", M$2)</f>
        <v>#PEND</v>
      </c>
      <c r="N144" s="4" t="str" cm="1">
        <f t="array" ref="N144">_xll.SNL.Clients.Office.Excel.Functions.SPG($A144, "SP_TOTAL_REV", N$2)</f>
        <v>#PEND</v>
      </c>
      <c r="O144" s="4" t="str" cm="1">
        <f t="array" ref="O144">_xll.SNL.Clients.Office.Excel.Functions.SPG($A144, "SP_TOTAL_REV", O$2)</f>
        <v>#PEND</v>
      </c>
      <c r="P144" s="4" t="str" cm="1">
        <f t="array" ref="P144">_xll.SNL.Clients.Office.Excel.Functions.SPG($A144, "SP_TOTAL_REV", P$2)</f>
        <v>#PEND</v>
      </c>
      <c r="Q144" s="4" t="str" cm="1">
        <f t="array" ref="Q144">_xll.SNL.Clients.Office.Excel.Functions.SPG($A144, "SP_TOTAL_REV", Q$2)</f>
        <v>#PEND</v>
      </c>
      <c r="R144" s="4" t="str" cm="1">
        <f t="array" ref="R144">_xll.SNL.Clients.Office.Excel.Functions.SPG($A144, "SP_TOTAL_REV", R$2)</f>
        <v>#PEND</v>
      </c>
      <c r="S144" s="4" t="str" cm="1">
        <f t="array" ref="S144">_xll.SNL.Clients.Office.Excel.Functions.SPG($A144, "SP_TOTAL_REV", S$2)</f>
        <v>#PEND</v>
      </c>
      <c r="T144" s="4" t="str" cm="1">
        <f t="array" ref="T144">_xll.SNL.Clients.Office.Excel.Functions.SPG($A144, "SP_TOTAL_REV", T$2)</f>
        <v>#PEND</v>
      </c>
      <c r="U144" s="4" t="str" cm="1">
        <f t="array" ref="U144">_xll.SNL.Clients.Office.Excel.Functions.SPG($A144, "SP_TOTAL_REV", U$2)</f>
        <v>#PEND</v>
      </c>
      <c r="V144" s="4" t="str" cm="1">
        <f t="array" ref="V144">_xll.SNL.Clients.Office.Excel.Functions.SPG($A144, "SP_TOTAL_REV", V$2)</f>
        <v>#PEND</v>
      </c>
    </row>
    <row r="145" spans="1:22" x14ac:dyDescent="0.3">
      <c r="A145" t="s">
        <v>148</v>
      </c>
      <c r="B145" s="4" t="str" cm="1">
        <f t="array" ref="B145">_xll.SNL.Clients.Office.Excel.Functions.SPG($A145, "SP_TOTAL_REV", B$2)</f>
        <v>#PEND</v>
      </c>
      <c r="C145" s="4" t="str" cm="1">
        <f t="array" ref="C145">_xll.SNL.Clients.Office.Excel.Functions.SPG($A145, "SP_TOTAL_REV", C$2)</f>
        <v>#PEND</v>
      </c>
      <c r="D145" s="4" t="str" cm="1">
        <f t="array" ref="D145">_xll.SNL.Clients.Office.Excel.Functions.SPG($A145, "SP_TOTAL_REV", D$2)</f>
        <v>#PEND</v>
      </c>
      <c r="E145" s="4" t="str" cm="1">
        <f t="array" ref="E145">_xll.SNL.Clients.Office.Excel.Functions.SPG($A145, "SP_TOTAL_REV", E$2)</f>
        <v>#PEND</v>
      </c>
      <c r="F145" s="4" t="str" cm="1">
        <f t="array" ref="F145">_xll.SNL.Clients.Office.Excel.Functions.SPG($A145, "SP_TOTAL_REV", F$2)</f>
        <v>#PEND</v>
      </c>
      <c r="G145" s="4" t="str" cm="1">
        <f t="array" ref="G145">_xll.SNL.Clients.Office.Excel.Functions.SPG($A145, "SP_TOTAL_REV", G$2)</f>
        <v>#PEND</v>
      </c>
      <c r="H145" s="4" t="str" cm="1">
        <f t="array" ref="H145">_xll.SNL.Clients.Office.Excel.Functions.SPG($A145, "SP_TOTAL_REV", H$2)</f>
        <v>#PEND</v>
      </c>
      <c r="I145" s="4" t="str" cm="1">
        <f t="array" ref="I145">_xll.SNL.Clients.Office.Excel.Functions.SPG($A145, "SP_TOTAL_REV", I$2)</f>
        <v>#PEND</v>
      </c>
      <c r="J145" s="4" t="str" cm="1">
        <f t="array" ref="J145">_xll.SNL.Clients.Office.Excel.Functions.SPG($A145, "SP_TOTAL_REV", J$2)</f>
        <v>#PEND</v>
      </c>
      <c r="K145" s="4" t="str" cm="1">
        <f t="array" ref="K145">_xll.SNL.Clients.Office.Excel.Functions.SPG($A145, "SP_TOTAL_REV", K$2)</f>
        <v>#PEND</v>
      </c>
      <c r="L145" s="4" t="str" cm="1">
        <f t="array" ref="L145">_xll.SNL.Clients.Office.Excel.Functions.SPG($A145, "SP_TOTAL_REV", L$2)</f>
        <v>#PEND</v>
      </c>
      <c r="M145" s="4" t="str" cm="1">
        <f t="array" ref="M145">_xll.SNL.Clients.Office.Excel.Functions.SPG($A145, "SP_TOTAL_REV", M$2)</f>
        <v>#PEND</v>
      </c>
      <c r="N145" s="4" t="str" cm="1">
        <f t="array" ref="N145">_xll.SNL.Clients.Office.Excel.Functions.SPG($A145, "SP_TOTAL_REV", N$2)</f>
        <v>#PEND</v>
      </c>
      <c r="O145" s="4" t="str" cm="1">
        <f t="array" ref="O145">_xll.SNL.Clients.Office.Excel.Functions.SPG($A145, "SP_TOTAL_REV", O$2)</f>
        <v>#PEND</v>
      </c>
      <c r="P145" s="4" t="str" cm="1">
        <f t="array" ref="P145">_xll.SNL.Clients.Office.Excel.Functions.SPG($A145, "SP_TOTAL_REV", P$2)</f>
        <v>#PEND</v>
      </c>
      <c r="Q145" s="4" t="str" cm="1">
        <f t="array" ref="Q145">_xll.SNL.Clients.Office.Excel.Functions.SPG($A145, "SP_TOTAL_REV", Q$2)</f>
        <v>#PEND</v>
      </c>
      <c r="R145" s="4" t="str" cm="1">
        <f t="array" ref="R145">_xll.SNL.Clients.Office.Excel.Functions.SPG($A145, "SP_TOTAL_REV", R$2)</f>
        <v>#PEND</v>
      </c>
      <c r="S145" s="4" t="str" cm="1">
        <f t="array" ref="S145">_xll.SNL.Clients.Office.Excel.Functions.SPG($A145, "SP_TOTAL_REV", S$2)</f>
        <v>#PEND</v>
      </c>
      <c r="T145" s="4" t="str" cm="1">
        <f t="array" ref="T145">_xll.SNL.Clients.Office.Excel.Functions.SPG($A145, "SP_TOTAL_REV", T$2)</f>
        <v>#PEND</v>
      </c>
      <c r="U145" s="4" t="str" cm="1">
        <f t="array" ref="U145">_xll.SNL.Clients.Office.Excel.Functions.SPG($A145, "SP_TOTAL_REV", U$2)</f>
        <v>#PEND</v>
      </c>
      <c r="V145" s="4" t="str" cm="1">
        <f t="array" ref="V145">_xll.SNL.Clients.Office.Excel.Functions.SPG($A145, "SP_TOTAL_REV", V$2)</f>
        <v>#PEND</v>
      </c>
    </row>
    <row r="146" spans="1:22" x14ac:dyDescent="0.3">
      <c r="A146" t="s">
        <v>149</v>
      </c>
      <c r="B146" s="4" t="str" cm="1">
        <f t="array" ref="B146">_xll.SNL.Clients.Office.Excel.Functions.SPG($A146, "SP_TOTAL_REV", B$2)</f>
        <v>#PEND</v>
      </c>
      <c r="C146" s="4" t="str" cm="1">
        <f t="array" ref="C146">_xll.SNL.Clients.Office.Excel.Functions.SPG($A146, "SP_TOTAL_REV", C$2)</f>
        <v>#PEND</v>
      </c>
      <c r="D146" s="4" t="str" cm="1">
        <f t="array" ref="D146">_xll.SNL.Clients.Office.Excel.Functions.SPG($A146, "SP_TOTAL_REV", D$2)</f>
        <v>#PEND</v>
      </c>
      <c r="E146" s="4" t="str" cm="1">
        <f t="array" ref="E146">_xll.SNL.Clients.Office.Excel.Functions.SPG($A146, "SP_TOTAL_REV", E$2)</f>
        <v>#PEND</v>
      </c>
      <c r="F146" s="4" t="str" cm="1">
        <f t="array" ref="F146">_xll.SNL.Clients.Office.Excel.Functions.SPG($A146, "SP_TOTAL_REV", F$2)</f>
        <v>#PEND</v>
      </c>
      <c r="G146" s="4" t="str" cm="1">
        <f t="array" ref="G146">_xll.SNL.Clients.Office.Excel.Functions.SPG($A146, "SP_TOTAL_REV", G$2)</f>
        <v>#PEND</v>
      </c>
      <c r="H146" s="4" t="str" cm="1">
        <f t="array" ref="H146">_xll.SNL.Clients.Office.Excel.Functions.SPG($A146, "SP_TOTAL_REV", H$2)</f>
        <v>#PEND</v>
      </c>
      <c r="I146" s="4" t="str" cm="1">
        <f t="array" ref="I146">_xll.SNL.Clients.Office.Excel.Functions.SPG($A146, "SP_TOTAL_REV", I$2)</f>
        <v>#PEND</v>
      </c>
      <c r="J146" s="4" t="str" cm="1">
        <f t="array" ref="J146">_xll.SNL.Clients.Office.Excel.Functions.SPG($A146, "SP_TOTAL_REV", J$2)</f>
        <v>#PEND</v>
      </c>
      <c r="K146" s="4" t="str" cm="1">
        <f t="array" ref="K146">_xll.SNL.Clients.Office.Excel.Functions.SPG($A146, "SP_TOTAL_REV", K$2)</f>
        <v>#PEND</v>
      </c>
      <c r="L146" s="4" t="str" cm="1">
        <f t="array" ref="L146">_xll.SNL.Clients.Office.Excel.Functions.SPG($A146, "SP_TOTAL_REV", L$2)</f>
        <v>#PEND</v>
      </c>
      <c r="M146" s="4" t="str" cm="1">
        <f t="array" ref="M146">_xll.SNL.Clients.Office.Excel.Functions.SPG($A146, "SP_TOTAL_REV", M$2)</f>
        <v>#PEND</v>
      </c>
      <c r="N146" s="4" t="str" cm="1">
        <f t="array" ref="N146">_xll.SNL.Clients.Office.Excel.Functions.SPG($A146, "SP_TOTAL_REV", N$2)</f>
        <v>#PEND</v>
      </c>
      <c r="O146" s="4" t="str" cm="1">
        <f t="array" ref="O146">_xll.SNL.Clients.Office.Excel.Functions.SPG($A146, "SP_TOTAL_REV", O$2)</f>
        <v>#PEND</v>
      </c>
      <c r="P146" s="4" t="str" cm="1">
        <f t="array" ref="P146">_xll.SNL.Clients.Office.Excel.Functions.SPG($A146, "SP_TOTAL_REV", P$2)</f>
        <v>#PEND</v>
      </c>
      <c r="Q146" s="4" t="str" cm="1">
        <f t="array" ref="Q146">_xll.SNL.Clients.Office.Excel.Functions.SPG($A146, "SP_TOTAL_REV", Q$2)</f>
        <v>#PEND</v>
      </c>
      <c r="R146" s="4" t="str" cm="1">
        <f t="array" ref="R146">_xll.SNL.Clients.Office.Excel.Functions.SPG($A146, "SP_TOTAL_REV", R$2)</f>
        <v>#PEND</v>
      </c>
      <c r="S146" s="4" t="str" cm="1">
        <f t="array" ref="S146">_xll.SNL.Clients.Office.Excel.Functions.SPG($A146, "SP_TOTAL_REV", S$2)</f>
        <v>#PEND</v>
      </c>
      <c r="T146" s="4" t="str" cm="1">
        <f t="array" ref="T146">_xll.SNL.Clients.Office.Excel.Functions.SPG($A146, "SP_TOTAL_REV", T$2)</f>
        <v>#PEND</v>
      </c>
      <c r="U146" s="4" t="str" cm="1">
        <f t="array" ref="U146">_xll.SNL.Clients.Office.Excel.Functions.SPG($A146, "SP_TOTAL_REV", U$2)</f>
        <v>#PEND</v>
      </c>
      <c r="V146" s="4" t="str" cm="1">
        <f t="array" ref="V146">_xll.SNL.Clients.Office.Excel.Functions.SPG($A146, "SP_TOTAL_REV", V$2)</f>
        <v>#PEND</v>
      </c>
    </row>
    <row r="147" spans="1:22" x14ac:dyDescent="0.3">
      <c r="A147" t="s">
        <v>150</v>
      </c>
      <c r="B147" s="4" t="str" cm="1">
        <f t="array" ref="B147">_xll.SNL.Clients.Office.Excel.Functions.SPG($A147, "SP_TOTAL_REV", B$2)</f>
        <v>#PEND</v>
      </c>
      <c r="C147" s="4" t="str" cm="1">
        <f t="array" ref="C147">_xll.SNL.Clients.Office.Excel.Functions.SPG($A147, "SP_TOTAL_REV", C$2)</f>
        <v>#PEND</v>
      </c>
      <c r="D147" s="4" t="str" cm="1">
        <f t="array" ref="D147">_xll.SNL.Clients.Office.Excel.Functions.SPG($A147, "SP_TOTAL_REV", D$2)</f>
        <v>#PEND</v>
      </c>
      <c r="E147" s="4" t="str" cm="1">
        <f t="array" ref="E147">_xll.SNL.Clients.Office.Excel.Functions.SPG($A147, "SP_TOTAL_REV", E$2)</f>
        <v>#PEND</v>
      </c>
      <c r="F147" s="4" t="str" cm="1">
        <f t="array" ref="F147">_xll.SNL.Clients.Office.Excel.Functions.SPG($A147, "SP_TOTAL_REV", F$2)</f>
        <v>#PEND</v>
      </c>
      <c r="G147" s="4" t="str" cm="1">
        <f t="array" ref="G147">_xll.SNL.Clients.Office.Excel.Functions.SPG($A147, "SP_TOTAL_REV", G$2)</f>
        <v>#PEND</v>
      </c>
      <c r="H147" s="4" t="str" cm="1">
        <f t="array" ref="H147">_xll.SNL.Clients.Office.Excel.Functions.SPG($A147, "SP_TOTAL_REV", H$2)</f>
        <v>#PEND</v>
      </c>
      <c r="I147" s="4" t="str" cm="1">
        <f t="array" ref="I147">_xll.SNL.Clients.Office.Excel.Functions.SPG($A147, "SP_TOTAL_REV", I$2)</f>
        <v>#PEND</v>
      </c>
      <c r="J147" s="4" t="str" cm="1">
        <f t="array" ref="J147">_xll.SNL.Clients.Office.Excel.Functions.SPG($A147, "SP_TOTAL_REV", J$2)</f>
        <v>#PEND</v>
      </c>
      <c r="K147" s="4" t="str" cm="1">
        <f t="array" ref="K147">_xll.SNL.Clients.Office.Excel.Functions.SPG($A147, "SP_TOTAL_REV", K$2)</f>
        <v>#PEND</v>
      </c>
      <c r="L147" s="4" t="str" cm="1">
        <f t="array" ref="L147">_xll.SNL.Clients.Office.Excel.Functions.SPG($A147, "SP_TOTAL_REV", L$2)</f>
        <v>#PEND</v>
      </c>
      <c r="M147" s="4" t="str" cm="1">
        <f t="array" ref="M147">_xll.SNL.Clients.Office.Excel.Functions.SPG($A147, "SP_TOTAL_REV", M$2)</f>
        <v>#PEND</v>
      </c>
      <c r="N147" s="4" t="str" cm="1">
        <f t="array" ref="N147">_xll.SNL.Clients.Office.Excel.Functions.SPG($A147, "SP_TOTAL_REV", N$2)</f>
        <v>#PEND</v>
      </c>
      <c r="O147" s="4" t="str" cm="1">
        <f t="array" ref="O147">_xll.SNL.Clients.Office.Excel.Functions.SPG($A147, "SP_TOTAL_REV", O$2)</f>
        <v>#PEND</v>
      </c>
      <c r="P147" s="4" t="str" cm="1">
        <f t="array" ref="P147">_xll.SNL.Clients.Office.Excel.Functions.SPG($A147, "SP_TOTAL_REV", P$2)</f>
        <v>#PEND</v>
      </c>
      <c r="Q147" s="4" t="str" cm="1">
        <f t="array" ref="Q147">_xll.SNL.Clients.Office.Excel.Functions.SPG($A147, "SP_TOTAL_REV", Q$2)</f>
        <v>#PEND</v>
      </c>
      <c r="R147" s="4" t="str" cm="1">
        <f t="array" ref="R147">_xll.SNL.Clients.Office.Excel.Functions.SPG($A147, "SP_TOTAL_REV", R$2)</f>
        <v>#PEND</v>
      </c>
      <c r="S147" s="4" t="str" cm="1">
        <f t="array" ref="S147">_xll.SNL.Clients.Office.Excel.Functions.SPG($A147, "SP_TOTAL_REV", S$2)</f>
        <v>#PEND</v>
      </c>
      <c r="T147" s="4" t="str" cm="1">
        <f t="array" ref="T147">_xll.SNL.Clients.Office.Excel.Functions.SPG($A147, "SP_TOTAL_REV", T$2)</f>
        <v>#PEND</v>
      </c>
      <c r="U147" s="4" t="str" cm="1">
        <f t="array" ref="U147">_xll.SNL.Clients.Office.Excel.Functions.SPG($A147, "SP_TOTAL_REV", U$2)</f>
        <v>#PEND</v>
      </c>
      <c r="V147" s="4" t="str" cm="1">
        <f t="array" ref="V147">_xll.SNL.Clients.Office.Excel.Functions.SPG($A147, "SP_TOTAL_REV", V$2)</f>
        <v>#PEND</v>
      </c>
    </row>
    <row r="148" spans="1:22" x14ac:dyDescent="0.3">
      <c r="A148" t="s">
        <v>151</v>
      </c>
      <c r="B148" s="4" t="str" cm="1">
        <f t="array" ref="B148">_xll.SNL.Clients.Office.Excel.Functions.SPG($A148, "SP_TOTAL_REV", B$2)</f>
        <v>#PEND</v>
      </c>
      <c r="C148" s="4" t="str" cm="1">
        <f t="array" ref="C148">_xll.SNL.Clients.Office.Excel.Functions.SPG($A148, "SP_TOTAL_REV", C$2)</f>
        <v>#PEND</v>
      </c>
      <c r="D148" s="4" t="str" cm="1">
        <f t="array" ref="D148">_xll.SNL.Clients.Office.Excel.Functions.SPG($A148, "SP_TOTAL_REV", D$2)</f>
        <v>#PEND</v>
      </c>
      <c r="E148" s="4" t="str" cm="1">
        <f t="array" ref="E148">_xll.SNL.Clients.Office.Excel.Functions.SPG($A148, "SP_TOTAL_REV", E$2)</f>
        <v>#PEND</v>
      </c>
      <c r="F148" s="4" t="str" cm="1">
        <f t="array" ref="F148">_xll.SNL.Clients.Office.Excel.Functions.SPG($A148, "SP_TOTAL_REV", F$2)</f>
        <v>#PEND</v>
      </c>
      <c r="G148" s="4" t="str" cm="1">
        <f t="array" ref="G148">_xll.SNL.Clients.Office.Excel.Functions.SPG($A148, "SP_TOTAL_REV", G$2)</f>
        <v>#PEND</v>
      </c>
      <c r="H148" s="4" t="str" cm="1">
        <f t="array" ref="H148">_xll.SNL.Clients.Office.Excel.Functions.SPG($A148, "SP_TOTAL_REV", H$2)</f>
        <v>#PEND</v>
      </c>
      <c r="I148" s="4" t="str" cm="1">
        <f t="array" ref="I148">_xll.SNL.Clients.Office.Excel.Functions.SPG($A148, "SP_TOTAL_REV", I$2)</f>
        <v>#PEND</v>
      </c>
      <c r="J148" s="4" t="str" cm="1">
        <f t="array" ref="J148">_xll.SNL.Clients.Office.Excel.Functions.SPG($A148, "SP_TOTAL_REV", J$2)</f>
        <v>#PEND</v>
      </c>
      <c r="K148" s="4" t="str" cm="1">
        <f t="array" ref="K148">_xll.SNL.Clients.Office.Excel.Functions.SPG($A148, "SP_TOTAL_REV", K$2)</f>
        <v>#PEND</v>
      </c>
      <c r="L148" s="4" t="str" cm="1">
        <f t="array" ref="L148">_xll.SNL.Clients.Office.Excel.Functions.SPG($A148, "SP_TOTAL_REV", L$2)</f>
        <v>#PEND</v>
      </c>
      <c r="M148" s="4" t="str" cm="1">
        <f t="array" ref="M148">_xll.SNL.Clients.Office.Excel.Functions.SPG($A148, "SP_TOTAL_REV", M$2)</f>
        <v>#PEND</v>
      </c>
      <c r="N148" s="4" t="str" cm="1">
        <f t="array" ref="N148">_xll.SNL.Clients.Office.Excel.Functions.SPG($A148, "SP_TOTAL_REV", N$2)</f>
        <v>#PEND</v>
      </c>
      <c r="O148" s="4" t="str" cm="1">
        <f t="array" ref="O148">_xll.SNL.Clients.Office.Excel.Functions.SPG($A148, "SP_TOTAL_REV", O$2)</f>
        <v>#PEND</v>
      </c>
      <c r="P148" s="4" t="str" cm="1">
        <f t="array" ref="P148">_xll.SNL.Clients.Office.Excel.Functions.SPG($A148, "SP_TOTAL_REV", P$2)</f>
        <v>#PEND</v>
      </c>
      <c r="Q148" s="4" t="str" cm="1">
        <f t="array" ref="Q148">_xll.SNL.Clients.Office.Excel.Functions.SPG($A148, "SP_TOTAL_REV", Q$2)</f>
        <v>#PEND</v>
      </c>
      <c r="R148" s="4" t="str" cm="1">
        <f t="array" ref="R148">_xll.SNL.Clients.Office.Excel.Functions.SPG($A148, "SP_TOTAL_REV", R$2)</f>
        <v>#PEND</v>
      </c>
      <c r="S148" s="4" t="str" cm="1">
        <f t="array" ref="S148">_xll.SNL.Clients.Office.Excel.Functions.SPG($A148, "SP_TOTAL_REV", S$2)</f>
        <v>#PEND</v>
      </c>
      <c r="T148" s="4" t="str" cm="1">
        <f t="array" ref="T148">_xll.SNL.Clients.Office.Excel.Functions.SPG($A148, "SP_TOTAL_REV", T$2)</f>
        <v>#PEND</v>
      </c>
      <c r="U148" s="4" t="str" cm="1">
        <f t="array" ref="U148">_xll.SNL.Clients.Office.Excel.Functions.SPG($A148, "SP_TOTAL_REV", U$2)</f>
        <v>#PEND</v>
      </c>
      <c r="V148" s="4" t="str" cm="1">
        <f t="array" ref="V148">_xll.SNL.Clients.Office.Excel.Functions.SPG($A148, "SP_TOTAL_REV", V$2)</f>
        <v>#PEND</v>
      </c>
    </row>
    <row r="149" spans="1:22" x14ac:dyDescent="0.3">
      <c r="A149" t="s">
        <v>152</v>
      </c>
      <c r="B149" s="4" t="str" cm="1">
        <f t="array" ref="B149">_xll.SNL.Clients.Office.Excel.Functions.SPG($A149, "SP_TOTAL_REV", B$2)</f>
        <v>#PEND</v>
      </c>
      <c r="C149" s="4" t="str" cm="1">
        <f t="array" ref="C149">_xll.SNL.Clients.Office.Excel.Functions.SPG($A149, "SP_TOTAL_REV", C$2)</f>
        <v>#PEND</v>
      </c>
      <c r="D149" s="4" t="str" cm="1">
        <f t="array" ref="D149">_xll.SNL.Clients.Office.Excel.Functions.SPG($A149, "SP_TOTAL_REV", D$2)</f>
        <v>#PEND</v>
      </c>
      <c r="E149" s="4" t="str" cm="1">
        <f t="array" ref="E149">_xll.SNL.Clients.Office.Excel.Functions.SPG($A149, "SP_TOTAL_REV", E$2)</f>
        <v>#PEND</v>
      </c>
      <c r="F149" s="4" t="str" cm="1">
        <f t="array" ref="F149">_xll.SNL.Clients.Office.Excel.Functions.SPG($A149, "SP_TOTAL_REV", F$2)</f>
        <v>#PEND</v>
      </c>
      <c r="G149" s="4" t="str" cm="1">
        <f t="array" ref="G149">_xll.SNL.Clients.Office.Excel.Functions.SPG($A149, "SP_TOTAL_REV", G$2)</f>
        <v>#PEND</v>
      </c>
      <c r="H149" s="4" t="str" cm="1">
        <f t="array" ref="H149">_xll.SNL.Clients.Office.Excel.Functions.SPG($A149, "SP_TOTAL_REV", H$2)</f>
        <v>#PEND</v>
      </c>
      <c r="I149" s="4" t="str" cm="1">
        <f t="array" ref="I149">_xll.SNL.Clients.Office.Excel.Functions.SPG($A149, "SP_TOTAL_REV", I$2)</f>
        <v>#PEND</v>
      </c>
      <c r="J149" s="4" t="str" cm="1">
        <f t="array" ref="J149">_xll.SNL.Clients.Office.Excel.Functions.SPG($A149, "SP_TOTAL_REV", J$2)</f>
        <v>#PEND</v>
      </c>
      <c r="K149" s="4" t="str" cm="1">
        <f t="array" ref="K149">_xll.SNL.Clients.Office.Excel.Functions.SPG($A149, "SP_TOTAL_REV", K$2)</f>
        <v>#PEND</v>
      </c>
      <c r="L149" s="4" t="str" cm="1">
        <f t="array" ref="L149">_xll.SNL.Clients.Office.Excel.Functions.SPG($A149, "SP_TOTAL_REV", L$2)</f>
        <v>#PEND</v>
      </c>
      <c r="M149" s="4" t="str" cm="1">
        <f t="array" ref="M149">_xll.SNL.Clients.Office.Excel.Functions.SPG($A149, "SP_TOTAL_REV", M$2)</f>
        <v>#PEND</v>
      </c>
      <c r="N149" s="4" t="str" cm="1">
        <f t="array" ref="N149">_xll.SNL.Clients.Office.Excel.Functions.SPG($A149, "SP_TOTAL_REV", N$2)</f>
        <v>#PEND</v>
      </c>
      <c r="O149" s="4" t="str" cm="1">
        <f t="array" ref="O149">_xll.SNL.Clients.Office.Excel.Functions.SPG($A149, "SP_TOTAL_REV", O$2)</f>
        <v>#PEND</v>
      </c>
      <c r="P149" s="4" t="str" cm="1">
        <f t="array" ref="P149">_xll.SNL.Clients.Office.Excel.Functions.SPG($A149, "SP_TOTAL_REV", P$2)</f>
        <v>#PEND</v>
      </c>
      <c r="Q149" s="4" t="str" cm="1">
        <f t="array" ref="Q149">_xll.SNL.Clients.Office.Excel.Functions.SPG($A149, "SP_TOTAL_REV", Q$2)</f>
        <v>#PEND</v>
      </c>
      <c r="R149" s="4" t="str" cm="1">
        <f t="array" ref="R149">_xll.SNL.Clients.Office.Excel.Functions.SPG($A149, "SP_TOTAL_REV", R$2)</f>
        <v>#PEND</v>
      </c>
      <c r="S149" s="4" t="str" cm="1">
        <f t="array" ref="S149">_xll.SNL.Clients.Office.Excel.Functions.SPG($A149, "SP_TOTAL_REV", S$2)</f>
        <v>#PEND</v>
      </c>
      <c r="T149" s="4" t="str" cm="1">
        <f t="array" ref="T149">_xll.SNL.Clients.Office.Excel.Functions.SPG($A149, "SP_TOTAL_REV", T$2)</f>
        <v>#PEND</v>
      </c>
      <c r="U149" s="4" t="str" cm="1">
        <f t="array" ref="U149">_xll.SNL.Clients.Office.Excel.Functions.SPG($A149, "SP_TOTAL_REV", U$2)</f>
        <v>#PEND</v>
      </c>
      <c r="V149" s="4" t="str" cm="1">
        <f t="array" ref="V149">_xll.SNL.Clients.Office.Excel.Functions.SPG($A149, "SP_TOTAL_REV", V$2)</f>
        <v>#PEND</v>
      </c>
    </row>
    <row r="150" spans="1:22" x14ac:dyDescent="0.3">
      <c r="A150" t="s">
        <v>153</v>
      </c>
      <c r="B150" s="4" t="str" cm="1">
        <f t="array" ref="B150">_xll.SNL.Clients.Office.Excel.Functions.SPG($A150, "SP_TOTAL_REV", B$2)</f>
        <v>#PEND</v>
      </c>
      <c r="C150" s="4" t="str" cm="1">
        <f t="array" ref="C150">_xll.SNL.Clients.Office.Excel.Functions.SPG($A150, "SP_TOTAL_REV", C$2)</f>
        <v>#PEND</v>
      </c>
      <c r="D150" s="4" t="str" cm="1">
        <f t="array" ref="D150">_xll.SNL.Clients.Office.Excel.Functions.SPG($A150, "SP_TOTAL_REV", D$2)</f>
        <v>#PEND</v>
      </c>
      <c r="E150" s="4" t="str" cm="1">
        <f t="array" ref="E150">_xll.SNL.Clients.Office.Excel.Functions.SPG($A150, "SP_TOTAL_REV", E$2)</f>
        <v>#PEND</v>
      </c>
      <c r="F150" s="4" t="str" cm="1">
        <f t="array" ref="F150">_xll.SNL.Clients.Office.Excel.Functions.SPG($A150, "SP_TOTAL_REV", F$2)</f>
        <v>#PEND</v>
      </c>
      <c r="G150" s="4" t="str" cm="1">
        <f t="array" ref="G150">_xll.SNL.Clients.Office.Excel.Functions.SPG($A150, "SP_TOTAL_REV", G$2)</f>
        <v>#PEND</v>
      </c>
      <c r="H150" s="4" t="str" cm="1">
        <f t="array" ref="H150">_xll.SNL.Clients.Office.Excel.Functions.SPG($A150, "SP_TOTAL_REV", H$2)</f>
        <v>#PEND</v>
      </c>
      <c r="I150" s="4" t="str" cm="1">
        <f t="array" ref="I150">_xll.SNL.Clients.Office.Excel.Functions.SPG($A150, "SP_TOTAL_REV", I$2)</f>
        <v>#PEND</v>
      </c>
      <c r="J150" s="4" t="str" cm="1">
        <f t="array" ref="J150">_xll.SNL.Clients.Office.Excel.Functions.SPG($A150, "SP_TOTAL_REV", J$2)</f>
        <v>#PEND</v>
      </c>
      <c r="K150" s="4" t="str" cm="1">
        <f t="array" ref="K150">_xll.SNL.Clients.Office.Excel.Functions.SPG($A150, "SP_TOTAL_REV", K$2)</f>
        <v>#PEND</v>
      </c>
      <c r="L150" s="4" t="str" cm="1">
        <f t="array" ref="L150">_xll.SNL.Clients.Office.Excel.Functions.SPG($A150, "SP_TOTAL_REV", L$2)</f>
        <v>#PEND</v>
      </c>
      <c r="M150" s="4" t="str" cm="1">
        <f t="array" ref="M150">_xll.SNL.Clients.Office.Excel.Functions.SPG($A150, "SP_TOTAL_REV", M$2)</f>
        <v>#PEND</v>
      </c>
      <c r="N150" s="4" t="str" cm="1">
        <f t="array" ref="N150">_xll.SNL.Clients.Office.Excel.Functions.SPG($A150, "SP_TOTAL_REV", N$2)</f>
        <v>#PEND</v>
      </c>
      <c r="O150" s="4" t="str" cm="1">
        <f t="array" ref="O150">_xll.SNL.Clients.Office.Excel.Functions.SPG($A150, "SP_TOTAL_REV", O$2)</f>
        <v>#PEND</v>
      </c>
      <c r="P150" s="4" t="str" cm="1">
        <f t="array" ref="P150">_xll.SNL.Clients.Office.Excel.Functions.SPG($A150, "SP_TOTAL_REV", P$2)</f>
        <v>#PEND</v>
      </c>
      <c r="Q150" s="4" t="str" cm="1">
        <f t="array" ref="Q150">_xll.SNL.Clients.Office.Excel.Functions.SPG($A150, "SP_TOTAL_REV", Q$2)</f>
        <v>#PEND</v>
      </c>
      <c r="R150" s="4" t="str" cm="1">
        <f t="array" ref="R150">_xll.SNL.Clients.Office.Excel.Functions.SPG($A150, "SP_TOTAL_REV", R$2)</f>
        <v>#PEND</v>
      </c>
      <c r="S150" s="4" t="str" cm="1">
        <f t="array" ref="S150">_xll.SNL.Clients.Office.Excel.Functions.SPG($A150, "SP_TOTAL_REV", S$2)</f>
        <v>#PEND</v>
      </c>
      <c r="T150" s="4" t="str" cm="1">
        <f t="array" ref="T150">_xll.SNL.Clients.Office.Excel.Functions.SPG($A150, "SP_TOTAL_REV", T$2)</f>
        <v>#PEND</v>
      </c>
      <c r="U150" s="4" t="str" cm="1">
        <f t="array" ref="U150">_xll.SNL.Clients.Office.Excel.Functions.SPG($A150, "SP_TOTAL_REV", U$2)</f>
        <v>#PEND</v>
      </c>
      <c r="V150" s="4" t="str" cm="1">
        <f t="array" ref="V150">_xll.SNL.Clients.Office.Excel.Functions.SPG($A150, "SP_TOTAL_REV", V$2)</f>
        <v>#PEND</v>
      </c>
    </row>
    <row r="151" spans="1:22" x14ac:dyDescent="0.3">
      <c r="A151" t="s">
        <v>154</v>
      </c>
      <c r="B151" s="4" t="str" cm="1">
        <f t="array" ref="B151">_xll.SNL.Clients.Office.Excel.Functions.SPG($A151, "SP_TOTAL_REV", B$2)</f>
        <v>#PEND</v>
      </c>
      <c r="C151" s="4" t="str" cm="1">
        <f t="array" ref="C151">_xll.SNL.Clients.Office.Excel.Functions.SPG($A151, "SP_TOTAL_REV", C$2)</f>
        <v>#PEND</v>
      </c>
      <c r="D151" s="4" t="str" cm="1">
        <f t="array" ref="D151">_xll.SNL.Clients.Office.Excel.Functions.SPG($A151, "SP_TOTAL_REV", D$2)</f>
        <v>#PEND</v>
      </c>
      <c r="E151" s="4" t="str" cm="1">
        <f t="array" ref="E151">_xll.SNL.Clients.Office.Excel.Functions.SPG($A151, "SP_TOTAL_REV", E$2)</f>
        <v>#PEND</v>
      </c>
      <c r="F151" s="4" t="str" cm="1">
        <f t="array" ref="F151">_xll.SNL.Clients.Office.Excel.Functions.SPG($A151, "SP_TOTAL_REV", F$2)</f>
        <v>#PEND</v>
      </c>
      <c r="G151" s="4" t="str" cm="1">
        <f t="array" ref="G151">_xll.SNL.Clients.Office.Excel.Functions.SPG($A151, "SP_TOTAL_REV", G$2)</f>
        <v>#PEND</v>
      </c>
      <c r="H151" s="4" t="str" cm="1">
        <f t="array" ref="H151">_xll.SNL.Clients.Office.Excel.Functions.SPG($A151, "SP_TOTAL_REV", H$2)</f>
        <v>#PEND</v>
      </c>
      <c r="I151" s="4" t="str" cm="1">
        <f t="array" ref="I151">_xll.SNL.Clients.Office.Excel.Functions.SPG($A151, "SP_TOTAL_REV", I$2)</f>
        <v>#PEND</v>
      </c>
      <c r="J151" s="4" t="str" cm="1">
        <f t="array" ref="J151">_xll.SNL.Clients.Office.Excel.Functions.SPG($A151, "SP_TOTAL_REV", J$2)</f>
        <v>#PEND</v>
      </c>
      <c r="K151" s="4" t="str" cm="1">
        <f t="array" ref="K151">_xll.SNL.Clients.Office.Excel.Functions.SPG($A151, "SP_TOTAL_REV", K$2)</f>
        <v>#PEND</v>
      </c>
      <c r="L151" s="4" t="str" cm="1">
        <f t="array" ref="L151">_xll.SNL.Clients.Office.Excel.Functions.SPG($A151, "SP_TOTAL_REV", L$2)</f>
        <v>#PEND</v>
      </c>
      <c r="M151" s="4" t="str" cm="1">
        <f t="array" ref="M151">_xll.SNL.Clients.Office.Excel.Functions.SPG($A151, "SP_TOTAL_REV", M$2)</f>
        <v>#PEND</v>
      </c>
      <c r="N151" s="4" t="str" cm="1">
        <f t="array" ref="N151">_xll.SNL.Clients.Office.Excel.Functions.SPG($A151, "SP_TOTAL_REV", N$2)</f>
        <v>#PEND</v>
      </c>
      <c r="O151" s="4" t="str" cm="1">
        <f t="array" ref="O151">_xll.SNL.Clients.Office.Excel.Functions.SPG($A151, "SP_TOTAL_REV", O$2)</f>
        <v>#PEND</v>
      </c>
      <c r="P151" s="4" t="str" cm="1">
        <f t="array" ref="P151">_xll.SNL.Clients.Office.Excel.Functions.SPG($A151, "SP_TOTAL_REV", P$2)</f>
        <v>#PEND</v>
      </c>
      <c r="Q151" s="4" t="str" cm="1">
        <f t="array" ref="Q151">_xll.SNL.Clients.Office.Excel.Functions.SPG($A151, "SP_TOTAL_REV", Q$2)</f>
        <v>#PEND</v>
      </c>
      <c r="R151" s="4" t="str" cm="1">
        <f t="array" ref="R151">_xll.SNL.Clients.Office.Excel.Functions.SPG($A151, "SP_TOTAL_REV", R$2)</f>
        <v>#PEND</v>
      </c>
      <c r="S151" s="4" t="str" cm="1">
        <f t="array" ref="S151">_xll.SNL.Clients.Office.Excel.Functions.SPG($A151, "SP_TOTAL_REV", S$2)</f>
        <v>#PEND</v>
      </c>
      <c r="T151" s="4" t="str" cm="1">
        <f t="array" ref="T151">_xll.SNL.Clients.Office.Excel.Functions.SPG($A151, "SP_TOTAL_REV", T$2)</f>
        <v>#PEND</v>
      </c>
      <c r="U151" s="4" t="str" cm="1">
        <f t="array" ref="U151">_xll.SNL.Clients.Office.Excel.Functions.SPG($A151, "SP_TOTAL_REV", U$2)</f>
        <v>#PEND</v>
      </c>
      <c r="V151" s="4" t="str" cm="1">
        <f t="array" ref="V151">_xll.SNL.Clients.Office.Excel.Functions.SPG($A151, "SP_TOTAL_REV", V$2)</f>
        <v>#PEND</v>
      </c>
    </row>
    <row r="152" spans="1:22" x14ac:dyDescent="0.3">
      <c r="A152" t="s">
        <v>155</v>
      </c>
      <c r="B152" s="4" t="str" cm="1">
        <f t="array" ref="B152">_xll.SNL.Clients.Office.Excel.Functions.SPG($A152, "SP_TOTAL_REV", B$2)</f>
        <v>#PEND</v>
      </c>
      <c r="C152" s="4" t="str" cm="1">
        <f t="array" ref="C152">_xll.SNL.Clients.Office.Excel.Functions.SPG($A152, "SP_TOTAL_REV", C$2)</f>
        <v>#PEND</v>
      </c>
      <c r="D152" s="4" t="str" cm="1">
        <f t="array" ref="D152">_xll.SNL.Clients.Office.Excel.Functions.SPG($A152, "SP_TOTAL_REV", D$2)</f>
        <v>#PEND</v>
      </c>
      <c r="E152" s="4" t="str" cm="1">
        <f t="array" ref="E152">_xll.SNL.Clients.Office.Excel.Functions.SPG($A152, "SP_TOTAL_REV", E$2)</f>
        <v>#PEND</v>
      </c>
      <c r="F152" s="4" t="str" cm="1">
        <f t="array" ref="F152">_xll.SNL.Clients.Office.Excel.Functions.SPG($A152, "SP_TOTAL_REV", F$2)</f>
        <v>#PEND</v>
      </c>
      <c r="G152" s="4" t="str" cm="1">
        <f t="array" ref="G152">_xll.SNL.Clients.Office.Excel.Functions.SPG($A152, "SP_TOTAL_REV", G$2)</f>
        <v>#PEND</v>
      </c>
      <c r="H152" s="4" t="str" cm="1">
        <f t="array" ref="H152">_xll.SNL.Clients.Office.Excel.Functions.SPG($A152, "SP_TOTAL_REV", H$2)</f>
        <v>#PEND</v>
      </c>
      <c r="I152" s="4" t="str" cm="1">
        <f t="array" ref="I152">_xll.SNL.Clients.Office.Excel.Functions.SPG($A152, "SP_TOTAL_REV", I$2)</f>
        <v>#PEND</v>
      </c>
      <c r="J152" s="4" t="str" cm="1">
        <f t="array" ref="J152">_xll.SNL.Clients.Office.Excel.Functions.SPG($A152, "SP_TOTAL_REV", J$2)</f>
        <v>#PEND</v>
      </c>
      <c r="K152" s="4" t="str" cm="1">
        <f t="array" ref="K152">_xll.SNL.Clients.Office.Excel.Functions.SPG($A152, "SP_TOTAL_REV", K$2)</f>
        <v>#PEND</v>
      </c>
      <c r="L152" s="4" t="str" cm="1">
        <f t="array" ref="L152">_xll.SNL.Clients.Office.Excel.Functions.SPG($A152, "SP_TOTAL_REV", L$2)</f>
        <v>#PEND</v>
      </c>
      <c r="M152" s="4" t="str" cm="1">
        <f t="array" ref="M152">_xll.SNL.Clients.Office.Excel.Functions.SPG($A152, "SP_TOTAL_REV", M$2)</f>
        <v>#PEND</v>
      </c>
      <c r="N152" s="4" t="str" cm="1">
        <f t="array" ref="N152">_xll.SNL.Clients.Office.Excel.Functions.SPG($A152, "SP_TOTAL_REV", N$2)</f>
        <v>#PEND</v>
      </c>
      <c r="O152" s="4" t="str" cm="1">
        <f t="array" ref="O152">_xll.SNL.Clients.Office.Excel.Functions.SPG($A152, "SP_TOTAL_REV", O$2)</f>
        <v>#PEND</v>
      </c>
      <c r="P152" s="4" t="str" cm="1">
        <f t="array" ref="P152">_xll.SNL.Clients.Office.Excel.Functions.SPG($A152, "SP_TOTAL_REV", P$2)</f>
        <v>#PEND</v>
      </c>
      <c r="Q152" s="4" t="str" cm="1">
        <f t="array" ref="Q152">_xll.SNL.Clients.Office.Excel.Functions.SPG($A152, "SP_TOTAL_REV", Q$2)</f>
        <v>#PEND</v>
      </c>
      <c r="R152" s="4" t="str" cm="1">
        <f t="array" ref="R152">_xll.SNL.Clients.Office.Excel.Functions.SPG($A152, "SP_TOTAL_REV", R$2)</f>
        <v>#PEND</v>
      </c>
      <c r="S152" s="4" t="str" cm="1">
        <f t="array" ref="S152">_xll.SNL.Clients.Office.Excel.Functions.SPG($A152, "SP_TOTAL_REV", S$2)</f>
        <v>#PEND</v>
      </c>
      <c r="T152" s="4" t="str" cm="1">
        <f t="array" ref="T152">_xll.SNL.Clients.Office.Excel.Functions.SPG($A152, "SP_TOTAL_REV", T$2)</f>
        <v>#PEND</v>
      </c>
      <c r="U152" s="4" t="str" cm="1">
        <f t="array" ref="U152">_xll.SNL.Clients.Office.Excel.Functions.SPG($A152, "SP_TOTAL_REV", U$2)</f>
        <v>#PEND</v>
      </c>
      <c r="V152" s="4" t="str" cm="1">
        <f t="array" ref="V152">_xll.SNL.Clients.Office.Excel.Functions.SPG($A152, "SP_TOTAL_REV", V$2)</f>
        <v>#PEND</v>
      </c>
    </row>
    <row r="153" spans="1:22" x14ac:dyDescent="0.3">
      <c r="A153" t="s">
        <v>156</v>
      </c>
      <c r="B153" s="4" t="str" cm="1">
        <f t="array" ref="B153">_xll.SNL.Clients.Office.Excel.Functions.SPG($A153, "SP_TOTAL_REV", B$2)</f>
        <v>#PEND</v>
      </c>
      <c r="C153" s="4" t="str" cm="1">
        <f t="array" ref="C153">_xll.SNL.Clients.Office.Excel.Functions.SPG($A153, "SP_TOTAL_REV", C$2)</f>
        <v>#PEND</v>
      </c>
      <c r="D153" s="4" t="str" cm="1">
        <f t="array" ref="D153">_xll.SNL.Clients.Office.Excel.Functions.SPG($A153, "SP_TOTAL_REV", D$2)</f>
        <v>#PEND</v>
      </c>
      <c r="E153" s="4" t="str" cm="1">
        <f t="array" ref="E153">_xll.SNL.Clients.Office.Excel.Functions.SPG($A153, "SP_TOTAL_REV", E$2)</f>
        <v>#PEND</v>
      </c>
      <c r="F153" s="4" t="str" cm="1">
        <f t="array" ref="F153">_xll.SNL.Clients.Office.Excel.Functions.SPG($A153, "SP_TOTAL_REV", F$2)</f>
        <v>#PEND</v>
      </c>
      <c r="G153" s="4" t="str" cm="1">
        <f t="array" ref="G153">_xll.SNL.Clients.Office.Excel.Functions.SPG($A153, "SP_TOTAL_REV", G$2)</f>
        <v>#PEND</v>
      </c>
      <c r="H153" s="4" t="str" cm="1">
        <f t="array" ref="H153">_xll.SNL.Clients.Office.Excel.Functions.SPG($A153, "SP_TOTAL_REV", H$2)</f>
        <v>#PEND</v>
      </c>
      <c r="I153" s="4" t="str" cm="1">
        <f t="array" ref="I153">_xll.SNL.Clients.Office.Excel.Functions.SPG($A153, "SP_TOTAL_REV", I$2)</f>
        <v>#PEND</v>
      </c>
      <c r="J153" s="4" t="str" cm="1">
        <f t="array" ref="J153">_xll.SNL.Clients.Office.Excel.Functions.SPG($A153, "SP_TOTAL_REV", J$2)</f>
        <v>#PEND</v>
      </c>
      <c r="K153" s="4" t="str" cm="1">
        <f t="array" ref="K153">_xll.SNL.Clients.Office.Excel.Functions.SPG($A153, "SP_TOTAL_REV", K$2)</f>
        <v>#PEND</v>
      </c>
      <c r="L153" s="4" t="str" cm="1">
        <f t="array" ref="L153">_xll.SNL.Clients.Office.Excel.Functions.SPG($A153, "SP_TOTAL_REV", L$2)</f>
        <v>#PEND</v>
      </c>
      <c r="M153" s="4" t="str" cm="1">
        <f t="array" ref="M153">_xll.SNL.Clients.Office.Excel.Functions.SPG($A153, "SP_TOTAL_REV", M$2)</f>
        <v>#PEND</v>
      </c>
      <c r="N153" s="4" t="str" cm="1">
        <f t="array" ref="N153">_xll.SNL.Clients.Office.Excel.Functions.SPG($A153, "SP_TOTAL_REV", N$2)</f>
        <v>#PEND</v>
      </c>
      <c r="O153" s="4" t="str" cm="1">
        <f t="array" ref="O153">_xll.SNL.Clients.Office.Excel.Functions.SPG($A153, "SP_TOTAL_REV", O$2)</f>
        <v>#PEND</v>
      </c>
      <c r="P153" s="4" t="str" cm="1">
        <f t="array" ref="P153">_xll.SNL.Clients.Office.Excel.Functions.SPG($A153, "SP_TOTAL_REV", P$2)</f>
        <v>#PEND</v>
      </c>
      <c r="Q153" s="4" t="str" cm="1">
        <f t="array" ref="Q153">_xll.SNL.Clients.Office.Excel.Functions.SPG($A153, "SP_TOTAL_REV", Q$2)</f>
        <v>#PEND</v>
      </c>
      <c r="R153" s="4" t="str" cm="1">
        <f t="array" ref="R153">_xll.SNL.Clients.Office.Excel.Functions.SPG($A153, "SP_TOTAL_REV", R$2)</f>
        <v>#PEND</v>
      </c>
      <c r="S153" s="4" t="str" cm="1">
        <f t="array" ref="S153">_xll.SNL.Clients.Office.Excel.Functions.SPG($A153, "SP_TOTAL_REV", S$2)</f>
        <v>#PEND</v>
      </c>
      <c r="T153" s="4" t="str" cm="1">
        <f t="array" ref="T153">_xll.SNL.Clients.Office.Excel.Functions.SPG($A153, "SP_TOTAL_REV", T$2)</f>
        <v>#PEND</v>
      </c>
      <c r="U153" s="4" t="str" cm="1">
        <f t="array" ref="U153">_xll.SNL.Clients.Office.Excel.Functions.SPG($A153, "SP_TOTAL_REV", U$2)</f>
        <v>#PEND</v>
      </c>
      <c r="V153" s="4" t="str" cm="1">
        <f t="array" ref="V153">_xll.SNL.Clients.Office.Excel.Functions.SPG($A153, "SP_TOTAL_REV", V$2)</f>
        <v>#PEND</v>
      </c>
    </row>
    <row r="154" spans="1:22" x14ac:dyDescent="0.3">
      <c r="A154" t="s">
        <v>157</v>
      </c>
      <c r="B154" s="4" t="str" cm="1">
        <f t="array" ref="B154">_xll.SNL.Clients.Office.Excel.Functions.SPG($A154, "SP_TOTAL_REV", B$2)</f>
        <v>#PEND</v>
      </c>
      <c r="C154" s="4" t="str" cm="1">
        <f t="array" ref="C154">_xll.SNL.Clients.Office.Excel.Functions.SPG($A154, "SP_TOTAL_REV", C$2)</f>
        <v>#PEND</v>
      </c>
      <c r="D154" s="4" t="str" cm="1">
        <f t="array" ref="D154">_xll.SNL.Clients.Office.Excel.Functions.SPG($A154, "SP_TOTAL_REV", D$2)</f>
        <v>#PEND</v>
      </c>
      <c r="E154" s="4" t="str" cm="1">
        <f t="array" ref="E154">_xll.SNL.Clients.Office.Excel.Functions.SPG($A154, "SP_TOTAL_REV", E$2)</f>
        <v>#PEND</v>
      </c>
      <c r="F154" s="4" t="str" cm="1">
        <f t="array" ref="F154">_xll.SNL.Clients.Office.Excel.Functions.SPG($A154, "SP_TOTAL_REV", F$2)</f>
        <v>#PEND</v>
      </c>
      <c r="G154" s="4" t="str" cm="1">
        <f t="array" ref="G154">_xll.SNL.Clients.Office.Excel.Functions.SPG($A154, "SP_TOTAL_REV", G$2)</f>
        <v>#PEND</v>
      </c>
      <c r="H154" s="4" t="str" cm="1">
        <f t="array" ref="H154">_xll.SNL.Clients.Office.Excel.Functions.SPG($A154, "SP_TOTAL_REV", H$2)</f>
        <v>#PEND</v>
      </c>
      <c r="I154" s="4" t="str" cm="1">
        <f t="array" ref="I154">_xll.SNL.Clients.Office.Excel.Functions.SPG($A154, "SP_TOTAL_REV", I$2)</f>
        <v>#PEND</v>
      </c>
      <c r="J154" s="4" t="str" cm="1">
        <f t="array" ref="J154">_xll.SNL.Clients.Office.Excel.Functions.SPG($A154, "SP_TOTAL_REV", J$2)</f>
        <v>#PEND</v>
      </c>
      <c r="K154" s="4" t="str" cm="1">
        <f t="array" ref="K154">_xll.SNL.Clients.Office.Excel.Functions.SPG($A154, "SP_TOTAL_REV", K$2)</f>
        <v>#PEND</v>
      </c>
      <c r="L154" s="4" t="str" cm="1">
        <f t="array" ref="L154">_xll.SNL.Clients.Office.Excel.Functions.SPG($A154, "SP_TOTAL_REV", L$2)</f>
        <v>#PEND</v>
      </c>
      <c r="M154" s="4" t="str" cm="1">
        <f t="array" ref="M154">_xll.SNL.Clients.Office.Excel.Functions.SPG($A154, "SP_TOTAL_REV", M$2)</f>
        <v>#PEND</v>
      </c>
      <c r="N154" s="4" t="str" cm="1">
        <f t="array" ref="N154">_xll.SNL.Clients.Office.Excel.Functions.SPG($A154, "SP_TOTAL_REV", N$2)</f>
        <v>#PEND</v>
      </c>
      <c r="O154" s="4" t="str" cm="1">
        <f t="array" ref="O154">_xll.SNL.Clients.Office.Excel.Functions.SPG($A154, "SP_TOTAL_REV", O$2)</f>
        <v>#PEND</v>
      </c>
      <c r="P154" s="4" t="str" cm="1">
        <f t="array" ref="P154">_xll.SNL.Clients.Office.Excel.Functions.SPG($A154, "SP_TOTAL_REV", P$2)</f>
        <v>#PEND</v>
      </c>
      <c r="Q154" s="4" t="str" cm="1">
        <f t="array" ref="Q154">_xll.SNL.Clients.Office.Excel.Functions.SPG($A154, "SP_TOTAL_REV", Q$2)</f>
        <v>#PEND</v>
      </c>
      <c r="R154" s="4" t="str" cm="1">
        <f t="array" ref="R154">_xll.SNL.Clients.Office.Excel.Functions.SPG($A154, "SP_TOTAL_REV", R$2)</f>
        <v>#PEND</v>
      </c>
      <c r="S154" s="4" t="str" cm="1">
        <f t="array" ref="S154">_xll.SNL.Clients.Office.Excel.Functions.SPG($A154, "SP_TOTAL_REV", S$2)</f>
        <v>#PEND</v>
      </c>
      <c r="T154" s="4" t="str" cm="1">
        <f t="array" ref="T154">_xll.SNL.Clients.Office.Excel.Functions.SPG($A154, "SP_TOTAL_REV", T$2)</f>
        <v>#PEND</v>
      </c>
      <c r="U154" s="4" t="str" cm="1">
        <f t="array" ref="U154">_xll.SNL.Clients.Office.Excel.Functions.SPG($A154, "SP_TOTAL_REV", U$2)</f>
        <v>#PEND</v>
      </c>
      <c r="V154" s="4" t="str" cm="1">
        <f t="array" ref="V154">_xll.SNL.Clients.Office.Excel.Functions.SPG($A154, "SP_TOTAL_REV", V$2)</f>
        <v>#PEND</v>
      </c>
    </row>
    <row r="155" spans="1:22" x14ac:dyDescent="0.3">
      <c r="A155" t="s">
        <v>158</v>
      </c>
      <c r="B155" s="4" t="str" cm="1">
        <f t="array" ref="B155">_xll.SNL.Clients.Office.Excel.Functions.SPG($A155, "SP_TOTAL_REV", B$2)</f>
        <v>#PEND</v>
      </c>
      <c r="C155" s="4" t="str" cm="1">
        <f t="array" ref="C155">_xll.SNL.Clients.Office.Excel.Functions.SPG($A155, "SP_TOTAL_REV", C$2)</f>
        <v>#PEND</v>
      </c>
      <c r="D155" s="4" t="str" cm="1">
        <f t="array" ref="D155">_xll.SNL.Clients.Office.Excel.Functions.SPG($A155, "SP_TOTAL_REV", D$2)</f>
        <v>#PEND</v>
      </c>
      <c r="E155" s="4" t="str" cm="1">
        <f t="array" ref="E155">_xll.SNL.Clients.Office.Excel.Functions.SPG($A155, "SP_TOTAL_REV", E$2)</f>
        <v>#PEND</v>
      </c>
      <c r="F155" s="4" t="str" cm="1">
        <f t="array" ref="F155">_xll.SNL.Clients.Office.Excel.Functions.SPG($A155, "SP_TOTAL_REV", F$2)</f>
        <v>#PEND</v>
      </c>
      <c r="G155" s="4" t="str" cm="1">
        <f t="array" ref="G155">_xll.SNL.Clients.Office.Excel.Functions.SPG($A155, "SP_TOTAL_REV", G$2)</f>
        <v>#PEND</v>
      </c>
      <c r="H155" s="4" t="str" cm="1">
        <f t="array" ref="H155">_xll.SNL.Clients.Office.Excel.Functions.SPG($A155, "SP_TOTAL_REV", H$2)</f>
        <v>#PEND</v>
      </c>
      <c r="I155" s="4" t="str" cm="1">
        <f t="array" ref="I155">_xll.SNL.Clients.Office.Excel.Functions.SPG($A155, "SP_TOTAL_REV", I$2)</f>
        <v>#PEND</v>
      </c>
      <c r="J155" s="4" t="str" cm="1">
        <f t="array" ref="J155">_xll.SNL.Clients.Office.Excel.Functions.SPG($A155, "SP_TOTAL_REV", J$2)</f>
        <v>#PEND</v>
      </c>
      <c r="K155" s="4" t="str" cm="1">
        <f t="array" ref="K155">_xll.SNL.Clients.Office.Excel.Functions.SPG($A155, "SP_TOTAL_REV", K$2)</f>
        <v>#PEND</v>
      </c>
      <c r="L155" s="4" t="str" cm="1">
        <f t="array" ref="L155">_xll.SNL.Clients.Office.Excel.Functions.SPG($A155, "SP_TOTAL_REV", L$2)</f>
        <v>#PEND</v>
      </c>
      <c r="M155" s="4" t="str" cm="1">
        <f t="array" ref="M155">_xll.SNL.Clients.Office.Excel.Functions.SPG($A155, "SP_TOTAL_REV", M$2)</f>
        <v>#PEND</v>
      </c>
      <c r="N155" s="4" t="str" cm="1">
        <f t="array" ref="N155">_xll.SNL.Clients.Office.Excel.Functions.SPG($A155, "SP_TOTAL_REV", N$2)</f>
        <v>#PEND</v>
      </c>
      <c r="O155" s="4" t="str" cm="1">
        <f t="array" ref="O155">_xll.SNL.Clients.Office.Excel.Functions.SPG($A155, "SP_TOTAL_REV", O$2)</f>
        <v>#PEND</v>
      </c>
      <c r="P155" s="4" t="str" cm="1">
        <f t="array" ref="P155">_xll.SNL.Clients.Office.Excel.Functions.SPG($A155, "SP_TOTAL_REV", P$2)</f>
        <v>#PEND</v>
      </c>
      <c r="Q155" s="4" t="str" cm="1">
        <f t="array" ref="Q155">_xll.SNL.Clients.Office.Excel.Functions.SPG($A155, "SP_TOTAL_REV", Q$2)</f>
        <v>#PEND</v>
      </c>
      <c r="R155" s="4" t="str" cm="1">
        <f t="array" ref="R155">_xll.SNL.Clients.Office.Excel.Functions.SPG($A155, "SP_TOTAL_REV", R$2)</f>
        <v>#PEND</v>
      </c>
      <c r="S155" s="4" t="str" cm="1">
        <f t="array" ref="S155">_xll.SNL.Clients.Office.Excel.Functions.SPG($A155, "SP_TOTAL_REV", S$2)</f>
        <v>#PEND</v>
      </c>
      <c r="T155" s="4" t="str" cm="1">
        <f t="array" ref="T155">_xll.SNL.Clients.Office.Excel.Functions.SPG($A155, "SP_TOTAL_REV", T$2)</f>
        <v>#PEND</v>
      </c>
      <c r="U155" s="4" t="str" cm="1">
        <f t="array" ref="U155">_xll.SNL.Clients.Office.Excel.Functions.SPG($A155, "SP_TOTAL_REV", U$2)</f>
        <v>#PEND</v>
      </c>
      <c r="V155" s="4" t="str" cm="1">
        <f t="array" ref="V155">_xll.SNL.Clients.Office.Excel.Functions.SPG($A155, "SP_TOTAL_REV", V$2)</f>
        <v>#PEND</v>
      </c>
    </row>
    <row r="156" spans="1:22" x14ac:dyDescent="0.3">
      <c r="A156" t="s">
        <v>159</v>
      </c>
      <c r="B156" s="4" t="str" cm="1">
        <f t="array" ref="B156">_xll.SNL.Clients.Office.Excel.Functions.SPG($A156, "SP_TOTAL_REV", B$2)</f>
        <v>#PEND</v>
      </c>
      <c r="C156" s="4" t="str" cm="1">
        <f t="array" ref="C156">_xll.SNL.Clients.Office.Excel.Functions.SPG($A156, "SP_TOTAL_REV", C$2)</f>
        <v>#PEND</v>
      </c>
      <c r="D156" s="4" t="str" cm="1">
        <f t="array" ref="D156">_xll.SNL.Clients.Office.Excel.Functions.SPG($A156, "SP_TOTAL_REV", D$2)</f>
        <v>#PEND</v>
      </c>
      <c r="E156" s="4" t="str" cm="1">
        <f t="array" ref="E156">_xll.SNL.Clients.Office.Excel.Functions.SPG($A156, "SP_TOTAL_REV", E$2)</f>
        <v>#PEND</v>
      </c>
      <c r="F156" s="4" t="str" cm="1">
        <f t="array" ref="F156">_xll.SNL.Clients.Office.Excel.Functions.SPG($A156, "SP_TOTAL_REV", F$2)</f>
        <v>#PEND</v>
      </c>
      <c r="G156" s="4" t="str" cm="1">
        <f t="array" ref="G156">_xll.SNL.Clients.Office.Excel.Functions.SPG($A156, "SP_TOTAL_REV", G$2)</f>
        <v>#PEND</v>
      </c>
      <c r="H156" s="4" t="str" cm="1">
        <f t="array" ref="H156">_xll.SNL.Clients.Office.Excel.Functions.SPG($A156, "SP_TOTAL_REV", H$2)</f>
        <v>#PEND</v>
      </c>
      <c r="I156" s="4" t="str" cm="1">
        <f t="array" ref="I156">_xll.SNL.Clients.Office.Excel.Functions.SPG($A156, "SP_TOTAL_REV", I$2)</f>
        <v>#PEND</v>
      </c>
      <c r="J156" s="4" t="str" cm="1">
        <f t="array" ref="J156">_xll.SNL.Clients.Office.Excel.Functions.SPG($A156, "SP_TOTAL_REV", J$2)</f>
        <v>#PEND</v>
      </c>
      <c r="K156" s="4" t="str" cm="1">
        <f t="array" ref="K156">_xll.SNL.Clients.Office.Excel.Functions.SPG($A156, "SP_TOTAL_REV", K$2)</f>
        <v>#PEND</v>
      </c>
      <c r="L156" s="4" t="str" cm="1">
        <f t="array" ref="L156">_xll.SNL.Clients.Office.Excel.Functions.SPG($A156, "SP_TOTAL_REV", L$2)</f>
        <v>#PEND</v>
      </c>
      <c r="M156" s="4" t="str" cm="1">
        <f t="array" ref="M156">_xll.SNL.Clients.Office.Excel.Functions.SPG($A156, "SP_TOTAL_REV", M$2)</f>
        <v>#PEND</v>
      </c>
      <c r="N156" s="4" t="str" cm="1">
        <f t="array" ref="N156">_xll.SNL.Clients.Office.Excel.Functions.SPG($A156, "SP_TOTAL_REV", N$2)</f>
        <v>#PEND</v>
      </c>
      <c r="O156" s="4" t="str" cm="1">
        <f t="array" ref="O156">_xll.SNL.Clients.Office.Excel.Functions.SPG($A156, "SP_TOTAL_REV", O$2)</f>
        <v>#PEND</v>
      </c>
      <c r="P156" s="4" t="str" cm="1">
        <f t="array" ref="P156">_xll.SNL.Clients.Office.Excel.Functions.SPG($A156, "SP_TOTAL_REV", P$2)</f>
        <v>#PEND</v>
      </c>
      <c r="Q156" s="4" t="str" cm="1">
        <f t="array" ref="Q156">_xll.SNL.Clients.Office.Excel.Functions.SPG($A156, "SP_TOTAL_REV", Q$2)</f>
        <v>#PEND</v>
      </c>
      <c r="R156" s="4" t="str" cm="1">
        <f t="array" ref="R156">_xll.SNL.Clients.Office.Excel.Functions.SPG($A156, "SP_TOTAL_REV", R$2)</f>
        <v>#PEND</v>
      </c>
      <c r="S156" s="4" t="str" cm="1">
        <f t="array" ref="S156">_xll.SNL.Clients.Office.Excel.Functions.SPG($A156, "SP_TOTAL_REV", S$2)</f>
        <v>#PEND</v>
      </c>
      <c r="T156" s="4" t="str" cm="1">
        <f t="array" ref="T156">_xll.SNL.Clients.Office.Excel.Functions.SPG($A156, "SP_TOTAL_REV", T$2)</f>
        <v>#PEND</v>
      </c>
      <c r="U156" s="4" t="str" cm="1">
        <f t="array" ref="U156">_xll.SNL.Clients.Office.Excel.Functions.SPG($A156, "SP_TOTAL_REV", U$2)</f>
        <v>#PEND</v>
      </c>
      <c r="V156" s="4" t="str" cm="1">
        <f t="array" ref="V156">_xll.SNL.Clients.Office.Excel.Functions.SPG($A156, "SP_TOTAL_REV", V$2)</f>
        <v>#PEND</v>
      </c>
    </row>
    <row r="157" spans="1:22" x14ac:dyDescent="0.3">
      <c r="A157" t="s">
        <v>160</v>
      </c>
      <c r="B157" s="4" t="str" cm="1">
        <f t="array" ref="B157">_xll.SNL.Clients.Office.Excel.Functions.SPG($A157, "SP_TOTAL_REV", B$2)</f>
        <v>#PEND</v>
      </c>
      <c r="C157" s="4" t="str" cm="1">
        <f t="array" ref="C157">_xll.SNL.Clients.Office.Excel.Functions.SPG($A157, "SP_TOTAL_REV", C$2)</f>
        <v>#PEND</v>
      </c>
      <c r="D157" s="4" t="str" cm="1">
        <f t="array" ref="D157">_xll.SNL.Clients.Office.Excel.Functions.SPG($A157, "SP_TOTAL_REV", D$2)</f>
        <v>#PEND</v>
      </c>
      <c r="E157" s="4" t="str" cm="1">
        <f t="array" ref="E157">_xll.SNL.Clients.Office.Excel.Functions.SPG($A157, "SP_TOTAL_REV", E$2)</f>
        <v>#PEND</v>
      </c>
      <c r="F157" s="4" t="str" cm="1">
        <f t="array" ref="F157">_xll.SNL.Clients.Office.Excel.Functions.SPG($A157, "SP_TOTAL_REV", F$2)</f>
        <v>#PEND</v>
      </c>
      <c r="G157" s="4" t="str" cm="1">
        <f t="array" ref="G157">_xll.SNL.Clients.Office.Excel.Functions.SPG($A157, "SP_TOTAL_REV", G$2)</f>
        <v>#PEND</v>
      </c>
      <c r="H157" s="4" t="str" cm="1">
        <f t="array" ref="H157">_xll.SNL.Clients.Office.Excel.Functions.SPG($A157, "SP_TOTAL_REV", H$2)</f>
        <v>#PEND</v>
      </c>
      <c r="I157" s="4" t="str" cm="1">
        <f t="array" ref="I157">_xll.SNL.Clients.Office.Excel.Functions.SPG($A157, "SP_TOTAL_REV", I$2)</f>
        <v>#PEND</v>
      </c>
      <c r="J157" s="4" t="str" cm="1">
        <f t="array" ref="J157">_xll.SNL.Clients.Office.Excel.Functions.SPG($A157, "SP_TOTAL_REV", J$2)</f>
        <v>#PEND</v>
      </c>
      <c r="K157" s="4" t="str" cm="1">
        <f t="array" ref="K157">_xll.SNL.Clients.Office.Excel.Functions.SPG($A157, "SP_TOTAL_REV", K$2)</f>
        <v>#PEND</v>
      </c>
      <c r="L157" s="4" t="str" cm="1">
        <f t="array" ref="L157">_xll.SNL.Clients.Office.Excel.Functions.SPG($A157, "SP_TOTAL_REV", L$2)</f>
        <v>#PEND</v>
      </c>
      <c r="M157" s="4" t="str" cm="1">
        <f t="array" ref="M157">_xll.SNL.Clients.Office.Excel.Functions.SPG($A157, "SP_TOTAL_REV", M$2)</f>
        <v>#PEND</v>
      </c>
      <c r="N157" s="4" t="str" cm="1">
        <f t="array" ref="N157">_xll.SNL.Clients.Office.Excel.Functions.SPG($A157, "SP_TOTAL_REV", N$2)</f>
        <v>#PEND</v>
      </c>
      <c r="O157" s="4" t="str" cm="1">
        <f t="array" ref="O157">_xll.SNL.Clients.Office.Excel.Functions.SPG($A157, "SP_TOTAL_REV", O$2)</f>
        <v>#PEND</v>
      </c>
      <c r="P157" s="4" t="str" cm="1">
        <f t="array" ref="P157">_xll.SNL.Clients.Office.Excel.Functions.SPG($A157, "SP_TOTAL_REV", P$2)</f>
        <v>#PEND</v>
      </c>
      <c r="Q157" s="4" t="str" cm="1">
        <f t="array" ref="Q157">_xll.SNL.Clients.Office.Excel.Functions.SPG($A157, "SP_TOTAL_REV", Q$2)</f>
        <v>#PEND</v>
      </c>
      <c r="R157" s="4" t="str" cm="1">
        <f t="array" ref="R157">_xll.SNL.Clients.Office.Excel.Functions.SPG($A157, "SP_TOTAL_REV", R$2)</f>
        <v>#PEND</v>
      </c>
      <c r="S157" s="4" t="str" cm="1">
        <f t="array" ref="S157">_xll.SNL.Clients.Office.Excel.Functions.SPG($A157, "SP_TOTAL_REV", S$2)</f>
        <v>#PEND</v>
      </c>
      <c r="T157" s="4" t="str" cm="1">
        <f t="array" ref="T157">_xll.SNL.Clients.Office.Excel.Functions.SPG($A157, "SP_TOTAL_REV", T$2)</f>
        <v>#PEND</v>
      </c>
      <c r="U157" s="4" t="str" cm="1">
        <f t="array" ref="U157">_xll.SNL.Clients.Office.Excel.Functions.SPG($A157, "SP_TOTAL_REV", U$2)</f>
        <v>#PEND</v>
      </c>
      <c r="V157" s="4" t="str" cm="1">
        <f t="array" ref="V157">_xll.SNL.Clients.Office.Excel.Functions.SPG($A157, "SP_TOTAL_REV", V$2)</f>
        <v>#PEND</v>
      </c>
    </row>
    <row r="158" spans="1:22" x14ac:dyDescent="0.3">
      <c r="A158" t="s">
        <v>161</v>
      </c>
      <c r="B158" s="4" t="str" cm="1">
        <f t="array" ref="B158">_xll.SNL.Clients.Office.Excel.Functions.SPG($A158, "SP_TOTAL_REV", B$2)</f>
        <v>#PEND</v>
      </c>
      <c r="C158" s="4" t="str" cm="1">
        <f t="array" ref="C158">_xll.SNL.Clients.Office.Excel.Functions.SPG($A158, "SP_TOTAL_REV", C$2)</f>
        <v>#PEND</v>
      </c>
      <c r="D158" s="4" t="str" cm="1">
        <f t="array" ref="D158">_xll.SNL.Clients.Office.Excel.Functions.SPG($A158, "SP_TOTAL_REV", D$2)</f>
        <v>#PEND</v>
      </c>
      <c r="E158" s="4" t="str" cm="1">
        <f t="array" ref="E158">_xll.SNL.Clients.Office.Excel.Functions.SPG($A158, "SP_TOTAL_REV", E$2)</f>
        <v>#PEND</v>
      </c>
      <c r="F158" s="4" t="str" cm="1">
        <f t="array" ref="F158">_xll.SNL.Clients.Office.Excel.Functions.SPG($A158, "SP_TOTAL_REV", F$2)</f>
        <v>#PEND</v>
      </c>
      <c r="G158" s="4" t="str" cm="1">
        <f t="array" ref="G158">_xll.SNL.Clients.Office.Excel.Functions.SPG($A158, "SP_TOTAL_REV", G$2)</f>
        <v>#PEND</v>
      </c>
      <c r="H158" s="4" t="str" cm="1">
        <f t="array" ref="H158">_xll.SNL.Clients.Office.Excel.Functions.SPG($A158, "SP_TOTAL_REV", H$2)</f>
        <v>#PEND</v>
      </c>
      <c r="I158" s="4" t="str" cm="1">
        <f t="array" ref="I158">_xll.SNL.Clients.Office.Excel.Functions.SPG($A158, "SP_TOTAL_REV", I$2)</f>
        <v>#PEND</v>
      </c>
      <c r="J158" s="4" t="str" cm="1">
        <f t="array" ref="J158">_xll.SNL.Clients.Office.Excel.Functions.SPG($A158, "SP_TOTAL_REV", J$2)</f>
        <v>#PEND</v>
      </c>
      <c r="K158" s="4" t="str" cm="1">
        <f t="array" ref="K158">_xll.SNL.Clients.Office.Excel.Functions.SPG($A158, "SP_TOTAL_REV", K$2)</f>
        <v>#PEND</v>
      </c>
      <c r="L158" s="4" t="str" cm="1">
        <f t="array" ref="L158">_xll.SNL.Clients.Office.Excel.Functions.SPG($A158, "SP_TOTAL_REV", L$2)</f>
        <v>#PEND</v>
      </c>
      <c r="M158" s="4" t="str" cm="1">
        <f t="array" ref="M158">_xll.SNL.Clients.Office.Excel.Functions.SPG($A158, "SP_TOTAL_REV", M$2)</f>
        <v>#PEND</v>
      </c>
      <c r="N158" s="4" t="str" cm="1">
        <f t="array" ref="N158">_xll.SNL.Clients.Office.Excel.Functions.SPG($A158, "SP_TOTAL_REV", N$2)</f>
        <v>#PEND</v>
      </c>
      <c r="O158" s="4" t="str" cm="1">
        <f t="array" ref="O158">_xll.SNL.Clients.Office.Excel.Functions.SPG($A158, "SP_TOTAL_REV", O$2)</f>
        <v>#PEND</v>
      </c>
      <c r="P158" s="4" t="str" cm="1">
        <f t="array" ref="P158">_xll.SNL.Clients.Office.Excel.Functions.SPG($A158, "SP_TOTAL_REV", P$2)</f>
        <v>#PEND</v>
      </c>
      <c r="Q158" s="4" t="str" cm="1">
        <f t="array" ref="Q158">_xll.SNL.Clients.Office.Excel.Functions.SPG($A158, "SP_TOTAL_REV", Q$2)</f>
        <v>#PEND</v>
      </c>
      <c r="R158" s="4" t="str" cm="1">
        <f t="array" ref="R158">_xll.SNL.Clients.Office.Excel.Functions.SPG($A158, "SP_TOTAL_REV", R$2)</f>
        <v>#PEND</v>
      </c>
      <c r="S158" s="4" t="str" cm="1">
        <f t="array" ref="S158">_xll.SNL.Clients.Office.Excel.Functions.SPG($A158, "SP_TOTAL_REV", S$2)</f>
        <v>#PEND</v>
      </c>
      <c r="T158" s="4" t="str" cm="1">
        <f t="array" ref="T158">_xll.SNL.Clients.Office.Excel.Functions.SPG($A158, "SP_TOTAL_REV", T$2)</f>
        <v>#PEND</v>
      </c>
      <c r="U158" s="4" t="str" cm="1">
        <f t="array" ref="U158">_xll.SNL.Clients.Office.Excel.Functions.SPG($A158, "SP_TOTAL_REV", U$2)</f>
        <v>#PEND</v>
      </c>
      <c r="V158" s="4" t="str" cm="1">
        <f t="array" ref="V158">_xll.SNL.Clients.Office.Excel.Functions.SPG($A158, "SP_TOTAL_REV", V$2)</f>
        <v>#PEND</v>
      </c>
    </row>
    <row r="159" spans="1:22" x14ac:dyDescent="0.3">
      <c r="A159" t="s">
        <v>162</v>
      </c>
      <c r="B159" s="4" t="str" cm="1">
        <f t="array" ref="B159">_xll.SNL.Clients.Office.Excel.Functions.SPG($A159, "SP_TOTAL_REV", B$2)</f>
        <v>#PEND</v>
      </c>
      <c r="C159" s="4" t="str" cm="1">
        <f t="array" ref="C159">_xll.SNL.Clients.Office.Excel.Functions.SPG($A159, "SP_TOTAL_REV", C$2)</f>
        <v>#PEND</v>
      </c>
      <c r="D159" s="4" t="str" cm="1">
        <f t="array" ref="D159">_xll.SNL.Clients.Office.Excel.Functions.SPG($A159, "SP_TOTAL_REV", D$2)</f>
        <v>#PEND</v>
      </c>
      <c r="E159" s="4" t="str" cm="1">
        <f t="array" ref="E159">_xll.SNL.Clients.Office.Excel.Functions.SPG($A159, "SP_TOTAL_REV", E$2)</f>
        <v>#PEND</v>
      </c>
      <c r="F159" s="4" t="str" cm="1">
        <f t="array" ref="F159">_xll.SNL.Clients.Office.Excel.Functions.SPG($A159, "SP_TOTAL_REV", F$2)</f>
        <v>#PEND</v>
      </c>
      <c r="G159" s="4" t="str" cm="1">
        <f t="array" ref="G159">_xll.SNL.Clients.Office.Excel.Functions.SPG($A159, "SP_TOTAL_REV", G$2)</f>
        <v>#PEND</v>
      </c>
      <c r="H159" s="4" t="str" cm="1">
        <f t="array" ref="H159">_xll.SNL.Clients.Office.Excel.Functions.SPG($A159, "SP_TOTAL_REV", H$2)</f>
        <v>#PEND</v>
      </c>
      <c r="I159" s="4" t="str" cm="1">
        <f t="array" ref="I159">_xll.SNL.Clients.Office.Excel.Functions.SPG($A159, "SP_TOTAL_REV", I$2)</f>
        <v>#PEND</v>
      </c>
      <c r="J159" s="4" t="str" cm="1">
        <f t="array" ref="J159">_xll.SNL.Clients.Office.Excel.Functions.SPG($A159, "SP_TOTAL_REV", J$2)</f>
        <v>#PEND</v>
      </c>
      <c r="K159" s="4" t="str" cm="1">
        <f t="array" ref="K159">_xll.SNL.Clients.Office.Excel.Functions.SPG($A159, "SP_TOTAL_REV", K$2)</f>
        <v>#PEND</v>
      </c>
      <c r="L159" s="4" t="str" cm="1">
        <f t="array" ref="L159">_xll.SNL.Clients.Office.Excel.Functions.SPG($A159, "SP_TOTAL_REV", L$2)</f>
        <v>#PEND</v>
      </c>
      <c r="M159" s="4" t="str" cm="1">
        <f t="array" ref="M159">_xll.SNL.Clients.Office.Excel.Functions.SPG($A159, "SP_TOTAL_REV", M$2)</f>
        <v>#PEND</v>
      </c>
      <c r="N159" s="4" t="str" cm="1">
        <f t="array" ref="N159">_xll.SNL.Clients.Office.Excel.Functions.SPG($A159, "SP_TOTAL_REV", N$2)</f>
        <v>#PEND</v>
      </c>
      <c r="O159" s="4" t="str" cm="1">
        <f t="array" ref="O159">_xll.SNL.Clients.Office.Excel.Functions.SPG($A159, "SP_TOTAL_REV", O$2)</f>
        <v>#PEND</v>
      </c>
      <c r="P159" s="4" t="str" cm="1">
        <f t="array" ref="P159">_xll.SNL.Clients.Office.Excel.Functions.SPG($A159, "SP_TOTAL_REV", P$2)</f>
        <v>#PEND</v>
      </c>
      <c r="Q159" s="4" t="str" cm="1">
        <f t="array" ref="Q159">_xll.SNL.Clients.Office.Excel.Functions.SPG($A159, "SP_TOTAL_REV", Q$2)</f>
        <v>#PEND</v>
      </c>
      <c r="R159" s="4" t="str" cm="1">
        <f t="array" ref="R159">_xll.SNL.Clients.Office.Excel.Functions.SPG($A159, "SP_TOTAL_REV", R$2)</f>
        <v>#PEND</v>
      </c>
      <c r="S159" s="4" t="str" cm="1">
        <f t="array" ref="S159">_xll.SNL.Clients.Office.Excel.Functions.SPG($A159, "SP_TOTAL_REV", S$2)</f>
        <v>#PEND</v>
      </c>
      <c r="T159" s="4" t="str" cm="1">
        <f t="array" ref="T159">_xll.SNL.Clients.Office.Excel.Functions.SPG($A159, "SP_TOTAL_REV", T$2)</f>
        <v>#PEND</v>
      </c>
      <c r="U159" s="4" t="str" cm="1">
        <f t="array" ref="U159">_xll.SNL.Clients.Office.Excel.Functions.SPG($A159, "SP_TOTAL_REV", U$2)</f>
        <v>#PEND</v>
      </c>
      <c r="V159" s="4" t="str" cm="1">
        <f t="array" ref="V159">_xll.SNL.Clients.Office.Excel.Functions.SPG($A159, "SP_TOTAL_REV", V$2)</f>
        <v>#PEND</v>
      </c>
    </row>
    <row r="160" spans="1:22" x14ac:dyDescent="0.3">
      <c r="A160" t="s">
        <v>163</v>
      </c>
      <c r="B160" s="4" t="str" cm="1">
        <f t="array" ref="B160">_xll.SNL.Clients.Office.Excel.Functions.SPG($A160, "SP_TOTAL_REV", B$2)</f>
        <v>#PEND</v>
      </c>
      <c r="C160" s="4" t="str" cm="1">
        <f t="array" ref="C160">_xll.SNL.Clients.Office.Excel.Functions.SPG($A160, "SP_TOTAL_REV", C$2)</f>
        <v>#PEND</v>
      </c>
      <c r="D160" s="4" t="str" cm="1">
        <f t="array" ref="D160">_xll.SNL.Clients.Office.Excel.Functions.SPG($A160, "SP_TOTAL_REV", D$2)</f>
        <v>#PEND</v>
      </c>
      <c r="E160" s="4" t="str" cm="1">
        <f t="array" ref="E160">_xll.SNL.Clients.Office.Excel.Functions.SPG($A160, "SP_TOTAL_REV", E$2)</f>
        <v>#PEND</v>
      </c>
      <c r="F160" s="4" t="str" cm="1">
        <f t="array" ref="F160">_xll.SNL.Clients.Office.Excel.Functions.SPG($A160, "SP_TOTAL_REV", F$2)</f>
        <v>#PEND</v>
      </c>
      <c r="G160" s="4" t="str" cm="1">
        <f t="array" ref="G160">_xll.SNL.Clients.Office.Excel.Functions.SPG($A160, "SP_TOTAL_REV", G$2)</f>
        <v>#PEND</v>
      </c>
      <c r="H160" s="4" t="str" cm="1">
        <f t="array" ref="H160">_xll.SNL.Clients.Office.Excel.Functions.SPG($A160, "SP_TOTAL_REV", H$2)</f>
        <v>#PEND</v>
      </c>
      <c r="I160" s="4" t="str" cm="1">
        <f t="array" ref="I160">_xll.SNL.Clients.Office.Excel.Functions.SPG($A160, "SP_TOTAL_REV", I$2)</f>
        <v>#PEND</v>
      </c>
      <c r="J160" s="4" t="str" cm="1">
        <f t="array" ref="J160">_xll.SNL.Clients.Office.Excel.Functions.SPG($A160, "SP_TOTAL_REV", J$2)</f>
        <v>#PEND</v>
      </c>
      <c r="K160" s="4" t="str" cm="1">
        <f t="array" ref="K160">_xll.SNL.Clients.Office.Excel.Functions.SPG($A160, "SP_TOTAL_REV", K$2)</f>
        <v>#PEND</v>
      </c>
      <c r="L160" s="4" t="str" cm="1">
        <f t="array" ref="L160">_xll.SNL.Clients.Office.Excel.Functions.SPG($A160, "SP_TOTAL_REV", L$2)</f>
        <v>#PEND</v>
      </c>
      <c r="M160" s="4" t="str" cm="1">
        <f t="array" ref="M160">_xll.SNL.Clients.Office.Excel.Functions.SPG($A160, "SP_TOTAL_REV", M$2)</f>
        <v>#PEND</v>
      </c>
      <c r="N160" s="4" t="str" cm="1">
        <f t="array" ref="N160">_xll.SNL.Clients.Office.Excel.Functions.SPG($A160, "SP_TOTAL_REV", N$2)</f>
        <v>#PEND</v>
      </c>
      <c r="O160" s="4" t="str" cm="1">
        <f t="array" ref="O160">_xll.SNL.Clients.Office.Excel.Functions.SPG($A160, "SP_TOTAL_REV", O$2)</f>
        <v>#PEND</v>
      </c>
      <c r="P160" s="4" t="str" cm="1">
        <f t="array" ref="P160">_xll.SNL.Clients.Office.Excel.Functions.SPG($A160, "SP_TOTAL_REV", P$2)</f>
        <v>#PEND</v>
      </c>
      <c r="Q160" s="4" t="str" cm="1">
        <f t="array" ref="Q160">_xll.SNL.Clients.Office.Excel.Functions.SPG($A160, "SP_TOTAL_REV", Q$2)</f>
        <v>#PEND</v>
      </c>
      <c r="R160" s="4" t="str" cm="1">
        <f t="array" ref="R160">_xll.SNL.Clients.Office.Excel.Functions.SPG($A160, "SP_TOTAL_REV", R$2)</f>
        <v>#PEND</v>
      </c>
      <c r="S160" s="4" t="str" cm="1">
        <f t="array" ref="S160">_xll.SNL.Clients.Office.Excel.Functions.SPG($A160, "SP_TOTAL_REV", S$2)</f>
        <v>#PEND</v>
      </c>
      <c r="T160" s="4" t="str" cm="1">
        <f t="array" ref="T160">_xll.SNL.Clients.Office.Excel.Functions.SPG($A160, "SP_TOTAL_REV", T$2)</f>
        <v>#PEND</v>
      </c>
      <c r="U160" s="4" t="str" cm="1">
        <f t="array" ref="U160">_xll.SNL.Clients.Office.Excel.Functions.SPG($A160, "SP_TOTAL_REV", U$2)</f>
        <v>#PEND</v>
      </c>
      <c r="V160" s="4" t="str" cm="1">
        <f t="array" ref="V160">_xll.SNL.Clients.Office.Excel.Functions.SPG($A160, "SP_TOTAL_REV", V$2)</f>
        <v>#PEND</v>
      </c>
    </row>
    <row r="161" spans="1:22" x14ac:dyDescent="0.3">
      <c r="A161" t="s">
        <v>164</v>
      </c>
      <c r="B161" s="4" t="str" cm="1">
        <f t="array" ref="B161">_xll.SNL.Clients.Office.Excel.Functions.SPG($A161, "SP_TOTAL_REV", B$2)</f>
        <v>#PEND</v>
      </c>
      <c r="C161" s="4" t="str" cm="1">
        <f t="array" ref="C161">_xll.SNL.Clients.Office.Excel.Functions.SPG($A161, "SP_TOTAL_REV", C$2)</f>
        <v>#PEND</v>
      </c>
      <c r="D161" s="4" t="str" cm="1">
        <f t="array" ref="D161">_xll.SNL.Clients.Office.Excel.Functions.SPG($A161, "SP_TOTAL_REV", D$2)</f>
        <v>#PEND</v>
      </c>
      <c r="E161" s="4" t="str" cm="1">
        <f t="array" ref="E161">_xll.SNL.Clients.Office.Excel.Functions.SPG($A161, "SP_TOTAL_REV", E$2)</f>
        <v>#PEND</v>
      </c>
      <c r="F161" s="4" t="str" cm="1">
        <f t="array" ref="F161">_xll.SNL.Clients.Office.Excel.Functions.SPG($A161, "SP_TOTAL_REV", F$2)</f>
        <v>#PEND</v>
      </c>
      <c r="G161" s="4" t="str" cm="1">
        <f t="array" ref="G161">_xll.SNL.Clients.Office.Excel.Functions.SPG($A161, "SP_TOTAL_REV", G$2)</f>
        <v>#PEND</v>
      </c>
      <c r="H161" s="4" t="str" cm="1">
        <f t="array" ref="H161">_xll.SNL.Clients.Office.Excel.Functions.SPG($A161, "SP_TOTAL_REV", H$2)</f>
        <v>#PEND</v>
      </c>
      <c r="I161" s="4" t="str" cm="1">
        <f t="array" ref="I161">_xll.SNL.Clients.Office.Excel.Functions.SPG($A161, "SP_TOTAL_REV", I$2)</f>
        <v>#PEND</v>
      </c>
      <c r="J161" s="4" t="str" cm="1">
        <f t="array" ref="J161">_xll.SNL.Clients.Office.Excel.Functions.SPG($A161, "SP_TOTAL_REV", J$2)</f>
        <v>#PEND</v>
      </c>
      <c r="K161" s="4" t="str" cm="1">
        <f t="array" ref="K161">_xll.SNL.Clients.Office.Excel.Functions.SPG($A161, "SP_TOTAL_REV", K$2)</f>
        <v>#PEND</v>
      </c>
      <c r="L161" s="4" t="str" cm="1">
        <f t="array" ref="L161">_xll.SNL.Clients.Office.Excel.Functions.SPG($A161, "SP_TOTAL_REV", L$2)</f>
        <v>#PEND</v>
      </c>
      <c r="M161" s="4" t="str" cm="1">
        <f t="array" ref="M161">_xll.SNL.Clients.Office.Excel.Functions.SPG($A161, "SP_TOTAL_REV", M$2)</f>
        <v>#PEND</v>
      </c>
      <c r="N161" s="4" t="str" cm="1">
        <f t="array" ref="N161">_xll.SNL.Clients.Office.Excel.Functions.SPG($A161, "SP_TOTAL_REV", N$2)</f>
        <v>#PEND</v>
      </c>
      <c r="O161" s="4" t="str" cm="1">
        <f t="array" ref="O161">_xll.SNL.Clients.Office.Excel.Functions.SPG($A161, "SP_TOTAL_REV", O$2)</f>
        <v>#PEND</v>
      </c>
      <c r="P161" s="4" t="str" cm="1">
        <f t="array" ref="P161">_xll.SNL.Clients.Office.Excel.Functions.SPG($A161, "SP_TOTAL_REV", P$2)</f>
        <v>#PEND</v>
      </c>
      <c r="Q161" s="4" t="str" cm="1">
        <f t="array" ref="Q161">_xll.SNL.Clients.Office.Excel.Functions.SPG($A161, "SP_TOTAL_REV", Q$2)</f>
        <v>#PEND</v>
      </c>
      <c r="R161" s="4" t="str" cm="1">
        <f t="array" ref="R161">_xll.SNL.Clients.Office.Excel.Functions.SPG($A161, "SP_TOTAL_REV", R$2)</f>
        <v>#PEND</v>
      </c>
      <c r="S161" s="4" t="str" cm="1">
        <f t="array" ref="S161">_xll.SNL.Clients.Office.Excel.Functions.SPG($A161, "SP_TOTAL_REV", S$2)</f>
        <v>#PEND</v>
      </c>
      <c r="T161" s="4" t="str" cm="1">
        <f t="array" ref="T161">_xll.SNL.Clients.Office.Excel.Functions.SPG($A161, "SP_TOTAL_REV", T$2)</f>
        <v>#PEND</v>
      </c>
      <c r="U161" s="4" t="str" cm="1">
        <f t="array" ref="U161">_xll.SNL.Clients.Office.Excel.Functions.SPG($A161, "SP_TOTAL_REV", U$2)</f>
        <v>#PEND</v>
      </c>
      <c r="V161" s="4" t="str" cm="1">
        <f t="array" ref="V161">_xll.SNL.Clients.Office.Excel.Functions.SPG($A161, "SP_TOTAL_REV", V$2)</f>
        <v>#PEND</v>
      </c>
    </row>
    <row r="162" spans="1:22" x14ac:dyDescent="0.3">
      <c r="A162" t="s">
        <v>165</v>
      </c>
      <c r="B162" s="4" t="str" cm="1">
        <f t="array" ref="B162">_xll.SNL.Clients.Office.Excel.Functions.SPG($A162, "SP_TOTAL_REV", B$2)</f>
        <v>#PEND</v>
      </c>
      <c r="C162" s="4" t="str" cm="1">
        <f t="array" ref="C162">_xll.SNL.Clients.Office.Excel.Functions.SPG($A162, "SP_TOTAL_REV", C$2)</f>
        <v>#PEND</v>
      </c>
      <c r="D162" s="4" t="str" cm="1">
        <f t="array" ref="D162">_xll.SNL.Clients.Office.Excel.Functions.SPG($A162, "SP_TOTAL_REV", D$2)</f>
        <v>#PEND</v>
      </c>
      <c r="E162" s="4" t="str" cm="1">
        <f t="array" ref="E162">_xll.SNL.Clients.Office.Excel.Functions.SPG($A162, "SP_TOTAL_REV", E$2)</f>
        <v>#PEND</v>
      </c>
      <c r="F162" s="4" t="str" cm="1">
        <f t="array" ref="F162">_xll.SNL.Clients.Office.Excel.Functions.SPG($A162, "SP_TOTAL_REV", F$2)</f>
        <v>#PEND</v>
      </c>
      <c r="G162" s="4" t="str" cm="1">
        <f t="array" ref="G162">_xll.SNL.Clients.Office.Excel.Functions.SPG($A162, "SP_TOTAL_REV", G$2)</f>
        <v>#PEND</v>
      </c>
      <c r="H162" s="4" t="str" cm="1">
        <f t="array" ref="H162">_xll.SNL.Clients.Office.Excel.Functions.SPG($A162, "SP_TOTAL_REV", H$2)</f>
        <v>#PEND</v>
      </c>
      <c r="I162" s="4" t="str" cm="1">
        <f t="array" ref="I162">_xll.SNL.Clients.Office.Excel.Functions.SPG($A162, "SP_TOTAL_REV", I$2)</f>
        <v>#PEND</v>
      </c>
      <c r="J162" s="4" t="str" cm="1">
        <f t="array" ref="J162">_xll.SNL.Clients.Office.Excel.Functions.SPG($A162, "SP_TOTAL_REV", J$2)</f>
        <v>#PEND</v>
      </c>
      <c r="K162" s="4" t="str" cm="1">
        <f t="array" ref="K162">_xll.SNL.Clients.Office.Excel.Functions.SPG($A162, "SP_TOTAL_REV", K$2)</f>
        <v>#PEND</v>
      </c>
      <c r="L162" s="4" t="str" cm="1">
        <f t="array" ref="L162">_xll.SNL.Clients.Office.Excel.Functions.SPG($A162, "SP_TOTAL_REV", L$2)</f>
        <v>#PEND</v>
      </c>
      <c r="M162" s="4" t="str" cm="1">
        <f t="array" ref="M162">_xll.SNL.Clients.Office.Excel.Functions.SPG($A162, "SP_TOTAL_REV", M$2)</f>
        <v>#PEND</v>
      </c>
      <c r="N162" s="4" t="str" cm="1">
        <f t="array" ref="N162">_xll.SNL.Clients.Office.Excel.Functions.SPG($A162, "SP_TOTAL_REV", N$2)</f>
        <v>#PEND</v>
      </c>
      <c r="O162" s="4" t="str" cm="1">
        <f t="array" ref="O162">_xll.SNL.Clients.Office.Excel.Functions.SPG($A162, "SP_TOTAL_REV", O$2)</f>
        <v>#PEND</v>
      </c>
      <c r="P162" s="4" t="str" cm="1">
        <f t="array" ref="P162">_xll.SNL.Clients.Office.Excel.Functions.SPG($A162, "SP_TOTAL_REV", P$2)</f>
        <v>#PEND</v>
      </c>
      <c r="Q162" s="4" t="str" cm="1">
        <f t="array" ref="Q162">_xll.SNL.Clients.Office.Excel.Functions.SPG($A162, "SP_TOTAL_REV", Q$2)</f>
        <v>#PEND</v>
      </c>
      <c r="R162" s="4" t="str" cm="1">
        <f t="array" ref="R162">_xll.SNL.Clients.Office.Excel.Functions.SPG($A162, "SP_TOTAL_REV", R$2)</f>
        <v>#PEND</v>
      </c>
      <c r="S162" s="4" t="str" cm="1">
        <f t="array" ref="S162">_xll.SNL.Clients.Office.Excel.Functions.SPG($A162, "SP_TOTAL_REV", S$2)</f>
        <v>#PEND</v>
      </c>
      <c r="T162" s="4" t="str" cm="1">
        <f t="array" ref="T162">_xll.SNL.Clients.Office.Excel.Functions.SPG($A162, "SP_TOTAL_REV", T$2)</f>
        <v>#PEND</v>
      </c>
      <c r="U162" s="4" t="str" cm="1">
        <f t="array" ref="U162">_xll.SNL.Clients.Office.Excel.Functions.SPG($A162, "SP_TOTAL_REV", U$2)</f>
        <v>#PEND</v>
      </c>
      <c r="V162" s="4" t="str" cm="1">
        <f t="array" ref="V162">_xll.SNL.Clients.Office.Excel.Functions.SPG($A162, "SP_TOTAL_REV", V$2)</f>
        <v>#PEND</v>
      </c>
    </row>
    <row r="163" spans="1:22" x14ac:dyDescent="0.3">
      <c r="A163" t="s">
        <v>166</v>
      </c>
      <c r="B163" s="4" t="str" cm="1">
        <f t="array" ref="B163">_xll.SNL.Clients.Office.Excel.Functions.SPG($A163, "SP_TOTAL_REV", B$2)</f>
        <v>#PEND</v>
      </c>
      <c r="C163" s="4" t="str" cm="1">
        <f t="array" ref="C163">_xll.SNL.Clients.Office.Excel.Functions.SPG($A163, "SP_TOTAL_REV", C$2)</f>
        <v>#PEND</v>
      </c>
      <c r="D163" s="4" t="str" cm="1">
        <f t="array" ref="D163">_xll.SNL.Clients.Office.Excel.Functions.SPG($A163, "SP_TOTAL_REV", D$2)</f>
        <v>#PEND</v>
      </c>
      <c r="E163" s="4" t="str" cm="1">
        <f t="array" ref="E163">_xll.SNL.Clients.Office.Excel.Functions.SPG($A163, "SP_TOTAL_REV", E$2)</f>
        <v>#PEND</v>
      </c>
      <c r="F163" s="4" t="str" cm="1">
        <f t="array" ref="F163">_xll.SNL.Clients.Office.Excel.Functions.SPG($A163, "SP_TOTAL_REV", F$2)</f>
        <v>#PEND</v>
      </c>
      <c r="G163" s="4" t="str" cm="1">
        <f t="array" ref="G163">_xll.SNL.Clients.Office.Excel.Functions.SPG($A163, "SP_TOTAL_REV", G$2)</f>
        <v>#PEND</v>
      </c>
      <c r="H163" s="4" t="str" cm="1">
        <f t="array" ref="H163">_xll.SNL.Clients.Office.Excel.Functions.SPG($A163, "SP_TOTAL_REV", H$2)</f>
        <v>#PEND</v>
      </c>
      <c r="I163" s="4" t="str" cm="1">
        <f t="array" ref="I163">_xll.SNL.Clients.Office.Excel.Functions.SPG($A163, "SP_TOTAL_REV", I$2)</f>
        <v>#PEND</v>
      </c>
      <c r="J163" s="4" t="str" cm="1">
        <f t="array" ref="J163">_xll.SNL.Clients.Office.Excel.Functions.SPG($A163, "SP_TOTAL_REV", J$2)</f>
        <v>#PEND</v>
      </c>
      <c r="K163" s="4" t="str" cm="1">
        <f t="array" ref="K163">_xll.SNL.Clients.Office.Excel.Functions.SPG($A163, "SP_TOTAL_REV", K$2)</f>
        <v>#PEND</v>
      </c>
      <c r="L163" s="4" t="str" cm="1">
        <f t="array" ref="L163">_xll.SNL.Clients.Office.Excel.Functions.SPG($A163, "SP_TOTAL_REV", L$2)</f>
        <v>#PEND</v>
      </c>
      <c r="M163" s="4" t="str" cm="1">
        <f t="array" ref="M163">_xll.SNL.Clients.Office.Excel.Functions.SPG($A163, "SP_TOTAL_REV", M$2)</f>
        <v>#PEND</v>
      </c>
      <c r="N163" s="4" t="str" cm="1">
        <f t="array" ref="N163">_xll.SNL.Clients.Office.Excel.Functions.SPG($A163, "SP_TOTAL_REV", N$2)</f>
        <v>#PEND</v>
      </c>
      <c r="O163" s="4" t="str" cm="1">
        <f t="array" ref="O163">_xll.SNL.Clients.Office.Excel.Functions.SPG($A163, "SP_TOTAL_REV", O$2)</f>
        <v>#PEND</v>
      </c>
      <c r="P163" s="4" t="str" cm="1">
        <f t="array" ref="P163">_xll.SNL.Clients.Office.Excel.Functions.SPG($A163, "SP_TOTAL_REV", P$2)</f>
        <v>#PEND</v>
      </c>
      <c r="Q163" s="4" t="str" cm="1">
        <f t="array" ref="Q163">_xll.SNL.Clients.Office.Excel.Functions.SPG($A163, "SP_TOTAL_REV", Q$2)</f>
        <v>#PEND</v>
      </c>
      <c r="R163" s="4" t="str" cm="1">
        <f t="array" ref="R163">_xll.SNL.Clients.Office.Excel.Functions.SPG($A163, "SP_TOTAL_REV", R$2)</f>
        <v>#PEND</v>
      </c>
      <c r="S163" s="4" t="str" cm="1">
        <f t="array" ref="S163">_xll.SNL.Clients.Office.Excel.Functions.SPG($A163, "SP_TOTAL_REV", S$2)</f>
        <v>#PEND</v>
      </c>
      <c r="T163" s="4" t="str" cm="1">
        <f t="array" ref="T163">_xll.SNL.Clients.Office.Excel.Functions.SPG($A163, "SP_TOTAL_REV", T$2)</f>
        <v>#PEND</v>
      </c>
      <c r="U163" s="4" t="str" cm="1">
        <f t="array" ref="U163">_xll.SNL.Clients.Office.Excel.Functions.SPG($A163, "SP_TOTAL_REV", U$2)</f>
        <v>#PEND</v>
      </c>
      <c r="V163" s="4" t="str" cm="1">
        <f t="array" ref="V163">_xll.SNL.Clients.Office.Excel.Functions.SPG($A163, "SP_TOTAL_REV", V$2)</f>
        <v>#PEND</v>
      </c>
    </row>
    <row r="164" spans="1:22" x14ac:dyDescent="0.3">
      <c r="A164" t="s">
        <v>167</v>
      </c>
      <c r="B164" s="4" t="str" cm="1">
        <f t="array" ref="B164">_xll.SNL.Clients.Office.Excel.Functions.SPG($A164, "SP_TOTAL_REV", B$2)</f>
        <v>#PEND</v>
      </c>
      <c r="C164" s="4" t="str" cm="1">
        <f t="array" ref="C164">_xll.SNL.Clients.Office.Excel.Functions.SPG($A164, "SP_TOTAL_REV", C$2)</f>
        <v>#PEND</v>
      </c>
      <c r="D164" s="4" t="str" cm="1">
        <f t="array" ref="D164">_xll.SNL.Clients.Office.Excel.Functions.SPG($A164, "SP_TOTAL_REV", D$2)</f>
        <v>#PEND</v>
      </c>
      <c r="E164" s="4" t="str" cm="1">
        <f t="array" ref="E164">_xll.SNL.Clients.Office.Excel.Functions.SPG($A164, "SP_TOTAL_REV", E$2)</f>
        <v>#PEND</v>
      </c>
      <c r="F164" s="4" t="str" cm="1">
        <f t="array" ref="F164">_xll.SNL.Clients.Office.Excel.Functions.SPG($A164, "SP_TOTAL_REV", F$2)</f>
        <v>#PEND</v>
      </c>
      <c r="G164" s="4" t="str" cm="1">
        <f t="array" ref="G164">_xll.SNL.Clients.Office.Excel.Functions.SPG($A164, "SP_TOTAL_REV", G$2)</f>
        <v>#PEND</v>
      </c>
      <c r="H164" s="4" t="str" cm="1">
        <f t="array" ref="H164">_xll.SNL.Clients.Office.Excel.Functions.SPG($A164, "SP_TOTAL_REV", H$2)</f>
        <v>#PEND</v>
      </c>
      <c r="I164" s="4" t="str" cm="1">
        <f t="array" ref="I164">_xll.SNL.Clients.Office.Excel.Functions.SPG($A164, "SP_TOTAL_REV", I$2)</f>
        <v>#PEND</v>
      </c>
      <c r="J164" s="4" t="str" cm="1">
        <f t="array" ref="J164">_xll.SNL.Clients.Office.Excel.Functions.SPG($A164, "SP_TOTAL_REV", J$2)</f>
        <v>#PEND</v>
      </c>
      <c r="K164" s="4" t="str" cm="1">
        <f t="array" ref="K164">_xll.SNL.Clients.Office.Excel.Functions.SPG($A164, "SP_TOTAL_REV", K$2)</f>
        <v>#PEND</v>
      </c>
      <c r="L164" s="4" t="str" cm="1">
        <f t="array" ref="L164">_xll.SNL.Clients.Office.Excel.Functions.SPG($A164, "SP_TOTAL_REV", L$2)</f>
        <v>#PEND</v>
      </c>
      <c r="M164" s="4" t="str" cm="1">
        <f t="array" ref="M164">_xll.SNL.Clients.Office.Excel.Functions.SPG($A164, "SP_TOTAL_REV", M$2)</f>
        <v>#PEND</v>
      </c>
      <c r="N164" s="4" t="str" cm="1">
        <f t="array" ref="N164">_xll.SNL.Clients.Office.Excel.Functions.SPG($A164, "SP_TOTAL_REV", N$2)</f>
        <v>#PEND</v>
      </c>
      <c r="O164" s="4" t="str" cm="1">
        <f t="array" ref="O164">_xll.SNL.Clients.Office.Excel.Functions.SPG($A164, "SP_TOTAL_REV", O$2)</f>
        <v>#PEND</v>
      </c>
      <c r="P164" s="4" t="str" cm="1">
        <f t="array" ref="P164">_xll.SNL.Clients.Office.Excel.Functions.SPG($A164, "SP_TOTAL_REV", P$2)</f>
        <v>#PEND</v>
      </c>
      <c r="Q164" s="4" t="str" cm="1">
        <f t="array" ref="Q164">_xll.SNL.Clients.Office.Excel.Functions.SPG($A164, "SP_TOTAL_REV", Q$2)</f>
        <v>#PEND</v>
      </c>
      <c r="R164" s="4" t="str" cm="1">
        <f t="array" ref="R164">_xll.SNL.Clients.Office.Excel.Functions.SPG($A164, "SP_TOTAL_REV", R$2)</f>
        <v>#PEND</v>
      </c>
      <c r="S164" s="4" t="str" cm="1">
        <f t="array" ref="S164">_xll.SNL.Clients.Office.Excel.Functions.SPG($A164, "SP_TOTAL_REV", S$2)</f>
        <v>#PEND</v>
      </c>
      <c r="T164" s="4" t="str" cm="1">
        <f t="array" ref="T164">_xll.SNL.Clients.Office.Excel.Functions.SPG($A164, "SP_TOTAL_REV", T$2)</f>
        <v>#PEND</v>
      </c>
      <c r="U164" s="4" t="str" cm="1">
        <f t="array" ref="U164">_xll.SNL.Clients.Office.Excel.Functions.SPG($A164, "SP_TOTAL_REV", U$2)</f>
        <v>#PEND</v>
      </c>
      <c r="V164" s="4" t="str" cm="1">
        <f t="array" ref="V164">_xll.SNL.Clients.Office.Excel.Functions.SPG($A164, "SP_TOTAL_REV", V$2)</f>
        <v>#PEND</v>
      </c>
    </row>
    <row r="165" spans="1:22" x14ac:dyDescent="0.3">
      <c r="A165" t="s">
        <v>168</v>
      </c>
      <c r="B165" s="4" t="str" cm="1">
        <f t="array" ref="B165">_xll.SNL.Clients.Office.Excel.Functions.SPG($A165, "SP_TOTAL_REV", B$2)</f>
        <v>#PEND</v>
      </c>
      <c r="C165" s="4" t="str" cm="1">
        <f t="array" ref="C165">_xll.SNL.Clients.Office.Excel.Functions.SPG($A165, "SP_TOTAL_REV", C$2)</f>
        <v>#PEND</v>
      </c>
      <c r="D165" s="4" t="str" cm="1">
        <f t="array" ref="D165">_xll.SNL.Clients.Office.Excel.Functions.SPG($A165, "SP_TOTAL_REV", D$2)</f>
        <v>#PEND</v>
      </c>
      <c r="E165" s="4" t="str" cm="1">
        <f t="array" ref="E165">_xll.SNL.Clients.Office.Excel.Functions.SPG($A165, "SP_TOTAL_REV", E$2)</f>
        <v>#PEND</v>
      </c>
      <c r="F165" s="4" t="str" cm="1">
        <f t="array" ref="F165">_xll.SNL.Clients.Office.Excel.Functions.SPG($A165, "SP_TOTAL_REV", F$2)</f>
        <v>#PEND</v>
      </c>
      <c r="G165" s="4" t="str" cm="1">
        <f t="array" ref="G165">_xll.SNL.Clients.Office.Excel.Functions.SPG($A165, "SP_TOTAL_REV", G$2)</f>
        <v>#PEND</v>
      </c>
      <c r="H165" s="4" t="str" cm="1">
        <f t="array" ref="H165">_xll.SNL.Clients.Office.Excel.Functions.SPG($A165, "SP_TOTAL_REV", H$2)</f>
        <v>#PEND</v>
      </c>
      <c r="I165" s="4" t="str" cm="1">
        <f t="array" ref="I165">_xll.SNL.Clients.Office.Excel.Functions.SPG($A165, "SP_TOTAL_REV", I$2)</f>
        <v>#PEND</v>
      </c>
      <c r="J165" s="4" t="str" cm="1">
        <f t="array" ref="J165">_xll.SNL.Clients.Office.Excel.Functions.SPG($A165, "SP_TOTAL_REV", J$2)</f>
        <v>#PEND</v>
      </c>
      <c r="K165" s="4" t="str" cm="1">
        <f t="array" ref="K165">_xll.SNL.Clients.Office.Excel.Functions.SPG($A165, "SP_TOTAL_REV", K$2)</f>
        <v>#PEND</v>
      </c>
      <c r="L165" s="4" t="str" cm="1">
        <f t="array" ref="L165">_xll.SNL.Clients.Office.Excel.Functions.SPG($A165, "SP_TOTAL_REV", L$2)</f>
        <v>#PEND</v>
      </c>
      <c r="M165" s="4" t="str" cm="1">
        <f t="array" ref="M165">_xll.SNL.Clients.Office.Excel.Functions.SPG($A165, "SP_TOTAL_REV", M$2)</f>
        <v>#PEND</v>
      </c>
      <c r="N165" s="4" t="str" cm="1">
        <f t="array" ref="N165">_xll.SNL.Clients.Office.Excel.Functions.SPG($A165, "SP_TOTAL_REV", N$2)</f>
        <v>#PEND</v>
      </c>
      <c r="O165" s="4" t="str" cm="1">
        <f t="array" ref="O165">_xll.SNL.Clients.Office.Excel.Functions.SPG($A165, "SP_TOTAL_REV", O$2)</f>
        <v>#PEND</v>
      </c>
      <c r="P165" s="4" t="str" cm="1">
        <f t="array" ref="P165">_xll.SNL.Clients.Office.Excel.Functions.SPG($A165, "SP_TOTAL_REV", P$2)</f>
        <v>#PEND</v>
      </c>
      <c r="Q165" s="4" t="str" cm="1">
        <f t="array" ref="Q165">_xll.SNL.Clients.Office.Excel.Functions.SPG($A165, "SP_TOTAL_REV", Q$2)</f>
        <v>#PEND</v>
      </c>
      <c r="R165" s="4" t="str" cm="1">
        <f t="array" ref="R165">_xll.SNL.Clients.Office.Excel.Functions.SPG($A165, "SP_TOTAL_REV", R$2)</f>
        <v>#PEND</v>
      </c>
      <c r="S165" s="4" t="str" cm="1">
        <f t="array" ref="S165">_xll.SNL.Clients.Office.Excel.Functions.SPG($A165, "SP_TOTAL_REV", S$2)</f>
        <v>#PEND</v>
      </c>
      <c r="T165" s="4" t="str" cm="1">
        <f t="array" ref="T165">_xll.SNL.Clients.Office.Excel.Functions.SPG($A165, "SP_TOTAL_REV", T$2)</f>
        <v>#PEND</v>
      </c>
      <c r="U165" s="4" t="str" cm="1">
        <f t="array" ref="U165">_xll.SNL.Clients.Office.Excel.Functions.SPG($A165, "SP_TOTAL_REV", U$2)</f>
        <v>#PEND</v>
      </c>
      <c r="V165" s="4" t="str" cm="1">
        <f t="array" ref="V165">_xll.SNL.Clients.Office.Excel.Functions.SPG($A165, "SP_TOTAL_REV", V$2)</f>
        <v>#PEND</v>
      </c>
    </row>
    <row r="166" spans="1:22" x14ac:dyDescent="0.3">
      <c r="A166" t="s">
        <v>169</v>
      </c>
      <c r="B166" s="4" t="str" cm="1">
        <f t="array" ref="B166">_xll.SNL.Clients.Office.Excel.Functions.SPG($A166, "SP_TOTAL_REV", B$2)</f>
        <v>#PEND</v>
      </c>
      <c r="C166" s="4" t="str" cm="1">
        <f t="array" ref="C166">_xll.SNL.Clients.Office.Excel.Functions.SPG($A166, "SP_TOTAL_REV", C$2)</f>
        <v>#PEND</v>
      </c>
      <c r="D166" s="4" t="str" cm="1">
        <f t="array" ref="D166">_xll.SNL.Clients.Office.Excel.Functions.SPG($A166, "SP_TOTAL_REV", D$2)</f>
        <v>#PEND</v>
      </c>
      <c r="E166" s="4" t="str" cm="1">
        <f t="array" ref="E166">_xll.SNL.Clients.Office.Excel.Functions.SPG($A166, "SP_TOTAL_REV", E$2)</f>
        <v>#PEND</v>
      </c>
      <c r="F166" s="4" t="str" cm="1">
        <f t="array" ref="F166">_xll.SNL.Clients.Office.Excel.Functions.SPG($A166, "SP_TOTAL_REV", F$2)</f>
        <v>#PEND</v>
      </c>
      <c r="G166" s="4" t="str" cm="1">
        <f t="array" ref="G166">_xll.SNL.Clients.Office.Excel.Functions.SPG($A166, "SP_TOTAL_REV", G$2)</f>
        <v>#PEND</v>
      </c>
      <c r="H166" s="4" t="str" cm="1">
        <f t="array" ref="H166">_xll.SNL.Clients.Office.Excel.Functions.SPG($A166, "SP_TOTAL_REV", H$2)</f>
        <v>#PEND</v>
      </c>
      <c r="I166" s="4" t="str" cm="1">
        <f t="array" ref="I166">_xll.SNL.Clients.Office.Excel.Functions.SPG($A166, "SP_TOTAL_REV", I$2)</f>
        <v>#PEND</v>
      </c>
      <c r="J166" s="4" t="str" cm="1">
        <f t="array" ref="J166">_xll.SNL.Clients.Office.Excel.Functions.SPG($A166, "SP_TOTAL_REV", J$2)</f>
        <v>#PEND</v>
      </c>
      <c r="K166" s="4" t="str" cm="1">
        <f t="array" ref="K166">_xll.SNL.Clients.Office.Excel.Functions.SPG($A166, "SP_TOTAL_REV", K$2)</f>
        <v>#PEND</v>
      </c>
      <c r="L166" s="4" t="str" cm="1">
        <f t="array" ref="L166">_xll.SNL.Clients.Office.Excel.Functions.SPG($A166, "SP_TOTAL_REV", L$2)</f>
        <v>#PEND</v>
      </c>
      <c r="M166" s="4" t="str" cm="1">
        <f t="array" ref="M166">_xll.SNL.Clients.Office.Excel.Functions.SPG($A166, "SP_TOTAL_REV", M$2)</f>
        <v>#PEND</v>
      </c>
      <c r="N166" s="4" t="str" cm="1">
        <f t="array" ref="N166">_xll.SNL.Clients.Office.Excel.Functions.SPG($A166, "SP_TOTAL_REV", N$2)</f>
        <v>#PEND</v>
      </c>
      <c r="O166" s="4" t="str" cm="1">
        <f t="array" ref="O166">_xll.SNL.Clients.Office.Excel.Functions.SPG($A166, "SP_TOTAL_REV", O$2)</f>
        <v>#PEND</v>
      </c>
      <c r="P166" s="4" t="str" cm="1">
        <f t="array" ref="P166">_xll.SNL.Clients.Office.Excel.Functions.SPG($A166, "SP_TOTAL_REV", P$2)</f>
        <v>#PEND</v>
      </c>
      <c r="Q166" s="4" t="str" cm="1">
        <f t="array" ref="Q166">_xll.SNL.Clients.Office.Excel.Functions.SPG($A166, "SP_TOTAL_REV", Q$2)</f>
        <v>#PEND</v>
      </c>
      <c r="R166" s="4" t="str" cm="1">
        <f t="array" ref="R166">_xll.SNL.Clients.Office.Excel.Functions.SPG($A166, "SP_TOTAL_REV", R$2)</f>
        <v>#PEND</v>
      </c>
      <c r="S166" s="4" t="str" cm="1">
        <f t="array" ref="S166">_xll.SNL.Clients.Office.Excel.Functions.SPG($A166, "SP_TOTAL_REV", S$2)</f>
        <v>#PEND</v>
      </c>
      <c r="T166" s="4" t="str" cm="1">
        <f t="array" ref="T166">_xll.SNL.Clients.Office.Excel.Functions.SPG($A166, "SP_TOTAL_REV", T$2)</f>
        <v>#PEND</v>
      </c>
      <c r="U166" s="4" t="str" cm="1">
        <f t="array" ref="U166">_xll.SNL.Clients.Office.Excel.Functions.SPG($A166, "SP_TOTAL_REV", U$2)</f>
        <v>#PEND</v>
      </c>
      <c r="V166" s="4" t="str" cm="1">
        <f t="array" ref="V166">_xll.SNL.Clients.Office.Excel.Functions.SPG($A166, "SP_TOTAL_REV", V$2)</f>
        <v>#PEND</v>
      </c>
    </row>
    <row r="167" spans="1:22" x14ac:dyDescent="0.3">
      <c r="A167" t="s">
        <v>170</v>
      </c>
      <c r="B167" s="4" t="str" cm="1">
        <f t="array" ref="B167">_xll.SNL.Clients.Office.Excel.Functions.SPG($A167, "SP_TOTAL_REV", B$2)</f>
        <v>#PEND</v>
      </c>
      <c r="C167" s="4" t="str" cm="1">
        <f t="array" ref="C167">_xll.SNL.Clients.Office.Excel.Functions.SPG($A167, "SP_TOTAL_REV", C$2)</f>
        <v>#PEND</v>
      </c>
      <c r="D167" s="4" t="str" cm="1">
        <f t="array" ref="D167">_xll.SNL.Clients.Office.Excel.Functions.SPG($A167, "SP_TOTAL_REV", D$2)</f>
        <v>#PEND</v>
      </c>
      <c r="E167" s="4" t="str" cm="1">
        <f t="array" ref="E167">_xll.SNL.Clients.Office.Excel.Functions.SPG($A167, "SP_TOTAL_REV", E$2)</f>
        <v>#PEND</v>
      </c>
      <c r="F167" s="4" t="str" cm="1">
        <f t="array" ref="F167">_xll.SNL.Clients.Office.Excel.Functions.SPG($A167, "SP_TOTAL_REV", F$2)</f>
        <v>#PEND</v>
      </c>
      <c r="G167" s="4" t="str" cm="1">
        <f t="array" ref="G167">_xll.SNL.Clients.Office.Excel.Functions.SPG($A167, "SP_TOTAL_REV", G$2)</f>
        <v>#PEND</v>
      </c>
      <c r="H167" s="4" t="str" cm="1">
        <f t="array" ref="H167">_xll.SNL.Clients.Office.Excel.Functions.SPG($A167, "SP_TOTAL_REV", H$2)</f>
        <v>#PEND</v>
      </c>
      <c r="I167" s="4" t="str" cm="1">
        <f t="array" ref="I167">_xll.SNL.Clients.Office.Excel.Functions.SPG($A167, "SP_TOTAL_REV", I$2)</f>
        <v>#PEND</v>
      </c>
      <c r="J167" s="4" t="str" cm="1">
        <f t="array" ref="J167">_xll.SNL.Clients.Office.Excel.Functions.SPG($A167, "SP_TOTAL_REV", J$2)</f>
        <v>#PEND</v>
      </c>
      <c r="K167" s="4" t="str" cm="1">
        <f t="array" ref="K167">_xll.SNL.Clients.Office.Excel.Functions.SPG($A167, "SP_TOTAL_REV", K$2)</f>
        <v>#PEND</v>
      </c>
      <c r="L167" s="4" t="str" cm="1">
        <f t="array" ref="L167">_xll.SNL.Clients.Office.Excel.Functions.SPG($A167, "SP_TOTAL_REV", L$2)</f>
        <v>#PEND</v>
      </c>
      <c r="M167" s="4" t="str" cm="1">
        <f t="array" ref="M167">_xll.SNL.Clients.Office.Excel.Functions.SPG($A167, "SP_TOTAL_REV", M$2)</f>
        <v>#PEND</v>
      </c>
      <c r="N167" s="4" t="str" cm="1">
        <f t="array" ref="N167">_xll.SNL.Clients.Office.Excel.Functions.SPG($A167, "SP_TOTAL_REV", N$2)</f>
        <v>#PEND</v>
      </c>
      <c r="O167" s="4" t="str" cm="1">
        <f t="array" ref="O167">_xll.SNL.Clients.Office.Excel.Functions.SPG($A167, "SP_TOTAL_REV", O$2)</f>
        <v>#PEND</v>
      </c>
      <c r="P167" s="4" t="str" cm="1">
        <f t="array" ref="P167">_xll.SNL.Clients.Office.Excel.Functions.SPG($A167, "SP_TOTAL_REV", P$2)</f>
        <v>#PEND</v>
      </c>
      <c r="Q167" s="4" t="str" cm="1">
        <f t="array" ref="Q167">_xll.SNL.Clients.Office.Excel.Functions.SPG($A167, "SP_TOTAL_REV", Q$2)</f>
        <v>#PEND</v>
      </c>
      <c r="R167" s="4" t="str" cm="1">
        <f t="array" ref="R167">_xll.SNL.Clients.Office.Excel.Functions.SPG($A167, "SP_TOTAL_REV", R$2)</f>
        <v>#PEND</v>
      </c>
      <c r="S167" s="4" t="str" cm="1">
        <f t="array" ref="S167">_xll.SNL.Clients.Office.Excel.Functions.SPG($A167, "SP_TOTAL_REV", S$2)</f>
        <v>#PEND</v>
      </c>
      <c r="T167" s="4" t="str" cm="1">
        <f t="array" ref="T167">_xll.SNL.Clients.Office.Excel.Functions.SPG($A167, "SP_TOTAL_REV", T$2)</f>
        <v>#PEND</v>
      </c>
      <c r="U167" s="4" t="str" cm="1">
        <f t="array" ref="U167">_xll.SNL.Clients.Office.Excel.Functions.SPG($A167, "SP_TOTAL_REV", U$2)</f>
        <v>#PEND</v>
      </c>
      <c r="V167" s="4" t="str" cm="1">
        <f t="array" ref="V167">_xll.SNL.Clients.Office.Excel.Functions.SPG($A167, "SP_TOTAL_REV", V$2)</f>
        <v>#PEND</v>
      </c>
    </row>
    <row r="168" spans="1:22" x14ac:dyDescent="0.3">
      <c r="A168" t="s">
        <v>171</v>
      </c>
      <c r="B168" s="4" t="str" cm="1">
        <f t="array" ref="B168">_xll.SNL.Clients.Office.Excel.Functions.SPG($A168, "SP_TOTAL_REV", B$2)</f>
        <v>#PEND</v>
      </c>
      <c r="C168" s="4" t="str" cm="1">
        <f t="array" ref="C168">_xll.SNL.Clients.Office.Excel.Functions.SPG($A168, "SP_TOTAL_REV", C$2)</f>
        <v>#PEND</v>
      </c>
      <c r="D168" s="4" t="str" cm="1">
        <f t="array" ref="D168">_xll.SNL.Clients.Office.Excel.Functions.SPG($A168, "SP_TOTAL_REV", D$2)</f>
        <v>#PEND</v>
      </c>
      <c r="E168" s="4" t="str" cm="1">
        <f t="array" ref="E168">_xll.SNL.Clients.Office.Excel.Functions.SPG($A168, "SP_TOTAL_REV", E$2)</f>
        <v>#PEND</v>
      </c>
      <c r="F168" s="4" t="str" cm="1">
        <f t="array" ref="F168">_xll.SNL.Clients.Office.Excel.Functions.SPG($A168, "SP_TOTAL_REV", F$2)</f>
        <v>#PEND</v>
      </c>
      <c r="G168" s="4" t="str" cm="1">
        <f t="array" ref="G168">_xll.SNL.Clients.Office.Excel.Functions.SPG($A168, "SP_TOTAL_REV", G$2)</f>
        <v>#PEND</v>
      </c>
      <c r="H168" s="4" t="str" cm="1">
        <f t="array" ref="H168">_xll.SNL.Clients.Office.Excel.Functions.SPG($A168, "SP_TOTAL_REV", H$2)</f>
        <v>#PEND</v>
      </c>
      <c r="I168" s="4" t="str" cm="1">
        <f t="array" ref="I168">_xll.SNL.Clients.Office.Excel.Functions.SPG($A168, "SP_TOTAL_REV", I$2)</f>
        <v>#PEND</v>
      </c>
      <c r="J168" s="4" t="str" cm="1">
        <f t="array" ref="J168">_xll.SNL.Clients.Office.Excel.Functions.SPG($A168, "SP_TOTAL_REV", J$2)</f>
        <v>#PEND</v>
      </c>
      <c r="K168" s="4" t="str" cm="1">
        <f t="array" ref="K168">_xll.SNL.Clients.Office.Excel.Functions.SPG($A168, "SP_TOTAL_REV", K$2)</f>
        <v>#PEND</v>
      </c>
      <c r="L168" s="4" t="str" cm="1">
        <f t="array" ref="L168">_xll.SNL.Clients.Office.Excel.Functions.SPG($A168, "SP_TOTAL_REV", L$2)</f>
        <v>#PEND</v>
      </c>
      <c r="M168" s="4" t="str" cm="1">
        <f t="array" ref="M168">_xll.SNL.Clients.Office.Excel.Functions.SPG($A168, "SP_TOTAL_REV", M$2)</f>
        <v>#PEND</v>
      </c>
      <c r="N168" s="4" t="str" cm="1">
        <f t="array" ref="N168">_xll.SNL.Clients.Office.Excel.Functions.SPG($A168, "SP_TOTAL_REV", N$2)</f>
        <v>#PEND</v>
      </c>
      <c r="O168" s="4" t="str" cm="1">
        <f t="array" ref="O168">_xll.SNL.Clients.Office.Excel.Functions.SPG($A168, "SP_TOTAL_REV", O$2)</f>
        <v>#PEND</v>
      </c>
      <c r="P168" s="4" t="str" cm="1">
        <f t="array" ref="P168">_xll.SNL.Clients.Office.Excel.Functions.SPG($A168, "SP_TOTAL_REV", P$2)</f>
        <v>#PEND</v>
      </c>
      <c r="Q168" s="4" t="str" cm="1">
        <f t="array" ref="Q168">_xll.SNL.Clients.Office.Excel.Functions.SPG($A168, "SP_TOTAL_REV", Q$2)</f>
        <v>#PEND</v>
      </c>
      <c r="R168" s="4" t="str" cm="1">
        <f t="array" ref="R168">_xll.SNL.Clients.Office.Excel.Functions.SPG($A168, "SP_TOTAL_REV", R$2)</f>
        <v>#PEND</v>
      </c>
      <c r="S168" s="4" t="str" cm="1">
        <f t="array" ref="S168">_xll.SNL.Clients.Office.Excel.Functions.SPG($A168, "SP_TOTAL_REV", S$2)</f>
        <v>#PEND</v>
      </c>
      <c r="T168" s="4" t="str" cm="1">
        <f t="array" ref="T168">_xll.SNL.Clients.Office.Excel.Functions.SPG($A168, "SP_TOTAL_REV", T$2)</f>
        <v>#PEND</v>
      </c>
      <c r="U168" s="4" t="str" cm="1">
        <f t="array" ref="U168">_xll.SNL.Clients.Office.Excel.Functions.SPG($A168, "SP_TOTAL_REV", U$2)</f>
        <v>#PEND</v>
      </c>
      <c r="V168" s="4" t="str" cm="1">
        <f t="array" ref="V168">_xll.SNL.Clients.Office.Excel.Functions.SPG($A168, "SP_TOTAL_REV", V$2)</f>
        <v>#PEND</v>
      </c>
    </row>
    <row r="169" spans="1:22" x14ac:dyDescent="0.3">
      <c r="A169" t="s">
        <v>172</v>
      </c>
      <c r="B169" s="4" t="str" cm="1">
        <f t="array" ref="B169">_xll.SNL.Clients.Office.Excel.Functions.SPG($A169, "SP_TOTAL_REV", B$2)</f>
        <v>#PEND</v>
      </c>
      <c r="C169" s="4" t="str" cm="1">
        <f t="array" ref="C169">_xll.SNL.Clients.Office.Excel.Functions.SPG($A169, "SP_TOTAL_REV", C$2)</f>
        <v>#PEND</v>
      </c>
      <c r="D169" s="4" t="str" cm="1">
        <f t="array" ref="D169">_xll.SNL.Clients.Office.Excel.Functions.SPG($A169, "SP_TOTAL_REV", D$2)</f>
        <v>#PEND</v>
      </c>
      <c r="E169" s="4" t="str" cm="1">
        <f t="array" ref="E169">_xll.SNL.Clients.Office.Excel.Functions.SPG($A169, "SP_TOTAL_REV", E$2)</f>
        <v>#PEND</v>
      </c>
      <c r="F169" s="4" t="str" cm="1">
        <f t="array" ref="F169">_xll.SNL.Clients.Office.Excel.Functions.SPG($A169, "SP_TOTAL_REV", F$2)</f>
        <v>#PEND</v>
      </c>
      <c r="G169" s="4" t="str" cm="1">
        <f t="array" ref="G169">_xll.SNL.Clients.Office.Excel.Functions.SPG($A169, "SP_TOTAL_REV", G$2)</f>
        <v>#PEND</v>
      </c>
      <c r="H169" s="4" t="str" cm="1">
        <f t="array" ref="H169">_xll.SNL.Clients.Office.Excel.Functions.SPG($A169, "SP_TOTAL_REV", H$2)</f>
        <v>#PEND</v>
      </c>
      <c r="I169" s="4" t="str" cm="1">
        <f t="array" ref="I169">_xll.SNL.Clients.Office.Excel.Functions.SPG($A169, "SP_TOTAL_REV", I$2)</f>
        <v>#PEND</v>
      </c>
      <c r="J169" s="4" t="str" cm="1">
        <f t="array" ref="J169">_xll.SNL.Clients.Office.Excel.Functions.SPG($A169, "SP_TOTAL_REV", J$2)</f>
        <v>#PEND</v>
      </c>
      <c r="K169" s="4" t="str" cm="1">
        <f t="array" ref="K169">_xll.SNL.Clients.Office.Excel.Functions.SPG($A169, "SP_TOTAL_REV", K$2)</f>
        <v>#PEND</v>
      </c>
      <c r="L169" s="4" t="str" cm="1">
        <f t="array" ref="L169">_xll.SNL.Clients.Office.Excel.Functions.SPG($A169, "SP_TOTAL_REV", L$2)</f>
        <v>#PEND</v>
      </c>
      <c r="M169" s="4" t="str" cm="1">
        <f t="array" ref="M169">_xll.SNL.Clients.Office.Excel.Functions.SPG($A169, "SP_TOTAL_REV", M$2)</f>
        <v>#PEND</v>
      </c>
      <c r="N169" s="4" t="str" cm="1">
        <f t="array" ref="N169">_xll.SNL.Clients.Office.Excel.Functions.SPG($A169, "SP_TOTAL_REV", N$2)</f>
        <v>#PEND</v>
      </c>
      <c r="O169" s="4" t="str" cm="1">
        <f t="array" ref="O169">_xll.SNL.Clients.Office.Excel.Functions.SPG($A169, "SP_TOTAL_REV", O$2)</f>
        <v>#PEND</v>
      </c>
      <c r="P169" s="4" t="str" cm="1">
        <f t="array" ref="P169">_xll.SNL.Clients.Office.Excel.Functions.SPG($A169, "SP_TOTAL_REV", P$2)</f>
        <v>#PEND</v>
      </c>
      <c r="Q169" s="4" t="str" cm="1">
        <f t="array" ref="Q169">_xll.SNL.Clients.Office.Excel.Functions.SPG($A169, "SP_TOTAL_REV", Q$2)</f>
        <v>#PEND</v>
      </c>
      <c r="R169" s="4" t="str" cm="1">
        <f t="array" ref="R169">_xll.SNL.Clients.Office.Excel.Functions.SPG($A169, "SP_TOTAL_REV", R$2)</f>
        <v>#PEND</v>
      </c>
      <c r="S169" s="4" t="str" cm="1">
        <f t="array" ref="S169">_xll.SNL.Clients.Office.Excel.Functions.SPG($A169, "SP_TOTAL_REV", S$2)</f>
        <v>#PEND</v>
      </c>
      <c r="T169" s="4" t="str" cm="1">
        <f t="array" ref="T169">_xll.SNL.Clients.Office.Excel.Functions.SPG($A169, "SP_TOTAL_REV", T$2)</f>
        <v>#PEND</v>
      </c>
      <c r="U169" s="4" t="str" cm="1">
        <f t="array" ref="U169">_xll.SNL.Clients.Office.Excel.Functions.SPG($A169, "SP_TOTAL_REV", U$2)</f>
        <v>#PEND</v>
      </c>
      <c r="V169" s="4" t="str" cm="1">
        <f t="array" ref="V169">_xll.SNL.Clients.Office.Excel.Functions.SPG($A169, "SP_TOTAL_REV", V$2)</f>
        <v>#PEND</v>
      </c>
    </row>
    <row r="170" spans="1:22" x14ac:dyDescent="0.3">
      <c r="A170" t="s">
        <v>173</v>
      </c>
      <c r="B170" s="4" t="str" cm="1">
        <f t="array" ref="B170">_xll.SNL.Clients.Office.Excel.Functions.SPG($A170, "SP_TOTAL_REV", B$2)</f>
        <v>#PEND</v>
      </c>
      <c r="C170" s="4" t="str" cm="1">
        <f t="array" ref="C170">_xll.SNL.Clients.Office.Excel.Functions.SPG($A170, "SP_TOTAL_REV", C$2)</f>
        <v>#PEND</v>
      </c>
      <c r="D170" s="4" t="str" cm="1">
        <f t="array" ref="D170">_xll.SNL.Clients.Office.Excel.Functions.SPG($A170, "SP_TOTAL_REV", D$2)</f>
        <v>#PEND</v>
      </c>
      <c r="E170" s="4" t="str" cm="1">
        <f t="array" ref="E170">_xll.SNL.Clients.Office.Excel.Functions.SPG($A170, "SP_TOTAL_REV", E$2)</f>
        <v>#PEND</v>
      </c>
      <c r="F170" s="4" t="str" cm="1">
        <f t="array" ref="F170">_xll.SNL.Clients.Office.Excel.Functions.SPG($A170, "SP_TOTAL_REV", F$2)</f>
        <v>#PEND</v>
      </c>
      <c r="G170" s="4" t="str" cm="1">
        <f t="array" ref="G170">_xll.SNL.Clients.Office.Excel.Functions.SPG($A170, "SP_TOTAL_REV", G$2)</f>
        <v>#PEND</v>
      </c>
      <c r="H170" s="4" t="str" cm="1">
        <f t="array" ref="H170">_xll.SNL.Clients.Office.Excel.Functions.SPG($A170, "SP_TOTAL_REV", H$2)</f>
        <v>#PEND</v>
      </c>
      <c r="I170" s="4" t="str" cm="1">
        <f t="array" ref="I170">_xll.SNL.Clients.Office.Excel.Functions.SPG($A170, "SP_TOTAL_REV", I$2)</f>
        <v>#PEND</v>
      </c>
      <c r="J170" s="4" t="str" cm="1">
        <f t="array" ref="J170">_xll.SNL.Clients.Office.Excel.Functions.SPG($A170, "SP_TOTAL_REV", J$2)</f>
        <v>#PEND</v>
      </c>
      <c r="K170" s="4" t="str" cm="1">
        <f t="array" ref="K170">_xll.SNL.Clients.Office.Excel.Functions.SPG($A170, "SP_TOTAL_REV", K$2)</f>
        <v>#PEND</v>
      </c>
      <c r="L170" s="4" t="str" cm="1">
        <f t="array" ref="L170">_xll.SNL.Clients.Office.Excel.Functions.SPG($A170, "SP_TOTAL_REV", L$2)</f>
        <v>#PEND</v>
      </c>
      <c r="M170" s="4" t="str" cm="1">
        <f t="array" ref="M170">_xll.SNL.Clients.Office.Excel.Functions.SPG($A170, "SP_TOTAL_REV", M$2)</f>
        <v>#PEND</v>
      </c>
      <c r="N170" s="4" t="str" cm="1">
        <f t="array" ref="N170">_xll.SNL.Clients.Office.Excel.Functions.SPG($A170, "SP_TOTAL_REV", N$2)</f>
        <v>#PEND</v>
      </c>
      <c r="O170" s="4" t="str" cm="1">
        <f t="array" ref="O170">_xll.SNL.Clients.Office.Excel.Functions.SPG($A170, "SP_TOTAL_REV", O$2)</f>
        <v>#PEND</v>
      </c>
      <c r="P170" s="4" t="str" cm="1">
        <f t="array" ref="P170">_xll.SNL.Clients.Office.Excel.Functions.SPG($A170, "SP_TOTAL_REV", P$2)</f>
        <v>#PEND</v>
      </c>
      <c r="Q170" s="4" t="str" cm="1">
        <f t="array" ref="Q170">_xll.SNL.Clients.Office.Excel.Functions.SPG($A170, "SP_TOTAL_REV", Q$2)</f>
        <v>#PEND</v>
      </c>
      <c r="R170" s="4" t="str" cm="1">
        <f t="array" ref="R170">_xll.SNL.Clients.Office.Excel.Functions.SPG($A170, "SP_TOTAL_REV", R$2)</f>
        <v>#PEND</v>
      </c>
      <c r="S170" s="4" t="str" cm="1">
        <f t="array" ref="S170">_xll.SNL.Clients.Office.Excel.Functions.SPG($A170, "SP_TOTAL_REV", S$2)</f>
        <v>#PEND</v>
      </c>
      <c r="T170" s="4" t="str" cm="1">
        <f t="array" ref="T170">_xll.SNL.Clients.Office.Excel.Functions.SPG($A170, "SP_TOTAL_REV", T$2)</f>
        <v>#PEND</v>
      </c>
      <c r="U170" s="4" t="str" cm="1">
        <f t="array" ref="U170">_xll.SNL.Clients.Office.Excel.Functions.SPG($A170, "SP_TOTAL_REV", U$2)</f>
        <v>#PEND</v>
      </c>
      <c r="V170" s="4" t="str" cm="1">
        <f t="array" ref="V170">_xll.SNL.Clients.Office.Excel.Functions.SPG($A170, "SP_TOTAL_REV", V$2)</f>
        <v>#PEND</v>
      </c>
    </row>
    <row r="171" spans="1:22" x14ac:dyDescent="0.3">
      <c r="A171" t="s">
        <v>174</v>
      </c>
      <c r="B171" s="4" t="str" cm="1">
        <f t="array" ref="B171">_xll.SNL.Clients.Office.Excel.Functions.SPG($A171, "SP_TOTAL_REV", B$2)</f>
        <v>#PEND</v>
      </c>
      <c r="C171" s="4" t="str" cm="1">
        <f t="array" ref="C171">_xll.SNL.Clients.Office.Excel.Functions.SPG($A171, "SP_TOTAL_REV", C$2)</f>
        <v>#PEND</v>
      </c>
      <c r="D171" s="4" t="str" cm="1">
        <f t="array" ref="D171">_xll.SNL.Clients.Office.Excel.Functions.SPG($A171, "SP_TOTAL_REV", D$2)</f>
        <v>#PEND</v>
      </c>
      <c r="E171" s="4" t="str" cm="1">
        <f t="array" ref="E171">_xll.SNL.Clients.Office.Excel.Functions.SPG($A171, "SP_TOTAL_REV", E$2)</f>
        <v>#PEND</v>
      </c>
      <c r="F171" s="4" t="str" cm="1">
        <f t="array" ref="F171">_xll.SNL.Clients.Office.Excel.Functions.SPG($A171, "SP_TOTAL_REV", F$2)</f>
        <v>#PEND</v>
      </c>
      <c r="G171" s="4" t="str" cm="1">
        <f t="array" ref="G171">_xll.SNL.Clients.Office.Excel.Functions.SPG($A171, "SP_TOTAL_REV", G$2)</f>
        <v>#PEND</v>
      </c>
      <c r="H171" s="4" t="str" cm="1">
        <f t="array" ref="H171">_xll.SNL.Clients.Office.Excel.Functions.SPG($A171, "SP_TOTAL_REV", H$2)</f>
        <v>#PEND</v>
      </c>
      <c r="I171" s="4" t="str" cm="1">
        <f t="array" ref="I171">_xll.SNL.Clients.Office.Excel.Functions.SPG($A171, "SP_TOTAL_REV", I$2)</f>
        <v>#PEND</v>
      </c>
      <c r="J171" s="4" t="str" cm="1">
        <f t="array" ref="J171">_xll.SNL.Clients.Office.Excel.Functions.SPG($A171, "SP_TOTAL_REV", J$2)</f>
        <v>#PEND</v>
      </c>
      <c r="K171" s="4" t="str" cm="1">
        <f t="array" ref="K171">_xll.SNL.Clients.Office.Excel.Functions.SPG($A171, "SP_TOTAL_REV", K$2)</f>
        <v>#PEND</v>
      </c>
      <c r="L171" s="4" t="str" cm="1">
        <f t="array" ref="L171">_xll.SNL.Clients.Office.Excel.Functions.SPG($A171, "SP_TOTAL_REV", L$2)</f>
        <v>#PEND</v>
      </c>
      <c r="M171" s="4" t="str" cm="1">
        <f t="array" ref="M171">_xll.SNL.Clients.Office.Excel.Functions.SPG($A171, "SP_TOTAL_REV", M$2)</f>
        <v>#PEND</v>
      </c>
      <c r="N171" s="4" t="str" cm="1">
        <f t="array" ref="N171">_xll.SNL.Clients.Office.Excel.Functions.SPG($A171, "SP_TOTAL_REV", N$2)</f>
        <v>#PEND</v>
      </c>
      <c r="O171" s="4" t="str" cm="1">
        <f t="array" ref="O171">_xll.SNL.Clients.Office.Excel.Functions.SPG($A171, "SP_TOTAL_REV", O$2)</f>
        <v>#PEND</v>
      </c>
      <c r="P171" s="4" t="str" cm="1">
        <f t="array" ref="P171">_xll.SNL.Clients.Office.Excel.Functions.SPG($A171, "SP_TOTAL_REV", P$2)</f>
        <v>#PEND</v>
      </c>
      <c r="Q171" s="4" t="str" cm="1">
        <f t="array" ref="Q171">_xll.SNL.Clients.Office.Excel.Functions.SPG($A171, "SP_TOTAL_REV", Q$2)</f>
        <v>#PEND</v>
      </c>
      <c r="R171" s="4" t="str" cm="1">
        <f t="array" ref="R171">_xll.SNL.Clients.Office.Excel.Functions.SPG($A171, "SP_TOTAL_REV", R$2)</f>
        <v>#PEND</v>
      </c>
      <c r="S171" s="4" t="str" cm="1">
        <f t="array" ref="S171">_xll.SNL.Clients.Office.Excel.Functions.SPG($A171, "SP_TOTAL_REV", S$2)</f>
        <v>#PEND</v>
      </c>
      <c r="T171" s="4" t="str" cm="1">
        <f t="array" ref="T171">_xll.SNL.Clients.Office.Excel.Functions.SPG($A171, "SP_TOTAL_REV", T$2)</f>
        <v>#PEND</v>
      </c>
      <c r="U171" s="4" t="str" cm="1">
        <f t="array" ref="U171">_xll.SNL.Clients.Office.Excel.Functions.SPG($A171, "SP_TOTAL_REV", U$2)</f>
        <v>#PEND</v>
      </c>
      <c r="V171" s="4" t="str" cm="1">
        <f t="array" ref="V171">_xll.SNL.Clients.Office.Excel.Functions.SPG($A171, "SP_TOTAL_REV", V$2)</f>
        <v>#PEND</v>
      </c>
    </row>
    <row r="172" spans="1:22" x14ac:dyDescent="0.3">
      <c r="A172" t="s">
        <v>175</v>
      </c>
      <c r="B172" s="4" t="str" cm="1">
        <f t="array" ref="B172">_xll.SNL.Clients.Office.Excel.Functions.SPG($A172, "SP_TOTAL_REV", B$2)</f>
        <v>#PEND</v>
      </c>
      <c r="C172" s="4" t="str" cm="1">
        <f t="array" ref="C172">_xll.SNL.Clients.Office.Excel.Functions.SPG($A172, "SP_TOTAL_REV", C$2)</f>
        <v>#PEND</v>
      </c>
      <c r="D172" s="4" t="str" cm="1">
        <f t="array" ref="D172">_xll.SNL.Clients.Office.Excel.Functions.SPG($A172, "SP_TOTAL_REV", D$2)</f>
        <v>#PEND</v>
      </c>
      <c r="E172" s="4" t="str" cm="1">
        <f t="array" ref="E172">_xll.SNL.Clients.Office.Excel.Functions.SPG($A172, "SP_TOTAL_REV", E$2)</f>
        <v>#PEND</v>
      </c>
      <c r="F172" s="4" t="str" cm="1">
        <f t="array" ref="F172">_xll.SNL.Clients.Office.Excel.Functions.SPG($A172, "SP_TOTAL_REV", F$2)</f>
        <v>#PEND</v>
      </c>
      <c r="G172" s="4" t="str" cm="1">
        <f t="array" ref="G172">_xll.SNL.Clients.Office.Excel.Functions.SPG($A172, "SP_TOTAL_REV", G$2)</f>
        <v>#PEND</v>
      </c>
      <c r="H172" s="4" t="str" cm="1">
        <f t="array" ref="H172">_xll.SNL.Clients.Office.Excel.Functions.SPG($A172, "SP_TOTAL_REV", H$2)</f>
        <v>#PEND</v>
      </c>
      <c r="I172" s="4" t="str" cm="1">
        <f t="array" ref="I172">_xll.SNL.Clients.Office.Excel.Functions.SPG($A172, "SP_TOTAL_REV", I$2)</f>
        <v>#PEND</v>
      </c>
      <c r="J172" s="4" t="str" cm="1">
        <f t="array" ref="J172">_xll.SNL.Clients.Office.Excel.Functions.SPG($A172, "SP_TOTAL_REV", J$2)</f>
        <v>#PEND</v>
      </c>
      <c r="K172" s="4" t="str" cm="1">
        <f t="array" ref="K172">_xll.SNL.Clients.Office.Excel.Functions.SPG($A172, "SP_TOTAL_REV", K$2)</f>
        <v>#PEND</v>
      </c>
      <c r="L172" s="4" t="str" cm="1">
        <f t="array" ref="L172">_xll.SNL.Clients.Office.Excel.Functions.SPG($A172, "SP_TOTAL_REV", L$2)</f>
        <v>#PEND</v>
      </c>
      <c r="M172" s="4" t="str" cm="1">
        <f t="array" ref="M172">_xll.SNL.Clients.Office.Excel.Functions.SPG($A172, "SP_TOTAL_REV", M$2)</f>
        <v>#PEND</v>
      </c>
      <c r="N172" s="4" t="str" cm="1">
        <f t="array" ref="N172">_xll.SNL.Clients.Office.Excel.Functions.SPG($A172, "SP_TOTAL_REV", N$2)</f>
        <v>#PEND</v>
      </c>
      <c r="O172" s="4" t="str" cm="1">
        <f t="array" ref="O172">_xll.SNL.Clients.Office.Excel.Functions.SPG($A172, "SP_TOTAL_REV", O$2)</f>
        <v>#PEND</v>
      </c>
      <c r="P172" s="4" t="str" cm="1">
        <f t="array" ref="P172">_xll.SNL.Clients.Office.Excel.Functions.SPG($A172, "SP_TOTAL_REV", P$2)</f>
        <v>#PEND</v>
      </c>
      <c r="Q172" s="4" t="str" cm="1">
        <f t="array" ref="Q172">_xll.SNL.Clients.Office.Excel.Functions.SPG($A172, "SP_TOTAL_REV", Q$2)</f>
        <v>#PEND</v>
      </c>
      <c r="R172" s="4" t="str" cm="1">
        <f t="array" ref="R172">_xll.SNL.Clients.Office.Excel.Functions.SPG($A172, "SP_TOTAL_REV", R$2)</f>
        <v>#PEND</v>
      </c>
      <c r="S172" s="4" t="str" cm="1">
        <f t="array" ref="S172">_xll.SNL.Clients.Office.Excel.Functions.SPG($A172, "SP_TOTAL_REV", S$2)</f>
        <v>#PEND</v>
      </c>
      <c r="T172" s="4" t="str" cm="1">
        <f t="array" ref="T172">_xll.SNL.Clients.Office.Excel.Functions.SPG($A172, "SP_TOTAL_REV", T$2)</f>
        <v>#PEND</v>
      </c>
      <c r="U172" s="4" t="str" cm="1">
        <f t="array" ref="U172">_xll.SNL.Clients.Office.Excel.Functions.SPG($A172, "SP_TOTAL_REV", U$2)</f>
        <v>#PEND</v>
      </c>
      <c r="V172" s="4" t="str" cm="1">
        <f t="array" ref="V172">_xll.SNL.Clients.Office.Excel.Functions.SPG($A172, "SP_TOTAL_REV", V$2)</f>
        <v>#PEND</v>
      </c>
    </row>
    <row r="173" spans="1:22" x14ac:dyDescent="0.3">
      <c r="A173" t="s">
        <v>176</v>
      </c>
      <c r="B173" s="4" t="str" cm="1">
        <f t="array" ref="B173">_xll.SNL.Clients.Office.Excel.Functions.SPG($A173, "SP_TOTAL_REV", B$2)</f>
        <v>#PEND</v>
      </c>
      <c r="C173" s="4" t="str" cm="1">
        <f t="array" ref="C173">_xll.SNL.Clients.Office.Excel.Functions.SPG($A173, "SP_TOTAL_REV", C$2)</f>
        <v>#PEND</v>
      </c>
      <c r="D173" s="4" t="str" cm="1">
        <f t="array" ref="D173">_xll.SNL.Clients.Office.Excel.Functions.SPG($A173, "SP_TOTAL_REV", D$2)</f>
        <v>#PEND</v>
      </c>
      <c r="E173" s="4" t="str" cm="1">
        <f t="array" ref="E173">_xll.SNL.Clients.Office.Excel.Functions.SPG($A173, "SP_TOTAL_REV", E$2)</f>
        <v>#PEND</v>
      </c>
      <c r="F173" s="4" t="str" cm="1">
        <f t="array" ref="F173">_xll.SNL.Clients.Office.Excel.Functions.SPG($A173, "SP_TOTAL_REV", F$2)</f>
        <v>#PEND</v>
      </c>
      <c r="G173" s="4" t="str" cm="1">
        <f t="array" ref="G173">_xll.SNL.Clients.Office.Excel.Functions.SPG($A173, "SP_TOTAL_REV", G$2)</f>
        <v>#PEND</v>
      </c>
      <c r="H173" s="4" t="str" cm="1">
        <f t="array" ref="H173">_xll.SNL.Clients.Office.Excel.Functions.SPG($A173, "SP_TOTAL_REV", H$2)</f>
        <v>#PEND</v>
      </c>
      <c r="I173" s="4" t="str" cm="1">
        <f t="array" ref="I173">_xll.SNL.Clients.Office.Excel.Functions.SPG($A173, "SP_TOTAL_REV", I$2)</f>
        <v>#PEND</v>
      </c>
      <c r="J173" s="4" t="str" cm="1">
        <f t="array" ref="J173">_xll.SNL.Clients.Office.Excel.Functions.SPG($A173, "SP_TOTAL_REV", J$2)</f>
        <v>#PEND</v>
      </c>
      <c r="K173" s="4" t="str" cm="1">
        <f t="array" ref="K173">_xll.SNL.Clients.Office.Excel.Functions.SPG($A173, "SP_TOTAL_REV", K$2)</f>
        <v>#PEND</v>
      </c>
      <c r="L173" s="4" t="str" cm="1">
        <f t="array" ref="L173">_xll.SNL.Clients.Office.Excel.Functions.SPG($A173, "SP_TOTAL_REV", L$2)</f>
        <v>#PEND</v>
      </c>
      <c r="M173" s="4" t="str" cm="1">
        <f t="array" ref="M173">_xll.SNL.Clients.Office.Excel.Functions.SPG($A173, "SP_TOTAL_REV", M$2)</f>
        <v>#PEND</v>
      </c>
      <c r="N173" s="4" t="str" cm="1">
        <f t="array" ref="N173">_xll.SNL.Clients.Office.Excel.Functions.SPG($A173, "SP_TOTAL_REV", N$2)</f>
        <v>#PEND</v>
      </c>
      <c r="O173" s="4" t="str" cm="1">
        <f t="array" ref="O173">_xll.SNL.Clients.Office.Excel.Functions.SPG($A173, "SP_TOTAL_REV", O$2)</f>
        <v>#PEND</v>
      </c>
      <c r="P173" s="4" t="str" cm="1">
        <f t="array" ref="P173">_xll.SNL.Clients.Office.Excel.Functions.SPG($A173, "SP_TOTAL_REV", P$2)</f>
        <v>#PEND</v>
      </c>
      <c r="Q173" s="4" t="str" cm="1">
        <f t="array" ref="Q173">_xll.SNL.Clients.Office.Excel.Functions.SPG($A173, "SP_TOTAL_REV", Q$2)</f>
        <v>#PEND</v>
      </c>
      <c r="R173" s="4" t="str" cm="1">
        <f t="array" ref="R173">_xll.SNL.Clients.Office.Excel.Functions.SPG($A173, "SP_TOTAL_REV", R$2)</f>
        <v>#PEND</v>
      </c>
      <c r="S173" s="4" t="str" cm="1">
        <f t="array" ref="S173">_xll.SNL.Clients.Office.Excel.Functions.SPG($A173, "SP_TOTAL_REV", S$2)</f>
        <v>#PEND</v>
      </c>
      <c r="T173" s="4" t="str" cm="1">
        <f t="array" ref="T173">_xll.SNL.Clients.Office.Excel.Functions.SPG($A173, "SP_TOTAL_REV", T$2)</f>
        <v>#PEND</v>
      </c>
      <c r="U173" s="4" t="str" cm="1">
        <f t="array" ref="U173">_xll.SNL.Clients.Office.Excel.Functions.SPG($A173, "SP_TOTAL_REV", U$2)</f>
        <v>#PEND</v>
      </c>
      <c r="V173" s="4" t="str" cm="1">
        <f t="array" ref="V173">_xll.SNL.Clients.Office.Excel.Functions.SPG($A173, "SP_TOTAL_REV", V$2)</f>
        <v>#PEND</v>
      </c>
    </row>
    <row r="174" spans="1:22" x14ac:dyDescent="0.3">
      <c r="A174" t="s">
        <v>177</v>
      </c>
      <c r="B174" s="4" t="str" cm="1">
        <f t="array" ref="B174">_xll.SNL.Clients.Office.Excel.Functions.SPG($A174, "SP_TOTAL_REV", B$2)</f>
        <v>#PEND</v>
      </c>
      <c r="C174" s="4" t="str" cm="1">
        <f t="array" ref="C174">_xll.SNL.Clients.Office.Excel.Functions.SPG($A174, "SP_TOTAL_REV", C$2)</f>
        <v>#PEND</v>
      </c>
      <c r="D174" s="4" t="str" cm="1">
        <f t="array" ref="D174">_xll.SNL.Clients.Office.Excel.Functions.SPG($A174, "SP_TOTAL_REV", D$2)</f>
        <v>#PEND</v>
      </c>
      <c r="E174" s="4" t="str" cm="1">
        <f t="array" ref="E174">_xll.SNL.Clients.Office.Excel.Functions.SPG($A174, "SP_TOTAL_REV", E$2)</f>
        <v>#PEND</v>
      </c>
      <c r="F174" s="4" t="str" cm="1">
        <f t="array" ref="F174">_xll.SNL.Clients.Office.Excel.Functions.SPG($A174, "SP_TOTAL_REV", F$2)</f>
        <v>#PEND</v>
      </c>
      <c r="G174" s="4" t="str" cm="1">
        <f t="array" ref="G174">_xll.SNL.Clients.Office.Excel.Functions.SPG($A174, "SP_TOTAL_REV", G$2)</f>
        <v>#PEND</v>
      </c>
      <c r="H174" s="4" t="str" cm="1">
        <f t="array" ref="H174">_xll.SNL.Clients.Office.Excel.Functions.SPG($A174, "SP_TOTAL_REV", H$2)</f>
        <v>#PEND</v>
      </c>
      <c r="I174" s="4" t="str" cm="1">
        <f t="array" ref="I174">_xll.SNL.Clients.Office.Excel.Functions.SPG($A174, "SP_TOTAL_REV", I$2)</f>
        <v>#PEND</v>
      </c>
      <c r="J174" s="4" t="str" cm="1">
        <f t="array" ref="J174">_xll.SNL.Clients.Office.Excel.Functions.SPG($A174, "SP_TOTAL_REV", J$2)</f>
        <v>#PEND</v>
      </c>
      <c r="K174" s="4" t="str" cm="1">
        <f t="array" ref="K174">_xll.SNL.Clients.Office.Excel.Functions.SPG($A174, "SP_TOTAL_REV", K$2)</f>
        <v>#PEND</v>
      </c>
      <c r="L174" s="4" t="str" cm="1">
        <f t="array" ref="L174">_xll.SNL.Clients.Office.Excel.Functions.SPG($A174, "SP_TOTAL_REV", L$2)</f>
        <v>#PEND</v>
      </c>
      <c r="M174" s="4" t="str" cm="1">
        <f t="array" ref="M174">_xll.SNL.Clients.Office.Excel.Functions.SPG($A174, "SP_TOTAL_REV", M$2)</f>
        <v>#PEND</v>
      </c>
      <c r="N174" s="4" t="str" cm="1">
        <f t="array" ref="N174">_xll.SNL.Clients.Office.Excel.Functions.SPG($A174, "SP_TOTAL_REV", N$2)</f>
        <v>#PEND</v>
      </c>
      <c r="O174" s="4" t="str" cm="1">
        <f t="array" ref="O174">_xll.SNL.Clients.Office.Excel.Functions.SPG($A174, "SP_TOTAL_REV", O$2)</f>
        <v>#PEND</v>
      </c>
      <c r="P174" s="4" t="str" cm="1">
        <f t="array" ref="P174">_xll.SNL.Clients.Office.Excel.Functions.SPG($A174, "SP_TOTAL_REV", P$2)</f>
        <v>#PEND</v>
      </c>
      <c r="Q174" s="4" t="str" cm="1">
        <f t="array" ref="Q174">_xll.SNL.Clients.Office.Excel.Functions.SPG($A174, "SP_TOTAL_REV", Q$2)</f>
        <v>#PEND</v>
      </c>
      <c r="R174" s="4" t="str" cm="1">
        <f t="array" ref="R174">_xll.SNL.Clients.Office.Excel.Functions.SPG($A174, "SP_TOTAL_REV", R$2)</f>
        <v>#PEND</v>
      </c>
      <c r="S174" s="4" t="str" cm="1">
        <f t="array" ref="S174">_xll.SNL.Clients.Office.Excel.Functions.SPG($A174, "SP_TOTAL_REV", S$2)</f>
        <v>#PEND</v>
      </c>
      <c r="T174" s="4" t="str" cm="1">
        <f t="array" ref="T174">_xll.SNL.Clients.Office.Excel.Functions.SPG($A174, "SP_TOTAL_REV", T$2)</f>
        <v>#PEND</v>
      </c>
      <c r="U174" s="4" t="str" cm="1">
        <f t="array" ref="U174">_xll.SNL.Clients.Office.Excel.Functions.SPG($A174, "SP_TOTAL_REV", U$2)</f>
        <v>#PEND</v>
      </c>
      <c r="V174" s="4" t="str" cm="1">
        <f t="array" ref="V174">_xll.SNL.Clients.Office.Excel.Functions.SPG($A174, "SP_TOTAL_REV", V$2)</f>
        <v>#PEND</v>
      </c>
    </row>
    <row r="175" spans="1:22" x14ac:dyDescent="0.3">
      <c r="A175" t="s">
        <v>178</v>
      </c>
      <c r="B175" s="4" t="str" cm="1">
        <f t="array" ref="B175">_xll.SNL.Clients.Office.Excel.Functions.SPG($A175, "SP_TOTAL_REV", B$2)</f>
        <v>#PEND</v>
      </c>
      <c r="C175" s="4" t="str" cm="1">
        <f t="array" ref="C175">_xll.SNL.Clients.Office.Excel.Functions.SPG($A175, "SP_TOTAL_REV", C$2)</f>
        <v>#PEND</v>
      </c>
      <c r="D175" s="4" t="str" cm="1">
        <f t="array" ref="D175">_xll.SNL.Clients.Office.Excel.Functions.SPG($A175, "SP_TOTAL_REV", D$2)</f>
        <v>#PEND</v>
      </c>
      <c r="E175" s="4" t="str" cm="1">
        <f t="array" ref="E175">_xll.SNL.Clients.Office.Excel.Functions.SPG($A175, "SP_TOTAL_REV", E$2)</f>
        <v>#PEND</v>
      </c>
      <c r="F175" s="4" t="str" cm="1">
        <f t="array" ref="F175">_xll.SNL.Clients.Office.Excel.Functions.SPG($A175, "SP_TOTAL_REV", F$2)</f>
        <v>#PEND</v>
      </c>
      <c r="G175" s="4" t="str" cm="1">
        <f t="array" ref="G175">_xll.SNL.Clients.Office.Excel.Functions.SPG($A175, "SP_TOTAL_REV", G$2)</f>
        <v>#PEND</v>
      </c>
      <c r="H175" s="4" t="str" cm="1">
        <f t="array" ref="H175">_xll.SNL.Clients.Office.Excel.Functions.SPG($A175, "SP_TOTAL_REV", H$2)</f>
        <v>#PEND</v>
      </c>
      <c r="I175" s="4" t="str" cm="1">
        <f t="array" ref="I175">_xll.SNL.Clients.Office.Excel.Functions.SPG($A175, "SP_TOTAL_REV", I$2)</f>
        <v>#PEND</v>
      </c>
      <c r="J175" s="4" t="str" cm="1">
        <f t="array" ref="J175">_xll.SNL.Clients.Office.Excel.Functions.SPG($A175, "SP_TOTAL_REV", J$2)</f>
        <v>#PEND</v>
      </c>
      <c r="K175" s="4" t="str" cm="1">
        <f t="array" ref="K175">_xll.SNL.Clients.Office.Excel.Functions.SPG($A175, "SP_TOTAL_REV", K$2)</f>
        <v>#PEND</v>
      </c>
      <c r="L175" s="4" t="str" cm="1">
        <f t="array" ref="L175">_xll.SNL.Clients.Office.Excel.Functions.SPG($A175, "SP_TOTAL_REV", L$2)</f>
        <v>#PEND</v>
      </c>
      <c r="M175" s="4" t="str" cm="1">
        <f t="array" ref="M175">_xll.SNL.Clients.Office.Excel.Functions.SPG($A175, "SP_TOTAL_REV", M$2)</f>
        <v>#PEND</v>
      </c>
      <c r="N175" s="4" t="str" cm="1">
        <f t="array" ref="N175">_xll.SNL.Clients.Office.Excel.Functions.SPG($A175, "SP_TOTAL_REV", N$2)</f>
        <v>#PEND</v>
      </c>
      <c r="O175" s="4" t="str" cm="1">
        <f t="array" ref="O175">_xll.SNL.Clients.Office.Excel.Functions.SPG($A175, "SP_TOTAL_REV", O$2)</f>
        <v>#PEND</v>
      </c>
      <c r="P175" s="4" t="str" cm="1">
        <f t="array" ref="P175">_xll.SNL.Clients.Office.Excel.Functions.SPG($A175, "SP_TOTAL_REV", P$2)</f>
        <v>#PEND</v>
      </c>
      <c r="Q175" s="4" t="str" cm="1">
        <f t="array" ref="Q175">_xll.SNL.Clients.Office.Excel.Functions.SPG($A175, "SP_TOTAL_REV", Q$2)</f>
        <v>#PEND</v>
      </c>
      <c r="R175" s="4" t="str" cm="1">
        <f t="array" ref="R175">_xll.SNL.Clients.Office.Excel.Functions.SPG($A175, "SP_TOTAL_REV", R$2)</f>
        <v>#PEND</v>
      </c>
      <c r="S175" s="4" t="str" cm="1">
        <f t="array" ref="S175">_xll.SNL.Clients.Office.Excel.Functions.SPG($A175, "SP_TOTAL_REV", S$2)</f>
        <v>#PEND</v>
      </c>
      <c r="T175" s="4" t="str" cm="1">
        <f t="array" ref="T175">_xll.SNL.Clients.Office.Excel.Functions.SPG($A175, "SP_TOTAL_REV", T$2)</f>
        <v>#PEND</v>
      </c>
      <c r="U175" s="4" t="str" cm="1">
        <f t="array" ref="U175">_xll.SNL.Clients.Office.Excel.Functions.SPG($A175, "SP_TOTAL_REV", U$2)</f>
        <v>#PEND</v>
      </c>
      <c r="V175" s="4" t="str" cm="1">
        <f t="array" ref="V175">_xll.SNL.Clients.Office.Excel.Functions.SPG($A175, "SP_TOTAL_REV", V$2)</f>
        <v>#PEND</v>
      </c>
    </row>
    <row r="176" spans="1:22" x14ac:dyDescent="0.3">
      <c r="A176" t="s">
        <v>179</v>
      </c>
      <c r="B176" s="4" t="str" cm="1">
        <f t="array" ref="B176">_xll.SNL.Clients.Office.Excel.Functions.SPG($A176, "SP_TOTAL_REV", B$2)</f>
        <v>#PEND</v>
      </c>
      <c r="C176" s="4" t="str" cm="1">
        <f t="array" ref="C176">_xll.SNL.Clients.Office.Excel.Functions.SPG($A176, "SP_TOTAL_REV", C$2)</f>
        <v>#PEND</v>
      </c>
      <c r="D176" s="4" t="str" cm="1">
        <f t="array" ref="D176">_xll.SNL.Clients.Office.Excel.Functions.SPG($A176, "SP_TOTAL_REV", D$2)</f>
        <v>#PEND</v>
      </c>
      <c r="E176" s="4" t="str" cm="1">
        <f t="array" ref="E176">_xll.SNL.Clients.Office.Excel.Functions.SPG($A176, "SP_TOTAL_REV", E$2)</f>
        <v>#PEND</v>
      </c>
      <c r="F176" s="4" t="str" cm="1">
        <f t="array" ref="F176">_xll.SNL.Clients.Office.Excel.Functions.SPG($A176, "SP_TOTAL_REV", F$2)</f>
        <v>#PEND</v>
      </c>
      <c r="G176" s="4" t="str" cm="1">
        <f t="array" ref="G176">_xll.SNL.Clients.Office.Excel.Functions.SPG($A176, "SP_TOTAL_REV", G$2)</f>
        <v>#PEND</v>
      </c>
      <c r="H176" s="4" t="str" cm="1">
        <f t="array" ref="H176">_xll.SNL.Clients.Office.Excel.Functions.SPG($A176, "SP_TOTAL_REV", H$2)</f>
        <v>#PEND</v>
      </c>
      <c r="I176" s="4" t="str" cm="1">
        <f t="array" ref="I176">_xll.SNL.Clients.Office.Excel.Functions.SPG($A176, "SP_TOTAL_REV", I$2)</f>
        <v>#PEND</v>
      </c>
      <c r="J176" s="4" t="str" cm="1">
        <f t="array" ref="J176">_xll.SNL.Clients.Office.Excel.Functions.SPG($A176, "SP_TOTAL_REV", J$2)</f>
        <v>#PEND</v>
      </c>
      <c r="K176" s="4" t="str" cm="1">
        <f t="array" ref="K176">_xll.SNL.Clients.Office.Excel.Functions.SPG($A176, "SP_TOTAL_REV", K$2)</f>
        <v>#PEND</v>
      </c>
      <c r="L176" s="4" t="str" cm="1">
        <f t="array" ref="L176">_xll.SNL.Clients.Office.Excel.Functions.SPG($A176, "SP_TOTAL_REV", L$2)</f>
        <v>#PEND</v>
      </c>
      <c r="M176" s="4" t="str" cm="1">
        <f t="array" ref="M176">_xll.SNL.Clients.Office.Excel.Functions.SPG($A176, "SP_TOTAL_REV", M$2)</f>
        <v>#PEND</v>
      </c>
      <c r="N176" s="4" t="str" cm="1">
        <f t="array" ref="N176">_xll.SNL.Clients.Office.Excel.Functions.SPG($A176, "SP_TOTAL_REV", N$2)</f>
        <v>#PEND</v>
      </c>
      <c r="O176" s="4" t="str" cm="1">
        <f t="array" ref="O176">_xll.SNL.Clients.Office.Excel.Functions.SPG($A176, "SP_TOTAL_REV", O$2)</f>
        <v>#PEND</v>
      </c>
      <c r="P176" s="4" t="str" cm="1">
        <f t="array" ref="P176">_xll.SNL.Clients.Office.Excel.Functions.SPG($A176, "SP_TOTAL_REV", P$2)</f>
        <v>#PEND</v>
      </c>
      <c r="Q176" s="4" t="str" cm="1">
        <f t="array" ref="Q176">_xll.SNL.Clients.Office.Excel.Functions.SPG($A176, "SP_TOTAL_REV", Q$2)</f>
        <v>#PEND</v>
      </c>
      <c r="R176" s="4" t="str" cm="1">
        <f t="array" ref="R176">_xll.SNL.Clients.Office.Excel.Functions.SPG($A176, "SP_TOTAL_REV", R$2)</f>
        <v>#PEND</v>
      </c>
      <c r="S176" s="4" t="str" cm="1">
        <f t="array" ref="S176">_xll.SNL.Clients.Office.Excel.Functions.SPG($A176, "SP_TOTAL_REV", S$2)</f>
        <v>#PEND</v>
      </c>
      <c r="T176" s="4" t="str" cm="1">
        <f t="array" ref="T176">_xll.SNL.Clients.Office.Excel.Functions.SPG($A176, "SP_TOTAL_REV", T$2)</f>
        <v>#PEND</v>
      </c>
      <c r="U176" s="4" t="str" cm="1">
        <f t="array" ref="U176">_xll.SNL.Clients.Office.Excel.Functions.SPG($A176, "SP_TOTAL_REV", U$2)</f>
        <v>#PEND</v>
      </c>
      <c r="V176" s="4" t="str" cm="1">
        <f t="array" ref="V176">_xll.SNL.Clients.Office.Excel.Functions.SPG($A176, "SP_TOTAL_REV", V$2)</f>
        <v>#PEND</v>
      </c>
    </row>
    <row r="177" spans="1:22" x14ac:dyDescent="0.3">
      <c r="A177" t="s">
        <v>180</v>
      </c>
      <c r="B177" s="4" t="str" cm="1">
        <f t="array" ref="B177">_xll.SNL.Clients.Office.Excel.Functions.SPG($A177, "SP_TOTAL_REV", B$2)</f>
        <v>#PEND</v>
      </c>
      <c r="C177" s="4" t="str" cm="1">
        <f t="array" ref="C177">_xll.SNL.Clients.Office.Excel.Functions.SPG($A177, "SP_TOTAL_REV", C$2)</f>
        <v>#PEND</v>
      </c>
      <c r="D177" s="4" t="str" cm="1">
        <f t="array" ref="D177">_xll.SNL.Clients.Office.Excel.Functions.SPG($A177, "SP_TOTAL_REV", D$2)</f>
        <v>#PEND</v>
      </c>
      <c r="E177" s="4" t="str" cm="1">
        <f t="array" ref="E177">_xll.SNL.Clients.Office.Excel.Functions.SPG($A177, "SP_TOTAL_REV", E$2)</f>
        <v>#PEND</v>
      </c>
      <c r="F177" s="4" t="str" cm="1">
        <f t="array" ref="F177">_xll.SNL.Clients.Office.Excel.Functions.SPG($A177, "SP_TOTAL_REV", F$2)</f>
        <v>#PEND</v>
      </c>
      <c r="G177" s="4" t="str" cm="1">
        <f t="array" ref="G177">_xll.SNL.Clients.Office.Excel.Functions.SPG($A177, "SP_TOTAL_REV", G$2)</f>
        <v>#PEND</v>
      </c>
      <c r="H177" s="4" t="str" cm="1">
        <f t="array" ref="H177">_xll.SNL.Clients.Office.Excel.Functions.SPG($A177, "SP_TOTAL_REV", H$2)</f>
        <v>#PEND</v>
      </c>
      <c r="I177" s="4" t="str" cm="1">
        <f t="array" ref="I177">_xll.SNL.Clients.Office.Excel.Functions.SPG($A177, "SP_TOTAL_REV", I$2)</f>
        <v>#PEND</v>
      </c>
      <c r="J177" s="4" t="str" cm="1">
        <f t="array" ref="J177">_xll.SNL.Clients.Office.Excel.Functions.SPG($A177, "SP_TOTAL_REV", J$2)</f>
        <v>#PEND</v>
      </c>
      <c r="K177" s="4" t="str" cm="1">
        <f t="array" ref="K177">_xll.SNL.Clients.Office.Excel.Functions.SPG($A177, "SP_TOTAL_REV", K$2)</f>
        <v>#PEND</v>
      </c>
      <c r="L177" s="4" t="str" cm="1">
        <f t="array" ref="L177">_xll.SNL.Clients.Office.Excel.Functions.SPG($A177, "SP_TOTAL_REV", L$2)</f>
        <v>#PEND</v>
      </c>
      <c r="M177" s="4" t="str" cm="1">
        <f t="array" ref="M177">_xll.SNL.Clients.Office.Excel.Functions.SPG($A177, "SP_TOTAL_REV", M$2)</f>
        <v>#PEND</v>
      </c>
      <c r="N177" s="4" t="str" cm="1">
        <f t="array" ref="N177">_xll.SNL.Clients.Office.Excel.Functions.SPG($A177, "SP_TOTAL_REV", N$2)</f>
        <v>#PEND</v>
      </c>
      <c r="O177" s="4" t="str" cm="1">
        <f t="array" ref="O177">_xll.SNL.Clients.Office.Excel.Functions.SPG($A177, "SP_TOTAL_REV", O$2)</f>
        <v>#PEND</v>
      </c>
      <c r="P177" s="4" t="str" cm="1">
        <f t="array" ref="P177">_xll.SNL.Clients.Office.Excel.Functions.SPG($A177, "SP_TOTAL_REV", P$2)</f>
        <v>#PEND</v>
      </c>
      <c r="Q177" s="4" t="str" cm="1">
        <f t="array" ref="Q177">_xll.SNL.Clients.Office.Excel.Functions.SPG($A177, "SP_TOTAL_REV", Q$2)</f>
        <v>#PEND</v>
      </c>
      <c r="R177" s="4" t="str" cm="1">
        <f t="array" ref="R177">_xll.SNL.Clients.Office.Excel.Functions.SPG($A177, "SP_TOTAL_REV", R$2)</f>
        <v>#PEND</v>
      </c>
      <c r="S177" s="4" t="str" cm="1">
        <f t="array" ref="S177">_xll.SNL.Clients.Office.Excel.Functions.SPG($A177, "SP_TOTAL_REV", S$2)</f>
        <v>#PEND</v>
      </c>
      <c r="T177" s="4" t="str" cm="1">
        <f t="array" ref="T177">_xll.SNL.Clients.Office.Excel.Functions.SPG($A177, "SP_TOTAL_REV", T$2)</f>
        <v>#PEND</v>
      </c>
      <c r="U177" s="4" t="str" cm="1">
        <f t="array" ref="U177">_xll.SNL.Clients.Office.Excel.Functions.SPG($A177, "SP_TOTAL_REV", U$2)</f>
        <v>#PEND</v>
      </c>
      <c r="V177" s="4" t="str" cm="1">
        <f t="array" ref="V177">_xll.SNL.Clients.Office.Excel.Functions.SPG($A177, "SP_TOTAL_REV", V$2)</f>
        <v>#PEND</v>
      </c>
    </row>
    <row r="178" spans="1:22" x14ac:dyDescent="0.3">
      <c r="A178" t="s">
        <v>181</v>
      </c>
      <c r="B178" s="4" t="str" cm="1">
        <f t="array" ref="B178">_xll.SNL.Clients.Office.Excel.Functions.SPG($A178, "SP_TOTAL_REV", B$2)</f>
        <v>#PEND</v>
      </c>
      <c r="C178" s="4" t="str" cm="1">
        <f t="array" ref="C178">_xll.SNL.Clients.Office.Excel.Functions.SPG($A178, "SP_TOTAL_REV", C$2)</f>
        <v>#PEND</v>
      </c>
      <c r="D178" s="4" t="str" cm="1">
        <f t="array" ref="D178">_xll.SNL.Clients.Office.Excel.Functions.SPG($A178, "SP_TOTAL_REV", D$2)</f>
        <v>#PEND</v>
      </c>
      <c r="E178" s="4" t="str" cm="1">
        <f t="array" ref="E178">_xll.SNL.Clients.Office.Excel.Functions.SPG($A178, "SP_TOTAL_REV", E$2)</f>
        <v>#PEND</v>
      </c>
      <c r="F178" s="4" t="str" cm="1">
        <f t="array" ref="F178">_xll.SNL.Clients.Office.Excel.Functions.SPG($A178, "SP_TOTAL_REV", F$2)</f>
        <v>#PEND</v>
      </c>
      <c r="G178" s="4" t="str" cm="1">
        <f t="array" ref="G178">_xll.SNL.Clients.Office.Excel.Functions.SPG($A178, "SP_TOTAL_REV", G$2)</f>
        <v>#PEND</v>
      </c>
      <c r="H178" s="4" t="str" cm="1">
        <f t="array" ref="H178">_xll.SNL.Clients.Office.Excel.Functions.SPG($A178, "SP_TOTAL_REV", H$2)</f>
        <v>#PEND</v>
      </c>
      <c r="I178" s="4" t="str" cm="1">
        <f t="array" ref="I178">_xll.SNL.Clients.Office.Excel.Functions.SPG($A178, "SP_TOTAL_REV", I$2)</f>
        <v>#PEND</v>
      </c>
      <c r="J178" s="4" t="str" cm="1">
        <f t="array" ref="J178">_xll.SNL.Clients.Office.Excel.Functions.SPG($A178, "SP_TOTAL_REV", J$2)</f>
        <v>#PEND</v>
      </c>
      <c r="K178" s="4" t="str" cm="1">
        <f t="array" ref="K178">_xll.SNL.Clients.Office.Excel.Functions.SPG($A178, "SP_TOTAL_REV", K$2)</f>
        <v>#PEND</v>
      </c>
      <c r="L178" s="4" t="str" cm="1">
        <f t="array" ref="L178">_xll.SNL.Clients.Office.Excel.Functions.SPG($A178, "SP_TOTAL_REV", L$2)</f>
        <v>#PEND</v>
      </c>
      <c r="M178" s="4" t="str" cm="1">
        <f t="array" ref="M178">_xll.SNL.Clients.Office.Excel.Functions.SPG($A178, "SP_TOTAL_REV", M$2)</f>
        <v>#PEND</v>
      </c>
      <c r="N178" s="4" t="str" cm="1">
        <f t="array" ref="N178">_xll.SNL.Clients.Office.Excel.Functions.SPG($A178, "SP_TOTAL_REV", N$2)</f>
        <v>#PEND</v>
      </c>
      <c r="O178" s="4" t="str" cm="1">
        <f t="array" ref="O178">_xll.SNL.Clients.Office.Excel.Functions.SPG($A178, "SP_TOTAL_REV", O$2)</f>
        <v>#PEND</v>
      </c>
      <c r="P178" s="4" t="str" cm="1">
        <f t="array" ref="P178">_xll.SNL.Clients.Office.Excel.Functions.SPG($A178, "SP_TOTAL_REV", P$2)</f>
        <v>#PEND</v>
      </c>
      <c r="Q178" s="4" t="str" cm="1">
        <f t="array" ref="Q178">_xll.SNL.Clients.Office.Excel.Functions.SPG($A178, "SP_TOTAL_REV", Q$2)</f>
        <v>#PEND</v>
      </c>
      <c r="R178" s="4" t="str" cm="1">
        <f t="array" ref="R178">_xll.SNL.Clients.Office.Excel.Functions.SPG($A178, "SP_TOTAL_REV", R$2)</f>
        <v>#PEND</v>
      </c>
      <c r="S178" s="4" t="str" cm="1">
        <f t="array" ref="S178">_xll.SNL.Clients.Office.Excel.Functions.SPG($A178, "SP_TOTAL_REV", S$2)</f>
        <v>#PEND</v>
      </c>
      <c r="T178" s="4" t="str" cm="1">
        <f t="array" ref="T178">_xll.SNL.Clients.Office.Excel.Functions.SPG($A178, "SP_TOTAL_REV", T$2)</f>
        <v>#PEND</v>
      </c>
      <c r="U178" s="4" t="str" cm="1">
        <f t="array" ref="U178">_xll.SNL.Clients.Office.Excel.Functions.SPG($A178, "SP_TOTAL_REV", U$2)</f>
        <v>#PEND</v>
      </c>
      <c r="V178" s="4" t="str" cm="1">
        <f t="array" ref="V178">_xll.SNL.Clients.Office.Excel.Functions.SPG($A178, "SP_TOTAL_REV", V$2)</f>
        <v>#PEND</v>
      </c>
    </row>
    <row r="179" spans="1:22" x14ac:dyDescent="0.3">
      <c r="A179" t="s">
        <v>182</v>
      </c>
      <c r="B179" s="4" t="str" cm="1">
        <f t="array" ref="B179">_xll.SNL.Clients.Office.Excel.Functions.SPG($A179, "SP_TOTAL_REV", B$2)</f>
        <v>#PEND</v>
      </c>
      <c r="C179" s="4" t="str" cm="1">
        <f t="array" ref="C179">_xll.SNL.Clients.Office.Excel.Functions.SPG($A179, "SP_TOTAL_REV", C$2)</f>
        <v>#PEND</v>
      </c>
      <c r="D179" s="4" t="str" cm="1">
        <f t="array" ref="D179">_xll.SNL.Clients.Office.Excel.Functions.SPG($A179, "SP_TOTAL_REV", D$2)</f>
        <v>#PEND</v>
      </c>
      <c r="E179" s="4" t="str" cm="1">
        <f t="array" ref="E179">_xll.SNL.Clients.Office.Excel.Functions.SPG($A179, "SP_TOTAL_REV", E$2)</f>
        <v>#PEND</v>
      </c>
      <c r="F179" s="4" t="str" cm="1">
        <f t="array" ref="F179">_xll.SNL.Clients.Office.Excel.Functions.SPG($A179, "SP_TOTAL_REV", F$2)</f>
        <v>#PEND</v>
      </c>
      <c r="G179" s="4" t="str" cm="1">
        <f t="array" ref="G179">_xll.SNL.Clients.Office.Excel.Functions.SPG($A179, "SP_TOTAL_REV", G$2)</f>
        <v>#PEND</v>
      </c>
      <c r="H179" s="4" t="str" cm="1">
        <f t="array" ref="H179">_xll.SNL.Clients.Office.Excel.Functions.SPG($A179, "SP_TOTAL_REV", H$2)</f>
        <v>#PEND</v>
      </c>
      <c r="I179" s="4" t="str" cm="1">
        <f t="array" ref="I179">_xll.SNL.Clients.Office.Excel.Functions.SPG($A179, "SP_TOTAL_REV", I$2)</f>
        <v>#PEND</v>
      </c>
      <c r="J179" s="4" t="str" cm="1">
        <f t="array" ref="J179">_xll.SNL.Clients.Office.Excel.Functions.SPG($A179, "SP_TOTAL_REV", J$2)</f>
        <v>#PEND</v>
      </c>
      <c r="K179" s="4" t="str" cm="1">
        <f t="array" ref="K179">_xll.SNL.Clients.Office.Excel.Functions.SPG($A179, "SP_TOTAL_REV", K$2)</f>
        <v>#PEND</v>
      </c>
      <c r="L179" s="4" t="str" cm="1">
        <f t="array" ref="L179">_xll.SNL.Clients.Office.Excel.Functions.SPG($A179, "SP_TOTAL_REV", L$2)</f>
        <v>#PEND</v>
      </c>
      <c r="M179" s="4" t="str" cm="1">
        <f t="array" ref="M179">_xll.SNL.Clients.Office.Excel.Functions.SPG($A179, "SP_TOTAL_REV", M$2)</f>
        <v>#PEND</v>
      </c>
      <c r="N179" s="4" t="str" cm="1">
        <f t="array" ref="N179">_xll.SNL.Clients.Office.Excel.Functions.SPG($A179, "SP_TOTAL_REV", N$2)</f>
        <v>#PEND</v>
      </c>
      <c r="O179" s="4" t="str" cm="1">
        <f t="array" ref="O179">_xll.SNL.Clients.Office.Excel.Functions.SPG($A179, "SP_TOTAL_REV", O$2)</f>
        <v>#PEND</v>
      </c>
      <c r="P179" s="4" t="str" cm="1">
        <f t="array" ref="P179">_xll.SNL.Clients.Office.Excel.Functions.SPG($A179, "SP_TOTAL_REV", P$2)</f>
        <v>#PEND</v>
      </c>
      <c r="Q179" s="4" t="str" cm="1">
        <f t="array" ref="Q179">_xll.SNL.Clients.Office.Excel.Functions.SPG($A179, "SP_TOTAL_REV", Q$2)</f>
        <v>#PEND</v>
      </c>
      <c r="R179" s="4" t="str" cm="1">
        <f t="array" ref="R179">_xll.SNL.Clients.Office.Excel.Functions.SPG($A179, "SP_TOTAL_REV", R$2)</f>
        <v>#PEND</v>
      </c>
      <c r="S179" s="4" t="str" cm="1">
        <f t="array" ref="S179">_xll.SNL.Clients.Office.Excel.Functions.SPG($A179, "SP_TOTAL_REV", S$2)</f>
        <v>#PEND</v>
      </c>
      <c r="T179" s="4" t="str" cm="1">
        <f t="array" ref="T179">_xll.SNL.Clients.Office.Excel.Functions.SPG($A179, "SP_TOTAL_REV", T$2)</f>
        <v>#PEND</v>
      </c>
      <c r="U179" s="4" t="str" cm="1">
        <f t="array" ref="U179">_xll.SNL.Clients.Office.Excel.Functions.SPG($A179, "SP_TOTAL_REV", U$2)</f>
        <v>#PEND</v>
      </c>
      <c r="V179" s="4" t="str" cm="1">
        <f t="array" ref="V179">_xll.SNL.Clients.Office.Excel.Functions.SPG($A179, "SP_TOTAL_REV", V$2)</f>
        <v>#PEND</v>
      </c>
    </row>
    <row r="180" spans="1:22" x14ac:dyDescent="0.3">
      <c r="A180" t="s">
        <v>183</v>
      </c>
      <c r="B180" s="4" t="str" cm="1">
        <f t="array" ref="B180">_xll.SNL.Clients.Office.Excel.Functions.SPG($A180, "SP_TOTAL_REV", B$2)</f>
        <v>#PEND</v>
      </c>
      <c r="C180" s="4" t="str" cm="1">
        <f t="array" ref="C180">_xll.SNL.Clients.Office.Excel.Functions.SPG($A180, "SP_TOTAL_REV", C$2)</f>
        <v>#PEND</v>
      </c>
      <c r="D180" s="4" t="str" cm="1">
        <f t="array" ref="D180">_xll.SNL.Clients.Office.Excel.Functions.SPG($A180, "SP_TOTAL_REV", D$2)</f>
        <v>#PEND</v>
      </c>
      <c r="E180" s="4" t="str" cm="1">
        <f t="array" ref="E180">_xll.SNL.Clients.Office.Excel.Functions.SPG($A180, "SP_TOTAL_REV", E$2)</f>
        <v>#PEND</v>
      </c>
      <c r="F180" s="4" t="str" cm="1">
        <f t="array" ref="F180">_xll.SNL.Clients.Office.Excel.Functions.SPG($A180, "SP_TOTAL_REV", F$2)</f>
        <v>#PEND</v>
      </c>
      <c r="G180" s="4" t="str" cm="1">
        <f t="array" ref="G180">_xll.SNL.Clients.Office.Excel.Functions.SPG($A180, "SP_TOTAL_REV", G$2)</f>
        <v>#PEND</v>
      </c>
      <c r="H180" s="4" t="str" cm="1">
        <f t="array" ref="H180">_xll.SNL.Clients.Office.Excel.Functions.SPG($A180, "SP_TOTAL_REV", H$2)</f>
        <v>#PEND</v>
      </c>
      <c r="I180" s="4" t="str" cm="1">
        <f t="array" ref="I180">_xll.SNL.Clients.Office.Excel.Functions.SPG($A180, "SP_TOTAL_REV", I$2)</f>
        <v>#PEND</v>
      </c>
      <c r="J180" s="4" t="str" cm="1">
        <f t="array" ref="J180">_xll.SNL.Clients.Office.Excel.Functions.SPG($A180, "SP_TOTAL_REV", J$2)</f>
        <v>#PEND</v>
      </c>
      <c r="K180" s="4" t="str" cm="1">
        <f t="array" ref="K180">_xll.SNL.Clients.Office.Excel.Functions.SPG($A180, "SP_TOTAL_REV", K$2)</f>
        <v>#PEND</v>
      </c>
      <c r="L180" s="4" t="str" cm="1">
        <f t="array" ref="L180">_xll.SNL.Clients.Office.Excel.Functions.SPG($A180, "SP_TOTAL_REV", L$2)</f>
        <v>#PEND</v>
      </c>
      <c r="M180" s="4" t="str" cm="1">
        <f t="array" ref="M180">_xll.SNL.Clients.Office.Excel.Functions.SPG($A180, "SP_TOTAL_REV", M$2)</f>
        <v>#PEND</v>
      </c>
      <c r="N180" s="4" t="str" cm="1">
        <f t="array" ref="N180">_xll.SNL.Clients.Office.Excel.Functions.SPG($A180, "SP_TOTAL_REV", N$2)</f>
        <v>#PEND</v>
      </c>
      <c r="O180" s="4" t="str" cm="1">
        <f t="array" ref="O180">_xll.SNL.Clients.Office.Excel.Functions.SPG($A180, "SP_TOTAL_REV", O$2)</f>
        <v>#PEND</v>
      </c>
      <c r="P180" s="4" t="str" cm="1">
        <f t="array" ref="P180">_xll.SNL.Clients.Office.Excel.Functions.SPG($A180, "SP_TOTAL_REV", P$2)</f>
        <v>#PEND</v>
      </c>
      <c r="Q180" s="4" t="str" cm="1">
        <f t="array" ref="Q180">_xll.SNL.Clients.Office.Excel.Functions.SPG($A180, "SP_TOTAL_REV", Q$2)</f>
        <v>#PEND</v>
      </c>
      <c r="R180" s="4" t="str" cm="1">
        <f t="array" ref="R180">_xll.SNL.Clients.Office.Excel.Functions.SPG($A180, "SP_TOTAL_REV", R$2)</f>
        <v>#PEND</v>
      </c>
      <c r="S180" s="4" t="str" cm="1">
        <f t="array" ref="S180">_xll.SNL.Clients.Office.Excel.Functions.SPG($A180, "SP_TOTAL_REV", S$2)</f>
        <v>#PEND</v>
      </c>
      <c r="T180" s="4" t="str" cm="1">
        <f t="array" ref="T180">_xll.SNL.Clients.Office.Excel.Functions.SPG($A180, "SP_TOTAL_REV", T$2)</f>
        <v>#PEND</v>
      </c>
      <c r="U180" s="4" t="str" cm="1">
        <f t="array" ref="U180">_xll.SNL.Clients.Office.Excel.Functions.SPG($A180, "SP_TOTAL_REV", U$2)</f>
        <v>#PEND</v>
      </c>
      <c r="V180" s="4" t="str" cm="1">
        <f t="array" ref="V180">_xll.SNL.Clients.Office.Excel.Functions.SPG($A180, "SP_TOTAL_REV", V$2)</f>
        <v>#PEND</v>
      </c>
    </row>
    <row r="181" spans="1:22" x14ac:dyDescent="0.3">
      <c r="A181" t="s">
        <v>184</v>
      </c>
      <c r="B181" s="4" t="str" cm="1">
        <f t="array" ref="B181">_xll.SNL.Clients.Office.Excel.Functions.SPG($A181, "SP_TOTAL_REV", B$2)</f>
        <v>#PEND</v>
      </c>
      <c r="C181" s="4" t="str" cm="1">
        <f t="array" ref="C181">_xll.SNL.Clients.Office.Excel.Functions.SPG($A181, "SP_TOTAL_REV", C$2)</f>
        <v>#PEND</v>
      </c>
      <c r="D181" s="4" t="str" cm="1">
        <f t="array" ref="D181">_xll.SNL.Clients.Office.Excel.Functions.SPG($A181, "SP_TOTAL_REV", D$2)</f>
        <v>#PEND</v>
      </c>
      <c r="E181" s="4" t="str" cm="1">
        <f t="array" ref="E181">_xll.SNL.Clients.Office.Excel.Functions.SPG($A181, "SP_TOTAL_REV", E$2)</f>
        <v>#PEND</v>
      </c>
      <c r="F181" s="4" t="str" cm="1">
        <f t="array" ref="F181">_xll.SNL.Clients.Office.Excel.Functions.SPG($A181, "SP_TOTAL_REV", F$2)</f>
        <v>#PEND</v>
      </c>
      <c r="G181" s="4" t="str" cm="1">
        <f t="array" ref="G181">_xll.SNL.Clients.Office.Excel.Functions.SPG($A181, "SP_TOTAL_REV", G$2)</f>
        <v>#PEND</v>
      </c>
      <c r="H181" s="4" t="str" cm="1">
        <f t="array" ref="H181">_xll.SNL.Clients.Office.Excel.Functions.SPG($A181, "SP_TOTAL_REV", H$2)</f>
        <v>#PEND</v>
      </c>
      <c r="I181" s="4" t="str" cm="1">
        <f t="array" ref="I181">_xll.SNL.Clients.Office.Excel.Functions.SPG($A181, "SP_TOTAL_REV", I$2)</f>
        <v>#PEND</v>
      </c>
      <c r="J181" s="4" t="str" cm="1">
        <f t="array" ref="J181">_xll.SNL.Clients.Office.Excel.Functions.SPG($A181, "SP_TOTAL_REV", J$2)</f>
        <v>#PEND</v>
      </c>
      <c r="K181" s="4" t="str" cm="1">
        <f t="array" ref="K181">_xll.SNL.Clients.Office.Excel.Functions.SPG($A181, "SP_TOTAL_REV", K$2)</f>
        <v>#PEND</v>
      </c>
      <c r="L181" s="4" t="str" cm="1">
        <f t="array" ref="L181">_xll.SNL.Clients.Office.Excel.Functions.SPG($A181, "SP_TOTAL_REV", L$2)</f>
        <v>#PEND</v>
      </c>
      <c r="M181" s="4" t="str" cm="1">
        <f t="array" ref="M181">_xll.SNL.Clients.Office.Excel.Functions.SPG($A181, "SP_TOTAL_REV", M$2)</f>
        <v>#PEND</v>
      </c>
      <c r="N181" s="4" t="str" cm="1">
        <f t="array" ref="N181">_xll.SNL.Clients.Office.Excel.Functions.SPG($A181, "SP_TOTAL_REV", N$2)</f>
        <v>#PEND</v>
      </c>
      <c r="O181" s="4" t="str" cm="1">
        <f t="array" ref="O181">_xll.SNL.Clients.Office.Excel.Functions.SPG($A181, "SP_TOTAL_REV", O$2)</f>
        <v>#PEND</v>
      </c>
      <c r="P181" s="4" t="str" cm="1">
        <f t="array" ref="P181">_xll.SNL.Clients.Office.Excel.Functions.SPG($A181, "SP_TOTAL_REV", P$2)</f>
        <v>#PEND</v>
      </c>
      <c r="Q181" s="4" t="str" cm="1">
        <f t="array" ref="Q181">_xll.SNL.Clients.Office.Excel.Functions.SPG($A181, "SP_TOTAL_REV", Q$2)</f>
        <v>#PEND</v>
      </c>
      <c r="R181" s="4" t="str" cm="1">
        <f t="array" ref="R181">_xll.SNL.Clients.Office.Excel.Functions.SPG($A181, "SP_TOTAL_REV", R$2)</f>
        <v>#PEND</v>
      </c>
      <c r="S181" s="4" t="str" cm="1">
        <f t="array" ref="S181">_xll.SNL.Clients.Office.Excel.Functions.SPG($A181, "SP_TOTAL_REV", S$2)</f>
        <v>#PEND</v>
      </c>
      <c r="T181" s="4" t="str" cm="1">
        <f t="array" ref="T181">_xll.SNL.Clients.Office.Excel.Functions.SPG($A181, "SP_TOTAL_REV", T$2)</f>
        <v>#PEND</v>
      </c>
      <c r="U181" s="4" t="str" cm="1">
        <f t="array" ref="U181">_xll.SNL.Clients.Office.Excel.Functions.SPG($A181, "SP_TOTAL_REV", U$2)</f>
        <v>#PEND</v>
      </c>
      <c r="V181" s="4" t="str" cm="1">
        <f t="array" ref="V181">_xll.SNL.Clients.Office.Excel.Functions.SPG($A181, "SP_TOTAL_REV", V$2)</f>
        <v>#PEND</v>
      </c>
    </row>
    <row r="182" spans="1:22" x14ac:dyDescent="0.3">
      <c r="A182" t="s">
        <v>185</v>
      </c>
      <c r="B182" s="4" t="str" cm="1">
        <f t="array" ref="B182">_xll.SNL.Clients.Office.Excel.Functions.SPG($A182, "SP_TOTAL_REV", B$2)</f>
        <v>#PEND</v>
      </c>
      <c r="C182" s="4" t="str" cm="1">
        <f t="array" ref="C182">_xll.SNL.Clients.Office.Excel.Functions.SPG($A182, "SP_TOTAL_REV", C$2)</f>
        <v>#PEND</v>
      </c>
      <c r="D182" s="4" t="str" cm="1">
        <f t="array" ref="D182">_xll.SNL.Clients.Office.Excel.Functions.SPG($A182, "SP_TOTAL_REV", D$2)</f>
        <v>#PEND</v>
      </c>
      <c r="E182" s="4" t="str" cm="1">
        <f t="array" ref="E182">_xll.SNL.Clients.Office.Excel.Functions.SPG($A182, "SP_TOTAL_REV", E$2)</f>
        <v>#PEND</v>
      </c>
      <c r="F182" s="4" t="str" cm="1">
        <f t="array" ref="F182">_xll.SNL.Clients.Office.Excel.Functions.SPG($A182, "SP_TOTAL_REV", F$2)</f>
        <v>#PEND</v>
      </c>
      <c r="G182" s="4" t="str" cm="1">
        <f t="array" ref="G182">_xll.SNL.Clients.Office.Excel.Functions.SPG($A182, "SP_TOTAL_REV", G$2)</f>
        <v>#PEND</v>
      </c>
      <c r="H182" s="4" t="str" cm="1">
        <f t="array" ref="H182">_xll.SNL.Clients.Office.Excel.Functions.SPG($A182, "SP_TOTAL_REV", H$2)</f>
        <v>#PEND</v>
      </c>
      <c r="I182" s="4" t="str" cm="1">
        <f t="array" ref="I182">_xll.SNL.Clients.Office.Excel.Functions.SPG($A182, "SP_TOTAL_REV", I$2)</f>
        <v>#PEND</v>
      </c>
      <c r="J182" s="4" t="str" cm="1">
        <f t="array" ref="J182">_xll.SNL.Clients.Office.Excel.Functions.SPG($A182, "SP_TOTAL_REV", J$2)</f>
        <v>#PEND</v>
      </c>
      <c r="K182" s="4" t="str" cm="1">
        <f t="array" ref="K182">_xll.SNL.Clients.Office.Excel.Functions.SPG($A182, "SP_TOTAL_REV", K$2)</f>
        <v>#PEND</v>
      </c>
      <c r="L182" s="4" t="str" cm="1">
        <f t="array" ref="L182">_xll.SNL.Clients.Office.Excel.Functions.SPG($A182, "SP_TOTAL_REV", L$2)</f>
        <v>#PEND</v>
      </c>
      <c r="M182" s="4" t="str" cm="1">
        <f t="array" ref="M182">_xll.SNL.Clients.Office.Excel.Functions.SPG($A182, "SP_TOTAL_REV", M$2)</f>
        <v>#PEND</v>
      </c>
      <c r="N182" s="4" t="str" cm="1">
        <f t="array" ref="N182">_xll.SNL.Clients.Office.Excel.Functions.SPG($A182, "SP_TOTAL_REV", N$2)</f>
        <v>#PEND</v>
      </c>
      <c r="O182" s="4" t="str" cm="1">
        <f t="array" ref="O182">_xll.SNL.Clients.Office.Excel.Functions.SPG($A182, "SP_TOTAL_REV", O$2)</f>
        <v>#PEND</v>
      </c>
      <c r="P182" s="4" t="str" cm="1">
        <f t="array" ref="P182">_xll.SNL.Clients.Office.Excel.Functions.SPG($A182, "SP_TOTAL_REV", P$2)</f>
        <v>#PEND</v>
      </c>
      <c r="Q182" s="4" t="str" cm="1">
        <f t="array" ref="Q182">_xll.SNL.Clients.Office.Excel.Functions.SPG($A182, "SP_TOTAL_REV", Q$2)</f>
        <v>#PEND</v>
      </c>
      <c r="R182" s="4" t="str" cm="1">
        <f t="array" ref="R182">_xll.SNL.Clients.Office.Excel.Functions.SPG($A182, "SP_TOTAL_REV", R$2)</f>
        <v>#PEND</v>
      </c>
      <c r="S182" s="4" t="str" cm="1">
        <f t="array" ref="S182">_xll.SNL.Clients.Office.Excel.Functions.SPG($A182, "SP_TOTAL_REV", S$2)</f>
        <v>#PEND</v>
      </c>
      <c r="T182" s="4" t="str" cm="1">
        <f t="array" ref="T182">_xll.SNL.Clients.Office.Excel.Functions.SPG($A182, "SP_TOTAL_REV", T$2)</f>
        <v>#PEND</v>
      </c>
      <c r="U182" s="4" t="str" cm="1">
        <f t="array" ref="U182">_xll.SNL.Clients.Office.Excel.Functions.SPG($A182, "SP_TOTAL_REV", U$2)</f>
        <v>#PEND</v>
      </c>
      <c r="V182" s="4" t="str" cm="1">
        <f t="array" ref="V182">_xll.SNL.Clients.Office.Excel.Functions.SPG($A182, "SP_TOTAL_REV", V$2)</f>
        <v>#PEND</v>
      </c>
    </row>
    <row r="183" spans="1:22" x14ac:dyDescent="0.3">
      <c r="A183" t="s">
        <v>186</v>
      </c>
      <c r="B183" s="4" t="str" cm="1">
        <f t="array" ref="B183">_xll.SNL.Clients.Office.Excel.Functions.SPG($A183, "SP_TOTAL_REV", B$2)</f>
        <v>#PEND</v>
      </c>
      <c r="C183" s="4" t="str" cm="1">
        <f t="array" ref="C183">_xll.SNL.Clients.Office.Excel.Functions.SPG($A183, "SP_TOTAL_REV", C$2)</f>
        <v>#PEND</v>
      </c>
      <c r="D183" s="4" t="str" cm="1">
        <f t="array" ref="D183">_xll.SNL.Clients.Office.Excel.Functions.SPG($A183, "SP_TOTAL_REV", D$2)</f>
        <v>#PEND</v>
      </c>
      <c r="E183" s="4" t="str" cm="1">
        <f t="array" ref="E183">_xll.SNL.Clients.Office.Excel.Functions.SPG($A183, "SP_TOTAL_REV", E$2)</f>
        <v>#PEND</v>
      </c>
      <c r="F183" s="4" t="str" cm="1">
        <f t="array" ref="F183">_xll.SNL.Clients.Office.Excel.Functions.SPG($A183, "SP_TOTAL_REV", F$2)</f>
        <v>#PEND</v>
      </c>
      <c r="G183" s="4" t="str" cm="1">
        <f t="array" ref="G183">_xll.SNL.Clients.Office.Excel.Functions.SPG($A183, "SP_TOTAL_REV", G$2)</f>
        <v>#PEND</v>
      </c>
      <c r="H183" s="4" t="str" cm="1">
        <f t="array" ref="H183">_xll.SNL.Clients.Office.Excel.Functions.SPG($A183, "SP_TOTAL_REV", H$2)</f>
        <v>#PEND</v>
      </c>
      <c r="I183" s="4" t="str" cm="1">
        <f t="array" ref="I183">_xll.SNL.Clients.Office.Excel.Functions.SPG($A183, "SP_TOTAL_REV", I$2)</f>
        <v>#PEND</v>
      </c>
      <c r="J183" s="4" t="str" cm="1">
        <f t="array" ref="J183">_xll.SNL.Clients.Office.Excel.Functions.SPG($A183, "SP_TOTAL_REV", J$2)</f>
        <v>#PEND</v>
      </c>
      <c r="K183" s="4" t="str" cm="1">
        <f t="array" ref="K183">_xll.SNL.Clients.Office.Excel.Functions.SPG($A183, "SP_TOTAL_REV", K$2)</f>
        <v>#PEND</v>
      </c>
      <c r="L183" s="4" t="str" cm="1">
        <f t="array" ref="L183">_xll.SNL.Clients.Office.Excel.Functions.SPG($A183, "SP_TOTAL_REV", L$2)</f>
        <v>#PEND</v>
      </c>
      <c r="M183" s="4" t="str" cm="1">
        <f t="array" ref="M183">_xll.SNL.Clients.Office.Excel.Functions.SPG($A183, "SP_TOTAL_REV", M$2)</f>
        <v>#PEND</v>
      </c>
      <c r="N183" s="4" t="str" cm="1">
        <f t="array" ref="N183">_xll.SNL.Clients.Office.Excel.Functions.SPG($A183, "SP_TOTAL_REV", N$2)</f>
        <v>#PEND</v>
      </c>
      <c r="O183" s="4" t="str" cm="1">
        <f t="array" ref="O183">_xll.SNL.Clients.Office.Excel.Functions.SPG($A183, "SP_TOTAL_REV", O$2)</f>
        <v>#PEND</v>
      </c>
      <c r="P183" s="4" t="str" cm="1">
        <f t="array" ref="P183">_xll.SNL.Clients.Office.Excel.Functions.SPG($A183, "SP_TOTAL_REV", P$2)</f>
        <v>#PEND</v>
      </c>
      <c r="Q183" s="4" t="str" cm="1">
        <f t="array" ref="Q183">_xll.SNL.Clients.Office.Excel.Functions.SPG($A183, "SP_TOTAL_REV", Q$2)</f>
        <v>#PEND</v>
      </c>
      <c r="R183" s="4" t="str" cm="1">
        <f t="array" ref="R183">_xll.SNL.Clients.Office.Excel.Functions.SPG($A183, "SP_TOTAL_REV", R$2)</f>
        <v>#PEND</v>
      </c>
      <c r="S183" s="4" t="str" cm="1">
        <f t="array" ref="S183">_xll.SNL.Clients.Office.Excel.Functions.SPG($A183, "SP_TOTAL_REV", S$2)</f>
        <v>#PEND</v>
      </c>
      <c r="T183" s="4" t="str" cm="1">
        <f t="array" ref="T183">_xll.SNL.Clients.Office.Excel.Functions.SPG($A183, "SP_TOTAL_REV", T$2)</f>
        <v>#PEND</v>
      </c>
      <c r="U183" s="4" t="str" cm="1">
        <f t="array" ref="U183">_xll.SNL.Clients.Office.Excel.Functions.SPG($A183, "SP_TOTAL_REV", U$2)</f>
        <v>#PEND</v>
      </c>
      <c r="V183" s="4" t="str" cm="1">
        <f t="array" ref="V183">_xll.SNL.Clients.Office.Excel.Functions.SPG($A183, "SP_TOTAL_REV", V$2)</f>
        <v>#PEND</v>
      </c>
    </row>
    <row r="184" spans="1:22" x14ac:dyDescent="0.3">
      <c r="A184" t="s">
        <v>187</v>
      </c>
      <c r="B184" s="4" t="str" cm="1">
        <f t="array" ref="B184">_xll.SNL.Clients.Office.Excel.Functions.SPG($A184, "SP_TOTAL_REV", B$2)</f>
        <v>#PEND</v>
      </c>
      <c r="C184" s="4" t="str" cm="1">
        <f t="array" ref="C184">_xll.SNL.Clients.Office.Excel.Functions.SPG($A184, "SP_TOTAL_REV", C$2)</f>
        <v>#PEND</v>
      </c>
      <c r="D184" s="4" t="str" cm="1">
        <f t="array" ref="D184">_xll.SNL.Clients.Office.Excel.Functions.SPG($A184, "SP_TOTAL_REV", D$2)</f>
        <v>#PEND</v>
      </c>
      <c r="E184" s="4" t="str" cm="1">
        <f t="array" ref="E184">_xll.SNL.Clients.Office.Excel.Functions.SPG($A184, "SP_TOTAL_REV", E$2)</f>
        <v>#PEND</v>
      </c>
      <c r="F184" s="4" t="str" cm="1">
        <f t="array" ref="F184">_xll.SNL.Clients.Office.Excel.Functions.SPG($A184, "SP_TOTAL_REV", F$2)</f>
        <v>#PEND</v>
      </c>
      <c r="G184" s="4" t="str" cm="1">
        <f t="array" ref="G184">_xll.SNL.Clients.Office.Excel.Functions.SPG($A184, "SP_TOTAL_REV", G$2)</f>
        <v>#PEND</v>
      </c>
      <c r="H184" s="4" t="str" cm="1">
        <f t="array" ref="H184">_xll.SNL.Clients.Office.Excel.Functions.SPG($A184, "SP_TOTAL_REV", H$2)</f>
        <v>#PEND</v>
      </c>
      <c r="I184" s="4" t="str" cm="1">
        <f t="array" ref="I184">_xll.SNL.Clients.Office.Excel.Functions.SPG($A184, "SP_TOTAL_REV", I$2)</f>
        <v>#PEND</v>
      </c>
      <c r="J184" s="4" t="str" cm="1">
        <f t="array" ref="J184">_xll.SNL.Clients.Office.Excel.Functions.SPG($A184, "SP_TOTAL_REV", J$2)</f>
        <v>#PEND</v>
      </c>
      <c r="K184" s="4" t="str" cm="1">
        <f t="array" ref="K184">_xll.SNL.Clients.Office.Excel.Functions.SPG($A184, "SP_TOTAL_REV", K$2)</f>
        <v>#PEND</v>
      </c>
      <c r="L184" s="4" t="str" cm="1">
        <f t="array" ref="L184">_xll.SNL.Clients.Office.Excel.Functions.SPG($A184, "SP_TOTAL_REV", L$2)</f>
        <v>#PEND</v>
      </c>
      <c r="M184" s="4" t="str" cm="1">
        <f t="array" ref="M184">_xll.SNL.Clients.Office.Excel.Functions.SPG($A184, "SP_TOTAL_REV", M$2)</f>
        <v>#PEND</v>
      </c>
      <c r="N184" s="4" t="str" cm="1">
        <f t="array" ref="N184">_xll.SNL.Clients.Office.Excel.Functions.SPG($A184, "SP_TOTAL_REV", N$2)</f>
        <v>#PEND</v>
      </c>
      <c r="O184" s="4" t="str" cm="1">
        <f t="array" ref="O184">_xll.SNL.Clients.Office.Excel.Functions.SPG($A184, "SP_TOTAL_REV", O$2)</f>
        <v>#PEND</v>
      </c>
      <c r="P184" s="4" t="str" cm="1">
        <f t="array" ref="P184">_xll.SNL.Clients.Office.Excel.Functions.SPG($A184, "SP_TOTAL_REV", P$2)</f>
        <v>#PEND</v>
      </c>
      <c r="Q184" s="4" t="str" cm="1">
        <f t="array" ref="Q184">_xll.SNL.Clients.Office.Excel.Functions.SPG($A184, "SP_TOTAL_REV", Q$2)</f>
        <v>#PEND</v>
      </c>
      <c r="R184" s="4" t="str" cm="1">
        <f t="array" ref="R184">_xll.SNL.Clients.Office.Excel.Functions.SPG($A184, "SP_TOTAL_REV", R$2)</f>
        <v>#PEND</v>
      </c>
      <c r="S184" s="4" t="str" cm="1">
        <f t="array" ref="S184">_xll.SNL.Clients.Office.Excel.Functions.SPG($A184, "SP_TOTAL_REV", S$2)</f>
        <v>#PEND</v>
      </c>
      <c r="T184" s="4" t="str" cm="1">
        <f t="array" ref="T184">_xll.SNL.Clients.Office.Excel.Functions.SPG($A184, "SP_TOTAL_REV", T$2)</f>
        <v>#PEND</v>
      </c>
      <c r="U184" s="4" t="str" cm="1">
        <f t="array" ref="U184">_xll.SNL.Clients.Office.Excel.Functions.SPG($A184, "SP_TOTAL_REV", U$2)</f>
        <v>#PEND</v>
      </c>
      <c r="V184" s="4" t="str" cm="1">
        <f t="array" ref="V184">_xll.SNL.Clients.Office.Excel.Functions.SPG($A184, "SP_TOTAL_REV", V$2)</f>
        <v>#PEND</v>
      </c>
    </row>
    <row r="185" spans="1:22" x14ac:dyDescent="0.3">
      <c r="A185" t="s">
        <v>188</v>
      </c>
      <c r="B185" s="4" t="str" cm="1">
        <f t="array" ref="B185">_xll.SNL.Clients.Office.Excel.Functions.SPG($A185, "SP_TOTAL_REV", B$2)</f>
        <v>#PEND</v>
      </c>
      <c r="C185" s="4" t="str" cm="1">
        <f t="array" ref="C185">_xll.SNL.Clients.Office.Excel.Functions.SPG($A185, "SP_TOTAL_REV", C$2)</f>
        <v>#PEND</v>
      </c>
      <c r="D185" s="4" t="str" cm="1">
        <f t="array" ref="D185">_xll.SNL.Clients.Office.Excel.Functions.SPG($A185, "SP_TOTAL_REV", D$2)</f>
        <v>#PEND</v>
      </c>
      <c r="E185" s="4" t="str" cm="1">
        <f t="array" ref="E185">_xll.SNL.Clients.Office.Excel.Functions.SPG($A185, "SP_TOTAL_REV", E$2)</f>
        <v>#PEND</v>
      </c>
      <c r="F185" s="4" t="str" cm="1">
        <f t="array" ref="F185">_xll.SNL.Clients.Office.Excel.Functions.SPG($A185, "SP_TOTAL_REV", F$2)</f>
        <v>#PEND</v>
      </c>
      <c r="G185" s="4" t="str" cm="1">
        <f t="array" ref="G185">_xll.SNL.Clients.Office.Excel.Functions.SPG($A185, "SP_TOTAL_REV", G$2)</f>
        <v>#PEND</v>
      </c>
      <c r="H185" s="4" t="str" cm="1">
        <f t="array" ref="H185">_xll.SNL.Clients.Office.Excel.Functions.SPG($A185, "SP_TOTAL_REV", H$2)</f>
        <v>#PEND</v>
      </c>
      <c r="I185" s="4" t="str" cm="1">
        <f t="array" ref="I185">_xll.SNL.Clients.Office.Excel.Functions.SPG($A185, "SP_TOTAL_REV", I$2)</f>
        <v>#PEND</v>
      </c>
      <c r="J185" s="4" t="str" cm="1">
        <f t="array" ref="J185">_xll.SNL.Clients.Office.Excel.Functions.SPG($A185, "SP_TOTAL_REV", J$2)</f>
        <v>#PEND</v>
      </c>
      <c r="K185" s="4" t="str" cm="1">
        <f t="array" ref="K185">_xll.SNL.Clients.Office.Excel.Functions.SPG($A185, "SP_TOTAL_REV", K$2)</f>
        <v>#PEND</v>
      </c>
      <c r="L185" s="4" t="str" cm="1">
        <f t="array" ref="L185">_xll.SNL.Clients.Office.Excel.Functions.SPG($A185, "SP_TOTAL_REV", L$2)</f>
        <v>#PEND</v>
      </c>
      <c r="M185" s="4" t="str" cm="1">
        <f t="array" ref="M185">_xll.SNL.Clients.Office.Excel.Functions.SPG($A185, "SP_TOTAL_REV", M$2)</f>
        <v>#PEND</v>
      </c>
      <c r="N185" s="4" t="str" cm="1">
        <f t="array" ref="N185">_xll.SNL.Clients.Office.Excel.Functions.SPG($A185, "SP_TOTAL_REV", N$2)</f>
        <v>#PEND</v>
      </c>
      <c r="O185" s="4" t="str" cm="1">
        <f t="array" ref="O185">_xll.SNL.Clients.Office.Excel.Functions.SPG($A185, "SP_TOTAL_REV", O$2)</f>
        <v>#PEND</v>
      </c>
      <c r="P185" s="4" t="str" cm="1">
        <f t="array" ref="P185">_xll.SNL.Clients.Office.Excel.Functions.SPG($A185, "SP_TOTAL_REV", P$2)</f>
        <v>#PEND</v>
      </c>
      <c r="Q185" s="4" t="str" cm="1">
        <f t="array" ref="Q185">_xll.SNL.Clients.Office.Excel.Functions.SPG($A185, "SP_TOTAL_REV", Q$2)</f>
        <v>#PEND</v>
      </c>
      <c r="R185" s="4" t="str" cm="1">
        <f t="array" ref="R185">_xll.SNL.Clients.Office.Excel.Functions.SPG($A185, "SP_TOTAL_REV", R$2)</f>
        <v>#PEND</v>
      </c>
      <c r="S185" s="4" t="str" cm="1">
        <f t="array" ref="S185">_xll.SNL.Clients.Office.Excel.Functions.SPG($A185, "SP_TOTAL_REV", S$2)</f>
        <v>#PEND</v>
      </c>
      <c r="T185" s="4" t="str" cm="1">
        <f t="array" ref="T185">_xll.SNL.Clients.Office.Excel.Functions.SPG($A185, "SP_TOTAL_REV", T$2)</f>
        <v>#PEND</v>
      </c>
      <c r="U185" s="4" t="str" cm="1">
        <f t="array" ref="U185">_xll.SNL.Clients.Office.Excel.Functions.SPG($A185, "SP_TOTAL_REV", U$2)</f>
        <v>#PEND</v>
      </c>
      <c r="V185" s="4" t="str" cm="1">
        <f t="array" ref="V185">_xll.SNL.Clients.Office.Excel.Functions.SPG($A185, "SP_TOTAL_REV", V$2)</f>
        <v>#PEND</v>
      </c>
    </row>
    <row r="186" spans="1:22" x14ac:dyDescent="0.3">
      <c r="A186" t="s">
        <v>189</v>
      </c>
      <c r="B186" s="4" t="str" cm="1">
        <f t="array" ref="B186">_xll.SNL.Clients.Office.Excel.Functions.SPG($A186, "SP_TOTAL_REV", B$2)</f>
        <v>#PEND</v>
      </c>
      <c r="C186" s="4" t="str" cm="1">
        <f t="array" ref="C186">_xll.SNL.Clients.Office.Excel.Functions.SPG($A186, "SP_TOTAL_REV", C$2)</f>
        <v>#PEND</v>
      </c>
      <c r="D186" s="4" t="str" cm="1">
        <f t="array" ref="D186">_xll.SNL.Clients.Office.Excel.Functions.SPG($A186, "SP_TOTAL_REV", D$2)</f>
        <v>#PEND</v>
      </c>
      <c r="E186" s="4" t="str" cm="1">
        <f t="array" ref="E186">_xll.SNL.Clients.Office.Excel.Functions.SPG($A186, "SP_TOTAL_REV", E$2)</f>
        <v>#PEND</v>
      </c>
      <c r="F186" s="4" t="str" cm="1">
        <f t="array" ref="F186">_xll.SNL.Clients.Office.Excel.Functions.SPG($A186, "SP_TOTAL_REV", F$2)</f>
        <v>#PEND</v>
      </c>
      <c r="G186" s="4" t="str" cm="1">
        <f t="array" ref="G186">_xll.SNL.Clients.Office.Excel.Functions.SPG($A186, "SP_TOTAL_REV", G$2)</f>
        <v>#PEND</v>
      </c>
      <c r="H186" s="4" t="str" cm="1">
        <f t="array" ref="H186">_xll.SNL.Clients.Office.Excel.Functions.SPG($A186, "SP_TOTAL_REV", H$2)</f>
        <v>#PEND</v>
      </c>
      <c r="I186" s="4" t="str" cm="1">
        <f t="array" ref="I186">_xll.SNL.Clients.Office.Excel.Functions.SPG($A186, "SP_TOTAL_REV", I$2)</f>
        <v>#PEND</v>
      </c>
      <c r="J186" s="4" t="str" cm="1">
        <f t="array" ref="J186">_xll.SNL.Clients.Office.Excel.Functions.SPG($A186, "SP_TOTAL_REV", J$2)</f>
        <v>#PEND</v>
      </c>
      <c r="K186" s="4" t="str" cm="1">
        <f t="array" ref="K186">_xll.SNL.Clients.Office.Excel.Functions.SPG($A186, "SP_TOTAL_REV", K$2)</f>
        <v>#PEND</v>
      </c>
      <c r="L186" s="4" t="str" cm="1">
        <f t="array" ref="L186">_xll.SNL.Clients.Office.Excel.Functions.SPG($A186, "SP_TOTAL_REV", L$2)</f>
        <v>#PEND</v>
      </c>
      <c r="M186" s="4" t="str" cm="1">
        <f t="array" ref="M186">_xll.SNL.Clients.Office.Excel.Functions.SPG($A186, "SP_TOTAL_REV", M$2)</f>
        <v>#PEND</v>
      </c>
      <c r="N186" s="4" t="str" cm="1">
        <f t="array" ref="N186">_xll.SNL.Clients.Office.Excel.Functions.SPG($A186, "SP_TOTAL_REV", N$2)</f>
        <v>#PEND</v>
      </c>
      <c r="O186" s="4" t="str" cm="1">
        <f t="array" ref="O186">_xll.SNL.Clients.Office.Excel.Functions.SPG($A186, "SP_TOTAL_REV", O$2)</f>
        <v>#PEND</v>
      </c>
      <c r="P186" s="4" t="str" cm="1">
        <f t="array" ref="P186">_xll.SNL.Clients.Office.Excel.Functions.SPG($A186, "SP_TOTAL_REV", P$2)</f>
        <v>#PEND</v>
      </c>
      <c r="Q186" s="4" t="str" cm="1">
        <f t="array" ref="Q186">_xll.SNL.Clients.Office.Excel.Functions.SPG($A186, "SP_TOTAL_REV", Q$2)</f>
        <v>#PEND</v>
      </c>
      <c r="R186" s="4" t="str" cm="1">
        <f t="array" ref="R186">_xll.SNL.Clients.Office.Excel.Functions.SPG($A186, "SP_TOTAL_REV", R$2)</f>
        <v>#PEND</v>
      </c>
      <c r="S186" s="4" t="str" cm="1">
        <f t="array" ref="S186">_xll.SNL.Clients.Office.Excel.Functions.SPG($A186, "SP_TOTAL_REV", S$2)</f>
        <v>#PEND</v>
      </c>
      <c r="T186" s="4" t="str" cm="1">
        <f t="array" ref="T186">_xll.SNL.Clients.Office.Excel.Functions.SPG($A186, "SP_TOTAL_REV", T$2)</f>
        <v>#PEND</v>
      </c>
      <c r="U186" s="4" t="str" cm="1">
        <f t="array" ref="U186">_xll.SNL.Clients.Office.Excel.Functions.SPG($A186, "SP_TOTAL_REV", U$2)</f>
        <v>#PEND</v>
      </c>
      <c r="V186" s="4" t="str" cm="1">
        <f t="array" ref="V186">_xll.SNL.Clients.Office.Excel.Functions.SPG($A186, "SP_TOTAL_REV", V$2)</f>
        <v>#PEND</v>
      </c>
    </row>
    <row r="187" spans="1:22" x14ac:dyDescent="0.3">
      <c r="A187" t="s">
        <v>190</v>
      </c>
      <c r="B187" s="4" t="str" cm="1">
        <f t="array" ref="B187">_xll.SNL.Clients.Office.Excel.Functions.SPG($A187, "SP_TOTAL_REV", B$2)</f>
        <v>#PEND</v>
      </c>
      <c r="C187" s="4" t="str" cm="1">
        <f t="array" ref="C187">_xll.SNL.Clients.Office.Excel.Functions.SPG($A187, "SP_TOTAL_REV", C$2)</f>
        <v>#PEND</v>
      </c>
      <c r="D187" s="4" t="str" cm="1">
        <f t="array" ref="D187">_xll.SNL.Clients.Office.Excel.Functions.SPG($A187, "SP_TOTAL_REV", D$2)</f>
        <v>#PEND</v>
      </c>
      <c r="E187" s="4" t="str" cm="1">
        <f t="array" ref="E187">_xll.SNL.Clients.Office.Excel.Functions.SPG($A187, "SP_TOTAL_REV", E$2)</f>
        <v>#PEND</v>
      </c>
      <c r="F187" s="4" t="str" cm="1">
        <f t="array" ref="F187">_xll.SNL.Clients.Office.Excel.Functions.SPG($A187, "SP_TOTAL_REV", F$2)</f>
        <v>#PEND</v>
      </c>
      <c r="G187" s="4" t="str" cm="1">
        <f t="array" ref="G187">_xll.SNL.Clients.Office.Excel.Functions.SPG($A187, "SP_TOTAL_REV", G$2)</f>
        <v>#PEND</v>
      </c>
      <c r="H187" s="4" t="str" cm="1">
        <f t="array" ref="H187">_xll.SNL.Clients.Office.Excel.Functions.SPG($A187, "SP_TOTAL_REV", H$2)</f>
        <v>#PEND</v>
      </c>
      <c r="I187" s="4" t="str" cm="1">
        <f t="array" ref="I187">_xll.SNL.Clients.Office.Excel.Functions.SPG($A187, "SP_TOTAL_REV", I$2)</f>
        <v>#PEND</v>
      </c>
      <c r="J187" s="4" t="str" cm="1">
        <f t="array" ref="J187">_xll.SNL.Clients.Office.Excel.Functions.SPG($A187, "SP_TOTAL_REV", J$2)</f>
        <v>#PEND</v>
      </c>
      <c r="K187" s="4" t="str" cm="1">
        <f t="array" ref="K187">_xll.SNL.Clients.Office.Excel.Functions.SPG($A187, "SP_TOTAL_REV", K$2)</f>
        <v>#PEND</v>
      </c>
      <c r="L187" s="4" t="str" cm="1">
        <f t="array" ref="L187">_xll.SNL.Clients.Office.Excel.Functions.SPG($A187, "SP_TOTAL_REV", L$2)</f>
        <v>#PEND</v>
      </c>
      <c r="M187" s="4" t="str" cm="1">
        <f t="array" ref="M187">_xll.SNL.Clients.Office.Excel.Functions.SPG($A187, "SP_TOTAL_REV", M$2)</f>
        <v>#PEND</v>
      </c>
      <c r="N187" s="4" t="str" cm="1">
        <f t="array" ref="N187">_xll.SNL.Clients.Office.Excel.Functions.SPG($A187, "SP_TOTAL_REV", N$2)</f>
        <v>#PEND</v>
      </c>
      <c r="O187" s="4" t="str" cm="1">
        <f t="array" ref="O187">_xll.SNL.Clients.Office.Excel.Functions.SPG($A187, "SP_TOTAL_REV", O$2)</f>
        <v>#PEND</v>
      </c>
      <c r="P187" s="4" t="str" cm="1">
        <f t="array" ref="P187">_xll.SNL.Clients.Office.Excel.Functions.SPG($A187, "SP_TOTAL_REV", P$2)</f>
        <v>#PEND</v>
      </c>
      <c r="Q187" s="4" t="str" cm="1">
        <f t="array" ref="Q187">_xll.SNL.Clients.Office.Excel.Functions.SPG($A187, "SP_TOTAL_REV", Q$2)</f>
        <v>#PEND</v>
      </c>
      <c r="R187" s="4" t="str" cm="1">
        <f t="array" ref="R187">_xll.SNL.Clients.Office.Excel.Functions.SPG($A187, "SP_TOTAL_REV", R$2)</f>
        <v>#PEND</v>
      </c>
      <c r="S187" s="4" t="str" cm="1">
        <f t="array" ref="S187">_xll.SNL.Clients.Office.Excel.Functions.SPG($A187, "SP_TOTAL_REV", S$2)</f>
        <v>#PEND</v>
      </c>
      <c r="T187" s="4" t="str" cm="1">
        <f t="array" ref="T187">_xll.SNL.Clients.Office.Excel.Functions.SPG($A187, "SP_TOTAL_REV", T$2)</f>
        <v>#PEND</v>
      </c>
      <c r="U187" s="4" t="str" cm="1">
        <f t="array" ref="U187">_xll.SNL.Clients.Office.Excel.Functions.SPG($A187, "SP_TOTAL_REV", U$2)</f>
        <v>#PEND</v>
      </c>
      <c r="V187" s="4" t="str" cm="1">
        <f t="array" ref="V187">_xll.SNL.Clients.Office.Excel.Functions.SPG($A187, "SP_TOTAL_REV", V$2)</f>
        <v>#PEND</v>
      </c>
    </row>
    <row r="188" spans="1:22" x14ac:dyDescent="0.3">
      <c r="A188" t="s">
        <v>191</v>
      </c>
      <c r="B188" s="4" t="str" cm="1">
        <f t="array" ref="B188">_xll.SNL.Clients.Office.Excel.Functions.SPG($A188, "SP_TOTAL_REV", B$2)</f>
        <v>#PEND</v>
      </c>
      <c r="C188" s="4" t="str" cm="1">
        <f t="array" ref="C188">_xll.SNL.Clients.Office.Excel.Functions.SPG($A188, "SP_TOTAL_REV", C$2)</f>
        <v>#PEND</v>
      </c>
      <c r="D188" s="4" t="str" cm="1">
        <f t="array" ref="D188">_xll.SNL.Clients.Office.Excel.Functions.SPG($A188, "SP_TOTAL_REV", D$2)</f>
        <v>#PEND</v>
      </c>
      <c r="E188" s="4" t="str" cm="1">
        <f t="array" ref="E188">_xll.SNL.Clients.Office.Excel.Functions.SPG($A188, "SP_TOTAL_REV", E$2)</f>
        <v>#PEND</v>
      </c>
      <c r="F188" s="4" t="str" cm="1">
        <f t="array" ref="F188">_xll.SNL.Clients.Office.Excel.Functions.SPG($A188, "SP_TOTAL_REV", F$2)</f>
        <v>#PEND</v>
      </c>
      <c r="G188" s="4" t="str" cm="1">
        <f t="array" ref="G188">_xll.SNL.Clients.Office.Excel.Functions.SPG($A188, "SP_TOTAL_REV", G$2)</f>
        <v>#PEND</v>
      </c>
      <c r="H188" s="4" t="str" cm="1">
        <f t="array" ref="H188">_xll.SNL.Clients.Office.Excel.Functions.SPG($A188, "SP_TOTAL_REV", H$2)</f>
        <v>#PEND</v>
      </c>
      <c r="I188" s="4" t="str" cm="1">
        <f t="array" ref="I188">_xll.SNL.Clients.Office.Excel.Functions.SPG($A188, "SP_TOTAL_REV", I$2)</f>
        <v>#PEND</v>
      </c>
      <c r="J188" s="4" t="str" cm="1">
        <f t="array" ref="J188">_xll.SNL.Clients.Office.Excel.Functions.SPG($A188, "SP_TOTAL_REV", J$2)</f>
        <v>#PEND</v>
      </c>
      <c r="K188" s="4" t="str" cm="1">
        <f t="array" ref="K188">_xll.SNL.Clients.Office.Excel.Functions.SPG($A188, "SP_TOTAL_REV", K$2)</f>
        <v>#PEND</v>
      </c>
      <c r="L188" s="4" t="str" cm="1">
        <f t="array" ref="L188">_xll.SNL.Clients.Office.Excel.Functions.SPG($A188, "SP_TOTAL_REV", L$2)</f>
        <v>#PEND</v>
      </c>
      <c r="M188" s="4" t="str" cm="1">
        <f t="array" ref="M188">_xll.SNL.Clients.Office.Excel.Functions.SPG($A188, "SP_TOTAL_REV", M$2)</f>
        <v>#PEND</v>
      </c>
      <c r="N188" s="4" t="str" cm="1">
        <f t="array" ref="N188">_xll.SNL.Clients.Office.Excel.Functions.SPG($A188, "SP_TOTAL_REV", N$2)</f>
        <v>#PEND</v>
      </c>
      <c r="O188" s="4" t="str" cm="1">
        <f t="array" ref="O188">_xll.SNL.Clients.Office.Excel.Functions.SPG($A188, "SP_TOTAL_REV", O$2)</f>
        <v>#PEND</v>
      </c>
      <c r="P188" s="4" t="str" cm="1">
        <f t="array" ref="P188">_xll.SNL.Clients.Office.Excel.Functions.SPG($A188, "SP_TOTAL_REV", P$2)</f>
        <v>#PEND</v>
      </c>
      <c r="Q188" s="4" t="str" cm="1">
        <f t="array" ref="Q188">_xll.SNL.Clients.Office.Excel.Functions.SPG($A188, "SP_TOTAL_REV", Q$2)</f>
        <v>#PEND</v>
      </c>
      <c r="R188" s="4" t="str" cm="1">
        <f t="array" ref="R188">_xll.SNL.Clients.Office.Excel.Functions.SPG($A188, "SP_TOTAL_REV", R$2)</f>
        <v>#PEND</v>
      </c>
      <c r="S188" s="4" t="str" cm="1">
        <f t="array" ref="S188">_xll.SNL.Clients.Office.Excel.Functions.SPG($A188, "SP_TOTAL_REV", S$2)</f>
        <v>#PEND</v>
      </c>
      <c r="T188" s="4" t="str" cm="1">
        <f t="array" ref="T188">_xll.SNL.Clients.Office.Excel.Functions.SPG($A188, "SP_TOTAL_REV", T$2)</f>
        <v>#PEND</v>
      </c>
      <c r="U188" s="4" t="str" cm="1">
        <f t="array" ref="U188">_xll.SNL.Clients.Office.Excel.Functions.SPG($A188, "SP_TOTAL_REV", U$2)</f>
        <v>#PEND</v>
      </c>
      <c r="V188" s="4" t="str" cm="1">
        <f t="array" ref="V188">_xll.SNL.Clients.Office.Excel.Functions.SPG($A188, "SP_TOTAL_REV", V$2)</f>
        <v>#PEND</v>
      </c>
    </row>
    <row r="189" spans="1:22" x14ac:dyDescent="0.3">
      <c r="A189" t="s">
        <v>192</v>
      </c>
      <c r="B189" s="4" t="str" cm="1">
        <f t="array" ref="B189">_xll.SNL.Clients.Office.Excel.Functions.SPG($A189, "SP_TOTAL_REV", B$2)</f>
        <v>#PEND</v>
      </c>
      <c r="C189" s="4" t="str" cm="1">
        <f t="array" ref="C189">_xll.SNL.Clients.Office.Excel.Functions.SPG($A189, "SP_TOTAL_REV", C$2)</f>
        <v>#PEND</v>
      </c>
      <c r="D189" s="4" t="str" cm="1">
        <f t="array" ref="D189">_xll.SNL.Clients.Office.Excel.Functions.SPG($A189, "SP_TOTAL_REV", D$2)</f>
        <v>#PEND</v>
      </c>
      <c r="E189" s="4" t="str" cm="1">
        <f t="array" ref="E189">_xll.SNL.Clients.Office.Excel.Functions.SPG($A189, "SP_TOTAL_REV", E$2)</f>
        <v>#PEND</v>
      </c>
      <c r="F189" s="4" t="str" cm="1">
        <f t="array" ref="F189">_xll.SNL.Clients.Office.Excel.Functions.SPG($A189, "SP_TOTAL_REV", F$2)</f>
        <v>#PEND</v>
      </c>
      <c r="G189" s="4" t="str" cm="1">
        <f t="array" ref="G189">_xll.SNL.Clients.Office.Excel.Functions.SPG($A189, "SP_TOTAL_REV", G$2)</f>
        <v>#PEND</v>
      </c>
      <c r="H189" s="4" t="str" cm="1">
        <f t="array" ref="H189">_xll.SNL.Clients.Office.Excel.Functions.SPG($A189, "SP_TOTAL_REV", H$2)</f>
        <v>#PEND</v>
      </c>
      <c r="I189" s="4" t="str" cm="1">
        <f t="array" ref="I189">_xll.SNL.Clients.Office.Excel.Functions.SPG($A189, "SP_TOTAL_REV", I$2)</f>
        <v>#PEND</v>
      </c>
      <c r="J189" s="4" t="str" cm="1">
        <f t="array" ref="J189">_xll.SNL.Clients.Office.Excel.Functions.SPG($A189, "SP_TOTAL_REV", J$2)</f>
        <v>#PEND</v>
      </c>
      <c r="K189" s="4" t="str" cm="1">
        <f t="array" ref="K189">_xll.SNL.Clients.Office.Excel.Functions.SPG($A189, "SP_TOTAL_REV", K$2)</f>
        <v>#PEND</v>
      </c>
      <c r="L189" s="4" t="str" cm="1">
        <f t="array" ref="L189">_xll.SNL.Clients.Office.Excel.Functions.SPG($A189, "SP_TOTAL_REV", L$2)</f>
        <v>#PEND</v>
      </c>
      <c r="M189" s="4" t="str" cm="1">
        <f t="array" ref="M189">_xll.SNL.Clients.Office.Excel.Functions.SPG($A189, "SP_TOTAL_REV", M$2)</f>
        <v>#PEND</v>
      </c>
      <c r="N189" s="4" t="str" cm="1">
        <f t="array" ref="N189">_xll.SNL.Clients.Office.Excel.Functions.SPG($A189, "SP_TOTAL_REV", N$2)</f>
        <v>#PEND</v>
      </c>
      <c r="O189" s="4" t="str" cm="1">
        <f t="array" ref="O189">_xll.SNL.Clients.Office.Excel.Functions.SPG($A189, "SP_TOTAL_REV", O$2)</f>
        <v>#PEND</v>
      </c>
      <c r="P189" s="4" t="str" cm="1">
        <f t="array" ref="P189">_xll.SNL.Clients.Office.Excel.Functions.SPG($A189, "SP_TOTAL_REV", P$2)</f>
        <v>#PEND</v>
      </c>
      <c r="Q189" s="4" t="str" cm="1">
        <f t="array" ref="Q189">_xll.SNL.Clients.Office.Excel.Functions.SPG($A189, "SP_TOTAL_REV", Q$2)</f>
        <v>#PEND</v>
      </c>
      <c r="R189" s="4" t="str" cm="1">
        <f t="array" ref="R189">_xll.SNL.Clients.Office.Excel.Functions.SPG($A189, "SP_TOTAL_REV", R$2)</f>
        <v>#PEND</v>
      </c>
      <c r="S189" s="4" t="str" cm="1">
        <f t="array" ref="S189">_xll.SNL.Clients.Office.Excel.Functions.SPG($A189, "SP_TOTAL_REV", S$2)</f>
        <v>#PEND</v>
      </c>
      <c r="T189" s="4" t="str" cm="1">
        <f t="array" ref="T189">_xll.SNL.Clients.Office.Excel.Functions.SPG($A189, "SP_TOTAL_REV", T$2)</f>
        <v>#PEND</v>
      </c>
      <c r="U189" s="4" t="str" cm="1">
        <f t="array" ref="U189">_xll.SNL.Clients.Office.Excel.Functions.SPG($A189, "SP_TOTAL_REV", U$2)</f>
        <v>#PEND</v>
      </c>
      <c r="V189" s="4" t="str" cm="1">
        <f t="array" ref="V189">_xll.SNL.Clients.Office.Excel.Functions.SPG($A189, "SP_TOTAL_REV", V$2)</f>
        <v>#PEND</v>
      </c>
    </row>
    <row r="190" spans="1:22" x14ac:dyDescent="0.3">
      <c r="A190" t="s">
        <v>193</v>
      </c>
      <c r="B190" s="4" t="str" cm="1">
        <f t="array" ref="B190">_xll.SNL.Clients.Office.Excel.Functions.SPG($A190, "SP_TOTAL_REV", B$2)</f>
        <v>#PEND</v>
      </c>
      <c r="C190" s="4" t="str" cm="1">
        <f t="array" ref="C190">_xll.SNL.Clients.Office.Excel.Functions.SPG($A190, "SP_TOTAL_REV", C$2)</f>
        <v>#PEND</v>
      </c>
      <c r="D190" s="4" t="str" cm="1">
        <f t="array" ref="D190">_xll.SNL.Clients.Office.Excel.Functions.SPG($A190, "SP_TOTAL_REV", D$2)</f>
        <v>#PEND</v>
      </c>
      <c r="E190" s="4" t="str" cm="1">
        <f t="array" ref="E190">_xll.SNL.Clients.Office.Excel.Functions.SPG($A190, "SP_TOTAL_REV", E$2)</f>
        <v>#PEND</v>
      </c>
      <c r="F190" s="4" t="str" cm="1">
        <f t="array" ref="F190">_xll.SNL.Clients.Office.Excel.Functions.SPG($A190, "SP_TOTAL_REV", F$2)</f>
        <v>#PEND</v>
      </c>
      <c r="G190" s="4" t="str" cm="1">
        <f t="array" ref="G190">_xll.SNL.Clients.Office.Excel.Functions.SPG($A190, "SP_TOTAL_REV", G$2)</f>
        <v>#PEND</v>
      </c>
      <c r="H190" s="4" t="str" cm="1">
        <f t="array" ref="H190">_xll.SNL.Clients.Office.Excel.Functions.SPG($A190, "SP_TOTAL_REV", H$2)</f>
        <v>#PEND</v>
      </c>
      <c r="I190" s="4" t="str" cm="1">
        <f t="array" ref="I190">_xll.SNL.Clients.Office.Excel.Functions.SPG($A190, "SP_TOTAL_REV", I$2)</f>
        <v>#PEND</v>
      </c>
      <c r="J190" s="4" t="str" cm="1">
        <f t="array" ref="J190">_xll.SNL.Clients.Office.Excel.Functions.SPG($A190, "SP_TOTAL_REV", J$2)</f>
        <v>#PEND</v>
      </c>
      <c r="K190" s="4" t="str" cm="1">
        <f t="array" ref="K190">_xll.SNL.Clients.Office.Excel.Functions.SPG($A190, "SP_TOTAL_REV", K$2)</f>
        <v>#PEND</v>
      </c>
      <c r="L190" s="4" t="str" cm="1">
        <f t="array" ref="L190">_xll.SNL.Clients.Office.Excel.Functions.SPG($A190, "SP_TOTAL_REV", L$2)</f>
        <v>#PEND</v>
      </c>
      <c r="M190" s="4" t="str" cm="1">
        <f t="array" ref="M190">_xll.SNL.Clients.Office.Excel.Functions.SPG($A190, "SP_TOTAL_REV", M$2)</f>
        <v>#PEND</v>
      </c>
      <c r="N190" s="4" t="str" cm="1">
        <f t="array" ref="N190">_xll.SNL.Clients.Office.Excel.Functions.SPG($A190, "SP_TOTAL_REV", N$2)</f>
        <v>#PEND</v>
      </c>
      <c r="O190" s="4" t="str" cm="1">
        <f t="array" ref="O190">_xll.SNL.Clients.Office.Excel.Functions.SPG($A190, "SP_TOTAL_REV", O$2)</f>
        <v>#PEND</v>
      </c>
      <c r="P190" s="4" t="str" cm="1">
        <f t="array" ref="P190">_xll.SNL.Clients.Office.Excel.Functions.SPG($A190, "SP_TOTAL_REV", P$2)</f>
        <v>#PEND</v>
      </c>
      <c r="Q190" s="4" t="str" cm="1">
        <f t="array" ref="Q190">_xll.SNL.Clients.Office.Excel.Functions.SPG($A190, "SP_TOTAL_REV", Q$2)</f>
        <v>#PEND</v>
      </c>
      <c r="R190" s="4" t="str" cm="1">
        <f t="array" ref="R190">_xll.SNL.Clients.Office.Excel.Functions.SPG($A190, "SP_TOTAL_REV", R$2)</f>
        <v>#PEND</v>
      </c>
      <c r="S190" s="4" t="str" cm="1">
        <f t="array" ref="S190">_xll.SNL.Clients.Office.Excel.Functions.SPG($A190, "SP_TOTAL_REV", S$2)</f>
        <v>#PEND</v>
      </c>
      <c r="T190" s="4" t="str" cm="1">
        <f t="array" ref="T190">_xll.SNL.Clients.Office.Excel.Functions.SPG($A190, "SP_TOTAL_REV", T$2)</f>
        <v>#PEND</v>
      </c>
      <c r="U190" s="4" t="str" cm="1">
        <f t="array" ref="U190">_xll.SNL.Clients.Office.Excel.Functions.SPG($A190, "SP_TOTAL_REV", U$2)</f>
        <v>#PEND</v>
      </c>
      <c r="V190" s="4" t="str" cm="1">
        <f t="array" ref="V190">_xll.SNL.Clients.Office.Excel.Functions.SPG($A190, "SP_TOTAL_REV", V$2)</f>
        <v>#PEND</v>
      </c>
    </row>
    <row r="191" spans="1:22" x14ac:dyDescent="0.3">
      <c r="A191" t="s">
        <v>194</v>
      </c>
      <c r="B191" s="4" t="str" cm="1">
        <f t="array" ref="B191">_xll.SNL.Clients.Office.Excel.Functions.SPG($A191, "SP_TOTAL_REV", B$2)</f>
        <v>#PEND</v>
      </c>
      <c r="C191" s="4" t="str" cm="1">
        <f t="array" ref="C191">_xll.SNL.Clients.Office.Excel.Functions.SPG($A191, "SP_TOTAL_REV", C$2)</f>
        <v>#PEND</v>
      </c>
      <c r="D191" s="4" t="str" cm="1">
        <f t="array" ref="D191">_xll.SNL.Clients.Office.Excel.Functions.SPG($A191, "SP_TOTAL_REV", D$2)</f>
        <v>#PEND</v>
      </c>
      <c r="E191" s="4" t="str" cm="1">
        <f t="array" ref="E191">_xll.SNL.Clients.Office.Excel.Functions.SPG($A191, "SP_TOTAL_REV", E$2)</f>
        <v>#PEND</v>
      </c>
      <c r="F191" s="4" t="str" cm="1">
        <f t="array" ref="F191">_xll.SNL.Clients.Office.Excel.Functions.SPG($A191, "SP_TOTAL_REV", F$2)</f>
        <v>#PEND</v>
      </c>
      <c r="G191" s="4" t="str" cm="1">
        <f t="array" ref="G191">_xll.SNL.Clients.Office.Excel.Functions.SPG($A191, "SP_TOTAL_REV", G$2)</f>
        <v>#PEND</v>
      </c>
      <c r="H191" s="4" t="str" cm="1">
        <f t="array" ref="H191">_xll.SNL.Clients.Office.Excel.Functions.SPG($A191, "SP_TOTAL_REV", H$2)</f>
        <v>#PEND</v>
      </c>
      <c r="I191" s="4" t="str" cm="1">
        <f t="array" ref="I191">_xll.SNL.Clients.Office.Excel.Functions.SPG($A191, "SP_TOTAL_REV", I$2)</f>
        <v>#PEND</v>
      </c>
      <c r="J191" s="4" t="str" cm="1">
        <f t="array" ref="J191">_xll.SNL.Clients.Office.Excel.Functions.SPG($A191, "SP_TOTAL_REV", J$2)</f>
        <v>#PEND</v>
      </c>
      <c r="K191" s="4" t="str" cm="1">
        <f t="array" ref="K191">_xll.SNL.Clients.Office.Excel.Functions.SPG($A191, "SP_TOTAL_REV", K$2)</f>
        <v>#PEND</v>
      </c>
      <c r="L191" s="4" t="str" cm="1">
        <f t="array" ref="L191">_xll.SNL.Clients.Office.Excel.Functions.SPG($A191, "SP_TOTAL_REV", L$2)</f>
        <v>#PEND</v>
      </c>
      <c r="M191" s="4" t="str" cm="1">
        <f t="array" ref="M191">_xll.SNL.Clients.Office.Excel.Functions.SPG($A191, "SP_TOTAL_REV", M$2)</f>
        <v>#PEND</v>
      </c>
      <c r="N191" s="4" t="str" cm="1">
        <f t="array" ref="N191">_xll.SNL.Clients.Office.Excel.Functions.SPG($A191, "SP_TOTAL_REV", N$2)</f>
        <v>#PEND</v>
      </c>
      <c r="O191" s="4" t="str" cm="1">
        <f t="array" ref="O191">_xll.SNL.Clients.Office.Excel.Functions.SPG($A191, "SP_TOTAL_REV", O$2)</f>
        <v>#PEND</v>
      </c>
      <c r="P191" s="4" t="str" cm="1">
        <f t="array" ref="P191">_xll.SNL.Clients.Office.Excel.Functions.SPG($A191, "SP_TOTAL_REV", P$2)</f>
        <v>#PEND</v>
      </c>
      <c r="Q191" s="4" t="str" cm="1">
        <f t="array" ref="Q191">_xll.SNL.Clients.Office.Excel.Functions.SPG($A191, "SP_TOTAL_REV", Q$2)</f>
        <v>#PEND</v>
      </c>
      <c r="R191" s="4" t="str" cm="1">
        <f t="array" ref="R191">_xll.SNL.Clients.Office.Excel.Functions.SPG($A191, "SP_TOTAL_REV", R$2)</f>
        <v>#PEND</v>
      </c>
      <c r="S191" s="4" t="str" cm="1">
        <f t="array" ref="S191">_xll.SNL.Clients.Office.Excel.Functions.SPG($A191, "SP_TOTAL_REV", S$2)</f>
        <v>#PEND</v>
      </c>
      <c r="T191" s="4" t="str" cm="1">
        <f t="array" ref="T191">_xll.SNL.Clients.Office.Excel.Functions.SPG($A191, "SP_TOTAL_REV", T$2)</f>
        <v>#PEND</v>
      </c>
      <c r="U191" s="4" t="str" cm="1">
        <f t="array" ref="U191">_xll.SNL.Clients.Office.Excel.Functions.SPG($A191, "SP_TOTAL_REV", U$2)</f>
        <v>#PEND</v>
      </c>
      <c r="V191" s="4" t="str" cm="1">
        <f t="array" ref="V191">_xll.SNL.Clients.Office.Excel.Functions.SPG($A191, "SP_TOTAL_REV", V$2)</f>
        <v>#PEND</v>
      </c>
    </row>
    <row r="192" spans="1:22" x14ac:dyDescent="0.3">
      <c r="A192" t="s">
        <v>195</v>
      </c>
      <c r="B192" s="4" t="str" cm="1">
        <f t="array" ref="B192">_xll.SNL.Clients.Office.Excel.Functions.SPG($A192, "SP_TOTAL_REV", B$2)</f>
        <v>#PEND</v>
      </c>
      <c r="C192" s="4" t="str" cm="1">
        <f t="array" ref="C192">_xll.SNL.Clients.Office.Excel.Functions.SPG($A192, "SP_TOTAL_REV", C$2)</f>
        <v>#PEND</v>
      </c>
      <c r="D192" s="4" t="str" cm="1">
        <f t="array" ref="D192">_xll.SNL.Clients.Office.Excel.Functions.SPG($A192, "SP_TOTAL_REV", D$2)</f>
        <v>#PEND</v>
      </c>
      <c r="E192" s="4" t="str" cm="1">
        <f t="array" ref="E192">_xll.SNL.Clients.Office.Excel.Functions.SPG($A192, "SP_TOTAL_REV", E$2)</f>
        <v>#PEND</v>
      </c>
      <c r="F192" s="4" t="str" cm="1">
        <f t="array" ref="F192">_xll.SNL.Clients.Office.Excel.Functions.SPG($A192, "SP_TOTAL_REV", F$2)</f>
        <v>#PEND</v>
      </c>
      <c r="G192" s="4" t="str" cm="1">
        <f t="array" ref="G192">_xll.SNL.Clients.Office.Excel.Functions.SPG($A192, "SP_TOTAL_REV", G$2)</f>
        <v>#PEND</v>
      </c>
      <c r="H192" s="4" t="str" cm="1">
        <f t="array" ref="H192">_xll.SNL.Clients.Office.Excel.Functions.SPG($A192, "SP_TOTAL_REV", H$2)</f>
        <v>#PEND</v>
      </c>
      <c r="I192" s="4" t="str" cm="1">
        <f t="array" ref="I192">_xll.SNL.Clients.Office.Excel.Functions.SPG($A192, "SP_TOTAL_REV", I$2)</f>
        <v>#PEND</v>
      </c>
      <c r="J192" s="4" t="str" cm="1">
        <f t="array" ref="J192">_xll.SNL.Clients.Office.Excel.Functions.SPG($A192, "SP_TOTAL_REV", J$2)</f>
        <v>#PEND</v>
      </c>
      <c r="K192" s="4" t="str" cm="1">
        <f t="array" ref="K192">_xll.SNL.Clients.Office.Excel.Functions.SPG($A192, "SP_TOTAL_REV", K$2)</f>
        <v>#PEND</v>
      </c>
      <c r="L192" s="4" t="str" cm="1">
        <f t="array" ref="L192">_xll.SNL.Clients.Office.Excel.Functions.SPG($A192, "SP_TOTAL_REV", L$2)</f>
        <v>#PEND</v>
      </c>
      <c r="M192" s="4" t="str" cm="1">
        <f t="array" ref="M192">_xll.SNL.Clients.Office.Excel.Functions.SPG($A192, "SP_TOTAL_REV", M$2)</f>
        <v>#PEND</v>
      </c>
      <c r="N192" s="4" t="str" cm="1">
        <f t="array" ref="N192">_xll.SNL.Clients.Office.Excel.Functions.SPG($A192, "SP_TOTAL_REV", N$2)</f>
        <v>#PEND</v>
      </c>
      <c r="O192" s="4" t="str" cm="1">
        <f t="array" ref="O192">_xll.SNL.Clients.Office.Excel.Functions.SPG($A192, "SP_TOTAL_REV", O$2)</f>
        <v>#PEND</v>
      </c>
      <c r="P192" s="4" t="str" cm="1">
        <f t="array" ref="P192">_xll.SNL.Clients.Office.Excel.Functions.SPG($A192, "SP_TOTAL_REV", P$2)</f>
        <v>#PEND</v>
      </c>
      <c r="Q192" s="4" t="str" cm="1">
        <f t="array" ref="Q192">_xll.SNL.Clients.Office.Excel.Functions.SPG($A192, "SP_TOTAL_REV", Q$2)</f>
        <v>#PEND</v>
      </c>
      <c r="R192" s="4" t="str" cm="1">
        <f t="array" ref="R192">_xll.SNL.Clients.Office.Excel.Functions.SPG($A192, "SP_TOTAL_REV", R$2)</f>
        <v>#PEND</v>
      </c>
      <c r="S192" s="4" t="str" cm="1">
        <f t="array" ref="S192">_xll.SNL.Clients.Office.Excel.Functions.SPG($A192, "SP_TOTAL_REV", S$2)</f>
        <v>#PEND</v>
      </c>
      <c r="T192" s="4" t="str" cm="1">
        <f t="array" ref="T192">_xll.SNL.Clients.Office.Excel.Functions.SPG($A192, "SP_TOTAL_REV", T$2)</f>
        <v>#PEND</v>
      </c>
      <c r="U192" s="4" t="str" cm="1">
        <f t="array" ref="U192">_xll.SNL.Clients.Office.Excel.Functions.SPG($A192, "SP_TOTAL_REV", U$2)</f>
        <v>#PEND</v>
      </c>
      <c r="V192" s="4" t="str" cm="1">
        <f t="array" ref="V192">_xll.SNL.Clients.Office.Excel.Functions.SPG($A192, "SP_TOTAL_REV", V$2)</f>
        <v>#PEND</v>
      </c>
    </row>
    <row r="193" spans="1:22" x14ac:dyDescent="0.3">
      <c r="A193" t="s">
        <v>196</v>
      </c>
      <c r="B193" s="4" t="str" cm="1">
        <f t="array" ref="B193">_xll.SNL.Clients.Office.Excel.Functions.SPG($A193, "SP_TOTAL_REV", B$2)</f>
        <v>#PEND</v>
      </c>
      <c r="C193" s="4" t="str" cm="1">
        <f t="array" ref="C193">_xll.SNL.Clients.Office.Excel.Functions.SPG($A193, "SP_TOTAL_REV", C$2)</f>
        <v>#PEND</v>
      </c>
      <c r="D193" s="4" t="str" cm="1">
        <f t="array" ref="D193">_xll.SNL.Clients.Office.Excel.Functions.SPG($A193, "SP_TOTAL_REV", D$2)</f>
        <v>#PEND</v>
      </c>
      <c r="E193" s="4" t="str" cm="1">
        <f t="array" ref="E193">_xll.SNL.Clients.Office.Excel.Functions.SPG($A193, "SP_TOTAL_REV", E$2)</f>
        <v>#PEND</v>
      </c>
      <c r="F193" s="4" t="str" cm="1">
        <f t="array" ref="F193">_xll.SNL.Clients.Office.Excel.Functions.SPG($A193, "SP_TOTAL_REV", F$2)</f>
        <v>#PEND</v>
      </c>
      <c r="G193" s="4" t="str" cm="1">
        <f t="array" ref="G193">_xll.SNL.Clients.Office.Excel.Functions.SPG($A193, "SP_TOTAL_REV", G$2)</f>
        <v>#PEND</v>
      </c>
      <c r="H193" s="4" t="str" cm="1">
        <f t="array" ref="H193">_xll.SNL.Clients.Office.Excel.Functions.SPG($A193, "SP_TOTAL_REV", H$2)</f>
        <v>#PEND</v>
      </c>
      <c r="I193" s="4" t="str" cm="1">
        <f t="array" ref="I193">_xll.SNL.Clients.Office.Excel.Functions.SPG($A193, "SP_TOTAL_REV", I$2)</f>
        <v>#PEND</v>
      </c>
      <c r="J193" s="4" t="str" cm="1">
        <f t="array" ref="J193">_xll.SNL.Clients.Office.Excel.Functions.SPG($A193, "SP_TOTAL_REV", J$2)</f>
        <v>#PEND</v>
      </c>
      <c r="K193" s="4" t="str" cm="1">
        <f t="array" ref="K193">_xll.SNL.Clients.Office.Excel.Functions.SPG($A193, "SP_TOTAL_REV", K$2)</f>
        <v>#PEND</v>
      </c>
      <c r="L193" s="4" t="str" cm="1">
        <f t="array" ref="L193">_xll.SNL.Clients.Office.Excel.Functions.SPG($A193, "SP_TOTAL_REV", L$2)</f>
        <v>#PEND</v>
      </c>
      <c r="M193" s="4" t="str" cm="1">
        <f t="array" ref="M193">_xll.SNL.Clients.Office.Excel.Functions.SPG($A193, "SP_TOTAL_REV", M$2)</f>
        <v>#PEND</v>
      </c>
      <c r="N193" s="4" t="str" cm="1">
        <f t="array" ref="N193">_xll.SNL.Clients.Office.Excel.Functions.SPG($A193, "SP_TOTAL_REV", N$2)</f>
        <v>#PEND</v>
      </c>
      <c r="O193" s="4" t="str" cm="1">
        <f t="array" ref="O193">_xll.SNL.Clients.Office.Excel.Functions.SPG($A193, "SP_TOTAL_REV", O$2)</f>
        <v>#PEND</v>
      </c>
      <c r="P193" s="4" t="str" cm="1">
        <f t="array" ref="P193">_xll.SNL.Clients.Office.Excel.Functions.SPG($A193, "SP_TOTAL_REV", P$2)</f>
        <v>#PEND</v>
      </c>
      <c r="Q193" s="4" t="str" cm="1">
        <f t="array" ref="Q193">_xll.SNL.Clients.Office.Excel.Functions.SPG($A193, "SP_TOTAL_REV", Q$2)</f>
        <v>#PEND</v>
      </c>
      <c r="R193" s="4" t="str" cm="1">
        <f t="array" ref="R193">_xll.SNL.Clients.Office.Excel.Functions.SPG($A193, "SP_TOTAL_REV", R$2)</f>
        <v>#PEND</v>
      </c>
      <c r="S193" s="4" t="str" cm="1">
        <f t="array" ref="S193">_xll.SNL.Clients.Office.Excel.Functions.SPG($A193, "SP_TOTAL_REV", S$2)</f>
        <v>#PEND</v>
      </c>
      <c r="T193" s="4" t="str" cm="1">
        <f t="array" ref="T193">_xll.SNL.Clients.Office.Excel.Functions.SPG($A193, "SP_TOTAL_REV", T$2)</f>
        <v>#PEND</v>
      </c>
      <c r="U193" s="4" t="str" cm="1">
        <f t="array" ref="U193">_xll.SNL.Clients.Office.Excel.Functions.SPG($A193, "SP_TOTAL_REV", U$2)</f>
        <v>#PEND</v>
      </c>
      <c r="V193" s="4" t="str" cm="1">
        <f t="array" ref="V193">_xll.SNL.Clients.Office.Excel.Functions.SPG($A193, "SP_TOTAL_REV", V$2)</f>
        <v>#PEND</v>
      </c>
    </row>
    <row r="194" spans="1:22" x14ac:dyDescent="0.3">
      <c r="A194" t="s">
        <v>197</v>
      </c>
      <c r="B194" s="4" t="str" cm="1">
        <f t="array" ref="B194">_xll.SNL.Clients.Office.Excel.Functions.SPG($A194, "SP_TOTAL_REV", B$2)</f>
        <v>#PEND</v>
      </c>
      <c r="C194" s="4" t="str" cm="1">
        <f t="array" ref="C194">_xll.SNL.Clients.Office.Excel.Functions.SPG($A194, "SP_TOTAL_REV", C$2)</f>
        <v>#PEND</v>
      </c>
      <c r="D194" s="4" t="str" cm="1">
        <f t="array" ref="D194">_xll.SNL.Clients.Office.Excel.Functions.SPG($A194, "SP_TOTAL_REV", D$2)</f>
        <v>#PEND</v>
      </c>
      <c r="E194" s="4" t="str" cm="1">
        <f t="array" ref="E194">_xll.SNL.Clients.Office.Excel.Functions.SPG($A194, "SP_TOTAL_REV", E$2)</f>
        <v>#PEND</v>
      </c>
      <c r="F194" s="4" t="str" cm="1">
        <f t="array" ref="F194">_xll.SNL.Clients.Office.Excel.Functions.SPG($A194, "SP_TOTAL_REV", F$2)</f>
        <v>#PEND</v>
      </c>
      <c r="G194" s="4" t="str" cm="1">
        <f t="array" ref="G194">_xll.SNL.Clients.Office.Excel.Functions.SPG($A194, "SP_TOTAL_REV", G$2)</f>
        <v>#PEND</v>
      </c>
      <c r="H194" s="4" t="str" cm="1">
        <f t="array" ref="H194">_xll.SNL.Clients.Office.Excel.Functions.SPG($A194, "SP_TOTAL_REV", H$2)</f>
        <v>#PEND</v>
      </c>
      <c r="I194" s="4" t="str" cm="1">
        <f t="array" ref="I194">_xll.SNL.Clients.Office.Excel.Functions.SPG($A194, "SP_TOTAL_REV", I$2)</f>
        <v>#PEND</v>
      </c>
      <c r="J194" s="4" t="str" cm="1">
        <f t="array" ref="J194">_xll.SNL.Clients.Office.Excel.Functions.SPG($A194, "SP_TOTAL_REV", J$2)</f>
        <v>#PEND</v>
      </c>
      <c r="K194" s="4" t="str" cm="1">
        <f t="array" ref="K194">_xll.SNL.Clients.Office.Excel.Functions.SPG($A194, "SP_TOTAL_REV", K$2)</f>
        <v>#PEND</v>
      </c>
      <c r="L194" s="4" t="str" cm="1">
        <f t="array" ref="L194">_xll.SNL.Clients.Office.Excel.Functions.SPG($A194, "SP_TOTAL_REV", L$2)</f>
        <v>#PEND</v>
      </c>
      <c r="M194" s="4" t="str" cm="1">
        <f t="array" ref="M194">_xll.SNL.Clients.Office.Excel.Functions.SPG($A194, "SP_TOTAL_REV", M$2)</f>
        <v>#PEND</v>
      </c>
      <c r="N194" s="4" t="str" cm="1">
        <f t="array" ref="N194">_xll.SNL.Clients.Office.Excel.Functions.SPG($A194, "SP_TOTAL_REV", N$2)</f>
        <v>#PEND</v>
      </c>
      <c r="O194" s="4" t="str" cm="1">
        <f t="array" ref="O194">_xll.SNL.Clients.Office.Excel.Functions.SPG($A194, "SP_TOTAL_REV", O$2)</f>
        <v>#PEND</v>
      </c>
      <c r="P194" s="4" t="str" cm="1">
        <f t="array" ref="P194">_xll.SNL.Clients.Office.Excel.Functions.SPG($A194, "SP_TOTAL_REV", P$2)</f>
        <v>#PEND</v>
      </c>
      <c r="Q194" s="4" t="str" cm="1">
        <f t="array" ref="Q194">_xll.SNL.Clients.Office.Excel.Functions.SPG($A194, "SP_TOTAL_REV", Q$2)</f>
        <v>#PEND</v>
      </c>
      <c r="R194" s="4" t="str" cm="1">
        <f t="array" ref="R194">_xll.SNL.Clients.Office.Excel.Functions.SPG($A194, "SP_TOTAL_REV", R$2)</f>
        <v>#PEND</v>
      </c>
      <c r="S194" s="4" t="str" cm="1">
        <f t="array" ref="S194">_xll.SNL.Clients.Office.Excel.Functions.SPG($A194, "SP_TOTAL_REV", S$2)</f>
        <v>#PEND</v>
      </c>
      <c r="T194" s="4" t="str" cm="1">
        <f t="array" ref="T194">_xll.SNL.Clients.Office.Excel.Functions.SPG($A194, "SP_TOTAL_REV", T$2)</f>
        <v>#PEND</v>
      </c>
      <c r="U194" s="4" t="str" cm="1">
        <f t="array" ref="U194">_xll.SNL.Clients.Office.Excel.Functions.SPG($A194, "SP_TOTAL_REV", U$2)</f>
        <v>#PEND</v>
      </c>
      <c r="V194" s="4" t="str" cm="1">
        <f t="array" ref="V194">_xll.SNL.Clients.Office.Excel.Functions.SPG($A194, "SP_TOTAL_REV", V$2)</f>
        <v>#PEND</v>
      </c>
    </row>
    <row r="195" spans="1:22" x14ac:dyDescent="0.3">
      <c r="A195" t="s">
        <v>198</v>
      </c>
      <c r="B195" s="4" t="str" cm="1">
        <f t="array" ref="B195">_xll.SNL.Clients.Office.Excel.Functions.SPG($A195, "SP_TOTAL_REV", B$2)</f>
        <v>#PEND</v>
      </c>
      <c r="C195" s="4" t="str" cm="1">
        <f t="array" ref="C195">_xll.SNL.Clients.Office.Excel.Functions.SPG($A195, "SP_TOTAL_REV", C$2)</f>
        <v>#PEND</v>
      </c>
      <c r="D195" s="4" t="str" cm="1">
        <f t="array" ref="D195">_xll.SNL.Clients.Office.Excel.Functions.SPG($A195, "SP_TOTAL_REV", D$2)</f>
        <v>#PEND</v>
      </c>
      <c r="E195" s="4" t="str" cm="1">
        <f t="array" ref="E195">_xll.SNL.Clients.Office.Excel.Functions.SPG($A195, "SP_TOTAL_REV", E$2)</f>
        <v>#PEND</v>
      </c>
      <c r="F195" s="4" t="str" cm="1">
        <f t="array" ref="F195">_xll.SNL.Clients.Office.Excel.Functions.SPG($A195, "SP_TOTAL_REV", F$2)</f>
        <v>#PEND</v>
      </c>
      <c r="G195" s="4" t="str" cm="1">
        <f t="array" ref="G195">_xll.SNL.Clients.Office.Excel.Functions.SPG($A195, "SP_TOTAL_REV", G$2)</f>
        <v>#PEND</v>
      </c>
      <c r="H195" s="4" t="str" cm="1">
        <f t="array" ref="H195">_xll.SNL.Clients.Office.Excel.Functions.SPG($A195, "SP_TOTAL_REV", H$2)</f>
        <v>#PEND</v>
      </c>
      <c r="I195" s="4" t="str" cm="1">
        <f t="array" ref="I195">_xll.SNL.Clients.Office.Excel.Functions.SPG($A195, "SP_TOTAL_REV", I$2)</f>
        <v>#PEND</v>
      </c>
      <c r="J195" s="4" t="str" cm="1">
        <f t="array" ref="J195">_xll.SNL.Clients.Office.Excel.Functions.SPG($A195, "SP_TOTAL_REV", J$2)</f>
        <v>#PEND</v>
      </c>
      <c r="K195" s="4" t="str" cm="1">
        <f t="array" ref="K195">_xll.SNL.Clients.Office.Excel.Functions.SPG($A195, "SP_TOTAL_REV", K$2)</f>
        <v>#PEND</v>
      </c>
      <c r="L195" s="4" t="str" cm="1">
        <f t="array" ref="L195">_xll.SNL.Clients.Office.Excel.Functions.SPG($A195, "SP_TOTAL_REV", L$2)</f>
        <v>#PEND</v>
      </c>
      <c r="M195" s="4" t="str" cm="1">
        <f t="array" ref="M195">_xll.SNL.Clients.Office.Excel.Functions.SPG($A195, "SP_TOTAL_REV", M$2)</f>
        <v>#PEND</v>
      </c>
      <c r="N195" s="4" t="str" cm="1">
        <f t="array" ref="N195">_xll.SNL.Clients.Office.Excel.Functions.SPG($A195, "SP_TOTAL_REV", N$2)</f>
        <v>#PEND</v>
      </c>
      <c r="O195" s="4" t="str" cm="1">
        <f t="array" ref="O195">_xll.SNL.Clients.Office.Excel.Functions.SPG($A195, "SP_TOTAL_REV", O$2)</f>
        <v>#PEND</v>
      </c>
      <c r="P195" s="4" t="str" cm="1">
        <f t="array" ref="P195">_xll.SNL.Clients.Office.Excel.Functions.SPG($A195, "SP_TOTAL_REV", P$2)</f>
        <v>#PEND</v>
      </c>
      <c r="Q195" s="4" t="str" cm="1">
        <f t="array" ref="Q195">_xll.SNL.Clients.Office.Excel.Functions.SPG($A195, "SP_TOTAL_REV", Q$2)</f>
        <v>#PEND</v>
      </c>
      <c r="R195" s="4" t="str" cm="1">
        <f t="array" ref="R195">_xll.SNL.Clients.Office.Excel.Functions.SPG($A195, "SP_TOTAL_REV", R$2)</f>
        <v>#PEND</v>
      </c>
      <c r="S195" s="4" t="str" cm="1">
        <f t="array" ref="S195">_xll.SNL.Clients.Office.Excel.Functions.SPG($A195, "SP_TOTAL_REV", S$2)</f>
        <v>#PEND</v>
      </c>
      <c r="T195" s="4" t="str" cm="1">
        <f t="array" ref="T195">_xll.SNL.Clients.Office.Excel.Functions.SPG($A195, "SP_TOTAL_REV", T$2)</f>
        <v>#PEND</v>
      </c>
      <c r="U195" s="4" t="str" cm="1">
        <f t="array" ref="U195">_xll.SNL.Clients.Office.Excel.Functions.SPG($A195, "SP_TOTAL_REV", U$2)</f>
        <v>#PEND</v>
      </c>
      <c r="V195" s="4" t="str" cm="1">
        <f t="array" ref="V195">_xll.SNL.Clients.Office.Excel.Functions.SPG($A195, "SP_TOTAL_REV", V$2)</f>
        <v>#PEND</v>
      </c>
    </row>
    <row r="196" spans="1:22" x14ac:dyDescent="0.3">
      <c r="A196" t="s">
        <v>199</v>
      </c>
      <c r="B196" s="4" t="str" cm="1">
        <f t="array" ref="B196">_xll.SNL.Clients.Office.Excel.Functions.SPG($A196, "SP_TOTAL_REV", B$2)</f>
        <v>#PEND</v>
      </c>
      <c r="C196" s="4" t="str" cm="1">
        <f t="array" ref="C196">_xll.SNL.Clients.Office.Excel.Functions.SPG($A196, "SP_TOTAL_REV", C$2)</f>
        <v>#PEND</v>
      </c>
      <c r="D196" s="4" t="str" cm="1">
        <f t="array" ref="D196">_xll.SNL.Clients.Office.Excel.Functions.SPG($A196, "SP_TOTAL_REV", D$2)</f>
        <v>#PEND</v>
      </c>
      <c r="E196" s="4" t="str" cm="1">
        <f t="array" ref="E196">_xll.SNL.Clients.Office.Excel.Functions.SPG($A196, "SP_TOTAL_REV", E$2)</f>
        <v>#PEND</v>
      </c>
      <c r="F196" s="4" t="str" cm="1">
        <f t="array" ref="F196">_xll.SNL.Clients.Office.Excel.Functions.SPG($A196, "SP_TOTAL_REV", F$2)</f>
        <v>#PEND</v>
      </c>
      <c r="G196" s="4" t="str" cm="1">
        <f t="array" ref="G196">_xll.SNL.Clients.Office.Excel.Functions.SPG($A196, "SP_TOTAL_REV", G$2)</f>
        <v>#PEND</v>
      </c>
      <c r="H196" s="4" t="str" cm="1">
        <f t="array" ref="H196">_xll.SNL.Clients.Office.Excel.Functions.SPG($A196, "SP_TOTAL_REV", H$2)</f>
        <v>#PEND</v>
      </c>
      <c r="I196" s="4" t="str" cm="1">
        <f t="array" ref="I196">_xll.SNL.Clients.Office.Excel.Functions.SPG($A196, "SP_TOTAL_REV", I$2)</f>
        <v>#PEND</v>
      </c>
      <c r="J196" s="4" t="str" cm="1">
        <f t="array" ref="J196">_xll.SNL.Clients.Office.Excel.Functions.SPG($A196, "SP_TOTAL_REV", J$2)</f>
        <v>#PEND</v>
      </c>
      <c r="K196" s="4" t="str" cm="1">
        <f t="array" ref="K196">_xll.SNL.Clients.Office.Excel.Functions.SPG($A196, "SP_TOTAL_REV", K$2)</f>
        <v>#PEND</v>
      </c>
      <c r="L196" s="4" t="str" cm="1">
        <f t="array" ref="L196">_xll.SNL.Clients.Office.Excel.Functions.SPG($A196, "SP_TOTAL_REV", L$2)</f>
        <v>#PEND</v>
      </c>
      <c r="M196" s="4" t="str" cm="1">
        <f t="array" ref="M196">_xll.SNL.Clients.Office.Excel.Functions.SPG($A196, "SP_TOTAL_REV", M$2)</f>
        <v>#PEND</v>
      </c>
      <c r="N196" s="4" t="str" cm="1">
        <f t="array" ref="N196">_xll.SNL.Clients.Office.Excel.Functions.SPG($A196, "SP_TOTAL_REV", N$2)</f>
        <v>#PEND</v>
      </c>
      <c r="O196" s="4" t="str" cm="1">
        <f t="array" ref="O196">_xll.SNL.Clients.Office.Excel.Functions.SPG($A196, "SP_TOTAL_REV", O$2)</f>
        <v>#PEND</v>
      </c>
      <c r="P196" s="4" t="str" cm="1">
        <f t="array" ref="P196">_xll.SNL.Clients.Office.Excel.Functions.SPG($A196, "SP_TOTAL_REV", P$2)</f>
        <v>#PEND</v>
      </c>
      <c r="Q196" s="4" t="str" cm="1">
        <f t="array" ref="Q196">_xll.SNL.Clients.Office.Excel.Functions.SPG($A196, "SP_TOTAL_REV", Q$2)</f>
        <v>#PEND</v>
      </c>
      <c r="R196" s="4" t="str" cm="1">
        <f t="array" ref="R196">_xll.SNL.Clients.Office.Excel.Functions.SPG($A196, "SP_TOTAL_REV", R$2)</f>
        <v>#PEND</v>
      </c>
      <c r="S196" s="4" t="str" cm="1">
        <f t="array" ref="S196">_xll.SNL.Clients.Office.Excel.Functions.SPG($A196, "SP_TOTAL_REV", S$2)</f>
        <v>#PEND</v>
      </c>
      <c r="T196" s="4" t="str" cm="1">
        <f t="array" ref="T196">_xll.SNL.Clients.Office.Excel.Functions.SPG($A196, "SP_TOTAL_REV", T$2)</f>
        <v>#PEND</v>
      </c>
      <c r="U196" s="4" t="str" cm="1">
        <f t="array" ref="U196">_xll.SNL.Clients.Office.Excel.Functions.SPG($A196, "SP_TOTAL_REV", U$2)</f>
        <v>#PEND</v>
      </c>
      <c r="V196" s="4" t="str" cm="1">
        <f t="array" ref="V196">_xll.SNL.Clients.Office.Excel.Functions.SPG($A196, "SP_TOTAL_REV", V$2)</f>
        <v>#PEND</v>
      </c>
    </row>
    <row r="197" spans="1:22" x14ac:dyDescent="0.3">
      <c r="A197" t="s">
        <v>200</v>
      </c>
      <c r="B197" s="4" t="str" cm="1">
        <f t="array" ref="B197">_xll.SNL.Clients.Office.Excel.Functions.SPG($A197, "SP_TOTAL_REV", B$2)</f>
        <v>#PEND</v>
      </c>
      <c r="C197" s="4" t="str" cm="1">
        <f t="array" ref="C197">_xll.SNL.Clients.Office.Excel.Functions.SPG($A197, "SP_TOTAL_REV", C$2)</f>
        <v>#PEND</v>
      </c>
      <c r="D197" s="4" t="str" cm="1">
        <f t="array" ref="D197">_xll.SNL.Clients.Office.Excel.Functions.SPG($A197, "SP_TOTAL_REV", D$2)</f>
        <v>#PEND</v>
      </c>
      <c r="E197" s="4" t="str" cm="1">
        <f t="array" ref="E197">_xll.SNL.Clients.Office.Excel.Functions.SPG($A197, "SP_TOTAL_REV", E$2)</f>
        <v>#PEND</v>
      </c>
      <c r="F197" s="4" t="str" cm="1">
        <f t="array" ref="F197">_xll.SNL.Clients.Office.Excel.Functions.SPG($A197, "SP_TOTAL_REV", F$2)</f>
        <v>#PEND</v>
      </c>
      <c r="G197" s="4" t="str" cm="1">
        <f t="array" ref="G197">_xll.SNL.Clients.Office.Excel.Functions.SPG($A197, "SP_TOTAL_REV", G$2)</f>
        <v>#PEND</v>
      </c>
      <c r="H197" s="4" t="str" cm="1">
        <f t="array" ref="H197">_xll.SNL.Clients.Office.Excel.Functions.SPG($A197, "SP_TOTAL_REV", H$2)</f>
        <v>#PEND</v>
      </c>
      <c r="I197" s="4" t="str" cm="1">
        <f t="array" ref="I197">_xll.SNL.Clients.Office.Excel.Functions.SPG($A197, "SP_TOTAL_REV", I$2)</f>
        <v>#PEND</v>
      </c>
      <c r="J197" s="4" t="str" cm="1">
        <f t="array" ref="J197">_xll.SNL.Clients.Office.Excel.Functions.SPG($A197, "SP_TOTAL_REV", J$2)</f>
        <v>#PEND</v>
      </c>
      <c r="K197" s="4" t="str" cm="1">
        <f t="array" ref="K197">_xll.SNL.Clients.Office.Excel.Functions.SPG($A197, "SP_TOTAL_REV", K$2)</f>
        <v>#PEND</v>
      </c>
      <c r="L197" s="4" t="str" cm="1">
        <f t="array" ref="L197">_xll.SNL.Clients.Office.Excel.Functions.SPG($A197, "SP_TOTAL_REV", L$2)</f>
        <v>#PEND</v>
      </c>
      <c r="M197" s="4" t="str" cm="1">
        <f t="array" ref="M197">_xll.SNL.Clients.Office.Excel.Functions.SPG($A197, "SP_TOTAL_REV", M$2)</f>
        <v>#PEND</v>
      </c>
      <c r="N197" s="4" t="str" cm="1">
        <f t="array" ref="N197">_xll.SNL.Clients.Office.Excel.Functions.SPG($A197, "SP_TOTAL_REV", N$2)</f>
        <v>#PEND</v>
      </c>
      <c r="O197" s="4" t="str" cm="1">
        <f t="array" ref="O197">_xll.SNL.Clients.Office.Excel.Functions.SPG($A197, "SP_TOTAL_REV", O$2)</f>
        <v>#PEND</v>
      </c>
      <c r="P197" s="4" t="str" cm="1">
        <f t="array" ref="P197">_xll.SNL.Clients.Office.Excel.Functions.SPG($A197, "SP_TOTAL_REV", P$2)</f>
        <v>#PEND</v>
      </c>
      <c r="Q197" s="4" t="str" cm="1">
        <f t="array" ref="Q197">_xll.SNL.Clients.Office.Excel.Functions.SPG($A197, "SP_TOTAL_REV", Q$2)</f>
        <v>#PEND</v>
      </c>
      <c r="R197" s="4" t="str" cm="1">
        <f t="array" ref="R197">_xll.SNL.Clients.Office.Excel.Functions.SPG($A197, "SP_TOTAL_REV", R$2)</f>
        <v>#PEND</v>
      </c>
      <c r="S197" s="4" t="str" cm="1">
        <f t="array" ref="S197">_xll.SNL.Clients.Office.Excel.Functions.SPG($A197, "SP_TOTAL_REV", S$2)</f>
        <v>#PEND</v>
      </c>
      <c r="T197" s="4" t="str" cm="1">
        <f t="array" ref="T197">_xll.SNL.Clients.Office.Excel.Functions.SPG($A197, "SP_TOTAL_REV", T$2)</f>
        <v>#PEND</v>
      </c>
      <c r="U197" s="4" t="str" cm="1">
        <f t="array" ref="U197">_xll.SNL.Clients.Office.Excel.Functions.SPG($A197, "SP_TOTAL_REV", U$2)</f>
        <v>#PEND</v>
      </c>
      <c r="V197" s="4" t="str" cm="1">
        <f t="array" ref="V197">_xll.SNL.Clients.Office.Excel.Functions.SPG($A197, "SP_TOTAL_REV", V$2)</f>
        <v>#PEND</v>
      </c>
    </row>
    <row r="198" spans="1:22" x14ac:dyDescent="0.3">
      <c r="A198" t="s">
        <v>201</v>
      </c>
      <c r="B198" s="4" t="str" cm="1">
        <f t="array" ref="B198">_xll.SNL.Clients.Office.Excel.Functions.SPG($A198, "SP_TOTAL_REV", B$2)</f>
        <v>#PEND</v>
      </c>
      <c r="C198" s="4" t="str" cm="1">
        <f t="array" ref="C198">_xll.SNL.Clients.Office.Excel.Functions.SPG($A198, "SP_TOTAL_REV", C$2)</f>
        <v>#PEND</v>
      </c>
      <c r="D198" s="4" t="str" cm="1">
        <f t="array" ref="D198">_xll.SNL.Clients.Office.Excel.Functions.SPG($A198, "SP_TOTAL_REV", D$2)</f>
        <v>#PEND</v>
      </c>
      <c r="E198" s="4" t="str" cm="1">
        <f t="array" ref="E198">_xll.SNL.Clients.Office.Excel.Functions.SPG($A198, "SP_TOTAL_REV", E$2)</f>
        <v>#PEND</v>
      </c>
      <c r="F198" s="4" t="str" cm="1">
        <f t="array" ref="F198">_xll.SNL.Clients.Office.Excel.Functions.SPG($A198, "SP_TOTAL_REV", F$2)</f>
        <v>#PEND</v>
      </c>
      <c r="G198" s="4" t="str" cm="1">
        <f t="array" ref="G198">_xll.SNL.Clients.Office.Excel.Functions.SPG($A198, "SP_TOTAL_REV", G$2)</f>
        <v>#PEND</v>
      </c>
      <c r="H198" s="4" t="str" cm="1">
        <f t="array" ref="H198">_xll.SNL.Clients.Office.Excel.Functions.SPG($A198, "SP_TOTAL_REV", H$2)</f>
        <v>#PEND</v>
      </c>
      <c r="I198" s="4" t="str" cm="1">
        <f t="array" ref="I198">_xll.SNL.Clients.Office.Excel.Functions.SPG($A198, "SP_TOTAL_REV", I$2)</f>
        <v>#PEND</v>
      </c>
      <c r="J198" s="4" t="str" cm="1">
        <f t="array" ref="J198">_xll.SNL.Clients.Office.Excel.Functions.SPG($A198, "SP_TOTAL_REV", J$2)</f>
        <v>#PEND</v>
      </c>
      <c r="K198" s="4" t="str" cm="1">
        <f t="array" ref="K198">_xll.SNL.Clients.Office.Excel.Functions.SPG($A198, "SP_TOTAL_REV", K$2)</f>
        <v>#PEND</v>
      </c>
      <c r="L198" s="4" t="str" cm="1">
        <f t="array" ref="L198">_xll.SNL.Clients.Office.Excel.Functions.SPG($A198, "SP_TOTAL_REV", L$2)</f>
        <v>#PEND</v>
      </c>
      <c r="M198" s="4" t="str" cm="1">
        <f t="array" ref="M198">_xll.SNL.Clients.Office.Excel.Functions.SPG($A198, "SP_TOTAL_REV", M$2)</f>
        <v>#PEND</v>
      </c>
      <c r="N198" s="4" t="str" cm="1">
        <f t="array" ref="N198">_xll.SNL.Clients.Office.Excel.Functions.SPG($A198, "SP_TOTAL_REV", N$2)</f>
        <v>#PEND</v>
      </c>
      <c r="O198" s="4" t="str" cm="1">
        <f t="array" ref="O198">_xll.SNL.Clients.Office.Excel.Functions.SPG($A198, "SP_TOTAL_REV", O$2)</f>
        <v>#PEND</v>
      </c>
      <c r="P198" s="4" t="str" cm="1">
        <f t="array" ref="P198">_xll.SNL.Clients.Office.Excel.Functions.SPG($A198, "SP_TOTAL_REV", P$2)</f>
        <v>#PEND</v>
      </c>
      <c r="Q198" s="4" t="str" cm="1">
        <f t="array" ref="Q198">_xll.SNL.Clients.Office.Excel.Functions.SPG($A198, "SP_TOTAL_REV", Q$2)</f>
        <v>#PEND</v>
      </c>
      <c r="R198" s="4" t="str" cm="1">
        <f t="array" ref="R198">_xll.SNL.Clients.Office.Excel.Functions.SPG($A198, "SP_TOTAL_REV", R$2)</f>
        <v>#PEND</v>
      </c>
      <c r="S198" s="4" t="str" cm="1">
        <f t="array" ref="S198">_xll.SNL.Clients.Office.Excel.Functions.SPG($A198, "SP_TOTAL_REV", S$2)</f>
        <v>#PEND</v>
      </c>
      <c r="T198" s="4" t="str" cm="1">
        <f t="array" ref="T198">_xll.SNL.Clients.Office.Excel.Functions.SPG($A198, "SP_TOTAL_REV", T$2)</f>
        <v>#PEND</v>
      </c>
      <c r="U198" s="4" t="str" cm="1">
        <f t="array" ref="U198">_xll.SNL.Clients.Office.Excel.Functions.SPG($A198, "SP_TOTAL_REV", U$2)</f>
        <v>#PEND</v>
      </c>
      <c r="V198" s="4" t="str" cm="1">
        <f t="array" ref="V198">_xll.SNL.Clients.Office.Excel.Functions.SPG($A198, "SP_TOTAL_REV", V$2)</f>
        <v>#PEND</v>
      </c>
    </row>
    <row r="199" spans="1:22" x14ac:dyDescent="0.3">
      <c r="A199" t="s">
        <v>202</v>
      </c>
      <c r="B199" s="4" t="str" cm="1">
        <f t="array" ref="B199">_xll.SNL.Clients.Office.Excel.Functions.SPG($A199, "SP_TOTAL_REV", B$2)</f>
        <v>#PEND</v>
      </c>
      <c r="C199" s="4" t="str" cm="1">
        <f t="array" ref="C199">_xll.SNL.Clients.Office.Excel.Functions.SPG($A199, "SP_TOTAL_REV", C$2)</f>
        <v>#PEND</v>
      </c>
      <c r="D199" s="4" t="str" cm="1">
        <f t="array" ref="D199">_xll.SNL.Clients.Office.Excel.Functions.SPG($A199, "SP_TOTAL_REV", D$2)</f>
        <v>#PEND</v>
      </c>
      <c r="E199" s="4" t="str" cm="1">
        <f t="array" ref="E199">_xll.SNL.Clients.Office.Excel.Functions.SPG($A199, "SP_TOTAL_REV", E$2)</f>
        <v>#PEND</v>
      </c>
      <c r="F199" s="4" t="str" cm="1">
        <f t="array" ref="F199">_xll.SNL.Clients.Office.Excel.Functions.SPG($A199, "SP_TOTAL_REV", F$2)</f>
        <v>#PEND</v>
      </c>
      <c r="G199" s="4" t="str" cm="1">
        <f t="array" ref="G199">_xll.SNL.Clients.Office.Excel.Functions.SPG($A199, "SP_TOTAL_REV", G$2)</f>
        <v>#PEND</v>
      </c>
      <c r="H199" s="4" t="str" cm="1">
        <f t="array" ref="H199">_xll.SNL.Clients.Office.Excel.Functions.SPG($A199, "SP_TOTAL_REV", H$2)</f>
        <v>#PEND</v>
      </c>
      <c r="I199" s="4" t="str" cm="1">
        <f t="array" ref="I199">_xll.SNL.Clients.Office.Excel.Functions.SPG($A199, "SP_TOTAL_REV", I$2)</f>
        <v>#PEND</v>
      </c>
      <c r="J199" s="4" t="str" cm="1">
        <f t="array" ref="J199">_xll.SNL.Clients.Office.Excel.Functions.SPG($A199, "SP_TOTAL_REV", J$2)</f>
        <v>#PEND</v>
      </c>
      <c r="K199" s="4" t="str" cm="1">
        <f t="array" ref="K199">_xll.SNL.Clients.Office.Excel.Functions.SPG($A199, "SP_TOTAL_REV", K$2)</f>
        <v>#PEND</v>
      </c>
      <c r="L199" s="4" t="str" cm="1">
        <f t="array" ref="L199">_xll.SNL.Clients.Office.Excel.Functions.SPG($A199, "SP_TOTAL_REV", L$2)</f>
        <v>#PEND</v>
      </c>
      <c r="M199" s="4" t="str" cm="1">
        <f t="array" ref="M199">_xll.SNL.Clients.Office.Excel.Functions.SPG($A199, "SP_TOTAL_REV", M$2)</f>
        <v>#PEND</v>
      </c>
      <c r="N199" s="4" t="str" cm="1">
        <f t="array" ref="N199">_xll.SNL.Clients.Office.Excel.Functions.SPG($A199, "SP_TOTAL_REV", N$2)</f>
        <v>#PEND</v>
      </c>
      <c r="O199" s="4" t="str" cm="1">
        <f t="array" ref="O199">_xll.SNL.Clients.Office.Excel.Functions.SPG($A199, "SP_TOTAL_REV", O$2)</f>
        <v>#PEND</v>
      </c>
      <c r="P199" s="4" t="str" cm="1">
        <f t="array" ref="P199">_xll.SNL.Clients.Office.Excel.Functions.SPG($A199, "SP_TOTAL_REV", P$2)</f>
        <v>#PEND</v>
      </c>
      <c r="Q199" s="4" t="str" cm="1">
        <f t="array" ref="Q199">_xll.SNL.Clients.Office.Excel.Functions.SPG($A199, "SP_TOTAL_REV", Q$2)</f>
        <v>#PEND</v>
      </c>
      <c r="R199" s="4" t="str" cm="1">
        <f t="array" ref="R199">_xll.SNL.Clients.Office.Excel.Functions.SPG($A199, "SP_TOTAL_REV", R$2)</f>
        <v>#PEND</v>
      </c>
      <c r="S199" s="4" t="str" cm="1">
        <f t="array" ref="S199">_xll.SNL.Clients.Office.Excel.Functions.SPG($A199, "SP_TOTAL_REV", S$2)</f>
        <v>#PEND</v>
      </c>
      <c r="T199" s="4" t="str" cm="1">
        <f t="array" ref="T199">_xll.SNL.Clients.Office.Excel.Functions.SPG($A199, "SP_TOTAL_REV", T$2)</f>
        <v>#PEND</v>
      </c>
      <c r="U199" s="4" t="str" cm="1">
        <f t="array" ref="U199">_xll.SNL.Clients.Office.Excel.Functions.SPG($A199, "SP_TOTAL_REV", U$2)</f>
        <v>#PEND</v>
      </c>
      <c r="V199" s="4" t="str" cm="1">
        <f t="array" ref="V199">_xll.SNL.Clients.Office.Excel.Functions.SPG($A199, "SP_TOTAL_REV", V$2)</f>
        <v>#PEND</v>
      </c>
    </row>
    <row r="200" spans="1:22" x14ac:dyDescent="0.3">
      <c r="A200" t="s">
        <v>203</v>
      </c>
      <c r="B200" s="4" t="str" cm="1">
        <f t="array" ref="B200">_xll.SNL.Clients.Office.Excel.Functions.SPG($A200, "SP_TOTAL_REV", B$2)</f>
        <v>#PEND</v>
      </c>
      <c r="C200" s="4" t="str" cm="1">
        <f t="array" ref="C200">_xll.SNL.Clients.Office.Excel.Functions.SPG($A200, "SP_TOTAL_REV", C$2)</f>
        <v>#PEND</v>
      </c>
      <c r="D200" s="4" t="str" cm="1">
        <f t="array" ref="D200">_xll.SNL.Clients.Office.Excel.Functions.SPG($A200, "SP_TOTAL_REV", D$2)</f>
        <v>#PEND</v>
      </c>
      <c r="E200" s="4" t="str" cm="1">
        <f t="array" ref="E200">_xll.SNL.Clients.Office.Excel.Functions.SPG($A200, "SP_TOTAL_REV", E$2)</f>
        <v>#PEND</v>
      </c>
      <c r="F200" s="4" t="str" cm="1">
        <f t="array" ref="F200">_xll.SNL.Clients.Office.Excel.Functions.SPG($A200, "SP_TOTAL_REV", F$2)</f>
        <v>#PEND</v>
      </c>
      <c r="G200" s="4" t="str" cm="1">
        <f t="array" ref="G200">_xll.SNL.Clients.Office.Excel.Functions.SPG($A200, "SP_TOTAL_REV", G$2)</f>
        <v>#PEND</v>
      </c>
      <c r="H200" s="4" t="str" cm="1">
        <f t="array" ref="H200">_xll.SNL.Clients.Office.Excel.Functions.SPG($A200, "SP_TOTAL_REV", H$2)</f>
        <v>#PEND</v>
      </c>
      <c r="I200" s="4" t="str" cm="1">
        <f t="array" ref="I200">_xll.SNL.Clients.Office.Excel.Functions.SPG($A200, "SP_TOTAL_REV", I$2)</f>
        <v>#PEND</v>
      </c>
      <c r="J200" s="4" t="str" cm="1">
        <f t="array" ref="J200">_xll.SNL.Clients.Office.Excel.Functions.SPG($A200, "SP_TOTAL_REV", J$2)</f>
        <v>#PEND</v>
      </c>
      <c r="K200" s="4" t="str" cm="1">
        <f t="array" ref="K200">_xll.SNL.Clients.Office.Excel.Functions.SPG($A200, "SP_TOTAL_REV", K$2)</f>
        <v>#PEND</v>
      </c>
      <c r="L200" s="4" t="str" cm="1">
        <f t="array" ref="L200">_xll.SNL.Clients.Office.Excel.Functions.SPG($A200, "SP_TOTAL_REV", L$2)</f>
        <v>#PEND</v>
      </c>
      <c r="M200" s="4" t="str" cm="1">
        <f t="array" ref="M200">_xll.SNL.Clients.Office.Excel.Functions.SPG($A200, "SP_TOTAL_REV", M$2)</f>
        <v>#PEND</v>
      </c>
      <c r="N200" s="4" t="str" cm="1">
        <f t="array" ref="N200">_xll.SNL.Clients.Office.Excel.Functions.SPG($A200, "SP_TOTAL_REV", N$2)</f>
        <v>#PEND</v>
      </c>
      <c r="O200" s="4" t="str" cm="1">
        <f t="array" ref="O200">_xll.SNL.Clients.Office.Excel.Functions.SPG($A200, "SP_TOTAL_REV", O$2)</f>
        <v>#PEND</v>
      </c>
      <c r="P200" s="4" t="str" cm="1">
        <f t="array" ref="P200">_xll.SNL.Clients.Office.Excel.Functions.SPG($A200, "SP_TOTAL_REV", P$2)</f>
        <v>#PEND</v>
      </c>
      <c r="Q200" s="4" t="str" cm="1">
        <f t="array" ref="Q200">_xll.SNL.Clients.Office.Excel.Functions.SPG($A200, "SP_TOTAL_REV", Q$2)</f>
        <v>#PEND</v>
      </c>
      <c r="R200" s="4" t="str" cm="1">
        <f t="array" ref="R200">_xll.SNL.Clients.Office.Excel.Functions.SPG($A200, "SP_TOTAL_REV", R$2)</f>
        <v>#PEND</v>
      </c>
      <c r="S200" s="4" t="str" cm="1">
        <f t="array" ref="S200">_xll.SNL.Clients.Office.Excel.Functions.SPG($A200, "SP_TOTAL_REV", S$2)</f>
        <v>#PEND</v>
      </c>
      <c r="T200" s="4" t="str" cm="1">
        <f t="array" ref="T200">_xll.SNL.Clients.Office.Excel.Functions.SPG($A200, "SP_TOTAL_REV", T$2)</f>
        <v>#PEND</v>
      </c>
      <c r="U200" s="4" t="str" cm="1">
        <f t="array" ref="U200">_xll.SNL.Clients.Office.Excel.Functions.SPG($A200, "SP_TOTAL_REV", U$2)</f>
        <v>#PEND</v>
      </c>
      <c r="V200" s="4" t="str" cm="1">
        <f t="array" ref="V200">_xll.SNL.Clients.Office.Excel.Functions.SPG($A200, "SP_TOTAL_REV", V$2)</f>
        <v>#PEND</v>
      </c>
    </row>
    <row r="201" spans="1:22" x14ac:dyDescent="0.3">
      <c r="A201" t="s">
        <v>204</v>
      </c>
      <c r="B201" s="4" t="str" cm="1">
        <f t="array" ref="B201">_xll.SNL.Clients.Office.Excel.Functions.SPG($A201, "SP_TOTAL_REV", B$2)</f>
        <v>#PEND</v>
      </c>
      <c r="C201" s="4" t="str" cm="1">
        <f t="array" ref="C201">_xll.SNL.Clients.Office.Excel.Functions.SPG($A201, "SP_TOTAL_REV", C$2)</f>
        <v>#PEND</v>
      </c>
      <c r="D201" s="4" t="str" cm="1">
        <f t="array" ref="D201">_xll.SNL.Clients.Office.Excel.Functions.SPG($A201, "SP_TOTAL_REV", D$2)</f>
        <v>#PEND</v>
      </c>
      <c r="E201" s="4" t="str" cm="1">
        <f t="array" ref="E201">_xll.SNL.Clients.Office.Excel.Functions.SPG($A201, "SP_TOTAL_REV", E$2)</f>
        <v>#PEND</v>
      </c>
      <c r="F201" s="4" t="str" cm="1">
        <f t="array" ref="F201">_xll.SNL.Clients.Office.Excel.Functions.SPG($A201, "SP_TOTAL_REV", F$2)</f>
        <v>#PEND</v>
      </c>
      <c r="G201" s="4" t="str" cm="1">
        <f t="array" ref="G201">_xll.SNL.Clients.Office.Excel.Functions.SPG($A201, "SP_TOTAL_REV", G$2)</f>
        <v>#PEND</v>
      </c>
      <c r="H201" s="4" t="str" cm="1">
        <f t="array" ref="H201">_xll.SNL.Clients.Office.Excel.Functions.SPG($A201, "SP_TOTAL_REV", H$2)</f>
        <v>#PEND</v>
      </c>
      <c r="I201" s="4" t="str" cm="1">
        <f t="array" ref="I201">_xll.SNL.Clients.Office.Excel.Functions.SPG($A201, "SP_TOTAL_REV", I$2)</f>
        <v>#PEND</v>
      </c>
      <c r="J201" s="4" t="str" cm="1">
        <f t="array" ref="J201">_xll.SNL.Clients.Office.Excel.Functions.SPG($A201, "SP_TOTAL_REV", J$2)</f>
        <v>#PEND</v>
      </c>
      <c r="K201" s="4" t="str" cm="1">
        <f t="array" ref="K201">_xll.SNL.Clients.Office.Excel.Functions.SPG($A201, "SP_TOTAL_REV", K$2)</f>
        <v>#PEND</v>
      </c>
      <c r="L201" s="4" t="str" cm="1">
        <f t="array" ref="L201">_xll.SNL.Clients.Office.Excel.Functions.SPG($A201, "SP_TOTAL_REV", L$2)</f>
        <v>#PEND</v>
      </c>
      <c r="M201" s="4" t="str" cm="1">
        <f t="array" ref="M201">_xll.SNL.Clients.Office.Excel.Functions.SPG($A201, "SP_TOTAL_REV", M$2)</f>
        <v>#PEND</v>
      </c>
      <c r="N201" s="4" t="str" cm="1">
        <f t="array" ref="N201">_xll.SNL.Clients.Office.Excel.Functions.SPG($A201, "SP_TOTAL_REV", N$2)</f>
        <v>#PEND</v>
      </c>
      <c r="O201" s="4" t="str" cm="1">
        <f t="array" ref="O201">_xll.SNL.Clients.Office.Excel.Functions.SPG($A201, "SP_TOTAL_REV", O$2)</f>
        <v>#PEND</v>
      </c>
      <c r="P201" s="4" t="str" cm="1">
        <f t="array" ref="P201">_xll.SNL.Clients.Office.Excel.Functions.SPG($A201, "SP_TOTAL_REV", P$2)</f>
        <v>#PEND</v>
      </c>
      <c r="Q201" s="4" t="str" cm="1">
        <f t="array" ref="Q201">_xll.SNL.Clients.Office.Excel.Functions.SPG($A201, "SP_TOTAL_REV", Q$2)</f>
        <v>#PEND</v>
      </c>
      <c r="R201" s="4" t="str" cm="1">
        <f t="array" ref="R201">_xll.SNL.Clients.Office.Excel.Functions.SPG($A201, "SP_TOTAL_REV", R$2)</f>
        <v>#PEND</v>
      </c>
      <c r="S201" s="4" t="str" cm="1">
        <f t="array" ref="S201">_xll.SNL.Clients.Office.Excel.Functions.SPG($A201, "SP_TOTAL_REV", S$2)</f>
        <v>#PEND</v>
      </c>
      <c r="T201" s="4" t="str" cm="1">
        <f t="array" ref="T201">_xll.SNL.Clients.Office.Excel.Functions.SPG($A201, "SP_TOTAL_REV", T$2)</f>
        <v>#PEND</v>
      </c>
      <c r="U201" s="4" t="str" cm="1">
        <f t="array" ref="U201">_xll.SNL.Clients.Office.Excel.Functions.SPG($A201, "SP_TOTAL_REV", U$2)</f>
        <v>#PEND</v>
      </c>
      <c r="V201" s="4" t="str" cm="1">
        <f t="array" ref="V201">_xll.SNL.Clients.Office.Excel.Functions.SPG($A201, "SP_TOTAL_REV", V$2)</f>
        <v>#PEND</v>
      </c>
    </row>
    <row r="202" spans="1:22" x14ac:dyDescent="0.3">
      <c r="A202" t="s">
        <v>205</v>
      </c>
      <c r="B202" s="4" t="str" cm="1">
        <f t="array" ref="B202">_xll.SNL.Clients.Office.Excel.Functions.SPG($A202, "SP_TOTAL_REV", B$2)</f>
        <v>#PEND</v>
      </c>
      <c r="C202" s="4" t="str" cm="1">
        <f t="array" ref="C202">_xll.SNL.Clients.Office.Excel.Functions.SPG($A202, "SP_TOTAL_REV", C$2)</f>
        <v>#PEND</v>
      </c>
      <c r="D202" s="4" t="str" cm="1">
        <f t="array" ref="D202">_xll.SNL.Clients.Office.Excel.Functions.SPG($A202, "SP_TOTAL_REV", D$2)</f>
        <v>#PEND</v>
      </c>
      <c r="E202" s="4" t="str" cm="1">
        <f t="array" ref="E202">_xll.SNL.Clients.Office.Excel.Functions.SPG($A202, "SP_TOTAL_REV", E$2)</f>
        <v>#PEND</v>
      </c>
      <c r="F202" s="4" t="str" cm="1">
        <f t="array" ref="F202">_xll.SNL.Clients.Office.Excel.Functions.SPG($A202, "SP_TOTAL_REV", F$2)</f>
        <v>#PEND</v>
      </c>
      <c r="G202" s="4" t="str" cm="1">
        <f t="array" ref="G202">_xll.SNL.Clients.Office.Excel.Functions.SPG($A202, "SP_TOTAL_REV", G$2)</f>
        <v>#PEND</v>
      </c>
      <c r="H202" s="4" t="str" cm="1">
        <f t="array" ref="H202">_xll.SNL.Clients.Office.Excel.Functions.SPG($A202, "SP_TOTAL_REV", H$2)</f>
        <v>#PEND</v>
      </c>
      <c r="I202" s="4" t="str" cm="1">
        <f t="array" ref="I202">_xll.SNL.Clients.Office.Excel.Functions.SPG($A202, "SP_TOTAL_REV", I$2)</f>
        <v>#PEND</v>
      </c>
      <c r="J202" s="4" t="str" cm="1">
        <f t="array" ref="J202">_xll.SNL.Clients.Office.Excel.Functions.SPG($A202, "SP_TOTAL_REV", J$2)</f>
        <v>#PEND</v>
      </c>
      <c r="K202" s="4" t="str" cm="1">
        <f t="array" ref="K202">_xll.SNL.Clients.Office.Excel.Functions.SPG($A202, "SP_TOTAL_REV", K$2)</f>
        <v>#PEND</v>
      </c>
      <c r="L202" s="4" t="str" cm="1">
        <f t="array" ref="L202">_xll.SNL.Clients.Office.Excel.Functions.SPG($A202, "SP_TOTAL_REV", L$2)</f>
        <v>#PEND</v>
      </c>
      <c r="M202" s="4" t="str" cm="1">
        <f t="array" ref="M202">_xll.SNL.Clients.Office.Excel.Functions.SPG($A202, "SP_TOTAL_REV", M$2)</f>
        <v>#PEND</v>
      </c>
      <c r="N202" s="4" t="str" cm="1">
        <f t="array" ref="N202">_xll.SNL.Clients.Office.Excel.Functions.SPG($A202, "SP_TOTAL_REV", N$2)</f>
        <v>#PEND</v>
      </c>
      <c r="O202" s="4" t="str" cm="1">
        <f t="array" ref="O202">_xll.SNL.Clients.Office.Excel.Functions.SPG($A202, "SP_TOTAL_REV", O$2)</f>
        <v>#PEND</v>
      </c>
      <c r="P202" s="4" t="str" cm="1">
        <f t="array" ref="P202">_xll.SNL.Clients.Office.Excel.Functions.SPG($A202, "SP_TOTAL_REV", P$2)</f>
        <v>#PEND</v>
      </c>
      <c r="Q202" s="4" t="str" cm="1">
        <f t="array" ref="Q202">_xll.SNL.Clients.Office.Excel.Functions.SPG($A202, "SP_TOTAL_REV", Q$2)</f>
        <v>#PEND</v>
      </c>
      <c r="R202" s="4" t="str" cm="1">
        <f t="array" ref="R202">_xll.SNL.Clients.Office.Excel.Functions.SPG($A202, "SP_TOTAL_REV", R$2)</f>
        <v>#PEND</v>
      </c>
      <c r="S202" s="4" t="str" cm="1">
        <f t="array" ref="S202">_xll.SNL.Clients.Office.Excel.Functions.SPG($A202, "SP_TOTAL_REV", S$2)</f>
        <v>#PEND</v>
      </c>
      <c r="T202" s="4" t="str" cm="1">
        <f t="array" ref="T202">_xll.SNL.Clients.Office.Excel.Functions.SPG($A202, "SP_TOTAL_REV", T$2)</f>
        <v>#PEND</v>
      </c>
      <c r="U202" s="4" t="str" cm="1">
        <f t="array" ref="U202">_xll.SNL.Clients.Office.Excel.Functions.SPG($A202, "SP_TOTAL_REV", U$2)</f>
        <v>#PEND</v>
      </c>
      <c r="V202" s="4" t="str" cm="1">
        <f t="array" ref="V202">_xll.SNL.Clients.Office.Excel.Functions.SPG($A202, "SP_TOTAL_REV", V$2)</f>
        <v>#PEND</v>
      </c>
    </row>
    <row r="203" spans="1:22" x14ac:dyDescent="0.3">
      <c r="A203" t="s">
        <v>206</v>
      </c>
      <c r="B203" s="4" t="str" cm="1">
        <f t="array" ref="B203">_xll.SNL.Clients.Office.Excel.Functions.SPG($A203, "SP_TOTAL_REV", B$2)</f>
        <v>#PEND</v>
      </c>
      <c r="C203" s="4" t="str" cm="1">
        <f t="array" ref="C203">_xll.SNL.Clients.Office.Excel.Functions.SPG($A203, "SP_TOTAL_REV", C$2)</f>
        <v>#PEND</v>
      </c>
      <c r="D203" s="4" t="str" cm="1">
        <f t="array" ref="D203">_xll.SNL.Clients.Office.Excel.Functions.SPG($A203, "SP_TOTAL_REV", D$2)</f>
        <v>#PEND</v>
      </c>
      <c r="E203" s="4" t="str" cm="1">
        <f t="array" ref="E203">_xll.SNL.Clients.Office.Excel.Functions.SPG($A203, "SP_TOTAL_REV", E$2)</f>
        <v>#PEND</v>
      </c>
      <c r="F203" s="4" t="str" cm="1">
        <f t="array" ref="F203">_xll.SNL.Clients.Office.Excel.Functions.SPG($A203, "SP_TOTAL_REV", F$2)</f>
        <v>#PEND</v>
      </c>
      <c r="G203" s="4" t="str" cm="1">
        <f t="array" ref="G203">_xll.SNL.Clients.Office.Excel.Functions.SPG($A203, "SP_TOTAL_REV", G$2)</f>
        <v>#PEND</v>
      </c>
      <c r="H203" s="4" t="str" cm="1">
        <f t="array" ref="H203">_xll.SNL.Clients.Office.Excel.Functions.SPG($A203, "SP_TOTAL_REV", H$2)</f>
        <v>#PEND</v>
      </c>
      <c r="I203" s="4" t="str" cm="1">
        <f t="array" ref="I203">_xll.SNL.Clients.Office.Excel.Functions.SPG($A203, "SP_TOTAL_REV", I$2)</f>
        <v>#PEND</v>
      </c>
      <c r="J203" s="4" t="str" cm="1">
        <f t="array" ref="J203">_xll.SNL.Clients.Office.Excel.Functions.SPG($A203, "SP_TOTAL_REV", J$2)</f>
        <v>#PEND</v>
      </c>
      <c r="K203" s="4" t="str" cm="1">
        <f t="array" ref="K203">_xll.SNL.Clients.Office.Excel.Functions.SPG($A203, "SP_TOTAL_REV", K$2)</f>
        <v>#PEND</v>
      </c>
      <c r="L203" s="4" t="str" cm="1">
        <f t="array" ref="L203">_xll.SNL.Clients.Office.Excel.Functions.SPG($A203, "SP_TOTAL_REV", L$2)</f>
        <v>#PEND</v>
      </c>
      <c r="M203" s="4" t="str" cm="1">
        <f t="array" ref="M203">_xll.SNL.Clients.Office.Excel.Functions.SPG($A203, "SP_TOTAL_REV", M$2)</f>
        <v>#PEND</v>
      </c>
      <c r="N203" s="4" t="str" cm="1">
        <f t="array" ref="N203">_xll.SNL.Clients.Office.Excel.Functions.SPG($A203, "SP_TOTAL_REV", N$2)</f>
        <v>#PEND</v>
      </c>
      <c r="O203" s="4" t="str" cm="1">
        <f t="array" ref="O203">_xll.SNL.Clients.Office.Excel.Functions.SPG($A203, "SP_TOTAL_REV", O$2)</f>
        <v>#PEND</v>
      </c>
      <c r="P203" s="4" t="str" cm="1">
        <f t="array" ref="P203">_xll.SNL.Clients.Office.Excel.Functions.SPG($A203, "SP_TOTAL_REV", P$2)</f>
        <v>#PEND</v>
      </c>
      <c r="Q203" s="4" t="str" cm="1">
        <f t="array" ref="Q203">_xll.SNL.Clients.Office.Excel.Functions.SPG($A203, "SP_TOTAL_REV", Q$2)</f>
        <v>#PEND</v>
      </c>
      <c r="R203" s="4" t="str" cm="1">
        <f t="array" ref="R203">_xll.SNL.Clients.Office.Excel.Functions.SPG($A203, "SP_TOTAL_REV", R$2)</f>
        <v>#PEND</v>
      </c>
      <c r="S203" s="4" t="str" cm="1">
        <f t="array" ref="S203">_xll.SNL.Clients.Office.Excel.Functions.SPG($A203, "SP_TOTAL_REV", S$2)</f>
        <v>#PEND</v>
      </c>
      <c r="T203" s="4" t="str" cm="1">
        <f t="array" ref="T203">_xll.SNL.Clients.Office.Excel.Functions.SPG($A203, "SP_TOTAL_REV", T$2)</f>
        <v>#PEND</v>
      </c>
      <c r="U203" s="4" t="str" cm="1">
        <f t="array" ref="U203">_xll.SNL.Clients.Office.Excel.Functions.SPG($A203, "SP_TOTAL_REV", U$2)</f>
        <v>#PEND</v>
      </c>
      <c r="V203" s="4" t="str" cm="1">
        <f t="array" ref="V203">_xll.SNL.Clients.Office.Excel.Functions.SPG($A203, "SP_TOTAL_REV", V$2)</f>
        <v>#PEND</v>
      </c>
    </row>
    <row r="204" spans="1:22" x14ac:dyDescent="0.3">
      <c r="A204" t="s">
        <v>207</v>
      </c>
      <c r="B204" s="4" t="str" cm="1">
        <f t="array" ref="B204">_xll.SNL.Clients.Office.Excel.Functions.SPG($A204, "SP_TOTAL_REV", B$2)</f>
        <v>#PEND</v>
      </c>
      <c r="C204" s="4" t="str" cm="1">
        <f t="array" ref="C204">_xll.SNL.Clients.Office.Excel.Functions.SPG($A204, "SP_TOTAL_REV", C$2)</f>
        <v>#PEND</v>
      </c>
      <c r="D204" s="4" t="str" cm="1">
        <f t="array" ref="D204">_xll.SNL.Clients.Office.Excel.Functions.SPG($A204, "SP_TOTAL_REV", D$2)</f>
        <v>#PEND</v>
      </c>
      <c r="E204" s="4" t="str" cm="1">
        <f t="array" ref="E204">_xll.SNL.Clients.Office.Excel.Functions.SPG($A204, "SP_TOTAL_REV", E$2)</f>
        <v>#PEND</v>
      </c>
      <c r="F204" s="4" t="str" cm="1">
        <f t="array" ref="F204">_xll.SNL.Clients.Office.Excel.Functions.SPG($A204, "SP_TOTAL_REV", F$2)</f>
        <v>#PEND</v>
      </c>
      <c r="G204" s="4" t="str" cm="1">
        <f t="array" ref="G204">_xll.SNL.Clients.Office.Excel.Functions.SPG($A204, "SP_TOTAL_REV", G$2)</f>
        <v>#PEND</v>
      </c>
      <c r="H204" s="4" t="str" cm="1">
        <f t="array" ref="H204">_xll.SNL.Clients.Office.Excel.Functions.SPG($A204, "SP_TOTAL_REV", H$2)</f>
        <v>#PEND</v>
      </c>
      <c r="I204" s="4" t="str" cm="1">
        <f t="array" ref="I204">_xll.SNL.Clients.Office.Excel.Functions.SPG($A204, "SP_TOTAL_REV", I$2)</f>
        <v>#PEND</v>
      </c>
      <c r="J204" s="4" t="str" cm="1">
        <f t="array" ref="J204">_xll.SNL.Clients.Office.Excel.Functions.SPG($A204, "SP_TOTAL_REV", J$2)</f>
        <v>#PEND</v>
      </c>
      <c r="K204" s="4" t="str" cm="1">
        <f t="array" ref="K204">_xll.SNL.Clients.Office.Excel.Functions.SPG($A204, "SP_TOTAL_REV", K$2)</f>
        <v>#PEND</v>
      </c>
      <c r="L204" s="4" t="str" cm="1">
        <f t="array" ref="L204">_xll.SNL.Clients.Office.Excel.Functions.SPG($A204, "SP_TOTAL_REV", L$2)</f>
        <v>#PEND</v>
      </c>
      <c r="M204" s="4" t="str" cm="1">
        <f t="array" ref="M204">_xll.SNL.Clients.Office.Excel.Functions.SPG($A204, "SP_TOTAL_REV", M$2)</f>
        <v>#PEND</v>
      </c>
      <c r="N204" s="4" t="str" cm="1">
        <f t="array" ref="N204">_xll.SNL.Clients.Office.Excel.Functions.SPG($A204, "SP_TOTAL_REV", N$2)</f>
        <v>#PEND</v>
      </c>
      <c r="O204" s="4" t="str" cm="1">
        <f t="array" ref="O204">_xll.SNL.Clients.Office.Excel.Functions.SPG($A204, "SP_TOTAL_REV", O$2)</f>
        <v>#PEND</v>
      </c>
      <c r="P204" s="4" t="str" cm="1">
        <f t="array" ref="P204">_xll.SNL.Clients.Office.Excel.Functions.SPG($A204, "SP_TOTAL_REV", P$2)</f>
        <v>#PEND</v>
      </c>
      <c r="Q204" s="4" t="str" cm="1">
        <f t="array" ref="Q204">_xll.SNL.Clients.Office.Excel.Functions.SPG($A204, "SP_TOTAL_REV", Q$2)</f>
        <v>#PEND</v>
      </c>
      <c r="R204" s="4" t="str" cm="1">
        <f t="array" ref="R204">_xll.SNL.Clients.Office.Excel.Functions.SPG($A204, "SP_TOTAL_REV", R$2)</f>
        <v>#PEND</v>
      </c>
      <c r="S204" s="4" t="str" cm="1">
        <f t="array" ref="S204">_xll.SNL.Clients.Office.Excel.Functions.SPG($A204, "SP_TOTAL_REV", S$2)</f>
        <v>#PEND</v>
      </c>
      <c r="T204" s="4" t="str" cm="1">
        <f t="array" ref="T204">_xll.SNL.Clients.Office.Excel.Functions.SPG($A204, "SP_TOTAL_REV", T$2)</f>
        <v>#PEND</v>
      </c>
      <c r="U204" s="4" t="str" cm="1">
        <f t="array" ref="U204">_xll.SNL.Clients.Office.Excel.Functions.SPG($A204, "SP_TOTAL_REV", U$2)</f>
        <v>#PEND</v>
      </c>
      <c r="V204" s="4" t="str" cm="1">
        <f t="array" ref="V204">_xll.SNL.Clients.Office.Excel.Functions.SPG($A204, "SP_TOTAL_REV", V$2)</f>
        <v>#PEND</v>
      </c>
    </row>
    <row r="205" spans="1:22" x14ac:dyDescent="0.3">
      <c r="A205" t="s">
        <v>208</v>
      </c>
      <c r="B205" s="4" t="str" cm="1">
        <f t="array" ref="B205">_xll.SNL.Clients.Office.Excel.Functions.SPG($A205, "SP_TOTAL_REV", B$2)</f>
        <v>#PEND</v>
      </c>
      <c r="C205" s="4" t="str" cm="1">
        <f t="array" ref="C205">_xll.SNL.Clients.Office.Excel.Functions.SPG($A205, "SP_TOTAL_REV", C$2)</f>
        <v>#PEND</v>
      </c>
      <c r="D205" s="4" t="str" cm="1">
        <f t="array" ref="D205">_xll.SNL.Clients.Office.Excel.Functions.SPG($A205, "SP_TOTAL_REV", D$2)</f>
        <v>#PEND</v>
      </c>
      <c r="E205" s="4" t="str" cm="1">
        <f t="array" ref="E205">_xll.SNL.Clients.Office.Excel.Functions.SPG($A205, "SP_TOTAL_REV", E$2)</f>
        <v>#PEND</v>
      </c>
      <c r="F205" s="4" t="str" cm="1">
        <f t="array" ref="F205">_xll.SNL.Clients.Office.Excel.Functions.SPG($A205, "SP_TOTAL_REV", F$2)</f>
        <v>#PEND</v>
      </c>
      <c r="G205" s="4" t="str" cm="1">
        <f t="array" ref="G205">_xll.SNL.Clients.Office.Excel.Functions.SPG($A205, "SP_TOTAL_REV", G$2)</f>
        <v>#PEND</v>
      </c>
      <c r="H205" s="4" t="str" cm="1">
        <f t="array" ref="H205">_xll.SNL.Clients.Office.Excel.Functions.SPG($A205, "SP_TOTAL_REV", H$2)</f>
        <v>#PEND</v>
      </c>
      <c r="I205" s="4" t="str" cm="1">
        <f t="array" ref="I205">_xll.SNL.Clients.Office.Excel.Functions.SPG($A205, "SP_TOTAL_REV", I$2)</f>
        <v>#PEND</v>
      </c>
      <c r="J205" s="4" t="str" cm="1">
        <f t="array" ref="J205">_xll.SNL.Clients.Office.Excel.Functions.SPG($A205, "SP_TOTAL_REV", J$2)</f>
        <v>#PEND</v>
      </c>
      <c r="K205" s="4" t="str" cm="1">
        <f t="array" ref="K205">_xll.SNL.Clients.Office.Excel.Functions.SPG($A205, "SP_TOTAL_REV", K$2)</f>
        <v>#PEND</v>
      </c>
      <c r="L205" s="4" t="str" cm="1">
        <f t="array" ref="L205">_xll.SNL.Clients.Office.Excel.Functions.SPG($A205, "SP_TOTAL_REV", L$2)</f>
        <v>#PEND</v>
      </c>
      <c r="M205" s="4" t="str" cm="1">
        <f t="array" ref="M205">_xll.SNL.Clients.Office.Excel.Functions.SPG($A205, "SP_TOTAL_REV", M$2)</f>
        <v>#PEND</v>
      </c>
      <c r="N205" s="4" t="str" cm="1">
        <f t="array" ref="N205">_xll.SNL.Clients.Office.Excel.Functions.SPG($A205, "SP_TOTAL_REV", N$2)</f>
        <v>#PEND</v>
      </c>
      <c r="O205" s="4" t="str" cm="1">
        <f t="array" ref="O205">_xll.SNL.Clients.Office.Excel.Functions.SPG($A205, "SP_TOTAL_REV", O$2)</f>
        <v>#PEND</v>
      </c>
      <c r="P205" s="4" t="str" cm="1">
        <f t="array" ref="P205">_xll.SNL.Clients.Office.Excel.Functions.SPG($A205, "SP_TOTAL_REV", P$2)</f>
        <v>#PEND</v>
      </c>
      <c r="Q205" s="4" t="str" cm="1">
        <f t="array" ref="Q205">_xll.SNL.Clients.Office.Excel.Functions.SPG($A205, "SP_TOTAL_REV", Q$2)</f>
        <v>#PEND</v>
      </c>
      <c r="R205" s="4" t="str" cm="1">
        <f t="array" ref="R205">_xll.SNL.Clients.Office.Excel.Functions.SPG($A205, "SP_TOTAL_REV", R$2)</f>
        <v>#PEND</v>
      </c>
      <c r="S205" s="4" t="str" cm="1">
        <f t="array" ref="S205">_xll.SNL.Clients.Office.Excel.Functions.SPG($A205, "SP_TOTAL_REV", S$2)</f>
        <v>#PEND</v>
      </c>
      <c r="T205" s="4" t="str" cm="1">
        <f t="array" ref="T205">_xll.SNL.Clients.Office.Excel.Functions.SPG($A205, "SP_TOTAL_REV", T$2)</f>
        <v>#PEND</v>
      </c>
      <c r="U205" s="4" t="str" cm="1">
        <f t="array" ref="U205">_xll.SNL.Clients.Office.Excel.Functions.SPG($A205, "SP_TOTAL_REV", U$2)</f>
        <v>#PEND</v>
      </c>
      <c r="V205" s="4" t="str" cm="1">
        <f t="array" ref="V205">_xll.SNL.Clients.Office.Excel.Functions.SPG($A205, "SP_TOTAL_REV", V$2)</f>
        <v>#PEND</v>
      </c>
    </row>
    <row r="206" spans="1:22" x14ac:dyDescent="0.3">
      <c r="A206" t="s">
        <v>209</v>
      </c>
      <c r="B206" s="4" t="str" cm="1">
        <f t="array" ref="B206">_xll.SNL.Clients.Office.Excel.Functions.SPG($A206, "SP_TOTAL_REV", B$2)</f>
        <v>#PEND</v>
      </c>
      <c r="C206" s="4" t="str" cm="1">
        <f t="array" ref="C206">_xll.SNL.Clients.Office.Excel.Functions.SPG($A206, "SP_TOTAL_REV", C$2)</f>
        <v>#PEND</v>
      </c>
      <c r="D206" s="4" t="str" cm="1">
        <f t="array" ref="D206">_xll.SNL.Clients.Office.Excel.Functions.SPG($A206, "SP_TOTAL_REV", D$2)</f>
        <v>#PEND</v>
      </c>
      <c r="E206" s="4" t="str" cm="1">
        <f t="array" ref="E206">_xll.SNL.Clients.Office.Excel.Functions.SPG($A206, "SP_TOTAL_REV", E$2)</f>
        <v>#PEND</v>
      </c>
      <c r="F206" s="4" t="str" cm="1">
        <f t="array" ref="F206">_xll.SNL.Clients.Office.Excel.Functions.SPG($A206, "SP_TOTAL_REV", F$2)</f>
        <v>#PEND</v>
      </c>
      <c r="G206" s="4" t="str" cm="1">
        <f t="array" ref="G206">_xll.SNL.Clients.Office.Excel.Functions.SPG($A206, "SP_TOTAL_REV", G$2)</f>
        <v>#PEND</v>
      </c>
      <c r="H206" s="4" t="str" cm="1">
        <f t="array" ref="H206">_xll.SNL.Clients.Office.Excel.Functions.SPG($A206, "SP_TOTAL_REV", H$2)</f>
        <v>#PEND</v>
      </c>
      <c r="I206" s="4" t="str" cm="1">
        <f t="array" ref="I206">_xll.SNL.Clients.Office.Excel.Functions.SPG($A206, "SP_TOTAL_REV", I$2)</f>
        <v>#PEND</v>
      </c>
      <c r="J206" s="4" t="str" cm="1">
        <f t="array" ref="J206">_xll.SNL.Clients.Office.Excel.Functions.SPG($A206, "SP_TOTAL_REV", J$2)</f>
        <v>#PEND</v>
      </c>
      <c r="K206" s="4" t="str" cm="1">
        <f t="array" ref="K206">_xll.SNL.Clients.Office.Excel.Functions.SPG($A206, "SP_TOTAL_REV", K$2)</f>
        <v>#PEND</v>
      </c>
      <c r="L206" s="4" t="str" cm="1">
        <f t="array" ref="L206">_xll.SNL.Clients.Office.Excel.Functions.SPG($A206, "SP_TOTAL_REV", L$2)</f>
        <v>#PEND</v>
      </c>
      <c r="M206" s="4" t="str" cm="1">
        <f t="array" ref="M206">_xll.SNL.Clients.Office.Excel.Functions.SPG($A206, "SP_TOTAL_REV", M$2)</f>
        <v>#PEND</v>
      </c>
      <c r="N206" s="4" t="str" cm="1">
        <f t="array" ref="N206">_xll.SNL.Clients.Office.Excel.Functions.SPG($A206, "SP_TOTAL_REV", N$2)</f>
        <v>#PEND</v>
      </c>
      <c r="O206" s="4" t="str" cm="1">
        <f t="array" ref="O206">_xll.SNL.Clients.Office.Excel.Functions.SPG($A206, "SP_TOTAL_REV", O$2)</f>
        <v>#PEND</v>
      </c>
      <c r="P206" s="4" t="str" cm="1">
        <f t="array" ref="P206">_xll.SNL.Clients.Office.Excel.Functions.SPG($A206, "SP_TOTAL_REV", P$2)</f>
        <v>#PEND</v>
      </c>
      <c r="Q206" s="4" t="str" cm="1">
        <f t="array" ref="Q206">_xll.SNL.Clients.Office.Excel.Functions.SPG($A206, "SP_TOTAL_REV", Q$2)</f>
        <v>#PEND</v>
      </c>
      <c r="R206" s="4" t="str" cm="1">
        <f t="array" ref="R206">_xll.SNL.Clients.Office.Excel.Functions.SPG($A206, "SP_TOTAL_REV", R$2)</f>
        <v>#PEND</v>
      </c>
      <c r="S206" s="4" t="str" cm="1">
        <f t="array" ref="S206">_xll.SNL.Clients.Office.Excel.Functions.SPG($A206, "SP_TOTAL_REV", S$2)</f>
        <v>#PEND</v>
      </c>
      <c r="T206" s="4" t="str" cm="1">
        <f t="array" ref="T206">_xll.SNL.Clients.Office.Excel.Functions.SPG($A206, "SP_TOTAL_REV", T$2)</f>
        <v>#PEND</v>
      </c>
      <c r="U206" s="4" t="str" cm="1">
        <f t="array" ref="U206">_xll.SNL.Clients.Office.Excel.Functions.SPG($A206, "SP_TOTAL_REV", U$2)</f>
        <v>#PEND</v>
      </c>
      <c r="V206" s="4" t="str" cm="1">
        <f t="array" ref="V206">_xll.SNL.Clients.Office.Excel.Functions.SPG($A206, "SP_TOTAL_REV", V$2)</f>
        <v>#PEND</v>
      </c>
    </row>
    <row r="207" spans="1:22" x14ac:dyDescent="0.3">
      <c r="A207" t="s">
        <v>210</v>
      </c>
      <c r="B207" s="4" t="str" cm="1">
        <f t="array" ref="B207">_xll.SNL.Clients.Office.Excel.Functions.SPG($A207, "SP_TOTAL_REV", B$2)</f>
        <v>#PEND</v>
      </c>
      <c r="C207" s="4" t="str" cm="1">
        <f t="array" ref="C207">_xll.SNL.Clients.Office.Excel.Functions.SPG($A207, "SP_TOTAL_REV", C$2)</f>
        <v>#PEND</v>
      </c>
      <c r="D207" s="4" t="str" cm="1">
        <f t="array" ref="D207">_xll.SNL.Clients.Office.Excel.Functions.SPG($A207, "SP_TOTAL_REV", D$2)</f>
        <v>#PEND</v>
      </c>
      <c r="E207" s="4" t="str" cm="1">
        <f t="array" ref="E207">_xll.SNL.Clients.Office.Excel.Functions.SPG($A207, "SP_TOTAL_REV", E$2)</f>
        <v>#PEND</v>
      </c>
      <c r="F207" s="4" t="str" cm="1">
        <f t="array" ref="F207">_xll.SNL.Clients.Office.Excel.Functions.SPG($A207, "SP_TOTAL_REV", F$2)</f>
        <v>#PEND</v>
      </c>
      <c r="G207" s="4" t="str" cm="1">
        <f t="array" ref="G207">_xll.SNL.Clients.Office.Excel.Functions.SPG($A207, "SP_TOTAL_REV", G$2)</f>
        <v>#PEND</v>
      </c>
      <c r="H207" s="4" t="str" cm="1">
        <f t="array" ref="H207">_xll.SNL.Clients.Office.Excel.Functions.SPG($A207, "SP_TOTAL_REV", H$2)</f>
        <v>#PEND</v>
      </c>
      <c r="I207" s="4" t="str" cm="1">
        <f t="array" ref="I207">_xll.SNL.Clients.Office.Excel.Functions.SPG($A207, "SP_TOTAL_REV", I$2)</f>
        <v>#PEND</v>
      </c>
      <c r="J207" s="4" t="str" cm="1">
        <f t="array" ref="J207">_xll.SNL.Clients.Office.Excel.Functions.SPG($A207, "SP_TOTAL_REV", J$2)</f>
        <v>#PEND</v>
      </c>
      <c r="K207" s="4" t="str" cm="1">
        <f t="array" ref="K207">_xll.SNL.Clients.Office.Excel.Functions.SPG($A207, "SP_TOTAL_REV", K$2)</f>
        <v>#PEND</v>
      </c>
      <c r="L207" s="4" t="str" cm="1">
        <f t="array" ref="L207">_xll.SNL.Clients.Office.Excel.Functions.SPG($A207, "SP_TOTAL_REV", L$2)</f>
        <v>#PEND</v>
      </c>
      <c r="M207" s="4" t="str" cm="1">
        <f t="array" ref="M207">_xll.SNL.Clients.Office.Excel.Functions.SPG($A207, "SP_TOTAL_REV", M$2)</f>
        <v>#PEND</v>
      </c>
      <c r="N207" s="4" t="str" cm="1">
        <f t="array" ref="N207">_xll.SNL.Clients.Office.Excel.Functions.SPG($A207, "SP_TOTAL_REV", N$2)</f>
        <v>#PEND</v>
      </c>
      <c r="O207" s="4" t="str" cm="1">
        <f t="array" ref="O207">_xll.SNL.Clients.Office.Excel.Functions.SPG($A207, "SP_TOTAL_REV", O$2)</f>
        <v>#PEND</v>
      </c>
      <c r="P207" s="4" t="str" cm="1">
        <f t="array" ref="P207">_xll.SNL.Clients.Office.Excel.Functions.SPG($A207, "SP_TOTAL_REV", P$2)</f>
        <v>#PEND</v>
      </c>
      <c r="Q207" s="4" t="str" cm="1">
        <f t="array" ref="Q207">_xll.SNL.Clients.Office.Excel.Functions.SPG($A207, "SP_TOTAL_REV", Q$2)</f>
        <v>#PEND</v>
      </c>
      <c r="R207" s="4" t="str" cm="1">
        <f t="array" ref="R207">_xll.SNL.Clients.Office.Excel.Functions.SPG($A207, "SP_TOTAL_REV", R$2)</f>
        <v>#PEND</v>
      </c>
      <c r="S207" s="4" t="str" cm="1">
        <f t="array" ref="S207">_xll.SNL.Clients.Office.Excel.Functions.SPG($A207, "SP_TOTAL_REV", S$2)</f>
        <v>#PEND</v>
      </c>
      <c r="T207" s="4" t="str" cm="1">
        <f t="array" ref="T207">_xll.SNL.Clients.Office.Excel.Functions.SPG($A207, "SP_TOTAL_REV", T$2)</f>
        <v>#PEND</v>
      </c>
      <c r="U207" s="4" t="str" cm="1">
        <f t="array" ref="U207">_xll.SNL.Clients.Office.Excel.Functions.SPG($A207, "SP_TOTAL_REV", U$2)</f>
        <v>#PEND</v>
      </c>
      <c r="V207" s="4" t="str" cm="1">
        <f t="array" ref="V207">_xll.SNL.Clients.Office.Excel.Functions.SPG($A207, "SP_TOTAL_REV", V$2)</f>
        <v>#PEND</v>
      </c>
    </row>
    <row r="208" spans="1:22" x14ac:dyDescent="0.3">
      <c r="A208" t="s">
        <v>211</v>
      </c>
      <c r="B208" s="4" t="str" cm="1">
        <f t="array" ref="B208">_xll.SNL.Clients.Office.Excel.Functions.SPG($A208, "SP_TOTAL_REV", B$2)</f>
        <v>#PEND</v>
      </c>
      <c r="C208" s="4" t="str" cm="1">
        <f t="array" ref="C208">_xll.SNL.Clients.Office.Excel.Functions.SPG($A208, "SP_TOTAL_REV", C$2)</f>
        <v>#PEND</v>
      </c>
      <c r="D208" s="4" t="str" cm="1">
        <f t="array" ref="D208">_xll.SNL.Clients.Office.Excel.Functions.SPG($A208, "SP_TOTAL_REV", D$2)</f>
        <v>#PEND</v>
      </c>
      <c r="E208" s="4" t="str" cm="1">
        <f t="array" ref="E208">_xll.SNL.Clients.Office.Excel.Functions.SPG($A208, "SP_TOTAL_REV", E$2)</f>
        <v>#PEND</v>
      </c>
      <c r="F208" s="4" t="str" cm="1">
        <f t="array" ref="F208">_xll.SNL.Clients.Office.Excel.Functions.SPG($A208, "SP_TOTAL_REV", F$2)</f>
        <v>#PEND</v>
      </c>
      <c r="G208" s="4" t="str" cm="1">
        <f t="array" ref="G208">_xll.SNL.Clients.Office.Excel.Functions.SPG($A208, "SP_TOTAL_REV", G$2)</f>
        <v>#PEND</v>
      </c>
      <c r="H208" s="4" t="str" cm="1">
        <f t="array" ref="H208">_xll.SNL.Clients.Office.Excel.Functions.SPG($A208, "SP_TOTAL_REV", H$2)</f>
        <v>#PEND</v>
      </c>
      <c r="I208" s="4" t="str" cm="1">
        <f t="array" ref="I208">_xll.SNL.Clients.Office.Excel.Functions.SPG($A208, "SP_TOTAL_REV", I$2)</f>
        <v>#PEND</v>
      </c>
      <c r="J208" s="4" t="str" cm="1">
        <f t="array" ref="J208">_xll.SNL.Clients.Office.Excel.Functions.SPG($A208, "SP_TOTAL_REV", J$2)</f>
        <v>#PEND</v>
      </c>
      <c r="K208" s="4" t="str" cm="1">
        <f t="array" ref="K208">_xll.SNL.Clients.Office.Excel.Functions.SPG($A208, "SP_TOTAL_REV", K$2)</f>
        <v>#PEND</v>
      </c>
      <c r="L208" s="4" t="str" cm="1">
        <f t="array" ref="L208">_xll.SNL.Clients.Office.Excel.Functions.SPG($A208, "SP_TOTAL_REV", L$2)</f>
        <v>#PEND</v>
      </c>
      <c r="M208" s="4" t="str" cm="1">
        <f t="array" ref="M208">_xll.SNL.Clients.Office.Excel.Functions.SPG($A208, "SP_TOTAL_REV", M$2)</f>
        <v>#PEND</v>
      </c>
      <c r="N208" s="4" t="str" cm="1">
        <f t="array" ref="N208">_xll.SNL.Clients.Office.Excel.Functions.SPG($A208, "SP_TOTAL_REV", N$2)</f>
        <v>#PEND</v>
      </c>
      <c r="O208" s="4" t="str" cm="1">
        <f t="array" ref="O208">_xll.SNL.Clients.Office.Excel.Functions.SPG($A208, "SP_TOTAL_REV", O$2)</f>
        <v>#PEND</v>
      </c>
      <c r="P208" s="4" t="str" cm="1">
        <f t="array" ref="P208">_xll.SNL.Clients.Office.Excel.Functions.SPG($A208, "SP_TOTAL_REV", P$2)</f>
        <v>#PEND</v>
      </c>
      <c r="Q208" s="4" t="str" cm="1">
        <f t="array" ref="Q208">_xll.SNL.Clients.Office.Excel.Functions.SPG($A208, "SP_TOTAL_REV", Q$2)</f>
        <v>#PEND</v>
      </c>
      <c r="R208" s="4" t="str" cm="1">
        <f t="array" ref="R208">_xll.SNL.Clients.Office.Excel.Functions.SPG($A208, "SP_TOTAL_REV", R$2)</f>
        <v>#PEND</v>
      </c>
      <c r="S208" s="4" t="str" cm="1">
        <f t="array" ref="S208">_xll.SNL.Clients.Office.Excel.Functions.SPG($A208, "SP_TOTAL_REV", S$2)</f>
        <v>#PEND</v>
      </c>
      <c r="T208" s="4" t="str" cm="1">
        <f t="array" ref="T208">_xll.SNL.Clients.Office.Excel.Functions.SPG($A208, "SP_TOTAL_REV", T$2)</f>
        <v>#PEND</v>
      </c>
      <c r="U208" s="4" t="str" cm="1">
        <f t="array" ref="U208">_xll.SNL.Clients.Office.Excel.Functions.SPG($A208, "SP_TOTAL_REV", U$2)</f>
        <v>#PEND</v>
      </c>
      <c r="V208" s="4" t="str" cm="1">
        <f t="array" ref="V208">_xll.SNL.Clients.Office.Excel.Functions.SPG($A208, "SP_TOTAL_REV", V$2)</f>
        <v>#PEND</v>
      </c>
    </row>
    <row r="209" spans="1:22" x14ac:dyDescent="0.3">
      <c r="A209" t="s">
        <v>212</v>
      </c>
      <c r="B209" s="4" t="str" cm="1">
        <f t="array" ref="B209">_xll.SNL.Clients.Office.Excel.Functions.SPG($A209, "SP_TOTAL_REV", B$2)</f>
        <v>#PEND</v>
      </c>
      <c r="C209" s="4" t="str" cm="1">
        <f t="array" ref="C209">_xll.SNL.Clients.Office.Excel.Functions.SPG($A209, "SP_TOTAL_REV", C$2)</f>
        <v>#PEND</v>
      </c>
      <c r="D209" s="4" t="str" cm="1">
        <f t="array" ref="D209">_xll.SNL.Clients.Office.Excel.Functions.SPG($A209, "SP_TOTAL_REV", D$2)</f>
        <v>#PEND</v>
      </c>
      <c r="E209" s="4" t="str" cm="1">
        <f t="array" ref="E209">_xll.SNL.Clients.Office.Excel.Functions.SPG($A209, "SP_TOTAL_REV", E$2)</f>
        <v>#PEND</v>
      </c>
      <c r="F209" s="4" t="str" cm="1">
        <f t="array" ref="F209">_xll.SNL.Clients.Office.Excel.Functions.SPG($A209, "SP_TOTAL_REV", F$2)</f>
        <v>#PEND</v>
      </c>
      <c r="G209" s="4" t="str" cm="1">
        <f t="array" ref="G209">_xll.SNL.Clients.Office.Excel.Functions.SPG($A209, "SP_TOTAL_REV", G$2)</f>
        <v>#PEND</v>
      </c>
      <c r="H209" s="4" t="str" cm="1">
        <f t="array" ref="H209">_xll.SNL.Clients.Office.Excel.Functions.SPG($A209, "SP_TOTAL_REV", H$2)</f>
        <v>#PEND</v>
      </c>
      <c r="I209" s="4" t="str" cm="1">
        <f t="array" ref="I209">_xll.SNL.Clients.Office.Excel.Functions.SPG($A209, "SP_TOTAL_REV", I$2)</f>
        <v>#PEND</v>
      </c>
      <c r="J209" s="4" t="str" cm="1">
        <f t="array" ref="J209">_xll.SNL.Clients.Office.Excel.Functions.SPG($A209, "SP_TOTAL_REV", J$2)</f>
        <v>#PEND</v>
      </c>
      <c r="K209" s="4" t="str" cm="1">
        <f t="array" ref="K209">_xll.SNL.Clients.Office.Excel.Functions.SPG($A209, "SP_TOTAL_REV", K$2)</f>
        <v>#PEND</v>
      </c>
      <c r="L209" s="4" t="str" cm="1">
        <f t="array" ref="L209">_xll.SNL.Clients.Office.Excel.Functions.SPG($A209, "SP_TOTAL_REV", L$2)</f>
        <v>#PEND</v>
      </c>
      <c r="M209" s="4" t="str" cm="1">
        <f t="array" ref="M209">_xll.SNL.Clients.Office.Excel.Functions.SPG($A209, "SP_TOTAL_REV", M$2)</f>
        <v>#PEND</v>
      </c>
      <c r="N209" s="4" t="str" cm="1">
        <f t="array" ref="N209">_xll.SNL.Clients.Office.Excel.Functions.SPG($A209, "SP_TOTAL_REV", N$2)</f>
        <v>#PEND</v>
      </c>
      <c r="O209" s="4" t="str" cm="1">
        <f t="array" ref="O209">_xll.SNL.Clients.Office.Excel.Functions.SPG($A209, "SP_TOTAL_REV", O$2)</f>
        <v>#PEND</v>
      </c>
      <c r="P209" s="4" t="str" cm="1">
        <f t="array" ref="P209">_xll.SNL.Clients.Office.Excel.Functions.SPG($A209, "SP_TOTAL_REV", P$2)</f>
        <v>#PEND</v>
      </c>
      <c r="Q209" s="4" t="str" cm="1">
        <f t="array" ref="Q209">_xll.SNL.Clients.Office.Excel.Functions.SPG($A209, "SP_TOTAL_REV", Q$2)</f>
        <v>#PEND</v>
      </c>
      <c r="R209" s="4" t="str" cm="1">
        <f t="array" ref="R209">_xll.SNL.Clients.Office.Excel.Functions.SPG($A209, "SP_TOTAL_REV", R$2)</f>
        <v>#PEND</v>
      </c>
      <c r="S209" s="4" t="str" cm="1">
        <f t="array" ref="S209">_xll.SNL.Clients.Office.Excel.Functions.SPG($A209, "SP_TOTAL_REV", S$2)</f>
        <v>#PEND</v>
      </c>
      <c r="T209" s="4" t="str" cm="1">
        <f t="array" ref="T209">_xll.SNL.Clients.Office.Excel.Functions.SPG($A209, "SP_TOTAL_REV", T$2)</f>
        <v>#PEND</v>
      </c>
      <c r="U209" s="4" t="str" cm="1">
        <f t="array" ref="U209">_xll.SNL.Clients.Office.Excel.Functions.SPG($A209, "SP_TOTAL_REV", U$2)</f>
        <v>#PEND</v>
      </c>
      <c r="V209" s="4" t="str" cm="1">
        <f t="array" ref="V209">_xll.SNL.Clients.Office.Excel.Functions.SPG($A209, "SP_TOTAL_REV", V$2)</f>
        <v>#PEND</v>
      </c>
    </row>
    <row r="210" spans="1:22" x14ac:dyDescent="0.3">
      <c r="A210" t="s">
        <v>213</v>
      </c>
      <c r="B210" s="4" t="str" cm="1">
        <f t="array" ref="B210">_xll.SNL.Clients.Office.Excel.Functions.SPG($A210, "SP_TOTAL_REV", B$2)</f>
        <v>#PEND</v>
      </c>
      <c r="C210" s="4" t="str" cm="1">
        <f t="array" ref="C210">_xll.SNL.Clients.Office.Excel.Functions.SPG($A210, "SP_TOTAL_REV", C$2)</f>
        <v>#PEND</v>
      </c>
      <c r="D210" s="4" t="str" cm="1">
        <f t="array" ref="D210">_xll.SNL.Clients.Office.Excel.Functions.SPG($A210, "SP_TOTAL_REV", D$2)</f>
        <v>#PEND</v>
      </c>
      <c r="E210" s="4" t="str" cm="1">
        <f t="array" ref="E210">_xll.SNL.Clients.Office.Excel.Functions.SPG($A210, "SP_TOTAL_REV", E$2)</f>
        <v>#PEND</v>
      </c>
      <c r="F210" s="4" t="str" cm="1">
        <f t="array" ref="F210">_xll.SNL.Clients.Office.Excel.Functions.SPG($A210, "SP_TOTAL_REV", F$2)</f>
        <v>#PEND</v>
      </c>
      <c r="G210" s="4" t="str" cm="1">
        <f t="array" ref="G210">_xll.SNL.Clients.Office.Excel.Functions.SPG($A210, "SP_TOTAL_REV", G$2)</f>
        <v>#PEND</v>
      </c>
      <c r="H210" s="4" t="str" cm="1">
        <f t="array" ref="H210">_xll.SNL.Clients.Office.Excel.Functions.SPG($A210, "SP_TOTAL_REV", H$2)</f>
        <v>#PEND</v>
      </c>
      <c r="I210" s="4" t="str" cm="1">
        <f t="array" ref="I210">_xll.SNL.Clients.Office.Excel.Functions.SPG($A210, "SP_TOTAL_REV", I$2)</f>
        <v>#PEND</v>
      </c>
      <c r="J210" s="4" t="str" cm="1">
        <f t="array" ref="J210">_xll.SNL.Clients.Office.Excel.Functions.SPG($A210, "SP_TOTAL_REV", J$2)</f>
        <v>#PEND</v>
      </c>
      <c r="K210" s="4" t="str" cm="1">
        <f t="array" ref="K210">_xll.SNL.Clients.Office.Excel.Functions.SPG($A210, "SP_TOTAL_REV", K$2)</f>
        <v>#PEND</v>
      </c>
      <c r="L210" s="4" t="str" cm="1">
        <f t="array" ref="L210">_xll.SNL.Clients.Office.Excel.Functions.SPG($A210, "SP_TOTAL_REV", L$2)</f>
        <v>#PEND</v>
      </c>
      <c r="M210" s="4" t="str" cm="1">
        <f t="array" ref="M210">_xll.SNL.Clients.Office.Excel.Functions.SPG($A210, "SP_TOTAL_REV", M$2)</f>
        <v>#PEND</v>
      </c>
      <c r="N210" s="4" t="str" cm="1">
        <f t="array" ref="N210">_xll.SNL.Clients.Office.Excel.Functions.SPG($A210, "SP_TOTAL_REV", N$2)</f>
        <v>#PEND</v>
      </c>
      <c r="O210" s="4" t="str" cm="1">
        <f t="array" ref="O210">_xll.SNL.Clients.Office.Excel.Functions.SPG($A210, "SP_TOTAL_REV", O$2)</f>
        <v>#PEND</v>
      </c>
      <c r="P210" s="4" t="str" cm="1">
        <f t="array" ref="P210">_xll.SNL.Clients.Office.Excel.Functions.SPG($A210, "SP_TOTAL_REV", P$2)</f>
        <v>#PEND</v>
      </c>
      <c r="Q210" s="4" t="str" cm="1">
        <f t="array" ref="Q210">_xll.SNL.Clients.Office.Excel.Functions.SPG($A210, "SP_TOTAL_REV", Q$2)</f>
        <v>#PEND</v>
      </c>
      <c r="R210" s="4" t="str" cm="1">
        <f t="array" ref="R210">_xll.SNL.Clients.Office.Excel.Functions.SPG($A210, "SP_TOTAL_REV", R$2)</f>
        <v>#PEND</v>
      </c>
      <c r="S210" s="4" t="str" cm="1">
        <f t="array" ref="S210">_xll.SNL.Clients.Office.Excel.Functions.SPG($A210, "SP_TOTAL_REV", S$2)</f>
        <v>#PEND</v>
      </c>
      <c r="T210" s="4" t="str" cm="1">
        <f t="array" ref="T210">_xll.SNL.Clients.Office.Excel.Functions.SPG($A210, "SP_TOTAL_REV", T$2)</f>
        <v>#PEND</v>
      </c>
      <c r="U210" s="4" t="str" cm="1">
        <f t="array" ref="U210">_xll.SNL.Clients.Office.Excel.Functions.SPG($A210, "SP_TOTAL_REV", U$2)</f>
        <v>#PEND</v>
      </c>
      <c r="V210" s="4" t="str" cm="1">
        <f t="array" ref="V210">_xll.SNL.Clients.Office.Excel.Functions.SPG($A210, "SP_TOTAL_REV", V$2)</f>
        <v>#PEND</v>
      </c>
    </row>
    <row r="211" spans="1:22" x14ac:dyDescent="0.3">
      <c r="A211" t="s">
        <v>214</v>
      </c>
      <c r="B211" s="4" t="str" cm="1">
        <f t="array" ref="B211">_xll.SNL.Clients.Office.Excel.Functions.SPG($A211, "SP_TOTAL_REV", B$2)</f>
        <v>#PEND</v>
      </c>
      <c r="C211" s="4" t="str" cm="1">
        <f t="array" ref="C211">_xll.SNL.Clients.Office.Excel.Functions.SPG($A211, "SP_TOTAL_REV", C$2)</f>
        <v>#PEND</v>
      </c>
      <c r="D211" s="4" t="str" cm="1">
        <f t="array" ref="D211">_xll.SNL.Clients.Office.Excel.Functions.SPG($A211, "SP_TOTAL_REV", D$2)</f>
        <v>#PEND</v>
      </c>
      <c r="E211" s="4" t="str" cm="1">
        <f t="array" ref="E211">_xll.SNL.Clients.Office.Excel.Functions.SPG($A211, "SP_TOTAL_REV", E$2)</f>
        <v>#PEND</v>
      </c>
      <c r="F211" s="4" t="str" cm="1">
        <f t="array" ref="F211">_xll.SNL.Clients.Office.Excel.Functions.SPG($A211, "SP_TOTAL_REV", F$2)</f>
        <v>#PEND</v>
      </c>
      <c r="G211" s="4" t="str" cm="1">
        <f t="array" ref="G211">_xll.SNL.Clients.Office.Excel.Functions.SPG($A211, "SP_TOTAL_REV", G$2)</f>
        <v>#PEND</v>
      </c>
      <c r="H211" s="4" t="str" cm="1">
        <f t="array" ref="H211">_xll.SNL.Clients.Office.Excel.Functions.SPG($A211, "SP_TOTAL_REV", H$2)</f>
        <v>#PEND</v>
      </c>
      <c r="I211" s="4" t="str" cm="1">
        <f t="array" ref="I211">_xll.SNL.Clients.Office.Excel.Functions.SPG($A211, "SP_TOTAL_REV", I$2)</f>
        <v>#PEND</v>
      </c>
      <c r="J211" s="4" t="str" cm="1">
        <f t="array" ref="J211">_xll.SNL.Clients.Office.Excel.Functions.SPG($A211, "SP_TOTAL_REV", J$2)</f>
        <v>#PEND</v>
      </c>
      <c r="K211" s="4" t="str" cm="1">
        <f t="array" ref="K211">_xll.SNL.Clients.Office.Excel.Functions.SPG($A211, "SP_TOTAL_REV", K$2)</f>
        <v>#PEND</v>
      </c>
      <c r="L211" s="4" t="str" cm="1">
        <f t="array" ref="L211">_xll.SNL.Clients.Office.Excel.Functions.SPG($A211, "SP_TOTAL_REV", L$2)</f>
        <v>#PEND</v>
      </c>
      <c r="M211" s="4" t="str" cm="1">
        <f t="array" ref="M211">_xll.SNL.Clients.Office.Excel.Functions.SPG($A211, "SP_TOTAL_REV", M$2)</f>
        <v>#PEND</v>
      </c>
      <c r="N211" s="4" t="str" cm="1">
        <f t="array" ref="N211">_xll.SNL.Clients.Office.Excel.Functions.SPG($A211, "SP_TOTAL_REV", N$2)</f>
        <v>#PEND</v>
      </c>
      <c r="O211" s="4" t="str" cm="1">
        <f t="array" ref="O211">_xll.SNL.Clients.Office.Excel.Functions.SPG($A211, "SP_TOTAL_REV", O$2)</f>
        <v>#PEND</v>
      </c>
      <c r="P211" s="4" t="str" cm="1">
        <f t="array" ref="P211">_xll.SNL.Clients.Office.Excel.Functions.SPG($A211, "SP_TOTAL_REV", P$2)</f>
        <v>#PEND</v>
      </c>
      <c r="Q211" s="4" t="str" cm="1">
        <f t="array" ref="Q211">_xll.SNL.Clients.Office.Excel.Functions.SPG($A211, "SP_TOTAL_REV", Q$2)</f>
        <v>#PEND</v>
      </c>
      <c r="R211" s="4" t="str" cm="1">
        <f t="array" ref="R211">_xll.SNL.Clients.Office.Excel.Functions.SPG($A211, "SP_TOTAL_REV", R$2)</f>
        <v>#PEND</v>
      </c>
      <c r="S211" s="4" t="str" cm="1">
        <f t="array" ref="S211">_xll.SNL.Clients.Office.Excel.Functions.SPG($A211, "SP_TOTAL_REV", S$2)</f>
        <v>#PEND</v>
      </c>
      <c r="T211" s="4" t="str" cm="1">
        <f t="array" ref="T211">_xll.SNL.Clients.Office.Excel.Functions.SPG($A211, "SP_TOTAL_REV", T$2)</f>
        <v>#PEND</v>
      </c>
      <c r="U211" s="4" t="str" cm="1">
        <f t="array" ref="U211">_xll.SNL.Clients.Office.Excel.Functions.SPG($A211, "SP_TOTAL_REV", U$2)</f>
        <v>#PEND</v>
      </c>
      <c r="V211" s="4" t="str" cm="1">
        <f t="array" ref="V211">_xll.SNL.Clients.Office.Excel.Functions.SPG($A211, "SP_TOTAL_REV", V$2)</f>
        <v>#PEND</v>
      </c>
    </row>
    <row r="212" spans="1:22" x14ac:dyDescent="0.3">
      <c r="A212" t="s">
        <v>215</v>
      </c>
      <c r="B212" s="4" t="str" cm="1">
        <f t="array" ref="B212">_xll.SNL.Clients.Office.Excel.Functions.SPG($A212, "SP_TOTAL_REV", B$2)</f>
        <v>#PEND</v>
      </c>
      <c r="C212" s="4" t="str" cm="1">
        <f t="array" ref="C212">_xll.SNL.Clients.Office.Excel.Functions.SPG($A212, "SP_TOTAL_REV", C$2)</f>
        <v>#PEND</v>
      </c>
      <c r="D212" s="4" t="str" cm="1">
        <f t="array" ref="D212">_xll.SNL.Clients.Office.Excel.Functions.SPG($A212, "SP_TOTAL_REV", D$2)</f>
        <v>#PEND</v>
      </c>
      <c r="E212" s="4" t="str" cm="1">
        <f t="array" ref="E212">_xll.SNL.Clients.Office.Excel.Functions.SPG($A212, "SP_TOTAL_REV", E$2)</f>
        <v>#PEND</v>
      </c>
      <c r="F212" s="4" t="str" cm="1">
        <f t="array" ref="F212">_xll.SNL.Clients.Office.Excel.Functions.SPG($A212, "SP_TOTAL_REV", F$2)</f>
        <v>#PEND</v>
      </c>
      <c r="G212" s="4" t="str" cm="1">
        <f t="array" ref="G212">_xll.SNL.Clients.Office.Excel.Functions.SPG($A212, "SP_TOTAL_REV", G$2)</f>
        <v>#PEND</v>
      </c>
      <c r="H212" s="4" t="str" cm="1">
        <f t="array" ref="H212">_xll.SNL.Clients.Office.Excel.Functions.SPG($A212, "SP_TOTAL_REV", H$2)</f>
        <v>#PEND</v>
      </c>
      <c r="I212" s="4" t="str" cm="1">
        <f t="array" ref="I212">_xll.SNL.Clients.Office.Excel.Functions.SPG($A212, "SP_TOTAL_REV", I$2)</f>
        <v>#PEND</v>
      </c>
      <c r="J212" s="4" t="str" cm="1">
        <f t="array" ref="J212">_xll.SNL.Clients.Office.Excel.Functions.SPG($A212, "SP_TOTAL_REV", J$2)</f>
        <v>#PEND</v>
      </c>
      <c r="K212" s="4" t="str" cm="1">
        <f t="array" ref="K212">_xll.SNL.Clients.Office.Excel.Functions.SPG($A212, "SP_TOTAL_REV", K$2)</f>
        <v>#PEND</v>
      </c>
      <c r="L212" s="4" t="str" cm="1">
        <f t="array" ref="L212">_xll.SNL.Clients.Office.Excel.Functions.SPG($A212, "SP_TOTAL_REV", L$2)</f>
        <v>#PEND</v>
      </c>
      <c r="M212" s="4" t="str" cm="1">
        <f t="array" ref="M212">_xll.SNL.Clients.Office.Excel.Functions.SPG($A212, "SP_TOTAL_REV", M$2)</f>
        <v>#PEND</v>
      </c>
      <c r="N212" s="4" t="str" cm="1">
        <f t="array" ref="N212">_xll.SNL.Clients.Office.Excel.Functions.SPG($A212, "SP_TOTAL_REV", N$2)</f>
        <v>#PEND</v>
      </c>
      <c r="O212" s="4" t="str" cm="1">
        <f t="array" ref="O212">_xll.SNL.Clients.Office.Excel.Functions.SPG($A212, "SP_TOTAL_REV", O$2)</f>
        <v>#PEND</v>
      </c>
      <c r="P212" s="4" t="str" cm="1">
        <f t="array" ref="P212">_xll.SNL.Clients.Office.Excel.Functions.SPG($A212, "SP_TOTAL_REV", P$2)</f>
        <v>#PEND</v>
      </c>
      <c r="Q212" s="4" t="str" cm="1">
        <f t="array" ref="Q212">_xll.SNL.Clients.Office.Excel.Functions.SPG($A212, "SP_TOTAL_REV", Q$2)</f>
        <v>#PEND</v>
      </c>
      <c r="R212" s="4" t="str" cm="1">
        <f t="array" ref="R212">_xll.SNL.Clients.Office.Excel.Functions.SPG($A212, "SP_TOTAL_REV", R$2)</f>
        <v>#PEND</v>
      </c>
      <c r="S212" s="4" t="str" cm="1">
        <f t="array" ref="S212">_xll.SNL.Clients.Office.Excel.Functions.SPG($A212, "SP_TOTAL_REV", S$2)</f>
        <v>#PEND</v>
      </c>
      <c r="T212" s="4" t="str" cm="1">
        <f t="array" ref="T212">_xll.SNL.Clients.Office.Excel.Functions.SPG($A212, "SP_TOTAL_REV", T$2)</f>
        <v>#PEND</v>
      </c>
      <c r="U212" s="4" t="str" cm="1">
        <f t="array" ref="U212">_xll.SNL.Clients.Office.Excel.Functions.SPG($A212, "SP_TOTAL_REV", U$2)</f>
        <v>#PEND</v>
      </c>
      <c r="V212" s="4" t="str" cm="1">
        <f t="array" ref="V212">_xll.SNL.Clients.Office.Excel.Functions.SPG($A212, "SP_TOTAL_REV", V$2)</f>
        <v>#PEND</v>
      </c>
    </row>
    <row r="213" spans="1:22" x14ac:dyDescent="0.3">
      <c r="A213" t="s">
        <v>216</v>
      </c>
      <c r="B213" s="4" t="str" cm="1">
        <f t="array" ref="B213">_xll.SNL.Clients.Office.Excel.Functions.SPG($A213, "SP_TOTAL_REV", B$2)</f>
        <v>#PEND</v>
      </c>
      <c r="C213" s="4" t="str" cm="1">
        <f t="array" ref="C213">_xll.SNL.Clients.Office.Excel.Functions.SPG($A213, "SP_TOTAL_REV", C$2)</f>
        <v>#PEND</v>
      </c>
      <c r="D213" s="4" t="str" cm="1">
        <f t="array" ref="D213">_xll.SNL.Clients.Office.Excel.Functions.SPG($A213, "SP_TOTAL_REV", D$2)</f>
        <v>#PEND</v>
      </c>
      <c r="E213" s="4" t="str" cm="1">
        <f t="array" ref="E213">_xll.SNL.Clients.Office.Excel.Functions.SPG($A213, "SP_TOTAL_REV", E$2)</f>
        <v>#PEND</v>
      </c>
      <c r="F213" s="4" t="str" cm="1">
        <f t="array" ref="F213">_xll.SNL.Clients.Office.Excel.Functions.SPG($A213, "SP_TOTAL_REV", F$2)</f>
        <v>#PEND</v>
      </c>
      <c r="G213" s="4" t="str" cm="1">
        <f t="array" ref="G213">_xll.SNL.Clients.Office.Excel.Functions.SPG($A213, "SP_TOTAL_REV", G$2)</f>
        <v>#PEND</v>
      </c>
      <c r="H213" s="4" t="str" cm="1">
        <f t="array" ref="H213">_xll.SNL.Clients.Office.Excel.Functions.SPG($A213, "SP_TOTAL_REV", H$2)</f>
        <v>#PEND</v>
      </c>
      <c r="I213" s="4" t="str" cm="1">
        <f t="array" ref="I213">_xll.SNL.Clients.Office.Excel.Functions.SPG($A213, "SP_TOTAL_REV", I$2)</f>
        <v>#PEND</v>
      </c>
      <c r="J213" s="4" t="str" cm="1">
        <f t="array" ref="J213">_xll.SNL.Clients.Office.Excel.Functions.SPG($A213, "SP_TOTAL_REV", J$2)</f>
        <v>#PEND</v>
      </c>
      <c r="K213" s="4" t="str" cm="1">
        <f t="array" ref="K213">_xll.SNL.Clients.Office.Excel.Functions.SPG($A213, "SP_TOTAL_REV", K$2)</f>
        <v>#PEND</v>
      </c>
      <c r="L213" s="4" t="str" cm="1">
        <f t="array" ref="L213">_xll.SNL.Clients.Office.Excel.Functions.SPG($A213, "SP_TOTAL_REV", L$2)</f>
        <v>#PEND</v>
      </c>
      <c r="M213" s="4" t="str" cm="1">
        <f t="array" ref="M213">_xll.SNL.Clients.Office.Excel.Functions.SPG($A213, "SP_TOTAL_REV", M$2)</f>
        <v>#PEND</v>
      </c>
      <c r="N213" s="4" t="str" cm="1">
        <f t="array" ref="N213">_xll.SNL.Clients.Office.Excel.Functions.SPG($A213, "SP_TOTAL_REV", N$2)</f>
        <v>#PEND</v>
      </c>
      <c r="O213" s="4" t="str" cm="1">
        <f t="array" ref="O213">_xll.SNL.Clients.Office.Excel.Functions.SPG($A213, "SP_TOTAL_REV", O$2)</f>
        <v>#PEND</v>
      </c>
      <c r="P213" s="4" t="str" cm="1">
        <f t="array" ref="P213">_xll.SNL.Clients.Office.Excel.Functions.SPG($A213, "SP_TOTAL_REV", P$2)</f>
        <v>#PEND</v>
      </c>
      <c r="Q213" s="4" t="str" cm="1">
        <f t="array" ref="Q213">_xll.SNL.Clients.Office.Excel.Functions.SPG($A213, "SP_TOTAL_REV", Q$2)</f>
        <v>#PEND</v>
      </c>
      <c r="R213" s="4" t="str" cm="1">
        <f t="array" ref="R213">_xll.SNL.Clients.Office.Excel.Functions.SPG($A213, "SP_TOTAL_REV", R$2)</f>
        <v>#PEND</v>
      </c>
      <c r="S213" s="4" t="str" cm="1">
        <f t="array" ref="S213">_xll.SNL.Clients.Office.Excel.Functions.SPG($A213, "SP_TOTAL_REV", S$2)</f>
        <v>#PEND</v>
      </c>
      <c r="T213" s="4" t="str" cm="1">
        <f t="array" ref="T213">_xll.SNL.Clients.Office.Excel.Functions.SPG($A213, "SP_TOTAL_REV", T$2)</f>
        <v>#PEND</v>
      </c>
      <c r="U213" s="4" t="str" cm="1">
        <f t="array" ref="U213">_xll.SNL.Clients.Office.Excel.Functions.SPG($A213, "SP_TOTAL_REV", U$2)</f>
        <v>#PEND</v>
      </c>
      <c r="V213" s="4" t="str" cm="1">
        <f t="array" ref="V213">_xll.SNL.Clients.Office.Excel.Functions.SPG($A213, "SP_TOTAL_REV", V$2)</f>
        <v>#PEND</v>
      </c>
    </row>
    <row r="214" spans="1:22" x14ac:dyDescent="0.3">
      <c r="A214" t="s">
        <v>217</v>
      </c>
      <c r="B214" s="4" t="str" cm="1">
        <f t="array" ref="B214">_xll.SNL.Clients.Office.Excel.Functions.SPG($A214, "SP_TOTAL_REV", B$2)</f>
        <v>#PEND</v>
      </c>
      <c r="C214" s="4" t="str" cm="1">
        <f t="array" ref="C214">_xll.SNL.Clients.Office.Excel.Functions.SPG($A214, "SP_TOTAL_REV", C$2)</f>
        <v>#PEND</v>
      </c>
      <c r="D214" s="4" t="str" cm="1">
        <f t="array" ref="D214">_xll.SNL.Clients.Office.Excel.Functions.SPG($A214, "SP_TOTAL_REV", D$2)</f>
        <v>#PEND</v>
      </c>
      <c r="E214" s="4" t="str" cm="1">
        <f t="array" ref="E214">_xll.SNL.Clients.Office.Excel.Functions.SPG($A214, "SP_TOTAL_REV", E$2)</f>
        <v>#PEND</v>
      </c>
      <c r="F214" s="4" t="str" cm="1">
        <f t="array" ref="F214">_xll.SNL.Clients.Office.Excel.Functions.SPG($A214, "SP_TOTAL_REV", F$2)</f>
        <v>#PEND</v>
      </c>
      <c r="G214" s="4" t="str" cm="1">
        <f t="array" ref="G214">_xll.SNL.Clients.Office.Excel.Functions.SPG($A214, "SP_TOTAL_REV", G$2)</f>
        <v>#PEND</v>
      </c>
      <c r="H214" s="4" t="str" cm="1">
        <f t="array" ref="H214">_xll.SNL.Clients.Office.Excel.Functions.SPG($A214, "SP_TOTAL_REV", H$2)</f>
        <v>#PEND</v>
      </c>
      <c r="I214" s="4" t="str" cm="1">
        <f t="array" ref="I214">_xll.SNL.Clients.Office.Excel.Functions.SPG($A214, "SP_TOTAL_REV", I$2)</f>
        <v>#PEND</v>
      </c>
      <c r="J214" s="4" t="str" cm="1">
        <f t="array" ref="J214">_xll.SNL.Clients.Office.Excel.Functions.SPG($A214, "SP_TOTAL_REV", J$2)</f>
        <v>#PEND</v>
      </c>
      <c r="K214" s="4" t="str" cm="1">
        <f t="array" ref="K214">_xll.SNL.Clients.Office.Excel.Functions.SPG($A214, "SP_TOTAL_REV", K$2)</f>
        <v>#PEND</v>
      </c>
      <c r="L214" s="4" t="str" cm="1">
        <f t="array" ref="L214">_xll.SNL.Clients.Office.Excel.Functions.SPG($A214, "SP_TOTAL_REV", L$2)</f>
        <v>#PEND</v>
      </c>
      <c r="M214" s="4" t="str" cm="1">
        <f t="array" ref="M214">_xll.SNL.Clients.Office.Excel.Functions.SPG($A214, "SP_TOTAL_REV", M$2)</f>
        <v>#PEND</v>
      </c>
      <c r="N214" s="4" t="str" cm="1">
        <f t="array" ref="N214">_xll.SNL.Clients.Office.Excel.Functions.SPG($A214, "SP_TOTAL_REV", N$2)</f>
        <v>#PEND</v>
      </c>
      <c r="O214" s="4" t="str" cm="1">
        <f t="array" ref="O214">_xll.SNL.Clients.Office.Excel.Functions.SPG($A214, "SP_TOTAL_REV", O$2)</f>
        <v>#PEND</v>
      </c>
      <c r="P214" s="4" t="str" cm="1">
        <f t="array" ref="P214">_xll.SNL.Clients.Office.Excel.Functions.SPG($A214, "SP_TOTAL_REV", P$2)</f>
        <v>#PEND</v>
      </c>
      <c r="Q214" s="4" t="str" cm="1">
        <f t="array" ref="Q214">_xll.SNL.Clients.Office.Excel.Functions.SPG($A214, "SP_TOTAL_REV", Q$2)</f>
        <v>#PEND</v>
      </c>
      <c r="R214" s="4" t="str" cm="1">
        <f t="array" ref="R214">_xll.SNL.Clients.Office.Excel.Functions.SPG($A214, "SP_TOTAL_REV", R$2)</f>
        <v>#PEND</v>
      </c>
      <c r="S214" s="4" t="str" cm="1">
        <f t="array" ref="S214">_xll.SNL.Clients.Office.Excel.Functions.SPG($A214, "SP_TOTAL_REV", S$2)</f>
        <v>#PEND</v>
      </c>
      <c r="T214" s="4" t="str" cm="1">
        <f t="array" ref="T214">_xll.SNL.Clients.Office.Excel.Functions.SPG($A214, "SP_TOTAL_REV", T$2)</f>
        <v>#PEND</v>
      </c>
      <c r="U214" s="4" t="str" cm="1">
        <f t="array" ref="U214">_xll.SNL.Clients.Office.Excel.Functions.SPG($A214, "SP_TOTAL_REV", U$2)</f>
        <v>#PEND</v>
      </c>
      <c r="V214" s="4" t="str" cm="1">
        <f t="array" ref="V214">_xll.SNL.Clients.Office.Excel.Functions.SPG($A214, "SP_TOTAL_REV", V$2)</f>
        <v>#PEND</v>
      </c>
    </row>
    <row r="215" spans="1:22" x14ac:dyDescent="0.3">
      <c r="A215" t="s">
        <v>218</v>
      </c>
      <c r="B215" s="4" t="str" cm="1">
        <f t="array" ref="B215">_xll.SNL.Clients.Office.Excel.Functions.SPG($A215, "SP_TOTAL_REV", B$2)</f>
        <v>#PEND</v>
      </c>
      <c r="C215" s="4" t="str" cm="1">
        <f t="array" ref="C215">_xll.SNL.Clients.Office.Excel.Functions.SPG($A215, "SP_TOTAL_REV", C$2)</f>
        <v>#PEND</v>
      </c>
      <c r="D215" s="4" t="str" cm="1">
        <f t="array" ref="D215">_xll.SNL.Clients.Office.Excel.Functions.SPG($A215, "SP_TOTAL_REV", D$2)</f>
        <v>#PEND</v>
      </c>
      <c r="E215" s="4" t="str" cm="1">
        <f t="array" ref="E215">_xll.SNL.Clients.Office.Excel.Functions.SPG($A215, "SP_TOTAL_REV", E$2)</f>
        <v>#PEND</v>
      </c>
      <c r="F215" s="4" t="str" cm="1">
        <f t="array" ref="F215">_xll.SNL.Clients.Office.Excel.Functions.SPG($A215, "SP_TOTAL_REV", F$2)</f>
        <v>#PEND</v>
      </c>
      <c r="G215" s="4" t="str" cm="1">
        <f t="array" ref="G215">_xll.SNL.Clients.Office.Excel.Functions.SPG($A215, "SP_TOTAL_REV", G$2)</f>
        <v>#PEND</v>
      </c>
      <c r="H215" s="4" t="str" cm="1">
        <f t="array" ref="H215">_xll.SNL.Clients.Office.Excel.Functions.SPG($A215, "SP_TOTAL_REV", H$2)</f>
        <v>#PEND</v>
      </c>
      <c r="I215" s="4" t="str" cm="1">
        <f t="array" ref="I215">_xll.SNL.Clients.Office.Excel.Functions.SPG($A215, "SP_TOTAL_REV", I$2)</f>
        <v>#PEND</v>
      </c>
      <c r="J215" s="4" t="str" cm="1">
        <f t="array" ref="J215">_xll.SNL.Clients.Office.Excel.Functions.SPG($A215, "SP_TOTAL_REV", J$2)</f>
        <v>#PEND</v>
      </c>
      <c r="K215" s="4" t="str" cm="1">
        <f t="array" ref="K215">_xll.SNL.Clients.Office.Excel.Functions.SPG($A215, "SP_TOTAL_REV", K$2)</f>
        <v>#PEND</v>
      </c>
      <c r="L215" s="4" t="str" cm="1">
        <f t="array" ref="L215">_xll.SNL.Clients.Office.Excel.Functions.SPG($A215, "SP_TOTAL_REV", L$2)</f>
        <v>#PEND</v>
      </c>
      <c r="M215" s="4" t="str" cm="1">
        <f t="array" ref="M215">_xll.SNL.Clients.Office.Excel.Functions.SPG($A215, "SP_TOTAL_REV", M$2)</f>
        <v>#PEND</v>
      </c>
      <c r="N215" s="4" t="str" cm="1">
        <f t="array" ref="N215">_xll.SNL.Clients.Office.Excel.Functions.SPG($A215, "SP_TOTAL_REV", N$2)</f>
        <v>#PEND</v>
      </c>
      <c r="O215" s="4" t="str" cm="1">
        <f t="array" ref="O215">_xll.SNL.Clients.Office.Excel.Functions.SPG($A215, "SP_TOTAL_REV", O$2)</f>
        <v>#PEND</v>
      </c>
      <c r="P215" s="4" t="str" cm="1">
        <f t="array" ref="P215">_xll.SNL.Clients.Office.Excel.Functions.SPG($A215, "SP_TOTAL_REV", P$2)</f>
        <v>#PEND</v>
      </c>
      <c r="Q215" s="4" t="str" cm="1">
        <f t="array" ref="Q215">_xll.SNL.Clients.Office.Excel.Functions.SPG($A215, "SP_TOTAL_REV", Q$2)</f>
        <v>#PEND</v>
      </c>
      <c r="R215" s="4" t="str" cm="1">
        <f t="array" ref="R215">_xll.SNL.Clients.Office.Excel.Functions.SPG($A215, "SP_TOTAL_REV", R$2)</f>
        <v>#PEND</v>
      </c>
      <c r="S215" s="4" t="str" cm="1">
        <f t="array" ref="S215">_xll.SNL.Clients.Office.Excel.Functions.SPG($A215, "SP_TOTAL_REV", S$2)</f>
        <v>#PEND</v>
      </c>
      <c r="T215" s="4" t="str" cm="1">
        <f t="array" ref="T215">_xll.SNL.Clients.Office.Excel.Functions.SPG($A215, "SP_TOTAL_REV", T$2)</f>
        <v>#PEND</v>
      </c>
      <c r="U215" s="4" t="str" cm="1">
        <f t="array" ref="U215">_xll.SNL.Clients.Office.Excel.Functions.SPG($A215, "SP_TOTAL_REV", U$2)</f>
        <v>#PEND</v>
      </c>
      <c r="V215" s="4" t="str" cm="1">
        <f t="array" ref="V215">_xll.SNL.Clients.Office.Excel.Functions.SPG($A215, "SP_TOTAL_REV", V$2)</f>
        <v>#PEND</v>
      </c>
    </row>
    <row r="216" spans="1:22" x14ac:dyDescent="0.3">
      <c r="A216" t="s">
        <v>219</v>
      </c>
      <c r="B216" s="4" t="str" cm="1">
        <f t="array" ref="B216">_xll.SNL.Clients.Office.Excel.Functions.SPG($A216, "SP_TOTAL_REV", B$2)</f>
        <v>#PEND</v>
      </c>
      <c r="C216" s="4" t="str" cm="1">
        <f t="array" ref="C216">_xll.SNL.Clients.Office.Excel.Functions.SPG($A216, "SP_TOTAL_REV", C$2)</f>
        <v>#PEND</v>
      </c>
      <c r="D216" s="4" t="str" cm="1">
        <f t="array" ref="D216">_xll.SNL.Clients.Office.Excel.Functions.SPG($A216, "SP_TOTAL_REV", D$2)</f>
        <v>#PEND</v>
      </c>
      <c r="E216" s="4" t="str" cm="1">
        <f t="array" ref="E216">_xll.SNL.Clients.Office.Excel.Functions.SPG($A216, "SP_TOTAL_REV", E$2)</f>
        <v>#PEND</v>
      </c>
      <c r="F216" s="4" t="str" cm="1">
        <f t="array" ref="F216">_xll.SNL.Clients.Office.Excel.Functions.SPG($A216, "SP_TOTAL_REV", F$2)</f>
        <v>#PEND</v>
      </c>
      <c r="G216" s="4" t="str" cm="1">
        <f t="array" ref="G216">_xll.SNL.Clients.Office.Excel.Functions.SPG($A216, "SP_TOTAL_REV", G$2)</f>
        <v>#PEND</v>
      </c>
      <c r="H216" s="4" t="str" cm="1">
        <f t="array" ref="H216">_xll.SNL.Clients.Office.Excel.Functions.SPG($A216, "SP_TOTAL_REV", H$2)</f>
        <v>#PEND</v>
      </c>
      <c r="I216" s="4" t="str" cm="1">
        <f t="array" ref="I216">_xll.SNL.Clients.Office.Excel.Functions.SPG($A216, "SP_TOTAL_REV", I$2)</f>
        <v>#PEND</v>
      </c>
      <c r="J216" s="4" t="str" cm="1">
        <f t="array" ref="J216">_xll.SNL.Clients.Office.Excel.Functions.SPG($A216, "SP_TOTAL_REV", J$2)</f>
        <v>#PEND</v>
      </c>
      <c r="K216" s="4" t="str" cm="1">
        <f t="array" ref="K216">_xll.SNL.Clients.Office.Excel.Functions.SPG($A216, "SP_TOTAL_REV", K$2)</f>
        <v>#PEND</v>
      </c>
      <c r="L216" s="4" t="str" cm="1">
        <f t="array" ref="L216">_xll.SNL.Clients.Office.Excel.Functions.SPG($A216, "SP_TOTAL_REV", L$2)</f>
        <v>#PEND</v>
      </c>
      <c r="M216" s="4" t="str" cm="1">
        <f t="array" ref="M216">_xll.SNL.Clients.Office.Excel.Functions.SPG($A216, "SP_TOTAL_REV", M$2)</f>
        <v>#PEND</v>
      </c>
      <c r="N216" s="4" t="str" cm="1">
        <f t="array" ref="N216">_xll.SNL.Clients.Office.Excel.Functions.SPG($A216, "SP_TOTAL_REV", N$2)</f>
        <v>#PEND</v>
      </c>
      <c r="O216" s="4" t="str" cm="1">
        <f t="array" ref="O216">_xll.SNL.Clients.Office.Excel.Functions.SPG($A216, "SP_TOTAL_REV", O$2)</f>
        <v>#PEND</v>
      </c>
      <c r="P216" s="4" t="str" cm="1">
        <f t="array" ref="P216">_xll.SNL.Clients.Office.Excel.Functions.SPG($A216, "SP_TOTAL_REV", P$2)</f>
        <v>#PEND</v>
      </c>
      <c r="Q216" s="4" t="str" cm="1">
        <f t="array" ref="Q216">_xll.SNL.Clients.Office.Excel.Functions.SPG($A216, "SP_TOTAL_REV", Q$2)</f>
        <v>#PEND</v>
      </c>
      <c r="R216" s="4" t="str" cm="1">
        <f t="array" ref="R216">_xll.SNL.Clients.Office.Excel.Functions.SPG($A216, "SP_TOTAL_REV", R$2)</f>
        <v>#PEND</v>
      </c>
      <c r="S216" s="4" t="str" cm="1">
        <f t="array" ref="S216">_xll.SNL.Clients.Office.Excel.Functions.SPG($A216, "SP_TOTAL_REV", S$2)</f>
        <v>#PEND</v>
      </c>
      <c r="T216" s="4" t="str" cm="1">
        <f t="array" ref="T216">_xll.SNL.Clients.Office.Excel.Functions.SPG($A216, "SP_TOTAL_REV", T$2)</f>
        <v>#PEND</v>
      </c>
      <c r="U216" s="4" t="str" cm="1">
        <f t="array" ref="U216">_xll.SNL.Clients.Office.Excel.Functions.SPG($A216, "SP_TOTAL_REV", U$2)</f>
        <v>#PEND</v>
      </c>
      <c r="V216" s="4" t="str" cm="1">
        <f t="array" ref="V216">_xll.SNL.Clients.Office.Excel.Functions.SPG($A216, "SP_TOTAL_REV", V$2)</f>
        <v>#PEND</v>
      </c>
    </row>
    <row r="217" spans="1:22" x14ac:dyDescent="0.3">
      <c r="A217" t="s">
        <v>220</v>
      </c>
      <c r="B217" s="4" t="str" cm="1">
        <f t="array" ref="B217">_xll.SNL.Clients.Office.Excel.Functions.SPG($A217, "SP_TOTAL_REV", B$2)</f>
        <v>#PEND</v>
      </c>
      <c r="C217" s="4" t="str" cm="1">
        <f t="array" ref="C217">_xll.SNL.Clients.Office.Excel.Functions.SPG($A217, "SP_TOTAL_REV", C$2)</f>
        <v>#PEND</v>
      </c>
      <c r="D217" s="4" t="str" cm="1">
        <f t="array" ref="D217">_xll.SNL.Clients.Office.Excel.Functions.SPG($A217, "SP_TOTAL_REV", D$2)</f>
        <v>#PEND</v>
      </c>
      <c r="E217" s="4" t="str" cm="1">
        <f t="array" ref="E217">_xll.SNL.Clients.Office.Excel.Functions.SPG($A217, "SP_TOTAL_REV", E$2)</f>
        <v>#PEND</v>
      </c>
      <c r="F217" s="4" t="str" cm="1">
        <f t="array" ref="F217">_xll.SNL.Clients.Office.Excel.Functions.SPG($A217, "SP_TOTAL_REV", F$2)</f>
        <v>#PEND</v>
      </c>
      <c r="G217" s="4" t="str" cm="1">
        <f t="array" ref="G217">_xll.SNL.Clients.Office.Excel.Functions.SPG($A217, "SP_TOTAL_REV", G$2)</f>
        <v>#PEND</v>
      </c>
      <c r="H217" s="4" t="str" cm="1">
        <f t="array" ref="H217">_xll.SNL.Clients.Office.Excel.Functions.SPG($A217, "SP_TOTAL_REV", H$2)</f>
        <v>#PEND</v>
      </c>
      <c r="I217" s="4" t="str" cm="1">
        <f t="array" ref="I217">_xll.SNL.Clients.Office.Excel.Functions.SPG($A217, "SP_TOTAL_REV", I$2)</f>
        <v>#PEND</v>
      </c>
      <c r="J217" s="4" t="str" cm="1">
        <f t="array" ref="J217">_xll.SNL.Clients.Office.Excel.Functions.SPG($A217, "SP_TOTAL_REV", J$2)</f>
        <v>#PEND</v>
      </c>
      <c r="K217" s="4" t="str" cm="1">
        <f t="array" ref="K217">_xll.SNL.Clients.Office.Excel.Functions.SPG($A217, "SP_TOTAL_REV", K$2)</f>
        <v>#PEND</v>
      </c>
      <c r="L217" s="4" t="str" cm="1">
        <f t="array" ref="L217">_xll.SNL.Clients.Office.Excel.Functions.SPG($A217, "SP_TOTAL_REV", L$2)</f>
        <v>#PEND</v>
      </c>
      <c r="M217" s="4" t="str" cm="1">
        <f t="array" ref="M217">_xll.SNL.Clients.Office.Excel.Functions.SPG($A217, "SP_TOTAL_REV", M$2)</f>
        <v>#PEND</v>
      </c>
      <c r="N217" s="4" t="str" cm="1">
        <f t="array" ref="N217">_xll.SNL.Clients.Office.Excel.Functions.SPG($A217, "SP_TOTAL_REV", N$2)</f>
        <v>#PEND</v>
      </c>
      <c r="O217" s="4" t="str" cm="1">
        <f t="array" ref="O217">_xll.SNL.Clients.Office.Excel.Functions.SPG($A217, "SP_TOTAL_REV", O$2)</f>
        <v>#PEND</v>
      </c>
      <c r="P217" s="4" t="str" cm="1">
        <f t="array" ref="P217">_xll.SNL.Clients.Office.Excel.Functions.SPG($A217, "SP_TOTAL_REV", P$2)</f>
        <v>#PEND</v>
      </c>
      <c r="Q217" s="4" t="str" cm="1">
        <f t="array" ref="Q217">_xll.SNL.Clients.Office.Excel.Functions.SPG($A217, "SP_TOTAL_REV", Q$2)</f>
        <v>#PEND</v>
      </c>
      <c r="R217" s="4" t="str" cm="1">
        <f t="array" ref="R217">_xll.SNL.Clients.Office.Excel.Functions.SPG($A217, "SP_TOTAL_REV", R$2)</f>
        <v>#PEND</v>
      </c>
      <c r="S217" s="4" t="str" cm="1">
        <f t="array" ref="S217">_xll.SNL.Clients.Office.Excel.Functions.SPG($A217, "SP_TOTAL_REV", S$2)</f>
        <v>#PEND</v>
      </c>
      <c r="T217" s="4" t="str" cm="1">
        <f t="array" ref="T217">_xll.SNL.Clients.Office.Excel.Functions.SPG($A217, "SP_TOTAL_REV", T$2)</f>
        <v>#PEND</v>
      </c>
      <c r="U217" s="4" t="str" cm="1">
        <f t="array" ref="U217">_xll.SNL.Clients.Office.Excel.Functions.SPG($A217, "SP_TOTAL_REV", U$2)</f>
        <v>#PEND</v>
      </c>
      <c r="V217" s="4" t="str" cm="1">
        <f t="array" ref="V217">_xll.SNL.Clients.Office.Excel.Functions.SPG($A217, "SP_TOTAL_REV", V$2)</f>
        <v>#PEND</v>
      </c>
    </row>
    <row r="218" spans="1:22" x14ac:dyDescent="0.3">
      <c r="A218" t="s">
        <v>221</v>
      </c>
      <c r="B218" s="4" t="str" cm="1">
        <f t="array" ref="B218">_xll.SNL.Clients.Office.Excel.Functions.SPG($A218, "SP_TOTAL_REV", B$2)</f>
        <v>#PEND</v>
      </c>
      <c r="C218" s="4" t="str" cm="1">
        <f t="array" ref="C218">_xll.SNL.Clients.Office.Excel.Functions.SPG($A218, "SP_TOTAL_REV", C$2)</f>
        <v>#PEND</v>
      </c>
      <c r="D218" s="4" t="str" cm="1">
        <f t="array" ref="D218">_xll.SNL.Clients.Office.Excel.Functions.SPG($A218, "SP_TOTAL_REV", D$2)</f>
        <v>#PEND</v>
      </c>
      <c r="E218" s="4" t="str" cm="1">
        <f t="array" ref="E218">_xll.SNL.Clients.Office.Excel.Functions.SPG($A218, "SP_TOTAL_REV", E$2)</f>
        <v>#PEND</v>
      </c>
      <c r="F218" s="4" t="str" cm="1">
        <f t="array" ref="F218">_xll.SNL.Clients.Office.Excel.Functions.SPG($A218, "SP_TOTAL_REV", F$2)</f>
        <v>#PEND</v>
      </c>
      <c r="G218" s="4" t="str" cm="1">
        <f t="array" ref="G218">_xll.SNL.Clients.Office.Excel.Functions.SPG($A218, "SP_TOTAL_REV", G$2)</f>
        <v>#PEND</v>
      </c>
      <c r="H218" s="4" t="str" cm="1">
        <f t="array" ref="H218">_xll.SNL.Clients.Office.Excel.Functions.SPG($A218, "SP_TOTAL_REV", H$2)</f>
        <v>#PEND</v>
      </c>
      <c r="I218" s="4" t="str" cm="1">
        <f t="array" ref="I218">_xll.SNL.Clients.Office.Excel.Functions.SPG($A218, "SP_TOTAL_REV", I$2)</f>
        <v>#PEND</v>
      </c>
      <c r="J218" s="4" t="str" cm="1">
        <f t="array" ref="J218">_xll.SNL.Clients.Office.Excel.Functions.SPG($A218, "SP_TOTAL_REV", J$2)</f>
        <v>#PEND</v>
      </c>
      <c r="K218" s="4" t="str" cm="1">
        <f t="array" ref="K218">_xll.SNL.Clients.Office.Excel.Functions.SPG($A218, "SP_TOTAL_REV", K$2)</f>
        <v>#PEND</v>
      </c>
      <c r="L218" s="4" t="str" cm="1">
        <f t="array" ref="L218">_xll.SNL.Clients.Office.Excel.Functions.SPG($A218, "SP_TOTAL_REV", L$2)</f>
        <v>#PEND</v>
      </c>
      <c r="M218" s="4" t="str" cm="1">
        <f t="array" ref="M218">_xll.SNL.Clients.Office.Excel.Functions.SPG($A218, "SP_TOTAL_REV", M$2)</f>
        <v>#PEND</v>
      </c>
      <c r="N218" s="4" t="str" cm="1">
        <f t="array" ref="N218">_xll.SNL.Clients.Office.Excel.Functions.SPG($A218, "SP_TOTAL_REV", N$2)</f>
        <v>#PEND</v>
      </c>
      <c r="O218" s="4" t="str" cm="1">
        <f t="array" ref="O218">_xll.SNL.Clients.Office.Excel.Functions.SPG($A218, "SP_TOTAL_REV", O$2)</f>
        <v>#PEND</v>
      </c>
      <c r="P218" s="4" t="str" cm="1">
        <f t="array" ref="P218">_xll.SNL.Clients.Office.Excel.Functions.SPG($A218, "SP_TOTAL_REV", P$2)</f>
        <v>#PEND</v>
      </c>
      <c r="Q218" s="4" t="str" cm="1">
        <f t="array" ref="Q218">_xll.SNL.Clients.Office.Excel.Functions.SPG($A218, "SP_TOTAL_REV", Q$2)</f>
        <v>#PEND</v>
      </c>
      <c r="R218" s="4" t="str" cm="1">
        <f t="array" ref="R218">_xll.SNL.Clients.Office.Excel.Functions.SPG($A218, "SP_TOTAL_REV", R$2)</f>
        <v>#PEND</v>
      </c>
      <c r="S218" s="4" t="str" cm="1">
        <f t="array" ref="S218">_xll.SNL.Clients.Office.Excel.Functions.SPG($A218, "SP_TOTAL_REV", S$2)</f>
        <v>#PEND</v>
      </c>
      <c r="T218" s="4" t="str" cm="1">
        <f t="array" ref="T218">_xll.SNL.Clients.Office.Excel.Functions.SPG($A218, "SP_TOTAL_REV", T$2)</f>
        <v>#PEND</v>
      </c>
      <c r="U218" s="4" t="str" cm="1">
        <f t="array" ref="U218">_xll.SNL.Clients.Office.Excel.Functions.SPG($A218, "SP_TOTAL_REV", U$2)</f>
        <v>#PEND</v>
      </c>
      <c r="V218" s="4" t="str" cm="1">
        <f t="array" ref="V218">_xll.SNL.Clients.Office.Excel.Functions.SPG($A218, "SP_TOTAL_REV", V$2)</f>
        <v>#PEND</v>
      </c>
    </row>
    <row r="219" spans="1:22" x14ac:dyDescent="0.3">
      <c r="A219" t="s">
        <v>222</v>
      </c>
      <c r="B219" s="4" t="str" cm="1">
        <f t="array" ref="B219">_xll.SNL.Clients.Office.Excel.Functions.SPG($A219, "SP_TOTAL_REV", B$2)</f>
        <v>#PEND</v>
      </c>
      <c r="C219" s="4" t="str" cm="1">
        <f t="array" ref="C219">_xll.SNL.Clients.Office.Excel.Functions.SPG($A219, "SP_TOTAL_REV", C$2)</f>
        <v>#PEND</v>
      </c>
      <c r="D219" s="4" t="str" cm="1">
        <f t="array" ref="D219">_xll.SNL.Clients.Office.Excel.Functions.SPG($A219, "SP_TOTAL_REV", D$2)</f>
        <v>#PEND</v>
      </c>
      <c r="E219" s="4" t="str" cm="1">
        <f t="array" ref="E219">_xll.SNL.Clients.Office.Excel.Functions.SPG($A219, "SP_TOTAL_REV", E$2)</f>
        <v>#PEND</v>
      </c>
      <c r="F219" s="4" t="str" cm="1">
        <f t="array" ref="F219">_xll.SNL.Clients.Office.Excel.Functions.SPG($A219, "SP_TOTAL_REV", F$2)</f>
        <v>#PEND</v>
      </c>
      <c r="G219" s="4" t="str" cm="1">
        <f t="array" ref="G219">_xll.SNL.Clients.Office.Excel.Functions.SPG($A219, "SP_TOTAL_REV", G$2)</f>
        <v>#PEND</v>
      </c>
      <c r="H219" s="4" t="str" cm="1">
        <f t="array" ref="H219">_xll.SNL.Clients.Office.Excel.Functions.SPG($A219, "SP_TOTAL_REV", H$2)</f>
        <v>#PEND</v>
      </c>
      <c r="I219" s="4" t="str" cm="1">
        <f t="array" ref="I219">_xll.SNL.Clients.Office.Excel.Functions.SPG($A219, "SP_TOTAL_REV", I$2)</f>
        <v>#PEND</v>
      </c>
      <c r="J219" s="4" t="str" cm="1">
        <f t="array" ref="J219">_xll.SNL.Clients.Office.Excel.Functions.SPG($A219, "SP_TOTAL_REV", J$2)</f>
        <v>#PEND</v>
      </c>
      <c r="K219" s="4" t="str" cm="1">
        <f t="array" ref="K219">_xll.SNL.Clients.Office.Excel.Functions.SPG($A219, "SP_TOTAL_REV", K$2)</f>
        <v>#PEND</v>
      </c>
      <c r="L219" s="4" t="str" cm="1">
        <f t="array" ref="L219">_xll.SNL.Clients.Office.Excel.Functions.SPG($A219, "SP_TOTAL_REV", L$2)</f>
        <v>#PEND</v>
      </c>
      <c r="M219" s="4" t="str" cm="1">
        <f t="array" ref="M219">_xll.SNL.Clients.Office.Excel.Functions.SPG($A219, "SP_TOTAL_REV", M$2)</f>
        <v>#PEND</v>
      </c>
      <c r="N219" s="4" t="str" cm="1">
        <f t="array" ref="N219">_xll.SNL.Clients.Office.Excel.Functions.SPG($A219, "SP_TOTAL_REV", N$2)</f>
        <v>#PEND</v>
      </c>
      <c r="O219" s="4" t="str" cm="1">
        <f t="array" ref="O219">_xll.SNL.Clients.Office.Excel.Functions.SPG($A219, "SP_TOTAL_REV", O$2)</f>
        <v>#PEND</v>
      </c>
      <c r="P219" s="4" t="str" cm="1">
        <f t="array" ref="P219">_xll.SNL.Clients.Office.Excel.Functions.SPG($A219, "SP_TOTAL_REV", P$2)</f>
        <v>#PEND</v>
      </c>
      <c r="Q219" s="4" t="str" cm="1">
        <f t="array" ref="Q219">_xll.SNL.Clients.Office.Excel.Functions.SPG($A219, "SP_TOTAL_REV", Q$2)</f>
        <v>#PEND</v>
      </c>
      <c r="R219" s="4" t="str" cm="1">
        <f t="array" ref="R219">_xll.SNL.Clients.Office.Excel.Functions.SPG($A219, "SP_TOTAL_REV", R$2)</f>
        <v>#PEND</v>
      </c>
      <c r="S219" s="4" t="str" cm="1">
        <f t="array" ref="S219">_xll.SNL.Clients.Office.Excel.Functions.SPG($A219, "SP_TOTAL_REV", S$2)</f>
        <v>#PEND</v>
      </c>
      <c r="T219" s="4" t="str" cm="1">
        <f t="array" ref="T219">_xll.SNL.Clients.Office.Excel.Functions.SPG($A219, "SP_TOTAL_REV", T$2)</f>
        <v>#PEND</v>
      </c>
      <c r="U219" s="4" t="str" cm="1">
        <f t="array" ref="U219">_xll.SNL.Clients.Office.Excel.Functions.SPG($A219, "SP_TOTAL_REV", U$2)</f>
        <v>#PEND</v>
      </c>
      <c r="V219" s="4" t="str" cm="1">
        <f t="array" ref="V219">_xll.SNL.Clients.Office.Excel.Functions.SPG($A219, "SP_TOTAL_REV", V$2)</f>
        <v>#PEND</v>
      </c>
    </row>
    <row r="220" spans="1:22" x14ac:dyDescent="0.3">
      <c r="A220" t="s">
        <v>223</v>
      </c>
      <c r="B220" s="4" t="str" cm="1">
        <f t="array" ref="B220">_xll.SNL.Clients.Office.Excel.Functions.SPG($A220, "SP_TOTAL_REV", B$2)</f>
        <v>#PEND</v>
      </c>
      <c r="C220" s="4" t="str" cm="1">
        <f t="array" ref="C220">_xll.SNL.Clients.Office.Excel.Functions.SPG($A220, "SP_TOTAL_REV", C$2)</f>
        <v>#PEND</v>
      </c>
      <c r="D220" s="4" t="str" cm="1">
        <f t="array" ref="D220">_xll.SNL.Clients.Office.Excel.Functions.SPG($A220, "SP_TOTAL_REV", D$2)</f>
        <v>#PEND</v>
      </c>
      <c r="E220" s="4" t="str" cm="1">
        <f t="array" ref="E220">_xll.SNL.Clients.Office.Excel.Functions.SPG($A220, "SP_TOTAL_REV", E$2)</f>
        <v>#PEND</v>
      </c>
      <c r="F220" s="4" t="str" cm="1">
        <f t="array" ref="F220">_xll.SNL.Clients.Office.Excel.Functions.SPG($A220, "SP_TOTAL_REV", F$2)</f>
        <v>#PEND</v>
      </c>
      <c r="G220" s="4" t="str" cm="1">
        <f t="array" ref="G220">_xll.SNL.Clients.Office.Excel.Functions.SPG($A220, "SP_TOTAL_REV", G$2)</f>
        <v>#PEND</v>
      </c>
      <c r="H220" s="4" t="str" cm="1">
        <f t="array" ref="H220">_xll.SNL.Clients.Office.Excel.Functions.SPG($A220, "SP_TOTAL_REV", H$2)</f>
        <v>#PEND</v>
      </c>
      <c r="I220" s="4" t="str" cm="1">
        <f t="array" ref="I220">_xll.SNL.Clients.Office.Excel.Functions.SPG($A220, "SP_TOTAL_REV", I$2)</f>
        <v>#PEND</v>
      </c>
      <c r="J220" s="4" t="str" cm="1">
        <f t="array" ref="J220">_xll.SNL.Clients.Office.Excel.Functions.SPG($A220, "SP_TOTAL_REV", J$2)</f>
        <v>#PEND</v>
      </c>
      <c r="K220" s="4" t="str" cm="1">
        <f t="array" ref="K220">_xll.SNL.Clients.Office.Excel.Functions.SPG($A220, "SP_TOTAL_REV", K$2)</f>
        <v>#PEND</v>
      </c>
      <c r="L220" s="4" t="str" cm="1">
        <f t="array" ref="L220">_xll.SNL.Clients.Office.Excel.Functions.SPG($A220, "SP_TOTAL_REV", L$2)</f>
        <v>#PEND</v>
      </c>
      <c r="M220" s="4" t="str" cm="1">
        <f t="array" ref="M220">_xll.SNL.Clients.Office.Excel.Functions.SPG($A220, "SP_TOTAL_REV", M$2)</f>
        <v>#PEND</v>
      </c>
      <c r="N220" s="4" t="str" cm="1">
        <f t="array" ref="N220">_xll.SNL.Clients.Office.Excel.Functions.SPG($A220, "SP_TOTAL_REV", N$2)</f>
        <v>#PEND</v>
      </c>
      <c r="O220" s="4" t="str" cm="1">
        <f t="array" ref="O220">_xll.SNL.Clients.Office.Excel.Functions.SPG($A220, "SP_TOTAL_REV", O$2)</f>
        <v>#PEND</v>
      </c>
      <c r="P220" s="4" t="str" cm="1">
        <f t="array" ref="P220">_xll.SNL.Clients.Office.Excel.Functions.SPG($A220, "SP_TOTAL_REV", P$2)</f>
        <v>#PEND</v>
      </c>
      <c r="Q220" s="4" t="str" cm="1">
        <f t="array" ref="Q220">_xll.SNL.Clients.Office.Excel.Functions.SPG($A220, "SP_TOTAL_REV", Q$2)</f>
        <v>#PEND</v>
      </c>
      <c r="R220" s="4" t="str" cm="1">
        <f t="array" ref="R220">_xll.SNL.Clients.Office.Excel.Functions.SPG($A220, "SP_TOTAL_REV", R$2)</f>
        <v>#PEND</v>
      </c>
      <c r="S220" s="4" t="str" cm="1">
        <f t="array" ref="S220">_xll.SNL.Clients.Office.Excel.Functions.SPG($A220, "SP_TOTAL_REV", S$2)</f>
        <v>#PEND</v>
      </c>
      <c r="T220" s="4" t="str" cm="1">
        <f t="array" ref="T220">_xll.SNL.Clients.Office.Excel.Functions.SPG($A220, "SP_TOTAL_REV", T$2)</f>
        <v>#PEND</v>
      </c>
      <c r="U220" s="4" t="str" cm="1">
        <f t="array" ref="U220">_xll.SNL.Clients.Office.Excel.Functions.SPG($A220, "SP_TOTAL_REV", U$2)</f>
        <v>#PEND</v>
      </c>
      <c r="V220" s="4" t="str" cm="1">
        <f t="array" ref="V220">_xll.SNL.Clients.Office.Excel.Functions.SPG($A220, "SP_TOTAL_REV", V$2)</f>
        <v>#PEND</v>
      </c>
    </row>
    <row r="221" spans="1:22" x14ac:dyDescent="0.3">
      <c r="A221" t="s">
        <v>224</v>
      </c>
      <c r="B221" s="4" t="str" cm="1">
        <f t="array" ref="B221">_xll.SNL.Clients.Office.Excel.Functions.SPG($A221, "SP_TOTAL_REV", B$2)</f>
        <v>#PEND</v>
      </c>
      <c r="C221" s="4" t="str" cm="1">
        <f t="array" ref="C221">_xll.SNL.Clients.Office.Excel.Functions.SPG($A221, "SP_TOTAL_REV", C$2)</f>
        <v>#PEND</v>
      </c>
      <c r="D221" s="4" t="str" cm="1">
        <f t="array" ref="D221">_xll.SNL.Clients.Office.Excel.Functions.SPG($A221, "SP_TOTAL_REV", D$2)</f>
        <v>#PEND</v>
      </c>
      <c r="E221" s="4" t="str" cm="1">
        <f t="array" ref="E221">_xll.SNL.Clients.Office.Excel.Functions.SPG($A221, "SP_TOTAL_REV", E$2)</f>
        <v>#PEND</v>
      </c>
      <c r="F221" s="4" t="str" cm="1">
        <f t="array" ref="F221">_xll.SNL.Clients.Office.Excel.Functions.SPG($A221, "SP_TOTAL_REV", F$2)</f>
        <v>#PEND</v>
      </c>
      <c r="G221" s="4" t="str" cm="1">
        <f t="array" ref="G221">_xll.SNL.Clients.Office.Excel.Functions.SPG($A221, "SP_TOTAL_REV", G$2)</f>
        <v>#PEND</v>
      </c>
      <c r="H221" s="4" t="str" cm="1">
        <f t="array" ref="H221">_xll.SNL.Clients.Office.Excel.Functions.SPG($A221, "SP_TOTAL_REV", H$2)</f>
        <v>#PEND</v>
      </c>
      <c r="I221" s="4" t="str" cm="1">
        <f t="array" ref="I221">_xll.SNL.Clients.Office.Excel.Functions.SPG($A221, "SP_TOTAL_REV", I$2)</f>
        <v>#PEND</v>
      </c>
      <c r="J221" s="4" t="str" cm="1">
        <f t="array" ref="J221">_xll.SNL.Clients.Office.Excel.Functions.SPG($A221, "SP_TOTAL_REV", J$2)</f>
        <v>#PEND</v>
      </c>
      <c r="K221" s="4" t="str" cm="1">
        <f t="array" ref="K221">_xll.SNL.Clients.Office.Excel.Functions.SPG($A221, "SP_TOTAL_REV", K$2)</f>
        <v>#PEND</v>
      </c>
      <c r="L221" s="4" t="str" cm="1">
        <f t="array" ref="L221">_xll.SNL.Clients.Office.Excel.Functions.SPG($A221, "SP_TOTAL_REV", L$2)</f>
        <v>#PEND</v>
      </c>
      <c r="M221" s="4" t="str" cm="1">
        <f t="array" ref="M221">_xll.SNL.Clients.Office.Excel.Functions.SPG($A221, "SP_TOTAL_REV", M$2)</f>
        <v>#PEND</v>
      </c>
      <c r="N221" s="4" t="str" cm="1">
        <f t="array" ref="N221">_xll.SNL.Clients.Office.Excel.Functions.SPG($A221, "SP_TOTAL_REV", N$2)</f>
        <v>#PEND</v>
      </c>
      <c r="O221" s="4" t="str" cm="1">
        <f t="array" ref="O221">_xll.SNL.Clients.Office.Excel.Functions.SPG($A221, "SP_TOTAL_REV", O$2)</f>
        <v>#PEND</v>
      </c>
      <c r="P221" s="4" t="str" cm="1">
        <f t="array" ref="P221">_xll.SNL.Clients.Office.Excel.Functions.SPG($A221, "SP_TOTAL_REV", P$2)</f>
        <v>#PEND</v>
      </c>
      <c r="Q221" s="4" t="str" cm="1">
        <f t="array" ref="Q221">_xll.SNL.Clients.Office.Excel.Functions.SPG($A221, "SP_TOTAL_REV", Q$2)</f>
        <v>#PEND</v>
      </c>
      <c r="R221" s="4" t="str" cm="1">
        <f t="array" ref="R221">_xll.SNL.Clients.Office.Excel.Functions.SPG($A221, "SP_TOTAL_REV", R$2)</f>
        <v>#PEND</v>
      </c>
      <c r="S221" s="4" t="str" cm="1">
        <f t="array" ref="S221">_xll.SNL.Clients.Office.Excel.Functions.SPG($A221, "SP_TOTAL_REV", S$2)</f>
        <v>#PEND</v>
      </c>
      <c r="T221" s="4" t="str" cm="1">
        <f t="array" ref="T221">_xll.SNL.Clients.Office.Excel.Functions.SPG($A221, "SP_TOTAL_REV", T$2)</f>
        <v>#PEND</v>
      </c>
      <c r="U221" s="4" t="str" cm="1">
        <f t="array" ref="U221">_xll.SNL.Clients.Office.Excel.Functions.SPG($A221, "SP_TOTAL_REV", U$2)</f>
        <v>#PEND</v>
      </c>
      <c r="V221" s="4" t="str" cm="1">
        <f t="array" ref="V221">_xll.SNL.Clients.Office.Excel.Functions.SPG($A221, "SP_TOTAL_REV", V$2)</f>
        <v>#PEND</v>
      </c>
    </row>
    <row r="222" spans="1:22" x14ac:dyDescent="0.3">
      <c r="A222" t="s">
        <v>225</v>
      </c>
      <c r="B222" s="4" t="str" cm="1">
        <f t="array" ref="B222">_xll.SNL.Clients.Office.Excel.Functions.SPG($A222, "SP_TOTAL_REV", B$2)</f>
        <v>#PEND</v>
      </c>
      <c r="C222" s="4" t="str" cm="1">
        <f t="array" ref="C222">_xll.SNL.Clients.Office.Excel.Functions.SPG($A222, "SP_TOTAL_REV", C$2)</f>
        <v>#PEND</v>
      </c>
      <c r="D222" s="4" t="str" cm="1">
        <f t="array" ref="D222">_xll.SNL.Clients.Office.Excel.Functions.SPG($A222, "SP_TOTAL_REV", D$2)</f>
        <v>#PEND</v>
      </c>
      <c r="E222" s="4" t="str" cm="1">
        <f t="array" ref="E222">_xll.SNL.Clients.Office.Excel.Functions.SPG($A222, "SP_TOTAL_REV", E$2)</f>
        <v>#PEND</v>
      </c>
      <c r="F222" s="4" t="str" cm="1">
        <f t="array" ref="F222">_xll.SNL.Clients.Office.Excel.Functions.SPG($A222, "SP_TOTAL_REV", F$2)</f>
        <v>#PEND</v>
      </c>
      <c r="G222" s="4" t="str" cm="1">
        <f t="array" ref="G222">_xll.SNL.Clients.Office.Excel.Functions.SPG($A222, "SP_TOTAL_REV", G$2)</f>
        <v>#PEND</v>
      </c>
      <c r="H222" s="4" t="str" cm="1">
        <f t="array" ref="H222">_xll.SNL.Clients.Office.Excel.Functions.SPG($A222, "SP_TOTAL_REV", H$2)</f>
        <v>#PEND</v>
      </c>
      <c r="I222" s="4" t="str" cm="1">
        <f t="array" ref="I222">_xll.SNL.Clients.Office.Excel.Functions.SPG($A222, "SP_TOTAL_REV", I$2)</f>
        <v>#PEND</v>
      </c>
      <c r="J222" s="4" t="str" cm="1">
        <f t="array" ref="J222">_xll.SNL.Clients.Office.Excel.Functions.SPG($A222, "SP_TOTAL_REV", J$2)</f>
        <v>#PEND</v>
      </c>
      <c r="K222" s="4" t="str" cm="1">
        <f t="array" ref="K222">_xll.SNL.Clients.Office.Excel.Functions.SPG($A222, "SP_TOTAL_REV", K$2)</f>
        <v>#PEND</v>
      </c>
      <c r="L222" s="4" t="str" cm="1">
        <f t="array" ref="L222">_xll.SNL.Clients.Office.Excel.Functions.SPG($A222, "SP_TOTAL_REV", L$2)</f>
        <v>#PEND</v>
      </c>
      <c r="M222" s="4" t="str" cm="1">
        <f t="array" ref="M222">_xll.SNL.Clients.Office.Excel.Functions.SPG($A222, "SP_TOTAL_REV", M$2)</f>
        <v>#PEND</v>
      </c>
      <c r="N222" s="4" t="str" cm="1">
        <f t="array" ref="N222">_xll.SNL.Clients.Office.Excel.Functions.SPG($A222, "SP_TOTAL_REV", N$2)</f>
        <v>#PEND</v>
      </c>
      <c r="O222" s="4" t="str" cm="1">
        <f t="array" ref="O222">_xll.SNL.Clients.Office.Excel.Functions.SPG($A222, "SP_TOTAL_REV", O$2)</f>
        <v>#PEND</v>
      </c>
      <c r="P222" s="4" t="str" cm="1">
        <f t="array" ref="P222">_xll.SNL.Clients.Office.Excel.Functions.SPG($A222, "SP_TOTAL_REV", P$2)</f>
        <v>#PEND</v>
      </c>
      <c r="Q222" s="4" t="str" cm="1">
        <f t="array" ref="Q222">_xll.SNL.Clients.Office.Excel.Functions.SPG($A222, "SP_TOTAL_REV", Q$2)</f>
        <v>#PEND</v>
      </c>
      <c r="R222" s="4" t="str" cm="1">
        <f t="array" ref="R222">_xll.SNL.Clients.Office.Excel.Functions.SPG($A222, "SP_TOTAL_REV", R$2)</f>
        <v>#PEND</v>
      </c>
      <c r="S222" s="4" t="str" cm="1">
        <f t="array" ref="S222">_xll.SNL.Clients.Office.Excel.Functions.SPG($A222, "SP_TOTAL_REV", S$2)</f>
        <v>#PEND</v>
      </c>
      <c r="T222" s="4" t="str" cm="1">
        <f t="array" ref="T222">_xll.SNL.Clients.Office.Excel.Functions.SPG($A222, "SP_TOTAL_REV", T$2)</f>
        <v>#PEND</v>
      </c>
      <c r="U222" s="4" t="str" cm="1">
        <f t="array" ref="U222">_xll.SNL.Clients.Office.Excel.Functions.SPG($A222, "SP_TOTAL_REV", U$2)</f>
        <v>#PEND</v>
      </c>
      <c r="V222" s="4" t="str" cm="1">
        <f t="array" ref="V222">_xll.SNL.Clients.Office.Excel.Functions.SPG($A222, "SP_TOTAL_REV", V$2)</f>
        <v>#PEND</v>
      </c>
    </row>
    <row r="223" spans="1:22" x14ac:dyDescent="0.3">
      <c r="A223" t="s">
        <v>226</v>
      </c>
      <c r="B223" s="4" t="str" cm="1">
        <f t="array" ref="B223">_xll.SNL.Clients.Office.Excel.Functions.SPG($A223, "SP_TOTAL_REV", B$2)</f>
        <v>#PEND</v>
      </c>
      <c r="C223" s="4" t="str" cm="1">
        <f t="array" ref="C223">_xll.SNL.Clients.Office.Excel.Functions.SPG($A223, "SP_TOTAL_REV", C$2)</f>
        <v>#PEND</v>
      </c>
      <c r="D223" s="4" t="str" cm="1">
        <f t="array" ref="D223">_xll.SNL.Clients.Office.Excel.Functions.SPG($A223, "SP_TOTAL_REV", D$2)</f>
        <v>#PEND</v>
      </c>
      <c r="E223" s="4" t="str" cm="1">
        <f t="array" ref="E223">_xll.SNL.Clients.Office.Excel.Functions.SPG($A223, "SP_TOTAL_REV", E$2)</f>
        <v>#PEND</v>
      </c>
      <c r="F223" s="4" t="str" cm="1">
        <f t="array" ref="F223">_xll.SNL.Clients.Office.Excel.Functions.SPG($A223, "SP_TOTAL_REV", F$2)</f>
        <v>#PEND</v>
      </c>
      <c r="G223" s="4" t="str" cm="1">
        <f t="array" ref="G223">_xll.SNL.Clients.Office.Excel.Functions.SPG($A223, "SP_TOTAL_REV", G$2)</f>
        <v>#PEND</v>
      </c>
      <c r="H223" s="4" t="str" cm="1">
        <f t="array" ref="H223">_xll.SNL.Clients.Office.Excel.Functions.SPG($A223, "SP_TOTAL_REV", H$2)</f>
        <v>#PEND</v>
      </c>
      <c r="I223" s="4" t="str" cm="1">
        <f t="array" ref="I223">_xll.SNL.Clients.Office.Excel.Functions.SPG($A223, "SP_TOTAL_REV", I$2)</f>
        <v>#PEND</v>
      </c>
      <c r="J223" s="4" t="str" cm="1">
        <f t="array" ref="J223">_xll.SNL.Clients.Office.Excel.Functions.SPG($A223, "SP_TOTAL_REV", J$2)</f>
        <v>#PEND</v>
      </c>
      <c r="K223" s="4" t="str" cm="1">
        <f t="array" ref="K223">_xll.SNL.Clients.Office.Excel.Functions.SPG($A223, "SP_TOTAL_REV", K$2)</f>
        <v>#PEND</v>
      </c>
      <c r="L223" s="4" t="str" cm="1">
        <f t="array" ref="L223">_xll.SNL.Clients.Office.Excel.Functions.SPG($A223, "SP_TOTAL_REV", L$2)</f>
        <v>#PEND</v>
      </c>
      <c r="M223" s="4" t="str" cm="1">
        <f t="array" ref="M223">_xll.SNL.Clients.Office.Excel.Functions.SPG($A223, "SP_TOTAL_REV", M$2)</f>
        <v>#PEND</v>
      </c>
      <c r="N223" s="4" t="str" cm="1">
        <f t="array" ref="N223">_xll.SNL.Clients.Office.Excel.Functions.SPG($A223, "SP_TOTAL_REV", N$2)</f>
        <v>#PEND</v>
      </c>
      <c r="O223" s="4" t="str" cm="1">
        <f t="array" ref="O223">_xll.SNL.Clients.Office.Excel.Functions.SPG($A223, "SP_TOTAL_REV", O$2)</f>
        <v>#PEND</v>
      </c>
      <c r="P223" s="4" t="str" cm="1">
        <f t="array" ref="P223">_xll.SNL.Clients.Office.Excel.Functions.SPG($A223, "SP_TOTAL_REV", P$2)</f>
        <v>#PEND</v>
      </c>
      <c r="Q223" s="4" t="str" cm="1">
        <f t="array" ref="Q223">_xll.SNL.Clients.Office.Excel.Functions.SPG($A223, "SP_TOTAL_REV", Q$2)</f>
        <v>#PEND</v>
      </c>
      <c r="R223" s="4" t="str" cm="1">
        <f t="array" ref="R223">_xll.SNL.Clients.Office.Excel.Functions.SPG($A223, "SP_TOTAL_REV", R$2)</f>
        <v>#PEND</v>
      </c>
      <c r="S223" s="4" t="str" cm="1">
        <f t="array" ref="S223">_xll.SNL.Clients.Office.Excel.Functions.SPG($A223, "SP_TOTAL_REV", S$2)</f>
        <v>#PEND</v>
      </c>
      <c r="T223" s="4" t="str" cm="1">
        <f t="array" ref="T223">_xll.SNL.Clients.Office.Excel.Functions.SPG($A223, "SP_TOTAL_REV", T$2)</f>
        <v>#PEND</v>
      </c>
      <c r="U223" s="4" t="str" cm="1">
        <f t="array" ref="U223">_xll.SNL.Clients.Office.Excel.Functions.SPG($A223, "SP_TOTAL_REV", U$2)</f>
        <v>#PEND</v>
      </c>
      <c r="V223" s="4" t="str" cm="1">
        <f t="array" ref="V223">_xll.SNL.Clients.Office.Excel.Functions.SPG($A223, "SP_TOTAL_REV", V$2)</f>
        <v>#PEND</v>
      </c>
    </row>
    <row r="224" spans="1:22" x14ac:dyDescent="0.3">
      <c r="A224" t="s">
        <v>227</v>
      </c>
      <c r="B224" s="4" t="str" cm="1">
        <f t="array" ref="B224">_xll.SNL.Clients.Office.Excel.Functions.SPG($A224, "SP_TOTAL_REV", B$2)</f>
        <v>#PEND</v>
      </c>
      <c r="C224" s="4" t="str" cm="1">
        <f t="array" ref="C224">_xll.SNL.Clients.Office.Excel.Functions.SPG($A224, "SP_TOTAL_REV", C$2)</f>
        <v>#PEND</v>
      </c>
      <c r="D224" s="4" t="str" cm="1">
        <f t="array" ref="D224">_xll.SNL.Clients.Office.Excel.Functions.SPG($A224, "SP_TOTAL_REV", D$2)</f>
        <v>#PEND</v>
      </c>
      <c r="E224" s="4" t="str" cm="1">
        <f t="array" ref="E224">_xll.SNL.Clients.Office.Excel.Functions.SPG($A224, "SP_TOTAL_REV", E$2)</f>
        <v>#PEND</v>
      </c>
      <c r="F224" s="4" t="str" cm="1">
        <f t="array" ref="F224">_xll.SNL.Clients.Office.Excel.Functions.SPG($A224, "SP_TOTAL_REV", F$2)</f>
        <v>#PEND</v>
      </c>
      <c r="G224" s="4" t="str" cm="1">
        <f t="array" ref="G224">_xll.SNL.Clients.Office.Excel.Functions.SPG($A224, "SP_TOTAL_REV", G$2)</f>
        <v>#PEND</v>
      </c>
      <c r="H224" s="4" t="str" cm="1">
        <f t="array" ref="H224">_xll.SNL.Clients.Office.Excel.Functions.SPG($A224, "SP_TOTAL_REV", H$2)</f>
        <v>#PEND</v>
      </c>
      <c r="I224" s="4" t="str" cm="1">
        <f t="array" ref="I224">_xll.SNL.Clients.Office.Excel.Functions.SPG($A224, "SP_TOTAL_REV", I$2)</f>
        <v>#PEND</v>
      </c>
      <c r="J224" s="4" t="str" cm="1">
        <f t="array" ref="J224">_xll.SNL.Clients.Office.Excel.Functions.SPG($A224, "SP_TOTAL_REV", J$2)</f>
        <v>#PEND</v>
      </c>
      <c r="K224" s="4" t="str" cm="1">
        <f t="array" ref="K224">_xll.SNL.Clients.Office.Excel.Functions.SPG($A224, "SP_TOTAL_REV", K$2)</f>
        <v>#PEND</v>
      </c>
      <c r="L224" s="4" t="str" cm="1">
        <f t="array" ref="L224">_xll.SNL.Clients.Office.Excel.Functions.SPG($A224, "SP_TOTAL_REV", L$2)</f>
        <v>#PEND</v>
      </c>
      <c r="M224" s="4" t="str" cm="1">
        <f t="array" ref="M224">_xll.SNL.Clients.Office.Excel.Functions.SPG($A224, "SP_TOTAL_REV", M$2)</f>
        <v>#PEND</v>
      </c>
      <c r="N224" s="4" t="str" cm="1">
        <f t="array" ref="N224">_xll.SNL.Clients.Office.Excel.Functions.SPG($A224, "SP_TOTAL_REV", N$2)</f>
        <v>#PEND</v>
      </c>
      <c r="O224" s="4" t="str" cm="1">
        <f t="array" ref="O224">_xll.SNL.Clients.Office.Excel.Functions.SPG($A224, "SP_TOTAL_REV", O$2)</f>
        <v>#PEND</v>
      </c>
      <c r="P224" s="4" t="str" cm="1">
        <f t="array" ref="P224">_xll.SNL.Clients.Office.Excel.Functions.SPG($A224, "SP_TOTAL_REV", P$2)</f>
        <v>#PEND</v>
      </c>
      <c r="Q224" s="4" t="str" cm="1">
        <f t="array" ref="Q224">_xll.SNL.Clients.Office.Excel.Functions.SPG($A224, "SP_TOTAL_REV", Q$2)</f>
        <v>#PEND</v>
      </c>
      <c r="R224" s="4" t="str" cm="1">
        <f t="array" ref="R224">_xll.SNL.Clients.Office.Excel.Functions.SPG($A224, "SP_TOTAL_REV", R$2)</f>
        <v>#PEND</v>
      </c>
      <c r="S224" s="4" t="str" cm="1">
        <f t="array" ref="S224">_xll.SNL.Clients.Office.Excel.Functions.SPG($A224, "SP_TOTAL_REV", S$2)</f>
        <v>#PEND</v>
      </c>
      <c r="T224" s="4" t="str" cm="1">
        <f t="array" ref="T224">_xll.SNL.Clients.Office.Excel.Functions.SPG($A224, "SP_TOTAL_REV", T$2)</f>
        <v>#PEND</v>
      </c>
      <c r="U224" s="4" t="str" cm="1">
        <f t="array" ref="U224">_xll.SNL.Clients.Office.Excel.Functions.SPG($A224, "SP_TOTAL_REV", U$2)</f>
        <v>#PEND</v>
      </c>
      <c r="V224" s="4" t="str" cm="1">
        <f t="array" ref="V224">_xll.SNL.Clients.Office.Excel.Functions.SPG($A224, "SP_TOTAL_REV", V$2)</f>
        <v>#PEND</v>
      </c>
    </row>
    <row r="225" spans="1:22" x14ac:dyDescent="0.3">
      <c r="A225" t="s">
        <v>228</v>
      </c>
      <c r="B225" s="4" t="str" cm="1">
        <f t="array" ref="B225">_xll.SNL.Clients.Office.Excel.Functions.SPG($A225, "SP_TOTAL_REV", B$2)</f>
        <v>#PEND</v>
      </c>
      <c r="C225" s="4" t="str" cm="1">
        <f t="array" ref="C225">_xll.SNL.Clients.Office.Excel.Functions.SPG($A225, "SP_TOTAL_REV", C$2)</f>
        <v>#PEND</v>
      </c>
      <c r="D225" s="4" t="str" cm="1">
        <f t="array" ref="D225">_xll.SNL.Clients.Office.Excel.Functions.SPG($A225, "SP_TOTAL_REV", D$2)</f>
        <v>#PEND</v>
      </c>
      <c r="E225" s="4" t="str" cm="1">
        <f t="array" ref="E225">_xll.SNL.Clients.Office.Excel.Functions.SPG($A225, "SP_TOTAL_REV", E$2)</f>
        <v>#PEND</v>
      </c>
      <c r="F225" s="4" t="str" cm="1">
        <f t="array" ref="F225">_xll.SNL.Clients.Office.Excel.Functions.SPG($A225, "SP_TOTAL_REV", F$2)</f>
        <v>#PEND</v>
      </c>
      <c r="G225" s="4" t="str" cm="1">
        <f t="array" ref="G225">_xll.SNL.Clients.Office.Excel.Functions.SPG($A225, "SP_TOTAL_REV", G$2)</f>
        <v>#PEND</v>
      </c>
      <c r="H225" s="4" t="str" cm="1">
        <f t="array" ref="H225">_xll.SNL.Clients.Office.Excel.Functions.SPG($A225, "SP_TOTAL_REV", H$2)</f>
        <v>#PEND</v>
      </c>
      <c r="I225" s="4" t="str" cm="1">
        <f t="array" ref="I225">_xll.SNL.Clients.Office.Excel.Functions.SPG($A225, "SP_TOTAL_REV", I$2)</f>
        <v>#PEND</v>
      </c>
      <c r="J225" s="4" t="str" cm="1">
        <f t="array" ref="J225">_xll.SNL.Clients.Office.Excel.Functions.SPG($A225, "SP_TOTAL_REV", J$2)</f>
        <v>#PEND</v>
      </c>
      <c r="K225" s="4" t="str" cm="1">
        <f t="array" ref="K225">_xll.SNL.Clients.Office.Excel.Functions.SPG($A225, "SP_TOTAL_REV", K$2)</f>
        <v>#PEND</v>
      </c>
      <c r="L225" s="4" t="str" cm="1">
        <f t="array" ref="L225">_xll.SNL.Clients.Office.Excel.Functions.SPG($A225, "SP_TOTAL_REV", L$2)</f>
        <v>#PEND</v>
      </c>
      <c r="M225" s="4" t="str" cm="1">
        <f t="array" ref="M225">_xll.SNL.Clients.Office.Excel.Functions.SPG($A225, "SP_TOTAL_REV", M$2)</f>
        <v>#PEND</v>
      </c>
      <c r="N225" s="4" t="str" cm="1">
        <f t="array" ref="N225">_xll.SNL.Clients.Office.Excel.Functions.SPG($A225, "SP_TOTAL_REV", N$2)</f>
        <v>#PEND</v>
      </c>
      <c r="O225" s="4" t="str" cm="1">
        <f t="array" ref="O225">_xll.SNL.Clients.Office.Excel.Functions.SPG($A225, "SP_TOTAL_REV", O$2)</f>
        <v>#PEND</v>
      </c>
      <c r="P225" s="4" t="str" cm="1">
        <f t="array" ref="P225">_xll.SNL.Clients.Office.Excel.Functions.SPG($A225, "SP_TOTAL_REV", P$2)</f>
        <v>#PEND</v>
      </c>
      <c r="Q225" s="4" t="str" cm="1">
        <f t="array" ref="Q225">_xll.SNL.Clients.Office.Excel.Functions.SPG($A225, "SP_TOTAL_REV", Q$2)</f>
        <v>#PEND</v>
      </c>
      <c r="R225" s="4" t="str" cm="1">
        <f t="array" ref="R225">_xll.SNL.Clients.Office.Excel.Functions.SPG($A225, "SP_TOTAL_REV", R$2)</f>
        <v>#PEND</v>
      </c>
      <c r="S225" s="4" t="str" cm="1">
        <f t="array" ref="S225">_xll.SNL.Clients.Office.Excel.Functions.SPG($A225, "SP_TOTAL_REV", S$2)</f>
        <v>#PEND</v>
      </c>
      <c r="T225" s="4" t="str" cm="1">
        <f t="array" ref="T225">_xll.SNL.Clients.Office.Excel.Functions.SPG($A225, "SP_TOTAL_REV", T$2)</f>
        <v>#PEND</v>
      </c>
      <c r="U225" s="4" t="str" cm="1">
        <f t="array" ref="U225">_xll.SNL.Clients.Office.Excel.Functions.SPG($A225, "SP_TOTAL_REV", U$2)</f>
        <v>#PEND</v>
      </c>
      <c r="V225" s="4" t="str" cm="1">
        <f t="array" ref="V225">_xll.SNL.Clients.Office.Excel.Functions.SPG($A225, "SP_TOTAL_REV", V$2)</f>
        <v>#PEND</v>
      </c>
    </row>
    <row r="226" spans="1:22" x14ac:dyDescent="0.3">
      <c r="A226" t="s">
        <v>229</v>
      </c>
      <c r="B226" s="4" t="str" cm="1">
        <f t="array" ref="B226">_xll.SNL.Clients.Office.Excel.Functions.SPG($A226, "SP_TOTAL_REV", B$2)</f>
        <v>#PEND</v>
      </c>
      <c r="C226" s="4" t="str" cm="1">
        <f t="array" ref="C226">_xll.SNL.Clients.Office.Excel.Functions.SPG($A226, "SP_TOTAL_REV", C$2)</f>
        <v>#PEND</v>
      </c>
      <c r="D226" s="4" t="str" cm="1">
        <f t="array" ref="D226">_xll.SNL.Clients.Office.Excel.Functions.SPG($A226, "SP_TOTAL_REV", D$2)</f>
        <v>#PEND</v>
      </c>
      <c r="E226" s="4" t="str" cm="1">
        <f t="array" ref="E226">_xll.SNL.Clients.Office.Excel.Functions.SPG($A226, "SP_TOTAL_REV", E$2)</f>
        <v>#PEND</v>
      </c>
      <c r="F226" s="4" t="str" cm="1">
        <f t="array" ref="F226">_xll.SNL.Clients.Office.Excel.Functions.SPG($A226, "SP_TOTAL_REV", F$2)</f>
        <v>#PEND</v>
      </c>
      <c r="G226" s="4" t="str" cm="1">
        <f t="array" ref="G226">_xll.SNL.Clients.Office.Excel.Functions.SPG($A226, "SP_TOTAL_REV", G$2)</f>
        <v>#PEND</v>
      </c>
      <c r="H226" s="4" t="str" cm="1">
        <f t="array" ref="H226">_xll.SNL.Clients.Office.Excel.Functions.SPG($A226, "SP_TOTAL_REV", H$2)</f>
        <v>#PEND</v>
      </c>
      <c r="I226" s="4" t="str" cm="1">
        <f t="array" ref="I226">_xll.SNL.Clients.Office.Excel.Functions.SPG($A226, "SP_TOTAL_REV", I$2)</f>
        <v>#PEND</v>
      </c>
      <c r="J226" s="4" t="str" cm="1">
        <f t="array" ref="J226">_xll.SNL.Clients.Office.Excel.Functions.SPG($A226, "SP_TOTAL_REV", J$2)</f>
        <v>#PEND</v>
      </c>
      <c r="K226" s="4" t="str" cm="1">
        <f t="array" ref="K226">_xll.SNL.Clients.Office.Excel.Functions.SPG($A226, "SP_TOTAL_REV", K$2)</f>
        <v>#PEND</v>
      </c>
      <c r="L226" s="4" t="str" cm="1">
        <f t="array" ref="L226">_xll.SNL.Clients.Office.Excel.Functions.SPG($A226, "SP_TOTAL_REV", L$2)</f>
        <v>#PEND</v>
      </c>
      <c r="M226" s="4" t="str" cm="1">
        <f t="array" ref="M226">_xll.SNL.Clients.Office.Excel.Functions.SPG($A226, "SP_TOTAL_REV", M$2)</f>
        <v>#PEND</v>
      </c>
      <c r="N226" s="4" t="str" cm="1">
        <f t="array" ref="N226">_xll.SNL.Clients.Office.Excel.Functions.SPG($A226, "SP_TOTAL_REV", N$2)</f>
        <v>#PEND</v>
      </c>
      <c r="O226" s="4" t="str" cm="1">
        <f t="array" ref="O226">_xll.SNL.Clients.Office.Excel.Functions.SPG($A226, "SP_TOTAL_REV", O$2)</f>
        <v>#PEND</v>
      </c>
      <c r="P226" s="4" t="str" cm="1">
        <f t="array" ref="P226">_xll.SNL.Clients.Office.Excel.Functions.SPG($A226, "SP_TOTAL_REV", P$2)</f>
        <v>#PEND</v>
      </c>
      <c r="Q226" s="4" t="str" cm="1">
        <f t="array" ref="Q226">_xll.SNL.Clients.Office.Excel.Functions.SPG($A226, "SP_TOTAL_REV", Q$2)</f>
        <v>#PEND</v>
      </c>
      <c r="R226" s="4" t="str" cm="1">
        <f t="array" ref="R226">_xll.SNL.Clients.Office.Excel.Functions.SPG($A226, "SP_TOTAL_REV", R$2)</f>
        <v>#PEND</v>
      </c>
      <c r="S226" s="4" t="str" cm="1">
        <f t="array" ref="S226">_xll.SNL.Clients.Office.Excel.Functions.SPG($A226, "SP_TOTAL_REV", S$2)</f>
        <v>#PEND</v>
      </c>
      <c r="T226" s="4" t="str" cm="1">
        <f t="array" ref="T226">_xll.SNL.Clients.Office.Excel.Functions.SPG($A226, "SP_TOTAL_REV", T$2)</f>
        <v>#PEND</v>
      </c>
      <c r="U226" s="4" t="str" cm="1">
        <f t="array" ref="U226">_xll.SNL.Clients.Office.Excel.Functions.SPG($A226, "SP_TOTAL_REV", U$2)</f>
        <v>#PEND</v>
      </c>
      <c r="V226" s="4" t="str" cm="1">
        <f t="array" ref="V226">_xll.SNL.Clients.Office.Excel.Functions.SPG($A226, "SP_TOTAL_REV", V$2)</f>
        <v>#PEND</v>
      </c>
    </row>
    <row r="227" spans="1:22" x14ac:dyDescent="0.3">
      <c r="A227" t="s">
        <v>230</v>
      </c>
      <c r="B227" s="4" t="str" cm="1">
        <f t="array" ref="B227">_xll.SNL.Clients.Office.Excel.Functions.SPG($A227, "SP_TOTAL_REV", B$2)</f>
        <v>#PEND</v>
      </c>
      <c r="C227" s="4" t="str" cm="1">
        <f t="array" ref="C227">_xll.SNL.Clients.Office.Excel.Functions.SPG($A227, "SP_TOTAL_REV", C$2)</f>
        <v>#PEND</v>
      </c>
      <c r="D227" s="4" t="str" cm="1">
        <f t="array" ref="D227">_xll.SNL.Clients.Office.Excel.Functions.SPG($A227, "SP_TOTAL_REV", D$2)</f>
        <v>#PEND</v>
      </c>
      <c r="E227" s="4" t="str" cm="1">
        <f t="array" ref="E227">_xll.SNL.Clients.Office.Excel.Functions.SPG($A227, "SP_TOTAL_REV", E$2)</f>
        <v>#PEND</v>
      </c>
      <c r="F227" s="4" t="str" cm="1">
        <f t="array" ref="F227">_xll.SNL.Clients.Office.Excel.Functions.SPG($A227, "SP_TOTAL_REV", F$2)</f>
        <v>#PEND</v>
      </c>
      <c r="G227" s="4" t="str" cm="1">
        <f t="array" ref="G227">_xll.SNL.Clients.Office.Excel.Functions.SPG($A227, "SP_TOTAL_REV", G$2)</f>
        <v>#PEND</v>
      </c>
      <c r="H227" s="4" t="str" cm="1">
        <f t="array" ref="H227">_xll.SNL.Clients.Office.Excel.Functions.SPG($A227, "SP_TOTAL_REV", H$2)</f>
        <v>#PEND</v>
      </c>
      <c r="I227" s="4" t="str" cm="1">
        <f t="array" ref="I227">_xll.SNL.Clients.Office.Excel.Functions.SPG($A227, "SP_TOTAL_REV", I$2)</f>
        <v>#PEND</v>
      </c>
      <c r="J227" s="4" t="str" cm="1">
        <f t="array" ref="J227">_xll.SNL.Clients.Office.Excel.Functions.SPG($A227, "SP_TOTAL_REV", J$2)</f>
        <v>#PEND</v>
      </c>
      <c r="K227" s="4" t="str" cm="1">
        <f t="array" ref="K227">_xll.SNL.Clients.Office.Excel.Functions.SPG($A227, "SP_TOTAL_REV", K$2)</f>
        <v>#PEND</v>
      </c>
      <c r="L227" s="4" t="str" cm="1">
        <f t="array" ref="L227">_xll.SNL.Clients.Office.Excel.Functions.SPG($A227, "SP_TOTAL_REV", L$2)</f>
        <v>#PEND</v>
      </c>
      <c r="M227" s="4" t="str" cm="1">
        <f t="array" ref="M227">_xll.SNL.Clients.Office.Excel.Functions.SPG($A227, "SP_TOTAL_REV", M$2)</f>
        <v>#PEND</v>
      </c>
      <c r="N227" s="4" t="str" cm="1">
        <f t="array" ref="N227">_xll.SNL.Clients.Office.Excel.Functions.SPG($A227, "SP_TOTAL_REV", N$2)</f>
        <v>#PEND</v>
      </c>
      <c r="O227" s="4" t="str" cm="1">
        <f t="array" ref="O227">_xll.SNL.Clients.Office.Excel.Functions.SPG($A227, "SP_TOTAL_REV", O$2)</f>
        <v>#PEND</v>
      </c>
      <c r="P227" s="4" t="str" cm="1">
        <f t="array" ref="P227">_xll.SNL.Clients.Office.Excel.Functions.SPG($A227, "SP_TOTAL_REV", P$2)</f>
        <v>#PEND</v>
      </c>
      <c r="Q227" s="4" t="str" cm="1">
        <f t="array" ref="Q227">_xll.SNL.Clients.Office.Excel.Functions.SPG($A227, "SP_TOTAL_REV", Q$2)</f>
        <v>#PEND</v>
      </c>
      <c r="R227" s="4" t="str" cm="1">
        <f t="array" ref="R227">_xll.SNL.Clients.Office.Excel.Functions.SPG($A227, "SP_TOTAL_REV", R$2)</f>
        <v>#PEND</v>
      </c>
      <c r="S227" s="4" t="str" cm="1">
        <f t="array" ref="S227">_xll.SNL.Clients.Office.Excel.Functions.SPG($A227, "SP_TOTAL_REV", S$2)</f>
        <v>#PEND</v>
      </c>
      <c r="T227" s="4" t="str" cm="1">
        <f t="array" ref="T227">_xll.SNL.Clients.Office.Excel.Functions.SPG($A227, "SP_TOTAL_REV", T$2)</f>
        <v>#PEND</v>
      </c>
      <c r="U227" s="4" t="str" cm="1">
        <f t="array" ref="U227">_xll.SNL.Clients.Office.Excel.Functions.SPG($A227, "SP_TOTAL_REV", U$2)</f>
        <v>#PEND</v>
      </c>
      <c r="V227" s="4" t="str" cm="1">
        <f t="array" ref="V227">_xll.SNL.Clients.Office.Excel.Functions.SPG($A227, "SP_TOTAL_REV", V$2)</f>
        <v>#PEND</v>
      </c>
    </row>
    <row r="228" spans="1:22" x14ac:dyDescent="0.3">
      <c r="A228" t="s">
        <v>231</v>
      </c>
      <c r="B228" s="4" t="str" cm="1">
        <f t="array" ref="B228">_xll.SNL.Clients.Office.Excel.Functions.SPG($A228, "SP_TOTAL_REV", B$2)</f>
        <v>#PEND</v>
      </c>
      <c r="C228" s="4" t="str" cm="1">
        <f t="array" ref="C228">_xll.SNL.Clients.Office.Excel.Functions.SPG($A228, "SP_TOTAL_REV", C$2)</f>
        <v>#PEND</v>
      </c>
      <c r="D228" s="4" t="str" cm="1">
        <f t="array" ref="D228">_xll.SNL.Clients.Office.Excel.Functions.SPG($A228, "SP_TOTAL_REV", D$2)</f>
        <v>#PEND</v>
      </c>
      <c r="E228" s="4" t="str" cm="1">
        <f t="array" ref="E228">_xll.SNL.Clients.Office.Excel.Functions.SPG($A228, "SP_TOTAL_REV", E$2)</f>
        <v>#PEND</v>
      </c>
      <c r="F228" s="4" t="str" cm="1">
        <f t="array" ref="F228">_xll.SNL.Clients.Office.Excel.Functions.SPG($A228, "SP_TOTAL_REV", F$2)</f>
        <v>#PEND</v>
      </c>
      <c r="G228" s="4" t="str" cm="1">
        <f t="array" ref="G228">_xll.SNL.Clients.Office.Excel.Functions.SPG($A228, "SP_TOTAL_REV", G$2)</f>
        <v>#PEND</v>
      </c>
      <c r="H228" s="4" t="str" cm="1">
        <f t="array" ref="H228">_xll.SNL.Clients.Office.Excel.Functions.SPG($A228, "SP_TOTAL_REV", H$2)</f>
        <v>#PEND</v>
      </c>
      <c r="I228" s="4" t="str" cm="1">
        <f t="array" ref="I228">_xll.SNL.Clients.Office.Excel.Functions.SPG($A228, "SP_TOTAL_REV", I$2)</f>
        <v>#PEND</v>
      </c>
      <c r="J228" s="4" t="str" cm="1">
        <f t="array" ref="J228">_xll.SNL.Clients.Office.Excel.Functions.SPG($A228, "SP_TOTAL_REV", J$2)</f>
        <v>#PEND</v>
      </c>
      <c r="K228" s="4" t="str" cm="1">
        <f t="array" ref="K228">_xll.SNL.Clients.Office.Excel.Functions.SPG($A228, "SP_TOTAL_REV", K$2)</f>
        <v>#PEND</v>
      </c>
      <c r="L228" s="4" t="str" cm="1">
        <f t="array" ref="L228">_xll.SNL.Clients.Office.Excel.Functions.SPG($A228, "SP_TOTAL_REV", L$2)</f>
        <v>#PEND</v>
      </c>
      <c r="M228" s="4" t="str" cm="1">
        <f t="array" ref="M228">_xll.SNL.Clients.Office.Excel.Functions.SPG($A228, "SP_TOTAL_REV", M$2)</f>
        <v>#PEND</v>
      </c>
      <c r="N228" s="4" t="str" cm="1">
        <f t="array" ref="N228">_xll.SNL.Clients.Office.Excel.Functions.SPG($A228, "SP_TOTAL_REV", N$2)</f>
        <v>#PEND</v>
      </c>
      <c r="O228" s="4" t="str" cm="1">
        <f t="array" ref="O228">_xll.SNL.Clients.Office.Excel.Functions.SPG($A228, "SP_TOTAL_REV", O$2)</f>
        <v>#PEND</v>
      </c>
      <c r="P228" s="4" t="str" cm="1">
        <f t="array" ref="P228">_xll.SNL.Clients.Office.Excel.Functions.SPG($A228, "SP_TOTAL_REV", P$2)</f>
        <v>#PEND</v>
      </c>
      <c r="Q228" s="4" t="str" cm="1">
        <f t="array" ref="Q228">_xll.SNL.Clients.Office.Excel.Functions.SPG($A228, "SP_TOTAL_REV", Q$2)</f>
        <v>#PEND</v>
      </c>
      <c r="R228" s="4" t="str" cm="1">
        <f t="array" ref="R228">_xll.SNL.Clients.Office.Excel.Functions.SPG($A228, "SP_TOTAL_REV", R$2)</f>
        <v>#PEND</v>
      </c>
      <c r="S228" s="4" t="str" cm="1">
        <f t="array" ref="S228">_xll.SNL.Clients.Office.Excel.Functions.SPG($A228, "SP_TOTAL_REV", S$2)</f>
        <v>#PEND</v>
      </c>
      <c r="T228" s="4" t="str" cm="1">
        <f t="array" ref="T228">_xll.SNL.Clients.Office.Excel.Functions.SPG($A228, "SP_TOTAL_REV", T$2)</f>
        <v>#PEND</v>
      </c>
      <c r="U228" s="4" t="str" cm="1">
        <f t="array" ref="U228">_xll.SNL.Clients.Office.Excel.Functions.SPG($A228, "SP_TOTAL_REV", U$2)</f>
        <v>#PEND</v>
      </c>
      <c r="V228" s="4" t="str" cm="1">
        <f t="array" ref="V228">_xll.SNL.Clients.Office.Excel.Functions.SPG($A228, "SP_TOTAL_REV", V$2)</f>
        <v>#PEND</v>
      </c>
    </row>
    <row r="229" spans="1:22" x14ac:dyDescent="0.3">
      <c r="A229" t="s">
        <v>232</v>
      </c>
      <c r="B229" s="4" t="str" cm="1">
        <f t="array" ref="B229">_xll.SNL.Clients.Office.Excel.Functions.SPG($A229, "SP_TOTAL_REV", B$2)</f>
        <v>#PEND</v>
      </c>
      <c r="C229" s="4" t="str" cm="1">
        <f t="array" ref="C229">_xll.SNL.Clients.Office.Excel.Functions.SPG($A229, "SP_TOTAL_REV", C$2)</f>
        <v>#PEND</v>
      </c>
      <c r="D229" s="4" t="str" cm="1">
        <f t="array" ref="D229">_xll.SNL.Clients.Office.Excel.Functions.SPG($A229, "SP_TOTAL_REV", D$2)</f>
        <v>#PEND</v>
      </c>
      <c r="E229" s="4" t="str" cm="1">
        <f t="array" ref="E229">_xll.SNL.Clients.Office.Excel.Functions.SPG($A229, "SP_TOTAL_REV", E$2)</f>
        <v>#PEND</v>
      </c>
      <c r="F229" s="4" t="str" cm="1">
        <f t="array" ref="F229">_xll.SNL.Clients.Office.Excel.Functions.SPG($A229, "SP_TOTAL_REV", F$2)</f>
        <v>#PEND</v>
      </c>
      <c r="G229" s="4" t="str" cm="1">
        <f t="array" ref="G229">_xll.SNL.Clients.Office.Excel.Functions.SPG($A229, "SP_TOTAL_REV", G$2)</f>
        <v>#PEND</v>
      </c>
      <c r="H229" s="4" t="str" cm="1">
        <f t="array" ref="H229">_xll.SNL.Clients.Office.Excel.Functions.SPG($A229, "SP_TOTAL_REV", H$2)</f>
        <v>#PEND</v>
      </c>
      <c r="I229" s="4" t="str" cm="1">
        <f t="array" ref="I229">_xll.SNL.Clients.Office.Excel.Functions.SPG($A229, "SP_TOTAL_REV", I$2)</f>
        <v>#PEND</v>
      </c>
      <c r="J229" s="4" t="str" cm="1">
        <f t="array" ref="J229">_xll.SNL.Clients.Office.Excel.Functions.SPG($A229, "SP_TOTAL_REV", J$2)</f>
        <v>#PEND</v>
      </c>
      <c r="K229" s="4" t="str" cm="1">
        <f t="array" ref="K229">_xll.SNL.Clients.Office.Excel.Functions.SPG($A229, "SP_TOTAL_REV", K$2)</f>
        <v>#PEND</v>
      </c>
      <c r="L229" s="4" t="str" cm="1">
        <f t="array" ref="L229">_xll.SNL.Clients.Office.Excel.Functions.SPG($A229, "SP_TOTAL_REV", L$2)</f>
        <v>#PEND</v>
      </c>
      <c r="M229" s="4" t="str" cm="1">
        <f t="array" ref="M229">_xll.SNL.Clients.Office.Excel.Functions.SPG($A229, "SP_TOTAL_REV", M$2)</f>
        <v>#PEND</v>
      </c>
      <c r="N229" s="4" t="str" cm="1">
        <f t="array" ref="N229">_xll.SNL.Clients.Office.Excel.Functions.SPG($A229, "SP_TOTAL_REV", N$2)</f>
        <v>#PEND</v>
      </c>
      <c r="O229" s="4" t="str" cm="1">
        <f t="array" ref="O229">_xll.SNL.Clients.Office.Excel.Functions.SPG($A229, "SP_TOTAL_REV", O$2)</f>
        <v>#PEND</v>
      </c>
      <c r="P229" s="4" t="str" cm="1">
        <f t="array" ref="P229">_xll.SNL.Clients.Office.Excel.Functions.SPG($A229, "SP_TOTAL_REV", P$2)</f>
        <v>#PEND</v>
      </c>
      <c r="Q229" s="4" t="str" cm="1">
        <f t="array" ref="Q229">_xll.SNL.Clients.Office.Excel.Functions.SPG($A229, "SP_TOTAL_REV", Q$2)</f>
        <v>#PEND</v>
      </c>
      <c r="R229" s="4" t="str" cm="1">
        <f t="array" ref="R229">_xll.SNL.Clients.Office.Excel.Functions.SPG($A229, "SP_TOTAL_REV", R$2)</f>
        <v>#PEND</v>
      </c>
      <c r="S229" s="4" t="str" cm="1">
        <f t="array" ref="S229">_xll.SNL.Clients.Office.Excel.Functions.SPG($A229, "SP_TOTAL_REV", S$2)</f>
        <v>#PEND</v>
      </c>
      <c r="T229" s="4" t="str" cm="1">
        <f t="array" ref="T229">_xll.SNL.Clients.Office.Excel.Functions.SPG($A229, "SP_TOTAL_REV", T$2)</f>
        <v>#PEND</v>
      </c>
      <c r="U229" s="4" t="str" cm="1">
        <f t="array" ref="U229">_xll.SNL.Clients.Office.Excel.Functions.SPG($A229, "SP_TOTAL_REV", U$2)</f>
        <v>#PEND</v>
      </c>
      <c r="V229" s="4" t="str" cm="1">
        <f t="array" ref="V229">_xll.SNL.Clients.Office.Excel.Functions.SPG($A229, "SP_TOTAL_REV", V$2)</f>
        <v>#PEND</v>
      </c>
    </row>
    <row r="230" spans="1:22" x14ac:dyDescent="0.3">
      <c r="A230" t="s">
        <v>233</v>
      </c>
      <c r="B230" s="4" t="str" cm="1">
        <f t="array" ref="B230">_xll.SNL.Clients.Office.Excel.Functions.SPG($A230, "SP_TOTAL_REV", B$2)</f>
        <v>#PEND</v>
      </c>
      <c r="C230" s="4" t="str" cm="1">
        <f t="array" ref="C230">_xll.SNL.Clients.Office.Excel.Functions.SPG($A230, "SP_TOTAL_REV", C$2)</f>
        <v>#PEND</v>
      </c>
      <c r="D230" s="4" t="str" cm="1">
        <f t="array" ref="D230">_xll.SNL.Clients.Office.Excel.Functions.SPG($A230, "SP_TOTAL_REV", D$2)</f>
        <v>#PEND</v>
      </c>
      <c r="E230" s="4" t="str" cm="1">
        <f t="array" ref="E230">_xll.SNL.Clients.Office.Excel.Functions.SPG($A230, "SP_TOTAL_REV", E$2)</f>
        <v>#PEND</v>
      </c>
      <c r="F230" s="4" t="str" cm="1">
        <f t="array" ref="F230">_xll.SNL.Clients.Office.Excel.Functions.SPG($A230, "SP_TOTAL_REV", F$2)</f>
        <v>#PEND</v>
      </c>
      <c r="G230" s="4" t="str" cm="1">
        <f t="array" ref="G230">_xll.SNL.Clients.Office.Excel.Functions.SPG($A230, "SP_TOTAL_REV", G$2)</f>
        <v>#PEND</v>
      </c>
      <c r="H230" s="4" t="str" cm="1">
        <f t="array" ref="H230">_xll.SNL.Clients.Office.Excel.Functions.SPG($A230, "SP_TOTAL_REV", H$2)</f>
        <v>#PEND</v>
      </c>
      <c r="I230" s="4" t="str" cm="1">
        <f t="array" ref="I230">_xll.SNL.Clients.Office.Excel.Functions.SPG($A230, "SP_TOTAL_REV", I$2)</f>
        <v>#PEND</v>
      </c>
      <c r="J230" s="4" t="str" cm="1">
        <f t="array" ref="J230">_xll.SNL.Clients.Office.Excel.Functions.SPG($A230, "SP_TOTAL_REV", J$2)</f>
        <v>#PEND</v>
      </c>
      <c r="K230" s="4" t="str" cm="1">
        <f t="array" ref="K230">_xll.SNL.Clients.Office.Excel.Functions.SPG($A230, "SP_TOTAL_REV", K$2)</f>
        <v>#PEND</v>
      </c>
      <c r="L230" s="4" t="str" cm="1">
        <f t="array" ref="L230">_xll.SNL.Clients.Office.Excel.Functions.SPG($A230, "SP_TOTAL_REV", L$2)</f>
        <v>#PEND</v>
      </c>
      <c r="M230" s="4" t="str" cm="1">
        <f t="array" ref="M230">_xll.SNL.Clients.Office.Excel.Functions.SPG($A230, "SP_TOTAL_REV", M$2)</f>
        <v>#PEND</v>
      </c>
      <c r="N230" s="4" t="str" cm="1">
        <f t="array" ref="N230">_xll.SNL.Clients.Office.Excel.Functions.SPG($A230, "SP_TOTAL_REV", N$2)</f>
        <v>#PEND</v>
      </c>
      <c r="O230" s="4" t="str" cm="1">
        <f t="array" ref="O230">_xll.SNL.Clients.Office.Excel.Functions.SPG($A230, "SP_TOTAL_REV", O$2)</f>
        <v>#PEND</v>
      </c>
      <c r="P230" s="4" t="str" cm="1">
        <f t="array" ref="P230">_xll.SNL.Clients.Office.Excel.Functions.SPG($A230, "SP_TOTAL_REV", P$2)</f>
        <v>#PEND</v>
      </c>
      <c r="Q230" s="4" t="str" cm="1">
        <f t="array" ref="Q230">_xll.SNL.Clients.Office.Excel.Functions.SPG($A230, "SP_TOTAL_REV", Q$2)</f>
        <v>#PEND</v>
      </c>
      <c r="R230" s="4" t="str" cm="1">
        <f t="array" ref="R230">_xll.SNL.Clients.Office.Excel.Functions.SPG($A230, "SP_TOTAL_REV", R$2)</f>
        <v>#PEND</v>
      </c>
      <c r="S230" s="4" t="str" cm="1">
        <f t="array" ref="S230">_xll.SNL.Clients.Office.Excel.Functions.SPG($A230, "SP_TOTAL_REV", S$2)</f>
        <v>#PEND</v>
      </c>
      <c r="T230" s="4" t="str" cm="1">
        <f t="array" ref="T230">_xll.SNL.Clients.Office.Excel.Functions.SPG($A230, "SP_TOTAL_REV", T$2)</f>
        <v>#PEND</v>
      </c>
      <c r="U230" s="4" t="str" cm="1">
        <f t="array" ref="U230">_xll.SNL.Clients.Office.Excel.Functions.SPG($A230, "SP_TOTAL_REV", U$2)</f>
        <v>#PEND</v>
      </c>
      <c r="V230" s="4" t="str" cm="1">
        <f t="array" ref="V230">_xll.SNL.Clients.Office.Excel.Functions.SPG($A230, "SP_TOTAL_REV", V$2)</f>
        <v>#PEND</v>
      </c>
    </row>
    <row r="231" spans="1:22" x14ac:dyDescent="0.3">
      <c r="A231" t="s">
        <v>234</v>
      </c>
      <c r="B231" s="4" t="str" cm="1">
        <f t="array" ref="B231">_xll.SNL.Clients.Office.Excel.Functions.SPG($A231, "SP_TOTAL_REV", B$2)</f>
        <v>#PEND</v>
      </c>
      <c r="C231" s="4" t="str" cm="1">
        <f t="array" ref="C231">_xll.SNL.Clients.Office.Excel.Functions.SPG($A231, "SP_TOTAL_REV", C$2)</f>
        <v>#PEND</v>
      </c>
      <c r="D231" s="4" t="str" cm="1">
        <f t="array" ref="D231">_xll.SNL.Clients.Office.Excel.Functions.SPG($A231, "SP_TOTAL_REV", D$2)</f>
        <v>#PEND</v>
      </c>
      <c r="E231" s="4" t="str" cm="1">
        <f t="array" ref="E231">_xll.SNL.Clients.Office.Excel.Functions.SPG($A231, "SP_TOTAL_REV", E$2)</f>
        <v>#PEND</v>
      </c>
      <c r="F231" s="4" t="str" cm="1">
        <f t="array" ref="F231">_xll.SNL.Clients.Office.Excel.Functions.SPG($A231, "SP_TOTAL_REV", F$2)</f>
        <v>#PEND</v>
      </c>
      <c r="G231" s="4" t="str" cm="1">
        <f t="array" ref="G231">_xll.SNL.Clients.Office.Excel.Functions.SPG($A231, "SP_TOTAL_REV", G$2)</f>
        <v>#PEND</v>
      </c>
      <c r="H231" s="4" t="str" cm="1">
        <f t="array" ref="H231">_xll.SNL.Clients.Office.Excel.Functions.SPG($A231, "SP_TOTAL_REV", H$2)</f>
        <v>#PEND</v>
      </c>
      <c r="I231" s="4" t="str" cm="1">
        <f t="array" ref="I231">_xll.SNL.Clients.Office.Excel.Functions.SPG($A231, "SP_TOTAL_REV", I$2)</f>
        <v>#PEND</v>
      </c>
      <c r="J231" s="4" t="str" cm="1">
        <f t="array" ref="J231">_xll.SNL.Clients.Office.Excel.Functions.SPG($A231, "SP_TOTAL_REV", J$2)</f>
        <v>#PEND</v>
      </c>
      <c r="K231" s="4" t="str" cm="1">
        <f t="array" ref="K231">_xll.SNL.Clients.Office.Excel.Functions.SPG($A231, "SP_TOTAL_REV", K$2)</f>
        <v>#PEND</v>
      </c>
      <c r="L231" s="4" t="str" cm="1">
        <f t="array" ref="L231">_xll.SNL.Clients.Office.Excel.Functions.SPG($A231, "SP_TOTAL_REV", L$2)</f>
        <v>#PEND</v>
      </c>
      <c r="M231" s="4" t="str" cm="1">
        <f t="array" ref="M231">_xll.SNL.Clients.Office.Excel.Functions.SPG($A231, "SP_TOTAL_REV", M$2)</f>
        <v>#PEND</v>
      </c>
      <c r="N231" s="4" t="str" cm="1">
        <f t="array" ref="N231">_xll.SNL.Clients.Office.Excel.Functions.SPG($A231, "SP_TOTAL_REV", N$2)</f>
        <v>#PEND</v>
      </c>
      <c r="O231" s="4" t="str" cm="1">
        <f t="array" ref="O231">_xll.SNL.Clients.Office.Excel.Functions.SPG($A231, "SP_TOTAL_REV", O$2)</f>
        <v>#PEND</v>
      </c>
      <c r="P231" s="4" t="str" cm="1">
        <f t="array" ref="P231">_xll.SNL.Clients.Office.Excel.Functions.SPG($A231, "SP_TOTAL_REV", P$2)</f>
        <v>#PEND</v>
      </c>
      <c r="Q231" s="4" t="str" cm="1">
        <f t="array" ref="Q231">_xll.SNL.Clients.Office.Excel.Functions.SPG($A231, "SP_TOTAL_REV", Q$2)</f>
        <v>#PEND</v>
      </c>
      <c r="R231" s="4" t="str" cm="1">
        <f t="array" ref="R231">_xll.SNL.Clients.Office.Excel.Functions.SPG($A231, "SP_TOTAL_REV", R$2)</f>
        <v>#PEND</v>
      </c>
      <c r="S231" s="4" t="str" cm="1">
        <f t="array" ref="S231">_xll.SNL.Clients.Office.Excel.Functions.SPG($A231, "SP_TOTAL_REV", S$2)</f>
        <v>#PEND</v>
      </c>
      <c r="T231" s="4" t="str" cm="1">
        <f t="array" ref="T231">_xll.SNL.Clients.Office.Excel.Functions.SPG($A231, "SP_TOTAL_REV", T$2)</f>
        <v>#PEND</v>
      </c>
      <c r="U231" s="4" t="str" cm="1">
        <f t="array" ref="U231">_xll.SNL.Clients.Office.Excel.Functions.SPG($A231, "SP_TOTAL_REV", U$2)</f>
        <v>#PEND</v>
      </c>
      <c r="V231" s="4" t="str" cm="1">
        <f t="array" ref="V231">_xll.SNL.Clients.Office.Excel.Functions.SPG($A231, "SP_TOTAL_REV", V$2)</f>
        <v>#PEND</v>
      </c>
    </row>
    <row r="232" spans="1:22" x14ac:dyDescent="0.3">
      <c r="A232" t="s">
        <v>235</v>
      </c>
      <c r="B232" s="4" t="str" cm="1">
        <f t="array" ref="B232">_xll.SNL.Clients.Office.Excel.Functions.SPG($A232, "SP_TOTAL_REV", B$2)</f>
        <v>#PEND</v>
      </c>
      <c r="C232" s="4" t="str" cm="1">
        <f t="array" ref="C232">_xll.SNL.Clients.Office.Excel.Functions.SPG($A232, "SP_TOTAL_REV", C$2)</f>
        <v>#PEND</v>
      </c>
      <c r="D232" s="4" t="str" cm="1">
        <f t="array" ref="D232">_xll.SNL.Clients.Office.Excel.Functions.SPG($A232, "SP_TOTAL_REV", D$2)</f>
        <v>#PEND</v>
      </c>
      <c r="E232" s="4" t="str" cm="1">
        <f t="array" ref="E232">_xll.SNL.Clients.Office.Excel.Functions.SPG($A232, "SP_TOTAL_REV", E$2)</f>
        <v>#PEND</v>
      </c>
      <c r="F232" s="4" t="str" cm="1">
        <f t="array" ref="F232">_xll.SNL.Clients.Office.Excel.Functions.SPG($A232, "SP_TOTAL_REV", F$2)</f>
        <v>#PEND</v>
      </c>
      <c r="G232" s="4" t="str" cm="1">
        <f t="array" ref="G232">_xll.SNL.Clients.Office.Excel.Functions.SPG($A232, "SP_TOTAL_REV", G$2)</f>
        <v>#PEND</v>
      </c>
      <c r="H232" s="4" t="str" cm="1">
        <f t="array" ref="H232">_xll.SNL.Clients.Office.Excel.Functions.SPG($A232, "SP_TOTAL_REV", H$2)</f>
        <v>#PEND</v>
      </c>
      <c r="I232" s="4" t="str" cm="1">
        <f t="array" ref="I232">_xll.SNL.Clients.Office.Excel.Functions.SPG($A232, "SP_TOTAL_REV", I$2)</f>
        <v>#PEND</v>
      </c>
      <c r="J232" s="4" t="str" cm="1">
        <f t="array" ref="J232">_xll.SNL.Clients.Office.Excel.Functions.SPG($A232, "SP_TOTAL_REV", J$2)</f>
        <v>#PEND</v>
      </c>
      <c r="K232" s="4" t="str" cm="1">
        <f t="array" ref="K232">_xll.SNL.Clients.Office.Excel.Functions.SPG($A232, "SP_TOTAL_REV", K$2)</f>
        <v>#PEND</v>
      </c>
      <c r="L232" s="4" t="str" cm="1">
        <f t="array" ref="L232">_xll.SNL.Clients.Office.Excel.Functions.SPG($A232, "SP_TOTAL_REV", L$2)</f>
        <v>#PEND</v>
      </c>
      <c r="M232" s="4" t="str" cm="1">
        <f t="array" ref="M232">_xll.SNL.Clients.Office.Excel.Functions.SPG($A232, "SP_TOTAL_REV", M$2)</f>
        <v>#PEND</v>
      </c>
      <c r="N232" s="4" t="str" cm="1">
        <f t="array" ref="N232">_xll.SNL.Clients.Office.Excel.Functions.SPG($A232, "SP_TOTAL_REV", N$2)</f>
        <v>#PEND</v>
      </c>
      <c r="O232" s="4" t="str" cm="1">
        <f t="array" ref="O232">_xll.SNL.Clients.Office.Excel.Functions.SPG($A232, "SP_TOTAL_REV", O$2)</f>
        <v>#PEND</v>
      </c>
      <c r="P232" s="4" t="str" cm="1">
        <f t="array" ref="P232">_xll.SNL.Clients.Office.Excel.Functions.SPG($A232, "SP_TOTAL_REV", P$2)</f>
        <v>#PEND</v>
      </c>
      <c r="Q232" s="4" t="str" cm="1">
        <f t="array" ref="Q232">_xll.SNL.Clients.Office.Excel.Functions.SPG($A232, "SP_TOTAL_REV", Q$2)</f>
        <v>#PEND</v>
      </c>
      <c r="R232" s="4" t="str" cm="1">
        <f t="array" ref="R232">_xll.SNL.Clients.Office.Excel.Functions.SPG($A232, "SP_TOTAL_REV", R$2)</f>
        <v>#PEND</v>
      </c>
      <c r="S232" s="4" t="str" cm="1">
        <f t="array" ref="S232">_xll.SNL.Clients.Office.Excel.Functions.SPG($A232, "SP_TOTAL_REV", S$2)</f>
        <v>#PEND</v>
      </c>
      <c r="T232" s="4" t="str" cm="1">
        <f t="array" ref="T232">_xll.SNL.Clients.Office.Excel.Functions.SPG($A232, "SP_TOTAL_REV", T$2)</f>
        <v>#PEND</v>
      </c>
      <c r="U232" s="4" t="str" cm="1">
        <f t="array" ref="U232">_xll.SNL.Clients.Office.Excel.Functions.SPG($A232, "SP_TOTAL_REV", U$2)</f>
        <v>#PEND</v>
      </c>
      <c r="V232" s="4" t="str" cm="1">
        <f t="array" ref="V232">_xll.SNL.Clients.Office.Excel.Functions.SPG($A232, "SP_TOTAL_REV", V$2)</f>
        <v>#PEND</v>
      </c>
    </row>
    <row r="233" spans="1:22" x14ac:dyDescent="0.3">
      <c r="A233" t="s">
        <v>236</v>
      </c>
      <c r="B233" s="4" t="str" cm="1">
        <f t="array" ref="B233">_xll.SNL.Clients.Office.Excel.Functions.SPG($A233, "SP_TOTAL_REV", B$2)</f>
        <v>#PEND</v>
      </c>
      <c r="C233" s="4" t="str" cm="1">
        <f t="array" ref="C233">_xll.SNL.Clients.Office.Excel.Functions.SPG($A233, "SP_TOTAL_REV", C$2)</f>
        <v>#PEND</v>
      </c>
      <c r="D233" s="4" t="str" cm="1">
        <f t="array" ref="D233">_xll.SNL.Clients.Office.Excel.Functions.SPG($A233, "SP_TOTAL_REV", D$2)</f>
        <v>#PEND</v>
      </c>
      <c r="E233" s="4" t="str" cm="1">
        <f t="array" ref="E233">_xll.SNL.Clients.Office.Excel.Functions.SPG($A233, "SP_TOTAL_REV", E$2)</f>
        <v>#PEND</v>
      </c>
      <c r="F233" s="4" t="str" cm="1">
        <f t="array" ref="F233">_xll.SNL.Clients.Office.Excel.Functions.SPG($A233, "SP_TOTAL_REV", F$2)</f>
        <v>#PEND</v>
      </c>
      <c r="G233" s="4" t="str" cm="1">
        <f t="array" ref="G233">_xll.SNL.Clients.Office.Excel.Functions.SPG($A233, "SP_TOTAL_REV", G$2)</f>
        <v>#PEND</v>
      </c>
      <c r="H233" s="4" t="str" cm="1">
        <f t="array" ref="H233">_xll.SNL.Clients.Office.Excel.Functions.SPG($A233, "SP_TOTAL_REV", H$2)</f>
        <v>#PEND</v>
      </c>
      <c r="I233" s="4" t="str" cm="1">
        <f t="array" ref="I233">_xll.SNL.Clients.Office.Excel.Functions.SPG($A233, "SP_TOTAL_REV", I$2)</f>
        <v>#PEND</v>
      </c>
      <c r="J233" s="4" t="str" cm="1">
        <f t="array" ref="J233">_xll.SNL.Clients.Office.Excel.Functions.SPG($A233, "SP_TOTAL_REV", J$2)</f>
        <v>#PEND</v>
      </c>
      <c r="K233" s="4" t="str" cm="1">
        <f t="array" ref="K233">_xll.SNL.Clients.Office.Excel.Functions.SPG($A233, "SP_TOTAL_REV", K$2)</f>
        <v>#PEND</v>
      </c>
      <c r="L233" s="4" t="str" cm="1">
        <f t="array" ref="L233">_xll.SNL.Clients.Office.Excel.Functions.SPG($A233, "SP_TOTAL_REV", L$2)</f>
        <v>#PEND</v>
      </c>
      <c r="M233" s="4" t="str" cm="1">
        <f t="array" ref="M233">_xll.SNL.Clients.Office.Excel.Functions.SPG($A233, "SP_TOTAL_REV", M$2)</f>
        <v>#PEND</v>
      </c>
      <c r="N233" s="4" t="str" cm="1">
        <f t="array" ref="N233">_xll.SNL.Clients.Office.Excel.Functions.SPG($A233, "SP_TOTAL_REV", N$2)</f>
        <v>#PEND</v>
      </c>
      <c r="O233" s="4" t="str" cm="1">
        <f t="array" ref="O233">_xll.SNL.Clients.Office.Excel.Functions.SPG($A233, "SP_TOTAL_REV", O$2)</f>
        <v>#PEND</v>
      </c>
      <c r="P233" s="4" t="str" cm="1">
        <f t="array" ref="P233">_xll.SNL.Clients.Office.Excel.Functions.SPG($A233, "SP_TOTAL_REV", P$2)</f>
        <v>#PEND</v>
      </c>
      <c r="Q233" s="4" t="str" cm="1">
        <f t="array" ref="Q233">_xll.SNL.Clients.Office.Excel.Functions.SPG($A233, "SP_TOTAL_REV", Q$2)</f>
        <v>#PEND</v>
      </c>
      <c r="R233" s="4" t="str" cm="1">
        <f t="array" ref="R233">_xll.SNL.Clients.Office.Excel.Functions.SPG($A233, "SP_TOTAL_REV", R$2)</f>
        <v>#PEND</v>
      </c>
      <c r="S233" s="4" t="str" cm="1">
        <f t="array" ref="S233">_xll.SNL.Clients.Office.Excel.Functions.SPG($A233, "SP_TOTAL_REV", S$2)</f>
        <v>#PEND</v>
      </c>
      <c r="T233" s="4" t="str" cm="1">
        <f t="array" ref="T233">_xll.SNL.Clients.Office.Excel.Functions.SPG($A233, "SP_TOTAL_REV", T$2)</f>
        <v>#PEND</v>
      </c>
      <c r="U233" s="4" t="str" cm="1">
        <f t="array" ref="U233">_xll.SNL.Clients.Office.Excel.Functions.SPG($A233, "SP_TOTAL_REV", U$2)</f>
        <v>#PEND</v>
      </c>
      <c r="V233" s="4" t="str" cm="1">
        <f t="array" ref="V233">_xll.SNL.Clients.Office.Excel.Functions.SPG($A233, "SP_TOTAL_REV", V$2)</f>
        <v>#PEND</v>
      </c>
    </row>
    <row r="234" spans="1:22" x14ac:dyDescent="0.3">
      <c r="A234" t="s">
        <v>237</v>
      </c>
      <c r="B234" s="4" t="str" cm="1">
        <f t="array" ref="B234">_xll.SNL.Clients.Office.Excel.Functions.SPG($A234, "SP_TOTAL_REV", B$2)</f>
        <v>#PEND</v>
      </c>
      <c r="C234" s="4" t="str" cm="1">
        <f t="array" ref="C234">_xll.SNL.Clients.Office.Excel.Functions.SPG($A234, "SP_TOTAL_REV", C$2)</f>
        <v>#PEND</v>
      </c>
      <c r="D234" s="4" t="str" cm="1">
        <f t="array" ref="D234">_xll.SNL.Clients.Office.Excel.Functions.SPG($A234, "SP_TOTAL_REV", D$2)</f>
        <v>#PEND</v>
      </c>
      <c r="E234" s="4" t="str" cm="1">
        <f t="array" ref="E234">_xll.SNL.Clients.Office.Excel.Functions.SPG($A234, "SP_TOTAL_REV", E$2)</f>
        <v>#PEND</v>
      </c>
      <c r="F234" s="4" t="str" cm="1">
        <f t="array" ref="F234">_xll.SNL.Clients.Office.Excel.Functions.SPG($A234, "SP_TOTAL_REV", F$2)</f>
        <v>#PEND</v>
      </c>
      <c r="G234" s="4" t="str" cm="1">
        <f t="array" ref="G234">_xll.SNL.Clients.Office.Excel.Functions.SPG($A234, "SP_TOTAL_REV", G$2)</f>
        <v>#PEND</v>
      </c>
      <c r="H234" s="4" t="str" cm="1">
        <f t="array" ref="H234">_xll.SNL.Clients.Office.Excel.Functions.SPG($A234, "SP_TOTAL_REV", H$2)</f>
        <v>#PEND</v>
      </c>
      <c r="I234" s="4" t="str" cm="1">
        <f t="array" ref="I234">_xll.SNL.Clients.Office.Excel.Functions.SPG($A234, "SP_TOTAL_REV", I$2)</f>
        <v>#PEND</v>
      </c>
      <c r="J234" s="4" t="str" cm="1">
        <f t="array" ref="J234">_xll.SNL.Clients.Office.Excel.Functions.SPG($A234, "SP_TOTAL_REV", J$2)</f>
        <v>#PEND</v>
      </c>
      <c r="K234" s="4" t="str" cm="1">
        <f t="array" ref="K234">_xll.SNL.Clients.Office.Excel.Functions.SPG($A234, "SP_TOTAL_REV", K$2)</f>
        <v>#PEND</v>
      </c>
      <c r="L234" s="4" t="str" cm="1">
        <f t="array" ref="L234">_xll.SNL.Clients.Office.Excel.Functions.SPG($A234, "SP_TOTAL_REV", L$2)</f>
        <v>#PEND</v>
      </c>
      <c r="M234" s="4" t="str" cm="1">
        <f t="array" ref="M234">_xll.SNL.Clients.Office.Excel.Functions.SPG($A234, "SP_TOTAL_REV", M$2)</f>
        <v>#PEND</v>
      </c>
      <c r="N234" s="4" t="str" cm="1">
        <f t="array" ref="N234">_xll.SNL.Clients.Office.Excel.Functions.SPG($A234, "SP_TOTAL_REV", N$2)</f>
        <v>#PEND</v>
      </c>
      <c r="O234" s="4" t="str" cm="1">
        <f t="array" ref="O234">_xll.SNL.Clients.Office.Excel.Functions.SPG($A234, "SP_TOTAL_REV", O$2)</f>
        <v>#PEND</v>
      </c>
      <c r="P234" s="4" t="str" cm="1">
        <f t="array" ref="P234">_xll.SNL.Clients.Office.Excel.Functions.SPG($A234, "SP_TOTAL_REV", P$2)</f>
        <v>#PEND</v>
      </c>
      <c r="Q234" s="4" t="str" cm="1">
        <f t="array" ref="Q234">_xll.SNL.Clients.Office.Excel.Functions.SPG($A234, "SP_TOTAL_REV", Q$2)</f>
        <v>#PEND</v>
      </c>
      <c r="R234" s="4" t="str" cm="1">
        <f t="array" ref="R234">_xll.SNL.Clients.Office.Excel.Functions.SPG($A234, "SP_TOTAL_REV", R$2)</f>
        <v>#PEND</v>
      </c>
      <c r="S234" s="4" t="str" cm="1">
        <f t="array" ref="S234">_xll.SNL.Clients.Office.Excel.Functions.SPG($A234, "SP_TOTAL_REV", S$2)</f>
        <v>#PEND</v>
      </c>
      <c r="T234" s="4" t="str" cm="1">
        <f t="array" ref="T234">_xll.SNL.Clients.Office.Excel.Functions.SPG($A234, "SP_TOTAL_REV", T$2)</f>
        <v>#PEND</v>
      </c>
      <c r="U234" s="4" t="str" cm="1">
        <f t="array" ref="U234">_xll.SNL.Clients.Office.Excel.Functions.SPG($A234, "SP_TOTAL_REV", U$2)</f>
        <v>#PEND</v>
      </c>
      <c r="V234" s="4" t="str" cm="1">
        <f t="array" ref="V234">_xll.SNL.Clients.Office.Excel.Functions.SPG($A234, "SP_TOTAL_REV", V$2)</f>
        <v>#PEND</v>
      </c>
    </row>
    <row r="235" spans="1:22" x14ac:dyDescent="0.3">
      <c r="A235" t="s">
        <v>238</v>
      </c>
      <c r="B235" s="4" t="str" cm="1">
        <f t="array" ref="B235">_xll.SNL.Clients.Office.Excel.Functions.SPG($A235, "SP_TOTAL_REV", B$2)</f>
        <v>#PEND</v>
      </c>
      <c r="C235" s="4" t="str" cm="1">
        <f t="array" ref="C235">_xll.SNL.Clients.Office.Excel.Functions.SPG($A235, "SP_TOTAL_REV", C$2)</f>
        <v>#PEND</v>
      </c>
      <c r="D235" s="4" t="str" cm="1">
        <f t="array" ref="D235">_xll.SNL.Clients.Office.Excel.Functions.SPG($A235, "SP_TOTAL_REV", D$2)</f>
        <v>#PEND</v>
      </c>
      <c r="E235" s="4" t="str" cm="1">
        <f t="array" ref="E235">_xll.SNL.Clients.Office.Excel.Functions.SPG($A235, "SP_TOTAL_REV", E$2)</f>
        <v>#PEND</v>
      </c>
      <c r="F235" s="4" t="str" cm="1">
        <f t="array" ref="F235">_xll.SNL.Clients.Office.Excel.Functions.SPG($A235, "SP_TOTAL_REV", F$2)</f>
        <v>#PEND</v>
      </c>
      <c r="G235" s="4" t="str" cm="1">
        <f t="array" ref="G235">_xll.SNL.Clients.Office.Excel.Functions.SPG($A235, "SP_TOTAL_REV", G$2)</f>
        <v>#PEND</v>
      </c>
      <c r="H235" s="4" t="str" cm="1">
        <f t="array" ref="H235">_xll.SNL.Clients.Office.Excel.Functions.SPG($A235, "SP_TOTAL_REV", H$2)</f>
        <v>#PEND</v>
      </c>
      <c r="I235" s="4" t="str" cm="1">
        <f t="array" ref="I235">_xll.SNL.Clients.Office.Excel.Functions.SPG($A235, "SP_TOTAL_REV", I$2)</f>
        <v>#PEND</v>
      </c>
      <c r="J235" s="4" t="str" cm="1">
        <f t="array" ref="J235">_xll.SNL.Clients.Office.Excel.Functions.SPG($A235, "SP_TOTAL_REV", J$2)</f>
        <v>#PEND</v>
      </c>
      <c r="K235" s="4" t="str" cm="1">
        <f t="array" ref="K235">_xll.SNL.Clients.Office.Excel.Functions.SPG($A235, "SP_TOTAL_REV", K$2)</f>
        <v>#PEND</v>
      </c>
      <c r="L235" s="4" t="str" cm="1">
        <f t="array" ref="L235">_xll.SNL.Clients.Office.Excel.Functions.SPG($A235, "SP_TOTAL_REV", L$2)</f>
        <v>#PEND</v>
      </c>
      <c r="M235" s="4" t="str" cm="1">
        <f t="array" ref="M235">_xll.SNL.Clients.Office.Excel.Functions.SPG($A235, "SP_TOTAL_REV", M$2)</f>
        <v>#PEND</v>
      </c>
      <c r="N235" s="4" t="str" cm="1">
        <f t="array" ref="N235">_xll.SNL.Clients.Office.Excel.Functions.SPG($A235, "SP_TOTAL_REV", N$2)</f>
        <v>#PEND</v>
      </c>
      <c r="O235" s="4" t="str" cm="1">
        <f t="array" ref="O235">_xll.SNL.Clients.Office.Excel.Functions.SPG($A235, "SP_TOTAL_REV", O$2)</f>
        <v>#PEND</v>
      </c>
      <c r="P235" s="4" t="str" cm="1">
        <f t="array" ref="P235">_xll.SNL.Clients.Office.Excel.Functions.SPG($A235, "SP_TOTAL_REV", P$2)</f>
        <v>#PEND</v>
      </c>
      <c r="Q235" s="4" t="str" cm="1">
        <f t="array" ref="Q235">_xll.SNL.Clients.Office.Excel.Functions.SPG($A235, "SP_TOTAL_REV", Q$2)</f>
        <v>#PEND</v>
      </c>
      <c r="R235" s="4" t="str" cm="1">
        <f t="array" ref="R235">_xll.SNL.Clients.Office.Excel.Functions.SPG($A235, "SP_TOTAL_REV", R$2)</f>
        <v>#PEND</v>
      </c>
      <c r="S235" s="4" t="str" cm="1">
        <f t="array" ref="S235">_xll.SNL.Clients.Office.Excel.Functions.SPG($A235, "SP_TOTAL_REV", S$2)</f>
        <v>#PEND</v>
      </c>
      <c r="T235" s="4" t="str" cm="1">
        <f t="array" ref="T235">_xll.SNL.Clients.Office.Excel.Functions.SPG($A235, "SP_TOTAL_REV", T$2)</f>
        <v>#PEND</v>
      </c>
      <c r="U235" s="4" t="str" cm="1">
        <f t="array" ref="U235">_xll.SNL.Clients.Office.Excel.Functions.SPG($A235, "SP_TOTAL_REV", U$2)</f>
        <v>#PEND</v>
      </c>
      <c r="V235" s="4" t="str" cm="1">
        <f t="array" ref="V235">_xll.SNL.Clients.Office.Excel.Functions.SPG($A235, "SP_TOTAL_REV", V$2)</f>
        <v>#PEND</v>
      </c>
    </row>
    <row r="236" spans="1:22" x14ac:dyDescent="0.3">
      <c r="A236" t="s">
        <v>239</v>
      </c>
      <c r="B236" s="4" t="str" cm="1">
        <f t="array" ref="B236">_xll.SNL.Clients.Office.Excel.Functions.SPG($A236, "SP_TOTAL_REV", B$2)</f>
        <v>#PEND</v>
      </c>
      <c r="C236" s="4" t="str" cm="1">
        <f t="array" ref="C236">_xll.SNL.Clients.Office.Excel.Functions.SPG($A236, "SP_TOTAL_REV", C$2)</f>
        <v>#PEND</v>
      </c>
      <c r="D236" s="4" t="str" cm="1">
        <f t="array" ref="D236">_xll.SNL.Clients.Office.Excel.Functions.SPG($A236, "SP_TOTAL_REV", D$2)</f>
        <v>#PEND</v>
      </c>
      <c r="E236" s="4" t="str" cm="1">
        <f t="array" ref="E236">_xll.SNL.Clients.Office.Excel.Functions.SPG($A236, "SP_TOTAL_REV", E$2)</f>
        <v>#PEND</v>
      </c>
      <c r="F236" s="4" t="str" cm="1">
        <f t="array" ref="F236">_xll.SNL.Clients.Office.Excel.Functions.SPG($A236, "SP_TOTAL_REV", F$2)</f>
        <v>#PEND</v>
      </c>
      <c r="G236" s="4" t="str" cm="1">
        <f t="array" ref="G236">_xll.SNL.Clients.Office.Excel.Functions.SPG($A236, "SP_TOTAL_REV", G$2)</f>
        <v>#PEND</v>
      </c>
      <c r="H236" s="4" t="str" cm="1">
        <f t="array" ref="H236">_xll.SNL.Clients.Office.Excel.Functions.SPG($A236, "SP_TOTAL_REV", H$2)</f>
        <v>#PEND</v>
      </c>
      <c r="I236" s="4" t="str" cm="1">
        <f t="array" ref="I236">_xll.SNL.Clients.Office.Excel.Functions.SPG($A236, "SP_TOTAL_REV", I$2)</f>
        <v>#PEND</v>
      </c>
      <c r="J236" s="4" t="str" cm="1">
        <f t="array" ref="J236">_xll.SNL.Clients.Office.Excel.Functions.SPG($A236, "SP_TOTAL_REV", J$2)</f>
        <v>#PEND</v>
      </c>
      <c r="K236" s="4" t="str" cm="1">
        <f t="array" ref="K236">_xll.SNL.Clients.Office.Excel.Functions.SPG($A236, "SP_TOTAL_REV", K$2)</f>
        <v>#PEND</v>
      </c>
      <c r="L236" s="4" t="str" cm="1">
        <f t="array" ref="L236">_xll.SNL.Clients.Office.Excel.Functions.SPG($A236, "SP_TOTAL_REV", L$2)</f>
        <v>#PEND</v>
      </c>
      <c r="M236" s="4" t="str" cm="1">
        <f t="array" ref="M236">_xll.SNL.Clients.Office.Excel.Functions.SPG($A236, "SP_TOTAL_REV", M$2)</f>
        <v>#PEND</v>
      </c>
      <c r="N236" s="4" t="str" cm="1">
        <f t="array" ref="N236">_xll.SNL.Clients.Office.Excel.Functions.SPG($A236, "SP_TOTAL_REV", N$2)</f>
        <v>#PEND</v>
      </c>
      <c r="O236" s="4" t="str" cm="1">
        <f t="array" ref="O236">_xll.SNL.Clients.Office.Excel.Functions.SPG($A236, "SP_TOTAL_REV", O$2)</f>
        <v>#PEND</v>
      </c>
      <c r="P236" s="4" t="str" cm="1">
        <f t="array" ref="P236">_xll.SNL.Clients.Office.Excel.Functions.SPG($A236, "SP_TOTAL_REV", P$2)</f>
        <v>#PEND</v>
      </c>
      <c r="Q236" s="4" t="str" cm="1">
        <f t="array" ref="Q236">_xll.SNL.Clients.Office.Excel.Functions.SPG($A236, "SP_TOTAL_REV", Q$2)</f>
        <v>#PEND</v>
      </c>
      <c r="R236" s="4" t="str" cm="1">
        <f t="array" ref="R236">_xll.SNL.Clients.Office.Excel.Functions.SPG($A236, "SP_TOTAL_REV", R$2)</f>
        <v>#PEND</v>
      </c>
      <c r="S236" s="4" t="str" cm="1">
        <f t="array" ref="S236">_xll.SNL.Clients.Office.Excel.Functions.SPG($A236, "SP_TOTAL_REV", S$2)</f>
        <v>#PEND</v>
      </c>
      <c r="T236" s="4" t="str" cm="1">
        <f t="array" ref="T236">_xll.SNL.Clients.Office.Excel.Functions.SPG($A236, "SP_TOTAL_REV", T$2)</f>
        <v>#PEND</v>
      </c>
      <c r="U236" s="4" t="str" cm="1">
        <f t="array" ref="U236">_xll.SNL.Clients.Office.Excel.Functions.SPG($A236, "SP_TOTAL_REV", U$2)</f>
        <v>#PEND</v>
      </c>
      <c r="V236" s="4" t="str" cm="1">
        <f t="array" ref="V236">_xll.SNL.Clients.Office.Excel.Functions.SPG($A236, "SP_TOTAL_REV", V$2)</f>
        <v>#PEND</v>
      </c>
    </row>
    <row r="237" spans="1:22" x14ac:dyDescent="0.3">
      <c r="A237" t="s">
        <v>240</v>
      </c>
      <c r="B237" s="4" t="str" cm="1">
        <f t="array" ref="B237">_xll.SNL.Clients.Office.Excel.Functions.SPG($A237, "SP_TOTAL_REV", B$2)</f>
        <v>#PEND</v>
      </c>
      <c r="C237" s="4" t="str" cm="1">
        <f t="array" ref="C237">_xll.SNL.Clients.Office.Excel.Functions.SPG($A237, "SP_TOTAL_REV", C$2)</f>
        <v>#PEND</v>
      </c>
      <c r="D237" s="4" t="str" cm="1">
        <f t="array" ref="D237">_xll.SNL.Clients.Office.Excel.Functions.SPG($A237, "SP_TOTAL_REV", D$2)</f>
        <v>#PEND</v>
      </c>
      <c r="E237" s="4" t="str" cm="1">
        <f t="array" ref="E237">_xll.SNL.Clients.Office.Excel.Functions.SPG($A237, "SP_TOTAL_REV", E$2)</f>
        <v>#PEND</v>
      </c>
      <c r="F237" s="4" t="str" cm="1">
        <f t="array" ref="F237">_xll.SNL.Clients.Office.Excel.Functions.SPG($A237, "SP_TOTAL_REV", F$2)</f>
        <v>#PEND</v>
      </c>
      <c r="G237" s="4" t="str" cm="1">
        <f t="array" ref="G237">_xll.SNL.Clients.Office.Excel.Functions.SPG($A237, "SP_TOTAL_REV", G$2)</f>
        <v>#PEND</v>
      </c>
      <c r="H237" s="4" t="str" cm="1">
        <f t="array" ref="H237">_xll.SNL.Clients.Office.Excel.Functions.SPG($A237, "SP_TOTAL_REV", H$2)</f>
        <v>#PEND</v>
      </c>
      <c r="I237" s="4" t="str" cm="1">
        <f t="array" ref="I237">_xll.SNL.Clients.Office.Excel.Functions.SPG($A237, "SP_TOTAL_REV", I$2)</f>
        <v>#PEND</v>
      </c>
      <c r="J237" s="4" t="str" cm="1">
        <f t="array" ref="J237">_xll.SNL.Clients.Office.Excel.Functions.SPG($A237, "SP_TOTAL_REV", J$2)</f>
        <v>#PEND</v>
      </c>
      <c r="K237" s="4" t="str" cm="1">
        <f t="array" ref="K237">_xll.SNL.Clients.Office.Excel.Functions.SPG($A237, "SP_TOTAL_REV", K$2)</f>
        <v>#PEND</v>
      </c>
      <c r="L237" s="4" t="str" cm="1">
        <f t="array" ref="L237">_xll.SNL.Clients.Office.Excel.Functions.SPG($A237, "SP_TOTAL_REV", L$2)</f>
        <v>#PEND</v>
      </c>
      <c r="M237" s="4" t="str" cm="1">
        <f t="array" ref="M237">_xll.SNL.Clients.Office.Excel.Functions.SPG($A237, "SP_TOTAL_REV", M$2)</f>
        <v>#PEND</v>
      </c>
      <c r="N237" s="4" t="str" cm="1">
        <f t="array" ref="N237">_xll.SNL.Clients.Office.Excel.Functions.SPG($A237, "SP_TOTAL_REV", N$2)</f>
        <v>#PEND</v>
      </c>
      <c r="O237" s="4" t="str" cm="1">
        <f t="array" ref="O237">_xll.SNL.Clients.Office.Excel.Functions.SPG($A237, "SP_TOTAL_REV", O$2)</f>
        <v>#PEND</v>
      </c>
      <c r="P237" s="4" t="str" cm="1">
        <f t="array" ref="P237">_xll.SNL.Clients.Office.Excel.Functions.SPG($A237, "SP_TOTAL_REV", P$2)</f>
        <v>#PEND</v>
      </c>
      <c r="Q237" s="4" t="str" cm="1">
        <f t="array" ref="Q237">_xll.SNL.Clients.Office.Excel.Functions.SPG($A237, "SP_TOTAL_REV", Q$2)</f>
        <v>#PEND</v>
      </c>
      <c r="R237" s="4" t="str" cm="1">
        <f t="array" ref="R237">_xll.SNL.Clients.Office.Excel.Functions.SPG($A237, "SP_TOTAL_REV", R$2)</f>
        <v>#PEND</v>
      </c>
      <c r="S237" s="4" t="str" cm="1">
        <f t="array" ref="S237">_xll.SNL.Clients.Office.Excel.Functions.SPG($A237, "SP_TOTAL_REV", S$2)</f>
        <v>#PEND</v>
      </c>
      <c r="T237" s="4" t="str" cm="1">
        <f t="array" ref="T237">_xll.SNL.Clients.Office.Excel.Functions.SPG($A237, "SP_TOTAL_REV", T$2)</f>
        <v>#PEND</v>
      </c>
      <c r="U237" s="4" t="str" cm="1">
        <f t="array" ref="U237">_xll.SNL.Clients.Office.Excel.Functions.SPG($A237, "SP_TOTAL_REV", U$2)</f>
        <v>#PEND</v>
      </c>
      <c r="V237" s="4" t="str" cm="1">
        <f t="array" ref="V237">_xll.SNL.Clients.Office.Excel.Functions.SPG($A237, "SP_TOTAL_REV", V$2)</f>
        <v>#PEND</v>
      </c>
    </row>
    <row r="238" spans="1:22" x14ac:dyDescent="0.3">
      <c r="A238" t="s">
        <v>241</v>
      </c>
      <c r="B238" s="4" t="str" cm="1">
        <f t="array" ref="B238">_xll.SNL.Clients.Office.Excel.Functions.SPG($A238, "SP_TOTAL_REV", B$2)</f>
        <v>#PEND</v>
      </c>
      <c r="C238" s="4" t="str" cm="1">
        <f t="array" ref="C238">_xll.SNL.Clients.Office.Excel.Functions.SPG($A238, "SP_TOTAL_REV", C$2)</f>
        <v>#PEND</v>
      </c>
      <c r="D238" s="4" t="str" cm="1">
        <f t="array" ref="D238">_xll.SNL.Clients.Office.Excel.Functions.SPG($A238, "SP_TOTAL_REV", D$2)</f>
        <v>#PEND</v>
      </c>
      <c r="E238" s="4" t="str" cm="1">
        <f t="array" ref="E238">_xll.SNL.Clients.Office.Excel.Functions.SPG($A238, "SP_TOTAL_REV", E$2)</f>
        <v>#PEND</v>
      </c>
      <c r="F238" s="4" t="str" cm="1">
        <f t="array" ref="F238">_xll.SNL.Clients.Office.Excel.Functions.SPG($A238, "SP_TOTAL_REV", F$2)</f>
        <v>#PEND</v>
      </c>
      <c r="G238" s="4" t="str" cm="1">
        <f t="array" ref="G238">_xll.SNL.Clients.Office.Excel.Functions.SPG($A238, "SP_TOTAL_REV", G$2)</f>
        <v>#PEND</v>
      </c>
      <c r="H238" s="4" t="str" cm="1">
        <f t="array" ref="H238">_xll.SNL.Clients.Office.Excel.Functions.SPG($A238, "SP_TOTAL_REV", H$2)</f>
        <v>#PEND</v>
      </c>
      <c r="I238" s="4" t="str" cm="1">
        <f t="array" ref="I238">_xll.SNL.Clients.Office.Excel.Functions.SPG($A238, "SP_TOTAL_REV", I$2)</f>
        <v>#PEND</v>
      </c>
      <c r="J238" s="4" t="str" cm="1">
        <f t="array" ref="J238">_xll.SNL.Clients.Office.Excel.Functions.SPG($A238, "SP_TOTAL_REV", J$2)</f>
        <v>#PEND</v>
      </c>
      <c r="K238" s="4" t="str" cm="1">
        <f t="array" ref="K238">_xll.SNL.Clients.Office.Excel.Functions.SPG($A238, "SP_TOTAL_REV", K$2)</f>
        <v>#PEND</v>
      </c>
      <c r="L238" s="4" t="str" cm="1">
        <f t="array" ref="L238">_xll.SNL.Clients.Office.Excel.Functions.SPG($A238, "SP_TOTAL_REV", L$2)</f>
        <v>#PEND</v>
      </c>
      <c r="M238" s="4" t="str" cm="1">
        <f t="array" ref="M238">_xll.SNL.Clients.Office.Excel.Functions.SPG($A238, "SP_TOTAL_REV", M$2)</f>
        <v>#PEND</v>
      </c>
      <c r="N238" s="4" t="str" cm="1">
        <f t="array" ref="N238">_xll.SNL.Clients.Office.Excel.Functions.SPG($A238, "SP_TOTAL_REV", N$2)</f>
        <v>#PEND</v>
      </c>
      <c r="O238" s="4" t="str" cm="1">
        <f t="array" ref="O238">_xll.SNL.Clients.Office.Excel.Functions.SPG($A238, "SP_TOTAL_REV", O$2)</f>
        <v>#PEND</v>
      </c>
      <c r="P238" s="4" t="str" cm="1">
        <f t="array" ref="P238">_xll.SNL.Clients.Office.Excel.Functions.SPG($A238, "SP_TOTAL_REV", P$2)</f>
        <v>#PEND</v>
      </c>
      <c r="Q238" s="4" t="str" cm="1">
        <f t="array" ref="Q238">_xll.SNL.Clients.Office.Excel.Functions.SPG($A238, "SP_TOTAL_REV", Q$2)</f>
        <v>#PEND</v>
      </c>
      <c r="R238" s="4" t="str" cm="1">
        <f t="array" ref="R238">_xll.SNL.Clients.Office.Excel.Functions.SPG($A238, "SP_TOTAL_REV", R$2)</f>
        <v>#PEND</v>
      </c>
      <c r="S238" s="4" t="str" cm="1">
        <f t="array" ref="S238">_xll.SNL.Clients.Office.Excel.Functions.SPG($A238, "SP_TOTAL_REV", S$2)</f>
        <v>#PEND</v>
      </c>
      <c r="T238" s="4" t="str" cm="1">
        <f t="array" ref="T238">_xll.SNL.Clients.Office.Excel.Functions.SPG($A238, "SP_TOTAL_REV", T$2)</f>
        <v>#PEND</v>
      </c>
      <c r="U238" s="4" t="str" cm="1">
        <f t="array" ref="U238">_xll.SNL.Clients.Office.Excel.Functions.SPG($A238, "SP_TOTAL_REV", U$2)</f>
        <v>#PEND</v>
      </c>
      <c r="V238" s="4" t="str" cm="1">
        <f t="array" ref="V238">_xll.SNL.Clients.Office.Excel.Functions.SPG($A238, "SP_TOTAL_REV", V$2)</f>
        <v>#PEND</v>
      </c>
    </row>
    <row r="239" spans="1:22" x14ac:dyDescent="0.3">
      <c r="A239" t="s">
        <v>242</v>
      </c>
      <c r="B239" s="4" t="str" cm="1">
        <f t="array" ref="B239">_xll.SNL.Clients.Office.Excel.Functions.SPG($A239, "SP_TOTAL_REV", B$2)</f>
        <v>#PEND</v>
      </c>
      <c r="C239" s="4" t="str" cm="1">
        <f t="array" ref="C239">_xll.SNL.Clients.Office.Excel.Functions.SPG($A239, "SP_TOTAL_REV", C$2)</f>
        <v>#PEND</v>
      </c>
      <c r="D239" s="4" t="str" cm="1">
        <f t="array" ref="D239">_xll.SNL.Clients.Office.Excel.Functions.SPG($A239, "SP_TOTAL_REV", D$2)</f>
        <v>#PEND</v>
      </c>
      <c r="E239" s="4" t="str" cm="1">
        <f t="array" ref="E239">_xll.SNL.Clients.Office.Excel.Functions.SPG($A239, "SP_TOTAL_REV", E$2)</f>
        <v>#PEND</v>
      </c>
      <c r="F239" s="4" t="str" cm="1">
        <f t="array" ref="F239">_xll.SNL.Clients.Office.Excel.Functions.SPG($A239, "SP_TOTAL_REV", F$2)</f>
        <v>#PEND</v>
      </c>
      <c r="G239" s="4" t="str" cm="1">
        <f t="array" ref="G239">_xll.SNL.Clients.Office.Excel.Functions.SPG($A239, "SP_TOTAL_REV", G$2)</f>
        <v>#PEND</v>
      </c>
      <c r="H239" s="4" t="str" cm="1">
        <f t="array" ref="H239">_xll.SNL.Clients.Office.Excel.Functions.SPG($A239, "SP_TOTAL_REV", H$2)</f>
        <v>#PEND</v>
      </c>
      <c r="I239" s="4" t="str" cm="1">
        <f t="array" ref="I239">_xll.SNL.Clients.Office.Excel.Functions.SPG($A239, "SP_TOTAL_REV", I$2)</f>
        <v>#PEND</v>
      </c>
      <c r="J239" s="4" t="str" cm="1">
        <f t="array" ref="J239">_xll.SNL.Clients.Office.Excel.Functions.SPG($A239, "SP_TOTAL_REV", J$2)</f>
        <v>#PEND</v>
      </c>
      <c r="K239" s="4" t="str" cm="1">
        <f t="array" ref="K239">_xll.SNL.Clients.Office.Excel.Functions.SPG($A239, "SP_TOTAL_REV", K$2)</f>
        <v>#PEND</v>
      </c>
      <c r="L239" s="4" t="str" cm="1">
        <f t="array" ref="L239">_xll.SNL.Clients.Office.Excel.Functions.SPG($A239, "SP_TOTAL_REV", L$2)</f>
        <v>#PEND</v>
      </c>
      <c r="M239" s="4" t="str" cm="1">
        <f t="array" ref="M239">_xll.SNL.Clients.Office.Excel.Functions.SPG($A239, "SP_TOTAL_REV", M$2)</f>
        <v>#PEND</v>
      </c>
      <c r="N239" s="4" t="str" cm="1">
        <f t="array" ref="N239">_xll.SNL.Clients.Office.Excel.Functions.SPG($A239, "SP_TOTAL_REV", N$2)</f>
        <v>#PEND</v>
      </c>
      <c r="O239" s="4" t="str" cm="1">
        <f t="array" ref="O239">_xll.SNL.Clients.Office.Excel.Functions.SPG($A239, "SP_TOTAL_REV", O$2)</f>
        <v>#PEND</v>
      </c>
      <c r="P239" s="4" t="str" cm="1">
        <f t="array" ref="P239">_xll.SNL.Clients.Office.Excel.Functions.SPG($A239, "SP_TOTAL_REV", P$2)</f>
        <v>#PEND</v>
      </c>
      <c r="Q239" s="4" t="str" cm="1">
        <f t="array" ref="Q239">_xll.SNL.Clients.Office.Excel.Functions.SPG($A239, "SP_TOTAL_REV", Q$2)</f>
        <v>#PEND</v>
      </c>
      <c r="R239" s="4" t="str" cm="1">
        <f t="array" ref="R239">_xll.SNL.Clients.Office.Excel.Functions.SPG($A239, "SP_TOTAL_REV", R$2)</f>
        <v>#PEND</v>
      </c>
      <c r="S239" s="4" t="str" cm="1">
        <f t="array" ref="S239">_xll.SNL.Clients.Office.Excel.Functions.SPG($A239, "SP_TOTAL_REV", S$2)</f>
        <v>#PEND</v>
      </c>
      <c r="T239" s="4" t="str" cm="1">
        <f t="array" ref="T239">_xll.SNL.Clients.Office.Excel.Functions.SPG($A239, "SP_TOTAL_REV", T$2)</f>
        <v>#PEND</v>
      </c>
      <c r="U239" s="4" t="str" cm="1">
        <f t="array" ref="U239">_xll.SNL.Clients.Office.Excel.Functions.SPG($A239, "SP_TOTAL_REV", U$2)</f>
        <v>#PEND</v>
      </c>
      <c r="V239" s="4" t="str" cm="1">
        <f t="array" ref="V239">_xll.SNL.Clients.Office.Excel.Functions.SPG($A239, "SP_TOTAL_REV", V$2)</f>
        <v>#PEND</v>
      </c>
    </row>
    <row r="240" spans="1:22" x14ac:dyDescent="0.3">
      <c r="A240" t="s">
        <v>243</v>
      </c>
      <c r="B240" s="4" t="str" cm="1">
        <f t="array" ref="B240">_xll.SNL.Clients.Office.Excel.Functions.SPG($A240, "SP_TOTAL_REV", B$2)</f>
        <v>#PEND</v>
      </c>
      <c r="C240" s="4" t="str" cm="1">
        <f t="array" ref="C240">_xll.SNL.Clients.Office.Excel.Functions.SPG($A240, "SP_TOTAL_REV", C$2)</f>
        <v>#PEND</v>
      </c>
      <c r="D240" s="4" t="str" cm="1">
        <f t="array" ref="D240">_xll.SNL.Clients.Office.Excel.Functions.SPG($A240, "SP_TOTAL_REV", D$2)</f>
        <v>#PEND</v>
      </c>
      <c r="E240" s="4" t="str" cm="1">
        <f t="array" ref="E240">_xll.SNL.Clients.Office.Excel.Functions.SPG($A240, "SP_TOTAL_REV", E$2)</f>
        <v>#PEND</v>
      </c>
      <c r="F240" s="4" t="str" cm="1">
        <f t="array" ref="F240">_xll.SNL.Clients.Office.Excel.Functions.SPG($A240, "SP_TOTAL_REV", F$2)</f>
        <v>#PEND</v>
      </c>
      <c r="G240" s="4" t="str" cm="1">
        <f t="array" ref="G240">_xll.SNL.Clients.Office.Excel.Functions.SPG($A240, "SP_TOTAL_REV", G$2)</f>
        <v>#PEND</v>
      </c>
      <c r="H240" s="4" t="str" cm="1">
        <f t="array" ref="H240">_xll.SNL.Clients.Office.Excel.Functions.SPG($A240, "SP_TOTAL_REV", H$2)</f>
        <v>#PEND</v>
      </c>
      <c r="I240" s="4" t="str" cm="1">
        <f t="array" ref="I240">_xll.SNL.Clients.Office.Excel.Functions.SPG($A240, "SP_TOTAL_REV", I$2)</f>
        <v>#PEND</v>
      </c>
      <c r="J240" s="4" t="str" cm="1">
        <f t="array" ref="J240">_xll.SNL.Clients.Office.Excel.Functions.SPG($A240, "SP_TOTAL_REV", J$2)</f>
        <v>#PEND</v>
      </c>
      <c r="K240" s="4" t="str" cm="1">
        <f t="array" ref="K240">_xll.SNL.Clients.Office.Excel.Functions.SPG($A240, "SP_TOTAL_REV", K$2)</f>
        <v>#PEND</v>
      </c>
      <c r="L240" s="4" t="str" cm="1">
        <f t="array" ref="L240">_xll.SNL.Clients.Office.Excel.Functions.SPG($A240, "SP_TOTAL_REV", L$2)</f>
        <v>#PEND</v>
      </c>
      <c r="M240" s="4" t="str" cm="1">
        <f t="array" ref="M240">_xll.SNL.Clients.Office.Excel.Functions.SPG($A240, "SP_TOTAL_REV", M$2)</f>
        <v>#PEND</v>
      </c>
      <c r="N240" s="4" t="str" cm="1">
        <f t="array" ref="N240">_xll.SNL.Clients.Office.Excel.Functions.SPG($A240, "SP_TOTAL_REV", N$2)</f>
        <v>#PEND</v>
      </c>
      <c r="O240" s="4" t="str" cm="1">
        <f t="array" ref="O240">_xll.SNL.Clients.Office.Excel.Functions.SPG($A240, "SP_TOTAL_REV", O$2)</f>
        <v>#PEND</v>
      </c>
      <c r="P240" s="4" t="str" cm="1">
        <f t="array" ref="P240">_xll.SNL.Clients.Office.Excel.Functions.SPG($A240, "SP_TOTAL_REV", P$2)</f>
        <v>#PEND</v>
      </c>
      <c r="Q240" s="4" t="str" cm="1">
        <f t="array" ref="Q240">_xll.SNL.Clients.Office.Excel.Functions.SPG($A240, "SP_TOTAL_REV", Q$2)</f>
        <v>#PEND</v>
      </c>
      <c r="R240" s="4" t="str" cm="1">
        <f t="array" ref="R240">_xll.SNL.Clients.Office.Excel.Functions.SPG($A240, "SP_TOTAL_REV", R$2)</f>
        <v>#PEND</v>
      </c>
      <c r="S240" s="4" t="str" cm="1">
        <f t="array" ref="S240">_xll.SNL.Clients.Office.Excel.Functions.SPG($A240, "SP_TOTAL_REV", S$2)</f>
        <v>#PEND</v>
      </c>
      <c r="T240" s="4" t="str" cm="1">
        <f t="array" ref="T240">_xll.SNL.Clients.Office.Excel.Functions.SPG($A240, "SP_TOTAL_REV", T$2)</f>
        <v>#PEND</v>
      </c>
      <c r="U240" s="4" t="str" cm="1">
        <f t="array" ref="U240">_xll.SNL.Clients.Office.Excel.Functions.SPG($A240, "SP_TOTAL_REV", U$2)</f>
        <v>#PEND</v>
      </c>
      <c r="V240" s="4" t="str" cm="1">
        <f t="array" ref="V240">_xll.SNL.Clients.Office.Excel.Functions.SPG($A240, "SP_TOTAL_REV", V$2)</f>
        <v>#PEND</v>
      </c>
    </row>
    <row r="241" spans="1:22" x14ac:dyDescent="0.3">
      <c r="A241" t="s">
        <v>244</v>
      </c>
      <c r="B241" s="4" t="str" cm="1">
        <f t="array" ref="B241">_xll.SNL.Clients.Office.Excel.Functions.SPG($A241, "SP_TOTAL_REV", B$2)</f>
        <v>#PEND</v>
      </c>
      <c r="C241" s="4" t="str" cm="1">
        <f t="array" ref="C241">_xll.SNL.Clients.Office.Excel.Functions.SPG($A241, "SP_TOTAL_REV", C$2)</f>
        <v>#PEND</v>
      </c>
      <c r="D241" s="4" t="str" cm="1">
        <f t="array" ref="D241">_xll.SNL.Clients.Office.Excel.Functions.SPG($A241, "SP_TOTAL_REV", D$2)</f>
        <v>#PEND</v>
      </c>
      <c r="E241" s="4" t="str" cm="1">
        <f t="array" ref="E241">_xll.SNL.Clients.Office.Excel.Functions.SPG($A241, "SP_TOTAL_REV", E$2)</f>
        <v>#PEND</v>
      </c>
      <c r="F241" s="4" t="str" cm="1">
        <f t="array" ref="F241">_xll.SNL.Clients.Office.Excel.Functions.SPG($A241, "SP_TOTAL_REV", F$2)</f>
        <v>#PEND</v>
      </c>
      <c r="G241" s="4" t="str" cm="1">
        <f t="array" ref="G241">_xll.SNL.Clients.Office.Excel.Functions.SPG($A241, "SP_TOTAL_REV", G$2)</f>
        <v>#PEND</v>
      </c>
      <c r="H241" s="4" t="str" cm="1">
        <f t="array" ref="H241">_xll.SNL.Clients.Office.Excel.Functions.SPG($A241, "SP_TOTAL_REV", H$2)</f>
        <v>#PEND</v>
      </c>
      <c r="I241" s="4" t="str" cm="1">
        <f t="array" ref="I241">_xll.SNL.Clients.Office.Excel.Functions.SPG($A241, "SP_TOTAL_REV", I$2)</f>
        <v>#PEND</v>
      </c>
      <c r="J241" s="4" t="str" cm="1">
        <f t="array" ref="J241">_xll.SNL.Clients.Office.Excel.Functions.SPG($A241, "SP_TOTAL_REV", J$2)</f>
        <v>#PEND</v>
      </c>
      <c r="K241" s="4" t="str" cm="1">
        <f t="array" ref="K241">_xll.SNL.Clients.Office.Excel.Functions.SPG($A241, "SP_TOTAL_REV", K$2)</f>
        <v>#PEND</v>
      </c>
      <c r="L241" s="4" t="str" cm="1">
        <f t="array" ref="L241">_xll.SNL.Clients.Office.Excel.Functions.SPG($A241, "SP_TOTAL_REV", L$2)</f>
        <v>#PEND</v>
      </c>
      <c r="M241" s="4" t="str" cm="1">
        <f t="array" ref="M241">_xll.SNL.Clients.Office.Excel.Functions.SPG($A241, "SP_TOTAL_REV", M$2)</f>
        <v>#PEND</v>
      </c>
      <c r="N241" s="4" t="str" cm="1">
        <f t="array" ref="N241">_xll.SNL.Clients.Office.Excel.Functions.SPG($A241, "SP_TOTAL_REV", N$2)</f>
        <v>#PEND</v>
      </c>
      <c r="O241" s="4" t="str" cm="1">
        <f t="array" ref="O241">_xll.SNL.Clients.Office.Excel.Functions.SPG($A241, "SP_TOTAL_REV", O$2)</f>
        <v>#PEND</v>
      </c>
      <c r="P241" s="4" t="str" cm="1">
        <f t="array" ref="P241">_xll.SNL.Clients.Office.Excel.Functions.SPG($A241, "SP_TOTAL_REV", P$2)</f>
        <v>#PEND</v>
      </c>
      <c r="Q241" s="4" t="str" cm="1">
        <f t="array" ref="Q241">_xll.SNL.Clients.Office.Excel.Functions.SPG($A241, "SP_TOTAL_REV", Q$2)</f>
        <v>#PEND</v>
      </c>
      <c r="R241" s="4" t="str" cm="1">
        <f t="array" ref="R241">_xll.SNL.Clients.Office.Excel.Functions.SPG($A241, "SP_TOTAL_REV", R$2)</f>
        <v>#PEND</v>
      </c>
      <c r="S241" s="4" t="str" cm="1">
        <f t="array" ref="S241">_xll.SNL.Clients.Office.Excel.Functions.SPG($A241, "SP_TOTAL_REV", S$2)</f>
        <v>#PEND</v>
      </c>
      <c r="T241" s="4" t="str" cm="1">
        <f t="array" ref="T241">_xll.SNL.Clients.Office.Excel.Functions.SPG($A241, "SP_TOTAL_REV", T$2)</f>
        <v>#PEND</v>
      </c>
      <c r="U241" s="4" t="str" cm="1">
        <f t="array" ref="U241">_xll.SNL.Clients.Office.Excel.Functions.SPG($A241, "SP_TOTAL_REV", U$2)</f>
        <v>#PEND</v>
      </c>
      <c r="V241" s="4" t="str" cm="1">
        <f t="array" ref="V241">_xll.SNL.Clients.Office.Excel.Functions.SPG($A241, "SP_TOTAL_REV", V$2)</f>
        <v>#PEND</v>
      </c>
    </row>
    <row r="242" spans="1:22" x14ac:dyDescent="0.3">
      <c r="A242" t="s">
        <v>245</v>
      </c>
      <c r="B242" s="4" t="str" cm="1">
        <f t="array" ref="B242">_xll.SNL.Clients.Office.Excel.Functions.SPG($A242, "SP_TOTAL_REV", B$2)</f>
        <v>#PEND</v>
      </c>
      <c r="C242" s="4" t="str" cm="1">
        <f t="array" ref="C242">_xll.SNL.Clients.Office.Excel.Functions.SPG($A242, "SP_TOTAL_REV", C$2)</f>
        <v>#PEND</v>
      </c>
      <c r="D242" s="4" t="str" cm="1">
        <f t="array" ref="D242">_xll.SNL.Clients.Office.Excel.Functions.SPG($A242, "SP_TOTAL_REV", D$2)</f>
        <v>#PEND</v>
      </c>
      <c r="E242" s="4" t="str" cm="1">
        <f t="array" ref="E242">_xll.SNL.Clients.Office.Excel.Functions.SPG($A242, "SP_TOTAL_REV", E$2)</f>
        <v>#PEND</v>
      </c>
      <c r="F242" s="4" t="str" cm="1">
        <f t="array" ref="F242">_xll.SNL.Clients.Office.Excel.Functions.SPG($A242, "SP_TOTAL_REV", F$2)</f>
        <v>#PEND</v>
      </c>
      <c r="G242" s="4" t="str" cm="1">
        <f t="array" ref="G242">_xll.SNL.Clients.Office.Excel.Functions.SPG($A242, "SP_TOTAL_REV", G$2)</f>
        <v>#PEND</v>
      </c>
      <c r="H242" s="4" t="str" cm="1">
        <f t="array" ref="H242">_xll.SNL.Clients.Office.Excel.Functions.SPG($A242, "SP_TOTAL_REV", H$2)</f>
        <v>#PEND</v>
      </c>
      <c r="I242" s="4" t="str" cm="1">
        <f t="array" ref="I242">_xll.SNL.Clients.Office.Excel.Functions.SPG($A242, "SP_TOTAL_REV", I$2)</f>
        <v>#PEND</v>
      </c>
      <c r="J242" s="4" t="str" cm="1">
        <f t="array" ref="J242">_xll.SNL.Clients.Office.Excel.Functions.SPG($A242, "SP_TOTAL_REV", J$2)</f>
        <v>#PEND</v>
      </c>
      <c r="K242" s="4" t="str" cm="1">
        <f t="array" ref="K242">_xll.SNL.Clients.Office.Excel.Functions.SPG($A242, "SP_TOTAL_REV", K$2)</f>
        <v>#PEND</v>
      </c>
      <c r="L242" s="4" t="str" cm="1">
        <f t="array" ref="L242">_xll.SNL.Clients.Office.Excel.Functions.SPG($A242, "SP_TOTAL_REV", L$2)</f>
        <v>#PEND</v>
      </c>
      <c r="M242" s="4" t="str" cm="1">
        <f t="array" ref="M242">_xll.SNL.Clients.Office.Excel.Functions.SPG($A242, "SP_TOTAL_REV", M$2)</f>
        <v>#PEND</v>
      </c>
      <c r="N242" s="4" t="str" cm="1">
        <f t="array" ref="N242">_xll.SNL.Clients.Office.Excel.Functions.SPG($A242, "SP_TOTAL_REV", N$2)</f>
        <v>#PEND</v>
      </c>
      <c r="O242" s="4" t="str" cm="1">
        <f t="array" ref="O242">_xll.SNL.Clients.Office.Excel.Functions.SPG($A242, "SP_TOTAL_REV", O$2)</f>
        <v>#PEND</v>
      </c>
      <c r="P242" s="4" t="str" cm="1">
        <f t="array" ref="P242">_xll.SNL.Clients.Office.Excel.Functions.SPG($A242, "SP_TOTAL_REV", P$2)</f>
        <v>#PEND</v>
      </c>
      <c r="Q242" s="4" t="str" cm="1">
        <f t="array" ref="Q242">_xll.SNL.Clients.Office.Excel.Functions.SPG($A242, "SP_TOTAL_REV", Q$2)</f>
        <v>#PEND</v>
      </c>
      <c r="R242" s="4" t="str" cm="1">
        <f t="array" ref="R242">_xll.SNL.Clients.Office.Excel.Functions.SPG($A242, "SP_TOTAL_REV", R$2)</f>
        <v>#PEND</v>
      </c>
      <c r="S242" s="4" t="str" cm="1">
        <f t="array" ref="S242">_xll.SNL.Clients.Office.Excel.Functions.SPG($A242, "SP_TOTAL_REV", S$2)</f>
        <v>#PEND</v>
      </c>
      <c r="T242" s="4" t="str" cm="1">
        <f t="array" ref="T242">_xll.SNL.Clients.Office.Excel.Functions.SPG($A242, "SP_TOTAL_REV", T$2)</f>
        <v>#PEND</v>
      </c>
      <c r="U242" s="4" t="str" cm="1">
        <f t="array" ref="U242">_xll.SNL.Clients.Office.Excel.Functions.SPG($A242, "SP_TOTAL_REV", U$2)</f>
        <v>#PEND</v>
      </c>
      <c r="V242" s="4" t="str" cm="1">
        <f t="array" ref="V242">_xll.SNL.Clients.Office.Excel.Functions.SPG($A242, "SP_TOTAL_REV", V$2)</f>
        <v>#PEND</v>
      </c>
    </row>
    <row r="243" spans="1:22" x14ac:dyDescent="0.3">
      <c r="A243" t="s">
        <v>246</v>
      </c>
      <c r="B243" s="4" t="str" cm="1">
        <f t="array" ref="B243">_xll.SNL.Clients.Office.Excel.Functions.SPG($A243, "SP_TOTAL_REV", B$2)</f>
        <v>#PEND</v>
      </c>
      <c r="C243" s="4" t="str" cm="1">
        <f t="array" ref="C243">_xll.SNL.Clients.Office.Excel.Functions.SPG($A243, "SP_TOTAL_REV", C$2)</f>
        <v>#PEND</v>
      </c>
      <c r="D243" s="4" t="str" cm="1">
        <f t="array" ref="D243">_xll.SNL.Clients.Office.Excel.Functions.SPG($A243, "SP_TOTAL_REV", D$2)</f>
        <v>#PEND</v>
      </c>
      <c r="E243" s="4" t="str" cm="1">
        <f t="array" ref="E243">_xll.SNL.Clients.Office.Excel.Functions.SPG($A243, "SP_TOTAL_REV", E$2)</f>
        <v>#PEND</v>
      </c>
      <c r="F243" s="4" t="str" cm="1">
        <f t="array" ref="F243">_xll.SNL.Clients.Office.Excel.Functions.SPG($A243, "SP_TOTAL_REV", F$2)</f>
        <v>#PEND</v>
      </c>
      <c r="G243" s="4" t="str" cm="1">
        <f t="array" ref="G243">_xll.SNL.Clients.Office.Excel.Functions.SPG($A243, "SP_TOTAL_REV", G$2)</f>
        <v>#PEND</v>
      </c>
      <c r="H243" s="4" t="str" cm="1">
        <f t="array" ref="H243">_xll.SNL.Clients.Office.Excel.Functions.SPG($A243, "SP_TOTAL_REV", H$2)</f>
        <v>#PEND</v>
      </c>
      <c r="I243" s="4" t="str" cm="1">
        <f t="array" ref="I243">_xll.SNL.Clients.Office.Excel.Functions.SPG($A243, "SP_TOTAL_REV", I$2)</f>
        <v>#PEND</v>
      </c>
      <c r="J243" s="4" t="str" cm="1">
        <f t="array" ref="J243">_xll.SNL.Clients.Office.Excel.Functions.SPG($A243, "SP_TOTAL_REV", J$2)</f>
        <v>#PEND</v>
      </c>
      <c r="K243" s="4" t="str" cm="1">
        <f t="array" ref="K243">_xll.SNL.Clients.Office.Excel.Functions.SPG($A243, "SP_TOTAL_REV", K$2)</f>
        <v>#PEND</v>
      </c>
      <c r="L243" s="4" t="str" cm="1">
        <f t="array" ref="L243">_xll.SNL.Clients.Office.Excel.Functions.SPG($A243, "SP_TOTAL_REV", L$2)</f>
        <v>#PEND</v>
      </c>
      <c r="M243" s="4" t="str" cm="1">
        <f t="array" ref="M243">_xll.SNL.Clients.Office.Excel.Functions.SPG($A243, "SP_TOTAL_REV", M$2)</f>
        <v>#PEND</v>
      </c>
      <c r="N243" s="4" t="str" cm="1">
        <f t="array" ref="N243">_xll.SNL.Clients.Office.Excel.Functions.SPG($A243, "SP_TOTAL_REV", N$2)</f>
        <v>#PEND</v>
      </c>
      <c r="O243" s="4" t="str" cm="1">
        <f t="array" ref="O243">_xll.SNL.Clients.Office.Excel.Functions.SPG($A243, "SP_TOTAL_REV", O$2)</f>
        <v>#PEND</v>
      </c>
      <c r="P243" s="4" t="str" cm="1">
        <f t="array" ref="P243">_xll.SNL.Clients.Office.Excel.Functions.SPG($A243, "SP_TOTAL_REV", P$2)</f>
        <v>#PEND</v>
      </c>
      <c r="Q243" s="4" t="str" cm="1">
        <f t="array" ref="Q243">_xll.SNL.Clients.Office.Excel.Functions.SPG($A243, "SP_TOTAL_REV", Q$2)</f>
        <v>#PEND</v>
      </c>
      <c r="R243" s="4" t="str" cm="1">
        <f t="array" ref="R243">_xll.SNL.Clients.Office.Excel.Functions.SPG($A243, "SP_TOTAL_REV", R$2)</f>
        <v>#PEND</v>
      </c>
      <c r="S243" s="4" t="str" cm="1">
        <f t="array" ref="S243">_xll.SNL.Clients.Office.Excel.Functions.SPG($A243, "SP_TOTAL_REV", S$2)</f>
        <v>#PEND</v>
      </c>
      <c r="T243" s="4" t="str" cm="1">
        <f t="array" ref="T243">_xll.SNL.Clients.Office.Excel.Functions.SPG($A243, "SP_TOTAL_REV", T$2)</f>
        <v>#PEND</v>
      </c>
      <c r="U243" s="4" t="str" cm="1">
        <f t="array" ref="U243">_xll.SNL.Clients.Office.Excel.Functions.SPG($A243, "SP_TOTAL_REV", U$2)</f>
        <v>#PEND</v>
      </c>
      <c r="V243" s="4" t="str" cm="1">
        <f t="array" ref="V243">_xll.SNL.Clients.Office.Excel.Functions.SPG($A243, "SP_TOTAL_REV", V$2)</f>
        <v>#PEND</v>
      </c>
    </row>
    <row r="244" spans="1:22" x14ac:dyDescent="0.3">
      <c r="A244" t="s">
        <v>247</v>
      </c>
      <c r="B244" s="4" t="str" cm="1">
        <f t="array" ref="B244">_xll.SNL.Clients.Office.Excel.Functions.SPG($A244, "SP_TOTAL_REV", B$2)</f>
        <v>#PEND</v>
      </c>
      <c r="C244" s="4" t="str" cm="1">
        <f t="array" ref="C244">_xll.SNL.Clients.Office.Excel.Functions.SPG($A244, "SP_TOTAL_REV", C$2)</f>
        <v>#PEND</v>
      </c>
      <c r="D244" s="4" t="str" cm="1">
        <f t="array" ref="D244">_xll.SNL.Clients.Office.Excel.Functions.SPG($A244, "SP_TOTAL_REV", D$2)</f>
        <v>#PEND</v>
      </c>
      <c r="E244" s="4" t="str" cm="1">
        <f t="array" ref="E244">_xll.SNL.Clients.Office.Excel.Functions.SPG($A244, "SP_TOTAL_REV", E$2)</f>
        <v>#PEND</v>
      </c>
      <c r="F244" s="4" t="str" cm="1">
        <f t="array" ref="F244">_xll.SNL.Clients.Office.Excel.Functions.SPG($A244, "SP_TOTAL_REV", F$2)</f>
        <v>#PEND</v>
      </c>
      <c r="G244" s="4" t="str" cm="1">
        <f t="array" ref="G244">_xll.SNL.Clients.Office.Excel.Functions.SPG($A244, "SP_TOTAL_REV", G$2)</f>
        <v>#PEND</v>
      </c>
      <c r="H244" s="4" t="str" cm="1">
        <f t="array" ref="H244">_xll.SNL.Clients.Office.Excel.Functions.SPG($A244, "SP_TOTAL_REV", H$2)</f>
        <v>#PEND</v>
      </c>
      <c r="I244" s="4" t="str" cm="1">
        <f t="array" ref="I244">_xll.SNL.Clients.Office.Excel.Functions.SPG($A244, "SP_TOTAL_REV", I$2)</f>
        <v>#PEND</v>
      </c>
      <c r="J244" s="4" t="str" cm="1">
        <f t="array" ref="J244">_xll.SNL.Clients.Office.Excel.Functions.SPG($A244, "SP_TOTAL_REV", J$2)</f>
        <v>#PEND</v>
      </c>
      <c r="K244" s="4" t="str" cm="1">
        <f t="array" ref="K244">_xll.SNL.Clients.Office.Excel.Functions.SPG($A244, "SP_TOTAL_REV", K$2)</f>
        <v>#PEND</v>
      </c>
      <c r="L244" s="4" t="str" cm="1">
        <f t="array" ref="L244">_xll.SNL.Clients.Office.Excel.Functions.SPG($A244, "SP_TOTAL_REV", L$2)</f>
        <v>#PEND</v>
      </c>
      <c r="M244" s="4" t="str" cm="1">
        <f t="array" ref="M244">_xll.SNL.Clients.Office.Excel.Functions.SPG($A244, "SP_TOTAL_REV", M$2)</f>
        <v>#PEND</v>
      </c>
      <c r="N244" s="4" t="str" cm="1">
        <f t="array" ref="N244">_xll.SNL.Clients.Office.Excel.Functions.SPG($A244, "SP_TOTAL_REV", N$2)</f>
        <v>#PEND</v>
      </c>
      <c r="O244" s="4" t="str" cm="1">
        <f t="array" ref="O244">_xll.SNL.Clients.Office.Excel.Functions.SPG($A244, "SP_TOTAL_REV", O$2)</f>
        <v>#PEND</v>
      </c>
      <c r="P244" s="4" t="str" cm="1">
        <f t="array" ref="P244">_xll.SNL.Clients.Office.Excel.Functions.SPG($A244, "SP_TOTAL_REV", P$2)</f>
        <v>#PEND</v>
      </c>
      <c r="Q244" s="4" t="str" cm="1">
        <f t="array" ref="Q244">_xll.SNL.Clients.Office.Excel.Functions.SPG($A244, "SP_TOTAL_REV", Q$2)</f>
        <v>#PEND</v>
      </c>
      <c r="R244" s="4" t="str" cm="1">
        <f t="array" ref="R244">_xll.SNL.Clients.Office.Excel.Functions.SPG($A244, "SP_TOTAL_REV", R$2)</f>
        <v>#PEND</v>
      </c>
      <c r="S244" s="4" t="str" cm="1">
        <f t="array" ref="S244">_xll.SNL.Clients.Office.Excel.Functions.SPG($A244, "SP_TOTAL_REV", S$2)</f>
        <v>#PEND</v>
      </c>
      <c r="T244" s="4" t="str" cm="1">
        <f t="array" ref="T244">_xll.SNL.Clients.Office.Excel.Functions.SPG($A244, "SP_TOTAL_REV", T$2)</f>
        <v>#PEND</v>
      </c>
      <c r="U244" s="4" t="str" cm="1">
        <f t="array" ref="U244">_xll.SNL.Clients.Office.Excel.Functions.SPG($A244, "SP_TOTAL_REV", U$2)</f>
        <v>#PEND</v>
      </c>
      <c r="V244" s="4" t="str" cm="1">
        <f t="array" ref="V244">_xll.SNL.Clients.Office.Excel.Functions.SPG($A244, "SP_TOTAL_REV", V$2)</f>
        <v>#PEND</v>
      </c>
    </row>
    <row r="245" spans="1:22" x14ac:dyDescent="0.3">
      <c r="A245" t="s">
        <v>248</v>
      </c>
      <c r="B245" s="4" t="str" cm="1">
        <f t="array" ref="B245">_xll.SNL.Clients.Office.Excel.Functions.SPG($A245, "SP_TOTAL_REV", B$2)</f>
        <v>#PEND</v>
      </c>
      <c r="C245" s="4" t="str" cm="1">
        <f t="array" ref="C245">_xll.SNL.Clients.Office.Excel.Functions.SPG($A245, "SP_TOTAL_REV", C$2)</f>
        <v>#PEND</v>
      </c>
      <c r="D245" s="4" t="str" cm="1">
        <f t="array" ref="D245">_xll.SNL.Clients.Office.Excel.Functions.SPG($A245, "SP_TOTAL_REV", D$2)</f>
        <v>#PEND</v>
      </c>
      <c r="E245" s="4" t="str" cm="1">
        <f t="array" ref="E245">_xll.SNL.Clients.Office.Excel.Functions.SPG($A245, "SP_TOTAL_REV", E$2)</f>
        <v>#PEND</v>
      </c>
      <c r="F245" s="4" t="str" cm="1">
        <f t="array" ref="F245">_xll.SNL.Clients.Office.Excel.Functions.SPG($A245, "SP_TOTAL_REV", F$2)</f>
        <v>#PEND</v>
      </c>
      <c r="G245" s="4" t="str" cm="1">
        <f t="array" ref="G245">_xll.SNL.Clients.Office.Excel.Functions.SPG($A245, "SP_TOTAL_REV", G$2)</f>
        <v>#PEND</v>
      </c>
      <c r="H245" s="4" t="str" cm="1">
        <f t="array" ref="H245">_xll.SNL.Clients.Office.Excel.Functions.SPG($A245, "SP_TOTAL_REV", H$2)</f>
        <v>#PEND</v>
      </c>
      <c r="I245" s="4" t="str" cm="1">
        <f t="array" ref="I245">_xll.SNL.Clients.Office.Excel.Functions.SPG($A245, "SP_TOTAL_REV", I$2)</f>
        <v>#PEND</v>
      </c>
      <c r="J245" s="4" t="str" cm="1">
        <f t="array" ref="J245">_xll.SNL.Clients.Office.Excel.Functions.SPG($A245, "SP_TOTAL_REV", J$2)</f>
        <v>#PEND</v>
      </c>
      <c r="K245" s="4" t="str" cm="1">
        <f t="array" ref="K245">_xll.SNL.Clients.Office.Excel.Functions.SPG($A245, "SP_TOTAL_REV", K$2)</f>
        <v>#PEND</v>
      </c>
      <c r="L245" s="4" t="str" cm="1">
        <f t="array" ref="L245">_xll.SNL.Clients.Office.Excel.Functions.SPG($A245, "SP_TOTAL_REV", L$2)</f>
        <v>#PEND</v>
      </c>
      <c r="M245" s="4" t="str" cm="1">
        <f t="array" ref="M245">_xll.SNL.Clients.Office.Excel.Functions.SPG($A245, "SP_TOTAL_REV", M$2)</f>
        <v>#PEND</v>
      </c>
      <c r="N245" s="4" t="str" cm="1">
        <f t="array" ref="N245">_xll.SNL.Clients.Office.Excel.Functions.SPG($A245, "SP_TOTAL_REV", N$2)</f>
        <v>#PEND</v>
      </c>
      <c r="O245" s="4" t="str" cm="1">
        <f t="array" ref="O245">_xll.SNL.Clients.Office.Excel.Functions.SPG($A245, "SP_TOTAL_REV", O$2)</f>
        <v>#PEND</v>
      </c>
      <c r="P245" s="4" t="str" cm="1">
        <f t="array" ref="P245">_xll.SNL.Clients.Office.Excel.Functions.SPG($A245, "SP_TOTAL_REV", P$2)</f>
        <v>#PEND</v>
      </c>
      <c r="Q245" s="4" t="str" cm="1">
        <f t="array" ref="Q245">_xll.SNL.Clients.Office.Excel.Functions.SPG($A245, "SP_TOTAL_REV", Q$2)</f>
        <v>#PEND</v>
      </c>
      <c r="R245" s="4" t="str" cm="1">
        <f t="array" ref="R245">_xll.SNL.Clients.Office.Excel.Functions.SPG($A245, "SP_TOTAL_REV", R$2)</f>
        <v>#PEND</v>
      </c>
      <c r="S245" s="4" t="str" cm="1">
        <f t="array" ref="S245">_xll.SNL.Clients.Office.Excel.Functions.SPG($A245, "SP_TOTAL_REV", S$2)</f>
        <v>#PEND</v>
      </c>
      <c r="T245" s="4" t="str" cm="1">
        <f t="array" ref="T245">_xll.SNL.Clients.Office.Excel.Functions.SPG($A245, "SP_TOTAL_REV", T$2)</f>
        <v>#PEND</v>
      </c>
      <c r="U245" s="4" t="str" cm="1">
        <f t="array" ref="U245">_xll.SNL.Clients.Office.Excel.Functions.SPG($A245, "SP_TOTAL_REV", U$2)</f>
        <v>#PEND</v>
      </c>
      <c r="V245" s="4" t="str" cm="1">
        <f t="array" ref="V245">_xll.SNL.Clients.Office.Excel.Functions.SPG($A245, "SP_TOTAL_REV", V$2)</f>
        <v>#PEND</v>
      </c>
    </row>
    <row r="246" spans="1:22" x14ac:dyDescent="0.3">
      <c r="A246" t="s">
        <v>249</v>
      </c>
      <c r="B246" s="4" t="str" cm="1">
        <f t="array" ref="B246">_xll.SNL.Clients.Office.Excel.Functions.SPG($A246, "SP_TOTAL_REV", B$2)</f>
        <v>#PEND</v>
      </c>
      <c r="C246" s="4" t="str" cm="1">
        <f t="array" ref="C246">_xll.SNL.Clients.Office.Excel.Functions.SPG($A246, "SP_TOTAL_REV", C$2)</f>
        <v>#PEND</v>
      </c>
      <c r="D246" s="4" t="str" cm="1">
        <f t="array" ref="D246">_xll.SNL.Clients.Office.Excel.Functions.SPG($A246, "SP_TOTAL_REV", D$2)</f>
        <v>#PEND</v>
      </c>
      <c r="E246" s="4" t="str" cm="1">
        <f t="array" ref="E246">_xll.SNL.Clients.Office.Excel.Functions.SPG($A246, "SP_TOTAL_REV", E$2)</f>
        <v>#PEND</v>
      </c>
      <c r="F246" s="4" t="str" cm="1">
        <f t="array" ref="F246">_xll.SNL.Clients.Office.Excel.Functions.SPG($A246, "SP_TOTAL_REV", F$2)</f>
        <v>#PEND</v>
      </c>
      <c r="G246" s="4" t="str" cm="1">
        <f t="array" ref="G246">_xll.SNL.Clients.Office.Excel.Functions.SPG($A246, "SP_TOTAL_REV", G$2)</f>
        <v>#PEND</v>
      </c>
      <c r="H246" s="4" t="str" cm="1">
        <f t="array" ref="H246">_xll.SNL.Clients.Office.Excel.Functions.SPG($A246, "SP_TOTAL_REV", H$2)</f>
        <v>#PEND</v>
      </c>
      <c r="I246" s="4" t="str" cm="1">
        <f t="array" ref="I246">_xll.SNL.Clients.Office.Excel.Functions.SPG($A246, "SP_TOTAL_REV", I$2)</f>
        <v>#PEND</v>
      </c>
      <c r="J246" s="4" t="str" cm="1">
        <f t="array" ref="J246">_xll.SNL.Clients.Office.Excel.Functions.SPG($A246, "SP_TOTAL_REV", J$2)</f>
        <v>#PEND</v>
      </c>
      <c r="K246" s="4" t="str" cm="1">
        <f t="array" ref="K246">_xll.SNL.Clients.Office.Excel.Functions.SPG($A246, "SP_TOTAL_REV", K$2)</f>
        <v>#PEND</v>
      </c>
      <c r="L246" s="4" t="str" cm="1">
        <f t="array" ref="L246">_xll.SNL.Clients.Office.Excel.Functions.SPG($A246, "SP_TOTAL_REV", L$2)</f>
        <v>#PEND</v>
      </c>
      <c r="M246" s="4" t="str" cm="1">
        <f t="array" ref="M246">_xll.SNL.Clients.Office.Excel.Functions.SPG($A246, "SP_TOTAL_REV", M$2)</f>
        <v>#PEND</v>
      </c>
      <c r="N246" s="4" t="str" cm="1">
        <f t="array" ref="N246">_xll.SNL.Clients.Office.Excel.Functions.SPG($A246, "SP_TOTAL_REV", N$2)</f>
        <v>#PEND</v>
      </c>
      <c r="O246" s="4" t="str" cm="1">
        <f t="array" ref="O246">_xll.SNL.Clients.Office.Excel.Functions.SPG($A246, "SP_TOTAL_REV", O$2)</f>
        <v>#PEND</v>
      </c>
      <c r="P246" s="4" t="str" cm="1">
        <f t="array" ref="P246">_xll.SNL.Clients.Office.Excel.Functions.SPG($A246, "SP_TOTAL_REV", P$2)</f>
        <v>#PEND</v>
      </c>
      <c r="Q246" s="4" t="str" cm="1">
        <f t="array" ref="Q246">_xll.SNL.Clients.Office.Excel.Functions.SPG($A246, "SP_TOTAL_REV", Q$2)</f>
        <v>#PEND</v>
      </c>
      <c r="R246" s="4" t="str" cm="1">
        <f t="array" ref="R246">_xll.SNL.Clients.Office.Excel.Functions.SPG($A246, "SP_TOTAL_REV", R$2)</f>
        <v>#PEND</v>
      </c>
      <c r="S246" s="4" t="str" cm="1">
        <f t="array" ref="S246">_xll.SNL.Clients.Office.Excel.Functions.SPG($A246, "SP_TOTAL_REV", S$2)</f>
        <v>#PEND</v>
      </c>
      <c r="T246" s="4" t="str" cm="1">
        <f t="array" ref="T246">_xll.SNL.Clients.Office.Excel.Functions.SPG($A246, "SP_TOTAL_REV", T$2)</f>
        <v>#PEND</v>
      </c>
      <c r="U246" s="4" t="str" cm="1">
        <f t="array" ref="U246">_xll.SNL.Clients.Office.Excel.Functions.SPG($A246, "SP_TOTAL_REV", U$2)</f>
        <v>#PEND</v>
      </c>
      <c r="V246" s="4" t="str" cm="1">
        <f t="array" ref="V246">_xll.SNL.Clients.Office.Excel.Functions.SPG($A246, "SP_TOTAL_REV", V$2)</f>
        <v>#PEND</v>
      </c>
    </row>
    <row r="247" spans="1:22" x14ac:dyDescent="0.3">
      <c r="A247" t="s">
        <v>250</v>
      </c>
      <c r="B247" s="4" t="str" cm="1">
        <f t="array" ref="B247">_xll.SNL.Clients.Office.Excel.Functions.SPG($A247, "SP_TOTAL_REV", B$2)</f>
        <v>#PEND</v>
      </c>
      <c r="C247" s="4" t="str" cm="1">
        <f t="array" ref="C247">_xll.SNL.Clients.Office.Excel.Functions.SPG($A247, "SP_TOTAL_REV", C$2)</f>
        <v>#PEND</v>
      </c>
      <c r="D247" s="4" t="str" cm="1">
        <f t="array" ref="D247">_xll.SNL.Clients.Office.Excel.Functions.SPG($A247, "SP_TOTAL_REV", D$2)</f>
        <v>#PEND</v>
      </c>
      <c r="E247" s="4" t="str" cm="1">
        <f t="array" ref="E247">_xll.SNL.Clients.Office.Excel.Functions.SPG($A247, "SP_TOTAL_REV", E$2)</f>
        <v>#PEND</v>
      </c>
      <c r="F247" s="4" t="str" cm="1">
        <f t="array" ref="F247">_xll.SNL.Clients.Office.Excel.Functions.SPG($A247, "SP_TOTAL_REV", F$2)</f>
        <v>#PEND</v>
      </c>
      <c r="G247" s="4" t="str" cm="1">
        <f t="array" ref="G247">_xll.SNL.Clients.Office.Excel.Functions.SPG($A247, "SP_TOTAL_REV", G$2)</f>
        <v>#PEND</v>
      </c>
      <c r="H247" s="4" t="str" cm="1">
        <f t="array" ref="H247">_xll.SNL.Clients.Office.Excel.Functions.SPG($A247, "SP_TOTAL_REV", H$2)</f>
        <v>#PEND</v>
      </c>
      <c r="I247" s="4" t="str" cm="1">
        <f t="array" ref="I247">_xll.SNL.Clients.Office.Excel.Functions.SPG($A247, "SP_TOTAL_REV", I$2)</f>
        <v>#PEND</v>
      </c>
      <c r="J247" s="4" t="str" cm="1">
        <f t="array" ref="J247">_xll.SNL.Clients.Office.Excel.Functions.SPG($A247, "SP_TOTAL_REV", J$2)</f>
        <v>#PEND</v>
      </c>
      <c r="K247" s="4" t="str" cm="1">
        <f t="array" ref="K247">_xll.SNL.Clients.Office.Excel.Functions.SPG($A247, "SP_TOTAL_REV", K$2)</f>
        <v>#PEND</v>
      </c>
      <c r="L247" s="4" t="str" cm="1">
        <f t="array" ref="L247">_xll.SNL.Clients.Office.Excel.Functions.SPG($A247, "SP_TOTAL_REV", L$2)</f>
        <v>#PEND</v>
      </c>
      <c r="M247" s="4" t="str" cm="1">
        <f t="array" ref="M247">_xll.SNL.Clients.Office.Excel.Functions.SPG($A247, "SP_TOTAL_REV", M$2)</f>
        <v>#PEND</v>
      </c>
      <c r="N247" s="4" t="str" cm="1">
        <f t="array" ref="N247">_xll.SNL.Clients.Office.Excel.Functions.SPG($A247, "SP_TOTAL_REV", N$2)</f>
        <v>#PEND</v>
      </c>
      <c r="O247" s="4" t="str" cm="1">
        <f t="array" ref="O247">_xll.SNL.Clients.Office.Excel.Functions.SPG($A247, "SP_TOTAL_REV", O$2)</f>
        <v>#PEND</v>
      </c>
      <c r="P247" s="4" t="str" cm="1">
        <f t="array" ref="P247">_xll.SNL.Clients.Office.Excel.Functions.SPG($A247, "SP_TOTAL_REV", P$2)</f>
        <v>#PEND</v>
      </c>
      <c r="Q247" s="4" t="str" cm="1">
        <f t="array" ref="Q247">_xll.SNL.Clients.Office.Excel.Functions.SPG($A247, "SP_TOTAL_REV", Q$2)</f>
        <v>#PEND</v>
      </c>
      <c r="R247" s="4" t="str" cm="1">
        <f t="array" ref="R247">_xll.SNL.Clients.Office.Excel.Functions.SPG($A247, "SP_TOTAL_REV", R$2)</f>
        <v>#PEND</v>
      </c>
      <c r="S247" s="4" t="str" cm="1">
        <f t="array" ref="S247">_xll.SNL.Clients.Office.Excel.Functions.SPG($A247, "SP_TOTAL_REV", S$2)</f>
        <v>#PEND</v>
      </c>
      <c r="T247" s="4" t="str" cm="1">
        <f t="array" ref="T247">_xll.SNL.Clients.Office.Excel.Functions.SPG($A247, "SP_TOTAL_REV", T$2)</f>
        <v>#PEND</v>
      </c>
      <c r="U247" s="4" t="str" cm="1">
        <f t="array" ref="U247">_xll.SNL.Clients.Office.Excel.Functions.SPG($A247, "SP_TOTAL_REV", U$2)</f>
        <v>#PEND</v>
      </c>
      <c r="V247" s="4" t="str" cm="1">
        <f t="array" ref="V247">_xll.SNL.Clients.Office.Excel.Functions.SPG($A247, "SP_TOTAL_REV", V$2)</f>
        <v>#PEND</v>
      </c>
    </row>
    <row r="248" spans="1:22" x14ac:dyDescent="0.3">
      <c r="A248" t="s">
        <v>251</v>
      </c>
      <c r="B248" s="4" t="str" cm="1">
        <f t="array" ref="B248">_xll.SNL.Clients.Office.Excel.Functions.SPG($A248, "SP_TOTAL_REV", B$2)</f>
        <v>#PEND</v>
      </c>
      <c r="C248" s="4" t="str" cm="1">
        <f t="array" ref="C248">_xll.SNL.Clients.Office.Excel.Functions.SPG($A248, "SP_TOTAL_REV", C$2)</f>
        <v>#PEND</v>
      </c>
      <c r="D248" s="4" t="str" cm="1">
        <f t="array" ref="D248">_xll.SNL.Clients.Office.Excel.Functions.SPG($A248, "SP_TOTAL_REV", D$2)</f>
        <v>#PEND</v>
      </c>
      <c r="E248" s="4" t="str" cm="1">
        <f t="array" ref="E248">_xll.SNL.Clients.Office.Excel.Functions.SPG($A248, "SP_TOTAL_REV", E$2)</f>
        <v>#PEND</v>
      </c>
      <c r="F248" s="4" t="str" cm="1">
        <f t="array" ref="F248">_xll.SNL.Clients.Office.Excel.Functions.SPG($A248, "SP_TOTAL_REV", F$2)</f>
        <v>#PEND</v>
      </c>
      <c r="G248" s="4" t="str" cm="1">
        <f t="array" ref="G248">_xll.SNL.Clients.Office.Excel.Functions.SPG($A248, "SP_TOTAL_REV", G$2)</f>
        <v>#PEND</v>
      </c>
      <c r="H248" s="4" t="str" cm="1">
        <f t="array" ref="H248">_xll.SNL.Clients.Office.Excel.Functions.SPG($A248, "SP_TOTAL_REV", H$2)</f>
        <v>#PEND</v>
      </c>
      <c r="I248" s="4" t="str" cm="1">
        <f t="array" ref="I248">_xll.SNL.Clients.Office.Excel.Functions.SPG($A248, "SP_TOTAL_REV", I$2)</f>
        <v>#PEND</v>
      </c>
      <c r="J248" s="4" t="str" cm="1">
        <f t="array" ref="J248">_xll.SNL.Clients.Office.Excel.Functions.SPG($A248, "SP_TOTAL_REV", J$2)</f>
        <v>#PEND</v>
      </c>
      <c r="K248" s="4" t="str" cm="1">
        <f t="array" ref="K248">_xll.SNL.Clients.Office.Excel.Functions.SPG($A248, "SP_TOTAL_REV", K$2)</f>
        <v>#PEND</v>
      </c>
      <c r="L248" s="4" t="str" cm="1">
        <f t="array" ref="L248">_xll.SNL.Clients.Office.Excel.Functions.SPG($A248, "SP_TOTAL_REV", L$2)</f>
        <v>#PEND</v>
      </c>
      <c r="M248" s="4" t="str" cm="1">
        <f t="array" ref="M248">_xll.SNL.Clients.Office.Excel.Functions.SPG($A248, "SP_TOTAL_REV", M$2)</f>
        <v>#PEND</v>
      </c>
      <c r="N248" s="4" t="str" cm="1">
        <f t="array" ref="N248">_xll.SNL.Clients.Office.Excel.Functions.SPG($A248, "SP_TOTAL_REV", N$2)</f>
        <v>#PEND</v>
      </c>
      <c r="O248" s="4" t="str" cm="1">
        <f t="array" ref="O248">_xll.SNL.Clients.Office.Excel.Functions.SPG($A248, "SP_TOTAL_REV", O$2)</f>
        <v>#PEND</v>
      </c>
      <c r="P248" s="4" t="str" cm="1">
        <f t="array" ref="P248">_xll.SNL.Clients.Office.Excel.Functions.SPG($A248, "SP_TOTAL_REV", P$2)</f>
        <v>#PEND</v>
      </c>
      <c r="Q248" s="4" t="str" cm="1">
        <f t="array" ref="Q248">_xll.SNL.Clients.Office.Excel.Functions.SPG($A248, "SP_TOTAL_REV", Q$2)</f>
        <v>#PEND</v>
      </c>
      <c r="R248" s="4" t="str" cm="1">
        <f t="array" ref="R248">_xll.SNL.Clients.Office.Excel.Functions.SPG($A248, "SP_TOTAL_REV", R$2)</f>
        <v>#PEND</v>
      </c>
      <c r="S248" s="4" t="str" cm="1">
        <f t="array" ref="S248">_xll.SNL.Clients.Office.Excel.Functions.SPG($A248, "SP_TOTAL_REV", S$2)</f>
        <v>#PEND</v>
      </c>
      <c r="T248" s="4" t="str" cm="1">
        <f t="array" ref="T248">_xll.SNL.Clients.Office.Excel.Functions.SPG($A248, "SP_TOTAL_REV", T$2)</f>
        <v>#PEND</v>
      </c>
      <c r="U248" s="4" t="str" cm="1">
        <f t="array" ref="U248">_xll.SNL.Clients.Office.Excel.Functions.SPG($A248, "SP_TOTAL_REV", U$2)</f>
        <v>#PEND</v>
      </c>
      <c r="V248" s="4" t="str" cm="1">
        <f t="array" ref="V248">_xll.SNL.Clients.Office.Excel.Functions.SPG($A248, "SP_TOTAL_REV", V$2)</f>
        <v>#PEND</v>
      </c>
    </row>
    <row r="249" spans="1:22" x14ac:dyDescent="0.3">
      <c r="A249" t="s">
        <v>252</v>
      </c>
      <c r="B249" s="4" t="str" cm="1">
        <f t="array" ref="B249">_xll.SNL.Clients.Office.Excel.Functions.SPG($A249, "SP_TOTAL_REV", B$2)</f>
        <v>#PEND</v>
      </c>
      <c r="C249" s="4" t="str" cm="1">
        <f t="array" ref="C249">_xll.SNL.Clients.Office.Excel.Functions.SPG($A249, "SP_TOTAL_REV", C$2)</f>
        <v>#PEND</v>
      </c>
      <c r="D249" s="4" t="str" cm="1">
        <f t="array" ref="D249">_xll.SNL.Clients.Office.Excel.Functions.SPG($A249, "SP_TOTAL_REV", D$2)</f>
        <v>#PEND</v>
      </c>
      <c r="E249" s="4" t="str" cm="1">
        <f t="array" ref="E249">_xll.SNL.Clients.Office.Excel.Functions.SPG($A249, "SP_TOTAL_REV", E$2)</f>
        <v>#PEND</v>
      </c>
      <c r="F249" s="4" t="str" cm="1">
        <f t="array" ref="F249">_xll.SNL.Clients.Office.Excel.Functions.SPG($A249, "SP_TOTAL_REV", F$2)</f>
        <v>#PEND</v>
      </c>
      <c r="G249" s="4" t="str" cm="1">
        <f t="array" ref="G249">_xll.SNL.Clients.Office.Excel.Functions.SPG($A249, "SP_TOTAL_REV", G$2)</f>
        <v>#PEND</v>
      </c>
      <c r="H249" s="4" t="str" cm="1">
        <f t="array" ref="H249">_xll.SNL.Clients.Office.Excel.Functions.SPG($A249, "SP_TOTAL_REV", H$2)</f>
        <v>#PEND</v>
      </c>
      <c r="I249" s="4" t="str" cm="1">
        <f t="array" ref="I249">_xll.SNL.Clients.Office.Excel.Functions.SPG($A249, "SP_TOTAL_REV", I$2)</f>
        <v>#PEND</v>
      </c>
      <c r="J249" s="4" t="str" cm="1">
        <f t="array" ref="J249">_xll.SNL.Clients.Office.Excel.Functions.SPG($A249, "SP_TOTAL_REV", J$2)</f>
        <v>#PEND</v>
      </c>
      <c r="K249" s="4" t="str" cm="1">
        <f t="array" ref="K249">_xll.SNL.Clients.Office.Excel.Functions.SPG($A249, "SP_TOTAL_REV", K$2)</f>
        <v>#PEND</v>
      </c>
      <c r="L249" s="4" t="str" cm="1">
        <f t="array" ref="L249">_xll.SNL.Clients.Office.Excel.Functions.SPG($A249, "SP_TOTAL_REV", L$2)</f>
        <v>#PEND</v>
      </c>
      <c r="M249" s="4" t="str" cm="1">
        <f t="array" ref="M249">_xll.SNL.Clients.Office.Excel.Functions.SPG($A249, "SP_TOTAL_REV", M$2)</f>
        <v>#PEND</v>
      </c>
      <c r="N249" s="4" t="str" cm="1">
        <f t="array" ref="N249">_xll.SNL.Clients.Office.Excel.Functions.SPG($A249, "SP_TOTAL_REV", N$2)</f>
        <v>#PEND</v>
      </c>
      <c r="O249" s="4" t="str" cm="1">
        <f t="array" ref="O249">_xll.SNL.Clients.Office.Excel.Functions.SPG($A249, "SP_TOTAL_REV", O$2)</f>
        <v>#PEND</v>
      </c>
      <c r="P249" s="4" t="str" cm="1">
        <f t="array" ref="P249">_xll.SNL.Clients.Office.Excel.Functions.SPG($A249, "SP_TOTAL_REV", P$2)</f>
        <v>#PEND</v>
      </c>
      <c r="Q249" s="4" t="str" cm="1">
        <f t="array" ref="Q249">_xll.SNL.Clients.Office.Excel.Functions.SPG($A249, "SP_TOTAL_REV", Q$2)</f>
        <v>#PEND</v>
      </c>
      <c r="R249" s="4" t="str" cm="1">
        <f t="array" ref="R249">_xll.SNL.Clients.Office.Excel.Functions.SPG($A249, "SP_TOTAL_REV", R$2)</f>
        <v>#PEND</v>
      </c>
      <c r="S249" s="4" t="str" cm="1">
        <f t="array" ref="S249">_xll.SNL.Clients.Office.Excel.Functions.SPG($A249, "SP_TOTAL_REV", S$2)</f>
        <v>#PEND</v>
      </c>
      <c r="T249" s="4" t="str" cm="1">
        <f t="array" ref="T249">_xll.SNL.Clients.Office.Excel.Functions.SPG($A249, "SP_TOTAL_REV", T$2)</f>
        <v>#PEND</v>
      </c>
      <c r="U249" s="4" t="str" cm="1">
        <f t="array" ref="U249">_xll.SNL.Clients.Office.Excel.Functions.SPG($A249, "SP_TOTAL_REV", U$2)</f>
        <v>#PEND</v>
      </c>
      <c r="V249" s="4" t="str" cm="1">
        <f t="array" ref="V249">_xll.SNL.Clients.Office.Excel.Functions.SPG($A249, "SP_TOTAL_REV", V$2)</f>
        <v>#PEND</v>
      </c>
    </row>
    <row r="250" spans="1:22" x14ac:dyDescent="0.3">
      <c r="A250" t="s">
        <v>253</v>
      </c>
      <c r="B250" s="4" t="str" cm="1">
        <f t="array" ref="B250">_xll.SNL.Clients.Office.Excel.Functions.SPG($A250, "SP_TOTAL_REV", B$2)</f>
        <v>#PEND</v>
      </c>
      <c r="C250" s="4" t="str" cm="1">
        <f t="array" ref="C250">_xll.SNL.Clients.Office.Excel.Functions.SPG($A250, "SP_TOTAL_REV", C$2)</f>
        <v>#PEND</v>
      </c>
      <c r="D250" s="4" t="str" cm="1">
        <f t="array" ref="D250">_xll.SNL.Clients.Office.Excel.Functions.SPG($A250, "SP_TOTAL_REV", D$2)</f>
        <v>#PEND</v>
      </c>
      <c r="E250" s="4" t="str" cm="1">
        <f t="array" ref="E250">_xll.SNL.Clients.Office.Excel.Functions.SPG($A250, "SP_TOTAL_REV", E$2)</f>
        <v>#PEND</v>
      </c>
      <c r="F250" s="4" t="str" cm="1">
        <f t="array" ref="F250">_xll.SNL.Clients.Office.Excel.Functions.SPG($A250, "SP_TOTAL_REV", F$2)</f>
        <v>#PEND</v>
      </c>
      <c r="G250" s="4" t="str" cm="1">
        <f t="array" ref="G250">_xll.SNL.Clients.Office.Excel.Functions.SPG($A250, "SP_TOTAL_REV", G$2)</f>
        <v>#PEND</v>
      </c>
      <c r="H250" s="4" t="str" cm="1">
        <f t="array" ref="H250">_xll.SNL.Clients.Office.Excel.Functions.SPG($A250, "SP_TOTAL_REV", H$2)</f>
        <v>#PEND</v>
      </c>
      <c r="I250" s="4" t="str" cm="1">
        <f t="array" ref="I250">_xll.SNL.Clients.Office.Excel.Functions.SPG($A250, "SP_TOTAL_REV", I$2)</f>
        <v>#PEND</v>
      </c>
      <c r="J250" s="4" t="str" cm="1">
        <f t="array" ref="J250">_xll.SNL.Clients.Office.Excel.Functions.SPG($A250, "SP_TOTAL_REV", J$2)</f>
        <v>#PEND</v>
      </c>
      <c r="K250" s="4" t="str" cm="1">
        <f t="array" ref="K250">_xll.SNL.Clients.Office.Excel.Functions.SPG($A250, "SP_TOTAL_REV", K$2)</f>
        <v>#PEND</v>
      </c>
      <c r="L250" s="4" t="str" cm="1">
        <f t="array" ref="L250">_xll.SNL.Clients.Office.Excel.Functions.SPG($A250, "SP_TOTAL_REV", L$2)</f>
        <v>#PEND</v>
      </c>
      <c r="M250" s="4" t="str" cm="1">
        <f t="array" ref="M250">_xll.SNL.Clients.Office.Excel.Functions.SPG($A250, "SP_TOTAL_REV", M$2)</f>
        <v>#PEND</v>
      </c>
      <c r="N250" s="4" t="str" cm="1">
        <f t="array" ref="N250">_xll.SNL.Clients.Office.Excel.Functions.SPG($A250, "SP_TOTAL_REV", N$2)</f>
        <v>#PEND</v>
      </c>
      <c r="O250" s="4" t="str" cm="1">
        <f t="array" ref="O250">_xll.SNL.Clients.Office.Excel.Functions.SPG($A250, "SP_TOTAL_REV", O$2)</f>
        <v>#PEND</v>
      </c>
      <c r="P250" s="4" t="str" cm="1">
        <f t="array" ref="P250">_xll.SNL.Clients.Office.Excel.Functions.SPG($A250, "SP_TOTAL_REV", P$2)</f>
        <v>#PEND</v>
      </c>
      <c r="Q250" s="4" t="str" cm="1">
        <f t="array" ref="Q250">_xll.SNL.Clients.Office.Excel.Functions.SPG($A250, "SP_TOTAL_REV", Q$2)</f>
        <v>#PEND</v>
      </c>
      <c r="R250" s="4" t="str" cm="1">
        <f t="array" ref="R250">_xll.SNL.Clients.Office.Excel.Functions.SPG($A250, "SP_TOTAL_REV", R$2)</f>
        <v>#PEND</v>
      </c>
      <c r="S250" s="4" t="str" cm="1">
        <f t="array" ref="S250">_xll.SNL.Clients.Office.Excel.Functions.SPG($A250, "SP_TOTAL_REV", S$2)</f>
        <v>#PEND</v>
      </c>
      <c r="T250" s="4" t="str" cm="1">
        <f t="array" ref="T250">_xll.SNL.Clients.Office.Excel.Functions.SPG($A250, "SP_TOTAL_REV", T$2)</f>
        <v>#PEND</v>
      </c>
      <c r="U250" s="4" t="str" cm="1">
        <f t="array" ref="U250">_xll.SNL.Clients.Office.Excel.Functions.SPG($A250, "SP_TOTAL_REV", U$2)</f>
        <v>#PEND</v>
      </c>
      <c r="V250" s="4" t="str" cm="1">
        <f t="array" ref="V250">_xll.SNL.Clients.Office.Excel.Functions.SPG($A250, "SP_TOTAL_REV", V$2)</f>
        <v>#PEND</v>
      </c>
    </row>
    <row r="251" spans="1:22" x14ac:dyDescent="0.3">
      <c r="A251" t="s">
        <v>254</v>
      </c>
      <c r="B251" s="4" t="str" cm="1">
        <f t="array" ref="B251">_xll.SNL.Clients.Office.Excel.Functions.SPG($A251, "SP_TOTAL_REV", B$2)</f>
        <v>#PEND</v>
      </c>
      <c r="C251" s="4" t="str" cm="1">
        <f t="array" ref="C251">_xll.SNL.Clients.Office.Excel.Functions.SPG($A251, "SP_TOTAL_REV", C$2)</f>
        <v>#PEND</v>
      </c>
      <c r="D251" s="4" t="str" cm="1">
        <f t="array" ref="D251">_xll.SNL.Clients.Office.Excel.Functions.SPG($A251, "SP_TOTAL_REV", D$2)</f>
        <v>#PEND</v>
      </c>
      <c r="E251" s="4" t="str" cm="1">
        <f t="array" ref="E251">_xll.SNL.Clients.Office.Excel.Functions.SPG($A251, "SP_TOTAL_REV", E$2)</f>
        <v>#PEND</v>
      </c>
      <c r="F251" s="4" t="str" cm="1">
        <f t="array" ref="F251">_xll.SNL.Clients.Office.Excel.Functions.SPG($A251, "SP_TOTAL_REV", F$2)</f>
        <v>#PEND</v>
      </c>
      <c r="G251" s="4" t="str" cm="1">
        <f t="array" ref="G251">_xll.SNL.Clients.Office.Excel.Functions.SPG($A251, "SP_TOTAL_REV", G$2)</f>
        <v>#PEND</v>
      </c>
      <c r="H251" s="4" t="str" cm="1">
        <f t="array" ref="H251">_xll.SNL.Clients.Office.Excel.Functions.SPG($A251, "SP_TOTAL_REV", H$2)</f>
        <v>#PEND</v>
      </c>
      <c r="I251" s="4" t="str" cm="1">
        <f t="array" ref="I251">_xll.SNL.Clients.Office.Excel.Functions.SPG($A251, "SP_TOTAL_REV", I$2)</f>
        <v>#PEND</v>
      </c>
      <c r="J251" s="4" t="str" cm="1">
        <f t="array" ref="J251">_xll.SNL.Clients.Office.Excel.Functions.SPG($A251, "SP_TOTAL_REV", J$2)</f>
        <v>#PEND</v>
      </c>
      <c r="K251" s="4" t="str" cm="1">
        <f t="array" ref="K251">_xll.SNL.Clients.Office.Excel.Functions.SPG($A251, "SP_TOTAL_REV", K$2)</f>
        <v>#PEND</v>
      </c>
      <c r="L251" s="4" t="str" cm="1">
        <f t="array" ref="L251">_xll.SNL.Clients.Office.Excel.Functions.SPG($A251, "SP_TOTAL_REV", L$2)</f>
        <v>#PEND</v>
      </c>
      <c r="M251" s="4" t="str" cm="1">
        <f t="array" ref="M251">_xll.SNL.Clients.Office.Excel.Functions.SPG($A251, "SP_TOTAL_REV", M$2)</f>
        <v>#PEND</v>
      </c>
      <c r="N251" s="4" t="str" cm="1">
        <f t="array" ref="N251">_xll.SNL.Clients.Office.Excel.Functions.SPG($A251, "SP_TOTAL_REV", N$2)</f>
        <v>#PEND</v>
      </c>
      <c r="O251" s="4" t="str" cm="1">
        <f t="array" ref="O251">_xll.SNL.Clients.Office.Excel.Functions.SPG($A251, "SP_TOTAL_REV", O$2)</f>
        <v>#PEND</v>
      </c>
      <c r="P251" s="4" t="str" cm="1">
        <f t="array" ref="P251">_xll.SNL.Clients.Office.Excel.Functions.SPG($A251, "SP_TOTAL_REV", P$2)</f>
        <v>#PEND</v>
      </c>
      <c r="Q251" s="4" t="str" cm="1">
        <f t="array" ref="Q251">_xll.SNL.Clients.Office.Excel.Functions.SPG($A251, "SP_TOTAL_REV", Q$2)</f>
        <v>#PEND</v>
      </c>
      <c r="R251" s="4" t="str" cm="1">
        <f t="array" ref="R251">_xll.SNL.Clients.Office.Excel.Functions.SPG($A251, "SP_TOTAL_REV", R$2)</f>
        <v>#PEND</v>
      </c>
      <c r="S251" s="4" t="str" cm="1">
        <f t="array" ref="S251">_xll.SNL.Clients.Office.Excel.Functions.SPG($A251, "SP_TOTAL_REV", S$2)</f>
        <v>#PEND</v>
      </c>
      <c r="T251" s="4" t="str" cm="1">
        <f t="array" ref="T251">_xll.SNL.Clients.Office.Excel.Functions.SPG($A251, "SP_TOTAL_REV", T$2)</f>
        <v>#PEND</v>
      </c>
      <c r="U251" s="4" t="str" cm="1">
        <f t="array" ref="U251">_xll.SNL.Clients.Office.Excel.Functions.SPG($A251, "SP_TOTAL_REV", U$2)</f>
        <v>#PEND</v>
      </c>
      <c r="V251" s="4" t="str" cm="1">
        <f t="array" ref="V251">_xll.SNL.Clients.Office.Excel.Functions.SPG($A251, "SP_TOTAL_REV", V$2)</f>
        <v>#PEND</v>
      </c>
    </row>
    <row r="252" spans="1:22" x14ac:dyDescent="0.3">
      <c r="A252" t="s">
        <v>255</v>
      </c>
      <c r="B252" s="4" t="str" cm="1">
        <f t="array" ref="B252">_xll.SNL.Clients.Office.Excel.Functions.SPG($A252, "SP_TOTAL_REV", B$2)</f>
        <v>#PEND</v>
      </c>
      <c r="C252" s="4" t="str" cm="1">
        <f t="array" ref="C252">_xll.SNL.Clients.Office.Excel.Functions.SPG($A252, "SP_TOTAL_REV", C$2)</f>
        <v>#PEND</v>
      </c>
      <c r="D252" s="4" t="str" cm="1">
        <f t="array" ref="D252">_xll.SNL.Clients.Office.Excel.Functions.SPG($A252, "SP_TOTAL_REV", D$2)</f>
        <v>#PEND</v>
      </c>
      <c r="E252" s="4" t="str" cm="1">
        <f t="array" ref="E252">_xll.SNL.Clients.Office.Excel.Functions.SPG($A252, "SP_TOTAL_REV", E$2)</f>
        <v>#PEND</v>
      </c>
      <c r="F252" s="4" t="str" cm="1">
        <f t="array" ref="F252">_xll.SNL.Clients.Office.Excel.Functions.SPG($A252, "SP_TOTAL_REV", F$2)</f>
        <v>#PEND</v>
      </c>
      <c r="G252" s="4" t="str" cm="1">
        <f t="array" ref="G252">_xll.SNL.Clients.Office.Excel.Functions.SPG($A252, "SP_TOTAL_REV", G$2)</f>
        <v>#PEND</v>
      </c>
      <c r="H252" s="4" t="str" cm="1">
        <f t="array" ref="H252">_xll.SNL.Clients.Office.Excel.Functions.SPG($A252, "SP_TOTAL_REV", H$2)</f>
        <v>#PEND</v>
      </c>
      <c r="I252" s="4" t="str" cm="1">
        <f t="array" ref="I252">_xll.SNL.Clients.Office.Excel.Functions.SPG($A252, "SP_TOTAL_REV", I$2)</f>
        <v>#PEND</v>
      </c>
      <c r="J252" s="4" t="str" cm="1">
        <f t="array" ref="J252">_xll.SNL.Clients.Office.Excel.Functions.SPG($A252, "SP_TOTAL_REV", J$2)</f>
        <v>#PEND</v>
      </c>
      <c r="K252" s="4" t="str" cm="1">
        <f t="array" ref="K252">_xll.SNL.Clients.Office.Excel.Functions.SPG($A252, "SP_TOTAL_REV", K$2)</f>
        <v>#PEND</v>
      </c>
      <c r="L252" s="4" t="str" cm="1">
        <f t="array" ref="L252">_xll.SNL.Clients.Office.Excel.Functions.SPG($A252, "SP_TOTAL_REV", L$2)</f>
        <v>#PEND</v>
      </c>
      <c r="M252" s="4" t="str" cm="1">
        <f t="array" ref="M252">_xll.SNL.Clients.Office.Excel.Functions.SPG($A252, "SP_TOTAL_REV", M$2)</f>
        <v>#PEND</v>
      </c>
      <c r="N252" s="4" t="str" cm="1">
        <f t="array" ref="N252">_xll.SNL.Clients.Office.Excel.Functions.SPG($A252, "SP_TOTAL_REV", N$2)</f>
        <v>#PEND</v>
      </c>
      <c r="O252" s="4" t="str" cm="1">
        <f t="array" ref="O252">_xll.SNL.Clients.Office.Excel.Functions.SPG($A252, "SP_TOTAL_REV", O$2)</f>
        <v>#PEND</v>
      </c>
      <c r="P252" s="4" t="str" cm="1">
        <f t="array" ref="P252">_xll.SNL.Clients.Office.Excel.Functions.SPG($A252, "SP_TOTAL_REV", P$2)</f>
        <v>#PEND</v>
      </c>
      <c r="Q252" s="4" t="str" cm="1">
        <f t="array" ref="Q252">_xll.SNL.Clients.Office.Excel.Functions.SPG($A252, "SP_TOTAL_REV", Q$2)</f>
        <v>#PEND</v>
      </c>
      <c r="R252" s="4" t="str" cm="1">
        <f t="array" ref="R252">_xll.SNL.Clients.Office.Excel.Functions.SPG($A252, "SP_TOTAL_REV", R$2)</f>
        <v>#PEND</v>
      </c>
      <c r="S252" s="4" t="str" cm="1">
        <f t="array" ref="S252">_xll.SNL.Clients.Office.Excel.Functions.SPG($A252, "SP_TOTAL_REV", S$2)</f>
        <v>#PEND</v>
      </c>
      <c r="T252" s="4" t="str" cm="1">
        <f t="array" ref="T252">_xll.SNL.Clients.Office.Excel.Functions.SPG($A252, "SP_TOTAL_REV", T$2)</f>
        <v>#PEND</v>
      </c>
      <c r="U252" s="4" t="str" cm="1">
        <f t="array" ref="U252">_xll.SNL.Clients.Office.Excel.Functions.SPG($A252, "SP_TOTAL_REV", U$2)</f>
        <v>#PEND</v>
      </c>
      <c r="V252" s="4" t="str" cm="1">
        <f t="array" ref="V252">_xll.SNL.Clients.Office.Excel.Functions.SPG($A252, "SP_TOTAL_REV", V$2)</f>
        <v>#PEND</v>
      </c>
    </row>
    <row r="253" spans="1:22" x14ac:dyDescent="0.3">
      <c r="A253" t="s">
        <v>256</v>
      </c>
      <c r="B253" s="4" t="str" cm="1">
        <f t="array" ref="B253">_xll.SNL.Clients.Office.Excel.Functions.SPG($A253, "SP_TOTAL_REV", B$2)</f>
        <v>#PEND</v>
      </c>
      <c r="C253" s="4" t="str" cm="1">
        <f t="array" ref="C253">_xll.SNL.Clients.Office.Excel.Functions.SPG($A253, "SP_TOTAL_REV", C$2)</f>
        <v>#PEND</v>
      </c>
      <c r="D253" s="4" t="str" cm="1">
        <f t="array" ref="D253">_xll.SNL.Clients.Office.Excel.Functions.SPG($A253, "SP_TOTAL_REV", D$2)</f>
        <v>#PEND</v>
      </c>
      <c r="E253" s="4" t="str" cm="1">
        <f t="array" ref="E253">_xll.SNL.Clients.Office.Excel.Functions.SPG($A253, "SP_TOTAL_REV", E$2)</f>
        <v>#PEND</v>
      </c>
      <c r="F253" s="4" t="str" cm="1">
        <f t="array" ref="F253">_xll.SNL.Clients.Office.Excel.Functions.SPG($A253, "SP_TOTAL_REV", F$2)</f>
        <v>#PEND</v>
      </c>
      <c r="G253" s="4" t="str" cm="1">
        <f t="array" ref="G253">_xll.SNL.Clients.Office.Excel.Functions.SPG($A253, "SP_TOTAL_REV", G$2)</f>
        <v>#PEND</v>
      </c>
      <c r="H253" s="4" t="str" cm="1">
        <f t="array" ref="H253">_xll.SNL.Clients.Office.Excel.Functions.SPG($A253, "SP_TOTAL_REV", H$2)</f>
        <v>#PEND</v>
      </c>
      <c r="I253" s="4" t="str" cm="1">
        <f t="array" ref="I253">_xll.SNL.Clients.Office.Excel.Functions.SPG($A253, "SP_TOTAL_REV", I$2)</f>
        <v>#PEND</v>
      </c>
      <c r="J253" s="4" t="str" cm="1">
        <f t="array" ref="J253">_xll.SNL.Clients.Office.Excel.Functions.SPG($A253, "SP_TOTAL_REV", J$2)</f>
        <v>#PEND</v>
      </c>
      <c r="K253" s="4" t="str" cm="1">
        <f t="array" ref="K253">_xll.SNL.Clients.Office.Excel.Functions.SPG($A253, "SP_TOTAL_REV", K$2)</f>
        <v>#PEND</v>
      </c>
      <c r="L253" s="4" t="str" cm="1">
        <f t="array" ref="L253">_xll.SNL.Clients.Office.Excel.Functions.SPG($A253, "SP_TOTAL_REV", L$2)</f>
        <v>#PEND</v>
      </c>
      <c r="M253" s="4" t="str" cm="1">
        <f t="array" ref="M253">_xll.SNL.Clients.Office.Excel.Functions.SPG($A253, "SP_TOTAL_REV", M$2)</f>
        <v>#PEND</v>
      </c>
      <c r="N253" s="4" t="str" cm="1">
        <f t="array" ref="N253">_xll.SNL.Clients.Office.Excel.Functions.SPG($A253, "SP_TOTAL_REV", N$2)</f>
        <v>#PEND</v>
      </c>
      <c r="O253" s="4" t="str" cm="1">
        <f t="array" ref="O253">_xll.SNL.Clients.Office.Excel.Functions.SPG($A253, "SP_TOTAL_REV", O$2)</f>
        <v>#PEND</v>
      </c>
      <c r="P253" s="4" t="str" cm="1">
        <f t="array" ref="P253">_xll.SNL.Clients.Office.Excel.Functions.SPG($A253, "SP_TOTAL_REV", P$2)</f>
        <v>#PEND</v>
      </c>
      <c r="Q253" s="4" t="str" cm="1">
        <f t="array" ref="Q253">_xll.SNL.Clients.Office.Excel.Functions.SPG($A253, "SP_TOTAL_REV", Q$2)</f>
        <v>#PEND</v>
      </c>
      <c r="R253" s="4" t="str" cm="1">
        <f t="array" ref="R253">_xll.SNL.Clients.Office.Excel.Functions.SPG($A253, "SP_TOTAL_REV", R$2)</f>
        <v>#PEND</v>
      </c>
      <c r="S253" s="4" t="str" cm="1">
        <f t="array" ref="S253">_xll.SNL.Clients.Office.Excel.Functions.SPG($A253, "SP_TOTAL_REV", S$2)</f>
        <v>#PEND</v>
      </c>
      <c r="T253" s="4" t="str" cm="1">
        <f t="array" ref="T253">_xll.SNL.Clients.Office.Excel.Functions.SPG($A253, "SP_TOTAL_REV", T$2)</f>
        <v>#PEND</v>
      </c>
      <c r="U253" s="4" t="str" cm="1">
        <f t="array" ref="U253">_xll.SNL.Clients.Office.Excel.Functions.SPG($A253, "SP_TOTAL_REV", U$2)</f>
        <v>#PEND</v>
      </c>
      <c r="V253" s="4" t="str" cm="1">
        <f t="array" ref="V253">_xll.SNL.Clients.Office.Excel.Functions.SPG($A253, "SP_TOTAL_REV", V$2)</f>
        <v>#PEND</v>
      </c>
    </row>
    <row r="254" spans="1:22" x14ac:dyDescent="0.3">
      <c r="A254" t="s">
        <v>257</v>
      </c>
      <c r="B254" s="4" t="str" cm="1">
        <f t="array" ref="B254">_xll.SNL.Clients.Office.Excel.Functions.SPG($A254, "SP_TOTAL_REV", B$2)</f>
        <v>#PEND</v>
      </c>
      <c r="C254" s="4" t="str" cm="1">
        <f t="array" ref="C254">_xll.SNL.Clients.Office.Excel.Functions.SPG($A254, "SP_TOTAL_REV", C$2)</f>
        <v>#PEND</v>
      </c>
      <c r="D254" s="4" t="str" cm="1">
        <f t="array" ref="D254">_xll.SNL.Clients.Office.Excel.Functions.SPG($A254, "SP_TOTAL_REV", D$2)</f>
        <v>#PEND</v>
      </c>
      <c r="E254" s="4" t="str" cm="1">
        <f t="array" ref="E254">_xll.SNL.Clients.Office.Excel.Functions.SPG($A254, "SP_TOTAL_REV", E$2)</f>
        <v>#PEND</v>
      </c>
      <c r="F254" s="4" t="str" cm="1">
        <f t="array" ref="F254">_xll.SNL.Clients.Office.Excel.Functions.SPG($A254, "SP_TOTAL_REV", F$2)</f>
        <v>#PEND</v>
      </c>
      <c r="G254" s="4" t="str" cm="1">
        <f t="array" ref="G254">_xll.SNL.Clients.Office.Excel.Functions.SPG($A254, "SP_TOTAL_REV", G$2)</f>
        <v>#PEND</v>
      </c>
      <c r="H254" s="4" t="str" cm="1">
        <f t="array" ref="H254">_xll.SNL.Clients.Office.Excel.Functions.SPG($A254, "SP_TOTAL_REV", H$2)</f>
        <v>#PEND</v>
      </c>
      <c r="I254" s="4" t="str" cm="1">
        <f t="array" ref="I254">_xll.SNL.Clients.Office.Excel.Functions.SPG($A254, "SP_TOTAL_REV", I$2)</f>
        <v>#PEND</v>
      </c>
      <c r="J254" s="4" t="str" cm="1">
        <f t="array" ref="J254">_xll.SNL.Clients.Office.Excel.Functions.SPG($A254, "SP_TOTAL_REV", J$2)</f>
        <v>#PEND</v>
      </c>
      <c r="K254" s="4" t="str" cm="1">
        <f t="array" ref="K254">_xll.SNL.Clients.Office.Excel.Functions.SPG($A254, "SP_TOTAL_REV", K$2)</f>
        <v>#PEND</v>
      </c>
      <c r="L254" s="4" t="str" cm="1">
        <f t="array" ref="L254">_xll.SNL.Clients.Office.Excel.Functions.SPG($A254, "SP_TOTAL_REV", L$2)</f>
        <v>#PEND</v>
      </c>
      <c r="M254" s="4" t="str" cm="1">
        <f t="array" ref="M254">_xll.SNL.Clients.Office.Excel.Functions.SPG($A254, "SP_TOTAL_REV", M$2)</f>
        <v>#PEND</v>
      </c>
      <c r="N254" s="4" t="str" cm="1">
        <f t="array" ref="N254">_xll.SNL.Clients.Office.Excel.Functions.SPG($A254, "SP_TOTAL_REV", N$2)</f>
        <v>#PEND</v>
      </c>
      <c r="O254" s="4" t="str" cm="1">
        <f t="array" ref="O254">_xll.SNL.Clients.Office.Excel.Functions.SPG($A254, "SP_TOTAL_REV", O$2)</f>
        <v>#PEND</v>
      </c>
      <c r="P254" s="4" t="str" cm="1">
        <f t="array" ref="P254">_xll.SNL.Clients.Office.Excel.Functions.SPG($A254, "SP_TOTAL_REV", P$2)</f>
        <v>#PEND</v>
      </c>
      <c r="Q254" s="4" t="str" cm="1">
        <f t="array" ref="Q254">_xll.SNL.Clients.Office.Excel.Functions.SPG($A254, "SP_TOTAL_REV", Q$2)</f>
        <v>#PEND</v>
      </c>
      <c r="R254" s="4" t="str" cm="1">
        <f t="array" ref="R254">_xll.SNL.Clients.Office.Excel.Functions.SPG($A254, "SP_TOTAL_REV", R$2)</f>
        <v>#PEND</v>
      </c>
      <c r="S254" s="4" t="str" cm="1">
        <f t="array" ref="S254">_xll.SNL.Clients.Office.Excel.Functions.SPG($A254, "SP_TOTAL_REV", S$2)</f>
        <v>#PEND</v>
      </c>
      <c r="T254" s="4" t="str" cm="1">
        <f t="array" ref="T254">_xll.SNL.Clients.Office.Excel.Functions.SPG($A254, "SP_TOTAL_REV", T$2)</f>
        <v>#PEND</v>
      </c>
      <c r="U254" s="4" t="str" cm="1">
        <f t="array" ref="U254">_xll.SNL.Clients.Office.Excel.Functions.SPG($A254, "SP_TOTAL_REV", U$2)</f>
        <v>#PEND</v>
      </c>
      <c r="V254" s="4" t="str" cm="1">
        <f t="array" ref="V254">_xll.SNL.Clients.Office.Excel.Functions.SPG($A254, "SP_TOTAL_REV", V$2)</f>
        <v>#PEND</v>
      </c>
    </row>
    <row r="255" spans="1:22" x14ac:dyDescent="0.3">
      <c r="A255" t="s">
        <v>258</v>
      </c>
      <c r="B255" s="4" t="str" cm="1">
        <f t="array" ref="B255">_xll.SNL.Clients.Office.Excel.Functions.SPG($A255, "SP_TOTAL_REV", B$2)</f>
        <v>#PEND</v>
      </c>
      <c r="C255" s="4" t="str" cm="1">
        <f t="array" ref="C255">_xll.SNL.Clients.Office.Excel.Functions.SPG($A255, "SP_TOTAL_REV", C$2)</f>
        <v>#PEND</v>
      </c>
      <c r="D255" s="4" t="str" cm="1">
        <f t="array" ref="D255">_xll.SNL.Clients.Office.Excel.Functions.SPG($A255, "SP_TOTAL_REV", D$2)</f>
        <v>#PEND</v>
      </c>
      <c r="E255" s="4" t="str" cm="1">
        <f t="array" ref="E255">_xll.SNL.Clients.Office.Excel.Functions.SPG($A255, "SP_TOTAL_REV", E$2)</f>
        <v>#PEND</v>
      </c>
      <c r="F255" s="4" t="str" cm="1">
        <f t="array" ref="F255">_xll.SNL.Clients.Office.Excel.Functions.SPG($A255, "SP_TOTAL_REV", F$2)</f>
        <v>#PEND</v>
      </c>
      <c r="G255" s="4" t="str" cm="1">
        <f t="array" ref="G255">_xll.SNL.Clients.Office.Excel.Functions.SPG($A255, "SP_TOTAL_REV", G$2)</f>
        <v>#PEND</v>
      </c>
      <c r="H255" s="4" t="str" cm="1">
        <f t="array" ref="H255">_xll.SNL.Clients.Office.Excel.Functions.SPG($A255, "SP_TOTAL_REV", H$2)</f>
        <v>#PEND</v>
      </c>
      <c r="I255" s="4" t="str" cm="1">
        <f t="array" ref="I255">_xll.SNL.Clients.Office.Excel.Functions.SPG($A255, "SP_TOTAL_REV", I$2)</f>
        <v>#PEND</v>
      </c>
      <c r="J255" s="4" t="str" cm="1">
        <f t="array" ref="J255">_xll.SNL.Clients.Office.Excel.Functions.SPG($A255, "SP_TOTAL_REV", J$2)</f>
        <v>#PEND</v>
      </c>
      <c r="K255" s="4" t="str" cm="1">
        <f t="array" ref="K255">_xll.SNL.Clients.Office.Excel.Functions.SPG($A255, "SP_TOTAL_REV", K$2)</f>
        <v>#PEND</v>
      </c>
      <c r="L255" s="4" t="str" cm="1">
        <f t="array" ref="L255">_xll.SNL.Clients.Office.Excel.Functions.SPG($A255, "SP_TOTAL_REV", L$2)</f>
        <v>#PEND</v>
      </c>
      <c r="M255" s="4" t="str" cm="1">
        <f t="array" ref="M255">_xll.SNL.Clients.Office.Excel.Functions.SPG($A255, "SP_TOTAL_REV", M$2)</f>
        <v>#PEND</v>
      </c>
      <c r="N255" s="4" t="str" cm="1">
        <f t="array" ref="N255">_xll.SNL.Clients.Office.Excel.Functions.SPG($A255, "SP_TOTAL_REV", N$2)</f>
        <v>#PEND</v>
      </c>
      <c r="O255" s="4" t="str" cm="1">
        <f t="array" ref="O255">_xll.SNL.Clients.Office.Excel.Functions.SPG($A255, "SP_TOTAL_REV", O$2)</f>
        <v>#PEND</v>
      </c>
      <c r="P255" s="4" t="str" cm="1">
        <f t="array" ref="P255">_xll.SNL.Clients.Office.Excel.Functions.SPG($A255, "SP_TOTAL_REV", P$2)</f>
        <v>#PEND</v>
      </c>
      <c r="Q255" s="4" t="str" cm="1">
        <f t="array" ref="Q255">_xll.SNL.Clients.Office.Excel.Functions.SPG($A255, "SP_TOTAL_REV", Q$2)</f>
        <v>#PEND</v>
      </c>
      <c r="R255" s="4" t="str" cm="1">
        <f t="array" ref="R255">_xll.SNL.Clients.Office.Excel.Functions.SPG($A255, "SP_TOTAL_REV", R$2)</f>
        <v>#PEND</v>
      </c>
      <c r="S255" s="4" t="str" cm="1">
        <f t="array" ref="S255">_xll.SNL.Clients.Office.Excel.Functions.SPG($A255, "SP_TOTAL_REV", S$2)</f>
        <v>#PEND</v>
      </c>
      <c r="T255" s="4" t="str" cm="1">
        <f t="array" ref="T255">_xll.SNL.Clients.Office.Excel.Functions.SPG($A255, "SP_TOTAL_REV", T$2)</f>
        <v>#PEND</v>
      </c>
      <c r="U255" s="4" t="str" cm="1">
        <f t="array" ref="U255">_xll.SNL.Clients.Office.Excel.Functions.SPG($A255, "SP_TOTAL_REV", U$2)</f>
        <v>#PEND</v>
      </c>
      <c r="V255" s="4" t="str" cm="1">
        <f t="array" ref="V255">_xll.SNL.Clients.Office.Excel.Functions.SPG($A255, "SP_TOTAL_REV", V$2)</f>
        <v>#PEND</v>
      </c>
    </row>
    <row r="256" spans="1:22" x14ac:dyDescent="0.3">
      <c r="A256" t="s">
        <v>259</v>
      </c>
      <c r="B256" s="4" t="str" cm="1">
        <f t="array" ref="B256">_xll.SNL.Clients.Office.Excel.Functions.SPG($A256, "SP_TOTAL_REV", B$2)</f>
        <v>#PEND</v>
      </c>
      <c r="C256" s="4" t="str" cm="1">
        <f t="array" ref="C256">_xll.SNL.Clients.Office.Excel.Functions.SPG($A256, "SP_TOTAL_REV", C$2)</f>
        <v>#PEND</v>
      </c>
      <c r="D256" s="4" t="str" cm="1">
        <f t="array" ref="D256">_xll.SNL.Clients.Office.Excel.Functions.SPG($A256, "SP_TOTAL_REV", D$2)</f>
        <v>#PEND</v>
      </c>
      <c r="E256" s="4" t="str" cm="1">
        <f t="array" ref="E256">_xll.SNL.Clients.Office.Excel.Functions.SPG($A256, "SP_TOTAL_REV", E$2)</f>
        <v>#PEND</v>
      </c>
      <c r="F256" s="4" t="str" cm="1">
        <f t="array" ref="F256">_xll.SNL.Clients.Office.Excel.Functions.SPG($A256, "SP_TOTAL_REV", F$2)</f>
        <v>#PEND</v>
      </c>
      <c r="G256" s="4" t="str" cm="1">
        <f t="array" ref="G256">_xll.SNL.Clients.Office.Excel.Functions.SPG($A256, "SP_TOTAL_REV", G$2)</f>
        <v>#PEND</v>
      </c>
      <c r="H256" s="4" t="str" cm="1">
        <f t="array" ref="H256">_xll.SNL.Clients.Office.Excel.Functions.SPG($A256, "SP_TOTAL_REV", H$2)</f>
        <v>#PEND</v>
      </c>
      <c r="I256" s="4" t="str" cm="1">
        <f t="array" ref="I256">_xll.SNL.Clients.Office.Excel.Functions.SPG($A256, "SP_TOTAL_REV", I$2)</f>
        <v>#PEND</v>
      </c>
      <c r="J256" s="4" t="str" cm="1">
        <f t="array" ref="J256">_xll.SNL.Clients.Office.Excel.Functions.SPG($A256, "SP_TOTAL_REV", J$2)</f>
        <v>#PEND</v>
      </c>
      <c r="K256" s="4" t="str" cm="1">
        <f t="array" ref="K256">_xll.SNL.Clients.Office.Excel.Functions.SPG($A256, "SP_TOTAL_REV", K$2)</f>
        <v>#PEND</v>
      </c>
      <c r="L256" s="4" t="str" cm="1">
        <f t="array" ref="L256">_xll.SNL.Clients.Office.Excel.Functions.SPG($A256, "SP_TOTAL_REV", L$2)</f>
        <v>#PEND</v>
      </c>
      <c r="M256" s="4" t="str" cm="1">
        <f t="array" ref="M256">_xll.SNL.Clients.Office.Excel.Functions.SPG($A256, "SP_TOTAL_REV", M$2)</f>
        <v>#PEND</v>
      </c>
      <c r="N256" s="4" t="str" cm="1">
        <f t="array" ref="N256">_xll.SNL.Clients.Office.Excel.Functions.SPG($A256, "SP_TOTAL_REV", N$2)</f>
        <v>#PEND</v>
      </c>
      <c r="O256" s="4" t="str" cm="1">
        <f t="array" ref="O256">_xll.SNL.Clients.Office.Excel.Functions.SPG($A256, "SP_TOTAL_REV", O$2)</f>
        <v>#PEND</v>
      </c>
      <c r="P256" s="4" t="str" cm="1">
        <f t="array" ref="P256">_xll.SNL.Clients.Office.Excel.Functions.SPG($A256, "SP_TOTAL_REV", P$2)</f>
        <v>#PEND</v>
      </c>
      <c r="Q256" s="4" t="str" cm="1">
        <f t="array" ref="Q256">_xll.SNL.Clients.Office.Excel.Functions.SPG($A256, "SP_TOTAL_REV", Q$2)</f>
        <v>#PEND</v>
      </c>
      <c r="R256" s="4" t="str" cm="1">
        <f t="array" ref="R256">_xll.SNL.Clients.Office.Excel.Functions.SPG($A256, "SP_TOTAL_REV", R$2)</f>
        <v>#PEND</v>
      </c>
      <c r="S256" s="4" t="str" cm="1">
        <f t="array" ref="S256">_xll.SNL.Clients.Office.Excel.Functions.SPG($A256, "SP_TOTAL_REV", S$2)</f>
        <v>#PEND</v>
      </c>
      <c r="T256" s="4" t="str" cm="1">
        <f t="array" ref="T256">_xll.SNL.Clients.Office.Excel.Functions.SPG($A256, "SP_TOTAL_REV", T$2)</f>
        <v>#PEND</v>
      </c>
      <c r="U256" s="4" t="str" cm="1">
        <f t="array" ref="U256">_xll.SNL.Clients.Office.Excel.Functions.SPG($A256, "SP_TOTAL_REV", U$2)</f>
        <v>#PEND</v>
      </c>
      <c r="V256" s="4" t="str" cm="1">
        <f t="array" ref="V256">_xll.SNL.Clients.Office.Excel.Functions.SPG($A256, "SP_TOTAL_REV", V$2)</f>
        <v>#PEND</v>
      </c>
    </row>
    <row r="257" spans="1:22" x14ac:dyDescent="0.3">
      <c r="A257" t="s">
        <v>260</v>
      </c>
      <c r="B257" s="4" t="str" cm="1">
        <f t="array" ref="B257">_xll.SNL.Clients.Office.Excel.Functions.SPG($A257, "SP_TOTAL_REV", B$2)</f>
        <v>#PEND</v>
      </c>
      <c r="C257" s="4" t="str" cm="1">
        <f t="array" ref="C257">_xll.SNL.Clients.Office.Excel.Functions.SPG($A257, "SP_TOTAL_REV", C$2)</f>
        <v>#PEND</v>
      </c>
      <c r="D257" s="4" t="str" cm="1">
        <f t="array" ref="D257">_xll.SNL.Clients.Office.Excel.Functions.SPG($A257, "SP_TOTAL_REV", D$2)</f>
        <v>#PEND</v>
      </c>
      <c r="E257" s="4" t="str" cm="1">
        <f t="array" ref="E257">_xll.SNL.Clients.Office.Excel.Functions.SPG($A257, "SP_TOTAL_REV", E$2)</f>
        <v>#PEND</v>
      </c>
      <c r="F257" s="4" t="str" cm="1">
        <f t="array" ref="F257">_xll.SNL.Clients.Office.Excel.Functions.SPG($A257, "SP_TOTAL_REV", F$2)</f>
        <v>#PEND</v>
      </c>
      <c r="G257" s="4" t="str" cm="1">
        <f t="array" ref="G257">_xll.SNL.Clients.Office.Excel.Functions.SPG($A257, "SP_TOTAL_REV", G$2)</f>
        <v>#PEND</v>
      </c>
      <c r="H257" s="4" t="str" cm="1">
        <f t="array" ref="H257">_xll.SNL.Clients.Office.Excel.Functions.SPG($A257, "SP_TOTAL_REV", H$2)</f>
        <v>#PEND</v>
      </c>
      <c r="I257" s="4" t="str" cm="1">
        <f t="array" ref="I257">_xll.SNL.Clients.Office.Excel.Functions.SPG($A257, "SP_TOTAL_REV", I$2)</f>
        <v>#PEND</v>
      </c>
      <c r="J257" s="4" t="str" cm="1">
        <f t="array" ref="J257">_xll.SNL.Clients.Office.Excel.Functions.SPG($A257, "SP_TOTAL_REV", J$2)</f>
        <v>#PEND</v>
      </c>
      <c r="K257" s="4" t="str" cm="1">
        <f t="array" ref="K257">_xll.SNL.Clients.Office.Excel.Functions.SPG($A257, "SP_TOTAL_REV", K$2)</f>
        <v>#PEND</v>
      </c>
      <c r="L257" s="4" t="str" cm="1">
        <f t="array" ref="L257">_xll.SNL.Clients.Office.Excel.Functions.SPG($A257, "SP_TOTAL_REV", L$2)</f>
        <v>#PEND</v>
      </c>
      <c r="M257" s="4" t="str" cm="1">
        <f t="array" ref="M257">_xll.SNL.Clients.Office.Excel.Functions.SPG($A257, "SP_TOTAL_REV", M$2)</f>
        <v>#PEND</v>
      </c>
      <c r="N257" s="4" t="str" cm="1">
        <f t="array" ref="N257">_xll.SNL.Clients.Office.Excel.Functions.SPG($A257, "SP_TOTAL_REV", N$2)</f>
        <v>#PEND</v>
      </c>
      <c r="O257" s="4" t="str" cm="1">
        <f t="array" ref="O257">_xll.SNL.Clients.Office.Excel.Functions.SPG($A257, "SP_TOTAL_REV", O$2)</f>
        <v>#PEND</v>
      </c>
      <c r="P257" s="4" t="str" cm="1">
        <f t="array" ref="P257">_xll.SNL.Clients.Office.Excel.Functions.SPG($A257, "SP_TOTAL_REV", P$2)</f>
        <v>#PEND</v>
      </c>
      <c r="Q257" s="4" t="str" cm="1">
        <f t="array" ref="Q257">_xll.SNL.Clients.Office.Excel.Functions.SPG($A257, "SP_TOTAL_REV", Q$2)</f>
        <v>#PEND</v>
      </c>
      <c r="R257" s="4" t="str" cm="1">
        <f t="array" ref="R257">_xll.SNL.Clients.Office.Excel.Functions.SPG($A257, "SP_TOTAL_REV", R$2)</f>
        <v>#PEND</v>
      </c>
      <c r="S257" s="4" t="str" cm="1">
        <f t="array" ref="S257">_xll.SNL.Clients.Office.Excel.Functions.SPG($A257, "SP_TOTAL_REV", S$2)</f>
        <v>#PEND</v>
      </c>
      <c r="T257" s="4" t="str" cm="1">
        <f t="array" ref="T257">_xll.SNL.Clients.Office.Excel.Functions.SPG($A257, "SP_TOTAL_REV", T$2)</f>
        <v>#PEND</v>
      </c>
      <c r="U257" s="4" t="str" cm="1">
        <f t="array" ref="U257">_xll.SNL.Clients.Office.Excel.Functions.SPG($A257, "SP_TOTAL_REV", U$2)</f>
        <v>#PEND</v>
      </c>
      <c r="V257" s="4" t="str" cm="1">
        <f t="array" ref="V257">_xll.SNL.Clients.Office.Excel.Functions.SPG($A257, "SP_TOTAL_REV", V$2)</f>
        <v>#PEND</v>
      </c>
    </row>
    <row r="258" spans="1:22" x14ac:dyDescent="0.3">
      <c r="A258" t="s">
        <v>261</v>
      </c>
      <c r="B258" s="4" t="str" cm="1">
        <f t="array" ref="B258">_xll.SNL.Clients.Office.Excel.Functions.SPG($A258, "SP_TOTAL_REV", B$2)</f>
        <v>#PEND</v>
      </c>
      <c r="C258" s="4" t="str" cm="1">
        <f t="array" ref="C258">_xll.SNL.Clients.Office.Excel.Functions.SPG($A258, "SP_TOTAL_REV", C$2)</f>
        <v>#PEND</v>
      </c>
      <c r="D258" s="4" t="str" cm="1">
        <f t="array" ref="D258">_xll.SNL.Clients.Office.Excel.Functions.SPG($A258, "SP_TOTAL_REV", D$2)</f>
        <v>#PEND</v>
      </c>
      <c r="E258" s="4" t="str" cm="1">
        <f t="array" ref="E258">_xll.SNL.Clients.Office.Excel.Functions.SPG($A258, "SP_TOTAL_REV", E$2)</f>
        <v>#PEND</v>
      </c>
      <c r="F258" s="4" t="str" cm="1">
        <f t="array" ref="F258">_xll.SNL.Clients.Office.Excel.Functions.SPG($A258, "SP_TOTAL_REV", F$2)</f>
        <v>#PEND</v>
      </c>
      <c r="G258" s="4" t="str" cm="1">
        <f t="array" ref="G258">_xll.SNL.Clients.Office.Excel.Functions.SPG($A258, "SP_TOTAL_REV", G$2)</f>
        <v>#PEND</v>
      </c>
      <c r="H258" s="4" t="str" cm="1">
        <f t="array" ref="H258">_xll.SNL.Clients.Office.Excel.Functions.SPG($A258, "SP_TOTAL_REV", H$2)</f>
        <v>#PEND</v>
      </c>
      <c r="I258" s="4" t="str" cm="1">
        <f t="array" ref="I258">_xll.SNL.Clients.Office.Excel.Functions.SPG($A258, "SP_TOTAL_REV", I$2)</f>
        <v>#PEND</v>
      </c>
      <c r="J258" s="4" t="str" cm="1">
        <f t="array" ref="J258">_xll.SNL.Clients.Office.Excel.Functions.SPG($A258, "SP_TOTAL_REV", J$2)</f>
        <v>#PEND</v>
      </c>
      <c r="K258" s="4" t="str" cm="1">
        <f t="array" ref="K258">_xll.SNL.Clients.Office.Excel.Functions.SPG($A258, "SP_TOTAL_REV", K$2)</f>
        <v>#PEND</v>
      </c>
      <c r="L258" s="4" t="str" cm="1">
        <f t="array" ref="L258">_xll.SNL.Clients.Office.Excel.Functions.SPG($A258, "SP_TOTAL_REV", L$2)</f>
        <v>#PEND</v>
      </c>
      <c r="M258" s="4" t="str" cm="1">
        <f t="array" ref="M258">_xll.SNL.Clients.Office.Excel.Functions.SPG($A258, "SP_TOTAL_REV", M$2)</f>
        <v>#PEND</v>
      </c>
      <c r="N258" s="4" t="str" cm="1">
        <f t="array" ref="N258">_xll.SNL.Clients.Office.Excel.Functions.SPG($A258, "SP_TOTAL_REV", N$2)</f>
        <v>#PEND</v>
      </c>
      <c r="O258" s="4" t="str" cm="1">
        <f t="array" ref="O258">_xll.SNL.Clients.Office.Excel.Functions.SPG($A258, "SP_TOTAL_REV", O$2)</f>
        <v>#PEND</v>
      </c>
      <c r="P258" s="4" t="str" cm="1">
        <f t="array" ref="P258">_xll.SNL.Clients.Office.Excel.Functions.SPG($A258, "SP_TOTAL_REV", P$2)</f>
        <v>#PEND</v>
      </c>
      <c r="Q258" s="4" t="str" cm="1">
        <f t="array" ref="Q258">_xll.SNL.Clients.Office.Excel.Functions.SPG($A258, "SP_TOTAL_REV", Q$2)</f>
        <v>#PEND</v>
      </c>
      <c r="R258" s="4" t="str" cm="1">
        <f t="array" ref="R258">_xll.SNL.Clients.Office.Excel.Functions.SPG($A258, "SP_TOTAL_REV", R$2)</f>
        <v>#PEND</v>
      </c>
      <c r="S258" s="4" t="str" cm="1">
        <f t="array" ref="S258">_xll.SNL.Clients.Office.Excel.Functions.SPG($A258, "SP_TOTAL_REV", S$2)</f>
        <v>#PEND</v>
      </c>
      <c r="T258" s="4" t="str" cm="1">
        <f t="array" ref="T258">_xll.SNL.Clients.Office.Excel.Functions.SPG($A258, "SP_TOTAL_REV", T$2)</f>
        <v>#PEND</v>
      </c>
      <c r="U258" s="4" t="str" cm="1">
        <f t="array" ref="U258">_xll.SNL.Clients.Office.Excel.Functions.SPG($A258, "SP_TOTAL_REV", U$2)</f>
        <v>#PEND</v>
      </c>
      <c r="V258" s="4" t="str" cm="1">
        <f t="array" ref="V258">_xll.SNL.Clients.Office.Excel.Functions.SPG($A258, "SP_TOTAL_REV", V$2)</f>
        <v>#PEND</v>
      </c>
    </row>
    <row r="259" spans="1:22" x14ac:dyDescent="0.3">
      <c r="A259" t="s">
        <v>262</v>
      </c>
      <c r="B259" s="4" t="str" cm="1">
        <f t="array" ref="B259">_xll.SNL.Clients.Office.Excel.Functions.SPG($A259, "SP_TOTAL_REV", B$2)</f>
        <v>#PEND</v>
      </c>
      <c r="C259" s="4" t="str" cm="1">
        <f t="array" ref="C259">_xll.SNL.Clients.Office.Excel.Functions.SPG($A259, "SP_TOTAL_REV", C$2)</f>
        <v>#PEND</v>
      </c>
      <c r="D259" s="4" t="str" cm="1">
        <f t="array" ref="D259">_xll.SNL.Clients.Office.Excel.Functions.SPG($A259, "SP_TOTAL_REV", D$2)</f>
        <v>#PEND</v>
      </c>
      <c r="E259" s="4" t="str" cm="1">
        <f t="array" ref="E259">_xll.SNL.Clients.Office.Excel.Functions.SPG($A259, "SP_TOTAL_REV", E$2)</f>
        <v>#PEND</v>
      </c>
      <c r="F259" s="4" t="str" cm="1">
        <f t="array" ref="F259">_xll.SNL.Clients.Office.Excel.Functions.SPG($A259, "SP_TOTAL_REV", F$2)</f>
        <v>#PEND</v>
      </c>
      <c r="G259" s="4" t="str" cm="1">
        <f t="array" ref="G259">_xll.SNL.Clients.Office.Excel.Functions.SPG($A259, "SP_TOTAL_REV", G$2)</f>
        <v>#PEND</v>
      </c>
      <c r="H259" s="4" t="str" cm="1">
        <f t="array" ref="H259">_xll.SNL.Clients.Office.Excel.Functions.SPG($A259, "SP_TOTAL_REV", H$2)</f>
        <v>#PEND</v>
      </c>
      <c r="I259" s="4" t="str" cm="1">
        <f t="array" ref="I259">_xll.SNL.Clients.Office.Excel.Functions.SPG($A259, "SP_TOTAL_REV", I$2)</f>
        <v>#PEND</v>
      </c>
      <c r="J259" s="4" t="str" cm="1">
        <f t="array" ref="J259">_xll.SNL.Clients.Office.Excel.Functions.SPG($A259, "SP_TOTAL_REV", J$2)</f>
        <v>#PEND</v>
      </c>
      <c r="K259" s="4" t="str" cm="1">
        <f t="array" ref="K259">_xll.SNL.Clients.Office.Excel.Functions.SPG($A259, "SP_TOTAL_REV", K$2)</f>
        <v>#PEND</v>
      </c>
      <c r="L259" s="4" t="str" cm="1">
        <f t="array" ref="L259">_xll.SNL.Clients.Office.Excel.Functions.SPG($A259, "SP_TOTAL_REV", L$2)</f>
        <v>#PEND</v>
      </c>
      <c r="M259" s="4" t="str" cm="1">
        <f t="array" ref="M259">_xll.SNL.Clients.Office.Excel.Functions.SPG($A259, "SP_TOTAL_REV", M$2)</f>
        <v>#PEND</v>
      </c>
      <c r="N259" s="4" t="str" cm="1">
        <f t="array" ref="N259">_xll.SNL.Clients.Office.Excel.Functions.SPG($A259, "SP_TOTAL_REV", N$2)</f>
        <v>#PEND</v>
      </c>
      <c r="O259" s="4" t="str" cm="1">
        <f t="array" ref="O259">_xll.SNL.Clients.Office.Excel.Functions.SPG($A259, "SP_TOTAL_REV", O$2)</f>
        <v>#PEND</v>
      </c>
      <c r="P259" s="4" t="str" cm="1">
        <f t="array" ref="P259">_xll.SNL.Clients.Office.Excel.Functions.SPG($A259, "SP_TOTAL_REV", P$2)</f>
        <v>#PEND</v>
      </c>
      <c r="Q259" s="4" t="str" cm="1">
        <f t="array" ref="Q259">_xll.SNL.Clients.Office.Excel.Functions.SPG($A259, "SP_TOTAL_REV", Q$2)</f>
        <v>#PEND</v>
      </c>
      <c r="R259" s="4" t="str" cm="1">
        <f t="array" ref="R259">_xll.SNL.Clients.Office.Excel.Functions.SPG($A259, "SP_TOTAL_REV", R$2)</f>
        <v>#PEND</v>
      </c>
      <c r="S259" s="4" t="str" cm="1">
        <f t="array" ref="S259">_xll.SNL.Clients.Office.Excel.Functions.SPG($A259, "SP_TOTAL_REV", S$2)</f>
        <v>#PEND</v>
      </c>
      <c r="T259" s="4" t="str" cm="1">
        <f t="array" ref="T259">_xll.SNL.Clients.Office.Excel.Functions.SPG($A259, "SP_TOTAL_REV", T$2)</f>
        <v>#PEND</v>
      </c>
      <c r="U259" s="4" t="str" cm="1">
        <f t="array" ref="U259">_xll.SNL.Clients.Office.Excel.Functions.SPG($A259, "SP_TOTAL_REV", U$2)</f>
        <v>#PEND</v>
      </c>
      <c r="V259" s="4" t="str" cm="1">
        <f t="array" ref="V259">_xll.SNL.Clients.Office.Excel.Functions.SPG($A259, "SP_TOTAL_REV", V$2)</f>
        <v>#PEND</v>
      </c>
    </row>
    <row r="260" spans="1:22" x14ac:dyDescent="0.3">
      <c r="A260" t="s">
        <v>263</v>
      </c>
      <c r="B260" s="4" t="str" cm="1">
        <f t="array" ref="B260">_xll.SNL.Clients.Office.Excel.Functions.SPG($A260, "SP_TOTAL_REV", B$2)</f>
        <v>#PEND</v>
      </c>
      <c r="C260" s="4" t="str" cm="1">
        <f t="array" ref="C260">_xll.SNL.Clients.Office.Excel.Functions.SPG($A260, "SP_TOTAL_REV", C$2)</f>
        <v>#PEND</v>
      </c>
      <c r="D260" s="4" t="str" cm="1">
        <f t="array" ref="D260">_xll.SNL.Clients.Office.Excel.Functions.SPG($A260, "SP_TOTAL_REV", D$2)</f>
        <v>#PEND</v>
      </c>
      <c r="E260" s="4" t="str" cm="1">
        <f t="array" ref="E260">_xll.SNL.Clients.Office.Excel.Functions.SPG($A260, "SP_TOTAL_REV", E$2)</f>
        <v>#PEND</v>
      </c>
      <c r="F260" s="4" t="str" cm="1">
        <f t="array" ref="F260">_xll.SNL.Clients.Office.Excel.Functions.SPG($A260, "SP_TOTAL_REV", F$2)</f>
        <v>#PEND</v>
      </c>
      <c r="G260" s="4" t="str" cm="1">
        <f t="array" ref="G260">_xll.SNL.Clients.Office.Excel.Functions.SPG($A260, "SP_TOTAL_REV", G$2)</f>
        <v>#PEND</v>
      </c>
      <c r="H260" s="4" t="str" cm="1">
        <f t="array" ref="H260">_xll.SNL.Clients.Office.Excel.Functions.SPG($A260, "SP_TOTAL_REV", H$2)</f>
        <v>#PEND</v>
      </c>
      <c r="I260" s="4" t="str" cm="1">
        <f t="array" ref="I260">_xll.SNL.Clients.Office.Excel.Functions.SPG($A260, "SP_TOTAL_REV", I$2)</f>
        <v>#PEND</v>
      </c>
      <c r="J260" s="4" t="str" cm="1">
        <f t="array" ref="J260">_xll.SNL.Clients.Office.Excel.Functions.SPG($A260, "SP_TOTAL_REV", J$2)</f>
        <v>#PEND</v>
      </c>
      <c r="K260" s="4" t="str" cm="1">
        <f t="array" ref="K260">_xll.SNL.Clients.Office.Excel.Functions.SPG($A260, "SP_TOTAL_REV", K$2)</f>
        <v>#PEND</v>
      </c>
      <c r="L260" s="4" t="str" cm="1">
        <f t="array" ref="L260">_xll.SNL.Clients.Office.Excel.Functions.SPG($A260, "SP_TOTAL_REV", L$2)</f>
        <v>#PEND</v>
      </c>
      <c r="M260" s="4" t="str" cm="1">
        <f t="array" ref="M260">_xll.SNL.Clients.Office.Excel.Functions.SPG($A260, "SP_TOTAL_REV", M$2)</f>
        <v>#PEND</v>
      </c>
      <c r="N260" s="4" t="str" cm="1">
        <f t="array" ref="N260">_xll.SNL.Clients.Office.Excel.Functions.SPG($A260, "SP_TOTAL_REV", N$2)</f>
        <v>#PEND</v>
      </c>
      <c r="O260" s="4" t="str" cm="1">
        <f t="array" ref="O260">_xll.SNL.Clients.Office.Excel.Functions.SPG($A260, "SP_TOTAL_REV", O$2)</f>
        <v>#PEND</v>
      </c>
      <c r="P260" s="4" t="str" cm="1">
        <f t="array" ref="P260">_xll.SNL.Clients.Office.Excel.Functions.SPG($A260, "SP_TOTAL_REV", P$2)</f>
        <v>#PEND</v>
      </c>
      <c r="Q260" s="4" t="str" cm="1">
        <f t="array" ref="Q260">_xll.SNL.Clients.Office.Excel.Functions.SPG($A260, "SP_TOTAL_REV", Q$2)</f>
        <v>#PEND</v>
      </c>
      <c r="R260" s="4" t="str" cm="1">
        <f t="array" ref="R260">_xll.SNL.Clients.Office.Excel.Functions.SPG($A260, "SP_TOTAL_REV", R$2)</f>
        <v>#PEND</v>
      </c>
      <c r="S260" s="4" t="str" cm="1">
        <f t="array" ref="S260">_xll.SNL.Clients.Office.Excel.Functions.SPG($A260, "SP_TOTAL_REV", S$2)</f>
        <v>#PEND</v>
      </c>
      <c r="T260" s="4" t="str" cm="1">
        <f t="array" ref="T260">_xll.SNL.Clients.Office.Excel.Functions.SPG($A260, "SP_TOTAL_REV", T$2)</f>
        <v>#PEND</v>
      </c>
      <c r="U260" s="4" t="str" cm="1">
        <f t="array" ref="U260">_xll.SNL.Clients.Office.Excel.Functions.SPG($A260, "SP_TOTAL_REV", U$2)</f>
        <v>#PEND</v>
      </c>
      <c r="V260" s="4" t="str" cm="1">
        <f t="array" ref="V260">_xll.SNL.Clients.Office.Excel.Functions.SPG($A260, "SP_TOTAL_REV", V$2)</f>
        <v>#PEND</v>
      </c>
    </row>
    <row r="261" spans="1:22" x14ac:dyDescent="0.3">
      <c r="A261" t="s">
        <v>264</v>
      </c>
      <c r="B261" s="4" t="str" cm="1">
        <f t="array" ref="B261">_xll.SNL.Clients.Office.Excel.Functions.SPG($A261, "SP_TOTAL_REV", B$2)</f>
        <v>#PEND</v>
      </c>
      <c r="C261" s="4" t="str" cm="1">
        <f t="array" ref="C261">_xll.SNL.Clients.Office.Excel.Functions.SPG($A261, "SP_TOTAL_REV", C$2)</f>
        <v>#PEND</v>
      </c>
      <c r="D261" s="4" t="str" cm="1">
        <f t="array" ref="D261">_xll.SNL.Clients.Office.Excel.Functions.SPG($A261, "SP_TOTAL_REV", D$2)</f>
        <v>#PEND</v>
      </c>
      <c r="E261" s="4" t="str" cm="1">
        <f t="array" ref="E261">_xll.SNL.Clients.Office.Excel.Functions.SPG($A261, "SP_TOTAL_REV", E$2)</f>
        <v>#PEND</v>
      </c>
      <c r="F261" s="4" t="str" cm="1">
        <f t="array" ref="F261">_xll.SNL.Clients.Office.Excel.Functions.SPG($A261, "SP_TOTAL_REV", F$2)</f>
        <v>#PEND</v>
      </c>
      <c r="G261" s="4" t="str" cm="1">
        <f t="array" ref="G261">_xll.SNL.Clients.Office.Excel.Functions.SPG($A261, "SP_TOTAL_REV", G$2)</f>
        <v>#PEND</v>
      </c>
      <c r="H261" s="4" t="str" cm="1">
        <f t="array" ref="H261">_xll.SNL.Clients.Office.Excel.Functions.SPG($A261, "SP_TOTAL_REV", H$2)</f>
        <v>#PEND</v>
      </c>
      <c r="I261" s="4" t="str" cm="1">
        <f t="array" ref="I261">_xll.SNL.Clients.Office.Excel.Functions.SPG($A261, "SP_TOTAL_REV", I$2)</f>
        <v>#PEND</v>
      </c>
      <c r="J261" s="4" t="str" cm="1">
        <f t="array" ref="J261">_xll.SNL.Clients.Office.Excel.Functions.SPG($A261, "SP_TOTAL_REV", J$2)</f>
        <v>#PEND</v>
      </c>
      <c r="K261" s="4" t="str" cm="1">
        <f t="array" ref="K261">_xll.SNL.Clients.Office.Excel.Functions.SPG($A261, "SP_TOTAL_REV", K$2)</f>
        <v>#PEND</v>
      </c>
      <c r="L261" s="4" t="str" cm="1">
        <f t="array" ref="L261">_xll.SNL.Clients.Office.Excel.Functions.SPG($A261, "SP_TOTAL_REV", L$2)</f>
        <v>#PEND</v>
      </c>
      <c r="M261" s="4" t="str" cm="1">
        <f t="array" ref="M261">_xll.SNL.Clients.Office.Excel.Functions.SPG($A261, "SP_TOTAL_REV", M$2)</f>
        <v>#PEND</v>
      </c>
      <c r="N261" s="4" t="str" cm="1">
        <f t="array" ref="N261">_xll.SNL.Clients.Office.Excel.Functions.SPG($A261, "SP_TOTAL_REV", N$2)</f>
        <v>#PEND</v>
      </c>
      <c r="O261" s="4" t="str" cm="1">
        <f t="array" ref="O261">_xll.SNL.Clients.Office.Excel.Functions.SPG($A261, "SP_TOTAL_REV", O$2)</f>
        <v>#PEND</v>
      </c>
      <c r="P261" s="4" t="str" cm="1">
        <f t="array" ref="P261">_xll.SNL.Clients.Office.Excel.Functions.SPG($A261, "SP_TOTAL_REV", P$2)</f>
        <v>#PEND</v>
      </c>
      <c r="Q261" s="4" t="str" cm="1">
        <f t="array" ref="Q261">_xll.SNL.Clients.Office.Excel.Functions.SPG($A261, "SP_TOTAL_REV", Q$2)</f>
        <v>#PEND</v>
      </c>
      <c r="R261" s="4" t="str" cm="1">
        <f t="array" ref="R261">_xll.SNL.Clients.Office.Excel.Functions.SPG($A261, "SP_TOTAL_REV", R$2)</f>
        <v>#PEND</v>
      </c>
      <c r="S261" s="4" t="str" cm="1">
        <f t="array" ref="S261">_xll.SNL.Clients.Office.Excel.Functions.SPG($A261, "SP_TOTAL_REV", S$2)</f>
        <v>#PEND</v>
      </c>
      <c r="T261" s="4" t="str" cm="1">
        <f t="array" ref="T261">_xll.SNL.Clients.Office.Excel.Functions.SPG($A261, "SP_TOTAL_REV", T$2)</f>
        <v>#PEND</v>
      </c>
      <c r="U261" s="4" t="str" cm="1">
        <f t="array" ref="U261">_xll.SNL.Clients.Office.Excel.Functions.SPG($A261, "SP_TOTAL_REV", U$2)</f>
        <v>#PEND</v>
      </c>
      <c r="V261" s="4" t="str" cm="1">
        <f t="array" ref="V261">_xll.SNL.Clients.Office.Excel.Functions.SPG($A261, "SP_TOTAL_REV", V$2)</f>
        <v>#PEND</v>
      </c>
    </row>
    <row r="262" spans="1:22" x14ac:dyDescent="0.3">
      <c r="A262" t="s">
        <v>265</v>
      </c>
      <c r="B262" s="4" t="str" cm="1">
        <f t="array" ref="B262">_xll.SNL.Clients.Office.Excel.Functions.SPG($A262, "SP_TOTAL_REV", B$2)</f>
        <v>#PEND</v>
      </c>
      <c r="C262" s="4" t="str" cm="1">
        <f t="array" ref="C262">_xll.SNL.Clients.Office.Excel.Functions.SPG($A262, "SP_TOTAL_REV", C$2)</f>
        <v>#PEND</v>
      </c>
      <c r="D262" s="4" t="str" cm="1">
        <f t="array" ref="D262">_xll.SNL.Clients.Office.Excel.Functions.SPG($A262, "SP_TOTAL_REV", D$2)</f>
        <v>#PEND</v>
      </c>
      <c r="E262" s="4" t="str" cm="1">
        <f t="array" ref="E262">_xll.SNL.Clients.Office.Excel.Functions.SPG($A262, "SP_TOTAL_REV", E$2)</f>
        <v>#PEND</v>
      </c>
      <c r="F262" s="4" t="str" cm="1">
        <f t="array" ref="F262">_xll.SNL.Clients.Office.Excel.Functions.SPG($A262, "SP_TOTAL_REV", F$2)</f>
        <v>#PEND</v>
      </c>
      <c r="G262" s="4" t="str" cm="1">
        <f t="array" ref="G262">_xll.SNL.Clients.Office.Excel.Functions.SPG($A262, "SP_TOTAL_REV", G$2)</f>
        <v>#PEND</v>
      </c>
      <c r="H262" s="4" t="str" cm="1">
        <f t="array" ref="H262">_xll.SNL.Clients.Office.Excel.Functions.SPG($A262, "SP_TOTAL_REV", H$2)</f>
        <v>#PEND</v>
      </c>
      <c r="I262" s="4" t="str" cm="1">
        <f t="array" ref="I262">_xll.SNL.Clients.Office.Excel.Functions.SPG($A262, "SP_TOTAL_REV", I$2)</f>
        <v>#PEND</v>
      </c>
      <c r="J262" s="4" t="str" cm="1">
        <f t="array" ref="J262">_xll.SNL.Clients.Office.Excel.Functions.SPG($A262, "SP_TOTAL_REV", J$2)</f>
        <v>#PEND</v>
      </c>
      <c r="K262" s="4" t="str" cm="1">
        <f t="array" ref="K262">_xll.SNL.Clients.Office.Excel.Functions.SPG($A262, "SP_TOTAL_REV", K$2)</f>
        <v>#PEND</v>
      </c>
      <c r="L262" s="4" t="str" cm="1">
        <f t="array" ref="L262">_xll.SNL.Clients.Office.Excel.Functions.SPG($A262, "SP_TOTAL_REV", L$2)</f>
        <v>#PEND</v>
      </c>
      <c r="M262" s="4" t="str" cm="1">
        <f t="array" ref="M262">_xll.SNL.Clients.Office.Excel.Functions.SPG($A262, "SP_TOTAL_REV", M$2)</f>
        <v>#PEND</v>
      </c>
      <c r="N262" s="4" t="str" cm="1">
        <f t="array" ref="N262">_xll.SNL.Clients.Office.Excel.Functions.SPG($A262, "SP_TOTAL_REV", N$2)</f>
        <v>#PEND</v>
      </c>
      <c r="O262" s="4" t="str" cm="1">
        <f t="array" ref="O262">_xll.SNL.Clients.Office.Excel.Functions.SPG($A262, "SP_TOTAL_REV", O$2)</f>
        <v>#PEND</v>
      </c>
      <c r="P262" s="4" t="str" cm="1">
        <f t="array" ref="P262">_xll.SNL.Clients.Office.Excel.Functions.SPG($A262, "SP_TOTAL_REV", P$2)</f>
        <v>#PEND</v>
      </c>
      <c r="Q262" s="4" t="str" cm="1">
        <f t="array" ref="Q262">_xll.SNL.Clients.Office.Excel.Functions.SPG($A262, "SP_TOTAL_REV", Q$2)</f>
        <v>#PEND</v>
      </c>
      <c r="R262" s="4" t="str" cm="1">
        <f t="array" ref="R262">_xll.SNL.Clients.Office.Excel.Functions.SPG($A262, "SP_TOTAL_REV", R$2)</f>
        <v>#PEND</v>
      </c>
      <c r="S262" s="4" t="str" cm="1">
        <f t="array" ref="S262">_xll.SNL.Clients.Office.Excel.Functions.SPG($A262, "SP_TOTAL_REV", S$2)</f>
        <v>#PEND</v>
      </c>
      <c r="T262" s="4" t="str" cm="1">
        <f t="array" ref="T262">_xll.SNL.Clients.Office.Excel.Functions.SPG($A262, "SP_TOTAL_REV", T$2)</f>
        <v>#PEND</v>
      </c>
      <c r="U262" s="4" t="str" cm="1">
        <f t="array" ref="U262">_xll.SNL.Clients.Office.Excel.Functions.SPG($A262, "SP_TOTAL_REV", U$2)</f>
        <v>#PEND</v>
      </c>
      <c r="V262" s="4" t="str" cm="1">
        <f t="array" ref="V262">_xll.SNL.Clients.Office.Excel.Functions.SPG($A262, "SP_TOTAL_REV", V$2)</f>
        <v>#PEND</v>
      </c>
    </row>
    <row r="263" spans="1:22" x14ac:dyDescent="0.3">
      <c r="A263" t="s">
        <v>266</v>
      </c>
      <c r="B263" s="4" t="str" cm="1">
        <f t="array" ref="B263">_xll.SNL.Clients.Office.Excel.Functions.SPG($A263, "SP_TOTAL_REV", B$2)</f>
        <v>#PEND</v>
      </c>
      <c r="C263" s="4" t="str" cm="1">
        <f t="array" ref="C263">_xll.SNL.Clients.Office.Excel.Functions.SPG($A263, "SP_TOTAL_REV", C$2)</f>
        <v>#PEND</v>
      </c>
      <c r="D263" s="4" t="str" cm="1">
        <f t="array" ref="D263">_xll.SNL.Clients.Office.Excel.Functions.SPG($A263, "SP_TOTAL_REV", D$2)</f>
        <v>#PEND</v>
      </c>
      <c r="E263" s="4" t="str" cm="1">
        <f t="array" ref="E263">_xll.SNL.Clients.Office.Excel.Functions.SPG($A263, "SP_TOTAL_REV", E$2)</f>
        <v>#PEND</v>
      </c>
      <c r="F263" s="4" t="str" cm="1">
        <f t="array" ref="F263">_xll.SNL.Clients.Office.Excel.Functions.SPG($A263, "SP_TOTAL_REV", F$2)</f>
        <v>#PEND</v>
      </c>
      <c r="G263" s="4" t="str" cm="1">
        <f t="array" ref="G263">_xll.SNL.Clients.Office.Excel.Functions.SPG($A263, "SP_TOTAL_REV", G$2)</f>
        <v>#PEND</v>
      </c>
      <c r="H263" s="4" t="str" cm="1">
        <f t="array" ref="H263">_xll.SNL.Clients.Office.Excel.Functions.SPG($A263, "SP_TOTAL_REV", H$2)</f>
        <v>#PEND</v>
      </c>
      <c r="I263" s="4" t="str" cm="1">
        <f t="array" ref="I263">_xll.SNL.Clients.Office.Excel.Functions.SPG($A263, "SP_TOTAL_REV", I$2)</f>
        <v>#PEND</v>
      </c>
      <c r="J263" s="4" t="str" cm="1">
        <f t="array" ref="J263">_xll.SNL.Clients.Office.Excel.Functions.SPG($A263, "SP_TOTAL_REV", J$2)</f>
        <v>#PEND</v>
      </c>
      <c r="K263" s="4" t="str" cm="1">
        <f t="array" ref="K263">_xll.SNL.Clients.Office.Excel.Functions.SPG($A263, "SP_TOTAL_REV", K$2)</f>
        <v>#PEND</v>
      </c>
      <c r="L263" s="4" t="str" cm="1">
        <f t="array" ref="L263">_xll.SNL.Clients.Office.Excel.Functions.SPG($A263, "SP_TOTAL_REV", L$2)</f>
        <v>#PEND</v>
      </c>
      <c r="M263" s="4" t="str" cm="1">
        <f t="array" ref="M263">_xll.SNL.Clients.Office.Excel.Functions.SPG($A263, "SP_TOTAL_REV", M$2)</f>
        <v>#PEND</v>
      </c>
      <c r="N263" s="4" t="str" cm="1">
        <f t="array" ref="N263">_xll.SNL.Clients.Office.Excel.Functions.SPG($A263, "SP_TOTAL_REV", N$2)</f>
        <v>#PEND</v>
      </c>
      <c r="O263" s="4" t="str" cm="1">
        <f t="array" ref="O263">_xll.SNL.Clients.Office.Excel.Functions.SPG($A263, "SP_TOTAL_REV", O$2)</f>
        <v>#PEND</v>
      </c>
      <c r="P263" s="4" t="str" cm="1">
        <f t="array" ref="P263">_xll.SNL.Clients.Office.Excel.Functions.SPG($A263, "SP_TOTAL_REV", P$2)</f>
        <v>#PEND</v>
      </c>
      <c r="Q263" s="4" t="str" cm="1">
        <f t="array" ref="Q263">_xll.SNL.Clients.Office.Excel.Functions.SPG($A263, "SP_TOTAL_REV", Q$2)</f>
        <v>#PEND</v>
      </c>
      <c r="R263" s="4" t="str" cm="1">
        <f t="array" ref="R263">_xll.SNL.Clients.Office.Excel.Functions.SPG($A263, "SP_TOTAL_REV", R$2)</f>
        <v>#PEND</v>
      </c>
      <c r="S263" s="4" t="str" cm="1">
        <f t="array" ref="S263">_xll.SNL.Clients.Office.Excel.Functions.SPG($A263, "SP_TOTAL_REV", S$2)</f>
        <v>#PEND</v>
      </c>
      <c r="T263" s="4" t="str" cm="1">
        <f t="array" ref="T263">_xll.SNL.Clients.Office.Excel.Functions.SPG($A263, "SP_TOTAL_REV", T$2)</f>
        <v>#PEND</v>
      </c>
      <c r="U263" s="4" t="str" cm="1">
        <f t="array" ref="U263">_xll.SNL.Clients.Office.Excel.Functions.SPG($A263, "SP_TOTAL_REV", U$2)</f>
        <v>#PEND</v>
      </c>
      <c r="V263" s="4" t="str" cm="1">
        <f t="array" ref="V263">_xll.SNL.Clients.Office.Excel.Functions.SPG($A263, "SP_TOTAL_REV", V$2)</f>
        <v>#PEND</v>
      </c>
    </row>
    <row r="264" spans="1:22" x14ac:dyDescent="0.3">
      <c r="A264" t="s">
        <v>267</v>
      </c>
      <c r="B264" s="4" t="str" cm="1">
        <f t="array" ref="B264">_xll.SNL.Clients.Office.Excel.Functions.SPG($A264, "SP_TOTAL_REV", B$2)</f>
        <v>#PEND</v>
      </c>
      <c r="C264" s="4" t="str" cm="1">
        <f t="array" ref="C264">_xll.SNL.Clients.Office.Excel.Functions.SPG($A264, "SP_TOTAL_REV", C$2)</f>
        <v>#PEND</v>
      </c>
      <c r="D264" s="4" t="str" cm="1">
        <f t="array" ref="D264">_xll.SNL.Clients.Office.Excel.Functions.SPG($A264, "SP_TOTAL_REV", D$2)</f>
        <v>#PEND</v>
      </c>
      <c r="E264" s="4" t="str" cm="1">
        <f t="array" ref="E264">_xll.SNL.Clients.Office.Excel.Functions.SPG($A264, "SP_TOTAL_REV", E$2)</f>
        <v>#PEND</v>
      </c>
      <c r="F264" s="4" t="str" cm="1">
        <f t="array" ref="F264">_xll.SNL.Clients.Office.Excel.Functions.SPG($A264, "SP_TOTAL_REV", F$2)</f>
        <v>#PEND</v>
      </c>
      <c r="G264" s="4" t="str" cm="1">
        <f t="array" ref="G264">_xll.SNL.Clients.Office.Excel.Functions.SPG($A264, "SP_TOTAL_REV", G$2)</f>
        <v>#PEND</v>
      </c>
      <c r="H264" s="4" t="str" cm="1">
        <f t="array" ref="H264">_xll.SNL.Clients.Office.Excel.Functions.SPG($A264, "SP_TOTAL_REV", H$2)</f>
        <v>#PEND</v>
      </c>
      <c r="I264" s="4" t="str" cm="1">
        <f t="array" ref="I264">_xll.SNL.Clients.Office.Excel.Functions.SPG($A264, "SP_TOTAL_REV", I$2)</f>
        <v>#PEND</v>
      </c>
      <c r="J264" s="4" t="str" cm="1">
        <f t="array" ref="J264">_xll.SNL.Clients.Office.Excel.Functions.SPG($A264, "SP_TOTAL_REV", J$2)</f>
        <v>#PEND</v>
      </c>
      <c r="K264" s="4" t="str" cm="1">
        <f t="array" ref="K264">_xll.SNL.Clients.Office.Excel.Functions.SPG($A264, "SP_TOTAL_REV", K$2)</f>
        <v>#PEND</v>
      </c>
      <c r="L264" s="4" t="str" cm="1">
        <f t="array" ref="L264">_xll.SNL.Clients.Office.Excel.Functions.SPG($A264, "SP_TOTAL_REV", L$2)</f>
        <v>#PEND</v>
      </c>
      <c r="M264" s="4" t="str" cm="1">
        <f t="array" ref="M264">_xll.SNL.Clients.Office.Excel.Functions.SPG($A264, "SP_TOTAL_REV", M$2)</f>
        <v>#PEND</v>
      </c>
      <c r="N264" s="4" t="str" cm="1">
        <f t="array" ref="N264">_xll.SNL.Clients.Office.Excel.Functions.SPG($A264, "SP_TOTAL_REV", N$2)</f>
        <v>#PEND</v>
      </c>
      <c r="O264" s="4" t="str" cm="1">
        <f t="array" ref="O264">_xll.SNL.Clients.Office.Excel.Functions.SPG($A264, "SP_TOTAL_REV", O$2)</f>
        <v>#PEND</v>
      </c>
      <c r="P264" s="4" t="str" cm="1">
        <f t="array" ref="P264">_xll.SNL.Clients.Office.Excel.Functions.SPG($A264, "SP_TOTAL_REV", P$2)</f>
        <v>#PEND</v>
      </c>
      <c r="Q264" s="4" t="str" cm="1">
        <f t="array" ref="Q264">_xll.SNL.Clients.Office.Excel.Functions.SPG($A264, "SP_TOTAL_REV", Q$2)</f>
        <v>#PEND</v>
      </c>
      <c r="R264" s="4" t="str" cm="1">
        <f t="array" ref="R264">_xll.SNL.Clients.Office.Excel.Functions.SPG($A264, "SP_TOTAL_REV", R$2)</f>
        <v>#PEND</v>
      </c>
      <c r="S264" s="4" t="str" cm="1">
        <f t="array" ref="S264">_xll.SNL.Clients.Office.Excel.Functions.SPG($A264, "SP_TOTAL_REV", S$2)</f>
        <v>#PEND</v>
      </c>
      <c r="T264" s="4" t="str" cm="1">
        <f t="array" ref="T264">_xll.SNL.Clients.Office.Excel.Functions.SPG($A264, "SP_TOTAL_REV", T$2)</f>
        <v>#PEND</v>
      </c>
      <c r="U264" s="4" t="str" cm="1">
        <f t="array" ref="U264">_xll.SNL.Clients.Office.Excel.Functions.SPG($A264, "SP_TOTAL_REV", U$2)</f>
        <v>#PEND</v>
      </c>
      <c r="V264" s="4" t="str" cm="1">
        <f t="array" ref="V264">_xll.SNL.Clients.Office.Excel.Functions.SPG($A264, "SP_TOTAL_REV", V$2)</f>
        <v>#PEND</v>
      </c>
    </row>
    <row r="265" spans="1:22" x14ac:dyDescent="0.3">
      <c r="A265" t="s">
        <v>268</v>
      </c>
      <c r="B265" s="4" t="str" cm="1">
        <f t="array" ref="B265">_xll.SNL.Clients.Office.Excel.Functions.SPG($A265, "SP_TOTAL_REV", B$2)</f>
        <v>#PEND</v>
      </c>
      <c r="C265" s="4" t="str" cm="1">
        <f t="array" ref="C265">_xll.SNL.Clients.Office.Excel.Functions.SPG($A265, "SP_TOTAL_REV", C$2)</f>
        <v>#PEND</v>
      </c>
      <c r="D265" s="4" t="str" cm="1">
        <f t="array" ref="D265">_xll.SNL.Clients.Office.Excel.Functions.SPG($A265, "SP_TOTAL_REV", D$2)</f>
        <v>#PEND</v>
      </c>
      <c r="E265" s="4" t="str" cm="1">
        <f t="array" ref="E265">_xll.SNL.Clients.Office.Excel.Functions.SPG($A265, "SP_TOTAL_REV", E$2)</f>
        <v>#PEND</v>
      </c>
      <c r="F265" s="4" t="str" cm="1">
        <f t="array" ref="F265">_xll.SNL.Clients.Office.Excel.Functions.SPG($A265, "SP_TOTAL_REV", F$2)</f>
        <v>#PEND</v>
      </c>
      <c r="G265" s="4" t="str" cm="1">
        <f t="array" ref="G265">_xll.SNL.Clients.Office.Excel.Functions.SPG($A265, "SP_TOTAL_REV", G$2)</f>
        <v>#PEND</v>
      </c>
      <c r="H265" s="4" t="str" cm="1">
        <f t="array" ref="H265">_xll.SNL.Clients.Office.Excel.Functions.SPG($A265, "SP_TOTAL_REV", H$2)</f>
        <v>#PEND</v>
      </c>
      <c r="I265" s="4" t="str" cm="1">
        <f t="array" ref="I265">_xll.SNL.Clients.Office.Excel.Functions.SPG($A265, "SP_TOTAL_REV", I$2)</f>
        <v>#PEND</v>
      </c>
      <c r="J265" s="4" t="str" cm="1">
        <f t="array" ref="J265">_xll.SNL.Clients.Office.Excel.Functions.SPG($A265, "SP_TOTAL_REV", J$2)</f>
        <v>#PEND</v>
      </c>
      <c r="K265" s="4" t="str" cm="1">
        <f t="array" ref="K265">_xll.SNL.Clients.Office.Excel.Functions.SPG($A265, "SP_TOTAL_REV", K$2)</f>
        <v>#PEND</v>
      </c>
      <c r="L265" s="4" t="str" cm="1">
        <f t="array" ref="L265">_xll.SNL.Clients.Office.Excel.Functions.SPG($A265, "SP_TOTAL_REV", L$2)</f>
        <v>#PEND</v>
      </c>
      <c r="M265" s="4" t="str" cm="1">
        <f t="array" ref="M265">_xll.SNL.Clients.Office.Excel.Functions.SPG($A265, "SP_TOTAL_REV", M$2)</f>
        <v>#PEND</v>
      </c>
      <c r="N265" s="4" t="str" cm="1">
        <f t="array" ref="N265">_xll.SNL.Clients.Office.Excel.Functions.SPG($A265, "SP_TOTAL_REV", N$2)</f>
        <v>#PEND</v>
      </c>
      <c r="O265" s="4" t="str" cm="1">
        <f t="array" ref="O265">_xll.SNL.Clients.Office.Excel.Functions.SPG($A265, "SP_TOTAL_REV", O$2)</f>
        <v>#PEND</v>
      </c>
      <c r="P265" s="4" t="str" cm="1">
        <f t="array" ref="P265">_xll.SNL.Clients.Office.Excel.Functions.SPG($A265, "SP_TOTAL_REV", P$2)</f>
        <v>#PEND</v>
      </c>
      <c r="Q265" s="4" t="str" cm="1">
        <f t="array" ref="Q265">_xll.SNL.Clients.Office.Excel.Functions.SPG($A265, "SP_TOTAL_REV", Q$2)</f>
        <v>#PEND</v>
      </c>
      <c r="R265" s="4" t="str" cm="1">
        <f t="array" ref="R265">_xll.SNL.Clients.Office.Excel.Functions.SPG($A265, "SP_TOTAL_REV", R$2)</f>
        <v>#PEND</v>
      </c>
      <c r="S265" s="4" t="str" cm="1">
        <f t="array" ref="S265">_xll.SNL.Clients.Office.Excel.Functions.SPG($A265, "SP_TOTAL_REV", S$2)</f>
        <v>#PEND</v>
      </c>
      <c r="T265" s="4" t="str" cm="1">
        <f t="array" ref="T265">_xll.SNL.Clients.Office.Excel.Functions.SPG($A265, "SP_TOTAL_REV", T$2)</f>
        <v>#PEND</v>
      </c>
      <c r="U265" s="4" t="str" cm="1">
        <f t="array" ref="U265">_xll.SNL.Clients.Office.Excel.Functions.SPG($A265, "SP_TOTAL_REV", U$2)</f>
        <v>#PEND</v>
      </c>
      <c r="V265" s="4" t="str" cm="1">
        <f t="array" ref="V265">_xll.SNL.Clients.Office.Excel.Functions.SPG($A265, "SP_TOTAL_REV", V$2)</f>
        <v>#PEND</v>
      </c>
    </row>
    <row r="266" spans="1:22" x14ac:dyDescent="0.3">
      <c r="A266" t="s">
        <v>269</v>
      </c>
      <c r="B266" s="4" t="str" cm="1">
        <f t="array" ref="B266">_xll.SNL.Clients.Office.Excel.Functions.SPG($A266, "SP_TOTAL_REV", B$2)</f>
        <v>#PEND</v>
      </c>
      <c r="C266" s="4" t="str" cm="1">
        <f t="array" ref="C266">_xll.SNL.Clients.Office.Excel.Functions.SPG($A266, "SP_TOTAL_REV", C$2)</f>
        <v>#PEND</v>
      </c>
      <c r="D266" s="4" t="str" cm="1">
        <f t="array" ref="D266">_xll.SNL.Clients.Office.Excel.Functions.SPG($A266, "SP_TOTAL_REV", D$2)</f>
        <v>#PEND</v>
      </c>
      <c r="E266" s="4" t="str" cm="1">
        <f t="array" ref="E266">_xll.SNL.Clients.Office.Excel.Functions.SPG($A266, "SP_TOTAL_REV", E$2)</f>
        <v>#PEND</v>
      </c>
      <c r="F266" s="4" t="str" cm="1">
        <f t="array" ref="F266">_xll.SNL.Clients.Office.Excel.Functions.SPG($A266, "SP_TOTAL_REV", F$2)</f>
        <v>#PEND</v>
      </c>
      <c r="G266" s="4" t="str" cm="1">
        <f t="array" ref="G266">_xll.SNL.Clients.Office.Excel.Functions.SPG($A266, "SP_TOTAL_REV", G$2)</f>
        <v>#PEND</v>
      </c>
      <c r="H266" s="4" t="str" cm="1">
        <f t="array" ref="H266">_xll.SNL.Clients.Office.Excel.Functions.SPG($A266, "SP_TOTAL_REV", H$2)</f>
        <v>#PEND</v>
      </c>
      <c r="I266" s="4" t="str" cm="1">
        <f t="array" ref="I266">_xll.SNL.Clients.Office.Excel.Functions.SPG($A266, "SP_TOTAL_REV", I$2)</f>
        <v>#PEND</v>
      </c>
      <c r="J266" s="4" t="str" cm="1">
        <f t="array" ref="J266">_xll.SNL.Clients.Office.Excel.Functions.SPG($A266, "SP_TOTAL_REV", J$2)</f>
        <v>#PEND</v>
      </c>
      <c r="K266" s="4" t="str" cm="1">
        <f t="array" ref="K266">_xll.SNL.Clients.Office.Excel.Functions.SPG($A266, "SP_TOTAL_REV", K$2)</f>
        <v>#PEND</v>
      </c>
      <c r="L266" s="4" t="str" cm="1">
        <f t="array" ref="L266">_xll.SNL.Clients.Office.Excel.Functions.SPG($A266, "SP_TOTAL_REV", L$2)</f>
        <v>#PEND</v>
      </c>
      <c r="M266" s="4" t="str" cm="1">
        <f t="array" ref="M266">_xll.SNL.Clients.Office.Excel.Functions.SPG($A266, "SP_TOTAL_REV", M$2)</f>
        <v>#PEND</v>
      </c>
      <c r="N266" s="4" t="str" cm="1">
        <f t="array" ref="N266">_xll.SNL.Clients.Office.Excel.Functions.SPG($A266, "SP_TOTAL_REV", N$2)</f>
        <v>#PEND</v>
      </c>
      <c r="O266" s="4" t="str" cm="1">
        <f t="array" ref="O266">_xll.SNL.Clients.Office.Excel.Functions.SPG($A266, "SP_TOTAL_REV", O$2)</f>
        <v>#PEND</v>
      </c>
      <c r="P266" s="4" t="str" cm="1">
        <f t="array" ref="P266">_xll.SNL.Clients.Office.Excel.Functions.SPG($A266, "SP_TOTAL_REV", P$2)</f>
        <v>#PEND</v>
      </c>
      <c r="Q266" s="4" t="str" cm="1">
        <f t="array" ref="Q266">_xll.SNL.Clients.Office.Excel.Functions.SPG($A266, "SP_TOTAL_REV", Q$2)</f>
        <v>#PEND</v>
      </c>
      <c r="R266" s="4" t="str" cm="1">
        <f t="array" ref="R266">_xll.SNL.Clients.Office.Excel.Functions.SPG($A266, "SP_TOTAL_REV", R$2)</f>
        <v>#PEND</v>
      </c>
      <c r="S266" s="4" t="str" cm="1">
        <f t="array" ref="S266">_xll.SNL.Clients.Office.Excel.Functions.SPG($A266, "SP_TOTAL_REV", S$2)</f>
        <v>#PEND</v>
      </c>
      <c r="T266" s="4" t="str" cm="1">
        <f t="array" ref="T266">_xll.SNL.Clients.Office.Excel.Functions.SPG($A266, "SP_TOTAL_REV", T$2)</f>
        <v>#PEND</v>
      </c>
      <c r="U266" s="4" t="str" cm="1">
        <f t="array" ref="U266">_xll.SNL.Clients.Office.Excel.Functions.SPG($A266, "SP_TOTAL_REV", U$2)</f>
        <v>#PEND</v>
      </c>
      <c r="V266" s="4" t="str" cm="1">
        <f t="array" ref="V266">_xll.SNL.Clients.Office.Excel.Functions.SPG($A266, "SP_TOTAL_REV", V$2)</f>
        <v>#PEND</v>
      </c>
    </row>
    <row r="267" spans="1:22" x14ac:dyDescent="0.3">
      <c r="A267" t="s">
        <v>270</v>
      </c>
      <c r="B267" s="4" t="str" cm="1">
        <f t="array" ref="B267">_xll.SNL.Clients.Office.Excel.Functions.SPG($A267, "SP_TOTAL_REV", B$2)</f>
        <v>#PEND</v>
      </c>
      <c r="C267" s="4" t="str" cm="1">
        <f t="array" ref="C267">_xll.SNL.Clients.Office.Excel.Functions.SPG($A267, "SP_TOTAL_REV", C$2)</f>
        <v>#PEND</v>
      </c>
      <c r="D267" s="4" t="str" cm="1">
        <f t="array" ref="D267">_xll.SNL.Clients.Office.Excel.Functions.SPG($A267, "SP_TOTAL_REV", D$2)</f>
        <v>#PEND</v>
      </c>
      <c r="E267" s="4" t="str" cm="1">
        <f t="array" ref="E267">_xll.SNL.Clients.Office.Excel.Functions.SPG($A267, "SP_TOTAL_REV", E$2)</f>
        <v>#PEND</v>
      </c>
      <c r="F267" s="4" t="str" cm="1">
        <f t="array" ref="F267">_xll.SNL.Clients.Office.Excel.Functions.SPG($A267, "SP_TOTAL_REV", F$2)</f>
        <v>#PEND</v>
      </c>
      <c r="G267" s="4" t="str" cm="1">
        <f t="array" ref="G267">_xll.SNL.Clients.Office.Excel.Functions.SPG($A267, "SP_TOTAL_REV", G$2)</f>
        <v>#PEND</v>
      </c>
      <c r="H267" s="4" t="str" cm="1">
        <f t="array" ref="H267">_xll.SNL.Clients.Office.Excel.Functions.SPG($A267, "SP_TOTAL_REV", H$2)</f>
        <v>#PEND</v>
      </c>
      <c r="I267" s="4" t="str" cm="1">
        <f t="array" ref="I267">_xll.SNL.Clients.Office.Excel.Functions.SPG($A267, "SP_TOTAL_REV", I$2)</f>
        <v>#PEND</v>
      </c>
      <c r="J267" s="4" t="str" cm="1">
        <f t="array" ref="J267">_xll.SNL.Clients.Office.Excel.Functions.SPG($A267, "SP_TOTAL_REV", J$2)</f>
        <v>#PEND</v>
      </c>
      <c r="K267" s="4" t="str" cm="1">
        <f t="array" ref="K267">_xll.SNL.Clients.Office.Excel.Functions.SPG($A267, "SP_TOTAL_REV", K$2)</f>
        <v>#PEND</v>
      </c>
      <c r="L267" s="4" t="str" cm="1">
        <f t="array" ref="L267">_xll.SNL.Clients.Office.Excel.Functions.SPG($A267, "SP_TOTAL_REV", L$2)</f>
        <v>#PEND</v>
      </c>
      <c r="M267" s="4" t="str" cm="1">
        <f t="array" ref="M267">_xll.SNL.Clients.Office.Excel.Functions.SPG($A267, "SP_TOTAL_REV", M$2)</f>
        <v>#PEND</v>
      </c>
      <c r="N267" s="4" t="str" cm="1">
        <f t="array" ref="N267">_xll.SNL.Clients.Office.Excel.Functions.SPG($A267, "SP_TOTAL_REV", N$2)</f>
        <v>#PEND</v>
      </c>
      <c r="O267" s="4" t="str" cm="1">
        <f t="array" ref="O267">_xll.SNL.Clients.Office.Excel.Functions.SPG($A267, "SP_TOTAL_REV", O$2)</f>
        <v>#PEND</v>
      </c>
      <c r="P267" s="4" t="str" cm="1">
        <f t="array" ref="P267">_xll.SNL.Clients.Office.Excel.Functions.SPG($A267, "SP_TOTAL_REV", P$2)</f>
        <v>#PEND</v>
      </c>
      <c r="Q267" s="4" t="str" cm="1">
        <f t="array" ref="Q267">_xll.SNL.Clients.Office.Excel.Functions.SPG($A267, "SP_TOTAL_REV", Q$2)</f>
        <v>#PEND</v>
      </c>
      <c r="R267" s="4" t="str" cm="1">
        <f t="array" ref="R267">_xll.SNL.Clients.Office.Excel.Functions.SPG($A267, "SP_TOTAL_REV", R$2)</f>
        <v>#PEND</v>
      </c>
      <c r="S267" s="4" t="str" cm="1">
        <f t="array" ref="S267">_xll.SNL.Clients.Office.Excel.Functions.SPG($A267, "SP_TOTAL_REV", S$2)</f>
        <v>#PEND</v>
      </c>
      <c r="T267" s="4" t="str" cm="1">
        <f t="array" ref="T267">_xll.SNL.Clients.Office.Excel.Functions.SPG($A267, "SP_TOTAL_REV", T$2)</f>
        <v>#PEND</v>
      </c>
      <c r="U267" s="4" t="str" cm="1">
        <f t="array" ref="U267">_xll.SNL.Clients.Office.Excel.Functions.SPG($A267, "SP_TOTAL_REV", U$2)</f>
        <v>#PEND</v>
      </c>
      <c r="V267" s="4" t="str" cm="1">
        <f t="array" ref="V267">_xll.SNL.Clients.Office.Excel.Functions.SPG($A267, "SP_TOTAL_REV", V$2)</f>
        <v>#PEND</v>
      </c>
    </row>
    <row r="268" spans="1:22" x14ac:dyDescent="0.3">
      <c r="A268" t="s">
        <v>271</v>
      </c>
      <c r="B268" s="4" t="str" cm="1">
        <f t="array" ref="B268">_xll.SNL.Clients.Office.Excel.Functions.SPG($A268, "SP_TOTAL_REV", B$2)</f>
        <v>#PEND</v>
      </c>
      <c r="C268" s="4" t="str" cm="1">
        <f t="array" ref="C268">_xll.SNL.Clients.Office.Excel.Functions.SPG($A268, "SP_TOTAL_REV", C$2)</f>
        <v>#PEND</v>
      </c>
      <c r="D268" s="4" t="str" cm="1">
        <f t="array" ref="D268">_xll.SNL.Clients.Office.Excel.Functions.SPG($A268, "SP_TOTAL_REV", D$2)</f>
        <v>#PEND</v>
      </c>
      <c r="E268" s="4" t="str" cm="1">
        <f t="array" ref="E268">_xll.SNL.Clients.Office.Excel.Functions.SPG($A268, "SP_TOTAL_REV", E$2)</f>
        <v>#PEND</v>
      </c>
      <c r="F268" s="4" t="str" cm="1">
        <f t="array" ref="F268">_xll.SNL.Clients.Office.Excel.Functions.SPG($A268, "SP_TOTAL_REV", F$2)</f>
        <v>#PEND</v>
      </c>
      <c r="G268" s="4" t="str" cm="1">
        <f t="array" ref="G268">_xll.SNL.Clients.Office.Excel.Functions.SPG($A268, "SP_TOTAL_REV", G$2)</f>
        <v>#PEND</v>
      </c>
      <c r="H268" s="4" t="str" cm="1">
        <f t="array" ref="H268">_xll.SNL.Clients.Office.Excel.Functions.SPG($A268, "SP_TOTAL_REV", H$2)</f>
        <v>#PEND</v>
      </c>
      <c r="I268" s="4" t="str" cm="1">
        <f t="array" ref="I268">_xll.SNL.Clients.Office.Excel.Functions.SPG($A268, "SP_TOTAL_REV", I$2)</f>
        <v>#PEND</v>
      </c>
      <c r="J268" s="4" t="str" cm="1">
        <f t="array" ref="J268">_xll.SNL.Clients.Office.Excel.Functions.SPG($A268, "SP_TOTAL_REV", J$2)</f>
        <v>#PEND</v>
      </c>
      <c r="K268" s="4" t="str" cm="1">
        <f t="array" ref="K268">_xll.SNL.Clients.Office.Excel.Functions.SPG($A268, "SP_TOTAL_REV", K$2)</f>
        <v>#PEND</v>
      </c>
      <c r="L268" s="4" t="str" cm="1">
        <f t="array" ref="L268">_xll.SNL.Clients.Office.Excel.Functions.SPG($A268, "SP_TOTAL_REV", L$2)</f>
        <v>#PEND</v>
      </c>
      <c r="M268" s="4" t="str" cm="1">
        <f t="array" ref="M268">_xll.SNL.Clients.Office.Excel.Functions.SPG($A268, "SP_TOTAL_REV", M$2)</f>
        <v>#PEND</v>
      </c>
      <c r="N268" s="4" t="str" cm="1">
        <f t="array" ref="N268">_xll.SNL.Clients.Office.Excel.Functions.SPG($A268, "SP_TOTAL_REV", N$2)</f>
        <v>#PEND</v>
      </c>
      <c r="O268" s="4" t="str" cm="1">
        <f t="array" ref="O268">_xll.SNL.Clients.Office.Excel.Functions.SPG($A268, "SP_TOTAL_REV", O$2)</f>
        <v>#PEND</v>
      </c>
      <c r="P268" s="4" t="str" cm="1">
        <f t="array" ref="P268">_xll.SNL.Clients.Office.Excel.Functions.SPG($A268, "SP_TOTAL_REV", P$2)</f>
        <v>#PEND</v>
      </c>
      <c r="Q268" s="4" t="str" cm="1">
        <f t="array" ref="Q268">_xll.SNL.Clients.Office.Excel.Functions.SPG($A268, "SP_TOTAL_REV", Q$2)</f>
        <v>#PEND</v>
      </c>
      <c r="R268" s="4" t="str" cm="1">
        <f t="array" ref="R268">_xll.SNL.Clients.Office.Excel.Functions.SPG($A268, "SP_TOTAL_REV", R$2)</f>
        <v>#PEND</v>
      </c>
      <c r="S268" s="4" t="str" cm="1">
        <f t="array" ref="S268">_xll.SNL.Clients.Office.Excel.Functions.SPG($A268, "SP_TOTAL_REV", S$2)</f>
        <v>#PEND</v>
      </c>
      <c r="T268" s="4" t="str" cm="1">
        <f t="array" ref="T268">_xll.SNL.Clients.Office.Excel.Functions.SPG($A268, "SP_TOTAL_REV", T$2)</f>
        <v>#PEND</v>
      </c>
      <c r="U268" s="4" t="str" cm="1">
        <f t="array" ref="U268">_xll.SNL.Clients.Office.Excel.Functions.SPG($A268, "SP_TOTAL_REV", U$2)</f>
        <v>#PEND</v>
      </c>
      <c r="V268" s="4" t="str" cm="1">
        <f t="array" ref="V268">_xll.SNL.Clients.Office.Excel.Functions.SPG($A268, "SP_TOTAL_REV", V$2)</f>
        <v>#PEND</v>
      </c>
    </row>
    <row r="269" spans="1:22" x14ac:dyDescent="0.3">
      <c r="A269" t="s">
        <v>272</v>
      </c>
      <c r="B269" s="4" t="str" cm="1">
        <f t="array" ref="B269">_xll.SNL.Clients.Office.Excel.Functions.SPG($A269, "SP_TOTAL_REV", B$2)</f>
        <v>#PEND</v>
      </c>
      <c r="C269" s="4" t="str" cm="1">
        <f t="array" ref="C269">_xll.SNL.Clients.Office.Excel.Functions.SPG($A269, "SP_TOTAL_REV", C$2)</f>
        <v>#PEND</v>
      </c>
      <c r="D269" s="4" t="str" cm="1">
        <f t="array" ref="D269">_xll.SNL.Clients.Office.Excel.Functions.SPG($A269, "SP_TOTAL_REV", D$2)</f>
        <v>#PEND</v>
      </c>
      <c r="E269" s="4" t="str" cm="1">
        <f t="array" ref="E269">_xll.SNL.Clients.Office.Excel.Functions.SPG($A269, "SP_TOTAL_REV", E$2)</f>
        <v>#PEND</v>
      </c>
      <c r="F269" s="4" t="str" cm="1">
        <f t="array" ref="F269">_xll.SNL.Clients.Office.Excel.Functions.SPG($A269, "SP_TOTAL_REV", F$2)</f>
        <v>#PEND</v>
      </c>
      <c r="G269" s="4" t="str" cm="1">
        <f t="array" ref="G269">_xll.SNL.Clients.Office.Excel.Functions.SPG($A269, "SP_TOTAL_REV", G$2)</f>
        <v>#PEND</v>
      </c>
      <c r="H269" s="4" t="str" cm="1">
        <f t="array" ref="H269">_xll.SNL.Clients.Office.Excel.Functions.SPG($A269, "SP_TOTAL_REV", H$2)</f>
        <v>#PEND</v>
      </c>
      <c r="I269" s="4" t="str" cm="1">
        <f t="array" ref="I269">_xll.SNL.Clients.Office.Excel.Functions.SPG($A269, "SP_TOTAL_REV", I$2)</f>
        <v>#PEND</v>
      </c>
      <c r="J269" s="4" t="str" cm="1">
        <f t="array" ref="J269">_xll.SNL.Clients.Office.Excel.Functions.SPG($A269, "SP_TOTAL_REV", J$2)</f>
        <v>#PEND</v>
      </c>
      <c r="K269" s="4" t="str" cm="1">
        <f t="array" ref="K269">_xll.SNL.Clients.Office.Excel.Functions.SPG($A269, "SP_TOTAL_REV", K$2)</f>
        <v>#PEND</v>
      </c>
      <c r="L269" s="4" t="str" cm="1">
        <f t="array" ref="L269">_xll.SNL.Clients.Office.Excel.Functions.SPG($A269, "SP_TOTAL_REV", L$2)</f>
        <v>#PEND</v>
      </c>
      <c r="M269" s="4" t="str" cm="1">
        <f t="array" ref="M269">_xll.SNL.Clients.Office.Excel.Functions.SPG($A269, "SP_TOTAL_REV", M$2)</f>
        <v>#PEND</v>
      </c>
      <c r="N269" s="4" t="str" cm="1">
        <f t="array" ref="N269">_xll.SNL.Clients.Office.Excel.Functions.SPG($A269, "SP_TOTAL_REV", N$2)</f>
        <v>#PEND</v>
      </c>
      <c r="O269" s="4" t="str" cm="1">
        <f t="array" ref="O269">_xll.SNL.Clients.Office.Excel.Functions.SPG($A269, "SP_TOTAL_REV", O$2)</f>
        <v>#PEND</v>
      </c>
      <c r="P269" s="4" t="str" cm="1">
        <f t="array" ref="P269">_xll.SNL.Clients.Office.Excel.Functions.SPG($A269, "SP_TOTAL_REV", P$2)</f>
        <v>#PEND</v>
      </c>
      <c r="Q269" s="4" t="str" cm="1">
        <f t="array" ref="Q269">_xll.SNL.Clients.Office.Excel.Functions.SPG($A269, "SP_TOTAL_REV", Q$2)</f>
        <v>#PEND</v>
      </c>
      <c r="R269" s="4" t="str" cm="1">
        <f t="array" ref="R269">_xll.SNL.Clients.Office.Excel.Functions.SPG($A269, "SP_TOTAL_REV", R$2)</f>
        <v>#PEND</v>
      </c>
      <c r="S269" s="4" t="str" cm="1">
        <f t="array" ref="S269">_xll.SNL.Clients.Office.Excel.Functions.SPG($A269, "SP_TOTAL_REV", S$2)</f>
        <v>#PEND</v>
      </c>
      <c r="T269" s="4" t="str" cm="1">
        <f t="array" ref="T269">_xll.SNL.Clients.Office.Excel.Functions.SPG($A269, "SP_TOTAL_REV", T$2)</f>
        <v>#PEND</v>
      </c>
      <c r="U269" s="4" t="str" cm="1">
        <f t="array" ref="U269">_xll.SNL.Clients.Office.Excel.Functions.SPG($A269, "SP_TOTAL_REV", U$2)</f>
        <v>#PEND</v>
      </c>
      <c r="V269" s="4" t="str" cm="1">
        <f t="array" ref="V269">_xll.SNL.Clients.Office.Excel.Functions.SPG($A269, "SP_TOTAL_REV", V$2)</f>
        <v>#PEND</v>
      </c>
    </row>
    <row r="270" spans="1:22" x14ac:dyDescent="0.3">
      <c r="A270" t="s">
        <v>273</v>
      </c>
      <c r="B270" s="4" t="str" cm="1">
        <f t="array" ref="B270">_xll.SNL.Clients.Office.Excel.Functions.SPG($A270, "SP_TOTAL_REV", B$2)</f>
        <v>#PEND</v>
      </c>
      <c r="C270" s="4" t="str" cm="1">
        <f t="array" ref="C270">_xll.SNL.Clients.Office.Excel.Functions.SPG($A270, "SP_TOTAL_REV", C$2)</f>
        <v>#PEND</v>
      </c>
      <c r="D270" s="4" t="str" cm="1">
        <f t="array" ref="D270">_xll.SNL.Clients.Office.Excel.Functions.SPG($A270, "SP_TOTAL_REV", D$2)</f>
        <v>#PEND</v>
      </c>
      <c r="E270" s="4" t="str" cm="1">
        <f t="array" ref="E270">_xll.SNL.Clients.Office.Excel.Functions.SPG($A270, "SP_TOTAL_REV", E$2)</f>
        <v>#PEND</v>
      </c>
      <c r="F270" s="4" t="str" cm="1">
        <f t="array" ref="F270">_xll.SNL.Clients.Office.Excel.Functions.SPG($A270, "SP_TOTAL_REV", F$2)</f>
        <v>#PEND</v>
      </c>
      <c r="G270" s="4" t="str" cm="1">
        <f t="array" ref="G270">_xll.SNL.Clients.Office.Excel.Functions.SPG($A270, "SP_TOTAL_REV", G$2)</f>
        <v>#PEND</v>
      </c>
      <c r="H270" s="4" t="str" cm="1">
        <f t="array" ref="H270">_xll.SNL.Clients.Office.Excel.Functions.SPG($A270, "SP_TOTAL_REV", H$2)</f>
        <v>#PEND</v>
      </c>
      <c r="I270" s="4" t="str" cm="1">
        <f t="array" ref="I270">_xll.SNL.Clients.Office.Excel.Functions.SPG($A270, "SP_TOTAL_REV", I$2)</f>
        <v>#PEND</v>
      </c>
      <c r="J270" s="4" t="str" cm="1">
        <f t="array" ref="J270">_xll.SNL.Clients.Office.Excel.Functions.SPG($A270, "SP_TOTAL_REV", J$2)</f>
        <v>#PEND</v>
      </c>
      <c r="K270" s="4" t="str" cm="1">
        <f t="array" ref="K270">_xll.SNL.Clients.Office.Excel.Functions.SPG($A270, "SP_TOTAL_REV", K$2)</f>
        <v>#PEND</v>
      </c>
      <c r="L270" s="4" t="str" cm="1">
        <f t="array" ref="L270">_xll.SNL.Clients.Office.Excel.Functions.SPG($A270, "SP_TOTAL_REV", L$2)</f>
        <v>#PEND</v>
      </c>
      <c r="M270" s="4" t="str" cm="1">
        <f t="array" ref="M270">_xll.SNL.Clients.Office.Excel.Functions.SPG($A270, "SP_TOTAL_REV", M$2)</f>
        <v>#PEND</v>
      </c>
      <c r="N270" s="4" t="str" cm="1">
        <f t="array" ref="N270">_xll.SNL.Clients.Office.Excel.Functions.SPG($A270, "SP_TOTAL_REV", N$2)</f>
        <v>#PEND</v>
      </c>
      <c r="O270" s="4" t="str" cm="1">
        <f t="array" ref="O270">_xll.SNL.Clients.Office.Excel.Functions.SPG($A270, "SP_TOTAL_REV", O$2)</f>
        <v>#PEND</v>
      </c>
      <c r="P270" s="4" t="str" cm="1">
        <f t="array" ref="P270">_xll.SNL.Clients.Office.Excel.Functions.SPG($A270, "SP_TOTAL_REV", P$2)</f>
        <v>#PEND</v>
      </c>
      <c r="Q270" s="4" t="str" cm="1">
        <f t="array" ref="Q270">_xll.SNL.Clients.Office.Excel.Functions.SPG($A270, "SP_TOTAL_REV", Q$2)</f>
        <v>#PEND</v>
      </c>
      <c r="R270" s="4" t="str" cm="1">
        <f t="array" ref="R270">_xll.SNL.Clients.Office.Excel.Functions.SPG($A270, "SP_TOTAL_REV", R$2)</f>
        <v>#PEND</v>
      </c>
      <c r="S270" s="4" t="str" cm="1">
        <f t="array" ref="S270">_xll.SNL.Clients.Office.Excel.Functions.SPG($A270, "SP_TOTAL_REV", S$2)</f>
        <v>#PEND</v>
      </c>
      <c r="T270" s="4" t="str" cm="1">
        <f t="array" ref="T270">_xll.SNL.Clients.Office.Excel.Functions.SPG($A270, "SP_TOTAL_REV", T$2)</f>
        <v>#PEND</v>
      </c>
      <c r="U270" s="4" t="str" cm="1">
        <f t="array" ref="U270">_xll.SNL.Clients.Office.Excel.Functions.SPG($A270, "SP_TOTAL_REV", U$2)</f>
        <v>#PEND</v>
      </c>
      <c r="V270" s="4" t="str" cm="1">
        <f t="array" ref="V270">_xll.SNL.Clients.Office.Excel.Functions.SPG($A270, "SP_TOTAL_REV", V$2)</f>
        <v>#PEND</v>
      </c>
    </row>
    <row r="271" spans="1:22" x14ac:dyDescent="0.3">
      <c r="A271" t="s">
        <v>274</v>
      </c>
      <c r="B271" s="4" t="str" cm="1">
        <f t="array" ref="B271">_xll.SNL.Clients.Office.Excel.Functions.SPG($A271, "SP_TOTAL_REV", B$2)</f>
        <v>#PEND</v>
      </c>
      <c r="C271" s="4" t="str" cm="1">
        <f t="array" ref="C271">_xll.SNL.Clients.Office.Excel.Functions.SPG($A271, "SP_TOTAL_REV", C$2)</f>
        <v>#PEND</v>
      </c>
      <c r="D271" s="4" t="str" cm="1">
        <f t="array" ref="D271">_xll.SNL.Clients.Office.Excel.Functions.SPG($A271, "SP_TOTAL_REV", D$2)</f>
        <v>#PEND</v>
      </c>
      <c r="E271" s="4" t="str" cm="1">
        <f t="array" ref="E271">_xll.SNL.Clients.Office.Excel.Functions.SPG($A271, "SP_TOTAL_REV", E$2)</f>
        <v>#PEND</v>
      </c>
      <c r="F271" s="4" t="str" cm="1">
        <f t="array" ref="F271">_xll.SNL.Clients.Office.Excel.Functions.SPG($A271, "SP_TOTAL_REV", F$2)</f>
        <v>#PEND</v>
      </c>
      <c r="G271" s="4" t="str" cm="1">
        <f t="array" ref="G271">_xll.SNL.Clients.Office.Excel.Functions.SPG($A271, "SP_TOTAL_REV", G$2)</f>
        <v>#PEND</v>
      </c>
      <c r="H271" s="4" t="str" cm="1">
        <f t="array" ref="H271">_xll.SNL.Clients.Office.Excel.Functions.SPG($A271, "SP_TOTAL_REV", H$2)</f>
        <v>#PEND</v>
      </c>
      <c r="I271" s="4" t="str" cm="1">
        <f t="array" ref="I271">_xll.SNL.Clients.Office.Excel.Functions.SPG($A271, "SP_TOTAL_REV", I$2)</f>
        <v>#PEND</v>
      </c>
      <c r="J271" s="4" t="str" cm="1">
        <f t="array" ref="J271">_xll.SNL.Clients.Office.Excel.Functions.SPG($A271, "SP_TOTAL_REV", J$2)</f>
        <v>#PEND</v>
      </c>
      <c r="K271" s="4" t="str" cm="1">
        <f t="array" ref="K271">_xll.SNL.Clients.Office.Excel.Functions.SPG($A271, "SP_TOTAL_REV", K$2)</f>
        <v>#PEND</v>
      </c>
      <c r="L271" s="4" t="str" cm="1">
        <f t="array" ref="L271">_xll.SNL.Clients.Office.Excel.Functions.SPG($A271, "SP_TOTAL_REV", L$2)</f>
        <v>#PEND</v>
      </c>
      <c r="M271" s="4" t="str" cm="1">
        <f t="array" ref="M271">_xll.SNL.Clients.Office.Excel.Functions.SPG($A271, "SP_TOTAL_REV", M$2)</f>
        <v>#PEND</v>
      </c>
      <c r="N271" s="4" t="str" cm="1">
        <f t="array" ref="N271">_xll.SNL.Clients.Office.Excel.Functions.SPG($A271, "SP_TOTAL_REV", N$2)</f>
        <v>#PEND</v>
      </c>
      <c r="O271" s="4" t="str" cm="1">
        <f t="array" ref="O271">_xll.SNL.Clients.Office.Excel.Functions.SPG($A271, "SP_TOTAL_REV", O$2)</f>
        <v>#PEND</v>
      </c>
      <c r="P271" s="4" t="str" cm="1">
        <f t="array" ref="P271">_xll.SNL.Clients.Office.Excel.Functions.SPG($A271, "SP_TOTAL_REV", P$2)</f>
        <v>#PEND</v>
      </c>
      <c r="Q271" s="4" t="str" cm="1">
        <f t="array" ref="Q271">_xll.SNL.Clients.Office.Excel.Functions.SPG($A271, "SP_TOTAL_REV", Q$2)</f>
        <v>#PEND</v>
      </c>
      <c r="R271" s="4" t="str" cm="1">
        <f t="array" ref="R271">_xll.SNL.Clients.Office.Excel.Functions.SPG($A271, "SP_TOTAL_REV", R$2)</f>
        <v>#PEND</v>
      </c>
      <c r="S271" s="4" t="str" cm="1">
        <f t="array" ref="S271">_xll.SNL.Clients.Office.Excel.Functions.SPG($A271, "SP_TOTAL_REV", S$2)</f>
        <v>#PEND</v>
      </c>
      <c r="T271" s="4" t="str" cm="1">
        <f t="array" ref="T271">_xll.SNL.Clients.Office.Excel.Functions.SPG($A271, "SP_TOTAL_REV", T$2)</f>
        <v>#PEND</v>
      </c>
      <c r="U271" s="4" t="str" cm="1">
        <f t="array" ref="U271">_xll.SNL.Clients.Office.Excel.Functions.SPG($A271, "SP_TOTAL_REV", U$2)</f>
        <v>#PEND</v>
      </c>
      <c r="V271" s="4" t="str" cm="1">
        <f t="array" ref="V271">_xll.SNL.Clients.Office.Excel.Functions.SPG($A271, "SP_TOTAL_REV", V$2)</f>
        <v>#PEND</v>
      </c>
    </row>
    <row r="272" spans="1:22" x14ac:dyDescent="0.3">
      <c r="A272" t="s">
        <v>275</v>
      </c>
      <c r="B272" s="4" t="str" cm="1">
        <f t="array" ref="B272">_xll.SNL.Clients.Office.Excel.Functions.SPG($A272, "SP_TOTAL_REV", B$2)</f>
        <v>#PEND</v>
      </c>
      <c r="C272" s="4" t="str" cm="1">
        <f t="array" ref="C272">_xll.SNL.Clients.Office.Excel.Functions.SPG($A272, "SP_TOTAL_REV", C$2)</f>
        <v>#PEND</v>
      </c>
      <c r="D272" s="4" t="str" cm="1">
        <f t="array" ref="D272">_xll.SNL.Clients.Office.Excel.Functions.SPG($A272, "SP_TOTAL_REV", D$2)</f>
        <v>#PEND</v>
      </c>
      <c r="E272" s="4" t="str" cm="1">
        <f t="array" ref="E272">_xll.SNL.Clients.Office.Excel.Functions.SPG($A272, "SP_TOTAL_REV", E$2)</f>
        <v>#PEND</v>
      </c>
      <c r="F272" s="4" t="str" cm="1">
        <f t="array" ref="F272">_xll.SNL.Clients.Office.Excel.Functions.SPG($A272, "SP_TOTAL_REV", F$2)</f>
        <v>#PEND</v>
      </c>
      <c r="G272" s="4" t="str" cm="1">
        <f t="array" ref="G272">_xll.SNL.Clients.Office.Excel.Functions.SPG($A272, "SP_TOTAL_REV", G$2)</f>
        <v>#PEND</v>
      </c>
      <c r="H272" s="4" t="str" cm="1">
        <f t="array" ref="H272">_xll.SNL.Clients.Office.Excel.Functions.SPG($A272, "SP_TOTAL_REV", H$2)</f>
        <v>#PEND</v>
      </c>
      <c r="I272" s="4" t="str" cm="1">
        <f t="array" ref="I272">_xll.SNL.Clients.Office.Excel.Functions.SPG($A272, "SP_TOTAL_REV", I$2)</f>
        <v>#PEND</v>
      </c>
      <c r="J272" s="4" t="str" cm="1">
        <f t="array" ref="J272">_xll.SNL.Clients.Office.Excel.Functions.SPG($A272, "SP_TOTAL_REV", J$2)</f>
        <v>#PEND</v>
      </c>
      <c r="K272" s="4" t="str" cm="1">
        <f t="array" ref="K272">_xll.SNL.Clients.Office.Excel.Functions.SPG($A272, "SP_TOTAL_REV", K$2)</f>
        <v>#PEND</v>
      </c>
      <c r="L272" s="4" t="str" cm="1">
        <f t="array" ref="L272">_xll.SNL.Clients.Office.Excel.Functions.SPG($A272, "SP_TOTAL_REV", L$2)</f>
        <v>#PEND</v>
      </c>
      <c r="M272" s="4" t="str" cm="1">
        <f t="array" ref="M272">_xll.SNL.Clients.Office.Excel.Functions.SPG($A272, "SP_TOTAL_REV", M$2)</f>
        <v>#PEND</v>
      </c>
      <c r="N272" s="4" t="str" cm="1">
        <f t="array" ref="N272">_xll.SNL.Clients.Office.Excel.Functions.SPG($A272, "SP_TOTAL_REV", N$2)</f>
        <v>#PEND</v>
      </c>
      <c r="O272" s="4" t="str" cm="1">
        <f t="array" ref="O272">_xll.SNL.Clients.Office.Excel.Functions.SPG($A272, "SP_TOTAL_REV", O$2)</f>
        <v>#PEND</v>
      </c>
      <c r="P272" s="4" t="str" cm="1">
        <f t="array" ref="P272">_xll.SNL.Clients.Office.Excel.Functions.SPG($A272, "SP_TOTAL_REV", P$2)</f>
        <v>#PEND</v>
      </c>
      <c r="Q272" s="4" t="str" cm="1">
        <f t="array" ref="Q272">_xll.SNL.Clients.Office.Excel.Functions.SPG($A272, "SP_TOTAL_REV", Q$2)</f>
        <v>#PEND</v>
      </c>
      <c r="R272" s="4" t="str" cm="1">
        <f t="array" ref="R272">_xll.SNL.Clients.Office.Excel.Functions.SPG($A272, "SP_TOTAL_REV", R$2)</f>
        <v>#PEND</v>
      </c>
      <c r="S272" s="4" t="str" cm="1">
        <f t="array" ref="S272">_xll.SNL.Clients.Office.Excel.Functions.SPG($A272, "SP_TOTAL_REV", S$2)</f>
        <v>#PEND</v>
      </c>
      <c r="T272" s="4" t="str" cm="1">
        <f t="array" ref="T272">_xll.SNL.Clients.Office.Excel.Functions.SPG($A272, "SP_TOTAL_REV", T$2)</f>
        <v>#PEND</v>
      </c>
      <c r="U272" s="4" t="str" cm="1">
        <f t="array" ref="U272">_xll.SNL.Clients.Office.Excel.Functions.SPG($A272, "SP_TOTAL_REV", U$2)</f>
        <v>#PEND</v>
      </c>
      <c r="V272" s="4" t="str" cm="1">
        <f t="array" ref="V272">_xll.SNL.Clients.Office.Excel.Functions.SPG($A272, "SP_TOTAL_REV", V$2)</f>
        <v>#PEND</v>
      </c>
    </row>
    <row r="273" spans="1:22" x14ac:dyDescent="0.3">
      <c r="A273" t="s">
        <v>276</v>
      </c>
      <c r="B273" s="4" t="str" cm="1">
        <f t="array" ref="B273">_xll.SNL.Clients.Office.Excel.Functions.SPG($A273, "SP_TOTAL_REV", B$2)</f>
        <v>#PEND</v>
      </c>
      <c r="C273" s="4" t="str" cm="1">
        <f t="array" ref="C273">_xll.SNL.Clients.Office.Excel.Functions.SPG($A273, "SP_TOTAL_REV", C$2)</f>
        <v>#PEND</v>
      </c>
      <c r="D273" s="4" t="str" cm="1">
        <f t="array" ref="D273">_xll.SNL.Clients.Office.Excel.Functions.SPG($A273, "SP_TOTAL_REV", D$2)</f>
        <v>#PEND</v>
      </c>
      <c r="E273" s="4" t="str" cm="1">
        <f t="array" ref="E273">_xll.SNL.Clients.Office.Excel.Functions.SPG($A273, "SP_TOTAL_REV", E$2)</f>
        <v>#PEND</v>
      </c>
      <c r="F273" s="4" t="str" cm="1">
        <f t="array" ref="F273">_xll.SNL.Clients.Office.Excel.Functions.SPG($A273, "SP_TOTAL_REV", F$2)</f>
        <v>#PEND</v>
      </c>
      <c r="G273" s="4" t="str" cm="1">
        <f t="array" ref="G273">_xll.SNL.Clients.Office.Excel.Functions.SPG($A273, "SP_TOTAL_REV", G$2)</f>
        <v>#PEND</v>
      </c>
      <c r="H273" s="4" t="str" cm="1">
        <f t="array" ref="H273">_xll.SNL.Clients.Office.Excel.Functions.SPG($A273, "SP_TOTAL_REV", H$2)</f>
        <v>#PEND</v>
      </c>
      <c r="I273" s="4" t="str" cm="1">
        <f t="array" ref="I273">_xll.SNL.Clients.Office.Excel.Functions.SPG($A273, "SP_TOTAL_REV", I$2)</f>
        <v>#PEND</v>
      </c>
      <c r="J273" s="4" t="str" cm="1">
        <f t="array" ref="J273">_xll.SNL.Clients.Office.Excel.Functions.SPG($A273, "SP_TOTAL_REV", J$2)</f>
        <v>#PEND</v>
      </c>
      <c r="K273" s="4" t="str" cm="1">
        <f t="array" ref="K273">_xll.SNL.Clients.Office.Excel.Functions.SPG($A273, "SP_TOTAL_REV", K$2)</f>
        <v>#PEND</v>
      </c>
      <c r="L273" s="4" t="str" cm="1">
        <f t="array" ref="L273">_xll.SNL.Clients.Office.Excel.Functions.SPG($A273, "SP_TOTAL_REV", L$2)</f>
        <v>#PEND</v>
      </c>
      <c r="M273" s="4" t="str" cm="1">
        <f t="array" ref="M273">_xll.SNL.Clients.Office.Excel.Functions.SPG($A273, "SP_TOTAL_REV", M$2)</f>
        <v>#PEND</v>
      </c>
      <c r="N273" s="4" t="str" cm="1">
        <f t="array" ref="N273">_xll.SNL.Clients.Office.Excel.Functions.SPG($A273, "SP_TOTAL_REV", N$2)</f>
        <v>#PEND</v>
      </c>
      <c r="O273" s="4" t="str" cm="1">
        <f t="array" ref="O273">_xll.SNL.Clients.Office.Excel.Functions.SPG($A273, "SP_TOTAL_REV", O$2)</f>
        <v>#PEND</v>
      </c>
      <c r="P273" s="4" t="str" cm="1">
        <f t="array" ref="P273">_xll.SNL.Clients.Office.Excel.Functions.SPG($A273, "SP_TOTAL_REV", P$2)</f>
        <v>#PEND</v>
      </c>
      <c r="Q273" s="4" t="str" cm="1">
        <f t="array" ref="Q273">_xll.SNL.Clients.Office.Excel.Functions.SPG($A273, "SP_TOTAL_REV", Q$2)</f>
        <v>#PEND</v>
      </c>
      <c r="R273" s="4" t="str" cm="1">
        <f t="array" ref="R273">_xll.SNL.Clients.Office.Excel.Functions.SPG($A273, "SP_TOTAL_REV", R$2)</f>
        <v>#PEND</v>
      </c>
      <c r="S273" s="4" t="str" cm="1">
        <f t="array" ref="S273">_xll.SNL.Clients.Office.Excel.Functions.SPG($A273, "SP_TOTAL_REV", S$2)</f>
        <v>#PEND</v>
      </c>
      <c r="T273" s="4" t="str" cm="1">
        <f t="array" ref="T273">_xll.SNL.Clients.Office.Excel.Functions.SPG($A273, "SP_TOTAL_REV", T$2)</f>
        <v>#PEND</v>
      </c>
      <c r="U273" s="4" t="str" cm="1">
        <f t="array" ref="U273">_xll.SNL.Clients.Office.Excel.Functions.SPG($A273, "SP_TOTAL_REV", U$2)</f>
        <v>#PEND</v>
      </c>
      <c r="V273" s="4" t="str" cm="1">
        <f t="array" ref="V273">_xll.SNL.Clients.Office.Excel.Functions.SPG($A273, "SP_TOTAL_REV", V$2)</f>
        <v>#PEND</v>
      </c>
    </row>
    <row r="274" spans="1:22" x14ac:dyDescent="0.3">
      <c r="A274" t="s">
        <v>277</v>
      </c>
      <c r="B274" s="4" t="str" cm="1">
        <f t="array" ref="B274">_xll.SNL.Clients.Office.Excel.Functions.SPG($A274, "SP_TOTAL_REV", B$2)</f>
        <v>#PEND</v>
      </c>
      <c r="C274" s="4" t="str" cm="1">
        <f t="array" ref="C274">_xll.SNL.Clients.Office.Excel.Functions.SPG($A274, "SP_TOTAL_REV", C$2)</f>
        <v>#PEND</v>
      </c>
      <c r="D274" s="4" t="str" cm="1">
        <f t="array" ref="D274">_xll.SNL.Clients.Office.Excel.Functions.SPG($A274, "SP_TOTAL_REV", D$2)</f>
        <v>#PEND</v>
      </c>
      <c r="E274" s="4" t="str" cm="1">
        <f t="array" ref="E274">_xll.SNL.Clients.Office.Excel.Functions.SPG($A274, "SP_TOTAL_REV", E$2)</f>
        <v>#PEND</v>
      </c>
      <c r="F274" s="4" t="str" cm="1">
        <f t="array" ref="F274">_xll.SNL.Clients.Office.Excel.Functions.SPG($A274, "SP_TOTAL_REV", F$2)</f>
        <v>#PEND</v>
      </c>
      <c r="G274" s="4" t="str" cm="1">
        <f t="array" ref="G274">_xll.SNL.Clients.Office.Excel.Functions.SPG($A274, "SP_TOTAL_REV", G$2)</f>
        <v>#PEND</v>
      </c>
      <c r="H274" s="4" t="str" cm="1">
        <f t="array" ref="H274">_xll.SNL.Clients.Office.Excel.Functions.SPG($A274, "SP_TOTAL_REV", H$2)</f>
        <v>#PEND</v>
      </c>
      <c r="I274" s="4" t="str" cm="1">
        <f t="array" ref="I274">_xll.SNL.Clients.Office.Excel.Functions.SPG($A274, "SP_TOTAL_REV", I$2)</f>
        <v>#PEND</v>
      </c>
      <c r="J274" s="4" t="str" cm="1">
        <f t="array" ref="J274">_xll.SNL.Clients.Office.Excel.Functions.SPG($A274, "SP_TOTAL_REV", J$2)</f>
        <v>#PEND</v>
      </c>
      <c r="K274" s="4" t="str" cm="1">
        <f t="array" ref="K274">_xll.SNL.Clients.Office.Excel.Functions.SPG($A274, "SP_TOTAL_REV", K$2)</f>
        <v>#PEND</v>
      </c>
      <c r="L274" s="4" t="str" cm="1">
        <f t="array" ref="L274">_xll.SNL.Clients.Office.Excel.Functions.SPG($A274, "SP_TOTAL_REV", L$2)</f>
        <v>#PEND</v>
      </c>
      <c r="M274" s="4" t="str" cm="1">
        <f t="array" ref="M274">_xll.SNL.Clients.Office.Excel.Functions.SPG($A274, "SP_TOTAL_REV", M$2)</f>
        <v>#PEND</v>
      </c>
      <c r="N274" s="4" t="str" cm="1">
        <f t="array" ref="N274">_xll.SNL.Clients.Office.Excel.Functions.SPG($A274, "SP_TOTAL_REV", N$2)</f>
        <v>#PEND</v>
      </c>
      <c r="O274" s="4" t="str" cm="1">
        <f t="array" ref="O274">_xll.SNL.Clients.Office.Excel.Functions.SPG($A274, "SP_TOTAL_REV", O$2)</f>
        <v>#PEND</v>
      </c>
      <c r="P274" s="4" t="str" cm="1">
        <f t="array" ref="P274">_xll.SNL.Clients.Office.Excel.Functions.SPG($A274, "SP_TOTAL_REV", P$2)</f>
        <v>#PEND</v>
      </c>
      <c r="Q274" s="4" t="str" cm="1">
        <f t="array" ref="Q274">_xll.SNL.Clients.Office.Excel.Functions.SPG($A274, "SP_TOTAL_REV", Q$2)</f>
        <v>#PEND</v>
      </c>
      <c r="R274" s="4" t="str" cm="1">
        <f t="array" ref="R274">_xll.SNL.Clients.Office.Excel.Functions.SPG($A274, "SP_TOTAL_REV", R$2)</f>
        <v>#PEND</v>
      </c>
      <c r="S274" s="4" t="str" cm="1">
        <f t="array" ref="S274">_xll.SNL.Clients.Office.Excel.Functions.SPG($A274, "SP_TOTAL_REV", S$2)</f>
        <v>#PEND</v>
      </c>
      <c r="T274" s="4" t="str" cm="1">
        <f t="array" ref="T274">_xll.SNL.Clients.Office.Excel.Functions.SPG($A274, "SP_TOTAL_REV", T$2)</f>
        <v>#PEND</v>
      </c>
      <c r="U274" s="4" t="str" cm="1">
        <f t="array" ref="U274">_xll.SNL.Clients.Office.Excel.Functions.SPG($A274, "SP_TOTAL_REV", U$2)</f>
        <v>#PEND</v>
      </c>
      <c r="V274" s="4" t="str" cm="1">
        <f t="array" ref="V274">_xll.SNL.Clients.Office.Excel.Functions.SPG($A274, "SP_TOTAL_REV", V$2)</f>
        <v>#PEND</v>
      </c>
    </row>
    <row r="275" spans="1:22" x14ac:dyDescent="0.3">
      <c r="A275" t="s">
        <v>278</v>
      </c>
      <c r="B275" s="4" t="str" cm="1">
        <f t="array" ref="B275">_xll.SNL.Clients.Office.Excel.Functions.SPG($A275, "SP_TOTAL_REV", B$2)</f>
        <v>#PEND</v>
      </c>
      <c r="C275" s="4" t="str" cm="1">
        <f t="array" ref="C275">_xll.SNL.Clients.Office.Excel.Functions.SPG($A275, "SP_TOTAL_REV", C$2)</f>
        <v>#PEND</v>
      </c>
      <c r="D275" s="4" t="str" cm="1">
        <f t="array" ref="D275">_xll.SNL.Clients.Office.Excel.Functions.SPG($A275, "SP_TOTAL_REV", D$2)</f>
        <v>#PEND</v>
      </c>
      <c r="E275" s="4" t="str" cm="1">
        <f t="array" ref="E275">_xll.SNL.Clients.Office.Excel.Functions.SPG($A275, "SP_TOTAL_REV", E$2)</f>
        <v>#PEND</v>
      </c>
      <c r="F275" s="4" t="str" cm="1">
        <f t="array" ref="F275">_xll.SNL.Clients.Office.Excel.Functions.SPG($A275, "SP_TOTAL_REV", F$2)</f>
        <v>#PEND</v>
      </c>
      <c r="G275" s="4" t="str" cm="1">
        <f t="array" ref="G275">_xll.SNL.Clients.Office.Excel.Functions.SPG($A275, "SP_TOTAL_REV", G$2)</f>
        <v>#PEND</v>
      </c>
      <c r="H275" s="4" t="str" cm="1">
        <f t="array" ref="H275">_xll.SNL.Clients.Office.Excel.Functions.SPG($A275, "SP_TOTAL_REV", H$2)</f>
        <v>#PEND</v>
      </c>
      <c r="I275" s="4" t="str" cm="1">
        <f t="array" ref="I275">_xll.SNL.Clients.Office.Excel.Functions.SPG($A275, "SP_TOTAL_REV", I$2)</f>
        <v>#PEND</v>
      </c>
      <c r="J275" s="4" t="str" cm="1">
        <f t="array" ref="J275">_xll.SNL.Clients.Office.Excel.Functions.SPG($A275, "SP_TOTAL_REV", J$2)</f>
        <v>#PEND</v>
      </c>
      <c r="K275" s="4" t="str" cm="1">
        <f t="array" ref="K275">_xll.SNL.Clients.Office.Excel.Functions.SPG($A275, "SP_TOTAL_REV", K$2)</f>
        <v>#PEND</v>
      </c>
      <c r="L275" s="4" t="str" cm="1">
        <f t="array" ref="L275">_xll.SNL.Clients.Office.Excel.Functions.SPG($A275, "SP_TOTAL_REV", L$2)</f>
        <v>#PEND</v>
      </c>
      <c r="M275" s="4" t="str" cm="1">
        <f t="array" ref="M275">_xll.SNL.Clients.Office.Excel.Functions.SPG($A275, "SP_TOTAL_REV", M$2)</f>
        <v>#PEND</v>
      </c>
      <c r="N275" s="4" t="str" cm="1">
        <f t="array" ref="N275">_xll.SNL.Clients.Office.Excel.Functions.SPG($A275, "SP_TOTAL_REV", N$2)</f>
        <v>#PEND</v>
      </c>
      <c r="O275" s="4" t="str" cm="1">
        <f t="array" ref="O275">_xll.SNL.Clients.Office.Excel.Functions.SPG($A275, "SP_TOTAL_REV", O$2)</f>
        <v>#PEND</v>
      </c>
      <c r="P275" s="4" t="str" cm="1">
        <f t="array" ref="P275">_xll.SNL.Clients.Office.Excel.Functions.SPG($A275, "SP_TOTAL_REV", P$2)</f>
        <v>#PEND</v>
      </c>
      <c r="Q275" s="4" t="str" cm="1">
        <f t="array" ref="Q275">_xll.SNL.Clients.Office.Excel.Functions.SPG($A275, "SP_TOTAL_REV", Q$2)</f>
        <v>#PEND</v>
      </c>
      <c r="R275" s="4" t="str" cm="1">
        <f t="array" ref="R275">_xll.SNL.Clients.Office.Excel.Functions.SPG($A275, "SP_TOTAL_REV", R$2)</f>
        <v>#PEND</v>
      </c>
      <c r="S275" s="4" t="str" cm="1">
        <f t="array" ref="S275">_xll.SNL.Clients.Office.Excel.Functions.SPG($A275, "SP_TOTAL_REV", S$2)</f>
        <v>#PEND</v>
      </c>
      <c r="T275" s="4" t="str" cm="1">
        <f t="array" ref="T275">_xll.SNL.Clients.Office.Excel.Functions.SPG($A275, "SP_TOTAL_REV", T$2)</f>
        <v>#PEND</v>
      </c>
      <c r="U275" s="4" t="str" cm="1">
        <f t="array" ref="U275">_xll.SNL.Clients.Office.Excel.Functions.SPG($A275, "SP_TOTAL_REV", U$2)</f>
        <v>#PEND</v>
      </c>
      <c r="V275" s="4" t="str" cm="1">
        <f t="array" ref="V275">_xll.SNL.Clients.Office.Excel.Functions.SPG($A275, "SP_TOTAL_REV", V$2)</f>
        <v>#PEND</v>
      </c>
    </row>
    <row r="276" spans="1:22" x14ac:dyDescent="0.3">
      <c r="A276" t="s">
        <v>279</v>
      </c>
      <c r="B276" s="4" t="str" cm="1">
        <f t="array" ref="B276">_xll.SNL.Clients.Office.Excel.Functions.SPG($A276, "SP_TOTAL_REV", B$2)</f>
        <v>#PEND</v>
      </c>
      <c r="C276" s="4" t="str" cm="1">
        <f t="array" ref="C276">_xll.SNL.Clients.Office.Excel.Functions.SPG($A276, "SP_TOTAL_REV", C$2)</f>
        <v>#PEND</v>
      </c>
      <c r="D276" s="4" t="str" cm="1">
        <f t="array" ref="D276">_xll.SNL.Clients.Office.Excel.Functions.SPG($A276, "SP_TOTAL_REV", D$2)</f>
        <v>#PEND</v>
      </c>
      <c r="E276" s="4" t="str" cm="1">
        <f t="array" ref="E276">_xll.SNL.Clients.Office.Excel.Functions.SPG($A276, "SP_TOTAL_REV", E$2)</f>
        <v>#PEND</v>
      </c>
      <c r="F276" s="4" t="str" cm="1">
        <f t="array" ref="F276">_xll.SNL.Clients.Office.Excel.Functions.SPG($A276, "SP_TOTAL_REV", F$2)</f>
        <v>#PEND</v>
      </c>
      <c r="G276" s="4" t="str" cm="1">
        <f t="array" ref="G276">_xll.SNL.Clients.Office.Excel.Functions.SPG($A276, "SP_TOTAL_REV", G$2)</f>
        <v>#PEND</v>
      </c>
      <c r="H276" s="4" t="str" cm="1">
        <f t="array" ref="H276">_xll.SNL.Clients.Office.Excel.Functions.SPG($A276, "SP_TOTAL_REV", H$2)</f>
        <v>#PEND</v>
      </c>
      <c r="I276" s="4" t="str" cm="1">
        <f t="array" ref="I276">_xll.SNL.Clients.Office.Excel.Functions.SPG($A276, "SP_TOTAL_REV", I$2)</f>
        <v>#PEND</v>
      </c>
      <c r="J276" s="4" t="str" cm="1">
        <f t="array" ref="J276">_xll.SNL.Clients.Office.Excel.Functions.SPG($A276, "SP_TOTAL_REV", J$2)</f>
        <v>#PEND</v>
      </c>
      <c r="K276" s="4" t="str" cm="1">
        <f t="array" ref="K276">_xll.SNL.Clients.Office.Excel.Functions.SPG($A276, "SP_TOTAL_REV", K$2)</f>
        <v>#PEND</v>
      </c>
      <c r="L276" s="4" t="str" cm="1">
        <f t="array" ref="L276">_xll.SNL.Clients.Office.Excel.Functions.SPG($A276, "SP_TOTAL_REV", L$2)</f>
        <v>#PEND</v>
      </c>
      <c r="M276" s="4" t="str" cm="1">
        <f t="array" ref="M276">_xll.SNL.Clients.Office.Excel.Functions.SPG($A276, "SP_TOTAL_REV", M$2)</f>
        <v>#PEND</v>
      </c>
      <c r="N276" s="4" t="str" cm="1">
        <f t="array" ref="N276">_xll.SNL.Clients.Office.Excel.Functions.SPG($A276, "SP_TOTAL_REV", N$2)</f>
        <v>#PEND</v>
      </c>
      <c r="O276" s="4" t="str" cm="1">
        <f t="array" ref="O276">_xll.SNL.Clients.Office.Excel.Functions.SPG($A276, "SP_TOTAL_REV", O$2)</f>
        <v>#PEND</v>
      </c>
      <c r="P276" s="4" t="str" cm="1">
        <f t="array" ref="P276">_xll.SNL.Clients.Office.Excel.Functions.SPG($A276, "SP_TOTAL_REV", P$2)</f>
        <v>#PEND</v>
      </c>
      <c r="Q276" s="4" t="str" cm="1">
        <f t="array" ref="Q276">_xll.SNL.Clients.Office.Excel.Functions.SPG($A276, "SP_TOTAL_REV", Q$2)</f>
        <v>#PEND</v>
      </c>
      <c r="R276" s="4" t="str" cm="1">
        <f t="array" ref="R276">_xll.SNL.Clients.Office.Excel.Functions.SPG($A276, "SP_TOTAL_REV", R$2)</f>
        <v>#PEND</v>
      </c>
      <c r="S276" s="4" t="str" cm="1">
        <f t="array" ref="S276">_xll.SNL.Clients.Office.Excel.Functions.SPG($A276, "SP_TOTAL_REV", S$2)</f>
        <v>#PEND</v>
      </c>
      <c r="T276" s="4" t="str" cm="1">
        <f t="array" ref="T276">_xll.SNL.Clients.Office.Excel.Functions.SPG($A276, "SP_TOTAL_REV", T$2)</f>
        <v>#PEND</v>
      </c>
      <c r="U276" s="4" t="str" cm="1">
        <f t="array" ref="U276">_xll.SNL.Clients.Office.Excel.Functions.SPG($A276, "SP_TOTAL_REV", U$2)</f>
        <v>#PEND</v>
      </c>
      <c r="V276" s="4" t="str" cm="1">
        <f t="array" ref="V276">_xll.SNL.Clients.Office.Excel.Functions.SPG($A276, "SP_TOTAL_REV", V$2)</f>
        <v>#PEND</v>
      </c>
    </row>
    <row r="277" spans="1:22" x14ac:dyDescent="0.3">
      <c r="A277" t="s">
        <v>280</v>
      </c>
      <c r="B277" s="4" t="str" cm="1">
        <f t="array" ref="B277">_xll.SNL.Clients.Office.Excel.Functions.SPG($A277, "SP_TOTAL_REV", B$2)</f>
        <v>#PEND</v>
      </c>
      <c r="C277" s="4" t="str" cm="1">
        <f t="array" ref="C277">_xll.SNL.Clients.Office.Excel.Functions.SPG($A277, "SP_TOTAL_REV", C$2)</f>
        <v>#PEND</v>
      </c>
      <c r="D277" s="4" t="str" cm="1">
        <f t="array" ref="D277">_xll.SNL.Clients.Office.Excel.Functions.SPG($A277, "SP_TOTAL_REV", D$2)</f>
        <v>#PEND</v>
      </c>
      <c r="E277" s="4" t="str" cm="1">
        <f t="array" ref="E277">_xll.SNL.Clients.Office.Excel.Functions.SPG($A277, "SP_TOTAL_REV", E$2)</f>
        <v>#PEND</v>
      </c>
      <c r="F277" s="4" t="str" cm="1">
        <f t="array" ref="F277">_xll.SNL.Clients.Office.Excel.Functions.SPG($A277, "SP_TOTAL_REV", F$2)</f>
        <v>#PEND</v>
      </c>
      <c r="G277" s="4" t="str" cm="1">
        <f t="array" ref="G277">_xll.SNL.Clients.Office.Excel.Functions.SPG($A277, "SP_TOTAL_REV", G$2)</f>
        <v>#PEND</v>
      </c>
      <c r="H277" s="4" t="str" cm="1">
        <f t="array" ref="H277">_xll.SNL.Clients.Office.Excel.Functions.SPG($A277, "SP_TOTAL_REV", H$2)</f>
        <v>#PEND</v>
      </c>
      <c r="I277" s="4" t="str" cm="1">
        <f t="array" ref="I277">_xll.SNL.Clients.Office.Excel.Functions.SPG($A277, "SP_TOTAL_REV", I$2)</f>
        <v>#PEND</v>
      </c>
      <c r="J277" s="4" t="str" cm="1">
        <f t="array" ref="J277">_xll.SNL.Clients.Office.Excel.Functions.SPG($A277, "SP_TOTAL_REV", J$2)</f>
        <v>#PEND</v>
      </c>
      <c r="K277" s="4" t="str" cm="1">
        <f t="array" ref="K277">_xll.SNL.Clients.Office.Excel.Functions.SPG($A277, "SP_TOTAL_REV", K$2)</f>
        <v>#PEND</v>
      </c>
      <c r="L277" s="4" t="str" cm="1">
        <f t="array" ref="L277">_xll.SNL.Clients.Office.Excel.Functions.SPG($A277, "SP_TOTAL_REV", L$2)</f>
        <v>#PEND</v>
      </c>
      <c r="M277" s="4" t="str" cm="1">
        <f t="array" ref="M277">_xll.SNL.Clients.Office.Excel.Functions.SPG($A277, "SP_TOTAL_REV", M$2)</f>
        <v>#PEND</v>
      </c>
      <c r="N277" s="4" t="str" cm="1">
        <f t="array" ref="N277">_xll.SNL.Clients.Office.Excel.Functions.SPG($A277, "SP_TOTAL_REV", N$2)</f>
        <v>#PEND</v>
      </c>
      <c r="O277" s="4" t="str" cm="1">
        <f t="array" ref="O277">_xll.SNL.Clients.Office.Excel.Functions.SPG($A277, "SP_TOTAL_REV", O$2)</f>
        <v>#PEND</v>
      </c>
      <c r="P277" s="4" t="str" cm="1">
        <f t="array" ref="P277">_xll.SNL.Clients.Office.Excel.Functions.SPG($A277, "SP_TOTAL_REV", P$2)</f>
        <v>#PEND</v>
      </c>
      <c r="Q277" s="4" t="str" cm="1">
        <f t="array" ref="Q277">_xll.SNL.Clients.Office.Excel.Functions.SPG($A277, "SP_TOTAL_REV", Q$2)</f>
        <v>#PEND</v>
      </c>
      <c r="R277" s="4" t="str" cm="1">
        <f t="array" ref="R277">_xll.SNL.Clients.Office.Excel.Functions.SPG($A277, "SP_TOTAL_REV", R$2)</f>
        <v>#PEND</v>
      </c>
      <c r="S277" s="4" t="str" cm="1">
        <f t="array" ref="S277">_xll.SNL.Clients.Office.Excel.Functions.SPG($A277, "SP_TOTAL_REV", S$2)</f>
        <v>#PEND</v>
      </c>
      <c r="T277" s="4" t="str" cm="1">
        <f t="array" ref="T277">_xll.SNL.Clients.Office.Excel.Functions.SPG($A277, "SP_TOTAL_REV", T$2)</f>
        <v>#PEND</v>
      </c>
      <c r="U277" s="4" t="str" cm="1">
        <f t="array" ref="U277">_xll.SNL.Clients.Office.Excel.Functions.SPG($A277, "SP_TOTAL_REV", U$2)</f>
        <v>#PEND</v>
      </c>
      <c r="V277" s="4" t="str" cm="1">
        <f t="array" ref="V277">_xll.SNL.Clients.Office.Excel.Functions.SPG($A277, "SP_TOTAL_REV", V$2)</f>
        <v>#PEND</v>
      </c>
    </row>
    <row r="278" spans="1:22" x14ac:dyDescent="0.3">
      <c r="A278" t="s">
        <v>281</v>
      </c>
      <c r="B278" s="4" t="str" cm="1">
        <f t="array" ref="B278">_xll.SNL.Clients.Office.Excel.Functions.SPG($A278, "SP_TOTAL_REV", B$2)</f>
        <v>#PEND</v>
      </c>
      <c r="C278" s="4" t="str" cm="1">
        <f t="array" ref="C278">_xll.SNL.Clients.Office.Excel.Functions.SPG($A278, "SP_TOTAL_REV", C$2)</f>
        <v>#PEND</v>
      </c>
      <c r="D278" s="4" t="str" cm="1">
        <f t="array" ref="D278">_xll.SNL.Clients.Office.Excel.Functions.SPG($A278, "SP_TOTAL_REV", D$2)</f>
        <v>#PEND</v>
      </c>
      <c r="E278" s="4" t="str" cm="1">
        <f t="array" ref="E278">_xll.SNL.Clients.Office.Excel.Functions.SPG($A278, "SP_TOTAL_REV", E$2)</f>
        <v>#PEND</v>
      </c>
      <c r="F278" s="4" t="str" cm="1">
        <f t="array" ref="F278">_xll.SNL.Clients.Office.Excel.Functions.SPG($A278, "SP_TOTAL_REV", F$2)</f>
        <v>#PEND</v>
      </c>
      <c r="G278" s="4" t="str" cm="1">
        <f t="array" ref="G278">_xll.SNL.Clients.Office.Excel.Functions.SPG($A278, "SP_TOTAL_REV", G$2)</f>
        <v>#PEND</v>
      </c>
      <c r="H278" s="4" t="str" cm="1">
        <f t="array" ref="H278">_xll.SNL.Clients.Office.Excel.Functions.SPG($A278, "SP_TOTAL_REV", H$2)</f>
        <v>#PEND</v>
      </c>
      <c r="I278" s="4" t="str" cm="1">
        <f t="array" ref="I278">_xll.SNL.Clients.Office.Excel.Functions.SPG($A278, "SP_TOTAL_REV", I$2)</f>
        <v>#PEND</v>
      </c>
      <c r="J278" s="4" t="str" cm="1">
        <f t="array" ref="J278">_xll.SNL.Clients.Office.Excel.Functions.SPG($A278, "SP_TOTAL_REV", J$2)</f>
        <v>#PEND</v>
      </c>
      <c r="K278" s="4" t="str" cm="1">
        <f t="array" ref="K278">_xll.SNL.Clients.Office.Excel.Functions.SPG($A278, "SP_TOTAL_REV", K$2)</f>
        <v>#PEND</v>
      </c>
      <c r="L278" s="4" t="str" cm="1">
        <f t="array" ref="L278">_xll.SNL.Clients.Office.Excel.Functions.SPG($A278, "SP_TOTAL_REV", L$2)</f>
        <v>#PEND</v>
      </c>
      <c r="M278" s="4" t="str" cm="1">
        <f t="array" ref="M278">_xll.SNL.Clients.Office.Excel.Functions.SPG($A278, "SP_TOTAL_REV", M$2)</f>
        <v>#PEND</v>
      </c>
      <c r="N278" s="4" t="str" cm="1">
        <f t="array" ref="N278">_xll.SNL.Clients.Office.Excel.Functions.SPG($A278, "SP_TOTAL_REV", N$2)</f>
        <v>#PEND</v>
      </c>
      <c r="O278" s="4" t="str" cm="1">
        <f t="array" ref="O278">_xll.SNL.Clients.Office.Excel.Functions.SPG($A278, "SP_TOTAL_REV", O$2)</f>
        <v>#PEND</v>
      </c>
      <c r="P278" s="4" t="str" cm="1">
        <f t="array" ref="P278">_xll.SNL.Clients.Office.Excel.Functions.SPG($A278, "SP_TOTAL_REV", P$2)</f>
        <v>#PEND</v>
      </c>
      <c r="Q278" s="4" t="str" cm="1">
        <f t="array" ref="Q278">_xll.SNL.Clients.Office.Excel.Functions.SPG($A278, "SP_TOTAL_REV", Q$2)</f>
        <v>#PEND</v>
      </c>
      <c r="R278" s="4" t="str" cm="1">
        <f t="array" ref="R278">_xll.SNL.Clients.Office.Excel.Functions.SPG($A278, "SP_TOTAL_REV", R$2)</f>
        <v>#PEND</v>
      </c>
      <c r="S278" s="4" t="str" cm="1">
        <f t="array" ref="S278">_xll.SNL.Clients.Office.Excel.Functions.SPG($A278, "SP_TOTAL_REV", S$2)</f>
        <v>#PEND</v>
      </c>
      <c r="T278" s="4" t="str" cm="1">
        <f t="array" ref="T278">_xll.SNL.Clients.Office.Excel.Functions.SPG($A278, "SP_TOTAL_REV", T$2)</f>
        <v>#PEND</v>
      </c>
      <c r="U278" s="4" t="str" cm="1">
        <f t="array" ref="U278">_xll.SNL.Clients.Office.Excel.Functions.SPG($A278, "SP_TOTAL_REV", U$2)</f>
        <v>#PEND</v>
      </c>
      <c r="V278" s="4" t="str" cm="1">
        <f t="array" ref="V278">_xll.SNL.Clients.Office.Excel.Functions.SPG($A278, "SP_TOTAL_REV", V$2)</f>
        <v>#PEND</v>
      </c>
    </row>
    <row r="279" spans="1:22" x14ac:dyDescent="0.3">
      <c r="A279" t="s">
        <v>282</v>
      </c>
      <c r="B279" s="4" t="str" cm="1">
        <f t="array" ref="B279">_xll.SNL.Clients.Office.Excel.Functions.SPG($A279, "SP_TOTAL_REV", B$2)</f>
        <v>#PEND</v>
      </c>
      <c r="C279" s="4" t="str" cm="1">
        <f t="array" ref="C279">_xll.SNL.Clients.Office.Excel.Functions.SPG($A279, "SP_TOTAL_REV", C$2)</f>
        <v>#PEND</v>
      </c>
      <c r="D279" s="4" t="str" cm="1">
        <f t="array" ref="D279">_xll.SNL.Clients.Office.Excel.Functions.SPG($A279, "SP_TOTAL_REV", D$2)</f>
        <v>#PEND</v>
      </c>
      <c r="E279" s="4" t="str" cm="1">
        <f t="array" ref="E279">_xll.SNL.Clients.Office.Excel.Functions.SPG($A279, "SP_TOTAL_REV", E$2)</f>
        <v>#PEND</v>
      </c>
      <c r="F279" s="4" t="str" cm="1">
        <f t="array" ref="F279">_xll.SNL.Clients.Office.Excel.Functions.SPG($A279, "SP_TOTAL_REV", F$2)</f>
        <v>#PEND</v>
      </c>
      <c r="G279" s="4" t="str" cm="1">
        <f t="array" ref="G279">_xll.SNL.Clients.Office.Excel.Functions.SPG($A279, "SP_TOTAL_REV", G$2)</f>
        <v>#PEND</v>
      </c>
      <c r="H279" s="4" t="str" cm="1">
        <f t="array" ref="H279">_xll.SNL.Clients.Office.Excel.Functions.SPG($A279, "SP_TOTAL_REV", H$2)</f>
        <v>#PEND</v>
      </c>
      <c r="I279" s="4" t="str" cm="1">
        <f t="array" ref="I279">_xll.SNL.Clients.Office.Excel.Functions.SPG($A279, "SP_TOTAL_REV", I$2)</f>
        <v>#PEND</v>
      </c>
      <c r="J279" s="4" t="str" cm="1">
        <f t="array" ref="J279">_xll.SNL.Clients.Office.Excel.Functions.SPG($A279, "SP_TOTAL_REV", J$2)</f>
        <v>#PEND</v>
      </c>
      <c r="K279" s="4" t="str" cm="1">
        <f t="array" ref="K279">_xll.SNL.Clients.Office.Excel.Functions.SPG($A279, "SP_TOTAL_REV", K$2)</f>
        <v>#PEND</v>
      </c>
      <c r="L279" s="4" t="str" cm="1">
        <f t="array" ref="L279">_xll.SNL.Clients.Office.Excel.Functions.SPG($A279, "SP_TOTAL_REV", L$2)</f>
        <v>#PEND</v>
      </c>
      <c r="M279" s="4" t="str" cm="1">
        <f t="array" ref="M279">_xll.SNL.Clients.Office.Excel.Functions.SPG($A279, "SP_TOTAL_REV", M$2)</f>
        <v>#PEND</v>
      </c>
      <c r="N279" s="4" t="str" cm="1">
        <f t="array" ref="N279">_xll.SNL.Clients.Office.Excel.Functions.SPG($A279, "SP_TOTAL_REV", N$2)</f>
        <v>#PEND</v>
      </c>
      <c r="O279" s="4" t="str" cm="1">
        <f t="array" ref="O279">_xll.SNL.Clients.Office.Excel.Functions.SPG($A279, "SP_TOTAL_REV", O$2)</f>
        <v>#PEND</v>
      </c>
      <c r="P279" s="4" t="str" cm="1">
        <f t="array" ref="P279">_xll.SNL.Clients.Office.Excel.Functions.SPG($A279, "SP_TOTAL_REV", P$2)</f>
        <v>#PEND</v>
      </c>
      <c r="Q279" s="4" t="str" cm="1">
        <f t="array" ref="Q279">_xll.SNL.Clients.Office.Excel.Functions.SPG($A279, "SP_TOTAL_REV", Q$2)</f>
        <v>#PEND</v>
      </c>
      <c r="R279" s="4" t="str" cm="1">
        <f t="array" ref="R279">_xll.SNL.Clients.Office.Excel.Functions.SPG($A279, "SP_TOTAL_REV", R$2)</f>
        <v>#PEND</v>
      </c>
      <c r="S279" s="4" t="str" cm="1">
        <f t="array" ref="S279">_xll.SNL.Clients.Office.Excel.Functions.SPG($A279, "SP_TOTAL_REV", S$2)</f>
        <v>#PEND</v>
      </c>
      <c r="T279" s="4" t="str" cm="1">
        <f t="array" ref="T279">_xll.SNL.Clients.Office.Excel.Functions.SPG($A279, "SP_TOTAL_REV", T$2)</f>
        <v>#PEND</v>
      </c>
      <c r="U279" s="4" t="str" cm="1">
        <f t="array" ref="U279">_xll.SNL.Clients.Office.Excel.Functions.SPG($A279, "SP_TOTAL_REV", U$2)</f>
        <v>#PEND</v>
      </c>
      <c r="V279" s="4" t="str" cm="1">
        <f t="array" ref="V279">_xll.SNL.Clients.Office.Excel.Functions.SPG($A279, "SP_TOTAL_REV", V$2)</f>
        <v>#PEND</v>
      </c>
    </row>
    <row r="280" spans="1:22" x14ac:dyDescent="0.3">
      <c r="A280" t="s">
        <v>283</v>
      </c>
      <c r="B280" s="4" t="str" cm="1">
        <f t="array" ref="B280">_xll.SNL.Clients.Office.Excel.Functions.SPG($A280, "SP_TOTAL_REV", B$2)</f>
        <v>#PEND</v>
      </c>
      <c r="C280" s="4" t="str" cm="1">
        <f t="array" ref="C280">_xll.SNL.Clients.Office.Excel.Functions.SPG($A280, "SP_TOTAL_REV", C$2)</f>
        <v>#PEND</v>
      </c>
      <c r="D280" s="4" t="str" cm="1">
        <f t="array" ref="D280">_xll.SNL.Clients.Office.Excel.Functions.SPG($A280, "SP_TOTAL_REV", D$2)</f>
        <v>#PEND</v>
      </c>
      <c r="E280" s="4" t="str" cm="1">
        <f t="array" ref="E280">_xll.SNL.Clients.Office.Excel.Functions.SPG($A280, "SP_TOTAL_REV", E$2)</f>
        <v>#PEND</v>
      </c>
      <c r="F280" s="4" t="str" cm="1">
        <f t="array" ref="F280">_xll.SNL.Clients.Office.Excel.Functions.SPG($A280, "SP_TOTAL_REV", F$2)</f>
        <v>#PEND</v>
      </c>
      <c r="G280" s="4" t="str" cm="1">
        <f t="array" ref="G280">_xll.SNL.Clients.Office.Excel.Functions.SPG($A280, "SP_TOTAL_REV", G$2)</f>
        <v>#PEND</v>
      </c>
      <c r="H280" s="4" t="str" cm="1">
        <f t="array" ref="H280">_xll.SNL.Clients.Office.Excel.Functions.SPG($A280, "SP_TOTAL_REV", H$2)</f>
        <v>#PEND</v>
      </c>
      <c r="I280" s="4" t="str" cm="1">
        <f t="array" ref="I280">_xll.SNL.Clients.Office.Excel.Functions.SPG($A280, "SP_TOTAL_REV", I$2)</f>
        <v>#PEND</v>
      </c>
      <c r="J280" s="4" t="str" cm="1">
        <f t="array" ref="J280">_xll.SNL.Clients.Office.Excel.Functions.SPG($A280, "SP_TOTAL_REV", J$2)</f>
        <v>#PEND</v>
      </c>
      <c r="K280" s="4" t="str" cm="1">
        <f t="array" ref="K280">_xll.SNL.Clients.Office.Excel.Functions.SPG($A280, "SP_TOTAL_REV", K$2)</f>
        <v>#PEND</v>
      </c>
      <c r="L280" s="4" t="str" cm="1">
        <f t="array" ref="L280">_xll.SNL.Clients.Office.Excel.Functions.SPG($A280, "SP_TOTAL_REV", L$2)</f>
        <v>#PEND</v>
      </c>
      <c r="M280" s="4" t="str" cm="1">
        <f t="array" ref="M280">_xll.SNL.Clients.Office.Excel.Functions.SPG($A280, "SP_TOTAL_REV", M$2)</f>
        <v>#PEND</v>
      </c>
      <c r="N280" s="4" t="str" cm="1">
        <f t="array" ref="N280">_xll.SNL.Clients.Office.Excel.Functions.SPG($A280, "SP_TOTAL_REV", N$2)</f>
        <v>#PEND</v>
      </c>
      <c r="O280" s="4" t="str" cm="1">
        <f t="array" ref="O280">_xll.SNL.Clients.Office.Excel.Functions.SPG($A280, "SP_TOTAL_REV", O$2)</f>
        <v>#PEND</v>
      </c>
      <c r="P280" s="4" t="str" cm="1">
        <f t="array" ref="P280">_xll.SNL.Clients.Office.Excel.Functions.SPG($A280, "SP_TOTAL_REV", P$2)</f>
        <v>#PEND</v>
      </c>
      <c r="Q280" s="4" t="str" cm="1">
        <f t="array" ref="Q280">_xll.SNL.Clients.Office.Excel.Functions.SPG($A280, "SP_TOTAL_REV", Q$2)</f>
        <v>#PEND</v>
      </c>
      <c r="R280" s="4" t="str" cm="1">
        <f t="array" ref="R280">_xll.SNL.Clients.Office.Excel.Functions.SPG($A280, "SP_TOTAL_REV", R$2)</f>
        <v>#PEND</v>
      </c>
      <c r="S280" s="4" t="str" cm="1">
        <f t="array" ref="S280">_xll.SNL.Clients.Office.Excel.Functions.SPG($A280, "SP_TOTAL_REV", S$2)</f>
        <v>#PEND</v>
      </c>
      <c r="T280" s="4" t="str" cm="1">
        <f t="array" ref="T280">_xll.SNL.Clients.Office.Excel.Functions.SPG($A280, "SP_TOTAL_REV", T$2)</f>
        <v>#PEND</v>
      </c>
      <c r="U280" s="4" t="str" cm="1">
        <f t="array" ref="U280">_xll.SNL.Clients.Office.Excel.Functions.SPG($A280, "SP_TOTAL_REV", U$2)</f>
        <v>#PEND</v>
      </c>
      <c r="V280" s="4" t="str" cm="1">
        <f t="array" ref="V280">_xll.SNL.Clients.Office.Excel.Functions.SPG($A280, "SP_TOTAL_REV", V$2)</f>
        <v>#PEND</v>
      </c>
    </row>
    <row r="281" spans="1:22" x14ac:dyDescent="0.3">
      <c r="A281" t="s">
        <v>284</v>
      </c>
      <c r="B281" s="4" t="str" cm="1">
        <f t="array" ref="B281">_xll.SNL.Clients.Office.Excel.Functions.SPG($A281, "SP_TOTAL_REV", B$2)</f>
        <v>#PEND</v>
      </c>
      <c r="C281" s="4" t="str" cm="1">
        <f t="array" ref="C281">_xll.SNL.Clients.Office.Excel.Functions.SPG($A281, "SP_TOTAL_REV", C$2)</f>
        <v>#PEND</v>
      </c>
      <c r="D281" s="4" t="str" cm="1">
        <f t="array" ref="D281">_xll.SNL.Clients.Office.Excel.Functions.SPG($A281, "SP_TOTAL_REV", D$2)</f>
        <v>#PEND</v>
      </c>
      <c r="E281" s="4" t="str" cm="1">
        <f t="array" ref="E281">_xll.SNL.Clients.Office.Excel.Functions.SPG($A281, "SP_TOTAL_REV", E$2)</f>
        <v>#PEND</v>
      </c>
      <c r="F281" s="4" t="str" cm="1">
        <f t="array" ref="F281">_xll.SNL.Clients.Office.Excel.Functions.SPG($A281, "SP_TOTAL_REV", F$2)</f>
        <v>#PEND</v>
      </c>
      <c r="G281" s="4" t="str" cm="1">
        <f t="array" ref="G281">_xll.SNL.Clients.Office.Excel.Functions.SPG($A281, "SP_TOTAL_REV", G$2)</f>
        <v>#PEND</v>
      </c>
      <c r="H281" s="4" t="str" cm="1">
        <f t="array" ref="H281">_xll.SNL.Clients.Office.Excel.Functions.SPG($A281, "SP_TOTAL_REV", H$2)</f>
        <v>#PEND</v>
      </c>
      <c r="I281" s="4" t="str" cm="1">
        <f t="array" ref="I281">_xll.SNL.Clients.Office.Excel.Functions.SPG($A281, "SP_TOTAL_REV", I$2)</f>
        <v>#PEND</v>
      </c>
      <c r="J281" s="4" t="str" cm="1">
        <f t="array" ref="J281">_xll.SNL.Clients.Office.Excel.Functions.SPG($A281, "SP_TOTAL_REV", J$2)</f>
        <v>#PEND</v>
      </c>
      <c r="K281" s="4" t="str" cm="1">
        <f t="array" ref="K281">_xll.SNL.Clients.Office.Excel.Functions.SPG($A281, "SP_TOTAL_REV", K$2)</f>
        <v>#PEND</v>
      </c>
      <c r="L281" s="4" t="str" cm="1">
        <f t="array" ref="L281">_xll.SNL.Clients.Office.Excel.Functions.SPG($A281, "SP_TOTAL_REV", L$2)</f>
        <v>#PEND</v>
      </c>
      <c r="M281" s="4" t="str" cm="1">
        <f t="array" ref="M281">_xll.SNL.Clients.Office.Excel.Functions.SPG($A281, "SP_TOTAL_REV", M$2)</f>
        <v>#PEND</v>
      </c>
      <c r="N281" s="4" t="str" cm="1">
        <f t="array" ref="N281">_xll.SNL.Clients.Office.Excel.Functions.SPG($A281, "SP_TOTAL_REV", N$2)</f>
        <v>#PEND</v>
      </c>
      <c r="O281" s="4" t="str" cm="1">
        <f t="array" ref="O281">_xll.SNL.Clients.Office.Excel.Functions.SPG($A281, "SP_TOTAL_REV", O$2)</f>
        <v>#PEND</v>
      </c>
      <c r="P281" s="4" t="str" cm="1">
        <f t="array" ref="P281">_xll.SNL.Clients.Office.Excel.Functions.SPG($A281, "SP_TOTAL_REV", P$2)</f>
        <v>#PEND</v>
      </c>
      <c r="Q281" s="4" t="str" cm="1">
        <f t="array" ref="Q281">_xll.SNL.Clients.Office.Excel.Functions.SPG($A281, "SP_TOTAL_REV", Q$2)</f>
        <v>#PEND</v>
      </c>
      <c r="R281" s="4" t="str" cm="1">
        <f t="array" ref="R281">_xll.SNL.Clients.Office.Excel.Functions.SPG($A281, "SP_TOTAL_REV", R$2)</f>
        <v>#PEND</v>
      </c>
      <c r="S281" s="4" t="str" cm="1">
        <f t="array" ref="S281">_xll.SNL.Clients.Office.Excel.Functions.SPG($A281, "SP_TOTAL_REV", S$2)</f>
        <v>#PEND</v>
      </c>
      <c r="T281" s="4" t="str" cm="1">
        <f t="array" ref="T281">_xll.SNL.Clients.Office.Excel.Functions.SPG($A281, "SP_TOTAL_REV", T$2)</f>
        <v>#PEND</v>
      </c>
      <c r="U281" s="4" t="str" cm="1">
        <f t="array" ref="U281">_xll.SNL.Clients.Office.Excel.Functions.SPG($A281, "SP_TOTAL_REV", U$2)</f>
        <v>#PEND</v>
      </c>
      <c r="V281" s="4" t="str" cm="1">
        <f t="array" ref="V281">_xll.SNL.Clients.Office.Excel.Functions.SPG($A281, "SP_TOTAL_REV", V$2)</f>
        <v>#PEND</v>
      </c>
    </row>
    <row r="282" spans="1:22" x14ac:dyDescent="0.3">
      <c r="A282" t="s">
        <v>285</v>
      </c>
      <c r="B282" s="4" t="str" cm="1">
        <f t="array" ref="B282">_xll.SNL.Clients.Office.Excel.Functions.SPG($A282, "SP_TOTAL_REV", B$2)</f>
        <v>#PEND</v>
      </c>
      <c r="C282" s="4" t="str" cm="1">
        <f t="array" ref="C282">_xll.SNL.Clients.Office.Excel.Functions.SPG($A282, "SP_TOTAL_REV", C$2)</f>
        <v>#PEND</v>
      </c>
      <c r="D282" s="4" t="str" cm="1">
        <f t="array" ref="D282">_xll.SNL.Clients.Office.Excel.Functions.SPG($A282, "SP_TOTAL_REV", D$2)</f>
        <v>#PEND</v>
      </c>
      <c r="E282" s="4" t="str" cm="1">
        <f t="array" ref="E282">_xll.SNL.Clients.Office.Excel.Functions.SPG($A282, "SP_TOTAL_REV", E$2)</f>
        <v>#PEND</v>
      </c>
      <c r="F282" s="4" t="str" cm="1">
        <f t="array" ref="F282">_xll.SNL.Clients.Office.Excel.Functions.SPG($A282, "SP_TOTAL_REV", F$2)</f>
        <v>#PEND</v>
      </c>
      <c r="G282" s="4" t="str" cm="1">
        <f t="array" ref="G282">_xll.SNL.Clients.Office.Excel.Functions.SPG($A282, "SP_TOTAL_REV", G$2)</f>
        <v>#PEND</v>
      </c>
      <c r="H282" s="4" t="str" cm="1">
        <f t="array" ref="H282">_xll.SNL.Clients.Office.Excel.Functions.SPG($A282, "SP_TOTAL_REV", H$2)</f>
        <v>#PEND</v>
      </c>
      <c r="I282" s="4" t="str" cm="1">
        <f t="array" ref="I282">_xll.SNL.Clients.Office.Excel.Functions.SPG($A282, "SP_TOTAL_REV", I$2)</f>
        <v>#PEND</v>
      </c>
      <c r="J282" s="4" t="str" cm="1">
        <f t="array" ref="J282">_xll.SNL.Clients.Office.Excel.Functions.SPG($A282, "SP_TOTAL_REV", J$2)</f>
        <v>#PEND</v>
      </c>
      <c r="K282" s="4" t="str" cm="1">
        <f t="array" ref="K282">_xll.SNL.Clients.Office.Excel.Functions.SPG($A282, "SP_TOTAL_REV", K$2)</f>
        <v>#PEND</v>
      </c>
      <c r="L282" s="4" t="str" cm="1">
        <f t="array" ref="L282">_xll.SNL.Clients.Office.Excel.Functions.SPG($A282, "SP_TOTAL_REV", L$2)</f>
        <v>#PEND</v>
      </c>
      <c r="M282" s="4" t="str" cm="1">
        <f t="array" ref="M282">_xll.SNL.Clients.Office.Excel.Functions.SPG($A282, "SP_TOTAL_REV", M$2)</f>
        <v>#PEND</v>
      </c>
      <c r="N282" s="4" t="str" cm="1">
        <f t="array" ref="N282">_xll.SNL.Clients.Office.Excel.Functions.SPG($A282, "SP_TOTAL_REV", N$2)</f>
        <v>#PEND</v>
      </c>
      <c r="O282" s="4" t="str" cm="1">
        <f t="array" ref="O282">_xll.SNL.Clients.Office.Excel.Functions.SPG($A282, "SP_TOTAL_REV", O$2)</f>
        <v>#PEND</v>
      </c>
      <c r="P282" s="4" t="str" cm="1">
        <f t="array" ref="P282">_xll.SNL.Clients.Office.Excel.Functions.SPG($A282, "SP_TOTAL_REV", P$2)</f>
        <v>#PEND</v>
      </c>
      <c r="Q282" s="4" t="str" cm="1">
        <f t="array" ref="Q282">_xll.SNL.Clients.Office.Excel.Functions.SPG($A282, "SP_TOTAL_REV", Q$2)</f>
        <v>#PEND</v>
      </c>
      <c r="R282" s="4" t="str" cm="1">
        <f t="array" ref="R282">_xll.SNL.Clients.Office.Excel.Functions.SPG($A282, "SP_TOTAL_REV", R$2)</f>
        <v>#PEND</v>
      </c>
      <c r="S282" s="4" t="str" cm="1">
        <f t="array" ref="S282">_xll.SNL.Clients.Office.Excel.Functions.SPG($A282, "SP_TOTAL_REV", S$2)</f>
        <v>#PEND</v>
      </c>
      <c r="T282" s="4" t="str" cm="1">
        <f t="array" ref="T282">_xll.SNL.Clients.Office.Excel.Functions.SPG($A282, "SP_TOTAL_REV", T$2)</f>
        <v>#PEND</v>
      </c>
      <c r="U282" s="4" t="str" cm="1">
        <f t="array" ref="U282">_xll.SNL.Clients.Office.Excel.Functions.SPG($A282, "SP_TOTAL_REV", U$2)</f>
        <v>#PEND</v>
      </c>
      <c r="V282" s="4" t="str" cm="1">
        <f t="array" ref="V282">_xll.SNL.Clients.Office.Excel.Functions.SPG($A282, "SP_TOTAL_REV", V$2)</f>
        <v>#PEND</v>
      </c>
    </row>
    <row r="283" spans="1:22" x14ac:dyDescent="0.3">
      <c r="A283" t="s">
        <v>286</v>
      </c>
      <c r="B283" s="4" t="str" cm="1">
        <f t="array" ref="B283">_xll.SNL.Clients.Office.Excel.Functions.SPG($A283, "SP_TOTAL_REV", B$2)</f>
        <v>#PEND</v>
      </c>
      <c r="C283" s="4" t="str" cm="1">
        <f t="array" ref="C283">_xll.SNL.Clients.Office.Excel.Functions.SPG($A283, "SP_TOTAL_REV", C$2)</f>
        <v>#PEND</v>
      </c>
      <c r="D283" s="4" t="str" cm="1">
        <f t="array" ref="D283">_xll.SNL.Clients.Office.Excel.Functions.SPG($A283, "SP_TOTAL_REV", D$2)</f>
        <v>#PEND</v>
      </c>
      <c r="E283" s="4" t="str" cm="1">
        <f t="array" ref="E283">_xll.SNL.Clients.Office.Excel.Functions.SPG($A283, "SP_TOTAL_REV", E$2)</f>
        <v>#PEND</v>
      </c>
      <c r="F283" s="4" t="str" cm="1">
        <f t="array" ref="F283">_xll.SNL.Clients.Office.Excel.Functions.SPG($A283, "SP_TOTAL_REV", F$2)</f>
        <v>#PEND</v>
      </c>
      <c r="G283" s="4" t="str" cm="1">
        <f t="array" ref="G283">_xll.SNL.Clients.Office.Excel.Functions.SPG($A283, "SP_TOTAL_REV", G$2)</f>
        <v>#PEND</v>
      </c>
      <c r="H283" s="4" t="str" cm="1">
        <f t="array" ref="H283">_xll.SNL.Clients.Office.Excel.Functions.SPG($A283, "SP_TOTAL_REV", H$2)</f>
        <v>#PEND</v>
      </c>
      <c r="I283" s="4" t="str" cm="1">
        <f t="array" ref="I283">_xll.SNL.Clients.Office.Excel.Functions.SPG($A283, "SP_TOTAL_REV", I$2)</f>
        <v>#PEND</v>
      </c>
      <c r="J283" s="4" t="str" cm="1">
        <f t="array" ref="J283">_xll.SNL.Clients.Office.Excel.Functions.SPG($A283, "SP_TOTAL_REV", J$2)</f>
        <v>#PEND</v>
      </c>
      <c r="K283" s="4" t="str" cm="1">
        <f t="array" ref="K283">_xll.SNL.Clients.Office.Excel.Functions.SPG($A283, "SP_TOTAL_REV", K$2)</f>
        <v>#PEND</v>
      </c>
      <c r="L283" s="4" t="str" cm="1">
        <f t="array" ref="L283">_xll.SNL.Clients.Office.Excel.Functions.SPG($A283, "SP_TOTAL_REV", L$2)</f>
        <v>#PEND</v>
      </c>
      <c r="M283" s="4" t="str" cm="1">
        <f t="array" ref="M283">_xll.SNL.Clients.Office.Excel.Functions.SPG($A283, "SP_TOTAL_REV", M$2)</f>
        <v>#PEND</v>
      </c>
      <c r="N283" s="4" t="str" cm="1">
        <f t="array" ref="N283">_xll.SNL.Clients.Office.Excel.Functions.SPG($A283, "SP_TOTAL_REV", N$2)</f>
        <v>#PEND</v>
      </c>
      <c r="O283" s="4" t="str" cm="1">
        <f t="array" ref="O283">_xll.SNL.Clients.Office.Excel.Functions.SPG($A283, "SP_TOTAL_REV", O$2)</f>
        <v>#PEND</v>
      </c>
      <c r="P283" s="4" t="str" cm="1">
        <f t="array" ref="P283">_xll.SNL.Clients.Office.Excel.Functions.SPG($A283, "SP_TOTAL_REV", P$2)</f>
        <v>#PEND</v>
      </c>
      <c r="Q283" s="4" t="str" cm="1">
        <f t="array" ref="Q283">_xll.SNL.Clients.Office.Excel.Functions.SPG($A283, "SP_TOTAL_REV", Q$2)</f>
        <v>#PEND</v>
      </c>
      <c r="R283" s="4" t="str" cm="1">
        <f t="array" ref="R283">_xll.SNL.Clients.Office.Excel.Functions.SPG($A283, "SP_TOTAL_REV", R$2)</f>
        <v>#PEND</v>
      </c>
      <c r="S283" s="4" t="str" cm="1">
        <f t="array" ref="S283">_xll.SNL.Clients.Office.Excel.Functions.SPG($A283, "SP_TOTAL_REV", S$2)</f>
        <v>#PEND</v>
      </c>
      <c r="T283" s="4" t="str" cm="1">
        <f t="array" ref="T283">_xll.SNL.Clients.Office.Excel.Functions.SPG($A283, "SP_TOTAL_REV", T$2)</f>
        <v>#PEND</v>
      </c>
      <c r="U283" s="4" t="str" cm="1">
        <f t="array" ref="U283">_xll.SNL.Clients.Office.Excel.Functions.SPG($A283, "SP_TOTAL_REV", U$2)</f>
        <v>#PEND</v>
      </c>
      <c r="V283" s="4" t="str" cm="1">
        <f t="array" ref="V283">_xll.SNL.Clients.Office.Excel.Functions.SPG($A283, "SP_TOTAL_REV", V$2)</f>
        <v>#PEND</v>
      </c>
    </row>
    <row r="284" spans="1:22" x14ac:dyDescent="0.3">
      <c r="A284" t="s">
        <v>287</v>
      </c>
      <c r="B284" s="4" t="str" cm="1">
        <f t="array" ref="B284">_xll.SNL.Clients.Office.Excel.Functions.SPG($A284, "SP_TOTAL_REV", B$2)</f>
        <v>#PEND</v>
      </c>
      <c r="C284" s="4" t="str" cm="1">
        <f t="array" ref="C284">_xll.SNL.Clients.Office.Excel.Functions.SPG($A284, "SP_TOTAL_REV", C$2)</f>
        <v>#PEND</v>
      </c>
      <c r="D284" s="4" t="str" cm="1">
        <f t="array" ref="D284">_xll.SNL.Clients.Office.Excel.Functions.SPG($A284, "SP_TOTAL_REV", D$2)</f>
        <v>#PEND</v>
      </c>
      <c r="E284" s="4" t="str" cm="1">
        <f t="array" ref="E284">_xll.SNL.Clients.Office.Excel.Functions.SPG($A284, "SP_TOTAL_REV", E$2)</f>
        <v>#PEND</v>
      </c>
      <c r="F284" s="4" t="str" cm="1">
        <f t="array" ref="F284">_xll.SNL.Clients.Office.Excel.Functions.SPG($A284, "SP_TOTAL_REV", F$2)</f>
        <v>#PEND</v>
      </c>
      <c r="G284" s="4" t="str" cm="1">
        <f t="array" ref="G284">_xll.SNL.Clients.Office.Excel.Functions.SPG($A284, "SP_TOTAL_REV", G$2)</f>
        <v>#PEND</v>
      </c>
      <c r="H284" s="4" t="str" cm="1">
        <f t="array" ref="H284">_xll.SNL.Clients.Office.Excel.Functions.SPG($A284, "SP_TOTAL_REV", H$2)</f>
        <v>#PEND</v>
      </c>
      <c r="I284" s="4" t="str" cm="1">
        <f t="array" ref="I284">_xll.SNL.Clients.Office.Excel.Functions.SPG($A284, "SP_TOTAL_REV", I$2)</f>
        <v>#PEND</v>
      </c>
      <c r="J284" s="4" t="str" cm="1">
        <f t="array" ref="J284">_xll.SNL.Clients.Office.Excel.Functions.SPG($A284, "SP_TOTAL_REV", J$2)</f>
        <v>#PEND</v>
      </c>
      <c r="K284" s="4" t="str" cm="1">
        <f t="array" ref="K284">_xll.SNL.Clients.Office.Excel.Functions.SPG($A284, "SP_TOTAL_REV", K$2)</f>
        <v>#PEND</v>
      </c>
      <c r="L284" s="4" t="str" cm="1">
        <f t="array" ref="L284">_xll.SNL.Clients.Office.Excel.Functions.SPG($A284, "SP_TOTAL_REV", L$2)</f>
        <v>#PEND</v>
      </c>
      <c r="M284" s="4" t="str" cm="1">
        <f t="array" ref="M284">_xll.SNL.Clients.Office.Excel.Functions.SPG($A284, "SP_TOTAL_REV", M$2)</f>
        <v>#PEND</v>
      </c>
      <c r="N284" s="4" t="str" cm="1">
        <f t="array" ref="N284">_xll.SNL.Clients.Office.Excel.Functions.SPG($A284, "SP_TOTAL_REV", N$2)</f>
        <v>#PEND</v>
      </c>
      <c r="O284" s="4" t="str" cm="1">
        <f t="array" ref="O284">_xll.SNL.Clients.Office.Excel.Functions.SPG($A284, "SP_TOTAL_REV", O$2)</f>
        <v>#PEND</v>
      </c>
      <c r="P284" s="4" t="str" cm="1">
        <f t="array" ref="P284">_xll.SNL.Clients.Office.Excel.Functions.SPG($A284, "SP_TOTAL_REV", P$2)</f>
        <v>#PEND</v>
      </c>
      <c r="Q284" s="4" t="str" cm="1">
        <f t="array" ref="Q284">_xll.SNL.Clients.Office.Excel.Functions.SPG($A284, "SP_TOTAL_REV", Q$2)</f>
        <v>#PEND</v>
      </c>
      <c r="R284" s="4" t="str" cm="1">
        <f t="array" ref="R284">_xll.SNL.Clients.Office.Excel.Functions.SPG($A284, "SP_TOTAL_REV", R$2)</f>
        <v>#PEND</v>
      </c>
      <c r="S284" s="4" t="str" cm="1">
        <f t="array" ref="S284">_xll.SNL.Clients.Office.Excel.Functions.SPG($A284, "SP_TOTAL_REV", S$2)</f>
        <v>#PEND</v>
      </c>
      <c r="T284" s="4" t="str" cm="1">
        <f t="array" ref="T284">_xll.SNL.Clients.Office.Excel.Functions.SPG($A284, "SP_TOTAL_REV", T$2)</f>
        <v>#PEND</v>
      </c>
      <c r="U284" s="4" t="str" cm="1">
        <f t="array" ref="U284">_xll.SNL.Clients.Office.Excel.Functions.SPG($A284, "SP_TOTAL_REV", U$2)</f>
        <v>#PEND</v>
      </c>
      <c r="V284" s="4" t="str" cm="1">
        <f t="array" ref="V284">_xll.SNL.Clients.Office.Excel.Functions.SPG($A284, "SP_TOTAL_REV", V$2)</f>
        <v>#PEND</v>
      </c>
    </row>
    <row r="285" spans="1:22" x14ac:dyDescent="0.3">
      <c r="A285" t="s">
        <v>288</v>
      </c>
      <c r="B285" s="4" t="str" cm="1">
        <f t="array" ref="B285">_xll.SNL.Clients.Office.Excel.Functions.SPG($A285, "SP_TOTAL_REV", B$2)</f>
        <v>#PEND</v>
      </c>
      <c r="C285" s="4" t="str" cm="1">
        <f t="array" ref="C285">_xll.SNL.Clients.Office.Excel.Functions.SPG($A285, "SP_TOTAL_REV", C$2)</f>
        <v>#PEND</v>
      </c>
      <c r="D285" s="4" t="str" cm="1">
        <f t="array" ref="D285">_xll.SNL.Clients.Office.Excel.Functions.SPG($A285, "SP_TOTAL_REV", D$2)</f>
        <v>#PEND</v>
      </c>
      <c r="E285" s="4" t="str" cm="1">
        <f t="array" ref="E285">_xll.SNL.Clients.Office.Excel.Functions.SPG($A285, "SP_TOTAL_REV", E$2)</f>
        <v>#PEND</v>
      </c>
      <c r="F285" s="4" t="str" cm="1">
        <f t="array" ref="F285">_xll.SNL.Clients.Office.Excel.Functions.SPG($A285, "SP_TOTAL_REV", F$2)</f>
        <v>#PEND</v>
      </c>
      <c r="G285" s="4" t="str" cm="1">
        <f t="array" ref="G285">_xll.SNL.Clients.Office.Excel.Functions.SPG($A285, "SP_TOTAL_REV", G$2)</f>
        <v>#PEND</v>
      </c>
      <c r="H285" s="4" t="str" cm="1">
        <f t="array" ref="H285">_xll.SNL.Clients.Office.Excel.Functions.SPG($A285, "SP_TOTAL_REV", H$2)</f>
        <v>#PEND</v>
      </c>
      <c r="I285" s="4" t="str" cm="1">
        <f t="array" ref="I285">_xll.SNL.Clients.Office.Excel.Functions.SPG($A285, "SP_TOTAL_REV", I$2)</f>
        <v>#PEND</v>
      </c>
      <c r="J285" s="4" t="str" cm="1">
        <f t="array" ref="J285">_xll.SNL.Clients.Office.Excel.Functions.SPG($A285, "SP_TOTAL_REV", J$2)</f>
        <v>#PEND</v>
      </c>
      <c r="K285" s="4" t="str" cm="1">
        <f t="array" ref="K285">_xll.SNL.Clients.Office.Excel.Functions.SPG($A285, "SP_TOTAL_REV", K$2)</f>
        <v>#PEND</v>
      </c>
      <c r="L285" s="4" t="str" cm="1">
        <f t="array" ref="L285">_xll.SNL.Clients.Office.Excel.Functions.SPG($A285, "SP_TOTAL_REV", L$2)</f>
        <v>#PEND</v>
      </c>
      <c r="M285" s="4" t="str" cm="1">
        <f t="array" ref="M285">_xll.SNL.Clients.Office.Excel.Functions.SPG($A285, "SP_TOTAL_REV", M$2)</f>
        <v>#PEND</v>
      </c>
      <c r="N285" s="4" t="str" cm="1">
        <f t="array" ref="N285">_xll.SNL.Clients.Office.Excel.Functions.SPG($A285, "SP_TOTAL_REV", N$2)</f>
        <v>#PEND</v>
      </c>
      <c r="O285" s="4" t="str" cm="1">
        <f t="array" ref="O285">_xll.SNL.Clients.Office.Excel.Functions.SPG($A285, "SP_TOTAL_REV", O$2)</f>
        <v>#PEND</v>
      </c>
      <c r="P285" s="4" t="str" cm="1">
        <f t="array" ref="P285">_xll.SNL.Clients.Office.Excel.Functions.SPG($A285, "SP_TOTAL_REV", P$2)</f>
        <v>#PEND</v>
      </c>
      <c r="Q285" s="4" t="str" cm="1">
        <f t="array" ref="Q285">_xll.SNL.Clients.Office.Excel.Functions.SPG($A285, "SP_TOTAL_REV", Q$2)</f>
        <v>#PEND</v>
      </c>
      <c r="R285" s="4" t="str" cm="1">
        <f t="array" ref="R285">_xll.SNL.Clients.Office.Excel.Functions.SPG($A285, "SP_TOTAL_REV", R$2)</f>
        <v>#PEND</v>
      </c>
      <c r="S285" s="4" t="str" cm="1">
        <f t="array" ref="S285">_xll.SNL.Clients.Office.Excel.Functions.SPG($A285, "SP_TOTAL_REV", S$2)</f>
        <v>#PEND</v>
      </c>
      <c r="T285" s="4" t="str" cm="1">
        <f t="array" ref="T285">_xll.SNL.Clients.Office.Excel.Functions.SPG($A285, "SP_TOTAL_REV", T$2)</f>
        <v>#PEND</v>
      </c>
      <c r="U285" s="4" t="str" cm="1">
        <f t="array" ref="U285">_xll.SNL.Clients.Office.Excel.Functions.SPG($A285, "SP_TOTAL_REV", U$2)</f>
        <v>#PEND</v>
      </c>
      <c r="V285" s="4" t="str" cm="1">
        <f t="array" ref="V285">_xll.SNL.Clients.Office.Excel.Functions.SPG($A285, "SP_TOTAL_REV", V$2)</f>
        <v>#PEND</v>
      </c>
    </row>
    <row r="286" spans="1:22" x14ac:dyDescent="0.3">
      <c r="A286" t="s">
        <v>289</v>
      </c>
      <c r="B286" s="4" t="str" cm="1">
        <f t="array" ref="B286">_xll.SNL.Clients.Office.Excel.Functions.SPG($A286, "SP_TOTAL_REV", B$2)</f>
        <v>#PEND</v>
      </c>
      <c r="C286" s="4" t="str" cm="1">
        <f t="array" ref="C286">_xll.SNL.Clients.Office.Excel.Functions.SPG($A286, "SP_TOTAL_REV", C$2)</f>
        <v>#PEND</v>
      </c>
      <c r="D286" s="4" t="str" cm="1">
        <f t="array" ref="D286">_xll.SNL.Clients.Office.Excel.Functions.SPG($A286, "SP_TOTAL_REV", D$2)</f>
        <v>#PEND</v>
      </c>
      <c r="E286" s="4" t="str" cm="1">
        <f t="array" ref="E286">_xll.SNL.Clients.Office.Excel.Functions.SPG($A286, "SP_TOTAL_REV", E$2)</f>
        <v>#PEND</v>
      </c>
      <c r="F286" s="4" t="str" cm="1">
        <f t="array" ref="F286">_xll.SNL.Clients.Office.Excel.Functions.SPG($A286, "SP_TOTAL_REV", F$2)</f>
        <v>#PEND</v>
      </c>
      <c r="G286" s="4" t="str" cm="1">
        <f t="array" ref="G286">_xll.SNL.Clients.Office.Excel.Functions.SPG($A286, "SP_TOTAL_REV", G$2)</f>
        <v>#PEND</v>
      </c>
      <c r="H286" s="4" t="str" cm="1">
        <f t="array" ref="H286">_xll.SNL.Clients.Office.Excel.Functions.SPG($A286, "SP_TOTAL_REV", H$2)</f>
        <v>#PEND</v>
      </c>
      <c r="I286" s="4" t="str" cm="1">
        <f t="array" ref="I286">_xll.SNL.Clients.Office.Excel.Functions.SPG($A286, "SP_TOTAL_REV", I$2)</f>
        <v>#PEND</v>
      </c>
      <c r="J286" s="4" t="str" cm="1">
        <f t="array" ref="J286">_xll.SNL.Clients.Office.Excel.Functions.SPG($A286, "SP_TOTAL_REV", J$2)</f>
        <v>#PEND</v>
      </c>
      <c r="K286" s="4" t="str" cm="1">
        <f t="array" ref="K286">_xll.SNL.Clients.Office.Excel.Functions.SPG($A286, "SP_TOTAL_REV", K$2)</f>
        <v>#PEND</v>
      </c>
      <c r="L286" s="4" t="str" cm="1">
        <f t="array" ref="L286">_xll.SNL.Clients.Office.Excel.Functions.SPG($A286, "SP_TOTAL_REV", L$2)</f>
        <v>#PEND</v>
      </c>
      <c r="M286" s="4" t="str" cm="1">
        <f t="array" ref="M286">_xll.SNL.Clients.Office.Excel.Functions.SPG($A286, "SP_TOTAL_REV", M$2)</f>
        <v>#PEND</v>
      </c>
      <c r="N286" s="4" t="str" cm="1">
        <f t="array" ref="N286">_xll.SNL.Clients.Office.Excel.Functions.SPG($A286, "SP_TOTAL_REV", N$2)</f>
        <v>#PEND</v>
      </c>
      <c r="O286" s="4" t="str" cm="1">
        <f t="array" ref="O286">_xll.SNL.Clients.Office.Excel.Functions.SPG($A286, "SP_TOTAL_REV", O$2)</f>
        <v>#PEND</v>
      </c>
      <c r="P286" s="4" t="str" cm="1">
        <f t="array" ref="P286">_xll.SNL.Clients.Office.Excel.Functions.SPG($A286, "SP_TOTAL_REV", P$2)</f>
        <v>#PEND</v>
      </c>
      <c r="Q286" s="4" t="str" cm="1">
        <f t="array" ref="Q286">_xll.SNL.Clients.Office.Excel.Functions.SPG($A286, "SP_TOTAL_REV", Q$2)</f>
        <v>#PEND</v>
      </c>
      <c r="R286" s="4" t="str" cm="1">
        <f t="array" ref="R286">_xll.SNL.Clients.Office.Excel.Functions.SPG($A286, "SP_TOTAL_REV", R$2)</f>
        <v>#PEND</v>
      </c>
      <c r="S286" s="4" t="str" cm="1">
        <f t="array" ref="S286">_xll.SNL.Clients.Office.Excel.Functions.SPG($A286, "SP_TOTAL_REV", S$2)</f>
        <v>#PEND</v>
      </c>
      <c r="T286" s="4" t="str" cm="1">
        <f t="array" ref="T286">_xll.SNL.Clients.Office.Excel.Functions.SPG($A286, "SP_TOTAL_REV", T$2)</f>
        <v>#PEND</v>
      </c>
      <c r="U286" s="4" t="str" cm="1">
        <f t="array" ref="U286">_xll.SNL.Clients.Office.Excel.Functions.SPG($A286, "SP_TOTAL_REV", U$2)</f>
        <v>#PEND</v>
      </c>
      <c r="V286" s="4" t="str" cm="1">
        <f t="array" ref="V286">_xll.SNL.Clients.Office.Excel.Functions.SPG($A286, "SP_TOTAL_REV", V$2)</f>
        <v>#PEND</v>
      </c>
    </row>
    <row r="287" spans="1:22" x14ac:dyDescent="0.3">
      <c r="A287" t="s">
        <v>290</v>
      </c>
      <c r="B287" s="4" t="str" cm="1">
        <f t="array" ref="B287">_xll.SNL.Clients.Office.Excel.Functions.SPG($A287, "SP_TOTAL_REV", B$2)</f>
        <v>#PEND</v>
      </c>
      <c r="C287" s="4" t="str" cm="1">
        <f t="array" ref="C287">_xll.SNL.Clients.Office.Excel.Functions.SPG($A287, "SP_TOTAL_REV", C$2)</f>
        <v>#PEND</v>
      </c>
      <c r="D287" s="4" t="str" cm="1">
        <f t="array" ref="D287">_xll.SNL.Clients.Office.Excel.Functions.SPG($A287, "SP_TOTAL_REV", D$2)</f>
        <v>#PEND</v>
      </c>
      <c r="E287" s="4" t="str" cm="1">
        <f t="array" ref="E287">_xll.SNL.Clients.Office.Excel.Functions.SPG($A287, "SP_TOTAL_REV", E$2)</f>
        <v>#PEND</v>
      </c>
      <c r="F287" s="4" t="str" cm="1">
        <f t="array" ref="F287">_xll.SNL.Clients.Office.Excel.Functions.SPG($A287, "SP_TOTAL_REV", F$2)</f>
        <v>#PEND</v>
      </c>
      <c r="G287" s="4" t="str" cm="1">
        <f t="array" ref="G287">_xll.SNL.Clients.Office.Excel.Functions.SPG($A287, "SP_TOTAL_REV", G$2)</f>
        <v>#PEND</v>
      </c>
      <c r="H287" s="4" t="str" cm="1">
        <f t="array" ref="H287">_xll.SNL.Clients.Office.Excel.Functions.SPG($A287, "SP_TOTAL_REV", H$2)</f>
        <v>#PEND</v>
      </c>
      <c r="I287" s="4" t="str" cm="1">
        <f t="array" ref="I287">_xll.SNL.Clients.Office.Excel.Functions.SPG($A287, "SP_TOTAL_REV", I$2)</f>
        <v>#PEND</v>
      </c>
      <c r="J287" s="4" t="str" cm="1">
        <f t="array" ref="J287">_xll.SNL.Clients.Office.Excel.Functions.SPG($A287, "SP_TOTAL_REV", J$2)</f>
        <v>#PEND</v>
      </c>
      <c r="K287" s="4" t="str" cm="1">
        <f t="array" ref="K287">_xll.SNL.Clients.Office.Excel.Functions.SPG($A287, "SP_TOTAL_REV", K$2)</f>
        <v>#PEND</v>
      </c>
      <c r="L287" s="4" t="str" cm="1">
        <f t="array" ref="L287">_xll.SNL.Clients.Office.Excel.Functions.SPG($A287, "SP_TOTAL_REV", L$2)</f>
        <v>#PEND</v>
      </c>
      <c r="M287" s="4" t="str" cm="1">
        <f t="array" ref="M287">_xll.SNL.Clients.Office.Excel.Functions.SPG($A287, "SP_TOTAL_REV", M$2)</f>
        <v>#PEND</v>
      </c>
      <c r="N287" s="4" t="str" cm="1">
        <f t="array" ref="N287">_xll.SNL.Clients.Office.Excel.Functions.SPG($A287, "SP_TOTAL_REV", N$2)</f>
        <v>#PEND</v>
      </c>
      <c r="O287" s="4" t="str" cm="1">
        <f t="array" ref="O287">_xll.SNL.Clients.Office.Excel.Functions.SPG($A287, "SP_TOTAL_REV", O$2)</f>
        <v>#PEND</v>
      </c>
      <c r="P287" s="4" t="str" cm="1">
        <f t="array" ref="P287">_xll.SNL.Clients.Office.Excel.Functions.SPG($A287, "SP_TOTAL_REV", P$2)</f>
        <v>#PEND</v>
      </c>
      <c r="Q287" s="4" t="str" cm="1">
        <f t="array" ref="Q287">_xll.SNL.Clients.Office.Excel.Functions.SPG($A287, "SP_TOTAL_REV", Q$2)</f>
        <v>#PEND</v>
      </c>
      <c r="R287" s="4" t="str" cm="1">
        <f t="array" ref="R287">_xll.SNL.Clients.Office.Excel.Functions.SPG($A287, "SP_TOTAL_REV", R$2)</f>
        <v>#PEND</v>
      </c>
      <c r="S287" s="4" t="str" cm="1">
        <f t="array" ref="S287">_xll.SNL.Clients.Office.Excel.Functions.SPG($A287, "SP_TOTAL_REV", S$2)</f>
        <v>#PEND</v>
      </c>
      <c r="T287" s="4" t="str" cm="1">
        <f t="array" ref="T287">_xll.SNL.Clients.Office.Excel.Functions.SPG($A287, "SP_TOTAL_REV", T$2)</f>
        <v>#PEND</v>
      </c>
      <c r="U287" s="4" t="str" cm="1">
        <f t="array" ref="U287">_xll.SNL.Clients.Office.Excel.Functions.SPG($A287, "SP_TOTAL_REV", U$2)</f>
        <v>#PEND</v>
      </c>
      <c r="V287" s="4" t="str" cm="1">
        <f t="array" ref="V287">_xll.SNL.Clients.Office.Excel.Functions.SPG($A287, "SP_TOTAL_REV", V$2)</f>
        <v>#PEND</v>
      </c>
    </row>
    <row r="288" spans="1:22" x14ac:dyDescent="0.3">
      <c r="A288" t="s">
        <v>291</v>
      </c>
      <c r="B288" s="4" t="str" cm="1">
        <f t="array" ref="B288">_xll.SNL.Clients.Office.Excel.Functions.SPG($A288, "SP_TOTAL_REV", B$2)</f>
        <v>#PEND</v>
      </c>
      <c r="C288" s="4" t="str" cm="1">
        <f t="array" ref="C288">_xll.SNL.Clients.Office.Excel.Functions.SPG($A288, "SP_TOTAL_REV", C$2)</f>
        <v>#PEND</v>
      </c>
      <c r="D288" s="4" t="str" cm="1">
        <f t="array" ref="D288">_xll.SNL.Clients.Office.Excel.Functions.SPG($A288, "SP_TOTAL_REV", D$2)</f>
        <v>#PEND</v>
      </c>
      <c r="E288" s="4" t="str" cm="1">
        <f t="array" ref="E288">_xll.SNL.Clients.Office.Excel.Functions.SPG($A288, "SP_TOTAL_REV", E$2)</f>
        <v>#PEND</v>
      </c>
      <c r="F288" s="4" t="str" cm="1">
        <f t="array" ref="F288">_xll.SNL.Clients.Office.Excel.Functions.SPG($A288, "SP_TOTAL_REV", F$2)</f>
        <v>#PEND</v>
      </c>
      <c r="G288" s="4" t="str" cm="1">
        <f t="array" ref="G288">_xll.SNL.Clients.Office.Excel.Functions.SPG($A288, "SP_TOTAL_REV", G$2)</f>
        <v>#PEND</v>
      </c>
      <c r="H288" s="4" t="str" cm="1">
        <f t="array" ref="H288">_xll.SNL.Clients.Office.Excel.Functions.SPG($A288, "SP_TOTAL_REV", H$2)</f>
        <v>#PEND</v>
      </c>
      <c r="I288" s="4" t="str" cm="1">
        <f t="array" ref="I288">_xll.SNL.Clients.Office.Excel.Functions.SPG($A288, "SP_TOTAL_REV", I$2)</f>
        <v>#PEND</v>
      </c>
      <c r="J288" s="4" t="str" cm="1">
        <f t="array" ref="J288">_xll.SNL.Clients.Office.Excel.Functions.SPG($A288, "SP_TOTAL_REV", J$2)</f>
        <v>#PEND</v>
      </c>
      <c r="K288" s="4" t="str" cm="1">
        <f t="array" ref="K288">_xll.SNL.Clients.Office.Excel.Functions.SPG($A288, "SP_TOTAL_REV", K$2)</f>
        <v>#PEND</v>
      </c>
      <c r="L288" s="4" t="str" cm="1">
        <f t="array" ref="L288">_xll.SNL.Clients.Office.Excel.Functions.SPG($A288, "SP_TOTAL_REV", L$2)</f>
        <v>#PEND</v>
      </c>
      <c r="M288" s="4" t="str" cm="1">
        <f t="array" ref="M288">_xll.SNL.Clients.Office.Excel.Functions.SPG($A288, "SP_TOTAL_REV", M$2)</f>
        <v>#PEND</v>
      </c>
      <c r="N288" s="4" t="str" cm="1">
        <f t="array" ref="N288">_xll.SNL.Clients.Office.Excel.Functions.SPG($A288, "SP_TOTAL_REV", N$2)</f>
        <v>#PEND</v>
      </c>
      <c r="O288" s="4" t="str" cm="1">
        <f t="array" ref="O288">_xll.SNL.Clients.Office.Excel.Functions.SPG($A288, "SP_TOTAL_REV", O$2)</f>
        <v>#PEND</v>
      </c>
      <c r="P288" s="4" t="str" cm="1">
        <f t="array" ref="P288">_xll.SNL.Clients.Office.Excel.Functions.SPG($A288, "SP_TOTAL_REV", P$2)</f>
        <v>#PEND</v>
      </c>
      <c r="Q288" s="4" t="str" cm="1">
        <f t="array" ref="Q288">_xll.SNL.Clients.Office.Excel.Functions.SPG($A288, "SP_TOTAL_REV", Q$2)</f>
        <v>#PEND</v>
      </c>
      <c r="R288" s="4" t="str" cm="1">
        <f t="array" ref="R288">_xll.SNL.Clients.Office.Excel.Functions.SPG($A288, "SP_TOTAL_REV", R$2)</f>
        <v>#PEND</v>
      </c>
      <c r="S288" s="4" t="str" cm="1">
        <f t="array" ref="S288">_xll.SNL.Clients.Office.Excel.Functions.SPG($A288, "SP_TOTAL_REV", S$2)</f>
        <v>#PEND</v>
      </c>
      <c r="T288" s="4" t="str" cm="1">
        <f t="array" ref="T288">_xll.SNL.Clients.Office.Excel.Functions.SPG($A288, "SP_TOTAL_REV", T$2)</f>
        <v>#PEND</v>
      </c>
      <c r="U288" s="4" t="str" cm="1">
        <f t="array" ref="U288">_xll.SNL.Clients.Office.Excel.Functions.SPG($A288, "SP_TOTAL_REV", U$2)</f>
        <v>#PEND</v>
      </c>
      <c r="V288" s="4" t="str" cm="1">
        <f t="array" ref="V288">_xll.SNL.Clients.Office.Excel.Functions.SPG($A288, "SP_TOTAL_REV", V$2)</f>
        <v>#PEND</v>
      </c>
    </row>
    <row r="289" spans="1:22" x14ac:dyDescent="0.3">
      <c r="A289" t="s">
        <v>292</v>
      </c>
      <c r="B289" s="4" t="str" cm="1">
        <f t="array" ref="B289">_xll.SNL.Clients.Office.Excel.Functions.SPG($A289, "SP_TOTAL_REV", B$2)</f>
        <v>#PEND</v>
      </c>
      <c r="C289" s="4" t="str" cm="1">
        <f t="array" ref="C289">_xll.SNL.Clients.Office.Excel.Functions.SPG($A289, "SP_TOTAL_REV", C$2)</f>
        <v>#PEND</v>
      </c>
      <c r="D289" s="4" t="str" cm="1">
        <f t="array" ref="D289">_xll.SNL.Clients.Office.Excel.Functions.SPG($A289, "SP_TOTAL_REV", D$2)</f>
        <v>#PEND</v>
      </c>
      <c r="E289" s="4" t="str" cm="1">
        <f t="array" ref="E289">_xll.SNL.Clients.Office.Excel.Functions.SPG($A289, "SP_TOTAL_REV", E$2)</f>
        <v>#PEND</v>
      </c>
      <c r="F289" s="4" t="str" cm="1">
        <f t="array" ref="F289">_xll.SNL.Clients.Office.Excel.Functions.SPG($A289, "SP_TOTAL_REV", F$2)</f>
        <v>#PEND</v>
      </c>
      <c r="G289" s="4" t="str" cm="1">
        <f t="array" ref="G289">_xll.SNL.Clients.Office.Excel.Functions.SPG($A289, "SP_TOTAL_REV", G$2)</f>
        <v>#PEND</v>
      </c>
      <c r="H289" s="4" t="str" cm="1">
        <f t="array" ref="H289">_xll.SNL.Clients.Office.Excel.Functions.SPG($A289, "SP_TOTAL_REV", H$2)</f>
        <v>#PEND</v>
      </c>
      <c r="I289" s="4" t="str" cm="1">
        <f t="array" ref="I289">_xll.SNL.Clients.Office.Excel.Functions.SPG($A289, "SP_TOTAL_REV", I$2)</f>
        <v>#PEND</v>
      </c>
      <c r="J289" s="4" t="str" cm="1">
        <f t="array" ref="J289">_xll.SNL.Clients.Office.Excel.Functions.SPG($A289, "SP_TOTAL_REV", J$2)</f>
        <v>#PEND</v>
      </c>
      <c r="K289" s="4" t="str" cm="1">
        <f t="array" ref="K289">_xll.SNL.Clients.Office.Excel.Functions.SPG($A289, "SP_TOTAL_REV", K$2)</f>
        <v>#PEND</v>
      </c>
      <c r="L289" s="4" t="str" cm="1">
        <f t="array" ref="L289">_xll.SNL.Clients.Office.Excel.Functions.SPG($A289, "SP_TOTAL_REV", L$2)</f>
        <v>#PEND</v>
      </c>
      <c r="M289" s="4" t="str" cm="1">
        <f t="array" ref="M289">_xll.SNL.Clients.Office.Excel.Functions.SPG($A289, "SP_TOTAL_REV", M$2)</f>
        <v>#PEND</v>
      </c>
      <c r="N289" s="4" t="str" cm="1">
        <f t="array" ref="N289">_xll.SNL.Clients.Office.Excel.Functions.SPG($A289, "SP_TOTAL_REV", N$2)</f>
        <v>#PEND</v>
      </c>
      <c r="O289" s="4" t="str" cm="1">
        <f t="array" ref="O289">_xll.SNL.Clients.Office.Excel.Functions.SPG($A289, "SP_TOTAL_REV", O$2)</f>
        <v>#PEND</v>
      </c>
      <c r="P289" s="4" t="str" cm="1">
        <f t="array" ref="P289">_xll.SNL.Clients.Office.Excel.Functions.SPG($A289, "SP_TOTAL_REV", P$2)</f>
        <v>#PEND</v>
      </c>
      <c r="Q289" s="4" t="str" cm="1">
        <f t="array" ref="Q289">_xll.SNL.Clients.Office.Excel.Functions.SPG($A289, "SP_TOTAL_REV", Q$2)</f>
        <v>#PEND</v>
      </c>
      <c r="R289" s="4" t="str" cm="1">
        <f t="array" ref="R289">_xll.SNL.Clients.Office.Excel.Functions.SPG($A289, "SP_TOTAL_REV", R$2)</f>
        <v>#PEND</v>
      </c>
      <c r="S289" s="4" t="str" cm="1">
        <f t="array" ref="S289">_xll.SNL.Clients.Office.Excel.Functions.SPG($A289, "SP_TOTAL_REV", S$2)</f>
        <v>#PEND</v>
      </c>
      <c r="T289" s="4" t="str" cm="1">
        <f t="array" ref="T289">_xll.SNL.Clients.Office.Excel.Functions.SPG($A289, "SP_TOTAL_REV", T$2)</f>
        <v>#PEND</v>
      </c>
      <c r="U289" s="4" t="str" cm="1">
        <f t="array" ref="U289">_xll.SNL.Clients.Office.Excel.Functions.SPG($A289, "SP_TOTAL_REV", U$2)</f>
        <v>#PEND</v>
      </c>
      <c r="V289" s="4" t="str" cm="1">
        <f t="array" ref="V289">_xll.SNL.Clients.Office.Excel.Functions.SPG($A289, "SP_TOTAL_REV", V$2)</f>
        <v>#PEND</v>
      </c>
    </row>
    <row r="290" spans="1:22" x14ac:dyDescent="0.3">
      <c r="A290" t="s">
        <v>293</v>
      </c>
      <c r="B290" s="4" t="str" cm="1">
        <f t="array" ref="B290">_xll.SNL.Clients.Office.Excel.Functions.SPG($A290, "SP_TOTAL_REV", B$2)</f>
        <v>#PEND</v>
      </c>
      <c r="C290" s="4" t="str" cm="1">
        <f t="array" ref="C290">_xll.SNL.Clients.Office.Excel.Functions.SPG($A290, "SP_TOTAL_REV", C$2)</f>
        <v>#PEND</v>
      </c>
      <c r="D290" s="4" t="str" cm="1">
        <f t="array" ref="D290">_xll.SNL.Clients.Office.Excel.Functions.SPG($A290, "SP_TOTAL_REV", D$2)</f>
        <v>#PEND</v>
      </c>
      <c r="E290" s="4" t="str" cm="1">
        <f t="array" ref="E290">_xll.SNL.Clients.Office.Excel.Functions.SPG($A290, "SP_TOTAL_REV", E$2)</f>
        <v>#PEND</v>
      </c>
      <c r="F290" s="4" t="str" cm="1">
        <f t="array" ref="F290">_xll.SNL.Clients.Office.Excel.Functions.SPG($A290, "SP_TOTAL_REV", F$2)</f>
        <v>#PEND</v>
      </c>
      <c r="G290" s="4" t="str" cm="1">
        <f t="array" ref="G290">_xll.SNL.Clients.Office.Excel.Functions.SPG($A290, "SP_TOTAL_REV", G$2)</f>
        <v>#PEND</v>
      </c>
      <c r="H290" s="4" t="str" cm="1">
        <f t="array" ref="H290">_xll.SNL.Clients.Office.Excel.Functions.SPG($A290, "SP_TOTAL_REV", H$2)</f>
        <v>#PEND</v>
      </c>
      <c r="I290" s="4" t="str" cm="1">
        <f t="array" ref="I290">_xll.SNL.Clients.Office.Excel.Functions.SPG($A290, "SP_TOTAL_REV", I$2)</f>
        <v>#PEND</v>
      </c>
      <c r="J290" s="4" t="str" cm="1">
        <f t="array" ref="J290">_xll.SNL.Clients.Office.Excel.Functions.SPG($A290, "SP_TOTAL_REV", J$2)</f>
        <v>#PEND</v>
      </c>
      <c r="K290" s="4" t="str" cm="1">
        <f t="array" ref="K290">_xll.SNL.Clients.Office.Excel.Functions.SPG($A290, "SP_TOTAL_REV", K$2)</f>
        <v>#PEND</v>
      </c>
      <c r="L290" s="4" t="str" cm="1">
        <f t="array" ref="L290">_xll.SNL.Clients.Office.Excel.Functions.SPG($A290, "SP_TOTAL_REV", L$2)</f>
        <v>#PEND</v>
      </c>
      <c r="M290" s="4" t="str" cm="1">
        <f t="array" ref="M290">_xll.SNL.Clients.Office.Excel.Functions.SPG($A290, "SP_TOTAL_REV", M$2)</f>
        <v>#PEND</v>
      </c>
      <c r="N290" s="4" t="str" cm="1">
        <f t="array" ref="N290">_xll.SNL.Clients.Office.Excel.Functions.SPG($A290, "SP_TOTAL_REV", N$2)</f>
        <v>#PEND</v>
      </c>
      <c r="O290" s="4" t="str" cm="1">
        <f t="array" ref="O290">_xll.SNL.Clients.Office.Excel.Functions.SPG($A290, "SP_TOTAL_REV", O$2)</f>
        <v>#PEND</v>
      </c>
      <c r="P290" s="4" t="str" cm="1">
        <f t="array" ref="P290">_xll.SNL.Clients.Office.Excel.Functions.SPG($A290, "SP_TOTAL_REV", P$2)</f>
        <v>#PEND</v>
      </c>
      <c r="Q290" s="4" t="str" cm="1">
        <f t="array" ref="Q290">_xll.SNL.Clients.Office.Excel.Functions.SPG($A290, "SP_TOTAL_REV", Q$2)</f>
        <v>#PEND</v>
      </c>
      <c r="R290" s="4" t="str" cm="1">
        <f t="array" ref="R290">_xll.SNL.Clients.Office.Excel.Functions.SPG($A290, "SP_TOTAL_REV", R$2)</f>
        <v>#PEND</v>
      </c>
      <c r="S290" s="4" t="str" cm="1">
        <f t="array" ref="S290">_xll.SNL.Clients.Office.Excel.Functions.SPG($A290, "SP_TOTAL_REV", S$2)</f>
        <v>#PEND</v>
      </c>
      <c r="T290" s="4" t="str" cm="1">
        <f t="array" ref="T290">_xll.SNL.Clients.Office.Excel.Functions.SPG($A290, "SP_TOTAL_REV", T$2)</f>
        <v>#PEND</v>
      </c>
      <c r="U290" s="4" t="str" cm="1">
        <f t="array" ref="U290">_xll.SNL.Clients.Office.Excel.Functions.SPG($A290, "SP_TOTAL_REV", U$2)</f>
        <v>#PEND</v>
      </c>
      <c r="V290" s="4" t="str" cm="1">
        <f t="array" ref="V290">_xll.SNL.Clients.Office.Excel.Functions.SPG($A290, "SP_TOTAL_REV", V$2)</f>
        <v>#PEND</v>
      </c>
    </row>
    <row r="291" spans="1:22" x14ac:dyDescent="0.3">
      <c r="A291" t="s">
        <v>294</v>
      </c>
      <c r="B291" s="4" t="str" cm="1">
        <f t="array" ref="B291">_xll.SNL.Clients.Office.Excel.Functions.SPG($A291, "SP_TOTAL_REV", B$2)</f>
        <v>#PEND</v>
      </c>
      <c r="C291" s="4" t="str" cm="1">
        <f t="array" ref="C291">_xll.SNL.Clients.Office.Excel.Functions.SPG($A291, "SP_TOTAL_REV", C$2)</f>
        <v>#PEND</v>
      </c>
      <c r="D291" s="4" t="str" cm="1">
        <f t="array" ref="D291">_xll.SNL.Clients.Office.Excel.Functions.SPG($A291, "SP_TOTAL_REV", D$2)</f>
        <v>#PEND</v>
      </c>
      <c r="E291" s="4" t="str" cm="1">
        <f t="array" ref="E291">_xll.SNL.Clients.Office.Excel.Functions.SPG($A291, "SP_TOTAL_REV", E$2)</f>
        <v>#PEND</v>
      </c>
      <c r="F291" s="4" t="str" cm="1">
        <f t="array" ref="F291">_xll.SNL.Clients.Office.Excel.Functions.SPG($A291, "SP_TOTAL_REV", F$2)</f>
        <v>#PEND</v>
      </c>
      <c r="G291" s="4" t="str" cm="1">
        <f t="array" ref="G291">_xll.SNL.Clients.Office.Excel.Functions.SPG($A291, "SP_TOTAL_REV", G$2)</f>
        <v>#PEND</v>
      </c>
      <c r="H291" s="4" t="str" cm="1">
        <f t="array" ref="H291">_xll.SNL.Clients.Office.Excel.Functions.SPG($A291, "SP_TOTAL_REV", H$2)</f>
        <v>#PEND</v>
      </c>
      <c r="I291" s="4" t="str" cm="1">
        <f t="array" ref="I291">_xll.SNL.Clients.Office.Excel.Functions.SPG($A291, "SP_TOTAL_REV", I$2)</f>
        <v>#PEND</v>
      </c>
      <c r="J291" s="4" t="str" cm="1">
        <f t="array" ref="J291">_xll.SNL.Clients.Office.Excel.Functions.SPG($A291, "SP_TOTAL_REV", J$2)</f>
        <v>#PEND</v>
      </c>
      <c r="K291" s="4" t="str" cm="1">
        <f t="array" ref="K291">_xll.SNL.Clients.Office.Excel.Functions.SPG($A291, "SP_TOTAL_REV", K$2)</f>
        <v>#PEND</v>
      </c>
      <c r="L291" s="4" t="str" cm="1">
        <f t="array" ref="L291">_xll.SNL.Clients.Office.Excel.Functions.SPG($A291, "SP_TOTAL_REV", L$2)</f>
        <v>#PEND</v>
      </c>
      <c r="M291" s="4" t="str" cm="1">
        <f t="array" ref="M291">_xll.SNL.Clients.Office.Excel.Functions.SPG($A291, "SP_TOTAL_REV", M$2)</f>
        <v>#PEND</v>
      </c>
      <c r="N291" s="4" t="str" cm="1">
        <f t="array" ref="N291">_xll.SNL.Clients.Office.Excel.Functions.SPG($A291, "SP_TOTAL_REV", N$2)</f>
        <v>#PEND</v>
      </c>
      <c r="O291" s="4" t="str" cm="1">
        <f t="array" ref="O291">_xll.SNL.Clients.Office.Excel.Functions.SPG($A291, "SP_TOTAL_REV", O$2)</f>
        <v>#PEND</v>
      </c>
      <c r="P291" s="4" t="str" cm="1">
        <f t="array" ref="P291">_xll.SNL.Clients.Office.Excel.Functions.SPG($A291, "SP_TOTAL_REV", P$2)</f>
        <v>#PEND</v>
      </c>
      <c r="Q291" s="4" t="str" cm="1">
        <f t="array" ref="Q291">_xll.SNL.Clients.Office.Excel.Functions.SPG($A291, "SP_TOTAL_REV", Q$2)</f>
        <v>#PEND</v>
      </c>
      <c r="R291" s="4" t="str" cm="1">
        <f t="array" ref="R291">_xll.SNL.Clients.Office.Excel.Functions.SPG($A291, "SP_TOTAL_REV", R$2)</f>
        <v>#PEND</v>
      </c>
      <c r="S291" s="4" t="str" cm="1">
        <f t="array" ref="S291">_xll.SNL.Clients.Office.Excel.Functions.SPG($A291, "SP_TOTAL_REV", S$2)</f>
        <v>#PEND</v>
      </c>
      <c r="T291" s="4" t="str" cm="1">
        <f t="array" ref="T291">_xll.SNL.Clients.Office.Excel.Functions.SPG($A291, "SP_TOTAL_REV", T$2)</f>
        <v>#PEND</v>
      </c>
      <c r="U291" s="4" t="str" cm="1">
        <f t="array" ref="U291">_xll.SNL.Clients.Office.Excel.Functions.SPG($A291, "SP_TOTAL_REV", U$2)</f>
        <v>#PEND</v>
      </c>
      <c r="V291" s="4" t="str" cm="1">
        <f t="array" ref="V291">_xll.SNL.Clients.Office.Excel.Functions.SPG($A291, "SP_TOTAL_REV", V$2)</f>
        <v>#PEND</v>
      </c>
    </row>
    <row r="292" spans="1:22" x14ac:dyDescent="0.3">
      <c r="A292" t="s">
        <v>295</v>
      </c>
      <c r="B292" s="4" t="str" cm="1">
        <f t="array" ref="B292">_xll.SNL.Clients.Office.Excel.Functions.SPG($A292, "SP_TOTAL_REV", B$2)</f>
        <v>#PEND</v>
      </c>
      <c r="C292" s="4" t="str" cm="1">
        <f t="array" ref="C292">_xll.SNL.Clients.Office.Excel.Functions.SPG($A292, "SP_TOTAL_REV", C$2)</f>
        <v>#PEND</v>
      </c>
      <c r="D292" s="4" t="str" cm="1">
        <f t="array" ref="D292">_xll.SNL.Clients.Office.Excel.Functions.SPG($A292, "SP_TOTAL_REV", D$2)</f>
        <v>#PEND</v>
      </c>
      <c r="E292" s="4" t="str" cm="1">
        <f t="array" ref="E292">_xll.SNL.Clients.Office.Excel.Functions.SPG($A292, "SP_TOTAL_REV", E$2)</f>
        <v>#PEND</v>
      </c>
      <c r="F292" s="4" t="str" cm="1">
        <f t="array" ref="F292">_xll.SNL.Clients.Office.Excel.Functions.SPG($A292, "SP_TOTAL_REV", F$2)</f>
        <v>#PEND</v>
      </c>
      <c r="G292" s="4" t="str" cm="1">
        <f t="array" ref="G292">_xll.SNL.Clients.Office.Excel.Functions.SPG($A292, "SP_TOTAL_REV", G$2)</f>
        <v>#PEND</v>
      </c>
      <c r="H292" s="4" t="str" cm="1">
        <f t="array" ref="H292">_xll.SNL.Clients.Office.Excel.Functions.SPG($A292, "SP_TOTAL_REV", H$2)</f>
        <v>#PEND</v>
      </c>
      <c r="I292" s="4" t="str" cm="1">
        <f t="array" ref="I292">_xll.SNL.Clients.Office.Excel.Functions.SPG($A292, "SP_TOTAL_REV", I$2)</f>
        <v>#PEND</v>
      </c>
      <c r="J292" s="4" t="str" cm="1">
        <f t="array" ref="J292">_xll.SNL.Clients.Office.Excel.Functions.SPG($A292, "SP_TOTAL_REV", J$2)</f>
        <v>#PEND</v>
      </c>
      <c r="K292" s="4" t="str" cm="1">
        <f t="array" ref="K292">_xll.SNL.Clients.Office.Excel.Functions.SPG($A292, "SP_TOTAL_REV", K$2)</f>
        <v>#PEND</v>
      </c>
      <c r="L292" s="4" t="str" cm="1">
        <f t="array" ref="L292">_xll.SNL.Clients.Office.Excel.Functions.SPG($A292, "SP_TOTAL_REV", L$2)</f>
        <v>#PEND</v>
      </c>
      <c r="M292" s="4" t="str" cm="1">
        <f t="array" ref="M292">_xll.SNL.Clients.Office.Excel.Functions.SPG($A292, "SP_TOTAL_REV", M$2)</f>
        <v>#PEND</v>
      </c>
      <c r="N292" s="4" t="str" cm="1">
        <f t="array" ref="N292">_xll.SNL.Clients.Office.Excel.Functions.SPG($A292, "SP_TOTAL_REV", N$2)</f>
        <v>#PEND</v>
      </c>
      <c r="O292" s="4" t="str" cm="1">
        <f t="array" ref="O292">_xll.SNL.Clients.Office.Excel.Functions.SPG($A292, "SP_TOTAL_REV", O$2)</f>
        <v>#PEND</v>
      </c>
      <c r="P292" s="4" t="str" cm="1">
        <f t="array" ref="P292">_xll.SNL.Clients.Office.Excel.Functions.SPG($A292, "SP_TOTAL_REV", P$2)</f>
        <v>#PEND</v>
      </c>
      <c r="Q292" s="4" t="str" cm="1">
        <f t="array" ref="Q292">_xll.SNL.Clients.Office.Excel.Functions.SPG($A292, "SP_TOTAL_REV", Q$2)</f>
        <v>#PEND</v>
      </c>
      <c r="R292" s="4" t="str" cm="1">
        <f t="array" ref="R292">_xll.SNL.Clients.Office.Excel.Functions.SPG($A292, "SP_TOTAL_REV", R$2)</f>
        <v>#PEND</v>
      </c>
      <c r="S292" s="4" t="str" cm="1">
        <f t="array" ref="S292">_xll.SNL.Clients.Office.Excel.Functions.SPG($A292, "SP_TOTAL_REV", S$2)</f>
        <v>#PEND</v>
      </c>
      <c r="T292" s="4" t="str" cm="1">
        <f t="array" ref="T292">_xll.SNL.Clients.Office.Excel.Functions.SPG($A292, "SP_TOTAL_REV", T$2)</f>
        <v>#PEND</v>
      </c>
      <c r="U292" s="4" t="str" cm="1">
        <f t="array" ref="U292">_xll.SNL.Clients.Office.Excel.Functions.SPG($A292, "SP_TOTAL_REV", U$2)</f>
        <v>#PEND</v>
      </c>
      <c r="V292" s="4" t="str" cm="1">
        <f t="array" ref="V292">_xll.SNL.Clients.Office.Excel.Functions.SPG($A292, "SP_TOTAL_REV", V$2)</f>
        <v>#PEND</v>
      </c>
    </row>
    <row r="293" spans="1:22" x14ac:dyDescent="0.3">
      <c r="A293" t="s">
        <v>296</v>
      </c>
      <c r="B293" s="4" t="str" cm="1">
        <f t="array" ref="B293">_xll.SNL.Clients.Office.Excel.Functions.SPG($A293, "SP_TOTAL_REV", B$2)</f>
        <v>#PEND</v>
      </c>
      <c r="C293" s="4" t="str" cm="1">
        <f t="array" ref="C293">_xll.SNL.Clients.Office.Excel.Functions.SPG($A293, "SP_TOTAL_REV", C$2)</f>
        <v>#PEND</v>
      </c>
      <c r="D293" s="4" t="str" cm="1">
        <f t="array" ref="D293">_xll.SNL.Clients.Office.Excel.Functions.SPG($A293, "SP_TOTAL_REV", D$2)</f>
        <v>#PEND</v>
      </c>
      <c r="E293" s="4" t="str" cm="1">
        <f t="array" ref="E293">_xll.SNL.Clients.Office.Excel.Functions.SPG($A293, "SP_TOTAL_REV", E$2)</f>
        <v>#PEND</v>
      </c>
      <c r="F293" s="4" t="str" cm="1">
        <f t="array" ref="F293">_xll.SNL.Clients.Office.Excel.Functions.SPG($A293, "SP_TOTAL_REV", F$2)</f>
        <v>#PEND</v>
      </c>
      <c r="G293" s="4" t="str" cm="1">
        <f t="array" ref="G293">_xll.SNL.Clients.Office.Excel.Functions.SPG($A293, "SP_TOTAL_REV", G$2)</f>
        <v>#PEND</v>
      </c>
      <c r="H293" s="4" t="str" cm="1">
        <f t="array" ref="H293">_xll.SNL.Clients.Office.Excel.Functions.SPG($A293, "SP_TOTAL_REV", H$2)</f>
        <v>#PEND</v>
      </c>
      <c r="I293" s="4" t="str" cm="1">
        <f t="array" ref="I293">_xll.SNL.Clients.Office.Excel.Functions.SPG($A293, "SP_TOTAL_REV", I$2)</f>
        <v>#PEND</v>
      </c>
      <c r="J293" s="4" t="str" cm="1">
        <f t="array" ref="J293">_xll.SNL.Clients.Office.Excel.Functions.SPG($A293, "SP_TOTAL_REV", J$2)</f>
        <v>#PEND</v>
      </c>
      <c r="K293" s="4" t="str" cm="1">
        <f t="array" ref="K293">_xll.SNL.Clients.Office.Excel.Functions.SPG($A293, "SP_TOTAL_REV", K$2)</f>
        <v>#PEND</v>
      </c>
      <c r="L293" s="4" t="str" cm="1">
        <f t="array" ref="L293">_xll.SNL.Clients.Office.Excel.Functions.SPG($A293, "SP_TOTAL_REV", L$2)</f>
        <v>#PEND</v>
      </c>
      <c r="M293" s="4" t="str" cm="1">
        <f t="array" ref="M293">_xll.SNL.Clients.Office.Excel.Functions.SPG($A293, "SP_TOTAL_REV", M$2)</f>
        <v>#PEND</v>
      </c>
      <c r="N293" s="4" t="str" cm="1">
        <f t="array" ref="N293">_xll.SNL.Clients.Office.Excel.Functions.SPG($A293, "SP_TOTAL_REV", N$2)</f>
        <v>#PEND</v>
      </c>
      <c r="O293" s="4" t="str" cm="1">
        <f t="array" ref="O293">_xll.SNL.Clients.Office.Excel.Functions.SPG($A293, "SP_TOTAL_REV", O$2)</f>
        <v>#PEND</v>
      </c>
      <c r="P293" s="4" t="str" cm="1">
        <f t="array" ref="P293">_xll.SNL.Clients.Office.Excel.Functions.SPG($A293, "SP_TOTAL_REV", P$2)</f>
        <v>#PEND</v>
      </c>
      <c r="Q293" s="4" t="str" cm="1">
        <f t="array" ref="Q293">_xll.SNL.Clients.Office.Excel.Functions.SPG($A293, "SP_TOTAL_REV", Q$2)</f>
        <v>#PEND</v>
      </c>
      <c r="R293" s="4" t="str" cm="1">
        <f t="array" ref="R293">_xll.SNL.Clients.Office.Excel.Functions.SPG($A293, "SP_TOTAL_REV", R$2)</f>
        <v>#PEND</v>
      </c>
      <c r="S293" s="4" t="str" cm="1">
        <f t="array" ref="S293">_xll.SNL.Clients.Office.Excel.Functions.SPG($A293, "SP_TOTAL_REV", S$2)</f>
        <v>#PEND</v>
      </c>
      <c r="T293" s="4" t="str" cm="1">
        <f t="array" ref="T293">_xll.SNL.Clients.Office.Excel.Functions.SPG($A293, "SP_TOTAL_REV", T$2)</f>
        <v>#PEND</v>
      </c>
      <c r="U293" s="4" t="str" cm="1">
        <f t="array" ref="U293">_xll.SNL.Clients.Office.Excel.Functions.SPG($A293, "SP_TOTAL_REV", U$2)</f>
        <v>#PEND</v>
      </c>
      <c r="V293" s="4" t="str" cm="1">
        <f t="array" ref="V293">_xll.SNL.Clients.Office.Excel.Functions.SPG($A293, "SP_TOTAL_REV", V$2)</f>
        <v>#PEND</v>
      </c>
    </row>
    <row r="294" spans="1:22" x14ac:dyDescent="0.3">
      <c r="A294" t="s">
        <v>297</v>
      </c>
      <c r="B294" s="4" t="str" cm="1">
        <f t="array" ref="B294">_xll.SNL.Clients.Office.Excel.Functions.SPG($A294, "SP_TOTAL_REV", B$2)</f>
        <v>#PEND</v>
      </c>
      <c r="C294" s="4" t="str" cm="1">
        <f t="array" ref="C294">_xll.SNL.Clients.Office.Excel.Functions.SPG($A294, "SP_TOTAL_REV", C$2)</f>
        <v>#PEND</v>
      </c>
      <c r="D294" s="4" t="str" cm="1">
        <f t="array" ref="D294">_xll.SNL.Clients.Office.Excel.Functions.SPG($A294, "SP_TOTAL_REV", D$2)</f>
        <v>#PEND</v>
      </c>
      <c r="E294" s="4" t="str" cm="1">
        <f t="array" ref="E294">_xll.SNL.Clients.Office.Excel.Functions.SPG($A294, "SP_TOTAL_REV", E$2)</f>
        <v>#PEND</v>
      </c>
      <c r="F294" s="4" t="str" cm="1">
        <f t="array" ref="F294">_xll.SNL.Clients.Office.Excel.Functions.SPG($A294, "SP_TOTAL_REV", F$2)</f>
        <v>#PEND</v>
      </c>
      <c r="G294" s="4" t="str" cm="1">
        <f t="array" ref="G294">_xll.SNL.Clients.Office.Excel.Functions.SPG($A294, "SP_TOTAL_REV", G$2)</f>
        <v>#PEND</v>
      </c>
      <c r="H294" s="4" t="str" cm="1">
        <f t="array" ref="H294">_xll.SNL.Clients.Office.Excel.Functions.SPG($A294, "SP_TOTAL_REV", H$2)</f>
        <v>#PEND</v>
      </c>
      <c r="I294" s="4" t="str" cm="1">
        <f t="array" ref="I294">_xll.SNL.Clients.Office.Excel.Functions.SPG($A294, "SP_TOTAL_REV", I$2)</f>
        <v>#PEND</v>
      </c>
      <c r="J294" s="4" t="str" cm="1">
        <f t="array" ref="J294">_xll.SNL.Clients.Office.Excel.Functions.SPG($A294, "SP_TOTAL_REV", J$2)</f>
        <v>#PEND</v>
      </c>
      <c r="K294" s="4" t="str" cm="1">
        <f t="array" ref="K294">_xll.SNL.Clients.Office.Excel.Functions.SPG($A294, "SP_TOTAL_REV", K$2)</f>
        <v>#PEND</v>
      </c>
      <c r="L294" s="4" t="str" cm="1">
        <f t="array" ref="L294">_xll.SNL.Clients.Office.Excel.Functions.SPG($A294, "SP_TOTAL_REV", L$2)</f>
        <v>#PEND</v>
      </c>
      <c r="M294" s="4" t="str" cm="1">
        <f t="array" ref="M294">_xll.SNL.Clients.Office.Excel.Functions.SPG($A294, "SP_TOTAL_REV", M$2)</f>
        <v>#PEND</v>
      </c>
      <c r="N294" s="4" t="str" cm="1">
        <f t="array" ref="N294">_xll.SNL.Clients.Office.Excel.Functions.SPG($A294, "SP_TOTAL_REV", N$2)</f>
        <v>#PEND</v>
      </c>
      <c r="O294" s="4" t="str" cm="1">
        <f t="array" ref="O294">_xll.SNL.Clients.Office.Excel.Functions.SPG($A294, "SP_TOTAL_REV", O$2)</f>
        <v>#PEND</v>
      </c>
      <c r="P294" s="4" t="str" cm="1">
        <f t="array" ref="P294">_xll.SNL.Clients.Office.Excel.Functions.SPG($A294, "SP_TOTAL_REV", P$2)</f>
        <v>#PEND</v>
      </c>
      <c r="Q294" s="4" t="str" cm="1">
        <f t="array" ref="Q294">_xll.SNL.Clients.Office.Excel.Functions.SPG($A294, "SP_TOTAL_REV", Q$2)</f>
        <v>#PEND</v>
      </c>
      <c r="R294" s="4" t="str" cm="1">
        <f t="array" ref="R294">_xll.SNL.Clients.Office.Excel.Functions.SPG($A294, "SP_TOTAL_REV", R$2)</f>
        <v>#PEND</v>
      </c>
      <c r="S294" s="4" t="str" cm="1">
        <f t="array" ref="S294">_xll.SNL.Clients.Office.Excel.Functions.SPG($A294, "SP_TOTAL_REV", S$2)</f>
        <v>#PEND</v>
      </c>
      <c r="T294" s="4" t="str" cm="1">
        <f t="array" ref="T294">_xll.SNL.Clients.Office.Excel.Functions.SPG($A294, "SP_TOTAL_REV", T$2)</f>
        <v>#PEND</v>
      </c>
      <c r="U294" s="4" t="str" cm="1">
        <f t="array" ref="U294">_xll.SNL.Clients.Office.Excel.Functions.SPG($A294, "SP_TOTAL_REV", U$2)</f>
        <v>#PEND</v>
      </c>
      <c r="V294" s="4" t="str" cm="1">
        <f t="array" ref="V294">_xll.SNL.Clients.Office.Excel.Functions.SPG($A294, "SP_TOTAL_REV", V$2)</f>
        <v>#PEND</v>
      </c>
    </row>
    <row r="295" spans="1:22" x14ac:dyDescent="0.3">
      <c r="A295" t="s">
        <v>298</v>
      </c>
      <c r="B295" s="4" t="str" cm="1">
        <f t="array" ref="B295">_xll.SNL.Clients.Office.Excel.Functions.SPG($A295, "SP_TOTAL_REV", B$2)</f>
        <v>#PEND</v>
      </c>
      <c r="C295" s="4" t="str" cm="1">
        <f t="array" ref="C295">_xll.SNL.Clients.Office.Excel.Functions.SPG($A295, "SP_TOTAL_REV", C$2)</f>
        <v>#PEND</v>
      </c>
      <c r="D295" s="4" t="str" cm="1">
        <f t="array" ref="D295">_xll.SNL.Clients.Office.Excel.Functions.SPG($A295, "SP_TOTAL_REV", D$2)</f>
        <v>#PEND</v>
      </c>
      <c r="E295" s="4" t="str" cm="1">
        <f t="array" ref="E295">_xll.SNL.Clients.Office.Excel.Functions.SPG($A295, "SP_TOTAL_REV", E$2)</f>
        <v>#PEND</v>
      </c>
      <c r="F295" s="4" t="str" cm="1">
        <f t="array" ref="F295">_xll.SNL.Clients.Office.Excel.Functions.SPG($A295, "SP_TOTAL_REV", F$2)</f>
        <v>#PEND</v>
      </c>
      <c r="G295" s="4" t="str" cm="1">
        <f t="array" ref="G295">_xll.SNL.Clients.Office.Excel.Functions.SPG($A295, "SP_TOTAL_REV", G$2)</f>
        <v>#PEND</v>
      </c>
      <c r="H295" s="4" t="str" cm="1">
        <f t="array" ref="H295">_xll.SNL.Clients.Office.Excel.Functions.SPG($A295, "SP_TOTAL_REV", H$2)</f>
        <v>#PEND</v>
      </c>
      <c r="I295" s="4" t="str" cm="1">
        <f t="array" ref="I295">_xll.SNL.Clients.Office.Excel.Functions.SPG($A295, "SP_TOTAL_REV", I$2)</f>
        <v>#PEND</v>
      </c>
      <c r="J295" s="4" t="str" cm="1">
        <f t="array" ref="J295">_xll.SNL.Clients.Office.Excel.Functions.SPG($A295, "SP_TOTAL_REV", J$2)</f>
        <v>#PEND</v>
      </c>
      <c r="K295" s="4" t="str" cm="1">
        <f t="array" ref="K295">_xll.SNL.Clients.Office.Excel.Functions.SPG($A295, "SP_TOTAL_REV", K$2)</f>
        <v>#PEND</v>
      </c>
      <c r="L295" s="4" t="str" cm="1">
        <f t="array" ref="L295">_xll.SNL.Clients.Office.Excel.Functions.SPG($A295, "SP_TOTAL_REV", L$2)</f>
        <v>#PEND</v>
      </c>
      <c r="M295" s="4" t="str" cm="1">
        <f t="array" ref="M295">_xll.SNL.Clients.Office.Excel.Functions.SPG($A295, "SP_TOTAL_REV", M$2)</f>
        <v>#PEND</v>
      </c>
      <c r="N295" s="4" t="str" cm="1">
        <f t="array" ref="N295">_xll.SNL.Clients.Office.Excel.Functions.SPG($A295, "SP_TOTAL_REV", N$2)</f>
        <v>#PEND</v>
      </c>
      <c r="O295" s="4" t="str" cm="1">
        <f t="array" ref="O295">_xll.SNL.Clients.Office.Excel.Functions.SPG($A295, "SP_TOTAL_REV", O$2)</f>
        <v>#PEND</v>
      </c>
      <c r="P295" s="4" t="str" cm="1">
        <f t="array" ref="P295">_xll.SNL.Clients.Office.Excel.Functions.SPG($A295, "SP_TOTAL_REV", P$2)</f>
        <v>#PEND</v>
      </c>
      <c r="Q295" s="4" t="str" cm="1">
        <f t="array" ref="Q295">_xll.SNL.Clients.Office.Excel.Functions.SPG($A295, "SP_TOTAL_REV", Q$2)</f>
        <v>#PEND</v>
      </c>
      <c r="R295" s="4" t="str" cm="1">
        <f t="array" ref="R295">_xll.SNL.Clients.Office.Excel.Functions.SPG($A295, "SP_TOTAL_REV", R$2)</f>
        <v>#PEND</v>
      </c>
      <c r="S295" s="4" t="str" cm="1">
        <f t="array" ref="S295">_xll.SNL.Clients.Office.Excel.Functions.SPG($A295, "SP_TOTAL_REV", S$2)</f>
        <v>#PEND</v>
      </c>
      <c r="T295" s="4" t="str" cm="1">
        <f t="array" ref="T295">_xll.SNL.Clients.Office.Excel.Functions.SPG($A295, "SP_TOTAL_REV", T$2)</f>
        <v>#PEND</v>
      </c>
      <c r="U295" s="4" t="str" cm="1">
        <f t="array" ref="U295">_xll.SNL.Clients.Office.Excel.Functions.SPG($A295, "SP_TOTAL_REV", U$2)</f>
        <v>#PEND</v>
      </c>
      <c r="V295" s="4" t="str" cm="1">
        <f t="array" ref="V295">_xll.SNL.Clients.Office.Excel.Functions.SPG($A295, "SP_TOTAL_REV", V$2)</f>
        <v>#PEND</v>
      </c>
    </row>
    <row r="296" spans="1:22" x14ac:dyDescent="0.3">
      <c r="A296" t="s">
        <v>299</v>
      </c>
      <c r="B296" s="4" t="str" cm="1">
        <f t="array" ref="B296">_xll.SNL.Clients.Office.Excel.Functions.SPG($A296, "SP_TOTAL_REV", B$2)</f>
        <v>#PEND</v>
      </c>
      <c r="C296" s="4" t="str" cm="1">
        <f t="array" ref="C296">_xll.SNL.Clients.Office.Excel.Functions.SPG($A296, "SP_TOTAL_REV", C$2)</f>
        <v>#PEND</v>
      </c>
      <c r="D296" s="4" t="str" cm="1">
        <f t="array" ref="D296">_xll.SNL.Clients.Office.Excel.Functions.SPG($A296, "SP_TOTAL_REV", D$2)</f>
        <v>#PEND</v>
      </c>
      <c r="E296" s="4" t="str" cm="1">
        <f t="array" ref="E296">_xll.SNL.Clients.Office.Excel.Functions.SPG($A296, "SP_TOTAL_REV", E$2)</f>
        <v>#PEND</v>
      </c>
      <c r="F296" s="4" t="str" cm="1">
        <f t="array" ref="F296">_xll.SNL.Clients.Office.Excel.Functions.SPG($A296, "SP_TOTAL_REV", F$2)</f>
        <v>#PEND</v>
      </c>
      <c r="G296" s="4" t="str" cm="1">
        <f t="array" ref="G296">_xll.SNL.Clients.Office.Excel.Functions.SPG($A296, "SP_TOTAL_REV", G$2)</f>
        <v>#PEND</v>
      </c>
      <c r="H296" s="4" t="str" cm="1">
        <f t="array" ref="H296">_xll.SNL.Clients.Office.Excel.Functions.SPG($A296, "SP_TOTAL_REV", H$2)</f>
        <v>#PEND</v>
      </c>
      <c r="I296" s="4" t="str" cm="1">
        <f t="array" ref="I296">_xll.SNL.Clients.Office.Excel.Functions.SPG($A296, "SP_TOTAL_REV", I$2)</f>
        <v>#PEND</v>
      </c>
      <c r="J296" s="4" t="str" cm="1">
        <f t="array" ref="J296">_xll.SNL.Clients.Office.Excel.Functions.SPG($A296, "SP_TOTAL_REV", J$2)</f>
        <v>#PEND</v>
      </c>
      <c r="K296" s="4" t="str" cm="1">
        <f t="array" ref="K296">_xll.SNL.Clients.Office.Excel.Functions.SPG($A296, "SP_TOTAL_REV", K$2)</f>
        <v>#PEND</v>
      </c>
      <c r="L296" s="4" t="str" cm="1">
        <f t="array" ref="L296">_xll.SNL.Clients.Office.Excel.Functions.SPG($A296, "SP_TOTAL_REV", L$2)</f>
        <v>#PEND</v>
      </c>
      <c r="M296" s="4" t="str" cm="1">
        <f t="array" ref="M296">_xll.SNL.Clients.Office.Excel.Functions.SPG($A296, "SP_TOTAL_REV", M$2)</f>
        <v>#PEND</v>
      </c>
      <c r="N296" s="4" t="str" cm="1">
        <f t="array" ref="N296">_xll.SNL.Clients.Office.Excel.Functions.SPG($A296, "SP_TOTAL_REV", N$2)</f>
        <v>#PEND</v>
      </c>
      <c r="O296" s="4" t="str" cm="1">
        <f t="array" ref="O296">_xll.SNL.Clients.Office.Excel.Functions.SPG($A296, "SP_TOTAL_REV", O$2)</f>
        <v>#PEND</v>
      </c>
      <c r="P296" s="4" t="str" cm="1">
        <f t="array" ref="P296">_xll.SNL.Clients.Office.Excel.Functions.SPG($A296, "SP_TOTAL_REV", P$2)</f>
        <v>#PEND</v>
      </c>
      <c r="Q296" s="4" t="str" cm="1">
        <f t="array" ref="Q296">_xll.SNL.Clients.Office.Excel.Functions.SPG($A296, "SP_TOTAL_REV", Q$2)</f>
        <v>#PEND</v>
      </c>
      <c r="R296" s="4" t="str" cm="1">
        <f t="array" ref="R296">_xll.SNL.Clients.Office.Excel.Functions.SPG($A296, "SP_TOTAL_REV", R$2)</f>
        <v>#PEND</v>
      </c>
      <c r="S296" s="4" t="str" cm="1">
        <f t="array" ref="S296">_xll.SNL.Clients.Office.Excel.Functions.SPG($A296, "SP_TOTAL_REV", S$2)</f>
        <v>#PEND</v>
      </c>
      <c r="T296" s="4" t="str" cm="1">
        <f t="array" ref="T296">_xll.SNL.Clients.Office.Excel.Functions.SPG($A296, "SP_TOTAL_REV", T$2)</f>
        <v>#PEND</v>
      </c>
      <c r="U296" s="4" t="str" cm="1">
        <f t="array" ref="U296">_xll.SNL.Clients.Office.Excel.Functions.SPG($A296, "SP_TOTAL_REV", U$2)</f>
        <v>#PEND</v>
      </c>
      <c r="V296" s="4" t="str" cm="1">
        <f t="array" ref="V296">_xll.SNL.Clients.Office.Excel.Functions.SPG($A296, "SP_TOTAL_REV", V$2)</f>
        <v>#PEND</v>
      </c>
    </row>
    <row r="297" spans="1:22" x14ac:dyDescent="0.3">
      <c r="A297" t="s">
        <v>300</v>
      </c>
      <c r="B297" s="4" t="str" cm="1">
        <f t="array" ref="B297">_xll.SNL.Clients.Office.Excel.Functions.SPG($A297, "SP_TOTAL_REV", B$2)</f>
        <v>#PEND</v>
      </c>
      <c r="C297" s="4" t="str" cm="1">
        <f t="array" ref="C297">_xll.SNL.Clients.Office.Excel.Functions.SPG($A297, "SP_TOTAL_REV", C$2)</f>
        <v>#PEND</v>
      </c>
      <c r="D297" s="4" t="str" cm="1">
        <f t="array" ref="D297">_xll.SNL.Clients.Office.Excel.Functions.SPG($A297, "SP_TOTAL_REV", D$2)</f>
        <v>#PEND</v>
      </c>
      <c r="E297" s="4" t="str" cm="1">
        <f t="array" ref="E297">_xll.SNL.Clients.Office.Excel.Functions.SPG($A297, "SP_TOTAL_REV", E$2)</f>
        <v>#PEND</v>
      </c>
      <c r="F297" s="4" t="str" cm="1">
        <f t="array" ref="F297">_xll.SNL.Clients.Office.Excel.Functions.SPG($A297, "SP_TOTAL_REV", F$2)</f>
        <v>#PEND</v>
      </c>
      <c r="G297" s="4" t="str" cm="1">
        <f t="array" ref="G297">_xll.SNL.Clients.Office.Excel.Functions.SPG($A297, "SP_TOTAL_REV", G$2)</f>
        <v>#PEND</v>
      </c>
      <c r="H297" s="4" t="str" cm="1">
        <f t="array" ref="H297">_xll.SNL.Clients.Office.Excel.Functions.SPG($A297, "SP_TOTAL_REV", H$2)</f>
        <v>#PEND</v>
      </c>
      <c r="I297" s="4" t="str" cm="1">
        <f t="array" ref="I297">_xll.SNL.Clients.Office.Excel.Functions.SPG($A297, "SP_TOTAL_REV", I$2)</f>
        <v>#PEND</v>
      </c>
      <c r="J297" s="4" t="str" cm="1">
        <f t="array" ref="J297">_xll.SNL.Clients.Office.Excel.Functions.SPG($A297, "SP_TOTAL_REV", J$2)</f>
        <v>#PEND</v>
      </c>
      <c r="K297" s="4" t="str" cm="1">
        <f t="array" ref="K297">_xll.SNL.Clients.Office.Excel.Functions.SPG($A297, "SP_TOTAL_REV", K$2)</f>
        <v>#PEND</v>
      </c>
      <c r="L297" s="4" t="str" cm="1">
        <f t="array" ref="L297">_xll.SNL.Clients.Office.Excel.Functions.SPG($A297, "SP_TOTAL_REV", L$2)</f>
        <v>#PEND</v>
      </c>
      <c r="M297" s="4" t="str" cm="1">
        <f t="array" ref="M297">_xll.SNL.Clients.Office.Excel.Functions.SPG($A297, "SP_TOTAL_REV", M$2)</f>
        <v>#PEND</v>
      </c>
      <c r="N297" s="4" t="str" cm="1">
        <f t="array" ref="N297">_xll.SNL.Clients.Office.Excel.Functions.SPG($A297, "SP_TOTAL_REV", N$2)</f>
        <v>#PEND</v>
      </c>
      <c r="O297" s="4" t="str" cm="1">
        <f t="array" ref="O297">_xll.SNL.Clients.Office.Excel.Functions.SPG($A297, "SP_TOTAL_REV", O$2)</f>
        <v>#PEND</v>
      </c>
      <c r="P297" s="4" t="str" cm="1">
        <f t="array" ref="P297">_xll.SNL.Clients.Office.Excel.Functions.SPG($A297, "SP_TOTAL_REV", P$2)</f>
        <v>#PEND</v>
      </c>
      <c r="Q297" s="4" t="str" cm="1">
        <f t="array" ref="Q297">_xll.SNL.Clients.Office.Excel.Functions.SPG($A297, "SP_TOTAL_REV", Q$2)</f>
        <v>#PEND</v>
      </c>
      <c r="R297" s="4" t="str" cm="1">
        <f t="array" ref="R297">_xll.SNL.Clients.Office.Excel.Functions.SPG($A297, "SP_TOTAL_REV", R$2)</f>
        <v>#PEND</v>
      </c>
      <c r="S297" s="4" t="str" cm="1">
        <f t="array" ref="S297">_xll.SNL.Clients.Office.Excel.Functions.SPG($A297, "SP_TOTAL_REV", S$2)</f>
        <v>#PEND</v>
      </c>
      <c r="T297" s="4" t="str" cm="1">
        <f t="array" ref="T297">_xll.SNL.Clients.Office.Excel.Functions.SPG($A297, "SP_TOTAL_REV", T$2)</f>
        <v>#PEND</v>
      </c>
      <c r="U297" s="4" t="str" cm="1">
        <f t="array" ref="U297">_xll.SNL.Clients.Office.Excel.Functions.SPG($A297, "SP_TOTAL_REV", U$2)</f>
        <v>#PEND</v>
      </c>
      <c r="V297" s="4" t="str" cm="1">
        <f t="array" ref="V297">_xll.SNL.Clients.Office.Excel.Functions.SPG($A297, "SP_TOTAL_REV", V$2)</f>
        <v>#PEND</v>
      </c>
    </row>
    <row r="298" spans="1:22" x14ac:dyDescent="0.3">
      <c r="A298" t="s">
        <v>301</v>
      </c>
      <c r="B298" s="4" t="str" cm="1">
        <f t="array" ref="B298">_xll.SNL.Clients.Office.Excel.Functions.SPG($A298, "SP_TOTAL_REV", B$2)</f>
        <v>#PEND</v>
      </c>
      <c r="C298" s="4" t="str" cm="1">
        <f t="array" ref="C298">_xll.SNL.Clients.Office.Excel.Functions.SPG($A298, "SP_TOTAL_REV", C$2)</f>
        <v>#PEND</v>
      </c>
      <c r="D298" s="4" t="str" cm="1">
        <f t="array" ref="D298">_xll.SNL.Clients.Office.Excel.Functions.SPG($A298, "SP_TOTAL_REV", D$2)</f>
        <v>#PEND</v>
      </c>
      <c r="E298" s="4" t="str" cm="1">
        <f t="array" ref="E298">_xll.SNL.Clients.Office.Excel.Functions.SPG($A298, "SP_TOTAL_REV", E$2)</f>
        <v>#PEND</v>
      </c>
      <c r="F298" s="4" t="str" cm="1">
        <f t="array" ref="F298">_xll.SNL.Clients.Office.Excel.Functions.SPG($A298, "SP_TOTAL_REV", F$2)</f>
        <v>#PEND</v>
      </c>
      <c r="G298" s="4" t="str" cm="1">
        <f t="array" ref="G298">_xll.SNL.Clients.Office.Excel.Functions.SPG($A298, "SP_TOTAL_REV", G$2)</f>
        <v>#PEND</v>
      </c>
      <c r="H298" s="4" t="str" cm="1">
        <f t="array" ref="H298">_xll.SNL.Clients.Office.Excel.Functions.SPG($A298, "SP_TOTAL_REV", H$2)</f>
        <v>#PEND</v>
      </c>
      <c r="I298" s="4" t="str" cm="1">
        <f t="array" ref="I298">_xll.SNL.Clients.Office.Excel.Functions.SPG($A298, "SP_TOTAL_REV", I$2)</f>
        <v>#PEND</v>
      </c>
      <c r="J298" s="4" t="str" cm="1">
        <f t="array" ref="J298">_xll.SNL.Clients.Office.Excel.Functions.SPG($A298, "SP_TOTAL_REV", J$2)</f>
        <v>#PEND</v>
      </c>
      <c r="K298" s="4" t="str" cm="1">
        <f t="array" ref="K298">_xll.SNL.Clients.Office.Excel.Functions.SPG($A298, "SP_TOTAL_REV", K$2)</f>
        <v>#PEND</v>
      </c>
      <c r="L298" s="4" t="str" cm="1">
        <f t="array" ref="L298">_xll.SNL.Clients.Office.Excel.Functions.SPG($A298, "SP_TOTAL_REV", L$2)</f>
        <v>#PEND</v>
      </c>
      <c r="M298" s="4" t="str" cm="1">
        <f t="array" ref="M298">_xll.SNL.Clients.Office.Excel.Functions.SPG($A298, "SP_TOTAL_REV", M$2)</f>
        <v>#PEND</v>
      </c>
      <c r="N298" s="4" t="str" cm="1">
        <f t="array" ref="N298">_xll.SNL.Clients.Office.Excel.Functions.SPG($A298, "SP_TOTAL_REV", N$2)</f>
        <v>#PEND</v>
      </c>
      <c r="O298" s="4" t="str" cm="1">
        <f t="array" ref="O298">_xll.SNL.Clients.Office.Excel.Functions.SPG($A298, "SP_TOTAL_REV", O$2)</f>
        <v>#PEND</v>
      </c>
      <c r="P298" s="4" t="str" cm="1">
        <f t="array" ref="P298">_xll.SNL.Clients.Office.Excel.Functions.SPG($A298, "SP_TOTAL_REV", P$2)</f>
        <v>#PEND</v>
      </c>
      <c r="Q298" s="4" t="str" cm="1">
        <f t="array" ref="Q298">_xll.SNL.Clients.Office.Excel.Functions.SPG($A298, "SP_TOTAL_REV", Q$2)</f>
        <v>#PEND</v>
      </c>
      <c r="R298" s="4" t="str" cm="1">
        <f t="array" ref="R298">_xll.SNL.Clients.Office.Excel.Functions.SPG($A298, "SP_TOTAL_REV", R$2)</f>
        <v>#PEND</v>
      </c>
      <c r="S298" s="4" t="str" cm="1">
        <f t="array" ref="S298">_xll.SNL.Clients.Office.Excel.Functions.SPG($A298, "SP_TOTAL_REV", S$2)</f>
        <v>#PEND</v>
      </c>
      <c r="T298" s="4" t="str" cm="1">
        <f t="array" ref="T298">_xll.SNL.Clients.Office.Excel.Functions.SPG($A298, "SP_TOTAL_REV", T$2)</f>
        <v>#PEND</v>
      </c>
      <c r="U298" s="4" t="str" cm="1">
        <f t="array" ref="U298">_xll.SNL.Clients.Office.Excel.Functions.SPG($A298, "SP_TOTAL_REV", U$2)</f>
        <v>#PEND</v>
      </c>
      <c r="V298" s="4" t="str" cm="1">
        <f t="array" ref="V298">_xll.SNL.Clients.Office.Excel.Functions.SPG($A298, "SP_TOTAL_REV", V$2)</f>
        <v>#PEND</v>
      </c>
    </row>
    <row r="299" spans="1:22" x14ac:dyDescent="0.3">
      <c r="A299" t="s">
        <v>302</v>
      </c>
      <c r="B299" s="4" t="str" cm="1">
        <f t="array" ref="B299">_xll.SNL.Clients.Office.Excel.Functions.SPG($A299, "SP_TOTAL_REV", B$2)</f>
        <v>#PEND</v>
      </c>
      <c r="C299" s="4" t="str" cm="1">
        <f t="array" ref="C299">_xll.SNL.Clients.Office.Excel.Functions.SPG($A299, "SP_TOTAL_REV", C$2)</f>
        <v>#PEND</v>
      </c>
      <c r="D299" s="4" t="str" cm="1">
        <f t="array" ref="D299">_xll.SNL.Clients.Office.Excel.Functions.SPG($A299, "SP_TOTAL_REV", D$2)</f>
        <v>#PEND</v>
      </c>
      <c r="E299" s="4" t="str" cm="1">
        <f t="array" ref="E299">_xll.SNL.Clients.Office.Excel.Functions.SPG($A299, "SP_TOTAL_REV", E$2)</f>
        <v>#PEND</v>
      </c>
      <c r="F299" s="4" t="str" cm="1">
        <f t="array" ref="F299">_xll.SNL.Clients.Office.Excel.Functions.SPG($A299, "SP_TOTAL_REV", F$2)</f>
        <v>#PEND</v>
      </c>
      <c r="G299" s="4" t="str" cm="1">
        <f t="array" ref="G299">_xll.SNL.Clients.Office.Excel.Functions.SPG($A299, "SP_TOTAL_REV", G$2)</f>
        <v>#PEND</v>
      </c>
      <c r="H299" s="4" t="str" cm="1">
        <f t="array" ref="H299">_xll.SNL.Clients.Office.Excel.Functions.SPG($A299, "SP_TOTAL_REV", H$2)</f>
        <v>#PEND</v>
      </c>
      <c r="I299" s="4" t="str" cm="1">
        <f t="array" ref="I299">_xll.SNL.Clients.Office.Excel.Functions.SPG($A299, "SP_TOTAL_REV", I$2)</f>
        <v>#PEND</v>
      </c>
      <c r="J299" s="4" t="str" cm="1">
        <f t="array" ref="J299">_xll.SNL.Clients.Office.Excel.Functions.SPG($A299, "SP_TOTAL_REV", J$2)</f>
        <v>#PEND</v>
      </c>
      <c r="K299" s="4" t="str" cm="1">
        <f t="array" ref="K299">_xll.SNL.Clients.Office.Excel.Functions.SPG($A299, "SP_TOTAL_REV", K$2)</f>
        <v>#PEND</v>
      </c>
      <c r="L299" s="4" t="str" cm="1">
        <f t="array" ref="L299">_xll.SNL.Clients.Office.Excel.Functions.SPG($A299, "SP_TOTAL_REV", L$2)</f>
        <v>#PEND</v>
      </c>
      <c r="M299" s="4" t="str" cm="1">
        <f t="array" ref="M299">_xll.SNL.Clients.Office.Excel.Functions.SPG($A299, "SP_TOTAL_REV", M$2)</f>
        <v>#PEND</v>
      </c>
      <c r="N299" s="4" t="str" cm="1">
        <f t="array" ref="N299">_xll.SNL.Clients.Office.Excel.Functions.SPG($A299, "SP_TOTAL_REV", N$2)</f>
        <v>#PEND</v>
      </c>
      <c r="O299" s="4" t="str" cm="1">
        <f t="array" ref="O299">_xll.SNL.Clients.Office.Excel.Functions.SPG($A299, "SP_TOTAL_REV", O$2)</f>
        <v>#PEND</v>
      </c>
      <c r="P299" s="4" t="str" cm="1">
        <f t="array" ref="P299">_xll.SNL.Clients.Office.Excel.Functions.SPG($A299, "SP_TOTAL_REV", P$2)</f>
        <v>#PEND</v>
      </c>
      <c r="Q299" s="4" t="str" cm="1">
        <f t="array" ref="Q299">_xll.SNL.Clients.Office.Excel.Functions.SPG($A299, "SP_TOTAL_REV", Q$2)</f>
        <v>#PEND</v>
      </c>
      <c r="R299" s="4" t="str" cm="1">
        <f t="array" ref="R299">_xll.SNL.Clients.Office.Excel.Functions.SPG($A299, "SP_TOTAL_REV", R$2)</f>
        <v>#PEND</v>
      </c>
      <c r="S299" s="4" t="str" cm="1">
        <f t="array" ref="S299">_xll.SNL.Clients.Office.Excel.Functions.SPG($A299, "SP_TOTAL_REV", S$2)</f>
        <v>#PEND</v>
      </c>
      <c r="T299" s="4" t="str" cm="1">
        <f t="array" ref="T299">_xll.SNL.Clients.Office.Excel.Functions.SPG($A299, "SP_TOTAL_REV", T$2)</f>
        <v>#PEND</v>
      </c>
      <c r="U299" s="4" t="str" cm="1">
        <f t="array" ref="U299">_xll.SNL.Clients.Office.Excel.Functions.SPG($A299, "SP_TOTAL_REV", U$2)</f>
        <v>#PEND</v>
      </c>
      <c r="V299" s="4" t="str" cm="1">
        <f t="array" ref="V299">_xll.SNL.Clients.Office.Excel.Functions.SPG($A299, "SP_TOTAL_REV", V$2)</f>
        <v>#PEND</v>
      </c>
    </row>
    <row r="300" spans="1:22" x14ac:dyDescent="0.3">
      <c r="A300" t="s">
        <v>303</v>
      </c>
      <c r="B300" s="4" t="str" cm="1">
        <f t="array" ref="B300">_xll.SNL.Clients.Office.Excel.Functions.SPG($A300, "SP_TOTAL_REV", B$2)</f>
        <v>#PEND</v>
      </c>
      <c r="C300" s="4" t="str" cm="1">
        <f t="array" ref="C300">_xll.SNL.Clients.Office.Excel.Functions.SPG($A300, "SP_TOTAL_REV", C$2)</f>
        <v>#PEND</v>
      </c>
      <c r="D300" s="4" t="str" cm="1">
        <f t="array" ref="D300">_xll.SNL.Clients.Office.Excel.Functions.SPG($A300, "SP_TOTAL_REV", D$2)</f>
        <v>#PEND</v>
      </c>
      <c r="E300" s="4" t="str" cm="1">
        <f t="array" ref="E300">_xll.SNL.Clients.Office.Excel.Functions.SPG($A300, "SP_TOTAL_REV", E$2)</f>
        <v>#PEND</v>
      </c>
      <c r="F300" s="4" t="str" cm="1">
        <f t="array" ref="F300">_xll.SNL.Clients.Office.Excel.Functions.SPG($A300, "SP_TOTAL_REV", F$2)</f>
        <v>#PEND</v>
      </c>
      <c r="G300" s="4" t="str" cm="1">
        <f t="array" ref="G300">_xll.SNL.Clients.Office.Excel.Functions.SPG($A300, "SP_TOTAL_REV", G$2)</f>
        <v>#PEND</v>
      </c>
      <c r="H300" s="4" t="str" cm="1">
        <f t="array" ref="H300">_xll.SNL.Clients.Office.Excel.Functions.SPG($A300, "SP_TOTAL_REV", H$2)</f>
        <v>#PEND</v>
      </c>
      <c r="I300" s="4" t="str" cm="1">
        <f t="array" ref="I300">_xll.SNL.Clients.Office.Excel.Functions.SPG($A300, "SP_TOTAL_REV", I$2)</f>
        <v>#PEND</v>
      </c>
      <c r="J300" s="4" t="str" cm="1">
        <f t="array" ref="J300">_xll.SNL.Clients.Office.Excel.Functions.SPG($A300, "SP_TOTAL_REV", J$2)</f>
        <v>#PEND</v>
      </c>
      <c r="K300" s="4" t="str" cm="1">
        <f t="array" ref="K300">_xll.SNL.Clients.Office.Excel.Functions.SPG($A300, "SP_TOTAL_REV", K$2)</f>
        <v>#PEND</v>
      </c>
      <c r="L300" s="4" t="str" cm="1">
        <f t="array" ref="L300">_xll.SNL.Clients.Office.Excel.Functions.SPG($A300, "SP_TOTAL_REV", L$2)</f>
        <v>#PEND</v>
      </c>
      <c r="M300" s="4" t="str" cm="1">
        <f t="array" ref="M300">_xll.SNL.Clients.Office.Excel.Functions.SPG($A300, "SP_TOTAL_REV", M$2)</f>
        <v>#PEND</v>
      </c>
      <c r="N300" s="4" t="str" cm="1">
        <f t="array" ref="N300">_xll.SNL.Clients.Office.Excel.Functions.SPG($A300, "SP_TOTAL_REV", N$2)</f>
        <v>#PEND</v>
      </c>
      <c r="O300" s="4" t="str" cm="1">
        <f t="array" ref="O300">_xll.SNL.Clients.Office.Excel.Functions.SPG($A300, "SP_TOTAL_REV", O$2)</f>
        <v>#PEND</v>
      </c>
      <c r="P300" s="4" t="str" cm="1">
        <f t="array" ref="P300">_xll.SNL.Clients.Office.Excel.Functions.SPG($A300, "SP_TOTAL_REV", P$2)</f>
        <v>#PEND</v>
      </c>
      <c r="Q300" s="4" t="str" cm="1">
        <f t="array" ref="Q300">_xll.SNL.Clients.Office.Excel.Functions.SPG($A300, "SP_TOTAL_REV", Q$2)</f>
        <v>#PEND</v>
      </c>
      <c r="R300" s="4" t="str" cm="1">
        <f t="array" ref="R300">_xll.SNL.Clients.Office.Excel.Functions.SPG($A300, "SP_TOTAL_REV", R$2)</f>
        <v>#PEND</v>
      </c>
      <c r="S300" s="4" t="str" cm="1">
        <f t="array" ref="S300">_xll.SNL.Clients.Office.Excel.Functions.SPG($A300, "SP_TOTAL_REV", S$2)</f>
        <v>#PEND</v>
      </c>
      <c r="T300" s="4" t="str" cm="1">
        <f t="array" ref="T300">_xll.SNL.Clients.Office.Excel.Functions.SPG($A300, "SP_TOTAL_REV", T$2)</f>
        <v>#PEND</v>
      </c>
      <c r="U300" s="4" t="str" cm="1">
        <f t="array" ref="U300">_xll.SNL.Clients.Office.Excel.Functions.SPG($A300, "SP_TOTAL_REV", U$2)</f>
        <v>#PEND</v>
      </c>
      <c r="V300" s="4" t="str" cm="1">
        <f t="array" ref="V300">_xll.SNL.Clients.Office.Excel.Functions.SPG($A300, "SP_TOTAL_REV", V$2)</f>
        <v>#PEND</v>
      </c>
    </row>
    <row r="301" spans="1:22" x14ac:dyDescent="0.3">
      <c r="A301" t="s">
        <v>304</v>
      </c>
      <c r="B301" s="4" t="str" cm="1">
        <f t="array" ref="B301">_xll.SNL.Clients.Office.Excel.Functions.SPG($A301, "SP_TOTAL_REV", B$2)</f>
        <v>#PEND</v>
      </c>
      <c r="C301" s="4" t="str" cm="1">
        <f t="array" ref="C301">_xll.SNL.Clients.Office.Excel.Functions.SPG($A301, "SP_TOTAL_REV", C$2)</f>
        <v>#PEND</v>
      </c>
      <c r="D301" s="4" t="str" cm="1">
        <f t="array" ref="D301">_xll.SNL.Clients.Office.Excel.Functions.SPG($A301, "SP_TOTAL_REV", D$2)</f>
        <v>#PEND</v>
      </c>
      <c r="E301" s="4" t="str" cm="1">
        <f t="array" ref="E301">_xll.SNL.Clients.Office.Excel.Functions.SPG($A301, "SP_TOTAL_REV", E$2)</f>
        <v>#PEND</v>
      </c>
      <c r="F301" s="4" t="str" cm="1">
        <f t="array" ref="F301">_xll.SNL.Clients.Office.Excel.Functions.SPG($A301, "SP_TOTAL_REV", F$2)</f>
        <v>#PEND</v>
      </c>
      <c r="G301" s="4" t="str" cm="1">
        <f t="array" ref="G301">_xll.SNL.Clients.Office.Excel.Functions.SPG($A301, "SP_TOTAL_REV", G$2)</f>
        <v>#PEND</v>
      </c>
      <c r="H301" s="4" t="str" cm="1">
        <f t="array" ref="H301">_xll.SNL.Clients.Office.Excel.Functions.SPG($A301, "SP_TOTAL_REV", H$2)</f>
        <v>#PEND</v>
      </c>
      <c r="I301" s="4" t="str" cm="1">
        <f t="array" ref="I301">_xll.SNL.Clients.Office.Excel.Functions.SPG($A301, "SP_TOTAL_REV", I$2)</f>
        <v>#PEND</v>
      </c>
      <c r="J301" s="4" t="str" cm="1">
        <f t="array" ref="J301">_xll.SNL.Clients.Office.Excel.Functions.SPG($A301, "SP_TOTAL_REV", J$2)</f>
        <v>#PEND</v>
      </c>
      <c r="K301" s="4" t="str" cm="1">
        <f t="array" ref="K301">_xll.SNL.Clients.Office.Excel.Functions.SPG($A301, "SP_TOTAL_REV", K$2)</f>
        <v>#PEND</v>
      </c>
      <c r="L301" s="4" t="str" cm="1">
        <f t="array" ref="L301">_xll.SNL.Clients.Office.Excel.Functions.SPG($A301, "SP_TOTAL_REV", L$2)</f>
        <v>#PEND</v>
      </c>
      <c r="M301" s="4" t="str" cm="1">
        <f t="array" ref="M301">_xll.SNL.Clients.Office.Excel.Functions.SPG($A301, "SP_TOTAL_REV", M$2)</f>
        <v>#PEND</v>
      </c>
      <c r="N301" s="4" t="str" cm="1">
        <f t="array" ref="N301">_xll.SNL.Clients.Office.Excel.Functions.SPG($A301, "SP_TOTAL_REV", N$2)</f>
        <v>#PEND</v>
      </c>
      <c r="O301" s="4" t="str" cm="1">
        <f t="array" ref="O301">_xll.SNL.Clients.Office.Excel.Functions.SPG($A301, "SP_TOTAL_REV", O$2)</f>
        <v>#PEND</v>
      </c>
      <c r="P301" s="4" t="str" cm="1">
        <f t="array" ref="P301">_xll.SNL.Clients.Office.Excel.Functions.SPG($A301, "SP_TOTAL_REV", P$2)</f>
        <v>#PEND</v>
      </c>
      <c r="Q301" s="4" t="str" cm="1">
        <f t="array" ref="Q301">_xll.SNL.Clients.Office.Excel.Functions.SPG($A301, "SP_TOTAL_REV", Q$2)</f>
        <v>#PEND</v>
      </c>
      <c r="R301" s="4" t="str" cm="1">
        <f t="array" ref="R301">_xll.SNL.Clients.Office.Excel.Functions.SPG($A301, "SP_TOTAL_REV", R$2)</f>
        <v>#PEND</v>
      </c>
      <c r="S301" s="4" t="str" cm="1">
        <f t="array" ref="S301">_xll.SNL.Clients.Office.Excel.Functions.SPG($A301, "SP_TOTAL_REV", S$2)</f>
        <v>#PEND</v>
      </c>
      <c r="T301" s="4" t="str" cm="1">
        <f t="array" ref="T301">_xll.SNL.Clients.Office.Excel.Functions.SPG($A301, "SP_TOTAL_REV", T$2)</f>
        <v>#PEND</v>
      </c>
      <c r="U301" s="4" t="str" cm="1">
        <f t="array" ref="U301">_xll.SNL.Clients.Office.Excel.Functions.SPG($A301, "SP_TOTAL_REV", U$2)</f>
        <v>#PEND</v>
      </c>
      <c r="V301" s="4" t="str" cm="1">
        <f t="array" ref="V301">_xll.SNL.Clients.Office.Excel.Functions.SPG($A301, "SP_TOTAL_REV", V$2)</f>
        <v>#PEND</v>
      </c>
    </row>
    <row r="302" spans="1:22" x14ac:dyDescent="0.3">
      <c r="A302" t="s">
        <v>305</v>
      </c>
      <c r="B302" s="4" t="str" cm="1">
        <f t="array" ref="B302">_xll.SNL.Clients.Office.Excel.Functions.SPG($A302, "SP_TOTAL_REV", B$2)</f>
        <v>#PEND</v>
      </c>
      <c r="C302" s="4" t="str" cm="1">
        <f t="array" ref="C302">_xll.SNL.Clients.Office.Excel.Functions.SPG($A302, "SP_TOTAL_REV", C$2)</f>
        <v>#PEND</v>
      </c>
      <c r="D302" s="4" t="str" cm="1">
        <f t="array" ref="D302">_xll.SNL.Clients.Office.Excel.Functions.SPG($A302, "SP_TOTAL_REV", D$2)</f>
        <v>#PEND</v>
      </c>
      <c r="E302" s="4" t="str" cm="1">
        <f t="array" ref="E302">_xll.SNL.Clients.Office.Excel.Functions.SPG($A302, "SP_TOTAL_REV", E$2)</f>
        <v>#PEND</v>
      </c>
      <c r="F302" s="4" t="str" cm="1">
        <f t="array" ref="F302">_xll.SNL.Clients.Office.Excel.Functions.SPG($A302, "SP_TOTAL_REV", F$2)</f>
        <v>#PEND</v>
      </c>
      <c r="G302" s="4" t="str" cm="1">
        <f t="array" ref="G302">_xll.SNL.Clients.Office.Excel.Functions.SPG($A302, "SP_TOTAL_REV", G$2)</f>
        <v>#PEND</v>
      </c>
      <c r="H302" s="4" t="str" cm="1">
        <f t="array" ref="H302">_xll.SNL.Clients.Office.Excel.Functions.SPG($A302, "SP_TOTAL_REV", H$2)</f>
        <v>#PEND</v>
      </c>
      <c r="I302" s="4" t="str" cm="1">
        <f t="array" ref="I302">_xll.SNL.Clients.Office.Excel.Functions.SPG($A302, "SP_TOTAL_REV", I$2)</f>
        <v>#PEND</v>
      </c>
      <c r="J302" s="4" t="str" cm="1">
        <f t="array" ref="J302">_xll.SNL.Clients.Office.Excel.Functions.SPG($A302, "SP_TOTAL_REV", J$2)</f>
        <v>#PEND</v>
      </c>
      <c r="K302" s="4" t="str" cm="1">
        <f t="array" ref="K302">_xll.SNL.Clients.Office.Excel.Functions.SPG($A302, "SP_TOTAL_REV", K$2)</f>
        <v>#PEND</v>
      </c>
      <c r="L302" s="4" t="str" cm="1">
        <f t="array" ref="L302">_xll.SNL.Clients.Office.Excel.Functions.SPG($A302, "SP_TOTAL_REV", L$2)</f>
        <v>#PEND</v>
      </c>
      <c r="M302" s="4" t="str" cm="1">
        <f t="array" ref="M302">_xll.SNL.Clients.Office.Excel.Functions.SPG($A302, "SP_TOTAL_REV", M$2)</f>
        <v>#PEND</v>
      </c>
      <c r="N302" s="4" t="str" cm="1">
        <f t="array" ref="N302">_xll.SNL.Clients.Office.Excel.Functions.SPG($A302, "SP_TOTAL_REV", N$2)</f>
        <v>#PEND</v>
      </c>
      <c r="O302" s="4" t="str" cm="1">
        <f t="array" ref="O302">_xll.SNL.Clients.Office.Excel.Functions.SPG($A302, "SP_TOTAL_REV", O$2)</f>
        <v>#PEND</v>
      </c>
      <c r="P302" s="4" t="str" cm="1">
        <f t="array" ref="P302">_xll.SNL.Clients.Office.Excel.Functions.SPG($A302, "SP_TOTAL_REV", P$2)</f>
        <v>#PEND</v>
      </c>
      <c r="Q302" s="4" t="str" cm="1">
        <f t="array" ref="Q302">_xll.SNL.Clients.Office.Excel.Functions.SPG($A302, "SP_TOTAL_REV", Q$2)</f>
        <v>#PEND</v>
      </c>
      <c r="R302" s="4" t="str" cm="1">
        <f t="array" ref="R302">_xll.SNL.Clients.Office.Excel.Functions.SPG($A302, "SP_TOTAL_REV", R$2)</f>
        <v>#PEND</v>
      </c>
      <c r="S302" s="4" t="str" cm="1">
        <f t="array" ref="S302">_xll.SNL.Clients.Office.Excel.Functions.SPG($A302, "SP_TOTAL_REV", S$2)</f>
        <v>#PEND</v>
      </c>
      <c r="T302" s="4" t="str" cm="1">
        <f t="array" ref="T302">_xll.SNL.Clients.Office.Excel.Functions.SPG($A302, "SP_TOTAL_REV", T$2)</f>
        <v>#PEND</v>
      </c>
      <c r="U302" s="4" t="str" cm="1">
        <f t="array" ref="U302">_xll.SNL.Clients.Office.Excel.Functions.SPG($A302, "SP_TOTAL_REV", U$2)</f>
        <v>#PEND</v>
      </c>
      <c r="V302" s="4" t="str" cm="1">
        <f t="array" ref="V302">_xll.SNL.Clients.Office.Excel.Functions.SPG($A302, "SP_TOTAL_REV", V$2)</f>
        <v>#PEND</v>
      </c>
    </row>
    <row r="303" spans="1:22" x14ac:dyDescent="0.3">
      <c r="A303" t="s">
        <v>306</v>
      </c>
      <c r="B303" s="4" t="str" cm="1">
        <f t="array" ref="B303">_xll.SNL.Clients.Office.Excel.Functions.SPG($A303, "SP_TOTAL_REV", B$2)</f>
        <v>#PEND</v>
      </c>
      <c r="C303" s="4" t="str" cm="1">
        <f t="array" ref="C303">_xll.SNL.Clients.Office.Excel.Functions.SPG($A303, "SP_TOTAL_REV", C$2)</f>
        <v>#PEND</v>
      </c>
      <c r="D303" s="4" t="str" cm="1">
        <f t="array" ref="D303">_xll.SNL.Clients.Office.Excel.Functions.SPG($A303, "SP_TOTAL_REV", D$2)</f>
        <v>#PEND</v>
      </c>
      <c r="E303" s="4" t="str" cm="1">
        <f t="array" ref="E303">_xll.SNL.Clients.Office.Excel.Functions.SPG($A303, "SP_TOTAL_REV", E$2)</f>
        <v>#PEND</v>
      </c>
      <c r="F303" s="4" t="str" cm="1">
        <f t="array" ref="F303">_xll.SNL.Clients.Office.Excel.Functions.SPG($A303, "SP_TOTAL_REV", F$2)</f>
        <v>#PEND</v>
      </c>
      <c r="G303" s="4" t="str" cm="1">
        <f t="array" ref="G303">_xll.SNL.Clients.Office.Excel.Functions.SPG($A303, "SP_TOTAL_REV", G$2)</f>
        <v>#PEND</v>
      </c>
      <c r="H303" s="4" t="str" cm="1">
        <f t="array" ref="H303">_xll.SNL.Clients.Office.Excel.Functions.SPG($A303, "SP_TOTAL_REV", H$2)</f>
        <v>#PEND</v>
      </c>
      <c r="I303" s="4" t="str" cm="1">
        <f t="array" ref="I303">_xll.SNL.Clients.Office.Excel.Functions.SPG($A303, "SP_TOTAL_REV", I$2)</f>
        <v>#PEND</v>
      </c>
      <c r="J303" s="4" t="str" cm="1">
        <f t="array" ref="J303">_xll.SNL.Clients.Office.Excel.Functions.SPG($A303, "SP_TOTAL_REV", J$2)</f>
        <v>#PEND</v>
      </c>
      <c r="K303" s="4" t="str" cm="1">
        <f t="array" ref="K303">_xll.SNL.Clients.Office.Excel.Functions.SPG($A303, "SP_TOTAL_REV", K$2)</f>
        <v>#PEND</v>
      </c>
      <c r="L303" s="4" t="str" cm="1">
        <f t="array" ref="L303">_xll.SNL.Clients.Office.Excel.Functions.SPG($A303, "SP_TOTAL_REV", L$2)</f>
        <v>#PEND</v>
      </c>
      <c r="M303" s="4" t="str" cm="1">
        <f t="array" ref="M303">_xll.SNL.Clients.Office.Excel.Functions.SPG($A303, "SP_TOTAL_REV", M$2)</f>
        <v>#PEND</v>
      </c>
      <c r="N303" s="4" t="str" cm="1">
        <f t="array" ref="N303">_xll.SNL.Clients.Office.Excel.Functions.SPG($A303, "SP_TOTAL_REV", N$2)</f>
        <v>#PEND</v>
      </c>
      <c r="O303" s="4" t="str" cm="1">
        <f t="array" ref="O303">_xll.SNL.Clients.Office.Excel.Functions.SPG($A303, "SP_TOTAL_REV", O$2)</f>
        <v>#PEND</v>
      </c>
      <c r="P303" s="4" t="str" cm="1">
        <f t="array" ref="P303">_xll.SNL.Clients.Office.Excel.Functions.SPG($A303, "SP_TOTAL_REV", P$2)</f>
        <v>#PEND</v>
      </c>
      <c r="Q303" s="4" t="str" cm="1">
        <f t="array" ref="Q303">_xll.SNL.Clients.Office.Excel.Functions.SPG($A303, "SP_TOTAL_REV", Q$2)</f>
        <v>#PEND</v>
      </c>
      <c r="R303" s="4" t="str" cm="1">
        <f t="array" ref="R303">_xll.SNL.Clients.Office.Excel.Functions.SPG($A303, "SP_TOTAL_REV", R$2)</f>
        <v>#PEND</v>
      </c>
      <c r="S303" s="4" t="str" cm="1">
        <f t="array" ref="S303">_xll.SNL.Clients.Office.Excel.Functions.SPG($A303, "SP_TOTAL_REV", S$2)</f>
        <v>#PEND</v>
      </c>
      <c r="T303" s="4" t="str" cm="1">
        <f t="array" ref="T303">_xll.SNL.Clients.Office.Excel.Functions.SPG($A303, "SP_TOTAL_REV", T$2)</f>
        <v>#PEND</v>
      </c>
      <c r="U303" s="4" t="str" cm="1">
        <f t="array" ref="U303">_xll.SNL.Clients.Office.Excel.Functions.SPG($A303, "SP_TOTAL_REV", U$2)</f>
        <v>#PEND</v>
      </c>
      <c r="V303" s="4" t="str" cm="1">
        <f t="array" ref="V303">_xll.SNL.Clients.Office.Excel.Functions.SPG($A303, "SP_TOTAL_REV", V$2)</f>
        <v>#PEND</v>
      </c>
    </row>
    <row r="304" spans="1:22" x14ac:dyDescent="0.3">
      <c r="A304" t="s">
        <v>307</v>
      </c>
      <c r="B304" s="4" t="str" cm="1">
        <f t="array" ref="B304">_xll.SNL.Clients.Office.Excel.Functions.SPG($A304, "SP_TOTAL_REV", B$2)</f>
        <v>#PEND</v>
      </c>
      <c r="C304" s="4" t="str" cm="1">
        <f t="array" ref="C304">_xll.SNL.Clients.Office.Excel.Functions.SPG($A304, "SP_TOTAL_REV", C$2)</f>
        <v>#PEND</v>
      </c>
      <c r="D304" s="4" t="str" cm="1">
        <f t="array" ref="D304">_xll.SNL.Clients.Office.Excel.Functions.SPG($A304, "SP_TOTAL_REV", D$2)</f>
        <v>#PEND</v>
      </c>
      <c r="E304" s="4" t="str" cm="1">
        <f t="array" ref="E304">_xll.SNL.Clients.Office.Excel.Functions.SPG($A304, "SP_TOTAL_REV", E$2)</f>
        <v>#PEND</v>
      </c>
      <c r="F304" s="4" t="str" cm="1">
        <f t="array" ref="F304">_xll.SNL.Clients.Office.Excel.Functions.SPG($A304, "SP_TOTAL_REV", F$2)</f>
        <v>#PEND</v>
      </c>
      <c r="G304" s="4" t="str" cm="1">
        <f t="array" ref="G304">_xll.SNL.Clients.Office.Excel.Functions.SPG($A304, "SP_TOTAL_REV", G$2)</f>
        <v>#PEND</v>
      </c>
      <c r="H304" s="4" t="str" cm="1">
        <f t="array" ref="H304">_xll.SNL.Clients.Office.Excel.Functions.SPG($A304, "SP_TOTAL_REV", H$2)</f>
        <v>#PEND</v>
      </c>
      <c r="I304" s="4" t="str" cm="1">
        <f t="array" ref="I304">_xll.SNL.Clients.Office.Excel.Functions.SPG($A304, "SP_TOTAL_REV", I$2)</f>
        <v>#PEND</v>
      </c>
      <c r="J304" s="4" t="str" cm="1">
        <f t="array" ref="J304">_xll.SNL.Clients.Office.Excel.Functions.SPG($A304, "SP_TOTAL_REV", J$2)</f>
        <v>#PEND</v>
      </c>
      <c r="K304" s="4" t="str" cm="1">
        <f t="array" ref="K304">_xll.SNL.Clients.Office.Excel.Functions.SPG($A304, "SP_TOTAL_REV", K$2)</f>
        <v>#PEND</v>
      </c>
      <c r="L304" s="4" t="str" cm="1">
        <f t="array" ref="L304">_xll.SNL.Clients.Office.Excel.Functions.SPG($A304, "SP_TOTAL_REV", L$2)</f>
        <v>#PEND</v>
      </c>
      <c r="M304" s="4" t="str" cm="1">
        <f t="array" ref="M304">_xll.SNL.Clients.Office.Excel.Functions.SPG($A304, "SP_TOTAL_REV", M$2)</f>
        <v>#PEND</v>
      </c>
      <c r="N304" s="4" t="str" cm="1">
        <f t="array" ref="N304">_xll.SNL.Clients.Office.Excel.Functions.SPG($A304, "SP_TOTAL_REV", N$2)</f>
        <v>#PEND</v>
      </c>
      <c r="O304" s="4" t="str" cm="1">
        <f t="array" ref="O304">_xll.SNL.Clients.Office.Excel.Functions.SPG($A304, "SP_TOTAL_REV", O$2)</f>
        <v>#PEND</v>
      </c>
      <c r="P304" s="4" t="str" cm="1">
        <f t="array" ref="P304">_xll.SNL.Clients.Office.Excel.Functions.SPG($A304, "SP_TOTAL_REV", P$2)</f>
        <v>#PEND</v>
      </c>
      <c r="Q304" s="4" t="str" cm="1">
        <f t="array" ref="Q304">_xll.SNL.Clients.Office.Excel.Functions.SPG($A304, "SP_TOTAL_REV", Q$2)</f>
        <v>#PEND</v>
      </c>
      <c r="R304" s="4" t="str" cm="1">
        <f t="array" ref="R304">_xll.SNL.Clients.Office.Excel.Functions.SPG($A304, "SP_TOTAL_REV", R$2)</f>
        <v>#PEND</v>
      </c>
      <c r="S304" s="4" t="str" cm="1">
        <f t="array" ref="S304">_xll.SNL.Clients.Office.Excel.Functions.SPG($A304, "SP_TOTAL_REV", S$2)</f>
        <v>#PEND</v>
      </c>
      <c r="T304" s="4" t="str" cm="1">
        <f t="array" ref="T304">_xll.SNL.Clients.Office.Excel.Functions.SPG($A304, "SP_TOTAL_REV", T$2)</f>
        <v>#PEND</v>
      </c>
      <c r="U304" s="4" t="str" cm="1">
        <f t="array" ref="U304">_xll.SNL.Clients.Office.Excel.Functions.SPG($A304, "SP_TOTAL_REV", U$2)</f>
        <v>#PEND</v>
      </c>
      <c r="V304" s="4" t="str" cm="1">
        <f t="array" ref="V304">_xll.SNL.Clients.Office.Excel.Functions.SPG($A304, "SP_TOTAL_REV", V$2)</f>
        <v>#PEND</v>
      </c>
    </row>
    <row r="305" spans="1:22" x14ac:dyDescent="0.3">
      <c r="A305" t="s">
        <v>308</v>
      </c>
      <c r="B305" s="4" t="str" cm="1">
        <f t="array" ref="B305">_xll.SNL.Clients.Office.Excel.Functions.SPG($A305, "SP_TOTAL_REV", B$2)</f>
        <v>#PEND</v>
      </c>
      <c r="C305" s="4" t="str" cm="1">
        <f t="array" ref="C305">_xll.SNL.Clients.Office.Excel.Functions.SPG($A305, "SP_TOTAL_REV", C$2)</f>
        <v>#PEND</v>
      </c>
      <c r="D305" s="4" t="str" cm="1">
        <f t="array" ref="D305">_xll.SNL.Clients.Office.Excel.Functions.SPG($A305, "SP_TOTAL_REV", D$2)</f>
        <v>#PEND</v>
      </c>
      <c r="E305" s="4" t="str" cm="1">
        <f t="array" ref="E305">_xll.SNL.Clients.Office.Excel.Functions.SPG($A305, "SP_TOTAL_REV", E$2)</f>
        <v>#PEND</v>
      </c>
      <c r="F305" s="4" t="str" cm="1">
        <f t="array" ref="F305">_xll.SNL.Clients.Office.Excel.Functions.SPG($A305, "SP_TOTAL_REV", F$2)</f>
        <v>#PEND</v>
      </c>
      <c r="G305" s="4" t="str" cm="1">
        <f t="array" ref="G305">_xll.SNL.Clients.Office.Excel.Functions.SPG($A305, "SP_TOTAL_REV", G$2)</f>
        <v>#PEND</v>
      </c>
      <c r="H305" s="4" t="str" cm="1">
        <f t="array" ref="H305">_xll.SNL.Clients.Office.Excel.Functions.SPG($A305, "SP_TOTAL_REV", H$2)</f>
        <v>#PEND</v>
      </c>
      <c r="I305" s="4" t="str" cm="1">
        <f t="array" ref="I305">_xll.SNL.Clients.Office.Excel.Functions.SPG($A305, "SP_TOTAL_REV", I$2)</f>
        <v>#PEND</v>
      </c>
      <c r="J305" s="4" t="str" cm="1">
        <f t="array" ref="J305">_xll.SNL.Clients.Office.Excel.Functions.SPG($A305, "SP_TOTAL_REV", J$2)</f>
        <v>#PEND</v>
      </c>
      <c r="K305" s="4" t="str" cm="1">
        <f t="array" ref="K305">_xll.SNL.Clients.Office.Excel.Functions.SPG($A305, "SP_TOTAL_REV", K$2)</f>
        <v>#PEND</v>
      </c>
      <c r="L305" s="4" t="str" cm="1">
        <f t="array" ref="L305">_xll.SNL.Clients.Office.Excel.Functions.SPG($A305, "SP_TOTAL_REV", L$2)</f>
        <v>#PEND</v>
      </c>
      <c r="M305" s="4" t="str" cm="1">
        <f t="array" ref="M305">_xll.SNL.Clients.Office.Excel.Functions.SPG($A305, "SP_TOTAL_REV", M$2)</f>
        <v>#PEND</v>
      </c>
      <c r="N305" s="4" t="str" cm="1">
        <f t="array" ref="N305">_xll.SNL.Clients.Office.Excel.Functions.SPG($A305, "SP_TOTAL_REV", N$2)</f>
        <v>#PEND</v>
      </c>
      <c r="O305" s="4" t="str" cm="1">
        <f t="array" ref="O305">_xll.SNL.Clients.Office.Excel.Functions.SPG($A305, "SP_TOTAL_REV", O$2)</f>
        <v>#PEND</v>
      </c>
      <c r="P305" s="4" t="str" cm="1">
        <f t="array" ref="P305">_xll.SNL.Clients.Office.Excel.Functions.SPG($A305, "SP_TOTAL_REV", P$2)</f>
        <v>#PEND</v>
      </c>
      <c r="Q305" s="4" t="str" cm="1">
        <f t="array" ref="Q305">_xll.SNL.Clients.Office.Excel.Functions.SPG($A305, "SP_TOTAL_REV", Q$2)</f>
        <v>#PEND</v>
      </c>
      <c r="R305" s="4" t="str" cm="1">
        <f t="array" ref="R305">_xll.SNL.Clients.Office.Excel.Functions.SPG($A305, "SP_TOTAL_REV", R$2)</f>
        <v>#PEND</v>
      </c>
      <c r="S305" s="4" t="str" cm="1">
        <f t="array" ref="S305">_xll.SNL.Clients.Office.Excel.Functions.SPG($A305, "SP_TOTAL_REV", S$2)</f>
        <v>#PEND</v>
      </c>
      <c r="T305" s="4" t="str" cm="1">
        <f t="array" ref="T305">_xll.SNL.Clients.Office.Excel.Functions.SPG($A305, "SP_TOTAL_REV", T$2)</f>
        <v>#PEND</v>
      </c>
      <c r="U305" s="4" t="str" cm="1">
        <f t="array" ref="U305">_xll.SNL.Clients.Office.Excel.Functions.SPG($A305, "SP_TOTAL_REV", U$2)</f>
        <v>#PEND</v>
      </c>
      <c r="V305" s="4" t="str" cm="1">
        <f t="array" ref="V305">_xll.SNL.Clients.Office.Excel.Functions.SPG($A305, "SP_TOTAL_REV", V$2)</f>
        <v>#PEND</v>
      </c>
    </row>
    <row r="306" spans="1:22" x14ac:dyDescent="0.3">
      <c r="A306" t="s">
        <v>309</v>
      </c>
      <c r="B306" s="4" t="str" cm="1">
        <f t="array" ref="B306">_xll.SNL.Clients.Office.Excel.Functions.SPG($A306, "SP_TOTAL_REV", B$2)</f>
        <v>#PEND</v>
      </c>
      <c r="C306" s="4" t="str" cm="1">
        <f t="array" ref="C306">_xll.SNL.Clients.Office.Excel.Functions.SPG($A306, "SP_TOTAL_REV", C$2)</f>
        <v>#PEND</v>
      </c>
      <c r="D306" s="4" t="str" cm="1">
        <f t="array" ref="D306">_xll.SNL.Clients.Office.Excel.Functions.SPG($A306, "SP_TOTAL_REV", D$2)</f>
        <v>#PEND</v>
      </c>
      <c r="E306" s="4" t="str" cm="1">
        <f t="array" ref="E306">_xll.SNL.Clients.Office.Excel.Functions.SPG($A306, "SP_TOTAL_REV", E$2)</f>
        <v>#PEND</v>
      </c>
      <c r="F306" s="4" t="str" cm="1">
        <f t="array" ref="F306">_xll.SNL.Clients.Office.Excel.Functions.SPG($A306, "SP_TOTAL_REV", F$2)</f>
        <v>#PEND</v>
      </c>
      <c r="G306" s="4" t="str" cm="1">
        <f t="array" ref="G306">_xll.SNL.Clients.Office.Excel.Functions.SPG($A306, "SP_TOTAL_REV", G$2)</f>
        <v>#PEND</v>
      </c>
      <c r="H306" s="4" t="str" cm="1">
        <f t="array" ref="H306">_xll.SNL.Clients.Office.Excel.Functions.SPG($A306, "SP_TOTAL_REV", H$2)</f>
        <v>#PEND</v>
      </c>
      <c r="I306" s="4" t="str" cm="1">
        <f t="array" ref="I306">_xll.SNL.Clients.Office.Excel.Functions.SPG($A306, "SP_TOTAL_REV", I$2)</f>
        <v>#PEND</v>
      </c>
      <c r="J306" s="4" t="str" cm="1">
        <f t="array" ref="J306">_xll.SNL.Clients.Office.Excel.Functions.SPG($A306, "SP_TOTAL_REV", J$2)</f>
        <v>#PEND</v>
      </c>
      <c r="K306" s="4" t="str" cm="1">
        <f t="array" ref="K306">_xll.SNL.Clients.Office.Excel.Functions.SPG($A306, "SP_TOTAL_REV", K$2)</f>
        <v>#PEND</v>
      </c>
      <c r="L306" s="4" t="str" cm="1">
        <f t="array" ref="L306">_xll.SNL.Clients.Office.Excel.Functions.SPG($A306, "SP_TOTAL_REV", L$2)</f>
        <v>#PEND</v>
      </c>
      <c r="M306" s="4" t="str" cm="1">
        <f t="array" ref="M306">_xll.SNL.Clients.Office.Excel.Functions.SPG($A306, "SP_TOTAL_REV", M$2)</f>
        <v>#PEND</v>
      </c>
      <c r="N306" s="4" t="str" cm="1">
        <f t="array" ref="N306">_xll.SNL.Clients.Office.Excel.Functions.SPG($A306, "SP_TOTAL_REV", N$2)</f>
        <v>#PEND</v>
      </c>
      <c r="O306" s="4" t="str" cm="1">
        <f t="array" ref="O306">_xll.SNL.Clients.Office.Excel.Functions.SPG($A306, "SP_TOTAL_REV", O$2)</f>
        <v>#PEND</v>
      </c>
      <c r="P306" s="4" t="str" cm="1">
        <f t="array" ref="P306">_xll.SNL.Clients.Office.Excel.Functions.SPG($A306, "SP_TOTAL_REV", P$2)</f>
        <v>#PEND</v>
      </c>
      <c r="Q306" s="4" t="str" cm="1">
        <f t="array" ref="Q306">_xll.SNL.Clients.Office.Excel.Functions.SPG($A306, "SP_TOTAL_REV", Q$2)</f>
        <v>#PEND</v>
      </c>
      <c r="R306" s="4" t="str" cm="1">
        <f t="array" ref="R306">_xll.SNL.Clients.Office.Excel.Functions.SPG($A306, "SP_TOTAL_REV", R$2)</f>
        <v>#PEND</v>
      </c>
      <c r="S306" s="4" t="str" cm="1">
        <f t="array" ref="S306">_xll.SNL.Clients.Office.Excel.Functions.SPG($A306, "SP_TOTAL_REV", S$2)</f>
        <v>#PEND</v>
      </c>
      <c r="T306" s="4" t="str" cm="1">
        <f t="array" ref="T306">_xll.SNL.Clients.Office.Excel.Functions.SPG($A306, "SP_TOTAL_REV", T$2)</f>
        <v>#PEND</v>
      </c>
      <c r="U306" s="4" t="str" cm="1">
        <f t="array" ref="U306">_xll.SNL.Clients.Office.Excel.Functions.SPG($A306, "SP_TOTAL_REV", U$2)</f>
        <v>#PEND</v>
      </c>
      <c r="V306" s="4" t="str" cm="1">
        <f t="array" ref="V306">_xll.SNL.Clients.Office.Excel.Functions.SPG($A306, "SP_TOTAL_REV", V$2)</f>
        <v>#PEND</v>
      </c>
    </row>
    <row r="307" spans="1:22" x14ac:dyDescent="0.3">
      <c r="A307" t="s">
        <v>310</v>
      </c>
      <c r="B307" s="4" t="str" cm="1">
        <f t="array" ref="B307">_xll.SNL.Clients.Office.Excel.Functions.SPG($A307, "SP_TOTAL_REV", B$2)</f>
        <v>#PEND</v>
      </c>
      <c r="C307" s="4" t="str" cm="1">
        <f t="array" ref="C307">_xll.SNL.Clients.Office.Excel.Functions.SPG($A307, "SP_TOTAL_REV", C$2)</f>
        <v>#PEND</v>
      </c>
      <c r="D307" s="4" t="str" cm="1">
        <f t="array" ref="D307">_xll.SNL.Clients.Office.Excel.Functions.SPG($A307, "SP_TOTAL_REV", D$2)</f>
        <v>#PEND</v>
      </c>
      <c r="E307" s="4" t="str" cm="1">
        <f t="array" ref="E307">_xll.SNL.Clients.Office.Excel.Functions.SPG($A307, "SP_TOTAL_REV", E$2)</f>
        <v>#PEND</v>
      </c>
      <c r="F307" s="4" t="str" cm="1">
        <f t="array" ref="F307">_xll.SNL.Clients.Office.Excel.Functions.SPG($A307, "SP_TOTAL_REV", F$2)</f>
        <v>#PEND</v>
      </c>
      <c r="G307" s="4" t="str" cm="1">
        <f t="array" ref="G307">_xll.SNL.Clients.Office.Excel.Functions.SPG($A307, "SP_TOTAL_REV", G$2)</f>
        <v>#PEND</v>
      </c>
      <c r="H307" s="4" t="str" cm="1">
        <f t="array" ref="H307">_xll.SNL.Clients.Office.Excel.Functions.SPG($A307, "SP_TOTAL_REV", H$2)</f>
        <v>#PEND</v>
      </c>
      <c r="I307" s="4" t="str" cm="1">
        <f t="array" ref="I307">_xll.SNL.Clients.Office.Excel.Functions.SPG($A307, "SP_TOTAL_REV", I$2)</f>
        <v>#PEND</v>
      </c>
      <c r="J307" s="4" t="str" cm="1">
        <f t="array" ref="J307">_xll.SNL.Clients.Office.Excel.Functions.SPG($A307, "SP_TOTAL_REV", J$2)</f>
        <v>#PEND</v>
      </c>
      <c r="K307" s="4" t="str" cm="1">
        <f t="array" ref="K307">_xll.SNL.Clients.Office.Excel.Functions.SPG($A307, "SP_TOTAL_REV", K$2)</f>
        <v>#PEND</v>
      </c>
      <c r="L307" s="4" t="str" cm="1">
        <f t="array" ref="L307">_xll.SNL.Clients.Office.Excel.Functions.SPG($A307, "SP_TOTAL_REV", L$2)</f>
        <v>#PEND</v>
      </c>
      <c r="M307" s="4" t="str" cm="1">
        <f t="array" ref="M307">_xll.SNL.Clients.Office.Excel.Functions.SPG($A307, "SP_TOTAL_REV", M$2)</f>
        <v>#PEND</v>
      </c>
      <c r="N307" s="4" t="str" cm="1">
        <f t="array" ref="N307">_xll.SNL.Clients.Office.Excel.Functions.SPG($A307, "SP_TOTAL_REV", N$2)</f>
        <v>#PEND</v>
      </c>
      <c r="O307" s="4" t="str" cm="1">
        <f t="array" ref="O307">_xll.SNL.Clients.Office.Excel.Functions.SPG($A307, "SP_TOTAL_REV", O$2)</f>
        <v>#PEND</v>
      </c>
      <c r="P307" s="4" t="str" cm="1">
        <f t="array" ref="P307">_xll.SNL.Clients.Office.Excel.Functions.SPG($A307, "SP_TOTAL_REV", P$2)</f>
        <v>#PEND</v>
      </c>
      <c r="Q307" s="4" t="str" cm="1">
        <f t="array" ref="Q307">_xll.SNL.Clients.Office.Excel.Functions.SPG($A307, "SP_TOTAL_REV", Q$2)</f>
        <v>#PEND</v>
      </c>
      <c r="R307" s="4" t="str" cm="1">
        <f t="array" ref="R307">_xll.SNL.Clients.Office.Excel.Functions.SPG($A307, "SP_TOTAL_REV", R$2)</f>
        <v>#PEND</v>
      </c>
      <c r="S307" s="4" t="str" cm="1">
        <f t="array" ref="S307">_xll.SNL.Clients.Office.Excel.Functions.SPG($A307, "SP_TOTAL_REV", S$2)</f>
        <v>#PEND</v>
      </c>
      <c r="T307" s="4" t="str" cm="1">
        <f t="array" ref="T307">_xll.SNL.Clients.Office.Excel.Functions.SPG($A307, "SP_TOTAL_REV", T$2)</f>
        <v>#PEND</v>
      </c>
      <c r="U307" s="4" t="str" cm="1">
        <f t="array" ref="U307">_xll.SNL.Clients.Office.Excel.Functions.SPG($A307, "SP_TOTAL_REV", U$2)</f>
        <v>#PEND</v>
      </c>
      <c r="V307" s="4" t="str" cm="1">
        <f t="array" ref="V307">_xll.SNL.Clients.Office.Excel.Functions.SPG($A307, "SP_TOTAL_REV", V$2)</f>
        <v>#PEND</v>
      </c>
    </row>
    <row r="308" spans="1:22" x14ac:dyDescent="0.3">
      <c r="A308" t="s">
        <v>311</v>
      </c>
      <c r="B308" s="4" t="str" cm="1">
        <f t="array" ref="B308">_xll.SNL.Clients.Office.Excel.Functions.SPG($A308, "SP_TOTAL_REV", B$2)</f>
        <v>#PEND</v>
      </c>
      <c r="C308" s="4" t="str" cm="1">
        <f t="array" ref="C308">_xll.SNL.Clients.Office.Excel.Functions.SPG($A308, "SP_TOTAL_REV", C$2)</f>
        <v>#PEND</v>
      </c>
      <c r="D308" s="4" t="str" cm="1">
        <f t="array" ref="D308">_xll.SNL.Clients.Office.Excel.Functions.SPG($A308, "SP_TOTAL_REV", D$2)</f>
        <v>#PEND</v>
      </c>
      <c r="E308" s="4" t="str" cm="1">
        <f t="array" ref="E308">_xll.SNL.Clients.Office.Excel.Functions.SPG($A308, "SP_TOTAL_REV", E$2)</f>
        <v>#PEND</v>
      </c>
      <c r="F308" s="4" t="str" cm="1">
        <f t="array" ref="F308">_xll.SNL.Clients.Office.Excel.Functions.SPG($A308, "SP_TOTAL_REV", F$2)</f>
        <v>#PEND</v>
      </c>
      <c r="G308" s="4" t="str" cm="1">
        <f t="array" ref="G308">_xll.SNL.Clients.Office.Excel.Functions.SPG($A308, "SP_TOTAL_REV", G$2)</f>
        <v>#PEND</v>
      </c>
      <c r="H308" s="4" t="str" cm="1">
        <f t="array" ref="H308">_xll.SNL.Clients.Office.Excel.Functions.SPG($A308, "SP_TOTAL_REV", H$2)</f>
        <v>#PEND</v>
      </c>
      <c r="I308" s="4" t="str" cm="1">
        <f t="array" ref="I308">_xll.SNL.Clients.Office.Excel.Functions.SPG($A308, "SP_TOTAL_REV", I$2)</f>
        <v>#PEND</v>
      </c>
      <c r="J308" s="4" t="str" cm="1">
        <f t="array" ref="J308">_xll.SNL.Clients.Office.Excel.Functions.SPG($A308, "SP_TOTAL_REV", J$2)</f>
        <v>#PEND</v>
      </c>
      <c r="K308" s="4" t="str" cm="1">
        <f t="array" ref="K308">_xll.SNL.Clients.Office.Excel.Functions.SPG($A308, "SP_TOTAL_REV", K$2)</f>
        <v>#PEND</v>
      </c>
      <c r="L308" s="4" t="str" cm="1">
        <f t="array" ref="L308">_xll.SNL.Clients.Office.Excel.Functions.SPG($A308, "SP_TOTAL_REV", L$2)</f>
        <v>#PEND</v>
      </c>
      <c r="M308" s="4" t="str" cm="1">
        <f t="array" ref="M308">_xll.SNL.Clients.Office.Excel.Functions.SPG($A308, "SP_TOTAL_REV", M$2)</f>
        <v>#PEND</v>
      </c>
      <c r="N308" s="4" t="str" cm="1">
        <f t="array" ref="N308">_xll.SNL.Clients.Office.Excel.Functions.SPG($A308, "SP_TOTAL_REV", N$2)</f>
        <v>#PEND</v>
      </c>
      <c r="O308" s="4" t="str" cm="1">
        <f t="array" ref="O308">_xll.SNL.Clients.Office.Excel.Functions.SPG($A308, "SP_TOTAL_REV", O$2)</f>
        <v>#PEND</v>
      </c>
      <c r="P308" s="4" t="str" cm="1">
        <f t="array" ref="P308">_xll.SNL.Clients.Office.Excel.Functions.SPG($A308, "SP_TOTAL_REV", P$2)</f>
        <v>#PEND</v>
      </c>
      <c r="Q308" s="4" t="str" cm="1">
        <f t="array" ref="Q308">_xll.SNL.Clients.Office.Excel.Functions.SPG($A308, "SP_TOTAL_REV", Q$2)</f>
        <v>#PEND</v>
      </c>
      <c r="R308" s="4" t="str" cm="1">
        <f t="array" ref="R308">_xll.SNL.Clients.Office.Excel.Functions.SPG($A308, "SP_TOTAL_REV", R$2)</f>
        <v>#PEND</v>
      </c>
      <c r="S308" s="4" t="str" cm="1">
        <f t="array" ref="S308">_xll.SNL.Clients.Office.Excel.Functions.SPG($A308, "SP_TOTAL_REV", S$2)</f>
        <v>#PEND</v>
      </c>
      <c r="T308" s="4" t="str" cm="1">
        <f t="array" ref="T308">_xll.SNL.Clients.Office.Excel.Functions.SPG($A308, "SP_TOTAL_REV", T$2)</f>
        <v>#PEND</v>
      </c>
      <c r="U308" s="4" t="str" cm="1">
        <f t="array" ref="U308">_xll.SNL.Clients.Office.Excel.Functions.SPG($A308, "SP_TOTAL_REV", U$2)</f>
        <v>#PEND</v>
      </c>
      <c r="V308" s="4" t="str" cm="1">
        <f t="array" ref="V308">_xll.SNL.Clients.Office.Excel.Functions.SPG($A308, "SP_TOTAL_REV", V$2)</f>
        <v>#PEND</v>
      </c>
    </row>
    <row r="309" spans="1:22" x14ac:dyDescent="0.3">
      <c r="A309" t="s">
        <v>312</v>
      </c>
      <c r="B309" s="4" t="str" cm="1">
        <f t="array" ref="B309">_xll.SNL.Clients.Office.Excel.Functions.SPG($A309, "SP_TOTAL_REV", B$2)</f>
        <v>#PEND</v>
      </c>
      <c r="C309" s="4" t="str" cm="1">
        <f t="array" ref="C309">_xll.SNL.Clients.Office.Excel.Functions.SPG($A309, "SP_TOTAL_REV", C$2)</f>
        <v>#PEND</v>
      </c>
      <c r="D309" s="4" t="str" cm="1">
        <f t="array" ref="D309">_xll.SNL.Clients.Office.Excel.Functions.SPG($A309, "SP_TOTAL_REV", D$2)</f>
        <v>#PEND</v>
      </c>
      <c r="E309" s="4" t="str" cm="1">
        <f t="array" ref="E309">_xll.SNL.Clients.Office.Excel.Functions.SPG($A309, "SP_TOTAL_REV", E$2)</f>
        <v>#PEND</v>
      </c>
      <c r="F309" s="4" t="str" cm="1">
        <f t="array" ref="F309">_xll.SNL.Clients.Office.Excel.Functions.SPG($A309, "SP_TOTAL_REV", F$2)</f>
        <v>#PEND</v>
      </c>
      <c r="G309" s="4" t="str" cm="1">
        <f t="array" ref="G309">_xll.SNL.Clients.Office.Excel.Functions.SPG($A309, "SP_TOTAL_REV", G$2)</f>
        <v>#PEND</v>
      </c>
      <c r="H309" s="4" t="str" cm="1">
        <f t="array" ref="H309">_xll.SNL.Clients.Office.Excel.Functions.SPG($A309, "SP_TOTAL_REV", H$2)</f>
        <v>#PEND</v>
      </c>
      <c r="I309" s="4" t="str" cm="1">
        <f t="array" ref="I309">_xll.SNL.Clients.Office.Excel.Functions.SPG($A309, "SP_TOTAL_REV", I$2)</f>
        <v>#PEND</v>
      </c>
      <c r="J309" s="4" t="str" cm="1">
        <f t="array" ref="J309">_xll.SNL.Clients.Office.Excel.Functions.SPG($A309, "SP_TOTAL_REV", J$2)</f>
        <v>#PEND</v>
      </c>
      <c r="K309" s="4" t="str" cm="1">
        <f t="array" ref="K309">_xll.SNL.Clients.Office.Excel.Functions.SPG($A309, "SP_TOTAL_REV", K$2)</f>
        <v>#PEND</v>
      </c>
      <c r="L309" s="4" t="str" cm="1">
        <f t="array" ref="L309">_xll.SNL.Clients.Office.Excel.Functions.SPG($A309, "SP_TOTAL_REV", L$2)</f>
        <v>#PEND</v>
      </c>
      <c r="M309" s="4" t="str" cm="1">
        <f t="array" ref="M309">_xll.SNL.Clients.Office.Excel.Functions.SPG($A309, "SP_TOTAL_REV", M$2)</f>
        <v>#PEND</v>
      </c>
      <c r="N309" s="4" t="str" cm="1">
        <f t="array" ref="N309">_xll.SNL.Clients.Office.Excel.Functions.SPG($A309, "SP_TOTAL_REV", N$2)</f>
        <v>#PEND</v>
      </c>
      <c r="O309" s="4" t="str" cm="1">
        <f t="array" ref="O309">_xll.SNL.Clients.Office.Excel.Functions.SPG($A309, "SP_TOTAL_REV", O$2)</f>
        <v>#PEND</v>
      </c>
      <c r="P309" s="4" t="str" cm="1">
        <f t="array" ref="P309">_xll.SNL.Clients.Office.Excel.Functions.SPG($A309, "SP_TOTAL_REV", P$2)</f>
        <v>#PEND</v>
      </c>
      <c r="Q309" s="4" t="str" cm="1">
        <f t="array" ref="Q309">_xll.SNL.Clients.Office.Excel.Functions.SPG($A309, "SP_TOTAL_REV", Q$2)</f>
        <v>#PEND</v>
      </c>
      <c r="R309" s="4" t="str" cm="1">
        <f t="array" ref="R309">_xll.SNL.Clients.Office.Excel.Functions.SPG($A309, "SP_TOTAL_REV", R$2)</f>
        <v>#PEND</v>
      </c>
      <c r="S309" s="4" t="str" cm="1">
        <f t="array" ref="S309">_xll.SNL.Clients.Office.Excel.Functions.SPG($A309, "SP_TOTAL_REV", S$2)</f>
        <v>#PEND</v>
      </c>
      <c r="T309" s="4" t="str" cm="1">
        <f t="array" ref="T309">_xll.SNL.Clients.Office.Excel.Functions.SPG($A309, "SP_TOTAL_REV", T$2)</f>
        <v>#PEND</v>
      </c>
      <c r="U309" s="4" t="str" cm="1">
        <f t="array" ref="U309">_xll.SNL.Clients.Office.Excel.Functions.SPG($A309, "SP_TOTAL_REV", U$2)</f>
        <v>#PEND</v>
      </c>
      <c r="V309" s="4" t="str" cm="1">
        <f t="array" ref="V309">_xll.SNL.Clients.Office.Excel.Functions.SPG($A309, "SP_TOTAL_REV", V$2)</f>
        <v>#PEND</v>
      </c>
    </row>
    <row r="310" spans="1:22" x14ac:dyDescent="0.3">
      <c r="A310" t="s">
        <v>313</v>
      </c>
      <c r="B310" s="4" t="str" cm="1">
        <f t="array" ref="B310">_xll.SNL.Clients.Office.Excel.Functions.SPG($A310, "SP_TOTAL_REV", B$2)</f>
        <v>#PEND</v>
      </c>
      <c r="C310" s="4" t="str" cm="1">
        <f t="array" ref="C310">_xll.SNL.Clients.Office.Excel.Functions.SPG($A310, "SP_TOTAL_REV", C$2)</f>
        <v>#PEND</v>
      </c>
      <c r="D310" s="4" t="str" cm="1">
        <f t="array" ref="D310">_xll.SNL.Clients.Office.Excel.Functions.SPG($A310, "SP_TOTAL_REV", D$2)</f>
        <v>#PEND</v>
      </c>
      <c r="E310" s="4" t="str" cm="1">
        <f t="array" ref="E310">_xll.SNL.Clients.Office.Excel.Functions.SPG($A310, "SP_TOTAL_REV", E$2)</f>
        <v>#PEND</v>
      </c>
      <c r="F310" s="4" t="str" cm="1">
        <f t="array" ref="F310">_xll.SNL.Clients.Office.Excel.Functions.SPG($A310, "SP_TOTAL_REV", F$2)</f>
        <v>#PEND</v>
      </c>
      <c r="G310" s="4" t="str" cm="1">
        <f t="array" ref="G310">_xll.SNL.Clients.Office.Excel.Functions.SPG($A310, "SP_TOTAL_REV", G$2)</f>
        <v>#PEND</v>
      </c>
      <c r="H310" s="4" t="str" cm="1">
        <f t="array" ref="H310">_xll.SNL.Clients.Office.Excel.Functions.SPG($A310, "SP_TOTAL_REV", H$2)</f>
        <v>#PEND</v>
      </c>
      <c r="I310" s="4" t="str" cm="1">
        <f t="array" ref="I310">_xll.SNL.Clients.Office.Excel.Functions.SPG($A310, "SP_TOTAL_REV", I$2)</f>
        <v>#PEND</v>
      </c>
      <c r="J310" s="4" t="str" cm="1">
        <f t="array" ref="J310">_xll.SNL.Clients.Office.Excel.Functions.SPG($A310, "SP_TOTAL_REV", J$2)</f>
        <v>#PEND</v>
      </c>
      <c r="K310" s="4" t="str" cm="1">
        <f t="array" ref="K310">_xll.SNL.Clients.Office.Excel.Functions.SPG($A310, "SP_TOTAL_REV", K$2)</f>
        <v>#PEND</v>
      </c>
      <c r="L310" s="4" t="str" cm="1">
        <f t="array" ref="L310">_xll.SNL.Clients.Office.Excel.Functions.SPG($A310, "SP_TOTAL_REV", L$2)</f>
        <v>#PEND</v>
      </c>
      <c r="M310" s="4" t="str" cm="1">
        <f t="array" ref="M310">_xll.SNL.Clients.Office.Excel.Functions.SPG($A310, "SP_TOTAL_REV", M$2)</f>
        <v>#PEND</v>
      </c>
      <c r="N310" s="4" t="str" cm="1">
        <f t="array" ref="N310">_xll.SNL.Clients.Office.Excel.Functions.SPG($A310, "SP_TOTAL_REV", N$2)</f>
        <v>#PEND</v>
      </c>
      <c r="O310" s="4" t="str" cm="1">
        <f t="array" ref="O310">_xll.SNL.Clients.Office.Excel.Functions.SPG($A310, "SP_TOTAL_REV", O$2)</f>
        <v>#PEND</v>
      </c>
      <c r="P310" s="4" t="str" cm="1">
        <f t="array" ref="P310">_xll.SNL.Clients.Office.Excel.Functions.SPG($A310, "SP_TOTAL_REV", P$2)</f>
        <v>#PEND</v>
      </c>
      <c r="Q310" s="4" t="str" cm="1">
        <f t="array" ref="Q310">_xll.SNL.Clients.Office.Excel.Functions.SPG($A310, "SP_TOTAL_REV", Q$2)</f>
        <v>#PEND</v>
      </c>
      <c r="R310" s="4" t="str" cm="1">
        <f t="array" ref="R310">_xll.SNL.Clients.Office.Excel.Functions.SPG($A310, "SP_TOTAL_REV", R$2)</f>
        <v>#PEND</v>
      </c>
      <c r="S310" s="4" t="str" cm="1">
        <f t="array" ref="S310">_xll.SNL.Clients.Office.Excel.Functions.SPG($A310, "SP_TOTAL_REV", S$2)</f>
        <v>#PEND</v>
      </c>
      <c r="T310" s="4" t="str" cm="1">
        <f t="array" ref="T310">_xll.SNL.Clients.Office.Excel.Functions.SPG($A310, "SP_TOTAL_REV", T$2)</f>
        <v>#PEND</v>
      </c>
      <c r="U310" s="4" t="str" cm="1">
        <f t="array" ref="U310">_xll.SNL.Clients.Office.Excel.Functions.SPG($A310, "SP_TOTAL_REV", U$2)</f>
        <v>#PEND</v>
      </c>
      <c r="V310" s="4" t="str" cm="1">
        <f t="array" ref="V310">_xll.SNL.Clients.Office.Excel.Functions.SPG($A310, "SP_TOTAL_REV", V$2)</f>
        <v>#PEND</v>
      </c>
    </row>
    <row r="311" spans="1:22" x14ac:dyDescent="0.3">
      <c r="A311" t="s">
        <v>314</v>
      </c>
      <c r="B311" s="4" t="str" cm="1">
        <f t="array" ref="B311">_xll.SNL.Clients.Office.Excel.Functions.SPG($A311, "SP_TOTAL_REV", B$2)</f>
        <v>#PEND</v>
      </c>
      <c r="C311" s="4" t="str" cm="1">
        <f t="array" ref="C311">_xll.SNL.Clients.Office.Excel.Functions.SPG($A311, "SP_TOTAL_REV", C$2)</f>
        <v>#PEND</v>
      </c>
      <c r="D311" s="4" t="str" cm="1">
        <f t="array" ref="D311">_xll.SNL.Clients.Office.Excel.Functions.SPG($A311, "SP_TOTAL_REV", D$2)</f>
        <v>#PEND</v>
      </c>
      <c r="E311" s="4" t="str" cm="1">
        <f t="array" ref="E311">_xll.SNL.Clients.Office.Excel.Functions.SPG($A311, "SP_TOTAL_REV", E$2)</f>
        <v>#PEND</v>
      </c>
      <c r="F311" s="4" t="str" cm="1">
        <f t="array" ref="F311">_xll.SNL.Clients.Office.Excel.Functions.SPG($A311, "SP_TOTAL_REV", F$2)</f>
        <v>#PEND</v>
      </c>
      <c r="G311" s="4" t="str" cm="1">
        <f t="array" ref="G311">_xll.SNL.Clients.Office.Excel.Functions.SPG($A311, "SP_TOTAL_REV", G$2)</f>
        <v>#PEND</v>
      </c>
      <c r="H311" s="4" t="str" cm="1">
        <f t="array" ref="H311">_xll.SNL.Clients.Office.Excel.Functions.SPG($A311, "SP_TOTAL_REV", H$2)</f>
        <v>#PEND</v>
      </c>
      <c r="I311" s="4" t="str" cm="1">
        <f t="array" ref="I311">_xll.SNL.Clients.Office.Excel.Functions.SPG($A311, "SP_TOTAL_REV", I$2)</f>
        <v>#PEND</v>
      </c>
      <c r="J311" s="4" t="str" cm="1">
        <f t="array" ref="J311">_xll.SNL.Clients.Office.Excel.Functions.SPG($A311, "SP_TOTAL_REV", J$2)</f>
        <v>#PEND</v>
      </c>
      <c r="K311" s="4" t="str" cm="1">
        <f t="array" ref="K311">_xll.SNL.Clients.Office.Excel.Functions.SPG($A311, "SP_TOTAL_REV", K$2)</f>
        <v>#PEND</v>
      </c>
      <c r="L311" s="4" t="str" cm="1">
        <f t="array" ref="L311">_xll.SNL.Clients.Office.Excel.Functions.SPG($A311, "SP_TOTAL_REV", L$2)</f>
        <v>#PEND</v>
      </c>
      <c r="M311" s="4" t="str" cm="1">
        <f t="array" ref="M311">_xll.SNL.Clients.Office.Excel.Functions.SPG($A311, "SP_TOTAL_REV", M$2)</f>
        <v>#PEND</v>
      </c>
      <c r="N311" s="4" t="str" cm="1">
        <f t="array" ref="N311">_xll.SNL.Clients.Office.Excel.Functions.SPG($A311, "SP_TOTAL_REV", N$2)</f>
        <v>#PEND</v>
      </c>
      <c r="O311" s="4" t="str" cm="1">
        <f t="array" ref="O311">_xll.SNL.Clients.Office.Excel.Functions.SPG($A311, "SP_TOTAL_REV", O$2)</f>
        <v>#PEND</v>
      </c>
      <c r="P311" s="4" t="str" cm="1">
        <f t="array" ref="P311">_xll.SNL.Clients.Office.Excel.Functions.SPG($A311, "SP_TOTAL_REV", P$2)</f>
        <v>#PEND</v>
      </c>
      <c r="Q311" s="4" t="str" cm="1">
        <f t="array" ref="Q311">_xll.SNL.Clients.Office.Excel.Functions.SPG($A311, "SP_TOTAL_REV", Q$2)</f>
        <v>#PEND</v>
      </c>
      <c r="R311" s="4" t="str" cm="1">
        <f t="array" ref="R311">_xll.SNL.Clients.Office.Excel.Functions.SPG($A311, "SP_TOTAL_REV", R$2)</f>
        <v>#PEND</v>
      </c>
      <c r="S311" s="4" t="str" cm="1">
        <f t="array" ref="S311">_xll.SNL.Clients.Office.Excel.Functions.SPG($A311, "SP_TOTAL_REV", S$2)</f>
        <v>#PEND</v>
      </c>
      <c r="T311" s="4" t="str" cm="1">
        <f t="array" ref="T311">_xll.SNL.Clients.Office.Excel.Functions.SPG($A311, "SP_TOTAL_REV", T$2)</f>
        <v>#PEND</v>
      </c>
      <c r="U311" s="4" t="str" cm="1">
        <f t="array" ref="U311">_xll.SNL.Clients.Office.Excel.Functions.SPG($A311, "SP_TOTAL_REV", U$2)</f>
        <v>#PEND</v>
      </c>
      <c r="V311" s="4" t="str" cm="1">
        <f t="array" ref="V311">_xll.SNL.Clients.Office.Excel.Functions.SPG($A311, "SP_TOTAL_REV", V$2)</f>
        <v>#PEND</v>
      </c>
    </row>
    <row r="312" spans="1:22" x14ac:dyDescent="0.3">
      <c r="A312" t="s">
        <v>315</v>
      </c>
      <c r="B312" s="4" t="str" cm="1">
        <f t="array" ref="B312">_xll.SNL.Clients.Office.Excel.Functions.SPG($A312, "SP_TOTAL_REV", B$2)</f>
        <v>#PEND</v>
      </c>
      <c r="C312" s="4" t="str" cm="1">
        <f t="array" ref="C312">_xll.SNL.Clients.Office.Excel.Functions.SPG($A312, "SP_TOTAL_REV", C$2)</f>
        <v>#PEND</v>
      </c>
      <c r="D312" s="4" t="str" cm="1">
        <f t="array" ref="D312">_xll.SNL.Clients.Office.Excel.Functions.SPG($A312, "SP_TOTAL_REV", D$2)</f>
        <v>#PEND</v>
      </c>
      <c r="E312" s="4" t="str" cm="1">
        <f t="array" ref="E312">_xll.SNL.Clients.Office.Excel.Functions.SPG($A312, "SP_TOTAL_REV", E$2)</f>
        <v>#PEND</v>
      </c>
      <c r="F312" s="4" t="str" cm="1">
        <f t="array" ref="F312">_xll.SNL.Clients.Office.Excel.Functions.SPG($A312, "SP_TOTAL_REV", F$2)</f>
        <v>#PEND</v>
      </c>
      <c r="G312" s="4" t="str" cm="1">
        <f t="array" ref="G312">_xll.SNL.Clients.Office.Excel.Functions.SPG($A312, "SP_TOTAL_REV", G$2)</f>
        <v>#PEND</v>
      </c>
      <c r="H312" s="4" t="str" cm="1">
        <f t="array" ref="H312">_xll.SNL.Clients.Office.Excel.Functions.SPG($A312, "SP_TOTAL_REV", H$2)</f>
        <v>#PEND</v>
      </c>
      <c r="I312" s="4" t="str" cm="1">
        <f t="array" ref="I312">_xll.SNL.Clients.Office.Excel.Functions.SPG($A312, "SP_TOTAL_REV", I$2)</f>
        <v>#PEND</v>
      </c>
      <c r="J312" s="4" t="str" cm="1">
        <f t="array" ref="J312">_xll.SNL.Clients.Office.Excel.Functions.SPG($A312, "SP_TOTAL_REV", J$2)</f>
        <v>#PEND</v>
      </c>
      <c r="K312" s="4" t="str" cm="1">
        <f t="array" ref="K312">_xll.SNL.Clients.Office.Excel.Functions.SPG($A312, "SP_TOTAL_REV", K$2)</f>
        <v>#PEND</v>
      </c>
      <c r="L312" s="4" t="str" cm="1">
        <f t="array" ref="L312">_xll.SNL.Clients.Office.Excel.Functions.SPG($A312, "SP_TOTAL_REV", L$2)</f>
        <v>#PEND</v>
      </c>
      <c r="M312" s="4" t="str" cm="1">
        <f t="array" ref="M312">_xll.SNL.Clients.Office.Excel.Functions.SPG($A312, "SP_TOTAL_REV", M$2)</f>
        <v>#PEND</v>
      </c>
      <c r="N312" s="4" t="str" cm="1">
        <f t="array" ref="N312">_xll.SNL.Clients.Office.Excel.Functions.SPG($A312, "SP_TOTAL_REV", N$2)</f>
        <v>#PEND</v>
      </c>
      <c r="O312" s="4" t="str" cm="1">
        <f t="array" ref="O312">_xll.SNL.Clients.Office.Excel.Functions.SPG($A312, "SP_TOTAL_REV", O$2)</f>
        <v>#PEND</v>
      </c>
      <c r="P312" s="4" t="str" cm="1">
        <f t="array" ref="P312">_xll.SNL.Clients.Office.Excel.Functions.SPG($A312, "SP_TOTAL_REV", P$2)</f>
        <v>#PEND</v>
      </c>
      <c r="Q312" s="4" t="str" cm="1">
        <f t="array" ref="Q312">_xll.SNL.Clients.Office.Excel.Functions.SPG($A312, "SP_TOTAL_REV", Q$2)</f>
        <v>#PEND</v>
      </c>
      <c r="R312" s="4" t="str" cm="1">
        <f t="array" ref="R312">_xll.SNL.Clients.Office.Excel.Functions.SPG($A312, "SP_TOTAL_REV", R$2)</f>
        <v>#PEND</v>
      </c>
      <c r="S312" s="4" t="str" cm="1">
        <f t="array" ref="S312">_xll.SNL.Clients.Office.Excel.Functions.SPG($A312, "SP_TOTAL_REV", S$2)</f>
        <v>#PEND</v>
      </c>
      <c r="T312" s="4" t="str" cm="1">
        <f t="array" ref="T312">_xll.SNL.Clients.Office.Excel.Functions.SPG($A312, "SP_TOTAL_REV", T$2)</f>
        <v>#PEND</v>
      </c>
      <c r="U312" s="4" t="str" cm="1">
        <f t="array" ref="U312">_xll.SNL.Clients.Office.Excel.Functions.SPG($A312, "SP_TOTAL_REV", U$2)</f>
        <v>#PEND</v>
      </c>
      <c r="V312" s="4" t="str" cm="1">
        <f t="array" ref="V312">_xll.SNL.Clients.Office.Excel.Functions.SPG($A312, "SP_TOTAL_REV", V$2)</f>
        <v>#PEND</v>
      </c>
    </row>
    <row r="313" spans="1:22" x14ac:dyDescent="0.3">
      <c r="A313" t="s">
        <v>316</v>
      </c>
      <c r="B313" s="4" t="str" cm="1">
        <f t="array" ref="B313">_xll.SNL.Clients.Office.Excel.Functions.SPG($A313, "SP_TOTAL_REV", B$2)</f>
        <v>#PEND</v>
      </c>
      <c r="C313" s="4" t="str" cm="1">
        <f t="array" ref="C313">_xll.SNL.Clients.Office.Excel.Functions.SPG($A313, "SP_TOTAL_REV", C$2)</f>
        <v>#PEND</v>
      </c>
      <c r="D313" s="4" t="str" cm="1">
        <f t="array" ref="D313">_xll.SNL.Clients.Office.Excel.Functions.SPG($A313, "SP_TOTAL_REV", D$2)</f>
        <v>#PEND</v>
      </c>
      <c r="E313" s="4" t="str" cm="1">
        <f t="array" ref="E313">_xll.SNL.Clients.Office.Excel.Functions.SPG($A313, "SP_TOTAL_REV", E$2)</f>
        <v>#PEND</v>
      </c>
      <c r="F313" s="4" t="str" cm="1">
        <f t="array" ref="F313">_xll.SNL.Clients.Office.Excel.Functions.SPG($A313, "SP_TOTAL_REV", F$2)</f>
        <v>#PEND</v>
      </c>
      <c r="G313" s="4" t="str" cm="1">
        <f t="array" ref="G313">_xll.SNL.Clients.Office.Excel.Functions.SPG($A313, "SP_TOTAL_REV", G$2)</f>
        <v>#PEND</v>
      </c>
      <c r="H313" s="4" t="str" cm="1">
        <f t="array" ref="H313">_xll.SNL.Clients.Office.Excel.Functions.SPG($A313, "SP_TOTAL_REV", H$2)</f>
        <v>#PEND</v>
      </c>
      <c r="I313" s="4" t="str" cm="1">
        <f t="array" ref="I313">_xll.SNL.Clients.Office.Excel.Functions.SPG($A313, "SP_TOTAL_REV", I$2)</f>
        <v>#PEND</v>
      </c>
      <c r="J313" s="4" t="str" cm="1">
        <f t="array" ref="J313">_xll.SNL.Clients.Office.Excel.Functions.SPG($A313, "SP_TOTAL_REV", J$2)</f>
        <v>#PEND</v>
      </c>
      <c r="K313" s="4" t="str" cm="1">
        <f t="array" ref="K313">_xll.SNL.Clients.Office.Excel.Functions.SPG($A313, "SP_TOTAL_REV", K$2)</f>
        <v>#PEND</v>
      </c>
      <c r="L313" s="4" t="str" cm="1">
        <f t="array" ref="L313">_xll.SNL.Clients.Office.Excel.Functions.SPG($A313, "SP_TOTAL_REV", L$2)</f>
        <v>#PEND</v>
      </c>
      <c r="M313" s="4" t="str" cm="1">
        <f t="array" ref="M313">_xll.SNL.Clients.Office.Excel.Functions.SPG($A313, "SP_TOTAL_REV", M$2)</f>
        <v>#PEND</v>
      </c>
      <c r="N313" s="4" t="str" cm="1">
        <f t="array" ref="N313">_xll.SNL.Clients.Office.Excel.Functions.SPG($A313, "SP_TOTAL_REV", N$2)</f>
        <v>#PEND</v>
      </c>
      <c r="O313" s="4" t="str" cm="1">
        <f t="array" ref="O313">_xll.SNL.Clients.Office.Excel.Functions.SPG($A313, "SP_TOTAL_REV", O$2)</f>
        <v>#PEND</v>
      </c>
      <c r="P313" s="4" t="str" cm="1">
        <f t="array" ref="P313">_xll.SNL.Clients.Office.Excel.Functions.SPG($A313, "SP_TOTAL_REV", P$2)</f>
        <v>#PEND</v>
      </c>
      <c r="Q313" s="4" t="str" cm="1">
        <f t="array" ref="Q313">_xll.SNL.Clients.Office.Excel.Functions.SPG($A313, "SP_TOTAL_REV", Q$2)</f>
        <v>#PEND</v>
      </c>
      <c r="R313" s="4" t="str" cm="1">
        <f t="array" ref="R313">_xll.SNL.Clients.Office.Excel.Functions.SPG($A313, "SP_TOTAL_REV", R$2)</f>
        <v>#PEND</v>
      </c>
      <c r="S313" s="4" t="str" cm="1">
        <f t="array" ref="S313">_xll.SNL.Clients.Office.Excel.Functions.SPG($A313, "SP_TOTAL_REV", S$2)</f>
        <v>#PEND</v>
      </c>
      <c r="T313" s="4" t="str" cm="1">
        <f t="array" ref="T313">_xll.SNL.Clients.Office.Excel.Functions.SPG($A313, "SP_TOTAL_REV", T$2)</f>
        <v>#PEND</v>
      </c>
      <c r="U313" s="4" t="str" cm="1">
        <f t="array" ref="U313">_xll.SNL.Clients.Office.Excel.Functions.SPG($A313, "SP_TOTAL_REV", U$2)</f>
        <v>#PEND</v>
      </c>
      <c r="V313" s="4" t="str" cm="1">
        <f t="array" ref="V313">_xll.SNL.Clients.Office.Excel.Functions.SPG($A313, "SP_TOTAL_REV", V$2)</f>
        <v>#PEND</v>
      </c>
    </row>
    <row r="314" spans="1:22" x14ac:dyDescent="0.3">
      <c r="A314" t="s">
        <v>317</v>
      </c>
      <c r="B314" s="4" t="str" cm="1">
        <f t="array" ref="B314">_xll.SNL.Clients.Office.Excel.Functions.SPG($A314, "SP_TOTAL_REV", B$2)</f>
        <v>#PEND</v>
      </c>
      <c r="C314" s="4" t="str" cm="1">
        <f t="array" ref="C314">_xll.SNL.Clients.Office.Excel.Functions.SPG($A314, "SP_TOTAL_REV", C$2)</f>
        <v>#PEND</v>
      </c>
      <c r="D314" s="4" t="str" cm="1">
        <f t="array" ref="D314">_xll.SNL.Clients.Office.Excel.Functions.SPG($A314, "SP_TOTAL_REV", D$2)</f>
        <v>#PEND</v>
      </c>
      <c r="E314" s="4" t="str" cm="1">
        <f t="array" ref="E314">_xll.SNL.Clients.Office.Excel.Functions.SPG($A314, "SP_TOTAL_REV", E$2)</f>
        <v>#PEND</v>
      </c>
      <c r="F314" s="4" t="str" cm="1">
        <f t="array" ref="F314">_xll.SNL.Clients.Office.Excel.Functions.SPG($A314, "SP_TOTAL_REV", F$2)</f>
        <v>#PEND</v>
      </c>
      <c r="G314" s="4" t="str" cm="1">
        <f t="array" ref="G314">_xll.SNL.Clients.Office.Excel.Functions.SPG($A314, "SP_TOTAL_REV", G$2)</f>
        <v>#PEND</v>
      </c>
      <c r="H314" s="4" t="str" cm="1">
        <f t="array" ref="H314">_xll.SNL.Clients.Office.Excel.Functions.SPG($A314, "SP_TOTAL_REV", H$2)</f>
        <v>#PEND</v>
      </c>
      <c r="I314" s="4" t="str" cm="1">
        <f t="array" ref="I314">_xll.SNL.Clients.Office.Excel.Functions.SPG($A314, "SP_TOTAL_REV", I$2)</f>
        <v>#PEND</v>
      </c>
      <c r="J314" s="4" t="str" cm="1">
        <f t="array" ref="J314">_xll.SNL.Clients.Office.Excel.Functions.SPG($A314, "SP_TOTAL_REV", J$2)</f>
        <v>#PEND</v>
      </c>
      <c r="K314" s="4" t="str" cm="1">
        <f t="array" ref="K314">_xll.SNL.Clients.Office.Excel.Functions.SPG($A314, "SP_TOTAL_REV", K$2)</f>
        <v>#PEND</v>
      </c>
      <c r="L314" s="4" t="str" cm="1">
        <f t="array" ref="L314">_xll.SNL.Clients.Office.Excel.Functions.SPG($A314, "SP_TOTAL_REV", L$2)</f>
        <v>#PEND</v>
      </c>
      <c r="M314" s="4" t="str" cm="1">
        <f t="array" ref="M314">_xll.SNL.Clients.Office.Excel.Functions.SPG($A314, "SP_TOTAL_REV", M$2)</f>
        <v>#PEND</v>
      </c>
      <c r="N314" s="4" t="str" cm="1">
        <f t="array" ref="N314">_xll.SNL.Clients.Office.Excel.Functions.SPG($A314, "SP_TOTAL_REV", N$2)</f>
        <v>#PEND</v>
      </c>
      <c r="O314" s="4" t="str" cm="1">
        <f t="array" ref="O314">_xll.SNL.Clients.Office.Excel.Functions.SPG($A314, "SP_TOTAL_REV", O$2)</f>
        <v>#PEND</v>
      </c>
      <c r="P314" s="4" t="str" cm="1">
        <f t="array" ref="P314">_xll.SNL.Clients.Office.Excel.Functions.SPG($A314, "SP_TOTAL_REV", P$2)</f>
        <v>#PEND</v>
      </c>
      <c r="Q314" s="4" t="str" cm="1">
        <f t="array" ref="Q314">_xll.SNL.Clients.Office.Excel.Functions.SPG($A314, "SP_TOTAL_REV", Q$2)</f>
        <v>#PEND</v>
      </c>
      <c r="R314" s="4" t="str" cm="1">
        <f t="array" ref="R314">_xll.SNL.Clients.Office.Excel.Functions.SPG($A314, "SP_TOTAL_REV", R$2)</f>
        <v>#PEND</v>
      </c>
      <c r="S314" s="4" t="str" cm="1">
        <f t="array" ref="S314">_xll.SNL.Clients.Office.Excel.Functions.SPG($A314, "SP_TOTAL_REV", S$2)</f>
        <v>#PEND</v>
      </c>
      <c r="T314" s="4" t="str" cm="1">
        <f t="array" ref="T314">_xll.SNL.Clients.Office.Excel.Functions.SPG($A314, "SP_TOTAL_REV", T$2)</f>
        <v>#PEND</v>
      </c>
      <c r="U314" s="4" t="str" cm="1">
        <f t="array" ref="U314">_xll.SNL.Clients.Office.Excel.Functions.SPG($A314, "SP_TOTAL_REV", U$2)</f>
        <v>#PEND</v>
      </c>
      <c r="V314" s="4" t="str" cm="1">
        <f t="array" ref="V314">_xll.SNL.Clients.Office.Excel.Functions.SPG($A314, "SP_TOTAL_REV", V$2)</f>
        <v>#PEND</v>
      </c>
    </row>
    <row r="315" spans="1:22" x14ac:dyDescent="0.3">
      <c r="A315" t="s">
        <v>318</v>
      </c>
      <c r="B315" s="4" t="str" cm="1">
        <f t="array" ref="B315">_xll.SNL.Clients.Office.Excel.Functions.SPG($A315, "SP_TOTAL_REV", B$2)</f>
        <v>#PEND</v>
      </c>
      <c r="C315" s="4" t="str" cm="1">
        <f t="array" ref="C315">_xll.SNL.Clients.Office.Excel.Functions.SPG($A315, "SP_TOTAL_REV", C$2)</f>
        <v>#PEND</v>
      </c>
      <c r="D315" s="4" t="str" cm="1">
        <f t="array" ref="D315">_xll.SNL.Clients.Office.Excel.Functions.SPG($A315, "SP_TOTAL_REV", D$2)</f>
        <v>#PEND</v>
      </c>
      <c r="E315" s="4" t="str" cm="1">
        <f t="array" ref="E315">_xll.SNL.Clients.Office.Excel.Functions.SPG($A315, "SP_TOTAL_REV", E$2)</f>
        <v>#PEND</v>
      </c>
      <c r="F315" s="4" t="str" cm="1">
        <f t="array" ref="F315">_xll.SNL.Clients.Office.Excel.Functions.SPG($A315, "SP_TOTAL_REV", F$2)</f>
        <v>#PEND</v>
      </c>
      <c r="G315" s="4" t="str" cm="1">
        <f t="array" ref="G315">_xll.SNL.Clients.Office.Excel.Functions.SPG($A315, "SP_TOTAL_REV", G$2)</f>
        <v>#PEND</v>
      </c>
      <c r="H315" s="4" t="str" cm="1">
        <f t="array" ref="H315">_xll.SNL.Clients.Office.Excel.Functions.SPG($A315, "SP_TOTAL_REV", H$2)</f>
        <v>#PEND</v>
      </c>
      <c r="I315" s="4" t="str" cm="1">
        <f t="array" ref="I315">_xll.SNL.Clients.Office.Excel.Functions.SPG($A315, "SP_TOTAL_REV", I$2)</f>
        <v>#PEND</v>
      </c>
      <c r="J315" s="4" t="str" cm="1">
        <f t="array" ref="J315">_xll.SNL.Clients.Office.Excel.Functions.SPG($A315, "SP_TOTAL_REV", J$2)</f>
        <v>#PEND</v>
      </c>
      <c r="K315" s="4" t="str" cm="1">
        <f t="array" ref="K315">_xll.SNL.Clients.Office.Excel.Functions.SPG($A315, "SP_TOTAL_REV", K$2)</f>
        <v>#PEND</v>
      </c>
      <c r="L315" s="4" t="str" cm="1">
        <f t="array" ref="L315">_xll.SNL.Clients.Office.Excel.Functions.SPG($A315, "SP_TOTAL_REV", L$2)</f>
        <v>#PEND</v>
      </c>
      <c r="M315" s="4" t="str" cm="1">
        <f t="array" ref="M315">_xll.SNL.Clients.Office.Excel.Functions.SPG($A315, "SP_TOTAL_REV", M$2)</f>
        <v>#PEND</v>
      </c>
      <c r="N315" s="4" t="str" cm="1">
        <f t="array" ref="N315">_xll.SNL.Clients.Office.Excel.Functions.SPG($A315, "SP_TOTAL_REV", N$2)</f>
        <v>#PEND</v>
      </c>
      <c r="O315" s="4" t="str" cm="1">
        <f t="array" ref="O315">_xll.SNL.Clients.Office.Excel.Functions.SPG($A315, "SP_TOTAL_REV", O$2)</f>
        <v>#PEND</v>
      </c>
      <c r="P315" s="4" t="str" cm="1">
        <f t="array" ref="P315">_xll.SNL.Clients.Office.Excel.Functions.SPG($A315, "SP_TOTAL_REV", P$2)</f>
        <v>#PEND</v>
      </c>
      <c r="Q315" s="4" t="str" cm="1">
        <f t="array" ref="Q315">_xll.SNL.Clients.Office.Excel.Functions.SPG($A315, "SP_TOTAL_REV", Q$2)</f>
        <v>#PEND</v>
      </c>
      <c r="R315" s="4" t="str" cm="1">
        <f t="array" ref="R315">_xll.SNL.Clients.Office.Excel.Functions.SPG($A315, "SP_TOTAL_REV", R$2)</f>
        <v>#PEND</v>
      </c>
      <c r="S315" s="4" t="str" cm="1">
        <f t="array" ref="S315">_xll.SNL.Clients.Office.Excel.Functions.SPG($A315, "SP_TOTAL_REV", S$2)</f>
        <v>#PEND</v>
      </c>
      <c r="T315" s="4" t="str" cm="1">
        <f t="array" ref="T315">_xll.SNL.Clients.Office.Excel.Functions.SPG($A315, "SP_TOTAL_REV", T$2)</f>
        <v>#PEND</v>
      </c>
      <c r="U315" s="4" t="str" cm="1">
        <f t="array" ref="U315">_xll.SNL.Clients.Office.Excel.Functions.SPG($A315, "SP_TOTAL_REV", U$2)</f>
        <v>#PEND</v>
      </c>
      <c r="V315" s="4" t="str" cm="1">
        <f t="array" ref="V315">_xll.SNL.Clients.Office.Excel.Functions.SPG($A315, "SP_TOTAL_REV", V$2)</f>
        <v>#PEND</v>
      </c>
    </row>
    <row r="316" spans="1:22" x14ac:dyDescent="0.3">
      <c r="A316" t="s">
        <v>319</v>
      </c>
      <c r="B316" s="4" t="str" cm="1">
        <f t="array" ref="B316">_xll.SNL.Clients.Office.Excel.Functions.SPG($A316, "SP_TOTAL_REV", B$2)</f>
        <v>#PEND</v>
      </c>
      <c r="C316" s="4" t="str" cm="1">
        <f t="array" ref="C316">_xll.SNL.Clients.Office.Excel.Functions.SPG($A316, "SP_TOTAL_REV", C$2)</f>
        <v>#PEND</v>
      </c>
      <c r="D316" s="4" t="str" cm="1">
        <f t="array" ref="D316">_xll.SNL.Clients.Office.Excel.Functions.SPG($A316, "SP_TOTAL_REV", D$2)</f>
        <v>#PEND</v>
      </c>
      <c r="E316" s="4" t="str" cm="1">
        <f t="array" ref="E316">_xll.SNL.Clients.Office.Excel.Functions.SPG($A316, "SP_TOTAL_REV", E$2)</f>
        <v>#PEND</v>
      </c>
      <c r="F316" s="4" t="str" cm="1">
        <f t="array" ref="F316">_xll.SNL.Clients.Office.Excel.Functions.SPG($A316, "SP_TOTAL_REV", F$2)</f>
        <v>#PEND</v>
      </c>
      <c r="G316" s="4" t="str" cm="1">
        <f t="array" ref="G316">_xll.SNL.Clients.Office.Excel.Functions.SPG($A316, "SP_TOTAL_REV", G$2)</f>
        <v>#PEND</v>
      </c>
      <c r="H316" s="4" t="str" cm="1">
        <f t="array" ref="H316">_xll.SNL.Clients.Office.Excel.Functions.SPG($A316, "SP_TOTAL_REV", H$2)</f>
        <v>#PEND</v>
      </c>
      <c r="I316" s="4" t="str" cm="1">
        <f t="array" ref="I316">_xll.SNL.Clients.Office.Excel.Functions.SPG($A316, "SP_TOTAL_REV", I$2)</f>
        <v>#PEND</v>
      </c>
      <c r="J316" s="4" t="str" cm="1">
        <f t="array" ref="J316">_xll.SNL.Clients.Office.Excel.Functions.SPG($A316, "SP_TOTAL_REV", J$2)</f>
        <v>#PEND</v>
      </c>
      <c r="K316" s="4" t="str" cm="1">
        <f t="array" ref="K316">_xll.SNL.Clients.Office.Excel.Functions.SPG($A316, "SP_TOTAL_REV", K$2)</f>
        <v>#PEND</v>
      </c>
      <c r="L316" s="4" t="str" cm="1">
        <f t="array" ref="L316">_xll.SNL.Clients.Office.Excel.Functions.SPG($A316, "SP_TOTAL_REV", L$2)</f>
        <v>#PEND</v>
      </c>
      <c r="M316" s="4" t="str" cm="1">
        <f t="array" ref="M316">_xll.SNL.Clients.Office.Excel.Functions.SPG($A316, "SP_TOTAL_REV", M$2)</f>
        <v>#PEND</v>
      </c>
      <c r="N316" s="4" t="str" cm="1">
        <f t="array" ref="N316">_xll.SNL.Clients.Office.Excel.Functions.SPG($A316, "SP_TOTAL_REV", N$2)</f>
        <v>#PEND</v>
      </c>
      <c r="O316" s="4" t="str" cm="1">
        <f t="array" ref="O316">_xll.SNL.Clients.Office.Excel.Functions.SPG($A316, "SP_TOTAL_REV", O$2)</f>
        <v>#PEND</v>
      </c>
      <c r="P316" s="4" t="str" cm="1">
        <f t="array" ref="P316">_xll.SNL.Clients.Office.Excel.Functions.SPG($A316, "SP_TOTAL_REV", P$2)</f>
        <v>#PEND</v>
      </c>
      <c r="Q316" s="4" t="str" cm="1">
        <f t="array" ref="Q316">_xll.SNL.Clients.Office.Excel.Functions.SPG($A316, "SP_TOTAL_REV", Q$2)</f>
        <v>#PEND</v>
      </c>
      <c r="R316" s="4" t="str" cm="1">
        <f t="array" ref="R316">_xll.SNL.Clients.Office.Excel.Functions.SPG($A316, "SP_TOTAL_REV", R$2)</f>
        <v>#PEND</v>
      </c>
      <c r="S316" s="4" t="str" cm="1">
        <f t="array" ref="S316">_xll.SNL.Clients.Office.Excel.Functions.SPG($A316, "SP_TOTAL_REV", S$2)</f>
        <v>#PEND</v>
      </c>
      <c r="T316" s="4" t="str" cm="1">
        <f t="array" ref="T316">_xll.SNL.Clients.Office.Excel.Functions.SPG($A316, "SP_TOTAL_REV", T$2)</f>
        <v>#PEND</v>
      </c>
      <c r="U316" s="4" t="str" cm="1">
        <f t="array" ref="U316">_xll.SNL.Clients.Office.Excel.Functions.SPG($A316, "SP_TOTAL_REV", U$2)</f>
        <v>#PEND</v>
      </c>
      <c r="V316" s="4" t="str" cm="1">
        <f t="array" ref="V316">_xll.SNL.Clients.Office.Excel.Functions.SPG($A316, "SP_TOTAL_REV", V$2)</f>
        <v>#PEND</v>
      </c>
    </row>
    <row r="317" spans="1:22" x14ac:dyDescent="0.3">
      <c r="A317" t="s">
        <v>320</v>
      </c>
      <c r="B317" s="4" t="str" cm="1">
        <f t="array" ref="B317">_xll.SNL.Clients.Office.Excel.Functions.SPG($A317, "SP_TOTAL_REV", B$2)</f>
        <v>#PEND</v>
      </c>
      <c r="C317" s="4" t="str" cm="1">
        <f t="array" ref="C317">_xll.SNL.Clients.Office.Excel.Functions.SPG($A317, "SP_TOTAL_REV", C$2)</f>
        <v>#PEND</v>
      </c>
      <c r="D317" s="4" t="str" cm="1">
        <f t="array" ref="D317">_xll.SNL.Clients.Office.Excel.Functions.SPG($A317, "SP_TOTAL_REV", D$2)</f>
        <v>#PEND</v>
      </c>
      <c r="E317" s="4" t="str" cm="1">
        <f t="array" ref="E317">_xll.SNL.Clients.Office.Excel.Functions.SPG($A317, "SP_TOTAL_REV", E$2)</f>
        <v>#PEND</v>
      </c>
      <c r="F317" s="4" t="str" cm="1">
        <f t="array" ref="F317">_xll.SNL.Clients.Office.Excel.Functions.SPG($A317, "SP_TOTAL_REV", F$2)</f>
        <v>#PEND</v>
      </c>
      <c r="G317" s="4" t="str" cm="1">
        <f t="array" ref="G317">_xll.SNL.Clients.Office.Excel.Functions.SPG($A317, "SP_TOTAL_REV", G$2)</f>
        <v>#PEND</v>
      </c>
      <c r="H317" s="4" t="str" cm="1">
        <f t="array" ref="H317">_xll.SNL.Clients.Office.Excel.Functions.SPG($A317, "SP_TOTAL_REV", H$2)</f>
        <v>#PEND</v>
      </c>
      <c r="I317" s="4" t="str" cm="1">
        <f t="array" ref="I317">_xll.SNL.Clients.Office.Excel.Functions.SPG($A317, "SP_TOTAL_REV", I$2)</f>
        <v>#PEND</v>
      </c>
      <c r="J317" s="4" t="str" cm="1">
        <f t="array" ref="J317">_xll.SNL.Clients.Office.Excel.Functions.SPG($A317, "SP_TOTAL_REV", J$2)</f>
        <v>#PEND</v>
      </c>
      <c r="K317" s="4" t="str" cm="1">
        <f t="array" ref="K317">_xll.SNL.Clients.Office.Excel.Functions.SPG($A317, "SP_TOTAL_REV", K$2)</f>
        <v>#PEND</v>
      </c>
      <c r="L317" s="4" t="str" cm="1">
        <f t="array" ref="L317">_xll.SNL.Clients.Office.Excel.Functions.SPG($A317, "SP_TOTAL_REV", L$2)</f>
        <v>#PEND</v>
      </c>
      <c r="M317" s="4" t="str" cm="1">
        <f t="array" ref="M317">_xll.SNL.Clients.Office.Excel.Functions.SPG($A317, "SP_TOTAL_REV", M$2)</f>
        <v>#PEND</v>
      </c>
      <c r="N317" s="4" t="str" cm="1">
        <f t="array" ref="N317">_xll.SNL.Clients.Office.Excel.Functions.SPG($A317, "SP_TOTAL_REV", N$2)</f>
        <v>#PEND</v>
      </c>
      <c r="O317" s="4" t="str" cm="1">
        <f t="array" ref="O317">_xll.SNL.Clients.Office.Excel.Functions.SPG($A317, "SP_TOTAL_REV", O$2)</f>
        <v>#PEND</v>
      </c>
      <c r="P317" s="4" t="str" cm="1">
        <f t="array" ref="P317">_xll.SNL.Clients.Office.Excel.Functions.SPG($A317, "SP_TOTAL_REV", P$2)</f>
        <v>#PEND</v>
      </c>
      <c r="Q317" s="4" t="str" cm="1">
        <f t="array" ref="Q317">_xll.SNL.Clients.Office.Excel.Functions.SPG($A317, "SP_TOTAL_REV", Q$2)</f>
        <v>#PEND</v>
      </c>
      <c r="R317" s="4" t="str" cm="1">
        <f t="array" ref="R317">_xll.SNL.Clients.Office.Excel.Functions.SPG($A317, "SP_TOTAL_REV", R$2)</f>
        <v>#PEND</v>
      </c>
      <c r="S317" s="4" t="str" cm="1">
        <f t="array" ref="S317">_xll.SNL.Clients.Office.Excel.Functions.SPG($A317, "SP_TOTAL_REV", S$2)</f>
        <v>#PEND</v>
      </c>
      <c r="T317" s="4" t="str" cm="1">
        <f t="array" ref="T317">_xll.SNL.Clients.Office.Excel.Functions.SPG($A317, "SP_TOTAL_REV", T$2)</f>
        <v>#PEND</v>
      </c>
      <c r="U317" s="4" t="str" cm="1">
        <f t="array" ref="U317">_xll.SNL.Clients.Office.Excel.Functions.SPG($A317, "SP_TOTAL_REV", U$2)</f>
        <v>#PEND</v>
      </c>
      <c r="V317" s="4" t="str" cm="1">
        <f t="array" ref="V317">_xll.SNL.Clients.Office.Excel.Functions.SPG($A317, "SP_TOTAL_REV", V$2)</f>
        <v>#PEND</v>
      </c>
    </row>
    <row r="318" spans="1:22" x14ac:dyDescent="0.3">
      <c r="A318" t="s">
        <v>321</v>
      </c>
      <c r="B318" s="4" t="str" cm="1">
        <f t="array" ref="B318">_xll.SNL.Clients.Office.Excel.Functions.SPG($A318, "SP_TOTAL_REV", B$2)</f>
        <v>#PEND</v>
      </c>
      <c r="C318" s="4" t="str" cm="1">
        <f t="array" ref="C318">_xll.SNL.Clients.Office.Excel.Functions.SPG($A318, "SP_TOTAL_REV", C$2)</f>
        <v>#PEND</v>
      </c>
      <c r="D318" s="4" t="str" cm="1">
        <f t="array" ref="D318">_xll.SNL.Clients.Office.Excel.Functions.SPG($A318, "SP_TOTAL_REV", D$2)</f>
        <v>#PEND</v>
      </c>
      <c r="E318" s="4" t="str" cm="1">
        <f t="array" ref="E318">_xll.SNL.Clients.Office.Excel.Functions.SPG($A318, "SP_TOTAL_REV", E$2)</f>
        <v>#PEND</v>
      </c>
      <c r="F318" s="4" t="str" cm="1">
        <f t="array" ref="F318">_xll.SNL.Clients.Office.Excel.Functions.SPG($A318, "SP_TOTAL_REV", F$2)</f>
        <v>#PEND</v>
      </c>
      <c r="G318" s="4" t="str" cm="1">
        <f t="array" ref="G318">_xll.SNL.Clients.Office.Excel.Functions.SPG($A318, "SP_TOTAL_REV", G$2)</f>
        <v>#PEND</v>
      </c>
      <c r="H318" s="4" t="str" cm="1">
        <f t="array" ref="H318">_xll.SNL.Clients.Office.Excel.Functions.SPG($A318, "SP_TOTAL_REV", H$2)</f>
        <v>#PEND</v>
      </c>
      <c r="I318" s="4" t="str" cm="1">
        <f t="array" ref="I318">_xll.SNL.Clients.Office.Excel.Functions.SPG($A318, "SP_TOTAL_REV", I$2)</f>
        <v>#PEND</v>
      </c>
      <c r="J318" s="4" t="str" cm="1">
        <f t="array" ref="J318">_xll.SNL.Clients.Office.Excel.Functions.SPG($A318, "SP_TOTAL_REV", J$2)</f>
        <v>#PEND</v>
      </c>
      <c r="K318" s="4" t="str" cm="1">
        <f t="array" ref="K318">_xll.SNL.Clients.Office.Excel.Functions.SPG($A318, "SP_TOTAL_REV", K$2)</f>
        <v>#PEND</v>
      </c>
      <c r="L318" s="4" t="str" cm="1">
        <f t="array" ref="L318">_xll.SNL.Clients.Office.Excel.Functions.SPG($A318, "SP_TOTAL_REV", L$2)</f>
        <v>#PEND</v>
      </c>
      <c r="M318" s="4" t="str" cm="1">
        <f t="array" ref="M318">_xll.SNL.Clients.Office.Excel.Functions.SPG($A318, "SP_TOTAL_REV", M$2)</f>
        <v>#PEND</v>
      </c>
      <c r="N318" s="4" t="str" cm="1">
        <f t="array" ref="N318">_xll.SNL.Clients.Office.Excel.Functions.SPG($A318, "SP_TOTAL_REV", N$2)</f>
        <v>#PEND</v>
      </c>
      <c r="O318" s="4" t="str" cm="1">
        <f t="array" ref="O318">_xll.SNL.Clients.Office.Excel.Functions.SPG($A318, "SP_TOTAL_REV", O$2)</f>
        <v>#PEND</v>
      </c>
      <c r="P318" s="4" t="str" cm="1">
        <f t="array" ref="P318">_xll.SNL.Clients.Office.Excel.Functions.SPG($A318, "SP_TOTAL_REV", P$2)</f>
        <v>#PEND</v>
      </c>
      <c r="Q318" s="4" t="str" cm="1">
        <f t="array" ref="Q318">_xll.SNL.Clients.Office.Excel.Functions.SPG($A318, "SP_TOTAL_REV", Q$2)</f>
        <v>#PEND</v>
      </c>
      <c r="R318" s="4" t="str" cm="1">
        <f t="array" ref="R318">_xll.SNL.Clients.Office.Excel.Functions.SPG($A318, "SP_TOTAL_REV", R$2)</f>
        <v>#PEND</v>
      </c>
      <c r="S318" s="4" t="str" cm="1">
        <f t="array" ref="S318">_xll.SNL.Clients.Office.Excel.Functions.SPG($A318, "SP_TOTAL_REV", S$2)</f>
        <v>#PEND</v>
      </c>
      <c r="T318" s="4" t="str" cm="1">
        <f t="array" ref="T318">_xll.SNL.Clients.Office.Excel.Functions.SPG($A318, "SP_TOTAL_REV", T$2)</f>
        <v>#PEND</v>
      </c>
      <c r="U318" s="4" t="str" cm="1">
        <f t="array" ref="U318">_xll.SNL.Clients.Office.Excel.Functions.SPG($A318, "SP_TOTAL_REV", U$2)</f>
        <v>#PEND</v>
      </c>
      <c r="V318" s="4" t="str" cm="1">
        <f t="array" ref="V318">_xll.SNL.Clients.Office.Excel.Functions.SPG($A318, "SP_TOTAL_REV", V$2)</f>
        <v>#PEND</v>
      </c>
    </row>
    <row r="319" spans="1:22" x14ac:dyDescent="0.3">
      <c r="A319" t="s">
        <v>322</v>
      </c>
      <c r="B319" s="4" t="str" cm="1">
        <f t="array" ref="B319">_xll.SNL.Clients.Office.Excel.Functions.SPG($A319, "SP_TOTAL_REV", B$2)</f>
        <v>#PEND</v>
      </c>
      <c r="C319" s="4" t="str" cm="1">
        <f t="array" ref="C319">_xll.SNL.Clients.Office.Excel.Functions.SPG($A319, "SP_TOTAL_REV", C$2)</f>
        <v>#PEND</v>
      </c>
      <c r="D319" s="4" t="str" cm="1">
        <f t="array" ref="D319">_xll.SNL.Clients.Office.Excel.Functions.SPG($A319, "SP_TOTAL_REV", D$2)</f>
        <v>#PEND</v>
      </c>
      <c r="E319" s="4" t="str" cm="1">
        <f t="array" ref="E319">_xll.SNL.Clients.Office.Excel.Functions.SPG($A319, "SP_TOTAL_REV", E$2)</f>
        <v>#PEND</v>
      </c>
      <c r="F319" s="4" t="str" cm="1">
        <f t="array" ref="F319">_xll.SNL.Clients.Office.Excel.Functions.SPG($A319, "SP_TOTAL_REV", F$2)</f>
        <v>#PEND</v>
      </c>
      <c r="G319" s="4" t="str" cm="1">
        <f t="array" ref="G319">_xll.SNL.Clients.Office.Excel.Functions.SPG($A319, "SP_TOTAL_REV", G$2)</f>
        <v>#PEND</v>
      </c>
      <c r="H319" s="4" t="str" cm="1">
        <f t="array" ref="H319">_xll.SNL.Clients.Office.Excel.Functions.SPG($A319, "SP_TOTAL_REV", H$2)</f>
        <v>#PEND</v>
      </c>
      <c r="I319" s="4" t="str" cm="1">
        <f t="array" ref="I319">_xll.SNL.Clients.Office.Excel.Functions.SPG($A319, "SP_TOTAL_REV", I$2)</f>
        <v>#PEND</v>
      </c>
      <c r="J319" s="4" t="str" cm="1">
        <f t="array" ref="J319">_xll.SNL.Clients.Office.Excel.Functions.SPG($A319, "SP_TOTAL_REV", J$2)</f>
        <v>#PEND</v>
      </c>
      <c r="K319" s="4" t="str" cm="1">
        <f t="array" ref="K319">_xll.SNL.Clients.Office.Excel.Functions.SPG($A319, "SP_TOTAL_REV", K$2)</f>
        <v>#PEND</v>
      </c>
      <c r="L319" s="4" t="str" cm="1">
        <f t="array" ref="L319">_xll.SNL.Clients.Office.Excel.Functions.SPG($A319, "SP_TOTAL_REV", L$2)</f>
        <v>#PEND</v>
      </c>
      <c r="M319" s="4" t="str" cm="1">
        <f t="array" ref="M319">_xll.SNL.Clients.Office.Excel.Functions.SPG($A319, "SP_TOTAL_REV", M$2)</f>
        <v>#PEND</v>
      </c>
      <c r="N319" s="4" t="str" cm="1">
        <f t="array" ref="N319">_xll.SNL.Clients.Office.Excel.Functions.SPG($A319, "SP_TOTAL_REV", N$2)</f>
        <v>#PEND</v>
      </c>
      <c r="O319" s="4" t="str" cm="1">
        <f t="array" ref="O319">_xll.SNL.Clients.Office.Excel.Functions.SPG($A319, "SP_TOTAL_REV", O$2)</f>
        <v>#PEND</v>
      </c>
      <c r="P319" s="4" t="str" cm="1">
        <f t="array" ref="P319">_xll.SNL.Clients.Office.Excel.Functions.SPG($A319, "SP_TOTAL_REV", P$2)</f>
        <v>#PEND</v>
      </c>
      <c r="Q319" s="4" t="str" cm="1">
        <f t="array" ref="Q319">_xll.SNL.Clients.Office.Excel.Functions.SPG($A319, "SP_TOTAL_REV", Q$2)</f>
        <v>#PEND</v>
      </c>
      <c r="R319" s="4" t="str" cm="1">
        <f t="array" ref="R319">_xll.SNL.Clients.Office.Excel.Functions.SPG($A319, "SP_TOTAL_REV", R$2)</f>
        <v>#PEND</v>
      </c>
      <c r="S319" s="4" t="str" cm="1">
        <f t="array" ref="S319">_xll.SNL.Clients.Office.Excel.Functions.SPG($A319, "SP_TOTAL_REV", S$2)</f>
        <v>#PEND</v>
      </c>
      <c r="T319" s="4" t="str" cm="1">
        <f t="array" ref="T319">_xll.SNL.Clients.Office.Excel.Functions.SPG($A319, "SP_TOTAL_REV", T$2)</f>
        <v>#PEND</v>
      </c>
      <c r="U319" s="4" t="str" cm="1">
        <f t="array" ref="U319">_xll.SNL.Clients.Office.Excel.Functions.SPG($A319, "SP_TOTAL_REV", U$2)</f>
        <v>#PEND</v>
      </c>
      <c r="V319" s="4" t="str" cm="1">
        <f t="array" ref="V319">_xll.SNL.Clients.Office.Excel.Functions.SPG($A319, "SP_TOTAL_REV", V$2)</f>
        <v>#PEND</v>
      </c>
    </row>
    <row r="320" spans="1:22" x14ac:dyDescent="0.3">
      <c r="A320" t="s">
        <v>323</v>
      </c>
      <c r="B320" s="4" t="str" cm="1">
        <f t="array" ref="B320">_xll.SNL.Clients.Office.Excel.Functions.SPG($A320, "SP_TOTAL_REV", B$2)</f>
        <v>#PEND</v>
      </c>
      <c r="C320" s="4" t="str" cm="1">
        <f t="array" ref="C320">_xll.SNL.Clients.Office.Excel.Functions.SPG($A320, "SP_TOTAL_REV", C$2)</f>
        <v>#PEND</v>
      </c>
      <c r="D320" s="4" t="str" cm="1">
        <f t="array" ref="D320">_xll.SNL.Clients.Office.Excel.Functions.SPG($A320, "SP_TOTAL_REV", D$2)</f>
        <v>#PEND</v>
      </c>
      <c r="E320" s="4" t="str" cm="1">
        <f t="array" ref="E320">_xll.SNL.Clients.Office.Excel.Functions.SPG($A320, "SP_TOTAL_REV", E$2)</f>
        <v>#PEND</v>
      </c>
      <c r="F320" s="4" t="str" cm="1">
        <f t="array" ref="F320">_xll.SNL.Clients.Office.Excel.Functions.SPG($A320, "SP_TOTAL_REV", F$2)</f>
        <v>#PEND</v>
      </c>
      <c r="G320" s="4" t="str" cm="1">
        <f t="array" ref="G320">_xll.SNL.Clients.Office.Excel.Functions.SPG($A320, "SP_TOTAL_REV", G$2)</f>
        <v>#PEND</v>
      </c>
      <c r="H320" s="4" t="str" cm="1">
        <f t="array" ref="H320">_xll.SNL.Clients.Office.Excel.Functions.SPG($A320, "SP_TOTAL_REV", H$2)</f>
        <v>#PEND</v>
      </c>
      <c r="I320" s="4" t="str" cm="1">
        <f t="array" ref="I320">_xll.SNL.Clients.Office.Excel.Functions.SPG($A320, "SP_TOTAL_REV", I$2)</f>
        <v>#PEND</v>
      </c>
      <c r="J320" s="4" t="str" cm="1">
        <f t="array" ref="J320">_xll.SNL.Clients.Office.Excel.Functions.SPG($A320, "SP_TOTAL_REV", J$2)</f>
        <v>#PEND</v>
      </c>
      <c r="K320" s="4" t="str" cm="1">
        <f t="array" ref="K320">_xll.SNL.Clients.Office.Excel.Functions.SPG($A320, "SP_TOTAL_REV", K$2)</f>
        <v>#PEND</v>
      </c>
      <c r="L320" s="4" t="str" cm="1">
        <f t="array" ref="L320">_xll.SNL.Clients.Office.Excel.Functions.SPG($A320, "SP_TOTAL_REV", L$2)</f>
        <v>#PEND</v>
      </c>
      <c r="M320" s="4" t="str" cm="1">
        <f t="array" ref="M320">_xll.SNL.Clients.Office.Excel.Functions.SPG($A320, "SP_TOTAL_REV", M$2)</f>
        <v>#PEND</v>
      </c>
      <c r="N320" s="4" t="str" cm="1">
        <f t="array" ref="N320">_xll.SNL.Clients.Office.Excel.Functions.SPG($A320, "SP_TOTAL_REV", N$2)</f>
        <v>#PEND</v>
      </c>
      <c r="O320" s="4" t="str" cm="1">
        <f t="array" ref="O320">_xll.SNL.Clients.Office.Excel.Functions.SPG($A320, "SP_TOTAL_REV", O$2)</f>
        <v>#PEND</v>
      </c>
      <c r="P320" s="4" t="str" cm="1">
        <f t="array" ref="P320">_xll.SNL.Clients.Office.Excel.Functions.SPG($A320, "SP_TOTAL_REV", P$2)</f>
        <v>#PEND</v>
      </c>
      <c r="Q320" s="4" t="str" cm="1">
        <f t="array" ref="Q320">_xll.SNL.Clients.Office.Excel.Functions.SPG($A320, "SP_TOTAL_REV", Q$2)</f>
        <v>#PEND</v>
      </c>
      <c r="R320" s="4" t="str" cm="1">
        <f t="array" ref="R320">_xll.SNL.Clients.Office.Excel.Functions.SPG($A320, "SP_TOTAL_REV", R$2)</f>
        <v>#PEND</v>
      </c>
      <c r="S320" s="4" t="str" cm="1">
        <f t="array" ref="S320">_xll.SNL.Clients.Office.Excel.Functions.SPG($A320, "SP_TOTAL_REV", S$2)</f>
        <v>#PEND</v>
      </c>
      <c r="T320" s="4" t="str" cm="1">
        <f t="array" ref="T320">_xll.SNL.Clients.Office.Excel.Functions.SPG($A320, "SP_TOTAL_REV", T$2)</f>
        <v>#PEND</v>
      </c>
      <c r="U320" s="4" t="str" cm="1">
        <f t="array" ref="U320">_xll.SNL.Clients.Office.Excel.Functions.SPG($A320, "SP_TOTAL_REV", U$2)</f>
        <v>#PEND</v>
      </c>
      <c r="V320" s="4" t="str" cm="1">
        <f t="array" ref="V320">_xll.SNL.Clients.Office.Excel.Functions.SPG($A320, "SP_TOTAL_REV", V$2)</f>
        <v>#PEND</v>
      </c>
    </row>
    <row r="321" spans="1:22" x14ac:dyDescent="0.3">
      <c r="A321" t="s">
        <v>324</v>
      </c>
      <c r="B321" s="4" t="str" cm="1">
        <f t="array" ref="B321">_xll.SNL.Clients.Office.Excel.Functions.SPG($A321, "SP_TOTAL_REV", B$2)</f>
        <v>#PEND</v>
      </c>
      <c r="C321" s="4" t="str" cm="1">
        <f t="array" ref="C321">_xll.SNL.Clients.Office.Excel.Functions.SPG($A321, "SP_TOTAL_REV", C$2)</f>
        <v>#PEND</v>
      </c>
      <c r="D321" s="4" t="str" cm="1">
        <f t="array" ref="D321">_xll.SNL.Clients.Office.Excel.Functions.SPG($A321, "SP_TOTAL_REV", D$2)</f>
        <v>#PEND</v>
      </c>
      <c r="E321" s="4" t="str" cm="1">
        <f t="array" ref="E321">_xll.SNL.Clients.Office.Excel.Functions.SPG($A321, "SP_TOTAL_REV", E$2)</f>
        <v>#PEND</v>
      </c>
      <c r="F321" s="4" t="str" cm="1">
        <f t="array" ref="F321">_xll.SNL.Clients.Office.Excel.Functions.SPG($A321, "SP_TOTAL_REV", F$2)</f>
        <v>#PEND</v>
      </c>
      <c r="G321" s="4" t="str" cm="1">
        <f t="array" ref="G321">_xll.SNL.Clients.Office.Excel.Functions.SPG($A321, "SP_TOTAL_REV", G$2)</f>
        <v>#PEND</v>
      </c>
      <c r="H321" s="4" t="str" cm="1">
        <f t="array" ref="H321">_xll.SNL.Clients.Office.Excel.Functions.SPG($A321, "SP_TOTAL_REV", H$2)</f>
        <v>#PEND</v>
      </c>
      <c r="I321" s="4" t="str" cm="1">
        <f t="array" ref="I321">_xll.SNL.Clients.Office.Excel.Functions.SPG($A321, "SP_TOTAL_REV", I$2)</f>
        <v>#PEND</v>
      </c>
      <c r="J321" s="4" t="str" cm="1">
        <f t="array" ref="J321">_xll.SNL.Clients.Office.Excel.Functions.SPG($A321, "SP_TOTAL_REV", J$2)</f>
        <v>#PEND</v>
      </c>
      <c r="K321" s="4" t="str" cm="1">
        <f t="array" ref="K321">_xll.SNL.Clients.Office.Excel.Functions.SPG($A321, "SP_TOTAL_REV", K$2)</f>
        <v>#PEND</v>
      </c>
      <c r="L321" s="4" t="str" cm="1">
        <f t="array" ref="L321">_xll.SNL.Clients.Office.Excel.Functions.SPG($A321, "SP_TOTAL_REV", L$2)</f>
        <v>#PEND</v>
      </c>
      <c r="M321" s="4" t="str" cm="1">
        <f t="array" ref="M321">_xll.SNL.Clients.Office.Excel.Functions.SPG($A321, "SP_TOTAL_REV", M$2)</f>
        <v>#PEND</v>
      </c>
      <c r="N321" s="4" t="str" cm="1">
        <f t="array" ref="N321">_xll.SNL.Clients.Office.Excel.Functions.SPG($A321, "SP_TOTAL_REV", N$2)</f>
        <v>#PEND</v>
      </c>
      <c r="O321" s="4" t="str" cm="1">
        <f t="array" ref="O321">_xll.SNL.Clients.Office.Excel.Functions.SPG($A321, "SP_TOTAL_REV", O$2)</f>
        <v>#PEND</v>
      </c>
      <c r="P321" s="4" t="str" cm="1">
        <f t="array" ref="P321">_xll.SNL.Clients.Office.Excel.Functions.SPG($A321, "SP_TOTAL_REV", P$2)</f>
        <v>#PEND</v>
      </c>
      <c r="Q321" s="4" t="str" cm="1">
        <f t="array" ref="Q321">_xll.SNL.Clients.Office.Excel.Functions.SPG($A321, "SP_TOTAL_REV", Q$2)</f>
        <v>#PEND</v>
      </c>
      <c r="R321" s="4" t="str" cm="1">
        <f t="array" ref="R321">_xll.SNL.Clients.Office.Excel.Functions.SPG($A321, "SP_TOTAL_REV", R$2)</f>
        <v>#PEND</v>
      </c>
      <c r="S321" s="4" t="str" cm="1">
        <f t="array" ref="S321">_xll.SNL.Clients.Office.Excel.Functions.SPG($A321, "SP_TOTAL_REV", S$2)</f>
        <v>#PEND</v>
      </c>
      <c r="T321" s="4" t="str" cm="1">
        <f t="array" ref="T321">_xll.SNL.Clients.Office.Excel.Functions.SPG($A321, "SP_TOTAL_REV", T$2)</f>
        <v>#PEND</v>
      </c>
      <c r="U321" s="4" t="str" cm="1">
        <f t="array" ref="U321">_xll.SNL.Clients.Office.Excel.Functions.SPG($A321, "SP_TOTAL_REV", U$2)</f>
        <v>#PEND</v>
      </c>
      <c r="V321" s="4" t="str" cm="1">
        <f t="array" ref="V321">_xll.SNL.Clients.Office.Excel.Functions.SPG($A321, "SP_TOTAL_REV", V$2)</f>
        <v>#PEND</v>
      </c>
    </row>
    <row r="322" spans="1:22" x14ac:dyDescent="0.3">
      <c r="A322" t="s">
        <v>325</v>
      </c>
      <c r="B322" s="4" t="str" cm="1">
        <f t="array" ref="B322">_xll.SNL.Clients.Office.Excel.Functions.SPG($A322, "SP_TOTAL_REV", B$2)</f>
        <v>#PEND</v>
      </c>
      <c r="C322" s="4" t="str" cm="1">
        <f t="array" ref="C322">_xll.SNL.Clients.Office.Excel.Functions.SPG($A322, "SP_TOTAL_REV", C$2)</f>
        <v>#PEND</v>
      </c>
      <c r="D322" s="4" t="str" cm="1">
        <f t="array" ref="D322">_xll.SNL.Clients.Office.Excel.Functions.SPG($A322, "SP_TOTAL_REV", D$2)</f>
        <v>#PEND</v>
      </c>
      <c r="E322" s="4" t="str" cm="1">
        <f t="array" ref="E322">_xll.SNL.Clients.Office.Excel.Functions.SPG($A322, "SP_TOTAL_REV", E$2)</f>
        <v>#PEND</v>
      </c>
      <c r="F322" s="4" t="str" cm="1">
        <f t="array" ref="F322">_xll.SNL.Clients.Office.Excel.Functions.SPG($A322, "SP_TOTAL_REV", F$2)</f>
        <v>#PEND</v>
      </c>
      <c r="G322" s="4" t="str" cm="1">
        <f t="array" ref="G322">_xll.SNL.Clients.Office.Excel.Functions.SPG($A322, "SP_TOTAL_REV", G$2)</f>
        <v>#PEND</v>
      </c>
      <c r="H322" s="4" t="str" cm="1">
        <f t="array" ref="H322">_xll.SNL.Clients.Office.Excel.Functions.SPG($A322, "SP_TOTAL_REV", H$2)</f>
        <v>#PEND</v>
      </c>
      <c r="I322" s="4" t="str" cm="1">
        <f t="array" ref="I322">_xll.SNL.Clients.Office.Excel.Functions.SPG($A322, "SP_TOTAL_REV", I$2)</f>
        <v>#PEND</v>
      </c>
      <c r="J322" s="4" t="str" cm="1">
        <f t="array" ref="J322">_xll.SNL.Clients.Office.Excel.Functions.SPG($A322, "SP_TOTAL_REV", J$2)</f>
        <v>#PEND</v>
      </c>
      <c r="K322" s="4" t="str" cm="1">
        <f t="array" ref="K322">_xll.SNL.Clients.Office.Excel.Functions.SPG($A322, "SP_TOTAL_REV", K$2)</f>
        <v>#PEND</v>
      </c>
      <c r="L322" s="4" t="str" cm="1">
        <f t="array" ref="L322">_xll.SNL.Clients.Office.Excel.Functions.SPG($A322, "SP_TOTAL_REV", L$2)</f>
        <v>#PEND</v>
      </c>
      <c r="M322" s="4" t="str" cm="1">
        <f t="array" ref="M322">_xll.SNL.Clients.Office.Excel.Functions.SPG($A322, "SP_TOTAL_REV", M$2)</f>
        <v>#PEND</v>
      </c>
      <c r="N322" s="4" t="str" cm="1">
        <f t="array" ref="N322">_xll.SNL.Clients.Office.Excel.Functions.SPG($A322, "SP_TOTAL_REV", N$2)</f>
        <v>#PEND</v>
      </c>
      <c r="O322" s="4" t="str" cm="1">
        <f t="array" ref="O322">_xll.SNL.Clients.Office.Excel.Functions.SPG($A322, "SP_TOTAL_REV", O$2)</f>
        <v>#PEND</v>
      </c>
      <c r="P322" s="4" t="str" cm="1">
        <f t="array" ref="P322">_xll.SNL.Clients.Office.Excel.Functions.SPG($A322, "SP_TOTAL_REV", P$2)</f>
        <v>#PEND</v>
      </c>
      <c r="Q322" s="4" t="str" cm="1">
        <f t="array" ref="Q322">_xll.SNL.Clients.Office.Excel.Functions.SPG($A322, "SP_TOTAL_REV", Q$2)</f>
        <v>#PEND</v>
      </c>
      <c r="R322" s="4" t="str" cm="1">
        <f t="array" ref="R322">_xll.SNL.Clients.Office.Excel.Functions.SPG($A322, "SP_TOTAL_REV", R$2)</f>
        <v>#PEND</v>
      </c>
      <c r="S322" s="4" t="str" cm="1">
        <f t="array" ref="S322">_xll.SNL.Clients.Office.Excel.Functions.SPG($A322, "SP_TOTAL_REV", S$2)</f>
        <v>#PEND</v>
      </c>
      <c r="T322" s="4" t="str" cm="1">
        <f t="array" ref="T322">_xll.SNL.Clients.Office.Excel.Functions.SPG($A322, "SP_TOTAL_REV", T$2)</f>
        <v>#PEND</v>
      </c>
      <c r="U322" s="4" t="str" cm="1">
        <f t="array" ref="U322">_xll.SNL.Clients.Office.Excel.Functions.SPG($A322, "SP_TOTAL_REV", U$2)</f>
        <v>#PEND</v>
      </c>
      <c r="V322" s="4" t="str" cm="1">
        <f t="array" ref="V322">_xll.SNL.Clients.Office.Excel.Functions.SPG($A322, "SP_TOTAL_REV", V$2)</f>
        <v>#PEND</v>
      </c>
    </row>
    <row r="323" spans="1:22" x14ac:dyDescent="0.3">
      <c r="A323" t="s">
        <v>326</v>
      </c>
      <c r="B323" s="4" t="str" cm="1">
        <f t="array" ref="B323">_xll.SNL.Clients.Office.Excel.Functions.SPG($A323, "SP_TOTAL_REV", B$2)</f>
        <v>#PEND</v>
      </c>
      <c r="C323" s="4" t="str" cm="1">
        <f t="array" ref="C323">_xll.SNL.Clients.Office.Excel.Functions.SPG($A323, "SP_TOTAL_REV", C$2)</f>
        <v>#PEND</v>
      </c>
      <c r="D323" s="4" t="str" cm="1">
        <f t="array" ref="D323">_xll.SNL.Clients.Office.Excel.Functions.SPG($A323, "SP_TOTAL_REV", D$2)</f>
        <v>#PEND</v>
      </c>
      <c r="E323" s="4" t="str" cm="1">
        <f t="array" ref="E323">_xll.SNL.Clients.Office.Excel.Functions.SPG($A323, "SP_TOTAL_REV", E$2)</f>
        <v>#PEND</v>
      </c>
      <c r="F323" s="4" t="str" cm="1">
        <f t="array" ref="F323">_xll.SNL.Clients.Office.Excel.Functions.SPG($A323, "SP_TOTAL_REV", F$2)</f>
        <v>#PEND</v>
      </c>
      <c r="G323" s="4" t="str" cm="1">
        <f t="array" ref="G323">_xll.SNL.Clients.Office.Excel.Functions.SPG($A323, "SP_TOTAL_REV", G$2)</f>
        <v>#PEND</v>
      </c>
      <c r="H323" s="4" t="str" cm="1">
        <f t="array" ref="H323">_xll.SNL.Clients.Office.Excel.Functions.SPG($A323, "SP_TOTAL_REV", H$2)</f>
        <v>#PEND</v>
      </c>
      <c r="I323" s="4" t="str" cm="1">
        <f t="array" ref="I323">_xll.SNL.Clients.Office.Excel.Functions.SPG($A323, "SP_TOTAL_REV", I$2)</f>
        <v>#PEND</v>
      </c>
      <c r="J323" s="4" t="str" cm="1">
        <f t="array" ref="J323">_xll.SNL.Clients.Office.Excel.Functions.SPG($A323, "SP_TOTAL_REV", J$2)</f>
        <v>#PEND</v>
      </c>
      <c r="K323" s="4" t="str" cm="1">
        <f t="array" ref="K323">_xll.SNL.Clients.Office.Excel.Functions.SPG($A323, "SP_TOTAL_REV", K$2)</f>
        <v>#PEND</v>
      </c>
      <c r="L323" s="4" t="str" cm="1">
        <f t="array" ref="L323">_xll.SNL.Clients.Office.Excel.Functions.SPG($A323, "SP_TOTAL_REV", L$2)</f>
        <v>#PEND</v>
      </c>
      <c r="M323" s="4" t="str" cm="1">
        <f t="array" ref="M323">_xll.SNL.Clients.Office.Excel.Functions.SPG($A323, "SP_TOTAL_REV", M$2)</f>
        <v>#PEND</v>
      </c>
      <c r="N323" s="4" t="str" cm="1">
        <f t="array" ref="N323">_xll.SNL.Clients.Office.Excel.Functions.SPG($A323, "SP_TOTAL_REV", N$2)</f>
        <v>#PEND</v>
      </c>
      <c r="O323" s="4" t="str" cm="1">
        <f t="array" ref="O323">_xll.SNL.Clients.Office.Excel.Functions.SPG($A323, "SP_TOTAL_REV", O$2)</f>
        <v>#PEND</v>
      </c>
      <c r="P323" s="4" t="str" cm="1">
        <f t="array" ref="P323">_xll.SNL.Clients.Office.Excel.Functions.SPG($A323, "SP_TOTAL_REV", P$2)</f>
        <v>#PEND</v>
      </c>
      <c r="Q323" s="4" t="str" cm="1">
        <f t="array" ref="Q323">_xll.SNL.Clients.Office.Excel.Functions.SPG($A323, "SP_TOTAL_REV", Q$2)</f>
        <v>#PEND</v>
      </c>
      <c r="R323" s="4" t="str" cm="1">
        <f t="array" ref="R323">_xll.SNL.Clients.Office.Excel.Functions.SPG($A323, "SP_TOTAL_REV", R$2)</f>
        <v>#PEND</v>
      </c>
      <c r="S323" s="4" t="str" cm="1">
        <f t="array" ref="S323">_xll.SNL.Clients.Office.Excel.Functions.SPG($A323, "SP_TOTAL_REV", S$2)</f>
        <v>#PEND</v>
      </c>
      <c r="T323" s="4" t="str" cm="1">
        <f t="array" ref="T323">_xll.SNL.Clients.Office.Excel.Functions.SPG($A323, "SP_TOTAL_REV", T$2)</f>
        <v>#PEND</v>
      </c>
      <c r="U323" s="4" t="str" cm="1">
        <f t="array" ref="U323">_xll.SNL.Clients.Office.Excel.Functions.SPG($A323, "SP_TOTAL_REV", U$2)</f>
        <v>#PEND</v>
      </c>
      <c r="V323" s="4" t="str" cm="1">
        <f t="array" ref="V323">_xll.SNL.Clients.Office.Excel.Functions.SPG($A323, "SP_TOTAL_REV", V$2)</f>
        <v>#PEND</v>
      </c>
    </row>
    <row r="324" spans="1:22" x14ac:dyDescent="0.3">
      <c r="A324" t="s">
        <v>327</v>
      </c>
      <c r="B324" s="4" t="str" cm="1">
        <f t="array" ref="B324">_xll.SNL.Clients.Office.Excel.Functions.SPG($A324, "SP_TOTAL_REV", B$2)</f>
        <v>#PEND</v>
      </c>
      <c r="C324" s="4" t="str" cm="1">
        <f t="array" ref="C324">_xll.SNL.Clients.Office.Excel.Functions.SPG($A324, "SP_TOTAL_REV", C$2)</f>
        <v>#PEND</v>
      </c>
      <c r="D324" s="4" t="str" cm="1">
        <f t="array" ref="D324">_xll.SNL.Clients.Office.Excel.Functions.SPG($A324, "SP_TOTAL_REV", D$2)</f>
        <v>#PEND</v>
      </c>
      <c r="E324" s="4" t="str" cm="1">
        <f t="array" ref="E324">_xll.SNL.Clients.Office.Excel.Functions.SPG($A324, "SP_TOTAL_REV", E$2)</f>
        <v>#PEND</v>
      </c>
      <c r="F324" s="4" t="str" cm="1">
        <f t="array" ref="F324">_xll.SNL.Clients.Office.Excel.Functions.SPG($A324, "SP_TOTAL_REV", F$2)</f>
        <v>#PEND</v>
      </c>
      <c r="G324" s="4" t="str" cm="1">
        <f t="array" ref="G324">_xll.SNL.Clients.Office.Excel.Functions.SPG($A324, "SP_TOTAL_REV", G$2)</f>
        <v>#PEND</v>
      </c>
      <c r="H324" s="4" t="str" cm="1">
        <f t="array" ref="H324">_xll.SNL.Clients.Office.Excel.Functions.SPG($A324, "SP_TOTAL_REV", H$2)</f>
        <v>#PEND</v>
      </c>
      <c r="I324" s="4" t="str" cm="1">
        <f t="array" ref="I324">_xll.SNL.Clients.Office.Excel.Functions.SPG($A324, "SP_TOTAL_REV", I$2)</f>
        <v>#PEND</v>
      </c>
      <c r="J324" s="4" t="str" cm="1">
        <f t="array" ref="J324">_xll.SNL.Clients.Office.Excel.Functions.SPG($A324, "SP_TOTAL_REV", J$2)</f>
        <v>#PEND</v>
      </c>
      <c r="K324" s="4" t="str" cm="1">
        <f t="array" ref="K324">_xll.SNL.Clients.Office.Excel.Functions.SPG($A324, "SP_TOTAL_REV", K$2)</f>
        <v>#PEND</v>
      </c>
      <c r="L324" s="4" t="str" cm="1">
        <f t="array" ref="L324">_xll.SNL.Clients.Office.Excel.Functions.SPG($A324, "SP_TOTAL_REV", L$2)</f>
        <v>#PEND</v>
      </c>
      <c r="M324" s="4" t="str" cm="1">
        <f t="array" ref="M324">_xll.SNL.Clients.Office.Excel.Functions.SPG($A324, "SP_TOTAL_REV", M$2)</f>
        <v>#PEND</v>
      </c>
      <c r="N324" s="4" t="str" cm="1">
        <f t="array" ref="N324">_xll.SNL.Clients.Office.Excel.Functions.SPG($A324, "SP_TOTAL_REV", N$2)</f>
        <v>#PEND</v>
      </c>
      <c r="O324" s="4" t="str" cm="1">
        <f t="array" ref="O324">_xll.SNL.Clients.Office.Excel.Functions.SPG($A324, "SP_TOTAL_REV", O$2)</f>
        <v>#PEND</v>
      </c>
      <c r="P324" s="4" t="str" cm="1">
        <f t="array" ref="P324">_xll.SNL.Clients.Office.Excel.Functions.SPG($A324, "SP_TOTAL_REV", P$2)</f>
        <v>#PEND</v>
      </c>
      <c r="Q324" s="4" t="str" cm="1">
        <f t="array" ref="Q324">_xll.SNL.Clients.Office.Excel.Functions.SPG($A324, "SP_TOTAL_REV", Q$2)</f>
        <v>#PEND</v>
      </c>
      <c r="R324" s="4" t="str" cm="1">
        <f t="array" ref="R324">_xll.SNL.Clients.Office.Excel.Functions.SPG($A324, "SP_TOTAL_REV", R$2)</f>
        <v>#PEND</v>
      </c>
      <c r="S324" s="4" t="str" cm="1">
        <f t="array" ref="S324">_xll.SNL.Clients.Office.Excel.Functions.SPG($A324, "SP_TOTAL_REV", S$2)</f>
        <v>#PEND</v>
      </c>
      <c r="T324" s="4" t="str" cm="1">
        <f t="array" ref="T324">_xll.SNL.Clients.Office.Excel.Functions.SPG($A324, "SP_TOTAL_REV", T$2)</f>
        <v>#PEND</v>
      </c>
      <c r="U324" s="4" t="str" cm="1">
        <f t="array" ref="U324">_xll.SNL.Clients.Office.Excel.Functions.SPG($A324, "SP_TOTAL_REV", U$2)</f>
        <v>#PEND</v>
      </c>
      <c r="V324" s="4" t="str" cm="1">
        <f t="array" ref="V324">_xll.SNL.Clients.Office.Excel.Functions.SPG($A324, "SP_TOTAL_REV", V$2)</f>
        <v>#PEND</v>
      </c>
    </row>
    <row r="325" spans="1:22" x14ac:dyDescent="0.3">
      <c r="A325" t="s">
        <v>328</v>
      </c>
      <c r="B325" s="4" t="str" cm="1">
        <f t="array" ref="B325">_xll.SNL.Clients.Office.Excel.Functions.SPG($A325, "SP_TOTAL_REV", B$2)</f>
        <v>#PEND</v>
      </c>
      <c r="C325" s="4" t="str" cm="1">
        <f t="array" ref="C325">_xll.SNL.Clients.Office.Excel.Functions.SPG($A325, "SP_TOTAL_REV", C$2)</f>
        <v>#PEND</v>
      </c>
      <c r="D325" s="4" t="str" cm="1">
        <f t="array" ref="D325">_xll.SNL.Clients.Office.Excel.Functions.SPG($A325, "SP_TOTAL_REV", D$2)</f>
        <v>#PEND</v>
      </c>
      <c r="E325" s="4" t="str" cm="1">
        <f t="array" ref="E325">_xll.SNL.Clients.Office.Excel.Functions.SPG($A325, "SP_TOTAL_REV", E$2)</f>
        <v>#PEND</v>
      </c>
      <c r="F325" s="4" t="str" cm="1">
        <f t="array" ref="F325">_xll.SNL.Clients.Office.Excel.Functions.SPG($A325, "SP_TOTAL_REV", F$2)</f>
        <v>#PEND</v>
      </c>
      <c r="G325" s="4" t="str" cm="1">
        <f t="array" ref="G325">_xll.SNL.Clients.Office.Excel.Functions.SPG($A325, "SP_TOTAL_REV", G$2)</f>
        <v>#PEND</v>
      </c>
      <c r="H325" s="4" t="str" cm="1">
        <f t="array" ref="H325">_xll.SNL.Clients.Office.Excel.Functions.SPG($A325, "SP_TOTAL_REV", H$2)</f>
        <v>#PEND</v>
      </c>
      <c r="I325" s="4" t="str" cm="1">
        <f t="array" ref="I325">_xll.SNL.Clients.Office.Excel.Functions.SPG($A325, "SP_TOTAL_REV", I$2)</f>
        <v>#PEND</v>
      </c>
      <c r="J325" s="4" t="str" cm="1">
        <f t="array" ref="J325">_xll.SNL.Clients.Office.Excel.Functions.SPG($A325, "SP_TOTAL_REV", J$2)</f>
        <v>#PEND</v>
      </c>
      <c r="K325" s="4" t="str" cm="1">
        <f t="array" ref="K325">_xll.SNL.Clients.Office.Excel.Functions.SPG($A325, "SP_TOTAL_REV", K$2)</f>
        <v>#PEND</v>
      </c>
      <c r="L325" s="4" t="str" cm="1">
        <f t="array" ref="L325">_xll.SNL.Clients.Office.Excel.Functions.SPG($A325, "SP_TOTAL_REV", L$2)</f>
        <v>#PEND</v>
      </c>
      <c r="M325" s="4" t="str" cm="1">
        <f t="array" ref="M325">_xll.SNL.Clients.Office.Excel.Functions.SPG($A325, "SP_TOTAL_REV", M$2)</f>
        <v>#PEND</v>
      </c>
      <c r="N325" s="4" t="str" cm="1">
        <f t="array" ref="N325">_xll.SNL.Clients.Office.Excel.Functions.SPG($A325, "SP_TOTAL_REV", N$2)</f>
        <v>#PEND</v>
      </c>
      <c r="O325" s="4" t="str" cm="1">
        <f t="array" ref="O325">_xll.SNL.Clients.Office.Excel.Functions.SPG($A325, "SP_TOTAL_REV", O$2)</f>
        <v>#PEND</v>
      </c>
      <c r="P325" s="4" t="str" cm="1">
        <f t="array" ref="P325">_xll.SNL.Clients.Office.Excel.Functions.SPG($A325, "SP_TOTAL_REV", P$2)</f>
        <v>#PEND</v>
      </c>
      <c r="Q325" s="4" t="str" cm="1">
        <f t="array" ref="Q325">_xll.SNL.Clients.Office.Excel.Functions.SPG($A325, "SP_TOTAL_REV", Q$2)</f>
        <v>#PEND</v>
      </c>
      <c r="R325" s="4" t="str" cm="1">
        <f t="array" ref="R325">_xll.SNL.Clients.Office.Excel.Functions.SPG($A325, "SP_TOTAL_REV", R$2)</f>
        <v>#PEND</v>
      </c>
      <c r="S325" s="4" t="str" cm="1">
        <f t="array" ref="S325">_xll.SNL.Clients.Office.Excel.Functions.SPG($A325, "SP_TOTAL_REV", S$2)</f>
        <v>#PEND</v>
      </c>
      <c r="T325" s="4" t="str" cm="1">
        <f t="array" ref="T325">_xll.SNL.Clients.Office.Excel.Functions.SPG($A325, "SP_TOTAL_REV", T$2)</f>
        <v>#PEND</v>
      </c>
      <c r="U325" s="4" t="str" cm="1">
        <f t="array" ref="U325">_xll.SNL.Clients.Office.Excel.Functions.SPG($A325, "SP_TOTAL_REV", U$2)</f>
        <v>#PEND</v>
      </c>
      <c r="V325" s="4" t="str" cm="1">
        <f t="array" ref="V325">_xll.SNL.Clients.Office.Excel.Functions.SPG($A325, "SP_TOTAL_REV", V$2)</f>
        <v>#PEND</v>
      </c>
    </row>
    <row r="326" spans="1:22" x14ac:dyDescent="0.3">
      <c r="A326" t="s">
        <v>329</v>
      </c>
      <c r="B326" s="4" t="str" cm="1">
        <f t="array" ref="B326">_xll.SNL.Clients.Office.Excel.Functions.SPG($A326, "SP_TOTAL_REV", B$2)</f>
        <v>#PEND</v>
      </c>
      <c r="C326" s="4" t="str" cm="1">
        <f t="array" ref="C326">_xll.SNL.Clients.Office.Excel.Functions.SPG($A326, "SP_TOTAL_REV", C$2)</f>
        <v>#PEND</v>
      </c>
      <c r="D326" s="4" t="str" cm="1">
        <f t="array" ref="D326">_xll.SNL.Clients.Office.Excel.Functions.SPG($A326, "SP_TOTAL_REV", D$2)</f>
        <v>#PEND</v>
      </c>
      <c r="E326" s="4" t="str" cm="1">
        <f t="array" ref="E326">_xll.SNL.Clients.Office.Excel.Functions.SPG($A326, "SP_TOTAL_REV", E$2)</f>
        <v>#PEND</v>
      </c>
      <c r="F326" s="4" t="str" cm="1">
        <f t="array" ref="F326">_xll.SNL.Clients.Office.Excel.Functions.SPG($A326, "SP_TOTAL_REV", F$2)</f>
        <v>#PEND</v>
      </c>
      <c r="G326" s="4" t="str" cm="1">
        <f t="array" ref="G326">_xll.SNL.Clients.Office.Excel.Functions.SPG($A326, "SP_TOTAL_REV", G$2)</f>
        <v>#PEND</v>
      </c>
      <c r="H326" s="4" t="str" cm="1">
        <f t="array" ref="H326">_xll.SNL.Clients.Office.Excel.Functions.SPG($A326, "SP_TOTAL_REV", H$2)</f>
        <v>#PEND</v>
      </c>
      <c r="I326" s="4" t="str" cm="1">
        <f t="array" ref="I326">_xll.SNL.Clients.Office.Excel.Functions.SPG($A326, "SP_TOTAL_REV", I$2)</f>
        <v>#PEND</v>
      </c>
      <c r="J326" s="4" t="str" cm="1">
        <f t="array" ref="J326">_xll.SNL.Clients.Office.Excel.Functions.SPG($A326, "SP_TOTAL_REV", J$2)</f>
        <v>#PEND</v>
      </c>
      <c r="K326" s="4" t="str" cm="1">
        <f t="array" ref="K326">_xll.SNL.Clients.Office.Excel.Functions.SPG($A326, "SP_TOTAL_REV", K$2)</f>
        <v>#PEND</v>
      </c>
      <c r="L326" s="4" t="str" cm="1">
        <f t="array" ref="L326">_xll.SNL.Clients.Office.Excel.Functions.SPG($A326, "SP_TOTAL_REV", L$2)</f>
        <v>#PEND</v>
      </c>
      <c r="M326" s="4" t="str" cm="1">
        <f t="array" ref="M326">_xll.SNL.Clients.Office.Excel.Functions.SPG($A326, "SP_TOTAL_REV", M$2)</f>
        <v>#PEND</v>
      </c>
      <c r="N326" s="4" t="str" cm="1">
        <f t="array" ref="N326">_xll.SNL.Clients.Office.Excel.Functions.SPG($A326, "SP_TOTAL_REV", N$2)</f>
        <v>#PEND</v>
      </c>
      <c r="O326" s="4" t="str" cm="1">
        <f t="array" ref="O326">_xll.SNL.Clients.Office.Excel.Functions.SPG($A326, "SP_TOTAL_REV", O$2)</f>
        <v>#PEND</v>
      </c>
      <c r="P326" s="4" t="str" cm="1">
        <f t="array" ref="P326">_xll.SNL.Clients.Office.Excel.Functions.SPG($A326, "SP_TOTAL_REV", P$2)</f>
        <v>#PEND</v>
      </c>
      <c r="Q326" s="4" t="str" cm="1">
        <f t="array" ref="Q326">_xll.SNL.Clients.Office.Excel.Functions.SPG($A326, "SP_TOTAL_REV", Q$2)</f>
        <v>#PEND</v>
      </c>
      <c r="R326" s="4" t="str" cm="1">
        <f t="array" ref="R326">_xll.SNL.Clients.Office.Excel.Functions.SPG($A326, "SP_TOTAL_REV", R$2)</f>
        <v>#PEND</v>
      </c>
      <c r="S326" s="4" t="str" cm="1">
        <f t="array" ref="S326">_xll.SNL.Clients.Office.Excel.Functions.SPG($A326, "SP_TOTAL_REV", S$2)</f>
        <v>#PEND</v>
      </c>
      <c r="T326" s="4" t="str" cm="1">
        <f t="array" ref="T326">_xll.SNL.Clients.Office.Excel.Functions.SPG($A326, "SP_TOTAL_REV", T$2)</f>
        <v>#PEND</v>
      </c>
      <c r="U326" s="4" t="str" cm="1">
        <f t="array" ref="U326">_xll.SNL.Clients.Office.Excel.Functions.SPG($A326, "SP_TOTAL_REV", U$2)</f>
        <v>#PEND</v>
      </c>
      <c r="V326" s="4" t="str" cm="1">
        <f t="array" ref="V326">_xll.SNL.Clients.Office.Excel.Functions.SPG($A326, "SP_TOTAL_REV", V$2)</f>
        <v>#PEND</v>
      </c>
    </row>
    <row r="327" spans="1:22" x14ac:dyDescent="0.3">
      <c r="A327" t="s">
        <v>330</v>
      </c>
      <c r="B327" s="4" t="str" cm="1">
        <f t="array" ref="B327">_xll.SNL.Clients.Office.Excel.Functions.SPG($A327, "SP_TOTAL_REV", B$2)</f>
        <v>#PEND</v>
      </c>
      <c r="C327" s="4" t="str" cm="1">
        <f t="array" ref="C327">_xll.SNL.Clients.Office.Excel.Functions.SPG($A327, "SP_TOTAL_REV", C$2)</f>
        <v>#PEND</v>
      </c>
      <c r="D327" s="4" t="str" cm="1">
        <f t="array" ref="D327">_xll.SNL.Clients.Office.Excel.Functions.SPG($A327, "SP_TOTAL_REV", D$2)</f>
        <v>#PEND</v>
      </c>
      <c r="E327" s="4" t="str" cm="1">
        <f t="array" ref="E327">_xll.SNL.Clients.Office.Excel.Functions.SPG($A327, "SP_TOTAL_REV", E$2)</f>
        <v>#PEND</v>
      </c>
      <c r="F327" s="4" t="str" cm="1">
        <f t="array" ref="F327">_xll.SNL.Clients.Office.Excel.Functions.SPG($A327, "SP_TOTAL_REV", F$2)</f>
        <v>#PEND</v>
      </c>
      <c r="G327" s="4" t="str" cm="1">
        <f t="array" ref="G327">_xll.SNL.Clients.Office.Excel.Functions.SPG($A327, "SP_TOTAL_REV", G$2)</f>
        <v>#PEND</v>
      </c>
      <c r="H327" s="4" t="str" cm="1">
        <f t="array" ref="H327">_xll.SNL.Clients.Office.Excel.Functions.SPG($A327, "SP_TOTAL_REV", H$2)</f>
        <v>#PEND</v>
      </c>
      <c r="I327" s="4" t="str" cm="1">
        <f t="array" ref="I327">_xll.SNL.Clients.Office.Excel.Functions.SPG($A327, "SP_TOTAL_REV", I$2)</f>
        <v>#PEND</v>
      </c>
      <c r="J327" s="4" t="str" cm="1">
        <f t="array" ref="J327">_xll.SNL.Clients.Office.Excel.Functions.SPG($A327, "SP_TOTAL_REV", J$2)</f>
        <v>#PEND</v>
      </c>
      <c r="K327" s="4" t="str" cm="1">
        <f t="array" ref="K327">_xll.SNL.Clients.Office.Excel.Functions.SPG($A327, "SP_TOTAL_REV", K$2)</f>
        <v>#PEND</v>
      </c>
      <c r="L327" s="4" t="str" cm="1">
        <f t="array" ref="L327">_xll.SNL.Clients.Office.Excel.Functions.SPG($A327, "SP_TOTAL_REV", L$2)</f>
        <v>#PEND</v>
      </c>
      <c r="M327" s="4" t="str" cm="1">
        <f t="array" ref="M327">_xll.SNL.Clients.Office.Excel.Functions.SPG($A327, "SP_TOTAL_REV", M$2)</f>
        <v>#PEND</v>
      </c>
      <c r="N327" s="4" t="str" cm="1">
        <f t="array" ref="N327">_xll.SNL.Clients.Office.Excel.Functions.SPG($A327, "SP_TOTAL_REV", N$2)</f>
        <v>#PEND</v>
      </c>
      <c r="O327" s="4" t="str" cm="1">
        <f t="array" ref="O327">_xll.SNL.Clients.Office.Excel.Functions.SPG($A327, "SP_TOTAL_REV", O$2)</f>
        <v>#PEND</v>
      </c>
      <c r="P327" s="4" t="str" cm="1">
        <f t="array" ref="P327">_xll.SNL.Clients.Office.Excel.Functions.SPG($A327, "SP_TOTAL_REV", P$2)</f>
        <v>#PEND</v>
      </c>
      <c r="Q327" s="4" t="str" cm="1">
        <f t="array" ref="Q327">_xll.SNL.Clients.Office.Excel.Functions.SPG($A327, "SP_TOTAL_REV", Q$2)</f>
        <v>#PEND</v>
      </c>
      <c r="R327" s="4" t="str" cm="1">
        <f t="array" ref="R327">_xll.SNL.Clients.Office.Excel.Functions.SPG($A327, "SP_TOTAL_REV", R$2)</f>
        <v>#PEND</v>
      </c>
      <c r="S327" s="4" t="str" cm="1">
        <f t="array" ref="S327">_xll.SNL.Clients.Office.Excel.Functions.SPG($A327, "SP_TOTAL_REV", S$2)</f>
        <v>#PEND</v>
      </c>
      <c r="T327" s="4" t="str" cm="1">
        <f t="array" ref="T327">_xll.SNL.Clients.Office.Excel.Functions.SPG($A327, "SP_TOTAL_REV", T$2)</f>
        <v>#PEND</v>
      </c>
      <c r="U327" s="4" t="str" cm="1">
        <f t="array" ref="U327">_xll.SNL.Clients.Office.Excel.Functions.SPG($A327, "SP_TOTAL_REV", U$2)</f>
        <v>#PEND</v>
      </c>
      <c r="V327" s="4" t="str" cm="1">
        <f t="array" ref="V327">_xll.SNL.Clients.Office.Excel.Functions.SPG($A327, "SP_TOTAL_REV", V$2)</f>
        <v>#PEND</v>
      </c>
    </row>
    <row r="328" spans="1:22" x14ac:dyDescent="0.3">
      <c r="A328" t="s">
        <v>331</v>
      </c>
      <c r="B328" s="4" t="str" cm="1">
        <f t="array" ref="B328">_xll.SNL.Clients.Office.Excel.Functions.SPG($A328, "SP_TOTAL_REV", B$2)</f>
        <v>#PEND</v>
      </c>
      <c r="C328" s="4" t="str" cm="1">
        <f t="array" ref="C328">_xll.SNL.Clients.Office.Excel.Functions.SPG($A328, "SP_TOTAL_REV", C$2)</f>
        <v>#PEND</v>
      </c>
      <c r="D328" s="4" t="str" cm="1">
        <f t="array" ref="D328">_xll.SNL.Clients.Office.Excel.Functions.SPG($A328, "SP_TOTAL_REV", D$2)</f>
        <v>#PEND</v>
      </c>
      <c r="E328" s="4" t="str" cm="1">
        <f t="array" ref="E328">_xll.SNL.Clients.Office.Excel.Functions.SPG($A328, "SP_TOTAL_REV", E$2)</f>
        <v>#PEND</v>
      </c>
      <c r="F328" s="4" t="str" cm="1">
        <f t="array" ref="F328">_xll.SNL.Clients.Office.Excel.Functions.SPG($A328, "SP_TOTAL_REV", F$2)</f>
        <v>#PEND</v>
      </c>
      <c r="G328" s="4" t="str" cm="1">
        <f t="array" ref="G328">_xll.SNL.Clients.Office.Excel.Functions.SPG($A328, "SP_TOTAL_REV", G$2)</f>
        <v>#PEND</v>
      </c>
      <c r="H328" s="4" t="str" cm="1">
        <f t="array" ref="H328">_xll.SNL.Clients.Office.Excel.Functions.SPG($A328, "SP_TOTAL_REV", H$2)</f>
        <v>#PEND</v>
      </c>
      <c r="I328" s="4" t="str" cm="1">
        <f t="array" ref="I328">_xll.SNL.Clients.Office.Excel.Functions.SPG($A328, "SP_TOTAL_REV", I$2)</f>
        <v>#PEND</v>
      </c>
      <c r="J328" s="4" t="str" cm="1">
        <f t="array" ref="J328">_xll.SNL.Clients.Office.Excel.Functions.SPG($A328, "SP_TOTAL_REV", J$2)</f>
        <v>#PEND</v>
      </c>
      <c r="K328" s="4" t="str" cm="1">
        <f t="array" ref="K328">_xll.SNL.Clients.Office.Excel.Functions.SPG($A328, "SP_TOTAL_REV", K$2)</f>
        <v>#PEND</v>
      </c>
      <c r="L328" s="4" t="str" cm="1">
        <f t="array" ref="L328">_xll.SNL.Clients.Office.Excel.Functions.SPG($A328, "SP_TOTAL_REV", L$2)</f>
        <v>#PEND</v>
      </c>
      <c r="M328" s="4" t="str" cm="1">
        <f t="array" ref="M328">_xll.SNL.Clients.Office.Excel.Functions.SPG($A328, "SP_TOTAL_REV", M$2)</f>
        <v>#PEND</v>
      </c>
      <c r="N328" s="4" t="str" cm="1">
        <f t="array" ref="N328">_xll.SNL.Clients.Office.Excel.Functions.SPG($A328, "SP_TOTAL_REV", N$2)</f>
        <v>#PEND</v>
      </c>
      <c r="O328" s="4" t="str" cm="1">
        <f t="array" ref="O328">_xll.SNL.Clients.Office.Excel.Functions.SPG($A328, "SP_TOTAL_REV", O$2)</f>
        <v>#PEND</v>
      </c>
      <c r="P328" s="4" t="str" cm="1">
        <f t="array" ref="P328">_xll.SNL.Clients.Office.Excel.Functions.SPG($A328, "SP_TOTAL_REV", P$2)</f>
        <v>#PEND</v>
      </c>
      <c r="Q328" s="4" t="str" cm="1">
        <f t="array" ref="Q328">_xll.SNL.Clients.Office.Excel.Functions.SPG($A328, "SP_TOTAL_REV", Q$2)</f>
        <v>#PEND</v>
      </c>
      <c r="R328" s="4" t="str" cm="1">
        <f t="array" ref="R328">_xll.SNL.Clients.Office.Excel.Functions.SPG($A328, "SP_TOTAL_REV", R$2)</f>
        <v>#PEND</v>
      </c>
      <c r="S328" s="4" t="str" cm="1">
        <f t="array" ref="S328">_xll.SNL.Clients.Office.Excel.Functions.SPG($A328, "SP_TOTAL_REV", S$2)</f>
        <v>#PEND</v>
      </c>
      <c r="T328" s="4" t="str" cm="1">
        <f t="array" ref="T328">_xll.SNL.Clients.Office.Excel.Functions.SPG($A328, "SP_TOTAL_REV", T$2)</f>
        <v>#PEND</v>
      </c>
      <c r="U328" s="4" t="str" cm="1">
        <f t="array" ref="U328">_xll.SNL.Clients.Office.Excel.Functions.SPG($A328, "SP_TOTAL_REV", U$2)</f>
        <v>#PEND</v>
      </c>
      <c r="V328" s="4" t="str" cm="1">
        <f t="array" ref="V328">_xll.SNL.Clients.Office.Excel.Functions.SPG($A328, "SP_TOTAL_REV", V$2)</f>
        <v>#PEND</v>
      </c>
    </row>
    <row r="329" spans="1:22" x14ac:dyDescent="0.3">
      <c r="A329" t="s">
        <v>332</v>
      </c>
      <c r="B329" s="4" t="str" cm="1">
        <f t="array" ref="B329">_xll.SNL.Clients.Office.Excel.Functions.SPG($A329, "SP_TOTAL_REV", B$2)</f>
        <v>#PEND</v>
      </c>
      <c r="C329" s="4" t="str" cm="1">
        <f t="array" ref="C329">_xll.SNL.Clients.Office.Excel.Functions.SPG($A329, "SP_TOTAL_REV", C$2)</f>
        <v>#PEND</v>
      </c>
      <c r="D329" s="4" t="str" cm="1">
        <f t="array" ref="D329">_xll.SNL.Clients.Office.Excel.Functions.SPG($A329, "SP_TOTAL_REV", D$2)</f>
        <v>#PEND</v>
      </c>
      <c r="E329" s="4" t="str" cm="1">
        <f t="array" ref="E329">_xll.SNL.Clients.Office.Excel.Functions.SPG($A329, "SP_TOTAL_REV", E$2)</f>
        <v>#PEND</v>
      </c>
      <c r="F329" s="4" t="str" cm="1">
        <f t="array" ref="F329">_xll.SNL.Clients.Office.Excel.Functions.SPG($A329, "SP_TOTAL_REV", F$2)</f>
        <v>#PEND</v>
      </c>
      <c r="G329" s="4" t="str" cm="1">
        <f t="array" ref="G329">_xll.SNL.Clients.Office.Excel.Functions.SPG($A329, "SP_TOTAL_REV", G$2)</f>
        <v>#PEND</v>
      </c>
      <c r="H329" s="4" t="str" cm="1">
        <f t="array" ref="H329">_xll.SNL.Clients.Office.Excel.Functions.SPG($A329, "SP_TOTAL_REV", H$2)</f>
        <v>#PEND</v>
      </c>
      <c r="I329" s="4" t="str" cm="1">
        <f t="array" ref="I329">_xll.SNL.Clients.Office.Excel.Functions.SPG($A329, "SP_TOTAL_REV", I$2)</f>
        <v>#PEND</v>
      </c>
      <c r="J329" s="4" t="str" cm="1">
        <f t="array" ref="J329">_xll.SNL.Clients.Office.Excel.Functions.SPG($A329, "SP_TOTAL_REV", J$2)</f>
        <v>#PEND</v>
      </c>
      <c r="K329" s="4" t="str" cm="1">
        <f t="array" ref="K329">_xll.SNL.Clients.Office.Excel.Functions.SPG($A329, "SP_TOTAL_REV", K$2)</f>
        <v>#PEND</v>
      </c>
      <c r="L329" s="4" t="str" cm="1">
        <f t="array" ref="L329">_xll.SNL.Clients.Office.Excel.Functions.SPG($A329, "SP_TOTAL_REV", L$2)</f>
        <v>#PEND</v>
      </c>
      <c r="M329" s="4" t="str" cm="1">
        <f t="array" ref="M329">_xll.SNL.Clients.Office.Excel.Functions.SPG($A329, "SP_TOTAL_REV", M$2)</f>
        <v>#PEND</v>
      </c>
      <c r="N329" s="4" t="str" cm="1">
        <f t="array" ref="N329">_xll.SNL.Clients.Office.Excel.Functions.SPG($A329, "SP_TOTAL_REV", N$2)</f>
        <v>#PEND</v>
      </c>
      <c r="O329" s="4" t="str" cm="1">
        <f t="array" ref="O329">_xll.SNL.Clients.Office.Excel.Functions.SPG($A329, "SP_TOTAL_REV", O$2)</f>
        <v>#PEND</v>
      </c>
      <c r="P329" s="4" t="str" cm="1">
        <f t="array" ref="P329">_xll.SNL.Clients.Office.Excel.Functions.SPG($A329, "SP_TOTAL_REV", P$2)</f>
        <v>#PEND</v>
      </c>
      <c r="Q329" s="4" t="str" cm="1">
        <f t="array" ref="Q329">_xll.SNL.Clients.Office.Excel.Functions.SPG($A329, "SP_TOTAL_REV", Q$2)</f>
        <v>#PEND</v>
      </c>
      <c r="R329" s="4" t="str" cm="1">
        <f t="array" ref="R329">_xll.SNL.Clients.Office.Excel.Functions.SPG($A329, "SP_TOTAL_REV", R$2)</f>
        <v>#PEND</v>
      </c>
      <c r="S329" s="4" t="str" cm="1">
        <f t="array" ref="S329">_xll.SNL.Clients.Office.Excel.Functions.SPG($A329, "SP_TOTAL_REV", S$2)</f>
        <v>#PEND</v>
      </c>
      <c r="T329" s="4" t="str" cm="1">
        <f t="array" ref="T329">_xll.SNL.Clients.Office.Excel.Functions.SPG($A329, "SP_TOTAL_REV", T$2)</f>
        <v>#PEND</v>
      </c>
      <c r="U329" s="4" t="str" cm="1">
        <f t="array" ref="U329">_xll.SNL.Clients.Office.Excel.Functions.SPG($A329, "SP_TOTAL_REV", U$2)</f>
        <v>#PEND</v>
      </c>
      <c r="V329" s="4" t="str" cm="1">
        <f t="array" ref="V329">_xll.SNL.Clients.Office.Excel.Functions.SPG($A329, "SP_TOTAL_REV", V$2)</f>
        <v>#PEND</v>
      </c>
    </row>
    <row r="330" spans="1:22" x14ac:dyDescent="0.3">
      <c r="A330" t="s">
        <v>333</v>
      </c>
      <c r="B330" s="4" t="str" cm="1">
        <f t="array" ref="B330">_xll.SNL.Clients.Office.Excel.Functions.SPG($A330, "SP_TOTAL_REV", B$2)</f>
        <v>#PEND</v>
      </c>
      <c r="C330" s="4" t="str" cm="1">
        <f t="array" ref="C330">_xll.SNL.Clients.Office.Excel.Functions.SPG($A330, "SP_TOTAL_REV", C$2)</f>
        <v>#PEND</v>
      </c>
      <c r="D330" s="4" t="str" cm="1">
        <f t="array" ref="D330">_xll.SNL.Clients.Office.Excel.Functions.SPG($A330, "SP_TOTAL_REV", D$2)</f>
        <v>#PEND</v>
      </c>
      <c r="E330" s="4" t="str" cm="1">
        <f t="array" ref="E330">_xll.SNL.Clients.Office.Excel.Functions.SPG($A330, "SP_TOTAL_REV", E$2)</f>
        <v>#PEND</v>
      </c>
      <c r="F330" s="4" t="str" cm="1">
        <f t="array" ref="F330">_xll.SNL.Clients.Office.Excel.Functions.SPG($A330, "SP_TOTAL_REV", F$2)</f>
        <v>#PEND</v>
      </c>
      <c r="G330" s="4" t="str" cm="1">
        <f t="array" ref="G330">_xll.SNL.Clients.Office.Excel.Functions.SPG($A330, "SP_TOTAL_REV", G$2)</f>
        <v>#PEND</v>
      </c>
      <c r="H330" s="4" t="str" cm="1">
        <f t="array" ref="H330">_xll.SNL.Clients.Office.Excel.Functions.SPG($A330, "SP_TOTAL_REV", H$2)</f>
        <v>#PEND</v>
      </c>
      <c r="I330" s="4" t="str" cm="1">
        <f t="array" ref="I330">_xll.SNL.Clients.Office.Excel.Functions.SPG($A330, "SP_TOTAL_REV", I$2)</f>
        <v>#PEND</v>
      </c>
      <c r="J330" s="4" t="str" cm="1">
        <f t="array" ref="J330">_xll.SNL.Clients.Office.Excel.Functions.SPG($A330, "SP_TOTAL_REV", J$2)</f>
        <v>#PEND</v>
      </c>
      <c r="K330" s="4" t="str" cm="1">
        <f t="array" ref="K330">_xll.SNL.Clients.Office.Excel.Functions.SPG($A330, "SP_TOTAL_REV", K$2)</f>
        <v>#PEND</v>
      </c>
      <c r="L330" s="4" t="str" cm="1">
        <f t="array" ref="L330">_xll.SNL.Clients.Office.Excel.Functions.SPG($A330, "SP_TOTAL_REV", L$2)</f>
        <v>#PEND</v>
      </c>
      <c r="M330" s="4" t="str" cm="1">
        <f t="array" ref="M330">_xll.SNL.Clients.Office.Excel.Functions.SPG($A330, "SP_TOTAL_REV", M$2)</f>
        <v>#PEND</v>
      </c>
      <c r="N330" s="4" t="str" cm="1">
        <f t="array" ref="N330">_xll.SNL.Clients.Office.Excel.Functions.SPG($A330, "SP_TOTAL_REV", N$2)</f>
        <v>#PEND</v>
      </c>
      <c r="O330" s="4" t="str" cm="1">
        <f t="array" ref="O330">_xll.SNL.Clients.Office.Excel.Functions.SPG($A330, "SP_TOTAL_REV", O$2)</f>
        <v>#PEND</v>
      </c>
      <c r="P330" s="4" t="str" cm="1">
        <f t="array" ref="P330">_xll.SNL.Clients.Office.Excel.Functions.SPG($A330, "SP_TOTAL_REV", P$2)</f>
        <v>#PEND</v>
      </c>
      <c r="Q330" s="4" t="str" cm="1">
        <f t="array" ref="Q330">_xll.SNL.Clients.Office.Excel.Functions.SPG($A330, "SP_TOTAL_REV", Q$2)</f>
        <v>#PEND</v>
      </c>
      <c r="R330" s="4" t="str" cm="1">
        <f t="array" ref="R330">_xll.SNL.Clients.Office.Excel.Functions.SPG($A330, "SP_TOTAL_REV", R$2)</f>
        <v>#PEND</v>
      </c>
      <c r="S330" s="4" t="str" cm="1">
        <f t="array" ref="S330">_xll.SNL.Clients.Office.Excel.Functions.SPG($A330, "SP_TOTAL_REV", S$2)</f>
        <v>#PEND</v>
      </c>
      <c r="T330" s="4" t="str" cm="1">
        <f t="array" ref="T330">_xll.SNL.Clients.Office.Excel.Functions.SPG($A330, "SP_TOTAL_REV", T$2)</f>
        <v>#PEND</v>
      </c>
      <c r="U330" s="4" t="str" cm="1">
        <f t="array" ref="U330">_xll.SNL.Clients.Office.Excel.Functions.SPG($A330, "SP_TOTAL_REV", U$2)</f>
        <v>#PEND</v>
      </c>
      <c r="V330" s="4" t="str" cm="1">
        <f t="array" ref="V330">_xll.SNL.Clients.Office.Excel.Functions.SPG($A330, "SP_TOTAL_REV", V$2)</f>
        <v>#PEND</v>
      </c>
    </row>
    <row r="331" spans="1:22" x14ac:dyDescent="0.3">
      <c r="A331" t="s">
        <v>334</v>
      </c>
      <c r="B331" s="4" t="str" cm="1">
        <f t="array" ref="B331">_xll.SNL.Clients.Office.Excel.Functions.SPG($A331, "SP_TOTAL_REV", B$2)</f>
        <v>#PEND</v>
      </c>
      <c r="C331" s="4" t="str" cm="1">
        <f t="array" ref="C331">_xll.SNL.Clients.Office.Excel.Functions.SPG($A331, "SP_TOTAL_REV", C$2)</f>
        <v>#PEND</v>
      </c>
      <c r="D331" s="4" t="str" cm="1">
        <f t="array" ref="D331">_xll.SNL.Clients.Office.Excel.Functions.SPG($A331, "SP_TOTAL_REV", D$2)</f>
        <v>#PEND</v>
      </c>
      <c r="E331" s="4" t="str" cm="1">
        <f t="array" ref="E331">_xll.SNL.Clients.Office.Excel.Functions.SPG($A331, "SP_TOTAL_REV", E$2)</f>
        <v>#PEND</v>
      </c>
      <c r="F331" s="4" t="str" cm="1">
        <f t="array" ref="F331">_xll.SNL.Clients.Office.Excel.Functions.SPG($A331, "SP_TOTAL_REV", F$2)</f>
        <v>#PEND</v>
      </c>
      <c r="G331" s="4" t="str" cm="1">
        <f t="array" ref="G331">_xll.SNL.Clients.Office.Excel.Functions.SPG($A331, "SP_TOTAL_REV", G$2)</f>
        <v>#PEND</v>
      </c>
      <c r="H331" s="4" t="str" cm="1">
        <f t="array" ref="H331">_xll.SNL.Clients.Office.Excel.Functions.SPG($A331, "SP_TOTAL_REV", H$2)</f>
        <v>#PEND</v>
      </c>
      <c r="I331" s="4" t="str" cm="1">
        <f t="array" ref="I331">_xll.SNL.Clients.Office.Excel.Functions.SPG($A331, "SP_TOTAL_REV", I$2)</f>
        <v>#PEND</v>
      </c>
      <c r="J331" s="4" t="str" cm="1">
        <f t="array" ref="J331">_xll.SNL.Clients.Office.Excel.Functions.SPG($A331, "SP_TOTAL_REV", J$2)</f>
        <v>#PEND</v>
      </c>
      <c r="K331" s="4" t="str" cm="1">
        <f t="array" ref="K331">_xll.SNL.Clients.Office.Excel.Functions.SPG($A331, "SP_TOTAL_REV", K$2)</f>
        <v>#PEND</v>
      </c>
      <c r="L331" s="4" t="str" cm="1">
        <f t="array" ref="L331">_xll.SNL.Clients.Office.Excel.Functions.SPG($A331, "SP_TOTAL_REV", L$2)</f>
        <v>#PEND</v>
      </c>
      <c r="M331" s="4" t="str" cm="1">
        <f t="array" ref="M331">_xll.SNL.Clients.Office.Excel.Functions.SPG($A331, "SP_TOTAL_REV", M$2)</f>
        <v>#PEND</v>
      </c>
      <c r="N331" s="4" t="str" cm="1">
        <f t="array" ref="N331">_xll.SNL.Clients.Office.Excel.Functions.SPG($A331, "SP_TOTAL_REV", N$2)</f>
        <v>#PEND</v>
      </c>
      <c r="O331" s="4" t="str" cm="1">
        <f t="array" ref="O331">_xll.SNL.Clients.Office.Excel.Functions.SPG($A331, "SP_TOTAL_REV", O$2)</f>
        <v>#PEND</v>
      </c>
      <c r="P331" s="4" t="str" cm="1">
        <f t="array" ref="P331">_xll.SNL.Clients.Office.Excel.Functions.SPG($A331, "SP_TOTAL_REV", P$2)</f>
        <v>#PEND</v>
      </c>
      <c r="Q331" s="4" t="str" cm="1">
        <f t="array" ref="Q331">_xll.SNL.Clients.Office.Excel.Functions.SPG($A331, "SP_TOTAL_REV", Q$2)</f>
        <v>#PEND</v>
      </c>
      <c r="R331" s="4" t="str" cm="1">
        <f t="array" ref="R331">_xll.SNL.Clients.Office.Excel.Functions.SPG($A331, "SP_TOTAL_REV", R$2)</f>
        <v>#PEND</v>
      </c>
      <c r="S331" s="4" t="str" cm="1">
        <f t="array" ref="S331">_xll.SNL.Clients.Office.Excel.Functions.SPG($A331, "SP_TOTAL_REV", S$2)</f>
        <v>#PEND</v>
      </c>
      <c r="T331" s="4" t="str" cm="1">
        <f t="array" ref="T331">_xll.SNL.Clients.Office.Excel.Functions.SPG($A331, "SP_TOTAL_REV", T$2)</f>
        <v>#PEND</v>
      </c>
      <c r="U331" s="4" t="str" cm="1">
        <f t="array" ref="U331">_xll.SNL.Clients.Office.Excel.Functions.SPG($A331, "SP_TOTAL_REV", U$2)</f>
        <v>#PEND</v>
      </c>
      <c r="V331" s="4" t="str" cm="1">
        <f t="array" ref="V331">_xll.SNL.Clients.Office.Excel.Functions.SPG($A331, "SP_TOTAL_REV", V$2)</f>
        <v>#PEND</v>
      </c>
    </row>
    <row r="332" spans="1:22" x14ac:dyDescent="0.3">
      <c r="A332" t="s">
        <v>335</v>
      </c>
      <c r="B332" s="4" t="str" cm="1">
        <f t="array" ref="B332">_xll.SNL.Clients.Office.Excel.Functions.SPG($A332, "SP_TOTAL_REV", B$2)</f>
        <v>#PEND</v>
      </c>
      <c r="C332" s="4" t="str" cm="1">
        <f t="array" ref="C332">_xll.SNL.Clients.Office.Excel.Functions.SPG($A332, "SP_TOTAL_REV", C$2)</f>
        <v>#PEND</v>
      </c>
      <c r="D332" s="4" t="str" cm="1">
        <f t="array" ref="D332">_xll.SNL.Clients.Office.Excel.Functions.SPG($A332, "SP_TOTAL_REV", D$2)</f>
        <v>#PEND</v>
      </c>
      <c r="E332" s="4" t="str" cm="1">
        <f t="array" ref="E332">_xll.SNL.Clients.Office.Excel.Functions.SPG($A332, "SP_TOTAL_REV", E$2)</f>
        <v>#PEND</v>
      </c>
      <c r="F332" s="4" t="str" cm="1">
        <f t="array" ref="F332">_xll.SNL.Clients.Office.Excel.Functions.SPG($A332, "SP_TOTAL_REV", F$2)</f>
        <v>#PEND</v>
      </c>
      <c r="G332" s="4" t="str" cm="1">
        <f t="array" ref="G332">_xll.SNL.Clients.Office.Excel.Functions.SPG($A332, "SP_TOTAL_REV", G$2)</f>
        <v>#PEND</v>
      </c>
      <c r="H332" s="4" t="str" cm="1">
        <f t="array" ref="H332">_xll.SNL.Clients.Office.Excel.Functions.SPG($A332, "SP_TOTAL_REV", H$2)</f>
        <v>#PEND</v>
      </c>
      <c r="I332" s="4" t="str" cm="1">
        <f t="array" ref="I332">_xll.SNL.Clients.Office.Excel.Functions.SPG($A332, "SP_TOTAL_REV", I$2)</f>
        <v>#PEND</v>
      </c>
      <c r="J332" s="4" t="str" cm="1">
        <f t="array" ref="J332">_xll.SNL.Clients.Office.Excel.Functions.SPG($A332, "SP_TOTAL_REV", J$2)</f>
        <v>#PEND</v>
      </c>
      <c r="K332" s="4" t="str" cm="1">
        <f t="array" ref="K332">_xll.SNL.Clients.Office.Excel.Functions.SPG($A332, "SP_TOTAL_REV", K$2)</f>
        <v>#PEND</v>
      </c>
      <c r="L332" s="4" t="str" cm="1">
        <f t="array" ref="L332">_xll.SNL.Clients.Office.Excel.Functions.SPG($A332, "SP_TOTAL_REV", L$2)</f>
        <v>#PEND</v>
      </c>
      <c r="M332" s="4" t="str" cm="1">
        <f t="array" ref="M332">_xll.SNL.Clients.Office.Excel.Functions.SPG($A332, "SP_TOTAL_REV", M$2)</f>
        <v>#PEND</v>
      </c>
      <c r="N332" s="4" t="str" cm="1">
        <f t="array" ref="N332">_xll.SNL.Clients.Office.Excel.Functions.SPG($A332, "SP_TOTAL_REV", N$2)</f>
        <v>#PEND</v>
      </c>
      <c r="O332" s="4" t="str" cm="1">
        <f t="array" ref="O332">_xll.SNL.Clients.Office.Excel.Functions.SPG($A332, "SP_TOTAL_REV", O$2)</f>
        <v>#PEND</v>
      </c>
      <c r="P332" s="4" t="str" cm="1">
        <f t="array" ref="P332">_xll.SNL.Clients.Office.Excel.Functions.SPG($A332, "SP_TOTAL_REV", P$2)</f>
        <v>#PEND</v>
      </c>
      <c r="Q332" s="4" t="str" cm="1">
        <f t="array" ref="Q332">_xll.SNL.Clients.Office.Excel.Functions.SPG($A332, "SP_TOTAL_REV", Q$2)</f>
        <v>#PEND</v>
      </c>
      <c r="R332" s="4" t="str" cm="1">
        <f t="array" ref="R332">_xll.SNL.Clients.Office.Excel.Functions.SPG($A332, "SP_TOTAL_REV", R$2)</f>
        <v>#PEND</v>
      </c>
      <c r="S332" s="4" t="str" cm="1">
        <f t="array" ref="S332">_xll.SNL.Clients.Office.Excel.Functions.SPG($A332, "SP_TOTAL_REV", S$2)</f>
        <v>#PEND</v>
      </c>
      <c r="T332" s="4" t="str" cm="1">
        <f t="array" ref="T332">_xll.SNL.Clients.Office.Excel.Functions.SPG($A332, "SP_TOTAL_REV", T$2)</f>
        <v>#PEND</v>
      </c>
      <c r="U332" s="4" t="str" cm="1">
        <f t="array" ref="U332">_xll.SNL.Clients.Office.Excel.Functions.SPG($A332, "SP_TOTAL_REV", U$2)</f>
        <v>#PEND</v>
      </c>
      <c r="V332" s="4" t="str" cm="1">
        <f t="array" ref="V332">_xll.SNL.Clients.Office.Excel.Functions.SPG($A332, "SP_TOTAL_REV", V$2)</f>
        <v>#PEND</v>
      </c>
    </row>
    <row r="333" spans="1:22" x14ac:dyDescent="0.3">
      <c r="A333" t="s">
        <v>336</v>
      </c>
      <c r="B333" s="4" t="str" cm="1">
        <f t="array" ref="B333">_xll.SNL.Clients.Office.Excel.Functions.SPG($A333, "SP_TOTAL_REV", B$2)</f>
        <v>#PEND</v>
      </c>
      <c r="C333" s="4" t="str" cm="1">
        <f t="array" ref="C333">_xll.SNL.Clients.Office.Excel.Functions.SPG($A333, "SP_TOTAL_REV", C$2)</f>
        <v>#PEND</v>
      </c>
      <c r="D333" s="4" t="str" cm="1">
        <f t="array" ref="D333">_xll.SNL.Clients.Office.Excel.Functions.SPG($A333, "SP_TOTAL_REV", D$2)</f>
        <v>#PEND</v>
      </c>
      <c r="E333" s="4" t="str" cm="1">
        <f t="array" ref="E333">_xll.SNL.Clients.Office.Excel.Functions.SPG($A333, "SP_TOTAL_REV", E$2)</f>
        <v>#PEND</v>
      </c>
      <c r="F333" s="4" t="str" cm="1">
        <f t="array" ref="F333">_xll.SNL.Clients.Office.Excel.Functions.SPG($A333, "SP_TOTAL_REV", F$2)</f>
        <v>#PEND</v>
      </c>
      <c r="G333" s="4" t="str" cm="1">
        <f t="array" ref="G333">_xll.SNL.Clients.Office.Excel.Functions.SPG($A333, "SP_TOTAL_REV", G$2)</f>
        <v>#PEND</v>
      </c>
      <c r="H333" s="4" t="str" cm="1">
        <f t="array" ref="H333">_xll.SNL.Clients.Office.Excel.Functions.SPG($A333, "SP_TOTAL_REV", H$2)</f>
        <v>#PEND</v>
      </c>
      <c r="I333" s="4" t="str" cm="1">
        <f t="array" ref="I333">_xll.SNL.Clients.Office.Excel.Functions.SPG($A333, "SP_TOTAL_REV", I$2)</f>
        <v>#PEND</v>
      </c>
      <c r="J333" s="4" t="str" cm="1">
        <f t="array" ref="J333">_xll.SNL.Clients.Office.Excel.Functions.SPG($A333, "SP_TOTAL_REV", J$2)</f>
        <v>#PEND</v>
      </c>
      <c r="K333" s="4" t="str" cm="1">
        <f t="array" ref="K333">_xll.SNL.Clients.Office.Excel.Functions.SPG($A333, "SP_TOTAL_REV", K$2)</f>
        <v>#PEND</v>
      </c>
      <c r="L333" s="4" t="str" cm="1">
        <f t="array" ref="L333">_xll.SNL.Clients.Office.Excel.Functions.SPG($A333, "SP_TOTAL_REV", L$2)</f>
        <v>#PEND</v>
      </c>
      <c r="M333" s="4" t="str" cm="1">
        <f t="array" ref="M333">_xll.SNL.Clients.Office.Excel.Functions.SPG($A333, "SP_TOTAL_REV", M$2)</f>
        <v>#PEND</v>
      </c>
      <c r="N333" s="4" t="str" cm="1">
        <f t="array" ref="N333">_xll.SNL.Clients.Office.Excel.Functions.SPG($A333, "SP_TOTAL_REV", N$2)</f>
        <v>#PEND</v>
      </c>
      <c r="O333" s="4" t="str" cm="1">
        <f t="array" ref="O333">_xll.SNL.Clients.Office.Excel.Functions.SPG($A333, "SP_TOTAL_REV", O$2)</f>
        <v>#PEND</v>
      </c>
      <c r="P333" s="4" t="str" cm="1">
        <f t="array" ref="P333">_xll.SNL.Clients.Office.Excel.Functions.SPG($A333, "SP_TOTAL_REV", P$2)</f>
        <v>#PEND</v>
      </c>
      <c r="Q333" s="4" t="str" cm="1">
        <f t="array" ref="Q333">_xll.SNL.Clients.Office.Excel.Functions.SPG($A333, "SP_TOTAL_REV", Q$2)</f>
        <v>#PEND</v>
      </c>
      <c r="R333" s="4" t="str" cm="1">
        <f t="array" ref="R333">_xll.SNL.Clients.Office.Excel.Functions.SPG($A333, "SP_TOTAL_REV", R$2)</f>
        <v>#PEND</v>
      </c>
      <c r="S333" s="4" t="str" cm="1">
        <f t="array" ref="S333">_xll.SNL.Clients.Office.Excel.Functions.SPG($A333, "SP_TOTAL_REV", S$2)</f>
        <v>#PEND</v>
      </c>
      <c r="T333" s="4" t="str" cm="1">
        <f t="array" ref="T333">_xll.SNL.Clients.Office.Excel.Functions.SPG($A333, "SP_TOTAL_REV", T$2)</f>
        <v>#PEND</v>
      </c>
      <c r="U333" s="4" t="str" cm="1">
        <f t="array" ref="U333">_xll.SNL.Clients.Office.Excel.Functions.SPG($A333, "SP_TOTAL_REV", U$2)</f>
        <v>#PEND</v>
      </c>
      <c r="V333" s="4" t="str" cm="1">
        <f t="array" ref="V333">_xll.SNL.Clients.Office.Excel.Functions.SPG($A333, "SP_TOTAL_REV", V$2)</f>
        <v>#PEND</v>
      </c>
    </row>
    <row r="334" spans="1:22" x14ac:dyDescent="0.3">
      <c r="A334" t="s">
        <v>337</v>
      </c>
      <c r="B334" s="4" t="str" cm="1">
        <f t="array" ref="B334">_xll.SNL.Clients.Office.Excel.Functions.SPG($A334, "SP_TOTAL_REV", B$2)</f>
        <v>#PEND</v>
      </c>
      <c r="C334" s="4" t="str" cm="1">
        <f t="array" ref="C334">_xll.SNL.Clients.Office.Excel.Functions.SPG($A334, "SP_TOTAL_REV", C$2)</f>
        <v>#PEND</v>
      </c>
      <c r="D334" s="4" t="str" cm="1">
        <f t="array" ref="D334">_xll.SNL.Clients.Office.Excel.Functions.SPG($A334, "SP_TOTAL_REV", D$2)</f>
        <v>#PEND</v>
      </c>
      <c r="E334" s="4" t="str" cm="1">
        <f t="array" ref="E334">_xll.SNL.Clients.Office.Excel.Functions.SPG($A334, "SP_TOTAL_REV", E$2)</f>
        <v>#PEND</v>
      </c>
      <c r="F334" s="4" t="str" cm="1">
        <f t="array" ref="F334">_xll.SNL.Clients.Office.Excel.Functions.SPG($A334, "SP_TOTAL_REV", F$2)</f>
        <v>#PEND</v>
      </c>
      <c r="G334" s="4" t="str" cm="1">
        <f t="array" ref="G334">_xll.SNL.Clients.Office.Excel.Functions.SPG($A334, "SP_TOTAL_REV", G$2)</f>
        <v>#PEND</v>
      </c>
      <c r="H334" s="4" t="str" cm="1">
        <f t="array" ref="H334">_xll.SNL.Clients.Office.Excel.Functions.SPG($A334, "SP_TOTAL_REV", H$2)</f>
        <v>#PEND</v>
      </c>
      <c r="I334" s="4" t="str" cm="1">
        <f t="array" ref="I334">_xll.SNL.Clients.Office.Excel.Functions.SPG($A334, "SP_TOTAL_REV", I$2)</f>
        <v>#PEND</v>
      </c>
      <c r="J334" s="4" t="str" cm="1">
        <f t="array" ref="J334">_xll.SNL.Clients.Office.Excel.Functions.SPG($A334, "SP_TOTAL_REV", J$2)</f>
        <v>#PEND</v>
      </c>
      <c r="K334" s="4" t="str" cm="1">
        <f t="array" ref="K334">_xll.SNL.Clients.Office.Excel.Functions.SPG($A334, "SP_TOTAL_REV", K$2)</f>
        <v>#PEND</v>
      </c>
      <c r="L334" s="4" t="str" cm="1">
        <f t="array" ref="L334">_xll.SNL.Clients.Office.Excel.Functions.SPG($A334, "SP_TOTAL_REV", L$2)</f>
        <v>#PEND</v>
      </c>
      <c r="M334" s="4" t="str" cm="1">
        <f t="array" ref="M334">_xll.SNL.Clients.Office.Excel.Functions.SPG($A334, "SP_TOTAL_REV", M$2)</f>
        <v>#PEND</v>
      </c>
      <c r="N334" s="4" t="str" cm="1">
        <f t="array" ref="N334">_xll.SNL.Clients.Office.Excel.Functions.SPG($A334, "SP_TOTAL_REV", N$2)</f>
        <v>#PEND</v>
      </c>
      <c r="O334" s="4" t="str" cm="1">
        <f t="array" ref="O334">_xll.SNL.Clients.Office.Excel.Functions.SPG($A334, "SP_TOTAL_REV", O$2)</f>
        <v>#PEND</v>
      </c>
      <c r="P334" s="4" t="str" cm="1">
        <f t="array" ref="P334">_xll.SNL.Clients.Office.Excel.Functions.SPG($A334, "SP_TOTAL_REV", P$2)</f>
        <v>#PEND</v>
      </c>
      <c r="Q334" s="4" t="str" cm="1">
        <f t="array" ref="Q334">_xll.SNL.Clients.Office.Excel.Functions.SPG($A334, "SP_TOTAL_REV", Q$2)</f>
        <v>#PEND</v>
      </c>
      <c r="R334" s="4" t="str" cm="1">
        <f t="array" ref="R334">_xll.SNL.Clients.Office.Excel.Functions.SPG($A334, "SP_TOTAL_REV", R$2)</f>
        <v>#PEND</v>
      </c>
      <c r="S334" s="4" t="str" cm="1">
        <f t="array" ref="S334">_xll.SNL.Clients.Office.Excel.Functions.SPG($A334, "SP_TOTAL_REV", S$2)</f>
        <v>#PEND</v>
      </c>
      <c r="T334" s="4" t="str" cm="1">
        <f t="array" ref="T334">_xll.SNL.Clients.Office.Excel.Functions.SPG($A334, "SP_TOTAL_REV", T$2)</f>
        <v>#PEND</v>
      </c>
      <c r="U334" s="4" t="str" cm="1">
        <f t="array" ref="U334">_xll.SNL.Clients.Office.Excel.Functions.SPG($A334, "SP_TOTAL_REV", U$2)</f>
        <v>#PEND</v>
      </c>
      <c r="V334" s="4" t="str" cm="1">
        <f t="array" ref="V334">_xll.SNL.Clients.Office.Excel.Functions.SPG($A334, "SP_TOTAL_REV", V$2)</f>
        <v>#PEND</v>
      </c>
    </row>
    <row r="335" spans="1:22" x14ac:dyDescent="0.3">
      <c r="A335" t="s">
        <v>338</v>
      </c>
      <c r="B335" s="4" t="str" cm="1">
        <f t="array" ref="B335">_xll.SNL.Clients.Office.Excel.Functions.SPG($A335, "SP_TOTAL_REV", B$2)</f>
        <v>#PEND</v>
      </c>
      <c r="C335" s="4" t="str" cm="1">
        <f t="array" ref="C335">_xll.SNL.Clients.Office.Excel.Functions.SPG($A335, "SP_TOTAL_REV", C$2)</f>
        <v>#PEND</v>
      </c>
      <c r="D335" s="4" t="str" cm="1">
        <f t="array" ref="D335">_xll.SNL.Clients.Office.Excel.Functions.SPG($A335, "SP_TOTAL_REV", D$2)</f>
        <v>#PEND</v>
      </c>
      <c r="E335" s="4" t="str" cm="1">
        <f t="array" ref="E335">_xll.SNL.Clients.Office.Excel.Functions.SPG($A335, "SP_TOTAL_REV", E$2)</f>
        <v>#PEND</v>
      </c>
      <c r="F335" s="4" t="str" cm="1">
        <f t="array" ref="F335">_xll.SNL.Clients.Office.Excel.Functions.SPG($A335, "SP_TOTAL_REV", F$2)</f>
        <v>#PEND</v>
      </c>
      <c r="G335" s="4" t="str" cm="1">
        <f t="array" ref="G335">_xll.SNL.Clients.Office.Excel.Functions.SPG($A335, "SP_TOTAL_REV", G$2)</f>
        <v>#PEND</v>
      </c>
      <c r="H335" s="4" t="str" cm="1">
        <f t="array" ref="H335">_xll.SNL.Clients.Office.Excel.Functions.SPG($A335, "SP_TOTAL_REV", H$2)</f>
        <v>#PEND</v>
      </c>
      <c r="I335" s="4" t="str" cm="1">
        <f t="array" ref="I335">_xll.SNL.Clients.Office.Excel.Functions.SPG($A335, "SP_TOTAL_REV", I$2)</f>
        <v>#PEND</v>
      </c>
      <c r="J335" s="4" t="str" cm="1">
        <f t="array" ref="J335">_xll.SNL.Clients.Office.Excel.Functions.SPG($A335, "SP_TOTAL_REV", J$2)</f>
        <v>#PEND</v>
      </c>
      <c r="K335" s="4" t="str" cm="1">
        <f t="array" ref="K335">_xll.SNL.Clients.Office.Excel.Functions.SPG($A335, "SP_TOTAL_REV", K$2)</f>
        <v>#PEND</v>
      </c>
      <c r="L335" s="4" t="str" cm="1">
        <f t="array" ref="L335">_xll.SNL.Clients.Office.Excel.Functions.SPG($A335, "SP_TOTAL_REV", L$2)</f>
        <v>#PEND</v>
      </c>
      <c r="M335" s="4" t="str" cm="1">
        <f t="array" ref="M335">_xll.SNL.Clients.Office.Excel.Functions.SPG($A335, "SP_TOTAL_REV", M$2)</f>
        <v>#PEND</v>
      </c>
      <c r="N335" s="4" t="str" cm="1">
        <f t="array" ref="N335">_xll.SNL.Clients.Office.Excel.Functions.SPG($A335, "SP_TOTAL_REV", N$2)</f>
        <v>#PEND</v>
      </c>
      <c r="O335" s="4" t="str" cm="1">
        <f t="array" ref="O335">_xll.SNL.Clients.Office.Excel.Functions.SPG($A335, "SP_TOTAL_REV", O$2)</f>
        <v>#PEND</v>
      </c>
      <c r="P335" s="4" t="str" cm="1">
        <f t="array" ref="P335">_xll.SNL.Clients.Office.Excel.Functions.SPG($A335, "SP_TOTAL_REV", P$2)</f>
        <v>#PEND</v>
      </c>
      <c r="Q335" s="4" t="str" cm="1">
        <f t="array" ref="Q335">_xll.SNL.Clients.Office.Excel.Functions.SPG($A335, "SP_TOTAL_REV", Q$2)</f>
        <v>#PEND</v>
      </c>
      <c r="R335" s="4" t="str" cm="1">
        <f t="array" ref="R335">_xll.SNL.Clients.Office.Excel.Functions.SPG($A335, "SP_TOTAL_REV", R$2)</f>
        <v>#PEND</v>
      </c>
      <c r="S335" s="4" t="str" cm="1">
        <f t="array" ref="S335">_xll.SNL.Clients.Office.Excel.Functions.SPG($A335, "SP_TOTAL_REV", S$2)</f>
        <v>#PEND</v>
      </c>
      <c r="T335" s="4" t="str" cm="1">
        <f t="array" ref="T335">_xll.SNL.Clients.Office.Excel.Functions.SPG($A335, "SP_TOTAL_REV", T$2)</f>
        <v>#PEND</v>
      </c>
      <c r="U335" s="4" t="str" cm="1">
        <f t="array" ref="U335">_xll.SNL.Clients.Office.Excel.Functions.SPG($A335, "SP_TOTAL_REV", U$2)</f>
        <v>#PEND</v>
      </c>
      <c r="V335" s="4" t="str" cm="1">
        <f t="array" ref="V335">_xll.SNL.Clients.Office.Excel.Functions.SPG($A335, "SP_TOTAL_REV", V$2)</f>
        <v>#PEND</v>
      </c>
    </row>
    <row r="336" spans="1:22" x14ac:dyDescent="0.3">
      <c r="A336" t="s">
        <v>339</v>
      </c>
      <c r="B336" s="4" t="str" cm="1">
        <f t="array" ref="B336">_xll.SNL.Clients.Office.Excel.Functions.SPG($A336, "SP_TOTAL_REV", B$2)</f>
        <v>#PEND</v>
      </c>
      <c r="C336" s="4" t="str" cm="1">
        <f t="array" ref="C336">_xll.SNL.Clients.Office.Excel.Functions.SPG($A336, "SP_TOTAL_REV", C$2)</f>
        <v>#PEND</v>
      </c>
      <c r="D336" s="4" t="str" cm="1">
        <f t="array" ref="D336">_xll.SNL.Clients.Office.Excel.Functions.SPG($A336, "SP_TOTAL_REV", D$2)</f>
        <v>#PEND</v>
      </c>
      <c r="E336" s="4" t="str" cm="1">
        <f t="array" ref="E336">_xll.SNL.Clients.Office.Excel.Functions.SPG($A336, "SP_TOTAL_REV", E$2)</f>
        <v>#PEND</v>
      </c>
      <c r="F336" s="4" t="str" cm="1">
        <f t="array" ref="F336">_xll.SNL.Clients.Office.Excel.Functions.SPG($A336, "SP_TOTAL_REV", F$2)</f>
        <v>#PEND</v>
      </c>
      <c r="G336" s="4" t="str" cm="1">
        <f t="array" ref="G336">_xll.SNL.Clients.Office.Excel.Functions.SPG($A336, "SP_TOTAL_REV", G$2)</f>
        <v>#PEND</v>
      </c>
      <c r="H336" s="4" t="str" cm="1">
        <f t="array" ref="H336">_xll.SNL.Clients.Office.Excel.Functions.SPG($A336, "SP_TOTAL_REV", H$2)</f>
        <v>#PEND</v>
      </c>
      <c r="I336" s="4" t="str" cm="1">
        <f t="array" ref="I336">_xll.SNL.Clients.Office.Excel.Functions.SPG($A336, "SP_TOTAL_REV", I$2)</f>
        <v>#PEND</v>
      </c>
      <c r="J336" s="4" t="str" cm="1">
        <f t="array" ref="J336">_xll.SNL.Clients.Office.Excel.Functions.SPG($A336, "SP_TOTAL_REV", J$2)</f>
        <v>#PEND</v>
      </c>
      <c r="K336" s="4" t="str" cm="1">
        <f t="array" ref="K336">_xll.SNL.Clients.Office.Excel.Functions.SPG($A336, "SP_TOTAL_REV", K$2)</f>
        <v>#PEND</v>
      </c>
      <c r="L336" s="4" t="str" cm="1">
        <f t="array" ref="L336">_xll.SNL.Clients.Office.Excel.Functions.SPG($A336, "SP_TOTAL_REV", L$2)</f>
        <v>#PEND</v>
      </c>
      <c r="M336" s="4" t="str" cm="1">
        <f t="array" ref="M336">_xll.SNL.Clients.Office.Excel.Functions.SPG($A336, "SP_TOTAL_REV", M$2)</f>
        <v>#PEND</v>
      </c>
      <c r="N336" s="4" t="str" cm="1">
        <f t="array" ref="N336">_xll.SNL.Clients.Office.Excel.Functions.SPG($A336, "SP_TOTAL_REV", N$2)</f>
        <v>#PEND</v>
      </c>
      <c r="O336" s="4" t="str" cm="1">
        <f t="array" ref="O336">_xll.SNL.Clients.Office.Excel.Functions.SPG($A336, "SP_TOTAL_REV", O$2)</f>
        <v>#PEND</v>
      </c>
      <c r="P336" s="4" t="str" cm="1">
        <f t="array" ref="P336">_xll.SNL.Clients.Office.Excel.Functions.SPG($A336, "SP_TOTAL_REV", P$2)</f>
        <v>#PEND</v>
      </c>
      <c r="Q336" s="4" t="str" cm="1">
        <f t="array" ref="Q336">_xll.SNL.Clients.Office.Excel.Functions.SPG($A336, "SP_TOTAL_REV", Q$2)</f>
        <v>#PEND</v>
      </c>
      <c r="R336" s="4" t="str" cm="1">
        <f t="array" ref="R336">_xll.SNL.Clients.Office.Excel.Functions.SPG($A336, "SP_TOTAL_REV", R$2)</f>
        <v>#PEND</v>
      </c>
      <c r="S336" s="4" t="str" cm="1">
        <f t="array" ref="S336">_xll.SNL.Clients.Office.Excel.Functions.SPG($A336, "SP_TOTAL_REV", S$2)</f>
        <v>#PEND</v>
      </c>
      <c r="T336" s="4" t="str" cm="1">
        <f t="array" ref="T336">_xll.SNL.Clients.Office.Excel.Functions.SPG($A336, "SP_TOTAL_REV", T$2)</f>
        <v>#PEND</v>
      </c>
      <c r="U336" s="4" t="str" cm="1">
        <f t="array" ref="U336">_xll.SNL.Clients.Office.Excel.Functions.SPG($A336, "SP_TOTAL_REV", U$2)</f>
        <v>#PEND</v>
      </c>
      <c r="V336" s="4" t="str" cm="1">
        <f t="array" ref="V336">_xll.SNL.Clients.Office.Excel.Functions.SPG($A336, "SP_TOTAL_REV", V$2)</f>
        <v>#PEND</v>
      </c>
    </row>
    <row r="337" spans="1:22" x14ac:dyDescent="0.3">
      <c r="A337" t="s">
        <v>340</v>
      </c>
      <c r="B337" s="4" t="str" cm="1">
        <f t="array" ref="B337">_xll.SNL.Clients.Office.Excel.Functions.SPG($A337, "SP_TOTAL_REV", B$2)</f>
        <v>#PEND</v>
      </c>
      <c r="C337" s="4" t="str" cm="1">
        <f t="array" ref="C337">_xll.SNL.Clients.Office.Excel.Functions.SPG($A337, "SP_TOTAL_REV", C$2)</f>
        <v>#PEND</v>
      </c>
      <c r="D337" s="4" t="str" cm="1">
        <f t="array" ref="D337">_xll.SNL.Clients.Office.Excel.Functions.SPG($A337, "SP_TOTAL_REV", D$2)</f>
        <v>#PEND</v>
      </c>
      <c r="E337" s="4" t="str" cm="1">
        <f t="array" ref="E337">_xll.SNL.Clients.Office.Excel.Functions.SPG($A337, "SP_TOTAL_REV", E$2)</f>
        <v>#PEND</v>
      </c>
      <c r="F337" s="4" t="str" cm="1">
        <f t="array" ref="F337">_xll.SNL.Clients.Office.Excel.Functions.SPG($A337, "SP_TOTAL_REV", F$2)</f>
        <v>#PEND</v>
      </c>
      <c r="G337" s="4" t="str" cm="1">
        <f t="array" ref="G337">_xll.SNL.Clients.Office.Excel.Functions.SPG($A337, "SP_TOTAL_REV", G$2)</f>
        <v>#PEND</v>
      </c>
      <c r="H337" s="4" t="str" cm="1">
        <f t="array" ref="H337">_xll.SNL.Clients.Office.Excel.Functions.SPG($A337, "SP_TOTAL_REV", H$2)</f>
        <v>#PEND</v>
      </c>
      <c r="I337" s="4" t="str" cm="1">
        <f t="array" ref="I337">_xll.SNL.Clients.Office.Excel.Functions.SPG($A337, "SP_TOTAL_REV", I$2)</f>
        <v>#PEND</v>
      </c>
      <c r="J337" s="4" t="str" cm="1">
        <f t="array" ref="J337">_xll.SNL.Clients.Office.Excel.Functions.SPG($A337, "SP_TOTAL_REV", J$2)</f>
        <v>#PEND</v>
      </c>
      <c r="K337" s="4" t="str" cm="1">
        <f t="array" ref="K337">_xll.SNL.Clients.Office.Excel.Functions.SPG($A337, "SP_TOTAL_REV", K$2)</f>
        <v>#PEND</v>
      </c>
      <c r="L337" s="4" t="str" cm="1">
        <f t="array" ref="L337">_xll.SNL.Clients.Office.Excel.Functions.SPG($A337, "SP_TOTAL_REV", L$2)</f>
        <v>#PEND</v>
      </c>
      <c r="M337" s="4" t="str" cm="1">
        <f t="array" ref="M337">_xll.SNL.Clients.Office.Excel.Functions.SPG($A337, "SP_TOTAL_REV", M$2)</f>
        <v>#PEND</v>
      </c>
      <c r="N337" s="4" t="str" cm="1">
        <f t="array" ref="N337">_xll.SNL.Clients.Office.Excel.Functions.SPG($A337, "SP_TOTAL_REV", N$2)</f>
        <v>#PEND</v>
      </c>
      <c r="O337" s="4" t="str" cm="1">
        <f t="array" ref="O337">_xll.SNL.Clients.Office.Excel.Functions.SPG($A337, "SP_TOTAL_REV", O$2)</f>
        <v>#PEND</v>
      </c>
      <c r="P337" s="4" t="str" cm="1">
        <f t="array" ref="P337">_xll.SNL.Clients.Office.Excel.Functions.SPG($A337, "SP_TOTAL_REV", P$2)</f>
        <v>#PEND</v>
      </c>
      <c r="Q337" s="4" t="str" cm="1">
        <f t="array" ref="Q337">_xll.SNL.Clients.Office.Excel.Functions.SPG($A337, "SP_TOTAL_REV", Q$2)</f>
        <v>#PEND</v>
      </c>
      <c r="R337" s="4" t="str" cm="1">
        <f t="array" ref="R337">_xll.SNL.Clients.Office.Excel.Functions.SPG($A337, "SP_TOTAL_REV", R$2)</f>
        <v>#PEND</v>
      </c>
      <c r="S337" s="4" t="str" cm="1">
        <f t="array" ref="S337">_xll.SNL.Clients.Office.Excel.Functions.SPG($A337, "SP_TOTAL_REV", S$2)</f>
        <v>#PEND</v>
      </c>
      <c r="T337" s="4" t="str" cm="1">
        <f t="array" ref="T337">_xll.SNL.Clients.Office.Excel.Functions.SPG($A337, "SP_TOTAL_REV", T$2)</f>
        <v>#PEND</v>
      </c>
      <c r="U337" s="4" t="str" cm="1">
        <f t="array" ref="U337">_xll.SNL.Clients.Office.Excel.Functions.SPG($A337, "SP_TOTAL_REV", U$2)</f>
        <v>#PEND</v>
      </c>
      <c r="V337" s="4" t="str" cm="1">
        <f t="array" ref="V337">_xll.SNL.Clients.Office.Excel.Functions.SPG($A337, "SP_TOTAL_REV", V$2)</f>
        <v>#PEND</v>
      </c>
    </row>
    <row r="338" spans="1:22" x14ac:dyDescent="0.3">
      <c r="A338" t="s">
        <v>341</v>
      </c>
      <c r="B338" s="4" t="str" cm="1">
        <f t="array" ref="B338">_xll.SNL.Clients.Office.Excel.Functions.SPG($A338, "SP_TOTAL_REV", B$2)</f>
        <v>#PEND</v>
      </c>
      <c r="C338" s="4" t="str" cm="1">
        <f t="array" ref="C338">_xll.SNL.Clients.Office.Excel.Functions.SPG($A338, "SP_TOTAL_REV", C$2)</f>
        <v>#PEND</v>
      </c>
      <c r="D338" s="4" t="str" cm="1">
        <f t="array" ref="D338">_xll.SNL.Clients.Office.Excel.Functions.SPG($A338, "SP_TOTAL_REV", D$2)</f>
        <v>#PEND</v>
      </c>
      <c r="E338" s="4" t="str" cm="1">
        <f t="array" ref="E338">_xll.SNL.Clients.Office.Excel.Functions.SPG($A338, "SP_TOTAL_REV", E$2)</f>
        <v>#PEND</v>
      </c>
      <c r="F338" s="4" t="str" cm="1">
        <f t="array" ref="F338">_xll.SNL.Clients.Office.Excel.Functions.SPG($A338, "SP_TOTAL_REV", F$2)</f>
        <v>#PEND</v>
      </c>
      <c r="G338" s="4" t="str" cm="1">
        <f t="array" ref="G338">_xll.SNL.Clients.Office.Excel.Functions.SPG($A338, "SP_TOTAL_REV", G$2)</f>
        <v>#PEND</v>
      </c>
      <c r="H338" s="4" t="str" cm="1">
        <f t="array" ref="H338">_xll.SNL.Clients.Office.Excel.Functions.SPG($A338, "SP_TOTAL_REV", H$2)</f>
        <v>#PEND</v>
      </c>
      <c r="I338" s="4" t="str" cm="1">
        <f t="array" ref="I338">_xll.SNL.Clients.Office.Excel.Functions.SPG($A338, "SP_TOTAL_REV", I$2)</f>
        <v>#PEND</v>
      </c>
      <c r="J338" s="4" t="str" cm="1">
        <f t="array" ref="J338">_xll.SNL.Clients.Office.Excel.Functions.SPG($A338, "SP_TOTAL_REV", J$2)</f>
        <v>#PEND</v>
      </c>
      <c r="K338" s="4" t="str" cm="1">
        <f t="array" ref="K338">_xll.SNL.Clients.Office.Excel.Functions.SPG($A338, "SP_TOTAL_REV", K$2)</f>
        <v>#PEND</v>
      </c>
      <c r="L338" s="4" t="str" cm="1">
        <f t="array" ref="L338">_xll.SNL.Clients.Office.Excel.Functions.SPG($A338, "SP_TOTAL_REV", L$2)</f>
        <v>#PEND</v>
      </c>
      <c r="M338" s="4" t="str" cm="1">
        <f t="array" ref="M338">_xll.SNL.Clients.Office.Excel.Functions.SPG($A338, "SP_TOTAL_REV", M$2)</f>
        <v>#PEND</v>
      </c>
      <c r="N338" s="4" t="str" cm="1">
        <f t="array" ref="N338">_xll.SNL.Clients.Office.Excel.Functions.SPG($A338, "SP_TOTAL_REV", N$2)</f>
        <v>#PEND</v>
      </c>
      <c r="O338" s="4" t="str" cm="1">
        <f t="array" ref="O338">_xll.SNL.Clients.Office.Excel.Functions.SPG($A338, "SP_TOTAL_REV", O$2)</f>
        <v>#PEND</v>
      </c>
      <c r="P338" s="4" t="str" cm="1">
        <f t="array" ref="P338">_xll.SNL.Clients.Office.Excel.Functions.SPG($A338, "SP_TOTAL_REV", P$2)</f>
        <v>#PEND</v>
      </c>
      <c r="Q338" s="4" t="str" cm="1">
        <f t="array" ref="Q338">_xll.SNL.Clients.Office.Excel.Functions.SPG($A338, "SP_TOTAL_REV", Q$2)</f>
        <v>#PEND</v>
      </c>
      <c r="R338" s="4" t="str" cm="1">
        <f t="array" ref="R338">_xll.SNL.Clients.Office.Excel.Functions.SPG($A338, "SP_TOTAL_REV", R$2)</f>
        <v>#PEND</v>
      </c>
      <c r="S338" s="4" t="str" cm="1">
        <f t="array" ref="S338">_xll.SNL.Clients.Office.Excel.Functions.SPG($A338, "SP_TOTAL_REV", S$2)</f>
        <v>#PEND</v>
      </c>
      <c r="T338" s="4" t="str" cm="1">
        <f t="array" ref="T338">_xll.SNL.Clients.Office.Excel.Functions.SPG($A338, "SP_TOTAL_REV", T$2)</f>
        <v>#PEND</v>
      </c>
      <c r="U338" s="4" t="str" cm="1">
        <f t="array" ref="U338">_xll.SNL.Clients.Office.Excel.Functions.SPG($A338, "SP_TOTAL_REV", U$2)</f>
        <v>#PEND</v>
      </c>
      <c r="V338" s="4" t="str" cm="1">
        <f t="array" ref="V338">_xll.SNL.Clients.Office.Excel.Functions.SPG($A338, "SP_TOTAL_REV", V$2)</f>
        <v>#PEND</v>
      </c>
    </row>
    <row r="339" spans="1:22" x14ac:dyDescent="0.3">
      <c r="A339" t="s">
        <v>342</v>
      </c>
      <c r="B339" s="4" t="str" cm="1">
        <f t="array" ref="B339">_xll.SNL.Clients.Office.Excel.Functions.SPG($A339, "SP_TOTAL_REV", B$2)</f>
        <v>#PEND</v>
      </c>
      <c r="C339" s="4" t="str" cm="1">
        <f t="array" ref="C339">_xll.SNL.Clients.Office.Excel.Functions.SPG($A339, "SP_TOTAL_REV", C$2)</f>
        <v>#PEND</v>
      </c>
      <c r="D339" s="4" t="str" cm="1">
        <f t="array" ref="D339">_xll.SNL.Clients.Office.Excel.Functions.SPG($A339, "SP_TOTAL_REV", D$2)</f>
        <v>#PEND</v>
      </c>
      <c r="E339" s="4" t="str" cm="1">
        <f t="array" ref="E339">_xll.SNL.Clients.Office.Excel.Functions.SPG($A339, "SP_TOTAL_REV", E$2)</f>
        <v>#PEND</v>
      </c>
      <c r="F339" s="4" t="str" cm="1">
        <f t="array" ref="F339">_xll.SNL.Clients.Office.Excel.Functions.SPG($A339, "SP_TOTAL_REV", F$2)</f>
        <v>#PEND</v>
      </c>
      <c r="G339" s="4" t="str" cm="1">
        <f t="array" ref="G339">_xll.SNL.Clients.Office.Excel.Functions.SPG($A339, "SP_TOTAL_REV", G$2)</f>
        <v>#PEND</v>
      </c>
      <c r="H339" s="4" t="str" cm="1">
        <f t="array" ref="H339">_xll.SNL.Clients.Office.Excel.Functions.SPG($A339, "SP_TOTAL_REV", H$2)</f>
        <v>#PEND</v>
      </c>
      <c r="I339" s="4" t="str" cm="1">
        <f t="array" ref="I339">_xll.SNL.Clients.Office.Excel.Functions.SPG($A339, "SP_TOTAL_REV", I$2)</f>
        <v>#PEND</v>
      </c>
      <c r="J339" s="4" t="str" cm="1">
        <f t="array" ref="J339">_xll.SNL.Clients.Office.Excel.Functions.SPG($A339, "SP_TOTAL_REV", J$2)</f>
        <v>#PEND</v>
      </c>
      <c r="K339" s="4" t="str" cm="1">
        <f t="array" ref="K339">_xll.SNL.Clients.Office.Excel.Functions.SPG($A339, "SP_TOTAL_REV", K$2)</f>
        <v>#PEND</v>
      </c>
      <c r="L339" s="4" t="str" cm="1">
        <f t="array" ref="L339">_xll.SNL.Clients.Office.Excel.Functions.SPG($A339, "SP_TOTAL_REV", L$2)</f>
        <v>#PEND</v>
      </c>
      <c r="M339" s="4" t="str" cm="1">
        <f t="array" ref="M339">_xll.SNL.Clients.Office.Excel.Functions.SPG($A339, "SP_TOTAL_REV", M$2)</f>
        <v>#PEND</v>
      </c>
      <c r="N339" s="4" t="str" cm="1">
        <f t="array" ref="N339">_xll.SNL.Clients.Office.Excel.Functions.SPG($A339, "SP_TOTAL_REV", N$2)</f>
        <v>#PEND</v>
      </c>
      <c r="O339" s="4" t="str" cm="1">
        <f t="array" ref="O339">_xll.SNL.Clients.Office.Excel.Functions.SPG($A339, "SP_TOTAL_REV", O$2)</f>
        <v>#PEND</v>
      </c>
      <c r="P339" s="4" t="str" cm="1">
        <f t="array" ref="P339">_xll.SNL.Clients.Office.Excel.Functions.SPG($A339, "SP_TOTAL_REV", P$2)</f>
        <v>#PEND</v>
      </c>
      <c r="Q339" s="4" t="str" cm="1">
        <f t="array" ref="Q339">_xll.SNL.Clients.Office.Excel.Functions.SPG($A339, "SP_TOTAL_REV", Q$2)</f>
        <v>#PEND</v>
      </c>
      <c r="R339" s="4" t="str" cm="1">
        <f t="array" ref="R339">_xll.SNL.Clients.Office.Excel.Functions.SPG($A339, "SP_TOTAL_REV", R$2)</f>
        <v>#PEND</v>
      </c>
      <c r="S339" s="4" t="str" cm="1">
        <f t="array" ref="S339">_xll.SNL.Clients.Office.Excel.Functions.SPG($A339, "SP_TOTAL_REV", S$2)</f>
        <v>#PEND</v>
      </c>
      <c r="T339" s="4" t="str" cm="1">
        <f t="array" ref="T339">_xll.SNL.Clients.Office.Excel.Functions.SPG($A339, "SP_TOTAL_REV", T$2)</f>
        <v>#PEND</v>
      </c>
      <c r="U339" s="4" t="str" cm="1">
        <f t="array" ref="U339">_xll.SNL.Clients.Office.Excel.Functions.SPG($A339, "SP_TOTAL_REV", U$2)</f>
        <v>#PEND</v>
      </c>
      <c r="V339" s="4" t="str" cm="1">
        <f t="array" ref="V339">_xll.SNL.Clients.Office.Excel.Functions.SPG($A339, "SP_TOTAL_REV", V$2)</f>
        <v>#PEND</v>
      </c>
    </row>
    <row r="340" spans="1:22" x14ac:dyDescent="0.3">
      <c r="A340" t="s">
        <v>343</v>
      </c>
      <c r="B340" s="4" t="str" cm="1">
        <f t="array" ref="B340">_xll.SNL.Clients.Office.Excel.Functions.SPG($A340, "SP_TOTAL_REV", B$2)</f>
        <v>#PEND</v>
      </c>
      <c r="C340" s="4" t="str" cm="1">
        <f t="array" ref="C340">_xll.SNL.Clients.Office.Excel.Functions.SPG($A340, "SP_TOTAL_REV", C$2)</f>
        <v>#PEND</v>
      </c>
      <c r="D340" s="4" t="str" cm="1">
        <f t="array" ref="D340">_xll.SNL.Clients.Office.Excel.Functions.SPG($A340, "SP_TOTAL_REV", D$2)</f>
        <v>#PEND</v>
      </c>
      <c r="E340" s="4" t="str" cm="1">
        <f t="array" ref="E340">_xll.SNL.Clients.Office.Excel.Functions.SPG($A340, "SP_TOTAL_REV", E$2)</f>
        <v>#PEND</v>
      </c>
      <c r="F340" s="4" t="str" cm="1">
        <f t="array" ref="F340">_xll.SNL.Clients.Office.Excel.Functions.SPG($A340, "SP_TOTAL_REV", F$2)</f>
        <v>#PEND</v>
      </c>
      <c r="G340" s="4" t="str" cm="1">
        <f t="array" ref="G340">_xll.SNL.Clients.Office.Excel.Functions.SPG($A340, "SP_TOTAL_REV", G$2)</f>
        <v>#PEND</v>
      </c>
      <c r="H340" s="4" t="str" cm="1">
        <f t="array" ref="H340">_xll.SNL.Clients.Office.Excel.Functions.SPG($A340, "SP_TOTAL_REV", H$2)</f>
        <v>#PEND</v>
      </c>
      <c r="I340" s="4" t="str" cm="1">
        <f t="array" ref="I340">_xll.SNL.Clients.Office.Excel.Functions.SPG($A340, "SP_TOTAL_REV", I$2)</f>
        <v>#PEND</v>
      </c>
      <c r="J340" s="4" t="str" cm="1">
        <f t="array" ref="J340">_xll.SNL.Clients.Office.Excel.Functions.SPG($A340, "SP_TOTAL_REV", J$2)</f>
        <v>#PEND</v>
      </c>
      <c r="K340" s="4" t="str" cm="1">
        <f t="array" ref="K340">_xll.SNL.Clients.Office.Excel.Functions.SPG($A340, "SP_TOTAL_REV", K$2)</f>
        <v>#PEND</v>
      </c>
      <c r="L340" s="4" t="str" cm="1">
        <f t="array" ref="L340">_xll.SNL.Clients.Office.Excel.Functions.SPG($A340, "SP_TOTAL_REV", L$2)</f>
        <v>#PEND</v>
      </c>
      <c r="M340" s="4" t="str" cm="1">
        <f t="array" ref="M340">_xll.SNL.Clients.Office.Excel.Functions.SPG($A340, "SP_TOTAL_REV", M$2)</f>
        <v>#PEND</v>
      </c>
      <c r="N340" s="4" t="str" cm="1">
        <f t="array" ref="N340">_xll.SNL.Clients.Office.Excel.Functions.SPG($A340, "SP_TOTAL_REV", N$2)</f>
        <v>#PEND</v>
      </c>
      <c r="O340" s="4" t="str" cm="1">
        <f t="array" ref="O340">_xll.SNL.Clients.Office.Excel.Functions.SPG($A340, "SP_TOTAL_REV", O$2)</f>
        <v>#PEND</v>
      </c>
      <c r="P340" s="4" t="str" cm="1">
        <f t="array" ref="P340">_xll.SNL.Clients.Office.Excel.Functions.SPG($A340, "SP_TOTAL_REV", P$2)</f>
        <v>#PEND</v>
      </c>
      <c r="Q340" s="4" t="str" cm="1">
        <f t="array" ref="Q340">_xll.SNL.Clients.Office.Excel.Functions.SPG($A340, "SP_TOTAL_REV", Q$2)</f>
        <v>#PEND</v>
      </c>
      <c r="R340" s="4" t="str" cm="1">
        <f t="array" ref="R340">_xll.SNL.Clients.Office.Excel.Functions.SPG($A340, "SP_TOTAL_REV", R$2)</f>
        <v>#PEND</v>
      </c>
      <c r="S340" s="4" t="str" cm="1">
        <f t="array" ref="S340">_xll.SNL.Clients.Office.Excel.Functions.SPG($A340, "SP_TOTAL_REV", S$2)</f>
        <v>#PEND</v>
      </c>
      <c r="T340" s="4" t="str" cm="1">
        <f t="array" ref="T340">_xll.SNL.Clients.Office.Excel.Functions.SPG($A340, "SP_TOTAL_REV", T$2)</f>
        <v>#PEND</v>
      </c>
      <c r="U340" s="4" t="str" cm="1">
        <f t="array" ref="U340">_xll.SNL.Clients.Office.Excel.Functions.SPG($A340, "SP_TOTAL_REV", U$2)</f>
        <v>#PEND</v>
      </c>
      <c r="V340" s="4" t="str" cm="1">
        <f t="array" ref="V340">_xll.SNL.Clients.Office.Excel.Functions.SPG($A340, "SP_TOTAL_REV", V$2)</f>
        <v>#PEND</v>
      </c>
    </row>
    <row r="341" spans="1:22" x14ac:dyDescent="0.3">
      <c r="A341" t="s">
        <v>344</v>
      </c>
      <c r="B341" s="4" t="str" cm="1">
        <f t="array" ref="B341">_xll.SNL.Clients.Office.Excel.Functions.SPG($A341, "SP_TOTAL_REV", B$2)</f>
        <v>#PEND</v>
      </c>
      <c r="C341" s="4" t="str" cm="1">
        <f t="array" ref="C341">_xll.SNL.Clients.Office.Excel.Functions.SPG($A341, "SP_TOTAL_REV", C$2)</f>
        <v>#PEND</v>
      </c>
      <c r="D341" s="4" t="str" cm="1">
        <f t="array" ref="D341">_xll.SNL.Clients.Office.Excel.Functions.SPG($A341, "SP_TOTAL_REV", D$2)</f>
        <v>#PEND</v>
      </c>
      <c r="E341" s="4" t="str" cm="1">
        <f t="array" ref="E341">_xll.SNL.Clients.Office.Excel.Functions.SPG($A341, "SP_TOTAL_REV", E$2)</f>
        <v>#PEND</v>
      </c>
      <c r="F341" s="4" t="str" cm="1">
        <f t="array" ref="F341">_xll.SNL.Clients.Office.Excel.Functions.SPG($A341, "SP_TOTAL_REV", F$2)</f>
        <v>#PEND</v>
      </c>
      <c r="G341" s="4" t="str" cm="1">
        <f t="array" ref="G341">_xll.SNL.Clients.Office.Excel.Functions.SPG($A341, "SP_TOTAL_REV", G$2)</f>
        <v>#PEND</v>
      </c>
      <c r="H341" s="4" t="str" cm="1">
        <f t="array" ref="H341">_xll.SNL.Clients.Office.Excel.Functions.SPG($A341, "SP_TOTAL_REV", H$2)</f>
        <v>#PEND</v>
      </c>
      <c r="I341" s="4" t="str" cm="1">
        <f t="array" ref="I341">_xll.SNL.Clients.Office.Excel.Functions.SPG($A341, "SP_TOTAL_REV", I$2)</f>
        <v>#PEND</v>
      </c>
      <c r="J341" s="4" t="str" cm="1">
        <f t="array" ref="J341">_xll.SNL.Clients.Office.Excel.Functions.SPG($A341, "SP_TOTAL_REV", J$2)</f>
        <v>#PEND</v>
      </c>
      <c r="K341" s="4" t="str" cm="1">
        <f t="array" ref="K341">_xll.SNL.Clients.Office.Excel.Functions.SPG($A341, "SP_TOTAL_REV", K$2)</f>
        <v>#PEND</v>
      </c>
      <c r="L341" s="4" t="str" cm="1">
        <f t="array" ref="L341">_xll.SNL.Clients.Office.Excel.Functions.SPG($A341, "SP_TOTAL_REV", L$2)</f>
        <v>#PEND</v>
      </c>
      <c r="M341" s="4" t="str" cm="1">
        <f t="array" ref="M341">_xll.SNL.Clients.Office.Excel.Functions.SPG($A341, "SP_TOTAL_REV", M$2)</f>
        <v>#PEND</v>
      </c>
      <c r="N341" s="4" t="str" cm="1">
        <f t="array" ref="N341">_xll.SNL.Clients.Office.Excel.Functions.SPG($A341, "SP_TOTAL_REV", N$2)</f>
        <v>#PEND</v>
      </c>
      <c r="O341" s="4" t="str" cm="1">
        <f t="array" ref="O341">_xll.SNL.Clients.Office.Excel.Functions.SPG($A341, "SP_TOTAL_REV", O$2)</f>
        <v>#PEND</v>
      </c>
      <c r="P341" s="4" t="str" cm="1">
        <f t="array" ref="P341">_xll.SNL.Clients.Office.Excel.Functions.SPG($A341, "SP_TOTAL_REV", P$2)</f>
        <v>#PEND</v>
      </c>
      <c r="Q341" s="4" t="str" cm="1">
        <f t="array" ref="Q341">_xll.SNL.Clients.Office.Excel.Functions.SPG($A341, "SP_TOTAL_REV", Q$2)</f>
        <v>#PEND</v>
      </c>
      <c r="R341" s="4" t="str" cm="1">
        <f t="array" ref="R341">_xll.SNL.Clients.Office.Excel.Functions.SPG($A341, "SP_TOTAL_REV", R$2)</f>
        <v>#PEND</v>
      </c>
      <c r="S341" s="4" t="str" cm="1">
        <f t="array" ref="S341">_xll.SNL.Clients.Office.Excel.Functions.SPG($A341, "SP_TOTAL_REV", S$2)</f>
        <v>#PEND</v>
      </c>
      <c r="T341" s="4" t="str" cm="1">
        <f t="array" ref="T341">_xll.SNL.Clients.Office.Excel.Functions.SPG($A341, "SP_TOTAL_REV", T$2)</f>
        <v>#PEND</v>
      </c>
      <c r="U341" s="4" t="str" cm="1">
        <f t="array" ref="U341">_xll.SNL.Clients.Office.Excel.Functions.SPG($A341, "SP_TOTAL_REV", U$2)</f>
        <v>#PEND</v>
      </c>
      <c r="V341" s="4" t="str" cm="1">
        <f t="array" ref="V341">_xll.SNL.Clients.Office.Excel.Functions.SPG($A341, "SP_TOTAL_REV", V$2)</f>
        <v>#PEND</v>
      </c>
    </row>
    <row r="342" spans="1:22" x14ac:dyDescent="0.3">
      <c r="A342" t="s">
        <v>345</v>
      </c>
      <c r="B342" s="4" t="str" cm="1">
        <f t="array" ref="B342">_xll.SNL.Clients.Office.Excel.Functions.SPG($A342, "SP_TOTAL_REV", B$2)</f>
        <v>#PEND</v>
      </c>
      <c r="C342" s="4" t="str" cm="1">
        <f t="array" ref="C342">_xll.SNL.Clients.Office.Excel.Functions.SPG($A342, "SP_TOTAL_REV", C$2)</f>
        <v>#PEND</v>
      </c>
      <c r="D342" s="4" t="str" cm="1">
        <f t="array" ref="D342">_xll.SNL.Clients.Office.Excel.Functions.SPG($A342, "SP_TOTAL_REV", D$2)</f>
        <v>#PEND</v>
      </c>
      <c r="E342" s="4" t="str" cm="1">
        <f t="array" ref="E342">_xll.SNL.Clients.Office.Excel.Functions.SPG($A342, "SP_TOTAL_REV", E$2)</f>
        <v>#PEND</v>
      </c>
      <c r="F342" s="4" t="str" cm="1">
        <f t="array" ref="F342">_xll.SNL.Clients.Office.Excel.Functions.SPG($A342, "SP_TOTAL_REV", F$2)</f>
        <v>#PEND</v>
      </c>
      <c r="G342" s="4" t="str" cm="1">
        <f t="array" ref="G342">_xll.SNL.Clients.Office.Excel.Functions.SPG($A342, "SP_TOTAL_REV", G$2)</f>
        <v>#PEND</v>
      </c>
      <c r="H342" s="4" t="str" cm="1">
        <f t="array" ref="H342">_xll.SNL.Clients.Office.Excel.Functions.SPG($A342, "SP_TOTAL_REV", H$2)</f>
        <v>#PEND</v>
      </c>
      <c r="I342" s="4" t="str" cm="1">
        <f t="array" ref="I342">_xll.SNL.Clients.Office.Excel.Functions.SPG($A342, "SP_TOTAL_REV", I$2)</f>
        <v>#PEND</v>
      </c>
      <c r="J342" s="4" t="str" cm="1">
        <f t="array" ref="J342">_xll.SNL.Clients.Office.Excel.Functions.SPG($A342, "SP_TOTAL_REV", J$2)</f>
        <v>#PEND</v>
      </c>
      <c r="K342" s="4" t="str" cm="1">
        <f t="array" ref="K342">_xll.SNL.Clients.Office.Excel.Functions.SPG($A342, "SP_TOTAL_REV", K$2)</f>
        <v>#PEND</v>
      </c>
      <c r="L342" s="4" t="str" cm="1">
        <f t="array" ref="L342">_xll.SNL.Clients.Office.Excel.Functions.SPG($A342, "SP_TOTAL_REV", L$2)</f>
        <v>#PEND</v>
      </c>
      <c r="M342" s="4" t="str" cm="1">
        <f t="array" ref="M342">_xll.SNL.Clients.Office.Excel.Functions.SPG($A342, "SP_TOTAL_REV", M$2)</f>
        <v>#PEND</v>
      </c>
      <c r="N342" s="4" t="str" cm="1">
        <f t="array" ref="N342">_xll.SNL.Clients.Office.Excel.Functions.SPG($A342, "SP_TOTAL_REV", N$2)</f>
        <v>#PEND</v>
      </c>
      <c r="O342" s="4" t="str" cm="1">
        <f t="array" ref="O342">_xll.SNL.Clients.Office.Excel.Functions.SPG($A342, "SP_TOTAL_REV", O$2)</f>
        <v>#PEND</v>
      </c>
      <c r="P342" s="4" t="str" cm="1">
        <f t="array" ref="P342">_xll.SNL.Clients.Office.Excel.Functions.SPG($A342, "SP_TOTAL_REV", P$2)</f>
        <v>#PEND</v>
      </c>
      <c r="Q342" s="4" t="str" cm="1">
        <f t="array" ref="Q342">_xll.SNL.Clients.Office.Excel.Functions.SPG($A342, "SP_TOTAL_REV", Q$2)</f>
        <v>#PEND</v>
      </c>
      <c r="R342" s="4" t="str" cm="1">
        <f t="array" ref="R342">_xll.SNL.Clients.Office.Excel.Functions.SPG($A342, "SP_TOTAL_REV", R$2)</f>
        <v>#PEND</v>
      </c>
      <c r="S342" s="4" t="str" cm="1">
        <f t="array" ref="S342">_xll.SNL.Clients.Office.Excel.Functions.SPG($A342, "SP_TOTAL_REV", S$2)</f>
        <v>#PEND</v>
      </c>
      <c r="T342" s="4" t="str" cm="1">
        <f t="array" ref="T342">_xll.SNL.Clients.Office.Excel.Functions.SPG($A342, "SP_TOTAL_REV", T$2)</f>
        <v>#PEND</v>
      </c>
      <c r="U342" s="4" t="str" cm="1">
        <f t="array" ref="U342">_xll.SNL.Clients.Office.Excel.Functions.SPG($A342, "SP_TOTAL_REV", U$2)</f>
        <v>#PEND</v>
      </c>
      <c r="V342" s="4" t="str" cm="1">
        <f t="array" ref="V342">_xll.SNL.Clients.Office.Excel.Functions.SPG($A342, "SP_TOTAL_REV", V$2)</f>
        <v>#PEND</v>
      </c>
    </row>
    <row r="343" spans="1:22" x14ac:dyDescent="0.3">
      <c r="A343" t="s">
        <v>346</v>
      </c>
      <c r="B343" s="4" t="str" cm="1">
        <f t="array" ref="B343">_xll.SNL.Clients.Office.Excel.Functions.SPG($A343, "SP_TOTAL_REV", B$2)</f>
        <v>#PEND</v>
      </c>
      <c r="C343" s="4" t="str" cm="1">
        <f t="array" ref="C343">_xll.SNL.Clients.Office.Excel.Functions.SPG($A343, "SP_TOTAL_REV", C$2)</f>
        <v>#PEND</v>
      </c>
      <c r="D343" s="4" t="str" cm="1">
        <f t="array" ref="D343">_xll.SNL.Clients.Office.Excel.Functions.SPG($A343, "SP_TOTAL_REV", D$2)</f>
        <v>#PEND</v>
      </c>
      <c r="E343" s="4" t="str" cm="1">
        <f t="array" ref="E343">_xll.SNL.Clients.Office.Excel.Functions.SPG($A343, "SP_TOTAL_REV", E$2)</f>
        <v>#PEND</v>
      </c>
      <c r="F343" s="4" t="str" cm="1">
        <f t="array" ref="F343">_xll.SNL.Clients.Office.Excel.Functions.SPG($A343, "SP_TOTAL_REV", F$2)</f>
        <v>#PEND</v>
      </c>
      <c r="G343" s="4" t="str" cm="1">
        <f t="array" ref="G343">_xll.SNL.Clients.Office.Excel.Functions.SPG($A343, "SP_TOTAL_REV", G$2)</f>
        <v>#PEND</v>
      </c>
      <c r="H343" s="4" t="str" cm="1">
        <f t="array" ref="H343">_xll.SNL.Clients.Office.Excel.Functions.SPG($A343, "SP_TOTAL_REV", H$2)</f>
        <v>#PEND</v>
      </c>
      <c r="I343" s="4" t="str" cm="1">
        <f t="array" ref="I343">_xll.SNL.Clients.Office.Excel.Functions.SPG($A343, "SP_TOTAL_REV", I$2)</f>
        <v>#PEND</v>
      </c>
      <c r="J343" s="4" t="str" cm="1">
        <f t="array" ref="J343">_xll.SNL.Clients.Office.Excel.Functions.SPG($A343, "SP_TOTAL_REV", J$2)</f>
        <v>#PEND</v>
      </c>
      <c r="K343" s="4" t="str" cm="1">
        <f t="array" ref="K343">_xll.SNL.Clients.Office.Excel.Functions.SPG($A343, "SP_TOTAL_REV", K$2)</f>
        <v>#PEND</v>
      </c>
      <c r="L343" s="4" t="str" cm="1">
        <f t="array" ref="L343">_xll.SNL.Clients.Office.Excel.Functions.SPG($A343, "SP_TOTAL_REV", L$2)</f>
        <v>#PEND</v>
      </c>
      <c r="M343" s="4" t="str" cm="1">
        <f t="array" ref="M343">_xll.SNL.Clients.Office.Excel.Functions.SPG($A343, "SP_TOTAL_REV", M$2)</f>
        <v>#PEND</v>
      </c>
      <c r="N343" s="4" t="str" cm="1">
        <f t="array" ref="N343">_xll.SNL.Clients.Office.Excel.Functions.SPG($A343, "SP_TOTAL_REV", N$2)</f>
        <v>#PEND</v>
      </c>
      <c r="O343" s="4" t="str" cm="1">
        <f t="array" ref="O343">_xll.SNL.Clients.Office.Excel.Functions.SPG($A343, "SP_TOTAL_REV", O$2)</f>
        <v>#PEND</v>
      </c>
      <c r="P343" s="4" t="str" cm="1">
        <f t="array" ref="P343">_xll.SNL.Clients.Office.Excel.Functions.SPG($A343, "SP_TOTAL_REV", P$2)</f>
        <v>#PEND</v>
      </c>
      <c r="Q343" s="4" t="str" cm="1">
        <f t="array" ref="Q343">_xll.SNL.Clients.Office.Excel.Functions.SPG($A343, "SP_TOTAL_REV", Q$2)</f>
        <v>#PEND</v>
      </c>
      <c r="R343" s="4" t="str" cm="1">
        <f t="array" ref="R343">_xll.SNL.Clients.Office.Excel.Functions.SPG($A343, "SP_TOTAL_REV", R$2)</f>
        <v>#PEND</v>
      </c>
      <c r="S343" s="4" t="str" cm="1">
        <f t="array" ref="S343">_xll.SNL.Clients.Office.Excel.Functions.SPG($A343, "SP_TOTAL_REV", S$2)</f>
        <v>#PEND</v>
      </c>
      <c r="T343" s="4" t="str" cm="1">
        <f t="array" ref="T343">_xll.SNL.Clients.Office.Excel.Functions.SPG($A343, "SP_TOTAL_REV", T$2)</f>
        <v>#PEND</v>
      </c>
      <c r="U343" s="4" t="str" cm="1">
        <f t="array" ref="U343">_xll.SNL.Clients.Office.Excel.Functions.SPG($A343, "SP_TOTAL_REV", U$2)</f>
        <v>#PEND</v>
      </c>
      <c r="V343" s="4" t="str" cm="1">
        <f t="array" ref="V343">_xll.SNL.Clients.Office.Excel.Functions.SPG($A343, "SP_TOTAL_REV", V$2)</f>
        <v>#PEND</v>
      </c>
    </row>
    <row r="344" spans="1:22" x14ac:dyDescent="0.3">
      <c r="A344" t="s">
        <v>347</v>
      </c>
      <c r="B344" s="4" t="str" cm="1">
        <f t="array" ref="B344">_xll.SNL.Clients.Office.Excel.Functions.SPG($A344, "SP_TOTAL_REV", B$2)</f>
        <v>#PEND</v>
      </c>
      <c r="C344" s="4" t="str" cm="1">
        <f t="array" ref="C344">_xll.SNL.Clients.Office.Excel.Functions.SPG($A344, "SP_TOTAL_REV", C$2)</f>
        <v>#PEND</v>
      </c>
      <c r="D344" s="4" t="str" cm="1">
        <f t="array" ref="D344">_xll.SNL.Clients.Office.Excel.Functions.SPG($A344, "SP_TOTAL_REV", D$2)</f>
        <v>#PEND</v>
      </c>
      <c r="E344" s="4" t="str" cm="1">
        <f t="array" ref="E344">_xll.SNL.Clients.Office.Excel.Functions.SPG($A344, "SP_TOTAL_REV", E$2)</f>
        <v>#PEND</v>
      </c>
      <c r="F344" s="4" t="str" cm="1">
        <f t="array" ref="F344">_xll.SNL.Clients.Office.Excel.Functions.SPG($A344, "SP_TOTAL_REV", F$2)</f>
        <v>#PEND</v>
      </c>
      <c r="G344" s="4" t="str" cm="1">
        <f t="array" ref="G344">_xll.SNL.Clients.Office.Excel.Functions.SPG($A344, "SP_TOTAL_REV", G$2)</f>
        <v>#PEND</v>
      </c>
      <c r="H344" s="4" t="str" cm="1">
        <f t="array" ref="H344">_xll.SNL.Clients.Office.Excel.Functions.SPG($A344, "SP_TOTAL_REV", H$2)</f>
        <v>#PEND</v>
      </c>
      <c r="I344" s="4" t="str" cm="1">
        <f t="array" ref="I344">_xll.SNL.Clients.Office.Excel.Functions.SPG($A344, "SP_TOTAL_REV", I$2)</f>
        <v>#PEND</v>
      </c>
      <c r="J344" s="4" t="str" cm="1">
        <f t="array" ref="J344">_xll.SNL.Clients.Office.Excel.Functions.SPG($A344, "SP_TOTAL_REV", J$2)</f>
        <v>#PEND</v>
      </c>
      <c r="K344" s="4" t="str" cm="1">
        <f t="array" ref="K344">_xll.SNL.Clients.Office.Excel.Functions.SPG($A344, "SP_TOTAL_REV", K$2)</f>
        <v>#PEND</v>
      </c>
      <c r="L344" s="4" t="str" cm="1">
        <f t="array" ref="L344">_xll.SNL.Clients.Office.Excel.Functions.SPG($A344, "SP_TOTAL_REV", L$2)</f>
        <v>#PEND</v>
      </c>
      <c r="M344" s="4" t="str" cm="1">
        <f t="array" ref="M344">_xll.SNL.Clients.Office.Excel.Functions.SPG($A344, "SP_TOTAL_REV", M$2)</f>
        <v>#PEND</v>
      </c>
      <c r="N344" s="4" t="str" cm="1">
        <f t="array" ref="N344">_xll.SNL.Clients.Office.Excel.Functions.SPG($A344, "SP_TOTAL_REV", N$2)</f>
        <v>#PEND</v>
      </c>
      <c r="O344" s="4" t="str" cm="1">
        <f t="array" ref="O344">_xll.SNL.Clients.Office.Excel.Functions.SPG($A344, "SP_TOTAL_REV", O$2)</f>
        <v>#PEND</v>
      </c>
      <c r="P344" s="4" t="str" cm="1">
        <f t="array" ref="P344">_xll.SNL.Clients.Office.Excel.Functions.SPG($A344, "SP_TOTAL_REV", P$2)</f>
        <v>#PEND</v>
      </c>
      <c r="Q344" s="4" t="str" cm="1">
        <f t="array" ref="Q344">_xll.SNL.Clients.Office.Excel.Functions.SPG($A344, "SP_TOTAL_REV", Q$2)</f>
        <v>#PEND</v>
      </c>
      <c r="R344" s="4" t="str" cm="1">
        <f t="array" ref="R344">_xll.SNL.Clients.Office.Excel.Functions.SPG($A344, "SP_TOTAL_REV", R$2)</f>
        <v>#PEND</v>
      </c>
      <c r="S344" s="4" t="str" cm="1">
        <f t="array" ref="S344">_xll.SNL.Clients.Office.Excel.Functions.SPG($A344, "SP_TOTAL_REV", S$2)</f>
        <v>#PEND</v>
      </c>
      <c r="T344" s="4" t="str" cm="1">
        <f t="array" ref="T344">_xll.SNL.Clients.Office.Excel.Functions.SPG($A344, "SP_TOTAL_REV", T$2)</f>
        <v>#PEND</v>
      </c>
      <c r="U344" s="4" t="str" cm="1">
        <f t="array" ref="U344">_xll.SNL.Clients.Office.Excel.Functions.SPG($A344, "SP_TOTAL_REV", U$2)</f>
        <v>#PEND</v>
      </c>
      <c r="V344" s="4" t="str" cm="1">
        <f t="array" ref="V344">_xll.SNL.Clients.Office.Excel.Functions.SPG($A344, "SP_TOTAL_REV", V$2)</f>
        <v>#PEND</v>
      </c>
    </row>
    <row r="345" spans="1:22" x14ac:dyDescent="0.3">
      <c r="A345" t="s">
        <v>348</v>
      </c>
      <c r="B345" s="4" t="str" cm="1">
        <f t="array" ref="B345">_xll.SNL.Clients.Office.Excel.Functions.SPG($A345, "SP_TOTAL_REV", B$2)</f>
        <v>#PEND</v>
      </c>
      <c r="C345" s="4" t="str" cm="1">
        <f t="array" ref="C345">_xll.SNL.Clients.Office.Excel.Functions.SPG($A345, "SP_TOTAL_REV", C$2)</f>
        <v>#PEND</v>
      </c>
      <c r="D345" s="4" t="str" cm="1">
        <f t="array" ref="D345">_xll.SNL.Clients.Office.Excel.Functions.SPG($A345, "SP_TOTAL_REV", D$2)</f>
        <v>#PEND</v>
      </c>
      <c r="E345" s="4" t="str" cm="1">
        <f t="array" ref="E345">_xll.SNL.Clients.Office.Excel.Functions.SPG($A345, "SP_TOTAL_REV", E$2)</f>
        <v>#PEND</v>
      </c>
      <c r="F345" s="4" t="str" cm="1">
        <f t="array" ref="F345">_xll.SNL.Clients.Office.Excel.Functions.SPG($A345, "SP_TOTAL_REV", F$2)</f>
        <v>#PEND</v>
      </c>
      <c r="G345" s="4" t="str" cm="1">
        <f t="array" ref="G345">_xll.SNL.Clients.Office.Excel.Functions.SPG($A345, "SP_TOTAL_REV", G$2)</f>
        <v>#PEND</v>
      </c>
      <c r="H345" s="4" t="str" cm="1">
        <f t="array" ref="H345">_xll.SNL.Clients.Office.Excel.Functions.SPG($A345, "SP_TOTAL_REV", H$2)</f>
        <v>#PEND</v>
      </c>
      <c r="I345" s="4" t="str" cm="1">
        <f t="array" ref="I345">_xll.SNL.Clients.Office.Excel.Functions.SPG($A345, "SP_TOTAL_REV", I$2)</f>
        <v>#PEND</v>
      </c>
      <c r="J345" s="4" t="str" cm="1">
        <f t="array" ref="J345">_xll.SNL.Clients.Office.Excel.Functions.SPG($A345, "SP_TOTAL_REV", J$2)</f>
        <v>#PEND</v>
      </c>
      <c r="K345" s="4" t="str" cm="1">
        <f t="array" ref="K345">_xll.SNL.Clients.Office.Excel.Functions.SPG($A345, "SP_TOTAL_REV", K$2)</f>
        <v>#PEND</v>
      </c>
      <c r="L345" s="4" t="str" cm="1">
        <f t="array" ref="L345">_xll.SNL.Clients.Office.Excel.Functions.SPG($A345, "SP_TOTAL_REV", L$2)</f>
        <v>#PEND</v>
      </c>
      <c r="M345" s="4" t="str" cm="1">
        <f t="array" ref="M345">_xll.SNL.Clients.Office.Excel.Functions.SPG($A345, "SP_TOTAL_REV", M$2)</f>
        <v>#PEND</v>
      </c>
      <c r="N345" s="4" t="str" cm="1">
        <f t="array" ref="N345">_xll.SNL.Clients.Office.Excel.Functions.SPG($A345, "SP_TOTAL_REV", N$2)</f>
        <v>#PEND</v>
      </c>
      <c r="O345" s="4" t="str" cm="1">
        <f t="array" ref="O345">_xll.SNL.Clients.Office.Excel.Functions.SPG($A345, "SP_TOTAL_REV", O$2)</f>
        <v>#PEND</v>
      </c>
      <c r="P345" s="4" t="str" cm="1">
        <f t="array" ref="P345">_xll.SNL.Clients.Office.Excel.Functions.SPG($A345, "SP_TOTAL_REV", P$2)</f>
        <v>#PEND</v>
      </c>
      <c r="Q345" s="4" t="str" cm="1">
        <f t="array" ref="Q345">_xll.SNL.Clients.Office.Excel.Functions.SPG($A345, "SP_TOTAL_REV", Q$2)</f>
        <v>#PEND</v>
      </c>
      <c r="R345" s="4" t="str" cm="1">
        <f t="array" ref="R345">_xll.SNL.Clients.Office.Excel.Functions.SPG($A345, "SP_TOTAL_REV", R$2)</f>
        <v>#PEND</v>
      </c>
      <c r="S345" s="4" t="str" cm="1">
        <f t="array" ref="S345">_xll.SNL.Clients.Office.Excel.Functions.SPG($A345, "SP_TOTAL_REV", S$2)</f>
        <v>#PEND</v>
      </c>
      <c r="T345" s="4" t="str" cm="1">
        <f t="array" ref="T345">_xll.SNL.Clients.Office.Excel.Functions.SPG($A345, "SP_TOTAL_REV", T$2)</f>
        <v>#PEND</v>
      </c>
      <c r="U345" s="4" t="str" cm="1">
        <f t="array" ref="U345">_xll.SNL.Clients.Office.Excel.Functions.SPG($A345, "SP_TOTAL_REV", U$2)</f>
        <v>#PEND</v>
      </c>
      <c r="V345" s="4" t="str" cm="1">
        <f t="array" ref="V345">_xll.SNL.Clients.Office.Excel.Functions.SPG($A345, "SP_TOTAL_REV", V$2)</f>
        <v>#PEND</v>
      </c>
    </row>
    <row r="346" spans="1:22" x14ac:dyDescent="0.3">
      <c r="A346" t="s">
        <v>349</v>
      </c>
      <c r="B346" s="4" t="str" cm="1">
        <f t="array" ref="B346">_xll.SNL.Clients.Office.Excel.Functions.SPG($A346, "SP_TOTAL_REV", B$2)</f>
        <v>#PEND</v>
      </c>
      <c r="C346" s="4" t="str" cm="1">
        <f t="array" ref="C346">_xll.SNL.Clients.Office.Excel.Functions.SPG($A346, "SP_TOTAL_REV", C$2)</f>
        <v>#PEND</v>
      </c>
      <c r="D346" s="4" t="str" cm="1">
        <f t="array" ref="D346">_xll.SNL.Clients.Office.Excel.Functions.SPG($A346, "SP_TOTAL_REV", D$2)</f>
        <v>#PEND</v>
      </c>
      <c r="E346" s="4" t="str" cm="1">
        <f t="array" ref="E346">_xll.SNL.Clients.Office.Excel.Functions.SPG($A346, "SP_TOTAL_REV", E$2)</f>
        <v>#PEND</v>
      </c>
      <c r="F346" s="4" t="str" cm="1">
        <f t="array" ref="F346">_xll.SNL.Clients.Office.Excel.Functions.SPG($A346, "SP_TOTAL_REV", F$2)</f>
        <v>#PEND</v>
      </c>
      <c r="G346" s="4" t="str" cm="1">
        <f t="array" ref="G346">_xll.SNL.Clients.Office.Excel.Functions.SPG($A346, "SP_TOTAL_REV", G$2)</f>
        <v>#PEND</v>
      </c>
      <c r="H346" s="4" t="str" cm="1">
        <f t="array" ref="H346">_xll.SNL.Clients.Office.Excel.Functions.SPG($A346, "SP_TOTAL_REV", H$2)</f>
        <v>#PEND</v>
      </c>
      <c r="I346" s="4" t="str" cm="1">
        <f t="array" ref="I346">_xll.SNL.Clients.Office.Excel.Functions.SPG($A346, "SP_TOTAL_REV", I$2)</f>
        <v>#PEND</v>
      </c>
      <c r="J346" s="4" t="str" cm="1">
        <f t="array" ref="J346">_xll.SNL.Clients.Office.Excel.Functions.SPG($A346, "SP_TOTAL_REV", J$2)</f>
        <v>#PEND</v>
      </c>
      <c r="K346" s="4" t="str" cm="1">
        <f t="array" ref="K346">_xll.SNL.Clients.Office.Excel.Functions.SPG($A346, "SP_TOTAL_REV", K$2)</f>
        <v>#PEND</v>
      </c>
      <c r="L346" s="4" t="str" cm="1">
        <f t="array" ref="L346">_xll.SNL.Clients.Office.Excel.Functions.SPG($A346, "SP_TOTAL_REV", L$2)</f>
        <v>#PEND</v>
      </c>
      <c r="M346" s="4" t="str" cm="1">
        <f t="array" ref="M346">_xll.SNL.Clients.Office.Excel.Functions.SPG($A346, "SP_TOTAL_REV", M$2)</f>
        <v>#PEND</v>
      </c>
      <c r="N346" s="4" t="str" cm="1">
        <f t="array" ref="N346">_xll.SNL.Clients.Office.Excel.Functions.SPG($A346, "SP_TOTAL_REV", N$2)</f>
        <v>#PEND</v>
      </c>
      <c r="O346" s="4" t="str" cm="1">
        <f t="array" ref="O346">_xll.SNL.Clients.Office.Excel.Functions.SPG($A346, "SP_TOTAL_REV", O$2)</f>
        <v>#PEND</v>
      </c>
      <c r="P346" s="4" t="str" cm="1">
        <f t="array" ref="P346">_xll.SNL.Clients.Office.Excel.Functions.SPG($A346, "SP_TOTAL_REV", P$2)</f>
        <v>#PEND</v>
      </c>
      <c r="Q346" s="4" t="str" cm="1">
        <f t="array" ref="Q346">_xll.SNL.Clients.Office.Excel.Functions.SPG($A346, "SP_TOTAL_REV", Q$2)</f>
        <v>#PEND</v>
      </c>
      <c r="R346" s="4" t="str" cm="1">
        <f t="array" ref="R346">_xll.SNL.Clients.Office.Excel.Functions.SPG($A346, "SP_TOTAL_REV", R$2)</f>
        <v>#PEND</v>
      </c>
      <c r="S346" s="4" t="str" cm="1">
        <f t="array" ref="S346">_xll.SNL.Clients.Office.Excel.Functions.SPG($A346, "SP_TOTAL_REV", S$2)</f>
        <v>#PEND</v>
      </c>
      <c r="T346" s="4" t="str" cm="1">
        <f t="array" ref="T346">_xll.SNL.Clients.Office.Excel.Functions.SPG($A346, "SP_TOTAL_REV", T$2)</f>
        <v>#PEND</v>
      </c>
      <c r="U346" s="4" t="str" cm="1">
        <f t="array" ref="U346">_xll.SNL.Clients.Office.Excel.Functions.SPG($A346, "SP_TOTAL_REV", U$2)</f>
        <v>#PEND</v>
      </c>
      <c r="V346" s="4" t="str" cm="1">
        <f t="array" ref="V346">_xll.SNL.Clients.Office.Excel.Functions.SPG($A346, "SP_TOTAL_REV", V$2)</f>
        <v>#PEND</v>
      </c>
    </row>
    <row r="347" spans="1:22" x14ac:dyDescent="0.3">
      <c r="A347" t="s">
        <v>350</v>
      </c>
      <c r="B347" s="4" t="str" cm="1">
        <f t="array" ref="B347">_xll.SNL.Clients.Office.Excel.Functions.SPG($A347, "SP_TOTAL_REV", B$2)</f>
        <v>#PEND</v>
      </c>
      <c r="C347" s="4" t="str" cm="1">
        <f t="array" ref="C347">_xll.SNL.Clients.Office.Excel.Functions.SPG($A347, "SP_TOTAL_REV", C$2)</f>
        <v>#PEND</v>
      </c>
      <c r="D347" s="4" t="str" cm="1">
        <f t="array" ref="D347">_xll.SNL.Clients.Office.Excel.Functions.SPG($A347, "SP_TOTAL_REV", D$2)</f>
        <v>#PEND</v>
      </c>
      <c r="E347" s="4" t="str" cm="1">
        <f t="array" ref="E347">_xll.SNL.Clients.Office.Excel.Functions.SPG($A347, "SP_TOTAL_REV", E$2)</f>
        <v>#PEND</v>
      </c>
      <c r="F347" s="4" t="str" cm="1">
        <f t="array" ref="F347">_xll.SNL.Clients.Office.Excel.Functions.SPG($A347, "SP_TOTAL_REV", F$2)</f>
        <v>#PEND</v>
      </c>
      <c r="G347" s="4" t="str" cm="1">
        <f t="array" ref="G347">_xll.SNL.Clients.Office.Excel.Functions.SPG($A347, "SP_TOTAL_REV", G$2)</f>
        <v>#PEND</v>
      </c>
      <c r="H347" s="4" t="str" cm="1">
        <f t="array" ref="H347">_xll.SNL.Clients.Office.Excel.Functions.SPG($A347, "SP_TOTAL_REV", H$2)</f>
        <v>#PEND</v>
      </c>
      <c r="I347" s="4" t="str" cm="1">
        <f t="array" ref="I347">_xll.SNL.Clients.Office.Excel.Functions.SPG($A347, "SP_TOTAL_REV", I$2)</f>
        <v>#PEND</v>
      </c>
      <c r="J347" s="4" t="str" cm="1">
        <f t="array" ref="J347">_xll.SNL.Clients.Office.Excel.Functions.SPG($A347, "SP_TOTAL_REV", J$2)</f>
        <v>#PEND</v>
      </c>
      <c r="K347" s="4" t="str" cm="1">
        <f t="array" ref="K347">_xll.SNL.Clients.Office.Excel.Functions.SPG($A347, "SP_TOTAL_REV", K$2)</f>
        <v>#PEND</v>
      </c>
      <c r="L347" s="4" t="str" cm="1">
        <f t="array" ref="L347">_xll.SNL.Clients.Office.Excel.Functions.SPG($A347, "SP_TOTAL_REV", L$2)</f>
        <v>#PEND</v>
      </c>
      <c r="M347" s="4" t="str" cm="1">
        <f t="array" ref="M347">_xll.SNL.Clients.Office.Excel.Functions.SPG($A347, "SP_TOTAL_REV", M$2)</f>
        <v>#PEND</v>
      </c>
      <c r="N347" s="4" t="str" cm="1">
        <f t="array" ref="N347">_xll.SNL.Clients.Office.Excel.Functions.SPG($A347, "SP_TOTAL_REV", N$2)</f>
        <v>#PEND</v>
      </c>
      <c r="O347" s="4" t="str" cm="1">
        <f t="array" ref="O347">_xll.SNL.Clients.Office.Excel.Functions.SPG($A347, "SP_TOTAL_REV", O$2)</f>
        <v>#PEND</v>
      </c>
      <c r="P347" s="4" t="str" cm="1">
        <f t="array" ref="P347">_xll.SNL.Clients.Office.Excel.Functions.SPG($A347, "SP_TOTAL_REV", P$2)</f>
        <v>#PEND</v>
      </c>
      <c r="Q347" s="4" t="str" cm="1">
        <f t="array" ref="Q347">_xll.SNL.Clients.Office.Excel.Functions.SPG($A347, "SP_TOTAL_REV", Q$2)</f>
        <v>#PEND</v>
      </c>
      <c r="R347" s="4" t="str" cm="1">
        <f t="array" ref="R347">_xll.SNL.Clients.Office.Excel.Functions.SPG($A347, "SP_TOTAL_REV", R$2)</f>
        <v>#PEND</v>
      </c>
      <c r="S347" s="4" t="str" cm="1">
        <f t="array" ref="S347">_xll.SNL.Clients.Office.Excel.Functions.SPG($A347, "SP_TOTAL_REV", S$2)</f>
        <v>#PEND</v>
      </c>
      <c r="T347" s="4" t="str" cm="1">
        <f t="array" ref="T347">_xll.SNL.Clients.Office.Excel.Functions.SPG($A347, "SP_TOTAL_REV", T$2)</f>
        <v>#PEND</v>
      </c>
      <c r="U347" s="4" t="str" cm="1">
        <f t="array" ref="U347">_xll.SNL.Clients.Office.Excel.Functions.SPG($A347, "SP_TOTAL_REV", U$2)</f>
        <v>#PEND</v>
      </c>
      <c r="V347" s="4" t="str" cm="1">
        <f t="array" ref="V347">_xll.SNL.Clients.Office.Excel.Functions.SPG($A347, "SP_TOTAL_REV", V$2)</f>
        <v>#PEND</v>
      </c>
    </row>
    <row r="348" spans="1:22" x14ac:dyDescent="0.3">
      <c r="A348" t="s">
        <v>351</v>
      </c>
      <c r="B348" s="4" t="str" cm="1">
        <f t="array" ref="B348">_xll.SNL.Clients.Office.Excel.Functions.SPG($A348, "SP_TOTAL_REV", B$2)</f>
        <v>#PEND</v>
      </c>
      <c r="C348" s="4" t="str" cm="1">
        <f t="array" ref="C348">_xll.SNL.Clients.Office.Excel.Functions.SPG($A348, "SP_TOTAL_REV", C$2)</f>
        <v>#PEND</v>
      </c>
      <c r="D348" s="4" t="str" cm="1">
        <f t="array" ref="D348">_xll.SNL.Clients.Office.Excel.Functions.SPG($A348, "SP_TOTAL_REV", D$2)</f>
        <v>#PEND</v>
      </c>
      <c r="E348" s="4" t="str" cm="1">
        <f t="array" ref="E348">_xll.SNL.Clients.Office.Excel.Functions.SPG($A348, "SP_TOTAL_REV", E$2)</f>
        <v>#PEND</v>
      </c>
      <c r="F348" s="4" t="str" cm="1">
        <f t="array" ref="F348">_xll.SNL.Clients.Office.Excel.Functions.SPG($A348, "SP_TOTAL_REV", F$2)</f>
        <v>#PEND</v>
      </c>
      <c r="G348" s="4" t="str" cm="1">
        <f t="array" ref="G348">_xll.SNL.Clients.Office.Excel.Functions.SPG($A348, "SP_TOTAL_REV", G$2)</f>
        <v>#PEND</v>
      </c>
      <c r="H348" s="4" t="str" cm="1">
        <f t="array" ref="H348">_xll.SNL.Clients.Office.Excel.Functions.SPG($A348, "SP_TOTAL_REV", H$2)</f>
        <v>#PEND</v>
      </c>
      <c r="I348" s="4" t="str" cm="1">
        <f t="array" ref="I348">_xll.SNL.Clients.Office.Excel.Functions.SPG($A348, "SP_TOTAL_REV", I$2)</f>
        <v>#PEND</v>
      </c>
      <c r="J348" s="4" t="str" cm="1">
        <f t="array" ref="J348">_xll.SNL.Clients.Office.Excel.Functions.SPG($A348, "SP_TOTAL_REV", J$2)</f>
        <v>#PEND</v>
      </c>
      <c r="K348" s="4" t="str" cm="1">
        <f t="array" ref="K348">_xll.SNL.Clients.Office.Excel.Functions.SPG($A348, "SP_TOTAL_REV", K$2)</f>
        <v>#PEND</v>
      </c>
      <c r="L348" s="4" t="str" cm="1">
        <f t="array" ref="L348">_xll.SNL.Clients.Office.Excel.Functions.SPG($A348, "SP_TOTAL_REV", L$2)</f>
        <v>#PEND</v>
      </c>
      <c r="M348" s="4" t="str" cm="1">
        <f t="array" ref="M348">_xll.SNL.Clients.Office.Excel.Functions.SPG($A348, "SP_TOTAL_REV", M$2)</f>
        <v>#PEND</v>
      </c>
      <c r="N348" s="4" t="str" cm="1">
        <f t="array" ref="N348">_xll.SNL.Clients.Office.Excel.Functions.SPG($A348, "SP_TOTAL_REV", N$2)</f>
        <v>#PEND</v>
      </c>
      <c r="O348" s="4" t="str" cm="1">
        <f t="array" ref="O348">_xll.SNL.Clients.Office.Excel.Functions.SPG($A348, "SP_TOTAL_REV", O$2)</f>
        <v>#PEND</v>
      </c>
      <c r="P348" s="4" t="str" cm="1">
        <f t="array" ref="P348">_xll.SNL.Clients.Office.Excel.Functions.SPG($A348, "SP_TOTAL_REV", P$2)</f>
        <v>#PEND</v>
      </c>
      <c r="Q348" s="4" t="str" cm="1">
        <f t="array" ref="Q348">_xll.SNL.Clients.Office.Excel.Functions.SPG($A348, "SP_TOTAL_REV", Q$2)</f>
        <v>#PEND</v>
      </c>
      <c r="R348" s="4" t="str" cm="1">
        <f t="array" ref="R348">_xll.SNL.Clients.Office.Excel.Functions.SPG($A348, "SP_TOTAL_REV", R$2)</f>
        <v>#PEND</v>
      </c>
      <c r="S348" s="4" t="str" cm="1">
        <f t="array" ref="S348">_xll.SNL.Clients.Office.Excel.Functions.SPG($A348, "SP_TOTAL_REV", S$2)</f>
        <v>#PEND</v>
      </c>
      <c r="T348" s="4" t="str" cm="1">
        <f t="array" ref="T348">_xll.SNL.Clients.Office.Excel.Functions.SPG($A348, "SP_TOTAL_REV", T$2)</f>
        <v>#PEND</v>
      </c>
      <c r="U348" s="4" t="str" cm="1">
        <f t="array" ref="U348">_xll.SNL.Clients.Office.Excel.Functions.SPG($A348, "SP_TOTAL_REV", U$2)</f>
        <v>#PEND</v>
      </c>
      <c r="V348" s="4" t="str" cm="1">
        <f t="array" ref="V348">_xll.SNL.Clients.Office.Excel.Functions.SPG($A348, "SP_TOTAL_REV", V$2)</f>
        <v>#PEND</v>
      </c>
    </row>
    <row r="349" spans="1:22" x14ac:dyDescent="0.3">
      <c r="A349" t="s">
        <v>352</v>
      </c>
      <c r="B349" s="4" t="str" cm="1">
        <f t="array" ref="B349">_xll.SNL.Clients.Office.Excel.Functions.SPG($A349, "SP_TOTAL_REV", B$2)</f>
        <v>#PEND</v>
      </c>
      <c r="C349" s="4" t="str" cm="1">
        <f t="array" ref="C349">_xll.SNL.Clients.Office.Excel.Functions.SPG($A349, "SP_TOTAL_REV", C$2)</f>
        <v>#PEND</v>
      </c>
      <c r="D349" s="4" t="str" cm="1">
        <f t="array" ref="D349">_xll.SNL.Clients.Office.Excel.Functions.SPG($A349, "SP_TOTAL_REV", D$2)</f>
        <v>#PEND</v>
      </c>
      <c r="E349" s="4" t="str" cm="1">
        <f t="array" ref="E349">_xll.SNL.Clients.Office.Excel.Functions.SPG($A349, "SP_TOTAL_REV", E$2)</f>
        <v>#PEND</v>
      </c>
      <c r="F349" s="4" t="str" cm="1">
        <f t="array" ref="F349">_xll.SNL.Clients.Office.Excel.Functions.SPG($A349, "SP_TOTAL_REV", F$2)</f>
        <v>#PEND</v>
      </c>
      <c r="G349" s="4" t="str" cm="1">
        <f t="array" ref="G349">_xll.SNL.Clients.Office.Excel.Functions.SPG($A349, "SP_TOTAL_REV", G$2)</f>
        <v>#PEND</v>
      </c>
      <c r="H349" s="4" t="str" cm="1">
        <f t="array" ref="H349">_xll.SNL.Clients.Office.Excel.Functions.SPG($A349, "SP_TOTAL_REV", H$2)</f>
        <v>#PEND</v>
      </c>
      <c r="I349" s="4" t="str" cm="1">
        <f t="array" ref="I349">_xll.SNL.Clients.Office.Excel.Functions.SPG($A349, "SP_TOTAL_REV", I$2)</f>
        <v>#PEND</v>
      </c>
      <c r="J349" s="4" t="str" cm="1">
        <f t="array" ref="J349">_xll.SNL.Clients.Office.Excel.Functions.SPG($A349, "SP_TOTAL_REV", J$2)</f>
        <v>#PEND</v>
      </c>
      <c r="K349" s="4" t="str" cm="1">
        <f t="array" ref="K349">_xll.SNL.Clients.Office.Excel.Functions.SPG($A349, "SP_TOTAL_REV", K$2)</f>
        <v>#PEND</v>
      </c>
      <c r="L349" s="4" t="str" cm="1">
        <f t="array" ref="L349">_xll.SNL.Clients.Office.Excel.Functions.SPG($A349, "SP_TOTAL_REV", L$2)</f>
        <v>#PEND</v>
      </c>
      <c r="M349" s="4" t="str" cm="1">
        <f t="array" ref="M349">_xll.SNL.Clients.Office.Excel.Functions.SPG($A349, "SP_TOTAL_REV", M$2)</f>
        <v>#PEND</v>
      </c>
      <c r="N349" s="4" t="str" cm="1">
        <f t="array" ref="N349">_xll.SNL.Clients.Office.Excel.Functions.SPG($A349, "SP_TOTAL_REV", N$2)</f>
        <v>#PEND</v>
      </c>
      <c r="O349" s="4" t="str" cm="1">
        <f t="array" ref="O349">_xll.SNL.Clients.Office.Excel.Functions.SPG($A349, "SP_TOTAL_REV", O$2)</f>
        <v>#PEND</v>
      </c>
      <c r="P349" s="4" t="str" cm="1">
        <f t="array" ref="P349">_xll.SNL.Clients.Office.Excel.Functions.SPG($A349, "SP_TOTAL_REV", P$2)</f>
        <v>#PEND</v>
      </c>
      <c r="Q349" s="4" t="str" cm="1">
        <f t="array" ref="Q349">_xll.SNL.Clients.Office.Excel.Functions.SPG($A349, "SP_TOTAL_REV", Q$2)</f>
        <v>#PEND</v>
      </c>
      <c r="R349" s="4" t="str" cm="1">
        <f t="array" ref="R349">_xll.SNL.Clients.Office.Excel.Functions.SPG($A349, "SP_TOTAL_REV", R$2)</f>
        <v>#PEND</v>
      </c>
      <c r="S349" s="4" t="str" cm="1">
        <f t="array" ref="S349">_xll.SNL.Clients.Office.Excel.Functions.SPG($A349, "SP_TOTAL_REV", S$2)</f>
        <v>#PEND</v>
      </c>
      <c r="T349" s="4" t="str" cm="1">
        <f t="array" ref="T349">_xll.SNL.Clients.Office.Excel.Functions.SPG($A349, "SP_TOTAL_REV", T$2)</f>
        <v>#PEND</v>
      </c>
      <c r="U349" s="4" t="str" cm="1">
        <f t="array" ref="U349">_xll.SNL.Clients.Office.Excel.Functions.SPG($A349, "SP_TOTAL_REV", U$2)</f>
        <v>#PEND</v>
      </c>
      <c r="V349" s="4" t="str" cm="1">
        <f t="array" ref="V349">_xll.SNL.Clients.Office.Excel.Functions.SPG($A349, "SP_TOTAL_REV", V$2)</f>
        <v>#PEND</v>
      </c>
    </row>
    <row r="350" spans="1:22" x14ac:dyDescent="0.3">
      <c r="A350" t="s">
        <v>353</v>
      </c>
      <c r="B350" s="4" t="str" cm="1">
        <f t="array" ref="B350">_xll.SNL.Clients.Office.Excel.Functions.SPG($A350, "SP_TOTAL_REV", B$2)</f>
        <v>#PEND</v>
      </c>
      <c r="C350" s="4" t="str" cm="1">
        <f t="array" ref="C350">_xll.SNL.Clients.Office.Excel.Functions.SPG($A350, "SP_TOTAL_REV", C$2)</f>
        <v>#PEND</v>
      </c>
      <c r="D350" s="4" t="str" cm="1">
        <f t="array" ref="D350">_xll.SNL.Clients.Office.Excel.Functions.SPG($A350, "SP_TOTAL_REV", D$2)</f>
        <v>#PEND</v>
      </c>
      <c r="E350" s="4" t="str" cm="1">
        <f t="array" ref="E350">_xll.SNL.Clients.Office.Excel.Functions.SPG($A350, "SP_TOTAL_REV", E$2)</f>
        <v>#PEND</v>
      </c>
      <c r="F350" s="4" t="str" cm="1">
        <f t="array" ref="F350">_xll.SNL.Clients.Office.Excel.Functions.SPG($A350, "SP_TOTAL_REV", F$2)</f>
        <v>#PEND</v>
      </c>
      <c r="G350" s="4" t="str" cm="1">
        <f t="array" ref="G350">_xll.SNL.Clients.Office.Excel.Functions.SPG($A350, "SP_TOTAL_REV", G$2)</f>
        <v>#PEND</v>
      </c>
      <c r="H350" s="4" t="str" cm="1">
        <f t="array" ref="H350">_xll.SNL.Clients.Office.Excel.Functions.SPG($A350, "SP_TOTAL_REV", H$2)</f>
        <v>#PEND</v>
      </c>
      <c r="I350" s="4" t="str" cm="1">
        <f t="array" ref="I350">_xll.SNL.Clients.Office.Excel.Functions.SPG($A350, "SP_TOTAL_REV", I$2)</f>
        <v>#PEND</v>
      </c>
      <c r="J350" s="4" t="str" cm="1">
        <f t="array" ref="J350">_xll.SNL.Clients.Office.Excel.Functions.SPG($A350, "SP_TOTAL_REV", J$2)</f>
        <v>#PEND</v>
      </c>
      <c r="K350" s="4" t="str" cm="1">
        <f t="array" ref="K350">_xll.SNL.Clients.Office.Excel.Functions.SPG($A350, "SP_TOTAL_REV", K$2)</f>
        <v>#PEND</v>
      </c>
      <c r="L350" s="4" t="str" cm="1">
        <f t="array" ref="L350">_xll.SNL.Clients.Office.Excel.Functions.SPG($A350, "SP_TOTAL_REV", L$2)</f>
        <v>#PEND</v>
      </c>
      <c r="M350" s="4" t="str" cm="1">
        <f t="array" ref="M350">_xll.SNL.Clients.Office.Excel.Functions.SPG($A350, "SP_TOTAL_REV", M$2)</f>
        <v>#PEND</v>
      </c>
      <c r="N350" s="4" t="str" cm="1">
        <f t="array" ref="N350">_xll.SNL.Clients.Office.Excel.Functions.SPG($A350, "SP_TOTAL_REV", N$2)</f>
        <v>#PEND</v>
      </c>
      <c r="O350" s="4" t="str" cm="1">
        <f t="array" ref="O350">_xll.SNL.Clients.Office.Excel.Functions.SPG($A350, "SP_TOTAL_REV", O$2)</f>
        <v>#PEND</v>
      </c>
      <c r="P350" s="4" t="str" cm="1">
        <f t="array" ref="P350">_xll.SNL.Clients.Office.Excel.Functions.SPG($A350, "SP_TOTAL_REV", P$2)</f>
        <v>#PEND</v>
      </c>
      <c r="Q350" s="4" t="str" cm="1">
        <f t="array" ref="Q350">_xll.SNL.Clients.Office.Excel.Functions.SPG($A350, "SP_TOTAL_REV", Q$2)</f>
        <v>#PEND</v>
      </c>
      <c r="R350" s="4" t="str" cm="1">
        <f t="array" ref="R350">_xll.SNL.Clients.Office.Excel.Functions.SPG($A350, "SP_TOTAL_REV", R$2)</f>
        <v>#PEND</v>
      </c>
      <c r="S350" s="4" t="str" cm="1">
        <f t="array" ref="S350">_xll.SNL.Clients.Office.Excel.Functions.SPG($A350, "SP_TOTAL_REV", S$2)</f>
        <v>#PEND</v>
      </c>
      <c r="T350" s="4" t="str" cm="1">
        <f t="array" ref="T350">_xll.SNL.Clients.Office.Excel.Functions.SPG($A350, "SP_TOTAL_REV", T$2)</f>
        <v>#PEND</v>
      </c>
      <c r="U350" s="4" t="str" cm="1">
        <f t="array" ref="U350">_xll.SNL.Clients.Office.Excel.Functions.SPG($A350, "SP_TOTAL_REV", U$2)</f>
        <v>#PEND</v>
      </c>
      <c r="V350" s="4" t="str" cm="1">
        <f t="array" ref="V350">_xll.SNL.Clients.Office.Excel.Functions.SPG($A350, "SP_TOTAL_REV", V$2)</f>
        <v>#PEND</v>
      </c>
    </row>
    <row r="351" spans="1:22" x14ac:dyDescent="0.3">
      <c r="A351" t="s">
        <v>354</v>
      </c>
      <c r="B351" s="4" t="str" cm="1">
        <f t="array" ref="B351">_xll.SNL.Clients.Office.Excel.Functions.SPG($A351, "SP_TOTAL_REV", B$2)</f>
        <v>#PEND</v>
      </c>
      <c r="C351" s="4" t="str" cm="1">
        <f t="array" ref="C351">_xll.SNL.Clients.Office.Excel.Functions.SPG($A351, "SP_TOTAL_REV", C$2)</f>
        <v>#PEND</v>
      </c>
      <c r="D351" s="4" t="str" cm="1">
        <f t="array" ref="D351">_xll.SNL.Clients.Office.Excel.Functions.SPG($A351, "SP_TOTAL_REV", D$2)</f>
        <v>#PEND</v>
      </c>
      <c r="E351" s="4" t="str" cm="1">
        <f t="array" ref="E351">_xll.SNL.Clients.Office.Excel.Functions.SPG($A351, "SP_TOTAL_REV", E$2)</f>
        <v>#PEND</v>
      </c>
      <c r="F351" s="4" t="str" cm="1">
        <f t="array" ref="F351">_xll.SNL.Clients.Office.Excel.Functions.SPG($A351, "SP_TOTAL_REV", F$2)</f>
        <v>#PEND</v>
      </c>
      <c r="G351" s="4" t="str" cm="1">
        <f t="array" ref="G351">_xll.SNL.Clients.Office.Excel.Functions.SPG($A351, "SP_TOTAL_REV", G$2)</f>
        <v>#PEND</v>
      </c>
      <c r="H351" s="4" t="str" cm="1">
        <f t="array" ref="H351">_xll.SNL.Clients.Office.Excel.Functions.SPG($A351, "SP_TOTAL_REV", H$2)</f>
        <v>#PEND</v>
      </c>
      <c r="I351" s="4" t="str" cm="1">
        <f t="array" ref="I351">_xll.SNL.Clients.Office.Excel.Functions.SPG($A351, "SP_TOTAL_REV", I$2)</f>
        <v>#PEND</v>
      </c>
      <c r="J351" s="4" t="str" cm="1">
        <f t="array" ref="J351">_xll.SNL.Clients.Office.Excel.Functions.SPG($A351, "SP_TOTAL_REV", J$2)</f>
        <v>#PEND</v>
      </c>
      <c r="K351" s="4" t="str" cm="1">
        <f t="array" ref="K351">_xll.SNL.Clients.Office.Excel.Functions.SPG($A351, "SP_TOTAL_REV", K$2)</f>
        <v>#PEND</v>
      </c>
      <c r="L351" s="4" t="str" cm="1">
        <f t="array" ref="L351">_xll.SNL.Clients.Office.Excel.Functions.SPG($A351, "SP_TOTAL_REV", L$2)</f>
        <v>#PEND</v>
      </c>
      <c r="M351" s="4" t="str" cm="1">
        <f t="array" ref="M351">_xll.SNL.Clients.Office.Excel.Functions.SPG($A351, "SP_TOTAL_REV", M$2)</f>
        <v>#PEND</v>
      </c>
      <c r="N351" s="4" t="str" cm="1">
        <f t="array" ref="N351">_xll.SNL.Clients.Office.Excel.Functions.SPG($A351, "SP_TOTAL_REV", N$2)</f>
        <v>#PEND</v>
      </c>
      <c r="O351" s="4" t="str" cm="1">
        <f t="array" ref="O351">_xll.SNL.Clients.Office.Excel.Functions.SPG($A351, "SP_TOTAL_REV", O$2)</f>
        <v>#PEND</v>
      </c>
      <c r="P351" s="4" t="str" cm="1">
        <f t="array" ref="P351">_xll.SNL.Clients.Office.Excel.Functions.SPG($A351, "SP_TOTAL_REV", P$2)</f>
        <v>#PEND</v>
      </c>
      <c r="Q351" s="4" t="str" cm="1">
        <f t="array" ref="Q351">_xll.SNL.Clients.Office.Excel.Functions.SPG($A351, "SP_TOTAL_REV", Q$2)</f>
        <v>#PEND</v>
      </c>
      <c r="R351" s="4" t="str" cm="1">
        <f t="array" ref="R351">_xll.SNL.Clients.Office.Excel.Functions.SPG($A351, "SP_TOTAL_REV", R$2)</f>
        <v>#PEND</v>
      </c>
      <c r="S351" s="4" t="str" cm="1">
        <f t="array" ref="S351">_xll.SNL.Clients.Office.Excel.Functions.SPG($A351, "SP_TOTAL_REV", S$2)</f>
        <v>#PEND</v>
      </c>
      <c r="T351" s="4" t="str" cm="1">
        <f t="array" ref="T351">_xll.SNL.Clients.Office.Excel.Functions.SPG($A351, "SP_TOTAL_REV", T$2)</f>
        <v>#PEND</v>
      </c>
      <c r="U351" s="4" t="str" cm="1">
        <f t="array" ref="U351">_xll.SNL.Clients.Office.Excel.Functions.SPG($A351, "SP_TOTAL_REV", U$2)</f>
        <v>#PEND</v>
      </c>
      <c r="V351" s="4" t="str" cm="1">
        <f t="array" ref="V351">_xll.SNL.Clients.Office.Excel.Functions.SPG($A351, "SP_TOTAL_REV", V$2)</f>
        <v>#PEND</v>
      </c>
    </row>
    <row r="352" spans="1:22" x14ac:dyDescent="0.3">
      <c r="A352" t="s">
        <v>355</v>
      </c>
      <c r="B352" s="4" t="str" cm="1">
        <f t="array" ref="B352">_xll.SNL.Clients.Office.Excel.Functions.SPG($A352, "SP_TOTAL_REV", B$2)</f>
        <v>#PEND</v>
      </c>
      <c r="C352" s="4" t="str" cm="1">
        <f t="array" ref="C352">_xll.SNL.Clients.Office.Excel.Functions.SPG($A352, "SP_TOTAL_REV", C$2)</f>
        <v>#PEND</v>
      </c>
      <c r="D352" s="4" t="str" cm="1">
        <f t="array" ref="D352">_xll.SNL.Clients.Office.Excel.Functions.SPG($A352, "SP_TOTAL_REV", D$2)</f>
        <v>#PEND</v>
      </c>
      <c r="E352" s="4" t="str" cm="1">
        <f t="array" ref="E352">_xll.SNL.Clients.Office.Excel.Functions.SPG($A352, "SP_TOTAL_REV", E$2)</f>
        <v>#PEND</v>
      </c>
      <c r="F352" s="4" t="str" cm="1">
        <f t="array" ref="F352">_xll.SNL.Clients.Office.Excel.Functions.SPG($A352, "SP_TOTAL_REV", F$2)</f>
        <v>#PEND</v>
      </c>
      <c r="G352" s="4" t="str" cm="1">
        <f t="array" ref="G352">_xll.SNL.Clients.Office.Excel.Functions.SPG($A352, "SP_TOTAL_REV", G$2)</f>
        <v>#PEND</v>
      </c>
      <c r="H352" s="4" t="str" cm="1">
        <f t="array" ref="H352">_xll.SNL.Clients.Office.Excel.Functions.SPG($A352, "SP_TOTAL_REV", H$2)</f>
        <v>#PEND</v>
      </c>
      <c r="I352" s="4" t="str" cm="1">
        <f t="array" ref="I352">_xll.SNL.Clients.Office.Excel.Functions.SPG($A352, "SP_TOTAL_REV", I$2)</f>
        <v>#PEND</v>
      </c>
      <c r="J352" s="4" t="str" cm="1">
        <f t="array" ref="J352">_xll.SNL.Clients.Office.Excel.Functions.SPG($A352, "SP_TOTAL_REV", J$2)</f>
        <v>#PEND</v>
      </c>
      <c r="K352" s="4" t="str" cm="1">
        <f t="array" ref="K352">_xll.SNL.Clients.Office.Excel.Functions.SPG($A352, "SP_TOTAL_REV", K$2)</f>
        <v>#PEND</v>
      </c>
      <c r="L352" s="4" t="str" cm="1">
        <f t="array" ref="L352">_xll.SNL.Clients.Office.Excel.Functions.SPG($A352, "SP_TOTAL_REV", L$2)</f>
        <v>#PEND</v>
      </c>
      <c r="M352" s="4" t="str" cm="1">
        <f t="array" ref="M352">_xll.SNL.Clients.Office.Excel.Functions.SPG($A352, "SP_TOTAL_REV", M$2)</f>
        <v>#PEND</v>
      </c>
      <c r="N352" s="4" t="str" cm="1">
        <f t="array" ref="N352">_xll.SNL.Clients.Office.Excel.Functions.SPG($A352, "SP_TOTAL_REV", N$2)</f>
        <v>#PEND</v>
      </c>
      <c r="O352" s="4" t="str" cm="1">
        <f t="array" ref="O352">_xll.SNL.Clients.Office.Excel.Functions.SPG($A352, "SP_TOTAL_REV", O$2)</f>
        <v>#PEND</v>
      </c>
      <c r="P352" s="4" t="str" cm="1">
        <f t="array" ref="P352">_xll.SNL.Clients.Office.Excel.Functions.SPG($A352, "SP_TOTAL_REV", P$2)</f>
        <v>#PEND</v>
      </c>
      <c r="Q352" s="4" t="str" cm="1">
        <f t="array" ref="Q352">_xll.SNL.Clients.Office.Excel.Functions.SPG($A352, "SP_TOTAL_REV", Q$2)</f>
        <v>#PEND</v>
      </c>
      <c r="R352" s="4" t="str" cm="1">
        <f t="array" ref="R352">_xll.SNL.Clients.Office.Excel.Functions.SPG($A352, "SP_TOTAL_REV", R$2)</f>
        <v>#PEND</v>
      </c>
      <c r="S352" s="4" t="str" cm="1">
        <f t="array" ref="S352">_xll.SNL.Clients.Office.Excel.Functions.SPG($A352, "SP_TOTAL_REV", S$2)</f>
        <v>#PEND</v>
      </c>
      <c r="T352" s="4" t="str" cm="1">
        <f t="array" ref="T352">_xll.SNL.Clients.Office.Excel.Functions.SPG($A352, "SP_TOTAL_REV", T$2)</f>
        <v>#PEND</v>
      </c>
      <c r="U352" s="4" t="str" cm="1">
        <f t="array" ref="U352">_xll.SNL.Clients.Office.Excel.Functions.SPG($A352, "SP_TOTAL_REV", U$2)</f>
        <v>#PEND</v>
      </c>
      <c r="V352" s="4" t="str" cm="1">
        <f t="array" ref="V352">_xll.SNL.Clients.Office.Excel.Functions.SPG($A352, "SP_TOTAL_REV", V$2)</f>
        <v>#PEND</v>
      </c>
    </row>
    <row r="353" spans="1:22" x14ac:dyDescent="0.3">
      <c r="A353" t="s">
        <v>356</v>
      </c>
      <c r="B353" s="4" t="str" cm="1">
        <f t="array" ref="B353">_xll.SNL.Clients.Office.Excel.Functions.SPG($A353, "SP_TOTAL_REV", B$2)</f>
        <v>#PEND</v>
      </c>
      <c r="C353" s="4" t="str" cm="1">
        <f t="array" ref="C353">_xll.SNL.Clients.Office.Excel.Functions.SPG($A353, "SP_TOTAL_REV", C$2)</f>
        <v>#PEND</v>
      </c>
      <c r="D353" s="4" t="str" cm="1">
        <f t="array" ref="D353">_xll.SNL.Clients.Office.Excel.Functions.SPG($A353, "SP_TOTAL_REV", D$2)</f>
        <v>#PEND</v>
      </c>
      <c r="E353" s="4" t="str" cm="1">
        <f t="array" ref="E353">_xll.SNL.Clients.Office.Excel.Functions.SPG($A353, "SP_TOTAL_REV", E$2)</f>
        <v>#PEND</v>
      </c>
      <c r="F353" s="4" t="str" cm="1">
        <f t="array" ref="F353">_xll.SNL.Clients.Office.Excel.Functions.SPG($A353, "SP_TOTAL_REV", F$2)</f>
        <v>#PEND</v>
      </c>
      <c r="G353" s="4" t="str" cm="1">
        <f t="array" ref="G353">_xll.SNL.Clients.Office.Excel.Functions.SPG($A353, "SP_TOTAL_REV", G$2)</f>
        <v>#PEND</v>
      </c>
      <c r="H353" s="4" t="str" cm="1">
        <f t="array" ref="H353">_xll.SNL.Clients.Office.Excel.Functions.SPG($A353, "SP_TOTAL_REV", H$2)</f>
        <v>#PEND</v>
      </c>
      <c r="I353" s="4" t="str" cm="1">
        <f t="array" ref="I353">_xll.SNL.Clients.Office.Excel.Functions.SPG($A353, "SP_TOTAL_REV", I$2)</f>
        <v>#PEND</v>
      </c>
      <c r="J353" s="4" t="str" cm="1">
        <f t="array" ref="J353">_xll.SNL.Clients.Office.Excel.Functions.SPG($A353, "SP_TOTAL_REV", J$2)</f>
        <v>#PEND</v>
      </c>
      <c r="K353" s="4" t="str" cm="1">
        <f t="array" ref="K353">_xll.SNL.Clients.Office.Excel.Functions.SPG($A353, "SP_TOTAL_REV", K$2)</f>
        <v>#PEND</v>
      </c>
      <c r="L353" s="4" t="str" cm="1">
        <f t="array" ref="L353">_xll.SNL.Clients.Office.Excel.Functions.SPG($A353, "SP_TOTAL_REV", L$2)</f>
        <v>#PEND</v>
      </c>
      <c r="M353" s="4" t="str" cm="1">
        <f t="array" ref="M353">_xll.SNL.Clients.Office.Excel.Functions.SPG($A353, "SP_TOTAL_REV", M$2)</f>
        <v>#PEND</v>
      </c>
      <c r="N353" s="4" t="str" cm="1">
        <f t="array" ref="N353">_xll.SNL.Clients.Office.Excel.Functions.SPG($A353, "SP_TOTAL_REV", N$2)</f>
        <v>#PEND</v>
      </c>
      <c r="O353" s="4" t="str" cm="1">
        <f t="array" ref="O353">_xll.SNL.Clients.Office.Excel.Functions.SPG($A353, "SP_TOTAL_REV", O$2)</f>
        <v>#PEND</v>
      </c>
      <c r="P353" s="4" t="str" cm="1">
        <f t="array" ref="P353">_xll.SNL.Clients.Office.Excel.Functions.SPG($A353, "SP_TOTAL_REV", P$2)</f>
        <v>#PEND</v>
      </c>
      <c r="Q353" s="4" t="str" cm="1">
        <f t="array" ref="Q353">_xll.SNL.Clients.Office.Excel.Functions.SPG($A353, "SP_TOTAL_REV", Q$2)</f>
        <v>#PEND</v>
      </c>
      <c r="R353" s="4" t="str" cm="1">
        <f t="array" ref="R353">_xll.SNL.Clients.Office.Excel.Functions.SPG($A353, "SP_TOTAL_REV", R$2)</f>
        <v>#PEND</v>
      </c>
      <c r="S353" s="4" t="str" cm="1">
        <f t="array" ref="S353">_xll.SNL.Clients.Office.Excel.Functions.SPG($A353, "SP_TOTAL_REV", S$2)</f>
        <v>#PEND</v>
      </c>
      <c r="T353" s="4" t="str" cm="1">
        <f t="array" ref="T353">_xll.SNL.Clients.Office.Excel.Functions.SPG($A353, "SP_TOTAL_REV", T$2)</f>
        <v>#PEND</v>
      </c>
      <c r="U353" s="4" t="str" cm="1">
        <f t="array" ref="U353">_xll.SNL.Clients.Office.Excel.Functions.SPG($A353, "SP_TOTAL_REV", U$2)</f>
        <v>#PEND</v>
      </c>
      <c r="V353" s="4" t="str" cm="1">
        <f t="array" ref="V353">_xll.SNL.Clients.Office.Excel.Functions.SPG($A353, "SP_TOTAL_REV", V$2)</f>
        <v>#PEND</v>
      </c>
    </row>
    <row r="354" spans="1:22" x14ac:dyDescent="0.3">
      <c r="A354" t="s">
        <v>357</v>
      </c>
      <c r="B354" s="4" t="str" cm="1">
        <f t="array" ref="B354">_xll.SNL.Clients.Office.Excel.Functions.SPG($A354, "SP_TOTAL_REV", B$2)</f>
        <v>#PEND</v>
      </c>
      <c r="C354" s="4" t="str" cm="1">
        <f t="array" ref="C354">_xll.SNL.Clients.Office.Excel.Functions.SPG($A354, "SP_TOTAL_REV", C$2)</f>
        <v>#PEND</v>
      </c>
      <c r="D354" s="4" t="str" cm="1">
        <f t="array" ref="D354">_xll.SNL.Clients.Office.Excel.Functions.SPG($A354, "SP_TOTAL_REV", D$2)</f>
        <v>#PEND</v>
      </c>
      <c r="E354" s="4" t="str" cm="1">
        <f t="array" ref="E354">_xll.SNL.Clients.Office.Excel.Functions.SPG($A354, "SP_TOTAL_REV", E$2)</f>
        <v>#PEND</v>
      </c>
      <c r="F354" s="4" t="str" cm="1">
        <f t="array" ref="F354">_xll.SNL.Clients.Office.Excel.Functions.SPG($A354, "SP_TOTAL_REV", F$2)</f>
        <v>#PEND</v>
      </c>
      <c r="G354" s="4" t="str" cm="1">
        <f t="array" ref="G354">_xll.SNL.Clients.Office.Excel.Functions.SPG($A354, "SP_TOTAL_REV", G$2)</f>
        <v>#PEND</v>
      </c>
      <c r="H354" s="4" t="str" cm="1">
        <f t="array" ref="H354">_xll.SNL.Clients.Office.Excel.Functions.SPG($A354, "SP_TOTAL_REV", H$2)</f>
        <v>#PEND</v>
      </c>
      <c r="I354" s="4" t="str" cm="1">
        <f t="array" ref="I354">_xll.SNL.Clients.Office.Excel.Functions.SPG($A354, "SP_TOTAL_REV", I$2)</f>
        <v>#PEND</v>
      </c>
      <c r="J354" s="4" t="str" cm="1">
        <f t="array" ref="J354">_xll.SNL.Clients.Office.Excel.Functions.SPG($A354, "SP_TOTAL_REV", J$2)</f>
        <v>#PEND</v>
      </c>
      <c r="K354" s="4" t="str" cm="1">
        <f t="array" ref="K354">_xll.SNL.Clients.Office.Excel.Functions.SPG($A354, "SP_TOTAL_REV", K$2)</f>
        <v>#PEND</v>
      </c>
      <c r="L354" s="4" t="str" cm="1">
        <f t="array" ref="L354">_xll.SNL.Clients.Office.Excel.Functions.SPG($A354, "SP_TOTAL_REV", L$2)</f>
        <v>#PEND</v>
      </c>
      <c r="M354" s="4" t="str" cm="1">
        <f t="array" ref="M354">_xll.SNL.Clients.Office.Excel.Functions.SPG($A354, "SP_TOTAL_REV", M$2)</f>
        <v>#PEND</v>
      </c>
      <c r="N354" s="4" t="str" cm="1">
        <f t="array" ref="N354">_xll.SNL.Clients.Office.Excel.Functions.SPG($A354, "SP_TOTAL_REV", N$2)</f>
        <v>#PEND</v>
      </c>
      <c r="O354" s="4" t="str" cm="1">
        <f t="array" ref="O354">_xll.SNL.Clients.Office.Excel.Functions.SPG($A354, "SP_TOTAL_REV", O$2)</f>
        <v>#PEND</v>
      </c>
      <c r="P354" s="4" t="str" cm="1">
        <f t="array" ref="P354">_xll.SNL.Clients.Office.Excel.Functions.SPG($A354, "SP_TOTAL_REV", P$2)</f>
        <v>#PEND</v>
      </c>
      <c r="Q354" s="4" t="str" cm="1">
        <f t="array" ref="Q354">_xll.SNL.Clients.Office.Excel.Functions.SPG($A354, "SP_TOTAL_REV", Q$2)</f>
        <v>#PEND</v>
      </c>
      <c r="R354" s="4" t="str" cm="1">
        <f t="array" ref="R354">_xll.SNL.Clients.Office.Excel.Functions.SPG($A354, "SP_TOTAL_REV", R$2)</f>
        <v>#PEND</v>
      </c>
      <c r="S354" s="4" t="str" cm="1">
        <f t="array" ref="S354">_xll.SNL.Clients.Office.Excel.Functions.SPG($A354, "SP_TOTAL_REV", S$2)</f>
        <v>#PEND</v>
      </c>
      <c r="T354" s="4" t="str" cm="1">
        <f t="array" ref="T354">_xll.SNL.Clients.Office.Excel.Functions.SPG($A354, "SP_TOTAL_REV", T$2)</f>
        <v>#PEND</v>
      </c>
      <c r="U354" s="4" t="str" cm="1">
        <f t="array" ref="U354">_xll.SNL.Clients.Office.Excel.Functions.SPG($A354, "SP_TOTAL_REV", U$2)</f>
        <v>#PEND</v>
      </c>
      <c r="V354" s="4" t="str" cm="1">
        <f t="array" ref="V354">_xll.SNL.Clients.Office.Excel.Functions.SPG($A354, "SP_TOTAL_REV", V$2)</f>
        <v>#PEND</v>
      </c>
    </row>
    <row r="355" spans="1:22" x14ac:dyDescent="0.3">
      <c r="A355" t="s">
        <v>358</v>
      </c>
      <c r="B355" s="4" t="str" cm="1">
        <f t="array" ref="B355">_xll.SNL.Clients.Office.Excel.Functions.SPG($A355, "SP_TOTAL_REV", B$2)</f>
        <v>#PEND</v>
      </c>
      <c r="C355" s="4" t="str" cm="1">
        <f t="array" ref="C355">_xll.SNL.Clients.Office.Excel.Functions.SPG($A355, "SP_TOTAL_REV", C$2)</f>
        <v>#PEND</v>
      </c>
      <c r="D355" s="4" t="str" cm="1">
        <f t="array" ref="D355">_xll.SNL.Clients.Office.Excel.Functions.SPG($A355, "SP_TOTAL_REV", D$2)</f>
        <v>#PEND</v>
      </c>
      <c r="E355" s="4" t="str" cm="1">
        <f t="array" ref="E355">_xll.SNL.Clients.Office.Excel.Functions.SPG($A355, "SP_TOTAL_REV", E$2)</f>
        <v>#PEND</v>
      </c>
      <c r="F355" s="4" t="str" cm="1">
        <f t="array" ref="F355">_xll.SNL.Clients.Office.Excel.Functions.SPG($A355, "SP_TOTAL_REV", F$2)</f>
        <v>#PEND</v>
      </c>
      <c r="G355" s="4" t="str" cm="1">
        <f t="array" ref="G355">_xll.SNL.Clients.Office.Excel.Functions.SPG($A355, "SP_TOTAL_REV", G$2)</f>
        <v>#PEND</v>
      </c>
      <c r="H355" s="4" t="str" cm="1">
        <f t="array" ref="H355">_xll.SNL.Clients.Office.Excel.Functions.SPG($A355, "SP_TOTAL_REV", H$2)</f>
        <v>#PEND</v>
      </c>
      <c r="I355" s="4" t="str" cm="1">
        <f t="array" ref="I355">_xll.SNL.Clients.Office.Excel.Functions.SPG($A355, "SP_TOTAL_REV", I$2)</f>
        <v>#PEND</v>
      </c>
      <c r="J355" s="4" t="str" cm="1">
        <f t="array" ref="J355">_xll.SNL.Clients.Office.Excel.Functions.SPG($A355, "SP_TOTAL_REV", J$2)</f>
        <v>#PEND</v>
      </c>
      <c r="K355" s="4" t="str" cm="1">
        <f t="array" ref="K355">_xll.SNL.Clients.Office.Excel.Functions.SPG($A355, "SP_TOTAL_REV", K$2)</f>
        <v>#PEND</v>
      </c>
      <c r="L355" s="4" t="str" cm="1">
        <f t="array" ref="L355">_xll.SNL.Clients.Office.Excel.Functions.SPG($A355, "SP_TOTAL_REV", L$2)</f>
        <v>#PEND</v>
      </c>
      <c r="M355" s="4" t="str" cm="1">
        <f t="array" ref="M355">_xll.SNL.Clients.Office.Excel.Functions.SPG($A355, "SP_TOTAL_REV", M$2)</f>
        <v>#PEND</v>
      </c>
      <c r="N355" s="4" t="str" cm="1">
        <f t="array" ref="N355">_xll.SNL.Clients.Office.Excel.Functions.SPG($A355, "SP_TOTAL_REV", N$2)</f>
        <v>#PEND</v>
      </c>
      <c r="O355" s="4" t="str" cm="1">
        <f t="array" ref="O355">_xll.SNL.Clients.Office.Excel.Functions.SPG($A355, "SP_TOTAL_REV", O$2)</f>
        <v>#PEND</v>
      </c>
      <c r="P355" s="4" t="str" cm="1">
        <f t="array" ref="P355">_xll.SNL.Clients.Office.Excel.Functions.SPG($A355, "SP_TOTAL_REV", P$2)</f>
        <v>#PEND</v>
      </c>
      <c r="Q355" s="4" t="str" cm="1">
        <f t="array" ref="Q355">_xll.SNL.Clients.Office.Excel.Functions.SPG($A355, "SP_TOTAL_REV", Q$2)</f>
        <v>#PEND</v>
      </c>
      <c r="R355" s="4" t="str" cm="1">
        <f t="array" ref="R355">_xll.SNL.Clients.Office.Excel.Functions.SPG($A355, "SP_TOTAL_REV", R$2)</f>
        <v>#PEND</v>
      </c>
      <c r="S355" s="4" t="str" cm="1">
        <f t="array" ref="S355">_xll.SNL.Clients.Office.Excel.Functions.SPG($A355, "SP_TOTAL_REV", S$2)</f>
        <v>#PEND</v>
      </c>
      <c r="T355" s="4" t="str" cm="1">
        <f t="array" ref="T355">_xll.SNL.Clients.Office.Excel.Functions.SPG($A355, "SP_TOTAL_REV", T$2)</f>
        <v>#PEND</v>
      </c>
      <c r="U355" s="4" t="str" cm="1">
        <f t="array" ref="U355">_xll.SNL.Clients.Office.Excel.Functions.SPG($A355, "SP_TOTAL_REV", U$2)</f>
        <v>#PEND</v>
      </c>
      <c r="V355" s="4" t="str" cm="1">
        <f t="array" ref="V355">_xll.SNL.Clients.Office.Excel.Functions.SPG($A355, "SP_TOTAL_REV", V$2)</f>
        <v>#PEND</v>
      </c>
    </row>
    <row r="356" spans="1:22" x14ac:dyDescent="0.3">
      <c r="A356" t="s">
        <v>359</v>
      </c>
      <c r="B356" s="4" t="str" cm="1">
        <f t="array" ref="B356">_xll.SNL.Clients.Office.Excel.Functions.SPG($A356, "SP_TOTAL_REV", B$2)</f>
        <v>#PEND</v>
      </c>
      <c r="C356" s="4" t="str" cm="1">
        <f t="array" ref="C356">_xll.SNL.Clients.Office.Excel.Functions.SPG($A356, "SP_TOTAL_REV", C$2)</f>
        <v>#PEND</v>
      </c>
      <c r="D356" s="4" t="str" cm="1">
        <f t="array" ref="D356">_xll.SNL.Clients.Office.Excel.Functions.SPG($A356, "SP_TOTAL_REV", D$2)</f>
        <v>#PEND</v>
      </c>
      <c r="E356" s="4" t="str" cm="1">
        <f t="array" ref="E356">_xll.SNL.Clients.Office.Excel.Functions.SPG($A356, "SP_TOTAL_REV", E$2)</f>
        <v>#PEND</v>
      </c>
      <c r="F356" s="4" t="str" cm="1">
        <f t="array" ref="F356">_xll.SNL.Clients.Office.Excel.Functions.SPG($A356, "SP_TOTAL_REV", F$2)</f>
        <v>#PEND</v>
      </c>
      <c r="G356" s="4" t="str" cm="1">
        <f t="array" ref="G356">_xll.SNL.Clients.Office.Excel.Functions.SPG($A356, "SP_TOTAL_REV", G$2)</f>
        <v>#PEND</v>
      </c>
      <c r="H356" s="4" t="str" cm="1">
        <f t="array" ref="H356">_xll.SNL.Clients.Office.Excel.Functions.SPG($A356, "SP_TOTAL_REV", H$2)</f>
        <v>#PEND</v>
      </c>
      <c r="I356" s="4" t="str" cm="1">
        <f t="array" ref="I356">_xll.SNL.Clients.Office.Excel.Functions.SPG($A356, "SP_TOTAL_REV", I$2)</f>
        <v>#PEND</v>
      </c>
      <c r="J356" s="4" t="str" cm="1">
        <f t="array" ref="J356">_xll.SNL.Clients.Office.Excel.Functions.SPG($A356, "SP_TOTAL_REV", J$2)</f>
        <v>#PEND</v>
      </c>
      <c r="K356" s="4" t="str" cm="1">
        <f t="array" ref="K356">_xll.SNL.Clients.Office.Excel.Functions.SPG($A356, "SP_TOTAL_REV", K$2)</f>
        <v>#PEND</v>
      </c>
      <c r="L356" s="4" t="str" cm="1">
        <f t="array" ref="L356">_xll.SNL.Clients.Office.Excel.Functions.SPG($A356, "SP_TOTAL_REV", L$2)</f>
        <v>#PEND</v>
      </c>
      <c r="M356" s="4" t="str" cm="1">
        <f t="array" ref="M356">_xll.SNL.Clients.Office.Excel.Functions.SPG($A356, "SP_TOTAL_REV", M$2)</f>
        <v>#PEND</v>
      </c>
      <c r="N356" s="4" t="str" cm="1">
        <f t="array" ref="N356">_xll.SNL.Clients.Office.Excel.Functions.SPG($A356, "SP_TOTAL_REV", N$2)</f>
        <v>#PEND</v>
      </c>
      <c r="O356" s="4" t="str" cm="1">
        <f t="array" ref="O356">_xll.SNL.Clients.Office.Excel.Functions.SPG($A356, "SP_TOTAL_REV", O$2)</f>
        <v>#PEND</v>
      </c>
      <c r="P356" s="4" t="str" cm="1">
        <f t="array" ref="P356">_xll.SNL.Clients.Office.Excel.Functions.SPG($A356, "SP_TOTAL_REV", P$2)</f>
        <v>#PEND</v>
      </c>
      <c r="Q356" s="4" t="str" cm="1">
        <f t="array" ref="Q356">_xll.SNL.Clients.Office.Excel.Functions.SPG($A356, "SP_TOTAL_REV", Q$2)</f>
        <v>#PEND</v>
      </c>
      <c r="R356" s="4" t="str" cm="1">
        <f t="array" ref="R356">_xll.SNL.Clients.Office.Excel.Functions.SPG($A356, "SP_TOTAL_REV", R$2)</f>
        <v>#PEND</v>
      </c>
      <c r="S356" s="4" t="str" cm="1">
        <f t="array" ref="S356">_xll.SNL.Clients.Office.Excel.Functions.SPG($A356, "SP_TOTAL_REV", S$2)</f>
        <v>#PEND</v>
      </c>
      <c r="T356" s="4" t="str" cm="1">
        <f t="array" ref="T356">_xll.SNL.Clients.Office.Excel.Functions.SPG($A356, "SP_TOTAL_REV", T$2)</f>
        <v>#PEND</v>
      </c>
      <c r="U356" s="4" t="str" cm="1">
        <f t="array" ref="U356">_xll.SNL.Clients.Office.Excel.Functions.SPG($A356, "SP_TOTAL_REV", U$2)</f>
        <v>#PEND</v>
      </c>
      <c r="V356" s="4" t="str" cm="1">
        <f t="array" ref="V356">_xll.SNL.Clients.Office.Excel.Functions.SPG($A356, "SP_TOTAL_REV", V$2)</f>
        <v>#PEND</v>
      </c>
    </row>
    <row r="357" spans="1:22" x14ac:dyDescent="0.3">
      <c r="A357" t="s">
        <v>360</v>
      </c>
      <c r="B357" s="4" t="str" cm="1">
        <f t="array" ref="B357">_xll.SNL.Clients.Office.Excel.Functions.SPG($A357, "SP_TOTAL_REV", B$2)</f>
        <v>#PEND</v>
      </c>
      <c r="C357" s="4" t="str" cm="1">
        <f t="array" ref="C357">_xll.SNL.Clients.Office.Excel.Functions.SPG($A357, "SP_TOTAL_REV", C$2)</f>
        <v>#PEND</v>
      </c>
      <c r="D357" s="4" t="str" cm="1">
        <f t="array" ref="D357">_xll.SNL.Clients.Office.Excel.Functions.SPG($A357, "SP_TOTAL_REV", D$2)</f>
        <v>#PEND</v>
      </c>
      <c r="E357" s="4" t="str" cm="1">
        <f t="array" ref="E357">_xll.SNL.Clients.Office.Excel.Functions.SPG($A357, "SP_TOTAL_REV", E$2)</f>
        <v>#PEND</v>
      </c>
      <c r="F357" s="4" t="str" cm="1">
        <f t="array" ref="F357">_xll.SNL.Clients.Office.Excel.Functions.SPG($A357, "SP_TOTAL_REV", F$2)</f>
        <v>#PEND</v>
      </c>
      <c r="G357" s="4" t="str" cm="1">
        <f t="array" ref="G357">_xll.SNL.Clients.Office.Excel.Functions.SPG($A357, "SP_TOTAL_REV", G$2)</f>
        <v>#PEND</v>
      </c>
      <c r="H357" s="4" t="str" cm="1">
        <f t="array" ref="H357">_xll.SNL.Clients.Office.Excel.Functions.SPG($A357, "SP_TOTAL_REV", H$2)</f>
        <v>#PEND</v>
      </c>
      <c r="I357" s="4" t="str" cm="1">
        <f t="array" ref="I357">_xll.SNL.Clients.Office.Excel.Functions.SPG($A357, "SP_TOTAL_REV", I$2)</f>
        <v>#PEND</v>
      </c>
      <c r="J357" s="4" t="str" cm="1">
        <f t="array" ref="J357">_xll.SNL.Clients.Office.Excel.Functions.SPG($A357, "SP_TOTAL_REV", J$2)</f>
        <v>#PEND</v>
      </c>
      <c r="K357" s="4" t="str" cm="1">
        <f t="array" ref="K357">_xll.SNL.Clients.Office.Excel.Functions.SPG($A357, "SP_TOTAL_REV", K$2)</f>
        <v>#PEND</v>
      </c>
      <c r="L357" s="4" t="str" cm="1">
        <f t="array" ref="L357">_xll.SNL.Clients.Office.Excel.Functions.SPG($A357, "SP_TOTAL_REV", L$2)</f>
        <v>#PEND</v>
      </c>
      <c r="M357" s="4" t="str" cm="1">
        <f t="array" ref="M357">_xll.SNL.Clients.Office.Excel.Functions.SPG($A357, "SP_TOTAL_REV", M$2)</f>
        <v>#PEND</v>
      </c>
      <c r="N357" s="4" t="str" cm="1">
        <f t="array" ref="N357">_xll.SNL.Clients.Office.Excel.Functions.SPG($A357, "SP_TOTAL_REV", N$2)</f>
        <v>#PEND</v>
      </c>
      <c r="O357" s="4" t="str" cm="1">
        <f t="array" ref="O357">_xll.SNL.Clients.Office.Excel.Functions.SPG($A357, "SP_TOTAL_REV", O$2)</f>
        <v>#PEND</v>
      </c>
      <c r="P357" s="4" t="str" cm="1">
        <f t="array" ref="P357">_xll.SNL.Clients.Office.Excel.Functions.SPG($A357, "SP_TOTAL_REV", P$2)</f>
        <v>#PEND</v>
      </c>
      <c r="Q357" s="4" t="str" cm="1">
        <f t="array" ref="Q357">_xll.SNL.Clients.Office.Excel.Functions.SPG($A357, "SP_TOTAL_REV", Q$2)</f>
        <v>#PEND</v>
      </c>
      <c r="R357" s="4" t="str" cm="1">
        <f t="array" ref="R357">_xll.SNL.Clients.Office.Excel.Functions.SPG($A357, "SP_TOTAL_REV", R$2)</f>
        <v>#PEND</v>
      </c>
      <c r="S357" s="4" t="str" cm="1">
        <f t="array" ref="S357">_xll.SNL.Clients.Office.Excel.Functions.SPG($A357, "SP_TOTAL_REV", S$2)</f>
        <v>#PEND</v>
      </c>
      <c r="T357" s="4" t="str" cm="1">
        <f t="array" ref="T357">_xll.SNL.Clients.Office.Excel.Functions.SPG($A357, "SP_TOTAL_REV", T$2)</f>
        <v>#PEND</v>
      </c>
      <c r="U357" s="4" t="str" cm="1">
        <f t="array" ref="U357">_xll.SNL.Clients.Office.Excel.Functions.SPG($A357, "SP_TOTAL_REV", U$2)</f>
        <v>#PEND</v>
      </c>
      <c r="V357" s="4" t="str" cm="1">
        <f t="array" ref="V357">_xll.SNL.Clients.Office.Excel.Functions.SPG($A357, "SP_TOTAL_REV", V$2)</f>
        <v>#PEND</v>
      </c>
    </row>
    <row r="358" spans="1:22" x14ac:dyDescent="0.3">
      <c r="A358" t="s">
        <v>361</v>
      </c>
      <c r="B358" s="4" t="str" cm="1">
        <f t="array" ref="B358">_xll.SNL.Clients.Office.Excel.Functions.SPG($A358, "SP_TOTAL_REV", B$2)</f>
        <v>#PEND</v>
      </c>
      <c r="C358" s="4" t="str" cm="1">
        <f t="array" ref="C358">_xll.SNL.Clients.Office.Excel.Functions.SPG($A358, "SP_TOTAL_REV", C$2)</f>
        <v>#PEND</v>
      </c>
      <c r="D358" s="4" t="str" cm="1">
        <f t="array" ref="D358">_xll.SNL.Clients.Office.Excel.Functions.SPG($A358, "SP_TOTAL_REV", D$2)</f>
        <v>#PEND</v>
      </c>
      <c r="E358" s="4" t="str" cm="1">
        <f t="array" ref="E358">_xll.SNL.Clients.Office.Excel.Functions.SPG($A358, "SP_TOTAL_REV", E$2)</f>
        <v>#PEND</v>
      </c>
      <c r="F358" s="4" t="str" cm="1">
        <f t="array" ref="F358">_xll.SNL.Clients.Office.Excel.Functions.SPG($A358, "SP_TOTAL_REV", F$2)</f>
        <v>#PEND</v>
      </c>
      <c r="G358" s="4" t="str" cm="1">
        <f t="array" ref="G358">_xll.SNL.Clients.Office.Excel.Functions.SPG($A358, "SP_TOTAL_REV", G$2)</f>
        <v>#PEND</v>
      </c>
      <c r="H358" s="4" t="str" cm="1">
        <f t="array" ref="H358">_xll.SNL.Clients.Office.Excel.Functions.SPG($A358, "SP_TOTAL_REV", H$2)</f>
        <v>#PEND</v>
      </c>
      <c r="I358" s="4" t="str" cm="1">
        <f t="array" ref="I358">_xll.SNL.Clients.Office.Excel.Functions.SPG($A358, "SP_TOTAL_REV", I$2)</f>
        <v>#PEND</v>
      </c>
      <c r="J358" s="4" t="str" cm="1">
        <f t="array" ref="J358">_xll.SNL.Clients.Office.Excel.Functions.SPG($A358, "SP_TOTAL_REV", J$2)</f>
        <v>#PEND</v>
      </c>
      <c r="K358" s="4" t="str" cm="1">
        <f t="array" ref="K358">_xll.SNL.Clients.Office.Excel.Functions.SPG($A358, "SP_TOTAL_REV", K$2)</f>
        <v>#PEND</v>
      </c>
      <c r="L358" s="4" t="str" cm="1">
        <f t="array" ref="L358">_xll.SNL.Clients.Office.Excel.Functions.SPG($A358, "SP_TOTAL_REV", L$2)</f>
        <v>#PEND</v>
      </c>
      <c r="M358" s="4" t="str" cm="1">
        <f t="array" ref="M358">_xll.SNL.Clients.Office.Excel.Functions.SPG($A358, "SP_TOTAL_REV", M$2)</f>
        <v>#PEND</v>
      </c>
      <c r="N358" s="4" t="str" cm="1">
        <f t="array" ref="N358">_xll.SNL.Clients.Office.Excel.Functions.SPG($A358, "SP_TOTAL_REV", N$2)</f>
        <v>#PEND</v>
      </c>
      <c r="O358" s="4" t="str" cm="1">
        <f t="array" ref="O358">_xll.SNL.Clients.Office.Excel.Functions.SPG($A358, "SP_TOTAL_REV", O$2)</f>
        <v>#PEND</v>
      </c>
      <c r="P358" s="4" t="str" cm="1">
        <f t="array" ref="P358">_xll.SNL.Clients.Office.Excel.Functions.SPG($A358, "SP_TOTAL_REV", P$2)</f>
        <v>#PEND</v>
      </c>
      <c r="Q358" s="4" t="str" cm="1">
        <f t="array" ref="Q358">_xll.SNL.Clients.Office.Excel.Functions.SPG($A358, "SP_TOTAL_REV", Q$2)</f>
        <v>#PEND</v>
      </c>
      <c r="R358" s="4" t="str" cm="1">
        <f t="array" ref="R358">_xll.SNL.Clients.Office.Excel.Functions.SPG($A358, "SP_TOTAL_REV", R$2)</f>
        <v>#PEND</v>
      </c>
      <c r="S358" s="4" t="str" cm="1">
        <f t="array" ref="S358">_xll.SNL.Clients.Office.Excel.Functions.SPG($A358, "SP_TOTAL_REV", S$2)</f>
        <v>#PEND</v>
      </c>
      <c r="T358" s="4" t="str" cm="1">
        <f t="array" ref="T358">_xll.SNL.Clients.Office.Excel.Functions.SPG($A358, "SP_TOTAL_REV", T$2)</f>
        <v>#PEND</v>
      </c>
      <c r="U358" s="4" t="str" cm="1">
        <f t="array" ref="U358">_xll.SNL.Clients.Office.Excel.Functions.SPG($A358, "SP_TOTAL_REV", U$2)</f>
        <v>#PEND</v>
      </c>
      <c r="V358" s="4" t="str" cm="1">
        <f t="array" ref="V358">_xll.SNL.Clients.Office.Excel.Functions.SPG($A358, "SP_TOTAL_REV", V$2)</f>
        <v>#PEND</v>
      </c>
    </row>
    <row r="359" spans="1:22" x14ac:dyDescent="0.3">
      <c r="A359" t="s">
        <v>362</v>
      </c>
      <c r="B359" s="4" t="str" cm="1">
        <f t="array" ref="B359">_xll.SNL.Clients.Office.Excel.Functions.SPG($A359, "SP_TOTAL_REV", B$2)</f>
        <v>#PEND</v>
      </c>
      <c r="C359" s="4" t="str" cm="1">
        <f t="array" ref="C359">_xll.SNL.Clients.Office.Excel.Functions.SPG($A359, "SP_TOTAL_REV", C$2)</f>
        <v>#PEND</v>
      </c>
      <c r="D359" s="4" t="str" cm="1">
        <f t="array" ref="D359">_xll.SNL.Clients.Office.Excel.Functions.SPG($A359, "SP_TOTAL_REV", D$2)</f>
        <v>#PEND</v>
      </c>
      <c r="E359" s="4" t="str" cm="1">
        <f t="array" ref="E359">_xll.SNL.Clients.Office.Excel.Functions.SPG($A359, "SP_TOTAL_REV", E$2)</f>
        <v>#PEND</v>
      </c>
      <c r="F359" s="4" t="str" cm="1">
        <f t="array" ref="F359">_xll.SNL.Clients.Office.Excel.Functions.SPG($A359, "SP_TOTAL_REV", F$2)</f>
        <v>#PEND</v>
      </c>
      <c r="G359" s="4" t="str" cm="1">
        <f t="array" ref="G359">_xll.SNL.Clients.Office.Excel.Functions.SPG($A359, "SP_TOTAL_REV", G$2)</f>
        <v>#PEND</v>
      </c>
      <c r="H359" s="4" t="str" cm="1">
        <f t="array" ref="H359">_xll.SNL.Clients.Office.Excel.Functions.SPG($A359, "SP_TOTAL_REV", H$2)</f>
        <v>#PEND</v>
      </c>
      <c r="I359" s="4" t="str" cm="1">
        <f t="array" ref="I359">_xll.SNL.Clients.Office.Excel.Functions.SPG($A359, "SP_TOTAL_REV", I$2)</f>
        <v>#PEND</v>
      </c>
      <c r="J359" s="4" t="str" cm="1">
        <f t="array" ref="J359">_xll.SNL.Clients.Office.Excel.Functions.SPG($A359, "SP_TOTAL_REV", J$2)</f>
        <v>#PEND</v>
      </c>
      <c r="K359" s="4" t="str" cm="1">
        <f t="array" ref="K359">_xll.SNL.Clients.Office.Excel.Functions.SPG($A359, "SP_TOTAL_REV", K$2)</f>
        <v>#PEND</v>
      </c>
      <c r="L359" s="4" t="str" cm="1">
        <f t="array" ref="L359">_xll.SNL.Clients.Office.Excel.Functions.SPG($A359, "SP_TOTAL_REV", L$2)</f>
        <v>#PEND</v>
      </c>
      <c r="M359" s="4" t="str" cm="1">
        <f t="array" ref="M359">_xll.SNL.Clients.Office.Excel.Functions.SPG($A359, "SP_TOTAL_REV", M$2)</f>
        <v>#PEND</v>
      </c>
      <c r="N359" s="4" t="str" cm="1">
        <f t="array" ref="N359">_xll.SNL.Clients.Office.Excel.Functions.SPG($A359, "SP_TOTAL_REV", N$2)</f>
        <v>#PEND</v>
      </c>
      <c r="O359" s="4" t="str" cm="1">
        <f t="array" ref="O359">_xll.SNL.Clients.Office.Excel.Functions.SPG($A359, "SP_TOTAL_REV", O$2)</f>
        <v>#PEND</v>
      </c>
      <c r="P359" s="4" t="str" cm="1">
        <f t="array" ref="P359">_xll.SNL.Clients.Office.Excel.Functions.SPG($A359, "SP_TOTAL_REV", P$2)</f>
        <v>#PEND</v>
      </c>
      <c r="Q359" s="4" t="str" cm="1">
        <f t="array" ref="Q359">_xll.SNL.Clients.Office.Excel.Functions.SPG($A359, "SP_TOTAL_REV", Q$2)</f>
        <v>#PEND</v>
      </c>
      <c r="R359" s="4" t="str" cm="1">
        <f t="array" ref="R359">_xll.SNL.Clients.Office.Excel.Functions.SPG($A359, "SP_TOTAL_REV", R$2)</f>
        <v>#PEND</v>
      </c>
      <c r="S359" s="4" t="str" cm="1">
        <f t="array" ref="S359">_xll.SNL.Clients.Office.Excel.Functions.SPG($A359, "SP_TOTAL_REV", S$2)</f>
        <v>#PEND</v>
      </c>
      <c r="T359" s="4" t="str" cm="1">
        <f t="array" ref="T359">_xll.SNL.Clients.Office.Excel.Functions.SPG($A359, "SP_TOTAL_REV", T$2)</f>
        <v>#PEND</v>
      </c>
      <c r="U359" s="4" t="str" cm="1">
        <f t="array" ref="U359">_xll.SNL.Clients.Office.Excel.Functions.SPG($A359, "SP_TOTAL_REV", U$2)</f>
        <v>#PEND</v>
      </c>
      <c r="V359" s="4" t="str" cm="1">
        <f t="array" ref="V359">_xll.SNL.Clients.Office.Excel.Functions.SPG($A359, "SP_TOTAL_REV", V$2)</f>
        <v>#PEND</v>
      </c>
    </row>
    <row r="360" spans="1:22" x14ac:dyDescent="0.3">
      <c r="A360" t="s">
        <v>363</v>
      </c>
      <c r="B360" s="4" t="str" cm="1">
        <f t="array" ref="B360">_xll.SNL.Clients.Office.Excel.Functions.SPG($A360, "SP_TOTAL_REV", B$2)</f>
        <v>#PEND</v>
      </c>
      <c r="C360" s="4" t="str" cm="1">
        <f t="array" ref="C360">_xll.SNL.Clients.Office.Excel.Functions.SPG($A360, "SP_TOTAL_REV", C$2)</f>
        <v>#PEND</v>
      </c>
      <c r="D360" s="4" t="str" cm="1">
        <f t="array" ref="D360">_xll.SNL.Clients.Office.Excel.Functions.SPG($A360, "SP_TOTAL_REV", D$2)</f>
        <v>#PEND</v>
      </c>
      <c r="E360" s="4" t="str" cm="1">
        <f t="array" ref="E360">_xll.SNL.Clients.Office.Excel.Functions.SPG($A360, "SP_TOTAL_REV", E$2)</f>
        <v>#PEND</v>
      </c>
      <c r="F360" s="4" t="str" cm="1">
        <f t="array" ref="F360">_xll.SNL.Clients.Office.Excel.Functions.SPG($A360, "SP_TOTAL_REV", F$2)</f>
        <v>#PEND</v>
      </c>
      <c r="G360" s="4" t="str" cm="1">
        <f t="array" ref="G360">_xll.SNL.Clients.Office.Excel.Functions.SPG($A360, "SP_TOTAL_REV", G$2)</f>
        <v>#PEND</v>
      </c>
      <c r="H360" s="4" t="str" cm="1">
        <f t="array" ref="H360">_xll.SNL.Clients.Office.Excel.Functions.SPG($A360, "SP_TOTAL_REV", H$2)</f>
        <v>#PEND</v>
      </c>
      <c r="I360" s="4" t="str" cm="1">
        <f t="array" ref="I360">_xll.SNL.Clients.Office.Excel.Functions.SPG($A360, "SP_TOTAL_REV", I$2)</f>
        <v>#PEND</v>
      </c>
      <c r="J360" s="4" t="str" cm="1">
        <f t="array" ref="J360">_xll.SNL.Clients.Office.Excel.Functions.SPG($A360, "SP_TOTAL_REV", J$2)</f>
        <v>#PEND</v>
      </c>
      <c r="K360" s="4" t="str" cm="1">
        <f t="array" ref="K360">_xll.SNL.Clients.Office.Excel.Functions.SPG($A360, "SP_TOTAL_REV", K$2)</f>
        <v>#PEND</v>
      </c>
      <c r="L360" s="4" t="str" cm="1">
        <f t="array" ref="L360">_xll.SNL.Clients.Office.Excel.Functions.SPG($A360, "SP_TOTAL_REV", L$2)</f>
        <v>#PEND</v>
      </c>
      <c r="M360" s="4" t="str" cm="1">
        <f t="array" ref="M360">_xll.SNL.Clients.Office.Excel.Functions.SPG($A360, "SP_TOTAL_REV", M$2)</f>
        <v>#PEND</v>
      </c>
      <c r="N360" s="4" t="str" cm="1">
        <f t="array" ref="N360">_xll.SNL.Clients.Office.Excel.Functions.SPG($A360, "SP_TOTAL_REV", N$2)</f>
        <v>#PEND</v>
      </c>
      <c r="O360" s="4" t="str" cm="1">
        <f t="array" ref="O360">_xll.SNL.Clients.Office.Excel.Functions.SPG($A360, "SP_TOTAL_REV", O$2)</f>
        <v>#PEND</v>
      </c>
      <c r="P360" s="4" t="str" cm="1">
        <f t="array" ref="P360">_xll.SNL.Clients.Office.Excel.Functions.SPG($A360, "SP_TOTAL_REV", P$2)</f>
        <v>#PEND</v>
      </c>
      <c r="Q360" s="4" t="str" cm="1">
        <f t="array" ref="Q360">_xll.SNL.Clients.Office.Excel.Functions.SPG($A360, "SP_TOTAL_REV", Q$2)</f>
        <v>#PEND</v>
      </c>
      <c r="R360" s="4" t="str" cm="1">
        <f t="array" ref="R360">_xll.SNL.Clients.Office.Excel.Functions.SPG($A360, "SP_TOTAL_REV", R$2)</f>
        <v>#PEND</v>
      </c>
      <c r="S360" s="4" t="str" cm="1">
        <f t="array" ref="S360">_xll.SNL.Clients.Office.Excel.Functions.SPG($A360, "SP_TOTAL_REV", S$2)</f>
        <v>#PEND</v>
      </c>
      <c r="T360" s="4" t="str" cm="1">
        <f t="array" ref="T360">_xll.SNL.Clients.Office.Excel.Functions.SPG($A360, "SP_TOTAL_REV", T$2)</f>
        <v>#PEND</v>
      </c>
      <c r="U360" s="4" t="str" cm="1">
        <f t="array" ref="U360">_xll.SNL.Clients.Office.Excel.Functions.SPG($A360, "SP_TOTAL_REV", U$2)</f>
        <v>#PEND</v>
      </c>
      <c r="V360" s="4" t="str" cm="1">
        <f t="array" ref="V360">_xll.SNL.Clients.Office.Excel.Functions.SPG($A360, "SP_TOTAL_REV", V$2)</f>
        <v>#PEND</v>
      </c>
    </row>
    <row r="361" spans="1:22" x14ac:dyDescent="0.3">
      <c r="A361" t="s">
        <v>364</v>
      </c>
      <c r="B361" s="4" t="str" cm="1">
        <f t="array" ref="B361">_xll.SNL.Clients.Office.Excel.Functions.SPG($A361, "SP_TOTAL_REV", B$2)</f>
        <v>#PEND</v>
      </c>
      <c r="C361" s="4" t="str" cm="1">
        <f t="array" ref="C361">_xll.SNL.Clients.Office.Excel.Functions.SPG($A361, "SP_TOTAL_REV", C$2)</f>
        <v>#PEND</v>
      </c>
      <c r="D361" s="4" t="str" cm="1">
        <f t="array" ref="D361">_xll.SNL.Clients.Office.Excel.Functions.SPG($A361, "SP_TOTAL_REV", D$2)</f>
        <v>#PEND</v>
      </c>
      <c r="E361" s="4" t="str" cm="1">
        <f t="array" ref="E361">_xll.SNL.Clients.Office.Excel.Functions.SPG($A361, "SP_TOTAL_REV", E$2)</f>
        <v>#PEND</v>
      </c>
      <c r="F361" s="4" t="str" cm="1">
        <f t="array" ref="F361">_xll.SNL.Clients.Office.Excel.Functions.SPG($A361, "SP_TOTAL_REV", F$2)</f>
        <v>#PEND</v>
      </c>
      <c r="G361" s="4" t="str" cm="1">
        <f t="array" ref="G361">_xll.SNL.Clients.Office.Excel.Functions.SPG($A361, "SP_TOTAL_REV", G$2)</f>
        <v>#PEND</v>
      </c>
      <c r="H361" s="4" t="str" cm="1">
        <f t="array" ref="H361">_xll.SNL.Clients.Office.Excel.Functions.SPG($A361, "SP_TOTAL_REV", H$2)</f>
        <v>#PEND</v>
      </c>
      <c r="I361" s="4" t="str" cm="1">
        <f t="array" ref="I361">_xll.SNL.Clients.Office.Excel.Functions.SPG($A361, "SP_TOTAL_REV", I$2)</f>
        <v>#PEND</v>
      </c>
      <c r="J361" s="4" t="str" cm="1">
        <f t="array" ref="J361">_xll.SNL.Clients.Office.Excel.Functions.SPG($A361, "SP_TOTAL_REV", J$2)</f>
        <v>#PEND</v>
      </c>
      <c r="K361" s="4" t="str" cm="1">
        <f t="array" ref="K361">_xll.SNL.Clients.Office.Excel.Functions.SPG($A361, "SP_TOTAL_REV", K$2)</f>
        <v>#PEND</v>
      </c>
      <c r="L361" s="4" t="str" cm="1">
        <f t="array" ref="L361">_xll.SNL.Clients.Office.Excel.Functions.SPG($A361, "SP_TOTAL_REV", L$2)</f>
        <v>#PEND</v>
      </c>
      <c r="M361" s="4" t="str" cm="1">
        <f t="array" ref="M361">_xll.SNL.Clients.Office.Excel.Functions.SPG($A361, "SP_TOTAL_REV", M$2)</f>
        <v>#PEND</v>
      </c>
      <c r="N361" s="4" t="str" cm="1">
        <f t="array" ref="N361">_xll.SNL.Clients.Office.Excel.Functions.SPG($A361, "SP_TOTAL_REV", N$2)</f>
        <v>#PEND</v>
      </c>
      <c r="O361" s="4" t="str" cm="1">
        <f t="array" ref="O361">_xll.SNL.Clients.Office.Excel.Functions.SPG($A361, "SP_TOTAL_REV", O$2)</f>
        <v>#PEND</v>
      </c>
      <c r="P361" s="4" t="str" cm="1">
        <f t="array" ref="P361">_xll.SNL.Clients.Office.Excel.Functions.SPG($A361, "SP_TOTAL_REV", P$2)</f>
        <v>#PEND</v>
      </c>
      <c r="Q361" s="4" t="str" cm="1">
        <f t="array" ref="Q361">_xll.SNL.Clients.Office.Excel.Functions.SPG($A361, "SP_TOTAL_REV", Q$2)</f>
        <v>#PEND</v>
      </c>
      <c r="R361" s="4" t="str" cm="1">
        <f t="array" ref="R361">_xll.SNL.Clients.Office.Excel.Functions.SPG($A361, "SP_TOTAL_REV", R$2)</f>
        <v>#PEND</v>
      </c>
      <c r="S361" s="4" t="str" cm="1">
        <f t="array" ref="S361">_xll.SNL.Clients.Office.Excel.Functions.SPG($A361, "SP_TOTAL_REV", S$2)</f>
        <v>#PEND</v>
      </c>
      <c r="T361" s="4" t="str" cm="1">
        <f t="array" ref="T361">_xll.SNL.Clients.Office.Excel.Functions.SPG($A361, "SP_TOTAL_REV", T$2)</f>
        <v>#PEND</v>
      </c>
      <c r="U361" s="4" t="str" cm="1">
        <f t="array" ref="U361">_xll.SNL.Clients.Office.Excel.Functions.SPG($A361, "SP_TOTAL_REV", U$2)</f>
        <v>#PEND</v>
      </c>
      <c r="V361" s="4" t="str" cm="1">
        <f t="array" ref="V361">_xll.SNL.Clients.Office.Excel.Functions.SPG($A361, "SP_TOTAL_REV", V$2)</f>
        <v>#PEND</v>
      </c>
    </row>
    <row r="362" spans="1:22" x14ac:dyDescent="0.3">
      <c r="A362" t="s">
        <v>365</v>
      </c>
      <c r="B362" s="4" t="str" cm="1">
        <f t="array" ref="B362">_xll.SNL.Clients.Office.Excel.Functions.SPG($A362, "SP_TOTAL_REV", B$2)</f>
        <v>#PEND</v>
      </c>
      <c r="C362" s="4" t="str" cm="1">
        <f t="array" ref="C362">_xll.SNL.Clients.Office.Excel.Functions.SPG($A362, "SP_TOTAL_REV", C$2)</f>
        <v>#PEND</v>
      </c>
      <c r="D362" s="4" t="str" cm="1">
        <f t="array" ref="D362">_xll.SNL.Clients.Office.Excel.Functions.SPG($A362, "SP_TOTAL_REV", D$2)</f>
        <v>#PEND</v>
      </c>
      <c r="E362" s="4" t="str" cm="1">
        <f t="array" ref="E362">_xll.SNL.Clients.Office.Excel.Functions.SPG($A362, "SP_TOTAL_REV", E$2)</f>
        <v>#PEND</v>
      </c>
      <c r="F362" s="4" t="str" cm="1">
        <f t="array" ref="F362">_xll.SNL.Clients.Office.Excel.Functions.SPG($A362, "SP_TOTAL_REV", F$2)</f>
        <v>#PEND</v>
      </c>
      <c r="G362" s="4" t="str" cm="1">
        <f t="array" ref="G362">_xll.SNL.Clients.Office.Excel.Functions.SPG($A362, "SP_TOTAL_REV", G$2)</f>
        <v>#PEND</v>
      </c>
      <c r="H362" s="4" t="str" cm="1">
        <f t="array" ref="H362">_xll.SNL.Clients.Office.Excel.Functions.SPG($A362, "SP_TOTAL_REV", H$2)</f>
        <v>#PEND</v>
      </c>
      <c r="I362" s="4" t="str" cm="1">
        <f t="array" ref="I362">_xll.SNL.Clients.Office.Excel.Functions.SPG($A362, "SP_TOTAL_REV", I$2)</f>
        <v>#PEND</v>
      </c>
      <c r="J362" s="4" t="str" cm="1">
        <f t="array" ref="J362">_xll.SNL.Clients.Office.Excel.Functions.SPG($A362, "SP_TOTAL_REV", J$2)</f>
        <v>#PEND</v>
      </c>
      <c r="K362" s="4" t="str" cm="1">
        <f t="array" ref="K362">_xll.SNL.Clients.Office.Excel.Functions.SPG($A362, "SP_TOTAL_REV", K$2)</f>
        <v>#PEND</v>
      </c>
      <c r="L362" s="4" t="str" cm="1">
        <f t="array" ref="L362">_xll.SNL.Clients.Office.Excel.Functions.SPG($A362, "SP_TOTAL_REV", L$2)</f>
        <v>#PEND</v>
      </c>
      <c r="M362" s="4" t="str" cm="1">
        <f t="array" ref="M362">_xll.SNL.Clients.Office.Excel.Functions.SPG($A362, "SP_TOTAL_REV", M$2)</f>
        <v>#PEND</v>
      </c>
      <c r="N362" s="4" t="str" cm="1">
        <f t="array" ref="N362">_xll.SNL.Clients.Office.Excel.Functions.SPG($A362, "SP_TOTAL_REV", N$2)</f>
        <v>#PEND</v>
      </c>
      <c r="O362" s="4" t="str" cm="1">
        <f t="array" ref="O362">_xll.SNL.Clients.Office.Excel.Functions.SPG($A362, "SP_TOTAL_REV", O$2)</f>
        <v>#PEND</v>
      </c>
      <c r="P362" s="4" t="str" cm="1">
        <f t="array" ref="P362">_xll.SNL.Clients.Office.Excel.Functions.SPG($A362, "SP_TOTAL_REV", P$2)</f>
        <v>#PEND</v>
      </c>
      <c r="Q362" s="4" t="str" cm="1">
        <f t="array" ref="Q362">_xll.SNL.Clients.Office.Excel.Functions.SPG($A362, "SP_TOTAL_REV", Q$2)</f>
        <v>#PEND</v>
      </c>
      <c r="R362" s="4" t="str" cm="1">
        <f t="array" ref="R362">_xll.SNL.Clients.Office.Excel.Functions.SPG($A362, "SP_TOTAL_REV", R$2)</f>
        <v>#PEND</v>
      </c>
      <c r="S362" s="4" t="str" cm="1">
        <f t="array" ref="S362">_xll.SNL.Clients.Office.Excel.Functions.SPG($A362, "SP_TOTAL_REV", S$2)</f>
        <v>#PEND</v>
      </c>
      <c r="T362" s="4" t="str" cm="1">
        <f t="array" ref="T362">_xll.SNL.Clients.Office.Excel.Functions.SPG($A362, "SP_TOTAL_REV", T$2)</f>
        <v>#PEND</v>
      </c>
      <c r="U362" s="4" t="str" cm="1">
        <f t="array" ref="U362">_xll.SNL.Clients.Office.Excel.Functions.SPG($A362, "SP_TOTAL_REV", U$2)</f>
        <v>#PEND</v>
      </c>
      <c r="V362" s="4" t="str" cm="1">
        <f t="array" ref="V362">_xll.SNL.Clients.Office.Excel.Functions.SPG($A362, "SP_TOTAL_REV", V$2)</f>
        <v>#PEND</v>
      </c>
    </row>
    <row r="363" spans="1:22" x14ac:dyDescent="0.3">
      <c r="A363" t="s">
        <v>366</v>
      </c>
      <c r="B363" s="4" t="str" cm="1">
        <f t="array" ref="B363">_xll.SNL.Clients.Office.Excel.Functions.SPG($A363, "SP_TOTAL_REV", B$2)</f>
        <v>#PEND</v>
      </c>
      <c r="C363" s="4" t="str" cm="1">
        <f t="array" ref="C363">_xll.SNL.Clients.Office.Excel.Functions.SPG($A363, "SP_TOTAL_REV", C$2)</f>
        <v>#PEND</v>
      </c>
      <c r="D363" s="4" t="str" cm="1">
        <f t="array" ref="D363">_xll.SNL.Clients.Office.Excel.Functions.SPG($A363, "SP_TOTAL_REV", D$2)</f>
        <v>#PEND</v>
      </c>
      <c r="E363" s="4" t="str" cm="1">
        <f t="array" ref="E363">_xll.SNL.Clients.Office.Excel.Functions.SPG($A363, "SP_TOTAL_REV", E$2)</f>
        <v>#PEND</v>
      </c>
      <c r="F363" s="4" t="str" cm="1">
        <f t="array" ref="F363">_xll.SNL.Clients.Office.Excel.Functions.SPG($A363, "SP_TOTAL_REV", F$2)</f>
        <v>#PEND</v>
      </c>
      <c r="G363" s="4" t="str" cm="1">
        <f t="array" ref="G363">_xll.SNL.Clients.Office.Excel.Functions.SPG($A363, "SP_TOTAL_REV", G$2)</f>
        <v>#PEND</v>
      </c>
      <c r="H363" s="4" t="str" cm="1">
        <f t="array" ref="H363">_xll.SNL.Clients.Office.Excel.Functions.SPG($A363, "SP_TOTAL_REV", H$2)</f>
        <v>#PEND</v>
      </c>
      <c r="I363" s="4" t="str" cm="1">
        <f t="array" ref="I363">_xll.SNL.Clients.Office.Excel.Functions.SPG($A363, "SP_TOTAL_REV", I$2)</f>
        <v>#PEND</v>
      </c>
      <c r="J363" s="4" t="str" cm="1">
        <f t="array" ref="J363">_xll.SNL.Clients.Office.Excel.Functions.SPG($A363, "SP_TOTAL_REV", J$2)</f>
        <v>#PEND</v>
      </c>
      <c r="K363" s="4" t="str" cm="1">
        <f t="array" ref="K363">_xll.SNL.Clients.Office.Excel.Functions.SPG($A363, "SP_TOTAL_REV", K$2)</f>
        <v>#PEND</v>
      </c>
      <c r="L363" s="4" t="str" cm="1">
        <f t="array" ref="L363">_xll.SNL.Clients.Office.Excel.Functions.SPG($A363, "SP_TOTAL_REV", L$2)</f>
        <v>#PEND</v>
      </c>
      <c r="M363" s="4" t="str" cm="1">
        <f t="array" ref="M363">_xll.SNL.Clients.Office.Excel.Functions.SPG($A363, "SP_TOTAL_REV", M$2)</f>
        <v>#PEND</v>
      </c>
      <c r="N363" s="4" t="str" cm="1">
        <f t="array" ref="N363">_xll.SNL.Clients.Office.Excel.Functions.SPG($A363, "SP_TOTAL_REV", N$2)</f>
        <v>#PEND</v>
      </c>
      <c r="O363" s="4" t="str" cm="1">
        <f t="array" ref="O363">_xll.SNL.Clients.Office.Excel.Functions.SPG($A363, "SP_TOTAL_REV", O$2)</f>
        <v>#PEND</v>
      </c>
      <c r="P363" s="4" t="str" cm="1">
        <f t="array" ref="P363">_xll.SNL.Clients.Office.Excel.Functions.SPG($A363, "SP_TOTAL_REV", P$2)</f>
        <v>#PEND</v>
      </c>
      <c r="Q363" s="4" t="str" cm="1">
        <f t="array" ref="Q363">_xll.SNL.Clients.Office.Excel.Functions.SPG($A363, "SP_TOTAL_REV", Q$2)</f>
        <v>#PEND</v>
      </c>
      <c r="R363" s="4" t="str" cm="1">
        <f t="array" ref="R363">_xll.SNL.Clients.Office.Excel.Functions.SPG($A363, "SP_TOTAL_REV", R$2)</f>
        <v>#PEND</v>
      </c>
      <c r="S363" s="4" t="str" cm="1">
        <f t="array" ref="S363">_xll.SNL.Clients.Office.Excel.Functions.SPG($A363, "SP_TOTAL_REV", S$2)</f>
        <v>#PEND</v>
      </c>
      <c r="T363" s="4" t="str" cm="1">
        <f t="array" ref="T363">_xll.SNL.Clients.Office.Excel.Functions.SPG($A363, "SP_TOTAL_REV", T$2)</f>
        <v>#PEND</v>
      </c>
      <c r="U363" s="4" t="str" cm="1">
        <f t="array" ref="U363">_xll.SNL.Clients.Office.Excel.Functions.SPG($A363, "SP_TOTAL_REV", U$2)</f>
        <v>#PEND</v>
      </c>
      <c r="V363" s="4" t="str" cm="1">
        <f t="array" ref="V363">_xll.SNL.Clients.Office.Excel.Functions.SPG($A363, "SP_TOTAL_REV", V$2)</f>
        <v>#PEND</v>
      </c>
    </row>
    <row r="364" spans="1:22" x14ac:dyDescent="0.3">
      <c r="A364" t="s">
        <v>367</v>
      </c>
      <c r="B364" s="4" t="str" cm="1">
        <f t="array" ref="B364">_xll.SNL.Clients.Office.Excel.Functions.SPG($A364, "SP_TOTAL_REV", B$2)</f>
        <v>#PEND</v>
      </c>
      <c r="C364" s="4" t="str" cm="1">
        <f t="array" ref="C364">_xll.SNL.Clients.Office.Excel.Functions.SPG($A364, "SP_TOTAL_REV", C$2)</f>
        <v>#PEND</v>
      </c>
      <c r="D364" s="4" t="str" cm="1">
        <f t="array" ref="D364">_xll.SNL.Clients.Office.Excel.Functions.SPG($A364, "SP_TOTAL_REV", D$2)</f>
        <v>#PEND</v>
      </c>
      <c r="E364" s="4" t="str" cm="1">
        <f t="array" ref="E364">_xll.SNL.Clients.Office.Excel.Functions.SPG($A364, "SP_TOTAL_REV", E$2)</f>
        <v>#PEND</v>
      </c>
      <c r="F364" s="4" t="str" cm="1">
        <f t="array" ref="F364">_xll.SNL.Clients.Office.Excel.Functions.SPG($A364, "SP_TOTAL_REV", F$2)</f>
        <v>#PEND</v>
      </c>
      <c r="G364" s="4" t="str" cm="1">
        <f t="array" ref="G364">_xll.SNL.Clients.Office.Excel.Functions.SPG($A364, "SP_TOTAL_REV", G$2)</f>
        <v>#PEND</v>
      </c>
      <c r="H364" s="4" t="str" cm="1">
        <f t="array" ref="H364">_xll.SNL.Clients.Office.Excel.Functions.SPG($A364, "SP_TOTAL_REV", H$2)</f>
        <v>#PEND</v>
      </c>
      <c r="I364" s="4" t="str" cm="1">
        <f t="array" ref="I364">_xll.SNL.Clients.Office.Excel.Functions.SPG($A364, "SP_TOTAL_REV", I$2)</f>
        <v>#PEND</v>
      </c>
      <c r="J364" s="4" t="str" cm="1">
        <f t="array" ref="J364">_xll.SNL.Clients.Office.Excel.Functions.SPG($A364, "SP_TOTAL_REV", J$2)</f>
        <v>#PEND</v>
      </c>
      <c r="K364" s="4" t="str" cm="1">
        <f t="array" ref="K364">_xll.SNL.Clients.Office.Excel.Functions.SPG($A364, "SP_TOTAL_REV", K$2)</f>
        <v>#PEND</v>
      </c>
      <c r="L364" s="4" t="str" cm="1">
        <f t="array" ref="L364">_xll.SNL.Clients.Office.Excel.Functions.SPG($A364, "SP_TOTAL_REV", L$2)</f>
        <v>#PEND</v>
      </c>
      <c r="M364" s="4" t="str" cm="1">
        <f t="array" ref="M364">_xll.SNL.Clients.Office.Excel.Functions.SPG($A364, "SP_TOTAL_REV", M$2)</f>
        <v>#PEND</v>
      </c>
      <c r="N364" s="4" t="str" cm="1">
        <f t="array" ref="N364">_xll.SNL.Clients.Office.Excel.Functions.SPG($A364, "SP_TOTAL_REV", N$2)</f>
        <v>#PEND</v>
      </c>
      <c r="O364" s="4" t="str" cm="1">
        <f t="array" ref="O364">_xll.SNL.Clients.Office.Excel.Functions.SPG($A364, "SP_TOTAL_REV", O$2)</f>
        <v>#PEND</v>
      </c>
      <c r="P364" s="4" t="str" cm="1">
        <f t="array" ref="P364">_xll.SNL.Clients.Office.Excel.Functions.SPG($A364, "SP_TOTAL_REV", P$2)</f>
        <v>#PEND</v>
      </c>
      <c r="Q364" s="4" t="str" cm="1">
        <f t="array" ref="Q364">_xll.SNL.Clients.Office.Excel.Functions.SPG($A364, "SP_TOTAL_REV", Q$2)</f>
        <v>#PEND</v>
      </c>
      <c r="R364" s="4" t="str" cm="1">
        <f t="array" ref="R364">_xll.SNL.Clients.Office.Excel.Functions.SPG($A364, "SP_TOTAL_REV", R$2)</f>
        <v>#PEND</v>
      </c>
      <c r="S364" s="4" t="str" cm="1">
        <f t="array" ref="S364">_xll.SNL.Clients.Office.Excel.Functions.SPG($A364, "SP_TOTAL_REV", S$2)</f>
        <v>#PEND</v>
      </c>
      <c r="T364" s="4" t="str" cm="1">
        <f t="array" ref="T364">_xll.SNL.Clients.Office.Excel.Functions.SPG($A364, "SP_TOTAL_REV", T$2)</f>
        <v>#PEND</v>
      </c>
      <c r="U364" s="4" t="str" cm="1">
        <f t="array" ref="U364">_xll.SNL.Clients.Office.Excel.Functions.SPG($A364, "SP_TOTAL_REV", U$2)</f>
        <v>#PEND</v>
      </c>
      <c r="V364" s="4" t="str" cm="1">
        <f t="array" ref="V364">_xll.SNL.Clients.Office.Excel.Functions.SPG($A364, "SP_TOTAL_REV", V$2)</f>
        <v>#PEND</v>
      </c>
    </row>
    <row r="365" spans="1:22" x14ac:dyDescent="0.3">
      <c r="A365" t="s">
        <v>368</v>
      </c>
      <c r="B365" s="4" t="str" cm="1">
        <f t="array" ref="B365">_xll.SNL.Clients.Office.Excel.Functions.SPG($A365, "SP_TOTAL_REV", B$2)</f>
        <v>#PEND</v>
      </c>
      <c r="C365" s="4" t="str" cm="1">
        <f t="array" ref="C365">_xll.SNL.Clients.Office.Excel.Functions.SPG($A365, "SP_TOTAL_REV", C$2)</f>
        <v>#PEND</v>
      </c>
      <c r="D365" s="4" t="str" cm="1">
        <f t="array" ref="D365">_xll.SNL.Clients.Office.Excel.Functions.SPG($A365, "SP_TOTAL_REV", D$2)</f>
        <v>#PEND</v>
      </c>
      <c r="E365" s="4" t="str" cm="1">
        <f t="array" ref="E365">_xll.SNL.Clients.Office.Excel.Functions.SPG($A365, "SP_TOTAL_REV", E$2)</f>
        <v>#PEND</v>
      </c>
      <c r="F365" s="4" t="str" cm="1">
        <f t="array" ref="F365">_xll.SNL.Clients.Office.Excel.Functions.SPG($A365, "SP_TOTAL_REV", F$2)</f>
        <v>#PEND</v>
      </c>
      <c r="G365" s="4" t="str" cm="1">
        <f t="array" ref="G365">_xll.SNL.Clients.Office.Excel.Functions.SPG($A365, "SP_TOTAL_REV", G$2)</f>
        <v>#PEND</v>
      </c>
      <c r="H365" s="4" t="str" cm="1">
        <f t="array" ref="H365">_xll.SNL.Clients.Office.Excel.Functions.SPG($A365, "SP_TOTAL_REV", H$2)</f>
        <v>#PEND</v>
      </c>
      <c r="I365" s="4" t="str" cm="1">
        <f t="array" ref="I365">_xll.SNL.Clients.Office.Excel.Functions.SPG($A365, "SP_TOTAL_REV", I$2)</f>
        <v>#PEND</v>
      </c>
      <c r="J365" s="4" t="str" cm="1">
        <f t="array" ref="J365">_xll.SNL.Clients.Office.Excel.Functions.SPG($A365, "SP_TOTAL_REV", J$2)</f>
        <v>#PEND</v>
      </c>
      <c r="K365" s="4" t="str" cm="1">
        <f t="array" ref="K365">_xll.SNL.Clients.Office.Excel.Functions.SPG($A365, "SP_TOTAL_REV", K$2)</f>
        <v>#PEND</v>
      </c>
      <c r="L365" s="4" t="str" cm="1">
        <f t="array" ref="L365">_xll.SNL.Clients.Office.Excel.Functions.SPG($A365, "SP_TOTAL_REV", L$2)</f>
        <v>#PEND</v>
      </c>
      <c r="M365" s="4" t="str" cm="1">
        <f t="array" ref="M365">_xll.SNL.Clients.Office.Excel.Functions.SPG($A365, "SP_TOTAL_REV", M$2)</f>
        <v>#PEND</v>
      </c>
      <c r="N365" s="4" t="str" cm="1">
        <f t="array" ref="N365">_xll.SNL.Clients.Office.Excel.Functions.SPG($A365, "SP_TOTAL_REV", N$2)</f>
        <v>#PEND</v>
      </c>
      <c r="O365" s="4" t="str" cm="1">
        <f t="array" ref="O365">_xll.SNL.Clients.Office.Excel.Functions.SPG($A365, "SP_TOTAL_REV", O$2)</f>
        <v>#PEND</v>
      </c>
      <c r="P365" s="4" t="str" cm="1">
        <f t="array" ref="P365">_xll.SNL.Clients.Office.Excel.Functions.SPG($A365, "SP_TOTAL_REV", P$2)</f>
        <v>#PEND</v>
      </c>
      <c r="Q365" s="4" t="str" cm="1">
        <f t="array" ref="Q365">_xll.SNL.Clients.Office.Excel.Functions.SPG($A365, "SP_TOTAL_REV", Q$2)</f>
        <v>#PEND</v>
      </c>
      <c r="R365" s="4" t="str" cm="1">
        <f t="array" ref="R365">_xll.SNL.Clients.Office.Excel.Functions.SPG($A365, "SP_TOTAL_REV", R$2)</f>
        <v>#PEND</v>
      </c>
      <c r="S365" s="4" t="str" cm="1">
        <f t="array" ref="S365">_xll.SNL.Clients.Office.Excel.Functions.SPG($A365, "SP_TOTAL_REV", S$2)</f>
        <v>#PEND</v>
      </c>
      <c r="T365" s="4" t="str" cm="1">
        <f t="array" ref="T365">_xll.SNL.Clients.Office.Excel.Functions.SPG($A365, "SP_TOTAL_REV", T$2)</f>
        <v>#PEND</v>
      </c>
      <c r="U365" s="4" t="str" cm="1">
        <f t="array" ref="U365">_xll.SNL.Clients.Office.Excel.Functions.SPG($A365, "SP_TOTAL_REV", U$2)</f>
        <v>#PEND</v>
      </c>
      <c r="V365" s="4" t="str" cm="1">
        <f t="array" ref="V365">_xll.SNL.Clients.Office.Excel.Functions.SPG($A365, "SP_TOTAL_REV", V$2)</f>
        <v>#PEND</v>
      </c>
    </row>
    <row r="366" spans="1:22" x14ac:dyDescent="0.3">
      <c r="A366" t="s">
        <v>369</v>
      </c>
      <c r="B366" s="4" t="str" cm="1">
        <f t="array" ref="B366">_xll.SNL.Clients.Office.Excel.Functions.SPG($A366, "SP_TOTAL_REV", B$2)</f>
        <v>#PEND</v>
      </c>
      <c r="C366" s="4" t="str" cm="1">
        <f t="array" ref="C366">_xll.SNL.Clients.Office.Excel.Functions.SPG($A366, "SP_TOTAL_REV", C$2)</f>
        <v>#PEND</v>
      </c>
      <c r="D366" s="4" t="str" cm="1">
        <f t="array" ref="D366">_xll.SNL.Clients.Office.Excel.Functions.SPG($A366, "SP_TOTAL_REV", D$2)</f>
        <v>#PEND</v>
      </c>
      <c r="E366" s="4" t="str" cm="1">
        <f t="array" ref="E366">_xll.SNL.Clients.Office.Excel.Functions.SPG($A366, "SP_TOTAL_REV", E$2)</f>
        <v>#PEND</v>
      </c>
      <c r="F366" s="4" t="str" cm="1">
        <f t="array" ref="F366">_xll.SNL.Clients.Office.Excel.Functions.SPG($A366, "SP_TOTAL_REV", F$2)</f>
        <v>#PEND</v>
      </c>
      <c r="G366" s="4" t="str" cm="1">
        <f t="array" ref="G366">_xll.SNL.Clients.Office.Excel.Functions.SPG($A366, "SP_TOTAL_REV", G$2)</f>
        <v>#PEND</v>
      </c>
      <c r="H366" s="4" t="str" cm="1">
        <f t="array" ref="H366">_xll.SNL.Clients.Office.Excel.Functions.SPG($A366, "SP_TOTAL_REV", H$2)</f>
        <v>#PEND</v>
      </c>
      <c r="I366" s="4" t="str" cm="1">
        <f t="array" ref="I366">_xll.SNL.Clients.Office.Excel.Functions.SPG($A366, "SP_TOTAL_REV", I$2)</f>
        <v>#PEND</v>
      </c>
      <c r="J366" s="4" t="str" cm="1">
        <f t="array" ref="J366">_xll.SNL.Clients.Office.Excel.Functions.SPG($A366, "SP_TOTAL_REV", J$2)</f>
        <v>#PEND</v>
      </c>
      <c r="K366" s="4" t="str" cm="1">
        <f t="array" ref="K366">_xll.SNL.Clients.Office.Excel.Functions.SPG($A366, "SP_TOTAL_REV", K$2)</f>
        <v>#PEND</v>
      </c>
      <c r="L366" s="4" t="str" cm="1">
        <f t="array" ref="L366">_xll.SNL.Clients.Office.Excel.Functions.SPG($A366, "SP_TOTAL_REV", L$2)</f>
        <v>#PEND</v>
      </c>
      <c r="M366" s="4" t="str" cm="1">
        <f t="array" ref="M366">_xll.SNL.Clients.Office.Excel.Functions.SPG($A366, "SP_TOTAL_REV", M$2)</f>
        <v>#PEND</v>
      </c>
      <c r="N366" s="4" t="str" cm="1">
        <f t="array" ref="N366">_xll.SNL.Clients.Office.Excel.Functions.SPG($A366, "SP_TOTAL_REV", N$2)</f>
        <v>#PEND</v>
      </c>
      <c r="O366" s="4" t="str" cm="1">
        <f t="array" ref="O366">_xll.SNL.Clients.Office.Excel.Functions.SPG($A366, "SP_TOTAL_REV", O$2)</f>
        <v>#PEND</v>
      </c>
      <c r="P366" s="4" t="str" cm="1">
        <f t="array" ref="P366">_xll.SNL.Clients.Office.Excel.Functions.SPG($A366, "SP_TOTAL_REV", P$2)</f>
        <v>#PEND</v>
      </c>
      <c r="Q366" s="4" t="str" cm="1">
        <f t="array" ref="Q366">_xll.SNL.Clients.Office.Excel.Functions.SPG($A366, "SP_TOTAL_REV", Q$2)</f>
        <v>#PEND</v>
      </c>
      <c r="R366" s="4" t="str" cm="1">
        <f t="array" ref="R366">_xll.SNL.Clients.Office.Excel.Functions.SPG($A366, "SP_TOTAL_REV", R$2)</f>
        <v>#PEND</v>
      </c>
      <c r="S366" s="4" t="str" cm="1">
        <f t="array" ref="S366">_xll.SNL.Clients.Office.Excel.Functions.SPG($A366, "SP_TOTAL_REV", S$2)</f>
        <v>#PEND</v>
      </c>
      <c r="T366" s="4" t="str" cm="1">
        <f t="array" ref="T366">_xll.SNL.Clients.Office.Excel.Functions.SPG($A366, "SP_TOTAL_REV", T$2)</f>
        <v>#PEND</v>
      </c>
      <c r="U366" s="4" t="str" cm="1">
        <f t="array" ref="U366">_xll.SNL.Clients.Office.Excel.Functions.SPG($A366, "SP_TOTAL_REV", U$2)</f>
        <v>#PEND</v>
      </c>
      <c r="V366" s="4" t="str" cm="1">
        <f t="array" ref="V366">_xll.SNL.Clients.Office.Excel.Functions.SPG($A366, "SP_TOTAL_REV", V$2)</f>
        <v>#PEND</v>
      </c>
    </row>
    <row r="367" spans="1:22" x14ac:dyDescent="0.3">
      <c r="A367" t="s">
        <v>370</v>
      </c>
      <c r="B367" s="4" t="str" cm="1">
        <f t="array" ref="B367">_xll.SNL.Clients.Office.Excel.Functions.SPG($A367, "SP_TOTAL_REV", B$2)</f>
        <v>#PEND</v>
      </c>
      <c r="C367" s="4" t="str" cm="1">
        <f t="array" ref="C367">_xll.SNL.Clients.Office.Excel.Functions.SPG($A367, "SP_TOTAL_REV", C$2)</f>
        <v>#PEND</v>
      </c>
      <c r="D367" s="4" t="str" cm="1">
        <f t="array" ref="D367">_xll.SNL.Clients.Office.Excel.Functions.SPG($A367, "SP_TOTAL_REV", D$2)</f>
        <v>#PEND</v>
      </c>
      <c r="E367" s="4" t="str" cm="1">
        <f t="array" ref="E367">_xll.SNL.Clients.Office.Excel.Functions.SPG($A367, "SP_TOTAL_REV", E$2)</f>
        <v>#PEND</v>
      </c>
      <c r="F367" s="4" t="str" cm="1">
        <f t="array" ref="F367">_xll.SNL.Clients.Office.Excel.Functions.SPG($A367, "SP_TOTAL_REV", F$2)</f>
        <v>#PEND</v>
      </c>
      <c r="G367" s="4" t="str" cm="1">
        <f t="array" ref="G367">_xll.SNL.Clients.Office.Excel.Functions.SPG($A367, "SP_TOTAL_REV", G$2)</f>
        <v>#PEND</v>
      </c>
      <c r="H367" s="4" t="str" cm="1">
        <f t="array" ref="H367">_xll.SNL.Clients.Office.Excel.Functions.SPG($A367, "SP_TOTAL_REV", H$2)</f>
        <v>#PEND</v>
      </c>
      <c r="I367" s="4" t="str" cm="1">
        <f t="array" ref="I367">_xll.SNL.Clients.Office.Excel.Functions.SPG($A367, "SP_TOTAL_REV", I$2)</f>
        <v>#PEND</v>
      </c>
      <c r="J367" s="4" t="str" cm="1">
        <f t="array" ref="J367">_xll.SNL.Clients.Office.Excel.Functions.SPG($A367, "SP_TOTAL_REV", J$2)</f>
        <v>#PEND</v>
      </c>
      <c r="K367" s="4" t="str" cm="1">
        <f t="array" ref="K367">_xll.SNL.Clients.Office.Excel.Functions.SPG($A367, "SP_TOTAL_REV", K$2)</f>
        <v>#PEND</v>
      </c>
      <c r="L367" s="4" t="str" cm="1">
        <f t="array" ref="L367">_xll.SNL.Clients.Office.Excel.Functions.SPG($A367, "SP_TOTAL_REV", L$2)</f>
        <v>#PEND</v>
      </c>
      <c r="M367" s="4" t="str" cm="1">
        <f t="array" ref="M367">_xll.SNL.Clients.Office.Excel.Functions.SPG($A367, "SP_TOTAL_REV", M$2)</f>
        <v>#PEND</v>
      </c>
      <c r="N367" s="4" t="str" cm="1">
        <f t="array" ref="N367">_xll.SNL.Clients.Office.Excel.Functions.SPG($A367, "SP_TOTAL_REV", N$2)</f>
        <v>#PEND</v>
      </c>
      <c r="O367" s="4" t="str" cm="1">
        <f t="array" ref="O367">_xll.SNL.Clients.Office.Excel.Functions.SPG($A367, "SP_TOTAL_REV", O$2)</f>
        <v>#PEND</v>
      </c>
      <c r="P367" s="4" t="str" cm="1">
        <f t="array" ref="P367">_xll.SNL.Clients.Office.Excel.Functions.SPG($A367, "SP_TOTAL_REV", P$2)</f>
        <v>#PEND</v>
      </c>
      <c r="Q367" s="4" t="str" cm="1">
        <f t="array" ref="Q367">_xll.SNL.Clients.Office.Excel.Functions.SPG($A367, "SP_TOTAL_REV", Q$2)</f>
        <v>#PEND</v>
      </c>
      <c r="R367" s="4" t="str" cm="1">
        <f t="array" ref="R367">_xll.SNL.Clients.Office.Excel.Functions.SPG($A367, "SP_TOTAL_REV", R$2)</f>
        <v>#PEND</v>
      </c>
      <c r="S367" s="4" t="str" cm="1">
        <f t="array" ref="S367">_xll.SNL.Clients.Office.Excel.Functions.SPG($A367, "SP_TOTAL_REV", S$2)</f>
        <v>#PEND</v>
      </c>
      <c r="T367" s="4" t="str" cm="1">
        <f t="array" ref="T367">_xll.SNL.Clients.Office.Excel.Functions.SPG($A367, "SP_TOTAL_REV", T$2)</f>
        <v>#PEND</v>
      </c>
      <c r="U367" s="4" t="str" cm="1">
        <f t="array" ref="U367">_xll.SNL.Clients.Office.Excel.Functions.SPG($A367, "SP_TOTAL_REV", U$2)</f>
        <v>#PEND</v>
      </c>
      <c r="V367" s="4" t="str" cm="1">
        <f t="array" ref="V367">_xll.SNL.Clients.Office.Excel.Functions.SPG($A367, "SP_TOTAL_REV", V$2)</f>
        <v>#PEND</v>
      </c>
    </row>
    <row r="368" spans="1:22" x14ac:dyDescent="0.3">
      <c r="A368" t="s">
        <v>371</v>
      </c>
      <c r="B368" s="4" t="str" cm="1">
        <f t="array" ref="B368">_xll.SNL.Clients.Office.Excel.Functions.SPG($A368, "SP_TOTAL_REV", B$2)</f>
        <v>#PEND</v>
      </c>
      <c r="C368" s="4" t="str" cm="1">
        <f t="array" ref="C368">_xll.SNL.Clients.Office.Excel.Functions.SPG($A368, "SP_TOTAL_REV", C$2)</f>
        <v>#PEND</v>
      </c>
      <c r="D368" s="4" t="str" cm="1">
        <f t="array" ref="D368">_xll.SNL.Clients.Office.Excel.Functions.SPG($A368, "SP_TOTAL_REV", D$2)</f>
        <v>#PEND</v>
      </c>
      <c r="E368" s="4" t="str" cm="1">
        <f t="array" ref="E368">_xll.SNL.Clients.Office.Excel.Functions.SPG($A368, "SP_TOTAL_REV", E$2)</f>
        <v>#PEND</v>
      </c>
      <c r="F368" s="4" t="str" cm="1">
        <f t="array" ref="F368">_xll.SNL.Clients.Office.Excel.Functions.SPG($A368, "SP_TOTAL_REV", F$2)</f>
        <v>#PEND</v>
      </c>
      <c r="G368" s="4" t="str" cm="1">
        <f t="array" ref="G368">_xll.SNL.Clients.Office.Excel.Functions.SPG($A368, "SP_TOTAL_REV", G$2)</f>
        <v>#PEND</v>
      </c>
      <c r="H368" s="4" t="str" cm="1">
        <f t="array" ref="H368">_xll.SNL.Clients.Office.Excel.Functions.SPG($A368, "SP_TOTAL_REV", H$2)</f>
        <v>#PEND</v>
      </c>
      <c r="I368" s="4" t="str" cm="1">
        <f t="array" ref="I368">_xll.SNL.Clients.Office.Excel.Functions.SPG($A368, "SP_TOTAL_REV", I$2)</f>
        <v>#PEND</v>
      </c>
      <c r="J368" s="4" t="str" cm="1">
        <f t="array" ref="J368">_xll.SNL.Clients.Office.Excel.Functions.SPG($A368, "SP_TOTAL_REV", J$2)</f>
        <v>#PEND</v>
      </c>
      <c r="K368" s="4" t="str" cm="1">
        <f t="array" ref="K368">_xll.SNL.Clients.Office.Excel.Functions.SPG($A368, "SP_TOTAL_REV", K$2)</f>
        <v>#PEND</v>
      </c>
      <c r="L368" s="4" t="str" cm="1">
        <f t="array" ref="L368">_xll.SNL.Clients.Office.Excel.Functions.SPG($A368, "SP_TOTAL_REV", L$2)</f>
        <v>#PEND</v>
      </c>
      <c r="M368" s="4" t="str" cm="1">
        <f t="array" ref="M368">_xll.SNL.Clients.Office.Excel.Functions.SPG($A368, "SP_TOTAL_REV", M$2)</f>
        <v>#PEND</v>
      </c>
      <c r="N368" s="4" t="str" cm="1">
        <f t="array" ref="N368">_xll.SNL.Clients.Office.Excel.Functions.SPG($A368, "SP_TOTAL_REV", N$2)</f>
        <v>#PEND</v>
      </c>
      <c r="O368" s="4" t="str" cm="1">
        <f t="array" ref="O368">_xll.SNL.Clients.Office.Excel.Functions.SPG($A368, "SP_TOTAL_REV", O$2)</f>
        <v>#PEND</v>
      </c>
      <c r="P368" s="4" t="str" cm="1">
        <f t="array" ref="P368">_xll.SNL.Clients.Office.Excel.Functions.SPG($A368, "SP_TOTAL_REV", P$2)</f>
        <v>#PEND</v>
      </c>
      <c r="Q368" s="4" t="str" cm="1">
        <f t="array" ref="Q368">_xll.SNL.Clients.Office.Excel.Functions.SPG($A368, "SP_TOTAL_REV", Q$2)</f>
        <v>#PEND</v>
      </c>
      <c r="R368" s="4" t="str" cm="1">
        <f t="array" ref="R368">_xll.SNL.Clients.Office.Excel.Functions.SPG($A368, "SP_TOTAL_REV", R$2)</f>
        <v>#PEND</v>
      </c>
      <c r="S368" s="4" t="str" cm="1">
        <f t="array" ref="S368">_xll.SNL.Clients.Office.Excel.Functions.SPG($A368, "SP_TOTAL_REV", S$2)</f>
        <v>#PEND</v>
      </c>
      <c r="T368" s="4" t="str" cm="1">
        <f t="array" ref="T368">_xll.SNL.Clients.Office.Excel.Functions.SPG($A368, "SP_TOTAL_REV", T$2)</f>
        <v>#PEND</v>
      </c>
      <c r="U368" s="4" t="str" cm="1">
        <f t="array" ref="U368">_xll.SNL.Clients.Office.Excel.Functions.SPG($A368, "SP_TOTAL_REV", U$2)</f>
        <v>#PEND</v>
      </c>
      <c r="V368" s="4" t="str" cm="1">
        <f t="array" ref="V368">_xll.SNL.Clients.Office.Excel.Functions.SPG($A368, "SP_TOTAL_REV", V$2)</f>
        <v>#PEND</v>
      </c>
    </row>
    <row r="369" spans="1:22" x14ac:dyDescent="0.3">
      <c r="A369" t="s">
        <v>372</v>
      </c>
      <c r="B369" s="4" t="str" cm="1">
        <f t="array" ref="B369">_xll.SNL.Clients.Office.Excel.Functions.SPG($A369, "SP_TOTAL_REV", B$2)</f>
        <v>#PEND</v>
      </c>
      <c r="C369" s="4" t="str" cm="1">
        <f t="array" ref="C369">_xll.SNL.Clients.Office.Excel.Functions.SPG($A369, "SP_TOTAL_REV", C$2)</f>
        <v>#PEND</v>
      </c>
      <c r="D369" s="4" t="str" cm="1">
        <f t="array" ref="D369">_xll.SNL.Clients.Office.Excel.Functions.SPG($A369, "SP_TOTAL_REV", D$2)</f>
        <v>#PEND</v>
      </c>
      <c r="E369" s="4" t="str" cm="1">
        <f t="array" ref="E369">_xll.SNL.Clients.Office.Excel.Functions.SPG($A369, "SP_TOTAL_REV", E$2)</f>
        <v>#PEND</v>
      </c>
      <c r="F369" s="4" t="str" cm="1">
        <f t="array" ref="F369">_xll.SNL.Clients.Office.Excel.Functions.SPG($A369, "SP_TOTAL_REV", F$2)</f>
        <v>#PEND</v>
      </c>
      <c r="G369" s="4" t="str" cm="1">
        <f t="array" ref="G369">_xll.SNL.Clients.Office.Excel.Functions.SPG($A369, "SP_TOTAL_REV", G$2)</f>
        <v>#PEND</v>
      </c>
      <c r="H369" s="4" t="str" cm="1">
        <f t="array" ref="H369">_xll.SNL.Clients.Office.Excel.Functions.SPG($A369, "SP_TOTAL_REV", H$2)</f>
        <v>#PEND</v>
      </c>
      <c r="I369" s="4" t="str" cm="1">
        <f t="array" ref="I369">_xll.SNL.Clients.Office.Excel.Functions.SPG($A369, "SP_TOTAL_REV", I$2)</f>
        <v>#PEND</v>
      </c>
      <c r="J369" s="4" t="str" cm="1">
        <f t="array" ref="J369">_xll.SNL.Clients.Office.Excel.Functions.SPG($A369, "SP_TOTAL_REV", J$2)</f>
        <v>#PEND</v>
      </c>
      <c r="K369" s="4" t="str" cm="1">
        <f t="array" ref="K369">_xll.SNL.Clients.Office.Excel.Functions.SPG($A369, "SP_TOTAL_REV", K$2)</f>
        <v>#PEND</v>
      </c>
      <c r="L369" s="4" t="str" cm="1">
        <f t="array" ref="L369">_xll.SNL.Clients.Office.Excel.Functions.SPG($A369, "SP_TOTAL_REV", L$2)</f>
        <v>#PEND</v>
      </c>
      <c r="M369" s="4" t="str" cm="1">
        <f t="array" ref="M369">_xll.SNL.Clients.Office.Excel.Functions.SPG($A369, "SP_TOTAL_REV", M$2)</f>
        <v>#PEND</v>
      </c>
      <c r="N369" s="4" t="str" cm="1">
        <f t="array" ref="N369">_xll.SNL.Clients.Office.Excel.Functions.SPG($A369, "SP_TOTAL_REV", N$2)</f>
        <v>#PEND</v>
      </c>
      <c r="O369" s="4" t="str" cm="1">
        <f t="array" ref="O369">_xll.SNL.Clients.Office.Excel.Functions.SPG($A369, "SP_TOTAL_REV", O$2)</f>
        <v>#PEND</v>
      </c>
      <c r="P369" s="4" t="str" cm="1">
        <f t="array" ref="P369">_xll.SNL.Clients.Office.Excel.Functions.SPG($A369, "SP_TOTAL_REV", P$2)</f>
        <v>#PEND</v>
      </c>
      <c r="Q369" s="4" t="str" cm="1">
        <f t="array" ref="Q369">_xll.SNL.Clients.Office.Excel.Functions.SPG($A369, "SP_TOTAL_REV", Q$2)</f>
        <v>#PEND</v>
      </c>
      <c r="R369" s="4" t="str" cm="1">
        <f t="array" ref="R369">_xll.SNL.Clients.Office.Excel.Functions.SPG($A369, "SP_TOTAL_REV", R$2)</f>
        <v>#PEND</v>
      </c>
      <c r="S369" s="4" t="str" cm="1">
        <f t="array" ref="S369">_xll.SNL.Clients.Office.Excel.Functions.SPG($A369, "SP_TOTAL_REV", S$2)</f>
        <v>#PEND</v>
      </c>
      <c r="T369" s="4" t="str" cm="1">
        <f t="array" ref="T369">_xll.SNL.Clients.Office.Excel.Functions.SPG($A369, "SP_TOTAL_REV", T$2)</f>
        <v>#PEND</v>
      </c>
      <c r="U369" s="4" t="str" cm="1">
        <f t="array" ref="U369">_xll.SNL.Clients.Office.Excel.Functions.SPG($A369, "SP_TOTAL_REV", U$2)</f>
        <v>#PEND</v>
      </c>
      <c r="V369" s="4" t="str" cm="1">
        <f t="array" ref="V369">_xll.SNL.Clients.Office.Excel.Functions.SPG($A369, "SP_TOTAL_REV", V$2)</f>
        <v>#PEND</v>
      </c>
    </row>
    <row r="370" spans="1:22" x14ac:dyDescent="0.3">
      <c r="A370" t="s">
        <v>373</v>
      </c>
      <c r="B370" s="4" t="str" cm="1">
        <f t="array" ref="B370">_xll.SNL.Clients.Office.Excel.Functions.SPG($A370, "SP_TOTAL_REV", B$2)</f>
        <v>#PEND</v>
      </c>
      <c r="C370" s="4" t="str" cm="1">
        <f t="array" ref="C370">_xll.SNL.Clients.Office.Excel.Functions.SPG($A370, "SP_TOTAL_REV", C$2)</f>
        <v>#PEND</v>
      </c>
      <c r="D370" s="4" t="str" cm="1">
        <f t="array" ref="D370">_xll.SNL.Clients.Office.Excel.Functions.SPG($A370, "SP_TOTAL_REV", D$2)</f>
        <v>#PEND</v>
      </c>
      <c r="E370" s="4" t="str" cm="1">
        <f t="array" ref="E370">_xll.SNL.Clients.Office.Excel.Functions.SPG($A370, "SP_TOTAL_REV", E$2)</f>
        <v>#PEND</v>
      </c>
      <c r="F370" s="4" t="str" cm="1">
        <f t="array" ref="F370">_xll.SNL.Clients.Office.Excel.Functions.SPG($A370, "SP_TOTAL_REV", F$2)</f>
        <v>#PEND</v>
      </c>
      <c r="G370" s="4" t="str" cm="1">
        <f t="array" ref="G370">_xll.SNL.Clients.Office.Excel.Functions.SPG($A370, "SP_TOTAL_REV", G$2)</f>
        <v>#PEND</v>
      </c>
      <c r="H370" s="4" t="str" cm="1">
        <f t="array" ref="H370">_xll.SNL.Clients.Office.Excel.Functions.SPG($A370, "SP_TOTAL_REV", H$2)</f>
        <v>#PEND</v>
      </c>
      <c r="I370" s="4" t="str" cm="1">
        <f t="array" ref="I370">_xll.SNL.Clients.Office.Excel.Functions.SPG($A370, "SP_TOTAL_REV", I$2)</f>
        <v>#PEND</v>
      </c>
      <c r="J370" s="4" t="str" cm="1">
        <f t="array" ref="J370">_xll.SNL.Clients.Office.Excel.Functions.SPG($A370, "SP_TOTAL_REV", J$2)</f>
        <v>#PEND</v>
      </c>
      <c r="K370" s="4" t="str" cm="1">
        <f t="array" ref="K370">_xll.SNL.Clients.Office.Excel.Functions.SPG($A370, "SP_TOTAL_REV", K$2)</f>
        <v>#PEND</v>
      </c>
      <c r="L370" s="4" t="str" cm="1">
        <f t="array" ref="L370">_xll.SNL.Clients.Office.Excel.Functions.SPG($A370, "SP_TOTAL_REV", L$2)</f>
        <v>#PEND</v>
      </c>
      <c r="M370" s="4" t="str" cm="1">
        <f t="array" ref="M370">_xll.SNL.Clients.Office.Excel.Functions.SPG($A370, "SP_TOTAL_REV", M$2)</f>
        <v>#PEND</v>
      </c>
      <c r="N370" s="4" t="str" cm="1">
        <f t="array" ref="N370">_xll.SNL.Clients.Office.Excel.Functions.SPG($A370, "SP_TOTAL_REV", N$2)</f>
        <v>#PEND</v>
      </c>
      <c r="O370" s="4" t="str" cm="1">
        <f t="array" ref="O370">_xll.SNL.Clients.Office.Excel.Functions.SPG($A370, "SP_TOTAL_REV", O$2)</f>
        <v>#PEND</v>
      </c>
      <c r="P370" s="4" t="str" cm="1">
        <f t="array" ref="P370">_xll.SNL.Clients.Office.Excel.Functions.SPG($A370, "SP_TOTAL_REV", P$2)</f>
        <v>#PEND</v>
      </c>
      <c r="Q370" s="4" t="str" cm="1">
        <f t="array" ref="Q370">_xll.SNL.Clients.Office.Excel.Functions.SPG($A370, "SP_TOTAL_REV", Q$2)</f>
        <v>#PEND</v>
      </c>
      <c r="R370" s="4" t="str" cm="1">
        <f t="array" ref="R370">_xll.SNL.Clients.Office.Excel.Functions.SPG($A370, "SP_TOTAL_REV", R$2)</f>
        <v>#PEND</v>
      </c>
      <c r="S370" s="4" t="str" cm="1">
        <f t="array" ref="S370">_xll.SNL.Clients.Office.Excel.Functions.SPG($A370, "SP_TOTAL_REV", S$2)</f>
        <v>#PEND</v>
      </c>
      <c r="T370" s="4" t="str" cm="1">
        <f t="array" ref="T370">_xll.SNL.Clients.Office.Excel.Functions.SPG($A370, "SP_TOTAL_REV", T$2)</f>
        <v>#PEND</v>
      </c>
      <c r="U370" s="4" t="str" cm="1">
        <f t="array" ref="U370">_xll.SNL.Clients.Office.Excel.Functions.SPG($A370, "SP_TOTAL_REV", U$2)</f>
        <v>#PEND</v>
      </c>
      <c r="V370" s="4" t="str" cm="1">
        <f t="array" ref="V370">_xll.SNL.Clients.Office.Excel.Functions.SPG($A370, "SP_TOTAL_REV", V$2)</f>
        <v>#PEND</v>
      </c>
    </row>
    <row r="371" spans="1:22" x14ac:dyDescent="0.3">
      <c r="A371" t="s">
        <v>374</v>
      </c>
      <c r="B371" s="4" t="str" cm="1">
        <f t="array" ref="B371">_xll.SNL.Clients.Office.Excel.Functions.SPG($A371, "SP_TOTAL_REV", B$2)</f>
        <v>#PEND</v>
      </c>
      <c r="C371" s="4" t="str" cm="1">
        <f t="array" ref="C371">_xll.SNL.Clients.Office.Excel.Functions.SPG($A371, "SP_TOTAL_REV", C$2)</f>
        <v>#PEND</v>
      </c>
      <c r="D371" s="4" t="str" cm="1">
        <f t="array" ref="D371">_xll.SNL.Clients.Office.Excel.Functions.SPG($A371, "SP_TOTAL_REV", D$2)</f>
        <v>#PEND</v>
      </c>
      <c r="E371" s="4" t="str" cm="1">
        <f t="array" ref="E371">_xll.SNL.Clients.Office.Excel.Functions.SPG($A371, "SP_TOTAL_REV", E$2)</f>
        <v>#PEND</v>
      </c>
      <c r="F371" s="4" t="str" cm="1">
        <f t="array" ref="F371">_xll.SNL.Clients.Office.Excel.Functions.SPG($A371, "SP_TOTAL_REV", F$2)</f>
        <v>#PEND</v>
      </c>
      <c r="G371" s="4" t="str" cm="1">
        <f t="array" ref="G371">_xll.SNL.Clients.Office.Excel.Functions.SPG($A371, "SP_TOTAL_REV", G$2)</f>
        <v>#PEND</v>
      </c>
      <c r="H371" s="4" t="str" cm="1">
        <f t="array" ref="H371">_xll.SNL.Clients.Office.Excel.Functions.SPG($A371, "SP_TOTAL_REV", H$2)</f>
        <v>#PEND</v>
      </c>
      <c r="I371" s="4" t="str" cm="1">
        <f t="array" ref="I371">_xll.SNL.Clients.Office.Excel.Functions.SPG($A371, "SP_TOTAL_REV", I$2)</f>
        <v>#PEND</v>
      </c>
      <c r="J371" s="4" t="str" cm="1">
        <f t="array" ref="J371">_xll.SNL.Clients.Office.Excel.Functions.SPG($A371, "SP_TOTAL_REV", J$2)</f>
        <v>#PEND</v>
      </c>
      <c r="K371" s="4" t="str" cm="1">
        <f t="array" ref="K371">_xll.SNL.Clients.Office.Excel.Functions.SPG($A371, "SP_TOTAL_REV", K$2)</f>
        <v>#PEND</v>
      </c>
      <c r="L371" s="4" t="str" cm="1">
        <f t="array" ref="L371">_xll.SNL.Clients.Office.Excel.Functions.SPG($A371, "SP_TOTAL_REV", L$2)</f>
        <v>#PEND</v>
      </c>
      <c r="M371" s="4" t="str" cm="1">
        <f t="array" ref="M371">_xll.SNL.Clients.Office.Excel.Functions.SPG($A371, "SP_TOTAL_REV", M$2)</f>
        <v>#PEND</v>
      </c>
      <c r="N371" s="4" t="str" cm="1">
        <f t="array" ref="N371">_xll.SNL.Clients.Office.Excel.Functions.SPG($A371, "SP_TOTAL_REV", N$2)</f>
        <v>#PEND</v>
      </c>
      <c r="O371" s="4" t="str" cm="1">
        <f t="array" ref="O371">_xll.SNL.Clients.Office.Excel.Functions.SPG($A371, "SP_TOTAL_REV", O$2)</f>
        <v>#PEND</v>
      </c>
      <c r="P371" s="4" t="str" cm="1">
        <f t="array" ref="P371">_xll.SNL.Clients.Office.Excel.Functions.SPG($A371, "SP_TOTAL_REV", P$2)</f>
        <v>#PEND</v>
      </c>
      <c r="Q371" s="4" t="str" cm="1">
        <f t="array" ref="Q371">_xll.SNL.Clients.Office.Excel.Functions.SPG($A371, "SP_TOTAL_REV", Q$2)</f>
        <v>#PEND</v>
      </c>
      <c r="R371" s="4" t="str" cm="1">
        <f t="array" ref="R371">_xll.SNL.Clients.Office.Excel.Functions.SPG($A371, "SP_TOTAL_REV", R$2)</f>
        <v>#PEND</v>
      </c>
      <c r="S371" s="4" t="str" cm="1">
        <f t="array" ref="S371">_xll.SNL.Clients.Office.Excel.Functions.SPG($A371, "SP_TOTAL_REV", S$2)</f>
        <v>#PEND</v>
      </c>
      <c r="T371" s="4" t="str" cm="1">
        <f t="array" ref="T371">_xll.SNL.Clients.Office.Excel.Functions.SPG($A371, "SP_TOTAL_REV", T$2)</f>
        <v>#PEND</v>
      </c>
      <c r="U371" s="4" t="str" cm="1">
        <f t="array" ref="U371">_xll.SNL.Clients.Office.Excel.Functions.SPG($A371, "SP_TOTAL_REV", U$2)</f>
        <v>#PEND</v>
      </c>
      <c r="V371" s="4" t="str" cm="1">
        <f t="array" ref="V371">_xll.SNL.Clients.Office.Excel.Functions.SPG($A371, "SP_TOTAL_REV", V$2)</f>
        <v>#PEND</v>
      </c>
    </row>
    <row r="372" spans="1:22" x14ac:dyDescent="0.3">
      <c r="A372" t="s">
        <v>375</v>
      </c>
      <c r="B372" s="4" t="str" cm="1">
        <f t="array" ref="B372">_xll.SNL.Clients.Office.Excel.Functions.SPG($A372, "SP_TOTAL_REV", B$2)</f>
        <v>#PEND</v>
      </c>
      <c r="C372" s="4" t="str" cm="1">
        <f t="array" ref="C372">_xll.SNL.Clients.Office.Excel.Functions.SPG($A372, "SP_TOTAL_REV", C$2)</f>
        <v>#PEND</v>
      </c>
      <c r="D372" s="4" t="str" cm="1">
        <f t="array" ref="D372">_xll.SNL.Clients.Office.Excel.Functions.SPG($A372, "SP_TOTAL_REV", D$2)</f>
        <v>#PEND</v>
      </c>
      <c r="E372" s="4" t="str" cm="1">
        <f t="array" ref="E372">_xll.SNL.Clients.Office.Excel.Functions.SPG($A372, "SP_TOTAL_REV", E$2)</f>
        <v>#PEND</v>
      </c>
      <c r="F372" s="4" t="str" cm="1">
        <f t="array" ref="F372">_xll.SNL.Clients.Office.Excel.Functions.SPG($A372, "SP_TOTAL_REV", F$2)</f>
        <v>#PEND</v>
      </c>
      <c r="G372" s="4" t="str" cm="1">
        <f t="array" ref="G372">_xll.SNL.Clients.Office.Excel.Functions.SPG($A372, "SP_TOTAL_REV", G$2)</f>
        <v>#PEND</v>
      </c>
      <c r="H372" s="4" t="str" cm="1">
        <f t="array" ref="H372">_xll.SNL.Clients.Office.Excel.Functions.SPG($A372, "SP_TOTAL_REV", H$2)</f>
        <v>#PEND</v>
      </c>
      <c r="I372" s="4" t="str" cm="1">
        <f t="array" ref="I372">_xll.SNL.Clients.Office.Excel.Functions.SPG($A372, "SP_TOTAL_REV", I$2)</f>
        <v>#PEND</v>
      </c>
      <c r="J372" s="4" t="str" cm="1">
        <f t="array" ref="J372">_xll.SNL.Clients.Office.Excel.Functions.SPG($A372, "SP_TOTAL_REV", J$2)</f>
        <v>#PEND</v>
      </c>
      <c r="K372" s="4" t="str" cm="1">
        <f t="array" ref="K372">_xll.SNL.Clients.Office.Excel.Functions.SPG($A372, "SP_TOTAL_REV", K$2)</f>
        <v>#PEND</v>
      </c>
      <c r="L372" s="4" t="str" cm="1">
        <f t="array" ref="L372">_xll.SNL.Clients.Office.Excel.Functions.SPG($A372, "SP_TOTAL_REV", L$2)</f>
        <v>#PEND</v>
      </c>
      <c r="M372" s="4" t="str" cm="1">
        <f t="array" ref="M372">_xll.SNL.Clients.Office.Excel.Functions.SPG($A372, "SP_TOTAL_REV", M$2)</f>
        <v>#PEND</v>
      </c>
      <c r="N372" s="4" t="str" cm="1">
        <f t="array" ref="N372">_xll.SNL.Clients.Office.Excel.Functions.SPG($A372, "SP_TOTAL_REV", N$2)</f>
        <v>#PEND</v>
      </c>
      <c r="O372" s="4" t="str" cm="1">
        <f t="array" ref="O372">_xll.SNL.Clients.Office.Excel.Functions.SPG($A372, "SP_TOTAL_REV", O$2)</f>
        <v>#PEND</v>
      </c>
      <c r="P372" s="4" t="str" cm="1">
        <f t="array" ref="P372">_xll.SNL.Clients.Office.Excel.Functions.SPG($A372, "SP_TOTAL_REV", P$2)</f>
        <v>#PEND</v>
      </c>
      <c r="Q372" s="4" t="str" cm="1">
        <f t="array" ref="Q372">_xll.SNL.Clients.Office.Excel.Functions.SPG($A372, "SP_TOTAL_REV", Q$2)</f>
        <v>#PEND</v>
      </c>
      <c r="R372" s="4" t="str" cm="1">
        <f t="array" ref="R372">_xll.SNL.Clients.Office.Excel.Functions.SPG($A372, "SP_TOTAL_REV", R$2)</f>
        <v>#PEND</v>
      </c>
      <c r="S372" s="4" t="str" cm="1">
        <f t="array" ref="S372">_xll.SNL.Clients.Office.Excel.Functions.SPG($A372, "SP_TOTAL_REV", S$2)</f>
        <v>#PEND</v>
      </c>
      <c r="T372" s="4" t="str" cm="1">
        <f t="array" ref="T372">_xll.SNL.Clients.Office.Excel.Functions.SPG($A372, "SP_TOTAL_REV", T$2)</f>
        <v>#PEND</v>
      </c>
      <c r="U372" s="4" t="str" cm="1">
        <f t="array" ref="U372">_xll.SNL.Clients.Office.Excel.Functions.SPG($A372, "SP_TOTAL_REV", U$2)</f>
        <v>#PEND</v>
      </c>
      <c r="V372" s="4" t="str" cm="1">
        <f t="array" ref="V372">_xll.SNL.Clients.Office.Excel.Functions.SPG($A372, "SP_TOTAL_REV", V$2)</f>
        <v>#PEND</v>
      </c>
    </row>
    <row r="373" spans="1:22" x14ac:dyDescent="0.3">
      <c r="A373" t="s">
        <v>376</v>
      </c>
      <c r="B373" s="4" t="str" cm="1">
        <f t="array" ref="B373">_xll.SNL.Clients.Office.Excel.Functions.SPG($A373, "SP_TOTAL_REV", B$2)</f>
        <v>#PEND</v>
      </c>
      <c r="C373" s="4" t="str" cm="1">
        <f t="array" ref="C373">_xll.SNL.Clients.Office.Excel.Functions.SPG($A373, "SP_TOTAL_REV", C$2)</f>
        <v>#PEND</v>
      </c>
      <c r="D373" s="4" t="str" cm="1">
        <f t="array" ref="D373">_xll.SNL.Clients.Office.Excel.Functions.SPG($A373, "SP_TOTAL_REV", D$2)</f>
        <v>#PEND</v>
      </c>
      <c r="E373" s="4" t="str" cm="1">
        <f t="array" ref="E373">_xll.SNL.Clients.Office.Excel.Functions.SPG($A373, "SP_TOTAL_REV", E$2)</f>
        <v>#PEND</v>
      </c>
      <c r="F373" s="4" t="str" cm="1">
        <f t="array" ref="F373">_xll.SNL.Clients.Office.Excel.Functions.SPG($A373, "SP_TOTAL_REV", F$2)</f>
        <v>#PEND</v>
      </c>
      <c r="G373" s="4" t="str" cm="1">
        <f t="array" ref="G373">_xll.SNL.Clients.Office.Excel.Functions.SPG($A373, "SP_TOTAL_REV", G$2)</f>
        <v>#PEND</v>
      </c>
      <c r="H373" s="4" t="str" cm="1">
        <f t="array" ref="H373">_xll.SNL.Clients.Office.Excel.Functions.SPG($A373, "SP_TOTAL_REV", H$2)</f>
        <v>#PEND</v>
      </c>
      <c r="I373" s="4" t="str" cm="1">
        <f t="array" ref="I373">_xll.SNL.Clients.Office.Excel.Functions.SPG($A373, "SP_TOTAL_REV", I$2)</f>
        <v>#PEND</v>
      </c>
      <c r="J373" s="4" t="str" cm="1">
        <f t="array" ref="J373">_xll.SNL.Clients.Office.Excel.Functions.SPG($A373, "SP_TOTAL_REV", J$2)</f>
        <v>#PEND</v>
      </c>
      <c r="K373" s="4" t="str" cm="1">
        <f t="array" ref="K373">_xll.SNL.Clients.Office.Excel.Functions.SPG($A373, "SP_TOTAL_REV", K$2)</f>
        <v>#PEND</v>
      </c>
      <c r="L373" s="4" t="str" cm="1">
        <f t="array" ref="L373">_xll.SNL.Clients.Office.Excel.Functions.SPG($A373, "SP_TOTAL_REV", L$2)</f>
        <v>#PEND</v>
      </c>
      <c r="M373" s="4" t="str" cm="1">
        <f t="array" ref="M373">_xll.SNL.Clients.Office.Excel.Functions.SPG($A373, "SP_TOTAL_REV", M$2)</f>
        <v>#PEND</v>
      </c>
      <c r="N373" s="4" t="str" cm="1">
        <f t="array" ref="N373">_xll.SNL.Clients.Office.Excel.Functions.SPG($A373, "SP_TOTAL_REV", N$2)</f>
        <v>#PEND</v>
      </c>
      <c r="O373" s="4" t="str" cm="1">
        <f t="array" ref="O373">_xll.SNL.Clients.Office.Excel.Functions.SPG($A373, "SP_TOTAL_REV", O$2)</f>
        <v>#PEND</v>
      </c>
      <c r="P373" s="4" t="str" cm="1">
        <f t="array" ref="P373">_xll.SNL.Clients.Office.Excel.Functions.SPG($A373, "SP_TOTAL_REV", P$2)</f>
        <v>#PEND</v>
      </c>
      <c r="Q373" s="4" t="str" cm="1">
        <f t="array" ref="Q373">_xll.SNL.Clients.Office.Excel.Functions.SPG($A373, "SP_TOTAL_REV", Q$2)</f>
        <v>#PEND</v>
      </c>
      <c r="R373" s="4" t="str" cm="1">
        <f t="array" ref="R373">_xll.SNL.Clients.Office.Excel.Functions.SPG($A373, "SP_TOTAL_REV", R$2)</f>
        <v>#PEND</v>
      </c>
      <c r="S373" s="4" t="str" cm="1">
        <f t="array" ref="S373">_xll.SNL.Clients.Office.Excel.Functions.SPG($A373, "SP_TOTAL_REV", S$2)</f>
        <v>#PEND</v>
      </c>
      <c r="T373" s="4" t="str" cm="1">
        <f t="array" ref="T373">_xll.SNL.Clients.Office.Excel.Functions.SPG($A373, "SP_TOTAL_REV", T$2)</f>
        <v>#PEND</v>
      </c>
      <c r="U373" s="4" t="str" cm="1">
        <f t="array" ref="U373">_xll.SNL.Clients.Office.Excel.Functions.SPG($A373, "SP_TOTAL_REV", U$2)</f>
        <v>#PEND</v>
      </c>
      <c r="V373" s="4" t="str" cm="1">
        <f t="array" ref="V373">_xll.SNL.Clients.Office.Excel.Functions.SPG($A373, "SP_TOTAL_REV", V$2)</f>
        <v>#PEND</v>
      </c>
    </row>
    <row r="374" spans="1:22" x14ac:dyDescent="0.3">
      <c r="A374" t="s">
        <v>377</v>
      </c>
      <c r="B374" s="4" t="str" cm="1">
        <f t="array" ref="B374">_xll.SNL.Clients.Office.Excel.Functions.SPG($A374, "SP_TOTAL_REV", B$2)</f>
        <v>#PEND</v>
      </c>
      <c r="C374" s="4" t="str" cm="1">
        <f t="array" ref="C374">_xll.SNL.Clients.Office.Excel.Functions.SPG($A374, "SP_TOTAL_REV", C$2)</f>
        <v>#PEND</v>
      </c>
      <c r="D374" s="4" t="str" cm="1">
        <f t="array" ref="D374">_xll.SNL.Clients.Office.Excel.Functions.SPG($A374, "SP_TOTAL_REV", D$2)</f>
        <v>#PEND</v>
      </c>
      <c r="E374" s="4" t="str" cm="1">
        <f t="array" ref="E374">_xll.SNL.Clients.Office.Excel.Functions.SPG($A374, "SP_TOTAL_REV", E$2)</f>
        <v>#PEND</v>
      </c>
      <c r="F374" s="4" t="str" cm="1">
        <f t="array" ref="F374">_xll.SNL.Clients.Office.Excel.Functions.SPG($A374, "SP_TOTAL_REV", F$2)</f>
        <v>#PEND</v>
      </c>
      <c r="G374" s="4" t="str" cm="1">
        <f t="array" ref="G374">_xll.SNL.Clients.Office.Excel.Functions.SPG($A374, "SP_TOTAL_REV", G$2)</f>
        <v>#PEND</v>
      </c>
      <c r="H374" s="4" t="str" cm="1">
        <f t="array" ref="H374">_xll.SNL.Clients.Office.Excel.Functions.SPG($A374, "SP_TOTAL_REV", H$2)</f>
        <v>#PEND</v>
      </c>
      <c r="I374" s="4" t="str" cm="1">
        <f t="array" ref="I374">_xll.SNL.Clients.Office.Excel.Functions.SPG($A374, "SP_TOTAL_REV", I$2)</f>
        <v>#PEND</v>
      </c>
      <c r="J374" s="4" t="str" cm="1">
        <f t="array" ref="J374">_xll.SNL.Clients.Office.Excel.Functions.SPG($A374, "SP_TOTAL_REV", J$2)</f>
        <v>#PEND</v>
      </c>
      <c r="K374" s="4" t="str" cm="1">
        <f t="array" ref="K374">_xll.SNL.Clients.Office.Excel.Functions.SPG($A374, "SP_TOTAL_REV", K$2)</f>
        <v>#PEND</v>
      </c>
      <c r="L374" s="4" t="str" cm="1">
        <f t="array" ref="L374">_xll.SNL.Clients.Office.Excel.Functions.SPG($A374, "SP_TOTAL_REV", L$2)</f>
        <v>#PEND</v>
      </c>
      <c r="M374" s="4" t="str" cm="1">
        <f t="array" ref="M374">_xll.SNL.Clients.Office.Excel.Functions.SPG($A374, "SP_TOTAL_REV", M$2)</f>
        <v>#PEND</v>
      </c>
      <c r="N374" s="4" t="str" cm="1">
        <f t="array" ref="N374">_xll.SNL.Clients.Office.Excel.Functions.SPG($A374, "SP_TOTAL_REV", N$2)</f>
        <v>#PEND</v>
      </c>
      <c r="O374" s="4" t="str" cm="1">
        <f t="array" ref="O374">_xll.SNL.Clients.Office.Excel.Functions.SPG($A374, "SP_TOTAL_REV", O$2)</f>
        <v>#PEND</v>
      </c>
      <c r="P374" s="4" t="str" cm="1">
        <f t="array" ref="P374">_xll.SNL.Clients.Office.Excel.Functions.SPG($A374, "SP_TOTAL_REV", P$2)</f>
        <v>#PEND</v>
      </c>
      <c r="Q374" s="4" t="str" cm="1">
        <f t="array" ref="Q374">_xll.SNL.Clients.Office.Excel.Functions.SPG($A374, "SP_TOTAL_REV", Q$2)</f>
        <v>#PEND</v>
      </c>
      <c r="R374" s="4" t="str" cm="1">
        <f t="array" ref="R374">_xll.SNL.Clients.Office.Excel.Functions.SPG($A374, "SP_TOTAL_REV", R$2)</f>
        <v>#PEND</v>
      </c>
      <c r="S374" s="4" t="str" cm="1">
        <f t="array" ref="S374">_xll.SNL.Clients.Office.Excel.Functions.SPG($A374, "SP_TOTAL_REV", S$2)</f>
        <v>#PEND</v>
      </c>
      <c r="T374" s="4" t="str" cm="1">
        <f t="array" ref="T374">_xll.SNL.Clients.Office.Excel.Functions.SPG($A374, "SP_TOTAL_REV", T$2)</f>
        <v>#PEND</v>
      </c>
      <c r="U374" s="4" t="str" cm="1">
        <f t="array" ref="U374">_xll.SNL.Clients.Office.Excel.Functions.SPG($A374, "SP_TOTAL_REV", U$2)</f>
        <v>#PEND</v>
      </c>
      <c r="V374" s="4" t="str" cm="1">
        <f t="array" ref="V374">_xll.SNL.Clients.Office.Excel.Functions.SPG($A374, "SP_TOTAL_REV", V$2)</f>
        <v>#PEND</v>
      </c>
    </row>
    <row r="375" spans="1:22" x14ac:dyDescent="0.3">
      <c r="A375" t="s">
        <v>378</v>
      </c>
      <c r="B375" s="4" t="str" cm="1">
        <f t="array" ref="B375">_xll.SNL.Clients.Office.Excel.Functions.SPG($A375, "SP_TOTAL_REV", B$2)</f>
        <v>#PEND</v>
      </c>
      <c r="C375" s="4" t="str" cm="1">
        <f t="array" ref="C375">_xll.SNL.Clients.Office.Excel.Functions.SPG($A375, "SP_TOTAL_REV", C$2)</f>
        <v>#PEND</v>
      </c>
      <c r="D375" s="4" t="str" cm="1">
        <f t="array" ref="D375">_xll.SNL.Clients.Office.Excel.Functions.SPG($A375, "SP_TOTAL_REV", D$2)</f>
        <v>#PEND</v>
      </c>
      <c r="E375" s="4" t="str" cm="1">
        <f t="array" ref="E375">_xll.SNL.Clients.Office.Excel.Functions.SPG($A375, "SP_TOTAL_REV", E$2)</f>
        <v>#PEND</v>
      </c>
      <c r="F375" s="4" t="str" cm="1">
        <f t="array" ref="F375">_xll.SNL.Clients.Office.Excel.Functions.SPG($A375, "SP_TOTAL_REV", F$2)</f>
        <v>#PEND</v>
      </c>
      <c r="G375" s="4" t="str" cm="1">
        <f t="array" ref="G375">_xll.SNL.Clients.Office.Excel.Functions.SPG($A375, "SP_TOTAL_REV", G$2)</f>
        <v>#PEND</v>
      </c>
      <c r="H375" s="4" t="str" cm="1">
        <f t="array" ref="H375">_xll.SNL.Clients.Office.Excel.Functions.SPG($A375, "SP_TOTAL_REV", H$2)</f>
        <v>#PEND</v>
      </c>
      <c r="I375" s="4" t="str" cm="1">
        <f t="array" ref="I375">_xll.SNL.Clients.Office.Excel.Functions.SPG($A375, "SP_TOTAL_REV", I$2)</f>
        <v>#PEND</v>
      </c>
      <c r="J375" s="4" t="str" cm="1">
        <f t="array" ref="J375">_xll.SNL.Clients.Office.Excel.Functions.SPG($A375, "SP_TOTAL_REV", J$2)</f>
        <v>#PEND</v>
      </c>
      <c r="K375" s="4" t="str" cm="1">
        <f t="array" ref="K375">_xll.SNL.Clients.Office.Excel.Functions.SPG($A375, "SP_TOTAL_REV", K$2)</f>
        <v>#PEND</v>
      </c>
      <c r="L375" s="4" t="str" cm="1">
        <f t="array" ref="L375">_xll.SNL.Clients.Office.Excel.Functions.SPG($A375, "SP_TOTAL_REV", L$2)</f>
        <v>#PEND</v>
      </c>
      <c r="M375" s="4" t="str" cm="1">
        <f t="array" ref="M375">_xll.SNL.Clients.Office.Excel.Functions.SPG($A375, "SP_TOTAL_REV", M$2)</f>
        <v>#PEND</v>
      </c>
      <c r="N375" s="4" t="str" cm="1">
        <f t="array" ref="N375">_xll.SNL.Clients.Office.Excel.Functions.SPG($A375, "SP_TOTAL_REV", N$2)</f>
        <v>#PEND</v>
      </c>
      <c r="O375" s="4" t="str" cm="1">
        <f t="array" ref="O375">_xll.SNL.Clients.Office.Excel.Functions.SPG($A375, "SP_TOTAL_REV", O$2)</f>
        <v>#PEND</v>
      </c>
      <c r="P375" s="4" t="str" cm="1">
        <f t="array" ref="P375">_xll.SNL.Clients.Office.Excel.Functions.SPG($A375, "SP_TOTAL_REV", P$2)</f>
        <v>#PEND</v>
      </c>
      <c r="Q375" s="4" t="str" cm="1">
        <f t="array" ref="Q375">_xll.SNL.Clients.Office.Excel.Functions.SPG($A375, "SP_TOTAL_REV", Q$2)</f>
        <v>#PEND</v>
      </c>
      <c r="R375" s="4" t="str" cm="1">
        <f t="array" ref="R375">_xll.SNL.Clients.Office.Excel.Functions.SPG($A375, "SP_TOTAL_REV", R$2)</f>
        <v>#PEND</v>
      </c>
      <c r="S375" s="4" t="str" cm="1">
        <f t="array" ref="S375">_xll.SNL.Clients.Office.Excel.Functions.SPG($A375, "SP_TOTAL_REV", S$2)</f>
        <v>#PEND</v>
      </c>
      <c r="T375" s="4" t="str" cm="1">
        <f t="array" ref="T375">_xll.SNL.Clients.Office.Excel.Functions.SPG($A375, "SP_TOTAL_REV", T$2)</f>
        <v>#PEND</v>
      </c>
      <c r="U375" s="4" t="str" cm="1">
        <f t="array" ref="U375">_xll.SNL.Clients.Office.Excel.Functions.SPG($A375, "SP_TOTAL_REV", U$2)</f>
        <v>#PEND</v>
      </c>
      <c r="V375" s="4" t="str" cm="1">
        <f t="array" ref="V375">_xll.SNL.Clients.Office.Excel.Functions.SPG($A375, "SP_TOTAL_REV", V$2)</f>
        <v>#PEND</v>
      </c>
    </row>
    <row r="376" spans="1:22" x14ac:dyDescent="0.3">
      <c r="A376" t="s">
        <v>379</v>
      </c>
      <c r="B376" s="4" t="str" cm="1">
        <f t="array" ref="B376">_xll.SNL.Clients.Office.Excel.Functions.SPG($A376, "SP_TOTAL_REV", B$2)</f>
        <v>#PEND</v>
      </c>
      <c r="C376" s="4" t="str" cm="1">
        <f t="array" ref="C376">_xll.SNL.Clients.Office.Excel.Functions.SPG($A376, "SP_TOTAL_REV", C$2)</f>
        <v>#PEND</v>
      </c>
      <c r="D376" s="4" t="str" cm="1">
        <f t="array" ref="D376">_xll.SNL.Clients.Office.Excel.Functions.SPG($A376, "SP_TOTAL_REV", D$2)</f>
        <v>#PEND</v>
      </c>
      <c r="E376" s="4" t="str" cm="1">
        <f t="array" ref="E376">_xll.SNL.Clients.Office.Excel.Functions.SPG($A376, "SP_TOTAL_REV", E$2)</f>
        <v>#PEND</v>
      </c>
      <c r="F376" s="4" t="str" cm="1">
        <f t="array" ref="F376">_xll.SNL.Clients.Office.Excel.Functions.SPG($A376, "SP_TOTAL_REV", F$2)</f>
        <v>#PEND</v>
      </c>
      <c r="G376" s="4" t="str" cm="1">
        <f t="array" ref="G376">_xll.SNL.Clients.Office.Excel.Functions.SPG($A376, "SP_TOTAL_REV", G$2)</f>
        <v>#PEND</v>
      </c>
      <c r="H376" s="4" t="str" cm="1">
        <f t="array" ref="H376">_xll.SNL.Clients.Office.Excel.Functions.SPG($A376, "SP_TOTAL_REV", H$2)</f>
        <v>#PEND</v>
      </c>
      <c r="I376" s="4" t="str" cm="1">
        <f t="array" ref="I376">_xll.SNL.Clients.Office.Excel.Functions.SPG($A376, "SP_TOTAL_REV", I$2)</f>
        <v>#PEND</v>
      </c>
      <c r="J376" s="4" t="str" cm="1">
        <f t="array" ref="J376">_xll.SNL.Clients.Office.Excel.Functions.SPG($A376, "SP_TOTAL_REV", J$2)</f>
        <v>#PEND</v>
      </c>
      <c r="K376" s="4" t="str" cm="1">
        <f t="array" ref="K376">_xll.SNL.Clients.Office.Excel.Functions.SPG($A376, "SP_TOTAL_REV", K$2)</f>
        <v>#PEND</v>
      </c>
      <c r="L376" s="4" t="str" cm="1">
        <f t="array" ref="L376">_xll.SNL.Clients.Office.Excel.Functions.SPG($A376, "SP_TOTAL_REV", L$2)</f>
        <v>#PEND</v>
      </c>
      <c r="M376" s="4" t="str" cm="1">
        <f t="array" ref="M376">_xll.SNL.Clients.Office.Excel.Functions.SPG($A376, "SP_TOTAL_REV", M$2)</f>
        <v>#PEND</v>
      </c>
      <c r="N376" s="4" t="str" cm="1">
        <f t="array" ref="N376">_xll.SNL.Clients.Office.Excel.Functions.SPG($A376, "SP_TOTAL_REV", N$2)</f>
        <v>#PEND</v>
      </c>
      <c r="O376" s="4" t="str" cm="1">
        <f t="array" ref="O376">_xll.SNL.Clients.Office.Excel.Functions.SPG($A376, "SP_TOTAL_REV", O$2)</f>
        <v>#PEND</v>
      </c>
      <c r="P376" s="4" t="str" cm="1">
        <f t="array" ref="P376">_xll.SNL.Clients.Office.Excel.Functions.SPG($A376, "SP_TOTAL_REV", P$2)</f>
        <v>#PEND</v>
      </c>
      <c r="Q376" s="4" t="str" cm="1">
        <f t="array" ref="Q376">_xll.SNL.Clients.Office.Excel.Functions.SPG($A376, "SP_TOTAL_REV", Q$2)</f>
        <v>#PEND</v>
      </c>
      <c r="R376" s="4" t="str" cm="1">
        <f t="array" ref="R376">_xll.SNL.Clients.Office.Excel.Functions.SPG($A376, "SP_TOTAL_REV", R$2)</f>
        <v>#PEND</v>
      </c>
      <c r="S376" s="4" t="str" cm="1">
        <f t="array" ref="S376">_xll.SNL.Clients.Office.Excel.Functions.SPG($A376, "SP_TOTAL_REV", S$2)</f>
        <v>#PEND</v>
      </c>
      <c r="T376" s="4" t="str" cm="1">
        <f t="array" ref="T376">_xll.SNL.Clients.Office.Excel.Functions.SPG($A376, "SP_TOTAL_REV", T$2)</f>
        <v>#PEND</v>
      </c>
      <c r="U376" s="4" t="str" cm="1">
        <f t="array" ref="U376">_xll.SNL.Clients.Office.Excel.Functions.SPG($A376, "SP_TOTAL_REV", U$2)</f>
        <v>#PEND</v>
      </c>
      <c r="V376" s="4" t="str" cm="1">
        <f t="array" ref="V376">_xll.SNL.Clients.Office.Excel.Functions.SPG($A376, "SP_TOTAL_REV", V$2)</f>
        <v>#PEND</v>
      </c>
    </row>
    <row r="377" spans="1:22" x14ac:dyDescent="0.3">
      <c r="A377" t="s">
        <v>380</v>
      </c>
      <c r="B377" s="4" t="str" cm="1">
        <f t="array" ref="B377">_xll.SNL.Clients.Office.Excel.Functions.SPG($A377, "SP_TOTAL_REV", B$2)</f>
        <v>#PEND</v>
      </c>
      <c r="C377" s="4" t="str" cm="1">
        <f t="array" ref="C377">_xll.SNL.Clients.Office.Excel.Functions.SPG($A377, "SP_TOTAL_REV", C$2)</f>
        <v>#PEND</v>
      </c>
      <c r="D377" s="4" t="str" cm="1">
        <f t="array" ref="D377">_xll.SNL.Clients.Office.Excel.Functions.SPG($A377, "SP_TOTAL_REV", D$2)</f>
        <v>#PEND</v>
      </c>
      <c r="E377" s="4" t="str" cm="1">
        <f t="array" ref="E377">_xll.SNL.Clients.Office.Excel.Functions.SPG($A377, "SP_TOTAL_REV", E$2)</f>
        <v>#PEND</v>
      </c>
      <c r="F377" s="4" t="str" cm="1">
        <f t="array" ref="F377">_xll.SNL.Clients.Office.Excel.Functions.SPG($A377, "SP_TOTAL_REV", F$2)</f>
        <v>#PEND</v>
      </c>
      <c r="G377" s="4" t="str" cm="1">
        <f t="array" ref="G377">_xll.SNL.Clients.Office.Excel.Functions.SPG($A377, "SP_TOTAL_REV", G$2)</f>
        <v>#PEND</v>
      </c>
      <c r="H377" s="4" t="str" cm="1">
        <f t="array" ref="H377">_xll.SNL.Clients.Office.Excel.Functions.SPG($A377, "SP_TOTAL_REV", H$2)</f>
        <v>#PEND</v>
      </c>
      <c r="I377" s="4" t="str" cm="1">
        <f t="array" ref="I377">_xll.SNL.Clients.Office.Excel.Functions.SPG($A377, "SP_TOTAL_REV", I$2)</f>
        <v>#PEND</v>
      </c>
      <c r="J377" s="4" t="str" cm="1">
        <f t="array" ref="J377">_xll.SNL.Clients.Office.Excel.Functions.SPG($A377, "SP_TOTAL_REV", J$2)</f>
        <v>#PEND</v>
      </c>
      <c r="K377" s="4" t="str" cm="1">
        <f t="array" ref="K377">_xll.SNL.Clients.Office.Excel.Functions.SPG($A377, "SP_TOTAL_REV", K$2)</f>
        <v>#PEND</v>
      </c>
      <c r="L377" s="4" t="str" cm="1">
        <f t="array" ref="L377">_xll.SNL.Clients.Office.Excel.Functions.SPG($A377, "SP_TOTAL_REV", L$2)</f>
        <v>#PEND</v>
      </c>
      <c r="M377" s="4" t="str" cm="1">
        <f t="array" ref="M377">_xll.SNL.Clients.Office.Excel.Functions.SPG($A377, "SP_TOTAL_REV", M$2)</f>
        <v>#PEND</v>
      </c>
      <c r="N377" s="4" t="str" cm="1">
        <f t="array" ref="N377">_xll.SNL.Clients.Office.Excel.Functions.SPG($A377, "SP_TOTAL_REV", N$2)</f>
        <v>#PEND</v>
      </c>
      <c r="O377" s="4" t="str" cm="1">
        <f t="array" ref="O377">_xll.SNL.Clients.Office.Excel.Functions.SPG($A377, "SP_TOTAL_REV", O$2)</f>
        <v>#PEND</v>
      </c>
      <c r="P377" s="4" t="str" cm="1">
        <f t="array" ref="P377">_xll.SNL.Clients.Office.Excel.Functions.SPG($A377, "SP_TOTAL_REV", P$2)</f>
        <v>#PEND</v>
      </c>
      <c r="Q377" s="4" t="str" cm="1">
        <f t="array" ref="Q377">_xll.SNL.Clients.Office.Excel.Functions.SPG($A377, "SP_TOTAL_REV", Q$2)</f>
        <v>#PEND</v>
      </c>
      <c r="R377" s="4" t="str" cm="1">
        <f t="array" ref="R377">_xll.SNL.Clients.Office.Excel.Functions.SPG($A377, "SP_TOTAL_REV", R$2)</f>
        <v>#PEND</v>
      </c>
      <c r="S377" s="4" t="str" cm="1">
        <f t="array" ref="S377">_xll.SNL.Clients.Office.Excel.Functions.SPG($A377, "SP_TOTAL_REV", S$2)</f>
        <v>#PEND</v>
      </c>
      <c r="T377" s="4" t="str" cm="1">
        <f t="array" ref="T377">_xll.SNL.Clients.Office.Excel.Functions.SPG($A377, "SP_TOTAL_REV", T$2)</f>
        <v>#PEND</v>
      </c>
      <c r="U377" s="4" t="str" cm="1">
        <f t="array" ref="U377">_xll.SNL.Clients.Office.Excel.Functions.SPG($A377, "SP_TOTAL_REV", U$2)</f>
        <v>#PEND</v>
      </c>
      <c r="V377" s="4" t="str" cm="1">
        <f t="array" ref="V377">_xll.SNL.Clients.Office.Excel.Functions.SPG($A377, "SP_TOTAL_REV", V$2)</f>
        <v>#PEND</v>
      </c>
    </row>
    <row r="378" spans="1:22" x14ac:dyDescent="0.3">
      <c r="A378" t="s">
        <v>381</v>
      </c>
      <c r="B378" s="4" t="str" cm="1">
        <f t="array" ref="B378">_xll.SNL.Clients.Office.Excel.Functions.SPG($A378, "SP_TOTAL_REV", B$2)</f>
        <v>#PEND</v>
      </c>
      <c r="C378" s="4" t="str" cm="1">
        <f t="array" ref="C378">_xll.SNL.Clients.Office.Excel.Functions.SPG($A378, "SP_TOTAL_REV", C$2)</f>
        <v>#PEND</v>
      </c>
      <c r="D378" s="4" t="str" cm="1">
        <f t="array" ref="D378">_xll.SNL.Clients.Office.Excel.Functions.SPG($A378, "SP_TOTAL_REV", D$2)</f>
        <v>#PEND</v>
      </c>
      <c r="E378" s="4" t="str" cm="1">
        <f t="array" ref="E378">_xll.SNL.Clients.Office.Excel.Functions.SPG($A378, "SP_TOTAL_REV", E$2)</f>
        <v>#PEND</v>
      </c>
      <c r="F378" s="4" t="str" cm="1">
        <f t="array" ref="F378">_xll.SNL.Clients.Office.Excel.Functions.SPG($A378, "SP_TOTAL_REV", F$2)</f>
        <v>#PEND</v>
      </c>
      <c r="G378" s="4" t="str" cm="1">
        <f t="array" ref="G378">_xll.SNL.Clients.Office.Excel.Functions.SPG($A378, "SP_TOTAL_REV", G$2)</f>
        <v>#PEND</v>
      </c>
      <c r="H378" s="4" t="str" cm="1">
        <f t="array" ref="H378">_xll.SNL.Clients.Office.Excel.Functions.SPG($A378, "SP_TOTAL_REV", H$2)</f>
        <v>#PEND</v>
      </c>
      <c r="I378" s="4" t="str" cm="1">
        <f t="array" ref="I378">_xll.SNL.Clients.Office.Excel.Functions.SPG($A378, "SP_TOTAL_REV", I$2)</f>
        <v>#PEND</v>
      </c>
      <c r="J378" s="4" t="str" cm="1">
        <f t="array" ref="J378">_xll.SNL.Clients.Office.Excel.Functions.SPG($A378, "SP_TOTAL_REV", J$2)</f>
        <v>#PEND</v>
      </c>
      <c r="K378" s="4" t="str" cm="1">
        <f t="array" ref="K378">_xll.SNL.Clients.Office.Excel.Functions.SPG($A378, "SP_TOTAL_REV", K$2)</f>
        <v>#PEND</v>
      </c>
      <c r="L378" s="4" t="str" cm="1">
        <f t="array" ref="L378">_xll.SNL.Clients.Office.Excel.Functions.SPG($A378, "SP_TOTAL_REV", L$2)</f>
        <v>#PEND</v>
      </c>
      <c r="M378" s="4" t="str" cm="1">
        <f t="array" ref="M378">_xll.SNL.Clients.Office.Excel.Functions.SPG($A378, "SP_TOTAL_REV", M$2)</f>
        <v>#PEND</v>
      </c>
      <c r="N378" s="4" t="str" cm="1">
        <f t="array" ref="N378">_xll.SNL.Clients.Office.Excel.Functions.SPG($A378, "SP_TOTAL_REV", N$2)</f>
        <v>#PEND</v>
      </c>
      <c r="O378" s="4" t="str" cm="1">
        <f t="array" ref="O378">_xll.SNL.Clients.Office.Excel.Functions.SPG($A378, "SP_TOTAL_REV", O$2)</f>
        <v>#PEND</v>
      </c>
      <c r="P378" s="4" t="str" cm="1">
        <f t="array" ref="P378">_xll.SNL.Clients.Office.Excel.Functions.SPG($A378, "SP_TOTAL_REV", P$2)</f>
        <v>#PEND</v>
      </c>
      <c r="Q378" s="4" t="str" cm="1">
        <f t="array" ref="Q378">_xll.SNL.Clients.Office.Excel.Functions.SPG($A378, "SP_TOTAL_REV", Q$2)</f>
        <v>#PEND</v>
      </c>
      <c r="R378" s="4" t="str" cm="1">
        <f t="array" ref="R378">_xll.SNL.Clients.Office.Excel.Functions.SPG($A378, "SP_TOTAL_REV", R$2)</f>
        <v>#PEND</v>
      </c>
      <c r="S378" s="4" t="str" cm="1">
        <f t="array" ref="S378">_xll.SNL.Clients.Office.Excel.Functions.SPG($A378, "SP_TOTAL_REV", S$2)</f>
        <v>#PEND</v>
      </c>
      <c r="T378" s="4" t="str" cm="1">
        <f t="array" ref="T378">_xll.SNL.Clients.Office.Excel.Functions.SPG($A378, "SP_TOTAL_REV", T$2)</f>
        <v>#PEND</v>
      </c>
      <c r="U378" s="4" t="str" cm="1">
        <f t="array" ref="U378">_xll.SNL.Clients.Office.Excel.Functions.SPG($A378, "SP_TOTAL_REV", U$2)</f>
        <v>#PEND</v>
      </c>
      <c r="V378" s="4" t="str" cm="1">
        <f t="array" ref="V378">_xll.SNL.Clients.Office.Excel.Functions.SPG($A378, "SP_TOTAL_REV", V$2)</f>
        <v>#PEND</v>
      </c>
    </row>
    <row r="379" spans="1:22" x14ac:dyDescent="0.3">
      <c r="A379" t="s">
        <v>382</v>
      </c>
      <c r="B379" s="4" t="str" cm="1">
        <f t="array" ref="B379">_xll.SNL.Clients.Office.Excel.Functions.SPG($A379, "SP_TOTAL_REV", B$2)</f>
        <v>#PEND</v>
      </c>
      <c r="C379" s="4" t="str" cm="1">
        <f t="array" ref="C379">_xll.SNL.Clients.Office.Excel.Functions.SPG($A379, "SP_TOTAL_REV", C$2)</f>
        <v>#PEND</v>
      </c>
      <c r="D379" s="4" t="str" cm="1">
        <f t="array" ref="D379">_xll.SNL.Clients.Office.Excel.Functions.SPG($A379, "SP_TOTAL_REV", D$2)</f>
        <v>#PEND</v>
      </c>
      <c r="E379" s="4" t="str" cm="1">
        <f t="array" ref="E379">_xll.SNL.Clients.Office.Excel.Functions.SPG($A379, "SP_TOTAL_REV", E$2)</f>
        <v>#PEND</v>
      </c>
      <c r="F379" s="4" t="str" cm="1">
        <f t="array" ref="F379">_xll.SNL.Clients.Office.Excel.Functions.SPG($A379, "SP_TOTAL_REV", F$2)</f>
        <v>#PEND</v>
      </c>
      <c r="G379" s="4" t="str" cm="1">
        <f t="array" ref="G379">_xll.SNL.Clients.Office.Excel.Functions.SPG($A379, "SP_TOTAL_REV", G$2)</f>
        <v>#PEND</v>
      </c>
      <c r="H379" s="4" t="str" cm="1">
        <f t="array" ref="H379">_xll.SNL.Clients.Office.Excel.Functions.SPG($A379, "SP_TOTAL_REV", H$2)</f>
        <v>#PEND</v>
      </c>
      <c r="I379" s="4" t="str" cm="1">
        <f t="array" ref="I379">_xll.SNL.Clients.Office.Excel.Functions.SPG($A379, "SP_TOTAL_REV", I$2)</f>
        <v>#PEND</v>
      </c>
      <c r="J379" s="4" t="str" cm="1">
        <f t="array" ref="J379">_xll.SNL.Clients.Office.Excel.Functions.SPG($A379, "SP_TOTAL_REV", J$2)</f>
        <v>#PEND</v>
      </c>
      <c r="K379" s="4" t="str" cm="1">
        <f t="array" ref="K379">_xll.SNL.Clients.Office.Excel.Functions.SPG($A379, "SP_TOTAL_REV", K$2)</f>
        <v>#PEND</v>
      </c>
      <c r="L379" s="4" t="str" cm="1">
        <f t="array" ref="L379">_xll.SNL.Clients.Office.Excel.Functions.SPG($A379, "SP_TOTAL_REV", L$2)</f>
        <v>#PEND</v>
      </c>
      <c r="M379" s="4" t="str" cm="1">
        <f t="array" ref="M379">_xll.SNL.Clients.Office.Excel.Functions.SPG($A379, "SP_TOTAL_REV", M$2)</f>
        <v>#PEND</v>
      </c>
      <c r="N379" s="4" t="str" cm="1">
        <f t="array" ref="N379">_xll.SNL.Clients.Office.Excel.Functions.SPG($A379, "SP_TOTAL_REV", N$2)</f>
        <v>#PEND</v>
      </c>
      <c r="O379" s="4" t="str" cm="1">
        <f t="array" ref="O379">_xll.SNL.Clients.Office.Excel.Functions.SPG($A379, "SP_TOTAL_REV", O$2)</f>
        <v>#PEND</v>
      </c>
      <c r="P379" s="4" t="str" cm="1">
        <f t="array" ref="P379">_xll.SNL.Clients.Office.Excel.Functions.SPG($A379, "SP_TOTAL_REV", P$2)</f>
        <v>#PEND</v>
      </c>
      <c r="Q379" s="4" t="str" cm="1">
        <f t="array" ref="Q379">_xll.SNL.Clients.Office.Excel.Functions.SPG($A379, "SP_TOTAL_REV", Q$2)</f>
        <v>#PEND</v>
      </c>
      <c r="R379" s="4" t="str" cm="1">
        <f t="array" ref="R379">_xll.SNL.Clients.Office.Excel.Functions.SPG($A379, "SP_TOTAL_REV", R$2)</f>
        <v>#PEND</v>
      </c>
      <c r="S379" s="4" t="str" cm="1">
        <f t="array" ref="S379">_xll.SNL.Clients.Office.Excel.Functions.SPG($A379, "SP_TOTAL_REV", S$2)</f>
        <v>#PEND</v>
      </c>
      <c r="T379" s="4" t="str" cm="1">
        <f t="array" ref="T379">_xll.SNL.Clients.Office.Excel.Functions.SPG($A379, "SP_TOTAL_REV", T$2)</f>
        <v>#PEND</v>
      </c>
      <c r="U379" s="4" t="str" cm="1">
        <f t="array" ref="U379">_xll.SNL.Clients.Office.Excel.Functions.SPG($A379, "SP_TOTAL_REV", U$2)</f>
        <v>#PEND</v>
      </c>
      <c r="V379" s="4" t="str" cm="1">
        <f t="array" ref="V379">_xll.SNL.Clients.Office.Excel.Functions.SPG($A379, "SP_TOTAL_REV", V$2)</f>
        <v>#PEND</v>
      </c>
    </row>
    <row r="380" spans="1:22" x14ac:dyDescent="0.3">
      <c r="A380" t="s">
        <v>383</v>
      </c>
      <c r="B380" s="4" t="str" cm="1">
        <f t="array" ref="B380">_xll.SNL.Clients.Office.Excel.Functions.SPG($A380, "SP_TOTAL_REV", B$2)</f>
        <v>#PEND</v>
      </c>
      <c r="C380" s="4" t="str" cm="1">
        <f t="array" ref="C380">_xll.SNL.Clients.Office.Excel.Functions.SPG($A380, "SP_TOTAL_REV", C$2)</f>
        <v>#PEND</v>
      </c>
      <c r="D380" s="4" t="str" cm="1">
        <f t="array" ref="D380">_xll.SNL.Clients.Office.Excel.Functions.SPG($A380, "SP_TOTAL_REV", D$2)</f>
        <v>#PEND</v>
      </c>
      <c r="E380" s="4" t="str" cm="1">
        <f t="array" ref="E380">_xll.SNL.Clients.Office.Excel.Functions.SPG($A380, "SP_TOTAL_REV", E$2)</f>
        <v>#PEND</v>
      </c>
      <c r="F380" s="4" t="str" cm="1">
        <f t="array" ref="F380">_xll.SNL.Clients.Office.Excel.Functions.SPG($A380, "SP_TOTAL_REV", F$2)</f>
        <v>#PEND</v>
      </c>
      <c r="G380" s="4" t="str" cm="1">
        <f t="array" ref="G380">_xll.SNL.Clients.Office.Excel.Functions.SPG($A380, "SP_TOTAL_REV", G$2)</f>
        <v>#PEND</v>
      </c>
      <c r="H380" s="4" t="str" cm="1">
        <f t="array" ref="H380">_xll.SNL.Clients.Office.Excel.Functions.SPG($A380, "SP_TOTAL_REV", H$2)</f>
        <v>#PEND</v>
      </c>
      <c r="I380" s="4" t="str" cm="1">
        <f t="array" ref="I380">_xll.SNL.Clients.Office.Excel.Functions.SPG($A380, "SP_TOTAL_REV", I$2)</f>
        <v>#PEND</v>
      </c>
      <c r="J380" s="4" t="str" cm="1">
        <f t="array" ref="J380">_xll.SNL.Clients.Office.Excel.Functions.SPG($A380, "SP_TOTAL_REV", J$2)</f>
        <v>#PEND</v>
      </c>
      <c r="K380" s="4" t="str" cm="1">
        <f t="array" ref="K380">_xll.SNL.Clients.Office.Excel.Functions.SPG($A380, "SP_TOTAL_REV", K$2)</f>
        <v>#PEND</v>
      </c>
      <c r="L380" s="4" t="str" cm="1">
        <f t="array" ref="L380">_xll.SNL.Clients.Office.Excel.Functions.SPG($A380, "SP_TOTAL_REV", L$2)</f>
        <v>#PEND</v>
      </c>
      <c r="M380" s="4" t="str" cm="1">
        <f t="array" ref="M380">_xll.SNL.Clients.Office.Excel.Functions.SPG($A380, "SP_TOTAL_REV", M$2)</f>
        <v>#PEND</v>
      </c>
      <c r="N380" s="4" t="str" cm="1">
        <f t="array" ref="N380">_xll.SNL.Clients.Office.Excel.Functions.SPG($A380, "SP_TOTAL_REV", N$2)</f>
        <v>#PEND</v>
      </c>
      <c r="O380" s="4" t="str" cm="1">
        <f t="array" ref="O380">_xll.SNL.Clients.Office.Excel.Functions.SPG($A380, "SP_TOTAL_REV", O$2)</f>
        <v>#PEND</v>
      </c>
      <c r="P380" s="4" t="str" cm="1">
        <f t="array" ref="P380">_xll.SNL.Clients.Office.Excel.Functions.SPG($A380, "SP_TOTAL_REV", P$2)</f>
        <v>#PEND</v>
      </c>
      <c r="Q380" s="4" t="str" cm="1">
        <f t="array" ref="Q380">_xll.SNL.Clients.Office.Excel.Functions.SPG($A380, "SP_TOTAL_REV", Q$2)</f>
        <v>#PEND</v>
      </c>
      <c r="R380" s="4" t="str" cm="1">
        <f t="array" ref="R380">_xll.SNL.Clients.Office.Excel.Functions.SPG($A380, "SP_TOTAL_REV", R$2)</f>
        <v>#PEND</v>
      </c>
      <c r="S380" s="4" t="str" cm="1">
        <f t="array" ref="S380">_xll.SNL.Clients.Office.Excel.Functions.SPG($A380, "SP_TOTAL_REV", S$2)</f>
        <v>#PEND</v>
      </c>
      <c r="T380" s="4" t="str" cm="1">
        <f t="array" ref="T380">_xll.SNL.Clients.Office.Excel.Functions.SPG($A380, "SP_TOTAL_REV", T$2)</f>
        <v>#PEND</v>
      </c>
      <c r="U380" s="4" t="str" cm="1">
        <f t="array" ref="U380">_xll.SNL.Clients.Office.Excel.Functions.SPG($A380, "SP_TOTAL_REV", U$2)</f>
        <v>#PEND</v>
      </c>
      <c r="V380" s="4" t="str" cm="1">
        <f t="array" ref="V380">_xll.SNL.Clients.Office.Excel.Functions.SPG($A380, "SP_TOTAL_REV", V$2)</f>
        <v>#PEND</v>
      </c>
    </row>
    <row r="381" spans="1:22" x14ac:dyDescent="0.3">
      <c r="A381" t="s">
        <v>384</v>
      </c>
      <c r="B381" s="4" t="str" cm="1">
        <f t="array" ref="B381">_xll.SNL.Clients.Office.Excel.Functions.SPG($A381, "SP_TOTAL_REV", B$2)</f>
        <v>#PEND</v>
      </c>
      <c r="C381" s="4" t="str" cm="1">
        <f t="array" ref="C381">_xll.SNL.Clients.Office.Excel.Functions.SPG($A381, "SP_TOTAL_REV", C$2)</f>
        <v>#PEND</v>
      </c>
      <c r="D381" s="4" t="str" cm="1">
        <f t="array" ref="D381">_xll.SNL.Clients.Office.Excel.Functions.SPG($A381, "SP_TOTAL_REV", D$2)</f>
        <v>#PEND</v>
      </c>
      <c r="E381" s="4" t="str" cm="1">
        <f t="array" ref="E381">_xll.SNL.Clients.Office.Excel.Functions.SPG($A381, "SP_TOTAL_REV", E$2)</f>
        <v>#PEND</v>
      </c>
      <c r="F381" s="4" t="str" cm="1">
        <f t="array" ref="F381">_xll.SNL.Clients.Office.Excel.Functions.SPG($A381, "SP_TOTAL_REV", F$2)</f>
        <v>#PEND</v>
      </c>
      <c r="G381" s="4" t="str" cm="1">
        <f t="array" ref="G381">_xll.SNL.Clients.Office.Excel.Functions.SPG($A381, "SP_TOTAL_REV", G$2)</f>
        <v>#PEND</v>
      </c>
      <c r="H381" s="4" t="str" cm="1">
        <f t="array" ref="H381">_xll.SNL.Clients.Office.Excel.Functions.SPG($A381, "SP_TOTAL_REV", H$2)</f>
        <v>#PEND</v>
      </c>
      <c r="I381" s="4" t="str" cm="1">
        <f t="array" ref="I381">_xll.SNL.Clients.Office.Excel.Functions.SPG($A381, "SP_TOTAL_REV", I$2)</f>
        <v>#PEND</v>
      </c>
      <c r="J381" s="4" t="str" cm="1">
        <f t="array" ref="J381">_xll.SNL.Clients.Office.Excel.Functions.SPG($A381, "SP_TOTAL_REV", J$2)</f>
        <v>#PEND</v>
      </c>
      <c r="K381" s="4" t="str" cm="1">
        <f t="array" ref="K381">_xll.SNL.Clients.Office.Excel.Functions.SPG($A381, "SP_TOTAL_REV", K$2)</f>
        <v>#PEND</v>
      </c>
      <c r="L381" s="4" t="str" cm="1">
        <f t="array" ref="L381">_xll.SNL.Clients.Office.Excel.Functions.SPG($A381, "SP_TOTAL_REV", L$2)</f>
        <v>#PEND</v>
      </c>
      <c r="M381" s="4" t="str" cm="1">
        <f t="array" ref="M381">_xll.SNL.Clients.Office.Excel.Functions.SPG($A381, "SP_TOTAL_REV", M$2)</f>
        <v>#PEND</v>
      </c>
      <c r="N381" s="4" t="str" cm="1">
        <f t="array" ref="N381">_xll.SNL.Clients.Office.Excel.Functions.SPG($A381, "SP_TOTAL_REV", N$2)</f>
        <v>#PEND</v>
      </c>
      <c r="O381" s="4" t="str" cm="1">
        <f t="array" ref="O381">_xll.SNL.Clients.Office.Excel.Functions.SPG($A381, "SP_TOTAL_REV", O$2)</f>
        <v>#PEND</v>
      </c>
      <c r="P381" s="4" t="str" cm="1">
        <f t="array" ref="P381">_xll.SNL.Clients.Office.Excel.Functions.SPG($A381, "SP_TOTAL_REV", P$2)</f>
        <v>#PEND</v>
      </c>
      <c r="Q381" s="4" t="str" cm="1">
        <f t="array" ref="Q381">_xll.SNL.Clients.Office.Excel.Functions.SPG($A381, "SP_TOTAL_REV", Q$2)</f>
        <v>#PEND</v>
      </c>
      <c r="R381" s="4" t="str" cm="1">
        <f t="array" ref="R381">_xll.SNL.Clients.Office.Excel.Functions.SPG($A381, "SP_TOTAL_REV", R$2)</f>
        <v>#PEND</v>
      </c>
      <c r="S381" s="4" t="str" cm="1">
        <f t="array" ref="S381">_xll.SNL.Clients.Office.Excel.Functions.SPG($A381, "SP_TOTAL_REV", S$2)</f>
        <v>#PEND</v>
      </c>
      <c r="T381" s="4" t="str" cm="1">
        <f t="array" ref="T381">_xll.SNL.Clients.Office.Excel.Functions.SPG($A381, "SP_TOTAL_REV", T$2)</f>
        <v>#PEND</v>
      </c>
      <c r="U381" s="4" t="str" cm="1">
        <f t="array" ref="U381">_xll.SNL.Clients.Office.Excel.Functions.SPG($A381, "SP_TOTAL_REV", U$2)</f>
        <v>#PEND</v>
      </c>
      <c r="V381" s="4" t="str" cm="1">
        <f t="array" ref="V381">_xll.SNL.Clients.Office.Excel.Functions.SPG($A381, "SP_TOTAL_REV", V$2)</f>
        <v>#PEND</v>
      </c>
    </row>
    <row r="382" spans="1:22" x14ac:dyDescent="0.3">
      <c r="A382" t="s">
        <v>385</v>
      </c>
      <c r="B382" s="4" t="str" cm="1">
        <f t="array" ref="B382">_xll.SNL.Clients.Office.Excel.Functions.SPG($A382, "SP_TOTAL_REV", B$2)</f>
        <v>#PEND</v>
      </c>
      <c r="C382" s="4" t="str" cm="1">
        <f t="array" ref="C382">_xll.SNL.Clients.Office.Excel.Functions.SPG($A382, "SP_TOTAL_REV", C$2)</f>
        <v>#PEND</v>
      </c>
      <c r="D382" s="4" t="str" cm="1">
        <f t="array" ref="D382">_xll.SNL.Clients.Office.Excel.Functions.SPG($A382, "SP_TOTAL_REV", D$2)</f>
        <v>#PEND</v>
      </c>
      <c r="E382" s="4" t="str" cm="1">
        <f t="array" ref="E382">_xll.SNL.Clients.Office.Excel.Functions.SPG($A382, "SP_TOTAL_REV", E$2)</f>
        <v>#PEND</v>
      </c>
      <c r="F382" s="4" t="str" cm="1">
        <f t="array" ref="F382">_xll.SNL.Clients.Office.Excel.Functions.SPG($A382, "SP_TOTAL_REV", F$2)</f>
        <v>#PEND</v>
      </c>
      <c r="G382" s="4" t="str" cm="1">
        <f t="array" ref="G382">_xll.SNL.Clients.Office.Excel.Functions.SPG($A382, "SP_TOTAL_REV", G$2)</f>
        <v>#PEND</v>
      </c>
      <c r="H382" s="4" t="str" cm="1">
        <f t="array" ref="H382">_xll.SNL.Clients.Office.Excel.Functions.SPG($A382, "SP_TOTAL_REV", H$2)</f>
        <v>#PEND</v>
      </c>
      <c r="I382" s="4" t="str" cm="1">
        <f t="array" ref="I382">_xll.SNL.Clients.Office.Excel.Functions.SPG($A382, "SP_TOTAL_REV", I$2)</f>
        <v>#PEND</v>
      </c>
      <c r="J382" s="4" t="str" cm="1">
        <f t="array" ref="J382">_xll.SNL.Clients.Office.Excel.Functions.SPG($A382, "SP_TOTAL_REV", J$2)</f>
        <v>#PEND</v>
      </c>
      <c r="K382" s="4" t="str" cm="1">
        <f t="array" ref="K382">_xll.SNL.Clients.Office.Excel.Functions.SPG($A382, "SP_TOTAL_REV", K$2)</f>
        <v>#PEND</v>
      </c>
      <c r="L382" s="4" t="str" cm="1">
        <f t="array" ref="L382">_xll.SNL.Clients.Office.Excel.Functions.SPG($A382, "SP_TOTAL_REV", L$2)</f>
        <v>#PEND</v>
      </c>
      <c r="M382" s="4" t="str" cm="1">
        <f t="array" ref="M382">_xll.SNL.Clients.Office.Excel.Functions.SPG($A382, "SP_TOTAL_REV", M$2)</f>
        <v>#PEND</v>
      </c>
      <c r="N382" s="4" t="str" cm="1">
        <f t="array" ref="N382">_xll.SNL.Clients.Office.Excel.Functions.SPG($A382, "SP_TOTAL_REV", N$2)</f>
        <v>#PEND</v>
      </c>
      <c r="O382" s="4" t="str" cm="1">
        <f t="array" ref="O382">_xll.SNL.Clients.Office.Excel.Functions.SPG($A382, "SP_TOTAL_REV", O$2)</f>
        <v>#PEND</v>
      </c>
      <c r="P382" s="4" t="str" cm="1">
        <f t="array" ref="P382">_xll.SNL.Clients.Office.Excel.Functions.SPG($A382, "SP_TOTAL_REV", P$2)</f>
        <v>#PEND</v>
      </c>
      <c r="Q382" s="4" t="str" cm="1">
        <f t="array" ref="Q382">_xll.SNL.Clients.Office.Excel.Functions.SPG($A382, "SP_TOTAL_REV", Q$2)</f>
        <v>#PEND</v>
      </c>
      <c r="R382" s="4" t="str" cm="1">
        <f t="array" ref="R382">_xll.SNL.Clients.Office.Excel.Functions.SPG($A382, "SP_TOTAL_REV", R$2)</f>
        <v>#PEND</v>
      </c>
      <c r="S382" s="4" t="str" cm="1">
        <f t="array" ref="S382">_xll.SNL.Clients.Office.Excel.Functions.SPG($A382, "SP_TOTAL_REV", S$2)</f>
        <v>#PEND</v>
      </c>
      <c r="T382" s="4" t="str" cm="1">
        <f t="array" ref="T382">_xll.SNL.Clients.Office.Excel.Functions.SPG($A382, "SP_TOTAL_REV", T$2)</f>
        <v>#PEND</v>
      </c>
      <c r="U382" s="4" t="str" cm="1">
        <f t="array" ref="U382">_xll.SNL.Clients.Office.Excel.Functions.SPG($A382, "SP_TOTAL_REV", U$2)</f>
        <v>#PEND</v>
      </c>
      <c r="V382" s="4" t="str" cm="1">
        <f t="array" ref="V382">_xll.SNL.Clients.Office.Excel.Functions.SPG($A382, "SP_TOTAL_REV", V$2)</f>
        <v>#PEND</v>
      </c>
    </row>
    <row r="383" spans="1:22" x14ac:dyDescent="0.3">
      <c r="A383" t="s">
        <v>386</v>
      </c>
      <c r="B383" s="4" t="str" cm="1">
        <f t="array" ref="B383">_xll.SNL.Clients.Office.Excel.Functions.SPG($A383, "SP_TOTAL_REV", B$2)</f>
        <v>#PEND</v>
      </c>
      <c r="C383" s="4" t="str" cm="1">
        <f t="array" ref="C383">_xll.SNL.Clients.Office.Excel.Functions.SPG($A383, "SP_TOTAL_REV", C$2)</f>
        <v>#PEND</v>
      </c>
      <c r="D383" s="4" t="str" cm="1">
        <f t="array" ref="D383">_xll.SNL.Clients.Office.Excel.Functions.SPG($A383, "SP_TOTAL_REV", D$2)</f>
        <v>#PEND</v>
      </c>
      <c r="E383" s="4" t="str" cm="1">
        <f t="array" ref="E383">_xll.SNL.Clients.Office.Excel.Functions.SPG($A383, "SP_TOTAL_REV", E$2)</f>
        <v>#PEND</v>
      </c>
      <c r="F383" s="4" t="str" cm="1">
        <f t="array" ref="F383">_xll.SNL.Clients.Office.Excel.Functions.SPG($A383, "SP_TOTAL_REV", F$2)</f>
        <v>#PEND</v>
      </c>
      <c r="G383" s="4" t="str" cm="1">
        <f t="array" ref="G383">_xll.SNL.Clients.Office.Excel.Functions.SPG($A383, "SP_TOTAL_REV", G$2)</f>
        <v>#PEND</v>
      </c>
      <c r="H383" s="4" t="str" cm="1">
        <f t="array" ref="H383">_xll.SNL.Clients.Office.Excel.Functions.SPG($A383, "SP_TOTAL_REV", H$2)</f>
        <v>#PEND</v>
      </c>
      <c r="I383" s="4" t="str" cm="1">
        <f t="array" ref="I383">_xll.SNL.Clients.Office.Excel.Functions.SPG($A383, "SP_TOTAL_REV", I$2)</f>
        <v>#PEND</v>
      </c>
      <c r="J383" s="4" t="str" cm="1">
        <f t="array" ref="J383">_xll.SNL.Clients.Office.Excel.Functions.SPG($A383, "SP_TOTAL_REV", J$2)</f>
        <v>#PEND</v>
      </c>
      <c r="K383" s="4" t="str" cm="1">
        <f t="array" ref="K383">_xll.SNL.Clients.Office.Excel.Functions.SPG($A383, "SP_TOTAL_REV", K$2)</f>
        <v>#PEND</v>
      </c>
      <c r="L383" s="4" t="str" cm="1">
        <f t="array" ref="L383">_xll.SNL.Clients.Office.Excel.Functions.SPG($A383, "SP_TOTAL_REV", L$2)</f>
        <v>#PEND</v>
      </c>
      <c r="M383" s="4" t="str" cm="1">
        <f t="array" ref="M383">_xll.SNL.Clients.Office.Excel.Functions.SPG($A383, "SP_TOTAL_REV", M$2)</f>
        <v>#PEND</v>
      </c>
      <c r="N383" s="4" t="str" cm="1">
        <f t="array" ref="N383">_xll.SNL.Clients.Office.Excel.Functions.SPG($A383, "SP_TOTAL_REV", N$2)</f>
        <v>#PEND</v>
      </c>
      <c r="O383" s="4" t="str" cm="1">
        <f t="array" ref="O383">_xll.SNL.Clients.Office.Excel.Functions.SPG($A383, "SP_TOTAL_REV", O$2)</f>
        <v>#PEND</v>
      </c>
      <c r="P383" s="4" t="str" cm="1">
        <f t="array" ref="P383">_xll.SNL.Clients.Office.Excel.Functions.SPG($A383, "SP_TOTAL_REV", P$2)</f>
        <v>#PEND</v>
      </c>
      <c r="Q383" s="4" t="str" cm="1">
        <f t="array" ref="Q383">_xll.SNL.Clients.Office.Excel.Functions.SPG($A383, "SP_TOTAL_REV", Q$2)</f>
        <v>#PEND</v>
      </c>
      <c r="R383" s="4" t="str" cm="1">
        <f t="array" ref="R383">_xll.SNL.Clients.Office.Excel.Functions.SPG($A383, "SP_TOTAL_REV", R$2)</f>
        <v>#PEND</v>
      </c>
      <c r="S383" s="4" t="str" cm="1">
        <f t="array" ref="S383">_xll.SNL.Clients.Office.Excel.Functions.SPG($A383, "SP_TOTAL_REV", S$2)</f>
        <v>#PEND</v>
      </c>
      <c r="T383" s="4" t="str" cm="1">
        <f t="array" ref="T383">_xll.SNL.Clients.Office.Excel.Functions.SPG($A383, "SP_TOTAL_REV", T$2)</f>
        <v>#PEND</v>
      </c>
      <c r="U383" s="4" t="str" cm="1">
        <f t="array" ref="U383">_xll.SNL.Clients.Office.Excel.Functions.SPG($A383, "SP_TOTAL_REV", U$2)</f>
        <v>#PEND</v>
      </c>
      <c r="V383" s="4" t="str" cm="1">
        <f t="array" ref="V383">_xll.SNL.Clients.Office.Excel.Functions.SPG($A383, "SP_TOTAL_REV", V$2)</f>
        <v>#PEND</v>
      </c>
    </row>
    <row r="384" spans="1:22" x14ac:dyDescent="0.3">
      <c r="A384" t="s">
        <v>387</v>
      </c>
      <c r="B384" s="4" t="str" cm="1">
        <f t="array" ref="B384">_xll.SNL.Clients.Office.Excel.Functions.SPG($A384, "SP_TOTAL_REV", B$2)</f>
        <v>#PEND</v>
      </c>
      <c r="C384" s="4" t="str" cm="1">
        <f t="array" ref="C384">_xll.SNL.Clients.Office.Excel.Functions.SPG($A384, "SP_TOTAL_REV", C$2)</f>
        <v>#PEND</v>
      </c>
      <c r="D384" s="4" t="str" cm="1">
        <f t="array" ref="D384">_xll.SNL.Clients.Office.Excel.Functions.SPG($A384, "SP_TOTAL_REV", D$2)</f>
        <v>#PEND</v>
      </c>
      <c r="E384" s="4" t="str" cm="1">
        <f t="array" ref="E384">_xll.SNL.Clients.Office.Excel.Functions.SPG($A384, "SP_TOTAL_REV", E$2)</f>
        <v>#PEND</v>
      </c>
      <c r="F384" s="4" t="str" cm="1">
        <f t="array" ref="F384">_xll.SNL.Clients.Office.Excel.Functions.SPG($A384, "SP_TOTAL_REV", F$2)</f>
        <v>#PEND</v>
      </c>
      <c r="G384" s="4" t="str" cm="1">
        <f t="array" ref="G384">_xll.SNL.Clients.Office.Excel.Functions.SPG($A384, "SP_TOTAL_REV", G$2)</f>
        <v>#PEND</v>
      </c>
      <c r="H384" s="4" t="str" cm="1">
        <f t="array" ref="H384">_xll.SNL.Clients.Office.Excel.Functions.SPG($A384, "SP_TOTAL_REV", H$2)</f>
        <v>#PEND</v>
      </c>
      <c r="I384" s="4" t="str" cm="1">
        <f t="array" ref="I384">_xll.SNL.Clients.Office.Excel.Functions.SPG($A384, "SP_TOTAL_REV", I$2)</f>
        <v>#PEND</v>
      </c>
      <c r="J384" s="4" t="str" cm="1">
        <f t="array" ref="J384">_xll.SNL.Clients.Office.Excel.Functions.SPG($A384, "SP_TOTAL_REV", J$2)</f>
        <v>#PEND</v>
      </c>
      <c r="K384" s="4" t="str" cm="1">
        <f t="array" ref="K384">_xll.SNL.Clients.Office.Excel.Functions.SPG($A384, "SP_TOTAL_REV", K$2)</f>
        <v>#PEND</v>
      </c>
      <c r="L384" s="4" t="str" cm="1">
        <f t="array" ref="L384">_xll.SNL.Clients.Office.Excel.Functions.SPG($A384, "SP_TOTAL_REV", L$2)</f>
        <v>#PEND</v>
      </c>
      <c r="M384" s="4" t="str" cm="1">
        <f t="array" ref="M384">_xll.SNL.Clients.Office.Excel.Functions.SPG($A384, "SP_TOTAL_REV", M$2)</f>
        <v>#PEND</v>
      </c>
      <c r="N384" s="4" t="str" cm="1">
        <f t="array" ref="N384">_xll.SNL.Clients.Office.Excel.Functions.SPG($A384, "SP_TOTAL_REV", N$2)</f>
        <v>#PEND</v>
      </c>
      <c r="O384" s="4" t="str" cm="1">
        <f t="array" ref="O384">_xll.SNL.Clients.Office.Excel.Functions.SPG($A384, "SP_TOTAL_REV", O$2)</f>
        <v>#PEND</v>
      </c>
      <c r="P384" s="4" t="str" cm="1">
        <f t="array" ref="P384">_xll.SNL.Clients.Office.Excel.Functions.SPG($A384, "SP_TOTAL_REV", P$2)</f>
        <v>#PEND</v>
      </c>
      <c r="Q384" s="4" t="str" cm="1">
        <f t="array" ref="Q384">_xll.SNL.Clients.Office.Excel.Functions.SPG($A384, "SP_TOTAL_REV", Q$2)</f>
        <v>#PEND</v>
      </c>
      <c r="R384" s="4" t="str" cm="1">
        <f t="array" ref="R384">_xll.SNL.Clients.Office.Excel.Functions.SPG($A384, "SP_TOTAL_REV", R$2)</f>
        <v>#PEND</v>
      </c>
      <c r="S384" s="4" t="str" cm="1">
        <f t="array" ref="S384">_xll.SNL.Clients.Office.Excel.Functions.SPG($A384, "SP_TOTAL_REV", S$2)</f>
        <v>#PEND</v>
      </c>
      <c r="T384" s="4" t="str" cm="1">
        <f t="array" ref="T384">_xll.SNL.Clients.Office.Excel.Functions.SPG($A384, "SP_TOTAL_REV", T$2)</f>
        <v>#PEND</v>
      </c>
      <c r="U384" s="4" t="str" cm="1">
        <f t="array" ref="U384">_xll.SNL.Clients.Office.Excel.Functions.SPG($A384, "SP_TOTAL_REV", U$2)</f>
        <v>#PEND</v>
      </c>
      <c r="V384" s="4" t="str" cm="1">
        <f t="array" ref="V384">_xll.SNL.Clients.Office.Excel.Functions.SPG($A384, "SP_TOTAL_REV", V$2)</f>
        <v>#PEND</v>
      </c>
    </row>
    <row r="385" spans="1:22" x14ac:dyDescent="0.3">
      <c r="A385" t="s">
        <v>388</v>
      </c>
      <c r="B385" s="4" t="str" cm="1">
        <f t="array" ref="B385">_xll.SNL.Clients.Office.Excel.Functions.SPG($A385, "SP_TOTAL_REV", B$2)</f>
        <v>#PEND</v>
      </c>
      <c r="C385" s="4" t="str" cm="1">
        <f t="array" ref="C385">_xll.SNL.Clients.Office.Excel.Functions.SPG($A385, "SP_TOTAL_REV", C$2)</f>
        <v>#PEND</v>
      </c>
      <c r="D385" s="4" t="str" cm="1">
        <f t="array" ref="D385">_xll.SNL.Clients.Office.Excel.Functions.SPG($A385, "SP_TOTAL_REV", D$2)</f>
        <v>#PEND</v>
      </c>
      <c r="E385" s="4" t="str" cm="1">
        <f t="array" ref="E385">_xll.SNL.Clients.Office.Excel.Functions.SPG($A385, "SP_TOTAL_REV", E$2)</f>
        <v>#PEND</v>
      </c>
      <c r="F385" s="4" t="str" cm="1">
        <f t="array" ref="F385">_xll.SNL.Clients.Office.Excel.Functions.SPG($A385, "SP_TOTAL_REV", F$2)</f>
        <v>#PEND</v>
      </c>
      <c r="G385" s="4" t="str" cm="1">
        <f t="array" ref="G385">_xll.SNL.Clients.Office.Excel.Functions.SPG($A385, "SP_TOTAL_REV", G$2)</f>
        <v>#PEND</v>
      </c>
      <c r="H385" s="4" t="str" cm="1">
        <f t="array" ref="H385">_xll.SNL.Clients.Office.Excel.Functions.SPG($A385, "SP_TOTAL_REV", H$2)</f>
        <v>#PEND</v>
      </c>
      <c r="I385" s="4" t="str" cm="1">
        <f t="array" ref="I385">_xll.SNL.Clients.Office.Excel.Functions.SPG($A385, "SP_TOTAL_REV", I$2)</f>
        <v>#PEND</v>
      </c>
      <c r="J385" s="4" t="str" cm="1">
        <f t="array" ref="J385">_xll.SNL.Clients.Office.Excel.Functions.SPG($A385, "SP_TOTAL_REV", J$2)</f>
        <v>#PEND</v>
      </c>
      <c r="K385" s="4" t="str" cm="1">
        <f t="array" ref="K385">_xll.SNL.Clients.Office.Excel.Functions.SPG($A385, "SP_TOTAL_REV", K$2)</f>
        <v>#PEND</v>
      </c>
      <c r="L385" s="4" t="str" cm="1">
        <f t="array" ref="L385">_xll.SNL.Clients.Office.Excel.Functions.SPG($A385, "SP_TOTAL_REV", L$2)</f>
        <v>#PEND</v>
      </c>
      <c r="M385" s="4" t="str" cm="1">
        <f t="array" ref="M385">_xll.SNL.Clients.Office.Excel.Functions.SPG($A385, "SP_TOTAL_REV", M$2)</f>
        <v>#PEND</v>
      </c>
      <c r="N385" s="4" t="str" cm="1">
        <f t="array" ref="N385">_xll.SNL.Clients.Office.Excel.Functions.SPG($A385, "SP_TOTAL_REV", N$2)</f>
        <v>#PEND</v>
      </c>
      <c r="O385" s="4" t="str" cm="1">
        <f t="array" ref="O385">_xll.SNL.Clients.Office.Excel.Functions.SPG($A385, "SP_TOTAL_REV", O$2)</f>
        <v>#PEND</v>
      </c>
      <c r="P385" s="4" t="str" cm="1">
        <f t="array" ref="P385">_xll.SNL.Clients.Office.Excel.Functions.SPG($A385, "SP_TOTAL_REV", P$2)</f>
        <v>#PEND</v>
      </c>
      <c r="Q385" s="4" t="str" cm="1">
        <f t="array" ref="Q385">_xll.SNL.Clients.Office.Excel.Functions.SPG($A385, "SP_TOTAL_REV", Q$2)</f>
        <v>#PEND</v>
      </c>
      <c r="R385" s="4" t="str" cm="1">
        <f t="array" ref="R385">_xll.SNL.Clients.Office.Excel.Functions.SPG($A385, "SP_TOTAL_REV", R$2)</f>
        <v>#PEND</v>
      </c>
      <c r="S385" s="4" t="str" cm="1">
        <f t="array" ref="S385">_xll.SNL.Clients.Office.Excel.Functions.SPG($A385, "SP_TOTAL_REV", S$2)</f>
        <v>#PEND</v>
      </c>
      <c r="T385" s="4" t="str" cm="1">
        <f t="array" ref="T385">_xll.SNL.Clients.Office.Excel.Functions.SPG($A385, "SP_TOTAL_REV", T$2)</f>
        <v>#PEND</v>
      </c>
      <c r="U385" s="4" t="str" cm="1">
        <f t="array" ref="U385">_xll.SNL.Clients.Office.Excel.Functions.SPG($A385, "SP_TOTAL_REV", U$2)</f>
        <v>#PEND</v>
      </c>
      <c r="V385" s="4" t="str" cm="1">
        <f t="array" ref="V385">_xll.SNL.Clients.Office.Excel.Functions.SPG($A385, "SP_TOTAL_REV", V$2)</f>
        <v>#PEND</v>
      </c>
    </row>
    <row r="386" spans="1:22" x14ac:dyDescent="0.3">
      <c r="A386" t="s">
        <v>389</v>
      </c>
      <c r="B386" s="4" t="str" cm="1">
        <f t="array" ref="B386">_xll.SNL.Clients.Office.Excel.Functions.SPG($A386, "SP_TOTAL_REV", B$2)</f>
        <v>#PEND</v>
      </c>
      <c r="C386" s="4" t="str" cm="1">
        <f t="array" ref="C386">_xll.SNL.Clients.Office.Excel.Functions.SPG($A386, "SP_TOTAL_REV", C$2)</f>
        <v>#PEND</v>
      </c>
      <c r="D386" s="4" t="str" cm="1">
        <f t="array" ref="D386">_xll.SNL.Clients.Office.Excel.Functions.SPG($A386, "SP_TOTAL_REV", D$2)</f>
        <v>#PEND</v>
      </c>
      <c r="E386" s="4" t="str" cm="1">
        <f t="array" ref="E386">_xll.SNL.Clients.Office.Excel.Functions.SPG($A386, "SP_TOTAL_REV", E$2)</f>
        <v>#PEND</v>
      </c>
      <c r="F386" s="4" t="str" cm="1">
        <f t="array" ref="F386">_xll.SNL.Clients.Office.Excel.Functions.SPG($A386, "SP_TOTAL_REV", F$2)</f>
        <v>#PEND</v>
      </c>
      <c r="G386" s="4" t="str" cm="1">
        <f t="array" ref="G386">_xll.SNL.Clients.Office.Excel.Functions.SPG($A386, "SP_TOTAL_REV", G$2)</f>
        <v>#PEND</v>
      </c>
      <c r="H386" s="4" t="str" cm="1">
        <f t="array" ref="H386">_xll.SNL.Clients.Office.Excel.Functions.SPG($A386, "SP_TOTAL_REV", H$2)</f>
        <v>#PEND</v>
      </c>
      <c r="I386" s="4" t="str" cm="1">
        <f t="array" ref="I386">_xll.SNL.Clients.Office.Excel.Functions.SPG($A386, "SP_TOTAL_REV", I$2)</f>
        <v>#PEND</v>
      </c>
      <c r="J386" s="4" t="str" cm="1">
        <f t="array" ref="J386">_xll.SNL.Clients.Office.Excel.Functions.SPG($A386, "SP_TOTAL_REV", J$2)</f>
        <v>#PEND</v>
      </c>
      <c r="K386" s="4" t="str" cm="1">
        <f t="array" ref="K386">_xll.SNL.Clients.Office.Excel.Functions.SPG($A386, "SP_TOTAL_REV", K$2)</f>
        <v>#PEND</v>
      </c>
      <c r="L386" s="4" t="str" cm="1">
        <f t="array" ref="L386">_xll.SNL.Clients.Office.Excel.Functions.SPG($A386, "SP_TOTAL_REV", L$2)</f>
        <v>#PEND</v>
      </c>
      <c r="M386" s="4" t="str" cm="1">
        <f t="array" ref="M386">_xll.SNL.Clients.Office.Excel.Functions.SPG($A386, "SP_TOTAL_REV", M$2)</f>
        <v>#PEND</v>
      </c>
      <c r="N386" s="4" t="str" cm="1">
        <f t="array" ref="N386">_xll.SNL.Clients.Office.Excel.Functions.SPG($A386, "SP_TOTAL_REV", N$2)</f>
        <v>#PEND</v>
      </c>
      <c r="O386" s="4" t="str" cm="1">
        <f t="array" ref="O386">_xll.SNL.Clients.Office.Excel.Functions.SPG($A386, "SP_TOTAL_REV", O$2)</f>
        <v>#PEND</v>
      </c>
      <c r="P386" s="4" t="str" cm="1">
        <f t="array" ref="P386">_xll.SNL.Clients.Office.Excel.Functions.SPG($A386, "SP_TOTAL_REV", P$2)</f>
        <v>#PEND</v>
      </c>
      <c r="Q386" s="4" t="str" cm="1">
        <f t="array" ref="Q386">_xll.SNL.Clients.Office.Excel.Functions.SPG($A386, "SP_TOTAL_REV", Q$2)</f>
        <v>#PEND</v>
      </c>
      <c r="R386" s="4" t="str" cm="1">
        <f t="array" ref="R386">_xll.SNL.Clients.Office.Excel.Functions.SPG($A386, "SP_TOTAL_REV", R$2)</f>
        <v>#PEND</v>
      </c>
      <c r="S386" s="4" t="str" cm="1">
        <f t="array" ref="S386">_xll.SNL.Clients.Office.Excel.Functions.SPG($A386, "SP_TOTAL_REV", S$2)</f>
        <v>#PEND</v>
      </c>
      <c r="T386" s="4" t="str" cm="1">
        <f t="array" ref="T386">_xll.SNL.Clients.Office.Excel.Functions.SPG($A386, "SP_TOTAL_REV", T$2)</f>
        <v>#PEND</v>
      </c>
      <c r="U386" s="4" t="str" cm="1">
        <f t="array" ref="U386">_xll.SNL.Clients.Office.Excel.Functions.SPG($A386, "SP_TOTAL_REV", U$2)</f>
        <v>#PEND</v>
      </c>
      <c r="V386" s="4" t="str" cm="1">
        <f t="array" ref="V386">_xll.SNL.Clients.Office.Excel.Functions.SPG($A386, "SP_TOTAL_REV", V$2)</f>
        <v>#PEND</v>
      </c>
    </row>
    <row r="387" spans="1:22" x14ac:dyDescent="0.3">
      <c r="A387" t="s">
        <v>390</v>
      </c>
      <c r="B387" s="4" t="str" cm="1">
        <f t="array" ref="B387">_xll.SNL.Clients.Office.Excel.Functions.SPG($A387, "SP_TOTAL_REV", B$2)</f>
        <v>#PEND</v>
      </c>
      <c r="C387" s="4" t="str" cm="1">
        <f t="array" ref="C387">_xll.SNL.Clients.Office.Excel.Functions.SPG($A387, "SP_TOTAL_REV", C$2)</f>
        <v>#PEND</v>
      </c>
      <c r="D387" s="4" t="str" cm="1">
        <f t="array" ref="D387">_xll.SNL.Clients.Office.Excel.Functions.SPG($A387, "SP_TOTAL_REV", D$2)</f>
        <v>#PEND</v>
      </c>
      <c r="E387" s="4" t="str" cm="1">
        <f t="array" ref="E387">_xll.SNL.Clients.Office.Excel.Functions.SPG($A387, "SP_TOTAL_REV", E$2)</f>
        <v>#PEND</v>
      </c>
      <c r="F387" s="4" t="str" cm="1">
        <f t="array" ref="F387">_xll.SNL.Clients.Office.Excel.Functions.SPG($A387, "SP_TOTAL_REV", F$2)</f>
        <v>#PEND</v>
      </c>
      <c r="G387" s="4" t="str" cm="1">
        <f t="array" ref="G387">_xll.SNL.Clients.Office.Excel.Functions.SPG($A387, "SP_TOTAL_REV", G$2)</f>
        <v>#PEND</v>
      </c>
      <c r="H387" s="4" t="str" cm="1">
        <f t="array" ref="H387">_xll.SNL.Clients.Office.Excel.Functions.SPG($A387, "SP_TOTAL_REV", H$2)</f>
        <v>#PEND</v>
      </c>
      <c r="I387" s="4" t="str" cm="1">
        <f t="array" ref="I387">_xll.SNL.Clients.Office.Excel.Functions.SPG($A387, "SP_TOTAL_REV", I$2)</f>
        <v>#PEND</v>
      </c>
      <c r="J387" s="4" t="str" cm="1">
        <f t="array" ref="J387">_xll.SNL.Clients.Office.Excel.Functions.SPG($A387, "SP_TOTAL_REV", J$2)</f>
        <v>#PEND</v>
      </c>
      <c r="K387" s="4" t="str" cm="1">
        <f t="array" ref="K387">_xll.SNL.Clients.Office.Excel.Functions.SPG($A387, "SP_TOTAL_REV", K$2)</f>
        <v>#PEND</v>
      </c>
      <c r="L387" s="4" t="str" cm="1">
        <f t="array" ref="L387">_xll.SNL.Clients.Office.Excel.Functions.SPG($A387, "SP_TOTAL_REV", L$2)</f>
        <v>#PEND</v>
      </c>
      <c r="M387" s="4" t="str" cm="1">
        <f t="array" ref="M387">_xll.SNL.Clients.Office.Excel.Functions.SPG($A387, "SP_TOTAL_REV", M$2)</f>
        <v>#PEND</v>
      </c>
      <c r="N387" s="4" t="str" cm="1">
        <f t="array" ref="N387">_xll.SNL.Clients.Office.Excel.Functions.SPG($A387, "SP_TOTAL_REV", N$2)</f>
        <v>#PEND</v>
      </c>
      <c r="O387" s="4" t="str" cm="1">
        <f t="array" ref="O387">_xll.SNL.Clients.Office.Excel.Functions.SPG($A387, "SP_TOTAL_REV", O$2)</f>
        <v>#PEND</v>
      </c>
      <c r="P387" s="4" t="str" cm="1">
        <f t="array" ref="P387">_xll.SNL.Clients.Office.Excel.Functions.SPG($A387, "SP_TOTAL_REV", P$2)</f>
        <v>#PEND</v>
      </c>
      <c r="Q387" s="4" t="str" cm="1">
        <f t="array" ref="Q387">_xll.SNL.Clients.Office.Excel.Functions.SPG($A387, "SP_TOTAL_REV", Q$2)</f>
        <v>#PEND</v>
      </c>
      <c r="R387" s="4" t="str" cm="1">
        <f t="array" ref="R387">_xll.SNL.Clients.Office.Excel.Functions.SPG($A387, "SP_TOTAL_REV", R$2)</f>
        <v>#PEND</v>
      </c>
      <c r="S387" s="4" t="str" cm="1">
        <f t="array" ref="S387">_xll.SNL.Clients.Office.Excel.Functions.SPG($A387, "SP_TOTAL_REV", S$2)</f>
        <v>#PEND</v>
      </c>
      <c r="T387" s="4" t="str" cm="1">
        <f t="array" ref="T387">_xll.SNL.Clients.Office.Excel.Functions.SPG($A387, "SP_TOTAL_REV", T$2)</f>
        <v>#PEND</v>
      </c>
      <c r="U387" s="4" t="str" cm="1">
        <f t="array" ref="U387">_xll.SNL.Clients.Office.Excel.Functions.SPG($A387, "SP_TOTAL_REV", U$2)</f>
        <v>#PEND</v>
      </c>
      <c r="V387" s="4" t="str" cm="1">
        <f t="array" ref="V387">_xll.SNL.Clients.Office.Excel.Functions.SPG($A387, "SP_TOTAL_REV", V$2)</f>
        <v>#PEND</v>
      </c>
    </row>
    <row r="388" spans="1:22" x14ac:dyDescent="0.3">
      <c r="A388" t="s">
        <v>391</v>
      </c>
      <c r="B388" s="4" t="str" cm="1">
        <f t="array" ref="B388">_xll.SNL.Clients.Office.Excel.Functions.SPG($A388, "SP_TOTAL_REV", B$2)</f>
        <v>#PEND</v>
      </c>
      <c r="C388" s="4" t="str" cm="1">
        <f t="array" ref="C388">_xll.SNL.Clients.Office.Excel.Functions.SPG($A388, "SP_TOTAL_REV", C$2)</f>
        <v>#PEND</v>
      </c>
      <c r="D388" s="4" t="str" cm="1">
        <f t="array" ref="D388">_xll.SNL.Clients.Office.Excel.Functions.SPG($A388, "SP_TOTAL_REV", D$2)</f>
        <v>#PEND</v>
      </c>
      <c r="E388" s="4" t="str" cm="1">
        <f t="array" ref="E388">_xll.SNL.Clients.Office.Excel.Functions.SPG($A388, "SP_TOTAL_REV", E$2)</f>
        <v>#PEND</v>
      </c>
      <c r="F388" s="4" t="str" cm="1">
        <f t="array" ref="F388">_xll.SNL.Clients.Office.Excel.Functions.SPG($A388, "SP_TOTAL_REV", F$2)</f>
        <v>#PEND</v>
      </c>
      <c r="G388" s="4" t="str" cm="1">
        <f t="array" ref="G388">_xll.SNL.Clients.Office.Excel.Functions.SPG($A388, "SP_TOTAL_REV", G$2)</f>
        <v>#PEND</v>
      </c>
      <c r="H388" s="4" t="str" cm="1">
        <f t="array" ref="H388">_xll.SNL.Clients.Office.Excel.Functions.SPG($A388, "SP_TOTAL_REV", H$2)</f>
        <v>#PEND</v>
      </c>
      <c r="I388" s="4" t="str" cm="1">
        <f t="array" ref="I388">_xll.SNL.Clients.Office.Excel.Functions.SPG($A388, "SP_TOTAL_REV", I$2)</f>
        <v>#PEND</v>
      </c>
      <c r="J388" s="4" t="str" cm="1">
        <f t="array" ref="J388">_xll.SNL.Clients.Office.Excel.Functions.SPG($A388, "SP_TOTAL_REV", J$2)</f>
        <v>#PEND</v>
      </c>
      <c r="K388" s="4" t="str" cm="1">
        <f t="array" ref="K388">_xll.SNL.Clients.Office.Excel.Functions.SPG($A388, "SP_TOTAL_REV", K$2)</f>
        <v>#PEND</v>
      </c>
      <c r="L388" s="4" t="str" cm="1">
        <f t="array" ref="L388">_xll.SNL.Clients.Office.Excel.Functions.SPG($A388, "SP_TOTAL_REV", L$2)</f>
        <v>#PEND</v>
      </c>
      <c r="M388" s="4" t="str" cm="1">
        <f t="array" ref="M388">_xll.SNL.Clients.Office.Excel.Functions.SPG($A388, "SP_TOTAL_REV", M$2)</f>
        <v>#PEND</v>
      </c>
      <c r="N388" s="4" t="str" cm="1">
        <f t="array" ref="N388">_xll.SNL.Clients.Office.Excel.Functions.SPG($A388, "SP_TOTAL_REV", N$2)</f>
        <v>#PEND</v>
      </c>
      <c r="O388" s="4" t="str" cm="1">
        <f t="array" ref="O388">_xll.SNL.Clients.Office.Excel.Functions.SPG($A388, "SP_TOTAL_REV", O$2)</f>
        <v>#PEND</v>
      </c>
      <c r="P388" s="4" t="str" cm="1">
        <f t="array" ref="P388">_xll.SNL.Clients.Office.Excel.Functions.SPG($A388, "SP_TOTAL_REV", P$2)</f>
        <v>#PEND</v>
      </c>
      <c r="Q388" s="4" t="str" cm="1">
        <f t="array" ref="Q388">_xll.SNL.Clients.Office.Excel.Functions.SPG($A388, "SP_TOTAL_REV", Q$2)</f>
        <v>#PEND</v>
      </c>
      <c r="R388" s="4" t="str" cm="1">
        <f t="array" ref="R388">_xll.SNL.Clients.Office.Excel.Functions.SPG($A388, "SP_TOTAL_REV", R$2)</f>
        <v>#PEND</v>
      </c>
      <c r="S388" s="4" t="str" cm="1">
        <f t="array" ref="S388">_xll.SNL.Clients.Office.Excel.Functions.SPG($A388, "SP_TOTAL_REV", S$2)</f>
        <v>#PEND</v>
      </c>
      <c r="T388" s="4" t="str" cm="1">
        <f t="array" ref="T388">_xll.SNL.Clients.Office.Excel.Functions.SPG($A388, "SP_TOTAL_REV", T$2)</f>
        <v>#PEND</v>
      </c>
      <c r="U388" s="4" t="str" cm="1">
        <f t="array" ref="U388">_xll.SNL.Clients.Office.Excel.Functions.SPG($A388, "SP_TOTAL_REV", U$2)</f>
        <v>#PEND</v>
      </c>
      <c r="V388" s="4" t="str" cm="1">
        <f t="array" ref="V388">_xll.SNL.Clients.Office.Excel.Functions.SPG($A388, "SP_TOTAL_REV", V$2)</f>
        <v>#PEND</v>
      </c>
    </row>
    <row r="389" spans="1:22" x14ac:dyDescent="0.3">
      <c r="A389" t="s">
        <v>392</v>
      </c>
      <c r="B389" s="4" t="str" cm="1">
        <f t="array" ref="B389">_xll.SNL.Clients.Office.Excel.Functions.SPG($A389, "SP_TOTAL_REV", B$2)</f>
        <v>#PEND</v>
      </c>
      <c r="C389" s="4" t="str" cm="1">
        <f t="array" ref="C389">_xll.SNL.Clients.Office.Excel.Functions.SPG($A389, "SP_TOTAL_REV", C$2)</f>
        <v>#PEND</v>
      </c>
      <c r="D389" s="4" t="str" cm="1">
        <f t="array" ref="D389">_xll.SNL.Clients.Office.Excel.Functions.SPG($A389, "SP_TOTAL_REV", D$2)</f>
        <v>#PEND</v>
      </c>
      <c r="E389" s="4" t="str" cm="1">
        <f t="array" ref="E389">_xll.SNL.Clients.Office.Excel.Functions.SPG($A389, "SP_TOTAL_REV", E$2)</f>
        <v>#PEND</v>
      </c>
      <c r="F389" s="4" t="str" cm="1">
        <f t="array" ref="F389">_xll.SNL.Clients.Office.Excel.Functions.SPG($A389, "SP_TOTAL_REV", F$2)</f>
        <v>#PEND</v>
      </c>
      <c r="G389" s="4" t="str" cm="1">
        <f t="array" ref="G389">_xll.SNL.Clients.Office.Excel.Functions.SPG($A389, "SP_TOTAL_REV", G$2)</f>
        <v>#PEND</v>
      </c>
      <c r="H389" s="4" t="str" cm="1">
        <f t="array" ref="H389">_xll.SNL.Clients.Office.Excel.Functions.SPG($A389, "SP_TOTAL_REV", H$2)</f>
        <v>#PEND</v>
      </c>
      <c r="I389" s="4" t="str" cm="1">
        <f t="array" ref="I389">_xll.SNL.Clients.Office.Excel.Functions.SPG($A389, "SP_TOTAL_REV", I$2)</f>
        <v>#PEND</v>
      </c>
      <c r="J389" s="4" t="str" cm="1">
        <f t="array" ref="J389">_xll.SNL.Clients.Office.Excel.Functions.SPG($A389, "SP_TOTAL_REV", J$2)</f>
        <v>#PEND</v>
      </c>
      <c r="K389" s="4" t="str" cm="1">
        <f t="array" ref="K389">_xll.SNL.Clients.Office.Excel.Functions.SPG($A389, "SP_TOTAL_REV", K$2)</f>
        <v>#PEND</v>
      </c>
      <c r="L389" s="4" t="str" cm="1">
        <f t="array" ref="L389">_xll.SNL.Clients.Office.Excel.Functions.SPG($A389, "SP_TOTAL_REV", L$2)</f>
        <v>#PEND</v>
      </c>
      <c r="M389" s="4" t="str" cm="1">
        <f t="array" ref="M389">_xll.SNL.Clients.Office.Excel.Functions.SPG($A389, "SP_TOTAL_REV", M$2)</f>
        <v>#PEND</v>
      </c>
      <c r="N389" s="4" t="str" cm="1">
        <f t="array" ref="N389">_xll.SNL.Clients.Office.Excel.Functions.SPG($A389, "SP_TOTAL_REV", N$2)</f>
        <v>#PEND</v>
      </c>
      <c r="O389" s="4" t="str" cm="1">
        <f t="array" ref="O389">_xll.SNL.Clients.Office.Excel.Functions.SPG($A389, "SP_TOTAL_REV", O$2)</f>
        <v>#PEND</v>
      </c>
      <c r="P389" s="4" t="str" cm="1">
        <f t="array" ref="P389">_xll.SNL.Clients.Office.Excel.Functions.SPG($A389, "SP_TOTAL_REV", P$2)</f>
        <v>#PEND</v>
      </c>
      <c r="Q389" s="4" t="str" cm="1">
        <f t="array" ref="Q389">_xll.SNL.Clients.Office.Excel.Functions.SPG($A389, "SP_TOTAL_REV", Q$2)</f>
        <v>#PEND</v>
      </c>
      <c r="R389" s="4" t="str" cm="1">
        <f t="array" ref="R389">_xll.SNL.Clients.Office.Excel.Functions.SPG($A389, "SP_TOTAL_REV", R$2)</f>
        <v>#PEND</v>
      </c>
      <c r="S389" s="4" t="str" cm="1">
        <f t="array" ref="S389">_xll.SNL.Clients.Office.Excel.Functions.SPG($A389, "SP_TOTAL_REV", S$2)</f>
        <v>#PEND</v>
      </c>
      <c r="T389" s="4" t="str" cm="1">
        <f t="array" ref="T389">_xll.SNL.Clients.Office.Excel.Functions.SPG($A389, "SP_TOTAL_REV", T$2)</f>
        <v>#PEND</v>
      </c>
      <c r="U389" s="4" t="str" cm="1">
        <f t="array" ref="U389">_xll.SNL.Clients.Office.Excel.Functions.SPG($A389, "SP_TOTAL_REV", U$2)</f>
        <v>#PEND</v>
      </c>
      <c r="V389" s="4" t="str" cm="1">
        <f t="array" ref="V389">_xll.SNL.Clients.Office.Excel.Functions.SPG($A389, "SP_TOTAL_REV", V$2)</f>
        <v>#PEND</v>
      </c>
    </row>
    <row r="390" spans="1:22" x14ac:dyDescent="0.3">
      <c r="A390" t="s">
        <v>393</v>
      </c>
      <c r="B390" s="4" t="str" cm="1">
        <f t="array" ref="B390">_xll.SNL.Clients.Office.Excel.Functions.SPG($A390, "SP_TOTAL_REV", B$2)</f>
        <v>#PEND</v>
      </c>
      <c r="C390" s="4" t="str" cm="1">
        <f t="array" ref="C390">_xll.SNL.Clients.Office.Excel.Functions.SPG($A390, "SP_TOTAL_REV", C$2)</f>
        <v>#PEND</v>
      </c>
      <c r="D390" s="4" t="str" cm="1">
        <f t="array" ref="D390">_xll.SNL.Clients.Office.Excel.Functions.SPG($A390, "SP_TOTAL_REV", D$2)</f>
        <v>#PEND</v>
      </c>
      <c r="E390" s="4" t="str" cm="1">
        <f t="array" ref="E390">_xll.SNL.Clients.Office.Excel.Functions.SPG($A390, "SP_TOTAL_REV", E$2)</f>
        <v>#PEND</v>
      </c>
      <c r="F390" s="4" t="str" cm="1">
        <f t="array" ref="F390">_xll.SNL.Clients.Office.Excel.Functions.SPG($A390, "SP_TOTAL_REV", F$2)</f>
        <v>#PEND</v>
      </c>
      <c r="G390" s="4" t="str" cm="1">
        <f t="array" ref="G390">_xll.SNL.Clients.Office.Excel.Functions.SPG($A390, "SP_TOTAL_REV", G$2)</f>
        <v>#PEND</v>
      </c>
      <c r="H390" s="4" t="str" cm="1">
        <f t="array" ref="H390">_xll.SNL.Clients.Office.Excel.Functions.SPG($A390, "SP_TOTAL_REV", H$2)</f>
        <v>#PEND</v>
      </c>
      <c r="I390" s="4" t="str" cm="1">
        <f t="array" ref="I390">_xll.SNL.Clients.Office.Excel.Functions.SPG($A390, "SP_TOTAL_REV", I$2)</f>
        <v>#PEND</v>
      </c>
      <c r="J390" s="4" t="str" cm="1">
        <f t="array" ref="J390">_xll.SNL.Clients.Office.Excel.Functions.SPG($A390, "SP_TOTAL_REV", J$2)</f>
        <v>#PEND</v>
      </c>
      <c r="K390" s="4" t="str" cm="1">
        <f t="array" ref="K390">_xll.SNL.Clients.Office.Excel.Functions.SPG($A390, "SP_TOTAL_REV", K$2)</f>
        <v>#PEND</v>
      </c>
      <c r="L390" s="4" t="str" cm="1">
        <f t="array" ref="L390">_xll.SNL.Clients.Office.Excel.Functions.SPG($A390, "SP_TOTAL_REV", L$2)</f>
        <v>#PEND</v>
      </c>
      <c r="M390" s="4" t="str" cm="1">
        <f t="array" ref="M390">_xll.SNL.Clients.Office.Excel.Functions.SPG($A390, "SP_TOTAL_REV", M$2)</f>
        <v>#PEND</v>
      </c>
      <c r="N390" s="4" t="str" cm="1">
        <f t="array" ref="N390">_xll.SNL.Clients.Office.Excel.Functions.SPG($A390, "SP_TOTAL_REV", N$2)</f>
        <v>#PEND</v>
      </c>
      <c r="O390" s="4" t="str" cm="1">
        <f t="array" ref="O390">_xll.SNL.Clients.Office.Excel.Functions.SPG($A390, "SP_TOTAL_REV", O$2)</f>
        <v>#PEND</v>
      </c>
      <c r="P390" s="4" t="str" cm="1">
        <f t="array" ref="P390">_xll.SNL.Clients.Office.Excel.Functions.SPG($A390, "SP_TOTAL_REV", P$2)</f>
        <v>#PEND</v>
      </c>
      <c r="Q390" s="4" t="str" cm="1">
        <f t="array" ref="Q390">_xll.SNL.Clients.Office.Excel.Functions.SPG($A390, "SP_TOTAL_REV", Q$2)</f>
        <v>#PEND</v>
      </c>
      <c r="R390" s="4" t="str" cm="1">
        <f t="array" ref="R390">_xll.SNL.Clients.Office.Excel.Functions.SPG($A390, "SP_TOTAL_REV", R$2)</f>
        <v>#PEND</v>
      </c>
      <c r="S390" s="4" t="str" cm="1">
        <f t="array" ref="S390">_xll.SNL.Clients.Office.Excel.Functions.SPG($A390, "SP_TOTAL_REV", S$2)</f>
        <v>#PEND</v>
      </c>
      <c r="T390" s="4" t="str" cm="1">
        <f t="array" ref="T390">_xll.SNL.Clients.Office.Excel.Functions.SPG($A390, "SP_TOTAL_REV", T$2)</f>
        <v>#PEND</v>
      </c>
      <c r="U390" s="4" t="str" cm="1">
        <f t="array" ref="U390">_xll.SNL.Clients.Office.Excel.Functions.SPG($A390, "SP_TOTAL_REV", U$2)</f>
        <v>#PEND</v>
      </c>
      <c r="V390" s="4" t="str" cm="1">
        <f t="array" ref="V390">_xll.SNL.Clients.Office.Excel.Functions.SPG($A390, "SP_TOTAL_REV", V$2)</f>
        <v>#PEND</v>
      </c>
    </row>
    <row r="391" spans="1:22" x14ac:dyDescent="0.3">
      <c r="A391" t="s">
        <v>394</v>
      </c>
      <c r="B391" s="4" t="str" cm="1">
        <f t="array" ref="B391">_xll.SNL.Clients.Office.Excel.Functions.SPG($A391, "SP_TOTAL_REV", B$2)</f>
        <v>#PEND</v>
      </c>
      <c r="C391" s="4" t="str" cm="1">
        <f t="array" ref="C391">_xll.SNL.Clients.Office.Excel.Functions.SPG($A391, "SP_TOTAL_REV", C$2)</f>
        <v>#PEND</v>
      </c>
      <c r="D391" s="4" t="str" cm="1">
        <f t="array" ref="D391">_xll.SNL.Clients.Office.Excel.Functions.SPG($A391, "SP_TOTAL_REV", D$2)</f>
        <v>#PEND</v>
      </c>
      <c r="E391" s="4" t="str" cm="1">
        <f t="array" ref="E391">_xll.SNL.Clients.Office.Excel.Functions.SPG($A391, "SP_TOTAL_REV", E$2)</f>
        <v>#PEND</v>
      </c>
      <c r="F391" s="4" t="str" cm="1">
        <f t="array" ref="F391">_xll.SNL.Clients.Office.Excel.Functions.SPG($A391, "SP_TOTAL_REV", F$2)</f>
        <v>#PEND</v>
      </c>
      <c r="G391" s="4" t="str" cm="1">
        <f t="array" ref="G391">_xll.SNL.Clients.Office.Excel.Functions.SPG($A391, "SP_TOTAL_REV", G$2)</f>
        <v>#PEND</v>
      </c>
      <c r="H391" s="4" t="str" cm="1">
        <f t="array" ref="H391">_xll.SNL.Clients.Office.Excel.Functions.SPG($A391, "SP_TOTAL_REV", H$2)</f>
        <v>#PEND</v>
      </c>
      <c r="I391" s="4" t="str" cm="1">
        <f t="array" ref="I391">_xll.SNL.Clients.Office.Excel.Functions.SPG($A391, "SP_TOTAL_REV", I$2)</f>
        <v>#PEND</v>
      </c>
      <c r="J391" s="4" t="str" cm="1">
        <f t="array" ref="J391">_xll.SNL.Clients.Office.Excel.Functions.SPG($A391, "SP_TOTAL_REV", J$2)</f>
        <v>#PEND</v>
      </c>
      <c r="K391" s="4" t="str" cm="1">
        <f t="array" ref="K391">_xll.SNL.Clients.Office.Excel.Functions.SPG($A391, "SP_TOTAL_REV", K$2)</f>
        <v>#PEND</v>
      </c>
      <c r="L391" s="4" t="str" cm="1">
        <f t="array" ref="L391">_xll.SNL.Clients.Office.Excel.Functions.SPG($A391, "SP_TOTAL_REV", L$2)</f>
        <v>#PEND</v>
      </c>
      <c r="M391" s="4" t="str" cm="1">
        <f t="array" ref="M391">_xll.SNL.Clients.Office.Excel.Functions.SPG($A391, "SP_TOTAL_REV", M$2)</f>
        <v>#PEND</v>
      </c>
      <c r="N391" s="4" t="str" cm="1">
        <f t="array" ref="N391">_xll.SNL.Clients.Office.Excel.Functions.SPG($A391, "SP_TOTAL_REV", N$2)</f>
        <v>#PEND</v>
      </c>
      <c r="O391" s="4" t="str" cm="1">
        <f t="array" ref="O391">_xll.SNL.Clients.Office.Excel.Functions.SPG($A391, "SP_TOTAL_REV", O$2)</f>
        <v>#PEND</v>
      </c>
      <c r="P391" s="4" t="str" cm="1">
        <f t="array" ref="P391">_xll.SNL.Clients.Office.Excel.Functions.SPG($A391, "SP_TOTAL_REV", P$2)</f>
        <v>#PEND</v>
      </c>
      <c r="Q391" s="4" t="str" cm="1">
        <f t="array" ref="Q391">_xll.SNL.Clients.Office.Excel.Functions.SPG($A391, "SP_TOTAL_REV", Q$2)</f>
        <v>#PEND</v>
      </c>
      <c r="R391" s="4" t="str" cm="1">
        <f t="array" ref="R391">_xll.SNL.Clients.Office.Excel.Functions.SPG($A391, "SP_TOTAL_REV", R$2)</f>
        <v>#PEND</v>
      </c>
      <c r="S391" s="4" t="str" cm="1">
        <f t="array" ref="S391">_xll.SNL.Clients.Office.Excel.Functions.SPG($A391, "SP_TOTAL_REV", S$2)</f>
        <v>#PEND</v>
      </c>
      <c r="T391" s="4" t="str" cm="1">
        <f t="array" ref="T391">_xll.SNL.Clients.Office.Excel.Functions.SPG($A391, "SP_TOTAL_REV", T$2)</f>
        <v>#PEND</v>
      </c>
      <c r="U391" s="4" t="str" cm="1">
        <f t="array" ref="U391">_xll.SNL.Clients.Office.Excel.Functions.SPG($A391, "SP_TOTAL_REV", U$2)</f>
        <v>#PEND</v>
      </c>
      <c r="V391" s="4" t="str" cm="1">
        <f t="array" ref="V391">_xll.SNL.Clients.Office.Excel.Functions.SPG($A391, "SP_TOTAL_REV", V$2)</f>
        <v>#PEND</v>
      </c>
    </row>
    <row r="392" spans="1:22" x14ac:dyDescent="0.3">
      <c r="A392" t="s">
        <v>395</v>
      </c>
      <c r="B392" s="4" t="str" cm="1">
        <f t="array" ref="B392">_xll.SNL.Clients.Office.Excel.Functions.SPG($A392, "SP_TOTAL_REV", B$2)</f>
        <v>#PEND</v>
      </c>
      <c r="C392" s="4" t="str" cm="1">
        <f t="array" ref="C392">_xll.SNL.Clients.Office.Excel.Functions.SPG($A392, "SP_TOTAL_REV", C$2)</f>
        <v>#PEND</v>
      </c>
      <c r="D392" s="4" t="str" cm="1">
        <f t="array" ref="D392">_xll.SNL.Clients.Office.Excel.Functions.SPG($A392, "SP_TOTAL_REV", D$2)</f>
        <v>#PEND</v>
      </c>
      <c r="E392" s="4" t="str" cm="1">
        <f t="array" ref="E392">_xll.SNL.Clients.Office.Excel.Functions.SPG($A392, "SP_TOTAL_REV", E$2)</f>
        <v>#PEND</v>
      </c>
      <c r="F392" s="4" t="str" cm="1">
        <f t="array" ref="F392">_xll.SNL.Clients.Office.Excel.Functions.SPG($A392, "SP_TOTAL_REV", F$2)</f>
        <v>#PEND</v>
      </c>
      <c r="G392" s="4" t="str" cm="1">
        <f t="array" ref="G392">_xll.SNL.Clients.Office.Excel.Functions.SPG($A392, "SP_TOTAL_REV", G$2)</f>
        <v>#PEND</v>
      </c>
      <c r="H392" s="4" t="str" cm="1">
        <f t="array" ref="H392">_xll.SNL.Clients.Office.Excel.Functions.SPG($A392, "SP_TOTAL_REV", H$2)</f>
        <v>#PEND</v>
      </c>
      <c r="I392" s="4" t="str" cm="1">
        <f t="array" ref="I392">_xll.SNL.Clients.Office.Excel.Functions.SPG($A392, "SP_TOTAL_REV", I$2)</f>
        <v>#PEND</v>
      </c>
      <c r="J392" s="4" t="str" cm="1">
        <f t="array" ref="J392">_xll.SNL.Clients.Office.Excel.Functions.SPG($A392, "SP_TOTAL_REV", J$2)</f>
        <v>#PEND</v>
      </c>
      <c r="K392" s="4" t="str" cm="1">
        <f t="array" ref="K392">_xll.SNL.Clients.Office.Excel.Functions.SPG($A392, "SP_TOTAL_REV", K$2)</f>
        <v>#PEND</v>
      </c>
      <c r="L392" s="4" t="str" cm="1">
        <f t="array" ref="L392">_xll.SNL.Clients.Office.Excel.Functions.SPG($A392, "SP_TOTAL_REV", L$2)</f>
        <v>#PEND</v>
      </c>
      <c r="M392" s="4" t="str" cm="1">
        <f t="array" ref="M392">_xll.SNL.Clients.Office.Excel.Functions.SPG($A392, "SP_TOTAL_REV", M$2)</f>
        <v>#PEND</v>
      </c>
      <c r="N392" s="4" t="str" cm="1">
        <f t="array" ref="N392">_xll.SNL.Clients.Office.Excel.Functions.SPG($A392, "SP_TOTAL_REV", N$2)</f>
        <v>#PEND</v>
      </c>
      <c r="O392" s="4" t="str" cm="1">
        <f t="array" ref="O392">_xll.SNL.Clients.Office.Excel.Functions.SPG($A392, "SP_TOTAL_REV", O$2)</f>
        <v>#PEND</v>
      </c>
      <c r="P392" s="4" t="str" cm="1">
        <f t="array" ref="P392">_xll.SNL.Clients.Office.Excel.Functions.SPG($A392, "SP_TOTAL_REV", P$2)</f>
        <v>#PEND</v>
      </c>
      <c r="Q392" s="4" t="str" cm="1">
        <f t="array" ref="Q392">_xll.SNL.Clients.Office.Excel.Functions.SPG($A392, "SP_TOTAL_REV", Q$2)</f>
        <v>#PEND</v>
      </c>
      <c r="R392" s="4" t="str" cm="1">
        <f t="array" ref="R392">_xll.SNL.Clients.Office.Excel.Functions.SPG($A392, "SP_TOTAL_REV", R$2)</f>
        <v>#PEND</v>
      </c>
      <c r="S392" s="4" t="str" cm="1">
        <f t="array" ref="S392">_xll.SNL.Clients.Office.Excel.Functions.SPG($A392, "SP_TOTAL_REV", S$2)</f>
        <v>#PEND</v>
      </c>
      <c r="T392" s="4" t="str" cm="1">
        <f t="array" ref="T392">_xll.SNL.Clients.Office.Excel.Functions.SPG($A392, "SP_TOTAL_REV", T$2)</f>
        <v>#PEND</v>
      </c>
      <c r="U392" s="4" t="str" cm="1">
        <f t="array" ref="U392">_xll.SNL.Clients.Office.Excel.Functions.SPG($A392, "SP_TOTAL_REV", U$2)</f>
        <v>#PEND</v>
      </c>
      <c r="V392" s="4" t="str" cm="1">
        <f t="array" ref="V392">_xll.SNL.Clients.Office.Excel.Functions.SPG($A392, "SP_TOTAL_REV", V$2)</f>
        <v>#PEND</v>
      </c>
    </row>
    <row r="393" spans="1:22" x14ac:dyDescent="0.3">
      <c r="A393" t="s">
        <v>396</v>
      </c>
      <c r="B393" s="4" t="str" cm="1">
        <f t="array" ref="B393">_xll.SNL.Clients.Office.Excel.Functions.SPG($A393, "SP_TOTAL_REV", B$2)</f>
        <v>#PEND</v>
      </c>
      <c r="C393" s="4" t="str" cm="1">
        <f t="array" ref="C393">_xll.SNL.Clients.Office.Excel.Functions.SPG($A393, "SP_TOTAL_REV", C$2)</f>
        <v>#PEND</v>
      </c>
      <c r="D393" s="4" t="str" cm="1">
        <f t="array" ref="D393">_xll.SNL.Clients.Office.Excel.Functions.SPG($A393, "SP_TOTAL_REV", D$2)</f>
        <v>#PEND</v>
      </c>
      <c r="E393" s="4" t="str" cm="1">
        <f t="array" ref="E393">_xll.SNL.Clients.Office.Excel.Functions.SPG($A393, "SP_TOTAL_REV", E$2)</f>
        <v>#PEND</v>
      </c>
      <c r="F393" s="4" t="str" cm="1">
        <f t="array" ref="F393">_xll.SNL.Clients.Office.Excel.Functions.SPG($A393, "SP_TOTAL_REV", F$2)</f>
        <v>#PEND</v>
      </c>
      <c r="G393" s="4" t="str" cm="1">
        <f t="array" ref="G393">_xll.SNL.Clients.Office.Excel.Functions.SPG($A393, "SP_TOTAL_REV", G$2)</f>
        <v>#PEND</v>
      </c>
      <c r="H393" s="4" t="str" cm="1">
        <f t="array" ref="H393">_xll.SNL.Clients.Office.Excel.Functions.SPG($A393, "SP_TOTAL_REV", H$2)</f>
        <v>#PEND</v>
      </c>
      <c r="I393" s="4" t="str" cm="1">
        <f t="array" ref="I393">_xll.SNL.Clients.Office.Excel.Functions.SPG($A393, "SP_TOTAL_REV", I$2)</f>
        <v>#PEND</v>
      </c>
      <c r="J393" s="4" t="str" cm="1">
        <f t="array" ref="J393">_xll.SNL.Clients.Office.Excel.Functions.SPG($A393, "SP_TOTAL_REV", J$2)</f>
        <v>#PEND</v>
      </c>
      <c r="K393" s="4" t="str" cm="1">
        <f t="array" ref="K393">_xll.SNL.Clients.Office.Excel.Functions.SPG($A393, "SP_TOTAL_REV", K$2)</f>
        <v>#PEND</v>
      </c>
      <c r="L393" s="4" t="str" cm="1">
        <f t="array" ref="L393">_xll.SNL.Clients.Office.Excel.Functions.SPG($A393, "SP_TOTAL_REV", L$2)</f>
        <v>#PEND</v>
      </c>
      <c r="M393" s="4" t="str" cm="1">
        <f t="array" ref="M393">_xll.SNL.Clients.Office.Excel.Functions.SPG($A393, "SP_TOTAL_REV", M$2)</f>
        <v>#PEND</v>
      </c>
      <c r="N393" s="4" t="str" cm="1">
        <f t="array" ref="N393">_xll.SNL.Clients.Office.Excel.Functions.SPG($A393, "SP_TOTAL_REV", N$2)</f>
        <v>#PEND</v>
      </c>
      <c r="O393" s="4" t="str" cm="1">
        <f t="array" ref="O393">_xll.SNL.Clients.Office.Excel.Functions.SPG($A393, "SP_TOTAL_REV", O$2)</f>
        <v>#PEND</v>
      </c>
      <c r="P393" s="4" t="str" cm="1">
        <f t="array" ref="P393">_xll.SNL.Clients.Office.Excel.Functions.SPG($A393, "SP_TOTAL_REV", P$2)</f>
        <v>#PEND</v>
      </c>
      <c r="Q393" s="4" t="str" cm="1">
        <f t="array" ref="Q393">_xll.SNL.Clients.Office.Excel.Functions.SPG($A393, "SP_TOTAL_REV", Q$2)</f>
        <v>#PEND</v>
      </c>
      <c r="R393" s="4" t="str" cm="1">
        <f t="array" ref="R393">_xll.SNL.Clients.Office.Excel.Functions.SPG($A393, "SP_TOTAL_REV", R$2)</f>
        <v>#PEND</v>
      </c>
      <c r="S393" s="4" t="str" cm="1">
        <f t="array" ref="S393">_xll.SNL.Clients.Office.Excel.Functions.SPG($A393, "SP_TOTAL_REV", S$2)</f>
        <v>#PEND</v>
      </c>
      <c r="T393" s="4" t="str" cm="1">
        <f t="array" ref="T393">_xll.SNL.Clients.Office.Excel.Functions.SPG($A393, "SP_TOTAL_REV", T$2)</f>
        <v>#PEND</v>
      </c>
      <c r="U393" s="4" t="str" cm="1">
        <f t="array" ref="U393">_xll.SNL.Clients.Office.Excel.Functions.SPG($A393, "SP_TOTAL_REV", U$2)</f>
        <v>#PEND</v>
      </c>
      <c r="V393" s="4" t="str" cm="1">
        <f t="array" ref="V393">_xll.SNL.Clients.Office.Excel.Functions.SPG($A393, "SP_TOTAL_REV", V$2)</f>
        <v>#PEND</v>
      </c>
    </row>
    <row r="394" spans="1:22" x14ac:dyDescent="0.3">
      <c r="A394" t="s">
        <v>397</v>
      </c>
      <c r="B394" s="4" t="str" cm="1">
        <f t="array" ref="B394">_xll.SNL.Clients.Office.Excel.Functions.SPG($A394, "SP_TOTAL_REV", B$2)</f>
        <v>#PEND</v>
      </c>
      <c r="C394" s="4" t="str" cm="1">
        <f t="array" ref="C394">_xll.SNL.Clients.Office.Excel.Functions.SPG($A394, "SP_TOTAL_REV", C$2)</f>
        <v>#PEND</v>
      </c>
      <c r="D394" s="4" t="str" cm="1">
        <f t="array" ref="D394">_xll.SNL.Clients.Office.Excel.Functions.SPG($A394, "SP_TOTAL_REV", D$2)</f>
        <v>#PEND</v>
      </c>
      <c r="E394" s="4" t="str" cm="1">
        <f t="array" ref="E394">_xll.SNL.Clients.Office.Excel.Functions.SPG($A394, "SP_TOTAL_REV", E$2)</f>
        <v>#PEND</v>
      </c>
      <c r="F394" s="4" t="str" cm="1">
        <f t="array" ref="F394">_xll.SNL.Clients.Office.Excel.Functions.SPG($A394, "SP_TOTAL_REV", F$2)</f>
        <v>#PEND</v>
      </c>
      <c r="G394" s="4" t="str" cm="1">
        <f t="array" ref="G394">_xll.SNL.Clients.Office.Excel.Functions.SPG($A394, "SP_TOTAL_REV", G$2)</f>
        <v>#PEND</v>
      </c>
      <c r="H394" s="4" t="str" cm="1">
        <f t="array" ref="H394">_xll.SNL.Clients.Office.Excel.Functions.SPG($A394, "SP_TOTAL_REV", H$2)</f>
        <v>#PEND</v>
      </c>
      <c r="I394" s="4" t="str" cm="1">
        <f t="array" ref="I394">_xll.SNL.Clients.Office.Excel.Functions.SPG($A394, "SP_TOTAL_REV", I$2)</f>
        <v>#PEND</v>
      </c>
      <c r="J394" s="4" t="str" cm="1">
        <f t="array" ref="J394">_xll.SNL.Clients.Office.Excel.Functions.SPG($A394, "SP_TOTAL_REV", J$2)</f>
        <v>#PEND</v>
      </c>
      <c r="K394" s="4" t="str" cm="1">
        <f t="array" ref="K394">_xll.SNL.Clients.Office.Excel.Functions.SPG($A394, "SP_TOTAL_REV", K$2)</f>
        <v>#PEND</v>
      </c>
      <c r="L394" s="4" t="str" cm="1">
        <f t="array" ref="L394">_xll.SNL.Clients.Office.Excel.Functions.SPG($A394, "SP_TOTAL_REV", L$2)</f>
        <v>#PEND</v>
      </c>
      <c r="M394" s="4" t="str" cm="1">
        <f t="array" ref="M394">_xll.SNL.Clients.Office.Excel.Functions.SPG($A394, "SP_TOTAL_REV", M$2)</f>
        <v>#PEND</v>
      </c>
      <c r="N394" s="4" t="str" cm="1">
        <f t="array" ref="N394">_xll.SNL.Clients.Office.Excel.Functions.SPG($A394, "SP_TOTAL_REV", N$2)</f>
        <v>#PEND</v>
      </c>
      <c r="O394" s="4" t="str" cm="1">
        <f t="array" ref="O394">_xll.SNL.Clients.Office.Excel.Functions.SPG($A394, "SP_TOTAL_REV", O$2)</f>
        <v>#PEND</v>
      </c>
      <c r="P394" s="4" t="str" cm="1">
        <f t="array" ref="P394">_xll.SNL.Clients.Office.Excel.Functions.SPG($A394, "SP_TOTAL_REV", P$2)</f>
        <v>#PEND</v>
      </c>
      <c r="Q394" s="4" t="str" cm="1">
        <f t="array" ref="Q394">_xll.SNL.Clients.Office.Excel.Functions.SPG($A394, "SP_TOTAL_REV", Q$2)</f>
        <v>#PEND</v>
      </c>
      <c r="R394" s="4" t="str" cm="1">
        <f t="array" ref="R394">_xll.SNL.Clients.Office.Excel.Functions.SPG($A394, "SP_TOTAL_REV", R$2)</f>
        <v>#PEND</v>
      </c>
      <c r="S394" s="4" t="str" cm="1">
        <f t="array" ref="S394">_xll.SNL.Clients.Office.Excel.Functions.SPG($A394, "SP_TOTAL_REV", S$2)</f>
        <v>#PEND</v>
      </c>
      <c r="T394" s="4" t="str" cm="1">
        <f t="array" ref="T394">_xll.SNL.Clients.Office.Excel.Functions.SPG($A394, "SP_TOTAL_REV", T$2)</f>
        <v>#PEND</v>
      </c>
      <c r="U394" s="4" t="str" cm="1">
        <f t="array" ref="U394">_xll.SNL.Clients.Office.Excel.Functions.SPG($A394, "SP_TOTAL_REV", U$2)</f>
        <v>#PEND</v>
      </c>
      <c r="V394" s="4" t="str" cm="1">
        <f t="array" ref="V394">_xll.SNL.Clients.Office.Excel.Functions.SPG($A394, "SP_TOTAL_REV", V$2)</f>
        <v>#PEND</v>
      </c>
    </row>
    <row r="395" spans="1:22" x14ac:dyDescent="0.3">
      <c r="A395" t="s">
        <v>398</v>
      </c>
      <c r="B395" s="4" t="str" cm="1">
        <f t="array" ref="B395">_xll.SNL.Clients.Office.Excel.Functions.SPG($A395, "SP_TOTAL_REV", B$2)</f>
        <v>#PEND</v>
      </c>
      <c r="C395" s="4" t="str" cm="1">
        <f t="array" ref="C395">_xll.SNL.Clients.Office.Excel.Functions.SPG($A395, "SP_TOTAL_REV", C$2)</f>
        <v>#PEND</v>
      </c>
      <c r="D395" s="4" t="str" cm="1">
        <f t="array" ref="D395">_xll.SNL.Clients.Office.Excel.Functions.SPG($A395, "SP_TOTAL_REV", D$2)</f>
        <v>#PEND</v>
      </c>
      <c r="E395" s="4" t="str" cm="1">
        <f t="array" ref="E395">_xll.SNL.Clients.Office.Excel.Functions.SPG($A395, "SP_TOTAL_REV", E$2)</f>
        <v>#PEND</v>
      </c>
      <c r="F395" s="4" t="str" cm="1">
        <f t="array" ref="F395">_xll.SNL.Clients.Office.Excel.Functions.SPG($A395, "SP_TOTAL_REV", F$2)</f>
        <v>#PEND</v>
      </c>
      <c r="G395" s="4" t="str" cm="1">
        <f t="array" ref="G395">_xll.SNL.Clients.Office.Excel.Functions.SPG($A395, "SP_TOTAL_REV", G$2)</f>
        <v>#PEND</v>
      </c>
      <c r="H395" s="4" t="str" cm="1">
        <f t="array" ref="H395">_xll.SNL.Clients.Office.Excel.Functions.SPG($A395, "SP_TOTAL_REV", H$2)</f>
        <v>#PEND</v>
      </c>
      <c r="I395" s="4" t="str" cm="1">
        <f t="array" ref="I395">_xll.SNL.Clients.Office.Excel.Functions.SPG($A395, "SP_TOTAL_REV", I$2)</f>
        <v>#PEND</v>
      </c>
      <c r="J395" s="4" t="str" cm="1">
        <f t="array" ref="J395">_xll.SNL.Clients.Office.Excel.Functions.SPG($A395, "SP_TOTAL_REV", J$2)</f>
        <v>#PEND</v>
      </c>
      <c r="K395" s="4" t="str" cm="1">
        <f t="array" ref="K395">_xll.SNL.Clients.Office.Excel.Functions.SPG($A395, "SP_TOTAL_REV", K$2)</f>
        <v>#PEND</v>
      </c>
      <c r="L395" s="4" t="str" cm="1">
        <f t="array" ref="L395">_xll.SNL.Clients.Office.Excel.Functions.SPG($A395, "SP_TOTAL_REV", L$2)</f>
        <v>#PEND</v>
      </c>
      <c r="M395" s="4" t="str" cm="1">
        <f t="array" ref="M395">_xll.SNL.Clients.Office.Excel.Functions.SPG($A395, "SP_TOTAL_REV", M$2)</f>
        <v>#PEND</v>
      </c>
      <c r="N395" s="4" t="str" cm="1">
        <f t="array" ref="N395">_xll.SNL.Clients.Office.Excel.Functions.SPG($A395, "SP_TOTAL_REV", N$2)</f>
        <v>#PEND</v>
      </c>
      <c r="O395" s="4" t="str" cm="1">
        <f t="array" ref="O395">_xll.SNL.Clients.Office.Excel.Functions.SPG($A395, "SP_TOTAL_REV", O$2)</f>
        <v>#PEND</v>
      </c>
      <c r="P395" s="4" t="str" cm="1">
        <f t="array" ref="P395">_xll.SNL.Clients.Office.Excel.Functions.SPG($A395, "SP_TOTAL_REV", P$2)</f>
        <v>#PEND</v>
      </c>
      <c r="Q395" s="4" t="str" cm="1">
        <f t="array" ref="Q395">_xll.SNL.Clients.Office.Excel.Functions.SPG($A395, "SP_TOTAL_REV", Q$2)</f>
        <v>#PEND</v>
      </c>
      <c r="R395" s="4" t="str" cm="1">
        <f t="array" ref="R395">_xll.SNL.Clients.Office.Excel.Functions.SPG($A395, "SP_TOTAL_REV", R$2)</f>
        <v>#PEND</v>
      </c>
      <c r="S395" s="4" t="str" cm="1">
        <f t="array" ref="S395">_xll.SNL.Clients.Office.Excel.Functions.SPG($A395, "SP_TOTAL_REV", S$2)</f>
        <v>#PEND</v>
      </c>
      <c r="T395" s="4" t="str" cm="1">
        <f t="array" ref="T395">_xll.SNL.Clients.Office.Excel.Functions.SPG($A395, "SP_TOTAL_REV", T$2)</f>
        <v>#PEND</v>
      </c>
      <c r="U395" s="4" t="str" cm="1">
        <f t="array" ref="U395">_xll.SNL.Clients.Office.Excel.Functions.SPG($A395, "SP_TOTAL_REV", U$2)</f>
        <v>#PEND</v>
      </c>
      <c r="V395" s="4" t="str" cm="1">
        <f t="array" ref="V395">_xll.SNL.Clients.Office.Excel.Functions.SPG($A395, "SP_TOTAL_REV", V$2)</f>
        <v>#PEND</v>
      </c>
    </row>
    <row r="396" spans="1:22" x14ac:dyDescent="0.3">
      <c r="A396" t="s">
        <v>399</v>
      </c>
      <c r="B396" s="4" t="str" cm="1">
        <f t="array" ref="B396">_xll.SNL.Clients.Office.Excel.Functions.SPG($A396, "SP_TOTAL_REV", B$2)</f>
        <v>#PEND</v>
      </c>
      <c r="C396" s="4" t="str" cm="1">
        <f t="array" ref="C396">_xll.SNL.Clients.Office.Excel.Functions.SPG($A396, "SP_TOTAL_REV", C$2)</f>
        <v>#PEND</v>
      </c>
      <c r="D396" s="4" t="str" cm="1">
        <f t="array" ref="D396">_xll.SNL.Clients.Office.Excel.Functions.SPG($A396, "SP_TOTAL_REV", D$2)</f>
        <v>#PEND</v>
      </c>
      <c r="E396" s="4" t="str" cm="1">
        <f t="array" ref="E396">_xll.SNL.Clients.Office.Excel.Functions.SPG($A396, "SP_TOTAL_REV", E$2)</f>
        <v>#PEND</v>
      </c>
      <c r="F396" s="4" t="str" cm="1">
        <f t="array" ref="F396">_xll.SNL.Clients.Office.Excel.Functions.SPG($A396, "SP_TOTAL_REV", F$2)</f>
        <v>#PEND</v>
      </c>
      <c r="G396" s="4" t="str" cm="1">
        <f t="array" ref="G396">_xll.SNL.Clients.Office.Excel.Functions.SPG($A396, "SP_TOTAL_REV", G$2)</f>
        <v>#PEND</v>
      </c>
      <c r="H396" s="4" t="str" cm="1">
        <f t="array" ref="H396">_xll.SNL.Clients.Office.Excel.Functions.SPG($A396, "SP_TOTAL_REV", H$2)</f>
        <v>#PEND</v>
      </c>
      <c r="I396" s="4" t="str" cm="1">
        <f t="array" ref="I396">_xll.SNL.Clients.Office.Excel.Functions.SPG($A396, "SP_TOTAL_REV", I$2)</f>
        <v>#PEND</v>
      </c>
      <c r="J396" s="4" t="str" cm="1">
        <f t="array" ref="J396">_xll.SNL.Clients.Office.Excel.Functions.SPG($A396, "SP_TOTAL_REV", J$2)</f>
        <v>#PEND</v>
      </c>
      <c r="K396" s="4" t="str" cm="1">
        <f t="array" ref="K396">_xll.SNL.Clients.Office.Excel.Functions.SPG($A396, "SP_TOTAL_REV", K$2)</f>
        <v>#PEND</v>
      </c>
      <c r="L396" s="4" t="str" cm="1">
        <f t="array" ref="L396">_xll.SNL.Clients.Office.Excel.Functions.SPG($A396, "SP_TOTAL_REV", L$2)</f>
        <v>#PEND</v>
      </c>
      <c r="M396" s="4" t="str" cm="1">
        <f t="array" ref="M396">_xll.SNL.Clients.Office.Excel.Functions.SPG($A396, "SP_TOTAL_REV", M$2)</f>
        <v>#PEND</v>
      </c>
      <c r="N396" s="4" t="str" cm="1">
        <f t="array" ref="N396">_xll.SNL.Clients.Office.Excel.Functions.SPG($A396, "SP_TOTAL_REV", N$2)</f>
        <v>#PEND</v>
      </c>
      <c r="O396" s="4" t="str" cm="1">
        <f t="array" ref="O396">_xll.SNL.Clients.Office.Excel.Functions.SPG($A396, "SP_TOTAL_REV", O$2)</f>
        <v>#PEND</v>
      </c>
      <c r="P396" s="4" t="str" cm="1">
        <f t="array" ref="P396">_xll.SNL.Clients.Office.Excel.Functions.SPG($A396, "SP_TOTAL_REV", P$2)</f>
        <v>#PEND</v>
      </c>
      <c r="Q396" s="4" t="str" cm="1">
        <f t="array" ref="Q396">_xll.SNL.Clients.Office.Excel.Functions.SPG($A396, "SP_TOTAL_REV", Q$2)</f>
        <v>#PEND</v>
      </c>
      <c r="R396" s="4" t="str" cm="1">
        <f t="array" ref="R396">_xll.SNL.Clients.Office.Excel.Functions.SPG($A396, "SP_TOTAL_REV", R$2)</f>
        <v>#PEND</v>
      </c>
      <c r="S396" s="4" t="str" cm="1">
        <f t="array" ref="S396">_xll.SNL.Clients.Office.Excel.Functions.SPG($A396, "SP_TOTAL_REV", S$2)</f>
        <v>#PEND</v>
      </c>
      <c r="T396" s="4" t="str" cm="1">
        <f t="array" ref="T396">_xll.SNL.Clients.Office.Excel.Functions.SPG($A396, "SP_TOTAL_REV", T$2)</f>
        <v>#PEND</v>
      </c>
      <c r="U396" s="4" t="str" cm="1">
        <f t="array" ref="U396">_xll.SNL.Clients.Office.Excel.Functions.SPG($A396, "SP_TOTAL_REV", U$2)</f>
        <v>#PEND</v>
      </c>
      <c r="V396" s="4" t="str" cm="1">
        <f t="array" ref="V396">_xll.SNL.Clients.Office.Excel.Functions.SPG($A396, "SP_TOTAL_REV", V$2)</f>
        <v>#PEND</v>
      </c>
    </row>
    <row r="397" spans="1:22" x14ac:dyDescent="0.3">
      <c r="A397" t="s">
        <v>400</v>
      </c>
      <c r="B397" s="4" t="str" cm="1">
        <f t="array" ref="B397">_xll.SNL.Clients.Office.Excel.Functions.SPG($A397, "SP_TOTAL_REV", B$2)</f>
        <v>#PEND</v>
      </c>
      <c r="C397" s="4" t="str" cm="1">
        <f t="array" ref="C397">_xll.SNL.Clients.Office.Excel.Functions.SPG($A397, "SP_TOTAL_REV", C$2)</f>
        <v>#PEND</v>
      </c>
      <c r="D397" s="4" t="str" cm="1">
        <f t="array" ref="D397">_xll.SNL.Clients.Office.Excel.Functions.SPG($A397, "SP_TOTAL_REV", D$2)</f>
        <v>#PEND</v>
      </c>
      <c r="E397" s="4" t="str" cm="1">
        <f t="array" ref="E397">_xll.SNL.Clients.Office.Excel.Functions.SPG($A397, "SP_TOTAL_REV", E$2)</f>
        <v>#PEND</v>
      </c>
      <c r="F397" s="4" t="str" cm="1">
        <f t="array" ref="F397">_xll.SNL.Clients.Office.Excel.Functions.SPG($A397, "SP_TOTAL_REV", F$2)</f>
        <v>#PEND</v>
      </c>
      <c r="G397" s="4" t="str" cm="1">
        <f t="array" ref="G397">_xll.SNL.Clients.Office.Excel.Functions.SPG($A397, "SP_TOTAL_REV", G$2)</f>
        <v>#PEND</v>
      </c>
      <c r="H397" s="4" t="str" cm="1">
        <f t="array" ref="H397">_xll.SNL.Clients.Office.Excel.Functions.SPG($A397, "SP_TOTAL_REV", H$2)</f>
        <v>#PEND</v>
      </c>
      <c r="I397" s="4" t="str" cm="1">
        <f t="array" ref="I397">_xll.SNL.Clients.Office.Excel.Functions.SPG($A397, "SP_TOTAL_REV", I$2)</f>
        <v>#PEND</v>
      </c>
      <c r="J397" s="4" t="str" cm="1">
        <f t="array" ref="J397">_xll.SNL.Clients.Office.Excel.Functions.SPG($A397, "SP_TOTAL_REV", J$2)</f>
        <v>#PEND</v>
      </c>
      <c r="K397" s="4" t="str" cm="1">
        <f t="array" ref="K397">_xll.SNL.Clients.Office.Excel.Functions.SPG($A397, "SP_TOTAL_REV", K$2)</f>
        <v>#PEND</v>
      </c>
      <c r="L397" s="4" t="str" cm="1">
        <f t="array" ref="L397">_xll.SNL.Clients.Office.Excel.Functions.SPG($A397, "SP_TOTAL_REV", L$2)</f>
        <v>#PEND</v>
      </c>
      <c r="M397" s="4" t="str" cm="1">
        <f t="array" ref="M397">_xll.SNL.Clients.Office.Excel.Functions.SPG($A397, "SP_TOTAL_REV", M$2)</f>
        <v>#PEND</v>
      </c>
      <c r="N397" s="4" t="str" cm="1">
        <f t="array" ref="N397">_xll.SNL.Clients.Office.Excel.Functions.SPG($A397, "SP_TOTAL_REV", N$2)</f>
        <v>#PEND</v>
      </c>
      <c r="O397" s="4" t="str" cm="1">
        <f t="array" ref="O397">_xll.SNL.Clients.Office.Excel.Functions.SPG($A397, "SP_TOTAL_REV", O$2)</f>
        <v>#PEND</v>
      </c>
      <c r="P397" s="4" t="str" cm="1">
        <f t="array" ref="P397">_xll.SNL.Clients.Office.Excel.Functions.SPG($A397, "SP_TOTAL_REV", P$2)</f>
        <v>#PEND</v>
      </c>
      <c r="Q397" s="4" t="str" cm="1">
        <f t="array" ref="Q397">_xll.SNL.Clients.Office.Excel.Functions.SPG($A397, "SP_TOTAL_REV", Q$2)</f>
        <v>#PEND</v>
      </c>
      <c r="R397" s="4" t="str" cm="1">
        <f t="array" ref="R397">_xll.SNL.Clients.Office.Excel.Functions.SPG($A397, "SP_TOTAL_REV", R$2)</f>
        <v>#PEND</v>
      </c>
      <c r="S397" s="4" t="str" cm="1">
        <f t="array" ref="S397">_xll.SNL.Clients.Office.Excel.Functions.SPG($A397, "SP_TOTAL_REV", S$2)</f>
        <v>#PEND</v>
      </c>
      <c r="T397" s="4" t="str" cm="1">
        <f t="array" ref="T397">_xll.SNL.Clients.Office.Excel.Functions.SPG($A397, "SP_TOTAL_REV", T$2)</f>
        <v>#PEND</v>
      </c>
      <c r="U397" s="4" t="str" cm="1">
        <f t="array" ref="U397">_xll.SNL.Clients.Office.Excel.Functions.SPG($A397, "SP_TOTAL_REV", U$2)</f>
        <v>#PEND</v>
      </c>
      <c r="V397" s="4" t="str" cm="1">
        <f t="array" ref="V397">_xll.SNL.Clients.Office.Excel.Functions.SPG($A397, "SP_TOTAL_REV", V$2)</f>
        <v>#PEND</v>
      </c>
    </row>
    <row r="398" spans="1:22" x14ac:dyDescent="0.3">
      <c r="A398" t="s">
        <v>401</v>
      </c>
      <c r="B398" s="4" t="str" cm="1">
        <f t="array" ref="B398">_xll.SNL.Clients.Office.Excel.Functions.SPG($A398, "SP_TOTAL_REV", B$2)</f>
        <v>#PEND</v>
      </c>
      <c r="C398" s="4" t="str" cm="1">
        <f t="array" ref="C398">_xll.SNL.Clients.Office.Excel.Functions.SPG($A398, "SP_TOTAL_REV", C$2)</f>
        <v>#PEND</v>
      </c>
      <c r="D398" s="4" t="str" cm="1">
        <f t="array" ref="D398">_xll.SNL.Clients.Office.Excel.Functions.SPG($A398, "SP_TOTAL_REV", D$2)</f>
        <v>#PEND</v>
      </c>
      <c r="E398" s="4" t="str" cm="1">
        <f t="array" ref="E398">_xll.SNL.Clients.Office.Excel.Functions.SPG($A398, "SP_TOTAL_REV", E$2)</f>
        <v>#PEND</v>
      </c>
      <c r="F398" s="4" t="str" cm="1">
        <f t="array" ref="F398">_xll.SNL.Clients.Office.Excel.Functions.SPG($A398, "SP_TOTAL_REV", F$2)</f>
        <v>#PEND</v>
      </c>
      <c r="G398" s="4" t="str" cm="1">
        <f t="array" ref="G398">_xll.SNL.Clients.Office.Excel.Functions.SPG($A398, "SP_TOTAL_REV", G$2)</f>
        <v>#PEND</v>
      </c>
      <c r="H398" s="4" t="str" cm="1">
        <f t="array" ref="H398">_xll.SNL.Clients.Office.Excel.Functions.SPG($A398, "SP_TOTAL_REV", H$2)</f>
        <v>#PEND</v>
      </c>
      <c r="I398" s="4" t="str" cm="1">
        <f t="array" ref="I398">_xll.SNL.Clients.Office.Excel.Functions.SPG($A398, "SP_TOTAL_REV", I$2)</f>
        <v>#PEND</v>
      </c>
      <c r="J398" s="4" t="str" cm="1">
        <f t="array" ref="J398">_xll.SNL.Clients.Office.Excel.Functions.SPG($A398, "SP_TOTAL_REV", J$2)</f>
        <v>#PEND</v>
      </c>
      <c r="K398" s="4" t="str" cm="1">
        <f t="array" ref="K398">_xll.SNL.Clients.Office.Excel.Functions.SPG($A398, "SP_TOTAL_REV", K$2)</f>
        <v>#PEND</v>
      </c>
      <c r="L398" s="4" t="str" cm="1">
        <f t="array" ref="L398">_xll.SNL.Clients.Office.Excel.Functions.SPG($A398, "SP_TOTAL_REV", L$2)</f>
        <v>#PEND</v>
      </c>
      <c r="M398" s="4" t="str" cm="1">
        <f t="array" ref="M398">_xll.SNL.Clients.Office.Excel.Functions.SPG($A398, "SP_TOTAL_REV", M$2)</f>
        <v>#PEND</v>
      </c>
      <c r="N398" s="4" t="str" cm="1">
        <f t="array" ref="N398">_xll.SNL.Clients.Office.Excel.Functions.SPG($A398, "SP_TOTAL_REV", N$2)</f>
        <v>#PEND</v>
      </c>
      <c r="O398" s="4" t="str" cm="1">
        <f t="array" ref="O398">_xll.SNL.Clients.Office.Excel.Functions.SPG($A398, "SP_TOTAL_REV", O$2)</f>
        <v>#PEND</v>
      </c>
      <c r="P398" s="4" t="str" cm="1">
        <f t="array" ref="P398">_xll.SNL.Clients.Office.Excel.Functions.SPG($A398, "SP_TOTAL_REV", P$2)</f>
        <v>#PEND</v>
      </c>
      <c r="Q398" s="4" t="str" cm="1">
        <f t="array" ref="Q398">_xll.SNL.Clients.Office.Excel.Functions.SPG($A398, "SP_TOTAL_REV", Q$2)</f>
        <v>#PEND</v>
      </c>
      <c r="R398" s="4" t="str" cm="1">
        <f t="array" ref="R398">_xll.SNL.Clients.Office.Excel.Functions.SPG($A398, "SP_TOTAL_REV", R$2)</f>
        <v>#PEND</v>
      </c>
      <c r="S398" s="4" t="str" cm="1">
        <f t="array" ref="S398">_xll.SNL.Clients.Office.Excel.Functions.SPG($A398, "SP_TOTAL_REV", S$2)</f>
        <v>#PEND</v>
      </c>
      <c r="T398" s="4" t="str" cm="1">
        <f t="array" ref="T398">_xll.SNL.Clients.Office.Excel.Functions.SPG($A398, "SP_TOTAL_REV", T$2)</f>
        <v>#PEND</v>
      </c>
      <c r="U398" s="4" t="str" cm="1">
        <f t="array" ref="U398">_xll.SNL.Clients.Office.Excel.Functions.SPG($A398, "SP_TOTAL_REV", U$2)</f>
        <v>#PEND</v>
      </c>
      <c r="V398" s="4" t="str" cm="1">
        <f t="array" ref="V398">_xll.SNL.Clients.Office.Excel.Functions.SPG($A398, "SP_TOTAL_REV", V$2)</f>
        <v>#PEND</v>
      </c>
    </row>
    <row r="399" spans="1:22" x14ac:dyDescent="0.3">
      <c r="A399" t="s">
        <v>402</v>
      </c>
      <c r="B399" s="4" t="str" cm="1">
        <f t="array" ref="B399">_xll.SNL.Clients.Office.Excel.Functions.SPG($A399, "SP_TOTAL_REV", B$2)</f>
        <v>#PEND</v>
      </c>
      <c r="C399" s="4" t="str" cm="1">
        <f t="array" ref="C399">_xll.SNL.Clients.Office.Excel.Functions.SPG($A399, "SP_TOTAL_REV", C$2)</f>
        <v>#PEND</v>
      </c>
      <c r="D399" s="4" t="str" cm="1">
        <f t="array" ref="D399">_xll.SNL.Clients.Office.Excel.Functions.SPG($A399, "SP_TOTAL_REV", D$2)</f>
        <v>#PEND</v>
      </c>
      <c r="E399" s="4" t="str" cm="1">
        <f t="array" ref="E399">_xll.SNL.Clients.Office.Excel.Functions.SPG($A399, "SP_TOTAL_REV", E$2)</f>
        <v>#PEND</v>
      </c>
      <c r="F399" s="4" t="str" cm="1">
        <f t="array" ref="F399">_xll.SNL.Clients.Office.Excel.Functions.SPG($A399, "SP_TOTAL_REV", F$2)</f>
        <v>#PEND</v>
      </c>
      <c r="G399" s="4" t="str" cm="1">
        <f t="array" ref="G399">_xll.SNL.Clients.Office.Excel.Functions.SPG($A399, "SP_TOTAL_REV", G$2)</f>
        <v>#PEND</v>
      </c>
      <c r="H399" s="4" t="str" cm="1">
        <f t="array" ref="H399">_xll.SNL.Clients.Office.Excel.Functions.SPG($A399, "SP_TOTAL_REV", H$2)</f>
        <v>#PEND</v>
      </c>
      <c r="I399" s="4" t="str" cm="1">
        <f t="array" ref="I399">_xll.SNL.Clients.Office.Excel.Functions.SPG($A399, "SP_TOTAL_REV", I$2)</f>
        <v>#PEND</v>
      </c>
      <c r="J399" s="4" t="str" cm="1">
        <f t="array" ref="J399">_xll.SNL.Clients.Office.Excel.Functions.SPG($A399, "SP_TOTAL_REV", J$2)</f>
        <v>#PEND</v>
      </c>
      <c r="K399" s="4" t="str" cm="1">
        <f t="array" ref="K399">_xll.SNL.Clients.Office.Excel.Functions.SPG($A399, "SP_TOTAL_REV", K$2)</f>
        <v>#PEND</v>
      </c>
      <c r="L399" s="4" t="str" cm="1">
        <f t="array" ref="L399">_xll.SNL.Clients.Office.Excel.Functions.SPG($A399, "SP_TOTAL_REV", L$2)</f>
        <v>#PEND</v>
      </c>
      <c r="M399" s="4" t="str" cm="1">
        <f t="array" ref="M399">_xll.SNL.Clients.Office.Excel.Functions.SPG($A399, "SP_TOTAL_REV", M$2)</f>
        <v>#PEND</v>
      </c>
      <c r="N399" s="4" t="str" cm="1">
        <f t="array" ref="N399">_xll.SNL.Clients.Office.Excel.Functions.SPG($A399, "SP_TOTAL_REV", N$2)</f>
        <v>#PEND</v>
      </c>
      <c r="O399" s="4" t="str" cm="1">
        <f t="array" ref="O399">_xll.SNL.Clients.Office.Excel.Functions.SPG($A399, "SP_TOTAL_REV", O$2)</f>
        <v>#PEND</v>
      </c>
      <c r="P399" s="4" t="str" cm="1">
        <f t="array" ref="P399">_xll.SNL.Clients.Office.Excel.Functions.SPG($A399, "SP_TOTAL_REV", P$2)</f>
        <v>#PEND</v>
      </c>
      <c r="Q399" s="4" t="str" cm="1">
        <f t="array" ref="Q399">_xll.SNL.Clients.Office.Excel.Functions.SPG($A399, "SP_TOTAL_REV", Q$2)</f>
        <v>#PEND</v>
      </c>
      <c r="R399" s="4" t="str" cm="1">
        <f t="array" ref="R399">_xll.SNL.Clients.Office.Excel.Functions.SPG($A399, "SP_TOTAL_REV", R$2)</f>
        <v>#PEND</v>
      </c>
      <c r="S399" s="4" t="str" cm="1">
        <f t="array" ref="S399">_xll.SNL.Clients.Office.Excel.Functions.SPG($A399, "SP_TOTAL_REV", S$2)</f>
        <v>#PEND</v>
      </c>
      <c r="T399" s="4" t="str" cm="1">
        <f t="array" ref="T399">_xll.SNL.Clients.Office.Excel.Functions.SPG($A399, "SP_TOTAL_REV", T$2)</f>
        <v>#PEND</v>
      </c>
      <c r="U399" s="4" t="str" cm="1">
        <f t="array" ref="U399">_xll.SNL.Clients.Office.Excel.Functions.SPG($A399, "SP_TOTAL_REV", U$2)</f>
        <v>#PEND</v>
      </c>
      <c r="V399" s="4" t="str" cm="1">
        <f t="array" ref="V399">_xll.SNL.Clients.Office.Excel.Functions.SPG($A399, "SP_TOTAL_REV", V$2)</f>
        <v>#PEND</v>
      </c>
    </row>
    <row r="400" spans="1:22" x14ac:dyDescent="0.3">
      <c r="A400" t="s">
        <v>403</v>
      </c>
      <c r="B400" s="4" t="str" cm="1">
        <f t="array" ref="B400">_xll.SNL.Clients.Office.Excel.Functions.SPG($A400, "SP_TOTAL_REV", B$2)</f>
        <v>#PEND</v>
      </c>
      <c r="C400" s="4" t="str" cm="1">
        <f t="array" ref="C400">_xll.SNL.Clients.Office.Excel.Functions.SPG($A400, "SP_TOTAL_REV", C$2)</f>
        <v>#PEND</v>
      </c>
      <c r="D400" s="4" t="str" cm="1">
        <f t="array" ref="D400">_xll.SNL.Clients.Office.Excel.Functions.SPG($A400, "SP_TOTAL_REV", D$2)</f>
        <v>#PEND</v>
      </c>
      <c r="E400" s="4" t="str" cm="1">
        <f t="array" ref="E400">_xll.SNL.Clients.Office.Excel.Functions.SPG($A400, "SP_TOTAL_REV", E$2)</f>
        <v>#PEND</v>
      </c>
      <c r="F400" s="4" t="str" cm="1">
        <f t="array" ref="F400">_xll.SNL.Clients.Office.Excel.Functions.SPG($A400, "SP_TOTAL_REV", F$2)</f>
        <v>#PEND</v>
      </c>
      <c r="G400" s="4" t="str" cm="1">
        <f t="array" ref="G400">_xll.SNL.Clients.Office.Excel.Functions.SPG($A400, "SP_TOTAL_REV", G$2)</f>
        <v>#PEND</v>
      </c>
      <c r="H400" s="4" t="str" cm="1">
        <f t="array" ref="H400">_xll.SNL.Clients.Office.Excel.Functions.SPG($A400, "SP_TOTAL_REV", H$2)</f>
        <v>#PEND</v>
      </c>
      <c r="I400" s="4" t="str" cm="1">
        <f t="array" ref="I400">_xll.SNL.Clients.Office.Excel.Functions.SPG($A400, "SP_TOTAL_REV", I$2)</f>
        <v>#PEND</v>
      </c>
      <c r="J400" s="4" t="str" cm="1">
        <f t="array" ref="J400">_xll.SNL.Clients.Office.Excel.Functions.SPG($A400, "SP_TOTAL_REV", J$2)</f>
        <v>#PEND</v>
      </c>
      <c r="K400" s="4" t="str" cm="1">
        <f t="array" ref="K400">_xll.SNL.Clients.Office.Excel.Functions.SPG($A400, "SP_TOTAL_REV", K$2)</f>
        <v>#PEND</v>
      </c>
      <c r="L400" s="4" t="str" cm="1">
        <f t="array" ref="L400">_xll.SNL.Clients.Office.Excel.Functions.SPG($A400, "SP_TOTAL_REV", L$2)</f>
        <v>#PEND</v>
      </c>
      <c r="M400" s="4" t="str" cm="1">
        <f t="array" ref="M400">_xll.SNL.Clients.Office.Excel.Functions.SPG($A400, "SP_TOTAL_REV", M$2)</f>
        <v>#PEND</v>
      </c>
      <c r="N400" s="4" t="str" cm="1">
        <f t="array" ref="N400">_xll.SNL.Clients.Office.Excel.Functions.SPG($A400, "SP_TOTAL_REV", N$2)</f>
        <v>#PEND</v>
      </c>
      <c r="O400" s="4" t="str" cm="1">
        <f t="array" ref="O400">_xll.SNL.Clients.Office.Excel.Functions.SPG($A400, "SP_TOTAL_REV", O$2)</f>
        <v>#PEND</v>
      </c>
      <c r="P400" s="4" t="str" cm="1">
        <f t="array" ref="P400">_xll.SNL.Clients.Office.Excel.Functions.SPG($A400, "SP_TOTAL_REV", P$2)</f>
        <v>#PEND</v>
      </c>
      <c r="Q400" s="4" t="str" cm="1">
        <f t="array" ref="Q400">_xll.SNL.Clients.Office.Excel.Functions.SPG($A400, "SP_TOTAL_REV", Q$2)</f>
        <v>#PEND</v>
      </c>
      <c r="R400" s="4" t="str" cm="1">
        <f t="array" ref="R400">_xll.SNL.Clients.Office.Excel.Functions.SPG($A400, "SP_TOTAL_REV", R$2)</f>
        <v>#PEND</v>
      </c>
      <c r="S400" s="4" t="str" cm="1">
        <f t="array" ref="S400">_xll.SNL.Clients.Office.Excel.Functions.SPG($A400, "SP_TOTAL_REV", S$2)</f>
        <v>#PEND</v>
      </c>
      <c r="T400" s="4" t="str" cm="1">
        <f t="array" ref="T400">_xll.SNL.Clients.Office.Excel.Functions.SPG($A400, "SP_TOTAL_REV", T$2)</f>
        <v>#PEND</v>
      </c>
      <c r="U400" s="4" t="str" cm="1">
        <f t="array" ref="U400">_xll.SNL.Clients.Office.Excel.Functions.SPG($A400, "SP_TOTAL_REV", U$2)</f>
        <v>#PEND</v>
      </c>
      <c r="V400" s="4" t="str" cm="1">
        <f t="array" ref="V400">_xll.SNL.Clients.Office.Excel.Functions.SPG($A400, "SP_TOTAL_REV", V$2)</f>
        <v>#PEND</v>
      </c>
    </row>
    <row r="401" spans="1:22" x14ac:dyDescent="0.3">
      <c r="A401" t="s">
        <v>404</v>
      </c>
      <c r="B401" s="4" t="str" cm="1">
        <f t="array" ref="B401">_xll.SNL.Clients.Office.Excel.Functions.SPG($A401, "SP_TOTAL_REV", B$2)</f>
        <v>#PEND</v>
      </c>
      <c r="C401" s="4" t="str" cm="1">
        <f t="array" ref="C401">_xll.SNL.Clients.Office.Excel.Functions.SPG($A401, "SP_TOTAL_REV", C$2)</f>
        <v>#PEND</v>
      </c>
      <c r="D401" s="4" t="str" cm="1">
        <f t="array" ref="D401">_xll.SNL.Clients.Office.Excel.Functions.SPG($A401, "SP_TOTAL_REV", D$2)</f>
        <v>#PEND</v>
      </c>
      <c r="E401" s="4" t="str" cm="1">
        <f t="array" ref="E401">_xll.SNL.Clients.Office.Excel.Functions.SPG($A401, "SP_TOTAL_REV", E$2)</f>
        <v>#PEND</v>
      </c>
      <c r="F401" s="4" t="str" cm="1">
        <f t="array" ref="F401">_xll.SNL.Clients.Office.Excel.Functions.SPG($A401, "SP_TOTAL_REV", F$2)</f>
        <v>#PEND</v>
      </c>
      <c r="G401" s="4" t="str" cm="1">
        <f t="array" ref="G401">_xll.SNL.Clients.Office.Excel.Functions.SPG($A401, "SP_TOTAL_REV", G$2)</f>
        <v>#PEND</v>
      </c>
      <c r="H401" s="4" t="str" cm="1">
        <f t="array" ref="H401">_xll.SNL.Clients.Office.Excel.Functions.SPG($A401, "SP_TOTAL_REV", H$2)</f>
        <v>#PEND</v>
      </c>
      <c r="I401" s="4" t="str" cm="1">
        <f t="array" ref="I401">_xll.SNL.Clients.Office.Excel.Functions.SPG($A401, "SP_TOTAL_REV", I$2)</f>
        <v>#PEND</v>
      </c>
      <c r="J401" s="4" t="str" cm="1">
        <f t="array" ref="J401">_xll.SNL.Clients.Office.Excel.Functions.SPG($A401, "SP_TOTAL_REV", J$2)</f>
        <v>#PEND</v>
      </c>
      <c r="K401" s="4" t="str" cm="1">
        <f t="array" ref="K401">_xll.SNL.Clients.Office.Excel.Functions.SPG($A401, "SP_TOTAL_REV", K$2)</f>
        <v>#PEND</v>
      </c>
      <c r="L401" s="4" t="str" cm="1">
        <f t="array" ref="L401">_xll.SNL.Clients.Office.Excel.Functions.SPG($A401, "SP_TOTAL_REV", L$2)</f>
        <v>#PEND</v>
      </c>
      <c r="M401" s="4" t="str" cm="1">
        <f t="array" ref="M401">_xll.SNL.Clients.Office.Excel.Functions.SPG($A401, "SP_TOTAL_REV", M$2)</f>
        <v>#PEND</v>
      </c>
      <c r="N401" s="4" t="str" cm="1">
        <f t="array" ref="N401">_xll.SNL.Clients.Office.Excel.Functions.SPG($A401, "SP_TOTAL_REV", N$2)</f>
        <v>#PEND</v>
      </c>
      <c r="O401" s="4" t="str" cm="1">
        <f t="array" ref="O401">_xll.SNL.Clients.Office.Excel.Functions.SPG($A401, "SP_TOTAL_REV", O$2)</f>
        <v>#PEND</v>
      </c>
      <c r="P401" s="4" t="str" cm="1">
        <f t="array" ref="P401">_xll.SNL.Clients.Office.Excel.Functions.SPG($A401, "SP_TOTAL_REV", P$2)</f>
        <v>#PEND</v>
      </c>
      <c r="Q401" s="4" t="str" cm="1">
        <f t="array" ref="Q401">_xll.SNL.Clients.Office.Excel.Functions.SPG($A401, "SP_TOTAL_REV", Q$2)</f>
        <v>#PEND</v>
      </c>
      <c r="R401" s="4" t="str" cm="1">
        <f t="array" ref="R401">_xll.SNL.Clients.Office.Excel.Functions.SPG($A401, "SP_TOTAL_REV", R$2)</f>
        <v>#PEND</v>
      </c>
      <c r="S401" s="4" t="str" cm="1">
        <f t="array" ref="S401">_xll.SNL.Clients.Office.Excel.Functions.SPG($A401, "SP_TOTAL_REV", S$2)</f>
        <v>#PEND</v>
      </c>
      <c r="T401" s="4" t="str" cm="1">
        <f t="array" ref="T401">_xll.SNL.Clients.Office.Excel.Functions.SPG($A401, "SP_TOTAL_REV", T$2)</f>
        <v>#PEND</v>
      </c>
      <c r="U401" s="4" t="str" cm="1">
        <f t="array" ref="U401">_xll.SNL.Clients.Office.Excel.Functions.SPG($A401, "SP_TOTAL_REV", U$2)</f>
        <v>#PEND</v>
      </c>
      <c r="V401" s="4" t="str" cm="1">
        <f t="array" ref="V401">_xll.SNL.Clients.Office.Excel.Functions.SPG($A401, "SP_TOTAL_REV", V$2)</f>
        <v>#PEND</v>
      </c>
    </row>
    <row r="402" spans="1:22" x14ac:dyDescent="0.3">
      <c r="A402" t="s">
        <v>405</v>
      </c>
      <c r="B402" s="4" t="str" cm="1">
        <f t="array" ref="B402">_xll.SNL.Clients.Office.Excel.Functions.SPG($A402, "SP_TOTAL_REV", B$2)</f>
        <v>#PEND</v>
      </c>
      <c r="C402" s="4" t="str" cm="1">
        <f t="array" ref="C402">_xll.SNL.Clients.Office.Excel.Functions.SPG($A402, "SP_TOTAL_REV", C$2)</f>
        <v>#PEND</v>
      </c>
      <c r="D402" s="4" t="str" cm="1">
        <f t="array" ref="D402">_xll.SNL.Clients.Office.Excel.Functions.SPG($A402, "SP_TOTAL_REV", D$2)</f>
        <v>#PEND</v>
      </c>
      <c r="E402" s="4" t="str" cm="1">
        <f t="array" ref="E402">_xll.SNL.Clients.Office.Excel.Functions.SPG($A402, "SP_TOTAL_REV", E$2)</f>
        <v>#PEND</v>
      </c>
      <c r="F402" s="4" t="str" cm="1">
        <f t="array" ref="F402">_xll.SNL.Clients.Office.Excel.Functions.SPG($A402, "SP_TOTAL_REV", F$2)</f>
        <v>#PEND</v>
      </c>
      <c r="G402" s="4" t="str" cm="1">
        <f t="array" ref="G402">_xll.SNL.Clients.Office.Excel.Functions.SPG($A402, "SP_TOTAL_REV", G$2)</f>
        <v>#PEND</v>
      </c>
      <c r="H402" s="4" t="str" cm="1">
        <f t="array" ref="H402">_xll.SNL.Clients.Office.Excel.Functions.SPG($A402, "SP_TOTAL_REV", H$2)</f>
        <v>#PEND</v>
      </c>
      <c r="I402" s="4" t="str" cm="1">
        <f t="array" ref="I402">_xll.SNL.Clients.Office.Excel.Functions.SPG($A402, "SP_TOTAL_REV", I$2)</f>
        <v>#PEND</v>
      </c>
      <c r="J402" s="4" t="str" cm="1">
        <f t="array" ref="J402">_xll.SNL.Clients.Office.Excel.Functions.SPG($A402, "SP_TOTAL_REV", J$2)</f>
        <v>#PEND</v>
      </c>
      <c r="K402" s="4" t="str" cm="1">
        <f t="array" ref="K402">_xll.SNL.Clients.Office.Excel.Functions.SPG($A402, "SP_TOTAL_REV", K$2)</f>
        <v>#PEND</v>
      </c>
      <c r="L402" s="4" t="str" cm="1">
        <f t="array" ref="L402">_xll.SNL.Clients.Office.Excel.Functions.SPG($A402, "SP_TOTAL_REV", L$2)</f>
        <v>#PEND</v>
      </c>
      <c r="M402" s="4" t="str" cm="1">
        <f t="array" ref="M402">_xll.SNL.Clients.Office.Excel.Functions.SPG($A402, "SP_TOTAL_REV", M$2)</f>
        <v>#PEND</v>
      </c>
      <c r="N402" s="4" t="str" cm="1">
        <f t="array" ref="N402">_xll.SNL.Clients.Office.Excel.Functions.SPG($A402, "SP_TOTAL_REV", N$2)</f>
        <v>#PEND</v>
      </c>
      <c r="O402" s="4" t="str" cm="1">
        <f t="array" ref="O402">_xll.SNL.Clients.Office.Excel.Functions.SPG($A402, "SP_TOTAL_REV", O$2)</f>
        <v>#PEND</v>
      </c>
      <c r="P402" s="4" t="str" cm="1">
        <f t="array" ref="P402">_xll.SNL.Clients.Office.Excel.Functions.SPG($A402, "SP_TOTAL_REV", P$2)</f>
        <v>#PEND</v>
      </c>
      <c r="Q402" s="4" t="str" cm="1">
        <f t="array" ref="Q402">_xll.SNL.Clients.Office.Excel.Functions.SPG($A402, "SP_TOTAL_REV", Q$2)</f>
        <v>#PEND</v>
      </c>
      <c r="R402" s="4" t="str" cm="1">
        <f t="array" ref="R402">_xll.SNL.Clients.Office.Excel.Functions.SPG($A402, "SP_TOTAL_REV", R$2)</f>
        <v>#PEND</v>
      </c>
      <c r="S402" s="4" t="str" cm="1">
        <f t="array" ref="S402">_xll.SNL.Clients.Office.Excel.Functions.SPG($A402, "SP_TOTAL_REV", S$2)</f>
        <v>#PEND</v>
      </c>
      <c r="T402" s="4" t="str" cm="1">
        <f t="array" ref="T402">_xll.SNL.Clients.Office.Excel.Functions.SPG($A402, "SP_TOTAL_REV", T$2)</f>
        <v>#PEND</v>
      </c>
      <c r="U402" s="4" t="str" cm="1">
        <f t="array" ref="U402">_xll.SNL.Clients.Office.Excel.Functions.SPG($A402, "SP_TOTAL_REV", U$2)</f>
        <v>#PEND</v>
      </c>
      <c r="V402" s="4" t="str" cm="1">
        <f t="array" ref="V402">_xll.SNL.Clients.Office.Excel.Functions.SPG($A402, "SP_TOTAL_REV", V$2)</f>
        <v>#PEND</v>
      </c>
    </row>
    <row r="403" spans="1:22" x14ac:dyDescent="0.3">
      <c r="A403" t="s">
        <v>406</v>
      </c>
      <c r="B403" s="4" t="str" cm="1">
        <f t="array" ref="B403">_xll.SNL.Clients.Office.Excel.Functions.SPG($A403, "SP_TOTAL_REV", B$2)</f>
        <v>#PEND</v>
      </c>
      <c r="C403" s="4" t="str" cm="1">
        <f t="array" ref="C403">_xll.SNL.Clients.Office.Excel.Functions.SPG($A403, "SP_TOTAL_REV", C$2)</f>
        <v>#PEND</v>
      </c>
      <c r="D403" s="4" t="str" cm="1">
        <f t="array" ref="D403">_xll.SNL.Clients.Office.Excel.Functions.SPG($A403, "SP_TOTAL_REV", D$2)</f>
        <v>#PEND</v>
      </c>
      <c r="E403" s="4" t="str" cm="1">
        <f t="array" ref="E403">_xll.SNL.Clients.Office.Excel.Functions.SPG($A403, "SP_TOTAL_REV", E$2)</f>
        <v>#PEND</v>
      </c>
      <c r="F403" s="4" t="str" cm="1">
        <f t="array" ref="F403">_xll.SNL.Clients.Office.Excel.Functions.SPG($A403, "SP_TOTAL_REV", F$2)</f>
        <v>#PEND</v>
      </c>
      <c r="G403" s="4" t="str" cm="1">
        <f t="array" ref="G403">_xll.SNL.Clients.Office.Excel.Functions.SPG($A403, "SP_TOTAL_REV", G$2)</f>
        <v>#PEND</v>
      </c>
      <c r="H403" s="4" t="str" cm="1">
        <f t="array" ref="H403">_xll.SNL.Clients.Office.Excel.Functions.SPG($A403, "SP_TOTAL_REV", H$2)</f>
        <v>#PEND</v>
      </c>
      <c r="I403" s="4" t="str" cm="1">
        <f t="array" ref="I403">_xll.SNL.Clients.Office.Excel.Functions.SPG($A403, "SP_TOTAL_REV", I$2)</f>
        <v>#PEND</v>
      </c>
      <c r="J403" s="4" t="str" cm="1">
        <f t="array" ref="J403">_xll.SNL.Clients.Office.Excel.Functions.SPG($A403, "SP_TOTAL_REV", J$2)</f>
        <v>#PEND</v>
      </c>
      <c r="K403" s="4" t="str" cm="1">
        <f t="array" ref="K403">_xll.SNL.Clients.Office.Excel.Functions.SPG($A403, "SP_TOTAL_REV", K$2)</f>
        <v>#PEND</v>
      </c>
      <c r="L403" s="4" t="str" cm="1">
        <f t="array" ref="L403">_xll.SNL.Clients.Office.Excel.Functions.SPG($A403, "SP_TOTAL_REV", L$2)</f>
        <v>#PEND</v>
      </c>
      <c r="M403" s="4" t="str" cm="1">
        <f t="array" ref="M403">_xll.SNL.Clients.Office.Excel.Functions.SPG($A403, "SP_TOTAL_REV", M$2)</f>
        <v>#PEND</v>
      </c>
      <c r="N403" s="4" t="str" cm="1">
        <f t="array" ref="N403">_xll.SNL.Clients.Office.Excel.Functions.SPG($A403, "SP_TOTAL_REV", N$2)</f>
        <v>#PEND</v>
      </c>
      <c r="O403" s="4" t="str" cm="1">
        <f t="array" ref="O403">_xll.SNL.Clients.Office.Excel.Functions.SPG($A403, "SP_TOTAL_REV", O$2)</f>
        <v>#PEND</v>
      </c>
      <c r="P403" s="4" t="str" cm="1">
        <f t="array" ref="P403">_xll.SNL.Clients.Office.Excel.Functions.SPG($A403, "SP_TOTAL_REV", P$2)</f>
        <v>#PEND</v>
      </c>
      <c r="Q403" s="4" t="str" cm="1">
        <f t="array" ref="Q403">_xll.SNL.Clients.Office.Excel.Functions.SPG($A403, "SP_TOTAL_REV", Q$2)</f>
        <v>#PEND</v>
      </c>
      <c r="R403" s="4" t="str" cm="1">
        <f t="array" ref="R403">_xll.SNL.Clients.Office.Excel.Functions.SPG($A403, "SP_TOTAL_REV", R$2)</f>
        <v>#PEND</v>
      </c>
      <c r="S403" s="4" t="str" cm="1">
        <f t="array" ref="S403">_xll.SNL.Clients.Office.Excel.Functions.SPG($A403, "SP_TOTAL_REV", S$2)</f>
        <v>#PEND</v>
      </c>
      <c r="T403" s="4" t="str" cm="1">
        <f t="array" ref="T403">_xll.SNL.Clients.Office.Excel.Functions.SPG($A403, "SP_TOTAL_REV", T$2)</f>
        <v>#PEND</v>
      </c>
      <c r="U403" s="4" t="str" cm="1">
        <f t="array" ref="U403">_xll.SNL.Clients.Office.Excel.Functions.SPG($A403, "SP_TOTAL_REV", U$2)</f>
        <v>#PEND</v>
      </c>
      <c r="V403" s="4" t="str" cm="1">
        <f t="array" ref="V403">_xll.SNL.Clients.Office.Excel.Functions.SPG($A403, "SP_TOTAL_REV", V$2)</f>
        <v>#PEND</v>
      </c>
    </row>
    <row r="404" spans="1:22" x14ac:dyDescent="0.3">
      <c r="A404" t="s">
        <v>407</v>
      </c>
      <c r="B404" s="4" t="str" cm="1">
        <f t="array" ref="B404">_xll.SNL.Clients.Office.Excel.Functions.SPG($A404, "SP_TOTAL_REV", B$2)</f>
        <v>#PEND</v>
      </c>
      <c r="C404" s="4" t="str" cm="1">
        <f t="array" ref="C404">_xll.SNL.Clients.Office.Excel.Functions.SPG($A404, "SP_TOTAL_REV", C$2)</f>
        <v>#PEND</v>
      </c>
      <c r="D404" s="4" t="str" cm="1">
        <f t="array" ref="D404">_xll.SNL.Clients.Office.Excel.Functions.SPG($A404, "SP_TOTAL_REV", D$2)</f>
        <v>#PEND</v>
      </c>
      <c r="E404" s="4" t="str" cm="1">
        <f t="array" ref="E404">_xll.SNL.Clients.Office.Excel.Functions.SPG($A404, "SP_TOTAL_REV", E$2)</f>
        <v>#PEND</v>
      </c>
      <c r="F404" s="4" t="str" cm="1">
        <f t="array" ref="F404">_xll.SNL.Clients.Office.Excel.Functions.SPG($A404, "SP_TOTAL_REV", F$2)</f>
        <v>#PEND</v>
      </c>
      <c r="G404" s="4" t="str" cm="1">
        <f t="array" ref="G404">_xll.SNL.Clients.Office.Excel.Functions.SPG($A404, "SP_TOTAL_REV", G$2)</f>
        <v>#PEND</v>
      </c>
      <c r="H404" s="4" t="str" cm="1">
        <f t="array" ref="H404">_xll.SNL.Clients.Office.Excel.Functions.SPG($A404, "SP_TOTAL_REV", H$2)</f>
        <v>#PEND</v>
      </c>
      <c r="I404" s="4" t="str" cm="1">
        <f t="array" ref="I404">_xll.SNL.Clients.Office.Excel.Functions.SPG($A404, "SP_TOTAL_REV", I$2)</f>
        <v>#PEND</v>
      </c>
      <c r="J404" s="4" t="str" cm="1">
        <f t="array" ref="J404">_xll.SNL.Clients.Office.Excel.Functions.SPG($A404, "SP_TOTAL_REV", J$2)</f>
        <v>#PEND</v>
      </c>
      <c r="K404" s="4" t="str" cm="1">
        <f t="array" ref="K404">_xll.SNL.Clients.Office.Excel.Functions.SPG($A404, "SP_TOTAL_REV", K$2)</f>
        <v>#PEND</v>
      </c>
      <c r="L404" s="4" t="str" cm="1">
        <f t="array" ref="L404">_xll.SNL.Clients.Office.Excel.Functions.SPG($A404, "SP_TOTAL_REV", L$2)</f>
        <v>#PEND</v>
      </c>
      <c r="M404" s="4" t="str" cm="1">
        <f t="array" ref="M404">_xll.SNL.Clients.Office.Excel.Functions.SPG($A404, "SP_TOTAL_REV", M$2)</f>
        <v>#PEND</v>
      </c>
      <c r="N404" s="4" t="str" cm="1">
        <f t="array" ref="N404">_xll.SNL.Clients.Office.Excel.Functions.SPG($A404, "SP_TOTAL_REV", N$2)</f>
        <v>#PEND</v>
      </c>
      <c r="O404" s="4" t="str" cm="1">
        <f t="array" ref="O404">_xll.SNL.Clients.Office.Excel.Functions.SPG($A404, "SP_TOTAL_REV", O$2)</f>
        <v>#PEND</v>
      </c>
      <c r="P404" s="4" t="str" cm="1">
        <f t="array" ref="P404">_xll.SNL.Clients.Office.Excel.Functions.SPG($A404, "SP_TOTAL_REV", P$2)</f>
        <v>#PEND</v>
      </c>
      <c r="Q404" s="4" t="str" cm="1">
        <f t="array" ref="Q404">_xll.SNL.Clients.Office.Excel.Functions.SPG($A404, "SP_TOTAL_REV", Q$2)</f>
        <v>#PEND</v>
      </c>
      <c r="R404" s="4" t="str" cm="1">
        <f t="array" ref="R404">_xll.SNL.Clients.Office.Excel.Functions.SPG($A404, "SP_TOTAL_REV", R$2)</f>
        <v>#PEND</v>
      </c>
      <c r="S404" s="4" t="str" cm="1">
        <f t="array" ref="S404">_xll.SNL.Clients.Office.Excel.Functions.SPG($A404, "SP_TOTAL_REV", S$2)</f>
        <v>#PEND</v>
      </c>
      <c r="T404" s="4" t="str" cm="1">
        <f t="array" ref="T404">_xll.SNL.Clients.Office.Excel.Functions.SPG($A404, "SP_TOTAL_REV", T$2)</f>
        <v>#PEND</v>
      </c>
      <c r="U404" s="4" t="str" cm="1">
        <f t="array" ref="U404">_xll.SNL.Clients.Office.Excel.Functions.SPG($A404, "SP_TOTAL_REV", U$2)</f>
        <v>#PEND</v>
      </c>
      <c r="V404" s="4" t="str" cm="1">
        <f t="array" ref="V404">_xll.SNL.Clients.Office.Excel.Functions.SPG($A404, "SP_TOTAL_REV", V$2)</f>
        <v>#PEND</v>
      </c>
    </row>
    <row r="405" spans="1:22" x14ac:dyDescent="0.3">
      <c r="A405" t="s">
        <v>408</v>
      </c>
      <c r="B405" s="4" t="str" cm="1">
        <f t="array" ref="B405">_xll.SNL.Clients.Office.Excel.Functions.SPG($A405, "SP_TOTAL_REV", B$2)</f>
        <v>#PEND</v>
      </c>
      <c r="C405" s="4" t="str" cm="1">
        <f t="array" ref="C405">_xll.SNL.Clients.Office.Excel.Functions.SPG($A405, "SP_TOTAL_REV", C$2)</f>
        <v>#PEND</v>
      </c>
      <c r="D405" s="4" t="str" cm="1">
        <f t="array" ref="D405">_xll.SNL.Clients.Office.Excel.Functions.SPG($A405, "SP_TOTAL_REV", D$2)</f>
        <v>#PEND</v>
      </c>
      <c r="E405" s="4" t="str" cm="1">
        <f t="array" ref="E405">_xll.SNL.Clients.Office.Excel.Functions.SPG($A405, "SP_TOTAL_REV", E$2)</f>
        <v>#PEND</v>
      </c>
      <c r="F405" s="4" t="str" cm="1">
        <f t="array" ref="F405">_xll.SNL.Clients.Office.Excel.Functions.SPG($A405, "SP_TOTAL_REV", F$2)</f>
        <v>#PEND</v>
      </c>
      <c r="G405" s="4" t="str" cm="1">
        <f t="array" ref="G405">_xll.SNL.Clients.Office.Excel.Functions.SPG($A405, "SP_TOTAL_REV", G$2)</f>
        <v>#PEND</v>
      </c>
      <c r="H405" s="4" t="str" cm="1">
        <f t="array" ref="H405">_xll.SNL.Clients.Office.Excel.Functions.SPG($A405, "SP_TOTAL_REV", H$2)</f>
        <v>#PEND</v>
      </c>
      <c r="I405" s="4" t="str" cm="1">
        <f t="array" ref="I405">_xll.SNL.Clients.Office.Excel.Functions.SPG($A405, "SP_TOTAL_REV", I$2)</f>
        <v>#PEND</v>
      </c>
      <c r="J405" s="4" t="str" cm="1">
        <f t="array" ref="J405">_xll.SNL.Clients.Office.Excel.Functions.SPG($A405, "SP_TOTAL_REV", J$2)</f>
        <v>#PEND</v>
      </c>
      <c r="K405" s="4" t="str" cm="1">
        <f t="array" ref="K405">_xll.SNL.Clients.Office.Excel.Functions.SPG($A405, "SP_TOTAL_REV", K$2)</f>
        <v>#PEND</v>
      </c>
      <c r="L405" s="4" t="str" cm="1">
        <f t="array" ref="L405">_xll.SNL.Clients.Office.Excel.Functions.SPG($A405, "SP_TOTAL_REV", L$2)</f>
        <v>#PEND</v>
      </c>
      <c r="M405" s="4" t="str" cm="1">
        <f t="array" ref="M405">_xll.SNL.Clients.Office.Excel.Functions.SPG($A405, "SP_TOTAL_REV", M$2)</f>
        <v>#PEND</v>
      </c>
      <c r="N405" s="4" t="str" cm="1">
        <f t="array" ref="N405">_xll.SNL.Clients.Office.Excel.Functions.SPG($A405, "SP_TOTAL_REV", N$2)</f>
        <v>#PEND</v>
      </c>
      <c r="O405" s="4" t="str" cm="1">
        <f t="array" ref="O405">_xll.SNL.Clients.Office.Excel.Functions.SPG($A405, "SP_TOTAL_REV", O$2)</f>
        <v>#PEND</v>
      </c>
      <c r="P405" s="4" t="str" cm="1">
        <f t="array" ref="P405">_xll.SNL.Clients.Office.Excel.Functions.SPG($A405, "SP_TOTAL_REV", P$2)</f>
        <v>#PEND</v>
      </c>
      <c r="Q405" s="4" t="str" cm="1">
        <f t="array" ref="Q405">_xll.SNL.Clients.Office.Excel.Functions.SPG($A405, "SP_TOTAL_REV", Q$2)</f>
        <v>#PEND</v>
      </c>
      <c r="R405" s="4" t="str" cm="1">
        <f t="array" ref="R405">_xll.SNL.Clients.Office.Excel.Functions.SPG($A405, "SP_TOTAL_REV", R$2)</f>
        <v>#PEND</v>
      </c>
      <c r="S405" s="4" t="str" cm="1">
        <f t="array" ref="S405">_xll.SNL.Clients.Office.Excel.Functions.SPG($A405, "SP_TOTAL_REV", S$2)</f>
        <v>#PEND</v>
      </c>
      <c r="T405" s="4" t="str" cm="1">
        <f t="array" ref="T405">_xll.SNL.Clients.Office.Excel.Functions.SPG($A405, "SP_TOTAL_REV", T$2)</f>
        <v>#PEND</v>
      </c>
      <c r="U405" s="4" t="str" cm="1">
        <f t="array" ref="U405">_xll.SNL.Clients.Office.Excel.Functions.SPG($A405, "SP_TOTAL_REV", U$2)</f>
        <v>#PEND</v>
      </c>
      <c r="V405" s="4" t="str" cm="1">
        <f t="array" ref="V405">_xll.SNL.Clients.Office.Excel.Functions.SPG($A405, "SP_TOTAL_REV", V$2)</f>
        <v>#PEND</v>
      </c>
    </row>
    <row r="406" spans="1:22" x14ac:dyDescent="0.3">
      <c r="A406" t="s">
        <v>409</v>
      </c>
      <c r="B406" s="4" t="str" cm="1">
        <f t="array" ref="B406">_xll.SNL.Clients.Office.Excel.Functions.SPG($A406, "SP_TOTAL_REV", B$2)</f>
        <v>#PEND</v>
      </c>
      <c r="C406" s="4" t="str" cm="1">
        <f t="array" ref="C406">_xll.SNL.Clients.Office.Excel.Functions.SPG($A406, "SP_TOTAL_REV", C$2)</f>
        <v>#PEND</v>
      </c>
      <c r="D406" s="4" t="str" cm="1">
        <f t="array" ref="D406">_xll.SNL.Clients.Office.Excel.Functions.SPG($A406, "SP_TOTAL_REV", D$2)</f>
        <v>#PEND</v>
      </c>
      <c r="E406" s="4" t="str" cm="1">
        <f t="array" ref="E406">_xll.SNL.Clients.Office.Excel.Functions.SPG($A406, "SP_TOTAL_REV", E$2)</f>
        <v>#PEND</v>
      </c>
      <c r="F406" s="4" t="str" cm="1">
        <f t="array" ref="F406">_xll.SNL.Clients.Office.Excel.Functions.SPG($A406, "SP_TOTAL_REV", F$2)</f>
        <v>#PEND</v>
      </c>
      <c r="G406" s="4" t="str" cm="1">
        <f t="array" ref="G406">_xll.SNL.Clients.Office.Excel.Functions.SPG($A406, "SP_TOTAL_REV", G$2)</f>
        <v>#PEND</v>
      </c>
      <c r="H406" s="4" t="str" cm="1">
        <f t="array" ref="H406">_xll.SNL.Clients.Office.Excel.Functions.SPG($A406, "SP_TOTAL_REV", H$2)</f>
        <v>#PEND</v>
      </c>
      <c r="I406" s="4" t="str" cm="1">
        <f t="array" ref="I406">_xll.SNL.Clients.Office.Excel.Functions.SPG($A406, "SP_TOTAL_REV", I$2)</f>
        <v>#PEND</v>
      </c>
      <c r="J406" s="4" t="str" cm="1">
        <f t="array" ref="J406">_xll.SNL.Clients.Office.Excel.Functions.SPG($A406, "SP_TOTAL_REV", J$2)</f>
        <v>#PEND</v>
      </c>
      <c r="K406" s="4" t="str" cm="1">
        <f t="array" ref="K406">_xll.SNL.Clients.Office.Excel.Functions.SPG($A406, "SP_TOTAL_REV", K$2)</f>
        <v>#PEND</v>
      </c>
      <c r="L406" s="4" t="str" cm="1">
        <f t="array" ref="L406">_xll.SNL.Clients.Office.Excel.Functions.SPG($A406, "SP_TOTAL_REV", L$2)</f>
        <v>#PEND</v>
      </c>
      <c r="M406" s="4" t="str" cm="1">
        <f t="array" ref="M406">_xll.SNL.Clients.Office.Excel.Functions.SPG($A406, "SP_TOTAL_REV", M$2)</f>
        <v>#PEND</v>
      </c>
      <c r="N406" s="4" t="str" cm="1">
        <f t="array" ref="N406">_xll.SNL.Clients.Office.Excel.Functions.SPG($A406, "SP_TOTAL_REV", N$2)</f>
        <v>#PEND</v>
      </c>
      <c r="O406" s="4" t="str" cm="1">
        <f t="array" ref="O406">_xll.SNL.Clients.Office.Excel.Functions.SPG($A406, "SP_TOTAL_REV", O$2)</f>
        <v>#PEND</v>
      </c>
      <c r="P406" s="4" t="str" cm="1">
        <f t="array" ref="P406">_xll.SNL.Clients.Office.Excel.Functions.SPG($A406, "SP_TOTAL_REV", P$2)</f>
        <v>#PEND</v>
      </c>
      <c r="Q406" s="4" t="str" cm="1">
        <f t="array" ref="Q406">_xll.SNL.Clients.Office.Excel.Functions.SPG($A406, "SP_TOTAL_REV", Q$2)</f>
        <v>#PEND</v>
      </c>
      <c r="R406" s="4" t="str" cm="1">
        <f t="array" ref="R406">_xll.SNL.Clients.Office.Excel.Functions.SPG($A406, "SP_TOTAL_REV", R$2)</f>
        <v>#PEND</v>
      </c>
      <c r="S406" s="4" t="str" cm="1">
        <f t="array" ref="S406">_xll.SNL.Clients.Office.Excel.Functions.SPG($A406, "SP_TOTAL_REV", S$2)</f>
        <v>#PEND</v>
      </c>
      <c r="T406" s="4" t="str" cm="1">
        <f t="array" ref="T406">_xll.SNL.Clients.Office.Excel.Functions.SPG($A406, "SP_TOTAL_REV", T$2)</f>
        <v>#PEND</v>
      </c>
      <c r="U406" s="4" t="str" cm="1">
        <f t="array" ref="U406">_xll.SNL.Clients.Office.Excel.Functions.SPG($A406, "SP_TOTAL_REV", U$2)</f>
        <v>#PEND</v>
      </c>
      <c r="V406" s="4" t="str" cm="1">
        <f t="array" ref="V406">_xll.SNL.Clients.Office.Excel.Functions.SPG($A406, "SP_TOTAL_REV", V$2)</f>
        <v>#PEND</v>
      </c>
    </row>
    <row r="407" spans="1:22" x14ac:dyDescent="0.3">
      <c r="A407" t="s">
        <v>410</v>
      </c>
      <c r="B407" s="4" t="str" cm="1">
        <f t="array" ref="B407">_xll.SNL.Clients.Office.Excel.Functions.SPG($A407, "SP_TOTAL_REV", B$2)</f>
        <v>#PEND</v>
      </c>
      <c r="C407" s="4" t="str" cm="1">
        <f t="array" ref="C407">_xll.SNL.Clients.Office.Excel.Functions.SPG($A407, "SP_TOTAL_REV", C$2)</f>
        <v>#PEND</v>
      </c>
      <c r="D407" s="4" t="str" cm="1">
        <f t="array" ref="D407">_xll.SNL.Clients.Office.Excel.Functions.SPG($A407, "SP_TOTAL_REV", D$2)</f>
        <v>#PEND</v>
      </c>
      <c r="E407" s="4" t="str" cm="1">
        <f t="array" ref="E407">_xll.SNL.Clients.Office.Excel.Functions.SPG($A407, "SP_TOTAL_REV", E$2)</f>
        <v>#PEND</v>
      </c>
      <c r="F407" s="4" t="str" cm="1">
        <f t="array" ref="F407">_xll.SNL.Clients.Office.Excel.Functions.SPG($A407, "SP_TOTAL_REV", F$2)</f>
        <v>#PEND</v>
      </c>
      <c r="G407" s="4" t="str" cm="1">
        <f t="array" ref="G407">_xll.SNL.Clients.Office.Excel.Functions.SPG($A407, "SP_TOTAL_REV", G$2)</f>
        <v>#PEND</v>
      </c>
      <c r="H407" s="4" t="str" cm="1">
        <f t="array" ref="H407">_xll.SNL.Clients.Office.Excel.Functions.SPG($A407, "SP_TOTAL_REV", H$2)</f>
        <v>#PEND</v>
      </c>
      <c r="I407" s="4" t="str" cm="1">
        <f t="array" ref="I407">_xll.SNL.Clients.Office.Excel.Functions.SPG($A407, "SP_TOTAL_REV", I$2)</f>
        <v>#PEND</v>
      </c>
      <c r="J407" s="4" t="str" cm="1">
        <f t="array" ref="J407">_xll.SNL.Clients.Office.Excel.Functions.SPG($A407, "SP_TOTAL_REV", J$2)</f>
        <v>#PEND</v>
      </c>
      <c r="K407" s="4" t="str" cm="1">
        <f t="array" ref="K407">_xll.SNL.Clients.Office.Excel.Functions.SPG($A407, "SP_TOTAL_REV", K$2)</f>
        <v>#PEND</v>
      </c>
      <c r="L407" s="4" t="str" cm="1">
        <f t="array" ref="L407">_xll.SNL.Clients.Office.Excel.Functions.SPG($A407, "SP_TOTAL_REV", L$2)</f>
        <v>#PEND</v>
      </c>
      <c r="M407" s="4" t="str" cm="1">
        <f t="array" ref="M407">_xll.SNL.Clients.Office.Excel.Functions.SPG($A407, "SP_TOTAL_REV", M$2)</f>
        <v>#PEND</v>
      </c>
      <c r="N407" s="4" t="str" cm="1">
        <f t="array" ref="N407">_xll.SNL.Clients.Office.Excel.Functions.SPG($A407, "SP_TOTAL_REV", N$2)</f>
        <v>#PEND</v>
      </c>
      <c r="O407" s="4" t="str" cm="1">
        <f t="array" ref="O407">_xll.SNL.Clients.Office.Excel.Functions.SPG($A407, "SP_TOTAL_REV", O$2)</f>
        <v>#PEND</v>
      </c>
      <c r="P407" s="4" t="str" cm="1">
        <f t="array" ref="P407">_xll.SNL.Clients.Office.Excel.Functions.SPG($A407, "SP_TOTAL_REV", P$2)</f>
        <v>#PEND</v>
      </c>
      <c r="Q407" s="4" t="str" cm="1">
        <f t="array" ref="Q407">_xll.SNL.Clients.Office.Excel.Functions.SPG($A407, "SP_TOTAL_REV", Q$2)</f>
        <v>#PEND</v>
      </c>
      <c r="R407" s="4" t="str" cm="1">
        <f t="array" ref="R407">_xll.SNL.Clients.Office.Excel.Functions.SPG($A407, "SP_TOTAL_REV", R$2)</f>
        <v>#PEND</v>
      </c>
      <c r="S407" s="4" t="str" cm="1">
        <f t="array" ref="S407">_xll.SNL.Clients.Office.Excel.Functions.SPG($A407, "SP_TOTAL_REV", S$2)</f>
        <v>#PEND</v>
      </c>
      <c r="T407" s="4" t="str" cm="1">
        <f t="array" ref="T407">_xll.SNL.Clients.Office.Excel.Functions.SPG($A407, "SP_TOTAL_REV", T$2)</f>
        <v>#PEND</v>
      </c>
      <c r="U407" s="4" t="str" cm="1">
        <f t="array" ref="U407">_xll.SNL.Clients.Office.Excel.Functions.SPG($A407, "SP_TOTAL_REV", U$2)</f>
        <v>#PEND</v>
      </c>
      <c r="V407" s="4" t="str" cm="1">
        <f t="array" ref="V407">_xll.SNL.Clients.Office.Excel.Functions.SPG($A407, "SP_TOTAL_REV", V$2)</f>
        <v>#PEND</v>
      </c>
    </row>
    <row r="408" spans="1:22" x14ac:dyDescent="0.3">
      <c r="A408" t="s">
        <v>411</v>
      </c>
      <c r="B408" s="4" t="str" cm="1">
        <f t="array" ref="B408">_xll.SNL.Clients.Office.Excel.Functions.SPG($A408, "SP_TOTAL_REV", B$2)</f>
        <v>#PEND</v>
      </c>
      <c r="C408" s="4" t="str" cm="1">
        <f t="array" ref="C408">_xll.SNL.Clients.Office.Excel.Functions.SPG($A408, "SP_TOTAL_REV", C$2)</f>
        <v>#PEND</v>
      </c>
      <c r="D408" s="4" t="str" cm="1">
        <f t="array" ref="D408">_xll.SNL.Clients.Office.Excel.Functions.SPG($A408, "SP_TOTAL_REV", D$2)</f>
        <v>#PEND</v>
      </c>
      <c r="E408" s="4" t="str" cm="1">
        <f t="array" ref="E408">_xll.SNL.Clients.Office.Excel.Functions.SPG($A408, "SP_TOTAL_REV", E$2)</f>
        <v>#PEND</v>
      </c>
      <c r="F408" s="4" t="str" cm="1">
        <f t="array" ref="F408">_xll.SNL.Clients.Office.Excel.Functions.SPG($A408, "SP_TOTAL_REV", F$2)</f>
        <v>#PEND</v>
      </c>
      <c r="G408" s="4" t="str" cm="1">
        <f t="array" ref="G408">_xll.SNL.Clients.Office.Excel.Functions.SPG($A408, "SP_TOTAL_REV", G$2)</f>
        <v>#PEND</v>
      </c>
      <c r="H408" s="4" t="str" cm="1">
        <f t="array" ref="H408">_xll.SNL.Clients.Office.Excel.Functions.SPG($A408, "SP_TOTAL_REV", H$2)</f>
        <v>#PEND</v>
      </c>
      <c r="I408" s="4" t="str" cm="1">
        <f t="array" ref="I408">_xll.SNL.Clients.Office.Excel.Functions.SPG($A408, "SP_TOTAL_REV", I$2)</f>
        <v>#PEND</v>
      </c>
      <c r="J408" s="4" t="str" cm="1">
        <f t="array" ref="J408">_xll.SNL.Clients.Office.Excel.Functions.SPG($A408, "SP_TOTAL_REV", J$2)</f>
        <v>#PEND</v>
      </c>
      <c r="K408" s="4" t="str" cm="1">
        <f t="array" ref="K408">_xll.SNL.Clients.Office.Excel.Functions.SPG($A408, "SP_TOTAL_REV", K$2)</f>
        <v>#PEND</v>
      </c>
      <c r="L408" s="4" t="str" cm="1">
        <f t="array" ref="L408">_xll.SNL.Clients.Office.Excel.Functions.SPG($A408, "SP_TOTAL_REV", L$2)</f>
        <v>#PEND</v>
      </c>
      <c r="M408" s="4" t="str" cm="1">
        <f t="array" ref="M408">_xll.SNL.Clients.Office.Excel.Functions.SPG($A408, "SP_TOTAL_REV", M$2)</f>
        <v>#PEND</v>
      </c>
      <c r="N408" s="4" t="str" cm="1">
        <f t="array" ref="N408">_xll.SNL.Clients.Office.Excel.Functions.SPG($A408, "SP_TOTAL_REV", N$2)</f>
        <v>#PEND</v>
      </c>
      <c r="O408" s="4" t="str" cm="1">
        <f t="array" ref="O408">_xll.SNL.Clients.Office.Excel.Functions.SPG($A408, "SP_TOTAL_REV", O$2)</f>
        <v>#PEND</v>
      </c>
      <c r="P408" s="4" t="str" cm="1">
        <f t="array" ref="P408">_xll.SNL.Clients.Office.Excel.Functions.SPG($A408, "SP_TOTAL_REV", P$2)</f>
        <v>#PEND</v>
      </c>
      <c r="Q408" s="4" t="str" cm="1">
        <f t="array" ref="Q408">_xll.SNL.Clients.Office.Excel.Functions.SPG($A408, "SP_TOTAL_REV", Q$2)</f>
        <v>#PEND</v>
      </c>
      <c r="R408" s="4" t="str" cm="1">
        <f t="array" ref="R408">_xll.SNL.Clients.Office.Excel.Functions.SPG($A408, "SP_TOTAL_REV", R$2)</f>
        <v>#PEND</v>
      </c>
      <c r="S408" s="4" t="str" cm="1">
        <f t="array" ref="S408">_xll.SNL.Clients.Office.Excel.Functions.SPG($A408, "SP_TOTAL_REV", S$2)</f>
        <v>#PEND</v>
      </c>
      <c r="T408" s="4" t="str" cm="1">
        <f t="array" ref="T408">_xll.SNL.Clients.Office.Excel.Functions.SPG($A408, "SP_TOTAL_REV", T$2)</f>
        <v>#PEND</v>
      </c>
      <c r="U408" s="4" t="str" cm="1">
        <f t="array" ref="U408">_xll.SNL.Clients.Office.Excel.Functions.SPG($A408, "SP_TOTAL_REV", U$2)</f>
        <v>#PEND</v>
      </c>
      <c r="V408" s="4" t="str" cm="1">
        <f t="array" ref="V408">_xll.SNL.Clients.Office.Excel.Functions.SPG($A408, "SP_TOTAL_REV", V$2)</f>
        <v>#PEND</v>
      </c>
    </row>
    <row r="409" spans="1:22" x14ac:dyDescent="0.3">
      <c r="A409" t="s">
        <v>412</v>
      </c>
      <c r="B409" s="4" t="str" cm="1">
        <f t="array" ref="B409">_xll.SNL.Clients.Office.Excel.Functions.SPG($A409, "SP_TOTAL_REV", B$2)</f>
        <v>#PEND</v>
      </c>
      <c r="C409" s="4" t="str" cm="1">
        <f t="array" ref="C409">_xll.SNL.Clients.Office.Excel.Functions.SPG($A409, "SP_TOTAL_REV", C$2)</f>
        <v>#PEND</v>
      </c>
      <c r="D409" s="4" t="str" cm="1">
        <f t="array" ref="D409">_xll.SNL.Clients.Office.Excel.Functions.SPG($A409, "SP_TOTAL_REV", D$2)</f>
        <v>#PEND</v>
      </c>
      <c r="E409" s="4" t="str" cm="1">
        <f t="array" ref="E409">_xll.SNL.Clients.Office.Excel.Functions.SPG($A409, "SP_TOTAL_REV", E$2)</f>
        <v>#PEND</v>
      </c>
      <c r="F409" s="4" t="str" cm="1">
        <f t="array" ref="F409">_xll.SNL.Clients.Office.Excel.Functions.SPG($A409, "SP_TOTAL_REV", F$2)</f>
        <v>#PEND</v>
      </c>
      <c r="G409" s="4" t="str" cm="1">
        <f t="array" ref="G409">_xll.SNL.Clients.Office.Excel.Functions.SPG($A409, "SP_TOTAL_REV", G$2)</f>
        <v>#PEND</v>
      </c>
      <c r="H409" s="4" t="str" cm="1">
        <f t="array" ref="H409">_xll.SNL.Clients.Office.Excel.Functions.SPG($A409, "SP_TOTAL_REV", H$2)</f>
        <v>#PEND</v>
      </c>
      <c r="I409" s="4" t="str" cm="1">
        <f t="array" ref="I409">_xll.SNL.Clients.Office.Excel.Functions.SPG($A409, "SP_TOTAL_REV", I$2)</f>
        <v>#PEND</v>
      </c>
      <c r="J409" s="4" t="str" cm="1">
        <f t="array" ref="J409">_xll.SNL.Clients.Office.Excel.Functions.SPG($A409, "SP_TOTAL_REV", J$2)</f>
        <v>#PEND</v>
      </c>
      <c r="K409" s="4" t="str" cm="1">
        <f t="array" ref="K409">_xll.SNL.Clients.Office.Excel.Functions.SPG($A409, "SP_TOTAL_REV", K$2)</f>
        <v>#PEND</v>
      </c>
      <c r="L409" s="4" t="str" cm="1">
        <f t="array" ref="L409">_xll.SNL.Clients.Office.Excel.Functions.SPG($A409, "SP_TOTAL_REV", L$2)</f>
        <v>#PEND</v>
      </c>
      <c r="M409" s="4" t="str" cm="1">
        <f t="array" ref="M409">_xll.SNL.Clients.Office.Excel.Functions.SPG($A409, "SP_TOTAL_REV", M$2)</f>
        <v>#PEND</v>
      </c>
      <c r="N409" s="4" t="str" cm="1">
        <f t="array" ref="N409">_xll.SNL.Clients.Office.Excel.Functions.SPG($A409, "SP_TOTAL_REV", N$2)</f>
        <v>#PEND</v>
      </c>
      <c r="O409" s="4" t="str" cm="1">
        <f t="array" ref="O409">_xll.SNL.Clients.Office.Excel.Functions.SPG($A409, "SP_TOTAL_REV", O$2)</f>
        <v>#PEND</v>
      </c>
      <c r="P409" s="4" t="str" cm="1">
        <f t="array" ref="P409">_xll.SNL.Clients.Office.Excel.Functions.SPG($A409, "SP_TOTAL_REV", P$2)</f>
        <v>#PEND</v>
      </c>
      <c r="Q409" s="4" t="str" cm="1">
        <f t="array" ref="Q409">_xll.SNL.Clients.Office.Excel.Functions.SPG($A409, "SP_TOTAL_REV", Q$2)</f>
        <v>#PEND</v>
      </c>
      <c r="R409" s="4" t="str" cm="1">
        <f t="array" ref="R409">_xll.SNL.Clients.Office.Excel.Functions.SPG($A409, "SP_TOTAL_REV", R$2)</f>
        <v>#PEND</v>
      </c>
      <c r="S409" s="4" t="str" cm="1">
        <f t="array" ref="S409">_xll.SNL.Clients.Office.Excel.Functions.SPG($A409, "SP_TOTAL_REV", S$2)</f>
        <v>#PEND</v>
      </c>
      <c r="T409" s="4" t="str" cm="1">
        <f t="array" ref="T409">_xll.SNL.Clients.Office.Excel.Functions.SPG($A409, "SP_TOTAL_REV", T$2)</f>
        <v>#PEND</v>
      </c>
      <c r="U409" s="4" t="str" cm="1">
        <f t="array" ref="U409">_xll.SNL.Clients.Office.Excel.Functions.SPG($A409, "SP_TOTAL_REV", U$2)</f>
        <v>#PEND</v>
      </c>
      <c r="V409" s="4" t="str" cm="1">
        <f t="array" ref="V409">_xll.SNL.Clients.Office.Excel.Functions.SPG($A409, "SP_TOTAL_REV", V$2)</f>
        <v>#PEND</v>
      </c>
    </row>
    <row r="410" spans="1:22" x14ac:dyDescent="0.3">
      <c r="A410" t="s">
        <v>413</v>
      </c>
      <c r="B410" s="4" t="str" cm="1">
        <f t="array" ref="B410">_xll.SNL.Clients.Office.Excel.Functions.SPG($A410, "SP_TOTAL_REV", B$2)</f>
        <v>#PEND</v>
      </c>
      <c r="C410" s="4" t="str" cm="1">
        <f t="array" ref="C410">_xll.SNL.Clients.Office.Excel.Functions.SPG($A410, "SP_TOTAL_REV", C$2)</f>
        <v>#PEND</v>
      </c>
      <c r="D410" s="4" t="str" cm="1">
        <f t="array" ref="D410">_xll.SNL.Clients.Office.Excel.Functions.SPG($A410, "SP_TOTAL_REV", D$2)</f>
        <v>#PEND</v>
      </c>
      <c r="E410" s="4" t="str" cm="1">
        <f t="array" ref="E410">_xll.SNL.Clients.Office.Excel.Functions.SPG($A410, "SP_TOTAL_REV", E$2)</f>
        <v>#PEND</v>
      </c>
      <c r="F410" s="4" t="str" cm="1">
        <f t="array" ref="F410">_xll.SNL.Clients.Office.Excel.Functions.SPG($A410, "SP_TOTAL_REV", F$2)</f>
        <v>#PEND</v>
      </c>
      <c r="G410" s="4" t="str" cm="1">
        <f t="array" ref="G410">_xll.SNL.Clients.Office.Excel.Functions.SPG($A410, "SP_TOTAL_REV", G$2)</f>
        <v>#PEND</v>
      </c>
      <c r="H410" s="4" t="str" cm="1">
        <f t="array" ref="H410">_xll.SNL.Clients.Office.Excel.Functions.SPG($A410, "SP_TOTAL_REV", H$2)</f>
        <v>#PEND</v>
      </c>
      <c r="I410" s="4" t="str" cm="1">
        <f t="array" ref="I410">_xll.SNL.Clients.Office.Excel.Functions.SPG($A410, "SP_TOTAL_REV", I$2)</f>
        <v>#PEND</v>
      </c>
      <c r="J410" s="4" t="str" cm="1">
        <f t="array" ref="J410">_xll.SNL.Clients.Office.Excel.Functions.SPG($A410, "SP_TOTAL_REV", J$2)</f>
        <v>#PEND</v>
      </c>
      <c r="K410" s="4" t="str" cm="1">
        <f t="array" ref="K410">_xll.SNL.Clients.Office.Excel.Functions.SPG($A410, "SP_TOTAL_REV", K$2)</f>
        <v>#PEND</v>
      </c>
      <c r="L410" s="4" t="str" cm="1">
        <f t="array" ref="L410">_xll.SNL.Clients.Office.Excel.Functions.SPG($A410, "SP_TOTAL_REV", L$2)</f>
        <v>#PEND</v>
      </c>
      <c r="M410" s="4" t="str" cm="1">
        <f t="array" ref="M410">_xll.SNL.Clients.Office.Excel.Functions.SPG($A410, "SP_TOTAL_REV", M$2)</f>
        <v>#PEND</v>
      </c>
      <c r="N410" s="4" t="str" cm="1">
        <f t="array" ref="N410">_xll.SNL.Clients.Office.Excel.Functions.SPG($A410, "SP_TOTAL_REV", N$2)</f>
        <v>#PEND</v>
      </c>
      <c r="O410" s="4" t="str" cm="1">
        <f t="array" ref="O410">_xll.SNL.Clients.Office.Excel.Functions.SPG($A410, "SP_TOTAL_REV", O$2)</f>
        <v>#PEND</v>
      </c>
      <c r="P410" s="4" t="str" cm="1">
        <f t="array" ref="P410">_xll.SNL.Clients.Office.Excel.Functions.SPG($A410, "SP_TOTAL_REV", P$2)</f>
        <v>#PEND</v>
      </c>
      <c r="Q410" s="4" t="str" cm="1">
        <f t="array" ref="Q410">_xll.SNL.Clients.Office.Excel.Functions.SPG($A410, "SP_TOTAL_REV", Q$2)</f>
        <v>#PEND</v>
      </c>
      <c r="R410" s="4" t="str" cm="1">
        <f t="array" ref="R410">_xll.SNL.Clients.Office.Excel.Functions.SPG($A410, "SP_TOTAL_REV", R$2)</f>
        <v>#PEND</v>
      </c>
      <c r="S410" s="4" t="str" cm="1">
        <f t="array" ref="S410">_xll.SNL.Clients.Office.Excel.Functions.SPG($A410, "SP_TOTAL_REV", S$2)</f>
        <v>#PEND</v>
      </c>
      <c r="T410" s="4" t="str" cm="1">
        <f t="array" ref="T410">_xll.SNL.Clients.Office.Excel.Functions.SPG($A410, "SP_TOTAL_REV", T$2)</f>
        <v>#PEND</v>
      </c>
      <c r="U410" s="4" t="str" cm="1">
        <f t="array" ref="U410">_xll.SNL.Clients.Office.Excel.Functions.SPG($A410, "SP_TOTAL_REV", U$2)</f>
        <v>#PEND</v>
      </c>
      <c r="V410" s="4" t="str" cm="1">
        <f t="array" ref="V410">_xll.SNL.Clients.Office.Excel.Functions.SPG($A410, "SP_TOTAL_REV", V$2)</f>
        <v>#PEND</v>
      </c>
    </row>
    <row r="411" spans="1:22" x14ac:dyDescent="0.3">
      <c r="A411" t="s">
        <v>414</v>
      </c>
      <c r="B411" s="4" t="str" cm="1">
        <f t="array" ref="B411">_xll.SNL.Clients.Office.Excel.Functions.SPG($A411, "SP_TOTAL_REV", B$2)</f>
        <v>#PEND</v>
      </c>
      <c r="C411" s="4" t="str" cm="1">
        <f t="array" ref="C411">_xll.SNL.Clients.Office.Excel.Functions.SPG($A411, "SP_TOTAL_REV", C$2)</f>
        <v>#PEND</v>
      </c>
      <c r="D411" s="4" t="str" cm="1">
        <f t="array" ref="D411">_xll.SNL.Clients.Office.Excel.Functions.SPG($A411, "SP_TOTAL_REV", D$2)</f>
        <v>#PEND</v>
      </c>
      <c r="E411" s="4" t="str" cm="1">
        <f t="array" ref="E411">_xll.SNL.Clients.Office.Excel.Functions.SPG($A411, "SP_TOTAL_REV", E$2)</f>
        <v>#PEND</v>
      </c>
      <c r="F411" s="4" t="str" cm="1">
        <f t="array" ref="F411">_xll.SNL.Clients.Office.Excel.Functions.SPG($A411, "SP_TOTAL_REV", F$2)</f>
        <v>#PEND</v>
      </c>
      <c r="G411" s="4" t="str" cm="1">
        <f t="array" ref="G411">_xll.SNL.Clients.Office.Excel.Functions.SPG($A411, "SP_TOTAL_REV", G$2)</f>
        <v>#PEND</v>
      </c>
      <c r="H411" s="4" t="str" cm="1">
        <f t="array" ref="H411">_xll.SNL.Clients.Office.Excel.Functions.SPG($A411, "SP_TOTAL_REV", H$2)</f>
        <v>#PEND</v>
      </c>
      <c r="I411" s="4" t="str" cm="1">
        <f t="array" ref="I411">_xll.SNL.Clients.Office.Excel.Functions.SPG($A411, "SP_TOTAL_REV", I$2)</f>
        <v>#PEND</v>
      </c>
      <c r="J411" s="4" t="str" cm="1">
        <f t="array" ref="J411">_xll.SNL.Clients.Office.Excel.Functions.SPG($A411, "SP_TOTAL_REV", J$2)</f>
        <v>#PEND</v>
      </c>
      <c r="K411" s="4" t="str" cm="1">
        <f t="array" ref="K411">_xll.SNL.Clients.Office.Excel.Functions.SPG($A411, "SP_TOTAL_REV", K$2)</f>
        <v>#PEND</v>
      </c>
      <c r="L411" s="4" t="str" cm="1">
        <f t="array" ref="L411">_xll.SNL.Clients.Office.Excel.Functions.SPG($A411, "SP_TOTAL_REV", L$2)</f>
        <v>#PEND</v>
      </c>
      <c r="M411" s="4" t="str" cm="1">
        <f t="array" ref="M411">_xll.SNL.Clients.Office.Excel.Functions.SPG($A411, "SP_TOTAL_REV", M$2)</f>
        <v>#PEND</v>
      </c>
      <c r="N411" s="4" t="str" cm="1">
        <f t="array" ref="N411">_xll.SNL.Clients.Office.Excel.Functions.SPG($A411, "SP_TOTAL_REV", N$2)</f>
        <v>#PEND</v>
      </c>
      <c r="O411" s="4" t="str" cm="1">
        <f t="array" ref="O411">_xll.SNL.Clients.Office.Excel.Functions.SPG($A411, "SP_TOTAL_REV", O$2)</f>
        <v>#PEND</v>
      </c>
      <c r="P411" s="4" t="str" cm="1">
        <f t="array" ref="P411">_xll.SNL.Clients.Office.Excel.Functions.SPG($A411, "SP_TOTAL_REV", P$2)</f>
        <v>#PEND</v>
      </c>
      <c r="Q411" s="4" t="str" cm="1">
        <f t="array" ref="Q411">_xll.SNL.Clients.Office.Excel.Functions.SPG($A411, "SP_TOTAL_REV", Q$2)</f>
        <v>#PEND</v>
      </c>
      <c r="R411" s="4" t="str" cm="1">
        <f t="array" ref="R411">_xll.SNL.Clients.Office.Excel.Functions.SPG($A411, "SP_TOTAL_REV", R$2)</f>
        <v>#PEND</v>
      </c>
      <c r="S411" s="4" t="str" cm="1">
        <f t="array" ref="S411">_xll.SNL.Clients.Office.Excel.Functions.SPG($A411, "SP_TOTAL_REV", S$2)</f>
        <v>#PEND</v>
      </c>
      <c r="T411" s="4" t="str" cm="1">
        <f t="array" ref="T411">_xll.SNL.Clients.Office.Excel.Functions.SPG($A411, "SP_TOTAL_REV", T$2)</f>
        <v>#PEND</v>
      </c>
      <c r="U411" s="4" t="str" cm="1">
        <f t="array" ref="U411">_xll.SNL.Clients.Office.Excel.Functions.SPG($A411, "SP_TOTAL_REV", U$2)</f>
        <v>#PEND</v>
      </c>
      <c r="V411" s="4" t="str" cm="1">
        <f t="array" ref="V411">_xll.SNL.Clients.Office.Excel.Functions.SPG($A411, "SP_TOTAL_REV", V$2)</f>
        <v>#PEND</v>
      </c>
    </row>
    <row r="412" spans="1:22" x14ac:dyDescent="0.3">
      <c r="A412" t="s">
        <v>415</v>
      </c>
      <c r="B412" s="4" t="str" cm="1">
        <f t="array" ref="B412">_xll.SNL.Clients.Office.Excel.Functions.SPG($A412, "SP_TOTAL_REV", B$2)</f>
        <v>#PEND</v>
      </c>
      <c r="C412" s="4" t="str" cm="1">
        <f t="array" ref="C412">_xll.SNL.Clients.Office.Excel.Functions.SPG($A412, "SP_TOTAL_REV", C$2)</f>
        <v>#PEND</v>
      </c>
      <c r="D412" s="4" t="str" cm="1">
        <f t="array" ref="D412">_xll.SNL.Clients.Office.Excel.Functions.SPG($A412, "SP_TOTAL_REV", D$2)</f>
        <v>#PEND</v>
      </c>
      <c r="E412" s="4" t="str" cm="1">
        <f t="array" ref="E412">_xll.SNL.Clients.Office.Excel.Functions.SPG($A412, "SP_TOTAL_REV", E$2)</f>
        <v>#PEND</v>
      </c>
      <c r="F412" s="4" t="str" cm="1">
        <f t="array" ref="F412">_xll.SNL.Clients.Office.Excel.Functions.SPG($A412, "SP_TOTAL_REV", F$2)</f>
        <v>#PEND</v>
      </c>
      <c r="G412" s="4" t="str" cm="1">
        <f t="array" ref="G412">_xll.SNL.Clients.Office.Excel.Functions.SPG($A412, "SP_TOTAL_REV", G$2)</f>
        <v>#PEND</v>
      </c>
      <c r="H412" s="4" t="str" cm="1">
        <f t="array" ref="H412">_xll.SNL.Clients.Office.Excel.Functions.SPG($A412, "SP_TOTAL_REV", H$2)</f>
        <v>#PEND</v>
      </c>
      <c r="I412" s="4" t="str" cm="1">
        <f t="array" ref="I412">_xll.SNL.Clients.Office.Excel.Functions.SPG($A412, "SP_TOTAL_REV", I$2)</f>
        <v>#PEND</v>
      </c>
      <c r="J412" s="4" t="str" cm="1">
        <f t="array" ref="J412">_xll.SNL.Clients.Office.Excel.Functions.SPG($A412, "SP_TOTAL_REV", J$2)</f>
        <v>#PEND</v>
      </c>
      <c r="K412" s="4" t="str" cm="1">
        <f t="array" ref="K412">_xll.SNL.Clients.Office.Excel.Functions.SPG($A412, "SP_TOTAL_REV", K$2)</f>
        <v>#PEND</v>
      </c>
      <c r="L412" s="4" t="str" cm="1">
        <f t="array" ref="L412">_xll.SNL.Clients.Office.Excel.Functions.SPG($A412, "SP_TOTAL_REV", L$2)</f>
        <v>#PEND</v>
      </c>
      <c r="M412" s="4" t="str" cm="1">
        <f t="array" ref="M412">_xll.SNL.Clients.Office.Excel.Functions.SPG($A412, "SP_TOTAL_REV", M$2)</f>
        <v>#PEND</v>
      </c>
      <c r="N412" s="4" t="str" cm="1">
        <f t="array" ref="N412">_xll.SNL.Clients.Office.Excel.Functions.SPG($A412, "SP_TOTAL_REV", N$2)</f>
        <v>#PEND</v>
      </c>
      <c r="O412" s="4" t="str" cm="1">
        <f t="array" ref="O412">_xll.SNL.Clients.Office.Excel.Functions.SPG($A412, "SP_TOTAL_REV", O$2)</f>
        <v>#PEND</v>
      </c>
      <c r="P412" s="4" t="str" cm="1">
        <f t="array" ref="P412">_xll.SNL.Clients.Office.Excel.Functions.SPG($A412, "SP_TOTAL_REV", P$2)</f>
        <v>#PEND</v>
      </c>
      <c r="Q412" s="4" t="str" cm="1">
        <f t="array" ref="Q412">_xll.SNL.Clients.Office.Excel.Functions.SPG($A412, "SP_TOTAL_REV", Q$2)</f>
        <v>#PEND</v>
      </c>
      <c r="R412" s="4" t="str" cm="1">
        <f t="array" ref="R412">_xll.SNL.Clients.Office.Excel.Functions.SPG($A412, "SP_TOTAL_REV", R$2)</f>
        <v>#PEND</v>
      </c>
      <c r="S412" s="4" t="str" cm="1">
        <f t="array" ref="S412">_xll.SNL.Clients.Office.Excel.Functions.SPG($A412, "SP_TOTAL_REV", S$2)</f>
        <v>#PEND</v>
      </c>
      <c r="T412" s="4" t="str" cm="1">
        <f t="array" ref="T412">_xll.SNL.Clients.Office.Excel.Functions.SPG($A412, "SP_TOTAL_REV", T$2)</f>
        <v>#PEND</v>
      </c>
      <c r="U412" s="4" t="str" cm="1">
        <f t="array" ref="U412">_xll.SNL.Clients.Office.Excel.Functions.SPG($A412, "SP_TOTAL_REV", U$2)</f>
        <v>#PEND</v>
      </c>
      <c r="V412" s="4" t="str" cm="1">
        <f t="array" ref="V412">_xll.SNL.Clients.Office.Excel.Functions.SPG($A412, "SP_TOTAL_REV", V$2)</f>
        <v>#PEND</v>
      </c>
    </row>
    <row r="413" spans="1:22" x14ac:dyDescent="0.3">
      <c r="A413" t="s">
        <v>416</v>
      </c>
      <c r="B413" s="4" t="str" cm="1">
        <f t="array" ref="B413">_xll.SNL.Clients.Office.Excel.Functions.SPG($A413, "SP_TOTAL_REV", B$2)</f>
        <v>#PEND</v>
      </c>
      <c r="C413" s="4" t="str" cm="1">
        <f t="array" ref="C413">_xll.SNL.Clients.Office.Excel.Functions.SPG($A413, "SP_TOTAL_REV", C$2)</f>
        <v>#PEND</v>
      </c>
      <c r="D413" s="4" t="str" cm="1">
        <f t="array" ref="D413">_xll.SNL.Clients.Office.Excel.Functions.SPG($A413, "SP_TOTAL_REV", D$2)</f>
        <v>#PEND</v>
      </c>
      <c r="E413" s="4" t="str" cm="1">
        <f t="array" ref="E413">_xll.SNL.Clients.Office.Excel.Functions.SPG($A413, "SP_TOTAL_REV", E$2)</f>
        <v>#PEND</v>
      </c>
      <c r="F413" s="4" t="str" cm="1">
        <f t="array" ref="F413">_xll.SNL.Clients.Office.Excel.Functions.SPG($A413, "SP_TOTAL_REV", F$2)</f>
        <v>#PEND</v>
      </c>
      <c r="G413" s="4" t="str" cm="1">
        <f t="array" ref="G413">_xll.SNL.Clients.Office.Excel.Functions.SPG($A413, "SP_TOTAL_REV", G$2)</f>
        <v>#PEND</v>
      </c>
      <c r="H413" s="4" t="str" cm="1">
        <f t="array" ref="H413">_xll.SNL.Clients.Office.Excel.Functions.SPG($A413, "SP_TOTAL_REV", H$2)</f>
        <v>#PEND</v>
      </c>
      <c r="I413" s="4" t="str" cm="1">
        <f t="array" ref="I413">_xll.SNL.Clients.Office.Excel.Functions.SPG($A413, "SP_TOTAL_REV", I$2)</f>
        <v>#PEND</v>
      </c>
      <c r="J413" s="4" t="str" cm="1">
        <f t="array" ref="J413">_xll.SNL.Clients.Office.Excel.Functions.SPG($A413, "SP_TOTAL_REV", J$2)</f>
        <v>#PEND</v>
      </c>
      <c r="K413" s="4" t="str" cm="1">
        <f t="array" ref="K413">_xll.SNL.Clients.Office.Excel.Functions.SPG($A413, "SP_TOTAL_REV", K$2)</f>
        <v>#PEND</v>
      </c>
      <c r="L413" s="4" t="str" cm="1">
        <f t="array" ref="L413">_xll.SNL.Clients.Office.Excel.Functions.SPG($A413, "SP_TOTAL_REV", L$2)</f>
        <v>#PEND</v>
      </c>
      <c r="M413" s="4" t="str" cm="1">
        <f t="array" ref="M413">_xll.SNL.Clients.Office.Excel.Functions.SPG($A413, "SP_TOTAL_REV", M$2)</f>
        <v>#PEND</v>
      </c>
      <c r="N413" s="4" t="str" cm="1">
        <f t="array" ref="N413">_xll.SNL.Clients.Office.Excel.Functions.SPG($A413, "SP_TOTAL_REV", N$2)</f>
        <v>#PEND</v>
      </c>
      <c r="O413" s="4" t="str" cm="1">
        <f t="array" ref="O413">_xll.SNL.Clients.Office.Excel.Functions.SPG($A413, "SP_TOTAL_REV", O$2)</f>
        <v>#PEND</v>
      </c>
      <c r="P413" s="4" t="str" cm="1">
        <f t="array" ref="P413">_xll.SNL.Clients.Office.Excel.Functions.SPG($A413, "SP_TOTAL_REV", P$2)</f>
        <v>#PEND</v>
      </c>
      <c r="Q413" s="4" t="str" cm="1">
        <f t="array" ref="Q413">_xll.SNL.Clients.Office.Excel.Functions.SPG($A413, "SP_TOTAL_REV", Q$2)</f>
        <v>#PEND</v>
      </c>
      <c r="R413" s="4" t="str" cm="1">
        <f t="array" ref="R413">_xll.SNL.Clients.Office.Excel.Functions.SPG($A413, "SP_TOTAL_REV", R$2)</f>
        <v>#PEND</v>
      </c>
      <c r="S413" s="4" t="str" cm="1">
        <f t="array" ref="S413">_xll.SNL.Clients.Office.Excel.Functions.SPG($A413, "SP_TOTAL_REV", S$2)</f>
        <v>#PEND</v>
      </c>
      <c r="T413" s="4" t="str" cm="1">
        <f t="array" ref="T413">_xll.SNL.Clients.Office.Excel.Functions.SPG($A413, "SP_TOTAL_REV", T$2)</f>
        <v>#PEND</v>
      </c>
      <c r="U413" s="4" t="str" cm="1">
        <f t="array" ref="U413">_xll.SNL.Clients.Office.Excel.Functions.SPG($A413, "SP_TOTAL_REV", U$2)</f>
        <v>#PEND</v>
      </c>
      <c r="V413" s="4" t="str" cm="1">
        <f t="array" ref="V413">_xll.SNL.Clients.Office.Excel.Functions.SPG($A413, "SP_TOTAL_REV", V$2)</f>
        <v>#PEND</v>
      </c>
    </row>
    <row r="414" spans="1:22" x14ac:dyDescent="0.3">
      <c r="A414" t="s">
        <v>417</v>
      </c>
      <c r="B414" s="4" t="str" cm="1">
        <f t="array" ref="B414">_xll.SNL.Clients.Office.Excel.Functions.SPG($A414, "SP_TOTAL_REV", B$2)</f>
        <v>#PEND</v>
      </c>
      <c r="C414" s="4" t="str" cm="1">
        <f t="array" ref="C414">_xll.SNL.Clients.Office.Excel.Functions.SPG($A414, "SP_TOTAL_REV", C$2)</f>
        <v>#PEND</v>
      </c>
      <c r="D414" s="4" t="str" cm="1">
        <f t="array" ref="D414">_xll.SNL.Clients.Office.Excel.Functions.SPG($A414, "SP_TOTAL_REV", D$2)</f>
        <v>#PEND</v>
      </c>
      <c r="E414" s="4" t="str" cm="1">
        <f t="array" ref="E414">_xll.SNL.Clients.Office.Excel.Functions.SPG($A414, "SP_TOTAL_REV", E$2)</f>
        <v>#PEND</v>
      </c>
      <c r="F414" s="4" t="str" cm="1">
        <f t="array" ref="F414">_xll.SNL.Clients.Office.Excel.Functions.SPG($A414, "SP_TOTAL_REV", F$2)</f>
        <v>#PEND</v>
      </c>
      <c r="G414" s="4" t="str" cm="1">
        <f t="array" ref="G414">_xll.SNL.Clients.Office.Excel.Functions.SPG($A414, "SP_TOTAL_REV", G$2)</f>
        <v>#PEND</v>
      </c>
      <c r="H414" s="4" t="str" cm="1">
        <f t="array" ref="H414">_xll.SNL.Clients.Office.Excel.Functions.SPG($A414, "SP_TOTAL_REV", H$2)</f>
        <v>#PEND</v>
      </c>
      <c r="I414" s="4" t="str" cm="1">
        <f t="array" ref="I414">_xll.SNL.Clients.Office.Excel.Functions.SPG($A414, "SP_TOTAL_REV", I$2)</f>
        <v>#PEND</v>
      </c>
      <c r="J414" s="4" t="str" cm="1">
        <f t="array" ref="J414">_xll.SNL.Clients.Office.Excel.Functions.SPG($A414, "SP_TOTAL_REV", J$2)</f>
        <v>#PEND</v>
      </c>
      <c r="K414" s="4" t="str" cm="1">
        <f t="array" ref="K414">_xll.SNL.Clients.Office.Excel.Functions.SPG($A414, "SP_TOTAL_REV", K$2)</f>
        <v>#PEND</v>
      </c>
      <c r="L414" s="4" t="str" cm="1">
        <f t="array" ref="L414">_xll.SNL.Clients.Office.Excel.Functions.SPG($A414, "SP_TOTAL_REV", L$2)</f>
        <v>#PEND</v>
      </c>
      <c r="M414" s="4" t="str" cm="1">
        <f t="array" ref="M414">_xll.SNL.Clients.Office.Excel.Functions.SPG($A414, "SP_TOTAL_REV", M$2)</f>
        <v>#PEND</v>
      </c>
      <c r="N414" s="4" t="str" cm="1">
        <f t="array" ref="N414">_xll.SNL.Clients.Office.Excel.Functions.SPG($A414, "SP_TOTAL_REV", N$2)</f>
        <v>#PEND</v>
      </c>
      <c r="O414" s="4" t="str" cm="1">
        <f t="array" ref="O414">_xll.SNL.Clients.Office.Excel.Functions.SPG($A414, "SP_TOTAL_REV", O$2)</f>
        <v>#PEND</v>
      </c>
      <c r="P414" s="4" t="str" cm="1">
        <f t="array" ref="P414">_xll.SNL.Clients.Office.Excel.Functions.SPG($A414, "SP_TOTAL_REV", P$2)</f>
        <v>#PEND</v>
      </c>
      <c r="Q414" s="4" t="str" cm="1">
        <f t="array" ref="Q414">_xll.SNL.Clients.Office.Excel.Functions.SPG($A414, "SP_TOTAL_REV", Q$2)</f>
        <v>#PEND</v>
      </c>
      <c r="R414" s="4" t="str" cm="1">
        <f t="array" ref="R414">_xll.SNL.Clients.Office.Excel.Functions.SPG($A414, "SP_TOTAL_REV", R$2)</f>
        <v>#PEND</v>
      </c>
      <c r="S414" s="4" t="str" cm="1">
        <f t="array" ref="S414">_xll.SNL.Clients.Office.Excel.Functions.SPG($A414, "SP_TOTAL_REV", S$2)</f>
        <v>#PEND</v>
      </c>
      <c r="T414" s="4" t="str" cm="1">
        <f t="array" ref="T414">_xll.SNL.Clients.Office.Excel.Functions.SPG($A414, "SP_TOTAL_REV", T$2)</f>
        <v>#PEND</v>
      </c>
      <c r="U414" s="4" t="str" cm="1">
        <f t="array" ref="U414">_xll.SNL.Clients.Office.Excel.Functions.SPG($A414, "SP_TOTAL_REV", U$2)</f>
        <v>#PEND</v>
      </c>
      <c r="V414" s="4" t="str" cm="1">
        <f t="array" ref="V414">_xll.SNL.Clients.Office.Excel.Functions.SPG($A414, "SP_TOTAL_REV", V$2)</f>
        <v>#PEND</v>
      </c>
    </row>
    <row r="415" spans="1:22" x14ac:dyDescent="0.3">
      <c r="A415" t="s">
        <v>418</v>
      </c>
      <c r="B415" s="4" t="str" cm="1">
        <f t="array" ref="B415">_xll.SNL.Clients.Office.Excel.Functions.SPG($A415, "SP_TOTAL_REV", B$2)</f>
        <v>#PEND</v>
      </c>
      <c r="C415" s="4" t="str" cm="1">
        <f t="array" ref="C415">_xll.SNL.Clients.Office.Excel.Functions.SPG($A415, "SP_TOTAL_REV", C$2)</f>
        <v>#PEND</v>
      </c>
      <c r="D415" s="4" t="str" cm="1">
        <f t="array" ref="D415">_xll.SNL.Clients.Office.Excel.Functions.SPG($A415, "SP_TOTAL_REV", D$2)</f>
        <v>#PEND</v>
      </c>
      <c r="E415" s="4" t="str" cm="1">
        <f t="array" ref="E415">_xll.SNL.Clients.Office.Excel.Functions.SPG($A415, "SP_TOTAL_REV", E$2)</f>
        <v>#PEND</v>
      </c>
      <c r="F415" s="4" t="str" cm="1">
        <f t="array" ref="F415">_xll.SNL.Clients.Office.Excel.Functions.SPG($A415, "SP_TOTAL_REV", F$2)</f>
        <v>#PEND</v>
      </c>
      <c r="G415" s="4" t="str" cm="1">
        <f t="array" ref="G415">_xll.SNL.Clients.Office.Excel.Functions.SPG($A415, "SP_TOTAL_REV", G$2)</f>
        <v>#PEND</v>
      </c>
      <c r="H415" s="4" t="str" cm="1">
        <f t="array" ref="H415">_xll.SNL.Clients.Office.Excel.Functions.SPG($A415, "SP_TOTAL_REV", H$2)</f>
        <v>#PEND</v>
      </c>
      <c r="I415" s="4" t="str" cm="1">
        <f t="array" ref="I415">_xll.SNL.Clients.Office.Excel.Functions.SPG($A415, "SP_TOTAL_REV", I$2)</f>
        <v>#PEND</v>
      </c>
      <c r="J415" s="4" t="str" cm="1">
        <f t="array" ref="J415">_xll.SNL.Clients.Office.Excel.Functions.SPG($A415, "SP_TOTAL_REV", J$2)</f>
        <v>#PEND</v>
      </c>
      <c r="K415" s="4" t="str" cm="1">
        <f t="array" ref="K415">_xll.SNL.Clients.Office.Excel.Functions.SPG($A415, "SP_TOTAL_REV", K$2)</f>
        <v>#PEND</v>
      </c>
      <c r="L415" s="4" t="str" cm="1">
        <f t="array" ref="L415">_xll.SNL.Clients.Office.Excel.Functions.SPG($A415, "SP_TOTAL_REV", L$2)</f>
        <v>#PEND</v>
      </c>
      <c r="M415" s="4" t="str" cm="1">
        <f t="array" ref="M415">_xll.SNL.Clients.Office.Excel.Functions.SPG($A415, "SP_TOTAL_REV", M$2)</f>
        <v>#PEND</v>
      </c>
      <c r="N415" s="4" t="str" cm="1">
        <f t="array" ref="N415">_xll.SNL.Clients.Office.Excel.Functions.SPG($A415, "SP_TOTAL_REV", N$2)</f>
        <v>#PEND</v>
      </c>
      <c r="O415" s="4" t="str" cm="1">
        <f t="array" ref="O415">_xll.SNL.Clients.Office.Excel.Functions.SPG($A415, "SP_TOTAL_REV", O$2)</f>
        <v>#PEND</v>
      </c>
      <c r="P415" s="4" t="str" cm="1">
        <f t="array" ref="P415">_xll.SNL.Clients.Office.Excel.Functions.SPG($A415, "SP_TOTAL_REV", P$2)</f>
        <v>#PEND</v>
      </c>
      <c r="Q415" s="4" t="str" cm="1">
        <f t="array" ref="Q415">_xll.SNL.Clients.Office.Excel.Functions.SPG($A415, "SP_TOTAL_REV", Q$2)</f>
        <v>#PEND</v>
      </c>
      <c r="R415" s="4" t="str" cm="1">
        <f t="array" ref="R415">_xll.SNL.Clients.Office.Excel.Functions.SPG($A415, "SP_TOTAL_REV", R$2)</f>
        <v>#PEND</v>
      </c>
      <c r="S415" s="4" t="str" cm="1">
        <f t="array" ref="S415">_xll.SNL.Clients.Office.Excel.Functions.SPG($A415, "SP_TOTAL_REV", S$2)</f>
        <v>#PEND</v>
      </c>
      <c r="T415" s="4" t="str" cm="1">
        <f t="array" ref="T415">_xll.SNL.Clients.Office.Excel.Functions.SPG($A415, "SP_TOTAL_REV", T$2)</f>
        <v>#PEND</v>
      </c>
      <c r="U415" s="4" t="str" cm="1">
        <f t="array" ref="U415">_xll.SNL.Clients.Office.Excel.Functions.SPG($A415, "SP_TOTAL_REV", U$2)</f>
        <v>#PEND</v>
      </c>
      <c r="V415" s="4" t="str" cm="1">
        <f t="array" ref="V415">_xll.SNL.Clients.Office.Excel.Functions.SPG($A415, "SP_TOTAL_REV", V$2)</f>
        <v>#PEND</v>
      </c>
    </row>
    <row r="416" spans="1:22" x14ac:dyDescent="0.3">
      <c r="A416" t="s">
        <v>419</v>
      </c>
      <c r="B416" s="4" t="str" cm="1">
        <f t="array" ref="B416">_xll.SNL.Clients.Office.Excel.Functions.SPG($A416, "SP_TOTAL_REV", B$2)</f>
        <v>#PEND</v>
      </c>
      <c r="C416" s="4" t="str" cm="1">
        <f t="array" ref="C416">_xll.SNL.Clients.Office.Excel.Functions.SPG($A416, "SP_TOTAL_REV", C$2)</f>
        <v>#PEND</v>
      </c>
      <c r="D416" s="4" t="str" cm="1">
        <f t="array" ref="D416">_xll.SNL.Clients.Office.Excel.Functions.SPG($A416, "SP_TOTAL_REV", D$2)</f>
        <v>#PEND</v>
      </c>
      <c r="E416" s="4" t="str" cm="1">
        <f t="array" ref="E416">_xll.SNL.Clients.Office.Excel.Functions.SPG($A416, "SP_TOTAL_REV", E$2)</f>
        <v>#PEND</v>
      </c>
      <c r="F416" s="4" t="str" cm="1">
        <f t="array" ref="F416">_xll.SNL.Clients.Office.Excel.Functions.SPG($A416, "SP_TOTAL_REV", F$2)</f>
        <v>#PEND</v>
      </c>
      <c r="G416" s="4" t="str" cm="1">
        <f t="array" ref="G416">_xll.SNL.Clients.Office.Excel.Functions.SPG($A416, "SP_TOTAL_REV", G$2)</f>
        <v>#PEND</v>
      </c>
      <c r="H416" s="4" t="str" cm="1">
        <f t="array" ref="H416">_xll.SNL.Clients.Office.Excel.Functions.SPG($A416, "SP_TOTAL_REV", H$2)</f>
        <v>#PEND</v>
      </c>
      <c r="I416" s="4" t="str" cm="1">
        <f t="array" ref="I416">_xll.SNL.Clients.Office.Excel.Functions.SPG($A416, "SP_TOTAL_REV", I$2)</f>
        <v>#PEND</v>
      </c>
      <c r="J416" s="4" t="str" cm="1">
        <f t="array" ref="J416">_xll.SNL.Clients.Office.Excel.Functions.SPG($A416, "SP_TOTAL_REV", J$2)</f>
        <v>#PEND</v>
      </c>
      <c r="K416" s="4" t="str" cm="1">
        <f t="array" ref="K416">_xll.SNL.Clients.Office.Excel.Functions.SPG($A416, "SP_TOTAL_REV", K$2)</f>
        <v>#PEND</v>
      </c>
      <c r="L416" s="4" t="str" cm="1">
        <f t="array" ref="L416">_xll.SNL.Clients.Office.Excel.Functions.SPG($A416, "SP_TOTAL_REV", L$2)</f>
        <v>#PEND</v>
      </c>
      <c r="M416" s="4" t="str" cm="1">
        <f t="array" ref="M416">_xll.SNL.Clients.Office.Excel.Functions.SPG($A416, "SP_TOTAL_REV", M$2)</f>
        <v>#PEND</v>
      </c>
      <c r="N416" s="4" t="str" cm="1">
        <f t="array" ref="N416">_xll.SNL.Clients.Office.Excel.Functions.SPG($A416, "SP_TOTAL_REV", N$2)</f>
        <v>#PEND</v>
      </c>
      <c r="O416" s="4" t="str" cm="1">
        <f t="array" ref="O416">_xll.SNL.Clients.Office.Excel.Functions.SPG($A416, "SP_TOTAL_REV", O$2)</f>
        <v>#PEND</v>
      </c>
      <c r="P416" s="4" t="str" cm="1">
        <f t="array" ref="P416">_xll.SNL.Clients.Office.Excel.Functions.SPG($A416, "SP_TOTAL_REV", P$2)</f>
        <v>#PEND</v>
      </c>
      <c r="Q416" s="4" t="str" cm="1">
        <f t="array" ref="Q416">_xll.SNL.Clients.Office.Excel.Functions.SPG($A416, "SP_TOTAL_REV", Q$2)</f>
        <v>#PEND</v>
      </c>
      <c r="R416" s="4" t="str" cm="1">
        <f t="array" ref="R416">_xll.SNL.Clients.Office.Excel.Functions.SPG($A416, "SP_TOTAL_REV", R$2)</f>
        <v>#PEND</v>
      </c>
      <c r="S416" s="4" t="str" cm="1">
        <f t="array" ref="S416">_xll.SNL.Clients.Office.Excel.Functions.SPG($A416, "SP_TOTAL_REV", S$2)</f>
        <v>#PEND</v>
      </c>
      <c r="T416" s="4" t="str" cm="1">
        <f t="array" ref="T416">_xll.SNL.Clients.Office.Excel.Functions.SPG($A416, "SP_TOTAL_REV", T$2)</f>
        <v>#PEND</v>
      </c>
      <c r="U416" s="4" t="str" cm="1">
        <f t="array" ref="U416">_xll.SNL.Clients.Office.Excel.Functions.SPG($A416, "SP_TOTAL_REV", U$2)</f>
        <v>#PEND</v>
      </c>
      <c r="V416" s="4" t="str" cm="1">
        <f t="array" ref="V416">_xll.SNL.Clients.Office.Excel.Functions.SPG($A416, "SP_TOTAL_REV", V$2)</f>
        <v>#PEND</v>
      </c>
    </row>
    <row r="417" spans="1:22" x14ac:dyDescent="0.3">
      <c r="A417" t="s">
        <v>420</v>
      </c>
      <c r="B417" s="4" t="str" cm="1">
        <f t="array" ref="B417">_xll.SNL.Clients.Office.Excel.Functions.SPG($A417, "SP_TOTAL_REV", B$2)</f>
        <v>#PEND</v>
      </c>
      <c r="C417" s="4" t="str" cm="1">
        <f t="array" ref="C417">_xll.SNL.Clients.Office.Excel.Functions.SPG($A417, "SP_TOTAL_REV", C$2)</f>
        <v>#PEND</v>
      </c>
      <c r="D417" s="4" t="str" cm="1">
        <f t="array" ref="D417">_xll.SNL.Clients.Office.Excel.Functions.SPG($A417, "SP_TOTAL_REV", D$2)</f>
        <v>#PEND</v>
      </c>
      <c r="E417" s="4" t="str" cm="1">
        <f t="array" ref="E417">_xll.SNL.Clients.Office.Excel.Functions.SPG($A417, "SP_TOTAL_REV", E$2)</f>
        <v>#PEND</v>
      </c>
      <c r="F417" s="4" t="str" cm="1">
        <f t="array" ref="F417">_xll.SNL.Clients.Office.Excel.Functions.SPG($A417, "SP_TOTAL_REV", F$2)</f>
        <v>#PEND</v>
      </c>
      <c r="G417" s="4" t="str" cm="1">
        <f t="array" ref="G417">_xll.SNL.Clients.Office.Excel.Functions.SPG($A417, "SP_TOTAL_REV", G$2)</f>
        <v>#PEND</v>
      </c>
      <c r="H417" s="4" t="str" cm="1">
        <f t="array" ref="H417">_xll.SNL.Clients.Office.Excel.Functions.SPG($A417, "SP_TOTAL_REV", H$2)</f>
        <v>#PEND</v>
      </c>
      <c r="I417" s="4" t="str" cm="1">
        <f t="array" ref="I417">_xll.SNL.Clients.Office.Excel.Functions.SPG($A417, "SP_TOTAL_REV", I$2)</f>
        <v>#PEND</v>
      </c>
      <c r="J417" s="4" t="str" cm="1">
        <f t="array" ref="J417">_xll.SNL.Clients.Office.Excel.Functions.SPG($A417, "SP_TOTAL_REV", J$2)</f>
        <v>#PEND</v>
      </c>
      <c r="K417" s="4" t="str" cm="1">
        <f t="array" ref="K417">_xll.SNL.Clients.Office.Excel.Functions.SPG($A417, "SP_TOTAL_REV", K$2)</f>
        <v>#PEND</v>
      </c>
      <c r="L417" s="4" t="str" cm="1">
        <f t="array" ref="L417">_xll.SNL.Clients.Office.Excel.Functions.SPG($A417, "SP_TOTAL_REV", L$2)</f>
        <v>#PEND</v>
      </c>
      <c r="M417" s="4" t="str" cm="1">
        <f t="array" ref="M417">_xll.SNL.Clients.Office.Excel.Functions.SPG($A417, "SP_TOTAL_REV", M$2)</f>
        <v>#PEND</v>
      </c>
      <c r="N417" s="4" t="str" cm="1">
        <f t="array" ref="N417">_xll.SNL.Clients.Office.Excel.Functions.SPG($A417, "SP_TOTAL_REV", N$2)</f>
        <v>#PEND</v>
      </c>
      <c r="O417" s="4" t="str" cm="1">
        <f t="array" ref="O417">_xll.SNL.Clients.Office.Excel.Functions.SPG($A417, "SP_TOTAL_REV", O$2)</f>
        <v>#PEND</v>
      </c>
      <c r="P417" s="4" t="str" cm="1">
        <f t="array" ref="P417">_xll.SNL.Clients.Office.Excel.Functions.SPG($A417, "SP_TOTAL_REV", P$2)</f>
        <v>#PEND</v>
      </c>
      <c r="Q417" s="4" t="str" cm="1">
        <f t="array" ref="Q417">_xll.SNL.Clients.Office.Excel.Functions.SPG($A417, "SP_TOTAL_REV", Q$2)</f>
        <v>#PEND</v>
      </c>
      <c r="R417" s="4" t="str" cm="1">
        <f t="array" ref="R417">_xll.SNL.Clients.Office.Excel.Functions.SPG($A417, "SP_TOTAL_REV", R$2)</f>
        <v>#PEND</v>
      </c>
      <c r="S417" s="4" t="str" cm="1">
        <f t="array" ref="S417">_xll.SNL.Clients.Office.Excel.Functions.SPG($A417, "SP_TOTAL_REV", S$2)</f>
        <v>#PEND</v>
      </c>
      <c r="T417" s="4" t="str" cm="1">
        <f t="array" ref="T417">_xll.SNL.Clients.Office.Excel.Functions.SPG($A417, "SP_TOTAL_REV", T$2)</f>
        <v>#PEND</v>
      </c>
      <c r="U417" s="4" t="str" cm="1">
        <f t="array" ref="U417">_xll.SNL.Clients.Office.Excel.Functions.SPG($A417, "SP_TOTAL_REV", U$2)</f>
        <v>#PEND</v>
      </c>
      <c r="V417" s="4" t="str" cm="1">
        <f t="array" ref="V417">_xll.SNL.Clients.Office.Excel.Functions.SPG($A417, "SP_TOTAL_REV", V$2)</f>
        <v>#PEND</v>
      </c>
    </row>
    <row r="418" spans="1:22" x14ac:dyDescent="0.3">
      <c r="A418" t="s">
        <v>421</v>
      </c>
      <c r="B418" s="4" t="str" cm="1">
        <f t="array" ref="B418">_xll.SNL.Clients.Office.Excel.Functions.SPG($A418, "SP_TOTAL_REV", B$2)</f>
        <v>#PEND</v>
      </c>
      <c r="C418" s="4" t="str" cm="1">
        <f t="array" ref="C418">_xll.SNL.Clients.Office.Excel.Functions.SPG($A418, "SP_TOTAL_REV", C$2)</f>
        <v>#PEND</v>
      </c>
      <c r="D418" s="4" t="str" cm="1">
        <f t="array" ref="D418">_xll.SNL.Clients.Office.Excel.Functions.SPG($A418, "SP_TOTAL_REV", D$2)</f>
        <v>#PEND</v>
      </c>
      <c r="E418" s="4" t="str" cm="1">
        <f t="array" ref="E418">_xll.SNL.Clients.Office.Excel.Functions.SPG($A418, "SP_TOTAL_REV", E$2)</f>
        <v>#PEND</v>
      </c>
      <c r="F418" s="4" t="str" cm="1">
        <f t="array" ref="F418">_xll.SNL.Clients.Office.Excel.Functions.SPG($A418, "SP_TOTAL_REV", F$2)</f>
        <v>#PEND</v>
      </c>
      <c r="G418" s="4" t="str" cm="1">
        <f t="array" ref="G418">_xll.SNL.Clients.Office.Excel.Functions.SPG($A418, "SP_TOTAL_REV", G$2)</f>
        <v>#PEND</v>
      </c>
      <c r="H418" s="4" t="str" cm="1">
        <f t="array" ref="H418">_xll.SNL.Clients.Office.Excel.Functions.SPG($A418, "SP_TOTAL_REV", H$2)</f>
        <v>#PEND</v>
      </c>
      <c r="I418" s="4" t="str" cm="1">
        <f t="array" ref="I418">_xll.SNL.Clients.Office.Excel.Functions.SPG($A418, "SP_TOTAL_REV", I$2)</f>
        <v>#PEND</v>
      </c>
      <c r="J418" s="4" t="str" cm="1">
        <f t="array" ref="J418">_xll.SNL.Clients.Office.Excel.Functions.SPG($A418, "SP_TOTAL_REV", J$2)</f>
        <v>#PEND</v>
      </c>
      <c r="K418" s="4" t="str" cm="1">
        <f t="array" ref="K418">_xll.SNL.Clients.Office.Excel.Functions.SPG($A418, "SP_TOTAL_REV", K$2)</f>
        <v>#PEND</v>
      </c>
      <c r="L418" s="4" t="str" cm="1">
        <f t="array" ref="L418">_xll.SNL.Clients.Office.Excel.Functions.SPG($A418, "SP_TOTAL_REV", L$2)</f>
        <v>#PEND</v>
      </c>
      <c r="M418" s="4" t="str" cm="1">
        <f t="array" ref="M418">_xll.SNL.Clients.Office.Excel.Functions.SPG($A418, "SP_TOTAL_REV", M$2)</f>
        <v>#PEND</v>
      </c>
      <c r="N418" s="4" t="str" cm="1">
        <f t="array" ref="N418">_xll.SNL.Clients.Office.Excel.Functions.SPG($A418, "SP_TOTAL_REV", N$2)</f>
        <v>#PEND</v>
      </c>
      <c r="O418" s="4" t="str" cm="1">
        <f t="array" ref="O418">_xll.SNL.Clients.Office.Excel.Functions.SPG($A418, "SP_TOTAL_REV", O$2)</f>
        <v>#PEND</v>
      </c>
      <c r="P418" s="4" t="str" cm="1">
        <f t="array" ref="P418">_xll.SNL.Clients.Office.Excel.Functions.SPG($A418, "SP_TOTAL_REV", P$2)</f>
        <v>#PEND</v>
      </c>
      <c r="Q418" s="4" t="str" cm="1">
        <f t="array" ref="Q418">_xll.SNL.Clients.Office.Excel.Functions.SPG($A418, "SP_TOTAL_REV", Q$2)</f>
        <v>#PEND</v>
      </c>
      <c r="R418" s="4" t="str" cm="1">
        <f t="array" ref="R418">_xll.SNL.Clients.Office.Excel.Functions.SPG($A418, "SP_TOTAL_REV", R$2)</f>
        <v>#PEND</v>
      </c>
      <c r="S418" s="4" t="str" cm="1">
        <f t="array" ref="S418">_xll.SNL.Clients.Office.Excel.Functions.SPG($A418, "SP_TOTAL_REV", S$2)</f>
        <v>#PEND</v>
      </c>
      <c r="T418" s="4" t="str" cm="1">
        <f t="array" ref="T418">_xll.SNL.Clients.Office.Excel.Functions.SPG($A418, "SP_TOTAL_REV", T$2)</f>
        <v>#PEND</v>
      </c>
      <c r="U418" s="4" t="str" cm="1">
        <f t="array" ref="U418">_xll.SNL.Clients.Office.Excel.Functions.SPG($A418, "SP_TOTAL_REV", U$2)</f>
        <v>#PEND</v>
      </c>
      <c r="V418" s="4" t="str" cm="1">
        <f t="array" ref="V418">_xll.SNL.Clients.Office.Excel.Functions.SPG($A418, "SP_TOTAL_REV", V$2)</f>
        <v>#PEND</v>
      </c>
    </row>
    <row r="419" spans="1:22" x14ac:dyDescent="0.3">
      <c r="A419" t="s">
        <v>422</v>
      </c>
      <c r="B419" s="4" t="str" cm="1">
        <f t="array" ref="B419">_xll.SNL.Clients.Office.Excel.Functions.SPG($A419, "SP_TOTAL_REV", B$2)</f>
        <v>#PEND</v>
      </c>
      <c r="C419" s="4" t="str" cm="1">
        <f t="array" ref="C419">_xll.SNL.Clients.Office.Excel.Functions.SPG($A419, "SP_TOTAL_REV", C$2)</f>
        <v>#PEND</v>
      </c>
      <c r="D419" s="4" t="str" cm="1">
        <f t="array" ref="D419">_xll.SNL.Clients.Office.Excel.Functions.SPG($A419, "SP_TOTAL_REV", D$2)</f>
        <v>#PEND</v>
      </c>
      <c r="E419" s="4" t="str" cm="1">
        <f t="array" ref="E419">_xll.SNL.Clients.Office.Excel.Functions.SPG($A419, "SP_TOTAL_REV", E$2)</f>
        <v>#PEND</v>
      </c>
      <c r="F419" s="4" t="str" cm="1">
        <f t="array" ref="F419">_xll.SNL.Clients.Office.Excel.Functions.SPG($A419, "SP_TOTAL_REV", F$2)</f>
        <v>#PEND</v>
      </c>
      <c r="G419" s="4" t="str" cm="1">
        <f t="array" ref="G419">_xll.SNL.Clients.Office.Excel.Functions.SPG($A419, "SP_TOTAL_REV", G$2)</f>
        <v>#PEND</v>
      </c>
      <c r="H419" s="4" t="str" cm="1">
        <f t="array" ref="H419">_xll.SNL.Clients.Office.Excel.Functions.SPG($A419, "SP_TOTAL_REV", H$2)</f>
        <v>#PEND</v>
      </c>
      <c r="I419" s="4" t="str" cm="1">
        <f t="array" ref="I419">_xll.SNL.Clients.Office.Excel.Functions.SPG($A419, "SP_TOTAL_REV", I$2)</f>
        <v>#PEND</v>
      </c>
      <c r="J419" s="4" t="str" cm="1">
        <f t="array" ref="J419">_xll.SNL.Clients.Office.Excel.Functions.SPG($A419, "SP_TOTAL_REV", J$2)</f>
        <v>#PEND</v>
      </c>
      <c r="K419" s="4" t="str" cm="1">
        <f t="array" ref="K419">_xll.SNL.Clients.Office.Excel.Functions.SPG($A419, "SP_TOTAL_REV", K$2)</f>
        <v>#PEND</v>
      </c>
      <c r="L419" s="4" t="str" cm="1">
        <f t="array" ref="L419">_xll.SNL.Clients.Office.Excel.Functions.SPG($A419, "SP_TOTAL_REV", L$2)</f>
        <v>#PEND</v>
      </c>
      <c r="M419" s="4" t="str" cm="1">
        <f t="array" ref="M419">_xll.SNL.Clients.Office.Excel.Functions.SPG($A419, "SP_TOTAL_REV", M$2)</f>
        <v>#PEND</v>
      </c>
      <c r="N419" s="4" t="str" cm="1">
        <f t="array" ref="N419">_xll.SNL.Clients.Office.Excel.Functions.SPG($A419, "SP_TOTAL_REV", N$2)</f>
        <v>#PEND</v>
      </c>
      <c r="O419" s="4" t="str" cm="1">
        <f t="array" ref="O419">_xll.SNL.Clients.Office.Excel.Functions.SPG($A419, "SP_TOTAL_REV", O$2)</f>
        <v>#PEND</v>
      </c>
      <c r="P419" s="4" t="str" cm="1">
        <f t="array" ref="P419">_xll.SNL.Clients.Office.Excel.Functions.SPG($A419, "SP_TOTAL_REV", P$2)</f>
        <v>#PEND</v>
      </c>
      <c r="Q419" s="4" t="str" cm="1">
        <f t="array" ref="Q419">_xll.SNL.Clients.Office.Excel.Functions.SPG($A419, "SP_TOTAL_REV", Q$2)</f>
        <v>#PEND</v>
      </c>
      <c r="R419" s="4" t="str" cm="1">
        <f t="array" ref="R419">_xll.SNL.Clients.Office.Excel.Functions.SPG($A419, "SP_TOTAL_REV", R$2)</f>
        <v>#PEND</v>
      </c>
      <c r="S419" s="4" t="str" cm="1">
        <f t="array" ref="S419">_xll.SNL.Clients.Office.Excel.Functions.SPG($A419, "SP_TOTAL_REV", S$2)</f>
        <v>#PEND</v>
      </c>
      <c r="T419" s="4" t="str" cm="1">
        <f t="array" ref="T419">_xll.SNL.Clients.Office.Excel.Functions.SPG($A419, "SP_TOTAL_REV", T$2)</f>
        <v>#PEND</v>
      </c>
      <c r="U419" s="4" t="str" cm="1">
        <f t="array" ref="U419">_xll.SNL.Clients.Office.Excel.Functions.SPG($A419, "SP_TOTAL_REV", U$2)</f>
        <v>#PEND</v>
      </c>
      <c r="V419" s="4" t="str" cm="1">
        <f t="array" ref="V419">_xll.SNL.Clients.Office.Excel.Functions.SPG($A419, "SP_TOTAL_REV", V$2)</f>
        <v>#PEND</v>
      </c>
    </row>
    <row r="420" spans="1:22" x14ac:dyDescent="0.3">
      <c r="A420" t="s">
        <v>423</v>
      </c>
      <c r="B420" s="4" t="str" cm="1">
        <f t="array" ref="B420">_xll.SNL.Clients.Office.Excel.Functions.SPG($A420, "SP_TOTAL_REV", B$2)</f>
        <v>#PEND</v>
      </c>
      <c r="C420" s="4" t="str" cm="1">
        <f t="array" ref="C420">_xll.SNL.Clients.Office.Excel.Functions.SPG($A420, "SP_TOTAL_REV", C$2)</f>
        <v>#PEND</v>
      </c>
      <c r="D420" s="4" t="str" cm="1">
        <f t="array" ref="D420">_xll.SNL.Clients.Office.Excel.Functions.SPG($A420, "SP_TOTAL_REV", D$2)</f>
        <v>#PEND</v>
      </c>
      <c r="E420" s="4" t="str" cm="1">
        <f t="array" ref="E420">_xll.SNL.Clients.Office.Excel.Functions.SPG($A420, "SP_TOTAL_REV", E$2)</f>
        <v>#PEND</v>
      </c>
      <c r="F420" s="4" t="str" cm="1">
        <f t="array" ref="F420">_xll.SNL.Clients.Office.Excel.Functions.SPG($A420, "SP_TOTAL_REV", F$2)</f>
        <v>#PEND</v>
      </c>
      <c r="G420" s="4" t="str" cm="1">
        <f t="array" ref="G420">_xll.SNL.Clients.Office.Excel.Functions.SPG($A420, "SP_TOTAL_REV", G$2)</f>
        <v>#PEND</v>
      </c>
      <c r="H420" s="4" t="str" cm="1">
        <f t="array" ref="H420">_xll.SNL.Clients.Office.Excel.Functions.SPG($A420, "SP_TOTAL_REV", H$2)</f>
        <v>#PEND</v>
      </c>
      <c r="I420" s="4" t="str" cm="1">
        <f t="array" ref="I420">_xll.SNL.Clients.Office.Excel.Functions.SPG($A420, "SP_TOTAL_REV", I$2)</f>
        <v>#PEND</v>
      </c>
      <c r="J420" s="4" t="str" cm="1">
        <f t="array" ref="J420">_xll.SNL.Clients.Office.Excel.Functions.SPG($A420, "SP_TOTAL_REV", J$2)</f>
        <v>#PEND</v>
      </c>
      <c r="K420" s="4" t="str" cm="1">
        <f t="array" ref="K420">_xll.SNL.Clients.Office.Excel.Functions.SPG($A420, "SP_TOTAL_REV", K$2)</f>
        <v>#PEND</v>
      </c>
      <c r="L420" s="4" t="str" cm="1">
        <f t="array" ref="L420">_xll.SNL.Clients.Office.Excel.Functions.SPG($A420, "SP_TOTAL_REV", L$2)</f>
        <v>#PEND</v>
      </c>
      <c r="M420" s="4" t="str" cm="1">
        <f t="array" ref="M420">_xll.SNL.Clients.Office.Excel.Functions.SPG($A420, "SP_TOTAL_REV", M$2)</f>
        <v>#PEND</v>
      </c>
      <c r="N420" s="4" t="str" cm="1">
        <f t="array" ref="N420">_xll.SNL.Clients.Office.Excel.Functions.SPG($A420, "SP_TOTAL_REV", N$2)</f>
        <v>#PEND</v>
      </c>
      <c r="O420" s="4" t="str" cm="1">
        <f t="array" ref="O420">_xll.SNL.Clients.Office.Excel.Functions.SPG($A420, "SP_TOTAL_REV", O$2)</f>
        <v>#PEND</v>
      </c>
      <c r="P420" s="4" t="str" cm="1">
        <f t="array" ref="P420">_xll.SNL.Clients.Office.Excel.Functions.SPG($A420, "SP_TOTAL_REV", P$2)</f>
        <v>#PEND</v>
      </c>
      <c r="Q420" s="4" t="str" cm="1">
        <f t="array" ref="Q420">_xll.SNL.Clients.Office.Excel.Functions.SPG($A420, "SP_TOTAL_REV", Q$2)</f>
        <v>#PEND</v>
      </c>
      <c r="R420" s="4" t="str" cm="1">
        <f t="array" ref="R420">_xll.SNL.Clients.Office.Excel.Functions.SPG($A420, "SP_TOTAL_REV", R$2)</f>
        <v>#PEND</v>
      </c>
      <c r="S420" s="4" t="str" cm="1">
        <f t="array" ref="S420">_xll.SNL.Clients.Office.Excel.Functions.SPG($A420, "SP_TOTAL_REV", S$2)</f>
        <v>#PEND</v>
      </c>
      <c r="T420" s="4" t="str" cm="1">
        <f t="array" ref="T420">_xll.SNL.Clients.Office.Excel.Functions.SPG($A420, "SP_TOTAL_REV", T$2)</f>
        <v>#PEND</v>
      </c>
      <c r="U420" s="4" t="str" cm="1">
        <f t="array" ref="U420">_xll.SNL.Clients.Office.Excel.Functions.SPG($A420, "SP_TOTAL_REV", U$2)</f>
        <v>#PEND</v>
      </c>
      <c r="V420" s="4" t="str" cm="1">
        <f t="array" ref="V420">_xll.SNL.Clients.Office.Excel.Functions.SPG($A420, "SP_TOTAL_REV", V$2)</f>
        <v>#PEND</v>
      </c>
    </row>
    <row r="421" spans="1:22" x14ac:dyDescent="0.3">
      <c r="A421" t="s">
        <v>424</v>
      </c>
      <c r="B421" s="4" t="str" cm="1">
        <f t="array" ref="B421">_xll.SNL.Clients.Office.Excel.Functions.SPG($A421, "SP_TOTAL_REV", B$2)</f>
        <v>#PEND</v>
      </c>
      <c r="C421" s="4" t="str" cm="1">
        <f t="array" ref="C421">_xll.SNL.Clients.Office.Excel.Functions.SPG($A421, "SP_TOTAL_REV", C$2)</f>
        <v>#PEND</v>
      </c>
      <c r="D421" s="4" t="str" cm="1">
        <f t="array" ref="D421">_xll.SNL.Clients.Office.Excel.Functions.SPG($A421, "SP_TOTAL_REV", D$2)</f>
        <v>#PEND</v>
      </c>
      <c r="E421" s="4" t="str" cm="1">
        <f t="array" ref="E421">_xll.SNL.Clients.Office.Excel.Functions.SPG($A421, "SP_TOTAL_REV", E$2)</f>
        <v>#PEND</v>
      </c>
      <c r="F421" s="4" t="str" cm="1">
        <f t="array" ref="F421">_xll.SNL.Clients.Office.Excel.Functions.SPG($A421, "SP_TOTAL_REV", F$2)</f>
        <v>#PEND</v>
      </c>
      <c r="G421" s="4" t="str" cm="1">
        <f t="array" ref="G421">_xll.SNL.Clients.Office.Excel.Functions.SPG($A421, "SP_TOTAL_REV", G$2)</f>
        <v>#PEND</v>
      </c>
      <c r="H421" s="4" t="str" cm="1">
        <f t="array" ref="H421">_xll.SNL.Clients.Office.Excel.Functions.SPG($A421, "SP_TOTAL_REV", H$2)</f>
        <v>#PEND</v>
      </c>
      <c r="I421" s="4" t="str" cm="1">
        <f t="array" ref="I421">_xll.SNL.Clients.Office.Excel.Functions.SPG($A421, "SP_TOTAL_REV", I$2)</f>
        <v>#PEND</v>
      </c>
      <c r="J421" s="4" t="str" cm="1">
        <f t="array" ref="J421">_xll.SNL.Clients.Office.Excel.Functions.SPG($A421, "SP_TOTAL_REV", J$2)</f>
        <v>#PEND</v>
      </c>
      <c r="K421" s="4" t="str" cm="1">
        <f t="array" ref="K421">_xll.SNL.Clients.Office.Excel.Functions.SPG($A421, "SP_TOTAL_REV", K$2)</f>
        <v>#PEND</v>
      </c>
      <c r="L421" s="4" t="str" cm="1">
        <f t="array" ref="L421">_xll.SNL.Clients.Office.Excel.Functions.SPG($A421, "SP_TOTAL_REV", L$2)</f>
        <v>#PEND</v>
      </c>
      <c r="M421" s="4" t="str" cm="1">
        <f t="array" ref="M421">_xll.SNL.Clients.Office.Excel.Functions.SPG($A421, "SP_TOTAL_REV", M$2)</f>
        <v>#PEND</v>
      </c>
      <c r="N421" s="4" t="str" cm="1">
        <f t="array" ref="N421">_xll.SNL.Clients.Office.Excel.Functions.SPG($A421, "SP_TOTAL_REV", N$2)</f>
        <v>#PEND</v>
      </c>
      <c r="O421" s="4" t="str" cm="1">
        <f t="array" ref="O421">_xll.SNL.Clients.Office.Excel.Functions.SPG($A421, "SP_TOTAL_REV", O$2)</f>
        <v>#PEND</v>
      </c>
      <c r="P421" s="4" t="str" cm="1">
        <f t="array" ref="P421">_xll.SNL.Clients.Office.Excel.Functions.SPG($A421, "SP_TOTAL_REV", P$2)</f>
        <v>#PEND</v>
      </c>
      <c r="Q421" s="4" t="str" cm="1">
        <f t="array" ref="Q421">_xll.SNL.Clients.Office.Excel.Functions.SPG($A421, "SP_TOTAL_REV", Q$2)</f>
        <v>#PEND</v>
      </c>
      <c r="R421" s="4" t="str" cm="1">
        <f t="array" ref="R421">_xll.SNL.Clients.Office.Excel.Functions.SPG($A421, "SP_TOTAL_REV", R$2)</f>
        <v>#PEND</v>
      </c>
      <c r="S421" s="4" t="str" cm="1">
        <f t="array" ref="S421">_xll.SNL.Clients.Office.Excel.Functions.SPG($A421, "SP_TOTAL_REV", S$2)</f>
        <v>#PEND</v>
      </c>
      <c r="T421" s="4" t="str" cm="1">
        <f t="array" ref="T421">_xll.SNL.Clients.Office.Excel.Functions.SPG($A421, "SP_TOTAL_REV", T$2)</f>
        <v>#PEND</v>
      </c>
      <c r="U421" s="4" t="str" cm="1">
        <f t="array" ref="U421">_xll.SNL.Clients.Office.Excel.Functions.SPG($A421, "SP_TOTAL_REV", U$2)</f>
        <v>#PEND</v>
      </c>
      <c r="V421" s="4" t="str" cm="1">
        <f t="array" ref="V421">_xll.SNL.Clients.Office.Excel.Functions.SPG($A421, "SP_TOTAL_REV", V$2)</f>
        <v>#PEND</v>
      </c>
    </row>
    <row r="422" spans="1:22" x14ac:dyDescent="0.3">
      <c r="A422" t="s">
        <v>425</v>
      </c>
      <c r="B422" s="4" t="str" cm="1">
        <f t="array" ref="B422">_xll.SNL.Clients.Office.Excel.Functions.SPG($A422, "SP_TOTAL_REV", B$2)</f>
        <v>#PEND</v>
      </c>
      <c r="C422" s="4" t="str" cm="1">
        <f t="array" ref="C422">_xll.SNL.Clients.Office.Excel.Functions.SPG($A422, "SP_TOTAL_REV", C$2)</f>
        <v>#PEND</v>
      </c>
      <c r="D422" s="4" t="str" cm="1">
        <f t="array" ref="D422">_xll.SNL.Clients.Office.Excel.Functions.SPG($A422, "SP_TOTAL_REV", D$2)</f>
        <v>#PEND</v>
      </c>
      <c r="E422" s="4" t="str" cm="1">
        <f t="array" ref="E422">_xll.SNL.Clients.Office.Excel.Functions.SPG($A422, "SP_TOTAL_REV", E$2)</f>
        <v>#PEND</v>
      </c>
      <c r="F422" s="4" t="str" cm="1">
        <f t="array" ref="F422">_xll.SNL.Clients.Office.Excel.Functions.SPG($A422, "SP_TOTAL_REV", F$2)</f>
        <v>#PEND</v>
      </c>
      <c r="G422" s="4" t="str" cm="1">
        <f t="array" ref="G422">_xll.SNL.Clients.Office.Excel.Functions.SPG($A422, "SP_TOTAL_REV", G$2)</f>
        <v>#PEND</v>
      </c>
      <c r="H422" s="4" t="str" cm="1">
        <f t="array" ref="H422">_xll.SNL.Clients.Office.Excel.Functions.SPG($A422, "SP_TOTAL_REV", H$2)</f>
        <v>#PEND</v>
      </c>
      <c r="I422" s="4" t="str" cm="1">
        <f t="array" ref="I422">_xll.SNL.Clients.Office.Excel.Functions.SPG($A422, "SP_TOTAL_REV", I$2)</f>
        <v>#PEND</v>
      </c>
      <c r="J422" s="4" t="str" cm="1">
        <f t="array" ref="J422">_xll.SNL.Clients.Office.Excel.Functions.SPG($A422, "SP_TOTAL_REV", J$2)</f>
        <v>#PEND</v>
      </c>
      <c r="K422" s="4" t="str" cm="1">
        <f t="array" ref="K422">_xll.SNL.Clients.Office.Excel.Functions.SPG($A422, "SP_TOTAL_REV", K$2)</f>
        <v>#PEND</v>
      </c>
      <c r="L422" s="4" t="str" cm="1">
        <f t="array" ref="L422">_xll.SNL.Clients.Office.Excel.Functions.SPG($A422, "SP_TOTAL_REV", L$2)</f>
        <v>#PEND</v>
      </c>
      <c r="M422" s="4" t="str" cm="1">
        <f t="array" ref="M422">_xll.SNL.Clients.Office.Excel.Functions.SPG($A422, "SP_TOTAL_REV", M$2)</f>
        <v>#PEND</v>
      </c>
      <c r="N422" s="4" t="str" cm="1">
        <f t="array" ref="N422">_xll.SNL.Clients.Office.Excel.Functions.SPG($A422, "SP_TOTAL_REV", N$2)</f>
        <v>#PEND</v>
      </c>
      <c r="O422" s="4" t="str" cm="1">
        <f t="array" ref="O422">_xll.SNL.Clients.Office.Excel.Functions.SPG($A422, "SP_TOTAL_REV", O$2)</f>
        <v>#PEND</v>
      </c>
      <c r="P422" s="4" t="str" cm="1">
        <f t="array" ref="P422">_xll.SNL.Clients.Office.Excel.Functions.SPG($A422, "SP_TOTAL_REV", P$2)</f>
        <v>#PEND</v>
      </c>
      <c r="Q422" s="4" t="str" cm="1">
        <f t="array" ref="Q422">_xll.SNL.Clients.Office.Excel.Functions.SPG($A422, "SP_TOTAL_REV", Q$2)</f>
        <v>#PEND</v>
      </c>
      <c r="R422" s="4" t="str" cm="1">
        <f t="array" ref="R422">_xll.SNL.Clients.Office.Excel.Functions.SPG($A422, "SP_TOTAL_REV", R$2)</f>
        <v>#PEND</v>
      </c>
      <c r="S422" s="4" t="str" cm="1">
        <f t="array" ref="S422">_xll.SNL.Clients.Office.Excel.Functions.SPG($A422, "SP_TOTAL_REV", S$2)</f>
        <v>#PEND</v>
      </c>
      <c r="T422" s="4" t="str" cm="1">
        <f t="array" ref="T422">_xll.SNL.Clients.Office.Excel.Functions.SPG($A422, "SP_TOTAL_REV", T$2)</f>
        <v>#PEND</v>
      </c>
      <c r="U422" s="4" t="str" cm="1">
        <f t="array" ref="U422">_xll.SNL.Clients.Office.Excel.Functions.SPG($A422, "SP_TOTAL_REV", U$2)</f>
        <v>#PEND</v>
      </c>
      <c r="V422" s="4" t="str" cm="1">
        <f t="array" ref="V422">_xll.SNL.Clients.Office.Excel.Functions.SPG($A422, "SP_TOTAL_REV", V$2)</f>
        <v>#PEND</v>
      </c>
    </row>
    <row r="423" spans="1:22" x14ac:dyDescent="0.3">
      <c r="A423" t="s">
        <v>426</v>
      </c>
      <c r="B423" s="4" t="str" cm="1">
        <f t="array" ref="B423">_xll.SNL.Clients.Office.Excel.Functions.SPG($A423, "SP_TOTAL_REV", B$2)</f>
        <v>#PEND</v>
      </c>
      <c r="C423" s="4" t="str" cm="1">
        <f t="array" ref="C423">_xll.SNL.Clients.Office.Excel.Functions.SPG($A423, "SP_TOTAL_REV", C$2)</f>
        <v>#PEND</v>
      </c>
      <c r="D423" s="4" t="str" cm="1">
        <f t="array" ref="D423">_xll.SNL.Clients.Office.Excel.Functions.SPG($A423, "SP_TOTAL_REV", D$2)</f>
        <v>#PEND</v>
      </c>
      <c r="E423" s="4" t="str" cm="1">
        <f t="array" ref="E423">_xll.SNL.Clients.Office.Excel.Functions.SPG($A423, "SP_TOTAL_REV", E$2)</f>
        <v>#PEND</v>
      </c>
      <c r="F423" s="4" t="str" cm="1">
        <f t="array" ref="F423">_xll.SNL.Clients.Office.Excel.Functions.SPG($A423, "SP_TOTAL_REV", F$2)</f>
        <v>#PEND</v>
      </c>
      <c r="G423" s="4" t="str" cm="1">
        <f t="array" ref="G423">_xll.SNL.Clients.Office.Excel.Functions.SPG($A423, "SP_TOTAL_REV", G$2)</f>
        <v>#PEND</v>
      </c>
      <c r="H423" s="4" t="str" cm="1">
        <f t="array" ref="H423">_xll.SNL.Clients.Office.Excel.Functions.SPG($A423, "SP_TOTAL_REV", H$2)</f>
        <v>#PEND</v>
      </c>
      <c r="I423" s="4" t="str" cm="1">
        <f t="array" ref="I423">_xll.SNL.Clients.Office.Excel.Functions.SPG($A423, "SP_TOTAL_REV", I$2)</f>
        <v>#PEND</v>
      </c>
      <c r="J423" s="4" t="str" cm="1">
        <f t="array" ref="J423">_xll.SNL.Clients.Office.Excel.Functions.SPG($A423, "SP_TOTAL_REV", J$2)</f>
        <v>#PEND</v>
      </c>
      <c r="K423" s="4" t="str" cm="1">
        <f t="array" ref="K423">_xll.SNL.Clients.Office.Excel.Functions.SPG($A423, "SP_TOTAL_REV", K$2)</f>
        <v>#PEND</v>
      </c>
      <c r="L423" s="4" t="str" cm="1">
        <f t="array" ref="L423">_xll.SNL.Clients.Office.Excel.Functions.SPG($A423, "SP_TOTAL_REV", L$2)</f>
        <v>#PEND</v>
      </c>
      <c r="M423" s="4" t="str" cm="1">
        <f t="array" ref="M423">_xll.SNL.Clients.Office.Excel.Functions.SPG($A423, "SP_TOTAL_REV", M$2)</f>
        <v>#PEND</v>
      </c>
      <c r="N423" s="4" t="str" cm="1">
        <f t="array" ref="N423">_xll.SNL.Clients.Office.Excel.Functions.SPG($A423, "SP_TOTAL_REV", N$2)</f>
        <v>#PEND</v>
      </c>
      <c r="O423" s="4" t="str" cm="1">
        <f t="array" ref="O423">_xll.SNL.Clients.Office.Excel.Functions.SPG($A423, "SP_TOTAL_REV", O$2)</f>
        <v>#PEND</v>
      </c>
      <c r="P423" s="4" t="str" cm="1">
        <f t="array" ref="P423">_xll.SNL.Clients.Office.Excel.Functions.SPG($A423, "SP_TOTAL_REV", P$2)</f>
        <v>#PEND</v>
      </c>
      <c r="Q423" s="4" t="str" cm="1">
        <f t="array" ref="Q423">_xll.SNL.Clients.Office.Excel.Functions.SPG($A423, "SP_TOTAL_REV", Q$2)</f>
        <v>#PEND</v>
      </c>
      <c r="R423" s="4" t="str" cm="1">
        <f t="array" ref="R423">_xll.SNL.Clients.Office.Excel.Functions.SPG($A423, "SP_TOTAL_REV", R$2)</f>
        <v>#PEND</v>
      </c>
      <c r="S423" s="4" t="str" cm="1">
        <f t="array" ref="S423">_xll.SNL.Clients.Office.Excel.Functions.SPG($A423, "SP_TOTAL_REV", S$2)</f>
        <v>#PEND</v>
      </c>
      <c r="T423" s="4" t="str" cm="1">
        <f t="array" ref="T423">_xll.SNL.Clients.Office.Excel.Functions.SPG($A423, "SP_TOTAL_REV", T$2)</f>
        <v>#PEND</v>
      </c>
      <c r="U423" s="4" t="str" cm="1">
        <f t="array" ref="U423">_xll.SNL.Clients.Office.Excel.Functions.SPG($A423, "SP_TOTAL_REV", U$2)</f>
        <v>#PEND</v>
      </c>
      <c r="V423" s="4" t="str" cm="1">
        <f t="array" ref="V423">_xll.SNL.Clients.Office.Excel.Functions.SPG($A423, "SP_TOTAL_REV", V$2)</f>
        <v>#PEND</v>
      </c>
    </row>
    <row r="424" spans="1:22" x14ac:dyDescent="0.3">
      <c r="A424" t="s">
        <v>427</v>
      </c>
      <c r="B424" s="4" t="str" cm="1">
        <f t="array" ref="B424">_xll.SNL.Clients.Office.Excel.Functions.SPG($A424, "SP_TOTAL_REV", B$2)</f>
        <v>#PEND</v>
      </c>
      <c r="C424" s="4" t="str" cm="1">
        <f t="array" ref="C424">_xll.SNL.Clients.Office.Excel.Functions.SPG($A424, "SP_TOTAL_REV", C$2)</f>
        <v>#PEND</v>
      </c>
      <c r="D424" s="4" t="str" cm="1">
        <f t="array" ref="D424">_xll.SNL.Clients.Office.Excel.Functions.SPG($A424, "SP_TOTAL_REV", D$2)</f>
        <v>#PEND</v>
      </c>
      <c r="E424" s="4" t="str" cm="1">
        <f t="array" ref="E424">_xll.SNL.Clients.Office.Excel.Functions.SPG($A424, "SP_TOTAL_REV", E$2)</f>
        <v>#PEND</v>
      </c>
      <c r="F424" s="4" t="str" cm="1">
        <f t="array" ref="F424">_xll.SNL.Clients.Office.Excel.Functions.SPG($A424, "SP_TOTAL_REV", F$2)</f>
        <v>#PEND</v>
      </c>
      <c r="G424" s="4" t="str" cm="1">
        <f t="array" ref="G424">_xll.SNL.Clients.Office.Excel.Functions.SPG($A424, "SP_TOTAL_REV", G$2)</f>
        <v>#PEND</v>
      </c>
      <c r="H424" s="4" t="str" cm="1">
        <f t="array" ref="H424">_xll.SNL.Clients.Office.Excel.Functions.SPG($A424, "SP_TOTAL_REV", H$2)</f>
        <v>#PEND</v>
      </c>
      <c r="I424" s="4" t="str" cm="1">
        <f t="array" ref="I424">_xll.SNL.Clients.Office.Excel.Functions.SPG($A424, "SP_TOTAL_REV", I$2)</f>
        <v>#PEND</v>
      </c>
      <c r="J424" s="4" t="str" cm="1">
        <f t="array" ref="J424">_xll.SNL.Clients.Office.Excel.Functions.SPG($A424, "SP_TOTAL_REV", J$2)</f>
        <v>#PEND</v>
      </c>
      <c r="K424" s="4" t="str" cm="1">
        <f t="array" ref="K424">_xll.SNL.Clients.Office.Excel.Functions.SPG($A424, "SP_TOTAL_REV", K$2)</f>
        <v>#PEND</v>
      </c>
      <c r="L424" s="4" t="str" cm="1">
        <f t="array" ref="L424">_xll.SNL.Clients.Office.Excel.Functions.SPG($A424, "SP_TOTAL_REV", L$2)</f>
        <v>#PEND</v>
      </c>
      <c r="M424" s="4" t="str" cm="1">
        <f t="array" ref="M424">_xll.SNL.Clients.Office.Excel.Functions.SPG($A424, "SP_TOTAL_REV", M$2)</f>
        <v>#PEND</v>
      </c>
      <c r="N424" s="4" t="str" cm="1">
        <f t="array" ref="N424">_xll.SNL.Clients.Office.Excel.Functions.SPG($A424, "SP_TOTAL_REV", N$2)</f>
        <v>#PEND</v>
      </c>
      <c r="O424" s="4" t="str" cm="1">
        <f t="array" ref="O424">_xll.SNL.Clients.Office.Excel.Functions.SPG($A424, "SP_TOTAL_REV", O$2)</f>
        <v>#PEND</v>
      </c>
      <c r="P424" s="4" t="str" cm="1">
        <f t="array" ref="P424">_xll.SNL.Clients.Office.Excel.Functions.SPG($A424, "SP_TOTAL_REV", P$2)</f>
        <v>#PEND</v>
      </c>
      <c r="Q424" s="4" t="str" cm="1">
        <f t="array" ref="Q424">_xll.SNL.Clients.Office.Excel.Functions.SPG($A424, "SP_TOTAL_REV", Q$2)</f>
        <v>#PEND</v>
      </c>
      <c r="R424" s="4" t="str" cm="1">
        <f t="array" ref="R424">_xll.SNL.Clients.Office.Excel.Functions.SPG($A424, "SP_TOTAL_REV", R$2)</f>
        <v>#PEND</v>
      </c>
      <c r="S424" s="4" t="str" cm="1">
        <f t="array" ref="S424">_xll.SNL.Clients.Office.Excel.Functions.SPG($A424, "SP_TOTAL_REV", S$2)</f>
        <v>#PEND</v>
      </c>
      <c r="T424" s="4" t="str" cm="1">
        <f t="array" ref="T424">_xll.SNL.Clients.Office.Excel.Functions.SPG($A424, "SP_TOTAL_REV", T$2)</f>
        <v>#PEND</v>
      </c>
      <c r="U424" s="4" t="str" cm="1">
        <f t="array" ref="U424">_xll.SNL.Clients.Office.Excel.Functions.SPG($A424, "SP_TOTAL_REV", U$2)</f>
        <v>#PEND</v>
      </c>
      <c r="V424" s="4" t="str" cm="1">
        <f t="array" ref="V424">_xll.SNL.Clients.Office.Excel.Functions.SPG($A424, "SP_TOTAL_REV", V$2)</f>
        <v>#PEND</v>
      </c>
    </row>
    <row r="425" spans="1:22" x14ac:dyDescent="0.3">
      <c r="A425" t="s">
        <v>428</v>
      </c>
      <c r="B425" s="4" t="str" cm="1">
        <f t="array" ref="B425">_xll.SNL.Clients.Office.Excel.Functions.SPG($A425, "SP_TOTAL_REV", B$2)</f>
        <v>#PEND</v>
      </c>
      <c r="C425" s="4" t="str" cm="1">
        <f t="array" ref="C425">_xll.SNL.Clients.Office.Excel.Functions.SPG($A425, "SP_TOTAL_REV", C$2)</f>
        <v>#PEND</v>
      </c>
      <c r="D425" s="4" t="str" cm="1">
        <f t="array" ref="D425">_xll.SNL.Clients.Office.Excel.Functions.SPG($A425, "SP_TOTAL_REV", D$2)</f>
        <v>#PEND</v>
      </c>
      <c r="E425" s="4" t="str" cm="1">
        <f t="array" ref="E425">_xll.SNL.Clients.Office.Excel.Functions.SPG($A425, "SP_TOTAL_REV", E$2)</f>
        <v>#PEND</v>
      </c>
      <c r="F425" s="4" t="str" cm="1">
        <f t="array" ref="F425">_xll.SNL.Clients.Office.Excel.Functions.SPG($A425, "SP_TOTAL_REV", F$2)</f>
        <v>#PEND</v>
      </c>
      <c r="G425" s="4" t="str" cm="1">
        <f t="array" ref="G425">_xll.SNL.Clients.Office.Excel.Functions.SPG($A425, "SP_TOTAL_REV", G$2)</f>
        <v>#PEND</v>
      </c>
      <c r="H425" s="4" t="str" cm="1">
        <f t="array" ref="H425">_xll.SNL.Clients.Office.Excel.Functions.SPG($A425, "SP_TOTAL_REV", H$2)</f>
        <v>#PEND</v>
      </c>
      <c r="I425" s="4" t="str" cm="1">
        <f t="array" ref="I425">_xll.SNL.Clients.Office.Excel.Functions.SPG($A425, "SP_TOTAL_REV", I$2)</f>
        <v>#PEND</v>
      </c>
      <c r="J425" s="4" t="str" cm="1">
        <f t="array" ref="J425">_xll.SNL.Clients.Office.Excel.Functions.SPG($A425, "SP_TOTAL_REV", J$2)</f>
        <v>#PEND</v>
      </c>
      <c r="K425" s="4" t="str" cm="1">
        <f t="array" ref="K425">_xll.SNL.Clients.Office.Excel.Functions.SPG($A425, "SP_TOTAL_REV", K$2)</f>
        <v>#PEND</v>
      </c>
      <c r="L425" s="4" t="str" cm="1">
        <f t="array" ref="L425">_xll.SNL.Clients.Office.Excel.Functions.SPG($A425, "SP_TOTAL_REV", L$2)</f>
        <v>#PEND</v>
      </c>
      <c r="M425" s="4" t="str" cm="1">
        <f t="array" ref="M425">_xll.SNL.Clients.Office.Excel.Functions.SPG($A425, "SP_TOTAL_REV", M$2)</f>
        <v>#PEND</v>
      </c>
      <c r="N425" s="4" t="str" cm="1">
        <f t="array" ref="N425">_xll.SNL.Clients.Office.Excel.Functions.SPG($A425, "SP_TOTAL_REV", N$2)</f>
        <v>#PEND</v>
      </c>
      <c r="O425" s="4" t="str" cm="1">
        <f t="array" ref="O425">_xll.SNL.Clients.Office.Excel.Functions.SPG($A425, "SP_TOTAL_REV", O$2)</f>
        <v>#PEND</v>
      </c>
      <c r="P425" s="4" t="str" cm="1">
        <f t="array" ref="P425">_xll.SNL.Clients.Office.Excel.Functions.SPG($A425, "SP_TOTAL_REV", P$2)</f>
        <v>#PEND</v>
      </c>
      <c r="Q425" s="4" t="str" cm="1">
        <f t="array" ref="Q425">_xll.SNL.Clients.Office.Excel.Functions.SPG($A425, "SP_TOTAL_REV", Q$2)</f>
        <v>#PEND</v>
      </c>
      <c r="R425" s="4" t="str" cm="1">
        <f t="array" ref="R425">_xll.SNL.Clients.Office.Excel.Functions.SPG($A425, "SP_TOTAL_REV", R$2)</f>
        <v>#PEND</v>
      </c>
      <c r="S425" s="4" t="str" cm="1">
        <f t="array" ref="S425">_xll.SNL.Clients.Office.Excel.Functions.SPG($A425, "SP_TOTAL_REV", S$2)</f>
        <v>#PEND</v>
      </c>
      <c r="T425" s="4" t="str" cm="1">
        <f t="array" ref="T425">_xll.SNL.Clients.Office.Excel.Functions.SPG($A425, "SP_TOTAL_REV", T$2)</f>
        <v>#PEND</v>
      </c>
      <c r="U425" s="4" t="str" cm="1">
        <f t="array" ref="U425">_xll.SNL.Clients.Office.Excel.Functions.SPG($A425, "SP_TOTAL_REV", U$2)</f>
        <v>#PEND</v>
      </c>
      <c r="V425" s="4" t="str" cm="1">
        <f t="array" ref="V425">_xll.SNL.Clients.Office.Excel.Functions.SPG($A425, "SP_TOTAL_REV", V$2)</f>
        <v>#PEND</v>
      </c>
    </row>
    <row r="426" spans="1:22" x14ac:dyDescent="0.3">
      <c r="A426" t="s">
        <v>429</v>
      </c>
      <c r="B426" s="4" t="str" cm="1">
        <f t="array" ref="B426">_xll.SNL.Clients.Office.Excel.Functions.SPG($A426, "SP_TOTAL_REV", B$2)</f>
        <v>#PEND</v>
      </c>
      <c r="C426" s="4" t="str" cm="1">
        <f t="array" ref="C426">_xll.SNL.Clients.Office.Excel.Functions.SPG($A426, "SP_TOTAL_REV", C$2)</f>
        <v>#PEND</v>
      </c>
      <c r="D426" s="4" t="str" cm="1">
        <f t="array" ref="D426">_xll.SNL.Clients.Office.Excel.Functions.SPG($A426, "SP_TOTAL_REV", D$2)</f>
        <v>#PEND</v>
      </c>
      <c r="E426" s="4" t="str" cm="1">
        <f t="array" ref="E426">_xll.SNL.Clients.Office.Excel.Functions.SPG($A426, "SP_TOTAL_REV", E$2)</f>
        <v>#PEND</v>
      </c>
      <c r="F426" s="4" t="str" cm="1">
        <f t="array" ref="F426">_xll.SNL.Clients.Office.Excel.Functions.SPG($A426, "SP_TOTAL_REV", F$2)</f>
        <v>#PEND</v>
      </c>
      <c r="G426" s="4" t="str" cm="1">
        <f t="array" ref="G426">_xll.SNL.Clients.Office.Excel.Functions.SPG($A426, "SP_TOTAL_REV", G$2)</f>
        <v>#PEND</v>
      </c>
      <c r="H426" s="4" t="str" cm="1">
        <f t="array" ref="H426">_xll.SNL.Clients.Office.Excel.Functions.SPG($A426, "SP_TOTAL_REV", H$2)</f>
        <v>#PEND</v>
      </c>
      <c r="I426" s="4" t="str" cm="1">
        <f t="array" ref="I426">_xll.SNL.Clients.Office.Excel.Functions.SPG($A426, "SP_TOTAL_REV", I$2)</f>
        <v>#PEND</v>
      </c>
      <c r="J426" s="4" t="str" cm="1">
        <f t="array" ref="J426">_xll.SNL.Clients.Office.Excel.Functions.SPG($A426, "SP_TOTAL_REV", J$2)</f>
        <v>#PEND</v>
      </c>
      <c r="K426" s="4" t="str" cm="1">
        <f t="array" ref="K426">_xll.SNL.Clients.Office.Excel.Functions.SPG($A426, "SP_TOTAL_REV", K$2)</f>
        <v>#PEND</v>
      </c>
      <c r="L426" s="4" t="str" cm="1">
        <f t="array" ref="L426">_xll.SNL.Clients.Office.Excel.Functions.SPG($A426, "SP_TOTAL_REV", L$2)</f>
        <v>#PEND</v>
      </c>
      <c r="M426" s="4" t="str" cm="1">
        <f t="array" ref="M426">_xll.SNL.Clients.Office.Excel.Functions.SPG($A426, "SP_TOTAL_REV", M$2)</f>
        <v>#PEND</v>
      </c>
      <c r="N426" s="4" t="str" cm="1">
        <f t="array" ref="N426">_xll.SNL.Clients.Office.Excel.Functions.SPG($A426, "SP_TOTAL_REV", N$2)</f>
        <v>#PEND</v>
      </c>
      <c r="O426" s="4" t="str" cm="1">
        <f t="array" ref="O426">_xll.SNL.Clients.Office.Excel.Functions.SPG($A426, "SP_TOTAL_REV", O$2)</f>
        <v>#PEND</v>
      </c>
      <c r="P426" s="4" t="str" cm="1">
        <f t="array" ref="P426">_xll.SNL.Clients.Office.Excel.Functions.SPG($A426, "SP_TOTAL_REV", P$2)</f>
        <v>#PEND</v>
      </c>
      <c r="Q426" s="4" t="str" cm="1">
        <f t="array" ref="Q426">_xll.SNL.Clients.Office.Excel.Functions.SPG($A426, "SP_TOTAL_REV", Q$2)</f>
        <v>#PEND</v>
      </c>
      <c r="R426" s="4" t="str" cm="1">
        <f t="array" ref="R426">_xll.SNL.Clients.Office.Excel.Functions.SPG($A426, "SP_TOTAL_REV", R$2)</f>
        <v>#PEND</v>
      </c>
      <c r="S426" s="4" t="str" cm="1">
        <f t="array" ref="S426">_xll.SNL.Clients.Office.Excel.Functions.SPG($A426, "SP_TOTAL_REV", S$2)</f>
        <v>#PEND</v>
      </c>
      <c r="T426" s="4" t="str" cm="1">
        <f t="array" ref="T426">_xll.SNL.Clients.Office.Excel.Functions.SPG($A426, "SP_TOTAL_REV", T$2)</f>
        <v>#PEND</v>
      </c>
      <c r="U426" s="4" t="str" cm="1">
        <f t="array" ref="U426">_xll.SNL.Clients.Office.Excel.Functions.SPG($A426, "SP_TOTAL_REV", U$2)</f>
        <v>#PEND</v>
      </c>
      <c r="V426" s="4" t="str" cm="1">
        <f t="array" ref="V426">_xll.SNL.Clients.Office.Excel.Functions.SPG($A426, "SP_TOTAL_REV", V$2)</f>
        <v>#PEND</v>
      </c>
    </row>
    <row r="427" spans="1:22" x14ac:dyDescent="0.3">
      <c r="A427" t="s">
        <v>430</v>
      </c>
      <c r="B427" s="4" t="str" cm="1">
        <f t="array" ref="B427">_xll.SNL.Clients.Office.Excel.Functions.SPG($A427, "SP_TOTAL_REV", B$2)</f>
        <v>#PEND</v>
      </c>
      <c r="C427" s="4" t="str" cm="1">
        <f t="array" ref="C427">_xll.SNL.Clients.Office.Excel.Functions.SPG($A427, "SP_TOTAL_REV", C$2)</f>
        <v>#PEND</v>
      </c>
      <c r="D427" s="4" t="str" cm="1">
        <f t="array" ref="D427">_xll.SNL.Clients.Office.Excel.Functions.SPG($A427, "SP_TOTAL_REV", D$2)</f>
        <v>#PEND</v>
      </c>
      <c r="E427" s="4" t="str" cm="1">
        <f t="array" ref="E427">_xll.SNL.Clients.Office.Excel.Functions.SPG($A427, "SP_TOTAL_REV", E$2)</f>
        <v>#PEND</v>
      </c>
      <c r="F427" s="4" t="str" cm="1">
        <f t="array" ref="F427">_xll.SNL.Clients.Office.Excel.Functions.SPG($A427, "SP_TOTAL_REV", F$2)</f>
        <v>#PEND</v>
      </c>
      <c r="G427" s="4" t="str" cm="1">
        <f t="array" ref="G427">_xll.SNL.Clients.Office.Excel.Functions.SPG($A427, "SP_TOTAL_REV", G$2)</f>
        <v>#PEND</v>
      </c>
      <c r="H427" s="4" t="str" cm="1">
        <f t="array" ref="H427">_xll.SNL.Clients.Office.Excel.Functions.SPG($A427, "SP_TOTAL_REV", H$2)</f>
        <v>#PEND</v>
      </c>
      <c r="I427" s="4" t="str" cm="1">
        <f t="array" ref="I427">_xll.SNL.Clients.Office.Excel.Functions.SPG($A427, "SP_TOTAL_REV", I$2)</f>
        <v>#PEND</v>
      </c>
      <c r="J427" s="4" t="str" cm="1">
        <f t="array" ref="J427">_xll.SNL.Clients.Office.Excel.Functions.SPG($A427, "SP_TOTAL_REV", J$2)</f>
        <v>#PEND</v>
      </c>
      <c r="K427" s="4" t="str" cm="1">
        <f t="array" ref="K427">_xll.SNL.Clients.Office.Excel.Functions.SPG($A427, "SP_TOTAL_REV", K$2)</f>
        <v>#PEND</v>
      </c>
      <c r="L427" s="4" t="str" cm="1">
        <f t="array" ref="L427">_xll.SNL.Clients.Office.Excel.Functions.SPG($A427, "SP_TOTAL_REV", L$2)</f>
        <v>#PEND</v>
      </c>
      <c r="M427" s="4" t="str" cm="1">
        <f t="array" ref="M427">_xll.SNL.Clients.Office.Excel.Functions.SPG($A427, "SP_TOTAL_REV", M$2)</f>
        <v>#PEND</v>
      </c>
      <c r="N427" s="4" t="str" cm="1">
        <f t="array" ref="N427">_xll.SNL.Clients.Office.Excel.Functions.SPG($A427, "SP_TOTAL_REV", N$2)</f>
        <v>#PEND</v>
      </c>
      <c r="O427" s="4" t="str" cm="1">
        <f t="array" ref="O427">_xll.SNL.Clients.Office.Excel.Functions.SPG($A427, "SP_TOTAL_REV", O$2)</f>
        <v>#PEND</v>
      </c>
      <c r="P427" s="4" t="str" cm="1">
        <f t="array" ref="P427">_xll.SNL.Clients.Office.Excel.Functions.SPG($A427, "SP_TOTAL_REV", P$2)</f>
        <v>#PEND</v>
      </c>
      <c r="Q427" s="4" t="str" cm="1">
        <f t="array" ref="Q427">_xll.SNL.Clients.Office.Excel.Functions.SPG($A427, "SP_TOTAL_REV", Q$2)</f>
        <v>#PEND</v>
      </c>
      <c r="R427" s="4" t="str" cm="1">
        <f t="array" ref="R427">_xll.SNL.Clients.Office.Excel.Functions.SPG($A427, "SP_TOTAL_REV", R$2)</f>
        <v>#PEND</v>
      </c>
      <c r="S427" s="4" t="str" cm="1">
        <f t="array" ref="S427">_xll.SNL.Clients.Office.Excel.Functions.SPG($A427, "SP_TOTAL_REV", S$2)</f>
        <v>#PEND</v>
      </c>
      <c r="T427" s="4" t="str" cm="1">
        <f t="array" ref="T427">_xll.SNL.Clients.Office.Excel.Functions.SPG($A427, "SP_TOTAL_REV", T$2)</f>
        <v>#PEND</v>
      </c>
      <c r="U427" s="4" t="str" cm="1">
        <f t="array" ref="U427">_xll.SNL.Clients.Office.Excel.Functions.SPG($A427, "SP_TOTAL_REV", U$2)</f>
        <v>#PEND</v>
      </c>
      <c r="V427" s="4" t="str" cm="1">
        <f t="array" ref="V427">_xll.SNL.Clients.Office.Excel.Functions.SPG($A427, "SP_TOTAL_REV", V$2)</f>
        <v>#PEND</v>
      </c>
    </row>
    <row r="428" spans="1:22" x14ac:dyDescent="0.3">
      <c r="A428" t="s">
        <v>431</v>
      </c>
      <c r="B428" s="4" t="str" cm="1">
        <f t="array" ref="B428">_xll.SNL.Clients.Office.Excel.Functions.SPG($A428, "SP_TOTAL_REV", B$2)</f>
        <v>#PEND</v>
      </c>
      <c r="C428" s="4" t="str" cm="1">
        <f t="array" ref="C428">_xll.SNL.Clients.Office.Excel.Functions.SPG($A428, "SP_TOTAL_REV", C$2)</f>
        <v>#PEND</v>
      </c>
      <c r="D428" s="4" t="str" cm="1">
        <f t="array" ref="D428">_xll.SNL.Clients.Office.Excel.Functions.SPG($A428, "SP_TOTAL_REV", D$2)</f>
        <v>#PEND</v>
      </c>
      <c r="E428" s="4" t="str" cm="1">
        <f t="array" ref="E428">_xll.SNL.Clients.Office.Excel.Functions.SPG($A428, "SP_TOTAL_REV", E$2)</f>
        <v>#PEND</v>
      </c>
      <c r="F428" s="4" t="str" cm="1">
        <f t="array" ref="F428">_xll.SNL.Clients.Office.Excel.Functions.SPG($A428, "SP_TOTAL_REV", F$2)</f>
        <v>#PEND</v>
      </c>
      <c r="G428" s="4" t="str" cm="1">
        <f t="array" ref="G428">_xll.SNL.Clients.Office.Excel.Functions.SPG($A428, "SP_TOTAL_REV", G$2)</f>
        <v>#PEND</v>
      </c>
      <c r="H428" s="4" t="str" cm="1">
        <f t="array" ref="H428">_xll.SNL.Clients.Office.Excel.Functions.SPG($A428, "SP_TOTAL_REV", H$2)</f>
        <v>#PEND</v>
      </c>
      <c r="I428" s="4" t="str" cm="1">
        <f t="array" ref="I428">_xll.SNL.Clients.Office.Excel.Functions.SPG($A428, "SP_TOTAL_REV", I$2)</f>
        <v>#PEND</v>
      </c>
      <c r="J428" s="4" t="str" cm="1">
        <f t="array" ref="J428">_xll.SNL.Clients.Office.Excel.Functions.SPG($A428, "SP_TOTAL_REV", J$2)</f>
        <v>#PEND</v>
      </c>
      <c r="K428" s="4" t="str" cm="1">
        <f t="array" ref="K428">_xll.SNL.Clients.Office.Excel.Functions.SPG($A428, "SP_TOTAL_REV", K$2)</f>
        <v>#PEND</v>
      </c>
      <c r="L428" s="4" t="str" cm="1">
        <f t="array" ref="L428">_xll.SNL.Clients.Office.Excel.Functions.SPG($A428, "SP_TOTAL_REV", L$2)</f>
        <v>#PEND</v>
      </c>
      <c r="M428" s="4" t="str" cm="1">
        <f t="array" ref="M428">_xll.SNL.Clients.Office.Excel.Functions.SPG($A428, "SP_TOTAL_REV", M$2)</f>
        <v>#PEND</v>
      </c>
      <c r="N428" s="4" t="str" cm="1">
        <f t="array" ref="N428">_xll.SNL.Clients.Office.Excel.Functions.SPG($A428, "SP_TOTAL_REV", N$2)</f>
        <v>#PEND</v>
      </c>
      <c r="O428" s="4" t="str" cm="1">
        <f t="array" ref="O428">_xll.SNL.Clients.Office.Excel.Functions.SPG($A428, "SP_TOTAL_REV", O$2)</f>
        <v>#PEND</v>
      </c>
      <c r="P428" s="4" t="str" cm="1">
        <f t="array" ref="P428">_xll.SNL.Clients.Office.Excel.Functions.SPG($A428, "SP_TOTAL_REV", P$2)</f>
        <v>#PEND</v>
      </c>
      <c r="Q428" s="4" t="str" cm="1">
        <f t="array" ref="Q428">_xll.SNL.Clients.Office.Excel.Functions.SPG($A428, "SP_TOTAL_REV", Q$2)</f>
        <v>#PEND</v>
      </c>
      <c r="R428" s="4" t="str" cm="1">
        <f t="array" ref="R428">_xll.SNL.Clients.Office.Excel.Functions.SPG($A428, "SP_TOTAL_REV", R$2)</f>
        <v>#PEND</v>
      </c>
      <c r="S428" s="4" t="str" cm="1">
        <f t="array" ref="S428">_xll.SNL.Clients.Office.Excel.Functions.SPG($A428, "SP_TOTAL_REV", S$2)</f>
        <v>#PEND</v>
      </c>
      <c r="T428" s="4" t="str" cm="1">
        <f t="array" ref="T428">_xll.SNL.Clients.Office.Excel.Functions.SPG($A428, "SP_TOTAL_REV", T$2)</f>
        <v>#PEND</v>
      </c>
      <c r="U428" s="4" t="str" cm="1">
        <f t="array" ref="U428">_xll.SNL.Clients.Office.Excel.Functions.SPG($A428, "SP_TOTAL_REV", U$2)</f>
        <v>#PEND</v>
      </c>
      <c r="V428" s="4" t="str" cm="1">
        <f t="array" ref="V428">_xll.SNL.Clients.Office.Excel.Functions.SPG($A428, "SP_TOTAL_REV", V$2)</f>
        <v>#PEND</v>
      </c>
    </row>
    <row r="429" spans="1:22" x14ac:dyDescent="0.3">
      <c r="A429" t="s">
        <v>432</v>
      </c>
      <c r="B429" s="4" t="str" cm="1">
        <f t="array" ref="B429">_xll.SNL.Clients.Office.Excel.Functions.SPG($A429, "SP_TOTAL_REV", B$2)</f>
        <v>#PEND</v>
      </c>
      <c r="C429" s="4" t="str" cm="1">
        <f t="array" ref="C429">_xll.SNL.Clients.Office.Excel.Functions.SPG($A429, "SP_TOTAL_REV", C$2)</f>
        <v>#PEND</v>
      </c>
      <c r="D429" s="4" t="str" cm="1">
        <f t="array" ref="D429">_xll.SNL.Clients.Office.Excel.Functions.SPG($A429, "SP_TOTAL_REV", D$2)</f>
        <v>#PEND</v>
      </c>
      <c r="E429" s="4" t="str" cm="1">
        <f t="array" ref="E429">_xll.SNL.Clients.Office.Excel.Functions.SPG($A429, "SP_TOTAL_REV", E$2)</f>
        <v>#PEND</v>
      </c>
      <c r="F429" s="4" t="str" cm="1">
        <f t="array" ref="F429">_xll.SNL.Clients.Office.Excel.Functions.SPG($A429, "SP_TOTAL_REV", F$2)</f>
        <v>#PEND</v>
      </c>
      <c r="G429" s="4" t="str" cm="1">
        <f t="array" ref="G429">_xll.SNL.Clients.Office.Excel.Functions.SPG($A429, "SP_TOTAL_REV", G$2)</f>
        <v>#PEND</v>
      </c>
      <c r="H429" s="4" t="str" cm="1">
        <f t="array" ref="H429">_xll.SNL.Clients.Office.Excel.Functions.SPG($A429, "SP_TOTAL_REV", H$2)</f>
        <v>#PEND</v>
      </c>
      <c r="I429" s="4" t="str" cm="1">
        <f t="array" ref="I429">_xll.SNL.Clients.Office.Excel.Functions.SPG($A429, "SP_TOTAL_REV", I$2)</f>
        <v>#PEND</v>
      </c>
      <c r="J429" s="4" t="str" cm="1">
        <f t="array" ref="J429">_xll.SNL.Clients.Office.Excel.Functions.SPG($A429, "SP_TOTAL_REV", J$2)</f>
        <v>#PEND</v>
      </c>
      <c r="K429" s="4" t="str" cm="1">
        <f t="array" ref="K429">_xll.SNL.Clients.Office.Excel.Functions.SPG($A429, "SP_TOTAL_REV", K$2)</f>
        <v>#PEND</v>
      </c>
      <c r="L429" s="4" t="str" cm="1">
        <f t="array" ref="L429">_xll.SNL.Clients.Office.Excel.Functions.SPG($A429, "SP_TOTAL_REV", L$2)</f>
        <v>#PEND</v>
      </c>
      <c r="M429" s="4" t="str" cm="1">
        <f t="array" ref="M429">_xll.SNL.Clients.Office.Excel.Functions.SPG($A429, "SP_TOTAL_REV", M$2)</f>
        <v>#PEND</v>
      </c>
      <c r="N429" s="4" t="str" cm="1">
        <f t="array" ref="N429">_xll.SNL.Clients.Office.Excel.Functions.SPG($A429, "SP_TOTAL_REV", N$2)</f>
        <v>#PEND</v>
      </c>
      <c r="O429" s="4" t="str" cm="1">
        <f t="array" ref="O429">_xll.SNL.Clients.Office.Excel.Functions.SPG($A429, "SP_TOTAL_REV", O$2)</f>
        <v>#PEND</v>
      </c>
      <c r="P429" s="4" t="str" cm="1">
        <f t="array" ref="P429">_xll.SNL.Clients.Office.Excel.Functions.SPG($A429, "SP_TOTAL_REV", P$2)</f>
        <v>#PEND</v>
      </c>
      <c r="Q429" s="4" t="str" cm="1">
        <f t="array" ref="Q429">_xll.SNL.Clients.Office.Excel.Functions.SPG($A429, "SP_TOTAL_REV", Q$2)</f>
        <v>#PEND</v>
      </c>
      <c r="R429" s="4" t="str" cm="1">
        <f t="array" ref="R429">_xll.SNL.Clients.Office.Excel.Functions.SPG($A429, "SP_TOTAL_REV", R$2)</f>
        <v>#PEND</v>
      </c>
      <c r="S429" s="4" t="str" cm="1">
        <f t="array" ref="S429">_xll.SNL.Clients.Office.Excel.Functions.SPG($A429, "SP_TOTAL_REV", S$2)</f>
        <v>#PEND</v>
      </c>
      <c r="T429" s="4" t="str" cm="1">
        <f t="array" ref="T429">_xll.SNL.Clients.Office.Excel.Functions.SPG($A429, "SP_TOTAL_REV", T$2)</f>
        <v>#PEND</v>
      </c>
      <c r="U429" s="4" t="str" cm="1">
        <f t="array" ref="U429">_xll.SNL.Clients.Office.Excel.Functions.SPG($A429, "SP_TOTAL_REV", U$2)</f>
        <v>#PEND</v>
      </c>
      <c r="V429" s="4" t="str" cm="1">
        <f t="array" ref="V429">_xll.SNL.Clients.Office.Excel.Functions.SPG($A429, "SP_TOTAL_REV", V$2)</f>
        <v>#PEND</v>
      </c>
    </row>
    <row r="430" spans="1:22" x14ac:dyDescent="0.3">
      <c r="A430" t="s">
        <v>433</v>
      </c>
      <c r="B430" s="4" t="str" cm="1">
        <f t="array" ref="B430">_xll.SNL.Clients.Office.Excel.Functions.SPG($A430, "SP_TOTAL_REV", B$2)</f>
        <v>#PEND</v>
      </c>
      <c r="C430" s="4" t="str" cm="1">
        <f t="array" ref="C430">_xll.SNL.Clients.Office.Excel.Functions.SPG($A430, "SP_TOTAL_REV", C$2)</f>
        <v>#PEND</v>
      </c>
      <c r="D430" s="4" t="str" cm="1">
        <f t="array" ref="D430">_xll.SNL.Clients.Office.Excel.Functions.SPG($A430, "SP_TOTAL_REV", D$2)</f>
        <v>#PEND</v>
      </c>
      <c r="E430" s="4" t="str" cm="1">
        <f t="array" ref="E430">_xll.SNL.Clients.Office.Excel.Functions.SPG($A430, "SP_TOTAL_REV", E$2)</f>
        <v>#PEND</v>
      </c>
      <c r="F430" s="4" t="str" cm="1">
        <f t="array" ref="F430">_xll.SNL.Clients.Office.Excel.Functions.SPG($A430, "SP_TOTAL_REV", F$2)</f>
        <v>#PEND</v>
      </c>
      <c r="G430" s="4" t="str" cm="1">
        <f t="array" ref="G430">_xll.SNL.Clients.Office.Excel.Functions.SPG($A430, "SP_TOTAL_REV", G$2)</f>
        <v>#PEND</v>
      </c>
      <c r="H430" s="4" t="str" cm="1">
        <f t="array" ref="H430">_xll.SNL.Clients.Office.Excel.Functions.SPG($A430, "SP_TOTAL_REV", H$2)</f>
        <v>#PEND</v>
      </c>
      <c r="I430" s="4" t="str" cm="1">
        <f t="array" ref="I430">_xll.SNL.Clients.Office.Excel.Functions.SPG($A430, "SP_TOTAL_REV", I$2)</f>
        <v>#PEND</v>
      </c>
      <c r="J430" s="4" t="str" cm="1">
        <f t="array" ref="J430">_xll.SNL.Clients.Office.Excel.Functions.SPG($A430, "SP_TOTAL_REV", J$2)</f>
        <v>#PEND</v>
      </c>
      <c r="K430" s="4" t="str" cm="1">
        <f t="array" ref="K430">_xll.SNL.Clients.Office.Excel.Functions.SPG($A430, "SP_TOTAL_REV", K$2)</f>
        <v>#PEND</v>
      </c>
      <c r="L430" s="4" t="str" cm="1">
        <f t="array" ref="L430">_xll.SNL.Clients.Office.Excel.Functions.SPG($A430, "SP_TOTAL_REV", L$2)</f>
        <v>#PEND</v>
      </c>
      <c r="M430" s="4" t="str" cm="1">
        <f t="array" ref="M430">_xll.SNL.Clients.Office.Excel.Functions.SPG($A430, "SP_TOTAL_REV", M$2)</f>
        <v>#PEND</v>
      </c>
      <c r="N430" s="4" t="str" cm="1">
        <f t="array" ref="N430">_xll.SNL.Clients.Office.Excel.Functions.SPG($A430, "SP_TOTAL_REV", N$2)</f>
        <v>#PEND</v>
      </c>
      <c r="O430" s="4" t="str" cm="1">
        <f t="array" ref="O430">_xll.SNL.Clients.Office.Excel.Functions.SPG($A430, "SP_TOTAL_REV", O$2)</f>
        <v>#PEND</v>
      </c>
      <c r="P430" s="4" t="str" cm="1">
        <f t="array" ref="P430">_xll.SNL.Clients.Office.Excel.Functions.SPG($A430, "SP_TOTAL_REV", P$2)</f>
        <v>#PEND</v>
      </c>
      <c r="Q430" s="4" t="str" cm="1">
        <f t="array" ref="Q430">_xll.SNL.Clients.Office.Excel.Functions.SPG($A430, "SP_TOTAL_REV", Q$2)</f>
        <v>#PEND</v>
      </c>
      <c r="R430" s="4" t="str" cm="1">
        <f t="array" ref="R430">_xll.SNL.Clients.Office.Excel.Functions.SPG($A430, "SP_TOTAL_REV", R$2)</f>
        <v>#PEND</v>
      </c>
      <c r="S430" s="4" t="str" cm="1">
        <f t="array" ref="S430">_xll.SNL.Clients.Office.Excel.Functions.SPG($A430, "SP_TOTAL_REV", S$2)</f>
        <v>#PEND</v>
      </c>
      <c r="T430" s="4" t="str" cm="1">
        <f t="array" ref="T430">_xll.SNL.Clients.Office.Excel.Functions.SPG($A430, "SP_TOTAL_REV", T$2)</f>
        <v>#PEND</v>
      </c>
      <c r="U430" s="4" t="str" cm="1">
        <f t="array" ref="U430">_xll.SNL.Clients.Office.Excel.Functions.SPG($A430, "SP_TOTAL_REV", U$2)</f>
        <v>#PEND</v>
      </c>
      <c r="V430" s="4" t="str" cm="1">
        <f t="array" ref="V430">_xll.SNL.Clients.Office.Excel.Functions.SPG($A430, "SP_TOTAL_REV", V$2)</f>
        <v>#PEND</v>
      </c>
    </row>
    <row r="431" spans="1:22" x14ac:dyDescent="0.3">
      <c r="A431" t="s">
        <v>434</v>
      </c>
      <c r="B431" s="4" t="str" cm="1">
        <f t="array" ref="B431">_xll.SNL.Clients.Office.Excel.Functions.SPG($A431, "SP_TOTAL_REV", B$2)</f>
        <v>#PEND</v>
      </c>
      <c r="C431" s="4" t="str" cm="1">
        <f t="array" ref="C431">_xll.SNL.Clients.Office.Excel.Functions.SPG($A431, "SP_TOTAL_REV", C$2)</f>
        <v>#PEND</v>
      </c>
      <c r="D431" s="4" t="str" cm="1">
        <f t="array" ref="D431">_xll.SNL.Clients.Office.Excel.Functions.SPG($A431, "SP_TOTAL_REV", D$2)</f>
        <v>#PEND</v>
      </c>
      <c r="E431" s="4" t="str" cm="1">
        <f t="array" ref="E431">_xll.SNL.Clients.Office.Excel.Functions.SPG($A431, "SP_TOTAL_REV", E$2)</f>
        <v>#PEND</v>
      </c>
      <c r="F431" s="4" t="str" cm="1">
        <f t="array" ref="F431">_xll.SNL.Clients.Office.Excel.Functions.SPG($A431, "SP_TOTAL_REV", F$2)</f>
        <v>#PEND</v>
      </c>
      <c r="G431" s="4" t="str" cm="1">
        <f t="array" ref="G431">_xll.SNL.Clients.Office.Excel.Functions.SPG($A431, "SP_TOTAL_REV", G$2)</f>
        <v>#PEND</v>
      </c>
      <c r="H431" s="4" t="str" cm="1">
        <f t="array" ref="H431">_xll.SNL.Clients.Office.Excel.Functions.SPG($A431, "SP_TOTAL_REV", H$2)</f>
        <v>#PEND</v>
      </c>
      <c r="I431" s="4" t="str" cm="1">
        <f t="array" ref="I431">_xll.SNL.Clients.Office.Excel.Functions.SPG($A431, "SP_TOTAL_REV", I$2)</f>
        <v>#PEND</v>
      </c>
      <c r="J431" s="4" t="str" cm="1">
        <f t="array" ref="J431">_xll.SNL.Clients.Office.Excel.Functions.SPG($A431, "SP_TOTAL_REV", J$2)</f>
        <v>#PEND</v>
      </c>
      <c r="K431" s="4" t="str" cm="1">
        <f t="array" ref="K431">_xll.SNL.Clients.Office.Excel.Functions.SPG($A431, "SP_TOTAL_REV", K$2)</f>
        <v>#PEND</v>
      </c>
      <c r="L431" s="4" t="str" cm="1">
        <f t="array" ref="L431">_xll.SNL.Clients.Office.Excel.Functions.SPG($A431, "SP_TOTAL_REV", L$2)</f>
        <v>#PEND</v>
      </c>
      <c r="M431" s="4" t="str" cm="1">
        <f t="array" ref="M431">_xll.SNL.Clients.Office.Excel.Functions.SPG($A431, "SP_TOTAL_REV", M$2)</f>
        <v>#PEND</v>
      </c>
      <c r="N431" s="4" t="str" cm="1">
        <f t="array" ref="N431">_xll.SNL.Clients.Office.Excel.Functions.SPG($A431, "SP_TOTAL_REV", N$2)</f>
        <v>#PEND</v>
      </c>
      <c r="O431" s="4" t="str" cm="1">
        <f t="array" ref="O431">_xll.SNL.Clients.Office.Excel.Functions.SPG($A431, "SP_TOTAL_REV", O$2)</f>
        <v>#PEND</v>
      </c>
      <c r="P431" s="4" t="str" cm="1">
        <f t="array" ref="P431">_xll.SNL.Clients.Office.Excel.Functions.SPG($A431, "SP_TOTAL_REV", P$2)</f>
        <v>#PEND</v>
      </c>
      <c r="Q431" s="4" t="str" cm="1">
        <f t="array" ref="Q431">_xll.SNL.Clients.Office.Excel.Functions.SPG($A431, "SP_TOTAL_REV", Q$2)</f>
        <v>#PEND</v>
      </c>
      <c r="R431" s="4" t="str" cm="1">
        <f t="array" ref="R431">_xll.SNL.Clients.Office.Excel.Functions.SPG($A431, "SP_TOTAL_REV", R$2)</f>
        <v>#PEND</v>
      </c>
      <c r="S431" s="4" t="str" cm="1">
        <f t="array" ref="S431">_xll.SNL.Clients.Office.Excel.Functions.SPG($A431, "SP_TOTAL_REV", S$2)</f>
        <v>#PEND</v>
      </c>
      <c r="T431" s="4" t="str" cm="1">
        <f t="array" ref="T431">_xll.SNL.Clients.Office.Excel.Functions.SPG($A431, "SP_TOTAL_REV", T$2)</f>
        <v>#PEND</v>
      </c>
      <c r="U431" s="4" t="str" cm="1">
        <f t="array" ref="U431">_xll.SNL.Clients.Office.Excel.Functions.SPG($A431, "SP_TOTAL_REV", U$2)</f>
        <v>#PEND</v>
      </c>
      <c r="V431" s="4" t="str" cm="1">
        <f t="array" ref="V431">_xll.SNL.Clients.Office.Excel.Functions.SPG($A431, "SP_TOTAL_REV", V$2)</f>
        <v>#PEND</v>
      </c>
    </row>
    <row r="432" spans="1:22" x14ac:dyDescent="0.3">
      <c r="A432" t="s">
        <v>435</v>
      </c>
      <c r="B432" s="4" t="str" cm="1">
        <f t="array" ref="B432">_xll.SNL.Clients.Office.Excel.Functions.SPG($A432, "SP_TOTAL_REV", B$2)</f>
        <v>#PEND</v>
      </c>
      <c r="C432" s="4" t="str" cm="1">
        <f t="array" ref="C432">_xll.SNL.Clients.Office.Excel.Functions.SPG($A432, "SP_TOTAL_REV", C$2)</f>
        <v>#PEND</v>
      </c>
      <c r="D432" s="4" t="str" cm="1">
        <f t="array" ref="D432">_xll.SNL.Clients.Office.Excel.Functions.SPG($A432, "SP_TOTAL_REV", D$2)</f>
        <v>#PEND</v>
      </c>
      <c r="E432" s="4" t="str" cm="1">
        <f t="array" ref="E432">_xll.SNL.Clients.Office.Excel.Functions.SPG($A432, "SP_TOTAL_REV", E$2)</f>
        <v>#PEND</v>
      </c>
      <c r="F432" s="4" t="str" cm="1">
        <f t="array" ref="F432">_xll.SNL.Clients.Office.Excel.Functions.SPG($A432, "SP_TOTAL_REV", F$2)</f>
        <v>#PEND</v>
      </c>
      <c r="G432" s="4" t="str" cm="1">
        <f t="array" ref="G432">_xll.SNL.Clients.Office.Excel.Functions.SPG($A432, "SP_TOTAL_REV", G$2)</f>
        <v>#PEND</v>
      </c>
      <c r="H432" s="4" t="str" cm="1">
        <f t="array" ref="H432">_xll.SNL.Clients.Office.Excel.Functions.SPG($A432, "SP_TOTAL_REV", H$2)</f>
        <v>#PEND</v>
      </c>
      <c r="I432" s="4" t="str" cm="1">
        <f t="array" ref="I432">_xll.SNL.Clients.Office.Excel.Functions.SPG($A432, "SP_TOTAL_REV", I$2)</f>
        <v>#PEND</v>
      </c>
      <c r="J432" s="4" t="str" cm="1">
        <f t="array" ref="J432">_xll.SNL.Clients.Office.Excel.Functions.SPG($A432, "SP_TOTAL_REV", J$2)</f>
        <v>#PEND</v>
      </c>
      <c r="K432" s="4" t="str" cm="1">
        <f t="array" ref="K432">_xll.SNL.Clients.Office.Excel.Functions.SPG($A432, "SP_TOTAL_REV", K$2)</f>
        <v>#PEND</v>
      </c>
      <c r="L432" s="4" t="str" cm="1">
        <f t="array" ref="L432">_xll.SNL.Clients.Office.Excel.Functions.SPG($A432, "SP_TOTAL_REV", L$2)</f>
        <v>#PEND</v>
      </c>
      <c r="M432" s="4" t="str" cm="1">
        <f t="array" ref="M432">_xll.SNL.Clients.Office.Excel.Functions.SPG($A432, "SP_TOTAL_REV", M$2)</f>
        <v>#PEND</v>
      </c>
      <c r="N432" s="4" t="str" cm="1">
        <f t="array" ref="N432">_xll.SNL.Clients.Office.Excel.Functions.SPG($A432, "SP_TOTAL_REV", N$2)</f>
        <v>#PEND</v>
      </c>
      <c r="O432" s="4" t="str" cm="1">
        <f t="array" ref="O432">_xll.SNL.Clients.Office.Excel.Functions.SPG($A432, "SP_TOTAL_REV", O$2)</f>
        <v>#PEND</v>
      </c>
      <c r="P432" s="4" t="str" cm="1">
        <f t="array" ref="P432">_xll.SNL.Clients.Office.Excel.Functions.SPG($A432, "SP_TOTAL_REV", P$2)</f>
        <v>#PEND</v>
      </c>
      <c r="Q432" s="4" t="str" cm="1">
        <f t="array" ref="Q432">_xll.SNL.Clients.Office.Excel.Functions.SPG($A432, "SP_TOTAL_REV", Q$2)</f>
        <v>#PEND</v>
      </c>
      <c r="R432" s="4" t="str" cm="1">
        <f t="array" ref="R432">_xll.SNL.Clients.Office.Excel.Functions.SPG($A432, "SP_TOTAL_REV", R$2)</f>
        <v>#PEND</v>
      </c>
      <c r="S432" s="4" t="str" cm="1">
        <f t="array" ref="S432">_xll.SNL.Clients.Office.Excel.Functions.SPG($A432, "SP_TOTAL_REV", S$2)</f>
        <v>#PEND</v>
      </c>
      <c r="T432" s="4" t="str" cm="1">
        <f t="array" ref="T432">_xll.SNL.Clients.Office.Excel.Functions.SPG($A432, "SP_TOTAL_REV", T$2)</f>
        <v>#PEND</v>
      </c>
      <c r="U432" s="4" t="str" cm="1">
        <f t="array" ref="U432">_xll.SNL.Clients.Office.Excel.Functions.SPG($A432, "SP_TOTAL_REV", U$2)</f>
        <v>#PEND</v>
      </c>
      <c r="V432" s="4" t="str" cm="1">
        <f t="array" ref="V432">_xll.SNL.Clients.Office.Excel.Functions.SPG($A432, "SP_TOTAL_REV", V$2)</f>
        <v>#PEND</v>
      </c>
    </row>
    <row r="433" spans="1:22" x14ac:dyDescent="0.3">
      <c r="A433" t="s">
        <v>436</v>
      </c>
      <c r="B433" s="4" t="str" cm="1">
        <f t="array" ref="B433">_xll.SNL.Clients.Office.Excel.Functions.SPG($A433, "SP_TOTAL_REV", B$2)</f>
        <v>#PEND</v>
      </c>
      <c r="C433" s="4" t="str" cm="1">
        <f t="array" ref="C433">_xll.SNL.Clients.Office.Excel.Functions.SPG($A433, "SP_TOTAL_REV", C$2)</f>
        <v>#PEND</v>
      </c>
      <c r="D433" s="4" t="str" cm="1">
        <f t="array" ref="D433">_xll.SNL.Clients.Office.Excel.Functions.SPG($A433, "SP_TOTAL_REV", D$2)</f>
        <v>#PEND</v>
      </c>
      <c r="E433" s="4" t="str" cm="1">
        <f t="array" ref="E433">_xll.SNL.Clients.Office.Excel.Functions.SPG($A433, "SP_TOTAL_REV", E$2)</f>
        <v>#PEND</v>
      </c>
      <c r="F433" s="4" t="str" cm="1">
        <f t="array" ref="F433">_xll.SNL.Clients.Office.Excel.Functions.SPG($A433, "SP_TOTAL_REV", F$2)</f>
        <v>#PEND</v>
      </c>
      <c r="G433" s="4" t="str" cm="1">
        <f t="array" ref="G433">_xll.SNL.Clients.Office.Excel.Functions.SPG($A433, "SP_TOTAL_REV", G$2)</f>
        <v>#PEND</v>
      </c>
      <c r="H433" s="4" t="str" cm="1">
        <f t="array" ref="H433">_xll.SNL.Clients.Office.Excel.Functions.SPG($A433, "SP_TOTAL_REV", H$2)</f>
        <v>#PEND</v>
      </c>
      <c r="I433" s="4" t="str" cm="1">
        <f t="array" ref="I433">_xll.SNL.Clients.Office.Excel.Functions.SPG($A433, "SP_TOTAL_REV", I$2)</f>
        <v>#PEND</v>
      </c>
      <c r="J433" s="4" t="str" cm="1">
        <f t="array" ref="J433">_xll.SNL.Clients.Office.Excel.Functions.SPG($A433, "SP_TOTAL_REV", J$2)</f>
        <v>#PEND</v>
      </c>
      <c r="K433" s="4" t="str" cm="1">
        <f t="array" ref="K433">_xll.SNL.Clients.Office.Excel.Functions.SPG($A433, "SP_TOTAL_REV", K$2)</f>
        <v>#PEND</v>
      </c>
      <c r="L433" s="4" t="str" cm="1">
        <f t="array" ref="L433">_xll.SNL.Clients.Office.Excel.Functions.SPG($A433, "SP_TOTAL_REV", L$2)</f>
        <v>#PEND</v>
      </c>
      <c r="M433" s="4" t="str" cm="1">
        <f t="array" ref="M433">_xll.SNL.Clients.Office.Excel.Functions.SPG($A433, "SP_TOTAL_REV", M$2)</f>
        <v>#PEND</v>
      </c>
      <c r="N433" s="4" t="str" cm="1">
        <f t="array" ref="N433">_xll.SNL.Clients.Office.Excel.Functions.SPG($A433, "SP_TOTAL_REV", N$2)</f>
        <v>#PEND</v>
      </c>
      <c r="O433" s="4" t="str" cm="1">
        <f t="array" ref="O433">_xll.SNL.Clients.Office.Excel.Functions.SPG($A433, "SP_TOTAL_REV", O$2)</f>
        <v>#PEND</v>
      </c>
      <c r="P433" s="4" t="str" cm="1">
        <f t="array" ref="P433">_xll.SNL.Clients.Office.Excel.Functions.SPG($A433, "SP_TOTAL_REV", P$2)</f>
        <v>#PEND</v>
      </c>
      <c r="Q433" s="4" t="str" cm="1">
        <f t="array" ref="Q433">_xll.SNL.Clients.Office.Excel.Functions.SPG($A433, "SP_TOTAL_REV", Q$2)</f>
        <v>#PEND</v>
      </c>
      <c r="R433" s="4" t="str" cm="1">
        <f t="array" ref="R433">_xll.SNL.Clients.Office.Excel.Functions.SPG($A433, "SP_TOTAL_REV", R$2)</f>
        <v>#PEND</v>
      </c>
      <c r="S433" s="4" t="str" cm="1">
        <f t="array" ref="S433">_xll.SNL.Clients.Office.Excel.Functions.SPG($A433, "SP_TOTAL_REV", S$2)</f>
        <v>#PEND</v>
      </c>
      <c r="T433" s="4" t="str" cm="1">
        <f t="array" ref="T433">_xll.SNL.Clients.Office.Excel.Functions.SPG($A433, "SP_TOTAL_REV", T$2)</f>
        <v>#PEND</v>
      </c>
      <c r="U433" s="4" t="str" cm="1">
        <f t="array" ref="U433">_xll.SNL.Clients.Office.Excel.Functions.SPG($A433, "SP_TOTAL_REV", U$2)</f>
        <v>#PEND</v>
      </c>
      <c r="V433" s="4" t="str" cm="1">
        <f t="array" ref="V433">_xll.SNL.Clients.Office.Excel.Functions.SPG($A433, "SP_TOTAL_REV", V$2)</f>
        <v>#PEND</v>
      </c>
    </row>
    <row r="434" spans="1:22" x14ac:dyDescent="0.3">
      <c r="A434" t="s">
        <v>437</v>
      </c>
      <c r="B434" s="4" t="str" cm="1">
        <f t="array" ref="B434">_xll.SNL.Clients.Office.Excel.Functions.SPG($A434, "SP_TOTAL_REV", B$2)</f>
        <v>#PEND</v>
      </c>
      <c r="C434" s="4" t="str" cm="1">
        <f t="array" ref="C434">_xll.SNL.Clients.Office.Excel.Functions.SPG($A434, "SP_TOTAL_REV", C$2)</f>
        <v>#PEND</v>
      </c>
      <c r="D434" s="4" t="str" cm="1">
        <f t="array" ref="D434">_xll.SNL.Clients.Office.Excel.Functions.SPG($A434, "SP_TOTAL_REV", D$2)</f>
        <v>#PEND</v>
      </c>
      <c r="E434" s="4" t="str" cm="1">
        <f t="array" ref="E434">_xll.SNL.Clients.Office.Excel.Functions.SPG($A434, "SP_TOTAL_REV", E$2)</f>
        <v>#PEND</v>
      </c>
      <c r="F434" s="4" t="str" cm="1">
        <f t="array" ref="F434">_xll.SNL.Clients.Office.Excel.Functions.SPG($A434, "SP_TOTAL_REV", F$2)</f>
        <v>#PEND</v>
      </c>
      <c r="G434" s="4" t="str" cm="1">
        <f t="array" ref="G434">_xll.SNL.Clients.Office.Excel.Functions.SPG($A434, "SP_TOTAL_REV", G$2)</f>
        <v>#PEND</v>
      </c>
      <c r="H434" s="4" t="str" cm="1">
        <f t="array" ref="H434">_xll.SNL.Clients.Office.Excel.Functions.SPG($A434, "SP_TOTAL_REV", H$2)</f>
        <v>#PEND</v>
      </c>
      <c r="I434" s="4" t="str" cm="1">
        <f t="array" ref="I434">_xll.SNL.Clients.Office.Excel.Functions.SPG($A434, "SP_TOTAL_REV", I$2)</f>
        <v>#PEND</v>
      </c>
      <c r="J434" s="4" t="str" cm="1">
        <f t="array" ref="J434">_xll.SNL.Clients.Office.Excel.Functions.SPG($A434, "SP_TOTAL_REV", J$2)</f>
        <v>#PEND</v>
      </c>
      <c r="K434" s="4" t="str" cm="1">
        <f t="array" ref="K434">_xll.SNL.Clients.Office.Excel.Functions.SPG($A434, "SP_TOTAL_REV", K$2)</f>
        <v>#PEND</v>
      </c>
      <c r="L434" s="4" t="str" cm="1">
        <f t="array" ref="L434">_xll.SNL.Clients.Office.Excel.Functions.SPG($A434, "SP_TOTAL_REV", L$2)</f>
        <v>#PEND</v>
      </c>
      <c r="M434" s="4" t="str" cm="1">
        <f t="array" ref="M434">_xll.SNL.Clients.Office.Excel.Functions.SPG($A434, "SP_TOTAL_REV", M$2)</f>
        <v>#PEND</v>
      </c>
      <c r="N434" s="4" t="str" cm="1">
        <f t="array" ref="N434">_xll.SNL.Clients.Office.Excel.Functions.SPG($A434, "SP_TOTAL_REV", N$2)</f>
        <v>#PEND</v>
      </c>
      <c r="O434" s="4" t="str" cm="1">
        <f t="array" ref="O434">_xll.SNL.Clients.Office.Excel.Functions.SPG($A434, "SP_TOTAL_REV", O$2)</f>
        <v>#PEND</v>
      </c>
      <c r="P434" s="4" t="str" cm="1">
        <f t="array" ref="P434">_xll.SNL.Clients.Office.Excel.Functions.SPG($A434, "SP_TOTAL_REV", P$2)</f>
        <v>#PEND</v>
      </c>
      <c r="Q434" s="4" t="str" cm="1">
        <f t="array" ref="Q434">_xll.SNL.Clients.Office.Excel.Functions.SPG($A434, "SP_TOTAL_REV", Q$2)</f>
        <v>#PEND</v>
      </c>
      <c r="R434" s="4" t="str" cm="1">
        <f t="array" ref="R434">_xll.SNL.Clients.Office.Excel.Functions.SPG($A434, "SP_TOTAL_REV", R$2)</f>
        <v>#PEND</v>
      </c>
      <c r="S434" s="4" t="str" cm="1">
        <f t="array" ref="S434">_xll.SNL.Clients.Office.Excel.Functions.SPG($A434, "SP_TOTAL_REV", S$2)</f>
        <v>#PEND</v>
      </c>
      <c r="T434" s="4" t="str" cm="1">
        <f t="array" ref="T434">_xll.SNL.Clients.Office.Excel.Functions.SPG($A434, "SP_TOTAL_REV", T$2)</f>
        <v>#PEND</v>
      </c>
      <c r="U434" s="4" t="str" cm="1">
        <f t="array" ref="U434">_xll.SNL.Clients.Office.Excel.Functions.SPG($A434, "SP_TOTAL_REV", U$2)</f>
        <v>#PEND</v>
      </c>
      <c r="V434" s="4" t="str" cm="1">
        <f t="array" ref="V434">_xll.SNL.Clients.Office.Excel.Functions.SPG($A434, "SP_TOTAL_REV", V$2)</f>
        <v>#PEND</v>
      </c>
    </row>
    <row r="435" spans="1:22" x14ac:dyDescent="0.3">
      <c r="A435" t="s">
        <v>438</v>
      </c>
      <c r="B435" s="4" t="str" cm="1">
        <f t="array" ref="B435">_xll.SNL.Clients.Office.Excel.Functions.SPG($A435, "SP_TOTAL_REV", B$2)</f>
        <v>#PEND</v>
      </c>
      <c r="C435" s="4" t="str" cm="1">
        <f t="array" ref="C435">_xll.SNL.Clients.Office.Excel.Functions.SPG($A435, "SP_TOTAL_REV", C$2)</f>
        <v>#PEND</v>
      </c>
      <c r="D435" s="4" t="str" cm="1">
        <f t="array" ref="D435">_xll.SNL.Clients.Office.Excel.Functions.SPG($A435, "SP_TOTAL_REV", D$2)</f>
        <v>#PEND</v>
      </c>
      <c r="E435" s="4" t="str" cm="1">
        <f t="array" ref="E435">_xll.SNL.Clients.Office.Excel.Functions.SPG($A435, "SP_TOTAL_REV", E$2)</f>
        <v>#PEND</v>
      </c>
      <c r="F435" s="4" t="str" cm="1">
        <f t="array" ref="F435">_xll.SNL.Clients.Office.Excel.Functions.SPG($A435, "SP_TOTAL_REV", F$2)</f>
        <v>#PEND</v>
      </c>
      <c r="G435" s="4" t="str" cm="1">
        <f t="array" ref="G435">_xll.SNL.Clients.Office.Excel.Functions.SPG($A435, "SP_TOTAL_REV", G$2)</f>
        <v>#PEND</v>
      </c>
      <c r="H435" s="4" t="str" cm="1">
        <f t="array" ref="H435">_xll.SNL.Clients.Office.Excel.Functions.SPG($A435, "SP_TOTAL_REV", H$2)</f>
        <v>#PEND</v>
      </c>
      <c r="I435" s="4" t="str" cm="1">
        <f t="array" ref="I435">_xll.SNL.Clients.Office.Excel.Functions.SPG($A435, "SP_TOTAL_REV", I$2)</f>
        <v>#PEND</v>
      </c>
      <c r="J435" s="4" t="str" cm="1">
        <f t="array" ref="J435">_xll.SNL.Clients.Office.Excel.Functions.SPG($A435, "SP_TOTAL_REV", J$2)</f>
        <v>#PEND</v>
      </c>
      <c r="K435" s="4" t="str" cm="1">
        <f t="array" ref="K435">_xll.SNL.Clients.Office.Excel.Functions.SPG($A435, "SP_TOTAL_REV", K$2)</f>
        <v>#PEND</v>
      </c>
      <c r="L435" s="4" t="str" cm="1">
        <f t="array" ref="L435">_xll.SNL.Clients.Office.Excel.Functions.SPG($A435, "SP_TOTAL_REV", L$2)</f>
        <v>#PEND</v>
      </c>
      <c r="M435" s="4" t="str" cm="1">
        <f t="array" ref="M435">_xll.SNL.Clients.Office.Excel.Functions.SPG($A435, "SP_TOTAL_REV", M$2)</f>
        <v>#PEND</v>
      </c>
      <c r="N435" s="4" t="str" cm="1">
        <f t="array" ref="N435">_xll.SNL.Clients.Office.Excel.Functions.SPG($A435, "SP_TOTAL_REV", N$2)</f>
        <v>#PEND</v>
      </c>
      <c r="O435" s="4" t="str" cm="1">
        <f t="array" ref="O435">_xll.SNL.Clients.Office.Excel.Functions.SPG($A435, "SP_TOTAL_REV", O$2)</f>
        <v>#PEND</v>
      </c>
      <c r="P435" s="4" t="str" cm="1">
        <f t="array" ref="P435">_xll.SNL.Clients.Office.Excel.Functions.SPG($A435, "SP_TOTAL_REV", P$2)</f>
        <v>#PEND</v>
      </c>
      <c r="Q435" s="4" t="str" cm="1">
        <f t="array" ref="Q435">_xll.SNL.Clients.Office.Excel.Functions.SPG($A435, "SP_TOTAL_REV", Q$2)</f>
        <v>#PEND</v>
      </c>
      <c r="R435" s="4" t="str" cm="1">
        <f t="array" ref="R435">_xll.SNL.Clients.Office.Excel.Functions.SPG($A435, "SP_TOTAL_REV", R$2)</f>
        <v>#PEND</v>
      </c>
      <c r="S435" s="4" t="str" cm="1">
        <f t="array" ref="S435">_xll.SNL.Clients.Office.Excel.Functions.SPG($A435, "SP_TOTAL_REV", S$2)</f>
        <v>#PEND</v>
      </c>
      <c r="T435" s="4" t="str" cm="1">
        <f t="array" ref="T435">_xll.SNL.Clients.Office.Excel.Functions.SPG($A435, "SP_TOTAL_REV", T$2)</f>
        <v>#PEND</v>
      </c>
      <c r="U435" s="4" t="str" cm="1">
        <f t="array" ref="U435">_xll.SNL.Clients.Office.Excel.Functions.SPG($A435, "SP_TOTAL_REV", U$2)</f>
        <v>#PEND</v>
      </c>
      <c r="V435" s="4" t="str" cm="1">
        <f t="array" ref="V435">_xll.SNL.Clients.Office.Excel.Functions.SPG($A435, "SP_TOTAL_REV", V$2)</f>
        <v>#PEND</v>
      </c>
    </row>
    <row r="436" spans="1:22" x14ac:dyDescent="0.3">
      <c r="A436" t="s">
        <v>439</v>
      </c>
      <c r="B436" s="4" t="str" cm="1">
        <f t="array" ref="B436">_xll.SNL.Clients.Office.Excel.Functions.SPG($A436, "SP_TOTAL_REV", B$2)</f>
        <v>#PEND</v>
      </c>
      <c r="C436" s="4" t="str" cm="1">
        <f t="array" ref="C436">_xll.SNL.Clients.Office.Excel.Functions.SPG($A436, "SP_TOTAL_REV", C$2)</f>
        <v>#PEND</v>
      </c>
      <c r="D436" s="4" t="str" cm="1">
        <f t="array" ref="D436">_xll.SNL.Clients.Office.Excel.Functions.SPG($A436, "SP_TOTAL_REV", D$2)</f>
        <v>#PEND</v>
      </c>
      <c r="E436" s="4" t="str" cm="1">
        <f t="array" ref="E436">_xll.SNL.Clients.Office.Excel.Functions.SPG($A436, "SP_TOTAL_REV", E$2)</f>
        <v>#PEND</v>
      </c>
      <c r="F436" s="4" t="str" cm="1">
        <f t="array" ref="F436">_xll.SNL.Clients.Office.Excel.Functions.SPG($A436, "SP_TOTAL_REV", F$2)</f>
        <v>#PEND</v>
      </c>
      <c r="G436" s="4" t="str" cm="1">
        <f t="array" ref="G436">_xll.SNL.Clients.Office.Excel.Functions.SPG($A436, "SP_TOTAL_REV", G$2)</f>
        <v>#PEND</v>
      </c>
      <c r="H436" s="4" t="str" cm="1">
        <f t="array" ref="H436">_xll.SNL.Clients.Office.Excel.Functions.SPG($A436, "SP_TOTAL_REV", H$2)</f>
        <v>#PEND</v>
      </c>
      <c r="I436" s="4" t="str" cm="1">
        <f t="array" ref="I436">_xll.SNL.Clients.Office.Excel.Functions.SPG($A436, "SP_TOTAL_REV", I$2)</f>
        <v>#PEND</v>
      </c>
      <c r="J436" s="4" t="str" cm="1">
        <f t="array" ref="J436">_xll.SNL.Clients.Office.Excel.Functions.SPG($A436, "SP_TOTAL_REV", J$2)</f>
        <v>#PEND</v>
      </c>
      <c r="K436" s="4" t="str" cm="1">
        <f t="array" ref="K436">_xll.SNL.Clients.Office.Excel.Functions.SPG($A436, "SP_TOTAL_REV", K$2)</f>
        <v>#PEND</v>
      </c>
      <c r="L436" s="4" t="str" cm="1">
        <f t="array" ref="L436">_xll.SNL.Clients.Office.Excel.Functions.SPG($A436, "SP_TOTAL_REV", L$2)</f>
        <v>#PEND</v>
      </c>
      <c r="M436" s="4" t="str" cm="1">
        <f t="array" ref="M436">_xll.SNL.Clients.Office.Excel.Functions.SPG($A436, "SP_TOTAL_REV", M$2)</f>
        <v>#PEND</v>
      </c>
      <c r="N436" s="4" t="str" cm="1">
        <f t="array" ref="N436">_xll.SNL.Clients.Office.Excel.Functions.SPG($A436, "SP_TOTAL_REV", N$2)</f>
        <v>#PEND</v>
      </c>
      <c r="O436" s="4" t="str" cm="1">
        <f t="array" ref="O436">_xll.SNL.Clients.Office.Excel.Functions.SPG($A436, "SP_TOTAL_REV", O$2)</f>
        <v>#PEND</v>
      </c>
      <c r="P436" s="4" t="str" cm="1">
        <f t="array" ref="P436">_xll.SNL.Clients.Office.Excel.Functions.SPG($A436, "SP_TOTAL_REV", P$2)</f>
        <v>#PEND</v>
      </c>
      <c r="Q436" s="4" t="str" cm="1">
        <f t="array" ref="Q436">_xll.SNL.Clients.Office.Excel.Functions.SPG($A436, "SP_TOTAL_REV", Q$2)</f>
        <v>#PEND</v>
      </c>
      <c r="R436" s="4" t="str" cm="1">
        <f t="array" ref="R436">_xll.SNL.Clients.Office.Excel.Functions.SPG($A436, "SP_TOTAL_REV", R$2)</f>
        <v>#PEND</v>
      </c>
      <c r="S436" s="4" t="str" cm="1">
        <f t="array" ref="S436">_xll.SNL.Clients.Office.Excel.Functions.SPG($A436, "SP_TOTAL_REV", S$2)</f>
        <v>#PEND</v>
      </c>
      <c r="T436" s="4" t="str" cm="1">
        <f t="array" ref="T436">_xll.SNL.Clients.Office.Excel.Functions.SPG($A436, "SP_TOTAL_REV", T$2)</f>
        <v>#PEND</v>
      </c>
      <c r="U436" s="4" t="str" cm="1">
        <f t="array" ref="U436">_xll.SNL.Clients.Office.Excel.Functions.SPG($A436, "SP_TOTAL_REV", U$2)</f>
        <v>#PEND</v>
      </c>
      <c r="V436" s="4" t="str" cm="1">
        <f t="array" ref="V436">_xll.SNL.Clients.Office.Excel.Functions.SPG($A436, "SP_TOTAL_REV", V$2)</f>
        <v>#PEND</v>
      </c>
    </row>
    <row r="437" spans="1:22" x14ac:dyDescent="0.3">
      <c r="A437" t="s">
        <v>440</v>
      </c>
      <c r="B437" s="4" t="str" cm="1">
        <f t="array" ref="B437">_xll.SNL.Clients.Office.Excel.Functions.SPG($A437, "SP_TOTAL_REV", B$2)</f>
        <v>#PEND</v>
      </c>
      <c r="C437" s="4" t="str" cm="1">
        <f t="array" ref="C437">_xll.SNL.Clients.Office.Excel.Functions.SPG($A437, "SP_TOTAL_REV", C$2)</f>
        <v>#PEND</v>
      </c>
      <c r="D437" s="4" t="str" cm="1">
        <f t="array" ref="D437">_xll.SNL.Clients.Office.Excel.Functions.SPG($A437, "SP_TOTAL_REV", D$2)</f>
        <v>#PEND</v>
      </c>
      <c r="E437" s="4" t="str" cm="1">
        <f t="array" ref="E437">_xll.SNL.Clients.Office.Excel.Functions.SPG($A437, "SP_TOTAL_REV", E$2)</f>
        <v>#PEND</v>
      </c>
      <c r="F437" s="4" t="str" cm="1">
        <f t="array" ref="F437">_xll.SNL.Clients.Office.Excel.Functions.SPG($A437, "SP_TOTAL_REV", F$2)</f>
        <v>#PEND</v>
      </c>
      <c r="G437" s="4" t="str" cm="1">
        <f t="array" ref="G437">_xll.SNL.Clients.Office.Excel.Functions.SPG($A437, "SP_TOTAL_REV", G$2)</f>
        <v>#PEND</v>
      </c>
      <c r="H437" s="4" t="str" cm="1">
        <f t="array" ref="H437">_xll.SNL.Clients.Office.Excel.Functions.SPG($A437, "SP_TOTAL_REV", H$2)</f>
        <v>#PEND</v>
      </c>
      <c r="I437" s="4" t="str" cm="1">
        <f t="array" ref="I437">_xll.SNL.Clients.Office.Excel.Functions.SPG($A437, "SP_TOTAL_REV", I$2)</f>
        <v>#PEND</v>
      </c>
      <c r="J437" s="4" t="str" cm="1">
        <f t="array" ref="J437">_xll.SNL.Clients.Office.Excel.Functions.SPG($A437, "SP_TOTAL_REV", J$2)</f>
        <v>#PEND</v>
      </c>
      <c r="K437" s="4" t="str" cm="1">
        <f t="array" ref="K437">_xll.SNL.Clients.Office.Excel.Functions.SPG($A437, "SP_TOTAL_REV", K$2)</f>
        <v>#PEND</v>
      </c>
      <c r="L437" s="4" t="str" cm="1">
        <f t="array" ref="L437">_xll.SNL.Clients.Office.Excel.Functions.SPG($A437, "SP_TOTAL_REV", L$2)</f>
        <v>#PEND</v>
      </c>
      <c r="M437" s="4" t="str" cm="1">
        <f t="array" ref="M437">_xll.SNL.Clients.Office.Excel.Functions.SPG($A437, "SP_TOTAL_REV", M$2)</f>
        <v>#PEND</v>
      </c>
      <c r="N437" s="4" t="str" cm="1">
        <f t="array" ref="N437">_xll.SNL.Clients.Office.Excel.Functions.SPG($A437, "SP_TOTAL_REV", N$2)</f>
        <v>#PEND</v>
      </c>
      <c r="O437" s="4" t="str" cm="1">
        <f t="array" ref="O437">_xll.SNL.Clients.Office.Excel.Functions.SPG($A437, "SP_TOTAL_REV", O$2)</f>
        <v>#PEND</v>
      </c>
      <c r="P437" s="4" t="str" cm="1">
        <f t="array" ref="P437">_xll.SNL.Clients.Office.Excel.Functions.SPG($A437, "SP_TOTAL_REV", P$2)</f>
        <v>#PEND</v>
      </c>
      <c r="Q437" s="4" t="str" cm="1">
        <f t="array" ref="Q437">_xll.SNL.Clients.Office.Excel.Functions.SPG($A437, "SP_TOTAL_REV", Q$2)</f>
        <v>#PEND</v>
      </c>
      <c r="R437" s="4" t="str" cm="1">
        <f t="array" ref="R437">_xll.SNL.Clients.Office.Excel.Functions.SPG($A437, "SP_TOTAL_REV", R$2)</f>
        <v>#PEND</v>
      </c>
      <c r="S437" s="4" t="str" cm="1">
        <f t="array" ref="S437">_xll.SNL.Clients.Office.Excel.Functions.SPG($A437, "SP_TOTAL_REV", S$2)</f>
        <v>#PEND</v>
      </c>
      <c r="T437" s="4" t="str" cm="1">
        <f t="array" ref="T437">_xll.SNL.Clients.Office.Excel.Functions.SPG($A437, "SP_TOTAL_REV", T$2)</f>
        <v>#PEND</v>
      </c>
      <c r="U437" s="4" t="str" cm="1">
        <f t="array" ref="U437">_xll.SNL.Clients.Office.Excel.Functions.SPG($A437, "SP_TOTAL_REV", U$2)</f>
        <v>#PEND</v>
      </c>
      <c r="V437" s="4" t="str" cm="1">
        <f t="array" ref="V437">_xll.SNL.Clients.Office.Excel.Functions.SPG($A437, "SP_TOTAL_REV", V$2)</f>
        <v>#PEND</v>
      </c>
    </row>
    <row r="438" spans="1:22" x14ac:dyDescent="0.3">
      <c r="A438" t="s">
        <v>441</v>
      </c>
      <c r="B438" s="4" t="str" cm="1">
        <f t="array" ref="B438">_xll.SNL.Clients.Office.Excel.Functions.SPG($A438, "SP_TOTAL_REV", B$2)</f>
        <v>#PEND</v>
      </c>
      <c r="C438" s="4" t="str" cm="1">
        <f t="array" ref="C438">_xll.SNL.Clients.Office.Excel.Functions.SPG($A438, "SP_TOTAL_REV", C$2)</f>
        <v>#PEND</v>
      </c>
      <c r="D438" s="4" t="str" cm="1">
        <f t="array" ref="D438">_xll.SNL.Clients.Office.Excel.Functions.SPG($A438, "SP_TOTAL_REV", D$2)</f>
        <v>#PEND</v>
      </c>
      <c r="E438" s="4" t="str" cm="1">
        <f t="array" ref="E438">_xll.SNL.Clients.Office.Excel.Functions.SPG($A438, "SP_TOTAL_REV", E$2)</f>
        <v>#PEND</v>
      </c>
      <c r="F438" s="4" t="str" cm="1">
        <f t="array" ref="F438">_xll.SNL.Clients.Office.Excel.Functions.SPG($A438, "SP_TOTAL_REV", F$2)</f>
        <v>#PEND</v>
      </c>
      <c r="G438" s="4" t="str" cm="1">
        <f t="array" ref="G438">_xll.SNL.Clients.Office.Excel.Functions.SPG($A438, "SP_TOTAL_REV", G$2)</f>
        <v>#PEND</v>
      </c>
      <c r="H438" s="4" t="str" cm="1">
        <f t="array" ref="H438">_xll.SNL.Clients.Office.Excel.Functions.SPG($A438, "SP_TOTAL_REV", H$2)</f>
        <v>#PEND</v>
      </c>
      <c r="I438" s="4" t="str" cm="1">
        <f t="array" ref="I438">_xll.SNL.Clients.Office.Excel.Functions.SPG($A438, "SP_TOTAL_REV", I$2)</f>
        <v>#PEND</v>
      </c>
      <c r="J438" s="4" t="str" cm="1">
        <f t="array" ref="J438">_xll.SNL.Clients.Office.Excel.Functions.SPG($A438, "SP_TOTAL_REV", J$2)</f>
        <v>#PEND</v>
      </c>
      <c r="K438" s="4" t="str" cm="1">
        <f t="array" ref="K438">_xll.SNL.Clients.Office.Excel.Functions.SPG($A438, "SP_TOTAL_REV", K$2)</f>
        <v>#PEND</v>
      </c>
      <c r="L438" s="4" t="str" cm="1">
        <f t="array" ref="L438">_xll.SNL.Clients.Office.Excel.Functions.SPG($A438, "SP_TOTAL_REV", L$2)</f>
        <v>#PEND</v>
      </c>
      <c r="M438" s="4" t="str" cm="1">
        <f t="array" ref="M438">_xll.SNL.Clients.Office.Excel.Functions.SPG($A438, "SP_TOTAL_REV", M$2)</f>
        <v>#PEND</v>
      </c>
      <c r="N438" s="4" t="str" cm="1">
        <f t="array" ref="N438">_xll.SNL.Clients.Office.Excel.Functions.SPG($A438, "SP_TOTAL_REV", N$2)</f>
        <v>#PEND</v>
      </c>
      <c r="O438" s="4" t="str" cm="1">
        <f t="array" ref="O438">_xll.SNL.Clients.Office.Excel.Functions.SPG($A438, "SP_TOTAL_REV", O$2)</f>
        <v>#PEND</v>
      </c>
      <c r="P438" s="4" t="str" cm="1">
        <f t="array" ref="P438">_xll.SNL.Clients.Office.Excel.Functions.SPG($A438, "SP_TOTAL_REV", P$2)</f>
        <v>#PEND</v>
      </c>
      <c r="Q438" s="4" t="str" cm="1">
        <f t="array" ref="Q438">_xll.SNL.Clients.Office.Excel.Functions.SPG($A438, "SP_TOTAL_REV", Q$2)</f>
        <v>#PEND</v>
      </c>
      <c r="R438" s="4" t="str" cm="1">
        <f t="array" ref="R438">_xll.SNL.Clients.Office.Excel.Functions.SPG($A438, "SP_TOTAL_REV", R$2)</f>
        <v>#PEND</v>
      </c>
      <c r="S438" s="4" t="str" cm="1">
        <f t="array" ref="S438">_xll.SNL.Clients.Office.Excel.Functions.SPG($A438, "SP_TOTAL_REV", S$2)</f>
        <v>#PEND</v>
      </c>
      <c r="T438" s="4" t="str" cm="1">
        <f t="array" ref="T438">_xll.SNL.Clients.Office.Excel.Functions.SPG($A438, "SP_TOTAL_REV", T$2)</f>
        <v>#PEND</v>
      </c>
      <c r="U438" s="4" t="str" cm="1">
        <f t="array" ref="U438">_xll.SNL.Clients.Office.Excel.Functions.SPG($A438, "SP_TOTAL_REV", U$2)</f>
        <v>#PEND</v>
      </c>
      <c r="V438" s="4" t="str" cm="1">
        <f t="array" ref="V438">_xll.SNL.Clients.Office.Excel.Functions.SPG($A438, "SP_TOTAL_REV", V$2)</f>
        <v>#PEND</v>
      </c>
    </row>
    <row r="439" spans="1:22" x14ac:dyDescent="0.3">
      <c r="A439" t="s">
        <v>442</v>
      </c>
      <c r="B439" s="4" t="str" cm="1">
        <f t="array" ref="B439">_xll.SNL.Clients.Office.Excel.Functions.SPG($A439, "SP_TOTAL_REV", B$2)</f>
        <v>#PEND</v>
      </c>
      <c r="C439" s="4" t="str" cm="1">
        <f t="array" ref="C439">_xll.SNL.Clients.Office.Excel.Functions.SPG($A439, "SP_TOTAL_REV", C$2)</f>
        <v>#PEND</v>
      </c>
      <c r="D439" s="4" t="str" cm="1">
        <f t="array" ref="D439">_xll.SNL.Clients.Office.Excel.Functions.SPG($A439, "SP_TOTAL_REV", D$2)</f>
        <v>#PEND</v>
      </c>
      <c r="E439" s="4" t="str" cm="1">
        <f t="array" ref="E439">_xll.SNL.Clients.Office.Excel.Functions.SPG($A439, "SP_TOTAL_REV", E$2)</f>
        <v>#PEND</v>
      </c>
      <c r="F439" s="4" t="str" cm="1">
        <f t="array" ref="F439">_xll.SNL.Clients.Office.Excel.Functions.SPG($A439, "SP_TOTAL_REV", F$2)</f>
        <v>#PEND</v>
      </c>
      <c r="G439" s="4" t="str" cm="1">
        <f t="array" ref="G439">_xll.SNL.Clients.Office.Excel.Functions.SPG($A439, "SP_TOTAL_REV", G$2)</f>
        <v>#PEND</v>
      </c>
      <c r="H439" s="4" t="str" cm="1">
        <f t="array" ref="H439">_xll.SNL.Clients.Office.Excel.Functions.SPG($A439, "SP_TOTAL_REV", H$2)</f>
        <v>#PEND</v>
      </c>
      <c r="I439" s="4" t="str" cm="1">
        <f t="array" ref="I439">_xll.SNL.Clients.Office.Excel.Functions.SPG($A439, "SP_TOTAL_REV", I$2)</f>
        <v>#PEND</v>
      </c>
      <c r="J439" s="4" t="str" cm="1">
        <f t="array" ref="J439">_xll.SNL.Clients.Office.Excel.Functions.SPG($A439, "SP_TOTAL_REV", J$2)</f>
        <v>#PEND</v>
      </c>
      <c r="K439" s="4" t="str" cm="1">
        <f t="array" ref="K439">_xll.SNL.Clients.Office.Excel.Functions.SPG($A439, "SP_TOTAL_REV", K$2)</f>
        <v>#PEND</v>
      </c>
      <c r="L439" s="4" t="str" cm="1">
        <f t="array" ref="L439">_xll.SNL.Clients.Office.Excel.Functions.SPG($A439, "SP_TOTAL_REV", L$2)</f>
        <v>#PEND</v>
      </c>
      <c r="M439" s="4" t="str" cm="1">
        <f t="array" ref="M439">_xll.SNL.Clients.Office.Excel.Functions.SPG($A439, "SP_TOTAL_REV", M$2)</f>
        <v>#PEND</v>
      </c>
      <c r="N439" s="4" t="str" cm="1">
        <f t="array" ref="N439">_xll.SNL.Clients.Office.Excel.Functions.SPG($A439, "SP_TOTAL_REV", N$2)</f>
        <v>#PEND</v>
      </c>
      <c r="O439" s="4" t="str" cm="1">
        <f t="array" ref="O439">_xll.SNL.Clients.Office.Excel.Functions.SPG($A439, "SP_TOTAL_REV", O$2)</f>
        <v>#PEND</v>
      </c>
      <c r="P439" s="4" t="str" cm="1">
        <f t="array" ref="P439">_xll.SNL.Clients.Office.Excel.Functions.SPG($A439, "SP_TOTAL_REV", P$2)</f>
        <v>#PEND</v>
      </c>
      <c r="Q439" s="4" t="str" cm="1">
        <f t="array" ref="Q439">_xll.SNL.Clients.Office.Excel.Functions.SPG($A439, "SP_TOTAL_REV", Q$2)</f>
        <v>#PEND</v>
      </c>
      <c r="R439" s="4" t="str" cm="1">
        <f t="array" ref="R439">_xll.SNL.Clients.Office.Excel.Functions.SPG($A439, "SP_TOTAL_REV", R$2)</f>
        <v>#PEND</v>
      </c>
      <c r="S439" s="4" t="str" cm="1">
        <f t="array" ref="S439">_xll.SNL.Clients.Office.Excel.Functions.SPG($A439, "SP_TOTAL_REV", S$2)</f>
        <v>#PEND</v>
      </c>
      <c r="T439" s="4" t="str" cm="1">
        <f t="array" ref="T439">_xll.SNL.Clients.Office.Excel.Functions.SPG($A439, "SP_TOTAL_REV", T$2)</f>
        <v>#PEND</v>
      </c>
      <c r="U439" s="4" t="str" cm="1">
        <f t="array" ref="U439">_xll.SNL.Clients.Office.Excel.Functions.SPG($A439, "SP_TOTAL_REV", U$2)</f>
        <v>#PEND</v>
      </c>
      <c r="V439" s="4" t="str" cm="1">
        <f t="array" ref="V439">_xll.SNL.Clients.Office.Excel.Functions.SPG($A439, "SP_TOTAL_REV", V$2)</f>
        <v>#PEND</v>
      </c>
    </row>
    <row r="440" spans="1:22" x14ac:dyDescent="0.3">
      <c r="A440" t="s">
        <v>443</v>
      </c>
      <c r="B440" s="4" t="str" cm="1">
        <f t="array" ref="B440">_xll.SNL.Clients.Office.Excel.Functions.SPG($A440, "SP_TOTAL_REV", B$2)</f>
        <v>#PEND</v>
      </c>
      <c r="C440" s="4" t="str" cm="1">
        <f t="array" ref="C440">_xll.SNL.Clients.Office.Excel.Functions.SPG($A440, "SP_TOTAL_REV", C$2)</f>
        <v>#PEND</v>
      </c>
      <c r="D440" s="4" t="str" cm="1">
        <f t="array" ref="D440">_xll.SNL.Clients.Office.Excel.Functions.SPG($A440, "SP_TOTAL_REV", D$2)</f>
        <v>#PEND</v>
      </c>
      <c r="E440" s="4" t="str" cm="1">
        <f t="array" ref="E440">_xll.SNL.Clients.Office.Excel.Functions.SPG($A440, "SP_TOTAL_REV", E$2)</f>
        <v>#PEND</v>
      </c>
      <c r="F440" s="4" t="str" cm="1">
        <f t="array" ref="F440">_xll.SNL.Clients.Office.Excel.Functions.SPG($A440, "SP_TOTAL_REV", F$2)</f>
        <v>#PEND</v>
      </c>
      <c r="G440" s="4" t="str" cm="1">
        <f t="array" ref="G440">_xll.SNL.Clients.Office.Excel.Functions.SPG($A440, "SP_TOTAL_REV", G$2)</f>
        <v>#PEND</v>
      </c>
      <c r="H440" s="4" t="str" cm="1">
        <f t="array" ref="H440">_xll.SNL.Clients.Office.Excel.Functions.SPG($A440, "SP_TOTAL_REV", H$2)</f>
        <v>#PEND</v>
      </c>
      <c r="I440" s="4" t="str" cm="1">
        <f t="array" ref="I440">_xll.SNL.Clients.Office.Excel.Functions.SPG($A440, "SP_TOTAL_REV", I$2)</f>
        <v>#PEND</v>
      </c>
      <c r="J440" s="4" t="str" cm="1">
        <f t="array" ref="J440">_xll.SNL.Clients.Office.Excel.Functions.SPG($A440, "SP_TOTAL_REV", J$2)</f>
        <v>#PEND</v>
      </c>
      <c r="K440" s="4" t="str" cm="1">
        <f t="array" ref="K440">_xll.SNL.Clients.Office.Excel.Functions.SPG($A440, "SP_TOTAL_REV", K$2)</f>
        <v>#PEND</v>
      </c>
      <c r="L440" s="4" t="str" cm="1">
        <f t="array" ref="L440">_xll.SNL.Clients.Office.Excel.Functions.SPG($A440, "SP_TOTAL_REV", L$2)</f>
        <v>#PEND</v>
      </c>
      <c r="M440" s="4" t="str" cm="1">
        <f t="array" ref="M440">_xll.SNL.Clients.Office.Excel.Functions.SPG($A440, "SP_TOTAL_REV", M$2)</f>
        <v>#PEND</v>
      </c>
      <c r="N440" s="4" t="str" cm="1">
        <f t="array" ref="N440">_xll.SNL.Clients.Office.Excel.Functions.SPG($A440, "SP_TOTAL_REV", N$2)</f>
        <v>#PEND</v>
      </c>
      <c r="O440" s="4" t="str" cm="1">
        <f t="array" ref="O440">_xll.SNL.Clients.Office.Excel.Functions.SPG($A440, "SP_TOTAL_REV", O$2)</f>
        <v>#PEND</v>
      </c>
      <c r="P440" s="4" t="str" cm="1">
        <f t="array" ref="P440">_xll.SNL.Clients.Office.Excel.Functions.SPG($A440, "SP_TOTAL_REV", P$2)</f>
        <v>#PEND</v>
      </c>
      <c r="Q440" s="4" t="str" cm="1">
        <f t="array" ref="Q440">_xll.SNL.Clients.Office.Excel.Functions.SPG($A440, "SP_TOTAL_REV", Q$2)</f>
        <v>#PEND</v>
      </c>
      <c r="R440" s="4" t="str" cm="1">
        <f t="array" ref="R440">_xll.SNL.Clients.Office.Excel.Functions.SPG($A440, "SP_TOTAL_REV", R$2)</f>
        <v>#PEND</v>
      </c>
      <c r="S440" s="4" t="str" cm="1">
        <f t="array" ref="S440">_xll.SNL.Clients.Office.Excel.Functions.SPG($A440, "SP_TOTAL_REV", S$2)</f>
        <v>#PEND</v>
      </c>
      <c r="T440" s="4" t="str" cm="1">
        <f t="array" ref="T440">_xll.SNL.Clients.Office.Excel.Functions.SPG($A440, "SP_TOTAL_REV", T$2)</f>
        <v>#PEND</v>
      </c>
      <c r="U440" s="4" t="str" cm="1">
        <f t="array" ref="U440">_xll.SNL.Clients.Office.Excel.Functions.SPG($A440, "SP_TOTAL_REV", U$2)</f>
        <v>#PEND</v>
      </c>
      <c r="V440" s="4" t="str" cm="1">
        <f t="array" ref="V440">_xll.SNL.Clients.Office.Excel.Functions.SPG($A440, "SP_TOTAL_REV", V$2)</f>
        <v>#PEND</v>
      </c>
    </row>
    <row r="441" spans="1:22" x14ac:dyDescent="0.3">
      <c r="A441" t="s">
        <v>444</v>
      </c>
      <c r="B441" s="4" t="str" cm="1">
        <f t="array" ref="B441">_xll.SNL.Clients.Office.Excel.Functions.SPG($A441, "SP_TOTAL_REV", B$2)</f>
        <v>#PEND</v>
      </c>
      <c r="C441" s="4" t="str" cm="1">
        <f t="array" ref="C441">_xll.SNL.Clients.Office.Excel.Functions.SPG($A441, "SP_TOTAL_REV", C$2)</f>
        <v>#PEND</v>
      </c>
      <c r="D441" s="4" t="str" cm="1">
        <f t="array" ref="D441">_xll.SNL.Clients.Office.Excel.Functions.SPG($A441, "SP_TOTAL_REV", D$2)</f>
        <v>#PEND</v>
      </c>
      <c r="E441" s="4" t="str" cm="1">
        <f t="array" ref="E441">_xll.SNL.Clients.Office.Excel.Functions.SPG($A441, "SP_TOTAL_REV", E$2)</f>
        <v>#PEND</v>
      </c>
      <c r="F441" s="4" t="str" cm="1">
        <f t="array" ref="F441">_xll.SNL.Clients.Office.Excel.Functions.SPG($A441, "SP_TOTAL_REV", F$2)</f>
        <v>#PEND</v>
      </c>
      <c r="G441" s="4" t="str" cm="1">
        <f t="array" ref="G441">_xll.SNL.Clients.Office.Excel.Functions.SPG($A441, "SP_TOTAL_REV", G$2)</f>
        <v>#PEND</v>
      </c>
      <c r="H441" s="4" t="str" cm="1">
        <f t="array" ref="H441">_xll.SNL.Clients.Office.Excel.Functions.SPG($A441, "SP_TOTAL_REV", H$2)</f>
        <v>#PEND</v>
      </c>
      <c r="I441" s="4" t="str" cm="1">
        <f t="array" ref="I441">_xll.SNL.Clients.Office.Excel.Functions.SPG($A441, "SP_TOTAL_REV", I$2)</f>
        <v>#PEND</v>
      </c>
      <c r="J441" s="4" t="str" cm="1">
        <f t="array" ref="J441">_xll.SNL.Clients.Office.Excel.Functions.SPG($A441, "SP_TOTAL_REV", J$2)</f>
        <v>#PEND</v>
      </c>
      <c r="K441" s="4" t="str" cm="1">
        <f t="array" ref="K441">_xll.SNL.Clients.Office.Excel.Functions.SPG($A441, "SP_TOTAL_REV", K$2)</f>
        <v>#PEND</v>
      </c>
      <c r="L441" s="4" t="str" cm="1">
        <f t="array" ref="L441">_xll.SNL.Clients.Office.Excel.Functions.SPG($A441, "SP_TOTAL_REV", L$2)</f>
        <v>#PEND</v>
      </c>
      <c r="M441" s="4" t="str" cm="1">
        <f t="array" ref="M441">_xll.SNL.Clients.Office.Excel.Functions.SPG($A441, "SP_TOTAL_REV", M$2)</f>
        <v>#PEND</v>
      </c>
      <c r="N441" s="4" t="str" cm="1">
        <f t="array" ref="N441">_xll.SNL.Clients.Office.Excel.Functions.SPG($A441, "SP_TOTAL_REV", N$2)</f>
        <v>#PEND</v>
      </c>
      <c r="O441" s="4" t="str" cm="1">
        <f t="array" ref="O441">_xll.SNL.Clients.Office.Excel.Functions.SPG($A441, "SP_TOTAL_REV", O$2)</f>
        <v>#PEND</v>
      </c>
      <c r="P441" s="4" t="str" cm="1">
        <f t="array" ref="P441">_xll.SNL.Clients.Office.Excel.Functions.SPG($A441, "SP_TOTAL_REV", P$2)</f>
        <v>#PEND</v>
      </c>
      <c r="Q441" s="4" t="str" cm="1">
        <f t="array" ref="Q441">_xll.SNL.Clients.Office.Excel.Functions.SPG($A441, "SP_TOTAL_REV", Q$2)</f>
        <v>#PEND</v>
      </c>
      <c r="R441" s="4" t="str" cm="1">
        <f t="array" ref="R441">_xll.SNL.Clients.Office.Excel.Functions.SPG($A441, "SP_TOTAL_REV", R$2)</f>
        <v>#PEND</v>
      </c>
      <c r="S441" s="4" t="str" cm="1">
        <f t="array" ref="S441">_xll.SNL.Clients.Office.Excel.Functions.SPG($A441, "SP_TOTAL_REV", S$2)</f>
        <v>#PEND</v>
      </c>
      <c r="T441" s="4" t="str" cm="1">
        <f t="array" ref="T441">_xll.SNL.Clients.Office.Excel.Functions.SPG($A441, "SP_TOTAL_REV", T$2)</f>
        <v>#PEND</v>
      </c>
      <c r="U441" s="4" t="str" cm="1">
        <f t="array" ref="U441">_xll.SNL.Clients.Office.Excel.Functions.SPG($A441, "SP_TOTAL_REV", U$2)</f>
        <v>#PEND</v>
      </c>
      <c r="V441" s="4" t="str" cm="1">
        <f t="array" ref="V441">_xll.SNL.Clients.Office.Excel.Functions.SPG($A441, "SP_TOTAL_REV", V$2)</f>
        <v>#PEND</v>
      </c>
    </row>
    <row r="442" spans="1:22" x14ac:dyDescent="0.3">
      <c r="A442" t="s">
        <v>445</v>
      </c>
      <c r="B442" s="4" t="str" cm="1">
        <f t="array" ref="B442">_xll.SNL.Clients.Office.Excel.Functions.SPG($A442, "SP_TOTAL_REV", B$2)</f>
        <v>#PEND</v>
      </c>
      <c r="C442" s="4" t="str" cm="1">
        <f t="array" ref="C442">_xll.SNL.Clients.Office.Excel.Functions.SPG($A442, "SP_TOTAL_REV", C$2)</f>
        <v>#PEND</v>
      </c>
      <c r="D442" s="4" t="str" cm="1">
        <f t="array" ref="D442">_xll.SNL.Clients.Office.Excel.Functions.SPG($A442, "SP_TOTAL_REV", D$2)</f>
        <v>#PEND</v>
      </c>
      <c r="E442" s="4" t="str" cm="1">
        <f t="array" ref="E442">_xll.SNL.Clients.Office.Excel.Functions.SPG($A442, "SP_TOTAL_REV", E$2)</f>
        <v>#PEND</v>
      </c>
      <c r="F442" s="4" t="str" cm="1">
        <f t="array" ref="F442">_xll.SNL.Clients.Office.Excel.Functions.SPG($A442, "SP_TOTAL_REV", F$2)</f>
        <v>#PEND</v>
      </c>
      <c r="G442" s="4" t="str" cm="1">
        <f t="array" ref="G442">_xll.SNL.Clients.Office.Excel.Functions.SPG($A442, "SP_TOTAL_REV", G$2)</f>
        <v>#PEND</v>
      </c>
      <c r="H442" s="4" t="str" cm="1">
        <f t="array" ref="H442">_xll.SNL.Clients.Office.Excel.Functions.SPG($A442, "SP_TOTAL_REV", H$2)</f>
        <v>#PEND</v>
      </c>
      <c r="I442" s="4" t="str" cm="1">
        <f t="array" ref="I442">_xll.SNL.Clients.Office.Excel.Functions.SPG($A442, "SP_TOTAL_REV", I$2)</f>
        <v>#PEND</v>
      </c>
      <c r="J442" s="4" t="str" cm="1">
        <f t="array" ref="J442">_xll.SNL.Clients.Office.Excel.Functions.SPG($A442, "SP_TOTAL_REV", J$2)</f>
        <v>#PEND</v>
      </c>
      <c r="K442" s="4" t="str" cm="1">
        <f t="array" ref="K442">_xll.SNL.Clients.Office.Excel.Functions.SPG($A442, "SP_TOTAL_REV", K$2)</f>
        <v>#PEND</v>
      </c>
      <c r="L442" s="4" t="str" cm="1">
        <f t="array" ref="L442">_xll.SNL.Clients.Office.Excel.Functions.SPG($A442, "SP_TOTAL_REV", L$2)</f>
        <v>#PEND</v>
      </c>
      <c r="M442" s="4" t="str" cm="1">
        <f t="array" ref="M442">_xll.SNL.Clients.Office.Excel.Functions.SPG($A442, "SP_TOTAL_REV", M$2)</f>
        <v>#PEND</v>
      </c>
      <c r="N442" s="4" t="str" cm="1">
        <f t="array" ref="N442">_xll.SNL.Clients.Office.Excel.Functions.SPG($A442, "SP_TOTAL_REV", N$2)</f>
        <v>#PEND</v>
      </c>
      <c r="O442" s="4" t="str" cm="1">
        <f t="array" ref="O442">_xll.SNL.Clients.Office.Excel.Functions.SPG($A442, "SP_TOTAL_REV", O$2)</f>
        <v>#PEND</v>
      </c>
      <c r="P442" s="4" t="str" cm="1">
        <f t="array" ref="P442">_xll.SNL.Clients.Office.Excel.Functions.SPG($A442, "SP_TOTAL_REV", P$2)</f>
        <v>#PEND</v>
      </c>
      <c r="Q442" s="4" t="str" cm="1">
        <f t="array" ref="Q442">_xll.SNL.Clients.Office.Excel.Functions.SPG($A442, "SP_TOTAL_REV", Q$2)</f>
        <v>#PEND</v>
      </c>
      <c r="R442" s="4" t="str" cm="1">
        <f t="array" ref="R442">_xll.SNL.Clients.Office.Excel.Functions.SPG($A442, "SP_TOTAL_REV", R$2)</f>
        <v>#PEND</v>
      </c>
      <c r="S442" s="4" t="str" cm="1">
        <f t="array" ref="S442">_xll.SNL.Clients.Office.Excel.Functions.SPG($A442, "SP_TOTAL_REV", S$2)</f>
        <v>#PEND</v>
      </c>
      <c r="T442" s="4" t="str" cm="1">
        <f t="array" ref="T442">_xll.SNL.Clients.Office.Excel.Functions.SPG($A442, "SP_TOTAL_REV", T$2)</f>
        <v>#PEND</v>
      </c>
      <c r="U442" s="4" t="str" cm="1">
        <f t="array" ref="U442">_xll.SNL.Clients.Office.Excel.Functions.SPG($A442, "SP_TOTAL_REV", U$2)</f>
        <v>#PEND</v>
      </c>
      <c r="V442" s="4" t="str" cm="1">
        <f t="array" ref="V442">_xll.SNL.Clients.Office.Excel.Functions.SPG($A442, "SP_TOTAL_REV", V$2)</f>
        <v>#PEND</v>
      </c>
    </row>
    <row r="443" spans="1:22" x14ac:dyDescent="0.3">
      <c r="A443" t="s">
        <v>446</v>
      </c>
      <c r="B443" s="4" t="str" cm="1">
        <f t="array" ref="B443">_xll.SNL.Clients.Office.Excel.Functions.SPG($A443, "SP_TOTAL_REV", B$2)</f>
        <v>#PEND</v>
      </c>
      <c r="C443" s="4" t="str" cm="1">
        <f t="array" ref="C443">_xll.SNL.Clients.Office.Excel.Functions.SPG($A443, "SP_TOTAL_REV", C$2)</f>
        <v>#PEND</v>
      </c>
      <c r="D443" s="4" t="str" cm="1">
        <f t="array" ref="D443">_xll.SNL.Clients.Office.Excel.Functions.SPG($A443, "SP_TOTAL_REV", D$2)</f>
        <v>#PEND</v>
      </c>
      <c r="E443" s="4" t="str" cm="1">
        <f t="array" ref="E443">_xll.SNL.Clients.Office.Excel.Functions.SPG($A443, "SP_TOTAL_REV", E$2)</f>
        <v>#PEND</v>
      </c>
      <c r="F443" s="4" t="str" cm="1">
        <f t="array" ref="F443">_xll.SNL.Clients.Office.Excel.Functions.SPG($A443, "SP_TOTAL_REV", F$2)</f>
        <v>#PEND</v>
      </c>
      <c r="G443" s="4" t="str" cm="1">
        <f t="array" ref="G443">_xll.SNL.Clients.Office.Excel.Functions.SPG($A443, "SP_TOTAL_REV", G$2)</f>
        <v>#PEND</v>
      </c>
      <c r="H443" s="4" t="str" cm="1">
        <f t="array" ref="H443">_xll.SNL.Clients.Office.Excel.Functions.SPG($A443, "SP_TOTAL_REV", H$2)</f>
        <v>#PEND</v>
      </c>
      <c r="I443" s="4" t="str" cm="1">
        <f t="array" ref="I443">_xll.SNL.Clients.Office.Excel.Functions.SPG($A443, "SP_TOTAL_REV", I$2)</f>
        <v>#PEND</v>
      </c>
      <c r="J443" s="4" t="str" cm="1">
        <f t="array" ref="J443">_xll.SNL.Clients.Office.Excel.Functions.SPG($A443, "SP_TOTAL_REV", J$2)</f>
        <v>#PEND</v>
      </c>
      <c r="K443" s="4" t="str" cm="1">
        <f t="array" ref="K443">_xll.SNL.Clients.Office.Excel.Functions.SPG($A443, "SP_TOTAL_REV", K$2)</f>
        <v>#PEND</v>
      </c>
      <c r="L443" s="4" t="str" cm="1">
        <f t="array" ref="L443">_xll.SNL.Clients.Office.Excel.Functions.SPG($A443, "SP_TOTAL_REV", L$2)</f>
        <v>#PEND</v>
      </c>
      <c r="M443" s="4" t="str" cm="1">
        <f t="array" ref="M443">_xll.SNL.Clients.Office.Excel.Functions.SPG($A443, "SP_TOTAL_REV", M$2)</f>
        <v>#PEND</v>
      </c>
      <c r="N443" s="4" t="str" cm="1">
        <f t="array" ref="N443">_xll.SNL.Clients.Office.Excel.Functions.SPG($A443, "SP_TOTAL_REV", N$2)</f>
        <v>#PEND</v>
      </c>
      <c r="O443" s="4" t="str" cm="1">
        <f t="array" ref="O443">_xll.SNL.Clients.Office.Excel.Functions.SPG($A443, "SP_TOTAL_REV", O$2)</f>
        <v>#PEND</v>
      </c>
      <c r="P443" s="4" t="str" cm="1">
        <f t="array" ref="P443">_xll.SNL.Clients.Office.Excel.Functions.SPG($A443, "SP_TOTAL_REV", P$2)</f>
        <v>#PEND</v>
      </c>
      <c r="Q443" s="4" t="str" cm="1">
        <f t="array" ref="Q443">_xll.SNL.Clients.Office.Excel.Functions.SPG($A443, "SP_TOTAL_REV", Q$2)</f>
        <v>#PEND</v>
      </c>
      <c r="R443" s="4" t="str" cm="1">
        <f t="array" ref="R443">_xll.SNL.Clients.Office.Excel.Functions.SPG($A443, "SP_TOTAL_REV", R$2)</f>
        <v>#PEND</v>
      </c>
      <c r="S443" s="4" t="str" cm="1">
        <f t="array" ref="S443">_xll.SNL.Clients.Office.Excel.Functions.SPG($A443, "SP_TOTAL_REV", S$2)</f>
        <v>#PEND</v>
      </c>
      <c r="T443" s="4" t="str" cm="1">
        <f t="array" ref="T443">_xll.SNL.Clients.Office.Excel.Functions.SPG($A443, "SP_TOTAL_REV", T$2)</f>
        <v>#PEND</v>
      </c>
      <c r="U443" s="4" t="str" cm="1">
        <f t="array" ref="U443">_xll.SNL.Clients.Office.Excel.Functions.SPG($A443, "SP_TOTAL_REV", U$2)</f>
        <v>#PEND</v>
      </c>
      <c r="V443" s="4" t="str" cm="1">
        <f t="array" ref="V443">_xll.SNL.Clients.Office.Excel.Functions.SPG($A443, "SP_TOTAL_REV", V$2)</f>
        <v>#PEND</v>
      </c>
    </row>
    <row r="444" spans="1:22" x14ac:dyDescent="0.3">
      <c r="A444" t="s">
        <v>447</v>
      </c>
      <c r="B444" s="4" t="str" cm="1">
        <f t="array" ref="B444">_xll.SNL.Clients.Office.Excel.Functions.SPG($A444, "SP_TOTAL_REV", B$2)</f>
        <v>#PEND</v>
      </c>
      <c r="C444" s="4" t="str" cm="1">
        <f t="array" ref="C444">_xll.SNL.Clients.Office.Excel.Functions.SPG($A444, "SP_TOTAL_REV", C$2)</f>
        <v>#PEND</v>
      </c>
      <c r="D444" s="4" t="str" cm="1">
        <f t="array" ref="D444">_xll.SNL.Clients.Office.Excel.Functions.SPG($A444, "SP_TOTAL_REV", D$2)</f>
        <v>#PEND</v>
      </c>
      <c r="E444" s="4" t="str" cm="1">
        <f t="array" ref="E444">_xll.SNL.Clients.Office.Excel.Functions.SPG($A444, "SP_TOTAL_REV", E$2)</f>
        <v>#PEND</v>
      </c>
      <c r="F444" s="4" t="str" cm="1">
        <f t="array" ref="F444">_xll.SNL.Clients.Office.Excel.Functions.SPG($A444, "SP_TOTAL_REV", F$2)</f>
        <v>#PEND</v>
      </c>
      <c r="G444" s="4" t="str" cm="1">
        <f t="array" ref="G444">_xll.SNL.Clients.Office.Excel.Functions.SPG($A444, "SP_TOTAL_REV", G$2)</f>
        <v>#PEND</v>
      </c>
      <c r="H444" s="4" t="str" cm="1">
        <f t="array" ref="H444">_xll.SNL.Clients.Office.Excel.Functions.SPG($A444, "SP_TOTAL_REV", H$2)</f>
        <v>#PEND</v>
      </c>
      <c r="I444" s="4" t="str" cm="1">
        <f t="array" ref="I444">_xll.SNL.Clients.Office.Excel.Functions.SPG($A444, "SP_TOTAL_REV", I$2)</f>
        <v>#PEND</v>
      </c>
      <c r="J444" s="4" t="str" cm="1">
        <f t="array" ref="J444">_xll.SNL.Clients.Office.Excel.Functions.SPG($A444, "SP_TOTAL_REV", J$2)</f>
        <v>#PEND</v>
      </c>
      <c r="K444" s="4" t="str" cm="1">
        <f t="array" ref="K444">_xll.SNL.Clients.Office.Excel.Functions.SPG($A444, "SP_TOTAL_REV", K$2)</f>
        <v>#PEND</v>
      </c>
      <c r="L444" s="4" t="str" cm="1">
        <f t="array" ref="L444">_xll.SNL.Clients.Office.Excel.Functions.SPG($A444, "SP_TOTAL_REV", L$2)</f>
        <v>#PEND</v>
      </c>
      <c r="M444" s="4" t="str" cm="1">
        <f t="array" ref="M444">_xll.SNL.Clients.Office.Excel.Functions.SPG($A444, "SP_TOTAL_REV", M$2)</f>
        <v>#PEND</v>
      </c>
      <c r="N444" s="4" t="str" cm="1">
        <f t="array" ref="N444">_xll.SNL.Clients.Office.Excel.Functions.SPG($A444, "SP_TOTAL_REV", N$2)</f>
        <v>#PEND</v>
      </c>
      <c r="O444" s="4" t="str" cm="1">
        <f t="array" ref="O444">_xll.SNL.Clients.Office.Excel.Functions.SPG($A444, "SP_TOTAL_REV", O$2)</f>
        <v>#PEND</v>
      </c>
      <c r="P444" s="4" t="str" cm="1">
        <f t="array" ref="P444">_xll.SNL.Clients.Office.Excel.Functions.SPG($A444, "SP_TOTAL_REV", P$2)</f>
        <v>#PEND</v>
      </c>
      <c r="Q444" s="4" t="str" cm="1">
        <f t="array" ref="Q444">_xll.SNL.Clients.Office.Excel.Functions.SPG($A444, "SP_TOTAL_REV", Q$2)</f>
        <v>#PEND</v>
      </c>
      <c r="R444" s="4" t="str" cm="1">
        <f t="array" ref="R444">_xll.SNL.Clients.Office.Excel.Functions.SPG($A444, "SP_TOTAL_REV", R$2)</f>
        <v>#PEND</v>
      </c>
      <c r="S444" s="4" t="str" cm="1">
        <f t="array" ref="S444">_xll.SNL.Clients.Office.Excel.Functions.SPG($A444, "SP_TOTAL_REV", S$2)</f>
        <v>#PEND</v>
      </c>
      <c r="T444" s="4" t="str" cm="1">
        <f t="array" ref="T444">_xll.SNL.Clients.Office.Excel.Functions.SPG($A444, "SP_TOTAL_REV", T$2)</f>
        <v>#PEND</v>
      </c>
      <c r="U444" s="4" t="str" cm="1">
        <f t="array" ref="U444">_xll.SNL.Clients.Office.Excel.Functions.SPG($A444, "SP_TOTAL_REV", U$2)</f>
        <v>#PEND</v>
      </c>
      <c r="V444" s="4" t="str" cm="1">
        <f t="array" ref="V444">_xll.SNL.Clients.Office.Excel.Functions.SPG($A444, "SP_TOTAL_REV", V$2)</f>
        <v>#PEND</v>
      </c>
    </row>
    <row r="445" spans="1:22" x14ac:dyDescent="0.3">
      <c r="A445" t="s">
        <v>448</v>
      </c>
      <c r="B445" s="4" t="str" cm="1">
        <f t="array" ref="B445">_xll.SNL.Clients.Office.Excel.Functions.SPG($A445, "SP_TOTAL_REV", B$2)</f>
        <v>#PEND</v>
      </c>
      <c r="C445" s="4" t="str" cm="1">
        <f t="array" ref="C445">_xll.SNL.Clients.Office.Excel.Functions.SPG($A445, "SP_TOTAL_REV", C$2)</f>
        <v>#PEND</v>
      </c>
      <c r="D445" s="4" t="str" cm="1">
        <f t="array" ref="D445">_xll.SNL.Clients.Office.Excel.Functions.SPG($A445, "SP_TOTAL_REV", D$2)</f>
        <v>#PEND</v>
      </c>
      <c r="E445" s="4" t="str" cm="1">
        <f t="array" ref="E445">_xll.SNL.Clients.Office.Excel.Functions.SPG($A445, "SP_TOTAL_REV", E$2)</f>
        <v>#PEND</v>
      </c>
      <c r="F445" s="4" t="str" cm="1">
        <f t="array" ref="F445">_xll.SNL.Clients.Office.Excel.Functions.SPG($A445, "SP_TOTAL_REV", F$2)</f>
        <v>#PEND</v>
      </c>
      <c r="G445" s="4" t="str" cm="1">
        <f t="array" ref="G445">_xll.SNL.Clients.Office.Excel.Functions.SPG($A445, "SP_TOTAL_REV", G$2)</f>
        <v>#PEND</v>
      </c>
      <c r="H445" s="4" t="str" cm="1">
        <f t="array" ref="H445">_xll.SNL.Clients.Office.Excel.Functions.SPG($A445, "SP_TOTAL_REV", H$2)</f>
        <v>#PEND</v>
      </c>
      <c r="I445" s="4" t="str" cm="1">
        <f t="array" ref="I445">_xll.SNL.Clients.Office.Excel.Functions.SPG($A445, "SP_TOTAL_REV", I$2)</f>
        <v>#PEND</v>
      </c>
      <c r="J445" s="4" t="str" cm="1">
        <f t="array" ref="J445">_xll.SNL.Clients.Office.Excel.Functions.SPG($A445, "SP_TOTAL_REV", J$2)</f>
        <v>#PEND</v>
      </c>
      <c r="K445" s="4" t="str" cm="1">
        <f t="array" ref="K445">_xll.SNL.Clients.Office.Excel.Functions.SPG($A445, "SP_TOTAL_REV", K$2)</f>
        <v>#PEND</v>
      </c>
      <c r="L445" s="4" t="str" cm="1">
        <f t="array" ref="L445">_xll.SNL.Clients.Office.Excel.Functions.SPG($A445, "SP_TOTAL_REV", L$2)</f>
        <v>#PEND</v>
      </c>
      <c r="M445" s="4" t="str" cm="1">
        <f t="array" ref="M445">_xll.SNL.Clients.Office.Excel.Functions.SPG($A445, "SP_TOTAL_REV", M$2)</f>
        <v>#PEND</v>
      </c>
      <c r="N445" s="4" t="str" cm="1">
        <f t="array" ref="N445">_xll.SNL.Clients.Office.Excel.Functions.SPG($A445, "SP_TOTAL_REV", N$2)</f>
        <v>#PEND</v>
      </c>
      <c r="O445" s="4" t="str" cm="1">
        <f t="array" ref="O445">_xll.SNL.Clients.Office.Excel.Functions.SPG($A445, "SP_TOTAL_REV", O$2)</f>
        <v>#PEND</v>
      </c>
      <c r="P445" s="4" t="str" cm="1">
        <f t="array" ref="P445">_xll.SNL.Clients.Office.Excel.Functions.SPG($A445, "SP_TOTAL_REV", P$2)</f>
        <v>#PEND</v>
      </c>
      <c r="Q445" s="4" t="str" cm="1">
        <f t="array" ref="Q445">_xll.SNL.Clients.Office.Excel.Functions.SPG($A445, "SP_TOTAL_REV", Q$2)</f>
        <v>#PEND</v>
      </c>
      <c r="R445" s="4" t="str" cm="1">
        <f t="array" ref="R445">_xll.SNL.Clients.Office.Excel.Functions.SPG($A445, "SP_TOTAL_REV", R$2)</f>
        <v>#PEND</v>
      </c>
      <c r="S445" s="4" t="str" cm="1">
        <f t="array" ref="S445">_xll.SNL.Clients.Office.Excel.Functions.SPG($A445, "SP_TOTAL_REV", S$2)</f>
        <v>#PEND</v>
      </c>
      <c r="T445" s="4" t="str" cm="1">
        <f t="array" ref="T445">_xll.SNL.Clients.Office.Excel.Functions.SPG($A445, "SP_TOTAL_REV", T$2)</f>
        <v>#PEND</v>
      </c>
      <c r="U445" s="4" t="str" cm="1">
        <f t="array" ref="U445">_xll.SNL.Clients.Office.Excel.Functions.SPG($A445, "SP_TOTAL_REV", U$2)</f>
        <v>#PEND</v>
      </c>
      <c r="V445" s="4" t="str" cm="1">
        <f t="array" ref="V445">_xll.SNL.Clients.Office.Excel.Functions.SPG($A445, "SP_TOTAL_REV", V$2)</f>
        <v>#PEND</v>
      </c>
    </row>
    <row r="446" spans="1:22" x14ac:dyDescent="0.3">
      <c r="A446" t="s">
        <v>449</v>
      </c>
      <c r="B446" s="4" t="str" cm="1">
        <f t="array" ref="B446">_xll.SNL.Clients.Office.Excel.Functions.SPG($A446, "SP_TOTAL_REV", B$2)</f>
        <v>#PEND</v>
      </c>
      <c r="C446" s="4" t="str" cm="1">
        <f t="array" ref="C446">_xll.SNL.Clients.Office.Excel.Functions.SPG($A446, "SP_TOTAL_REV", C$2)</f>
        <v>#PEND</v>
      </c>
      <c r="D446" s="4" t="str" cm="1">
        <f t="array" ref="D446">_xll.SNL.Clients.Office.Excel.Functions.SPG($A446, "SP_TOTAL_REV", D$2)</f>
        <v>#PEND</v>
      </c>
      <c r="E446" s="4" t="str" cm="1">
        <f t="array" ref="E446">_xll.SNL.Clients.Office.Excel.Functions.SPG($A446, "SP_TOTAL_REV", E$2)</f>
        <v>#PEND</v>
      </c>
      <c r="F446" s="4" t="str" cm="1">
        <f t="array" ref="F446">_xll.SNL.Clients.Office.Excel.Functions.SPG($A446, "SP_TOTAL_REV", F$2)</f>
        <v>#PEND</v>
      </c>
      <c r="G446" s="4" t="str" cm="1">
        <f t="array" ref="G446">_xll.SNL.Clients.Office.Excel.Functions.SPG($A446, "SP_TOTAL_REV", G$2)</f>
        <v>#PEND</v>
      </c>
      <c r="H446" s="4" t="str" cm="1">
        <f t="array" ref="H446">_xll.SNL.Clients.Office.Excel.Functions.SPG($A446, "SP_TOTAL_REV", H$2)</f>
        <v>#PEND</v>
      </c>
      <c r="I446" s="4" t="str" cm="1">
        <f t="array" ref="I446">_xll.SNL.Clients.Office.Excel.Functions.SPG($A446, "SP_TOTAL_REV", I$2)</f>
        <v>#PEND</v>
      </c>
      <c r="J446" s="4" t="str" cm="1">
        <f t="array" ref="J446">_xll.SNL.Clients.Office.Excel.Functions.SPG($A446, "SP_TOTAL_REV", J$2)</f>
        <v>#PEND</v>
      </c>
      <c r="K446" s="4" t="str" cm="1">
        <f t="array" ref="K446">_xll.SNL.Clients.Office.Excel.Functions.SPG($A446, "SP_TOTAL_REV", K$2)</f>
        <v>#PEND</v>
      </c>
      <c r="L446" s="4" t="str" cm="1">
        <f t="array" ref="L446">_xll.SNL.Clients.Office.Excel.Functions.SPG($A446, "SP_TOTAL_REV", L$2)</f>
        <v>#PEND</v>
      </c>
      <c r="M446" s="4" t="str" cm="1">
        <f t="array" ref="M446">_xll.SNL.Clients.Office.Excel.Functions.SPG($A446, "SP_TOTAL_REV", M$2)</f>
        <v>#PEND</v>
      </c>
      <c r="N446" s="4" t="str" cm="1">
        <f t="array" ref="N446">_xll.SNL.Clients.Office.Excel.Functions.SPG($A446, "SP_TOTAL_REV", N$2)</f>
        <v>#PEND</v>
      </c>
      <c r="O446" s="4" t="str" cm="1">
        <f t="array" ref="O446">_xll.SNL.Clients.Office.Excel.Functions.SPG($A446, "SP_TOTAL_REV", O$2)</f>
        <v>#PEND</v>
      </c>
      <c r="P446" s="4" t="str" cm="1">
        <f t="array" ref="P446">_xll.SNL.Clients.Office.Excel.Functions.SPG($A446, "SP_TOTAL_REV", P$2)</f>
        <v>#PEND</v>
      </c>
      <c r="Q446" s="4" t="str" cm="1">
        <f t="array" ref="Q446">_xll.SNL.Clients.Office.Excel.Functions.SPG($A446, "SP_TOTAL_REV", Q$2)</f>
        <v>#PEND</v>
      </c>
      <c r="R446" s="4" t="str" cm="1">
        <f t="array" ref="R446">_xll.SNL.Clients.Office.Excel.Functions.SPG($A446, "SP_TOTAL_REV", R$2)</f>
        <v>#PEND</v>
      </c>
      <c r="S446" s="4" t="str" cm="1">
        <f t="array" ref="S446">_xll.SNL.Clients.Office.Excel.Functions.SPG($A446, "SP_TOTAL_REV", S$2)</f>
        <v>#PEND</v>
      </c>
      <c r="T446" s="4" t="str" cm="1">
        <f t="array" ref="T446">_xll.SNL.Clients.Office.Excel.Functions.SPG($A446, "SP_TOTAL_REV", T$2)</f>
        <v>#PEND</v>
      </c>
      <c r="U446" s="4" t="str" cm="1">
        <f t="array" ref="U446">_xll.SNL.Clients.Office.Excel.Functions.SPG($A446, "SP_TOTAL_REV", U$2)</f>
        <v>#PEND</v>
      </c>
      <c r="V446" s="4" t="str" cm="1">
        <f t="array" ref="V446">_xll.SNL.Clients.Office.Excel.Functions.SPG($A446, "SP_TOTAL_REV", V$2)</f>
        <v>#PEND</v>
      </c>
    </row>
    <row r="447" spans="1:22" x14ac:dyDescent="0.3">
      <c r="A447" t="s">
        <v>450</v>
      </c>
      <c r="B447" s="4" t="str" cm="1">
        <f t="array" ref="B447">_xll.SNL.Clients.Office.Excel.Functions.SPG($A447, "SP_TOTAL_REV", B$2)</f>
        <v>#PEND</v>
      </c>
      <c r="C447" s="4" t="str" cm="1">
        <f t="array" ref="C447">_xll.SNL.Clients.Office.Excel.Functions.SPG($A447, "SP_TOTAL_REV", C$2)</f>
        <v>#PEND</v>
      </c>
      <c r="D447" s="4" t="str" cm="1">
        <f t="array" ref="D447">_xll.SNL.Clients.Office.Excel.Functions.SPG($A447, "SP_TOTAL_REV", D$2)</f>
        <v>#PEND</v>
      </c>
      <c r="E447" s="4" t="str" cm="1">
        <f t="array" ref="E447">_xll.SNL.Clients.Office.Excel.Functions.SPG($A447, "SP_TOTAL_REV", E$2)</f>
        <v>#PEND</v>
      </c>
      <c r="F447" s="4" t="str" cm="1">
        <f t="array" ref="F447">_xll.SNL.Clients.Office.Excel.Functions.SPG($A447, "SP_TOTAL_REV", F$2)</f>
        <v>#PEND</v>
      </c>
      <c r="G447" s="4" t="str" cm="1">
        <f t="array" ref="G447">_xll.SNL.Clients.Office.Excel.Functions.SPG($A447, "SP_TOTAL_REV", G$2)</f>
        <v>#PEND</v>
      </c>
      <c r="H447" s="4" t="str" cm="1">
        <f t="array" ref="H447">_xll.SNL.Clients.Office.Excel.Functions.SPG($A447, "SP_TOTAL_REV", H$2)</f>
        <v>#PEND</v>
      </c>
      <c r="I447" s="4" t="str" cm="1">
        <f t="array" ref="I447">_xll.SNL.Clients.Office.Excel.Functions.SPG($A447, "SP_TOTAL_REV", I$2)</f>
        <v>#PEND</v>
      </c>
      <c r="J447" s="4" t="str" cm="1">
        <f t="array" ref="J447">_xll.SNL.Clients.Office.Excel.Functions.SPG($A447, "SP_TOTAL_REV", J$2)</f>
        <v>#PEND</v>
      </c>
      <c r="K447" s="4" t="str" cm="1">
        <f t="array" ref="K447">_xll.SNL.Clients.Office.Excel.Functions.SPG($A447, "SP_TOTAL_REV", K$2)</f>
        <v>#PEND</v>
      </c>
      <c r="L447" s="4" t="str" cm="1">
        <f t="array" ref="L447">_xll.SNL.Clients.Office.Excel.Functions.SPG($A447, "SP_TOTAL_REV", L$2)</f>
        <v>#PEND</v>
      </c>
      <c r="M447" s="4" t="str" cm="1">
        <f t="array" ref="M447">_xll.SNL.Clients.Office.Excel.Functions.SPG($A447, "SP_TOTAL_REV", M$2)</f>
        <v>#PEND</v>
      </c>
      <c r="N447" s="4" t="str" cm="1">
        <f t="array" ref="N447">_xll.SNL.Clients.Office.Excel.Functions.SPG($A447, "SP_TOTAL_REV", N$2)</f>
        <v>#PEND</v>
      </c>
      <c r="O447" s="4" t="str" cm="1">
        <f t="array" ref="O447">_xll.SNL.Clients.Office.Excel.Functions.SPG($A447, "SP_TOTAL_REV", O$2)</f>
        <v>#PEND</v>
      </c>
      <c r="P447" s="4" t="str" cm="1">
        <f t="array" ref="P447">_xll.SNL.Clients.Office.Excel.Functions.SPG($A447, "SP_TOTAL_REV", P$2)</f>
        <v>#PEND</v>
      </c>
      <c r="Q447" s="4" t="str" cm="1">
        <f t="array" ref="Q447">_xll.SNL.Clients.Office.Excel.Functions.SPG($A447, "SP_TOTAL_REV", Q$2)</f>
        <v>#PEND</v>
      </c>
      <c r="R447" s="4" t="str" cm="1">
        <f t="array" ref="R447">_xll.SNL.Clients.Office.Excel.Functions.SPG($A447, "SP_TOTAL_REV", R$2)</f>
        <v>#PEND</v>
      </c>
      <c r="S447" s="4" t="str" cm="1">
        <f t="array" ref="S447">_xll.SNL.Clients.Office.Excel.Functions.SPG($A447, "SP_TOTAL_REV", S$2)</f>
        <v>#PEND</v>
      </c>
      <c r="T447" s="4" t="str" cm="1">
        <f t="array" ref="T447">_xll.SNL.Clients.Office.Excel.Functions.SPG($A447, "SP_TOTAL_REV", T$2)</f>
        <v>#PEND</v>
      </c>
      <c r="U447" s="4" t="str" cm="1">
        <f t="array" ref="U447">_xll.SNL.Clients.Office.Excel.Functions.SPG($A447, "SP_TOTAL_REV", U$2)</f>
        <v>#PEND</v>
      </c>
      <c r="V447" s="4" t="str" cm="1">
        <f t="array" ref="V447">_xll.SNL.Clients.Office.Excel.Functions.SPG($A447, "SP_TOTAL_REV", V$2)</f>
        <v>#PEND</v>
      </c>
    </row>
    <row r="448" spans="1:22" x14ac:dyDescent="0.3">
      <c r="A448" t="s">
        <v>451</v>
      </c>
      <c r="B448" s="4" t="str" cm="1">
        <f t="array" ref="B448">_xll.SNL.Clients.Office.Excel.Functions.SPG($A448, "SP_TOTAL_REV", B$2)</f>
        <v>#PEND</v>
      </c>
      <c r="C448" s="4" t="str" cm="1">
        <f t="array" ref="C448">_xll.SNL.Clients.Office.Excel.Functions.SPG($A448, "SP_TOTAL_REV", C$2)</f>
        <v>#PEND</v>
      </c>
      <c r="D448" s="4" t="str" cm="1">
        <f t="array" ref="D448">_xll.SNL.Clients.Office.Excel.Functions.SPG($A448, "SP_TOTAL_REV", D$2)</f>
        <v>#PEND</v>
      </c>
      <c r="E448" s="4" t="str" cm="1">
        <f t="array" ref="E448">_xll.SNL.Clients.Office.Excel.Functions.SPG($A448, "SP_TOTAL_REV", E$2)</f>
        <v>#PEND</v>
      </c>
      <c r="F448" s="4" t="str" cm="1">
        <f t="array" ref="F448">_xll.SNL.Clients.Office.Excel.Functions.SPG($A448, "SP_TOTAL_REV", F$2)</f>
        <v>#PEND</v>
      </c>
      <c r="G448" s="4" t="str" cm="1">
        <f t="array" ref="G448">_xll.SNL.Clients.Office.Excel.Functions.SPG($A448, "SP_TOTAL_REV", G$2)</f>
        <v>#PEND</v>
      </c>
      <c r="H448" s="4" t="str" cm="1">
        <f t="array" ref="H448">_xll.SNL.Clients.Office.Excel.Functions.SPG($A448, "SP_TOTAL_REV", H$2)</f>
        <v>#PEND</v>
      </c>
      <c r="I448" s="4" t="str" cm="1">
        <f t="array" ref="I448">_xll.SNL.Clients.Office.Excel.Functions.SPG($A448, "SP_TOTAL_REV", I$2)</f>
        <v>#PEND</v>
      </c>
      <c r="J448" s="4" t="str" cm="1">
        <f t="array" ref="J448">_xll.SNL.Clients.Office.Excel.Functions.SPG($A448, "SP_TOTAL_REV", J$2)</f>
        <v>#PEND</v>
      </c>
      <c r="K448" s="4" t="str" cm="1">
        <f t="array" ref="K448">_xll.SNL.Clients.Office.Excel.Functions.SPG($A448, "SP_TOTAL_REV", K$2)</f>
        <v>#PEND</v>
      </c>
      <c r="L448" s="4" t="str" cm="1">
        <f t="array" ref="L448">_xll.SNL.Clients.Office.Excel.Functions.SPG($A448, "SP_TOTAL_REV", L$2)</f>
        <v>#PEND</v>
      </c>
      <c r="M448" s="4" t="str" cm="1">
        <f t="array" ref="M448">_xll.SNL.Clients.Office.Excel.Functions.SPG($A448, "SP_TOTAL_REV", M$2)</f>
        <v>#PEND</v>
      </c>
      <c r="N448" s="4" t="str" cm="1">
        <f t="array" ref="N448">_xll.SNL.Clients.Office.Excel.Functions.SPG($A448, "SP_TOTAL_REV", N$2)</f>
        <v>#PEND</v>
      </c>
      <c r="O448" s="4" t="str" cm="1">
        <f t="array" ref="O448">_xll.SNL.Clients.Office.Excel.Functions.SPG($A448, "SP_TOTAL_REV", O$2)</f>
        <v>#PEND</v>
      </c>
      <c r="P448" s="4" t="str" cm="1">
        <f t="array" ref="P448">_xll.SNL.Clients.Office.Excel.Functions.SPG($A448, "SP_TOTAL_REV", P$2)</f>
        <v>#PEND</v>
      </c>
      <c r="Q448" s="4" t="str" cm="1">
        <f t="array" ref="Q448">_xll.SNL.Clients.Office.Excel.Functions.SPG($A448, "SP_TOTAL_REV", Q$2)</f>
        <v>#PEND</v>
      </c>
      <c r="R448" s="4" t="str" cm="1">
        <f t="array" ref="R448">_xll.SNL.Clients.Office.Excel.Functions.SPG($A448, "SP_TOTAL_REV", R$2)</f>
        <v>#PEND</v>
      </c>
      <c r="S448" s="4" t="str" cm="1">
        <f t="array" ref="S448">_xll.SNL.Clients.Office.Excel.Functions.SPG($A448, "SP_TOTAL_REV", S$2)</f>
        <v>#PEND</v>
      </c>
      <c r="T448" s="4" t="str" cm="1">
        <f t="array" ref="T448">_xll.SNL.Clients.Office.Excel.Functions.SPG($A448, "SP_TOTAL_REV", T$2)</f>
        <v>#PEND</v>
      </c>
      <c r="U448" s="4" t="str" cm="1">
        <f t="array" ref="U448">_xll.SNL.Clients.Office.Excel.Functions.SPG($A448, "SP_TOTAL_REV", U$2)</f>
        <v>#PEND</v>
      </c>
      <c r="V448" s="4" t="str" cm="1">
        <f t="array" ref="V448">_xll.SNL.Clients.Office.Excel.Functions.SPG($A448, "SP_TOTAL_REV", V$2)</f>
        <v>#PEND</v>
      </c>
    </row>
    <row r="449" spans="1:22" x14ac:dyDescent="0.3">
      <c r="A449" t="s">
        <v>452</v>
      </c>
      <c r="B449" s="4" t="str" cm="1">
        <f t="array" ref="B449">_xll.SNL.Clients.Office.Excel.Functions.SPG($A449, "SP_TOTAL_REV", B$2)</f>
        <v>#PEND</v>
      </c>
      <c r="C449" s="4" t="str" cm="1">
        <f t="array" ref="C449">_xll.SNL.Clients.Office.Excel.Functions.SPG($A449, "SP_TOTAL_REV", C$2)</f>
        <v>#PEND</v>
      </c>
      <c r="D449" s="4" t="str" cm="1">
        <f t="array" ref="D449">_xll.SNL.Clients.Office.Excel.Functions.SPG($A449, "SP_TOTAL_REV", D$2)</f>
        <v>#PEND</v>
      </c>
      <c r="E449" s="4" t="str" cm="1">
        <f t="array" ref="E449">_xll.SNL.Clients.Office.Excel.Functions.SPG($A449, "SP_TOTAL_REV", E$2)</f>
        <v>#PEND</v>
      </c>
      <c r="F449" s="4" t="str" cm="1">
        <f t="array" ref="F449">_xll.SNL.Clients.Office.Excel.Functions.SPG($A449, "SP_TOTAL_REV", F$2)</f>
        <v>#PEND</v>
      </c>
      <c r="G449" s="4" t="str" cm="1">
        <f t="array" ref="G449">_xll.SNL.Clients.Office.Excel.Functions.SPG($A449, "SP_TOTAL_REV", G$2)</f>
        <v>#PEND</v>
      </c>
      <c r="H449" s="4" t="str" cm="1">
        <f t="array" ref="H449">_xll.SNL.Clients.Office.Excel.Functions.SPG($A449, "SP_TOTAL_REV", H$2)</f>
        <v>#PEND</v>
      </c>
      <c r="I449" s="4" t="str" cm="1">
        <f t="array" ref="I449">_xll.SNL.Clients.Office.Excel.Functions.SPG($A449, "SP_TOTAL_REV", I$2)</f>
        <v>#PEND</v>
      </c>
      <c r="J449" s="4" t="str" cm="1">
        <f t="array" ref="J449">_xll.SNL.Clients.Office.Excel.Functions.SPG($A449, "SP_TOTAL_REV", J$2)</f>
        <v>#PEND</v>
      </c>
      <c r="K449" s="4" t="str" cm="1">
        <f t="array" ref="K449">_xll.SNL.Clients.Office.Excel.Functions.SPG($A449, "SP_TOTAL_REV", K$2)</f>
        <v>#PEND</v>
      </c>
      <c r="L449" s="4" t="str" cm="1">
        <f t="array" ref="L449">_xll.SNL.Clients.Office.Excel.Functions.SPG($A449, "SP_TOTAL_REV", L$2)</f>
        <v>#PEND</v>
      </c>
      <c r="M449" s="4" t="str" cm="1">
        <f t="array" ref="M449">_xll.SNL.Clients.Office.Excel.Functions.SPG($A449, "SP_TOTAL_REV", M$2)</f>
        <v>#PEND</v>
      </c>
      <c r="N449" s="4" t="str" cm="1">
        <f t="array" ref="N449">_xll.SNL.Clients.Office.Excel.Functions.SPG($A449, "SP_TOTAL_REV", N$2)</f>
        <v>#PEND</v>
      </c>
      <c r="O449" s="4" t="str" cm="1">
        <f t="array" ref="O449">_xll.SNL.Clients.Office.Excel.Functions.SPG($A449, "SP_TOTAL_REV", O$2)</f>
        <v>#PEND</v>
      </c>
      <c r="P449" s="4" t="str" cm="1">
        <f t="array" ref="P449">_xll.SNL.Clients.Office.Excel.Functions.SPG($A449, "SP_TOTAL_REV", P$2)</f>
        <v>#PEND</v>
      </c>
      <c r="Q449" s="4" t="str" cm="1">
        <f t="array" ref="Q449">_xll.SNL.Clients.Office.Excel.Functions.SPG($A449, "SP_TOTAL_REV", Q$2)</f>
        <v>#PEND</v>
      </c>
      <c r="R449" s="4" t="str" cm="1">
        <f t="array" ref="R449">_xll.SNL.Clients.Office.Excel.Functions.SPG($A449, "SP_TOTAL_REV", R$2)</f>
        <v>#PEND</v>
      </c>
      <c r="S449" s="4" t="str" cm="1">
        <f t="array" ref="S449">_xll.SNL.Clients.Office.Excel.Functions.SPG($A449, "SP_TOTAL_REV", S$2)</f>
        <v>#PEND</v>
      </c>
      <c r="T449" s="4" t="str" cm="1">
        <f t="array" ref="T449">_xll.SNL.Clients.Office.Excel.Functions.SPG($A449, "SP_TOTAL_REV", T$2)</f>
        <v>#PEND</v>
      </c>
      <c r="U449" s="4" t="str" cm="1">
        <f t="array" ref="U449">_xll.SNL.Clients.Office.Excel.Functions.SPG($A449, "SP_TOTAL_REV", U$2)</f>
        <v>#PEND</v>
      </c>
      <c r="V449" s="4" t="str" cm="1">
        <f t="array" ref="V449">_xll.SNL.Clients.Office.Excel.Functions.SPG($A449, "SP_TOTAL_REV", V$2)</f>
        <v>#PEND</v>
      </c>
    </row>
    <row r="450" spans="1:22" x14ac:dyDescent="0.3">
      <c r="A450" t="s">
        <v>453</v>
      </c>
      <c r="B450" s="4" t="str" cm="1">
        <f t="array" ref="B450">_xll.SNL.Clients.Office.Excel.Functions.SPG($A450, "SP_TOTAL_REV", B$2)</f>
        <v>#PEND</v>
      </c>
      <c r="C450" s="4" t="str" cm="1">
        <f t="array" ref="C450">_xll.SNL.Clients.Office.Excel.Functions.SPG($A450, "SP_TOTAL_REV", C$2)</f>
        <v>#PEND</v>
      </c>
      <c r="D450" s="4" t="str" cm="1">
        <f t="array" ref="D450">_xll.SNL.Clients.Office.Excel.Functions.SPG($A450, "SP_TOTAL_REV", D$2)</f>
        <v>#PEND</v>
      </c>
      <c r="E450" s="4" t="str" cm="1">
        <f t="array" ref="E450">_xll.SNL.Clients.Office.Excel.Functions.SPG($A450, "SP_TOTAL_REV", E$2)</f>
        <v>#PEND</v>
      </c>
      <c r="F450" s="4" t="str" cm="1">
        <f t="array" ref="F450">_xll.SNL.Clients.Office.Excel.Functions.SPG($A450, "SP_TOTAL_REV", F$2)</f>
        <v>#PEND</v>
      </c>
      <c r="G450" s="4" t="str" cm="1">
        <f t="array" ref="G450">_xll.SNL.Clients.Office.Excel.Functions.SPG($A450, "SP_TOTAL_REV", G$2)</f>
        <v>#PEND</v>
      </c>
      <c r="H450" s="4" t="str" cm="1">
        <f t="array" ref="H450">_xll.SNL.Clients.Office.Excel.Functions.SPG($A450, "SP_TOTAL_REV", H$2)</f>
        <v>#PEND</v>
      </c>
      <c r="I450" s="4" t="str" cm="1">
        <f t="array" ref="I450">_xll.SNL.Clients.Office.Excel.Functions.SPG($A450, "SP_TOTAL_REV", I$2)</f>
        <v>#PEND</v>
      </c>
      <c r="J450" s="4" t="str" cm="1">
        <f t="array" ref="J450">_xll.SNL.Clients.Office.Excel.Functions.SPG($A450, "SP_TOTAL_REV", J$2)</f>
        <v>#PEND</v>
      </c>
      <c r="K450" s="4" t="str" cm="1">
        <f t="array" ref="K450">_xll.SNL.Clients.Office.Excel.Functions.SPG($A450, "SP_TOTAL_REV", K$2)</f>
        <v>#PEND</v>
      </c>
      <c r="L450" s="4" t="str" cm="1">
        <f t="array" ref="L450">_xll.SNL.Clients.Office.Excel.Functions.SPG($A450, "SP_TOTAL_REV", L$2)</f>
        <v>#PEND</v>
      </c>
      <c r="M450" s="4" t="str" cm="1">
        <f t="array" ref="M450">_xll.SNL.Clients.Office.Excel.Functions.SPG($A450, "SP_TOTAL_REV", M$2)</f>
        <v>#PEND</v>
      </c>
      <c r="N450" s="4" t="str" cm="1">
        <f t="array" ref="N450">_xll.SNL.Clients.Office.Excel.Functions.SPG($A450, "SP_TOTAL_REV", N$2)</f>
        <v>#PEND</v>
      </c>
      <c r="O450" s="4" t="str" cm="1">
        <f t="array" ref="O450">_xll.SNL.Clients.Office.Excel.Functions.SPG($A450, "SP_TOTAL_REV", O$2)</f>
        <v>#PEND</v>
      </c>
      <c r="P450" s="4" t="str" cm="1">
        <f t="array" ref="P450">_xll.SNL.Clients.Office.Excel.Functions.SPG($A450, "SP_TOTAL_REV", P$2)</f>
        <v>#PEND</v>
      </c>
      <c r="Q450" s="4" t="str" cm="1">
        <f t="array" ref="Q450">_xll.SNL.Clients.Office.Excel.Functions.SPG($A450, "SP_TOTAL_REV", Q$2)</f>
        <v>#PEND</v>
      </c>
      <c r="R450" s="4" t="str" cm="1">
        <f t="array" ref="R450">_xll.SNL.Clients.Office.Excel.Functions.SPG($A450, "SP_TOTAL_REV", R$2)</f>
        <v>#PEND</v>
      </c>
      <c r="S450" s="4" t="str" cm="1">
        <f t="array" ref="S450">_xll.SNL.Clients.Office.Excel.Functions.SPG($A450, "SP_TOTAL_REV", S$2)</f>
        <v>#PEND</v>
      </c>
      <c r="T450" s="4" t="str" cm="1">
        <f t="array" ref="T450">_xll.SNL.Clients.Office.Excel.Functions.SPG($A450, "SP_TOTAL_REV", T$2)</f>
        <v>#PEND</v>
      </c>
      <c r="U450" s="4" t="str" cm="1">
        <f t="array" ref="U450">_xll.SNL.Clients.Office.Excel.Functions.SPG($A450, "SP_TOTAL_REV", U$2)</f>
        <v>#PEND</v>
      </c>
      <c r="V450" s="4" t="str" cm="1">
        <f t="array" ref="V450">_xll.SNL.Clients.Office.Excel.Functions.SPG($A450, "SP_TOTAL_REV", V$2)</f>
        <v>#PEND</v>
      </c>
    </row>
    <row r="451" spans="1:22" x14ac:dyDescent="0.3">
      <c r="A451" t="s">
        <v>454</v>
      </c>
      <c r="B451" s="4" t="str" cm="1">
        <f t="array" ref="B451">_xll.SNL.Clients.Office.Excel.Functions.SPG($A451, "SP_TOTAL_REV", B$2)</f>
        <v>#PEND</v>
      </c>
      <c r="C451" s="4" t="str" cm="1">
        <f t="array" ref="C451">_xll.SNL.Clients.Office.Excel.Functions.SPG($A451, "SP_TOTAL_REV", C$2)</f>
        <v>#PEND</v>
      </c>
      <c r="D451" s="4" t="str" cm="1">
        <f t="array" ref="D451">_xll.SNL.Clients.Office.Excel.Functions.SPG($A451, "SP_TOTAL_REV", D$2)</f>
        <v>#PEND</v>
      </c>
      <c r="E451" s="4" t="str" cm="1">
        <f t="array" ref="E451">_xll.SNL.Clients.Office.Excel.Functions.SPG($A451, "SP_TOTAL_REV", E$2)</f>
        <v>#PEND</v>
      </c>
      <c r="F451" s="4" t="str" cm="1">
        <f t="array" ref="F451">_xll.SNL.Clients.Office.Excel.Functions.SPG($A451, "SP_TOTAL_REV", F$2)</f>
        <v>#PEND</v>
      </c>
      <c r="G451" s="4" t="str" cm="1">
        <f t="array" ref="G451">_xll.SNL.Clients.Office.Excel.Functions.SPG($A451, "SP_TOTAL_REV", G$2)</f>
        <v>#PEND</v>
      </c>
      <c r="H451" s="4" t="str" cm="1">
        <f t="array" ref="H451">_xll.SNL.Clients.Office.Excel.Functions.SPG($A451, "SP_TOTAL_REV", H$2)</f>
        <v>#PEND</v>
      </c>
      <c r="I451" s="4" t="str" cm="1">
        <f t="array" ref="I451">_xll.SNL.Clients.Office.Excel.Functions.SPG($A451, "SP_TOTAL_REV", I$2)</f>
        <v>#PEND</v>
      </c>
      <c r="J451" s="4" t="str" cm="1">
        <f t="array" ref="J451">_xll.SNL.Clients.Office.Excel.Functions.SPG($A451, "SP_TOTAL_REV", J$2)</f>
        <v>#PEND</v>
      </c>
      <c r="K451" s="4" t="str" cm="1">
        <f t="array" ref="K451">_xll.SNL.Clients.Office.Excel.Functions.SPG($A451, "SP_TOTAL_REV", K$2)</f>
        <v>#PEND</v>
      </c>
      <c r="L451" s="4" t="str" cm="1">
        <f t="array" ref="L451">_xll.SNL.Clients.Office.Excel.Functions.SPG($A451, "SP_TOTAL_REV", L$2)</f>
        <v>#PEND</v>
      </c>
      <c r="M451" s="4" t="str" cm="1">
        <f t="array" ref="M451">_xll.SNL.Clients.Office.Excel.Functions.SPG($A451, "SP_TOTAL_REV", M$2)</f>
        <v>#PEND</v>
      </c>
      <c r="N451" s="4" t="str" cm="1">
        <f t="array" ref="N451">_xll.SNL.Clients.Office.Excel.Functions.SPG($A451, "SP_TOTAL_REV", N$2)</f>
        <v>#PEND</v>
      </c>
      <c r="O451" s="4" t="str" cm="1">
        <f t="array" ref="O451">_xll.SNL.Clients.Office.Excel.Functions.SPG($A451, "SP_TOTAL_REV", O$2)</f>
        <v>#PEND</v>
      </c>
      <c r="P451" s="4" t="str" cm="1">
        <f t="array" ref="P451">_xll.SNL.Clients.Office.Excel.Functions.SPG($A451, "SP_TOTAL_REV", P$2)</f>
        <v>#PEND</v>
      </c>
      <c r="Q451" s="4" t="str" cm="1">
        <f t="array" ref="Q451">_xll.SNL.Clients.Office.Excel.Functions.SPG($A451, "SP_TOTAL_REV", Q$2)</f>
        <v>#PEND</v>
      </c>
      <c r="R451" s="4" t="str" cm="1">
        <f t="array" ref="R451">_xll.SNL.Clients.Office.Excel.Functions.SPG($A451, "SP_TOTAL_REV", R$2)</f>
        <v>#PEND</v>
      </c>
      <c r="S451" s="4" t="str" cm="1">
        <f t="array" ref="S451">_xll.SNL.Clients.Office.Excel.Functions.SPG($A451, "SP_TOTAL_REV", S$2)</f>
        <v>#PEND</v>
      </c>
      <c r="T451" s="4" t="str" cm="1">
        <f t="array" ref="T451">_xll.SNL.Clients.Office.Excel.Functions.SPG($A451, "SP_TOTAL_REV", T$2)</f>
        <v>#PEND</v>
      </c>
      <c r="U451" s="4" t="str" cm="1">
        <f t="array" ref="U451">_xll.SNL.Clients.Office.Excel.Functions.SPG($A451, "SP_TOTAL_REV", U$2)</f>
        <v>#PEND</v>
      </c>
      <c r="V451" s="4" t="str" cm="1">
        <f t="array" ref="V451">_xll.SNL.Clients.Office.Excel.Functions.SPG($A451, "SP_TOTAL_REV", V$2)</f>
        <v>#PEND</v>
      </c>
    </row>
    <row r="452" spans="1:22" x14ac:dyDescent="0.3">
      <c r="A452" t="s">
        <v>455</v>
      </c>
      <c r="B452" s="4" t="str" cm="1">
        <f t="array" ref="B452">_xll.SNL.Clients.Office.Excel.Functions.SPG($A452, "SP_TOTAL_REV", B$2)</f>
        <v>#PEND</v>
      </c>
      <c r="C452" s="4" t="str" cm="1">
        <f t="array" ref="C452">_xll.SNL.Clients.Office.Excel.Functions.SPG($A452, "SP_TOTAL_REV", C$2)</f>
        <v>#PEND</v>
      </c>
      <c r="D452" s="4" t="str" cm="1">
        <f t="array" ref="D452">_xll.SNL.Clients.Office.Excel.Functions.SPG($A452, "SP_TOTAL_REV", D$2)</f>
        <v>#PEND</v>
      </c>
      <c r="E452" s="4" t="str" cm="1">
        <f t="array" ref="E452">_xll.SNL.Clients.Office.Excel.Functions.SPG($A452, "SP_TOTAL_REV", E$2)</f>
        <v>#PEND</v>
      </c>
      <c r="F452" s="4" t="str" cm="1">
        <f t="array" ref="F452">_xll.SNL.Clients.Office.Excel.Functions.SPG($A452, "SP_TOTAL_REV", F$2)</f>
        <v>#PEND</v>
      </c>
      <c r="G452" s="4" t="str" cm="1">
        <f t="array" ref="G452">_xll.SNL.Clients.Office.Excel.Functions.SPG($A452, "SP_TOTAL_REV", G$2)</f>
        <v>#PEND</v>
      </c>
      <c r="H452" s="4" t="str" cm="1">
        <f t="array" ref="H452">_xll.SNL.Clients.Office.Excel.Functions.SPG($A452, "SP_TOTAL_REV", H$2)</f>
        <v>#PEND</v>
      </c>
      <c r="I452" s="4" t="str" cm="1">
        <f t="array" ref="I452">_xll.SNL.Clients.Office.Excel.Functions.SPG($A452, "SP_TOTAL_REV", I$2)</f>
        <v>#PEND</v>
      </c>
      <c r="J452" s="4" t="str" cm="1">
        <f t="array" ref="J452">_xll.SNL.Clients.Office.Excel.Functions.SPG($A452, "SP_TOTAL_REV", J$2)</f>
        <v>#PEND</v>
      </c>
      <c r="K452" s="4" t="str" cm="1">
        <f t="array" ref="K452">_xll.SNL.Clients.Office.Excel.Functions.SPG($A452, "SP_TOTAL_REV", K$2)</f>
        <v>#PEND</v>
      </c>
      <c r="L452" s="4" t="str" cm="1">
        <f t="array" ref="L452">_xll.SNL.Clients.Office.Excel.Functions.SPG($A452, "SP_TOTAL_REV", L$2)</f>
        <v>#PEND</v>
      </c>
      <c r="M452" s="4" t="str" cm="1">
        <f t="array" ref="M452">_xll.SNL.Clients.Office.Excel.Functions.SPG($A452, "SP_TOTAL_REV", M$2)</f>
        <v>#PEND</v>
      </c>
      <c r="N452" s="4" t="str" cm="1">
        <f t="array" ref="N452">_xll.SNL.Clients.Office.Excel.Functions.SPG($A452, "SP_TOTAL_REV", N$2)</f>
        <v>#PEND</v>
      </c>
      <c r="O452" s="4" t="str" cm="1">
        <f t="array" ref="O452">_xll.SNL.Clients.Office.Excel.Functions.SPG($A452, "SP_TOTAL_REV", O$2)</f>
        <v>#PEND</v>
      </c>
      <c r="P452" s="4" t="str" cm="1">
        <f t="array" ref="P452">_xll.SNL.Clients.Office.Excel.Functions.SPG($A452, "SP_TOTAL_REV", P$2)</f>
        <v>#PEND</v>
      </c>
      <c r="Q452" s="4" t="str" cm="1">
        <f t="array" ref="Q452">_xll.SNL.Clients.Office.Excel.Functions.SPG($A452, "SP_TOTAL_REV", Q$2)</f>
        <v>#PEND</v>
      </c>
      <c r="R452" s="4" t="str" cm="1">
        <f t="array" ref="R452">_xll.SNL.Clients.Office.Excel.Functions.SPG($A452, "SP_TOTAL_REV", R$2)</f>
        <v>#PEND</v>
      </c>
      <c r="S452" s="4" t="str" cm="1">
        <f t="array" ref="S452">_xll.SNL.Clients.Office.Excel.Functions.SPG($A452, "SP_TOTAL_REV", S$2)</f>
        <v>#PEND</v>
      </c>
      <c r="T452" s="4" t="str" cm="1">
        <f t="array" ref="T452">_xll.SNL.Clients.Office.Excel.Functions.SPG($A452, "SP_TOTAL_REV", T$2)</f>
        <v>#PEND</v>
      </c>
      <c r="U452" s="4" t="str" cm="1">
        <f t="array" ref="U452">_xll.SNL.Clients.Office.Excel.Functions.SPG($A452, "SP_TOTAL_REV", U$2)</f>
        <v>#PEND</v>
      </c>
      <c r="V452" s="4" t="str" cm="1">
        <f t="array" ref="V452">_xll.SNL.Clients.Office.Excel.Functions.SPG($A452, "SP_TOTAL_REV", V$2)</f>
        <v>#PEND</v>
      </c>
    </row>
    <row r="453" spans="1:22" x14ac:dyDescent="0.3">
      <c r="A453" t="s">
        <v>456</v>
      </c>
      <c r="B453" s="4" t="str" cm="1">
        <f t="array" ref="B453">_xll.SNL.Clients.Office.Excel.Functions.SPG($A453, "SP_TOTAL_REV", B$2)</f>
        <v>#PEND</v>
      </c>
      <c r="C453" s="4" t="str" cm="1">
        <f t="array" ref="C453">_xll.SNL.Clients.Office.Excel.Functions.SPG($A453, "SP_TOTAL_REV", C$2)</f>
        <v>#PEND</v>
      </c>
      <c r="D453" s="4" t="str" cm="1">
        <f t="array" ref="D453">_xll.SNL.Clients.Office.Excel.Functions.SPG($A453, "SP_TOTAL_REV", D$2)</f>
        <v>#PEND</v>
      </c>
      <c r="E453" s="4" t="str" cm="1">
        <f t="array" ref="E453">_xll.SNL.Clients.Office.Excel.Functions.SPG($A453, "SP_TOTAL_REV", E$2)</f>
        <v>#PEND</v>
      </c>
      <c r="F453" s="4" t="str" cm="1">
        <f t="array" ref="F453">_xll.SNL.Clients.Office.Excel.Functions.SPG($A453, "SP_TOTAL_REV", F$2)</f>
        <v>#PEND</v>
      </c>
      <c r="G453" s="4" t="str" cm="1">
        <f t="array" ref="G453">_xll.SNL.Clients.Office.Excel.Functions.SPG($A453, "SP_TOTAL_REV", G$2)</f>
        <v>#PEND</v>
      </c>
      <c r="H453" s="4" t="str" cm="1">
        <f t="array" ref="H453">_xll.SNL.Clients.Office.Excel.Functions.SPG($A453, "SP_TOTAL_REV", H$2)</f>
        <v>#PEND</v>
      </c>
      <c r="I453" s="4" t="str" cm="1">
        <f t="array" ref="I453">_xll.SNL.Clients.Office.Excel.Functions.SPG($A453, "SP_TOTAL_REV", I$2)</f>
        <v>#PEND</v>
      </c>
      <c r="J453" s="4" t="str" cm="1">
        <f t="array" ref="J453">_xll.SNL.Clients.Office.Excel.Functions.SPG($A453, "SP_TOTAL_REV", J$2)</f>
        <v>#PEND</v>
      </c>
      <c r="K453" s="4" t="str" cm="1">
        <f t="array" ref="K453">_xll.SNL.Clients.Office.Excel.Functions.SPG($A453, "SP_TOTAL_REV", K$2)</f>
        <v>#PEND</v>
      </c>
      <c r="L453" s="4" t="str" cm="1">
        <f t="array" ref="L453">_xll.SNL.Clients.Office.Excel.Functions.SPG($A453, "SP_TOTAL_REV", L$2)</f>
        <v>#PEND</v>
      </c>
      <c r="M453" s="4" t="str" cm="1">
        <f t="array" ref="M453">_xll.SNL.Clients.Office.Excel.Functions.SPG($A453, "SP_TOTAL_REV", M$2)</f>
        <v>#PEND</v>
      </c>
      <c r="N453" s="4" t="str" cm="1">
        <f t="array" ref="N453">_xll.SNL.Clients.Office.Excel.Functions.SPG($A453, "SP_TOTAL_REV", N$2)</f>
        <v>#PEND</v>
      </c>
      <c r="O453" s="4" t="str" cm="1">
        <f t="array" ref="O453">_xll.SNL.Clients.Office.Excel.Functions.SPG($A453, "SP_TOTAL_REV", O$2)</f>
        <v>#PEND</v>
      </c>
      <c r="P453" s="4" t="str" cm="1">
        <f t="array" ref="P453">_xll.SNL.Clients.Office.Excel.Functions.SPG($A453, "SP_TOTAL_REV", P$2)</f>
        <v>#PEND</v>
      </c>
      <c r="Q453" s="4" t="str" cm="1">
        <f t="array" ref="Q453">_xll.SNL.Clients.Office.Excel.Functions.SPG($A453, "SP_TOTAL_REV", Q$2)</f>
        <v>#PEND</v>
      </c>
      <c r="R453" s="4" t="str" cm="1">
        <f t="array" ref="R453">_xll.SNL.Clients.Office.Excel.Functions.SPG($A453, "SP_TOTAL_REV", R$2)</f>
        <v>#PEND</v>
      </c>
      <c r="S453" s="4" t="str" cm="1">
        <f t="array" ref="S453">_xll.SNL.Clients.Office.Excel.Functions.SPG($A453, "SP_TOTAL_REV", S$2)</f>
        <v>#PEND</v>
      </c>
      <c r="T453" s="4" t="str" cm="1">
        <f t="array" ref="T453">_xll.SNL.Clients.Office.Excel.Functions.SPG($A453, "SP_TOTAL_REV", T$2)</f>
        <v>#PEND</v>
      </c>
      <c r="U453" s="4" t="str" cm="1">
        <f t="array" ref="U453">_xll.SNL.Clients.Office.Excel.Functions.SPG($A453, "SP_TOTAL_REV", U$2)</f>
        <v>#PEND</v>
      </c>
      <c r="V453" s="4" t="str" cm="1">
        <f t="array" ref="V453">_xll.SNL.Clients.Office.Excel.Functions.SPG($A453, "SP_TOTAL_REV", V$2)</f>
        <v>#PEND</v>
      </c>
    </row>
    <row r="454" spans="1:22" x14ac:dyDescent="0.3">
      <c r="A454" t="s">
        <v>457</v>
      </c>
      <c r="B454" s="4" t="str" cm="1">
        <f t="array" ref="B454">_xll.SNL.Clients.Office.Excel.Functions.SPG($A454, "SP_TOTAL_REV", B$2)</f>
        <v>#PEND</v>
      </c>
      <c r="C454" s="4" t="str" cm="1">
        <f t="array" ref="C454">_xll.SNL.Clients.Office.Excel.Functions.SPG($A454, "SP_TOTAL_REV", C$2)</f>
        <v>#PEND</v>
      </c>
      <c r="D454" s="4" t="str" cm="1">
        <f t="array" ref="D454">_xll.SNL.Clients.Office.Excel.Functions.SPG($A454, "SP_TOTAL_REV", D$2)</f>
        <v>#PEND</v>
      </c>
      <c r="E454" s="4" t="str" cm="1">
        <f t="array" ref="E454">_xll.SNL.Clients.Office.Excel.Functions.SPG($A454, "SP_TOTAL_REV", E$2)</f>
        <v>#PEND</v>
      </c>
      <c r="F454" s="4" t="str" cm="1">
        <f t="array" ref="F454">_xll.SNL.Clients.Office.Excel.Functions.SPG($A454, "SP_TOTAL_REV", F$2)</f>
        <v>#PEND</v>
      </c>
      <c r="G454" s="4" t="str" cm="1">
        <f t="array" ref="G454">_xll.SNL.Clients.Office.Excel.Functions.SPG($A454, "SP_TOTAL_REV", G$2)</f>
        <v>#PEND</v>
      </c>
      <c r="H454" s="4" t="str" cm="1">
        <f t="array" ref="H454">_xll.SNL.Clients.Office.Excel.Functions.SPG($A454, "SP_TOTAL_REV", H$2)</f>
        <v>#PEND</v>
      </c>
      <c r="I454" s="4" t="str" cm="1">
        <f t="array" ref="I454">_xll.SNL.Clients.Office.Excel.Functions.SPG($A454, "SP_TOTAL_REV", I$2)</f>
        <v>#PEND</v>
      </c>
      <c r="J454" s="4" t="str" cm="1">
        <f t="array" ref="J454">_xll.SNL.Clients.Office.Excel.Functions.SPG($A454, "SP_TOTAL_REV", J$2)</f>
        <v>#PEND</v>
      </c>
      <c r="K454" s="4" t="str" cm="1">
        <f t="array" ref="K454">_xll.SNL.Clients.Office.Excel.Functions.SPG($A454, "SP_TOTAL_REV", K$2)</f>
        <v>#PEND</v>
      </c>
      <c r="L454" s="4" t="str" cm="1">
        <f t="array" ref="L454">_xll.SNL.Clients.Office.Excel.Functions.SPG($A454, "SP_TOTAL_REV", L$2)</f>
        <v>#PEND</v>
      </c>
      <c r="M454" s="4" t="str" cm="1">
        <f t="array" ref="M454">_xll.SNL.Clients.Office.Excel.Functions.SPG($A454, "SP_TOTAL_REV", M$2)</f>
        <v>#PEND</v>
      </c>
      <c r="N454" s="4" t="str" cm="1">
        <f t="array" ref="N454">_xll.SNL.Clients.Office.Excel.Functions.SPG($A454, "SP_TOTAL_REV", N$2)</f>
        <v>#PEND</v>
      </c>
      <c r="O454" s="4" t="str" cm="1">
        <f t="array" ref="O454">_xll.SNL.Clients.Office.Excel.Functions.SPG($A454, "SP_TOTAL_REV", O$2)</f>
        <v>#PEND</v>
      </c>
      <c r="P454" s="4" t="str" cm="1">
        <f t="array" ref="P454">_xll.SNL.Clients.Office.Excel.Functions.SPG($A454, "SP_TOTAL_REV", P$2)</f>
        <v>#PEND</v>
      </c>
      <c r="Q454" s="4" t="str" cm="1">
        <f t="array" ref="Q454">_xll.SNL.Clients.Office.Excel.Functions.SPG($A454, "SP_TOTAL_REV", Q$2)</f>
        <v>#PEND</v>
      </c>
      <c r="R454" s="4" t="str" cm="1">
        <f t="array" ref="R454">_xll.SNL.Clients.Office.Excel.Functions.SPG($A454, "SP_TOTAL_REV", R$2)</f>
        <v>#PEND</v>
      </c>
      <c r="S454" s="4" t="str" cm="1">
        <f t="array" ref="S454">_xll.SNL.Clients.Office.Excel.Functions.SPG($A454, "SP_TOTAL_REV", S$2)</f>
        <v>#PEND</v>
      </c>
      <c r="T454" s="4" t="str" cm="1">
        <f t="array" ref="T454">_xll.SNL.Clients.Office.Excel.Functions.SPG($A454, "SP_TOTAL_REV", T$2)</f>
        <v>#PEND</v>
      </c>
      <c r="U454" s="4" t="str" cm="1">
        <f t="array" ref="U454">_xll.SNL.Clients.Office.Excel.Functions.SPG($A454, "SP_TOTAL_REV", U$2)</f>
        <v>#PEND</v>
      </c>
      <c r="V454" s="4" t="str" cm="1">
        <f t="array" ref="V454">_xll.SNL.Clients.Office.Excel.Functions.SPG($A454, "SP_TOTAL_REV", V$2)</f>
        <v>#PEND</v>
      </c>
    </row>
    <row r="455" spans="1:22" x14ac:dyDescent="0.3">
      <c r="A455" t="s">
        <v>458</v>
      </c>
      <c r="B455" s="4" t="str" cm="1">
        <f t="array" ref="B455">_xll.SNL.Clients.Office.Excel.Functions.SPG($A455, "SP_TOTAL_REV", B$2)</f>
        <v>#PEND</v>
      </c>
      <c r="C455" s="4" t="str" cm="1">
        <f t="array" ref="C455">_xll.SNL.Clients.Office.Excel.Functions.SPG($A455, "SP_TOTAL_REV", C$2)</f>
        <v>#PEND</v>
      </c>
      <c r="D455" s="4" t="str" cm="1">
        <f t="array" ref="D455">_xll.SNL.Clients.Office.Excel.Functions.SPG($A455, "SP_TOTAL_REV", D$2)</f>
        <v>#PEND</v>
      </c>
      <c r="E455" s="4" t="str" cm="1">
        <f t="array" ref="E455">_xll.SNL.Clients.Office.Excel.Functions.SPG($A455, "SP_TOTAL_REV", E$2)</f>
        <v>#PEND</v>
      </c>
      <c r="F455" s="4" t="str" cm="1">
        <f t="array" ref="F455">_xll.SNL.Clients.Office.Excel.Functions.SPG($A455, "SP_TOTAL_REV", F$2)</f>
        <v>#PEND</v>
      </c>
      <c r="G455" s="4" t="str" cm="1">
        <f t="array" ref="G455">_xll.SNL.Clients.Office.Excel.Functions.SPG($A455, "SP_TOTAL_REV", G$2)</f>
        <v>#PEND</v>
      </c>
      <c r="H455" s="4" t="str" cm="1">
        <f t="array" ref="H455">_xll.SNL.Clients.Office.Excel.Functions.SPG($A455, "SP_TOTAL_REV", H$2)</f>
        <v>#PEND</v>
      </c>
      <c r="I455" s="4" t="str" cm="1">
        <f t="array" ref="I455">_xll.SNL.Clients.Office.Excel.Functions.SPG($A455, "SP_TOTAL_REV", I$2)</f>
        <v>#PEND</v>
      </c>
      <c r="J455" s="4" t="str" cm="1">
        <f t="array" ref="J455">_xll.SNL.Clients.Office.Excel.Functions.SPG($A455, "SP_TOTAL_REV", J$2)</f>
        <v>#PEND</v>
      </c>
      <c r="K455" s="4" t="str" cm="1">
        <f t="array" ref="K455">_xll.SNL.Clients.Office.Excel.Functions.SPG($A455, "SP_TOTAL_REV", K$2)</f>
        <v>#PEND</v>
      </c>
      <c r="L455" s="4" t="str" cm="1">
        <f t="array" ref="L455">_xll.SNL.Clients.Office.Excel.Functions.SPG($A455, "SP_TOTAL_REV", L$2)</f>
        <v>#PEND</v>
      </c>
      <c r="M455" s="4" t="str" cm="1">
        <f t="array" ref="M455">_xll.SNL.Clients.Office.Excel.Functions.SPG($A455, "SP_TOTAL_REV", M$2)</f>
        <v>#PEND</v>
      </c>
      <c r="N455" s="4" t="str" cm="1">
        <f t="array" ref="N455">_xll.SNL.Clients.Office.Excel.Functions.SPG($A455, "SP_TOTAL_REV", N$2)</f>
        <v>#PEND</v>
      </c>
      <c r="O455" s="4" t="str" cm="1">
        <f t="array" ref="O455">_xll.SNL.Clients.Office.Excel.Functions.SPG($A455, "SP_TOTAL_REV", O$2)</f>
        <v>#PEND</v>
      </c>
      <c r="P455" s="4" t="str" cm="1">
        <f t="array" ref="P455">_xll.SNL.Clients.Office.Excel.Functions.SPG($A455, "SP_TOTAL_REV", P$2)</f>
        <v>#PEND</v>
      </c>
      <c r="Q455" s="4" t="str" cm="1">
        <f t="array" ref="Q455">_xll.SNL.Clients.Office.Excel.Functions.SPG($A455, "SP_TOTAL_REV", Q$2)</f>
        <v>#PEND</v>
      </c>
      <c r="R455" s="4" t="str" cm="1">
        <f t="array" ref="R455">_xll.SNL.Clients.Office.Excel.Functions.SPG($A455, "SP_TOTAL_REV", R$2)</f>
        <v>#PEND</v>
      </c>
      <c r="S455" s="4" t="str" cm="1">
        <f t="array" ref="S455">_xll.SNL.Clients.Office.Excel.Functions.SPG($A455, "SP_TOTAL_REV", S$2)</f>
        <v>#PEND</v>
      </c>
      <c r="T455" s="4" t="str" cm="1">
        <f t="array" ref="T455">_xll.SNL.Clients.Office.Excel.Functions.SPG($A455, "SP_TOTAL_REV", T$2)</f>
        <v>#PEND</v>
      </c>
      <c r="U455" s="4" t="str" cm="1">
        <f t="array" ref="U455">_xll.SNL.Clients.Office.Excel.Functions.SPG($A455, "SP_TOTAL_REV", U$2)</f>
        <v>#PEND</v>
      </c>
      <c r="V455" s="4" t="str" cm="1">
        <f t="array" ref="V455">_xll.SNL.Clients.Office.Excel.Functions.SPG($A455, "SP_TOTAL_REV", V$2)</f>
        <v>#PEND</v>
      </c>
    </row>
    <row r="456" spans="1:22" x14ac:dyDescent="0.3">
      <c r="A456" t="s">
        <v>459</v>
      </c>
      <c r="B456" s="4" t="str" cm="1">
        <f t="array" ref="B456">_xll.SNL.Clients.Office.Excel.Functions.SPG($A456, "SP_TOTAL_REV", B$2)</f>
        <v>#PEND</v>
      </c>
      <c r="C456" s="4" t="str" cm="1">
        <f t="array" ref="C456">_xll.SNL.Clients.Office.Excel.Functions.SPG($A456, "SP_TOTAL_REV", C$2)</f>
        <v>#PEND</v>
      </c>
      <c r="D456" s="4" t="str" cm="1">
        <f t="array" ref="D456">_xll.SNL.Clients.Office.Excel.Functions.SPG($A456, "SP_TOTAL_REV", D$2)</f>
        <v>#PEND</v>
      </c>
      <c r="E456" s="4" t="str" cm="1">
        <f t="array" ref="E456">_xll.SNL.Clients.Office.Excel.Functions.SPG($A456, "SP_TOTAL_REV", E$2)</f>
        <v>#PEND</v>
      </c>
      <c r="F456" s="4" t="str" cm="1">
        <f t="array" ref="F456">_xll.SNL.Clients.Office.Excel.Functions.SPG($A456, "SP_TOTAL_REV", F$2)</f>
        <v>#PEND</v>
      </c>
      <c r="G456" s="4" t="str" cm="1">
        <f t="array" ref="G456">_xll.SNL.Clients.Office.Excel.Functions.SPG($A456, "SP_TOTAL_REV", G$2)</f>
        <v>#PEND</v>
      </c>
      <c r="H456" s="4" t="str" cm="1">
        <f t="array" ref="H456">_xll.SNL.Clients.Office.Excel.Functions.SPG($A456, "SP_TOTAL_REV", H$2)</f>
        <v>#PEND</v>
      </c>
      <c r="I456" s="4" t="str" cm="1">
        <f t="array" ref="I456">_xll.SNL.Clients.Office.Excel.Functions.SPG($A456, "SP_TOTAL_REV", I$2)</f>
        <v>#PEND</v>
      </c>
      <c r="J456" s="4" t="str" cm="1">
        <f t="array" ref="J456">_xll.SNL.Clients.Office.Excel.Functions.SPG($A456, "SP_TOTAL_REV", J$2)</f>
        <v>#PEND</v>
      </c>
      <c r="K456" s="4" t="str" cm="1">
        <f t="array" ref="K456">_xll.SNL.Clients.Office.Excel.Functions.SPG($A456, "SP_TOTAL_REV", K$2)</f>
        <v>#PEND</v>
      </c>
      <c r="L456" s="4" t="str" cm="1">
        <f t="array" ref="L456">_xll.SNL.Clients.Office.Excel.Functions.SPG($A456, "SP_TOTAL_REV", L$2)</f>
        <v>#PEND</v>
      </c>
      <c r="M456" s="4" t="str" cm="1">
        <f t="array" ref="M456">_xll.SNL.Clients.Office.Excel.Functions.SPG($A456, "SP_TOTAL_REV", M$2)</f>
        <v>#PEND</v>
      </c>
      <c r="N456" s="4" t="str" cm="1">
        <f t="array" ref="N456">_xll.SNL.Clients.Office.Excel.Functions.SPG($A456, "SP_TOTAL_REV", N$2)</f>
        <v>#PEND</v>
      </c>
      <c r="O456" s="4" t="str" cm="1">
        <f t="array" ref="O456">_xll.SNL.Clients.Office.Excel.Functions.SPG($A456, "SP_TOTAL_REV", O$2)</f>
        <v>#PEND</v>
      </c>
      <c r="P456" s="4" t="str" cm="1">
        <f t="array" ref="P456">_xll.SNL.Clients.Office.Excel.Functions.SPG($A456, "SP_TOTAL_REV", P$2)</f>
        <v>#PEND</v>
      </c>
      <c r="Q456" s="4" t="str" cm="1">
        <f t="array" ref="Q456">_xll.SNL.Clients.Office.Excel.Functions.SPG($A456, "SP_TOTAL_REV", Q$2)</f>
        <v>#PEND</v>
      </c>
      <c r="R456" s="4" t="str" cm="1">
        <f t="array" ref="R456">_xll.SNL.Clients.Office.Excel.Functions.SPG($A456, "SP_TOTAL_REV", R$2)</f>
        <v>#PEND</v>
      </c>
      <c r="S456" s="4" t="str" cm="1">
        <f t="array" ref="S456">_xll.SNL.Clients.Office.Excel.Functions.SPG($A456, "SP_TOTAL_REV", S$2)</f>
        <v>#PEND</v>
      </c>
      <c r="T456" s="4" t="str" cm="1">
        <f t="array" ref="T456">_xll.SNL.Clients.Office.Excel.Functions.SPG($A456, "SP_TOTAL_REV", T$2)</f>
        <v>#PEND</v>
      </c>
      <c r="U456" s="4" t="str" cm="1">
        <f t="array" ref="U456">_xll.SNL.Clients.Office.Excel.Functions.SPG($A456, "SP_TOTAL_REV", U$2)</f>
        <v>#PEND</v>
      </c>
      <c r="V456" s="4" t="str" cm="1">
        <f t="array" ref="V456">_xll.SNL.Clients.Office.Excel.Functions.SPG($A456, "SP_TOTAL_REV", V$2)</f>
        <v>#PEND</v>
      </c>
    </row>
    <row r="457" spans="1:22" x14ac:dyDescent="0.3">
      <c r="A457" t="s">
        <v>460</v>
      </c>
      <c r="B457" s="4" t="str" cm="1">
        <f t="array" ref="B457">_xll.SNL.Clients.Office.Excel.Functions.SPG($A457, "SP_TOTAL_REV", B$2)</f>
        <v>#PEND</v>
      </c>
      <c r="C457" s="4" t="str" cm="1">
        <f t="array" ref="C457">_xll.SNL.Clients.Office.Excel.Functions.SPG($A457, "SP_TOTAL_REV", C$2)</f>
        <v>#PEND</v>
      </c>
      <c r="D457" s="4" t="str" cm="1">
        <f t="array" ref="D457">_xll.SNL.Clients.Office.Excel.Functions.SPG($A457, "SP_TOTAL_REV", D$2)</f>
        <v>#PEND</v>
      </c>
      <c r="E457" s="4" t="str" cm="1">
        <f t="array" ref="E457">_xll.SNL.Clients.Office.Excel.Functions.SPG($A457, "SP_TOTAL_REV", E$2)</f>
        <v>#PEND</v>
      </c>
      <c r="F457" s="4" t="str" cm="1">
        <f t="array" ref="F457">_xll.SNL.Clients.Office.Excel.Functions.SPG($A457, "SP_TOTAL_REV", F$2)</f>
        <v>#PEND</v>
      </c>
      <c r="G457" s="4" t="str" cm="1">
        <f t="array" ref="G457">_xll.SNL.Clients.Office.Excel.Functions.SPG($A457, "SP_TOTAL_REV", G$2)</f>
        <v>#PEND</v>
      </c>
      <c r="H457" s="4" t="str" cm="1">
        <f t="array" ref="H457">_xll.SNL.Clients.Office.Excel.Functions.SPG($A457, "SP_TOTAL_REV", H$2)</f>
        <v>#PEND</v>
      </c>
      <c r="I457" s="4" t="str" cm="1">
        <f t="array" ref="I457">_xll.SNL.Clients.Office.Excel.Functions.SPG($A457, "SP_TOTAL_REV", I$2)</f>
        <v>#PEND</v>
      </c>
      <c r="J457" s="4" t="str" cm="1">
        <f t="array" ref="J457">_xll.SNL.Clients.Office.Excel.Functions.SPG($A457, "SP_TOTAL_REV", J$2)</f>
        <v>#PEND</v>
      </c>
      <c r="K457" s="4" t="str" cm="1">
        <f t="array" ref="K457">_xll.SNL.Clients.Office.Excel.Functions.SPG($A457, "SP_TOTAL_REV", K$2)</f>
        <v>#PEND</v>
      </c>
      <c r="L457" s="4" t="str" cm="1">
        <f t="array" ref="L457">_xll.SNL.Clients.Office.Excel.Functions.SPG($A457, "SP_TOTAL_REV", L$2)</f>
        <v>#PEND</v>
      </c>
      <c r="M457" s="4" t="str" cm="1">
        <f t="array" ref="M457">_xll.SNL.Clients.Office.Excel.Functions.SPG($A457, "SP_TOTAL_REV", M$2)</f>
        <v>#PEND</v>
      </c>
      <c r="N457" s="4" t="str" cm="1">
        <f t="array" ref="N457">_xll.SNL.Clients.Office.Excel.Functions.SPG($A457, "SP_TOTAL_REV", N$2)</f>
        <v>#PEND</v>
      </c>
      <c r="O457" s="4" t="str" cm="1">
        <f t="array" ref="O457">_xll.SNL.Clients.Office.Excel.Functions.SPG($A457, "SP_TOTAL_REV", O$2)</f>
        <v>#PEND</v>
      </c>
      <c r="P457" s="4" t="str" cm="1">
        <f t="array" ref="P457">_xll.SNL.Clients.Office.Excel.Functions.SPG($A457, "SP_TOTAL_REV", P$2)</f>
        <v>#PEND</v>
      </c>
      <c r="Q457" s="4" t="str" cm="1">
        <f t="array" ref="Q457">_xll.SNL.Clients.Office.Excel.Functions.SPG($A457, "SP_TOTAL_REV", Q$2)</f>
        <v>#PEND</v>
      </c>
      <c r="R457" s="4" t="str" cm="1">
        <f t="array" ref="R457">_xll.SNL.Clients.Office.Excel.Functions.SPG($A457, "SP_TOTAL_REV", R$2)</f>
        <v>#PEND</v>
      </c>
      <c r="S457" s="4" t="str" cm="1">
        <f t="array" ref="S457">_xll.SNL.Clients.Office.Excel.Functions.SPG($A457, "SP_TOTAL_REV", S$2)</f>
        <v>#PEND</v>
      </c>
      <c r="T457" s="4" t="str" cm="1">
        <f t="array" ref="T457">_xll.SNL.Clients.Office.Excel.Functions.SPG($A457, "SP_TOTAL_REV", T$2)</f>
        <v>#PEND</v>
      </c>
      <c r="U457" s="4" t="str" cm="1">
        <f t="array" ref="U457">_xll.SNL.Clients.Office.Excel.Functions.SPG($A457, "SP_TOTAL_REV", U$2)</f>
        <v>#PEND</v>
      </c>
      <c r="V457" s="4" t="str" cm="1">
        <f t="array" ref="V457">_xll.SNL.Clients.Office.Excel.Functions.SPG($A457, "SP_TOTAL_REV", V$2)</f>
        <v>#PEND</v>
      </c>
    </row>
    <row r="458" spans="1:22" x14ac:dyDescent="0.3">
      <c r="A458" t="s">
        <v>461</v>
      </c>
      <c r="B458" s="4" t="str" cm="1">
        <f t="array" ref="B458">_xll.SNL.Clients.Office.Excel.Functions.SPG($A458, "SP_TOTAL_REV", B$2)</f>
        <v>#PEND</v>
      </c>
      <c r="C458" s="4" t="str" cm="1">
        <f t="array" ref="C458">_xll.SNL.Clients.Office.Excel.Functions.SPG($A458, "SP_TOTAL_REV", C$2)</f>
        <v>#PEND</v>
      </c>
      <c r="D458" s="4" t="str" cm="1">
        <f t="array" ref="D458">_xll.SNL.Clients.Office.Excel.Functions.SPG($A458, "SP_TOTAL_REV", D$2)</f>
        <v>#PEND</v>
      </c>
      <c r="E458" s="4" t="str" cm="1">
        <f t="array" ref="E458">_xll.SNL.Clients.Office.Excel.Functions.SPG($A458, "SP_TOTAL_REV", E$2)</f>
        <v>#PEND</v>
      </c>
      <c r="F458" s="4" t="str" cm="1">
        <f t="array" ref="F458">_xll.SNL.Clients.Office.Excel.Functions.SPG($A458, "SP_TOTAL_REV", F$2)</f>
        <v>#PEND</v>
      </c>
      <c r="G458" s="4" t="str" cm="1">
        <f t="array" ref="G458">_xll.SNL.Clients.Office.Excel.Functions.SPG($A458, "SP_TOTAL_REV", G$2)</f>
        <v>#PEND</v>
      </c>
      <c r="H458" s="4" t="str" cm="1">
        <f t="array" ref="H458">_xll.SNL.Clients.Office.Excel.Functions.SPG($A458, "SP_TOTAL_REV", H$2)</f>
        <v>#PEND</v>
      </c>
      <c r="I458" s="4" t="str" cm="1">
        <f t="array" ref="I458">_xll.SNL.Clients.Office.Excel.Functions.SPG($A458, "SP_TOTAL_REV", I$2)</f>
        <v>#PEND</v>
      </c>
      <c r="J458" s="4" t="str" cm="1">
        <f t="array" ref="J458">_xll.SNL.Clients.Office.Excel.Functions.SPG($A458, "SP_TOTAL_REV", J$2)</f>
        <v>#PEND</v>
      </c>
      <c r="K458" s="4" t="str" cm="1">
        <f t="array" ref="K458">_xll.SNL.Clients.Office.Excel.Functions.SPG($A458, "SP_TOTAL_REV", K$2)</f>
        <v>#PEND</v>
      </c>
      <c r="L458" s="4" t="str" cm="1">
        <f t="array" ref="L458">_xll.SNL.Clients.Office.Excel.Functions.SPG($A458, "SP_TOTAL_REV", L$2)</f>
        <v>#PEND</v>
      </c>
      <c r="M458" s="4" t="str" cm="1">
        <f t="array" ref="M458">_xll.SNL.Clients.Office.Excel.Functions.SPG($A458, "SP_TOTAL_REV", M$2)</f>
        <v>#PEND</v>
      </c>
      <c r="N458" s="4" t="str" cm="1">
        <f t="array" ref="N458">_xll.SNL.Clients.Office.Excel.Functions.SPG($A458, "SP_TOTAL_REV", N$2)</f>
        <v>#PEND</v>
      </c>
      <c r="O458" s="4" t="str" cm="1">
        <f t="array" ref="O458">_xll.SNL.Clients.Office.Excel.Functions.SPG($A458, "SP_TOTAL_REV", O$2)</f>
        <v>#PEND</v>
      </c>
      <c r="P458" s="4" t="str" cm="1">
        <f t="array" ref="P458">_xll.SNL.Clients.Office.Excel.Functions.SPG($A458, "SP_TOTAL_REV", P$2)</f>
        <v>#PEND</v>
      </c>
      <c r="Q458" s="4" t="str" cm="1">
        <f t="array" ref="Q458">_xll.SNL.Clients.Office.Excel.Functions.SPG($A458, "SP_TOTAL_REV", Q$2)</f>
        <v>#PEND</v>
      </c>
      <c r="R458" s="4" t="str" cm="1">
        <f t="array" ref="R458">_xll.SNL.Clients.Office.Excel.Functions.SPG($A458, "SP_TOTAL_REV", R$2)</f>
        <v>#PEND</v>
      </c>
      <c r="S458" s="4" t="str" cm="1">
        <f t="array" ref="S458">_xll.SNL.Clients.Office.Excel.Functions.SPG($A458, "SP_TOTAL_REV", S$2)</f>
        <v>#PEND</v>
      </c>
      <c r="T458" s="4" t="str" cm="1">
        <f t="array" ref="T458">_xll.SNL.Clients.Office.Excel.Functions.SPG($A458, "SP_TOTAL_REV", T$2)</f>
        <v>#PEND</v>
      </c>
      <c r="U458" s="4" t="str" cm="1">
        <f t="array" ref="U458">_xll.SNL.Clients.Office.Excel.Functions.SPG($A458, "SP_TOTAL_REV", U$2)</f>
        <v>#PEND</v>
      </c>
      <c r="V458" s="4" t="str" cm="1">
        <f t="array" ref="V458">_xll.SNL.Clients.Office.Excel.Functions.SPG($A458, "SP_TOTAL_REV", V$2)</f>
        <v>#PEND</v>
      </c>
    </row>
    <row r="459" spans="1:22" x14ac:dyDescent="0.3">
      <c r="A459" t="s">
        <v>462</v>
      </c>
      <c r="B459" s="4" t="str" cm="1">
        <f t="array" ref="B459">_xll.SNL.Clients.Office.Excel.Functions.SPG($A459, "SP_TOTAL_REV", B$2)</f>
        <v>#PEND</v>
      </c>
      <c r="C459" s="4" t="str" cm="1">
        <f t="array" ref="C459">_xll.SNL.Clients.Office.Excel.Functions.SPG($A459, "SP_TOTAL_REV", C$2)</f>
        <v>#PEND</v>
      </c>
      <c r="D459" s="4" t="str" cm="1">
        <f t="array" ref="D459">_xll.SNL.Clients.Office.Excel.Functions.SPG($A459, "SP_TOTAL_REV", D$2)</f>
        <v>#PEND</v>
      </c>
      <c r="E459" s="4" t="str" cm="1">
        <f t="array" ref="E459">_xll.SNL.Clients.Office.Excel.Functions.SPG($A459, "SP_TOTAL_REV", E$2)</f>
        <v>#PEND</v>
      </c>
      <c r="F459" s="4" t="str" cm="1">
        <f t="array" ref="F459">_xll.SNL.Clients.Office.Excel.Functions.SPG($A459, "SP_TOTAL_REV", F$2)</f>
        <v>#PEND</v>
      </c>
      <c r="G459" s="4" t="str" cm="1">
        <f t="array" ref="G459">_xll.SNL.Clients.Office.Excel.Functions.SPG($A459, "SP_TOTAL_REV", G$2)</f>
        <v>#PEND</v>
      </c>
      <c r="H459" s="4" t="str" cm="1">
        <f t="array" ref="H459">_xll.SNL.Clients.Office.Excel.Functions.SPG($A459, "SP_TOTAL_REV", H$2)</f>
        <v>#PEND</v>
      </c>
      <c r="I459" s="4" t="str" cm="1">
        <f t="array" ref="I459">_xll.SNL.Clients.Office.Excel.Functions.SPG($A459, "SP_TOTAL_REV", I$2)</f>
        <v>#PEND</v>
      </c>
      <c r="J459" s="4" t="str" cm="1">
        <f t="array" ref="J459">_xll.SNL.Clients.Office.Excel.Functions.SPG($A459, "SP_TOTAL_REV", J$2)</f>
        <v>#PEND</v>
      </c>
      <c r="K459" s="4" t="str" cm="1">
        <f t="array" ref="K459">_xll.SNL.Clients.Office.Excel.Functions.SPG($A459, "SP_TOTAL_REV", K$2)</f>
        <v>#PEND</v>
      </c>
      <c r="L459" s="4" t="str" cm="1">
        <f t="array" ref="L459">_xll.SNL.Clients.Office.Excel.Functions.SPG($A459, "SP_TOTAL_REV", L$2)</f>
        <v>#PEND</v>
      </c>
      <c r="M459" s="4" t="str" cm="1">
        <f t="array" ref="M459">_xll.SNL.Clients.Office.Excel.Functions.SPG($A459, "SP_TOTAL_REV", M$2)</f>
        <v>#PEND</v>
      </c>
      <c r="N459" s="4" t="str" cm="1">
        <f t="array" ref="N459">_xll.SNL.Clients.Office.Excel.Functions.SPG($A459, "SP_TOTAL_REV", N$2)</f>
        <v>#PEND</v>
      </c>
      <c r="O459" s="4" t="str" cm="1">
        <f t="array" ref="O459">_xll.SNL.Clients.Office.Excel.Functions.SPG($A459, "SP_TOTAL_REV", O$2)</f>
        <v>#PEND</v>
      </c>
      <c r="P459" s="4" t="str" cm="1">
        <f t="array" ref="P459">_xll.SNL.Clients.Office.Excel.Functions.SPG($A459, "SP_TOTAL_REV", P$2)</f>
        <v>#PEND</v>
      </c>
      <c r="Q459" s="4" t="str" cm="1">
        <f t="array" ref="Q459">_xll.SNL.Clients.Office.Excel.Functions.SPG($A459, "SP_TOTAL_REV", Q$2)</f>
        <v>#PEND</v>
      </c>
      <c r="R459" s="4" t="str" cm="1">
        <f t="array" ref="R459">_xll.SNL.Clients.Office.Excel.Functions.SPG($A459, "SP_TOTAL_REV", R$2)</f>
        <v>#PEND</v>
      </c>
      <c r="S459" s="4" t="str" cm="1">
        <f t="array" ref="S459">_xll.SNL.Clients.Office.Excel.Functions.SPG($A459, "SP_TOTAL_REV", S$2)</f>
        <v>#PEND</v>
      </c>
      <c r="T459" s="4" t="str" cm="1">
        <f t="array" ref="T459">_xll.SNL.Clients.Office.Excel.Functions.SPG($A459, "SP_TOTAL_REV", T$2)</f>
        <v>#PEND</v>
      </c>
      <c r="U459" s="4" t="str" cm="1">
        <f t="array" ref="U459">_xll.SNL.Clients.Office.Excel.Functions.SPG($A459, "SP_TOTAL_REV", U$2)</f>
        <v>#PEND</v>
      </c>
      <c r="V459" s="4" t="str" cm="1">
        <f t="array" ref="V459">_xll.SNL.Clients.Office.Excel.Functions.SPG($A459, "SP_TOTAL_REV", V$2)</f>
        <v>#PEND</v>
      </c>
    </row>
    <row r="460" spans="1:22" x14ac:dyDescent="0.3">
      <c r="A460" t="s">
        <v>463</v>
      </c>
      <c r="B460" s="4" t="str" cm="1">
        <f t="array" ref="B460">_xll.SNL.Clients.Office.Excel.Functions.SPG($A460, "SP_TOTAL_REV", B$2)</f>
        <v>#PEND</v>
      </c>
      <c r="C460" s="4" t="str" cm="1">
        <f t="array" ref="C460">_xll.SNL.Clients.Office.Excel.Functions.SPG($A460, "SP_TOTAL_REV", C$2)</f>
        <v>#PEND</v>
      </c>
      <c r="D460" s="4" t="str" cm="1">
        <f t="array" ref="D460">_xll.SNL.Clients.Office.Excel.Functions.SPG($A460, "SP_TOTAL_REV", D$2)</f>
        <v>#PEND</v>
      </c>
      <c r="E460" s="4" t="str" cm="1">
        <f t="array" ref="E460">_xll.SNL.Clients.Office.Excel.Functions.SPG($A460, "SP_TOTAL_REV", E$2)</f>
        <v>#PEND</v>
      </c>
      <c r="F460" s="4" t="str" cm="1">
        <f t="array" ref="F460">_xll.SNL.Clients.Office.Excel.Functions.SPG($A460, "SP_TOTAL_REV", F$2)</f>
        <v>#PEND</v>
      </c>
      <c r="G460" s="4" t="str" cm="1">
        <f t="array" ref="G460">_xll.SNL.Clients.Office.Excel.Functions.SPG($A460, "SP_TOTAL_REV", G$2)</f>
        <v>#PEND</v>
      </c>
      <c r="H460" s="4" t="str" cm="1">
        <f t="array" ref="H460">_xll.SNL.Clients.Office.Excel.Functions.SPG($A460, "SP_TOTAL_REV", H$2)</f>
        <v>#PEND</v>
      </c>
      <c r="I460" s="4" t="str" cm="1">
        <f t="array" ref="I460">_xll.SNL.Clients.Office.Excel.Functions.SPG($A460, "SP_TOTAL_REV", I$2)</f>
        <v>#PEND</v>
      </c>
      <c r="J460" s="4" t="str" cm="1">
        <f t="array" ref="J460">_xll.SNL.Clients.Office.Excel.Functions.SPG($A460, "SP_TOTAL_REV", J$2)</f>
        <v>#PEND</v>
      </c>
      <c r="K460" s="4" t="str" cm="1">
        <f t="array" ref="K460">_xll.SNL.Clients.Office.Excel.Functions.SPG($A460, "SP_TOTAL_REV", K$2)</f>
        <v>#PEND</v>
      </c>
      <c r="L460" s="4" t="str" cm="1">
        <f t="array" ref="L460">_xll.SNL.Clients.Office.Excel.Functions.SPG($A460, "SP_TOTAL_REV", L$2)</f>
        <v>#PEND</v>
      </c>
      <c r="M460" s="4" t="str" cm="1">
        <f t="array" ref="M460">_xll.SNL.Clients.Office.Excel.Functions.SPG($A460, "SP_TOTAL_REV", M$2)</f>
        <v>#PEND</v>
      </c>
      <c r="N460" s="4" t="str" cm="1">
        <f t="array" ref="N460">_xll.SNL.Clients.Office.Excel.Functions.SPG($A460, "SP_TOTAL_REV", N$2)</f>
        <v>#PEND</v>
      </c>
      <c r="O460" s="4" t="str" cm="1">
        <f t="array" ref="O460">_xll.SNL.Clients.Office.Excel.Functions.SPG($A460, "SP_TOTAL_REV", O$2)</f>
        <v>#PEND</v>
      </c>
      <c r="P460" s="4" t="str" cm="1">
        <f t="array" ref="P460">_xll.SNL.Clients.Office.Excel.Functions.SPG($A460, "SP_TOTAL_REV", P$2)</f>
        <v>#PEND</v>
      </c>
      <c r="Q460" s="4" t="str" cm="1">
        <f t="array" ref="Q460">_xll.SNL.Clients.Office.Excel.Functions.SPG($A460, "SP_TOTAL_REV", Q$2)</f>
        <v>#PEND</v>
      </c>
      <c r="R460" s="4" t="str" cm="1">
        <f t="array" ref="R460">_xll.SNL.Clients.Office.Excel.Functions.SPG($A460, "SP_TOTAL_REV", R$2)</f>
        <v>#PEND</v>
      </c>
      <c r="S460" s="4" t="str" cm="1">
        <f t="array" ref="S460">_xll.SNL.Clients.Office.Excel.Functions.SPG($A460, "SP_TOTAL_REV", S$2)</f>
        <v>#PEND</v>
      </c>
      <c r="T460" s="4" t="str" cm="1">
        <f t="array" ref="T460">_xll.SNL.Clients.Office.Excel.Functions.SPG($A460, "SP_TOTAL_REV", T$2)</f>
        <v>#PEND</v>
      </c>
      <c r="U460" s="4" t="str" cm="1">
        <f t="array" ref="U460">_xll.SNL.Clients.Office.Excel.Functions.SPG($A460, "SP_TOTAL_REV", U$2)</f>
        <v>#PEND</v>
      </c>
      <c r="V460" s="4" t="str" cm="1">
        <f t="array" ref="V460">_xll.SNL.Clients.Office.Excel.Functions.SPG($A460, "SP_TOTAL_REV", V$2)</f>
        <v>#PEND</v>
      </c>
    </row>
    <row r="461" spans="1:22" x14ac:dyDescent="0.3">
      <c r="A461" t="s">
        <v>464</v>
      </c>
      <c r="B461" s="4" t="str" cm="1">
        <f t="array" ref="B461">_xll.SNL.Clients.Office.Excel.Functions.SPG($A461, "SP_TOTAL_REV", B$2)</f>
        <v>#PEND</v>
      </c>
      <c r="C461" s="4" t="str" cm="1">
        <f t="array" ref="C461">_xll.SNL.Clients.Office.Excel.Functions.SPG($A461, "SP_TOTAL_REV", C$2)</f>
        <v>#PEND</v>
      </c>
      <c r="D461" s="4" t="str" cm="1">
        <f t="array" ref="D461">_xll.SNL.Clients.Office.Excel.Functions.SPG($A461, "SP_TOTAL_REV", D$2)</f>
        <v>#PEND</v>
      </c>
      <c r="E461" s="4" t="str" cm="1">
        <f t="array" ref="E461">_xll.SNL.Clients.Office.Excel.Functions.SPG($A461, "SP_TOTAL_REV", E$2)</f>
        <v>#PEND</v>
      </c>
      <c r="F461" s="4" t="str" cm="1">
        <f t="array" ref="F461">_xll.SNL.Clients.Office.Excel.Functions.SPG($A461, "SP_TOTAL_REV", F$2)</f>
        <v>#PEND</v>
      </c>
      <c r="G461" s="4" t="str" cm="1">
        <f t="array" ref="G461">_xll.SNL.Clients.Office.Excel.Functions.SPG($A461, "SP_TOTAL_REV", G$2)</f>
        <v>#PEND</v>
      </c>
      <c r="H461" s="4" t="str" cm="1">
        <f t="array" ref="H461">_xll.SNL.Clients.Office.Excel.Functions.SPG($A461, "SP_TOTAL_REV", H$2)</f>
        <v>#PEND</v>
      </c>
      <c r="I461" s="4" t="str" cm="1">
        <f t="array" ref="I461">_xll.SNL.Clients.Office.Excel.Functions.SPG($A461, "SP_TOTAL_REV", I$2)</f>
        <v>#PEND</v>
      </c>
      <c r="J461" s="4" t="str" cm="1">
        <f t="array" ref="J461">_xll.SNL.Clients.Office.Excel.Functions.SPG($A461, "SP_TOTAL_REV", J$2)</f>
        <v>#PEND</v>
      </c>
      <c r="K461" s="4" t="str" cm="1">
        <f t="array" ref="K461">_xll.SNL.Clients.Office.Excel.Functions.SPG($A461, "SP_TOTAL_REV", K$2)</f>
        <v>#PEND</v>
      </c>
      <c r="L461" s="4" t="str" cm="1">
        <f t="array" ref="L461">_xll.SNL.Clients.Office.Excel.Functions.SPG($A461, "SP_TOTAL_REV", L$2)</f>
        <v>#PEND</v>
      </c>
      <c r="M461" s="4" t="str" cm="1">
        <f t="array" ref="M461">_xll.SNL.Clients.Office.Excel.Functions.SPG($A461, "SP_TOTAL_REV", M$2)</f>
        <v>#PEND</v>
      </c>
      <c r="N461" s="4" t="str" cm="1">
        <f t="array" ref="N461">_xll.SNL.Clients.Office.Excel.Functions.SPG($A461, "SP_TOTAL_REV", N$2)</f>
        <v>#PEND</v>
      </c>
      <c r="O461" s="4" t="str" cm="1">
        <f t="array" ref="O461">_xll.SNL.Clients.Office.Excel.Functions.SPG($A461, "SP_TOTAL_REV", O$2)</f>
        <v>#PEND</v>
      </c>
      <c r="P461" s="4" t="str" cm="1">
        <f t="array" ref="P461">_xll.SNL.Clients.Office.Excel.Functions.SPG($A461, "SP_TOTAL_REV", P$2)</f>
        <v>#PEND</v>
      </c>
      <c r="Q461" s="4" t="str" cm="1">
        <f t="array" ref="Q461">_xll.SNL.Clients.Office.Excel.Functions.SPG($A461, "SP_TOTAL_REV", Q$2)</f>
        <v>#PEND</v>
      </c>
      <c r="R461" s="4" t="str" cm="1">
        <f t="array" ref="R461">_xll.SNL.Clients.Office.Excel.Functions.SPG($A461, "SP_TOTAL_REV", R$2)</f>
        <v>#PEND</v>
      </c>
      <c r="S461" s="4" t="str" cm="1">
        <f t="array" ref="S461">_xll.SNL.Clients.Office.Excel.Functions.SPG($A461, "SP_TOTAL_REV", S$2)</f>
        <v>#PEND</v>
      </c>
      <c r="T461" s="4" t="str" cm="1">
        <f t="array" ref="T461">_xll.SNL.Clients.Office.Excel.Functions.SPG($A461, "SP_TOTAL_REV", T$2)</f>
        <v>#PEND</v>
      </c>
      <c r="U461" s="4" t="str" cm="1">
        <f t="array" ref="U461">_xll.SNL.Clients.Office.Excel.Functions.SPG($A461, "SP_TOTAL_REV", U$2)</f>
        <v>#PEND</v>
      </c>
      <c r="V461" s="4" t="str" cm="1">
        <f t="array" ref="V461">_xll.SNL.Clients.Office.Excel.Functions.SPG($A461, "SP_TOTAL_REV", V$2)</f>
        <v>#PEND</v>
      </c>
    </row>
    <row r="462" spans="1:22" x14ac:dyDescent="0.3">
      <c r="A462" t="s">
        <v>465</v>
      </c>
      <c r="B462" s="4" t="str" cm="1">
        <f t="array" ref="B462">_xll.SNL.Clients.Office.Excel.Functions.SPG($A462, "SP_TOTAL_REV", B$2)</f>
        <v>#PEND</v>
      </c>
      <c r="C462" s="4" t="str" cm="1">
        <f t="array" ref="C462">_xll.SNL.Clients.Office.Excel.Functions.SPG($A462, "SP_TOTAL_REV", C$2)</f>
        <v>#PEND</v>
      </c>
      <c r="D462" s="4" t="str" cm="1">
        <f t="array" ref="D462">_xll.SNL.Clients.Office.Excel.Functions.SPG($A462, "SP_TOTAL_REV", D$2)</f>
        <v>#PEND</v>
      </c>
      <c r="E462" s="4" t="str" cm="1">
        <f t="array" ref="E462">_xll.SNL.Clients.Office.Excel.Functions.SPG($A462, "SP_TOTAL_REV", E$2)</f>
        <v>#PEND</v>
      </c>
      <c r="F462" s="4" t="str" cm="1">
        <f t="array" ref="F462">_xll.SNL.Clients.Office.Excel.Functions.SPG($A462, "SP_TOTAL_REV", F$2)</f>
        <v>#PEND</v>
      </c>
      <c r="G462" s="4" t="str" cm="1">
        <f t="array" ref="G462">_xll.SNL.Clients.Office.Excel.Functions.SPG($A462, "SP_TOTAL_REV", G$2)</f>
        <v>#PEND</v>
      </c>
      <c r="H462" s="4" t="str" cm="1">
        <f t="array" ref="H462">_xll.SNL.Clients.Office.Excel.Functions.SPG($A462, "SP_TOTAL_REV", H$2)</f>
        <v>#PEND</v>
      </c>
      <c r="I462" s="4" t="str" cm="1">
        <f t="array" ref="I462">_xll.SNL.Clients.Office.Excel.Functions.SPG($A462, "SP_TOTAL_REV", I$2)</f>
        <v>#PEND</v>
      </c>
      <c r="J462" s="4" t="str" cm="1">
        <f t="array" ref="J462">_xll.SNL.Clients.Office.Excel.Functions.SPG($A462, "SP_TOTAL_REV", J$2)</f>
        <v>#PEND</v>
      </c>
      <c r="K462" s="4" t="str" cm="1">
        <f t="array" ref="K462">_xll.SNL.Clients.Office.Excel.Functions.SPG($A462, "SP_TOTAL_REV", K$2)</f>
        <v>#PEND</v>
      </c>
      <c r="L462" s="4" t="str" cm="1">
        <f t="array" ref="L462">_xll.SNL.Clients.Office.Excel.Functions.SPG($A462, "SP_TOTAL_REV", L$2)</f>
        <v>#PEND</v>
      </c>
      <c r="M462" s="4" t="str" cm="1">
        <f t="array" ref="M462">_xll.SNL.Clients.Office.Excel.Functions.SPG($A462, "SP_TOTAL_REV", M$2)</f>
        <v>#PEND</v>
      </c>
      <c r="N462" s="4" t="str" cm="1">
        <f t="array" ref="N462">_xll.SNL.Clients.Office.Excel.Functions.SPG($A462, "SP_TOTAL_REV", N$2)</f>
        <v>#PEND</v>
      </c>
      <c r="O462" s="4" t="str" cm="1">
        <f t="array" ref="O462">_xll.SNL.Clients.Office.Excel.Functions.SPG($A462, "SP_TOTAL_REV", O$2)</f>
        <v>#PEND</v>
      </c>
      <c r="P462" s="4" t="str" cm="1">
        <f t="array" ref="P462">_xll.SNL.Clients.Office.Excel.Functions.SPG($A462, "SP_TOTAL_REV", P$2)</f>
        <v>#PEND</v>
      </c>
      <c r="Q462" s="4" t="str" cm="1">
        <f t="array" ref="Q462">_xll.SNL.Clients.Office.Excel.Functions.SPG($A462, "SP_TOTAL_REV", Q$2)</f>
        <v>#PEND</v>
      </c>
      <c r="R462" s="4" t="str" cm="1">
        <f t="array" ref="R462">_xll.SNL.Clients.Office.Excel.Functions.SPG($A462, "SP_TOTAL_REV", R$2)</f>
        <v>#PEND</v>
      </c>
      <c r="S462" s="4" t="str" cm="1">
        <f t="array" ref="S462">_xll.SNL.Clients.Office.Excel.Functions.SPG($A462, "SP_TOTAL_REV", S$2)</f>
        <v>#PEND</v>
      </c>
      <c r="T462" s="4" t="str" cm="1">
        <f t="array" ref="T462">_xll.SNL.Clients.Office.Excel.Functions.SPG($A462, "SP_TOTAL_REV", T$2)</f>
        <v>#PEND</v>
      </c>
      <c r="U462" s="4" t="str" cm="1">
        <f t="array" ref="U462">_xll.SNL.Clients.Office.Excel.Functions.SPG($A462, "SP_TOTAL_REV", U$2)</f>
        <v>#PEND</v>
      </c>
      <c r="V462" s="4" t="str" cm="1">
        <f t="array" ref="V462">_xll.SNL.Clients.Office.Excel.Functions.SPG($A462, "SP_TOTAL_REV", V$2)</f>
        <v>#PEND</v>
      </c>
    </row>
    <row r="463" spans="1:22" x14ac:dyDescent="0.3">
      <c r="A463" t="s">
        <v>466</v>
      </c>
      <c r="B463" s="4" t="str" cm="1">
        <f t="array" ref="B463">_xll.SNL.Clients.Office.Excel.Functions.SPG($A463, "SP_TOTAL_REV", B$2)</f>
        <v>#PEND</v>
      </c>
      <c r="C463" s="4" t="str" cm="1">
        <f t="array" ref="C463">_xll.SNL.Clients.Office.Excel.Functions.SPG($A463, "SP_TOTAL_REV", C$2)</f>
        <v>#PEND</v>
      </c>
      <c r="D463" s="4" t="str" cm="1">
        <f t="array" ref="D463">_xll.SNL.Clients.Office.Excel.Functions.SPG($A463, "SP_TOTAL_REV", D$2)</f>
        <v>#PEND</v>
      </c>
      <c r="E463" s="4" t="str" cm="1">
        <f t="array" ref="E463">_xll.SNL.Clients.Office.Excel.Functions.SPG($A463, "SP_TOTAL_REV", E$2)</f>
        <v>#PEND</v>
      </c>
      <c r="F463" s="4" t="str" cm="1">
        <f t="array" ref="F463">_xll.SNL.Clients.Office.Excel.Functions.SPG($A463, "SP_TOTAL_REV", F$2)</f>
        <v>#PEND</v>
      </c>
      <c r="G463" s="4" t="str" cm="1">
        <f t="array" ref="G463">_xll.SNL.Clients.Office.Excel.Functions.SPG($A463, "SP_TOTAL_REV", G$2)</f>
        <v>#PEND</v>
      </c>
      <c r="H463" s="4" t="str" cm="1">
        <f t="array" ref="H463">_xll.SNL.Clients.Office.Excel.Functions.SPG($A463, "SP_TOTAL_REV", H$2)</f>
        <v>#PEND</v>
      </c>
      <c r="I463" s="4" t="str" cm="1">
        <f t="array" ref="I463">_xll.SNL.Clients.Office.Excel.Functions.SPG($A463, "SP_TOTAL_REV", I$2)</f>
        <v>#PEND</v>
      </c>
      <c r="J463" s="4" t="str" cm="1">
        <f t="array" ref="J463">_xll.SNL.Clients.Office.Excel.Functions.SPG($A463, "SP_TOTAL_REV", J$2)</f>
        <v>#PEND</v>
      </c>
      <c r="K463" s="4" t="str" cm="1">
        <f t="array" ref="K463">_xll.SNL.Clients.Office.Excel.Functions.SPG($A463, "SP_TOTAL_REV", K$2)</f>
        <v>#PEND</v>
      </c>
      <c r="L463" s="4" t="str" cm="1">
        <f t="array" ref="L463">_xll.SNL.Clients.Office.Excel.Functions.SPG($A463, "SP_TOTAL_REV", L$2)</f>
        <v>#PEND</v>
      </c>
      <c r="M463" s="4" t="str" cm="1">
        <f t="array" ref="M463">_xll.SNL.Clients.Office.Excel.Functions.SPG($A463, "SP_TOTAL_REV", M$2)</f>
        <v>#PEND</v>
      </c>
      <c r="N463" s="4" t="str" cm="1">
        <f t="array" ref="N463">_xll.SNL.Clients.Office.Excel.Functions.SPG($A463, "SP_TOTAL_REV", N$2)</f>
        <v>#PEND</v>
      </c>
      <c r="O463" s="4" t="str" cm="1">
        <f t="array" ref="O463">_xll.SNL.Clients.Office.Excel.Functions.SPG($A463, "SP_TOTAL_REV", O$2)</f>
        <v>#PEND</v>
      </c>
      <c r="P463" s="4" t="str" cm="1">
        <f t="array" ref="P463">_xll.SNL.Clients.Office.Excel.Functions.SPG($A463, "SP_TOTAL_REV", P$2)</f>
        <v>#PEND</v>
      </c>
      <c r="Q463" s="4" t="str" cm="1">
        <f t="array" ref="Q463">_xll.SNL.Clients.Office.Excel.Functions.SPG($A463, "SP_TOTAL_REV", Q$2)</f>
        <v>#PEND</v>
      </c>
      <c r="R463" s="4" t="str" cm="1">
        <f t="array" ref="R463">_xll.SNL.Clients.Office.Excel.Functions.SPG($A463, "SP_TOTAL_REV", R$2)</f>
        <v>#PEND</v>
      </c>
      <c r="S463" s="4" t="str" cm="1">
        <f t="array" ref="S463">_xll.SNL.Clients.Office.Excel.Functions.SPG($A463, "SP_TOTAL_REV", S$2)</f>
        <v>#PEND</v>
      </c>
      <c r="T463" s="4" t="str" cm="1">
        <f t="array" ref="T463">_xll.SNL.Clients.Office.Excel.Functions.SPG($A463, "SP_TOTAL_REV", T$2)</f>
        <v>#PEND</v>
      </c>
      <c r="U463" s="4" t="str" cm="1">
        <f t="array" ref="U463">_xll.SNL.Clients.Office.Excel.Functions.SPG($A463, "SP_TOTAL_REV", U$2)</f>
        <v>#PEND</v>
      </c>
      <c r="V463" s="4" t="str" cm="1">
        <f t="array" ref="V463">_xll.SNL.Clients.Office.Excel.Functions.SPG($A463, "SP_TOTAL_REV", V$2)</f>
        <v>#PEND</v>
      </c>
    </row>
    <row r="464" spans="1:22" x14ac:dyDescent="0.3">
      <c r="A464" t="s">
        <v>467</v>
      </c>
      <c r="B464" s="4" t="str" cm="1">
        <f t="array" ref="B464">_xll.SNL.Clients.Office.Excel.Functions.SPG($A464, "SP_TOTAL_REV", B$2)</f>
        <v>#PEND</v>
      </c>
      <c r="C464" s="4" t="str" cm="1">
        <f t="array" ref="C464">_xll.SNL.Clients.Office.Excel.Functions.SPG($A464, "SP_TOTAL_REV", C$2)</f>
        <v>#PEND</v>
      </c>
      <c r="D464" s="4" t="str" cm="1">
        <f t="array" ref="D464">_xll.SNL.Clients.Office.Excel.Functions.SPG($A464, "SP_TOTAL_REV", D$2)</f>
        <v>#PEND</v>
      </c>
      <c r="E464" s="4" t="str" cm="1">
        <f t="array" ref="E464">_xll.SNL.Clients.Office.Excel.Functions.SPG($A464, "SP_TOTAL_REV", E$2)</f>
        <v>#PEND</v>
      </c>
      <c r="F464" s="4" t="str" cm="1">
        <f t="array" ref="F464">_xll.SNL.Clients.Office.Excel.Functions.SPG($A464, "SP_TOTAL_REV", F$2)</f>
        <v>#PEND</v>
      </c>
      <c r="G464" s="4" t="str" cm="1">
        <f t="array" ref="G464">_xll.SNL.Clients.Office.Excel.Functions.SPG($A464, "SP_TOTAL_REV", G$2)</f>
        <v>#PEND</v>
      </c>
      <c r="H464" s="4" t="str" cm="1">
        <f t="array" ref="H464">_xll.SNL.Clients.Office.Excel.Functions.SPG($A464, "SP_TOTAL_REV", H$2)</f>
        <v>#PEND</v>
      </c>
      <c r="I464" s="4" t="str" cm="1">
        <f t="array" ref="I464">_xll.SNL.Clients.Office.Excel.Functions.SPG($A464, "SP_TOTAL_REV", I$2)</f>
        <v>#PEND</v>
      </c>
      <c r="J464" s="4" t="str" cm="1">
        <f t="array" ref="J464">_xll.SNL.Clients.Office.Excel.Functions.SPG($A464, "SP_TOTAL_REV", J$2)</f>
        <v>#PEND</v>
      </c>
      <c r="K464" s="4" t="str" cm="1">
        <f t="array" ref="K464">_xll.SNL.Clients.Office.Excel.Functions.SPG($A464, "SP_TOTAL_REV", K$2)</f>
        <v>#PEND</v>
      </c>
      <c r="L464" s="4" t="str" cm="1">
        <f t="array" ref="L464">_xll.SNL.Clients.Office.Excel.Functions.SPG($A464, "SP_TOTAL_REV", L$2)</f>
        <v>#PEND</v>
      </c>
      <c r="M464" s="4" t="str" cm="1">
        <f t="array" ref="M464">_xll.SNL.Clients.Office.Excel.Functions.SPG($A464, "SP_TOTAL_REV", M$2)</f>
        <v>#PEND</v>
      </c>
      <c r="N464" s="4" t="str" cm="1">
        <f t="array" ref="N464">_xll.SNL.Clients.Office.Excel.Functions.SPG($A464, "SP_TOTAL_REV", N$2)</f>
        <v>#PEND</v>
      </c>
      <c r="O464" s="4" t="str" cm="1">
        <f t="array" ref="O464">_xll.SNL.Clients.Office.Excel.Functions.SPG($A464, "SP_TOTAL_REV", O$2)</f>
        <v>#PEND</v>
      </c>
      <c r="P464" s="4" t="str" cm="1">
        <f t="array" ref="P464">_xll.SNL.Clients.Office.Excel.Functions.SPG($A464, "SP_TOTAL_REV", P$2)</f>
        <v>#PEND</v>
      </c>
      <c r="Q464" s="4" t="str" cm="1">
        <f t="array" ref="Q464">_xll.SNL.Clients.Office.Excel.Functions.SPG($A464, "SP_TOTAL_REV", Q$2)</f>
        <v>#PEND</v>
      </c>
      <c r="R464" s="4" t="str" cm="1">
        <f t="array" ref="R464">_xll.SNL.Clients.Office.Excel.Functions.SPG($A464, "SP_TOTAL_REV", R$2)</f>
        <v>#PEND</v>
      </c>
      <c r="S464" s="4" t="str" cm="1">
        <f t="array" ref="S464">_xll.SNL.Clients.Office.Excel.Functions.SPG($A464, "SP_TOTAL_REV", S$2)</f>
        <v>#PEND</v>
      </c>
      <c r="T464" s="4" t="str" cm="1">
        <f t="array" ref="T464">_xll.SNL.Clients.Office.Excel.Functions.SPG($A464, "SP_TOTAL_REV", T$2)</f>
        <v>#PEND</v>
      </c>
      <c r="U464" s="4" t="str" cm="1">
        <f t="array" ref="U464">_xll.SNL.Clients.Office.Excel.Functions.SPG($A464, "SP_TOTAL_REV", U$2)</f>
        <v>#PEND</v>
      </c>
      <c r="V464" s="4" t="str" cm="1">
        <f t="array" ref="V464">_xll.SNL.Clients.Office.Excel.Functions.SPG($A464, "SP_TOTAL_REV", V$2)</f>
        <v>#PEND</v>
      </c>
    </row>
    <row r="465" spans="1:22" x14ac:dyDescent="0.3">
      <c r="A465" t="s">
        <v>468</v>
      </c>
      <c r="B465" s="4" t="str" cm="1">
        <f t="array" ref="B465">_xll.SNL.Clients.Office.Excel.Functions.SPG($A465, "SP_TOTAL_REV", B$2)</f>
        <v>#PEND</v>
      </c>
      <c r="C465" s="4" t="str" cm="1">
        <f t="array" ref="C465">_xll.SNL.Clients.Office.Excel.Functions.SPG($A465, "SP_TOTAL_REV", C$2)</f>
        <v>#PEND</v>
      </c>
      <c r="D465" s="4" t="str" cm="1">
        <f t="array" ref="D465">_xll.SNL.Clients.Office.Excel.Functions.SPG($A465, "SP_TOTAL_REV", D$2)</f>
        <v>#PEND</v>
      </c>
      <c r="E465" s="4" t="str" cm="1">
        <f t="array" ref="E465">_xll.SNL.Clients.Office.Excel.Functions.SPG($A465, "SP_TOTAL_REV", E$2)</f>
        <v>#PEND</v>
      </c>
      <c r="F465" s="4" t="str" cm="1">
        <f t="array" ref="F465">_xll.SNL.Clients.Office.Excel.Functions.SPG($A465, "SP_TOTAL_REV", F$2)</f>
        <v>#PEND</v>
      </c>
      <c r="G465" s="4" t="str" cm="1">
        <f t="array" ref="G465">_xll.SNL.Clients.Office.Excel.Functions.SPG($A465, "SP_TOTAL_REV", G$2)</f>
        <v>#PEND</v>
      </c>
      <c r="H465" s="4" t="str" cm="1">
        <f t="array" ref="H465">_xll.SNL.Clients.Office.Excel.Functions.SPG($A465, "SP_TOTAL_REV", H$2)</f>
        <v>#PEND</v>
      </c>
      <c r="I465" s="4" t="str" cm="1">
        <f t="array" ref="I465">_xll.SNL.Clients.Office.Excel.Functions.SPG($A465, "SP_TOTAL_REV", I$2)</f>
        <v>#PEND</v>
      </c>
      <c r="J465" s="4" t="str" cm="1">
        <f t="array" ref="J465">_xll.SNL.Clients.Office.Excel.Functions.SPG($A465, "SP_TOTAL_REV", J$2)</f>
        <v>#PEND</v>
      </c>
      <c r="K465" s="4" t="str" cm="1">
        <f t="array" ref="K465">_xll.SNL.Clients.Office.Excel.Functions.SPG($A465, "SP_TOTAL_REV", K$2)</f>
        <v>#PEND</v>
      </c>
      <c r="L465" s="4" t="str" cm="1">
        <f t="array" ref="L465">_xll.SNL.Clients.Office.Excel.Functions.SPG($A465, "SP_TOTAL_REV", L$2)</f>
        <v>#PEND</v>
      </c>
      <c r="M465" s="4" t="str" cm="1">
        <f t="array" ref="M465">_xll.SNL.Clients.Office.Excel.Functions.SPG($A465, "SP_TOTAL_REV", M$2)</f>
        <v>#PEND</v>
      </c>
      <c r="N465" s="4" t="str" cm="1">
        <f t="array" ref="N465">_xll.SNL.Clients.Office.Excel.Functions.SPG($A465, "SP_TOTAL_REV", N$2)</f>
        <v>#PEND</v>
      </c>
      <c r="O465" s="4" t="str" cm="1">
        <f t="array" ref="O465">_xll.SNL.Clients.Office.Excel.Functions.SPG($A465, "SP_TOTAL_REV", O$2)</f>
        <v>#PEND</v>
      </c>
      <c r="P465" s="4" t="str" cm="1">
        <f t="array" ref="P465">_xll.SNL.Clients.Office.Excel.Functions.SPG($A465, "SP_TOTAL_REV", P$2)</f>
        <v>#PEND</v>
      </c>
      <c r="Q465" s="4" t="str" cm="1">
        <f t="array" ref="Q465">_xll.SNL.Clients.Office.Excel.Functions.SPG($A465, "SP_TOTAL_REV", Q$2)</f>
        <v>#PEND</v>
      </c>
      <c r="R465" s="4" t="str" cm="1">
        <f t="array" ref="R465">_xll.SNL.Clients.Office.Excel.Functions.SPG($A465, "SP_TOTAL_REV", R$2)</f>
        <v>#PEND</v>
      </c>
      <c r="S465" s="4" t="str" cm="1">
        <f t="array" ref="S465">_xll.SNL.Clients.Office.Excel.Functions.SPG($A465, "SP_TOTAL_REV", S$2)</f>
        <v>#PEND</v>
      </c>
      <c r="T465" s="4" t="str" cm="1">
        <f t="array" ref="T465">_xll.SNL.Clients.Office.Excel.Functions.SPG($A465, "SP_TOTAL_REV", T$2)</f>
        <v>#PEND</v>
      </c>
      <c r="U465" s="4" t="str" cm="1">
        <f t="array" ref="U465">_xll.SNL.Clients.Office.Excel.Functions.SPG($A465, "SP_TOTAL_REV", U$2)</f>
        <v>#PEND</v>
      </c>
      <c r="V465" s="4" t="str" cm="1">
        <f t="array" ref="V465">_xll.SNL.Clients.Office.Excel.Functions.SPG($A465, "SP_TOTAL_REV", V$2)</f>
        <v>#PEND</v>
      </c>
    </row>
    <row r="466" spans="1:22" x14ac:dyDescent="0.3">
      <c r="A466" t="s">
        <v>469</v>
      </c>
      <c r="B466" s="4" t="str" cm="1">
        <f t="array" ref="B466">_xll.SNL.Clients.Office.Excel.Functions.SPG($A466, "SP_TOTAL_REV", B$2)</f>
        <v>#PEND</v>
      </c>
      <c r="C466" s="4" t="str" cm="1">
        <f t="array" ref="C466">_xll.SNL.Clients.Office.Excel.Functions.SPG($A466, "SP_TOTAL_REV", C$2)</f>
        <v>#PEND</v>
      </c>
      <c r="D466" s="4" t="str" cm="1">
        <f t="array" ref="D466">_xll.SNL.Clients.Office.Excel.Functions.SPG($A466, "SP_TOTAL_REV", D$2)</f>
        <v>#PEND</v>
      </c>
      <c r="E466" s="4" t="str" cm="1">
        <f t="array" ref="E466">_xll.SNL.Clients.Office.Excel.Functions.SPG($A466, "SP_TOTAL_REV", E$2)</f>
        <v>#PEND</v>
      </c>
      <c r="F466" s="4" t="str" cm="1">
        <f t="array" ref="F466">_xll.SNL.Clients.Office.Excel.Functions.SPG($A466, "SP_TOTAL_REV", F$2)</f>
        <v>#PEND</v>
      </c>
      <c r="G466" s="4" t="str" cm="1">
        <f t="array" ref="G466">_xll.SNL.Clients.Office.Excel.Functions.SPG($A466, "SP_TOTAL_REV", G$2)</f>
        <v>#PEND</v>
      </c>
      <c r="H466" s="4" t="str" cm="1">
        <f t="array" ref="H466">_xll.SNL.Clients.Office.Excel.Functions.SPG($A466, "SP_TOTAL_REV", H$2)</f>
        <v>#PEND</v>
      </c>
      <c r="I466" s="4" t="str" cm="1">
        <f t="array" ref="I466">_xll.SNL.Clients.Office.Excel.Functions.SPG($A466, "SP_TOTAL_REV", I$2)</f>
        <v>#PEND</v>
      </c>
      <c r="J466" s="4" t="str" cm="1">
        <f t="array" ref="J466">_xll.SNL.Clients.Office.Excel.Functions.SPG($A466, "SP_TOTAL_REV", J$2)</f>
        <v>#PEND</v>
      </c>
      <c r="K466" s="4" t="str" cm="1">
        <f t="array" ref="K466">_xll.SNL.Clients.Office.Excel.Functions.SPG($A466, "SP_TOTAL_REV", K$2)</f>
        <v>#PEND</v>
      </c>
      <c r="L466" s="4" t="str" cm="1">
        <f t="array" ref="L466">_xll.SNL.Clients.Office.Excel.Functions.SPG($A466, "SP_TOTAL_REV", L$2)</f>
        <v>#PEND</v>
      </c>
      <c r="M466" s="4" t="str" cm="1">
        <f t="array" ref="M466">_xll.SNL.Clients.Office.Excel.Functions.SPG($A466, "SP_TOTAL_REV", M$2)</f>
        <v>#PEND</v>
      </c>
      <c r="N466" s="4" t="str" cm="1">
        <f t="array" ref="N466">_xll.SNL.Clients.Office.Excel.Functions.SPG($A466, "SP_TOTAL_REV", N$2)</f>
        <v>#PEND</v>
      </c>
      <c r="O466" s="4" t="str" cm="1">
        <f t="array" ref="O466">_xll.SNL.Clients.Office.Excel.Functions.SPG($A466, "SP_TOTAL_REV", O$2)</f>
        <v>#PEND</v>
      </c>
      <c r="P466" s="4" t="str" cm="1">
        <f t="array" ref="P466">_xll.SNL.Clients.Office.Excel.Functions.SPG($A466, "SP_TOTAL_REV", P$2)</f>
        <v>#PEND</v>
      </c>
      <c r="Q466" s="4" t="str" cm="1">
        <f t="array" ref="Q466">_xll.SNL.Clients.Office.Excel.Functions.SPG($A466, "SP_TOTAL_REV", Q$2)</f>
        <v>#PEND</v>
      </c>
      <c r="R466" s="4" t="str" cm="1">
        <f t="array" ref="R466">_xll.SNL.Clients.Office.Excel.Functions.SPG($A466, "SP_TOTAL_REV", R$2)</f>
        <v>#PEND</v>
      </c>
      <c r="S466" s="4" t="str" cm="1">
        <f t="array" ref="S466">_xll.SNL.Clients.Office.Excel.Functions.SPG($A466, "SP_TOTAL_REV", S$2)</f>
        <v>#PEND</v>
      </c>
      <c r="T466" s="4" t="str" cm="1">
        <f t="array" ref="T466">_xll.SNL.Clients.Office.Excel.Functions.SPG($A466, "SP_TOTAL_REV", T$2)</f>
        <v>#PEND</v>
      </c>
      <c r="U466" s="4" t="str" cm="1">
        <f t="array" ref="U466">_xll.SNL.Clients.Office.Excel.Functions.SPG($A466, "SP_TOTAL_REV", U$2)</f>
        <v>#PEND</v>
      </c>
      <c r="V466" s="4" t="str" cm="1">
        <f t="array" ref="V466">_xll.SNL.Clients.Office.Excel.Functions.SPG($A466, "SP_TOTAL_REV", V$2)</f>
        <v>#PEND</v>
      </c>
    </row>
    <row r="467" spans="1:22" x14ac:dyDescent="0.3">
      <c r="A467" t="s">
        <v>470</v>
      </c>
      <c r="B467" s="4" t="str" cm="1">
        <f t="array" ref="B467">_xll.SNL.Clients.Office.Excel.Functions.SPG($A467, "SP_TOTAL_REV", B$2)</f>
        <v>#PEND</v>
      </c>
      <c r="C467" s="4" t="str" cm="1">
        <f t="array" ref="C467">_xll.SNL.Clients.Office.Excel.Functions.SPG($A467, "SP_TOTAL_REV", C$2)</f>
        <v>#PEND</v>
      </c>
      <c r="D467" s="4" t="str" cm="1">
        <f t="array" ref="D467">_xll.SNL.Clients.Office.Excel.Functions.SPG($A467, "SP_TOTAL_REV", D$2)</f>
        <v>#PEND</v>
      </c>
      <c r="E467" s="4" t="str" cm="1">
        <f t="array" ref="E467">_xll.SNL.Clients.Office.Excel.Functions.SPG($A467, "SP_TOTAL_REV", E$2)</f>
        <v>#PEND</v>
      </c>
      <c r="F467" s="4" t="str" cm="1">
        <f t="array" ref="F467">_xll.SNL.Clients.Office.Excel.Functions.SPG($A467, "SP_TOTAL_REV", F$2)</f>
        <v>#PEND</v>
      </c>
      <c r="G467" s="4" t="str" cm="1">
        <f t="array" ref="G467">_xll.SNL.Clients.Office.Excel.Functions.SPG($A467, "SP_TOTAL_REV", G$2)</f>
        <v>#PEND</v>
      </c>
      <c r="H467" s="4" t="str" cm="1">
        <f t="array" ref="H467">_xll.SNL.Clients.Office.Excel.Functions.SPG($A467, "SP_TOTAL_REV", H$2)</f>
        <v>#PEND</v>
      </c>
      <c r="I467" s="4" t="str" cm="1">
        <f t="array" ref="I467">_xll.SNL.Clients.Office.Excel.Functions.SPG($A467, "SP_TOTAL_REV", I$2)</f>
        <v>#PEND</v>
      </c>
      <c r="J467" s="4" t="str" cm="1">
        <f t="array" ref="J467">_xll.SNL.Clients.Office.Excel.Functions.SPG($A467, "SP_TOTAL_REV", J$2)</f>
        <v>#PEND</v>
      </c>
      <c r="K467" s="4" t="str" cm="1">
        <f t="array" ref="K467">_xll.SNL.Clients.Office.Excel.Functions.SPG($A467, "SP_TOTAL_REV", K$2)</f>
        <v>#PEND</v>
      </c>
      <c r="L467" s="4" t="str" cm="1">
        <f t="array" ref="L467">_xll.SNL.Clients.Office.Excel.Functions.SPG($A467, "SP_TOTAL_REV", L$2)</f>
        <v>#PEND</v>
      </c>
      <c r="M467" s="4" t="str" cm="1">
        <f t="array" ref="M467">_xll.SNL.Clients.Office.Excel.Functions.SPG($A467, "SP_TOTAL_REV", M$2)</f>
        <v>#PEND</v>
      </c>
      <c r="N467" s="4" t="str" cm="1">
        <f t="array" ref="N467">_xll.SNL.Clients.Office.Excel.Functions.SPG($A467, "SP_TOTAL_REV", N$2)</f>
        <v>#PEND</v>
      </c>
      <c r="O467" s="4" t="str" cm="1">
        <f t="array" ref="O467">_xll.SNL.Clients.Office.Excel.Functions.SPG($A467, "SP_TOTAL_REV", O$2)</f>
        <v>#PEND</v>
      </c>
      <c r="P467" s="4" t="str" cm="1">
        <f t="array" ref="P467">_xll.SNL.Clients.Office.Excel.Functions.SPG($A467, "SP_TOTAL_REV", P$2)</f>
        <v>#PEND</v>
      </c>
      <c r="Q467" s="4" t="str" cm="1">
        <f t="array" ref="Q467">_xll.SNL.Clients.Office.Excel.Functions.SPG($A467, "SP_TOTAL_REV", Q$2)</f>
        <v>#PEND</v>
      </c>
      <c r="R467" s="4" t="str" cm="1">
        <f t="array" ref="R467">_xll.SNL.Clients.Office.Excel.Functions.SPG($A467, "SP_TOTAL_REV", R$2)</f>
        <v>#PEND</v>
      </c>
      <c r="S467" s="4" t="str" cm="1">
        <f t="array" ref="S467">_xll.SNL.Clients.Office.Excel.Functions.SPG($A467, "SP_TOTAL_REV", S$2)</f>
        <v>#PEND</v>
      </c>
      <c r="T467" s="4" t="str" cm="1">
        <f t="array" ref="T467">_xll.SNL.Clients.Office.Excel.Functions.SPG($A467, "SP_TOTAL_REV", T$2)</f>
        <v>#PEND</v>
      </c>
      <c r="U467" s="4" t="str" cm="1">
        <f t="array" ref="U467">_xll.SNL.Clients.Office.Excel.Functions.SPG($A467, "SP_TOTAL_REV", U$2)</f>
        <v>#PEND</v>
      </c>
      <c r="V467" s="4" t="str" cm="1">
        <f t="array" ref="V467">_xll.SNL.Clients.Office.Excel.Functions.SPG($A467, "SP_TOTAL_REV", V$2)</f>
        <v>#PEND</v>
      </c>
    </row>
    <row r="468" spans="1:22" x14ac:dyDescent="0.3">
      <c r="A468" t="s">
        <v>471</v>
      </c>
      <c r="B468" s="4" t="str" cm="1">
        <f t="array" ref="B468">_xll.SNL.Clients.Office.Excel.Functions.SPG($A468, "SP_TOTAL_REV", B$2)</f>
        <v>#PEND</v>
      </c>
      <c r="C468" s="4" t="str" cm="1">
        <f t="array" ref="C468">_xll.SNL.Clients.Office.Excel.Functions.SPG($A468, "SP_TOTAL_REV", C$2)</f>
        <v>#PEND</v>
      </c>
      <c r="D468" s="4" t="str" cm="1">
        <f t="array" ref="D468">_xll.SNL.Clients.Office.Excel.Functions.SPG($A468, "SP_TOTAL_REV", D$2)</f>
        <v>#PEND</v>
      </c>
      <c r="E468" s="4" t="str" cm="1">
        <f t="array" ref="E468">_xll.SNL.Clients.Office.Excel.Functions.SPG($A468, "SP_TOTAL_REV", E$2)</f>
        <v>#PEND</v>
      </c>
      <c r="F468" s="4" t="str" cm="1">
        <f t="array" ref="F468">_xll.SNL.Clients.Office.Excel.Functions.SPG($A468, "SP_TOTAL_REV", F$2)</f>
        <v>#PEND</v>
      </c>
      <c r="G468" s="4" t="str" cm="1">
        <f t="array" ref="G468">_xll.SNL.Clients.Office.Excel.Functions.SPG($A468, "SP_TOTAL_REV", G$2)</f>
        <v>#PEND</v>
      </c>
      <c r="H468" s="4" t="str" cm="1">
        <f t="array" ref="H468">_xll.SNL.Clients.Office.Excel.Functions.SPG($A468, "SP_TOTAL_REV", H$2)</f>
        <v>#PEND</v>
      </c>
      <c r="I468" s="4" t="str" cm="1">
        <f t="array" ref="I468">_xll.SNL.Clients.Office.Excel.Functions.SPG($A468, "SP_TOTAL_REV", I$2)</f>
        <v>#PEND</v>
      </c>
      <c r="J468" s="4" t="str" cm="1">
        <f t="array" ref="J468">_xll.SNL.Clients.Office.Excel.Functions.SPG($A468, "SP_TOTAL_REV", J$2)</f>
        <v>#PEND</v>
      </c>
      <c r="K468" s="4" t="str" cm="1">
        <f t="array" ref="K468">_xll.SNL.Clients.Office.Excel.Functions.SPG($A468, "SP_TOTAL_REV", K$2)</f>
        <v>#PEND</v>
      </c>
      <c r="L468" s="4" t="str" cm="1">
        <f t="array" ref="L468">_xll.SNL.Clients.Office.Excel.Functions.SPG($A468, "SP_TOTAL_REV", L$2)</f>
        <v>#PEND</v>
      </c>
      <c r="M468" s="4" t="str" cm="1">
        <f t="array" ref="M468">_xll.SNL.Clients.Office.Excel.Functions.SPG($A468, "SP_TOTAL_REV", M$2)</f>
        <v>#PEND</v>
      </c>
      <c r="N468" s="4" t="str" cm="1">
        <f t="array" ref="N468">_xll.SNL.Clients.Office.Excel.Functions.SPG($A468, "SP_TOTAL_REV", N$2)</f>
        <v>#PEND</v>
      </c>
      <c r="O468" s="4" t="str" cm="1">
        <f t="array" ref="O468">_xll.SNL.Clients.Office.Excel.Functions.SPG($A468, "SP_TOTAL_REV", O$2)</f>
        <v>#PEND</v>
      </c>
      <c r="P468" s="4" t="str" cm="1">
        <f t="array" ref="P468">_xll.SNL.Clients.Office.Excel.Functions.SPG($A468, "SP_TOTAL_REV", P$2)</f>
        <v>#PEND</v>
      </c>
      <c r="Q468" s="4" t="str" cm="1">
        <f t="array" ref="Q468">_xll.SNL.Clients.Office.Excel.Functions.SPG($A468, "SP_TOTAL_REV", Q$2)</f>
        <v>#PEND</v>
      </c>
      <c r="R468" s="4" t="str" cm="1">
        <f t="array" ref="R468">_xll.SNL.Clients.Office.Excel.Functions.SPG($A468, "SP_TOTAL_REV", R$2)</f>
        <v>#PEND</v>
      </c>
      <c r="S468" s="4" t="str" cm="1">
        <f t="array" ref="S468">_xll.SNL.Clients.Office.Excel.Functions.SPG($A468, "SP_TOTAL_REV", S$2)</f>
        <v>#PEND</v>
      </c>
      <c r="T468" s="4" t="str" cm="1">
        <f t="array" ref="T468">_xll.SNL.Clients.Office.Excel.Functions.SPG($A468, "SP_TOTAL_REV", T$2)</f>
        <v>#PEND</v>
      </c>
      <c r="U468" s="4" t="str" cm="1">
        <f t="array" ref="U468">_xll.SNL.Clients.Office.Excel.Functions.SPG($A468, "SP_TOTAL_REV", U$2)</f>
        <v>#PEND</v>
      </c>
      <c r="V468" s="4" t="str" cm="1">
        <f t="array" ref="V468">_xll.SNL.Clients.Office.Excel.Functions.SPG($A468, "SP_TOTAL_REV", V$2)</f>
        <v>#PEND</v>
      </c>
    </row>
    <row r="469" spans="1:22" x14ac:dyDescent="0.3">
      <c r="A469" t="s">
        <v>472</v>
      </c>
      <c r="B469" s="4" t="str" cm="1">
        <f t="array" ref="B469">_xll.SNL.Clients.Office.Excel.Functions.SPG($A469, "SP_TOTAL_REV", B$2)</f>
        <v>#PEND</v>
      </c>
      <c r="C469" s="4" t="str" cm="1">
        <f t="array" ref="C469">_xll.SNL.Clients.Office.Excel.Functions.SPG($A469, "SP_TOTAL_REV", C$2)</f>
        <v>#PEND</v>
      </c>
      <c r="D469" s="4" t="str" cm="1">
        <f t="array" ref="D469">_xll.SNL.Clients.Office.Excel.Functions.SPG($A469, "SP_TOTAL_REV", D$2)</f>
        <v>#PEND</v>
      </c>
      <c r="E469" s="4" t="str" cm="1">
        <f t="array" ref="E469">_xll.SNL.Clients.Office.Excel.Functions.SPG($A469, "SP_TOTAL_REV", E$2)</f>
        <v>#PEND</v>
      </c>
      <c r="F469" s="4" t="str" cm="1">
        <f t="array" ref="F469">_xll.SNL.Clients.Office.Excel.Functions.SPG($A469, "SP_TOTAL_REV", F$2)</f>
        <v>#PEND</v>
      </c>
      <c r="G469" s="4" t="str" cm="1">
        <f t="array" ref="G469">_xll.SNL.Clients.Office.Excel.Functions.SPG($A469, "SP_TOTAL_REV", G$2)</f>
        <v>#PEND</v>
      </c>
      <c r="H469" s="4" t="str" cm="1">
        <f t="array" ref="H469">_xll.SNL.Clients.Office.Excel.Functions.SPG($A469, "SP_TOTAL_REV", H$2)</f>
        <v>#PEND</v>
      </c>
      <c r="I469" s="4" t="str" cm="1">
        <f t="array" ref="I469">_xll.SNL.Clients.Office.Excel.Functions.SPG($A469, "SP_TOTAL_REV", I$2)</f>
        <v>#PEND</v>
      </c>
      <c r="J469" s="4" t="str" cm="1">
        <f t="array" ref="J469">_xll.SNL.Clients.Office.Excel.Functions.SPG($A469, "SP_TOTAL_REV", J$2)</f>
        <v>#PEND</v>
      </c>
      <c r="K469" s="4" t="str" cm="1">
        <f t="array" ref="K469">_xll.SNL.Clients.Office.Excel.Functions.SPG($A469, "SP_TOTAL_REV", K$2)</f>
        <v>#PEND</v>
      </c>
      <c r="L469" s="4" t="str" cm="1">
        <f t="array" ref="L469">_xll.SNL.Clients.Office.Excel.Functions.SPG($A469, "SP_TOTAL_REV", L$2)</f>
        <v>#PEND</v>
      </c>
      <c r="M469" s="4" t="str" cm="1">
        <f t="array" ref="M469">_xll.SNL.Clients.Office.Excel.Functions.SPG($A469, "SP_TOTAL_REV", M$2)</f>
        <v>#PEND</v>
      </c>
      <c r="N469" s="4" t="str" cm="1">
        <f t="array" ref="N469">_xll.SNL.Clients.Office.Excel.Functions.SPG($A469, "SP_TOTAL_REV", N$2)</f>
        <v>#PEND</v>
      </c>
      <c r="O469" s="4" t="str" cm="1">
        <f t="array" ref="O469">_xll.SNL.Clients.Office.Excel.Functions.SPG($A469, "SP_TOTAL_REV", O$2)</f>
        <v>#PEND</v>
      </c>
      <c r="P469" s="4" t="str" cm="1">
        <f t="array" ref="P469">_xll.SNL.Clients.Office.Excel.Functions.SPG($A469, "SP_TOTAL_REV", P$2)</f>
        <v>#PEND</v>
      </c>
      <c r="Q469" s="4" t="str" cm="1">
        <f t="array" ref="Q469">_xll.SNL.Clients.Office.Excel.Functions.SPG($A469, "SP_TOTAL_REV", Q$2)</f>
        <v>#PEND</v>
      </c>
      <c r="R469" s="4" t="str" cm="1">
        <f t="array" ref="R469">_xll.SNL.Clients.Office.Excel.Functions.SPG($A469, "SP_TOTAL_REV", R$2)</f>
        <v>#PEND</v>
      </c>
      <c r="S469" s="4" t="str" cm="1">
        <f t="array" ref="S469">_xll.SNL.Clients.Office.Excel.Functions.SPG($A469, "SP_TOTAL_REV", S$2)</f>
        <v>#PEND</v>
      </c>
      <c r="T469" s="4" t="str" cm="1">
        <f t="array" ref="T469">_xll.SNL.Clients.Office.Excel.Functions.SPG($A469, "SP_TOTAL_REV", T$2)</f>
        <v>#PEND</v>
      </c>
      <c r="U469" s="4" t="str" cm="1">
        <f t="array" ref="U469">_xll.SNL.Clients.Office.Excel.Functions.SPG($A469, "SP_TOTAL_REV", U$2)</f>
        <v>#PEND</v>
      </c>
      <c r="V469" s="4" t="str" cm="1">
        <f t="array" ref="V469">_xll.SNL.Clients.Office.Excel.Functions.SPG($A469, "SP_TOTAL_REV", V$2)</f>
        <v>#PEND</v>
      </c>
    </row>
    <row r="470" spans="1:22" x14ac:dyDescent="0.3">
      <c r="A470" t="s">
        <v>473</v>
      </c>
      <c r="B470" s="4" t="str" cm="1">
        <f t="array" ref="B470">_xll.SNL.Clients.Office.Excel.Functions.SPG($A470, "SP_TOTAL_REV", B$2)</f>
        <v>#PEND</v>
      </c>
      <c r="C470" s="4" t="str" cm="1">
        <f t="array" ref="C470">_xll.SNL.Clients.Office.Excel.Functions.SPG($A470, "SP_TOTAL_REV", C$2)</f>
        <v>#PEND</v>
      </c>
      <c r="D470" s="4" t="str" cm="1">
        <f t="array" ref="D470">_xll.SNL.Clients.Office.Excel.Functions.SPG($A470, "SP_TOTAL_REV", D$2)</f>
        <v>#PEND</v>
      </c>
      <c r="E470" s="4" t="str" cm="1">
        <f t="array" ref="E470">_xll.SNL.Clients.Office.Excel.Functions.SPG($A470, "SP_TOTAL_REV", E$2)</f>
        <v>#PEND</v>
      </c>
      <c r="F470" s="4" t="str" cm="1">
        <f t="array" ref="F470">_xll.SNL.Clients.Office.Excel.Functions.SPG($A470, "SP_TOTAL_REV", F$2)</f>
        <v>#PEND</v>
      </c>
      <c r="G470" s="4" t="str" cm="1">
        <f t="array" ref="G470">_xll.SNL.Clients.Office.Excel.Functions.SPG($A470, "SP_TOTAL_REV", G$2)</f>
        <v>#PEND</v>
      </c>
      <c r="H470" s="4" t="str" cm="1">
        <f t="array" ref="H470">_xll.SNL.Clients.Office.Excel.Functions.SPG($A470, "SP_TOTAL_REV", H$2)</f>
        <v>#PEND</v>
      </c>
      <c r="I470" s="4" t="str" cm="1">
        <f t="array" ref="I470">_xll.SNL.Clients.Office.Excel.Functions.SPG($A470, "SP_TOTAL_REV", I$2)</f>
        <v>#PEND</v>
      </c>
      <c r="J470" s="4" t="str" cm="1">
        <f t="array" ref="J470">_xll.SNL.Clients.Office.Excel.Functions.SPG($A470, "SP_TOTAL_REV", J$2)</f>
        <v>#PEND</v>
      </c>
      <c r="K470" s="4" t="str" cm="1">
        <f t="array" ref="K470">_xll.SNL.Clients.Office.Excel.Functions.SPG($A470, "SP_TOTAL_REV", K$2)</f>
        <v>#PEND</v>
      </c>
      <c r="L470" s="4" t="str" cm="1">
        <f t="array" ref="L470">_xll.SNL.Clients.Office.Excel.Functions.SPG($A470, "SP_TOTAL_REV", L$2)</f>
        <v>#PEND</v>
      </c>
      <c r="M470" s="4" t="str" cm="1">
        <f t="array" ref="M470">_xll.SNL.Clients.Office.Excel.Functions.SPG($A470, "SP_TOTAL_REV", M$2)</f>
        <v>#PEND</v>
      </c>
      <c r="N470" s="4" t="str" cm="1">
        <f t="array" ref="N470">_xll.SNL.Clients.Office.Excel.Functions.SPG($A470, "SP_TOTAL_REV", N$2)</f>
        <v>#PEND</v>
      </c>
      <c r="O470" s="4" t="str" cm="1">
        <f t="array" ref="O470">_xll.SNL.Clients.Office.Excel.Functions.SPG($A470, "SP_TOTAL_REV", O$2)</f>
        <v>#PEND</v>
      </c>
      <c r="P470" s="4" t="str" cm="1">
        <f t="array" ref="P470">_xll.SNL.Clients.Office.Excel.Functions.SPG($A470, "SP_TOTAL_REV", P$2)</f>
        <v>#PEND</v>
      </c>
      <c r="Q470" s="4" t="str" cm="1">
        <f t="array" ref="Q470">_xll.SNL.Clients.Office.Excel.Functions.SPG($A470, "SP_TOTAL_REV", Q$2)</f>
        <v>#PEND</v>
      </c>
      <c r="R470" s="4" t="str" cm="1">
        <f t="array" ref="R470">_xll.SNL.Clients.Office.Excel.Functions.SPG($A470, "SP_TOTAL_REV", R$2)</f>
        <v>#PEND</v>
      </c>
      <c r="S470" s="4" t="str" cm="1">
        <f t="array" ref="S470">_xll.SNL.Clients.Office.Excel.Functions.SPG($A470, "SP_TOTAL_REV", S$2)</f>
        <v>#PEND</v>
      </c>
      <c r="T470" s="4" t="str" cm="1">
        <f t="array" ref="T470">_xll.SNL.Clients.Office.Excel.Functions.SPG($A470, "SP_TOTAL_REV", T$2)</f>
        <v>#PEND</v>
      </c>
      <c r="U470" s="4" t="str" cm="1">
        <f t="array" ref="U470">_xll.SNL.Clients.Office.Excel.Functions.SPG($A470, "SP_TOTAL_REV", U$2)</f>
        <v>#PEND</v>
      </c>
      <c r="V470" s="4" t="str" cm="1">
        <f t="array" ref="V470">_xll.SNL.Clients.Office.Excel.Functions.SPG($A470, "SP_TOTAL_REV", V$2)</f>
        <v>#PEND</v>
      </c>
    </row>
    <row r="471" spans="1:22" x14ac:dyDescent="0.3">
      <c r="A471" t="s">
        <v>474</v>
      </c>
      <c r="B471" s="4" t="str" cm="1">
        <f t="array" ref="B471">_xll.SNL.Clients.Office.Excel.Functions.SPG($A471, "SP_TOTAL_REV", B$2)</f>
        <v>#PEND</v>
      </c>
      <c r="C471" s="4" t="str" cm="1">
        <f t="array" ref="C471">_xll.SNL.Clients.Office.Excel.Functions.SPG($A471, "SP_TOTAL_REV", C$2)</f>
        <v>#PEND</v>
      </c>
      <c r="D471" s="4" t="str" cm="1">
        <f t="array" ref="D471">_xll.SNL.Clients.Office.Excel.Functions.SPG($A471, "SP_TOTAL_REV", D$2)</f>
        <v>#PEND</v>
      </c>
      <c r="E471" s="4" t="str" cm="1">
        <f t="array" ref="E471">_xll.SNL.Clients.Office.Excel.Functions.SPG($A471, "SP_TOTAL_REV", E$2)</f>
        <v>#PEND</v>
      </c>
      <c r="F471" s="4" t="str" cm="1">
        <f t="array" ref="F471">_xll.SNL.Clients.Office.Excel.Functions.SPG($A471, "SP_TOTAL_REV", F$2)</f>
        <v>#PEND</v>
      </c>
      <c r="G471" s="4" t="str" cm="1">
        <f t="array" ref="G471">_xll.SNL.Clients.Office.Excel.Functions.SPG($A471, "SP_TOTAL_REV", G$2)</f>
        <v>#PEND</v>
      </c>
      <c r="H471" s="4" t="str" cm="1">
        <f t="array" ref="H471">_xll.SNL.Clients.Office.Excel.Functions.SPG($A471, "SP_TOTAL_REV", H$2)</f>
        <v>#PEND</v>
      </c>
      <c r="I471" s="4" t="str" cm="1">
        <f t="array" ref="I471">_xll.SNL.Clients.Office.Excel.Functions.SPG($A471, "SP_TOTAL_REV", I$2)</f>
        <v>#PEND</v>
      </c>
      <c r="J471" s="4" t="str" cm="1">
        <f t="array" ref="J471">_xll.SNL.Clients.Office.Excel.Functions.SPG($A471, "SP_TOTAL_REV", J$2)</f>
        <v>#PEND</v>
      </c>
      <c r="K471" s="4" t="str" cm="1">
        <f t="array" ref="K471">_xll.SNL.Clients.Office.Excel.Functions.SPG($A471, "SP_TOTAL_REV", K$2)</f>
        <v>#PEND</v>
      </c>
      <c r="L471" s="4" t="str" cm="1">
        <f t="array" ref="L471">_xll.SNL.Clients.Office.Excel.Functions.SPG($A471, "SP_TOTAL_REV", L$2)</f>
        <v>#PEND</v>
      </c>
      <c r="M471" s="4" t="str" cm="1">
        <f t="array" ref="M471">_xll.SNL.Clients.Office.Excel.Functions.SPG($A471, "SP_TOTAL_REV", M$2)</f>
        <v>#PEND</v>
      </c>
      <c r="N471" s="4" t="str" cm="1">
        <f t="array" ref="N471">_xll.SNL.Clients.Office.Excel.Functions.SPG($A471, "SP_TOTAL_REV", N$2)</f>
        <v>#PEND</v>
      </c>
      <c r="O471" s="4" t="str" cm="1">
        <f t="array" ref="O471">_xll.SNL.Clients.Office.Excel.Functions.SPG($A471, "SP_TOTAL_REV", O$2)</f>
        <v>#PEND</v>
      </c>
      <c r="P471" s="4" t="str" cm="1">
        <f t="array" ref="P471">_xll.SNL.Clients.Office.Excel.Functions.SPG($A471, "SP_TOTAL_REV", P$2)</f>
        <v>#PEND</v>
      </c>
      <c r="Q471" s="4" t="str" cm="1">
        <f t="array" ref="Q471">_xll.SNL.Clients.Office.Excel.Functions.SPG($A471, "SP_TOTAL_REV", Q$2)</f>
        <v>#PEND</v>
      </c>
      <c r="R471" s="4" t="str" cm="1">
        <f t="array" ref="R471">_xll.SNL.Clients.Office.Excel.Functions.SPG($A471, "SP_TOTAL_REV", R$2)</f>
        <v>#PEND</v>
      </c>
      <c r="S471" s="4" t="str" cm="1">
        <f t="array" ref="S471">_xll.SNL.Clients.Office.Excel.Functions.SPG($A471, "SP_TOTAL_REV", S$2)</f>
        <v>#PEND</v>
      </c>
      <c r="T471" s="4" t="str" cm="1">
        <f t="array" ref="T471">_xll.SNL.Clients.Office.Excel.Functions.SPG($A471, "SP_TOTAL_REV", T$2)</f>
        <v>#PEND</v>
      </c>
      <c r="U471" s="4" t="str" cm="1">
        <f t="array" ref="U471">_xll.SNL.Clients.Office.Excel.Functions.SPG($A471, "SP_TOTAL_REV", U$2)</f>
        <v>#PEND</v>
      </c>
      <c r="V471" s="4" t="str" cm="1">
        <f t="array" ref="V471">_xll.SNL.Clients.Office.Excel.Functions.SPG($A471, "SP_TOTAL_REV", V$2)</f>
        <v>#PEND</v>
      </c>
    </row>
    <row r="472" spans="1:22" x14ac:dyDescent="0.3">
      <c r="A472" t="s">
        <v>475</v>
      </c>
      <c r="B472" s="4" t="str" cm="1">
        <f t="array" ref="B472">_xll.SNL.Clients.Office.Excel.Functions.SPG($A472, "SP_TOTAL_REV", B$2)</f>
        <v>#PEND</v>
      </c>
      <c r="C472" s="4" t="str" cm="1">
        <f t="array" ref="C472">_xll.SNL.Clients.Office.Excel.Functions.SPG($A472, "SP_TOTAL_REV", C$2)</f>
        <v>#PEND</v>
      </c>
      <c r="D472" s="4" t="str" cm="1">
        <f t="array" ref="D472">_xll.SNL.Clients.Office.Excel.Functions.SPG($A472, "SP_TOTAL_REV", D$2)</f>
        <v>#PEND</v>
      </c>
      <c r="E472" s="4" t="str" cm="1">
        <f t="array" ref="E472">_xll.SNL.Clients.Office.Excel.Functions.SPG($A472, "SP_TOTAL_REV", E$2)</f>
        <v>#PEND</v>
      </c>
      <c r="F472" s="4" t="str" cm="1">
        <f t="array" ref="F472">_xll.SNL.Clients.Office.Excel.Functions.SPG($A472, "SP_TOTAL_REV", F$2)</f>
        <v>#PEND</v>
      </c>
      <c r="G472" s="4" t="str" cm="1">
        <f t="array" ref="G472">_xll.SNL.Clients.Office.Excel.Functions.SPG($A472, "SP_TOTAL_REV", G$2)</f>
        <v>#PEND</v>
      </c>
      <c r="H472" s="4" t="str" cm="1">
        <f t="array" ref="H472">_xll.SNL.Clients.Office.Excel.Functions.SPG($A472, "SP_TOTAL_REV", H$2)</f>
        <v>#PEND</v>
      </c>
      <c r="I472" s="4" t="str" cm="1">
        <f t="array" ref="I472">_xll.SNL.Clients.Office.Excel.Functions.SPG($A472, "SP_TOTAL_REV", I$2)</f>
        <v>#PEND</v>
      </c>
      <c r="J472" s="4" t="str" cm="1">
        <f t="array" ref="J472">_xll.SNL.Clients.Office.Excel.Functions.SPG($A472, "SP_TOTAL_REV", J$2)</f>
        <v>#PEND</v>
      </c>
      <c r="K472" s="4" t="str" cm="1">
        <f t="array" ref="K472">_xll.SNL.Clients.Office.Excel.Functions.SPG($A472, "SP_TOTAL_REV", K$2)</f>
        <v>#PEND</v>
      </c>
      <c r="L472" s="4" t="str" cm="1">
        <f t="array" ref="L472">_xll.SNL.Clients.Office.Excel.Functions.SPG($A472, "SP_TOTAL_REV", L$2)</f>
        <v>#PEND</v>
      </c>
      <c r="M472" s="4" t="str" cm="1">
        <f t="array" ref="M472">_xll.SNL.Clients.Office.Excel.Functions.SPG($A472, "SP_TOTAL_REV", M$2)</f>
        <v>#PEND</v>
      </c>
      <c r="N472" s="4" t="str" cm="1">
        <f t="array" ref="N472">_xll.SNL.Clients.Office.Excel.Functions.SPG($A472, "SP_TOTAL_REV", N$2)</f>
        <v>#PEND</v>
      </c>
      <c r="O472" s="4" t="str" cm="1">
        <f t="array" ref="O472">_xll.SNL.Clients.Office.Excel.Functions.SPG($A472, "SP_TOTAL_REV", O$2)</f>
        <v>#PEND</v>
      </c>
      <c r="P472" s="4" t="str" cm="1">
        <f t="array" ref="P472">_xll.SNL.Clients.Office.Excel.Functions.SPG($A472, "SP_TOTAL_REV", P$2)</f>
        <v>#PEND</v>
      </c>
      <c r="Q472" s="4" t="str" cm="1">
        <f t="array" ref="Q472">_xll.SNL.Clients.Office.Excel.Functions.SPG($A472, "SP_TOTAL_REV", Q$2)</f>
        <v>#PEND</v>
      </c>
      <c r="R472" s="4" t="str" cm="1">
        <f t="array" ref="R472">_xll.SNL.Clients.Office.Excel.Functions.SPG($A472, "SP_TOTAL_REV", R$2)</f>
        <v>#PEND</v>
      </c>
      <c r="S472" s="4" t="str" cm="1">
        <f t="array" ref="S472">_xll.SNL.Clients.Office.Excel.Functions.SPG($A472, "SP_TOTAL_REV", S$2)</f>
        <v>#PEND</v>
      </c>
      <c r="T472" s="4" t="str" cm="1">
        <f t="array" ref="T472">_xll.SNL.Clients.Office.Excel.Functions.SPG($A472, "SP_TOTAL_REV", T$2)</f>
        <v>#PEND</v>
      </c>
      <c r="U472" s="4" t="str" cm="1">
        <f t="array" ref="U472">_xll.SNL.Clients.Office.Excel.Functions.SPG($A472, "SP_TOTAL_REV", U$2)</f>
        <v>#PEND</v>
      </c>
      <c r="V472" s="4" t="str" cm="1">
        <f t="array" ref="V472">_xll.SNL.Clients.Office.Excel.Functions.SPG($A472, "SP_TOTAL_REV", V$2)</f>
        <v>#PEND</v>
      </c>
    </row>
    <row r="473" spans="1:22" x14ac:dyDescent="0.3">
      <c r="A473" t="s">
        <v>476</v>
      </c>
      <c r="B473" s="4" t="str" cm="1">
        <f t="array" ref="B473">_xll.SNL.Clients.Office.Excel.Functions.SPG($A473, "SP_TOTAL_REV", B$2)</f>
        <v>#PEND</v>
      </c>
      <c r="C473" s="4" t="str" cm="1">
        <f t="array" ref="C473">_xll.SNL.Clients.Office.Excel.Functions.SPG($A473, "SP_TOTAL_REV", C$2)</f>
        <v>#PEND</v>
      </c>
      <c r="D473" s="4" t="str" cm="1">
        <f t="array" ref="D473">_xll.SNL.Clients.Office.Excel.Functions.SPG($A473, "SP_TOTAL_REV", D$2)</f>
        <v>#PEND</v>
      </c>
      <c r="E473" s="4" t="str" cm="1">
        <f t="array" ref="E473">_xll.SNL.Clients.Office.Excel.Functions.SPG($A473, "SP_TOTAL_REV", E$2)</f>
        <v>#PEND</v>
      </c>
      <c r="F473" s="4" t="str" cm="1">
        <f t="array" ref="F473">_xll.SNL.Clients.Office.Excel.Functions.SPG($A473, "SP_TOTAL_REV", F$2)</f>
        <v>#PEND</v>
      </c>
      <c r="G473" s="4" t="str" cm="1">
        <f t="array" ref="G473">_xll.SNL.Clients.Office.Excel.Functions.SPG($A473, "SP_TOTAL_REV", G$2)</f>
        <v>#PEND</v>
      </c>
      <c r="H473" s="4" t="str" cm="1">
        <f t="array" ref="H473">_xll.SNL.Clients.Office.Excel.Functions.SPG($A473, "SP_TOTAL_REV", H$2)</f>
        <v>#PEND</v>
      </c>
      <c r="I473" s="4" t="str" cm="1">
        <f t="array" ref="I473">_xll.SNL.Clients.Office.Excel.Functions.SPG($A473, "SP_TOTAL_REV", I$2)</f>
        <v>#PEND</v>
      </c>
      <c r="J473" s="4" t="str" cm="1">
        <f t="array" ref="J473">_xll.SNL.Clients.Office.Excel.Functions.SPG($A473, "SP_TOTAL_REV", J$2)</f>
        <v>#PEND</v>
      </c>
      <c r="K473" s="4" t="str" cm="1">
        <f t="array" ref="K473">_xll.SNL.Clients.Office.Excel.Functions.SPG($A473, "SP_TOTAL_REV", K$2)</f>
        <v>#PEND</v>
      </c>
      <c r="L473" s="4" t="str" cm="1">
        <f t="array" ref="L473">_xll.SNL.Clients.Office.Excel.Functions.SPG($A473, "SP_TOTAL_REV", L$2)</f>
        <v>#PEND</v>
      </c>
      <c r="M473" s="4" t="str" cm="1">
        <f t="array" ref="M473">_xll.SNL.Clients.Office.Excel.Functions.SPG($A473, "SP_TOTAL_REV", M$2)</f>
        <v>#PEND</v>
      </c>
      <c r="N473" s="4" t="str" cm="1">
        <f t="array" ref="N473">_xll.SNL.Clients.Office.Excel.Functions.SPG($A473, "SP_TOTAL_REV", N$2)</f>
        <v>#PEND</v>
      </c>
      <c r="O473" s="4" t="str" cm="1">
        <f t="array" ref="O473">_xll.SNL.Clients.Office.Excel.Functions.SPG($A473, "SP_TOTAL_REV", O$2)</f>
        <v>#PEND</v>
      </c>
      <c r="P473" s="4" t="str" cm="1">
        <f t="array" ref="P473">_xll.SNL.Clients.Office.Excel.Functions.SPG($A473, "SP_TOTAL_REV", P$2)</f>
        <v>#PEND</v>
      </c>
      <c r="Q473" s="4" t="str" cm="1">
        <f t="array" ref="Q473">_xll.SNL.Clients.Office.Excel.Functions.SPG($A473, "SP_TOTAL_REV", Q$2)</f>
        <v>#PEND</v>
      </c>
      <c r="R473" s="4" t="str" cm="1">
        <f t="array" ref="R473">_xll.SNL.Clients.Office.Excel.Functions.SPG($A473, "SP_TOTAL_REV", R$2)</f>
        <v>#PEND</v>
      </c>
      <c r="S473" s="4" t="str" cm="1">
        <f t="array" ref="S473">_xll.SNL.Clients.Office.Excel.Functions.SPG($A473, "SP_TOTAL_REV", S$2)</f>
        <v>#PEND</v>
      </c>
      <c r="T473" s="4" t="str" cm="1">
        <f t="array" ref="T473">_xll.SNL.Clients.Office.Excel.Functions.SPG($A473, "SP_TOTAL_REV", T$2)</f>
        <v>#PEND</v>
      </c>
      <c r="U473" s="4" t="str" cm="1">
        <f t="array" ref="U473">_xll.SNL.Clients.Office.Excel.Functions.SPG($A473, "SP_TOTAL_REV", U$2)</f>
        <v>#PEND</v>
      </c>
      <c r="V473" s="4" t="str" cm="1">
        <f t="array" ref="V473">_xll.SNL.Clients.Office.Excel.Functions.SPG($A473, "SP_TOTAL_REV", V$2)</f>
        <v>#PEND</v>
      </c>
    </row>
    <row r="474" spans="1:22" x14ac:dyDescent="0.3">
      <c r="A474" t="s">
        <v>477</v>
      </c>
      <c r="B474" s="4" t="str" cm="1">
        <f t="array" ref="B474">_xll.SNL.Clients.Office.Excel.Functions.SPG($A474, "SP_TOTAL_REV", B$2)</f>
        <v>#PEND</v>
      </c>
      <c r="C474" s="4" t="str" cm="1">
        <f t="array" ref="C474">_xll.SNL.Clients.Office.Excel.Functions.SPG($A474, "SP_TOTAL_REV", C$2)</f>
        <v>#PEND</v>
      </c>
      <c r="D474" s="4" t="str" cm="1">
        <f t="array" ref="D474">_xll.SNL.Clients.Office.Excel.Functions.SPG($A474, "SP_TOTAL_REV", D$2)</f>
        <v>#PEND</v>
      </c>
      <c r="E474" s="4" t="str" cm="1">
        <f t="array" ref="E474">_xll.SNL.Clients.Office.Excel.Functions.SPG($A474, "SP_TOTAL_REV", E$2)</f>
        <v>#PEND</v>
      </c>
      <c r="F474" s="4" t="str" cm="1">
        <f t="array" ref="F474">_xll.SNL.Clients.Office.Excel.Functions.SPG($A474, "SP_TOTAL_REV", F$2)</f>
        <v>#PEND</v>
      </c>
      <c r="G474" s="4" t="str" cm="1">
        <f t="array" ref="G474">_xll.SNL.Clients.Office.Excel.Functions.SPG($A474, "SP_TOTAL_REV", G$2)</f>
        <v>#PEND</v>
      </c>
      <c r="H474" s="4" t="str" cm="1">
        <f t="array" ref="H474">_xll.SNL.Clients.Office.Excel.Functions.SPG($A474, "SP_TOTAL_REV", H$2)</f>
        <v>#PEND</v>
      </c>
      <c r="I474" s="4" t="str" cm="1">
        <f t="array" ref="I474">_xll.SNL.Clients.Office.Excel.Functions.SPG($A474, "SP_TOTAL_REV", I$2)</f>
        <v>#PEND</v>
      </c>
      <c r="J474" s="4" t="str" cm="1">
        <f t="array" ref="J474">_xll.SNL.Clients.Office.Excel.Functions.SPG($A474, "SP_TOTAL_REV", J$2)</f>
        <v>#PEND</v>
      </c>
      <c r="K474" s="4" t="str" cm="1">
        <f t="array" ref="K474">_xll.SNL.Clients.Office.Excel.Functions.SPG($A474, "SP_TOTAL_REV", K$2)</f>
        <v>#PEND</v>
      </c>
      <c r="L474" s="4" t="str" cm="1">
        <f t="array" ref="L474">_xll.SNL.Clients.Office.Excel.Functions.SPG($A474, "SP_TOTAL_REV", L$2)</f>
        <v>#PEND</v>
      </c>
      <c r="M474" s="4" t="str" cm="1">
        <f t="array" ref="M474">_xll.SNL.Clients.Office.Excel.Functions.SPG($A474, "SP_TOTAL_REV", M$2)</f>
        <v>#PEND</v>
      </c>
      <c r="N474" s="4" t="str" cm="1">
        <f t="array" ref="N474">_xll.SNL.Clients.Office.Excel.Functions.SPG($A474, "SP_TOTAL_REV", N$2)</f>
        <v>#PEND</v>
      </c>
      <c r="O474" s="4" t="str" cm="1">
        <f t="array" ref="O474">_xll.SNL.Clients.Office.Excel.Functions.SPG($A474, "SP_TOTAL_REV", O$2)</f>
        <v>#PEND</v>
      </c>
      <c r="P474" s="4" t="str" cm="1">
        <f t="array" ref="P474">_xll.SNL.Clients.Office.Excel.Functions.SPG($A474, "SP_TOTAL_REV", P$2)</f>
        <v>#PEND</v>
      </c>
      <c r="Q474" s="4" t="str" cm="1">
        <f t="array" ref="Q474">_xll.SNL.Clients.Office.Excel.Functions.SPG($A474, "SP_TOTAL_REV", Q$2)</f>
        <v>#PEND</v>
      </c>
      <c r="R474" s="4" t="str" cm="1">
        <f t="array" ref="R474">_xll.SNL.Clients.Office.Excel.Functions.SPG($A474, "SP_TOTAL_REV", R$2)</f>
        <v>#PEND</v>
      </c>
      <c r="S474" s="4" t="str" cm="1">
        <f t="array" ref="S474">_xll.SNL.Clients.Office.Excel.Functions.SPG($A474, "SP_TOTAL_REV", S$2)</f>
        <v>#PEND</v>
      </c>
      <c r="T474" s="4" t="str" cm="1">
        <f t="array" ref="T474">_xll.SNL.Clients.Office.Excel.Functions.SPG($A474, "SP_TOTAL_REV", T$2)</f>
        <v>#PEND</v>
      </c>
      <c r="U474" s="4" t="str" cm="1">
        <f t="array" ref="U474">_xll.SNL.Clients.Office.Excel.Functions.SPG($A474, "SP_TOTAL_REV", U$2)</f>
        <v>#PEND</v>
      </c>
      <c r="V474" s="4" t="str" cm="1">
        <f t="array" ref="V474">_xll.SNL.Clients.Office.Excel.Functions.SPG($A474, "SP_TOTAL_REV", V$2)</f>
        <v>#PEND</v>
      </c>
    </row>
    <row r="475" spans="1:22" x14ac:dyDescent="0.3">
      <c r="A475" t="s">
        <v>478</v>
      </c>
      <c r="B475" s="4" t="str" cm="1">
        <f t="array" ref="B475">_xll.SNL.Clients.Office.Excel.Functions.SPG($A475, "SP_TOTAL_REV", B$2)</f>
        <v>#PEND</v>
      </c>
      <c r="C475" s="4" t="str" cm="1">
        <f t="array" ref="C475">_xll.SNL.Clients.Office.Excel.Functions.SPG($A475, "SP_TOTAL_REV", C$2)</f>
        <v>#PEND</v>
      </c>
      <c r="D475" s="4" t="str" cm="1">
        <f t="array" ref="D475">_xll.SNL.Clients.Office.Excel.Functions.SPG($A475, "SP_TOTAL_REV", D$2)</f>
        <v>#PEND</v>
      </c>
      <c r="E475" s="4" t="str" cm="1">
        <f t="array" ref="E475">_xll.SNL.Clients.Office.Excel.Functions.SPG($A475, "SP_TOTAL_REV", E$2)</f>
        <v>#PEND</v>
      </c>
      <c r="F475" s="4" t="str" cm="1">
        <f t="array" ref="F475">_xll.SNL.Clients.Office.Excel.Functions.SPG($A475, "SP_TOTAL_REV", F$2)</f>
        <v>#PEND</v>
      </c>
      <c r="G475" s="4" t="str" cm="1">
        <f t="array" ref="G475">_xll.SNL.Clients.Office.Excel.Functions.SPG($A475, "SP_TOTAL_REV", G$2)</f>
        <v>#PEND</v>
      </c>
      <c r="H475" s="4" t="str" cm="1">
        <f t="array" ref="H475">_xll.SNL.Clients.Office.Excel.Functions.SPG($A475, "SP_TOTAL_REV", H$2)</f>
        <v>#PEND</v>
      </c>
      <c r="I475" s="4" t="str" cm="1">
        <f t="array" ref="I475">_xll.SNL.Clients.Office.Excel.Functions.SPG($A475, "SP_TOTAL_REV", I$2)</f>
        <v>#PEND</v>
      </c>
      <c r="J475" s="4" t="str" cm="1">
        <f t="array" ref="J475">_xll.SNL.Clients.Office.Excel.Functions.SPG($A475, "SP_TOTAL_REV", J$2)</f>
        <v>#PEND</v>
      </c>
      <c r="K475" s="4" t="str" cm="1">
        <f t="array" ref="K475">_xll.SNL.Clients.Office.Excel.Functions.SPG($A475, "SP_TOTAL_REV", K$2)</f>
        <v>#PEND</v>
      </c>
      <c r="L475" s="4" t="str" cm="1">
        <f t="array" ref="L475">_xll.SNL.Clients.Office.Excel.Functions.SPG($A475, "SP_TOTAL_REV", L$2)</f>
        <v>#PEND</v>
      </c>
      <c r="M475" s="4" t="str" cm="1">
        <f t="array" ref="M475">_xll.SNL.Clients.Office.Excel.Functions.SPG($A475, "SP_TOTAL_REV", M$2)</f>
        <v>#PEND</v>
      </c>
      <c r="N475" s="4" t="str" cm="1">
        <f t="array" ref="N475">_xll.SNL.Clients.Office.Excel.Functions.SPG($A475, "SP_TOTAL_REV", N$2)</f>
        <v>#PEND</v>
      </c>
      <c r="O475" s="4" t="str" cm="1">
        <f t="array" ref="O475">_xll.SNL.Clients.Office.Excel.Functions.SPG($A475, "SP_TOTAL_REV", O$2)</f>
        <v>#PEND</v>
      </c>
      <c r="P475" s="4" t="str" cm="1">
        <f t="array" ref="P475">_xll.SNL.Clients.Office.Excel.Functions.SPG($A475, "SP_TOTAL_REV", P$2)</f>
        <v>#PEND</v>
      </c>
      <c r="Q475" s="4" t="str" cm="1">
        <f t="array" ref="Q475">_xll.SNL.Clients.Office.Excel.Functions.SPG($A475, "SP_TOTAL_REV", Q$2)</f>
        <v>#PEND</v>
      </c>
      <c r="R475" s="4" t="str" cm="1">
        <f t="array" ref="R475">_xll.SNL.Clients.Office.Excel.Functions.SPG($A475, "SP_TOTAL_REV", R$2)</f>
        <v>#PEND</v>
      </c>
      <c r="S475" s="4" t="str" cm="1">
        <f t="array" ref="S475">_xll.SNL.Clients.Office.Excel.Functions.SPG($A475, "SP_TOTAL_REV", S$2)</f>
        <v>#PEND</v>
      </c>
      <c r="T475" s="4" t="str" cm="1">
        <f t="array" ref="T475">_xll.SNL.Clients.Office.Excel.Functions.SPG($A475, "SP_TOTAL_REV", T$2)</f>
        <v>#PEND</v>
      </c>
      <c r="U475" s="4" t="str" cm="1">
        <f t="array" ref="U475">_xll.SNL.Clients.Office.Excel.Functions.SPG($A475, "SP_TOTAL_REV", U$2)</f>
        <v>#PEND</v>
      </c>
      <c r="V475" s="4" t="str" cm="1">
        <f t="array" ref="V475">_xll.SNL.Clients.Office.Excel.Functions.SPG($A475, "SP_TOTAL_REV", V$2)</f>
        <v>#PEND</v>
      </c>
    </row>
    <row r="476" spans="1:22" x14ac:dyDescent="0.3">
      <c r="A476" t="s">
        <v>479</v>
      </c>
      <c r="B476" s="4" t="str" cm="1">
        <f t="array" ref="B476">_xll.SNL.Clients.Office.Excel.Functions.SPG($A476, "SP_TOTAL_REV", B$2)</f>
        <v>#PEND</v>
      </c>
      <c r="C476" s="4" t="str" cm="1">
        <f t="array" ref="C476">_xll.SNL.Clients.Office.Excel.Functions.SPG($A476, "SP_TOTAL_REV", C$2)</f>
        <v>#PEND</v>
      </c>
      <c r="D476" s="4" t="str" cm="1">
        <f t="array" ref="D476">_xll.SNL.Clients.Office.Excel.Functions.SPG($A476, "SP_TOTAL_REV", D$2)</f>
        <v>#PEND</v>
      </c>
      <c r="E476" s="4" t="str" cm="1">
        <f t="array" ref="E476">_xll.SNL.Clients.Office.Excel.Functions.SPG($A476, "SP_TOTAL_REV", E$2)</f>
        <v>#PEND</v>
      </c>
      <c r="F476" s="4" t="str" cm="1">
        <f t="array" ref="F476">_xll.SNL.Clients.Office.Excel.Functions.SPG($A476, "SP_TOTAL_REV", F$2)</f>
        <v>#PEND</v>
      </c>
      <c r="G476" s="4" t="str" cm="1">
        <f t="array" ref="G476">_xll.SNL.Clients.Office.Excel.Functions.SPG($A476, "SP_TOTAL_REV", G$2)</f>
        <v>#PEND</v>
      </c>
      <c r="H476" s="4" t="str" cm="1">
        <f t="array" ref="H476">_xll.SNL.Clients.Office.Excel.Functions.SPG($A476, "SP_TOTAL_REV", H$2)</f>
        <v>#PEND</v>
      </c>
      <c r="I476" s="4" t="str" cm="1">
        <f t="array" ref="I476">_xll.SNL.Clients.Office.Excel.Functions.SPG($A476, "SP_TOTAL_REV", I$2)</f>
        <v>#PEND</v>
      </c>
      <c r="J476" s="4" t="str" cm="1">
        <f t="array" ref="J476">_xll.SNL.Clients.Office.Excel.Functions.SPG($A476, "SP_TOTAL_REV", J$2)</f>
        <v>#PEND</v>
      </c>
      <c r="K476" s="4" t="str" cm="1">
        <f t="array" ref="K476">_xll.SNL.Clients.Office.Excel.Functions.SPG($A476, "SP_TOTAL_REV", K$2)</f>
        <v>#PEND</v>
      </c>
      <c r="L476" s="4" t="str" cm="1">
        <f t="array" ref="L476">_xll.SNL.Clients.Office.Excel.Functions.SPG($A476, "SP_TOTAL_REV", L$2)</f>
        <v>#PEND</v>
      </c>
      <c r="M476" s="4" t="str" cm="1">
        <f t="array" ref="M476">_xll.SNL.Clients.Office.Excel.Functions.SPG($A476, "SP_TOTAL_REV", M$2)</f>
        <v>#PEND</v>
      </c>
      <c r="N476" s="4" t="str" cm="1">
        <f t="array" ref="N476">_xll.SNL.Clients.Office.Excel.Functions.SPG($A476, "SP_TOTAL_REV", N$2)</f>
        <v>#PEND</v>
      </c>
      <c r="O476" s="4" t="str" cm="1">
        <f t="array" ref="O476">_xll.SNL.Clients.Office.Excel.Functions.SPG($A476, "SP_TOTAL_REV", O$2)</f>
        <v>#PEND</v>
      </c>
      <c r="P476" s="4" t="str" cm="1">
        <f t="array" ref="P476">_xll.SNL.Clients.Office.Excel.Functions.SPG($A476, "SP_TOTAL_REV", P$2)</f>
        <v>#PEND</v>
      </c>
      <c r="Q476" s="4" t="str" cm="1">
        <f t="array" ref="Q476">_xll.SNL.Clients.Office.Excel.Functions.SPG($A476, "SP_TOTAL_REV", Q$2)</f>
        <v>#PEND</v>
      </c>
      <c r="R476" s="4" t="str" cm="1">
        <f t="array" ref="R476">_xll.SNL.Clients.Office.Excel.Functions.SPG($A476, "SP_TOTAL_REV", R$2)</f>
        <v>#PEND</v>
      </c>
      <c r="S476" s="4" t="str" cm="1">
        <f t="array" ref="S476">_xll.SNL.Clients.Office.Excel.Functions.SPG($A476, "SP_TOTAL_REV", S$2)</f>
        <v>#PEND</v>
      </c>
      <c r="T476" s="4" t="str" cm="1">
        <f t="array" ref="T476">_xll.SNL.Clients.Office.Excel.Functions.SPG($A476, "SP_TOTAL_REV", T$2)</f>
        <v>#PEND</v>
      </c>
      <c r="U476" s="4" t="str" cm="1">
        <f t="array" ref="U476">_xll.SNL.Clients.Office.Excel.Functions.SPG($A476, "SP_TOTAL_REV", U$2)</f>
        <v>#PEND</v>
      </c>
      <c r="V476" s="4" t="str" cm="1">
        <f t="array" ref="V476">_xll.SNL.Clients.Office.Excel.Functions.SPG($A476, "SP_TOTAL_REV", V$2)</f>
        <v>#PEND</v>
      </c>
    </row>
    <row r="477" spans="1:22" x14ac:dyDescent="0.3">
      <c r="A477" t="s">
        <v>480</v>
      </c>
      <c r="B477" s="4" t="str" cm="1">
        <f t="array" ref="B477">_xll.SNL.Clients.Office.Excel.Functions.SPG($A477, "SP_TOTAL_REV", B$2)</f>
        <v>#PEND</v>
      </c>
      <c r="C477" s="4" t="str" cm="1">
        <f t="array" ref="C477">_xll.SNL.Clients.Office.Excel.Functions.SPG($A477, "SP_TOTAL_REV", C$2)</f>
        <v>#PEND</v>
      </c>
      <c r="D477" s="4" t="str" cm="1">
        <f t="array" ref="D477">_xll.SNL.Clients.Office.Excel.Functions.SPG($A477, "SP_TOTAL_REV", D$2)</f>
        <v>#PEND</v>
      </c>
      <c r="E477" s="4" t="str" cm="1">
        <f t="array" ref="E477">_xll.SNL.Clients.Office.Excel.Functions.SPG($A477, "SP_TOTAL_REV", E$2)</f>
        <v>#PEND</v>
      </c>
      <c r="F477" s="4" t="str" cm="1">
        <f t="array" ref="F477">_xll.SNL.Clients.Office.Excel.Functions.SPG($A477, "SP_TOTAL_REV", F$2)</f>
        <v>#PEND</v>
      </c>
      <c r="G477" s="4" t="str" cm="1">
        <f t="array" ref="G477">_xll.SNL.Clients.Office.Excel.Functions.SPG($A477, "SP_TOTAL_REV", G$2)</f>
        <v>#PEND</v>
      </c>
      <c r="H477" s="4" t="str" cm="1">
        <f t="array" ref="H477">_xll.SNL.Clients.Office.Excel.Functions.SPG($A477, "SP_TOTAL_REV", H$2)</f>
        <v>#PEND</v>
      </c>
      <c r="I477" s="4" t="str" cm="1">
        <f t="array" ref="I477">_xll.SNL.Clients.Office.Excel.Functions.SPG($A477, "SP_TOTAL_REV", I$2)</f>
        <v>#PEND</v>
      </c>
      <c r="J477" s="4" t="str" cm="1">
        <f t="array" ref="J477">_xll.SNL.Clients.Office.Excel.Functions.SPG($A477, "SP_TOTAL_REV", J$2)</f>
        <v>#PEND</v>
      </c>
      <c r="K477" s="4" t="str" cm="1">
        <f t="array" ref="K477">_xll.SNL.Clients.Office.Excel.Functions.SPG($A477, "SP_TOTAL_REV", K$2)</f>
        <v>#PEND</v>
      </c>
      <c r="L477" s="4" t="str" cm="1">
        <f t="array" ref="L477">_xll.SNL.Clients.Office.Excel.Functions.SPG($A477, "SP_TOTAL_REV", L$2)</f>
        <v>#PEND</v>
      </c>
      <c r="M477" s="4" t="str" cm="1">
        <f t="array" ref="M477">_xll.SNL.Clients.Office.Excel.Functions.SPG($A477, "SP_TOTAL_REV", M$2)</f>
        <v>#PEND</v>
      </c>
      <c r="N477" s="4" t="str" cm="1">
        <f t="array" ref="N477">_xll.SNL.Clients.Office.Excel.Functions.SPG($A477, "SP_TOTAL_REV", N$2)</f>
        <v>#PEND</v>
      </c>
      <c r="O477" s="4" t="str" cm="1">
        <f t="array" ref="O477">_xll.SNL.Clients.Office.Excel.Functions.SPG($A477, "SP_TOTAL_REV", O$2)</f>
        <v>#PEND</v>
      </c>
      <c r="P477" s="4" t="str" cm="1">
        <f t="array" ref="P477">_xll.SNL.Clients.Office.Excel.Functions.SPG($A477, "SP_TOTAL_REV", P$2)</f>
        <v>#PEND</v>
      </c>
      <c r="Q477" s="4" t="str" cm="1">
        <f t="array" ref="Q477">_xll.SNL.Clients.Office.Excel.Functions.SPG($A477, "SP_TOTAL_REV", Q$2)</f>
        <v>#PEND</v>
      </c>
      <c r="R477" s="4" t="str" cm="1">
        <f t="array" ref="R477">_xll.SNL.Clients.Office.Excel.Functions.SPG($A477, "SP_TOTAL_REV", R$2)</f>
        <v>#PEND</v>
      </c>
      <c r="S477" s="4" t="str" cm="1">
        <f t="array" ref="S477">_xll.SNL.Clients.Office.Excel.Functions.SPG($A477, "SP_TOTAL_REV", S$2)</f>
        <v>#PEND</v>
      </c>
      <c r="T477" s="4" t="str" cm="1">
        <f t="array" ref="T477">_xll.SNL.Clients.Office.Excel.Functions.SPG($A477, "SP_TOTAL_REV", T$2)</f>
        <v>#PEND</v>
      </c>
      <c r="U477" s="4" t="str" cm="1">
        <f t="array" ref="U477">_xll.SNL.Clients.Office.Excel.Functions.SPG($A477, "SP_TOTAL_REV", U$2)</f>
        <v>#PEND</v>
      </c>
      <c r="V477" s="4" t="str" cm="1">
        <f t="array" ref="V477">_xll.SNL.Clients.Office.Excel.Functions.SPG($A477, "SP_TOTAL_REV", V$2)</f>
        <v>#PEND</v>
      </c>
    </row>
    <row r="478" spans="1:22" x14ac:dyDescent="0.3">
      <c r="A478" t="s">
        <v>481</v>
      </c>
      <c r="B478" s="4" t="str" cm="1">
        <f t="array" ref="B478">_xll.SNL.Clients.Office.Excel.Functions.SPG($A478, "SP_TOTAL_REV", B$2)</f>
        <v>#PEND</v>
      </c>
      <c r="C478" s="4" t="str" cm="1">
        <f t="array" ref="C478">_xll.SNL.Clients.Office.Excel.Functions.SPG($A478, "SP_TOTAL_REV", C$2)</f>
        <v>#PEND</v>
      </c>
      <c r="D478" s="4" t="str" cm="1">
        <f t="array" ref="D478">_xll.SNL.Clients.Office.Excel.Functions.SPG($A478, "SP_TOTAL_REV", D$2)</f>
        <v>#PEND</v>
      </c>
      <c r="E478" s="4" t="str" cm="1">
        <f t="array" ref="E478">_xll.SNL.Clients.Office.Excel.Functions.SPG($A478, "SP_TOTAL_REV", E$2)</f>
        <v>#PEND</v>
      </c>
      <c r="F478" s="4" t="str" cm="1">
        <f t="array" ref="F478">_xll.SNL.Clients.Office.Excel.Functions.SPG($A478, "SP_TOTAL_REV", F$2)</f>
        <v>#PEND</v>
      </c>
      <c r="G478" s="4" t="str" cm="1">
        <f t="array" ref="G478">_xll.SNL.Clients.Office.Excel.Functions.SPG($A478, "SP_TOTAL_REV", G$2)</f>
        <v>#PEND</v>
      </c>
      <c r="H478" s="4" t="str" cm="1">
        <f t="array" ref="H478">_xll.SNL.Clients.Office.Excel.Functions.SPG($A478, "SP_TOTAL_REV", H$2)</f>
        <v>#PEND</v>
      </c>
      <c r="I478" s="4" t="str" cm="1">
        <f t="array" ref="I478">_xll.SNL.Clients.Office.Excel.Functions.SPG($A478, "SP_TOTAL_REV", I$2)</f>
        <v>#PEND</v>
      </c>
      <c r="J478" s="4" t="str" cm="1">
        <f t="array" ref="J478">_xll.SNL.Clients.Office.Excel.Functions.SPG($A478, "SP_TOTAL_REV", J$2)</f>
        <v>#PEND</v>
      </c>
      <c r="K478" s="4" t="str" cm="1">
        <f t="array" ref="K478">_xll.SNL.Clients.Office.Excel.Functions.SPG($A478, "SP_TOTAL_REV", K$2)</f>
        <v>#PEND</v>
      </c>
      <c r="L478" s="4" t="str" cm="1">
        <f t="array" ref="L478">_xll.SNL.Clients.Office.Excel.Functions.SPG($A478, "SP_TOTAL_REV", L$2)</f>
        <v>#PEND</v>
      </c>
      <c r="M478" s="4" t="str" cm="1">
        <f t="array" ref="M478">_xll.SNL.Clients.Office.Excel.Functions.SPG($A478, "SP_TOTAL_REV", M$2)</f>
        <v>#PEND</v>
      </c>
      <c r="N478" s="4" t="str" cm="1">
        <f t="array" ref="N478">_xll.SNL.Clients.Office.Excel.Functions.SPG($A478, "SP_TOTAL_REV", N$2)</f>
        <v>#PEND</v>
      </c>
      <c r="O478" s="4" t="str" cm="1">
        <f t="array" ref="O478">_xll.SNL.Clients.Office.Excel.Functions.SPG($A478, "SP_TOTAL_REV", O$2)</f>
        <v>#PEND</v>
      </c>
      <c r="P478" s="4" t="str" cm="1">
        <f t="array" ref="P478">_xll.SNL.Clients.Office.Excel.Functions.SPG($A478, "SP_TOTAL_REV", P$2)</f>
        <v>#PEND</v>
      </c>
      <c r="Q478" s="4" t="str" cm="1">
        <f t="array" ref="Q478">_xll.SNL.Clients.Office.Excel.Functions.SPG($A478, "SP_TOTAL_REV", Q$2)</f>
        <v>#PEND</v>
      </c>
      <c r="R478" s="4" t="str" cm="1">
        <f t="array" ref="R478">_xll.SNL.Clients.Office.Excel.Functions.SPG($A478, "SP_TOTAL_REV", R$2)</f>
        <v>#PEND</v>
      </c>
      <c r="S478" s="4" t="str" cm="1">
        <f t="array" ref="S478">_xll.SNL.Clients.Office.Excel.Functions.SPG($A478, "SP_TOTAL_REV", S$2)</f>
        <v>#PEND</v>
      </c>
      <c r="T478" s="4" t="str" cm="1">
        <f t="array" ref="T478">_xll.SNL.Clients.Office.Excel.Functions.SPG($A478, "SP_TOTAL_REV", T$2)</f>
        <v>#PEND</v>
      </c>
      <c r="U478" s="4" t="str" cm="1">
        <f t="array" ref="U478">_xll.SNL.Clients.Office.Excel.Functions.SPG($A478, "SP_TOTAL_REV", U$2)</f>
        <v>#PEND</v>
      </c>
      <c r="V478" s="4" t="str" cm="1">
        <f t="array" ref="V478">_xll.SNL.Clients.Office.Excel.Functions.SPG($A478, "SP_TOTAL_REV", V$2)</f>
        <v>#PEND</v>
      </c>
    </row>
    <row r="479" spans="1:22" x14ac:dyDescent="0.3">
      <c r="A479" t="s">
        <v>482</v>
      </c>
      <c r="B479" s="4" t="str" cm="1">
        <f t="array" ref="B479">_xll.SNL.Clients.Office.Excel.Functions.SPG($A479, "SP_TOTAL_REV", B$2)</f>
        <v>#PEND</v>
      </c>
      <c r="C479" s="4" t="str" cm="1">
        <f t="array" ref="C479">_xll.SNL.Clients.Office.Excel.Functions.SPG($A479, "SP_TOTAL_REV", C$2)</f>
        <v>#PEND</v>
      </c>
      <c r="D479" s="4" t="str" cm="1">
        <f t="array" ref="D479">_xll.SNL.Clients.Office.Excel.Functions.SPG($A479, "SP_TOTAL_REV", D$2)</f>
        <v>#PEND</v>
      </c>
      <c r="E479" s="4" t="str" cm="1">
        <f t="array" ref="E479">_xll.SNL.Clients.Office.Excel.Functions.SPG($A479, "SP_TOTAL_REV", E$2)</f>
        <v>#PEND</v>
      </c>
      <c r="F479" s="4" t="str" cm="1">
        <f t="array" ref="F479">_xll.SNL.Clients.Office.Excel.Functions.SPG($A479, "SP_TOTAL_REV", F$2)</f>
        <v>#PEND</v>
      </c>
      <c r="G479" s="4" t="str" cm="1">
        <f t="array" ref="G479">_xll.SNL.Clients.Office.Excel.Functions.SPG($A479, "SP_TOTAL_REV", G$2)</f>
        <v>#PEND</v>
      </c>
      <c r="H479" s="4" t="str" cm="1">
        <f t="array" ref="H479">_xll.SNL.Clients.Office.Excel.Functions.SPG($A479, "SP_TOTAL_REV", H$2)</f>
        <v>#PEND</v>
      </c>
      <c r="I479" s="4" t="str" cm="1">
        <f t="array" ref="I479">_xll.SNL.Clients.Office.Excel.Functions.SPG($A479, "SP_TOTAL_REV", I$2)</f>
        <v>#PEND</v>
      </c>
      <c r="J479" s="4" t="str" cm="1">
        <f t="array" ref="J479">_xll.SNL.Clients.Office.Excel.Functions.SPG($A479, "SP_TOTAL_REV", J$2)</f>
        <v>#PEND</v>
      </c>
      <c r="K479" s="4" t="str" cm="1">
        <f t="array" ref="K479">_xll.SNL.Clients.Office.Excel.Functions.SPG($A479, "SP_TOTAL_REV", K$2)</f>
        <v>#PEND</v>
      </c>
      <c r="L479" s="4" t="str" cm="1">
        <f t="array" ref="L479">_xll.SNL.Clients.Office.Excel.Functions.SPG($A479, "SP_TOTAL_REV", L$2)</f>
        <v>#PEND</v>
      </c>
      <c r="M479" s="4" t="str" cm="1">
        <f t="array" ref="M479">_xll.SNL.Clients.Office.Excel.Functions.SPG($A479, "SP_TOTAL_REV", M$2)</f>
        <v>#PEND</v>
      </c>
      <c r="N479" s="4" t="str" cm="1">
        <f t="array" ref="N479">_xll.SNL.Clients.Office.Excel.Functions.SPG($A479, "SP_TOTAL_REV", N$2)</f>
        <v>#PEND</v>
      </c>
      <c r="O479" s="4" t="str" cm="1">
        <f t="array" ref="O479">_xll.SNL.Clients.Office.Excel.Functions.SPG($A479, "SP_TOTAL_REV", O$2)</f>
        <v>#PEND</v>
      </c>
      <c r="P479" s="4" t="str" cm="1">
        <f t="array" ref="P479">_xll.SNL.Clients.Office.Excel.Functions.SPG($A479, "SP_TOTAL_REV", P$2)</f>
        <v>#PEND</v>
      </c>
      <c r="Q479" s="4" t="str" cm="1">
        <f t="array" ref="Q479">_xll.SNL.Clients.Office.Excel.Functions.SPG($A479, "SP_TOTAL_REV", Q$2)</f>
        <v>#PEND</v>
      </c>
      <c r="R479" s="4" t="str" cm="1">
        <f t="array" ref="R479">_xll.SNL.Clients.Office.Excel.Functions.SPG($A479, "SP_TOTAL_REV", R$2)</f>
        <v>#PEND</v>
      </c>
      <c r="S479" s="4" t="str" cm="1">
        <f t="array" ref="S479">_xll.SNL.Clients.Office.Excel.Functions.SPG($A479, "SP_TOTAL_REV", S$2)</f>
        <v>#PEND</v>
      </c>
      <c r="T479" s="4" t="str" cm="1">
        <f t="array" ref="T479">_xll.SNL.Clients.Office.Excel.Functions.SPG($A479, "SP_TOTAL_REV", T$2)</f>
        <v>#PEND</v>
      </c>
      <c r="U479" s="4" t="str" cm="1">
        <f t="array" ref="U479">_xll.SNL.Clients.Office.Excel.Functions.SPG($A479, "SP_TOTAL_REV", U$2)</f>
        <v>#PEND</v>
      </c>
      <c r="V479" s="4" t="str" cm="1">
        <f t="array" ref="V479">_xll.SNL.Clients.Office.Excel.Functions.SPG($A479, "SP_TOTAL_REV", V$2)</f>
        <v>#PEND</v>
      </c>
    </row>
    <row r="480" spans="1:22" x14ac:dyDescent="0.3">
      <c r="A480" t="s">
        <v>483</v>
      </c>
      <c r="B480" s="4" t="str" cm="1">
        <f t="array" ref="B480">_xll.SNL.Clients.Office.Excel.Functions.SPG($A480, "SP_TOTAL_REV", B$2)</f>
        <v>#PEND</v>
      </c>
      <c r="C480" s="4" t="str" cm="1">
        <f t="array" ref="C480">_xll.SNL.Clients.Office.Excel.Functions.SPG($A480, "SP_TOTAL_REV", C$2)</f>
        <v>#PEND</v>
      </c>
      <c r="D480" s="4" t="str" cm="1">
        <f t="array" ref="D480">_xll.SNL.Clients.Office.Excel.Functions.SPG($A480, "SP_TOTAL_REV", D$2)</f>
        <v>#PEND</v>
      </c>
      <c r="E480" s="4" t="str" cm="1">
        <f t="array" ref="E480">_xll.SNL.Clients.Office.Excel.Functions.SPG($A480, "SP_TOTAL_REV", E$2)</f>
        <v>#PEND</v>
      </c>
      <c r="F480" s="4" t="str" cm="1">
        <f t="array" ref="F480">_xll.SNL.Clients.Office.Excel.Functions.SPG($A480, "SP_TOTAL_REV", F$2)</f>
        <v>#PEND</v>
      </c>
      <c r="G480" s="4" t="str" cm="1">
        <f t="array" ref="G480">_xll.SNL.Clients.Office.Excel.Functions.SPG($A480, "SP_TOTAL_REV", G$2)</f>
        <v>#PEND</v>
      </c>
      <c r="H480" s="4" t="str" cm="1">
        <f t="array" ref="H480">_xll.SNL.Clients.Office.Excel.Functions.SPG($A480, "SP_TOTAL_REV", H$2)</f>
        <v>#PEND</v>
      </c>
      <c r="I480" s="4" t="str" cm="1">
        <f t="array" ref="I480">_xll.SNL.Clients.Office.Excel.Functions.SPG($A480, "SP_TOTAL_REV", I$2)</f>
        <v>#PEND</v>
      </c>
      <c r="J480" s="4" t="str" cm="1">
        <f t="array" ref="J480">_xll.SNL.Clients.Office.Excel.Functions.SPG($A480, "SP_TOTAL_REV", J$2)</f>
        <v>#PEND</v>
      </c>
      <c r="K480" s="4" t="str" cm="1">
        <f t="array" ref="K480">_xll.SNL.Clients.Office.Excel.Functions.SPG($A480, "SP_TOTAL_REV", K$2)</f>
        <v>#PEND</v>
      </c>
      <c r="L480" s="4" t="str" cm="1">
        <f t="array" ref="L480">_xll.SNL.Clients.Office.Excel.Functions.SPG($A480, "SP_TOTAL_REV", L$2)</f>
        <v>#PEND</v>
      </c>
      <c r="M480" s="4" t="str" cm="1">
        <f t="array" ref="M480">_xll.SNL.Clients.Office.Excel.Functions.SPG($A480, "SP_TOTAL_REV", M$2)</f>
        <v>#PEND</v>
      </c>
      <c r="N480" s="4" t="str" cm="1">
        <f t="array" ref="N480">_xll.SNL.Clients.Office.Excel.Functions.SPG($A480, "SP_TOTAL_REV", N$2)</f>
        <v>#PEND</v>
      </c>
      <c r="O480" s="4" t="str" cm="1">
        <f t="array" ref="O480">_xll.SNL.Clients.Office.Excel.Functions.SPG($A480, "SP_TOTAL_REV", O$2)</f>
        <v>#PEND</v>
      </c>
      <c r="P480" s="4" t="str" cm="1">
        <f t="array" ref="P480">_xll.SNL.Clients.Office.Excel.Functions.SPG($A480, "SP_TOTAL_REV", P$2)</f>
        <v>#PEND</v>
      </c>
      <c r="Q480" s="4" t="str" cm="1">
        <f t="array" ref="Q480">_xll.SNL.Clients.Office.Excel.Functions.SPG($A480, "SP_TOTAL_REV", Q$2)</f>
        <v>#PEND</v>
      </c>
      <c r="R480" s="4" t="str" cm="1">
        <f t="array" ref="R480">_xll.SNL.Clients.Office.Excel.Functions.SPG($A480, "SP_TOTAL_REV", R$2)</f>
        <v>#PEND</v>
      </c>
      <c r="S480" s="4" t="str" cm="1">
        <f t="array" ref="S480">_xll.SNL.Clients.Office.Excel.Functions.SPG($A480, "SP_TOTAL_REV", S$2)</f>
        <v>#PEND</v>
      </c>
      <c r="T480" s="4" t="str" cm="1">
        <f t="array" ref="T480">_xll.SNL.Clients.Office.Excel.Functions.SPG($A480, "SP_TOTAL_REV", T$2)</f>
        <v>#PEND</v>
      </c>
      <c r="U480" s="4" t="str" cm="1">
        <f t="array" ref="U480">_xll.SNL.Clients.Office.Excel.Functions.SPG($A480, "SP_TOTAL_REV", U$2)</f>
        <v>#PEND</v>
      </c>
      <c r="V480" s="4" t="str" cm="1">
        <f t="array" ref="V480">_xll.SNL.Clients.Office.Excel.Functions.SPG($A480, "SP_TOTAL_REV", V$2)</f>
        <v>#PEND</v>
      </c>
    </row>
    <row r="481" spans="1:22" x14ac:dyDescent="0.3">
      <c r="A481" t="s">
        <v>484</v>
      </c>
      <c r="B481" s="4" t="str" cm="1">
        <f t="array" ref="B481">_xll.SNL.Clients.Office.Excel.Functions.SPG($A481, "SP_TOTAL_REV", B$2)</f>
        <v>#PEND</v>
      </c>
      <c r="C481" s="4" t="str" cm="1">
        <f t="array" ref="C481">_xll.SNL.Clients.Office.Excel.Functions.SPG($A481, "SP_TOTAL_REV", C$2)</f>
        <v>#PEND</v>
      </c>
      <c r="D481" s="4" t="str" cm="1">
        <f t="array" ref="D481">_xll.SNL.Clients.Office.Excel.Functions.SPG($A481, "SP_TOTAL_REV", D$2)</f>
        <v>#PEND</v>
      </c>
      <c r="E481" s="4" t="str" cm="1">
        <f t="array" ref="E481">_xll.SNL.Clients.Office.Excel.Functions.SPG($A481, "SP_TOTAL_REV", E$2)</f>
        <v>#PEND</v>
      </c>
      <c r="F481" s="4" t="str" cm="1">
        <f t="array" ref="F481">_xll.SNL.Clients.Office.Excel.Functions.SPG($A481, "SP_TOTAL_REV", F$2)</f>
        <v>#PEND</v>
      </c>
      <c r="G481" s="4" t="str" cm="1">
        <f t="array" ref="G481">_xll.SNL.Clients.Office.Excel.Functions.SPG($A481, "SP_TOTAL_REV", G$2)</f>
        <v>#PEND</v>
      </c>
      <c r="H481" s="4" t="str" cm="1">
        <f t="array" ref="H481">_xll.SNL.Clients.Office.Excel.Functions.SPG($A481, "SP_TOTAL_REV", H$2)</f>
        <v>#PEND</v>
      </c>
      <c r="I481" s="4" t="str" cm="1">
        <f t="array" ref="I481">_xll.SNL.Clients.Office.Excel.Functions.SPG($A481, "SP_TOTAL_REV", I$2)</f>
        <v>#PEND</v>
      </c>
      <c r="J481" s="4" t="str" cm="1">
        <f t="array" ref="J481">_xll.SNL.Clients.Office.Excel.Functions.SPG($A481, "SP_TOTAL_REV", J$2)</f>
        <v>#PEND</v>
      </c>
      <c r="K481" s="4" t="str" cm="1">
        <f t="array" ref="K481">_xll.SNL.Clients.Office.Excel.Functions.SPG($A481, "SP_TOTAL_REV", K$2)</f>
        <v>#PEND</v>
      </c>
      <c r="L481" s="4" t="str" cm="1">
        <f t="array" ref="L481">_xll.SNL.Clients.Office.Excel.Functions.SPG($A481, "SP_TOTAL_REV", L$2)</f>
        <v>#PEND</v>
      </c>
      <c r="M481" s="4" t="str" cm="1">
        <f t="array" ref="M481">_xll.SNL.Clients.Office.Excel.Functions.SPG($A481, "SP_TOTAL_REV", M$2)</f>
        <v>#PEND</v>
      </c>
      <c r="N481" s="4" t="str" cm="1">
        <f t="array" ref="N481">_xll.SNL.Clients.Office.Excel.Functions.SPG($A481, "SP_TOTAL_REV", N$2)</f>
        <v>#PEND</v>
      </c>
      <c r="O481" s="4" t="str" cm="1">
        <f t="array" ref="O481">_xll.SNL.Clients.Office.Excel.Functions.SPG($A481, "SP_TOTAL_REV", O$2)</f>
        <v>#PEND</v>
      </c>
      <c r="P481" s="4" t="str" cm="1">
        <f t="array" ref="P481">_xll.SNL.Clients.Office.Excel.Functions.SPG($A481, "SP_TOTAL_REV", P$2)</f>
        <v>#PEND</v>
      </c>
      <c r="Q481" s="4" t="str" cm="1">
        <f t="array" ref="Q481">_xll.SNL.Clients.Office.Excel.Functions.SPG($A481, "SP_TOTAL_REV", Q$2)</f>
        <v>#PEND</v>
      </c>
      <c r="R481" s="4" t="str" cm="1">
        <f t="array" ref="R481">_xll.SNL.Clients.Office.Excel.Functions.SPG($A481, "SP_TOTAL_REV", R$2)</f>
        <v>#PEND</v>
      </c>
      <c r="S481" s="4" t="str" cm="1">
        <f t="array" ref="S481">_xll.SNL.Clients.Office.Excel.Functions.SPG($A481, "SP_TOTAL_REV", S$2)</f>
        <v>#PEND</v>
      </c>
      <c r="T481" s="4" t="str" cm="1">
        <f t="array" ref="T481">_xll.SNL.Clients.Office.Excel.Functions.SPG($A481, "SP_TOTAL_REV", T$2)</f>
        <v>#PEND</v>
      </c>
      <c r="U481" s="4" t="str" cm="1">
        <f t="array" ref="U481">_xll.SNL.Clients.Office.Excel.Functions.SPG($A481, "SP_TOTAL_REV", U$2)</f>
        <v>#PEND</v>
      </c>
      <c r="V481" s="4" t="str" cm="1">
        <f t="array" ref="V481">_xll.SNL.Clients.Office.Excel.Functions.SPG($A481, "SP_TOTAL_REV", V$2)</f>
        <v>#PEND</v>
      </c>
    </row>
    <row r="482" spans="1:22" x14ac:dyDescent="0.3">
      <c r="A482" t="s">
        <v>485</v>
      </c>
      <c r="B482" s="4" t="str" cm="1">
        <f t="array" ref="B482">_xll.SNL.Clients.Office.Excel.Functions.SPG($A482, "SP_TOTAL_REV", B$2)</f>
        <v>#PEND</v>
      </c>
      <c r="C482" s="4" t="str" cm="1">
        <f t="array" ref="C482">_xll.SNL.Clients.Office.Excel.Functions.SPG($A482, "SP_TOTAL_REV", C$2)</f>
        <v>#PEND</v>
      </c>
      <c r="D482" s="4" t="str" cm="1">
        <f t="array" ref="D482">_xll.SNL.Clients.Office.Excel.Functions.SPG($A482, "SP_TOTAL_REV", D$2)</f>
        <v>#PEND</v>
      </c>
      <c r="E482" s="4" t="str" cm="1">
        <f t="array" ref="E482">_xll.SNL.Clients.Office.Excel.Functions.SPG($A482, "SP_TOTAL_REV", E$2)</f>
        <v>#PEND</v>
      </c>
      <c r="F482" s="4" t="str" cm="1">
        <f t="array" ref="F482">_xll.SNL.Clients.Office.Excel.Functions.SPG($A482, "SP_TOTAL_REV", F$2)</f>
        <v>#PEND</v>
      </c>
      <c r="G482" s="4" t="str" cm="1">
        <f t="array" ref="G482">_xll.SNL.Clients.Office.Excel.Functions.SPG($A482, "SP_TOTAL_REV", G$2)</f>
        <v>#PEND</v>
      </c>
      <c r="H482" s="4" t="str" cm="1">
        <f t="array" ref="H482">_xll.SNL.Clients.Office.Excel.Functions.SPG($A482, "SP_TOTAL_REV", H$2)</f>
        <v>#PEND</v>
      </c>
      <c r="I482" s="4" t="str" cm="1">
        <f t="array" ref="I482">_xll.SNL.Clients.Office.Excel.Functions.SPG($A482, "SP_TOTAL_REV", I$2)</f>
        <v>#PEND</v>
      </c>
      <c r="J482" s="4" t="str" cm="1">
        <f t="array" ref="J482">_xll.SNL.Clients.Office.Excel.Functions.SPG($A482, "SP_TOTAL_REV", J$2)</f>
        <v>#PEND</v>
      </c>
      <c r="K482" s="4" t="str" cm="1">
        <f t="array" ref="K482">_xll.SNL.Clients.Office.Excel.Functions.SPG($A482, "SP_TOTAL_REV", K$2)</f>
        <v>#PEND</v>
      </c>
      <c r="L482" s="4" t="str" cm="1">
        <f t="array" ref="L482">_xll.SNL.Clients.Office.Excel.Functions.SPG($A482, "SP_TOTAL_REV", L$2)</f>
        <v>#PEND</v>
      </c>
      <c r="M482" s="4" t="str" cm="1">
        <f t="array" ref="M482">_xll.SNL.Clients.Office.Excel.Functions.SPG($A482, "SP_TOTAL_REV", M$2)</f>
        <v>#PEND</v>
      </c>
      <c r="N482" s="4" t="str" cm="1">
        <f t="array" ref="N482">_xll.SNL.Clients.Office.Excel.Functions.SPG($A482, "SP_TOTAL_REV", N$2)</f>
        <v>#PEND</v>
      </c>
      <c r="O482" s="4" t="str" cm="1">
        <f t="array" ref="O482">_xll.SNL.Clients.Office.Excel.Functions.SPG($A482, "SP_TOTAL_REV", O$2)</f>
        <v>#PEND</v>
      </c>
      <c r="P482" s="4" t="str" cm="1">
        <f t="array" ref="P482">_xll.SNL.Clients.Office.Excel.Functions.SPG($A482, "SP_TOTAL_REV", P$2)</f>
        <v>#PEND</v>
      </c>
      <c r="Q482" s="4" t="str" cm="1">
        <f t="array" ref="Q482">_xll.SNL.Clients.Office.Excel.Functions.SPG($A482, "SP_TOTAL_REV", Q$2)</f>
        <v>#PEND</v>
      </c>
      <c r="R482" s="4" t="str" cm="1">
        <f t="array" ref="R482">_xll.SNL.Clients.Office.Excel.Functions.SPG($A482, "SP_TOTAL_REV", R$2)</f>
        <v>#PEND</v>
      </c>
      <c r="S482" s="4" t="str" cm="1">
        <f t="array" ref="S482">_xll.SNL.Clients.Office.Excel.Functions.SPG($A482, "SP_TOTAL_REV", S$2)</f>
        <v>#PEND</v>
      </c>
      <c r="T482" s="4" t="str" cm="1">
        <f t="array" ref="T482">_xll.SNL.Clients.Office.Excel.Functions.SPG($A482, "SP_TOTAL_REV", T$2)</f>
        <v>#PEND</v>
      </c>
      <c r="U482" s="4" t="str" cm="1">
        <f t="array" ref="U482">_xll.SNL.Clients.Office.Excel.Functions.SPG($A482, "SP_TOTAL_REV", U$2)</f>
        <v>#PEND</v>
      </c>
      <c r="V482" s="4" t="str" cm="1">
        <f t="array" ref="V482">_xll.SNL.Clients.Office.Excel.Functions.SPG($A482, "SP_TOTAL_REV", V$2)</f>
        <v>#PEND</v>
      </c>
    </row>
    <row r="483" spans="1:22" x14ac:dyDescent="0.3">
      <c r="A483" t="s">
        <v>486</v>
      </c>
      <c r="B483" s="4" t="str" cm="1">
        <f t="array" ref="B483">_xll.SNL.Clients.Office.Excel.Functions.SPG($A483, "SP_TOTAL_REV", B$2)</f>
        <v>#PEND</v>
      </c>
      <c r="C483" s="4" t="str" cm="1">
        <f t="array" ref="C483">_xll.SNL.Clients.Office.Excel.Functions.SPG($A483, "SP_TOTAL_REV", C$2)</f>
        <v>#PEND</v>
      </c>
      <c r="D483" s="4" t="str" cm="1">
        <f t="array" ref="D483">_xll.SNL.Clients.Office.Excel.Functions.SPG($A483, "SP_TOTAL_REV", D$2)</f>
        <v>#PEND</v>
      </c>
      <c r="E483" s="4" t="str" cm="1">
        <f t="array" ref="E483">_xll.SNL.Clients.Office.Excel.Functions.SPG($A483, "SP_TOTAL_REV", E$2)</f>
        <v>#PEND</v>
      </c>
      <c r="F483" s="4" t="str" cm="1">
        <f t="array" ref="F483">_xll.SNL.Clients.Office.Excel.Functions.SPG($A483, "SP_TOTAL_REV", F$2)</f>
        <v>#PEND</v>
      </c>
      <c r="G483" s="4" t="str" cm="1">
        <f t="array" ref="G483">_xll.SNL.Clients.Office.Excel.Functions.SPG($A483, "SP_TOTAL_REV", G$2)</f>
        <v>#PEND</v>
      </c>
      <c r="H483" s="4" t="str" cm="1">
        <f t="array" ref="H483">_xll.SNL.Clients.Office.Excel.Functions.SPG($A483, "SP_TOTAL_REV", H$2)</f>
        <v>#PEND</v>
      </c>
      <c r="I483" s="4" t="str" cm="1">
        <f t="array" ref="I483">_xll.SNL.Clients.Office.Excel.Functions.SPG($A483, "SP_TOTAL_REV", I$2)</f>
        <v>#PEND</v>
      </c>
      <c r="J483" s="4" t="str" cm="1">
        <f t="array" ref="J483">_xll.SNL.Clients.Office.Excel.Functions.SPG($A483, "SP_TOTAL_REV", J$2)</f>
        <v>#PEND</v>
      </c>
      <c r="K483" s="4" t="str" cm="1">
        <f t="array" ref="K483">_xll.SNL.Clients.Office.Excel.Functions.SPG($A483, "SP_TOTAL_REV", K$2)</f>
        <v>#PEND</v>
      </c>
      <c r="L483" s="4" t="str" cm="1">
        <f t="array" ref="L483">_xll.SNL.Clients.Office.Excel.Functions.SPG($A483, "SP_TOTAL_REV", L$2)</f>
        <v>#PEND</v>
      </c>
      <c r="M483" s="4" t="str" cm="1">
        <f t="array" ref="M483">_xll.SNL.Clients.Office.Excel.Functions.SPG($A483, "SP_TOTAL_REV", M$2)</f>
        <v>#PEND</v>
      </c>
      <c r="N483" s="4" t="str" cm="1">
        <f t="array" ref="N483">_xll.SNL.Clients.Office.Excel.Functions.SPG($A483, "SP_TOTAL_REV", N$2)</f>
        <v>#PEND</v>
      </c>
      <c r="O483" s="4" t="str" cm="1">
        <f t="array" ref="O483">_xll.SNL.Clients.Office.Excel.Functions.SPG($A483, "SP_TOTAL_REV", O$2)</f>
        <v>#PEND</v>
      </c>
      <c r="P483" s="4" t="str" cm="1">
        <f t="array" ref="P483">_xll.SNL.Clients.Office.Excel.Functions.SPG($A483, "SP_TOTAL_REV", P$2)</f>
        <v>#PEND</v>
      </c>
      <c r="Q483" s="4" t="str" cm="1">
        <f t="array" ref="Q483">_xll.SNL.Clients.Office.Excel.Functions.SPG($A483, "SP_TOTAL_REV", Q$2)</f>
        <v>#PEND</v>
      </c>
      <c r="R483" s="4" t="str" cm="1">
        <f t="array" ref="R483">_xll.SNL.Clients.Office.Excel.Functions.SPG($A483, "SP_TOTAL_REV", R$2)</f>
        <v>#PEND</v>
      </c>
      <c r="S483" s="4" t="str" cm="1">
        <f t="array" ref="S483">_xll.SNL.Clients.Office.Excel.Functions.SPG($A483, "SP_TOTAL_REV", S$2)</f>
        <v>#PEND</v>
      </c>
      <c r="T483" s="4" t="str" cm="1">
        <f t="array" ref="T483">_xll.SNL.Clients.Office.Excel.Functions.SPG($A483, "SP_TOTAL_REV", T$2)</f>
        <v>#PEND</v>
      </c>
      <c r="U483" s="4" t="str" cm="1">
        <f t="array" ref="U483">_xll.SNL.Clients.Office.Excel.Functions.SPG($A483, "SP_TOTAL_REV", U$2)</f>
        <v>#PEND</v>
      </c>
      <c r="V483" s="4" t="str" cm="1">
        <f t="array" ref="V483">_xll.SNL.Clients.Office.Excel.Functions.SPG($A483, "SP_TOTAL_REV", V$2)</f>
        <v>#PEND</v>
      </c>
    </row>
    <row r="484" spans="1:22" x14ac:dyDescent="0.3">
      <c r="A484" t="s">
        <v>487</v>
      </c>
      <c r="B484" s="4" t="str" cm="1">
        <f t="array" ref="B484">_xll.SNL.Clients.Office.Excel.Functions.SPG($A484, "SP_TOTAL_REV", B$2)</f>
        <v>#PEND</v>
      </c>
      <c r="C484" s="4" t="str" cm="1">
        <f t="array" ref="C484">_xll.SNL.Clients.Office.Excel.Functions.SPG($A484, "SP_TOTAL_REV", C$2)</f>
        <v>#PEND</v>
      </c>
      <c r="D484" s="4" t="str" cm="1">
        <f t="array" ref="D484">_xll.SNL.Clients.Office.Excel.Functions.SPG($A484, "SP_TOTAL_REV", D$2)</f>
        <v>#PEND</v>
      </c>
      <c r="E484" s="4" t="str" cm="1">
        <f t="array" ref="E484">_xll.SNL.Clients.Office.Excel.Functions.SPG($A484, "SP_TOTAL_REV", E$2)</f>
        <v>#PEND</v>
      </c>
      <c r="F484" s="4" t="str" cm="1">
        <f t="array" ref="F484">_xll.SNL.Clients.Office.Excel.Functions.SPG($A484, "SP_TOTAL_REV", F$2)</f>
        <v>#PEND</v>
      </c>
      <c r="G484" s="4" t="str" cm="1">
        <f t="array" ref="G484">_xll.SNL.Clients.Office.Excel.Functions.SPG($A484, "SP_TOTAL_REV", G$2)</f>
        <v>#PEND</v>
      </c>
      <c r="H484" s="4" t="str" cm="1">
        <f t="array" ref="H484">_xll.SNL.Clients.Office.Excel.Functions.SPG($A484, "SP_TOTAL_REV", H$2)</f>
        <v>#PEND</v>
      </c>
      <c r="I484" s="4" t="str" cm="1">
        <f t="array" ref="I484">_xll.SNL.Clients.Office.Excel.Functions.SPG($A484, "SP_TOTAL_REV", I$2)</f>
        <v>#PEND</v>
      </c>
      <c r="J484" s="4" t="str" cm="1">
        <f t="array" ref="J484">_xll.SNL.Clients.Office.Excel.Functions.SPG($A484, "SP_TOTAL_REV", J$2)</f>
        <v>#PEND</v>
      </c>
      <c r="K484" s="4" t="str" cm="1">
        <f t="array" ref="K484">_xll.SNL.Clients.Office.Excel.Functions.SPG($A484, "SP_TOTAL_REV", K$2)</f>
        <v>#PEND</v>
      </c>
      <c r="L484" s="4" t="str" cm="1">
        <f t="array" ref="L484">_xll.SNL.Clients.Office.Excel.Functions.SPG($A484, "SP_TOTAL_REV", L$2)</f>
        <v>#PEND</v>
      </c>
      <c r="M484" s="4" t="str" cm="1">
        <f t="array" ref="M484">_xll.SNL.Clients.Office.Excel.Functions.SPG($A484, "SP_TOTAL_REV", M$2)</f>
        <v>#PEND</v>
      </c>
      <c r="N484" s="4" t="str" cm="1">
        <f t="array" ref="N484">_xll.SNL.Clients.Office.Excel.Functions.SPG($A484, "SP_TOTAL_REV", N$2)</f>
        <v>#PEND</v>
      </c>
      <c r="O484" s="4" t="str" cm="1">
        <f t="array" ref="O484">_xll.SNL.Clients.Office.Excel.Functions.SPG($A484, "SP_TOTAL_REV", O$2)</f>
        <v>#PEND</v>
      </c>
      <c r="P484" s="4" t="str" cm="1">
        <f t="array" ref="P484">_xll.SNL.Clients.Office.Excel.Functions.SPG($A484, "SP_TOTAL_REV", P$2)</f>
        <v>#PEND</v>
      </c>
      <c r="Q484" s="4" t="str" cm="1">
        <f t="array" ref="Q484">_xll.SNL.Clients.Office.Excel.Functions.SPG($A484, "SP_TOTAL_REV", Q$2)</f>
        <v>#PEND</v>
      </c>
      <c r="R484" s="4" t="str" cm="1">
        <f t="array" ref="R484">_xll.SNL.Clients.Office.Excel.Functions.SPG($A484, "SP_TOTAL_REV", R$2)</f>
        <v>#PEND</v>
      </c>
      <c r="S484" s="4" t="str" cm="1">
        <f t="array" ref="S484">_xll.SNL.Clients.Office.Excel.Functions.SPG($A484, "SP_TOTAL_REV", S$2)</f>
        <v>#PEND</v>
      </c>
      <c r="T484" s="4" t="str" cm="1">
        <f t="array" ref="T484">_xll.SNL.Clients.Office.Excel.Functions.SPG($A484, "SP_TOTAL_REV", T$2)</f>
        <v>#PEND</v>
      </c>
      <c r="U484" s="4" t="str" cm="1">
        <f t="array" ref="U484">_xll.SNL.Clients.Office.Excel.Functions.SPG($A484, "SP_TOTAL_REV", U$2)</f>
        <v>#PEND</v>
      </c>
      <c r="V484" s="4" t="str" cm="1">
        <f t="array" ref="V484">_xll.SNL.Clients.Office.Excel.Functions.SPG($A484, "SP_TOTAL_REV", V$2)</f>
        <v>#PEND</v>
      </c>
    </row>
    <row r="485" spans="1:22" x14ac:dyDescent="0.3">
      <c r="A485" t="s">
        <v>488</v>
      </c>
      <c r="B485" s="4" t="str" cm="1">
        <f t="array" ref="B485">_xll.SNL.Clients.Office.Excel.Functions.SPG($A485, "SP_TOTAL_REV", B$2)</f>
        <v>#PEND</v>
      </c>
      <c r="C485" s="4" t="str" cm="1">
        <f t="array" ref="C485">_xll.SNL.Clients.Office.Excel.Functions.SPG($A485, "SP_TOTAL_REV", C$2)</f>
        <v>#PEND</v>
      </c>
      <c r="D485" s="4" t="str" cm="1">
        <f t="array" ref="D485">_xll.SNL.Clients.Office.Excel.Functions.SPG($A485, "SP_TOTAL_REV", D$2)</f>
        <v>#PEND</v>
      </c>
      <c r="E485" s="4" t="str" cm="1">
        <f t="array" ref="E485">_xll.SNL.Clients.Office.Excel.Functions.SPG($A485, "SP_TOTAL_REV", E$2)</f>
        <v>#PEND</v>
      </c>
      <c r="F485" s="4" t="str" cm="1">
        <f t="array" ref="F485">_xll.SNL.Clients.Office.Excel.Functions.SPG($A485, "SP_TOTAL_REV", F$2)</f>
        <v>#PEND</v>
      </c>
      <c r="G485" s="4" t="str" cm="1">
        <f t="array" ref="G485">_xll.SNL.Clients.Office.Excel.Functions.SPG($A485, "SP_TOTAL_REV", G$2)</f>
        <v>#PEND</v>
      </c>
      <c r="H485" s="4" t="str" cm="1">
        <f t="array" ref="H485">_xll.SNL.Clients.Office.Excel.Functions.SPG($A485, "SP_TOTAL_REV", H$2)</f>
        <v>#PEND</v>
      </c>
      <c r="I485" s="4" t="str" cm="1">
        <f t="array" ref="I485">_xll.SNL.Clients.Office.Excel.Functions.SPG($A485, "SP_TOTAL_REV", I$2)</f>
        <v>#PEND</v>
      </c>
      <c r="J485" s="4" t="str" cm="1">
        <f t="array" ref="J485">_xll.SNL.Clients.Office.Excel.Functions.SPG($A485, "SP_TOTAL_REV", J$2)</f>
        <v>#PEND</v>
      </c>
      <c r="K485" s="4" t="str" cm="1">
        <f t="array" ref="K485">_xll.SNL.Clients.Office.Excel.Functions.SPG($A485, "SP_TOTAL_REV", K$2)</f>
        <v>#PEND</v>
      </c>
      <c r="L485" s="4" t="str" cm="1">
        <f t="array" ref="L485">_xll.SNL.Clients.Office.Excel.Functions.SPG($A485, "SP_TOTAL_REV", L$2)</f>
        <v>#PEND</v>
      </c>
      <c r="M485" s="4" t="str" cm="1">
        <f t="array" ref="M485">_xll.SNL.Clients.Office.Excel.Functions.SPG($A485, "SP_TOTAL_REV", M$2)</f>
        <v>#PEND</v>
      </c>
      <c r="N485" s="4" t="str" cm="1">
        <f t="array" ref="N485">_xll.SNL.Clients.Office.Excel.Functions.SPG($A485, "SP_TOTAL_REV", N$2)</f>
        <v>#PEND</v>
      </c>
      <c r="O485" s="4" t="str" cm="1">
        <f t="array" ref="O485">_xll.SNL.Clients.Office.Excel.Functions.SPG($A485, "SP_TOTAL_REV", O$2)</f>
        <v>#PEND</v>
      </c>
      <c r="P485" s="4" t="str" cm="1">
        <f t="array" ref="P485">_xll.SNL.Clients.Office.Excel.Functions.SPG($A485, "SP_TOTAL_REV", P$2)</f>
        <v>#PEND</v>
      </c>
      <c r="Q485" s="4" t="str" cm="1">
        <f t="array" ref="Q485">_xll.SNL.Clients.Office.Excel.Functions.SPG($A485, "SP_TOTAL_REV", Q$2)</f>
        <v>#PEND</v>
      </c>
      <c r="R485" s="4" t="str" cm="1">
        <f t="array" ref="R485">_xll.SNL.Clients.Office.Excel.Functions.SPG($A485, "SP_TOTAL_REV", R$2)</f>
        <v>#PEND</v>
      </c>
      <c r="S485" s="4" t="str" cm="1">
        <f t="array" ref="S485">_xll.SNL.Clients.Office.Excel.Functions.SPG($A485, "SP_TOTAL_REV", S$2)</f>
        <v>#PEND</v>
      </c>
      <c r="T485" s="4" t="str" cm="1">
        <f t="array" ref="T485">_xll.SNL.Clients.Office.Excel.Functions.SPG($A485, "SP_TOTAL_REV", T$2)</f>
        <v>#PEND</v>
      </c>
      <c r="U485" s="4" t="str" cm="1">
        <f t="array" ref="U485">_xll.SNL.Clients.Office.Excel.Functions.SPG($A485, "SP_TOTAL_REV", U$2)</f>
        <v>#PEND</v>
      </c>
      <c r="V485" s="4" t="str" cm="1">
        <f t="array" ref="V485">_xll.SNL.Clients.Office.Excel.Functions.SPG($A485, "SP_TOTAL_REV", V$2)</f>
        <v>#PEND</v>
      </c>
    </row>
    <row r="486" spans="1:22" x14ac:dyDescent="0.3">
      <c r="A486" t="s">
        <v>489</v>
      </c>
      <c r="B486" s="4" t="str" cm="1">
        <f t="array" ref="B486">_xll.SNL.Clients.Office.Excel.Functions.SPG($A486, "SP_TOTAL_REV", B$2)</f>
        <v>#PEND</v>
      </c>
      <c r="C486" s="4" t="str" cm="1">
        <f t="array" ref="C486">_xll.SNL.Clients.Office.Excel.Functions.SPG($A486, "SP_TOTAL_REV", C$2)</f>
        <v>#PEND</v>
      </c>
      <c r="D486" s="4" t="str" cm="1">
        <f t="array" ref="D486">_xll.SNL.Clients.Office.Excel.Functions.SPG($A486, "SP_TOTAL_REV", D$2)</f>
        <v>#PEND</v>
      </c>
      <c r="E486" s="4" t="str" cm="1">
        <f t="array" ref="E486">_xll.SNL.Clients.Office.Excel.Functions.SPG($A486, "SP_TOTAL_REV", E$2)</f>
        <v>#PEND</v>
      </c>
      <c r="F486" s="4" t="str" cm="1">
        <f t="array" ref="F486">_xll.SNL.Clients.Office.Excel.Functions.SPG($A486, "SP_TOTAL_REV", F$2)</f>
        <v>#PEND</v>
      </c>
      <c r="G486" s="4" t="str" cm="1">
        <f t="array" ref="G486">_xll.SNL.Clients.Office.Excel.Functions.SPG($A486, "SP_TOTAL_REV", G$2)</f>
        <v>#PEND</v>
      </c>
      <c r="H486" s="4" t="str" cm="1">
        <f t="array" ref="H486">_xll.SNL.Clients.Office.Excel.Functions.SPG($A486, "SP_TOTAL_REV", H$2)</f>
        <v>#PEND</v>
      </c>
      <c r="I486" s="4" t="str" cm="1">
        <f t="array" ref="I486">_xll.SNL.Clients.Office.Excel.Functions.SPG($A486, "SP_TOTAL_REV", I$2)</f>
        <v>#PEND</v>
      </c>
      <c r="J486" s="4" t="str" cm="1">
        <f t="array" ref="J486">_xll.SNL.Clients.Office.Excel.Functions.SPG($A486, "SP_TOTAL_REV", J$2)</f>
        <v>#PEND</v>
      </c>
      <c r="K486" s="4" t="str" cm="1">
        <f t="array" ref="K486">_xll.SNL.Clients.Office.Excel.Functions.SPG($A486, "SP_TOTAL_REV", K$2)</f>
        <v>#PEND</v>
      </c>
      <c r="L486" s="4" t="str" cm="1">
        <f t="array" ref="L486">_xll.SNL.Clients.Office.Excel.Functions.SPG($A486, "SP_TOTAL_REV", L$2)</f>
        <v>#PEND</v>
      </c>
      <c r="M486" s="4" t="str" cm="1">
        <f t="array" ref="M486">_xll.SNL.Clients.Office.Excel.Functions.SPG($A486, "SP_TOTAL_REV", M$2)</f>
        <v>#PEND</v>
      </c>
      <c r="N486" s="4" t="str" cm="1">
        <f t="array" ref="N486">_xll.SNL.Clients.Office.Excel.Functions.SPG($A486, "SP_TOTAL_REV", N$2)</f>
        <v>#PEND</v>
      </c>
      <c r="O486" s="4" t="str" cm="1">
        <f t="array" ref="O486">_xll.SNL.Clients.Office.Excel.Functions.SPG($A486, "SP_TOTAL_REV", O$2)</f>
        <v>#PEND</v>
      </c>
      <c r="P486" s="4" t="str" cm="1">
        <f t="array" ref="P486">_xll.SNL.Clients.Office.Excel.Functions.SPG($A486, "SP_TOTAL_REV", P$2)</f>
        <v>#PEND</v>
      </c>
      <c r="Q486" s="4" t="str" cm="1">
        <f t="array" ref="Q486">_xll.SNL.Clients.Office.Excel.Functions.SPG($A486, "SP_TOTAL_REV", Q$2)</f>
        <v>#PEND</v>
      </c>
      <c r="R486" s="4" t="str" cm="1">
        <f t="array" ref="R486">_xll.SNL.Clients.Office.Excel.Functions.SPG($A486, "SP_TOTAL_REV", R$2)</f>
        <v>#PEND</v>
      </c>
      <c r="S486" s="4" t="str" cm="1">
        <f t="array" ref="S486">_xll.SNL.Clients.Office.Excel.Functions.SPG($A486, "SP_TOTAL_REV", S$2)</f>
        <v>#PEND</v>
      </c>
      <c r="T486" s="4" t="str" cm="1">
        <f t="array" ref="T486">_xll.SNL.Clients.Office.Excel.Functions.SPG($A486, "SP_TOTAL_REV", T$2)</f>
        <v>#PEND</v>
      </c>
      <c r="U486" s="4" t="str" cm="1">
        <f t="array" ref="U486">_xll.SNL.Clients.Office.Excel.Functions.SPG($A486, "SP_TOTAL_REV", U$2)</f>
        <v>#PEND</v>
      </c>
      <c r="V486" s="4" t="str" cm="1">
        <f t="array" ref="V486">_xll.SNL.Clients.Office.Excel.Functions.SPG($A486, "SP_TOTAL_REV", V$2)</f>
        <v>#PEND</v>
      </c>
    </row>
    <row r="487" spans="1:22" x14ac:dyDescent="0.3">
      <c r="A487" t="s">
        <v>490</v>
      </c>
      <c r="B487" s="4" t="str" cm="1">
        <f t="array" ref="B487">_xll.SNL.Clients.Office.Excel.Functions.SPG($A487, "SP_TOTAL_REV", B$2)</f>
        <v>#PEND</v>
      </c>
      <c r="C487" s="4" t="str" cm="1">
        <f t="array" ref="C487">_xll.SNL.Clients.Office.Excel.Functions.SPG($A487, "SP_TOTAL_REV", C$2)</f>
        <v>#PEND</v>
      </c>
      <c r="D487" s="4" t="str" cm="1">
        <f t="array" ref="D487">_xll.SNL.Clients.Office.Excel.Functions.SPG($A487, "SP_TOTAL_REV", D$2)</f>
        <v>#PEND</v>
      </c>
      <c r="E487" s="4" t="str" cm="1">
        <f t="array" ref="E487">_xll.SNL.Clients.Office.Excel.Functions.SPG($A487, "SP_TOTAL_REV", E$2)</f>
        <v>#PEND</v>
      </c>
      <c r="F487" s="4" t="str" cm="1">
        <f t="array" ref="F487">_xll.SNL.Clients.Office.Excel.Functions.SPG($A487, "SP_TOTAL_REV", F$2)</f>
        <v>#PEND</v>
      </c>
      <c r="G487" s="4" t="str" cm="1">
        <f t="array" ref="G487">_xll.SNL.Clients.Office.Excel.Functions.SPG($A487, "SP_TOTAL_REV", G$2)</f>
        <v>#PEND</v>
      </c>
      <c r="H487" s="4" t="str" cm="1">
        <f t="array" ref="H487">_xll.SNL.Clients.Office.Excel.Functions.SPG($A487, "SP_TOTAL_REV", H$2)</f>
        <v>#PEND</v>
      </c>
      <c r="I487" s="4" t="str" cm="1">
        <f t="array" ref="I487">_xll.SNL.Clients.Office.Excel.Functions.SPG($A487, "SP_TOTAL_REV", I$2)</f>
        <v>#PEND</v>
      </c>
      <c r="J487" s="4" t="str" cm="1">
        <f t="array" ref="J487">_xll.SNL.Clients.Office.Excel.Functions.SPG($A487, "SP_TOTAL_REV", J$2)</f>
        <v>#PEND</v>
      </c>
      <c r="K487" s="4" t="str" cm="1">
        <f t="array" ref="K487">_xll.SNL.Clients.Office.Excel.Functions.SPG($A487, "SP_TOTAL_REV", K$2)</f>
        <v>#PEND</v>
      </c>
      <c r="L487" s="4" t="str" cm="1">
        <f t="array" ref="L487">_xll.SNL.Clients.Office.Excel.Functions.SPG($A487, "SP_TOTAL_REV", L$2)</f>
        <v>#PEND</v>
      </c>
      <c r="M487" s="4" t="str" cm="1">
        <f t="array" ref="M487">_xll.SNL.Clients.Office.Excel.Functions.SPG($A487, "SP_TOTAL_REV", M$2)</f>
        <v>#PEND</v>
      </c>
      <c r="N487" s="4" t="str" cm="1">
        <f t="array" ref="N487">_xll.SNL.Clients.Office.Excel.Functions.SPG($A487, "SP_TOTAL_REV", N$2)</f>
        <v>#PEND</v>
      </c>
      <c r="O487" s="4" t="str" cm="1">
        <f t="array" ref="O487">_xll.SNL.Clients.Office.Excel.Functions.SPG($A487, "SP_TOTAL_REV", O$2)</f>
        <v>#PEND</v>
      </c>
      <c r="P487" s="4" t="str" cm="1">
        <f t="array" ref="P487">_xll.SNL.Clients.Office.Excel.Functions.SPG($A487, "SP_TOTAL_REV", P$2)</f>
        <v>#PEND</v>
      </c>
      <c r="Q487" s="4" t="str" cm="1">
        <f t="array" ref="Q487">_xll.SNL.Clients.Office.Excel.Functions.SPG($A487, "SP_TOTAL_REV", Q$2)</f>
        <v>#PEND</v>
      </c>
      <c r="R487" s="4" t="str" cm="1">
        <f t="array" ref="R487">_xll.SNL.Clients.Office.Excel.Functions.SPG($A487, "SP_TOTAL_REV", R$2)</f>
        <v>#PEND</v>
      </c>
      <c r="S487" s="4" t="str" cm="1">
        <f t="array" ref="S487">_xll.SNL.Clients.Office.Excel.Functions.SPG($A487, "SP_TOTAL_REV", S$2)</f>
        <v>#PEND</v>
      </c>
      <c r="T487" s="4" t="str" cm="1">
        <f t="array" ref="T487">_xll.SNL.Clients.Office.Excel.Functions.SPG($A487, "SP_TOTAL_REV", T$2)</f>
        <v>#PEND</v>
      </c>
      <c r="U487" s="4" t="str" cm="1">
        <f t="array" ref="U487">_xll.SNL.Clients.Office.Excel.Functions.SPG($A487, "SP_TOTAL_REV", U$2)</f>
        <v>#PEND</v>
      </c>
      <c r="V487" s="4" t="str" cm="1">
        <f t="array" ref="V487">_xll.SNL.Clients.Office.Excel.Functions.SPG($A487, "SP_TOTAL_REV", V$2)</f>
        <v>#PEND</v>
      </c>
    </row>
    <row r="488" spans="1:22" x14ac:dyDescent="0.3">
      <c r="A488" t="s">
        <v>491</v>
      </c>
      <c r="B488" s="4" t="str" cm="1">
        <f t="array" ref="B488">_xll.SNL.Clients.Office.Excel.Functions.SPG($A488, "SP_TOTAL_REV", B$2)</f>
        <v>#PEND</v>
      </c>
      <c r="C488" s="4" t="str" cm="1">
        <f t="array" ref="C488">_xll.SNL.Clients.Office.Excel.Functions.SPG($A488, "SP_TOTAL_REV", C$2)</f>
        <v>#PEND</v>
      </c>
      <c r="D488" s="4" t="str" cm="1">
        <f t="array" ref="D488">_xll.SNL.Clients.Office.Excel.Functions.SPG($A488, "SP_TOTAL_REV", D$2)</f>
        <v>#PEND</v>
      </c>
      <c r="E488" s="4" t="str" cm="1">
        <f t="array" ref="E488">_xll.SNL.Clients.Office.Excel.Functions.SPG($A488, "SP_TOTAL_REV", E$2)</f>
        <v>#PEND</v>
      </c>
      <c r="F488" s="4" t="str" cm="1">
        <f t="array" ref="F488">_xll.SNL.Clients.Office.Excel.Functions.SPG($A488, "SP_TOTAL_REV", F$2)</f>
        <v>#PEND</v>
      </c>
      <c r="G488" s="4" t="str" cm="1">
        <f t="array" ref="G488">_xll.SNL.Clients.Office.Excel.Functions.SPG($A488, "SP_TOTAL_REV", G$2)</f>
        <v>#PEND</v>
      </c>
      <c r="H488" s="4" t="str" cm="1">
        <f t="array" ref="H488">_xll.SNL.Clients.Office.Excel.Functions.SPG($A488, "SP_TOTAL_REV", H$2)</f>
        <v>#PEND</v>
      </c>
      <c r="I488" s="4" t="str" cm="1">
        <f t="array" ref="I488">_xll.SNL.Clients.Office.Excel.Functions.SPG($A488, "SP_TOTAL_REV", I$2)</f>
        <v>#PEND</v>
      </c>
      <c r="J488" s="4" t="str" cm="1">
        <f t="array" ref="J488">_xll.SNL.Clients.Office.Excel.Functions.SPG($A488, "SP_TOTAL_REV", J$2)</f>
        <v>#PEND</v>
      </c>
      <c r="K488" s="4" t="str" cm="1">
        <f t="array" ref="K488">_xll.SNL.Clients.Office.Excel.Functions.SPG($A488, "SP_TOTAL_REV", K$2)</f>
        <v>#PEND</v>
      </c>
      <c r="L488" s="4" t="str" cm="1">
        <f t="array" ref="L488">_xll.SNL.Clients.Office.Excel.Functions.SPG($A488, "SP_TOTAL_REV", L$2)</f>
        <v>#PEND</v>
      </c>
      <c r="M488" s="4" t="str" cm="1">
        <f t="array" ref="M488">_xll.SNL.Clients.Office.Excel.Functions.SPG($A488, "SP_TOTAL_REV", M$2)</f>
        <v>#PEND</v>
      </c>
      <c r="N488" s="4" t="str" cm="1">
        <f t="array" ref="N488">_xll.SNL.Clients.Office.Excel.Functions.SPG($A488, "SP_TOTAL_REV", N$2)</f>
        <v>#PEND</v>
      </c>
      <c r="O488" s="4" t="str" cm="1">
        <f t="array" ref="O488">_xll.SNL.Clients.Office.Excel.Functions.SPG($A488, "SP_TOTAL_REV", O$2)</f>
        <v>#PEND</v>
      </c>
      <c r="P488" s="4" t="str" cm="1">
        <f t="array" ref="P488">_xll.SNL.Clients.Office.Excel.Functions.SPG($A488, "SP_TOTAL_REV", P$2)</f>
        <v>#PEND</v>
      </c>
      <c r="Q488" s="4" t="str" cm="1">
        <f t="array" ref="Q488">_xll.SNL.Clients.Office.Excel.Functions.SPG($A488, "SP_TOTAL_REV", Q$2)</f>
        <v>#PEND</v>
      </c>
      <c r="R488" s="4" t="str" cm="1">
        <f t="array" ref="R488">_xll.SNL.Clients.Office.Excel.Functions.SPG($A488, "SP_TOTAL_REV", R$2)</f>
        <v>#PEND</v>
      </c>
      <c r="S488" s="4" t="str" cm="1">
        <f t="array" ref="S488">_xll.SNL.Clients.Office.Excel.Functions.SPG($A488, "SP_TOTAL_REV", S$2)</f>
        <v>#PEND</v>
      </c>
      <c r="T488" s="4" t="str" cm="1">
        <f t="array" ref="T488">_xll.SNL.Clients.Office.Excel.Functions.SPG($A488, "SP_TOTAL_REV", T$2)</f>
        <v>#PEND</v>
      </c>
      <c r="U488" s="4" t="str" cm="1">
        <f t="array" ref="U488">_xll.SNL.Clients.Office.Excel.Functions.SPG($A488, "SP_TOTAL_REV", U$2)</f>
        <v>#PEND</v>
      </c>
      <c r="V488" s="4" t="str" cm="1">
        <f t="array" ref="V488">_xll.SNL.Clients.Office.Excel.Functions.SPG($A488, "SP_TOTAL_REV", V$2)</f>
        <v>#PEND</v>
      </c>
    </row>
    <row r="489" spans="1:22" x14ac:dyDescent="0.3">
      <c r="A489" t="s">
        <v>492</v>
      </c>
      <c r="B489" s="4" t="str" cm="1">
        <f t="array" ref="B489">_xll.SNL.Clients.Office.Excel.Functions.SPG($A489, "SP_TOTAL_REV", B$2)</f>
        <v>#PEND</v>
      </c>
      <c r="C489" s="4" t="str" cm="1">
        <f t="array" ref="C489">_xll.SNL.Clients.Office.Excel.Functions.SPG($A489, "SP_TOTAL_REV", C$2)</f>
        <v>#PEND</v>
      </c>
      <c r="D489" s="4" t="str" cm="1">
        <f t="array" ref="D489">_xll.SNL.Clients.Office.Excel.Functions.SPG($A489, "SP_TOTAL_REV", D$2)</f>
        <v>#PEND</v>
      </c>
      <c r="E489" s="4" t="str" cm="1">
        <f t="array" ref="E489">_xll.SNL.Clients.Office.Excel.Functions.SPG($A489, "SP_TOTAL_REV", E$2)</f>
        <v>#PEND</v>
      </c>
      <c r="F489" s="4" t="str" cm="1">
        <f t="array" ref="F489">_xll.SNL.Clients.Office.Excel.Functions.SPG($A489, "SP_TOTAL_REV", F$2)</f>
        <v>#PEND</v>
      </c>
      <c r="G489" s="4" t="str" cm="1">
        <f t="array" ref="G489">_xll.SNL.Clients.Office.Excel.Functions.SPG($A489, "SP_TOTAL_REV", G$2)</f>
        <v>#PEND</v>
      </c>
      <c r="H489" s="4" t="str" cm="1">
        <f t="array" ref="H489">_xll.SNL.Clients.Office.Excel.Functions.SPG($A489, "SP_TOTAL_REV", H$2)</f>
        <v>#PEND</v>
      </c>
      <c r="I489" s="4" t="str" cm="1">
        <f t="array" ref="I489">_xll.SNL.Clients.Office.Excel.Functions.SPG($A489, "SP_TOTAL_REV", I$2)</f>
        <v>#PEND</v>
      </c>
      <c r="J489" s="4" t="str" cm="1">
        <f t="array" ref="J489">_xll.SNL.Clients.Office.Excel.Functions.SPG($A489, "SP_TOTAL_REV", J$2)</f>
        <v>#PEND</v>
      </c>
      <c r="K489" s="4" t="str" cm="1">
        <f t="array" ref="K489">_xll.SNL.Clients.Office.Excel.Functions.SPG($A489, "SP_TOTAL_REV", K$2)</f>
        <v>#PEND</v>
      </c>
      <c r="L489" s="4" t="str" cm="1">
        <f t="array" ref="L489">_xll.SNL.Clients.Office.Excel.Functions.SPG($A489, "SP_TOTAL_REV", L$2)</f>
        <v>#PEND</v>
      </c>
      <c r="M489" s="4" t="str" cm="1">
        <f t="array" ref="M489">_xll.SNL.Clients.Office.Excel.Functions.SPG($A489, "SP_TOTAL_REV", M$2)</f>
        <v>#PEND</v>
      </c>
      <c r="N489" s="4" t="str" cm="1">
        <f t="array" ref="N489">_xll.SNL.Clients.Office.Excel.Functions.SPG($A489, "SP_TOTAL_REV", N$2)</f>
        <v>#PEND</v>
      </c>
      <c r="O489" s="4" t="str" cm="1">
        <f t="array" ref="O489">_xll.SNL.Clients.Office.Excel.Functions.SPG($A489, "SP_TOTAL_REV", O$2)</f>
        <v>#PEND</v>
      </c>
      <c r="P489" s="4" t="str" cm="1">
        <f t="array" ref="P489">_xll.SNL.Clients.Office.Excel.Functions.SPG($A489, "SP_TOTAL_REV", P$2)</f>
        <v>#PEND</v>
      </c>
      <c r="Q489" s="4" t="str" cm="1">
        <f t="array" ref="Q489">_xll.SNL.Clients.Office.Excel.Functions.SPG($A489, "SP_TOTAL_REV", Q$2)</f>
        <v>#PEND</v>
      </c>
      <c r="R489" s="4" t="str" cm="1">
        <f t="array" ref="R489">_xll.SNL.Clients.Office.Excel.Functions.SPG($A489, "SP_TOTAL_REV", R$2)</f>
        <v>#PEND</v>
      </c>
      <c r="S489" s="4" t="str" cm="1">
        <f t="array" ref="S489">_xll.SNL.Clients.Office.Excel.Functions.SPG($A489, "SP_TOTAL_REV", S$2)</f>
        <v>#PEND</v>
      </c>
      <c r="T489" s="4" t="str" cm="1">
        <f t="array" ref="T489">_xll.SNL.Clients.Office.Excel.Functions.SPG($A489, "SP_TOTAL_REV", T$2)</f>
        <v>#PEND</v>
      </c>
      <c r="U489" s="4" t="str" cm="1">
        <f t="array" ref="U489">_xll.SNL.Clients.Office.Excel.Functions.SPG($A489, "SP_TOTAL_REV", U$2)</f>
        <v>#PEND</v>
      </c>
      <c r="V489" s="4" t="str" cm="1">
        <f t="array" ref="V489">_xll.SNL.Clients.Office.Excel.Functions.SPG($A489, "SP_TOTAL_REV", V$2)</f>
        <v>#PEND</v>
      </c>
    </row>
    <row r="490" spans="1:22" x14ac:dyDescent="0.3">
      <c r="A490" t="s">
        <v>493</v>
      </c>
      <c r="B490" s="4" t="str" cm="1">
        <f t="array" ref="B490">_xll.SNL.Clients.Office.Excel.Functions.SPG($A490, "SP_TOTAL_REV", B$2)</f>
        <v>#PEND</v>
      </c>
      <c r="C490" s="4" t="str" cm="1">
        <f t="array" ref="C490">_xll.SNL.Clients.Office.Excel.Functions.SPG($A490, "SP_TOTAL_REV", C$2)</f>
        <v>#PEND</v>
      </c>
      <c r="D490" s="4" t="str" cm="1">
        <f t="array" ref="D490">_xll.SNL.Clients.Office.Excel.Functions.SPG($A490, "SP_TOTAL_REV", D$2)</f>
        <v>#PEND</v>
      </c>
      <c r="E490" s="4" t="str" cm="1">
        <f t="array" ref="E490">_xll.SNL.Clients.Office.Excel.Functions.SPG($A490, "SP_TOTAL_REV", E$2)</f>
        <v>#PEND</v>
      </c>
      <c r="F490" s="4" t="str" cm="1">
        <f t="array" ref="F490">_xll.SNL.Clients.Office.Excel.Functions.SPG($A490, "SP_TOTAL_REV", F$2)</f>
        <v>#PEND</v>
      </c>
      <c r="G490" s="4" t="str" cm="1">
        <f t="array" ref="G490">_xll.SNL.Clients.Office.Excel.Functions.SPG($A490, "SP_TOTAL_REV", G$2)</f>
        <v>#PEND</v>
      </c>
      <c r="H490" s="4" t="str" cm="1">
        <f t="array" ref="H490">_xll.SNL.Clients.Office.Excel.Functions.SPG($A490, "SP_TOTAL_REV", H$2)</f>
        <v>#PEND</v>
      </c>
      <c r="I490" s="4" t="str" cm="1">
        <f t="array" ref="I490">_xll.SNL.Clients.Office.Excel.Functions.SPG($A490, "SP_TOTAL_REV", I$2)</f>
        <v>#PEND</v>
      </c>
      <c r="J490" s="4" t="str" cm="1">
        <f t="array" ref="J490">_xll.SNL.Clients.Office.Excel.Functions.SPG($A490, "SP_TOTAL_REV", J$2)</f>
        <v>#PEND</v>
      </c>
      <c r="K490" s="4" t="str" cm="1">
        <f t="array" ref="K490">_xll.SNL.Clients.Office.Excel.Functions.SPG($A490, "SP_TOTAL_REV", K$2)</f>
        <v>#PEND</v>
      </c>
      <c r="L490" s="4" t="str" cm="1">
        <f t="array" ref="L490">_xll.SNL.Clients.Office.Excel.Functions.SPG($A490, "SP_TOTAL_REV", L$2)</f>
        <v>#PEND</v>
      </c>
      <c r="M490" s="4" t="str" cm="1">
        <f t="array" ref="M490">_xll.SNL.Clients.Office.Excel.Functions.SPG($A490, "SP_TOTAL_REV", M$2)</f>
        <v>#PEND</v>
      </c>
      <c r="N490" s="4" t="str" cm="1">
        <f t="array" ref="N490">_xll.SNL.Clients.Office.Excel.Functions.SPG($A490, "SP_TOTAL_REV", N$2)</f>
        <v>#PEND</v>
      </c>
      <c r="O490" s="4" t="str" cm="1">
        <f t="array" ref="O490">_xll.SNL.Clients.Office.Excel.Functions.SPG($A490, "SP_TOTAL_REV", O$2)</f>
        <v>#PEND</v>
      </c>
      <c r="P490" s="4" t="str" cm="1">
        <f t="array" ref="P490">_xll.SNL.Clients.Office.Excel.Functions.SPG($A490, "SP_TOTAL_REV", P$2)</f>
        <v>#PEND</v>
      </c>
      <c r="Q490" s="4" t="str" cm="1">
        <f t="array" ref="Q490">_xll.SNL.Clients.Office.Excel.Functions.SPG($A490, "SP_TOTAL_REV", Q$2)</f>
        <v>#PEND</v>
      </c>
      <c r="R490" s="4" t="str" cm="1">
        <f t="array" ref="R490">_xll.SNL.Clients.Office.Excel.Functions.SPG($A490, "SP_TOTAL_REV", R$2)</f>
        <v>#PEND</v>
      </c>
      <c r="S490" s="4" t="str" cm="1">
        <f t="array" ref="S490">_xll.SNL.Clients.Office.Excel.Functions.SPG($A490, "SP_TOTAL_REV", S$2)</f>
        <v>#PEND</v>
      </c>
      <c r="T490" s="4" t="str" cm="1">
        <f t="array" ref="T490">_xll.SNL.Clients.Office.Excel.Functions.SPG($A490, "SP_TOTAL_REV", T$2)</f>
        <v>#PEND</v>
      </c>
      <c r="U490" s="4" t="str" cm="1">
        <f t="array" ref="U490">_xll.SNL.Clients.Office.Excel.Functions.SPG($A490, "SP_TOTAL_REV", U$2)</f>
        <v>#PEND</v>
      </c>
      <c r="V490" s="4" t="str" cm="1">
        <f t="array" ref="V490">_xll.SNL.Clients.Office.Excel.Functions.SPG($A490, "SP_TOTAL_REV", V$2)</f>
        <v>#PEND</v>
      </c>
    </row>
    <row r="491" spans="1:22" x14ac:dyDescent="0.3">
      <c r="A491" t="s">
        <v>494</v>
      </c>
      <c r="B491" s="4" t="str" cm="1">
        <f t="array" ref="B491">_xll.SNL.Clients.Office.Excel.Functions.SPG($A491, "SP_TOTAL_REV", B$2)</f>
        <v>#PEND</v>
      </c>
      <c r="C491" s="4" t="str" cm="1">
        <f t="array" ref="C491">_xll.SNL.Clients.Office.Excel.Functions.SPG($A491, "SP_TOTAL_REV", C$2)</f>
        <v>#PEND</v>
      </c>
      <c r="D491" s="4" t="str" cm="1">
        <f t="array" ref="D491">_xll.SNL.Clients.Office.Excel.Functions.SPG($A491, "SP_TOTAL_REV", D$2)</f>
        <v>#PEND</v>
      </c>
      <c r="E491" s="4" t="str" cm="1">
        <f t="array" ref="E491">_xll.SNL.Clients.Office.Excel.Functions.SPG($A491, "SP_TOTAL_REV", E$2)</f>
        <v>#PEND</v>
      </c>
      <c r="F491" s="4" t="str" cm="1">
        <f t="array" ref="F491">_xll.SNL.Clients.Office.Excel.Functions.SPG($A491, "SP_TOTAL_REV", F$2)</f>
        <v>#PEND</v>
      </c>
      <c r="G491" s="4" t="str" cm="1">
        <f t="array" ref="G491">_xll.SNL.Clients.Office.Excel.Functions.SPG($A491, "SP_TOTAL_REV", G$2)</f>
        <v>#PEND</v>
      </c>
      <c r="H491" s="4" t="str" cm="1">
        <f t="array" ref="H491">_xll.SNL.Clients.Office.Excel.Functions.SPG($A491, "SP_TOTAL_REV", H$2)</f>
        <v>#PEND</v>
      </c>
      <c r="I491" s="4" t="str" cm="1">
        <f t="array" ref="I491">_xll.SNL.Clients.Office.Excel.Functions.SPG($A491, "SP_TOTAL_REV", I$2)</f>
        <v>#PEND</v>
      </c>
      <c r="J491" s="4" t="str" cm="1">
        <f t="array" ref="J491">_xll.SNL.Clients.Office.Excel.Functions.SPG($A491, "SP_TOTAL_REV", J$2)</f>
        <v>#PEND</v>
      </c>
      <c r="K491" s="4" t="str" cm="1">
        <f t="array" ref="K491">_xll.SNL.Clients.Office.Excel.Functions.SPG($A491, "SP_TOTAL_REV", K$2)</f>
        <v>#PEND</v>
      </c>
      <c r="L491" s="4" t="str" cm="1">
        <f t="array" ref="L491">_xll.SNL.Clients.Office.Excel.Functions.SPG($A491, "SP_TOTAL_REV", L$2)</f>
        <v>#PEND</v>
      </c>
      <c r="M491" s="4" t="str" cm="1">
        <f t="array" ref="M491">_xll.SNL.Clients.Office.Excel.Functions.SPG($A491, "SP_TOTAL_REV", M$2)</f>
        <v>#PEND</v>
      </c>
      <c r="N491" s="4" t="str" cm="1">
        <f t="array" ref="N491">_xll.SNL.Clients.Office.Excel.Functions.SPG($A491, "SP_TOTAL_REV", N$2)</f>
        <v>#PEND</v>
      </c>
      <c r="O491" s="4" t="str" cm="1">
        <f t="array" ref="O491">_xll.SNL.Clients.Office.Excel.Functions.SPG($A491, "SP_TOTAL_REV", O$2)</f>
        <v>#PEND</v>
      </c>
      <c r="P491" s="4" t="str" cm="1">
        <f t="array" ref="P491">_xll.SNL.Clients.Office.Excel.Functions.SPG($A491, "SP_TOTAL_REV", P$2)</f>
        <v>#PEND</v>
      </c>
      <c r="Q491" s="4" t="str" cm="1">
        <f t="array" ref="Q491">_xll.SNL.Clients.Office.Excel.Functions.SPG($A491, "SP_TOTAL_REV", Q$2)</f>
        <v>#PEND</v>
      </c>
      <c r="R491" s="4" t="str" cm="1">
        <f t="array" ref="R491">_xll.SNL.Clients.Office.Excel.Functions.SPG($A491, "SP_TOTAL_REV", R$2)</f>
        <v>#PEND</v>
      </c>
      <c r="S491" s="4" t="str" cm="1">
        <f t="array" ref="S491">_xll.SNL.Clients.Office.Excel.Functions.SPG($A491, "SP_TOTAL_REV", S$2)</f>
        <v>#PEND</v>
      </c>
      <c r="T491" s="4" t="str" cm="1">
        <f t="array" ref="T491">_xll.SNL.Clients.Office.Excel.Functions.SPG($A491, "SP_TOTAL_REV", T$2)</f>
        <v>#PEND</v>
      </c>
      <c r="U491" s="4" t="str" cm="1">
        <f t="array" ref="U491">_xll.SNL.Clients.Office.Excel.Functions.SPG($A491, "SP_TOTAL_REV", U$2)</f>
        <v>#PEND</v>
      </c>
      <c r="V491" s="4" t="str" cm="1">
        <f t="array" ref="V491">_xll.SNL.Clients.Office.Excel.Functions.SPG($A491, "SP_TOTAL_REV", V$2)</f>
        <v>#PEND</v>
      </c>
    </row>
    <row r="492" spans="1:22" x14ac:dyDescent="0.3">
      <c r="A492" t="s">
        <v>495</v>
      </c>
      <c r="B492" s="4" t="str" cm="1">
        <f t="array" ref="B492">_xll.SNL.Clients.Office.Excel.Functions.SPG($A492, "SP_TOTAL_REV", B$2)</f>
        <v>#PEND</v>
      </c>
      <c r="C492" s="4" t="str" cm="1">
        <f t="array" ref="C492">_xll.SNL.Clients.Office.Excel.Functions.SPG($A492, "SP_TOTAL_REV", C$2)</f>
        <v>#PEND</v>
      </c>
      <c r="D492" s="4" t="str" cm="1">
        <f t="array" ref="D492">_xll.SNL.Clients.Office.Excel.Functions.SPG($A492, "SP_TOTAL_REV", D$2)</f>
        <v>#PEND</v>
      </c>
      <c r="E492" s="4" t="str" cm="1">
        <f t="array" ref="E492">_xll.SNL.Clients.Office.Excel.Functions.SPG($A492, "SP_TOTAL_REV", E$2)</f>
        <v>#PEND</v>
      </c>
      <c r="F492" s="4" t="str" cm="1">
        <f t="array" ref="F492">_xll.SNL.Clients.Office.Excel.Functions.SPG($A492, "SP_TOTAL_REV", F$2)</f>
        <v>#PEND</v>
      </c>
      <c r="G492" s="4" t="str" cm="1">
        <f t="array" ref="G492">_xll.SNL.Clients.Office.Excel.Functions.SPG($A492, "SP_TOTAL_REV", G$2)</f>
        <v>#PEND</v>
      </c>
      <c r="H492" s="4" t="str" cm="1">
        <f t="array" ref="H492">_xll.SNL.Clients.Office.Excel.Functions.SPG($A492, "SP_TOTAL_REV", H$2)</f>
        <v>#PEND</v>
      </c>
      <c r="I492" s="4" t="str" cm="1">
        <f t="array" ref="I492">_xll.SNL.Clients.Office.Excel.Functions.SPG($A492, "SP_TOTAL_REV", I$2)</f>
        <v>#PEND</v>
      </c>
      <c r="J492" s="4" t="str" cm="1">
        <f t="array" ref="J492">_xll.SNL.Clients.Office.Excel.Functions.SPG($A492, "SP_TOTAL_REV", J$2)</f>
        <v>#PEND</v>
      </c>
      <c r="K492" s="4" t="str" cm="1">
        <f t="array" ref="K492">_xll.SNL.Clients.Office.Excel.Functions.SPG($A492, "SP_TOTAL_REV", K$2)</f>
        <v>#PEND</v>
      </c>
      <c r="L492" s="4" t="str" cm="1">
        <f t="array" ref="L492">_xll.SNL.Clients.Office.Excel.Functions.SPG($A492, "SP_TOTAL_REV", L$2)</f>
        <v>#PEND</v>
      </c>
      <c r="M492" s="4" t="str" cm="1">
        <f t="array" ref="M492">_xll.SNL.Clients.Office.Excel.Functions.SPG($A492, "SP_TOTAL_REV", M$2)</f>
        <v>#PEND</v>
      </c>
      <c r="N492" s="4" t="str" cm="1">
        <f t="array" ref="N492">_xll.SNL.Clients.Office.Excel.Functions.SPG($A492, "SP_TOTAL_REV", N$2)</f>
        <v>#PEND</v>
      </c>
      <c r="O492" s="4" t="str" cm="1">
        <f t="array" ref="O492">_xll.SNL.Clients.Office.Excel.Functions.SPG($A492, "SP_TOTAL_REV", O$2)</f>
        <v>#PEND</v>
      </c>
      <c r="P492" s="4" t="str" cm="1">
        <f t="array" ref="P492">_xll.SNL.Clients.Office.Excel.Functions.SPG($A492, "SP_TOTAL_REV", P$2)</f>
        <v>#PEND</v>
      </c>
      <c r="Q492" s="4" t="str" cm="1">
        <f t="array" ref="Q492">_xll.SNL.Clients.Office.Excel.Functions.SPG($A492, "SP_TOTAL_REV", Q$2)</f>
        <v>#PEND</v>
      </c>
      <c r="R492" s="4" t="str" cm="1">
        <f t="array" ref="R492">_xll.SNL.Clients.Office.Excel.Functions.SPG($A492, "SP_TOTAL_REV", R$2)</f>
        <v>#PEND</v>
      </c>
      <c r="S492" s="4" t="str" cm="1">
        <f t="array" ref="S492">_xll.SNL.Clients.Office.Excel.Functions.SPG($A492, "SP_TOTAL_REV", S$2)</f>
        <v>#PEND</v>
      </c>
      <c r="T492" s="4" t="str" cm="1">
        <f t="array" ref="T492">_xll.SNL.Clients.Office.Excel.Functions.SPG($A492, "SP_TOTAL_REV", T$2)</f>
        <v>#PEND</v>
      </c>
      <c r="U492" s="4" t="str" cm="1">
        <f t="array" ref="U492">_xll.SNL.Clients.Office.Excel.Functions.SPG($A492, "SP_TOTAL_REV", U$2)</f>
        <v>#PEND</v>
      </c>
      <c r="V492" s="4" t="str" cm="1">
        <f t="array" ref="V492">_xll.SNL.Clients.Office.Excel.Functions.SPG($A492, "SP_TOTAL_REV", V$2)</f>
        <v>#PEND</v>
      </c>
    </row>
    <row r="493" spans="1:22" x14ac:dyDescent="0.3">
      <c r="A493" t="s">
        <v>496</v>
      </c>
      <c r="B493" s="4" t="str" cm="1">
        <f t="array" ref="B493">_xll.SNL.Clients.Office.Excel.Functions.SPG($A493, "SP_TOTAL_REV", B$2)</f>
        <v>#PEND</v>
      </c>
      <c r="C493" s="4" t="str" cm="1">
        <f t="array" ref="C493">_xll.SNL.Clients.Office.Excel.Functions.SPG($A493, "SP_TOTAL_REV", C$2)</f>
        <v>#PEND</v>
      </c>
      <c r="D493" s="4" t="str" cm="1">
        <f t="array" ref="D493">_xll.SNL.Clients.Office.Excel.Functions.SPG($A493, "SP_TOTAL_REV", D$2)</f>
        <v>#PEND</v>
      </c>
      <c r="E493" s="4" t="str" cm="1">
        <f t="array" ref="E493">_xll.SNL.Clients.Office.Excel.Functions.SPG($A493, "SP_TOTAL_REV", E$2)</f>
        <v>#PEND</v>
      </c>
      <c r="F493" s="4" t="str" cm="1">
        <f t="array" ref="F493">_xll.SNL.Clients.Office.Excel.Functions.SPG($A493, "SP_TOTAL_REV", F$2)</f>
        <v>#PEND</v>
      </c>
      <c r="G493" s="4" t="str" cm="1">
        <f t="array" ref="G493">_xll.SNL.Clients.Office.Excel.Functions.SPG($A493, "SP_TOTAL_REV", G$2)</f>
        <v>#PEND</v>
      </c>
      <c r="H493" s="4" t="str" cm="1">
        <f t="array" ref="H493">_xll.SNL.Clients.Office.Excel.Functions.SPG($A493, "SP_TOTAL_REV", H$2)</f>
        <v>#PEND</v>
      </c>
      <c r="I493" s="4" t="str" cm="1">
        <f t="array" ref="I493">_xll.SNL.Clients.Office.Excel.Functions.SPG($A493, "SP_TOTAL_REV", I$2)</f>
        <v>#PEND</v>
      </c>
      <c r="J493" s="4" t="str" cm="1">
        <f t="array" ref="J493">_xll.SNL.Clients.Office.Excel.Functions.SPG($A493, "SP_TOTAL_REV", J$2)</f>
        <v>#PEND</v>
      </c>
      <c r="K493" s="4" t="str" cm="1">
        <f t="array" ref="K493">_xll.SNL.Clients.Office.Excel.Functions.SPG($A493, "SP_TOTAL_REV", K$2)</f>
        <v>#PEND</v>
      </c>
      <c r="L493" s="4" t="str" cm="1">
        <f t="array" ref="L493">_xll.SNL.Clients.Office.Excel.Functions.SPG($A493, "SP_TOTAL_REV", L$2)</f>
        <v>#PEND</v>
      </c>
      <c r="M493" s="4" t="str" cm="1">
        <f t="array" ref="M493">_xll.SNL.Clients.Office.Excel.Functions.SPG($A493, "SP_TOTAL_REV", M$2)</f>
        <v>#PEND</v>
      </c>
      <c r="N493" s="4" t="str" cm="1">
        <f t="array" ref="N493">_xll.SNL.Clients.Office.Excel.Functions.SPG($A493, "SP_TOTAL_REV", N$2)</f>
        <v>#PEND</v>
      </c>
      <c r="O493" s="4" t="str" cm="1">
        <f t="array" ref="O493">_xll.SNL.Clients.Office.Excel.Functions.SPG($A493, "SP_TOTAL_REV", O$2)</f>
        <v>#PEND</v>
      </c>
      <c r="P493" s="4" t="str" cm="1">
        <f t="array" ref="P493">_xll.SNL.Clients.Office.Excel.Functions.SPG($A493, "SP_TOTAL_REV", P$2)</f>
        <v>#PEND</v>
      </c>
      <c r="Q493" s="4" t="str" cm="1">
        <f t="array" ref="Q493">_xll.SNL.Clients.Office.Excel.Functions.SPG($A493, "SP_TOTAL_REV", Q$2)</f>
        <v>#PEND</v>
      </c>
      <c r="R493" s="4" t="str" cm="1">
        <f t="array" ref="R493">_xll.SNL.Clients.Office.Excel.Functions.SPG($A493, "SP_TOTAL_REV", R$2)</f>
        <v>#PEND</v>
      </c>
      <c r="S493" s="4" t="str" cm="1">
        <f t="array" ref="S493">_xll.SNL.Clients.Office.Excel.Functions.SPG($A493, "SP_TOTAL_REV", S$2)</f>
        <v>#PEND</v>
      </c>
      <c r="T493" s="4" t="str" cm="1">
        <f t="array" ref="T493">_xll.SNL.Clients.Office.Excel.Functions.SPG($A493, "SP_TOTAL_REV", T$2)</f>
        <v>#PEND</v>
      </c>
      <c r="U493" s="4" t="str" cm="1">
        <f t="array" ref="U493">_xll.SNL.Clients.Office.Excel.Functions.SPG($A493, "SP_TOTAL_REV", U$2)</f>
        <v>#PEND</v>
      </c>
      <c r="V493" s="4" t="str" cm="1">
        <f t="array" ref="V493">_xll.SNL.Clients.Office.Excel.Functions.SPG($A493, "SP_TOTAL_REV", V$2)</f>
        <v>#PEND</v>
      </c>
    </row>
    <row r="494" spans="1:22" x14ac:dyDescent="0.3">
      <c r="A494" t="s">
        <v>497</v>
      </c>
      <c r="B494" s="4" t="str" cm="1">
        <f t="array" ref="B494">_xll.SNL.Clients.Office.Excel.Functions.SPG($A494, "SP_TOTAL_REV", B$2)</f>
        <v>#PEND</v>
      </c>
      <c r="C494" s="4" t="str" cm="1">
        <f t="array" ref="C494">_xll.SNL.Clients.Office.Excel.Functions.SPG($A494, "SP_TOTAL_REV", C$2)</f>
        <v>#PEND</v>
      </c>
      <c r="D494" s="4" t="str" cm="1">
        <f t="array" ref="D494">_xll.SNL.Clients.Office.Excel.Functions.SPG($A494, "SP_TOTAL_REV", D$2)</f>
        <v>#PEND</v>
      </c>
      <c r="E494" s="4" t="str" cm="1">
        <f t="array" ref="E494">_xll.SNL.Clients.Office.Excel.Functions.SPG($A494, "SP_TOTAL_REV", E$2)</f>
        <v>#PEND</v>
      </c>
      <c r="F494" s="4" t="str" cm="1">
        <f t="array" ref="F494">_xll.SNL.Clients.Office.Excel.Functions.SPG($A494, "SP_TOTAL_REV", F$2)</f>
        <v>#PEND</v>
      </c>
      <c r="G494" s="4" t="str" cm="1">
        <f t="array" ref="G494">_xll.SNL.Clients.Office.Excel.Functions.SPG($A494, "SP_TOTAL_REV", G$2)</f>
        <v>#PEND</v>
      </c>
      <c r="H494" s="4" t="str" cm="1">
        <f t="array" ref="H494">_xll.SNL.Clients.Office.Excel.Functions.SPG($A494, "SP_TOTAL_REV", H$2)</f>
        <v>#PEND</v>
      </c>
      <c r="I494" s="4" t="str" cm="1">
        <f t="array" ref="I494">_xll.SNL.Clients.Office.Excel.Functions.SPG($A494, "SP_TOTAL_REV", I$2)</f>
        <v>#PEND</v>
      </c>
      <c r="J494" s="4" t="str" cm="1">
        <f t="array" ref="J494">_xll.SNL.Clients.Office.Excel.Functions.SPG($A494, "SP_TOTAL_REV", J$2)</f>
        <v>#PEND</v>
      </c>
      <c r="K494" s="4" t="str" cm="1">
        <f t="array" ref="K494">_xll.SNL.Clients.Office.Excel.Functions.SPG($A494, "SP_TOTAL_REV", K$2)</f>
        <v>#PEND</v>
      </c>
      <c r="L494" s="4" t="str" cm="1">
        <f t="array" ref="L494">_xll.SNL.Clients.Office.Excel.Functions.SPG($A494, "SP_TOTAL_REV", L$2)</f>
        <v>#PEND</v>
      </c>
      <c r="M494" s="4" t="str" cm="1">
        <f t="array" ref="M494">_xll.SNL.Clients.Office.Excel.Functions.SPG($A494, "SP_TOTAL_REV", M$2)</f>
        <v>#PEND</v>
      </c>
      <c r="N494" s="4" t="str" cm="1">
        <f t="array" ref="N494">_xll.SNL.Clients.Office.Excel.Functions.SPG($A494, "SP_TOTAL_REV", N$2)</f>
        <v>#PEND</v>
      </c>
      <c r="O494" s="4" t="str" cm="1">
        <f t="array" ref="O494">_xll.SNL.Clients.Office.Excel.Functions.SPG($A494, "SP_TOTAL_REV", O$2)</f>
        <v>#PEND</v>
      </c>
      <c r="P494" s="4" t="str" cm="1">
        <f t="array" ref="P494">_xll.SNL.Clients.Office.Excel.Functions.SPG($A494, "SP_TOTAL_REV", P$2)</f>
        <v>#PEND</v>
      </c>
      <c r="Q494" s="4" t="str" cm="1">
        <f t="array" ref="Q494">_xll.SNL.Clients.Office.Excel.Functions.SPG($A494, "SP_TOTAL_REV", Q$2)</f>
        <v>#PEND</v>
      </c>
      <c r="R494" s="4" t="str" cm="1">
        <f t="array" ref="R494">_xll.SNL.Clients.Office.Excel.Functions.SPG($A494, "SP_TOTAL_REV", R$2)</f>
        <v>#PEND</v>
      </c>
      <c r="S494" s="4" t="str" cm="1">
        <f t="array" ref="S494">_xll.SNL.Clients.Office.Excel.Functions.SPG($A494, "SP_TOTAL_REV", S$2)</f>
        <v>#PEND</v>
      </c>
      <c r="T494" s="4" t="str" cm="1">
        <f t="array" ref="T494">_xll.SNL.Clients.Office.Excel.Functions.SPG($A494, "SP_TOTAL_REV", T$2)</f>
        <v>#PEND</v>
      </c>
      <c r="U494" s="4" t="str" cm="1">
        <f t="array" ref="U494">_xll.SNL.Clients.Office.Excel.Functions.SPG($A494, "SP_TOTAL_REV", U$2)</f>
        <v>#PEND</v>
      </c>
      <c r="V494" s="4" t="str" cm="1">
        <f t="array" ref="V494">_xll.SNL.Clients.Office.Excel.Functions.SPG($A494, "SP_TOTAL_REV", V$2)</f>
        <v>#PEND</v>
      </c>
    </row>
    <row r="495" spans="1:22" x14ac:dyDescent="0.3">
      <c r="A495" t="s">
        <v>498</v>
      </c>
      <c r="B495" s="4" t="str" cm="1">
        <f t="array" ref="B495">_xll.SNL.Clients.Office.Excel.Functions.SPG($A495, "SP_TOTAL_REV", B$2)</f>
        <v>#PEND</v>
      </c>
      <c r="C495" s="4" t="str" cm="1">
        <f t="array" ref="C495">_xll.SNL.Clients.Office.Excel.Functions.SPG($A495, "SP_TOTAL_REV", C$2)</f>
        <v>#PEND</v>
      </c>
      <c r="D495" s="4" t="str" cm="1">
        <f t="array" ref="D495">_xll.SNL.Clients.Office.Excel.Functions.SPG($A495, "SP_TOTAL_REV", D$2)</f>
        <v>#PEND</v>
      </c>
      <c r="E495" s="4" t="str" cm="1">
        <f t="array" ref="E495">_xll.SNL.Clients.Office.Excel.Functions.SPG($A495, "SP_TOTAL_REV", E$2)</f>
        <v>#PEND</v>
      </c>
      <c r="F495" s="4" t="str" cm="1">
        <f t="array" ref="F495">_xll.SNL.Clients.Office.Excel.Functions.SPG($A495, "SP_TOTAL_REV", F$2)</f>
        <v>#PEND</v>
      </c>
      <c r="G495" s="4" t="str" cm="1">
        <f t="array" ref="G495">_xll.SNL.Clients.Office.Excel.Functions.SPG($A495, "SP_TOTAL_REV", G$2)</f>
        <v>#PEND</v>
      </c>
      <c r="H495" s="4" t="str" cm="1">
        <f t="array" ref="H495">_xll.SNL.Clients.Office.Excel.Functions.SPG($A495, "SP_TOTAL_REV", H$2)</f>
        <v>#PEND</v>
      </c>
      <c r="I495" s="4" t="str" cm="1">
        <f t="array" ref="I495">_xll.SNL.Clients.Office.Excel.Functions.SPG($A495, "SP_TOTAL_REV", I$2)</f>
        <v>#PEND</v>
      </c>
      <c r="J495" s="4" t="str" cm="1">
        <f t="array" ref="J495">_xll.SNL.Clients.Office.Excel.Functions.SPG($A495, "SP_TOTAL_REV", J$2)</f>
        <v>#PEND</v>
      </c>
      <c r="K495" s="4" t="str" cm="1">
        <f t="array" ref="K495">_xll.SNL.Clients.Office.Excel.Functions.SPG($A495, "SP_TOTAL_REV", K$2)</f>
        <v>#PEND</v>
      </c>
      <c r="L495" s="4" t="str" cm="1">
        <f t="array" ref="L495">_xll.SNL.Clients.Office.Excel.Functions.SPG($A495, "SP_TOTAL_REV", L$2)</f>
        <v>#PEND</v>
      </c>
      <c r="M495" s="4" t="str" cm="1">
        <f t="array" ref="M495">_xll.SNL.Clients.Office.Excel.Functions.SPG($A495, "SP_TOTAL_REV", M$2)</f>
        <v>#PEND</v>
      </c>
      <c r="N495" s="4" t="str" cm="1">
        <f t="array" ref="N495">_xll.SNL.Clients.Office.Excel.Functions.SPG($A495, "SP_TOTAL_REV", N$2)</f>
        <v>#PEND</v>
      </c>
      <c r="O495" s="4" t="str" cm="1">
        <f t="array" ref="O495">_xll.SNL.Clients.Office.Excel.Functions.SPG($A495, "SP_TOTAL_REV", O$2)</f>
        <v>#PEND</v>
      </c>
      <c r="P495" s="4" t="str" cm="1">
        <f t="array" ref="P495">_xll.SNL.Clients.Office.Excel.Functions.SPG($A495, "SP_TOTAL_REV", P$2)</f>
        <v>#PEND</v>
      </c>
      <c r="Q495" s="4" t="str" cm="1">
        <f t="array" ref="Q495">_xll.SNL.Clients.Office.Excel.Functions.SPG($A495, "SP_TOTAL_REV", Q$2)</f>
        <v>#PEND</v>
      </c>
      <c r="R495" s="4" t="str" cm="1">
        <f t="array" ref="R495">_xll.SNL.Clients.Office.Excel.Functions.SPG($A495, "SP_TOTAL_REV", R$2)</f>
        <v>#PEND</v>
      </c>
      <c r="S495" s="4" t="str" cm="1">
        <f t="array" ref="S495">_xll.SNL.Clients.Office.Excel.Functions.SPG($A495, "SP_TOTAL_REV", S$2)</f>
        <v>#PEND</v>
      </c>
      <c r="T495" s="4" t="str" cm="1">
        <f t="array" ref="T495">_xll.SNL.Clients.Office.Excel.Functions.SPG($A495, "SP_TOTAL_REV", T$2)</f>
        <v>#PEND</v>
      </c>
      <c r="U495" s="4" t="str" cm="1">
        <f t="array" ref="U495">_xll.SNL.Clients.Office.Excel.Functions.SPG($A495, "SP_TOTAL_REV", U$2)</f>
        <v>#PEND</v>
      </c>
      <c r="V495" s="4" t="str" cm="1">
        <f t="array" ref="V495">_xll.SNL.Clients.Office.Excel.Functions.SPG($A495, "SP_TOTAL_REV", V$2)</f>
        <v>#PEND</v>
      </c>
    </row>
    <row r="496" spans="1:22" x14ac:dyDescent="0.3">
      <c r="A496" t="s">
        <v>499</v>
      </c>
      <c r="B496" s="4" t="str" cm="1">
        <f t="array" ref="B496">_xll.SNL.Clients.Office.Excel.Functions.SPG($A496, "SP_TOTAL_REV", B$2)</f>
        <v>#PEND</v>
      </c>
      <c r="C496" s="4" t="str" cm="1">
        <f t="array" ref="C496">_xll.SNL.Clients.Office.Excel.Functions.SPG($A496, "SP_TOTAL_REV", C$2)</f>
        <v>#PEND</v>
      </c>
      <c r="D496" s="4" t="str" cm="1">
        <f t="array" ref="D496">_xll.SNL.Clients.Office.Excel.Functions.SPG($A496, "SP_TOTAL_REV", D$2)</f>
        <v>#PEND</v>
      </c>
      <c r="E496" s="4" t="str" cm="1">
        <f t="array" ref="E496">_xll.SNL.Clients.Office.Excel.Functions.SPG($A496, "SP_TOTAL_REV", E$2)</f>
        <v>#PEND</v>
      </c>
      <c r="F496" s="4" t="str" cm="1">
        <f t="array" ref="F496">_xll.SNL.Clients.Office.Excel.Functions.SPG($A496, "SP_TOTAL_REV", F$2)</f>
        <v>#PEND</v>
      </c>
      <c r="G496" s="4" t="str" cm="1">
        <f t="array" ref="G496">_xll.SNL.Clients.Office.Excel.Functions.SPG($A496, "SP_TOTAL_REV", G$2)</f>
        <v>#PEND</v>
      </c>
      <c r="H496" s="4" t="str" cm="1">
        <f t="array" ref="H496">_xll.SNL.Clients.Office.Excel.Functions.SPG($A496, "SP_TOTAL_REV", H$2)</f>
        <v>#PEND</v>
      </c>
      <c r="I496" s="4" t="str" cm="1">
        <f t="array" ref="I496">_xll.SNL.Clients.Office.Excel.Functions.SPG($A496, "SP_TOTAL_REV", I$2)</f>
        <v>#PEND</v>
      </c>
      <c r="J496" s="4" t="str" cm="1">
        <f t="array" ref="J496">_xll.SNL.Clients.Office.Excel.Functions.SPG($A496, "SP_TOTAL_REV", J$2)</f>
        <v>#PEND</v>
      </c>
      <c r="K496" s="4" t="str" cm="1">
        <f t="array" ref="K496">_xll.SNL.Clients.Office.Excel.Functions.SPG($A496, "SP_TOTAL_REV", K$2)</f>
        <v>#PEND</v>
      </c>
      <c r="L496" s="4" t="str" cm="1">
        <f t="array" ref="L496">_xll.SNL.Clients.Office.Excel.Functions.SPG($A496, "SP_TOTAL_REV", L$2)</f>
        <v>#PEND</v>
      </c>
      <c r="M496" s="4" t="str" cm="1">
        <f t="array" ref="M496">_xll.SNL.Clients.Office.Excel.Functions.SPG($A496, "SP_TOTAL_REV", M$2)</f>
        <v>#PEND</v>
      </c>
      <c r="N496" s="4" t="str" cm="1">
        <f t="array" ref="N496">_xll.SNL.Clients.Office.Excel.Functions.SPG($A496, "SP_TOTAL_REV", N$2)</f>
        <v>#PEND</v>
      </c>
      <c r="O496" s="4" t="str" cm="1">
        <f t="array" ref="O496">_xll.SNL.Clients.Office.Excel.Functions.SPG($A496, "SP_TOTAL_REV", O$2)</f>
        <v>#PEND</v>
      </c>
      <c r="P496" s="4" t="str" cm="1">
        <f t="array" ref="P496">_xll.SNL.Clients.Office.Excel.Functions.SPG($A496, "SP_TOTAL_REV", P$2)</f>
        <v>#PEND</v>
      </c>
      <c r="Q496" s="4" t="str" cm="1">
        <f t="array" ref="Q496">_xll.SNL.Clients.Office.Excel.Functions.SPG($A496, "SP_TOTAL_REV", Q$2)</f>
        <v>#PEND</v>
      </c>
      <c r="R496" s="4" t="str" cm="1">
        <f t="array" ref="R496">_xll.SNL.Clients.Office.Excel.Functions.SPG($A496, "SP_TOTAL_REV", R$2)</f>
        <v>#PEND</v>
      </c>
      <c r="S496" s="4" t="str" cm="1">
        <f t="array" ref="S496">_xll.SNL.Clients.Office.Excel.Functions.SPG($A496, "SP_TOTAL_REV", S$2)</f>
        <v>#PEND</v>
      </c>
      <c r="T496" s="4" t="str" cm="1">
        <f t="array" ref="T496">_xll.SNL.Clients.Office.Excel.Functions.SPG($A496, "SP_TOTAL_REV", T$2)</f>
        <v>#PEND</v>
      </c>
      <c r="U496" s="4" t="str" cm="1">
        <f t="array" ref="U496">_xll.SNL.Clients.Office.Excel.Functions.SPG($A496, "SP_TOTAL_REV", U$2)</f>
        <v>#PEND</v>
      </c>
      <c r="V496" s="4" t="str" cm="1">
        <f t="array" ref="V496">_xll.SNL.Clients.Office.Excel.Functions.SPG($A496, "SP_TOTAL_REV", V$2)</f>
        <v>#PEND</v>
      </c>
    </row>
    <row r="497" spans="1:22" x14ac:dyDescent="0.3">
      <c r="A497" t="s">
        <v>500</v>
      </c>
      <c r="B497" s="4" t="str" cm="1">
        <f t="array" ref="B497">_xll.SNL.Clients.Office.Excel.Functions.SPG($A497, "SP_TOTAL_REV", B$2)</f>
        <v>#PEND</v>
      </c>
      <c r="C497" s="4" t="str" cm="1">
        <f t="array" ref="C497">_xll.SNL.Clients.Office.Excel.Functions.SPG($A497, "SP_TOTAL_REV", C$2)</f>
        <v>#PEND</v>
      </c>
      <c r="D497" s="4" t="str" cm="1">
        <f t="array" ref="D497">_xll.SNL.Clients.Office.Excel.Functions.SPG($A497, "SP_TOTAL_REV", D$2)</f>
        <v>#PEND</v>
      </c>
      <c r="E497" s="4" t="str" cm="1">
        <f t="array" ref="E497">_xll.SNL.Clients.Office.Excel.Functions.SPG($A497, "SP_TOTAL_REV", E$2)</f>
        <v>#PEND</v>
      </c>
      <c r="F497" s="4" t="str" cm="1">
        <f t="array" ref="F497">_xll.SNL.Clients.Office.Excel.Functions.SPG($A497, "SP_TOTAL_REV", F$2)</f>
        <v>#PEND</v>
      </c>
      <c r="G497" s="4" t="str" cm="1">
        <f t="array" ref="G497">_xll.SNL.Clients.Office.Excel.Functions.SPG($A497, "SP_TOTAL_REV", G$2)</f>
        <v>#PEND</v>
      </c>
      <c r="H497" s="4" t="str" cm="1">
        <f t="array" ref="H497">_xll.SNL.Clients.Office.Excel.Functions.SPG($A497, "SP_TOTAL_REV", H$2)</f>
        <v>#PEND</v>
      </c>
      <c r="I497" s="4" t="str" cm="1">
        <f t="array" ref="I497">_xll.SNL.Clients.Office.Excel.Functions.SPG($A497, "SP_TOTAL_REV", I$2)</f>
        <v>#PEND</v>
      </c>
      <c r="J497" s="4" t="str" cm="1">
        <f t="array" ref="J497">_xll.SNL.Clients.Office.Excel.Functions.SPG($A497, "SP_TOTAL_REV", J$2)</f>
        <v>#PEND</v>
      </c>
      <c r="K497" s="4" t="str" cm="1">
        <f t="array" ref="K497">_xll.SNL.Clients.Office.Excel.Functions.SPG($A497, "SP_TOTAL_REV", K$2)</f>
        <v>#PEND</v>
      </c>
      <c r="L497" s="4" t="str" cm="1">
        <f t="array" ref="L497">_xll.SNL.Clients.Office.Excel.Functions.SPG($A497, "SP_TOTAL_REV", L$2)</f>
        <v>#PEND</v>
      </c>
      <c r="M497" s="4" t="str" cm="1">
        <f t="array" ref="M497">_xll.SNL.Clients.Office.Excel.Functions.SPG($A497, "SP_TOTAL_REV", M$2)</f>
        <v>#PEND</v>
      </c>
      <c r="N497" s="4" t="str" cm="1">
        <f t="array" ref="N497">_xll.SNL.Clients.Office.Excel.Functions.SPG($A497, "SP_TOTAL_REV", N$2)</f>
        <v>#PEND</v>
      </c>
      <c r="O497" s="4" t="str" cm="1">
        <f t="array" ref="O497">_xll.SNL.Clients.Office.Excel.Functions.SPG($A497, "SP_TOTAL_REV", O$2)</f>
        <v>#PEND</v>
      </c>
      <c r="P497" s="4" t="str" cm="1">
        <f t="array" ref="P497">_xll.SNL.Clients.Office.Excel.Functions.SPG($A497, "SP_TOTAL_REV", P$2)</f>
        <v>#PEND</v>
      </c>
      <c r="Q497" s="4" t="str" cm="1">
        <f t="array" ref="Q497">_xll.SNL.Clients.Office.Excel.Functions.SPG($A497, "SP_TOTAL_REV", Q$2)</f>
        <v>#PEND</v>
      </c>
      <c r="R497" s="4" t="str" cm="1">
        <f t="array" ref="R497">_xll.SNL.Clients.Office.Excel.Functions.SPG($A497, "SP_TOTAL_REV", R$2)</f>
        <v>#PEND</v>
      </c>
      <c r="S497" s="4" t="str" cm="1">
        <f t="array" ref="S497">_xll.SNL.Clients.Office.Excel.Functions.SPG($A497, "SP_TOTAL_REV", S$2)</f>
        <v>#PEND</v>
      </c>
      <c r="T497" s="4" t="str" cm="1">
        <f t="array" ref="T497">_xll.SNL.Clients.Office.Excel.Functions.SPG($A497, "SP_TOTAL_REV", T$2)</f>
        <v>#PEND</v>
      </c>
      <c r="U497" s="4" t="str" cm="1">
        <f t="array" ref="U497">_xll.SNL.Clients.Office.Excel.Functions.SPG($A497, "SP_TOTAL_REV", U$2)</f>
        <v>#PEND</v>
      </c>
      <c r="V497" s="4" t="str" cm="1">
        <f t="array" ref="V497">_xll.SNL.Clients.Office.Excel.Functions.SPG($A497, "SP_TOTAL_REV", V$2)</f>
        <v>#PEND</v>
      </c>
    </row>
    <row r="498" spans="1:22" x14ac:dyDescent="0.3">
      <c r="A498" t="s">
        <v>501</v>
      </c>
      <c r="B498" s="4" t="str" cm="1">
        <f t="array" ref="B498">_xll.SNL.Clients.Office.Excel.Functions.SPG($A498, "SP_TOTAL_REV", B$2)</f>
        <v>#PEND</v>
      </c>
      <c r="C498" s="4" t="str" cm="1">
        <f t="array" ref="C498">_xll.SNL.Clients.Office.Excel.Functions.SPG($A498, "SP_TOTAL_REV", C$2)</f>
        <v>#PEND</v>
      </c>
      <c r="D498" s="4" t="str" cm="1">
        <f t="array" ref="D498">_xll.SNL.Clients.Office.Excel.Functions.SPG($A498, "SP_TOTAL_REV", D$2)</f>
        <v>#PEND</v>
      </c>
      <c r="E498" s="4" t="str" cm="1">
        <f t="array" ref="E498">_xll.SNL.Clients.Office.Excel.Functions.SPG($A498, "SP_TOTAL_REV", E$2)</f>
        <v>#PEND</v>
      </c>
      <c r="F498" s="4" t="str" cm="1">
        <f t="array" ref="F498">_xll.SNL.Clients.Office.Excel.Functions.SPG($A498, "SP_TOTAL_REV", F$2)</f>
        <v>#PEND</v>
      </c>
      <c r="G498" s="4" t="str" cm="1">
        <f t="array" ref="G498">_xll.SNL.Clients.Office.Excel.Functions.SPG($A498, "SP_TOTAL_REV", G$2)</f>
        <v>#PEND</v>
      </c>
      <c r="H498" s="4" t="str" cm="1">
        <f t="array" ref="H498">_xll.SNL.Clients.Office.Excel.Functions.SPG($A498, "SP_TOTAL_REV", H$2)</f>
        <v>#PEND</v>
      </c>
      <c r="I498" s="4" t="str" cm="1">
        <f t="array" ref="I498">_xll.SNL.Clients.Office.Excel.Functions.SPG($A498, "SP_TOTAL_REV", I$2)</f>
        <v>#PEND</v>
      </c>
      <c r="J498" s="4" t="str" cm="1">
        <f t="array" ref="J498">_xll.SNL.Clients.Office.Excel.Functions.SPG($A498, "SP_TOTAL_REV", J$2)</f>
        <v>#PEND</v>
      </c>
      <c r="K498" s="4" t="str" cm="1">
        <f t="array" ref="K498">_xll.SNL.Clients.Office.Excel.Functions.SPG($A498, "SP_TOTAL_REV", K$2)</f>
        <v>#PEND</v>
      </c>
      <c r="L498" s="4" t="str" cm="1">
        <f t="array" ref="L498">_xll.SNL.Clients.Office.Excel.Functions.SPG($A498, "SP_TOTAL_REV", L$2)</f>
        <v>#PEND</v>
      </c>
      <c r="M498" s="4" t="str" cm="1">
        <f t="array" ref="M498">_xll.SNL.Clients.Office.Excel.Functions.SPG($A498, "SP_TOTAL_REV", M$2)</f>
        <v>#PEND</v>
      </c>
      <c r="N498" s="4" t="str" cm="1">
        <f t="array" ref="N498">_xll.SNL.Clients.Office.Excel.Functions.SPG($A498, "SP_TOTAL_REV", N$2)</f>
        <v>#PEND</v>
      </c>
      <c r="O498" s="4" t="str" cm="1">
        <f t="array" ref="O498">_xll.SNL.Clients.Office.Excel.Functions.SPG($A498, "SP_TOTAL_REV", O$2)</f>
        <v>#PEND</v>
      </c>
      <c r="P498" s="4" t="str" cm="1">
        <f t="array" ref="P498">_xll.SNL.Clients.Office.Excel.Functions.SPG($A498, "SP_TOTAL_REV", P$2)</f>
        <v>#PEND</v>
      </c>
      <c r="Q498" s="4" t="str" cm="1">
        <f t="array" ref="Q498">_xll.SNL.Clients.Office.Excel.Functions.SPG($A498, "SP_TOTAL_REV", Q$2)</f>
        <v>#PEND</v>
      </c>
      <c r="R498" s="4" t="str" cm="1">
        <f t="array" ref="R498">_xll.SNL.Clients.Office.Excel.Functions.SPG($A498, "SP_TOTAL_REV", R$2)</f>
        <v>#PEND</v>
      </c>
      <c r="S498" s="4" t="str" cm="1">
        <f t="array" ref="S498">_xll.SNL.Clients.Office.Excel.Functions.SPG($A498, "SP_TOTAL_REV", S$2)</f>
        <v>#PEND</v>
      </c>
      <c r="T498" s="4" t="str" cm="1">
        <f t="array" ref="T498">_xll.SNL.Clients.Office.Excel.Functions.SPG($A498, "SP_TOTAL_REV", T$2)</f>
        <v>#PEND</v>
      </c>
      <c r="U498" s="4" t="str" cm="1">
        <f t="array" ref="U498">_xll.SNL.Clients.Office.Excel.Functions.SPG($A498, "SP_TOTAL_REV", U$2)</f>
        <v>#PEND</v>
      </c>
      <c r="V498" s="4" t="str" cm="1">
        <f t="array" ref="V498">_xll.SNL.Clients.Office.Excel.Functions.SPG($A498, "SP_TOTAL_REV", V$2)</f>
        <v>#PEND</v>
      </c>
    </row>
    <row r="499" spans="1:22" x14ac:dyDescent="0.3">
      <c r="A499" t="s">
        <v>502</v>
      </c>
      <c r="B499" s="4" t="str" cm="1">
        <f t="array" ref="B499">_xll.SNL.Clients.Office.Excel.Functions.SPG($A499, "SP_TOTAL_REV", B$2)</f>
        <v>#PEND</v>
      </c>
      <c r="C499" s="4" t="str" cm="1">
        <f t="array" ref="C499">_xll.SNL.Clients.Office.Excel.Functions.SPG($A499, "SP_TOTAL_REV", C$2)</f>
        <v>#PEND</v>
      </c>
      <c r="D499" s="4" t="str" cm="1">
        <f t="array" ref="D499">_xll.SNL.Clients.Office.Excel.Functions.SPG($A499, "SP_TOTAL_REV", D$2)</f>
        <v>#PEND</v>
      </c>
      <c r="E499" s="4" t="str" cm="1">
        <f t="array" ref="E499">_xll.SNL.Clients.Office.Excel.Functions.SPG($A499, "SP_TOTAL_REV", E$2)</f>
        <v>#PEND</v>
      </c>
      <c r="F499" s="4" t="str" cm="1">
        <f t="array" ref="F499">_xll.SNL.Clients.Office.Excel.Functions.SPG($A499, "SP_TOTAL_REV", F$2)</f>
        <v>#PEND</v>
      </c>
      <c r="G499" s="4" t="str" cm="1">
        <f t="array" ref="G499">_xll.SNL.Clients.Office.Excel.Functions.SPG($A499, "SP_TOTAL_REV", G$2)</f>
        <v>#PEND</v>
      </c>
      <c r="H499" s="4" t="str" cm="1">
        <f t="array" ref="H499">_xll.SNL.Clients.Office.Excel.Functions.SPG($A499, "SP_TOTAL_REV", H$2)</f>
        <v>#PEND</v>
      </c>
      <c r="I499" s="4" t="str" cm="1">
        <f t="array" ref="I499">_xll.SNL.Clients.Office.Excel.Functions.SPG($A499, "SP_TOTAL_REV", I$2)</f>
        <v>#PEND</v>
      </c>
      <c r="J499" s="4" t="str" cm="1">
        <f t="array" ref="J499">_xll.SNL.Clients.Office.Excel.Functions.SPG($A499, "SP_TOTAL_REV", J$2)</f>
        <v>#PEND</v>
      </c>
      <c r="K499" s="4" t="str" cm="1">
        <f t="array" ref="K499">_xll.SNL.Clients.Office.Excel.Functions.SPG($A499, "SP_TOTAL_REV", K$2)</f>
        <v>#PEND</v>
      </c>
      <c r="L499" s="4" t="str" cm="1">
        <f t="array" ref="L499">_xll.SNL.Clients.Office.Excel.Functions.SPG($A499, "SP_TOTAL_REV", L$2)</f>
        <v>#PEND</v>
      </c>
      <c r="M499" s="4" t="str" cm="1">
        <f t="array" ref="M499">_xll.SNL.Clients.Office.Excel.Functions.SPG($A499, "SP_TOTAL_REV", M$2)</f>
        <v>#PEND</v>
      </c>
      <c r="N499" s="4" t="str" cm="1">
        <f t="array" ref="N499">_xll.SNL.Clients.Office.Excel.Functions.SPG($A499, "SP_TOTAL_REV", N$2)</f>
        <v>#PEND</v>
      </c>
      <c r="O499" s="4" t="str" cm="1">
        <f t="array" ref="O499">_xll.SNL.Clients.Office.Excel.Functions.SPG($A499, "SP_TOTAL_REV", O$2)</f>
        <v>#PEND</v>
      </c>
      <c r="P499" s="4" t="str" cm="1">
        <f t="array" ref="P499">_xll.SNL.Clients.Office.Excel.Functions.SPG($A499, "SP_TOTAL_REV", P$2)</f>
        <v>#PEND</v>
      </c>
      <c r="Q499" s="4" t="str" cm="1">
        <f t="array" ref="Q499">_xll.SNL.Clients.Office.Excel.Functions.SPG($A499, "SP_TOTAL_REV", Q$2)</f>
        <v>#PEND</v>
      </c>
      <c r="R499" s="4" t="str" cm="1">
        <f t="array" ref="R499">_xll.SNL.Clients.Office.Excel.Functions.SPG($A499, "SP_TOTAL_REV", R$2)</f>
        <v>#PEND</v>
      </c>
      <c r="S499" s="4" t="str" cm="1">
        <f t="array" ref="S499">_xll.SNL.Clients.Office.Excel.Functions.SPG($A499, "SP_TOTAL_REV", S$2)</f>
        <v>#PEND</v>
      </c>
      <c r="T499" s="4" t="str" cm="1">
        <f t="array" ref="T499">_xll.SNL.Clients.Office.Excel.Functions.SPG($A499, "SP_TOTAL_REV", T$2)</f>
        <v>#PEND</v>
      </c>
      <c r="U499" s="4" t="str" cm="1">
        <f t="array" ref="U499">_xll.SNL.Clients.Office.Excel.Functions.SPG($A499, "SP_TOTAL_REV", U$2)</f>
        <v>#PEND</v>
      </c>
      <c r="V499" s="4" t="str" cm="1">
        <f t="array" ref="V499">_xll.SNL.Clients.Office.Excel.Functions.SPG($A499, "SP_TOTAL_REV", V$2)</f>
        <v>#PEND</v>
      </c>
    </row>
    <row r="500" spans="1:22" x14ac:dyDescent="0.3">
      <c r="A500" t="s">
        <v>503</v>
      </c>
      <c r="B500" s="4" t="str" cm="1">
        <f t="array" ref="B500">_xll.SNL.Clients.Office.Excel.Functions.SPG($A500, "SP_TOTAL_REV", B$2)</f>
        <v>#PEND</v>
      </c>
      <c r="C500" s="4" t="str" cm="1">
        <f t="array" ref="C500">_xll.SNL.Clients.Office.Excel.Functions.SPG($A500, "SP_TOTAL_REV", C$2)</f>
        <v>#PEND</v>
      </c>
      <c r="D500" s="4" t="str" cm="1">
        <f t="array" ref="D500">_xll.SNL.Clients.Office.Excel.Functions.SPG($A500, "SP_TOTAL_REV", D$2)</f>
        <v>#PEND</v>
      </c>
      <c r="E500" s="4" t="str" cm="1">
        <f t="array" ref="E500">_xll.SNL.Clients.Office.Excel.Functions.SPG($A500, "SP_TOTAL_REV", E$2)</f>
        <v>#PEND</v>
      </c>
      <c r="F500" s="4" t="str" cm="1">
        <f t="array" ref="F500">_xll.SNL.Clients.Office.Excel.Functions.SPG($A500, "SP_TOTAL_REV", F$2)</f>
        <v>#PEND</v>
      </c>
      <c r="G500" s="4" t="str" cm="1">
        <f t="array" ref="G500">_xll.SNL.Clients.Office.Excel.Functions.SPG($A500, "SP_TOTAL_REV", G$2)</f>
        <v>#PEND</v>
      </c>
      <c r="H500" s="4" t="str" cm="1">
        <f t="array" ref="H500">_xll.SNL.Clients.Office.Excel.Functions.SPG($A500, "SP_TOTAL_REV", H$2)</f>
        <v>#PEND</v>
      </c>
      <c r="I500" s="4" t="str" cm="1">
        <f t="array" ref="I500">_xll.SNL.Clients.Office.Excel.Functions.SPG($A500, "SP_TOTAL_REV", I$2)</f>
        <v>#PEND</v>
      </c>
      <c r="J500" s="4" t="str" cm="1">
        <f t="array" ref="J500">_xll.SNL.Clients.Office.Excel.Functions.SPG($A500, "SP_TOTAL_REV", J$2)</f>
        <v>#PEND</v>
      </c>
      <c r="K500" s="4" t="str" cm="1">
        <f t="array" ref="K500">_xll.SNL.Clients.Office.Excel.Functions.SPG($A500, "SP_TOTAL_REV", K$2)</f>
        <v>#PEND</v>
      </c>
      <c r="L500" s="4" t="str" cm="1">
        <f t="array" ref="L500">_xll.SNL.Clients.Office.Excel.Functions.SPG($A500, "SP_TOTAL_REV", L$2)</f>
        <v>#PEND</v>
      </c>
      <c r="M500" s="4" t="str" cm="1">
        <f t="array" ref="M500">_xll.SNL.Clients.Office.Excel.Functions.SPG($A500, "SP_TOTAL_REV", M$2)</f>
        <v>#PEND</v>
      </c>
      <c r="N500" s="4" t="str" cm="1">
        <f t="array" ref="N500">_xll.SNL.Clients.Office.Excel.Functions.SPG($A500, "SP_TOTAL_REV", N$2)</f>
        <v>#PEND</v>
      </c>
      <c r="O500" s="4" t="str" cm="1">
        <f t="array" ref="O500">_xll.SNL.Clients.Office.Excel.Functions.SPG($A500, "SP_TOTAL_REV", O$2)</f>
        <v>#PEND</v>
      </c>
      <c r="P500" s="4" t="str" cm="1">
        <f t="array" ref="P500">_xll.SNL.Clients.Office.Excel.Functions.SPG($A500, "SP_TOTAL_REV", P$2)</f>
        <v>#PEND</v>
      </c>
      <c r="Q500" s="4" t="str" cm="1">
        <f t="array" ref="Q500">_xll.SNL.Clients.Office.Excel.Functions.SPG($A500, "SP_TOTAL_REV", Q$2)</f>
        <v>#PEND</v>
      </c>
      <c r="R500" s="4" t="str" cm="1">
        <f t="array" ref="R500">_xll.SNL.Clients.Office.Excel.Functions.SPG($A500, "SP_TOTAL_REV", R$2)</f>
        <v>#PEND</v>
      </c>
      <c r="S500" s="4" t="str" cm="1">
        <f t="array" ref="S500">_xll.SNL.Clients.Office.Excel.Functions.SPG($A500, "SP_TOTAL_REV", S$2)</f>
        <v>#PEND</v>
      </c>
      <c r="T500" s="4" t="str" cm="1">
        <f t="array" ref="T500">_xll.SNL.Clients.Office.Excel.Functions.SPG($A500, "SP_TOTAL_REV", T$2)</f>
        <v>#PEND</v>
      </c>
      <c r="U500" s="4" t="str" cm="1">
        <f t="array" ref="U500">_xll.SNL.Clients.Office.Excel.Functions.SPG($A500, "SP_TOTAL_REV", U$2)</f>
        <v>#PEND</v>
      </c>
      <c r="V500" s="4" t="str" cm="1">
        <f t="array" ref="V500">_xll.SNL.Clients.Office.Excel.Functions.SPG($A500, "SP_TOTAL_REV", V$2)</f>
        <v>#PEND</v>
      </c>
    </row>
    <row r="501" spans="1:22" x14ac:dyDescent="0.3">
      <c r="A501" t="s">
        <v>504</v>
      </c>
      <c r="B501" s="4" t="str" cm="1">
        <f t="array" ref="B501">_xll.SNL.Clients.Office.Excel.Functions.SPG($A501, "SP_TOTAL_REV", B$2)</f>
        <v>#PEND</v>
      </c>
      <c r="C501" s="4" t="str" cm="1">
        <f t="array" ref="C501">_xll.SNL.Clients.Office.Excel.Functions.SPG($A501, "SP_TOTAL_REV", C$2)</f>
        <v>#PEND</v>
      </c>
      <c r="D501" s="4" t="str" cm="1">
        <f t="array" ref="D501">_xll.SNL.Clients.Office.Excel.Functions.SPG($A501, "SP_TOTAL_REV", D$2)</f>
        <v>#PEND</v>
      </c>
      <c r="E501" s="4" t="str" cm="1">
        <f t="array" ref="E501">_xll.SNL.Clients.Office.Excel.Functions.SPG($A501, "SP_TOTAL_REV", E$2)</f>
        <v>#PEND</v>
      </c>
      <c r="F501" s="4" t="str" cm="1">
        <f t="array" ref="F501">_xll.SNL.Clients.Office.Excel.Functions.SPG($A501, "SP_TOTAL_REV", F$2)</f>
        <v>#PEND</v>
      </c>
      <c r="G501" s="4" t="str" cm="1">
        <f t="array" ref="G501">_xll.SNL.Clients.Office.Excel.Functions.SPG($A501, "SP_TOTAL_REV", G$2)</f>
        <v>#PEND</v>
      </c>
      <c r="H501" s="4" t="str" cm="1">
        <f t="array" ref="H501">_xll.SNL.Clients.Office.Excel.Functions.SPG($A501, "SP_TOTAL_REV", H$2)</f>
        <v>#PEND</v>
      </c>
      <c r="I501" s="4" t="str" cm="1">
        <f t="array" ref="I501">_xll.SNL.Clients.Office.Excel.Functions.SPG($A501, "SP_TOTAL_REV", I$2)</f>
        <v>#PEND</v>
      </c>
      <c r="J501" s="4" t="str" cm="1">
        <f t="array" ref="J501">_xll.SNL.Clients.Office.Excel.Functions.SPG($A501, "SP_TOTAL_REV", J$2)</f>
        <v>#PEND</v>
      </c>
      <c r="K501" s="4" t="str" cm="1">
        <f t="array" ref="K501">_xll.SNL.Clients.Office.Excel.Functions.SPG($A501, "SP_TOTAL_REV", K$2)</f>
        <v>#PEND</v>
      </c>
      <c r="L501" s="4" t="str" cm="1">
        <f t="array" ref="L501">_xll.SNL.Clients.Office.Excel.Functions.SPG($A501, "SP_TOTAL_REV", L$2)</f>
        <v>#PEND</v>
      </c>
      <c r="M501" s="4" t="str" cm="1">
        <f t="array" ref="M501">_xll.SNL.Clients.Office.Excel.Functions.SPG($A501, "SP_TOTAL_REV", M$2)</f>
        <v>#PEND</v>
      </c>
      <c r="N501" s="4" t="str" cm="1">
        <f t="array" ref="N501">_xll.SNL.Clients.Office.Excel.Functions.SPG($A501, "SP_TOTAL_REV", N$2)</f>
        <v>#PEND</v>
      </c>
      <c r="O501" s="4" t="str" cm="1">
        <f t="array" ref="O501">_xll.SNL.Clients.Office.Excel.Functions.SPG($A501, "SP_TOTAL_REV", O$2)</f>
        <v>#PEND</v>
      </c>
      <c r="P501" s="4" t="str" cm="1">
        <f t="array" ref="P501">_xll.SNL.Clients.Office.Excel.Functions.SPG($A501, "SP_TOTAL_REV", P$2)</f>
        <v>#PEND</v>
      </c>
      <c r="Q501" s="4" t="str" cm="1">
        <f t="array" ref="Q501">_xll.SNL.Clients.Office.Excel.Functions.SPG($A501, "SP_TOTAL_REV", Q$2)</f>
        <v>#PEND</v>
      </c>
      <c r="R501" s="4" t="str" cm="1">
        <f t="array" ref="R501">_xll.SNL.Clients.Office.Excel.Functions.SPG($A501, "SP_TOTAL_REV", R$2)</f>
        <v>#PEND</v>
      </c>
      <c r="S501" s="4" t="str" cm="1">
        <f t="array" ref="S501">_xll.SNL.Clients.Office.Excel.Functions.SPG($A501, "SP_TOTAL_REV", S$2)</f>
        <v>#PEND</v>
      </c>
      <c r="T501" s="4" t="str" cm="1">
        <f t="array" ref="T501">_xll.SNL.Clients.Office.Excel.Functions.SPG($A501, "SP_TOTAL_REV", T$2)</f>
        <v>#PEND</v>
      </c>
      <c r="U501" s="4" t="str" cm="1">
        <f t="array" ref="U501">_xll.SNL.Clients.Office.Excel.Functions.SPG($A501, "SP_TOTAL_REV", U$2)</f>
        <v>#PEND</v>
      </c>
      <c r="V501" s="4" t="str" cm="1">
        <f t="array" ref="V501">_xll.SNL.Clients.Office.Excel.Functions.SPG($A501, "SP_TOTAL_REV", V$2)</f>
        <v>#PEND</v>
      </c>
    </row>
    <row r="502" spans="1:22" x14ac:dyDescent="0.3">
      <c r="A502" t="s">
        <v>505</v>
      </c>
      <c r="B502" s="4" t="str" cm="1">
        <f t="array" ref="B502">_xll.SNL.Clients.Office.Excel.Functions.SPG($A502, "SP_TOTAL_REV", B$2)</f>
        <v>#PEND</v>
      </c>
      <c r="C502" s="4" t="str" cm="1">
        <f t="array" ref="C502">_xll.SNL.Clients.Office.Excel.Functions.SPG($A502, "SP_TOTAL_REV", C$2)</f>
        <v>#PEND</v>
      </c>
      <c r="D502" s="4" t="str" cm="1">
        <f t="array" ref="D502">_xll.SNL.Clients.Office.Excel.Functions.SPG($A502, "SP_TOTAL_REV", D$2)</f>
        <v>#PEND</v>
      </c>
      <c r="E502" s="4" t="str" cm="1">
        <f t="array" ref="E502">_xll.SNL.Clients.Office.Excel.Functions.SPG($A502, "SP_TOTAL_REV", E$2)</f>
        <v>#PEND</v>
      </c>
      <c r="F502" s="4" t="str" cm="1">
        <f t="array" ref="F502">_xll.SNL.Clients.Office.Excel.Functions.SPG($A502, "SP_TOTAL_REV", F$2)</f>
        <v>#PEND</v>
      </c>
      <c r="G502" s="4" t="str" cm="1">
        <f t="array" ref="G502">_xll.SNL.Clients.Office.Excel.Functions.SPG($A502, "SP_TOTAL_REV", G$2)</f>
        <v>#PEND</v>
      </c>
      <c r="H502" s="4" t="str" cm="1">
        <f t="array" ref="H502">_xll.SNL.Clients.Office.Excel.Functions.SPG($A502, "SP_TOTAL_REV", H$2)</f>
        <v>#PEND</v>
      </c>
      <c r="I502" s="4" t="str" cm="1">
        <f t="array" ref="I502">_xll.SNL.Clients.Office.Excel.Functions.SPG($A502, "SP_TOTAL_REV", I$2)</f>
        <v>#PEND</v>
      </c>
      <c r="J502" s="4" t="str" cm="1">
        <f t="array" ref="J502">_xll.SNL.Clients.Office.Excel.Functions.SPG($A502, "SP_TOTAL_REV", J$2)</f>
        <v>#PEND</v>
      </c>
      <c r="K502" s="4" t="str" cm="1">
        <f t="array" ref="K502">_xll.SNL.Clients.Office.Excel.Functions.SPG($A502, "SP_TOTAL_REV", K$2)</f>
        <v>#PEND</v>
      </c>
      <c r="L502" s="4" t="str" cm="1">
        <f t="array" ref="L502">_xll.SNL.Clients.Office.Excel.Functions.SPG($A502, "SP_TOTAL_REV", L$2)</f>
        <v>#PEND</v>
      </c>
      <c r="M502" s="4" t="str" cm="1">
        <f t="array" ref="M502">_xll.SNL.Clients.Office.Excel.Functions.SPG($A502, "SP_TOTAL_REV", M$2)</f>
        <v>#PEND</v>
      </c>
      <c r="N502" s="4" t="str" cm="1">
        <f t="array" ref="N502">_xll.SNL.Clients.Office.Excel.Functions.SPG($A502, "SP_TOTAL_REV", N$2)</f>
        <v>#PEND</v>
      </c>
      <c r="O502" s="4" t="str" cm="1">
        <f t="array" ref="O502">_xll.SNL.Clients.Office.Excel.Functions.SPG($A502, "SP_TOTAL_REV", O$2)</f>
        <v>#PEND</v>
      </c>
      <c r="P502" s="4" t="str" cm="1">
        <f t="array" ref="P502">_xll.SNL.Clients.Office.Excel.Functions.SPG($A502, "SP_TOTAL_REV", P$2)</f>
        <v>#PEND</v>
      </c>
      <c r="Q502" s="4" t="str" cm="1">
        <f t="array" ref="Q502">_xll.SNL.Clients.Office.Excel.Functions.SPG($A502, "SP_TOTAL_REV", Q$2)</f>
        <v>#PEND</v>
      </c>
      <c r="R502" s="4" t="str" cm="1">
        <f t="array" ref="R502">_xll.SNL.Clients.Office.Excel.Functions.SPG($A502, "SP_TOTAL_REV", R$2)</f>
        <v>#PEND</v>
      </c>
      <c r="S502" s="4" t="str" cm="1">
        <f t="array" ref="S502">_xll.SNL.Clients.Office.Excel.Functions.SPG($A502, "SP_TOTAL_REV", S$2)</f>
        <v>#PEND</v>
      </c>
      <c r="T502" s="4" t="str" cm="1">
        <f t="array" ref="T502">_xll.SNL.Clients.Office.Excel.Functions.SPG($A502, "SP_TOTAL_REV", T$2)</f>
        <v>#PEND</v>
      </c>
      <c r="U502" s="4" t="str" cm="1">
        <f t="array" ref="U502">_xll.SNL.Clients.Office.Excel.Functions.SPG($A502, "SP_TOTAL_REV", U$2)</f>
        <v>#PEND</v>
      </c>
      <c r="V502" s="4" t="str" cm="1">
        <f t="array" ref="V502">_xll.SNL.Clients.Office.Excel.Functions.SPG($A502, "SP_TOTAL_REV", V$2)</f>
        <v>#PEND</v>
      </c>
    </row>
    <row r="503" spans="1:22" x14ac:dyDescent="0.3">
      <c r="A503" t="s">
        <v>506</v>
      </c>
      <c r="B503" s="4" t="str" cm="1">
        <f t="array" ref="B503">_xll.SNL.Clients.Office.Excel.Functions.SPG($A503, "SP_TOTAL_REV", B$2)</f>
        <v>#PEND</v>
      </c>
      <c r="C503" s="4" t="str" cm="1">
        <f t="array" ref="C503">_xll.SNL.Clients.Office.Excel.Functions.SPG($A503, "SP_TOTAL_REV", C$2)</f>
        <v>#PEND</v>
      </c>
      <c r="D503" s="4" t="str" cm="1">
        <f t="array" ref="D503">_xll.SNL.Clients.Office.Excel.Functions.SPG($A503, "SP_TOTAL_REV", D$2)</f>
        <v>#PEND</v>
      </c>
      <c r="E503" s="4" t="str" cm="1">
        <f t="array" ref="E503">_xll.SNL.Clients.Office.Excel.Functions.SPG($A503, "SP_TOTAL_REV", E$2)</f>
        <v>#PEND</v>
      </c>
      <c r="F503" s="4" t="str" cm="1">
        <f t="array" ref="F503">_xll.SNL.Clients.Office.Excel.Functions.SPG($A503, "SP_TOTAL_REV", F$2)</f>
        <v>#PEND</v>
      </c>
      <c r="G503" s="4" t="str" cm="1">
        <f t="array" ref="G503">_xll.SNL.Clients.Office.Excel.Functions.SPG($A503, "SP_TOTAL_REV", G$2)</f>
        <v>#PEND</v>
      </c>
      <c r="H503" s="4" t="str" cm="1">
        <f t="array" ref="H503">_xll.SNL.Clients.Office.Excel.Functions.SPG($A503, "SP_TOTAL_REV", H$2)</f>
        <v>#PEND</v>
      </c>
      <c r="I503" s="4" t="str" cm="1">
        <f t="array" ref="I503">_xll.SNL.Clients.Office.Excel.Functions.SPG($A503, "SP_TOTAL_REV", I$2)</f>
        <v>#PEND</v>
      </c>
      <c r="J503" s="4" t="str" cm="1">
        <f t="array" ref="J503">_xll.SNL.Clients.Office.Excel.Functions.SPG($A503, "SP_TOTAL_REV", J$2)</f>
        <v>#PEND</v>
      </c>
      <c r="K503" s="4" t="str" cm="1">
        <f t="array" ref="K503">_xll.SNL.Clients.Office.Excel.Functions.SPG($A503, "SP_TOTAL_REV", K$2)</f>
        <v>#PEND</v>
      </c>
      <c r="L503" s="4" t="str" cm="1">
        <f t="array" ref="L503">_xll.SNL.Clients.Office.Excel.Functions.SPG($A503, "SP_TOTAL_REV", L$2)</f>
        <v>#PEND</v>
      </c>
      <c r="M503" s="4" t="str" cm="1">
        <f t="array" ref="M503">_xll.SNL.Clients.Office.Excel.Functions.SPG($A503, "SP_TOTAL_REV", M$2)</f>
        <v>#PEND</v>
      </c>
      <c r="N503" s="4" t="str" cm="1">
        <f t="array" ref="N503">_xll.SNL.Clients.Office.Excel.Functions.SPG($A503, "SP_TOTAL_REV", N$2)</f>
        <v>#PEND</v>
      </c>
      <c r="O503" s="4" t="str" cm="1">
        <f t="array" ref="O503">_xll.SNL.Clients.Office.Excel.Functions.SPG($A503, "SP_TOTAL_REV", O$2)</f>
        <v>#PEND</v>
      </c>
      <c r="P503" s="4" t="str" cm="1">
        <f t="array" ref="P503">_xll.SNL.Clients.Office.Excel.Functions.SPG($A503, "SP_TOTAL_REV", P$2)</f>
        <v>#PEND</v>
      </c>
      <c r="Q503" s="4" t="str" cm="1">
        <f t="array" ref="Q503">_xll.SNL.Clients.Office.Excel.Functions.SPG($A503, "SP_TOTAL_REV", Q$2)</f>
        <v>#PEND</v>
      </c>
      <c r="R503" s="4" t="str" cm="1">
        <f t="array" ref="R503">_xll.SNL.Clients.Office.Excel.Functions.SPG($A503, "SP_TOTAL_REV", R$2)</f>
        <v>#PEND</v>
      </c>
      <c r="S503" s="4" t="str" cm="1">
        <f t="array" ref="S503">_xll.SNL.Clients.Office.Excel.Functions.SPG($A503, "SP_TOTAL_REV", S$2)</f>
        <v>#PEND</v>
      </c>
      <c r="T503" s="4" t="str" cm="1">
        <f t="array" ref="T503">_xll.SNL.Clients.Office.Excel.Functions.SPG($A503, "SP_TOTAL_REV", T$2)</f>
        <v>#PEND</v>
      </c>
      <c r="U503" s="4" t="str" cm="1">
        <f t="array" ref="U503">_xll.SNL.Clients.Office.Excel.Functions.SPG($A503, "SP_TOTAL_REV", U$2)</f>
        <v>#PEND</v>
      </c>
      <c r="V503" s="4" t="str" cm="1">
        <f t="array" ref="V503">_xll.SNL.Clients.Office.Excel.Functions.SPG($A503, "SP_TOTAL_REV", V$2)</f>
        <v>#PEND</v>
      </c>
    </row>
    <row r="504" spans="1:22" x14ac:dyDescent="0.3">
      <c r="A504" t="s">
        <v>507</v>
      </c>
      <c r="B504" s="4" t="str" cm="1">
        <f t="array" ref="B504">_xll.SNL.Clients.Office.Excel.Functions.SPG($A504, "SP_TOTAL_REV", B$2)</f>
        <v>#PEND</v>
      </c>
      <c r="C504" s="4" t="str" cm="1">
        <f t="array" ref="C504">_xll.SNL.Clients.Office.Excel.Functions.SPG($A504, "SP_TOTAL_REV", C$2)</f>
        <v>#PEND</v>
      </c>
      <c r="D504" s="4" t="str" cm="1">
        <f t="array" ref="D504">_xll.SNL.Clients.Office.Excel.Functions.SPG($A504, "SP_TOTAL_REV", D$2)</f>
        <v>#PEND</v>
      </c>
      <c r="E504" s="4" t="str" cm="1">
        <f t="array" ref="E504">_xll.SNL.Clients.Office.Excel.Functions.SPG($A504, "SP_TOTAL_REV", E$2)</f>
        <v>#PEND</v>
      </c>
      <c r="F504" s="4" t="str" cm="1">
        <f t="array" ref="F504">_xll.SNL.Clients.Office.Excel.Functions.SPG($A504, "SP_TOTAL_REV", F$2)</f>
        <v>#PEND</v>
      </c>
      <c r="G504" s="4" t="str" cm="1">
        <f t="array" ref="G504">_xll.SNL.Clients.Office.Excel.Functions.SPG($A504, "SP_TOTAL_REV", G$2)</f>
        <v>#PEND</v>
      </c>
      <c r="H504" s="4" t="str" cm="1">
        <f t="array" ref="H504">_xll.SNL.Clients.Office.Excel.Functions.SPG($A504, "SP_TOTAL_REV", H$2)</f>
        <v>#PEND</v>
      </c>
      <c r="I504" s="4" t="str" cm="1">
        <f t="array" ref="I504">_xll.SNL.Clients.Office.Excel.Functions.SPG($A504, "SP_TOTAL_REV", I$2)</f>
        <v>#PEND</v>
      </c>
      <c r="J504" s="4" t="str" cm="1">
        <f t="array" ref="J504">_xll.SNL.Clients.Office.Excel.Functions.SPG($A504, "SP_TOTAL_REV", J$2)</f>
        <v>#PEND</v>
      </c>
      <c r="K504" s="4" t="str" cm="1">
        <f t="array" ref="K504">_xll.SNL.Clients.Office.Excel.Functions.SPG($A504, "SP_TOTAL_REV", K$2)</f>
        <v>#PEND</v>
      </c>
      <c r="L504" s="4" t="str" cm="1">
        <f t="array" ref="L504">_xll.SNL.Clients.Office.Excel.Functions.SPG($A504, "SP_TOTAL_REV", L$2)</f>
        <v>#PEND</v>
      </c>
      <c r="M504" s="4" t="str" cm="1">
        <f t="array" ref="M504">_xll.SNL.Clients.Office.Excel.Functions.SPG($A504, "SP_TOTAL_REV", M$2)</f>
        <v>#PEND</v>
      </c>
      <c r="N504" s="4" t="str" cm="1">
        <f t="array" ref="N504">_xll.SNL.Clients.Office.Excel.Functions.SPG($A504, "SP_TOTAL_REV", N$2)</f>
        <v>#PEND</v>
      </c>
      <c r="O504" s="4" t="str" cm="1">
        <f t="array" ref="O504">_xll.SNL.Clients.Office.Excel.Functions.SPG($A504, "SP_TOTAL_REV", O$2)</f>
        <v>#PEND</v>
      </c>
      <c r="P504" s="4" t="str" cm="1">
        <f t="array" ref="P504">_xll.SNL.Clients.Office.Excel.Functions.SPG($A504, "SP_TOTAL_REV", P$2)</f>
        <v>#PEND</v>
      </c>
      <c r="Q504" s="4" t="str" cm="1">
        <f t="array" ref="Q504">_xll.SNL.Clients.Office.Excel.Functions.SPG($A504, "SP_TOTAL_REV", Q$2)</f>
        <v>#PEND</v>
      </c>
      <c r="R504" s="4" t="str" cm="1">
        <f t="array" ref="R504">_xll.SNL.Clients.Office.Excel.Functions.SPG($A504, "SP_TOTAL_REV", R$2)</f>
        <v>#PEND</v>
      </c>
      <c r="S504" s="4" t="str" cm="1">
        <f t="array" ref="S504">_xll.SNL.Clients.Office.Excel.Functions.SPG($A504, "SP_TOTAL_REV", S$2)</f>
        <v>#PEND</v>
      </c>
      <c r="T504" s="4" t="str" cm="1">
        <f t="array" ref="T504">_xll.SNL.Clients.Office.Excel.Functions.SPG($A504, "SP_TOTAL_REV", T$2)</f>
        <v>#PEND</v>
      </c>
      <c r="U504" s="4" t="str" cm="1">
        <f t="array" ref="U504">_xll.SNL.Clients.Office.Excel.Functions.SPG($A504, "SP_TOTAL_REV", U$2)</f>
        <v>#PEND</v>
      </c>
      <c r="V504" s="4" t="str" cm="1">
        <f t="array" ref="V504">_xll.SNL.Clients.Office.Excel.Functions.SPG($A504, "SP_TOTAL_REV", V$2)</f>
        <v>#PEND</v>
      </c>
    </row>
    <row r="505" spans="1:22" x14ac:dyDescent="0.3">
      <c r="A505" t="s">
        <v>508</v>
      </c>
      <c r="B505" s="4" t="str" cm="1">
        <f t="array" ref="B505">_xll.SNL.Clients.Office.Excel.Functions.SPG($A505, "SP_TOTAL_REV", B$2)</f>
        <v>#PEND</v>
      </c>
      <c r="C505" s="4" t="str" cm="1">
        <f t="array" ref="C505">_xll.SNL.Clients.Office.Excel.Functions.SPG($A505, "SP_TOTAL_REV", C$2)</f>
        <v>#PEND</v>
      </c>
      <c r="D505" s="4" t="str" cm="1">
        <f t="array" ref="D505">_xll.SNL.Clients.Office.Excel.Functions.SPG($A505, "SP_TOTAL_REV", D$2)</f>
        <v>#PEND</v>
      </c>
      <c r="E505" s="4" t="str" cm="1">
        <f t="array" ref="E505">_xll.SNL.Clients.Office.Excel.Functions.SPG($A505, "SP_TOTAL_REV", E$2)</f>
        <v>#PEND</v>
      </c>
      <c r="F505" s="4" t="str" cm="1">
        <f t="array" ref="F505">_xll.SNL.Clients.Office.Excel.Functions.SPG($A505, "SP_TOTAL_REV", F$2)</f>
        <v>#PEND</v>
      </c>
      <c r="G505" s="4" t="str" cm="1">
        <f t="array" ref="G505">_xll.SNL.Clients.Office.Excel.Functions.SPG($A505, "SP_TOTAL_REV", G$2)</f>
        <v>#PEND</v>
      </c>
      <c r="H505" s="4" t="str" cm="1">
        <f t="array" ref="H505">_xll.SNL.Clients.Office.Excel.Functions.SPG($A505, "SP_TOTAL_REV", H$2)</f>
        <v>#PEND</v>
      </c>
      <c r="I505" s="4" t="str" cm="1">
        <f t="array" ref="I505">_xll.SNL.Clients.Office.Excel.Functions.SPG($A505, "SP_TOTAL_REV", I$2)</f>
        <v>#PEND</v>
      </c>
      <c r="J505" s="4" t="str" cm="1">
        <f t="array" ref="J505">_xll.SNL.Clients.Office.Excel.Functions.SPG($A505, "SP_TOTAL_REV", J$2)</f>
        <v>#PEND</v>
      </c>
      <c r="K505" s="4" t="str" cm="1">
        <f t="array" ref="K505">_xll.SNL.Clients.Office.Excel.Functions.SPG($A505, "SP_TOTAL_REV", K$2)</f>
        <v>#PEND</v>
      </c>
      <c r="L505" s="4" t="str" cm="1">
        <f t="array" ref="L505">_xll.SNL.Clients.Office.Excel.Functions.SPG($A505, "SP_TOTAL_REV", L$2)</f>
        <v>#PEND</v>
      </c>
      <c r="M505" s="4" t="str" cm="1">
        <f t="array" ref="M505">_xll.SNL.Clients.Office.Excel.Functions.SPG($A505, "SP_TOTAL_REV", M$2)</f>
        <v>#PEND</v>
      </c>
      <c r="N505" s="4" t="str" cm="1">
        <f t="array" ref="N505">_xll.SNL.Clients.Office.Excel.Functions.SPG($A505, "SP_TOTAL_REV", N$2)</f>
        <v>#PEND</v>
      </c>
      <c r="O505" s="4" t="str" cm="1">
        <f t="array" ref="O505">_xll.SNL.Clients.Office.Excel.Functions.SPG($A505, "SP_TOTAL_REV", O$2)</f>
        <v>#PEND</v>
      </c>
      <c r="P505" s="4" t="str" cm="1">
        <f t="array" ref="P505">_xll.SNL.Clients.Office.Excel.Functions.SPG($A505, "SP_TOTAL_REV", P$2)</f>
        <v>#PEND</v>
      </c>
      <c r="Q505" s="4" t="str" cm="1">
        <f t="array" ref="Q505">_xll.SNL.Clients.Office.Excel.Functions.SPG($A505, "SP_TOTAL_REV", Q$2)</f>
        <v>#PEND</v>
      </c>
      <c r="R505" s="4" t="str" cm="1">
        <f t="array" ref="R505">_xll.SNL.Clients.Office.Excel.Functions.SPG($A505, "SP_TOTAL_REV", R$2)</f>
        <v>#PEND</v>
      </c>
      <c r="S505" s="4" t="str" cm="1">
        <f t="array" ref="S505">_xll.SNL.Clients.Office.Excel.Functions.SPG($A505, "SP_TOTAL_REV", S$2)</f>
        <v>#PEND</v>
      </c>
      <c r="T505" s="4" t="str" cm="1">
        <f t="array" ref="T505">_xll.SNL.Clients.Office.Excel.Functions.SPG($A505, "SP_TOTAL_REV", T$2)</f>
        <v>#PEND</v>
      </c>
      <c r="U505" s="4" t="str" cm="1">
        <f t="array" ref="U505">_xll.SNL.Clients.Office.Excel.Functions.SPG($A505, "SP_TOTAL_REV", U$2)</f>
        <v>#PEND</v>
      </c>
      <c r="V505" s="4" t="str" cm="1">
        <f t="array" ref="V505">_xll.SNL.Clients.Office.Excel.Functions.SPG($A505, "SP_TOTAL_REV", V$2)</f>
        <v>#PEND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17F9C-94E4-4C31-A344-7D81D53D68EF}">
  <dimension ref="A1:P505"/>
  <sheetViews>
    <sheetView zoomScale="130" zoomScaleNormal="130" workbookViewId="0">
      <selection activeCell="C7" sqref="C7:C8"/>
    </sheetView>
  </sheetViews>
  <sheetFormatPr defaultRowHeight="14.4" x14ac:dyDescent="0.3"/>
  <cols>
    <col min="1" max="1" width="16.21875" bestFit="1" customWidth="1"/>
    <col min="2" max="2" width="11" bestFit="1" customWidth="1"/>
    <col min="3" max="3" width="13.6640625" bestFit="1" customWidth="1"/>
    <col min="4" max="4" width="9" bestFit="1" customWidth="1"/>
    <col min="5" max="6" width="12.6640625" bestFit="1" customWidth="1"/>
    <col min="11" max="11" width="10.6640625" bestFit="1" customWidth="1"/>
    <col min="12" max="12" width="20.44140625" bestFit="1" customWidth="1"/>
  </cols>
  <sheetData>
    <row r="1" spans="1:16" x14ac:dyDescent="0.3">
      <c r="A1" t="str" cm="1">
        <f t="array" ref="A1">_xll.ciqfunctions.udf.CIQRANGE("^SPX", "IQ_CONSTITUENTS", 1, 600, , , , , "Constituents")</f>
        <v>Constituents</v>
      </c>
      <c r="B1" s="1" t="s">
        <v>1</v>
      </c>
      <c r="C1" s="2" t="s">
        <v>2</v>
      </c>
      <c r="D1" s="2" t="s">
        <v>3</v>
      </c>
      <c r="E1" s="2" t="s">
        <v>4</v>
      </c>
      <c r="F1" s="3" t="s">
        <v>5</v>
      </c>
      <c r="L1" t="s">
        <v>1</v>
      </c>
      <c r="M1" t="s">
        <v>2</v>
      </c>
      <c r="N1" t="s">
        <v>3</v>
      </c>
      <c r="O1" s="9" t="s">
        <v>4</v>
      </c>
      <c r="P1" t="s">
        <v>5</v>
      </c>
    </row>
    <row r="2" spans="1:16" x14ac:dyDescent="0.3">
      <c r="A2" t="s">
        <v>6</v>
      </c>
      <c r="B2" s="4" cm="1">
        <f t="array" ref="B2">_xll.SNL.Clients.Office.Excel.Functions.SPG(A2, "SP_TOTAL_REV", "CY2023")</f>
        <v>32681000</v>
      </c>
      <c r="C2" s="4">
        <f>_xll.SNL.Clients.Office.Excel.Functions.SPG(A2,"IQ_AVG_DILUT_SHARES_OUT","CY2023")</f>
        <v>553900000</v>
      </c>
      <c r="D2" s="5">
        <f>_xll.SNL.Clients.Office.Excel.Functions.SPG(A2, "IQ_DILUT_EPS_NORM", "CY2023")</f>
        <v>5.8529999999999998</v>
      </c>
      <c r="E2">
        <f>C2*D2/1000</f>
        <v>3241976.7</v>
      </c>
      <c r="F2">
        <f>E2/B2</f>
        <v>9.9200657874606052E-2</v>
      </c>
      <c r="H2" t="b">
        <f>B2=L2</f>
        <v>1</v>
      </c>
      <c r="K2" t="s">
        <v>516</v>
      </c>
      <c r="L2">
        <v>32681000</v>
      </c>
      <c r="M2">
        <v>553900000</v>
      </c>
      <c r="N2">
        <v>5.8529999999999998</v>
      </c>
      <c r="O2" s="9">
        <v>3241976.7</v>
      </c>
      <c r="P2">
        <v>9.9200657874606052E-2</v>
      </c>
    </row>
    <row r="3" spans="1:16" x14ac:dyDescent="0.3">
      <c r="A3" t="s">
        <v>7</v>
      </c>
      <c r="B3" s="4" cm="1">
        <f t="array" ref="B3">_xll.SNL.Clients.Office.Excel.Functions.SPG(A3, "SP_TOTAL_REV", "CY2023")</f>
        <v>3852800</v>
      </c>
      <c r="C3" s="4">
        <f>_xll.SNL.Clients.Office.Excel.Functions.SPG(A3,"IQ_AVG_DILUT_SHARES_OUT","CY2023")</f>
        <v>151015574</v>
      </c>
      <c r="D3" s="5">
        <f>_xll.SNL.Clients.Office.Excel.Functions.SPG(A3, "IQ_DILUT_EPS_NORM", "CY2023")</f>
        <v>3.11</v>
      </c>
      <c r="E3">
        <f t="shared" ref="E3:E66" si="0">C3*D3/1000</f>
        <v>469658.43513999996</v>
      </c>
      <c r="F3">
        <f t="shared" ref="F3:F66" si="1">E3/B3</f>
        <v>0.12190054898774916</v>
      </c>
      <c r="H3" t="b">
        <f t="shared" ref="H3:H66" si="2">B3=L3</f>
        <v>1</v>
      </c>
      <c r="K3" t="s">
        <v>517</v>
      </c>
      <c r="L3">
        <v>3852800</v>
      </c>
      <c r="M3">
        <v>151015574</v>
      </c>
      <c r="N3">
        <v>3.11</v>
      </c>
      <c r="O3" s="9">
        <v>469658.43513999996</v>
      </c>
      <c r="P3">
        <v>0.12190054898774916</v>
      </c>
    </row>
    <row r="4" spans="1:16" x14ac:dyDescent="0.3">
      <c r="A4" t="s">
        <v>8</v>
      </c>
      <c r="B4" s="4" cm="1">
        <f t="array" ref="B4">_xll.SNL.Clients.Office.Excel.Functions.SPG(A4, "SP_TOTAL_REV", "CY2023")</f>
        <v>40109000</v>
      </c>
      <c r="C4" s="4">
        <f>_xll.SNL.Clients.Office.Excel.Functions.SPG(A4,"IQ_AVG_DILUT_SHARES_OUT","CY2023")</f>
        <v>1749000000</v>
      </c>
      <c r="D4" s="5">
        <f>_xll.SNL.Clients.Office.Excel.Functions.SPG(A4, "IQ_DILUT_EPS_NORM", "CY2023")</f>
        <v>2.4670000000000001</v>
      </c>
      <c r="E4">
        <f t="shared" si="0"/>
        <v>4314783</v>
      </c>
      <c r="F4">
        <f t="shared" si="1"/>
        <v>0.1075764292303473</v>
      </c>
      <c r="H4" t="b">
        <f t="shared" si="2"/>
        <v>1</v>
      </c>
      <c r="K4" t="s">
        <v>518</v>
      </c>
      <c r="L4">
        <v>40109000</v>
      </c>
      <c r="M4">
        <v>1749000000</v>
      </c>
      <c r="N4">
        <v>2.4670000000000001</v>
      </c>
      <c r="O4" s="9">
        <v>4314783</v>
      </c>
      <c r="P4">
        <v>0.1075764292303473</v>
      </c>
    </row>
    <row r="5" spans="1:16" x14ac:dyDescent="0.3">
      <c r="A5" t="s">
        <v>9</v>
      </c>
      <c r="B5" s="4" cm="1">
        <f t="array" ref="B5">_xll.SNL.Clients.Office.Excel.Functions.SPG(A5, "SP_TOTAL_REV", "CY2023")</f>
        <v>54318000</v>
      </c>
      <c r="C5" s="4">
        <f>_xll.SNL.Clients.Office.Excel.Functions.SPG(A5,"IQ_AVG_DILUT_SHARES_OUT","CY2023")</f>
        <v>1773000000</v>
      </c>
      <c r="D5" s="5">
        <f>_xll.SNL.Clients.Office.Excel.Functions.SPG(A5, "IQ_DILUT_EPS_NORM", "CY2023")</f>
        <v>5.6420000000000003</v>
      </c>
      <c r="E5">
        <f t="shared" si="0"/>
        <v>10003266</v>
      </c>
      <c r="F5">
        <f t="shared" si="1"/>
        <v>0.18416116204573069</v>
      </c>
      <c r="H5" t="b">
        <f t="shared" si="2"/>
        <v>1</v>
      </c>
      <c r="K5" t="s">
        <v>519</v>
      </c>
      <c r="L5">
        <v>54318000</v>
      </c>
      <c r="M5">
        <v>1773000000</v>
      </c>
      <c r="N5">
        <v>5.6420000000000003</v>
      </c>
      <c r="O5" s="9">
        <v>10003266</v>
      </c>
      <c r="P5">
        <v>0.18416116204573069</v>
      </c>
    </row>
    <row r="6" spans="1:16" x14ac:dyDescent="0.3">
      <c r="A6" t="s">
        <v>10</v>
      </c>
      <c r="B6" s="4" cm="1">
        <f t="array" ref="B6">_xll.SNL.Clients.Office.Excel.Functions.SPG(A6, "SP_TOTAL_REV", "CY2023")</f>
        <v>64588246</v>
      </c>
      <c r="C6" s="4">
        <f>_xll.SNL.Clients.Office.Excel.Functions.SPG(A6,"IQ_AVG_DILUT_SHARES_OUT","CY2023")</f>
        <v>638249501</v>
      </c>
      <c r="D6" s="5">
        <f>_xll.SNL.Clients.Office.Excel.Functions.SPG(A6, "IQ_DILUT_EPS_NORM", "CY2023")</f>
        <v>9.68</v>
      </c>
      <c r="E6">
        <f t="shared" si="0"/>
        <v>6178255.1696799994</v>
      </c>
      <c r="F6">
        <f t="shared" si="1"/>
        <v>9.5656029576650828E-2</v>
      </c>
      <c r="H6" t="b">
        <f t="shared" si="2"/>
        <v>1</v>
      </c>
      <c r="K6" t="s">
        <v>520</v>
      </c>
      <c r="L6">
        <v>64588246</v>
      </c>
      <c r="M6">
        <v>638249501</v>
      </c>
      <c r="N6">
        <v>9.68</v>
      </c>
      <c r="O6" s="9">
        <v>6178255.1696799994</v>
      </c>
      <c r="P6">
        <v>9.5656029576650828E-2</v>
      </c>
    </row>
    <row r="7" spans="1:16" x14ac:dyDescent="0.3">
      <c r="A7" t="s">
        <v>11</v>
      </c>
      <c r="B7" s="4" cm="1">
        <f t="array" ref="B7">_xll.SNL.Clients.Office.Excel.Functions.SPG(A7, "SP_TOTAL_REV", "CY2023")</f>
        <v>19409000</v>
      </c>
      <c r="C7" s="4">
        <f>_xll.SNL.Clients.Office.Excel.Functions.SPG(A7,"IQ_AVG_DILUT_SHARES_OUT","CY2023")</f>
        <v>459100000</v>
      </c>
      <c r="D7" s="5">
        <f>_xll.SNL.Clients.Office.Excel.Functions.SPG(A7, "IQ_DILUT_EPS_NORM", "CY2023")</f>
        <v>9.2439999999999998</v>
      </c>
      <c r="E7">
        <f t="shared" si="0"/>
        <v>4243920.4000000004</v>
      </c>
      <c r="F7">
        <f t="shared" si="1"/>
        <v>0.21865734453088775</v>
      </c>
      <c r="H7" t="b">
        <f t="shared" si="2"/>
        <v>1</v>
      </c>
      <c r="K7" t="s">
        <v>521</v>
      </c>
      <c r="L7">
        <v>19409000</v>
      </c>
      <c r="M7">
        <v>459100000</v>
      </c>
      <c r="N7">
        <v>9.2439999999999998</v>
      </c>
      <c r="O7" s="9">
        <v>4243920.4000000004</v>
      </c>
      <c r="P7">
        <v>0.21865734453088775</v>
      </c>
    </row>
    <row r="8" spans="1:16" x14ac:dyDescent="0.3">
      <c r="A8" t="s">
        <v>12</v>
      </c>
      <c r="B8" s="4" cm="1">
        <f t="array" ref="B8">_xll.SNL.Clients.Office.Excel.Functions.SPG(A8, "SP_TOTAL_REV", "CY2023")</f>
        <v>22680000</v>
      </c>
      <c r="C8" s="4">
        <f>_xll.SNL.Clients.Office.Excel.Functions.SPG(A8,"IQ_AVG_DILUT_SHARES_OUT","CY2023")</f>
        <v>1625000000</v>
      </c>
      <c r="D8" s="5">
        <f>_xll.SNL.Clients.Office.Excel.Functions.SPG(A8, "IQ_DILUT_EPS_NORM", "CY2023")</f>
        <v>0.19600000000000001</v>
      </c>
      <c r="E8">
        <f t="shared" si="0"/>
        <v>318500</v>
      </c>
      <c r="F8">
        <f t="shared" si="1"/>
        <v>1.404320987654321E-2</v>
      </c>
      <c r="H8" t="b">
        <f t="shared" si="2"/>
        <v>1</v>
      </c>
      <c r="K8" t="s">
        <v>522</v>
      </c>
      <c r="L8">
        <v>22680000</v>
      </c>
      <c r="M8">
        <v>1625000000</v>
      </c>
      <c r="N8">
        <v>0.19600000000000001</v>
      </c>
      <c r="O8" s="9">
        <v>318500</v>
      </c>
      <c r="P8">
        <v>1.404320987654321E-2</v>
      </c>
    </row>
    <row r="9" spans="1:16" x14ac:dyDescent="0.3">
      <c r="A9" t="s">
        <v>13</v>
      </c>
      <c r="B9" s="4" cm="1">
        <f t="array" ref="B9">_xll.SNL.Clients.Office.Excel.Functions.SPG(A9, "SP_TOTAL_REV", "CY2023")</f>
        <v>18701000</v>
      </c>
      <c r="C9" s="4">
        <f>_xll.SNL.Clients.Office.Excel.Functions.SPG(A9,"IQ_AVG_DILUT_SHARES_OUT","CY2023")</f>
        <v>598745000</v>
      </c>
      <c r="D9" s="5">
        <f>_xll.SNL.Clients.Office.Excel.Functions.SPG(A9, "IQ_DILUT_EPS_NORM", "CY2023")</f>
        <v>5.4930000000000003</v>
      </c>
      <c r="E9">
        <f t="shared" si="0"/>
        <v>3288906.2850000001</v>
      </c>
      <c r="F9">
        <f t="shared" si="1"/>
        <v>0.17586793674135073</v>
      </c>
      <c r="H9" t="b">
        <f t="shared" si="2"/>
        <v>1</v>
      </c>
      <c r="K9" t="s">
        <v>524</v>
      </c>
      <c r="L9">
        <v>18701000</v>
      </c>
      <c r="M9">
        <v>598745000</v>
      </c>
      <c r="N9">
        <v>5.4930000000000003</v>
      </c>
      <c r="O9">
        <v>3288906.2850000001</v>
      </c>
      <c r="P9">
        <v>0.17586793674135073</v>
      </c>
    </row>
    <row r="10" spans="1:16" x14ac:dyDescent="0.3">
      <c r="A10" t="s">
        <v>14</v>
      </c>
      <c r="B10" s="4" cm="1">
        <f t="array" ref="B10">_xll.SNL.Clients.Office.Excel.Functions.SPG(A10, "SP_TOTAL_REV", "CY2023")</f>
        <v>6735000</v>
      </c>
      <c r="C10" s="4">
        <f>_xll.SNL.Clients.Office.Excel.Functions.SPG(A10,"IQ_AVG_DILUT_SHARES_OUT","CY2023")</f>
        <v>295250000</v>
      </c>
      <c r="D10" s="5">
        <f>_xll.SNL.Clients.Office.Excel.Functions.SPG(A10, "IQ_DILUT_EPS_NORM", "CY2023")</f>
        <v>2.9849999999999999</v>
      </c>
      <c r="E10">
        <f t="shared" si="0"/>
        <v>881321.25</v>
      </c>
      <c r="F10">
        <f t="shared" si="1"/>
        <v>0.13085690423162583</v>
      </c>
      <c r="H10" t="b">
        <f t="shared" si="2"/>
        <v>1</v>
      </c>
      <c r="K10" t="s">
        <v>525</v>
      </c>
      <c r="L10">
        <v>6735000</v>
      </c>
      <c r="M10">
        <v>295250000</v>
      </c>
      <c r="N10">
        <v>2.9849999999999999</v>
      </c>
      <c r="O10">
        <v>881321.25</v>
      </c>
      <c r="P10">
        <v>0.13085690423162583</v>
      </c>
    </row>
    <row r="11" spans="1:16" x14ac:dyDescent="0.3">
      <c r="A11" t="s">
        <v>15</v>
      </c>
      <c r="B11" s="4" cm="1">
        <f t="array" ref="B11">_xll.SNL.Clients.Office.Excel.Functions.SPG(A11, "SP_TOTAL_REV", "CY2023")</f>
        <v>12422700</v>
      </c>
      <c r="C11" s="4">
        <f>_xll.SNL.Clients.Office.Excel.Functions.SPG(A11,"IQ_AVG_DILUT_SHARES_OUT","CY2023")</f>
        <v>222750000</v>
      </c>
      <c r="D11" s="5">
        <f>_xll.SNL.Clients.Office.Excel.Functions.SPG(A11, "IQ_DILUT_EPS_NORM", "CY2023")</f>
        <v>8.7070000000000007</v>
      </c>
      <c r="E11">
        <f t="shared" si="0"/>
        <v>1939484.2500000002</v>
      </c>
      <c r="F11">
        <f t="shared" si="1"/>
        <v>0.15612421212779831</v>
      </c>
      <c r="H11" t="b">
        <f t="shared" si="2"/>
        <v>1</v>
      </c>
      <c r="K11" t="s">
        <v>526</v>
      </c>
      <c r="L11">
        <v>12422700</v>
      </c>
      <c r="M11">
        <v>222750000</v>
      </c>
      <c r="N11">
        <v>8.7070000000000007</v>
      </c>
      <c r="O11">
        <v>1939484.2500000002</v>
      </c>
      <c r="P11">
        <v>0.15612421212779831</v>
      </c>
    </row>
    <row r="12" spans="1:16" x14ac:dyDescent="0.3">
      <c r="A12" t="s">
        <v>16</v>
      </c>
      <c r="B12" s="4" cm="1">
        <f t="array" ref="B12">_xll.SNL.Clients.Office.Excel.Functions.SPG(A12, "SP_TOTAL_REV", "CY2023")</f>
        <v>9917000</v>
      </c>
      <c r="C12" s="4">
        <f>_xll.SNL.Clients.Office.Excel.Functions.SPG(A12,"IQ_AVG_DILUT_SHARES_OUT","CY2023")</f>
        <v>662000000</v>
      </c>
      <c r="D12" s="5">
        <f>_xll.SNL.Clients.Office.Excel.Functions.SPG(A12, "IQ_DILUT_EPS_NORM", "CY2023")</f>
        <v>1.99</v>
      </c>
      <c r="E12">
        <f t="shared" si="0"/>
        <v>1317380</v>
      </c>
      <c r="F12">
        <f t="shared" si="1"/>
        <v>0.13284057678733488</v>
      </c>
      <c r="H12" t="b">
        <f t="shared" si="2"/>
        <v>1</v>
      </c>
      <c r="K12" t="s">
        <v>527</v>
      </c>
      <c r="L12">
        <v>9917000</v>
      </c>
      <c r="M12">
        <v>662000000</v>
      </c>
      <c r="N12">
        <v>1.99</v>
      </c>
      <c r="O12">
        <v>1317380</v>
      </c>
      <c r="P12">
        <v>0.13284057678733488</v>
      </c>
    </row>
    <row r="13" spans="1:16" x14ac:dyDescent="0.3">
      <c r="A13" t="s">
        <v>17</v>
      </c>
      <c r="B13" s="4" cm="1">
        <f t="array" ref="B13">_xll.SNL.Clients.Office.Excel.Functions.SPG(A13, "SP_TOTAL_REV", "CY2023")</f>
        <v>3811920</v>
      </c>
      <c r="C13" s="4">
        <f>_xll.SNL.Clients.Office.Excel.Functions.SPG(A13,"IQ_AVG_DILUT_SHARES_OUT","CY2023")</f>
        <v>155397000</v>
      </c>
      <c r="D13" s="5">
        <f>_xll.SNL.Clients.Office.Excel.Functions.SPG(A13, "IQ_DILUT_EPS_NORM", "CY2023")</f>
        <v>2.911</v>
      </c>
      <c r="E13">
        <f t="shared" si="0"/>
        <v>452360.66700000002</v>
      </c>
      <c r="F13">
        <f t="shared" si="1"/>
        <v>0.11867003163759995</v>
      </c>
      <c r="H13" t="b">
        <f t="shared" si="2"/>
        <v>1</v>
      </c>
      <c r="K13" t="s">
        <v>528</v>
      </c>
      <c r="L13">
        <v>3811920</v>
      </c>
      <c r="M13">
        <v>155397000</v>
      </c>
      <c r="N13">
        <v>2.911</v>
      </c>
      <c r="O13">
        <v>452360.66700000002</v>
      </c>
      <c r="P13">
        <v>0.11867003163759995</v>
      </c>
    </row>
    <row r="14" spans="1:16" x14ac:dyDescent="0.3">
      <c r="A14" t="s">
        <v>18</v>
      </c>
      <c r="B14" s="4" cm="1">
        <f t="array" ref="B14">_xll.SNL.Clients.Office.Excel.Functions.SPG(A14, "SP_TOTAL_REV", "CY2023")</f>
        <v>9617203</v>
      </c>
      <c r="C14" s="4">
        <f>_xll.SNL.Clients.Office.Excel.Functions.SPG(A14,"IQ_AVG_DILUT_SHARES_OUT","CY2023")</f>
        <v>117766000</v>
      </c>
      <c r="D14" s="5">
        <f>_xll.SNL.Clients.Office.Excel.Functions.SPG(A14, "IQ_DILUT_EPS_NORM", "CY2023")</f>
        <v>11.619</v>
      </c>
      <c r="E14">
        <f t="shared" si="0"/>
        <v>1368323.1540000001</v>
      </c>
      <c r="F14">
        <f t="shared" si="1"/>
        <v>0.14227870140621968</v>
      </c>
      <c r="H14" t="b">
        <f t="shared" si="2"/>
        <v>1</v>
      </c>
      <c r="K14" t="s">
        <v>529</v>
      </c>
      <c r="L14">
        <v>9617203</v>
      </c>
      <c r="M14">
        <v>117766000</v>
      </c>
      <c r="N14">
        <v>11.619</v>
      </c>
      <c r="O14">
        <v>1368323.1540000001</v>
      </c>
      <c r="P14">
        <v>0.14227870140621968</v>
      </c>
    </row>
    <row r="15" spans="1:16" x14ac:dyDescent="0.3">
      <c r="A15" t="s">
        <v>19</v>
      </c>
      <c r="B15" s="4" cm="1">
        <f t="array" ref="B15">_xll.SNL.Clients.Office.Excel.Functions.SPG(A15, "SP_TOTAL_REV", "CY2023")</f>
        <v>2886679</v>
      </c>
      <c r="C15" s="4">
        <f>_xll.SNL.Clients.Office.Excel.Functions.SPG(A15,"IQ_AVG_DILUT_SHARES_OUT","CY2023")</f>
        <v>170909000</v>
      </c>
      <c r="D15" s="5">
        <f>_xll.SNL.Clients.Office.Excel.Functions.SPG(A15, "IQ_DILUT_EPS_NORM", "CY2023")</f>
        <v>1.3779999999999999</v>
      </c>
      <c r="E15">
        <f t="shared" si="0"/>
        <v>235512.60199999998</v>
      </c>
      <c r="F15">
        <f t="shared" si="1"/>
        <v>8.1586003154489981E-2</v>
      </c>
      <c r="H15" t="b">
        <f t="shared" si="2"/>
        <v>1</v>
      </c>
      <c r="K15" t="s">
        <v>530</v>
      </c>
      <c r="L15">
        <v>2886679</v>
      </c>
      <c r="M15">
        <v>170909000</v>
      </c>
      <c r="N15">
        <v>1.3779999999999999</v>
      </c>
      <c r="O15">
        <v>235512.60199999998</v>
      </c>
      <c r="P15">
        <v>8.1586003154489981E-2</v>
      </c>
    </row>
    <row r="16" spans="1:16" x14ac:dyDescent="0.3">
      <c r="A16" t="s">
        <v>20</v>
      </c>
      <c r="B16" s="4" cm="1">
        <f t="array" ref="B16">_xll.SNL.Clients.Office.Excel.Functions.SPG(A16, "SP_TOTAL_REV", "CY2023")</f>
        <v>3862260</v>
      </c>
      <c r="C16" s="4">
        <f>_xll.SNL.Clients.Office.Excel.Functions.SPG(A16,"IQ_AVG_DILUT_SHARES_OUT","CY2023")</f>
        <v>76568000</v>
      </c>
      <c r="D16" s="5">
        <f>_xll.SNL.Clients.Office.Excel.Functions.SPG(A16, "IQ_DILUT_EPS_NORM", "CY2023")</f>
        <v>5.343</v>
      </c>
      <c r="E16">
        <f t="shared" si="0"/>
        <v>409102.82400000002</v>
      </c>
      <c r="F16">
        <f t="shared" si="1"/>
        <v>0.10592317037175127</v>
      </c>
      <c r="H16" t="b">
        <f t="shared" si="2"/>
        <v>1</v>
      </c>
      <c r="K16" t="s">
        <v>531</v>
      </c>
      <c r="L16">
        <v>3862260</v>
      </c>
      <c r="M16">
        <v>76568000</v>
      </c>
      <c r="N16">
        <v>5.343</v>
      </c>
      <c r="O16">
        <v>409102.82400000002</v>
      </c>
      <c r="P16">
        <v>0.10592317037175127</v>
      </c>
    </row>
    <row r="17" spans="1:16" x14ac:dyDescent="0.3">
      <c r="A17" t="s">
        <v>21</v>
      </c>
      <c r="B17" s="4" cm="1">
        <f t="array" ref="B17">_xll.SNL.Clients.Office.Excel.Functions.SPG(A17, "SP_TOTAL_REV", "CY2023")</f>
        <v>3650800</v>
      </c>
      <c r="C17" s="4">
        <f>_xll.SNL.Clients.Office.Excel.Functions.SPG(A17,"IQ_AVG_DILUT_SHARES_OUT","CY2023")</f>
        <v>88300000</v>
      </c>
      <c r="D17" s="5">
        <f>_xll.SNL.Clients.Office.Excel.Functions.SPG(A17, "IQ_DILUT_EPS_NORM", "CY2023")</f>
        <v>4.5679999999999996</v>
      </c>
      <c r="E17">
        <f t="shared" si="0"/>
        <v>403354.39999999997</v>
      </c>
      <c r="F17">
        <f t="shared" si="1"/>
        <v>0.11048383915854058</v>
      </c>
      <c r="H17" t="b">
        <f t="shared" si="2"/>
        <v>1</v>
      </c>
      <c r="K17" t="s">
        <v>532</v>
      </c>
      <c r="L17">
        <v>3650800</v>
      </c>
      <c r="M17">
        <v>88300000</v>
      </c>
      <c r="N17">
        <v>4.5679999999999996</v>
      </c>
      <c r="O17">
        <v>403354.39999999997</v>
      </c>
      <c r="P17">
        <v>0.11048383915854058</v>
      </c>
    </row>
    <row r="18" spans="1:16" x14ac:dyDescent="0.3">
      <c r="A18" t="s">
        <v>22</v>
      </c>
      <c r="B18" s="4" cm="1">
        <f t="array" ref="B18">_xll.SNL.Clients.Office.Excel.Functions.SPG(A18, "SP_TOTAL_REV", "CY2023")</f>
        <v>4027000</v>
      </c>
      <c r="C18" s="4">
        <f>_xll.SNL.Clients.Office.Excel.Functions.SPG(A18,"IQ_AVG_DILUT_SHARES_OUT","CY2023")</f>
        <v>253300000</v>
      </c>
      <c r="D18" s="5">
        <f>_xll.SNL.Clients.Office.Excel.Functions.SPG(A18, "IQ_DILUT_EPS_NORM", "CY2023")</f>
        <v>1.744</v>
      </c>
      <c r="E18">
        <f t="shared" si="0"/>
        <v>441755.2</v>
      </c>
      <c r="F18">
        <f t="shared" si="1"/>
        <v>0.1096983362304445</v>
      </c>
      <c r="H18" t="b">
        <f t="shared" si="2"/>
        <v>1</v>
      </c>
      <c r="K18" t="s">
        <v>533</v>
      </c>
      <c r="L18">
        <v>4027000</v>
      </c>
      <c r="M18">
        <v>253300000</v>
      </c>
      <c r="N18">
        <v>1.744</v>
      </c>
      <c r="O18">
        <v>441755.2</v>
      </c>
      <c r="P18">
        <v>0.1096983362304445</v>
      </c>
    </row>
    <row r="19" spans="1:16" x14ac:dyDescent="0.3">
      <c r="A19" t="s">
        <v>23</v>
      </c>
      <c r="B19" s="4" cm="1">
        <f t="array" ref="B19">_xll.SNL.Clients.Office.Excel.Functions.SPG(A19, "SP_TOTAL_REV", "CY2023")</f>
        <v>307394000</v>
      </c>
      <c r="C19" s="4">
        <f>_xll.SNL.Clients.Office.Excel.Functions.SPG(A19,"IQ_AVG_DILUT_SHARES_OUT","CY2023")</f>
        <v>12722000000</v>
      </c>
      <c r="D19" s="5" t="str">
        <f>_xll.SNL.Clients.Office.Excel.Functions.SPG(A19, "IQ_DILUT_EPS_NORM", "CY2023")</f>
        <v>NA</v>
      </c>
      <c r="E19" t="e">
        <f t="shared" si="0"/>
        <v>#VALUE!</v>
      </c>
      <c r="F19" t="e">
        <f t="shared" si="1"/>
        <v>#VALUE!</v>
      </c>
      <c r="H19" t="b">
        <f t="shared" si="2"/>
        <v>0</v>
      </c>
      <c r="K19" t="s">
        <v>536</v>
      </c>
      <c r="L19" t="s">
        <v>1048</v>
      </c>
      <c r="M19" t="s">
        <v>1048</v>
      </c>
      <c r="N19" t="s">
        <v>1048</v>
      </c>
      <c r="O19" t="e">
        <v>#VALUE!</v>
      </c>
      <c r="P19" t="e">
        <v>#VALUE!</v>
      </c>
    </row>
    <row r="20" spans="1:16" x14ac:dyDescent="0.3">
      <c r="A20" t="s">
        <v>24</v>
      </c>
      <c r="B20" s="4" cm="1">
        <f t="array" ref="B20">_xll.SNL.Clients.Office.Excel.Functions.SPG(A20, "SP_TOTAL_REV", "CY2023")</f>
        <v>307394000</v>
      </c>
      <c r="C20" s="4">
        <f>_xll.SNL.Clients.Office.Excel.Functions.SPG(A20,"IQ_AVG_DILUT_SHARES_OUT","CY2023")</f>
        <v>12722000000</v>
      </c>
      <c r="D20" s="5" t="str">
        <f>_xll.SNL.Clients.Office.Excel.Functions.SPG(A20, "IQ_DILUT_EPS_NORM", "CY2023")</f>
        <v>NA</v>
      </c>
      <c r="E20" t="e">
        <f t="shared" si="0"/>
        <v>#VALUE!</v>
      </c>
      <c r="F20" t="e">
        <f t="shared" si="1"/>
        <v>#VALUE!</v>
      </c>
      <c r="H20" t="b">
        <f t="shared" si="2"/>
        <v>1</v>
      </c>
      <c r="K20" t="s">
        <v>535</v>
      </c>
      <c r="L20">
        <v>307394000</v>
      </c>
      <c r="M20">
        <v>12722000000</v>
      </c>
      <c r="N20" t="s">
        <v>1049</v>
      </c>
      <c r="O20" t="e">
        <v>#VALUE!</v>
      </c>
      <c r="P20" t="e">
        <v>#VALUE!</v>
      </c>
    </row>
    <row r="21" spans="1:16" x14ac:dyDescent="0.3">
      <c r="A21" t="s">
        <v>25</v>
      </c>
      <c r="B21" s="4" cm="1">
        <f t="array" ref="B21">_xll.SNL.Clients.Office.Excel.Functions.SPG(A21, "SP_TOTAL_REV", "CY2023")</f>
        <v>20502000</v>
      </c>
      <c r="C21" s="4">
        <f>_xll.SNL.Clients.Office.Excel.Functions.SPG(A21,"IQ_AVG_DILUT_SHARES_OUT","CY2023")</f>
        <v>1777000000</v>
      </c>
      <c r="D21" s="5">
        <f>_xll.SNL.Clients.Office.Excel.Functions.SPG(A21, "IQ_DILUT_EPS_NORM", "CY2023")</f>
        <v>4.0309999999999997</v>
      </c>
      <c r="E21">
        <f t="shared" si="0"/>
        <v>7163086.9999999991</v>
      </c>
      <c r="F21">
        <f t="shared" si="1"/>
        <v>0.34938479172763626</v>
      </c>
      <c r="H21" t="b">
        <f t="shared" si="2"/>
        <v>1</v>
      </c>
      <c r="K21" t="s">
        <v>537</v>
      </c>
      <c r="L21">
        <v>20502000</v>
      </c>
      <c r="M21">
        <v>1777000000</v>
      </c>
      <c r="N21">
        <v>4.0309999999999997</v>
      </c>
      <c r="O21">
        <v>7163086.9999999991</v>
      </c>
      <c r="P21">
        <v>0.34938479172763626</v>
      </c>
    </row>
    <row r="22" spans="1:16" x14ac:dyDescent="0.3">
      <c r="A22" t="s">
        <v>26</v>
      </c>
      <c r="B22" s="4" cm="1">
        <f t="array" ref="B22">_xll.SNL.Clients.Office.Excel.Functions.SPG(A22, "SP_TOTAL_REV", "CY2023")</f>
        <v>574785000</v>
      </c>
      <c r="C22" s="4">
        <f>_xll.SNL.Clients.Office.Excel.Functions.SPG(A22,"IQ_AVG_DILUT_SHARES_OUT","CY2023")</f>
        <v>10492000000</v>
      </c>
      <c r="D22" s="5">
        <f>_xll.SNL.Clients.Office.Excel.Functions.SPG(A22, "IQ_DILUT_EPS_NORM", "CY2023")</f>
        <v>2.1739999999999999</v>
      </c>
      <c r="E22">
        <f t="shared" si="0"/>
        <v>22809608</v>
      </c>
      <c r="F22">
        <f t="shared" si="1"/>
        <v>3.9683721739433006E-2</v>
      </c>
      <c r="H22" t="b">
        <f t="shared" si="2"/>
        <v>1</v>
      </c>
      <c r="K22" t="s">
        <v>538</v>
      </c>
      <c r="L22">
        <v>574785000</v>
      </c>
      <c r="M22">
        <v>10492000000</v>
      </c>
      <c r="N22">
        <v>2.1739999999999999</v>
      </c>
      <c r="O22">
        <v>22809608</v>
      </c>
      <c r="P22">
        <v>3.9683721739433006E-2</v>
      </c>
    </row>
    <row r="23" spans="1:16" x14ac:dyDescent="0.3">
      <c r="A23" t="s">
        <v>27</v>
      </c>
      <c r="B23" s="4" cm="1">
        <f t="array" ref="B23">_xll.SNL.Clients.Office.Excel.Functions.SPG(A23, "SP_TOTAL_REV", "CY2023")</f>
        <v>14034000</v>
      </c>
      <c r="C23" s="4">
        <f>_xll.SNL.Clients.Office.Excel.Functions.SPG(A23,"IQ_AVG_DILUT_SHARES_OUT","CY2023")</f>
        <v>1453000000</v>
      </c>
      <c r="D23" s="5">
        <f>_xll.SNL.Clients.Office.Excel.Functions.SPG(A23, "IQ_DILUT_EPS_NORM", "CY2023")</f>
        <v>0.39400000000000002</v>
      </c>
      <c r="E23">
        <f t="shared" si="0"/>
        <v>572482</v>
      </c>
      <c r="F23">
        <f t="shared" si="1"/>
        <v>4.079250391905373E-2</v>
      </c>
      <c r="H23" t="b">
        <f t="shared" si="2"/>
        <v>1</v>
      </c>
      <c r="K23" t="s">
        <v>539</v>
      </c>
      <c r="L23">
        <v>14034000</v>
      </c>
      <c r="M23">
        <v>1453000000</v>
      </c>
      <c r="N23">
        <v>0.39400000000000002</v>
      </c>
      <c r="O23">
        <v>572482</v>
      </c>
      <c r="P23">
        <v>4.079250391905373E-2</v>
      </c>
    </row>
    <row r="24" spans="1:16" x14ac:dyDescent="0.3">
      <c r="A24" t="s">
        <v>28</v>
      </c>
      <c r="B24" s="4" cm="1">
        <f t="array" ref="B24">_xll.SNL.Clients.Office.Excel.Functions.SPG(A24, "SP_TOTAL_REV", "CY2023")</f>
        <v>7265000</v>
      </c>
      <c r="C24" s="4">
        <f>_xll.SNL.Clients.Office.Excel.Functions.SPG(A24,"IQ_AVG_DILUT_SHARES_OUT","CY2023")</f>
        <v>263400000</v>
      </c>
      <c r="D24" s="5">
        <f>_xll.SNL.Clients.Office.Excel.Functions.SPG(A24, "IQ_DILUT_EPS_NORM", "CY2023")</f>
        <v>3.161</v>
      </c>
      <c r="E24">
        <f t="shared" si="0"/>
        <v>832607.4</v>
      </c>
      <c r="F24">
        <f t="shared" si="1"/>
        <v>0.11460528561596697</v>
      </c>
      <c r="H24" t="b">
        <f t="shared" si="2"/>
        <v>1</v>
      </c>
      <c r="K24" t="s">
        <v>540</v>
      </c>
      <c r="L24">
        <v>7265000</v>
      </c>
      <c r="M24">
        <v>263400000</v>
      </c>
      <c r="N24">
        <v>3.161</v>
      </c>
      <c r="O24">
        <v>832607.4</v>
      </c>
      <c r="P24">
        <v>0.11460528561596697</v>
      </c>
    </row>
    <row r="25" spans="1:16" x14ac:dyDescent="0.3">
      <c r="A25" t="s">
        <v>29</v>
      </c>
      <c r="B25" s="4" cm="1">
        <f t="array" ref="B25">_xll.SNL.Clients.Office.Excel.Functions.SPG(A25, "SP_TOTAL_REV", "CY2023")</f>
        <v>18982300</v>
      </c>
      <c r="C25" s="4">
        <f>_xll.SNL.Clients.Office.Excel.Functions.SPG(A25,"IQ_AVG_DILUT_SHARES_OUT","CY2023")</f>
        <v>520206258</v>
      </c>
      <c r="D25" s="5">
        <f>_xll.SNL.Clients.Office.Excel.Functions.SPG(A25, "IQ_DILUT_EPS_NORM", "CY2023")</f>
        <v>2.9289999999999998</v>
      </c>
      <c r="E25">
        <f t="shared" si="0"/>
        <v>1523684.129682</v>
      </c>
      <c r="F25">
        <f t="shared" si="1"/>
        <v>8.0268678172929514E-2</v>
      </c>
      <c r="H25" t="b">
        <f t="shared" si="2"/>
        <v>1</v>
      </c>
      <c r="K25" t="s">
        <v>542</v>
      </c>
      <c r="L25">
        <v>18982300</v>
      </c>
      <c r="M25">
        <v>520206258</v>
      </c>
      <c r="N25">
        <v>2.9289999999999998</v>
      </c>
      <c r="O25">
        <v>1523684.129682</v>
      </c>
      <c r="P25">
        <v>8.0268678172929514E-2</v>
      </c>
    </row>
    <row r="26" spans="1:16" x14ac:dyDescent="0.3">
      <c r="A26" t="s">
        <v>30</v>
      </c>
      <c r="B26" s="4" cm="1">
        <f t="array" ref="B26">_xll.SNL.Clients.Office.Excel.Functions.SPG(A26, "SP_TOTAL_REV", "CY2023")</f>
        <v>55592000</v>
      </c>
      <c r="C26" s="4">
        <f>_xll.SNL.Clients.Office.Excel.Functions.SPG(A26,"IQ_AVG_DILUT_SHARES_OUT","CY2023")</f>
        <v>736000000</v>
      </c>
      <c r="D26" s="5">
        <f>_xll.SNL.Clients.Office.Excel.Functions.SPG(A26, "IQ_DILUT_EPS_NORM", "CY2023")</f>
        <v>9.2089999999999996</v>
      </c>
      <c r="E26">
        <f t="shared" si="0"/>
        <v>6777824</v>
      </c>
      <c r="F26">
        <f t="shared" si="1"/>
        <v>0.12192085192113973</v>
      </c>
      <c r="H26" t="b">
        <f t="shared" si="2"/>
        <v>1</v>
      </c>
      <c r="K26" t="s">
        <v>543</v>
      </c>
      <c r="L26">
        <v>55592000</v>
      </c>
      <c r="M26">
        <v>736000000</v>
      </c>
      <c r="N26">
        <v>9.2089999999999996</v>
      </c>
      <c r="O26">
        <v>6777824</v>
      </c>
      <c r="P26">
        <v>0.12192085192113973</v>
      </c>
    </row>
    <row r="27" spans="1:16" x14ac:dyDescent="0.3">
      <c r="A27" t="s">
        <v>31</v>
      </c>
      <c r="B27" s="4" cm="1">
        <f t="array" ref="B27">_xll.SNL.Clients.Office.Excel.Functions.SPG(A27, "SP_TOTAL_REV", "CY2023")</f>
        <v>27938000</v>
      </c>
      <c r="C27" s="4">
        <f>_xll.SNL.Clients.Office.Excel.Functions.SPG(A27,"IQ_AVG_DILUT_SHARES_OUT","CY2023")</f>
        <v>725233068</v>
      </c>
      <c r="D27" s="5">
        <f>_xll.SNL.Clients.Office.Excel.Functions.SPG(A27, "IQ_DILUT_EPS_NORM", "CY2023")</f>
        <v>2.8919999999999999</v>
      </c>
      <c r="E27">
        <f t="shared" si="0"/>
        <v>2097374.032656</v>
      </c>
      <c r="F27">
        <f t="shared" si="1"/>
        <v>7.5072447299591949E-2</v>
      </c>
      <c r="H27" t="b">
        <f t="shared" si="2"/>
        <v>1</v>
      </c>
      <c r="K27" t="s">
        <v>544</v>
      </c>
      <c r="L27">
        <v>27938000</v>
      </c>
      <c r="M27">
        <v>725233068</v>
      </c>
      <c r="N27">
        <v>2.8919999999999999</v>
      </c>
      <c r="O27">
        <v>2097374.032656</v>
      </c>
      <c r="P27">
        <v>7.5072447299591949E-2</v>
      </c>
    </row>
    <row r="28" spans="1:16" x14ac:dyDescent="0.3">
      <c r="A28" t="s">
        <v>32</v>
      </c>
      <c r="B28" s="4" cm="1">
        <f t="array" ref="B28">_xll.SNL.Clients.Office.Excel.Functions.SPG(A28, "SP_TOTAL_REV", "CY2023")</f>
        <v>10130800</v>
      </c>
      <c r="C28" s="4">
        <f>_xll.SNL.Clients.Office.Excel.Functions.SPG(A28,"IQ_AVG_DILUT_SHARES_OUT","CY2023")</f>
        <v>467162000</v>
      </c>
      <c r="D28" s="5">
        <f>_xll.SNL.Clients.Office.Excel.Functions.SPG(A28, "IQ_DILUT_EPS_NORM", "CY2023")</f>
        <v>3.335</v>
      </c>
      <c r="E28">
        <f t="shared" si="0"/>
        <v>1557985.27</v>
      </c>
      <c r="F28">
        <f t="shared" si="1"/>
        <v>0.15378699312986141</v>
      </c>
      <c r="H28" t="b">
        <f t="shared" si="2"/>
        <v>1</v>
      </c>
      <c r="K28" t="s">
        <v>545</v>
      </c>
      <c r="L28">
        <v>10130800</v>
      </c>
      <c r="M28">
        <v>467162000</v>
      </c>
      <c r="N28">
        <v>3.335</v>
      </c>
      <c r="O28">
        <v>1557985.27</v>
      </c>
      <c r="P28">
        <v>0.15378699312986141</v>
      </c>
    </row>
    <row r="29" spans="1:16" x14ac:dyDescent="0.3">
      <c r="A29" t="s">
        <v>33</v>
      </c>
      <c r="B29" s="4" cm="1">
        <f t="array" ref="B29">_xll.SNL.Clients.Office.Excel.Functions.SPG(A29, "SP_TOTAL_REV", "CY2023")</f>
        <v>4234000</v>
      </c>
      <c r="C29" s="4">
        <f>_xll.SNL.Clients.Office.Excel.Functions.SPG(A29,"IQ_AVG_DILUT_SHARES_OUT","CY2023")</f>
        <v>193000000</v>
      </c>
      <c r="D29" s="5">
        <f>_xll.SNL.Clients.Office.Excel.Functions.SPG(A29, "IQ_DILUT_EPS_NORM", "CY2023")</f>
        <v>3.8730000000000002</v>
      </c>
      <c r="E29">
        <f t="shared" si="0"/>
        <v>747489</v>
      </c>
      <c r="F29">
        <f t="shared" si="1"/>
        <v>0.17654440245630609</v>
      </c>
      <c r="H29" t="b">
        <f t="shared" si="2"/>
        <v>1</v>
      </c>
      <c r="K29" t="s">
        <v>546</v>
      </c>
      <c r="L29">
        <v>4234000</v>
      </c>
      <c r="M29">
        <v>193000000</v>
      </c>
      <c r="N29">
        <v>3.8730000000000002</v>
      </c>
      <c r="O29">
        <v>747489</v>
      </c>
      <c r="P29">
        <v>0.17654440245630609</v>
      </c>
    </row>
    <row r="30" spans="1:16" x14ac:dyDescent="0.3">
      <c r="A30" t="s">
        <v>34</v>
      </c>
      <c r="B30" s="4" cm="1">
        <f t="array" ref="B30">_xll.SNL.Clients.Office.Excel.Functions.SPG(A30, "SP_TOTAL_REV", "CY2023")</f>
        <v>16096000</v>
      </c>
      <c r="C30" s="4">
        <f>_xll.SNL.Clients.Office.Excel.Functions.SPG(A30,"IQ_AVG_DILUT_SHARES_OUT","CY2023")</f>
        <v>107800000</v>
      </c>
      <c r="D30" s="5">
        <f>_xll.SNL.Clients.Office.Excel.Functions.SPG(A30, "IQ_DILUT_EPS_NORM", "CY2023")</f>
        <v>19.109000000000002</v>
      </c>
      <c r="E30">
        <f t="shared" si="0"/>
        <v>2059950.2000000002</v>
      </c>
      <c r="F30">
        <f t="shared" si="1"/>
        <v>0.12797901341948312</v>
      </c>
      <c r="H30" t="b">
        <f t="shared" si="2"/>
        <v>1</v>
      </c>
      <c r="K30" t="s">
        <v>547</v>
      </c>
      <c r="L30">
        <v>16096000</v>
      </c>
      <c r="M30">
        <v>107800000</v>
      </c>
      <c r="N30">
        <v>19.109000000000002</v>
      </c>
      <c r="O30">
        <v>2059950.2000000002</v>
      </c>
      <c r="P30">
        <v>0.12797901341948312</v>
      </c>
    </row>
    <row r="31" spans="1:16" x14ac:dyDescent="0.3">
      <c r="A31" t="s">
        <v>35</v>
      </c>
      <c r="B31" s="4" cm="1">
        <f t="array" ref="B31">_xll.SNL.Clients.Office.Excel.Functions.SPG(A31, "SP_TOTAL_REV", "CY2023")</f>
        <v>6596950</v>
      </c>
      <c r="C31" s="4">
        <f>_xll.SNL.Clients.Office.Excel.Functions.SPG(A31,"IQ_AVG_DILUT_SHARES_OUT","CY2023")</f>
        <v>231509000</v>
      </c>
      <c r="D31" s="5">
        <f>_xll.SNL.Clients.Office.Excel.Functions.SPG(A31, "IQ_DILUT_EPS_NORM", "CY2023")</f>
        <v>4.3369999999999997</v>
      </c>
      <c r="E31">
        <f t="shared" si="0"/>
        <v>1004054.5330000001</v>
      </c>
      <c r="F31">
        <f t="shared" si="1"/>
        <v>0.15219980945740078</v>
      </c>
      <c r="H31" t="b">
        <f t="shared" si="2"/>
        <v>1</v>
      </c>
      <c r="K31" t="s">
        <v>548</v>
      </c>
      <c r="L31">
        <v>6596950</v>
      </c>
      <c r="M31">
        <v>231509000</v>
      </c>
      <c r="N31">
        <v>4.3369999999999997</v>
      </c>
      <c r="O31">
        <v>1004054.5330000001</v>
      </c>
      <c r="P31">
        <v>0.15219980945740078</v>
      </c>
    </row>
    <row r="32" spans="1:16" x14ac:dyDescent="0.3">
      <c r="A32" t="s">
        <v>36</v>
      </c>
      <c r="B32" s="4" cm="1">
        <f t="array" ref="B32">_xll.SNL.Clients.Office.Excel.Functions.SPG(A32, "SP_TOTAL_REV", "CY2023")</f>
        <v>28190000</v>
      </c>
      <c r="C32" s="4">
        <f>_xll.SNL.Clients.Office.Excel.Functions.SPG(A32,"IQ_AVG_DILUT_SHARES_OUT","CY2023")</f>
        <v>538000000</v>
      </c>
      <c r="D32" s="5">
        <f>_xll.SNL.Clients.Office.Excel.Functions.SPG(A32, "IQ_DILUT_EPS_NORM", "CY2023")</f>
        <v>7.5030000000000001</v>
      </c>
      <c r="E32">
        <f t="shared" si="0"/>
        <v>4036614</v>
      </c>
      <c r="F32">
        <f t="shared" si="1"/>
        <v>0.14319311812699539</v>
      </c>
      <c r="H32" t="b">
        <f t="shared" si="2"/>
        <v>1</v>
      </c>
      <c r="K32" t="s">
        <v>549</v>
      </c>
      <c r="L32">
        <v>28190000</v>
      </c>
      <c r="M32">
        <v>538000000</v>
      </c>
      <c r="N32">
        <v>7.5030000000000001</v>
      </c>
      <c r="O32">
        <v>4036614</v>
      </c>
      <c r="P32">
        <v>0.14319311812699539</v>
      </c>
    </row>
    <row r="33" spans="1:16" x14ac:dyDescent="0.3">
      <c r="A33" t="s">
        <v>37</v>
      </c>
      <c r="B33" s="4" cm="1">
        <f t="array" ref="B33">_xll.SNL.Clients.Office.Excel.Functions.SPG(A33, "SP_TOTAL_REV", "CY2023")</f>
        <v>12554700</v>
      </c>
      <c r="C33" s="4">
        <f>_xll.SNL.Clients.Office.Excel.Functions.SPG(A33,"IQ_AVG_DILUT_SHARES_OUT","CY2023")</f>
        <v>1241200000</v>
      </c>
      <c r="D33" s="5">
        <f>_xll.SNL.Clients.Office.Excel.Functions.SPG(A33, "IQ_DILUT_EPS_NORM", "CY2023")</f>
        <v>1.2370000000000001</v>
      </c>
      <c r="E33">
        <f t="shared" si="0"/>
        <v>1535364.4000000001</v>
      </c>
      <c r="F33">
        <f t="shared" si="1"/>
        <v>0.12229399348451178</v>
      </c>
      <c r="H33" t="b">
        <f t="shared" si="2"/>
        <v>1</v>
      </c>
      <c r="K33" t="s">
        <v>550</v>
      </c>
      <c r="L33">
        <v>12554700</v>
      </c>
      <c r="M33">
        <v>1241200000</v>
      </c>
      <c r="N33">
        <v>1.2370000000000001</v>
      </c>
      <c r="O33">
        <v>1535364.4000000001</v>
      </c>
      <c r="P33">
        <v>0.12229399348451178</v>
      </c>
    </row>
    <row r="34" spans="1:16" x14ac:dyDescent="0.3">
      <c r="A34" t="s">
        <v>38</v>
      </c>
      <c r="B34" s="4" cm="1">
        <f t="array" ref="B34">_xll.SNL.Clients.Office.Excel.Functions.SPG(A34, "SP_TOTAL_REV", "CY2023")</f>
        <v>11568613</v>
      </c>
      <c r="C34" s="4">
        <f>_xll.SNL.Clients.Office.Excel.Functions.SPG(A34,"IQ_AVG_DILUT_SHARES_OUT","CY2023")</f>
        <v>502848250</v>
      </c>
      <c r="D34" s="5">
        <f>_xll.SNL.Clients.Office.Excel.Functions.SPG(A34, "IQ_DILUT_EPS_NORM", "CY2023")</f>
        <v>4.008</v>
      </c>
      <c r="E34">
        <f t="shared" si="0"/>
        <v>2015415.7860000001</v>
      </c>
      <c r="F34">
        <f t="shared" si="1"/>
        <v>0.17421412454544033</v>
      </c>
      <c r="H34" t="b">
        <f t="shared" si="2"/>
        <v>1</v>
      </c>
      <c r="K34" t="s">
        <v>551</v>
      </c>
      <c r="L34">
        <v>11568613</v>
      </c>
      <c r="M34">
        <v>502848250</v>
      </c>
      <c r="N34">
        <v>4.008</v>
      </c>
      <c r="O34">
        <v>2015415.7860000001</v>
      </c>
      <c r="P34">
        <v>0.17421412454544033</v>
      </c>
    </row>
    <row r="35" spans="1:16" x14ac:dyDescent="0.3">
      <c r="A35" t="s">
        <v>39</v>
      </c>
      <c r="B35" s="4" cm="1">
        <f t="array" ref="B35">_xll.SNL.Clients.Office.Excel.Functions.SPG(A35, "SP_TOTAL_REV", "CY2023")</f>
        <v>2269949</v>
      </c>
      <c r="C35" s="4">
        <f>_xll.SNL.Clients.Office.Excel.Functions.SPG(A35,"IQ_AVG_DILUT_SHARES_OUT","CY2023")</f>
        <v>87386000</v>
      </c>
      <c r="D35" s="5">
        <f>_xll.SNL.Clients.Office.Excel.Functions.SPG(A35, "IQ_DILUT_EPS_NORM", "CY2023")</f>
        <v>4.2510000000000003</v>
      </c>
      <c r="E35">
        <f t="shared" si="0"/>
        <v>371477.886</v>
      </c>
      <c r="F35">
        <f t="shared" si="1"/>
        <v>0.16365032254028614</v>
      </c>
      <c r="H35" t="b">
        <f t="shared" si="2"/>
        <v>1</v>
      </c>
      <c r="K35" t="s">
        <v>552</v>
      </c>
      <c r="L35">
        <v>2269949</v>
      </c>
      <c r="M35">
        <v>87386000</v>
      </c>
      <c r="N35">
        <v>4.2510000000000003</v>
      </c>
      <c r="O35">
        <v>371477.886</v>
      </c>
      <c r="P35">
        <v>0.16365032254028614</v>
      </c>
    </row>
    <row r="36" spans="1:16" x14ac:dyDescent="0.3">
      <c r="A36" t="s">
        <v>40</v>
      </c>
      <c r="B36" s="4" cm="1">
        <f t="array" ref="B36">_xll.SNL.Clients.Office.Excel.Functions.SPG(A36, "SP_TOTAL_REV", "CY2023")</f>
        <v>13407000</v>
      </c>
      <c r="C36" s="4">
        <f>_xll.SNL.Clients.Office.Excel.Functions.SPG(A36,"IQ_AVG_DILUT_SHARES_OUT","CY2023")</f>
        <v>205000000</v>
      </c>
      <c r="D36" s="5">
        <f>_xll.SNL.Clients.Office.Excel.Functions.SPG(A36, "IQ_DILUT_EPS_NORM", "CY2023")</f>
        <v>10.401</v>
      </c>
      <c r="E36">
        <f t="shared" si="0"/>
        <v>2132205</v>
      </c>
      <c r="F36">
        <f t="shared" si="1"/>
        <v>0.15903669724770642</v>
      </c>
      <c r="H36" t="b">
        <f t="shared" si="2"/>
        <v>1</v>
      </c>
      <c r="K36" t="s">
        <v>553</v>
      </c>
      <c r="L36">
        <v>13407000</v>
      </c>
      <c r="M36">
        <v>205000000</v>
      </c>
      <c r="N36">
        <v>10.401</v>
      </c>
      <c r="O36">
        <v>2132205</v>
      </c>
      <c r="P36">
        <v>0.15903669724770642</v>
      </c>
    </row>
    <row r="37" spans="1:16" x14ac:dyDescent="0.3">
      <c r="A37" t="s">
        <v>41</v>
      </c>
      <c r="B37" s="4" cm="1">
        <f t="array" ref="B37">_xll.SNL.Clients.Office.Excel.Functions.SPG(A37, "SP_TOTAL_REV", "CY2023")</f>
        <v>8093000</v>
      </c>
      <c r="C37" s="4">
        <f>_xll.SNL.Clients.Office.Excel.Functions.SPG(A37,"IQ_AVG_DILUT_SHARES_OUT","CY2023")</f>
        <v>309000000</v>
      </c>
      <c r="D37" s="5">
        <f>_xll.SNL.Clients.Office.Excel.Functions.SPG(A37, "IQ_DILUT_EPS_NORM", "CY2023")</f>
        <v>5.1390000000000002</v>
      </c>
      <c r="E37">
        <f t="shared" si="0"/>
        <v>1587951</v>
      </c>
      <c r="F37">
        <f t="shared" si="1"/>
        <v>0.19621290003706907</v>
      </c>
      <c r="H37" t="b">
        <f t="shared" si="2"/>
        <v>1</v>
      </c>
      <c r="K37" t="s">
        <v>554</v>
      </c>
      <c r="L37">
        <v>8093000</v>
      </c>
      <c r="M37">
        <v>309000000</v>
      </c>
      <c r="N37">
        <v>5.1390000000000002</v>
      </c>
      <c r="O37">
        <v>1587951</v>
      </c>
      <c r="P37">
        <v>0.19621290003706907</v>
      </c>
    </row>
    <row r="38" spans="1:16" x14ac:dyDescent="0.3">
      <c r="A38" t="s">
        <v>42</v>
      </c>
      <c r="B38" s="4" cm="1">
        <f t="array" ref="B38">_xll.SNL.Clients.Office.Excel.Functions.SPG(A38, "SP_TOTAL_REV", "CY2023")</f>
        <v>31944000</v>
      </c>
      <c r="C38" s="4">
        <f>_xll.SNL.Clients.Office.Excel.Functions.SPG(A38,"IQ_AVG_DILUT_SHARES_OUT","CY2023")</f>
        <v>588846447</v>
      </c>
      <c r="D38" s="5">
        <f>_xll.SNL.Clients.Office.Excel.Functions.SPG(A38, "IQ_DILUT_EPS_NORM", "CY2023")</f>
        <v>3.4159999999999999</v>
      </c>
      <c r="E38">
        <f t="shared" si="0"/>
        <v>2011499.4629519999</v>
      </c>
      <c r="F38">
        <f t="shared" si="1"/>
        <v>6.296955493839218E-2</v>
      </c>
      <c r="H38" t="b">
        <f t="shared" si="2"/>
        <v>1</v>
      </c>
      <c r="K38" t="s">
        <v>1029</v>
      </c>
      <c r="L38">
        <v>31944000</v>
      </c>
      <c r="M38">
        <v>588846447</v>
      </c>
      <c r="N38">
        <v>3.4159999999999999</v>
      </c>
      <c r="O38">
        <v>2011499.4629519999</v>
      </c>
      <c r="P38">
        <v>6.296955493839218E-2</v>
      </c>
    </row>
    <row r="39" spans="1:16" x14ac:dyDescent="0.3">
      <c r="A39" t="s">
        <v>43</v>
      </c>
      <c r="B39" s="4" cm="1">
        <f t="array" ref="B39">_xll.SNL.Clients.Office.Excel.Functions.SPG(A39, "SP_TOTAL_REV", "CY2023")</f>
        <v>385706000</v>
      </c>
      <c r="C39" s="4">
        <f>_xll.SNL.Clients.Office.Excel.Functions.SPG(A39,"IQ_AVG_DILUT_SHARES_OUT","CY2023")</f>
        <v>15717777750</v>
      </c>
      <c r="D39" s="5">
        <f>_xll.SNL.Clients.Office.Excel.Functions.SPG(A39, "IQ_DILUT_EPS_NORM", "CY2023")</f>
        <v>4.7089999999999996</v>
      </c>
      <c r="E39">
        <f t="shared" si="0"/>
        <v>74015015.42475</v>
      </c>
      <c r="F39">
        <f t="shared" si="1"/>
        <v>0.19189490291763675</v>
      </c>
      <c r="H39" t="b">
        <f t="shared" si="2"/>
        <v>1</v>
      </c>
      <c r="K39" t="s">
        <v>555</v>
      </c>
      <c r="L39">
        <v>385706000</v>
      </c>
      <c r="M39">
        <v>15717777750</v>
      </c>
      <c r="N39">
        <v>4.7089999999999996</v>
      </c>
      <c r="O39">
        <v>74015015.42475</v>
      </c>
      <c r="P39">
        <v>0.19189490291763675</v>
      </c>
    </row>
    <row r="40" spans="1:16" x14ac:dyDescent="0.3">
      <c r="A40" t="s">
        <v>44</v>
      </c>
      <c r="B40" s="4" cm="1">
        <f t="array" ref="B40">_xll.SNL.Clients.Office.Excel.Functions.SPG(A40, "SP_TOTAL_REV", "CY2023")</f>
        <v>26485000</v>
      </c>
      <c r="C40" s="4">
        <f>_xll.SNL.Clients.Office.Excel.Functions.SPG(A40,"IQ_AVG_DILUT_SHARES_OUT","CY2023")</f>
        <v>842000000</v>
      </c>
      <c r="D40" s="5">
        <f>_xll.SNL.Clients.Office.Excel.Functions.SPG(A40, "IQ_DILUT_EPS_NORM", "CY2023")</f>
        <v>5.8479999999999999</v>
      </c>
      <c r="E40">
        <f t="shared" si="0"/>
        <v>4924016</v>
      </c>
      <c r="F40">
        <f t="shared" si="1"/>
        <v>0.18591716065697564</v>
      </c>
      <c r="H40" t="b">
        <f t="shared" si="2"/>
        <v>1</v>
      </c>
      <c r="K40" t="s">
        <v>556</v>
      </c>
      <c r="L40">
        <v>26485000</v>
      </c>
      <c r="M40">
        <v>842000000</v>
      </c>
      <c r="N40">
        <v>5.8479999999999999</v>
      </c>
      <c r="O40">
        <v>4924016</v>
      </c>
      <c r="P40">
        <v>0.18591716065697564</v>
      </c>
    </row>
    <row r="41" spans="1:16" x14ac:dyDescent="0.3">
      <c r="A41" t="s">
        <v>45</v>
      </c>
      <c r="B41" s="4" cm="1">
        <f t="array" ref="B41">_xll.SNL.Clients.Office.Excel.Functions.SPG(A41, "SP_TOTAL_REV", "CY2023")</f>
        <v>20051000</v>
      </c>
      <c r="C41" s="4">
        <f>_xll.SNL.Clients.Office.Excel.Functions.SPG(A41,"IQ_AVG_DILUT_SHARES_OUT","CY2023")</f>
        <v>282880000</v>
      </c>
      <c r="D41" s="5">
        <f>_xll.SNL.Clients.Office.Excel.Functions.SPG(A41, "IQ_DILUT_EPS_NORM", "CY2023")</f>
        <v>2.9409999999999998</v>
      </c>
      <c r="E41">
        <f t="shared" si="0"/>
        <v>831950.08</v>
      </c>
      <c r="F41">
        <f t="shared" si="1"/>
        <v>4.1491700164580321E-2</v>
      </c>
      <c r="H41" t="b">
        <f t="shared" si="2"/>
        <v>1</v>
      </c>
      <c r="K41" t="s">
        <v>557</v>
      </c>
      <c r="L41">
        <v>20051000</v>
      </c>
      <c r="M41">
        <v>282880000</v>
      </c>
      <c r="N41">
        <v>2.9409999999999998</v>
      </c>
      <c r="O41">
        <v>831950.08</v>
      </c>
      <c r="P41">
        <v>4.1491700164580321E-2</v>
      </c>
    </row>
    <row r="42" spans="1:16" x14ac:dyDescent="0.3">
      <c r="A42" t="s">
        <v>46</v>
      </c>
      <c r="B42" s="4" cm="1">
        <f t="array" ref="B42">_xll.SNL.Clients.Office.Excel.Functions.SPG(A42, "SP_TOTAL_REV", "CY2023")</f>
        <v>13574000</v>
      </c>
      <c r="C42" s="4">
        <f>_xll.SNL.Clients.Office.Excel.Functions.SPG(A42,"IQ_AVG_DILUT_SHARES_OUT","CY2023")</f>
        <v>378800000</v>
      </c>
      <c r="D42" s="5">
        <f>_xll.SNL.Clients.Office.Excel.Functions.SPG(A42, "IQ_DILUT_EPS_NORM", "CY2023")</f>
        <v>5.9009999999999998</v>
      </c>
      <c r="E42">
        <f t="shared" si="0"/>
        <v>2235298.7999999998</v>
      </c>
      <c r="F42">
        <f t="shared" si="1"/>
        <v>0.16467502578458817</v>
      </c>
      <c r="H42" t="b">
        <f t="shared" si="2"/>
        <v>1</v>
      </c>
      <c r="K42" t="s">
        <v>558</v>
      </c>
      <c r="L42">
        <v>13574000</v>
      </c>
      <c r="M42">
        <v>378800000</v>
      </c>
      <c r="N42">
        <v>5.9009999999999998</v>
      </c>
      <c r="O42">
        <v>2235298.7999999998</v>
      </c>
      <c r="P42">
        <v>0.16467502578458817</v>
      </c>
    </row>
    <row r="43" spans="1:16" x14ac:dyDescent="0.3">
      <c r="A43" t="s">
        <v>47</v>
      </c>
      <c r="B43" s="4" cm="1">
        <f t="array" ref="B43">_xll.SNL.Clients.Office.Excel.Functions.SPG(A43, "SP_TOTAL_REV", "CY2023")</f>
        <v>93935000</v>
      </c>
      <c r="C43" s="4">
        <f>_xll.SNL.Clients.Office.Excel.Functions.SPG(A43,"IQ_AVG_DILUT_SHARES_OUT","CY2023")</f>
        <v>542000000</v>
      </c>
      <c r="D43" s="5">
        <f>_xll.SNL.Clients.Office.Excel.Functions.SPG(A43, "IQ_DILUT_EPS_NORM", "CY2023")</f>
        <v>5.3120000000000003</v>
      </c>
      <c r="E43">
        <f t="shared" si="0"/>
        <v>2879104</v>
      </c>
      <c r="F43">
        <f t="shared" si="1"/>
        <v>3.0649960078777877E-2</v>
      </c>
      <c r="H43" t="b">
        <f t="shared" si="2"/>
        <v>1</v>
      </c>
      <c r="K43" t="s">
        <v>559</v>
      </c>
      <c r="L43">
        <v>93935000</v>
      </c>
      <c r="M43">
        <v>542000000</v>
      </c>
      <c r="N43">
        <v>5.3120000000000003</v>
      </c>
      <c r="O43">
        <v>2879104</v>
      </c>
      <c r="P43">
        <v>3.0649960078777877E-2</v>
      </c>
    </row>
    <row r="44" spans="1:16" x14ac:dyDescent="0.3">
      <c r="A44" t="s">
        <v>48</v>
      </c>
      <c r="B44" s="4" cm="1">
        <f t="array" ref="B44">_xll.SNL.Clients.Office.Excel.Functions.SPG(A44, "SP_TOTAL_REV", "CY2023")</f>
        <v>5860168</v>
      </c>
      <c r="C44" s="4">
        <f>_xll.SNL.Clients.Office.Excel.Functions.SPG(A44,"IQ_AVG_DILUT_SHARES_OUT","CY2023")</f>
        <v>317135000</v>
      </c>
      <c r="D44" s="5">
        <f>_xll.SNL.Clients.Office.Excel.Functions.SPG(A44, "IQ_DILUT_EPS_NORM", "CY2023")</f>
        <v>4.7359999999999998</v>
      </c>
      <c r="E44">
        <f t="shared" si="0"/>
        <v>1501951.36</v>
      </c>
      <c r="F44">
        <f t="shared" si="1"/>
        <v>0.2562983450303814</v>
      </c>
      <c r="H44" t="b">
        <f t="shared" si="2"/>
        <v>1</v>
      </c>
      <c r="K44" t="s">
        <v>560</v>
      </c>
      <c r="L44">
        <v>5860168</v>
      </c>
      <c r="M44">
        <v>317135000</v>
      </c>
      <c r="N44">
        <v>4.7359999999999998</v>
      </c>
      <c r="O44">
        <v>1501951.36</v>
      </c>
      <c r="P44">
        <v>0.2562983450303814</v>
      </c>
    </row>
    <row r="45" spans="1:16" x14ac:dyDescent="0.3">
      <c r="A45" t="s">
        <v>49</v>
      </c>
      <c r="B45" s="4" cm="1">
        <f t="array" ref="B45">_xll.SNL.Clients.Office.Excel.Functions.SPG(A45, "SP_TOTAL_REV", "CY2023")</f>
        <v>10071900</v>
      </c>
      <c r="C45" s="4">
        <f>_xll.SNL.Clients.Office.Excel.Functions.SPG(A45,"IQ_AVG_DILUT_SHARES_OUT","CY2023")</f>
        <v>219300000</v>
      </c>
      <c r="D45" s="5">
        <f>_xll.SNL.Clients.Office.Excel.Functions.SPG(A45, "IQ_DILUT_EPS_NORM", "CY2023")</f>
        <v>5.6619999999999999</v>
      </c>
      <c r="E45">
        <f t="shared" si="0"/>
        <v>1241676.6000000001</v>
      </c>
      <c r="F45">
        <f t="shared" si="1"/>
        <v>0.12328126768534239</v>
      </c>
      <c r="H45" t="b">
        <f t="shared" si="2"/>
        <v>1</v>
      </c>
      <c r="K45" t="s">
        <v>561</v>
      </c>
      <c r="L45">
        <v>10071900</v>
      </c>
      <c r="M45">
        <v>219300000</v>
      </c>
      <c r="N45">
        <v>5.6619999999999999</v>
      </c>
      <c r="O45">
        <v>1241676.6000000001</v>
      </c>
      <c r="P45">
        <v>0.12328126768534239</v>
      </c>
    </row>
    <row r="46" spans="1:16" x14ac:dyDescent="0.3">
      <c r="A46" t="s">
        <v>50</v>
      </c>
      <c r="B46" s="4" cm="1">
        <f t="array" ref="B46">_xll.SNL.Clients.Office.Excel.Functions.SPG(A46, "SP_TOTAL_REV", "CY2023")</f>
        <v>11131600</v>
      </c>
      <c r="C46" s="4">
        <f>_xll.SNL.Clients.Office.Excel.Functions.SPG(A46,"IQ_AVG_DILUT_SHARES_OUT","CY2023")</f>
        <v>53783069</v>
      </c>
      <c r="D46" s="5">
        <f>_xll.SNL.Clients.Office.Excel.Functions.SPG(A46, "IQ_DILUT_EPS_NORM", "CY2023")</f>
        <v>9.7729999999999997</v>
      </c>
      <c r="E46">
        <f t="shared" si="0"/>
        <v>525621.93333699997</v>
      </c>
      <c r="F46">
        <f t="shared" si="1"/>
        <v>4.7218902344406913E-2</v>
      </c>
      <c r="H46" t="b">
        <f t="shared" si="2"/>
        <v>1</v>
      </c>
      <c r="K46" t="s">
        <v>562</v>
      </c>
      <c r="L46">
        <v>11131600</v>
      </c>
      <c r="M46">
        <v>53783069</v>
      </c>
      <c r="N46">
        <v>9.7729999999999997</v>
      </c>
      <c r="O46">
        <v>525621.93333699997</v>
      </c>
      <c r="P46">
        <v>4.7218902344406913E-2</v>
      </c>
    </row>
    <row r="47" spans="1:16" x14ac:dyDescent="0.3">
      <c r="A47" t="s">
        <v>51</v>
      </c>
      <c r="B47" s="4" cm="1">
        <f t="array" ref="B47">_xll.SNL.Clients.Office.Excel.Functions.SPG(A47, "SP_TOTAL_REV", "CY2023")</f>
        <v>122428000</v>
      </c>
      <c r="C47" s="4">
        <f>_xll.SNL.Clients.Office.Excel.Functions.SPG(A47,"IQ_AVG_DILUT_SHARES_OUT","CY2023")</f>
        <v>7258000000</v>
      </c>
      <c r="D47" s="5">
        <f>_xll.SNL.Clients.Office.Excel.Functions.SPG(A47, "IQ_DILUT_EPS_NORM", "CY2023")</f>
        <v>1.6819999999999999</v>
      </c>
      <c r="E47">
        <f t="shared" si="0"/>
        <v>12207956</v>
      </c>
      <c r="F47">
        <f t="shared" si="1"/>
        <v>9.9715391903812858E-2</v>
      </c>
      <c r="H47" t="b">
        <f t="shared" si="2"/>
        <v>1</v>
      </c>
      <c r="K47" t="s">
        <v>563</v>
      </c>
      <c r="L47">
        <v>122428000</v>
      </c>
      <c r="M47">
        <v>7258000000</v>
      </c>
      <c r="N47">
        <v>1.6819999999999999</v>
      </c>
      <c r="O47">
        <v>12207956</v>
      </c>
      <c r="P47">
        <v>9.9715391903812858E-2</v>
      </c>
    </row>
    <row r="48" spans="1:16" x14ac:dyDescent="0.3">
      <c r="A48" t="s">
        <v>52</v>
      </c>
      <c r="B48" s="4" cm="1">
        <f t="array" ref="B48">_xll.SNL.Clients.Office.Excel.Functions.SPG(A48, "SP_TOTAL_REV", "CY2023")</f>
        <v>3949815</v>
      </c>
      <c r="C48" s="4">
        <f>_xll.SNL.Clients.Office.Excel.Functions.SPG(A48,"IQ_AVG_DILUT_SHARES_OUT","CY2023")</f>
        <v>147130750</v>
      </c>
      <c r="D48" s="5">
        <f>_xll.SNL.Clients.Office.Excel.Functions.SPG(A48, "IQ_DILUT_EPS_NORM", "CY2023")</f>
        <v>4.49</v>
      </c>
      <c r="E48">
        <f t="shared" si="0"/>
        <v>660617.0675</v>
      </c>
      <c r="F48">
        <f t="shared" si="1"/>
        <v>0.16725266056764684</v>
      </c>
      <c r="H48" t="b">
        <f t="shared" si="2"/>
        <v>1</v>
      </c>
      <c r="K48" t="s">
        <v>564</v>
      </c>
      <c r="L48">
        <v>3949815</v>
      </c>
      <c r="M48">
        <v>147130750</v>
      </c>
      <c r="N48">
        <v>4.49</v>
      </c>
      <c r="O48">
        <v>660617.0675</v>
      </c>
      <c r="P48">
        <v>0.16725266056764684</v>
      </c>
    </row>
    <row r="49" spans="1:16" x14ac:dyDescent="0.3">
      <c r="A49" t="s">
        <v>53</v>
      </c>
      <c r="B49" s="4" cm="1">
        <f t="array" ref="B49">_xll.SNL.Clients.Office.Excel.Functions.SPG(A49, "SP_TOTAL_REV", "CY2023")</f>
        <v>5497000</v>
      </c>
      <c r="C49" s="4">
        <f>_xll.SNL.Clients.Office.Excel.Functions.SPG(A49,"IQ_AVG_DILUT_SHARES_OUT","CY2023")</f>
        <v>216000000</v>
      </c>
      <c r="D49" s="5">
        <f>_xll.SNL.Clients.Office.Excel.Functions.SPG(A49, "IQ_DILUT_EPS_NORM", "CY2023")</f>
        <v>3.516</v>
      </c>
      <c r="E49">
        <f t="shared" si="0"/>
        <v>759456</v>
      </c>
      <c r="F49">
        <f t="shared" si="1"/>
        <v>0.13815826814626159</v>
      </c>
      <c r="H49" t="b">
        <f t="shared" si="2"/>
        <v>1</v>
      </c>
      <c r="K49" t="s">
        <v>565</v>
      </c>
      <c r="L49">
        <v>5497000</v>
      </c>
      <c r="M49">
        <v>216000000</v>
      </c>
      <c r="N49">
        <v>3.516</v>
      </c>
      <c r="O49">
        <v>759456</v>
      </c>
      <c r="P49">
        <v>0.13815826814626159</v>
      </c>
    </row>
    <row r="50" spans="1:16" x14ac:dyDescent="0.3">
      <c r="A50" t="s">
        <v>54</v>
      </c>
      <c r="B50" s="4" cm="1">
        <f t="array" ref="B50">_xll.SNL.Clients.Office.Excel.Functions.SPG(A50, "SP_TOTAL_REV", "CY2023")</f>
        <v>18585900</v>
      </c>
      <c r="C50" s="4">
        <f>_xll.SNL.Clients.Office.Excel.Functions.SPG(A50,"IQ_AVG_DILUT_SHARES_OUT","CY2023")</f>
        <v>414400000</v>
      </c>
      <c r="D50" s="5">
        <f>_xll.SNL.Clients.Office.Excel.Functions.SPG(A50, "IQ_DILUT_EPS_NORM", "CY2023")</f>
        <v>6.9359999999999999</v>
      </c>
      <c r="E50">
        <f t="shared" si="0"/>
        <v>2874278.4</v>
      </c>
      <c r="F50">
        <f t="shared" si="1"/>
        <v>0.154648330185786</v>
      </c>
      <c r="H50" t="b">
        <f t="shared" si="2"/>
        <v>1</v>
      </c>
      <c r="K50" t="s">
        <v>566</v>
      </c>
      <c r="L50">
        <v>18585900</v>
      </c>
      <c r="M50">
        <v>414400000</v>
      </c>
      <c r="N50">
        <v>6.9359999999999999</v>
      </c>
      <c r="O50">
        <v>2874278.4</v>
      </c>
      <c r="P50">
        <v>0.154648330185786</v>
      </c>
    </row>
    <row r="51" spans="1:16" x14ac:dyDescent="0.3">
      <c r="A51" t="s">
        <v>55</v>
      </c>
      <c r="B51" s="4" cm="1">
        <f t="array" ref="B51">_xll.SNL.Clients.Office.Excel.Functions.SPG(A51, "SP_TOTAL_REV", "CY2023")</f>
        <v>17662419</v>
      </c>
      <c r="C51" s="4">
        <f>_xll.SNL.Clients.Office.Excel.Functions.SPG(A51,"IQ_AVG_DILUT_SHARES_OUT","CY2023")</f>
        <v>18750250</v>
      </c>
      <c r="D51" s="5">
        <f>_xll.SNL.Clients.Office.Excel.Functions.SPG(A51, "IQ_DILUT_EPS_NORM", "CY2023")</f>
        <v>108.649</v>
      </c>
      <c r="E51">
        <f t="shared" si="0"/>
        <v>2037195.9122500001</v>
      </c>
      <c r="F51">
        <f t="shared" si="1"/>
        <v>0.11534070798852637</v>
      </c>
      <c r="H51" t="b">
        <f t="shared" si="2"/>
        <v>1</v>
      </c>
      <c r="K51" t="s">
        <v>567</v>
      </c>
      <c r="L51">
        <v>17662419</v>
      </c>
      <c r="M51">
        <v>18750250</v>
      </c>
      <c r="N51">
        <v>108.649</v>
      </c>
      <c r="O51">
        <v>2037195.9122500001</v>
      </c>
      <c r="P51">
        <v>0.11534070798852637</v>
      </c>
    </row>
    <row r="52" spans="1:16" x14ac:dyDescent="0.3">
      <c r="A52" t="s">
        <v>56</v>
      </c>
      <c r="B52" s="4" cm="1">
        <f t="array" ref="B52">_xll.SNL.Clients.Office.Excel.Functions.SPG(A52, "SP_TOTAL_REV", "CY2023")</f>
        <v>2815021</v>
      </c>
      <c r="C52" s="4">
        <f>_xll.SNL.Clients.Office.Excel.Functions.SPG(A52,"IQ_AVG_DILUT_SHARES_OUT","CY2023")</f>
        <v>141643788</v>
      </c>
      <c r="D52" s="5">
        <f>_xll.SNL.Clients.Office.Excel.Functions.SPG(A52, "IQ_DILUT_EPS_NORM", "CY2023")</f>
        <v>3.0649999999999999</v>
      </c>
      <c r="E52">
        <f t="shared" si="0"/>
        <v>434138.21021999995</v>
      </c>
      <c r="F52">
        <f t="shared" si="1"/>
        <v>0.15422201476294492</v>
      </c>
      <c r="H52" t="b">
        <f t="shared" si="2"/>
        <v>1</v>
      </c>
      <c r="K52" t="s">
        <v>568</v>
      </c>
      <c r="L52">
        <v>2815021</v>
      </c>
      <c r="M52">
        <v>141643788</v>
      </c>
      <c r="N52">
        <v>3.0649999999999999</v>
      </c>
      <c r="O52">
        <v>434138.21021999995</v>
      </c>
      <c r="P52">
        <v>0.15422201476294492</v>
      </c>
    </row>
    <row r="53" spans="1:16" x14ac:dyDescent="0.3">
      <c r="A53" t="s">
        <v>57</v>
      </c>
      <c r="B53" s="4" cm="1">
        <f t="array" ref="B53">_xll.SNL.Clients.Office.Excel.Functions.SPG(A53, "SP_TOTAL_REV", "CY2023")</f>
        <v>8364300</v>
      </c>
      <c r="C53" s="4">
        <f>_xll.SNL.Clients.Office.Excel.Functions.SPG(A53,"IQ_AVG_DILUT_SHARES_OUT","CY2023")</f>
        <v>81100000</v>
      </c>
      <c r="D53" s="5">
        <f>_xll.SNL.Clients.Office.Excel.Functions.SPG(A53, "IQ_DILUT_EPS_NORM", "CY2023")</f>
        <v>6.476</v>
      </c>
      <c r="E53">
        <f t="shared" si="0"/>
        <v>525203.6</v>
      </c>
      <c r="F53">
        <f t="shared" si="1"/>
        <v>6.2791100271391509E-2</v>
      </c>
      <c r="H53" t="b">
        <f t="shared" si="2"/>
        <v>1</v>
      </c>
      <c r="K53" t="s">
        <v>569</v>
      </c>
      <c r="L53">
        <v>8364300</v>
      </c>
      <c r="M53">
        <v>81100000</v>
      </c>
      <c r="N53">
        <v>6.476</v>
      </c>
      <c r="O53">
        <v>525203.6</v>
      </c>
      <c r="P53">
        <v>6.2791100271391509E-2</v>
      </c>
    </row>
    <row r="54" spans="1:16" x14ac:dyDescent="0.3">
      <c r="A54" t="s">
        <v>58</v>
      </c>
      <c r="B54" s="4" cm="1">
        <f t="array" ref="B54">_xll.SNL.Clients.Office.Excel.Functions.SPG(A54, "SP_TOTAL_REV", "CY2023")</f>
        <v>1563391</v>
      </c>
      <c r="C54" s="4">
        <f>_xll.SNL.Clients.Office.Excel.Functions.SPG(A54,"IQ_AVG_DILUT_SHARES_OUT","CY2023")</f>
        <v>75456000</v>
      </c>
      <c r="D54" s="5">
        <f>_xll.SNL.Clients.Office.Excel.Functions.SPG(A54, "IQ_DILUT_EPS_NORM", "CY2023")</f>
        <v>1.649</v>
      </c>
      <c r="E54">
        <f t="shared" si="0"/>
        <v>124426.944</v>
      </c>
      <c r="F54">
        <f t="shared" si="1"/>
        <v>7.9587859978725736E-2</v>
      </c>
      <c r="H54" t="b">
        <f t="shared" si="2"/>
        <v>1</v>
      </c>
      <c r="K54" t="s">
        <v>570</v>
      </c>
      <c r="L54">
        <v>1563391</v>
      </c>
      <c r="M54">
        <v>75456000</v>
      </c>
      <c r="N54">
        <v>1.649</v>
      </c>
      <c r="O54">
        <v>124426.944</v>
      </c>
      <c r="P54">
        <v>7.9587859978725736E-2</v>
      </c>
    </row>
    <row r="55" spans="1:16" x14ac:dyDescent="0.3">
      <c r="A55" t="s">
        <v>59</v>
      </c>
      <c r="B55" s="4" cm="1">
        <f t="array" ref="B55">_xll.SNL.Clients.Office.Excel.Functions.SPG(A55, "SP_TOTAL_REV", "CY2023")</f>
        <v>25506000</v>
      </c>
      <c r="C55" s="4">
        <f>_xll.SNL.Clients.Office.Excel.Functions.SPG(A55,"IQ_AVG_DILUT_SHARES_OUT","CY2023")</f>
        <v>1015000000</v>
      </c>
      <c r="D55" s="5">
        <f>_xll.SNL.Clients.Office.Excel.Functions.SPG(A55, "IQ_DILUT_EPS_NORM", "CY2023")</f>
        <v>1.48</v>
      </c>
      <c r="E55">
        <f t="shared" si="0"/>
        <v>1502200</v>
      </c>
      <c r="F55">
        <f t="shared" si="1"/>
        <v>5.8895946051909356E-2</v>
      </c>
      <c r="H55" t="b">
        <f t="shared" si="2"/>
        <v>1</v>
      </c>
      <c r="K55" t="s">
        <v>571</v>
      </c>
      <c r="L55">
        <v>25506000</v>
      </c>
      <c r="M55">
        <v>1015000000</v>
      </c>
      <c r="N55">
        <v>1.48</v>
      </c>
      <c r="O55">
        <v>1502200</v>
      </c>
      <c r="P55">
        <v>5.8895946051909356E-2</v>
      </c>
    </row>
    <row r="56" spans="1:16" x14ac:dyDescent="0.3">
      <c r="A56" t="s">
        <v>60</v>
      </c>
      <c r="B56" s="4" cm="1">
        <f t="array" ref="B56">_xll.SNL.Clients.Office.Excel.Functions.SPG(A56, "SP_TOTAL_REV", "CY2023")</f>
        <v>14029000</v>
      </c>
      <c r="C56" s="4">
        <f>_xll.SNL.Clients.Office.Excel.Functions.SPG(A56,"IQ_AVG_DILUT_SHARES_OUT","CY2023")</f>
        <v>317022000</v>
      </c>
      <c r="D56" s="5">
        <f>_xll.SNL.Clients.Office.Excel.Functions.SPG(A56, "IQ_DILUT_EPS_NORM", "CY2023")</f>
        <v>1.9059999999999999</v>
      </c>
      <c r="E56">
        <f t="shared" si="0"/>
        <v>604243.93200000003</v>
      </c>
      <c r="F56">
        <f t="shared" si="1"/>
        <v>4.3071062228241502E-2</v>
      </c>
      <c r="H56" t="b">
        <f t="shared" si="2"/>
        <v>1</v>
      </c>
      <c r="K56" t="s">
        <v>572</v>
      </c>
      <c r="L56">
        <v>14029000</v>
      </c>
      <c r="M56">
        <v>317022000</v>
      </c>
      <c r="N56">
        <v>1.9059999999999999</v>
      </c>
      <c r="O56">
        <v>604243.93200000003</v>
      </c>
      <c r="P56">
        <v>4.3071062228241502E-2</v>
      </c>
    </row>
    <row r="57" spans="1:16" x14ac:dyDescent="0.3">
      <c r="A57" t="s">
        <v>61</v>
      </c>
      <c r="B57" s="4" cm="1">
        <f t="array" ref="B57">_xll.SNL.Clients.Office.Excel.Functions.SPG(A57, "SP_TOTAL_REV", "CY2023")</f>
        <v>100181000</v>
      </c>
      <c r="C57" s="4">
        <f>_xll.SNL.Clients.Office.Excel.Functions.SPG(A57,"IQ_AVG_DILUT_SHARES_OUT","CY2023")</f>
        <v>8080500000</v>
      </c>
      <c r="D57" s="5">
        <f>_xll.SNL.Clients.Office.Excel.Functions.SPG(A57, "IQ_DILUT_EPS_NORM", "CY2023")</f>
        <v>2.4780000000000002</v>
      </c>
      <c r="E57">
        <f t="shared" si="0"/>
        <v>20023479</v>
      </c>
      <c r="F57">
        <f t="shared" si="1"/>
        <v>0.19987301983410027</v>
      </c>
      <c r="H57" t="b">
        <f t="shared" si="2"/>
        <v>1</v>
      </c>
      <c r="K57" t="s">
        <v>573</v>
      </c>
      <c r="L57">
        <v>100181000</v>
      </c>
      <c r="M57">
        <v>8080500000</v>
      </c>
      <c r="N57">
        <v>2.4780000000000002</v>
      </c>
      <c r="O57">
        <v>20023479</v>
      </c>
      <c r="P57">
        <v>0.19987301983410027</v>
      </c>
    </row>
    <row r="58" spans="1:16" x14ac:dyDescent="0.3">
      <c r="A58" t="s">
        <v>62</v>
      </c>
      <c r="B58" s="4" cm="1">
        <f t="array" ref="B58">_xll.SNL.Clients.Office.Excel.Functions.SPG(A58, "SP_TOTAL_REV", "CY2023")</f>
        <v>14813000</v>
      </c>
      <c r="C58" s="4">
        <f>_xll.SNL.Clients.Office.Excel.Functions.SPG(A58,"IQ_AVG_DILUT_SHARES_OUT","CY2023")</f>
        <v>506000000</v>
      </c>
      <c r="D58" s="5">
        <f>_xll.SNL.Clients.Office.Excel.Functions.SPG(A58, "IQ_DILUT_EPS_NORM", "CY2023")</f>
        <v>1.2509999999999999</v>
      </c>
      <c r="E58">
        <f t="shared" si="0"/>
        <v>633006</v>
      </c>
      <c r="F58">
        <f t="shared" si="1"/>
        <v>4.2733139809626682E-2</v>
      </c>
      <c r="H58" t="b">
        <f t="shared" si="2"/>
        <v>1</v>
      </c>
      <c r="K58" t="s">
        <v>576</v>
      </c>
      <c r="L58">
        <v>14813000</v>
      </c>
      <c r="M58">
        <v>506000000</v>
      </c>
      <c r="N58">
        <v>1.2509999999999999</v>
      </c>
      <c r="O58">
        <v>633006</v>
      </c>
      <c r="P58">
        <v>4.2733139809626682E-2</v>
      </c>
    </row>
    <row r="59" spans="1:16" x14ac:dyDescent="0.3">
      <c r="A59" t="s">
        <v>63</v>
      </c>
      <c r="B59" s="4" cm="1">
        <f t="array" ref="B59">_xll.SNL.Clients.Office.Excel.Functions.SPG(A59, "SP_TOTAL_REV", "CY2023")</f>
        <v>19492000</v>
      </c>
      <c r="C59" s="4">
        <f>_xll.SNL.Clients.Office.Excel.Functions.SPG(A59,"IQ_AVG_DILUT_SHARES_OUT","CY2023")</f>
        <v>289906500</v>
      </c>
      <c r="D59" s="5">
        <f>_xll.SNL.Clients.Office.Excel.Functions.SPG(A59, "IQ_DILUT_EPS_NORM", "CY2023")</f>
        <v>4.8460000000000001</v>
      </c>
      <c r="E59">
        <f t="shared" si="0"/>
        <v>1404886.899</v>
      </c>
      <c r="F59">
        <f t="shared" si="1"/>
        <v>7.2075051251795613E-2</v>
      </c>
      <c r="H59" t="b">
        <f t="shared" si="2"/>
        <v>1</v>
      </c>
      <c r="K59" t="s">
        <v>577</v>
      </c>
      <c r="L59">
        <v>19492000</v>
      </c>
      <c r="M59">
        <v>289906500</v>
      </c>
      <c r="N59">
        <v>4.8460000000000001</v>
      </c>
      <c r="O59">
        <v>1404886.899</v>
      </c>
      <c r="P59">
        <v>7.2075051251795613E-2</v>
      </c>
    </row>
    <row r="60" spans="1:16" x14ac:dyDescent="0.3">
      <c r="A60" t="s">
        <v>64</v>
      </c>
      <c r="B60" s="4" cm="1">
        <f t="array" ref="B60">_xll.SNL.Clients.Office.Excel.Functions.SPG(A60, "SP_TOTAL_REV", "CY2023")</f>
        <v>364482000</v>
      </c>
      <c r="C60" s="4">
        <f>_xll.SNL.Clients.Office.Excel.Functions.SPG(A60,"IQ_AVG_DILUT_SHARES_OUT","CY2023")</f>
        <v>1448880</v>
      </c>
      <c r="D60" s="5">
        <f>_xll.SNL.Clients.Office.Excel.Functions.SPG(A60, "IQ_DILUT_EPS_NORM", "CY2023")</f>
        <v>51197.993999999999</v>
      </c>
      <c r="E60">
        <f t="shared" si="0"/>
        <v>74179749.546719998</v>
      </c>
      <c r="F60">
        <f t="shared" si="1"/>
        <v>0.20352102311422784</v>
      </c>
      <c r="H60" t="b">
        <f t="shared" si="2"/>
        <v>1</v>
      </c>
      <c r="K60" t="s">
        <v>64</v>
      </c>
      <c r="L60" s="4" cm="1">
        <f t="array" ref="L60">_xll.SNL.Clients.Office.Excel.Functions.SPG(K60, "SP_TOTAL_REV", "CY2023")</f>
        <v>364482000</v>
      </c>
      <c r="M60" s="4">
        <f>_xll.SNL.Clients.Office.Excel.Functions.SPG(K60,"IQ_AVG_DILUT_SHARES_OUT","CY2023")</f>
        <v>1448880</v>
      </c>
      <c r="N60" s="5">
        <f>_xll.SNL.Clients.Office.Excel.Functions.SPG(K60, "IQ_DILUT_EPS_NORM", "CY2023")</f>
        <v>51197.993999999999</v>
      </c>
      <c r="O60">
        <f>M60*N60/1000</f>
        <v>74179749.546719998</v>
      </c>
      <c r="P60">
        <f>O60/L60</f>
        <v>0.20352102311422784</v>
      </c>
    </row>
    <row r="61" spans="1:16" x14ac:dyDescent="0.3">
      <c r="A61" t="s">
        <v>65</v>
      </c>
      <c r="B61" s="4" cm="1">
        <f t="array" ref="B61">_xll.SNL.Clients.Office.Excel.Functions.SPG(A61, "SP_TOTAL_REV", "CY2023")</f>
        <v>43452000</v>
      </c>
      <c r="C61" s="4">
        <f>_xll.SNL.Clients.Office.Excel.Functions.SPG(A61,"IQ_AVG_DILUT_SHARES_OUT","CY2023")</f>
        <v>218500000</v>
      </c>
      <c r="D61" s="5">
        <f>_xll.SNL.Clients.Office.Excel.Functions.SPG(A61, "IQ_DILUT_EPS_NORM", "CY2023")</f>
        <v>5.0170000000000003</v>
      </c>
      <c r="E61">
        <f t="shared" si="0"/>
        <v>1096214.5</v>
      </c>
      <c r="F61">
        <f t="shared" si="1"/>
        <v>2.5228171315474546E-2</v>
      </c>
      <c r="H61" t="b">
        <f t="shared" si="2"/>
        <v>1</v>
      </c>
      <c r="K61" t="s">
        <v>579</v>
      </c>
      <c r="L61">
        <v>43452000</v>
      </c>
      <c r="M61">
        <v>218500000</v>
      </c>
      <c r="N61">
        <v>5.0170000000000003</v>
      </c>
      <c r="O61">
        <v>1096214.5</v>
      </c>
      <c r="P61">
        <v>2.5228171315474546E-2</v>
      </c>
    </row>
    <row r="62" spans="1:16" x14ac:dyDescent="0.3">
      <c r="A62" t="s">
        <v>66</v>
      </c>
      <c r="B62" s="4" cm="1">
        <f t="array" ref="B62">_xll.SNL.Clients.Office.Excel.Functions.SPG(A62, "SP_TOTAL_REV", "CY2023")</f>
        <v>1144999</v>
      </c>
      <c r="C62" s="4">
        <f>_xll.SNL.Clients.Office.Excel.Functions.SPG(A62,"IQ_AVG_DILUT_SHARES_OUT","CY2023")</f>
        <v>161472000</v>
      </c>
      <c r="D62" s="5">
        <f>_xll.SNL.Clients.Office.Excel.Functions.SPG(A62, "IQ_DILUT_EPS_NORM", "CY2023")</f>
        <v>0.90600000000000003</v>
      </c>
      <c r="E62">
        <f t="shared" si="0"/>
        <v>146293.63200000001</v>
      </c>
      <c r="F62">
        <f t="shared" si="1"/>
        <v>0.12776747577945485</v>
      </c>
      <c r="H62" t="b">
        <f t="shared" si="2"/>
        <v>1</v>
      </c>
      <c r="K62" t="s">
        <v>581</v>
      </c>
      <c r="L62">
        <v>1144999</v>
      </c>
      <c r="M62">
        <v>161472000</v>
      </c>
      <c r="N62">
        <v>0.90600000000000003</v>
      </c>
      <c r="O62">
        <v>146293.63200000001</v>
      </c>
      <c r="P62">
        <v>0.12776747577945485</v>
      </c>
    </row>
    <row r="63" spans="1:16" x14ac:dyDescent="0.3">
      <c r="A63" t="s">
        <v>67</v>
      </c>
      <c r="B63" s="4" cm="1">
        <f t="array" ref="B63">_xll.SNL.Clients.Office.Excel.Functions.SPG(A63, "SP_TOTAL_REV", "CY2023")</f>
        <v>9835600</v>
      </c>
      <c r="C63" s="4">
        <f>_xll.SNL.Clients.Office.Excel.Functions.SPG(A63,"IQ_AVG_DILUT_SHARES_OUT","CY2023")</f>
        <v>145600000</v>
      </c>
      <c r="D63" s="5">
        <f>_xll.SNL.Clients.Office.Excel.Functions.SPG(A63, "IQ_DILUT_EPS_NORM", "CY2023")</f>
        <v>7.98</v>
      </c>
      <c r="E63">
        <f t="shared" si="0"/>
        <v>1161888</v>
      </c>
      <c r="F63">
        <f t="shared" si="1"/>
        <v>0.11813087152791898</v>
      </c>
      <c r="H63" t="b">
        <f t="shared" si="2"/>
        <v>1</v>
      </c>
      <c r="K63" t="s">
        <v>582</v>
      </c>
      <c r="L63">
        <v>9835600</v>
      </c>
      <c r="M63">
        <v>145600000</v>
      </c>
      <c r="N63">
        <v>7.98</v>
      </c>
      <c r="O63">
        <v>1161888</v>
      </c>
      <c r="P63">
        <v>0.11813087152791898</v>
      </c>
    </row>
    <row r="64" spans="1:16" x14ac:dyDescent="0.3">
      <c r="A64" t="s">
        <v>68</v>
      </c>
      <c r="B64" s="4" cm="1">
        <f t="array" ref="B64">_xll.SNL.Clients.Office.Excel.Functions.SPG(A64, "SP_TOTAL_REV", "CY2023")</f>
        <v>17859000</v>
      </c>
      <c r="C64" s="4">
        <f>_xll.SNL.Clients.Office.Excel.Functions.SPG(A64,"IQ_AVG_DILUT_SHARES_OUT","CY2023")</f>
        <v>150706451</v>
      </c>
      <c r="D64" s="5">
        <f>_xll.SNL.Clients.Office.Excel.Functions.SPG(A64, "IQ_DILUT_EPS_NORM", "CY2023")</f>
        <v>25.885000000000002</v>
      </c>
      <c r="E64">
        <f t="shared" si="0"/>
        <v>3901036.484135</v>
      </c>
      <c r="F64">
        <f t="shared" si="1"/>
        <v>0.21843532583767289</v>
      </c>
      <c r="H64" t="b">
        <f t="shared" si="2"/>
        <v>1</v>
      </c>
      <c r="K64" t="s">
        <v>583</v>
      </c>
      <c r="L64">
        <v>17859000</v>
      </c>
      <c r="M64">
        <v>150706451</v>
      </c>
      <c r="N64">
        <v>25.885000000000002</v>
      </c>
      <c r="O64">
        <v>3901036.484135</v>
      </c>
      <c r="P64">
        <v>0.21843532583767289</v>
      </c>
    </row>
    <row r="65" spans="1:16" x14ac:dyDescent="0.3">
      <c r="A65" t="s">
        <v>69</v>
      </c>
      <c r="B65" s="4" cm="1">
        <f t="array" ref="B65">_xll.SNL.Clients.Office.Excel.Functions.SPG(A65, "SP_TOTAL_REV", "CY2023")</f>
        <v>7683902</v>
      </c>
      <c r="C65" s="4">
        <f>_xll.SNL.Clients.Office.Excel.Functions.SPG(A65,"IQ_AVG_DILUT_SHARES_OUT","CY2023")</f>
        <v>758039099</v>
      </c>
      <c r="D65" s="5">
        <f>_xll.SNL.Clients.Office.Excel.Functions.SPG(A65, "IQ_DILUT_EPS_NORM", "CY2023")</f>
        <v>1.0960000000000001</v>
      </c>
      <c r="E65">
        <f t="shared" si="0"/>
        <v>830810.85250400007</v>
      </c>
      <c r="F65">
        <f t="shared" si="1"/>
        <v>0.10812356176640463</v>
      </c>
      <c r="H65" t="b">
        <f t="shared" si="2"/>
        <v>1</v>
      </c>
      <c r="K65" t="s">
        <v>584</v>
      </c>
      <c r="L65">
        <v>7683902</v>
      </c>
      <c r="M65">
        <v>758039099</v>
      </c>
      <c r="N65">
        <v>1.0960000000000001</v>
      </c>
      <c r="O65">
        <v>830810.85250400007</v>
      </c>
      <c r="P65">
        <v>0.10812356176640463</v>
      </c>
    </row>
    <row r="66" spans="1:16" x14ac:dyDescent="0.3">
      <c r="A66" t="s">
        <v>70</v>
      </c>
      <c r="B66" s="4" cm="1">
        <f t="array" ref="B66">_xll.SNL.Clients.Office.Excel.Functions.SPG(A66, "SP_TOTAL_REV", "CY2023")</f>
        <v>21365000</v>
      </c>
      <c r="C66" s="4">
        <f>_xll.SNL.Clients.Office.Excel.Functions.SPG(A66,"IQ_AVG_DILUT_SHARES_OUT","CY2023")</f>
        <v>36530000</v>
      </c>
      <c r="D66" s="5">
        <f>_xll.SNL.Clients.Office.Excel.Functions.SPG(A66, "IQ_DILUT_EPS_NORM", "CY2023")</f>
        <v>97.557000000000002</v>
      </c>
      <c r="E66">
        <f t="shared" si="0"/>
        <v>3563757.21</v>
      </c>
      <c r="F66">
        <f t="shared" si="1"/>
        <v>0.16680352024338871</v>
      </c>
      <c r="H66" t="b">
        <f t="shared" si="2"/>
        <v>1</v>
      </c>
      <c r="K66" t="s">
        <v>586</v>
      </c>
      <c r="L66">
        <v>21365000</v>
      </c>
      <c r="M66">
        <v>36530000</v>
      </c>
      <c r="N66">
        <v>97.557000000000002</v>
      </c>
      <c r="O66">
        <v>3563757.21</v>
      </c>
      <c r="P66">
        <v>0.16680352024338871</v>
      </c>
    </row>
    <row r="67" spans="1:16" x14ac:dyDescent="0.3">
      <c r="A67" t="s">
        <v>71</v>
      </c>
      <c r="B67" s="4" cm="1">
        <f t="array" ref="B67">_xll.SNL.Clients.Office.Excel.Functions.SPG(A67, "SP_TOTAL_REV", "CY2023")</f>
        <v>14198000</v>
      </c>
      <c r="C67" s="4">
        <f>_xll.SNL.Clients.Office.Excel.Functions.SPG(A67,"IQ_AVG_DILUT_SHARES_OUT","CY2023")</f>
        <v>234400000</v>
      </c>
      <c r="D67" s="5">
        <f>_xll.SNL.Clients.Office.Excel.Functions.SPG(A67, "IQ_DILUT_EPS_NORM", "CY2023")</f>
        <v>3.008</v>
      </c>
      <c r="E67">
        <f t="shared" ref="E67:E130" si="3">C67*D67/1000</f>
        <v>705075.19999999995</v>
      </c>
      <c r="F67">
        <f t="shared" ref="F67:F130" si="4">E67/B67</f>
        <v>4.9660177489787294E-2</v>
      </c>
      <c r="H67" t="b">
        <f t="shared" ref="H67:H130" si="5">B67=L67</f>
        <v>1</v>
      </c>
      <c r="K67" t="s">
        <v>587</v>
      </c>
      <c r="L67">
        <v>14198000</v>
      </c>
      <c r="M67">
        <v>234400000</v>
      </c>
      <c r="N67">
        <v>3.008</v>
      </c>
      <c r="O67">
        <v>705075.19999999995</v>
      </c>
      <c r="P67">
        <v>4.9660177489787294E-2</v>
      </c>
    </row>
    <row r="68" spans="1:16" x14ac:dyDescent="0.3">
      <c r="A68" t="s">
        <v>72</v>
      </c>
      <c r="B68" s="4" cm="1">
        <f t="array" ref="B68">_xll.SNL.Clients.Office.Excel.Functions.SPG(A68, "SP_TOTAL_REV", "CY2023")</f>
        <v>14240000</v>
      </c>
      <c r="C68" s="4">
        <f>_xll.SNL.Clients.Office.Excel.Functions.SPG(A68,"IQ_AVG_DILUT_SHARES_OUT","CY2023")</f>
        <v>1463500000</v>
      </c>
      <c r="D68" s="5">
        <f>_xll.SNL.Clients.Office.Excel.Functions.SPG(A68, "IQ_DILUT_EPS_NORM", "CY2023")</f>
        <v>0.90500000000000003</v>
      </c>
      <c r="E68">
        <f t="shared" si="3"/>
        <v>1324467.5</v>
      </c>
      <c r="F68">
        <f t="shared" si="4"/>
        <v>9.3010358146067409E-2</v>
      </c>
      <c r="H68" t="b">
        <f t="shared" si="5"/>
        <v>1</v>
      </c>
      <c r="K68" t="s">
        <v>589</v>
      </c>
      <c r="L68">
        <v>14240000</v>
      </c>
      <c r="M68">
        <v>1463500000</v>
      </c>
      <c r="N68">
        <v>0.90500000000000003</v>
      </c>
      <c r="O68">
        <v>1324467.5</v>
      </c>
      <c r="P68">
        <v>9.3010358146067409E-2</v>
      </c>
    </row>
    <row r="69" spans="1:16" x14ac:dyDescent="0.3">
      <c r="A69" t="s">
        <v>73</v>
      </c>
      <c r="B69" s="4" cm="1">
        <f t="array" ref="B69">_xll.SNL.Clients.Office.Excel.Functions.SPG(A69, "SP_TOTAL_REV", "CY2023")</f>
        <v>45006000</v>
      </c>
      <c r="C69" s="4">
        <f>_xll.SNL.Clients.Office.Excel.Functions.SPG(A69,"IQ_AVG_DILUT_SHARES_OUT","CY2023")</f>
        <v>2078000000</v>
      </c>
      <c r="D69" s="5">
        <f>_xll.SNL.Clients.Office.Excel.Functions.SPG(A69, "IQ_DILUT_EPS_NORM", "CY2023")</f>
        <v>3.0430000000000001</v>
      </c>
      <c r="E69">
        <f t="shared" si="3"/>
        <v>6323354</v>
      </c>
      <c r="F69">
        <f t="shared" si="4"/>
        <v>0.14050024441185618</v>
      </c>
      <c r="H69" t="b">
        <f t="shared" si="5"/>
        <v>1</v>
      </c>
      <c r="K69" t="s">
        <v>590</v>
      </c>
      <c r="L69">
        <v>45006000</v>
      </c>
      <c r="M69">
        <v>2078000000</v>
      </c>
      <c r="N69">
        <v>3.0430000000000001</v>
      </c>
      <c r="O69">
        <v>6323354</v>
      </c>
      <c r="P69">
        <v>0.14050024441185618</v>
      </c>
    </row>
    <row r="70" spans="1:16" x14ac:dyDescent="0.3">
      <c r="A70" t="s">
        <v>74</v>
      </c>
      <c r="B70" s="4" cm="1">
        <f t="array" ref="B70">_xll.SNL.Clients.Office.Excel.Functions.SPG(A70, "SP_TOTAL_REV", "CY2023")</f>
        <v>38865000</v>
      </c>
      <c r="C70" s="4">
        <f>_xll.SNL.Clients.Office.Excel.Functions.SPG(A70,"IQ_AVG_DILUT_SHARES_OUT","CY2023")</f>
        <v>4365000000</v>
      </c>
      <c r="D70" s="5">
        <f>_xll.SNL.Clients.Office.Excel.Functions.SPG(A70, "IQ_DILUT_EPS_NORM", "CY2023")</f>
        <v>1.97</v>
      </c>
      <c r="E70">
        <f t="shared" si="3"/>
        <v>8599050</v>
      </c>
      <c r="F70">
        <f t="shared" si="4"/>
        <v>0.22125434195291394</v>
      </c>
      <c r="H70" t="b">
        <f t="shared" si="5"/>
        <v>1</v>
      </c>
      <c r="K70" t="s">
        <v>591</v>
      </c>
      <c r="L70">
        <v>38865000</v>
      </c>
      <c r="M70">
        <v>4365000000</v>
      </c>
      <c r="N70">
        <v>1.97</v>
      </c>
      <c r="O70">
        <v>8599050</v>
      </c>
      <c r="P70">
        <v>0.22125434195291394</v>
      </c>
    </row>
    <row r="71" spans="1:16" x14ac:dyDescent="0.3">
      <c r="A71" t="s">
        <v>75</v>
      </c>
      <c r="B71" s="4" cm="1">
        <f t="array" ref="B71">_xll.SNL.Clients.Office.Excel.Functions.SPG(A71, "SP_TOTAL_REV", "CY2023")</f>
        <v>6320700</v>
      </c>
      <c r="C71" s="4">
        <f>_xll.SNL.Clients.Office.Excel.Functions.SPG(A71,"IQ_AVG_DILUT_SHARES_OUT","CY2023")</f>
        <v>119100000</v>
      </c>
      <c r="D71" s="5">
        <f>_xll.SNL.Clients.Office.Excel.Functions.SPG(A71, "IQ_DILUT_EPS_NORM", "CY2023")</f>
        <v>4.556</v>
      </c>
      <c r="E71">
        <f t="shared" si="3"/>
        <v>542619.6</v>
      </c>
      <c r="F71">
        <f t="shared" si="4"/>
        <v>8.5848023161991555E-2</v>
      </c>
      <c r="H71" t="b">
        <f t="shared" si="5"/>
        <v>1</v>
      </c>
      <c r="K71" t="s">
        <v>592</v>
      </c>
      <c r="L71">
        <v>6320700</v>
      </c>
      <c r="M71">
        <v>119100000</v>
      </c>
      <c r="N71">
        <v>4.556</v>
      </c>
      <c r="O71">
        <v>542619.6</v>
      </c>
      <c r="P71">
        <v>8.5848023161991555E-2</v>
      </c>
    </row>
    <row r="72" spans="1:16" x14ac:dyDescent="0.3">
      <c r="A72" t="s">
        <v>76</v>
      </c>
      <c r="B72" s="4" cm="1">
        <f t="array" ref="B72">_xll.SNL.Clients.Office.Excel.Functions.SPG(A72, "SP_TOTAL_REV", "CY2023")</f>
        <v>4257100</v>
      </c>
      <c r="C72" s="4">
        <f>_xll.SNL.Clients.Office.Excel.Functions.SPG(A72,"IQ_AVG_DILUT_SHARES_OUT","CY2023")</f>
        <v>280800000</v>
      </c>
      <c r="D72" s="5">
        <f>_xll.SNL.Clients.Office.Excel.Functions.SPG(A72, "IQ_DILUT_EPS_NORM", "CY2023")</f>
        <v>2.31</v>
      </c>
      <c r="E72">
        <f t="shared" si="3"/>
        <v>648648</v>
      </c>
      <c r="F72">
        <f t="shared" si="4"/>
        <v>0.15236851377698432</v>
      </c>
      <c r="H72" t="b">
        <f t="shared" si="5"/>
        <v>1</v>
      </c>
      <c r="K72" t="s">
        <v>593</v>
      </c>
      <c r="L72">
        <v>4257100</v>
      </c>
      <c r="M72">
        <v>280800000</v>
      </c>
      <c r="N72">
        <v>2.31</v>
      </c>
      <c r="O72">
        <v>648648</v>
      </c>
      <c r="P72">
        <v>0.15236851377698432</v>
      </c>
    </row>
    <row r="73" spans="1:16" x14ac:dyDescent="0.3">
      <c r="A73" t="s">
        <v>77</v>
      </c>
      <c r="B73" s="4" cm="1">
        <f t="array" ref="B73">_xll.SNL.Clients.Office.Excel.Functions.SPG(A73, "SP_TOTAL_REV", "CY2023")</f>
        <v>4260000</v>
      </c>
      <c r="C73" s="4">
        <f>_xll.SNL.Clients.Office.Excel.Functions.SPG(A73,"IQ_AVG_DILUT_SHARES_OUT","CY2023")</f>
        <v>479111641</v>
      </c>
      <c r="D73" s="5">
        <f>_xll.SNL.Clients.Office.Excel.Functions.SPG(A73, "IQ_DILUT_EPS_NORM", "CY2023")</f>
        <v>1.4710000000000001</v>
      </c>
      <c r="E73">
        <f t="shared" si="3"/>
        <v>704773.22391100007</v>
      </c>
      <c r="F73">
        <f t="shared" si="4"/>
        <v>0.16543972392276998</v>
      </c>
      <c r="H73" t="b">
        <f t="shared" si="5"/>
        <v>1</v>
      </c>
      <c r="K73" t="s">
        <v>594</v>
      </c>
      <c r="L73">
        <v>4260000</v>
      </c>
      <c r="M73">
        <v>479111641</v>
      </c>
      <c r="N73">
        <v>1.4710000000000001</v>
      </c>
      <c r="O73">
        <v>704773.22391100007</v>
      </c>
      <c r="P73">
        <v>0.16543972392276998</v>
      </c>
    </row>
    <row r="74" spans="1:16" x14ac:dyDescent="0.3">
      <c r="A74" t="s">
        <v>78</v>
      </c>
      <c r="B74" s="4" cm="1">
        <f t="array" ref="B74">_xll.SNL.Clients.Office.Excel.Functions.SPG(A74, "SP_TOTAL_REV", "CY2023")</f>
        <v>17097330</v>
      </c>
      <c r="C74" s="4">
        <f>_xll.SNL.Clients.Office.Excel.Functions.SPG(A74,"IQ_AVG_DILUT_SHARES_OUT","CY2023")</f>
        <v>128998000</v>
      </c>
      <c r="D74" s="5">
        <f>_xll.SNL.Clients.Office.Excel.Functions.SPG(A74, "IQ_DILUT_EPS_NORM", "CY2023")</f>
        <v>9.6140000000000008</v>
      </c>
      <c r="E74">
        <f t="shared" si="3"/>
        <v>1240186.7720000001</v>
      </c>
      <c r="F74">
        <f t="shared" si="4"/>
        <v>7.2536868154267367E-2</v>
      </c>
      <c r="H74" t="b">
        <f t="shared" si="5"/>
        <v>1</v>
      </c>
      <c r="K74" t="s">
        <v>1030</v>
      </c>
      <c r="L74">
        <v>17097330</v>
      </c>
      <c r="M74">
        <v>128998000</v>
      </c>
      <c r="N74">
        <v>9.6140000000000008</v>
      </c>
      <c r="O74">
        <v>1240186.7720000001</v>
      </c>
      <c r="P74">
        <v>7.2536868154267367E-2</v>
      </c>
    </row>
    <row r="75" spans="1:16" x14ac:dyDescent="0.3">
      <c r="A75" t="s">
        <v>79</v>
      </c>
      <c r="B75" s="4" cm="1">
        <f t="array" ref="B75">_xll.SNL.Clients.Office.Excel.Functions.SPG(A75, "SP_TOTAL_REV", "CY2023")</f>
        <v>59540000</v>
      </c>
      <c r="C75" s="4">
        <f>_xll.SNL.Clients.Office.Excel.Functions.SPG(A75,"IQ_AVG_DILUT_SHARES_OUT","CY2023")</f>
        <v>150787917</v>
      </c>
      <c r="D75" s="5">
        <f>_xll.SNL.Clients.Office.Excel.Functions.SPG(A75, "IQ_DILUT_EPS_NORM", "CY2023")</f>
        <v>12.698</v>
      </c>
      <c r="E75">
        <f t="shared" si="3"/>
        <v>1914704.970066</v>
      </c>
      <c r="F75">
        <f t="shared" si="4"/>
        <v>3.2158296440476991E-2</v>
      </c>
      <c r="H75" t="b">
        <f t="shared" si="5"/>
        <v>1</v>
      </c>
      <c r="K75" t="s">
        <v>595</v>
      </c>
      <c r="L75">
        <v>59540000</v>
      </c>
      <c r="M75">
        <v>150787917</v>
      </c>
      <c r="N75">
        <v>12.698</v>
      </c>
      <c r="O75">
        <v>1914704.970066</v>
      </c>
      <c r="P75">
        <v>3.2158296440476991E-2</v>
      </c>
    </row>
    <row r="76" spans="1:16" x14ac:dyDescent="0.3">
      <c r="A76" t="s">
        <v>80</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3"/>
        <v>218352.18900000001</v>
      </c>
      <c r="F76">
        <f t="shared" si="4"/>
        <v>6.4725884551048163E-2</v>
      </c>
      <c r="H76" t="b">
        <f t="shared" si="5"/>
        <v>1</v>
      </c>
      <c r="K76" t="s">
        <v>588</v>
      </c>
      <c r="L76">
        <v>3373491</v>
      </c>
      <c r="M76">
        <v>157201000</v>
      </c>
      <c r="N76">
        <v>1.389</v>
      </c>
      <c r="O76">
        <v>218352.18900000001</v>
      </c>
      <c r="P76">
        <v>6.4725884551048163E-2</v>
      </c>
    </row>
    <row r="77" spans="1:16" x14ac:dyDescent="0.3">
      <c r="A77" t="s">
        <v>81</v>
      </c>
      <c r="B77" s="4" cm="1">
        <f t="array" ref="B77">_xll.SNL.Clients.Office.Excel.Functions.SPG(A77, "SP_TOTAL_REV", "CY2023")</f>
        <v>17596443</v>
      </c>
      <c r="C77" s="4">
        <f>_xll.SNL.Clients.Office.Excel.Functions.SPG(A77,"IQ_AVG_DILUT_SHARES_OUT","CY2023")</f>
        <v>119677000</v>
      </c>
      <c r="D77" s="5">
        <f>_xll.SNL.Clients.Office.Excel.Functions.SPG(A77, "IQ_DILUT_EPS_NORM", "CY2023")</f>
        <v>2.2280000000000002</v>
      </c>
      <c r="E77">
        <f t="shared" si="3"/>
        <v>266640.35600000003</v>
      </c>
      <c r="F77">
        <f t="shared" si="4"/>
        <v>1.5153082699725168E-2</v>
      </c>
      <c r="H77" t="b">
        <f t="shared" si="5"/>
        <v>1</v>
      </c>
      <c r="K77" t="s">
        <v>615</v>
      </c>
      <c r="L77">
        <v>17596443</v>
      </c>
      <c r="M77">
        <v>119677000</v>
      </c>
      <c r="N77">
        <v>2.2280000000000002</v>
      </c>
      <c r="O77">
        <v>266640.35600000003</v>
      </c>
      <c r="P77">
        <v>1.5153082699725168E-2</v>
      </c>
    </row>
    <row r="78" spans="1:16" x14ac:dyDescent="0.3">
      <c r="A78" t="s">
        <v>82</v>
      </c>
      <c r="B78" s="4" cm="1">
        <f t="array" ref="B78">_xll.SNL.Clients.Office.Excel.Functions.SPG(A78, "SP_TOTAL_REV", "CY2023")</f>
        <v>4089986</v>
      </c>
      <c r="C78" s="4">
        <f>_xll.SNL.Clients.Office.Excel.Functions.SPG(A78,"IQ_AVG_DILUT_SHARES_OUT","CY2023")</f>
        <v>272748000</v>
      </c>
      <c r="D78" s="5">
        <f>_xll.SNL.Clients.Office.Excel.Functions.SPG(A78, "IQ_DILUT_EPS_NORM", "CY2023")</f>
        <v>2.911</v>
      </c>
      <c r="E78">
        <f t="shared" si="3"/>
        <v>793969.42799999996</v>
      </c>
      <c r="F78">
        <f t="shared" si="4"/>
        <v>0.19412521901052962</v>
      </c>
      <c r="H78" t="b">
        <f t="shared" si="5"/>
        <v>1</v>
      </c>
      <c r="K78" t="s">
        <v>596</v>
      </c>
      <c r="L78">
        <v>4089986</v>
      </c>
      <c r="M78">
        <v>272748000</v>
      </c>
      <c r="N78">
        <v>2.911</v>
      </c>
      <c r="O78">
        <v>793969.42799999996</v>
      </c>
      <c r="P78">
        <v>0.19412521901052962</v>
      </c>
    </row>
    <row r="79" spans="1:16" x14ac:dyDescent="0.3">
      <c r="A79" t="s">
        <v>83</v>
      </c>
      <c r="B79" s="4" cm="1">
        <f t="array" ref="B79">_xll.SNL.Clients.Office.Excel.Functions.SPG(A79, "SP_TOTAL_REV", "CY2023")</f>
        <v>11528000</v>
      </c>
      <c r="C79" s="4">
        <f>_xll.SNL.Clients.Office.Excel.Functions.SPG(A79,"IQ_AVG_DILUT_SHARES_OUT","CY2023")</f>
        <v>216000000</v>
      </c>
      <c r="D79" s="5">
        <f>_xll.SNL.Clients.Office.Excel.Functions.SPG(A79, "IQ_DILUT_EPS_NORM", "CY2023")</f>
        <v>0.44800000000000001</v>
      </c>
      <c r="E79">
        <f t="shared" si="3"/>
        <v>96768</v>
      </c>
      <c r="F79">
        <f t="shared" si="4"/>
        <v>8.3941707147814019E-3</v>
      </c>
      <c r="H79" t="b">
        <f t="shared" si="5"/>
        <v>0</v>
      </c>
      <c r="K79" t="s">
        <v>597</v>
      </c>
      <c r="L79" t="s">
        <v>1049</v>
      </c>
      <c r="M79" t="s">
        <v>1049</v>
      </c>
      <c r="N79" t="s">
        <v>1049</v>
      </c>
      <c r="O79" t="e">
        <v>#VALUE!</v>
      </c>
      <c r="P79" t="e">
        <v>#VALUE!</v>
      </c>
    </row>
    <row r="80" spans="1:16" x14ac:dyDescent="0.3">
      <c r="A80" t="s">
        <v>84</v>
      </c>
      <c r="B80" s="4" cm="1">
        <f t="array" ref="B80">_xll.SNL.Clients.Office.Excel.Functions.SPG(A80, "SP_TOTAL_REV", "CY2023")</f>
        <v>1561755</v>
      </c>
      <c r="C80" s="4">
        <f>_xll.SNL.Clients.Office.Excel.Functions.SPG(A80,"IQ_AVG_DILUT_SHARES_OUT","CY2023")</f>
        <v>109399000</v>
      </c>
      <c r="D80" s="5">
        <f>_xll.SNL.Clients.Office.Excel.Functions.SPG(A80, "IQ_DILUT_EPS_NORM", "CY2023")</f>
        <v>1.0269999999999999</v>
      </c>
      <c r="E80">
        <f t="shared" si="3"/>
        <v>112352.77299999999</v>
      </c>
      <c r="F80">
        <f t="shared" si="4"/>
        <v>7.19400757481167E-2</v>
      </c>
      <c r="H80" t="b">
        <f t="shared" si="5"/>
        <v>1</v>
      </c>
      <c r="K80" t="s">
        <v>598</v>
      </c>
      <c r="L80">
        <v>1561755</v>
      </c>
      <c r="M80">
        <v>109399000</v>
      </c>
      <c r="N80">
        <v>1.0269999999999999</v>
      </c>
      <c r="O80">
        <v>112352.77299999999</v>
      </c>
      <c r="P80">
        <v>7.19400757481167E-2</v>
      </c>
    </row>
    <row r="81" spans="1:16" x14ac:dyDescent="0.3">
      <c r="A81" t="s">
        <v>85</v>
      </c>
      <c r="B81" s="4" cm="1">
        <f t="array" ref="B81">_xll.SNL.Clients.Office.Excel.Functions.SPG(A81, "SP_TOTAL_REV", "CY2023")</f>
        <v>26361000</v>
      </c>
      <c r="C81" s="4">
        <f>_xll.SNL.Clients.Office.Excel.Functions.SPG(A81,"IQ_AVG_DILUT_SHARES_OUT","CY2023")</f>
        <v>383400000</v>
      </c>
      <c r="D81" s="5">
        <f>_xll.SNL.Clients.Office.Excel.Functions.SPG(A81, "IQ_DILUT_EPS_NORM", "CY2023")</f>
        <v>9.8539999999999992</v>
      </c>
      <c r="E81">
        <f t="shared" si="3"/>
        <v>3778023.5999999996</v>
      </c>
      <c r="F81">
        <f t="shared" si="4"/>
        <v>0.14331867531580744</v>
      </c>
      <c r="H81" t="b">
        <f t="shared" si="5"/>
        <v>1</v>
      </c>
      <c r="K81" t="s">
        <v>600</v>
      </c>
      <c r="L81">
        <v>26361000</v>
      </c>
      <c r="M81">
        <v>383400000</v>
      </c>
      <c r="N81">
        <v>9.8539999999999992</v>
      </c>
      <c r="O81">
        <v>3778023.5999999996</v>
      </c>
      <c r="P81">
        <v>0.14331867531580744</v>
      </c>
    </row>
    <row r="82" spans="1:16" x14ac:dyDescent="0.3">
      <c r="A82" t="s">
        <v>86</v>
      </c>
      <c r="B82" s="4" cm="1">
        <f t="array" ref="B82">_xll.SNL.Clients.Office.Excel.Functions.SPG(A82, "SP_TOTAL_REV", "CY2023")</f>
        <v>216002000</v>
      </c>
      <c r="C82" s="4">
        <f>_xll.SNL.Clients.Office.Excel.Functions.SPG(A82,"IQ_AVG_DILUT_SHARES_OUT","CY2023")</f>
        <v>252750000</v>
      </c>
      <c r="D82" s="5">
        <f>_xll.SNL.Clients.Office.Excel.Functions.SPG(A82, "IQ_DILUT_EPS_NORM", "CY2023")</f>
        <v>4.9059999999999997</v>
      </c>
      <c r="E82">
        <f t="shared" si="3"/>
        <v>1239991.5</v>
      </c>
      <c r="F82">
        <f t="shared" si="4"/>
        <v>5.7406482347385672E-3</v>
      </c>
      <c r="H82" t="b">
        <f t="shared" si="5"/>
        <v>1</v>
      </c>
      <c r="K82" t="s">
        <v>601</v>
      </c>
      <c r="L82">
        <v>216002000</v>
      </c>
      <c r="M82">
        <v>252750000</v>
      </c>
      <c r="N82">
        <v>4.9059999999999997</v>
      </c>
      <c r="O82">
        <v>1239991.5</v>
      </c>
      <c r="P82">
        <v>5.7406482347385672E-3</v>
      </c>
    </row>
    <row r="83" spans="1:16" x14ac:dyDescent="0.3">
      <c r="A83" t="s">
        <v>87</v>
      </c>
      <c r="B83" s="4" cm="1">
        <f t="array" ref="B83">_xll.SNL.Clients.Office.Excel.Functions.SPG(A83, "SP_TOTAL_REV", "CY2023")</f>
        <v>28248430</v>
      </c>
      <c r="C83" s="4">
        <f>_xll.SNL.Clients.Office.Excel.Functions.SPG(A83,"IQ_AVG_DILUT_SHARES_OUT","CY2023")</f>
        <v>158774250</v>
      </c>
      <c r="D83" s="5">
        <f>_xll.SNL.Clients.Office.Excel.Functions.SPG(A83, "IQ_DILUT_EPS_NORM", "CY2023")</f>
        <v>2.593</v>
      </c>
      <c r="E83">
        <f t="shared" si="3"/>
        <v>411701.63024999999</v>
      </c>
      <c r="F83">
        <f t="shared" si="4"/>
        <v>1.4574319006401418E-2</v>
      </c>
      <c r="H83" t="b">
        <f t="shared" si="5"/>
        <v>1</v>
      </c>
      <c r="K83" t="s">
        <v>602</v>
      </c>
      <c r="L83">
        <v>28248430</v>
      </c>
      <c r="M83">
        <v>158774250</v>
      </c>
      <c r="N83">
        <v>2.593</v>
      </c>
      <c r="O83">
        <v>411701.63024999999</v>
      </c>
      <c r="P83">
        <v>1.4574319006401418E-2</v>
      </c>
    </row>
    <row r="84" spans="1:16" x14ac:dyDescent="0.3">
      <c r="A84" t="s">
        <v>88</v>
      </c>
      <c r="B84" s="4" cm="1">
        <f t="array" ref="B84">_xll.SNL.Clients.Office.Excel.Functions.SPG(A84, "SP_TOTAL_REV", "CY2023")</f>
        <v>21593000</v>
      </c>
      <c r="C84" s="4">
        <f>_xll.SNL.Clients.Office.Excel.Functions.SPG(A84,"IQ_AVG_DILUT_SHARES_OUT","CY2023")</f>
        <v>1262000000</v>
      </c>
      <c r="D84" s="5">
        <f>_xll.SNL.Clients.Office.Excel.Functions.SPG(A84, "IQ_DILUT_EPS_NORM", "CY2023")</f>
        <v>3.5000000000000003E-2</v>
      </c>
      <c r="E84">
        <f t="shared" si="3"/>
        <v>44170.000000000007</v>
      </c>
      <c r="F84">
        <f t="shared" si="4"/>
        <v>2.0455703237160193E-3</v>
      </c>
      <c r="H84" t="b">
        <f t="shared" si="5"/>
        <v>1</v>
      </c>
      <c r="K84" t="s">
        <v>603</v>
      </c>
      <c r="L84">
        <v>21593000</v>
      </c>
      <c r="M84">
        <v>1262000000</v>
      </c>
      <c r="N84">
        <v>3.5000000000000003E-2</v>
      </c>
      <c r="O84">
        <v>44170.000000000007</v>
      </c>
      <c r="P84">
        <v>2.0455703237160193E-3</v>
      </c>
    </row>
    <row r="85" spans="1:16" x14ac:dyDescent="0.3">
      <c r="A85" t="s">
        <v>89</v>
      </c>
      <c r="B85" s="4" cm="1">
        <f t="array" ref="B85">_xll.SNL.Clients.Office.Excel.Functions.SPG(A85, "SP_TOTAL_REV", "CY2023")</f>
        <v>22098000</v>
      </c>
      <c r="C85" s="4">
        <f>_xll.SNL.Clients.Office.Excel.Functions.SPG(A85,"IQ_AVG_DILUT_SHARES_OUT","CY2023")</f>
        <v>853000000</v>
      </c>
      <c r="D85" s="5">
        <f>_xll.SNL.Clients.Office.Excel.Functions.SPG(A85, "IQ_DILUT_EPS_NORM", "CY2023")</f>
        <v>1.556</v>
      </c>
      <c r="E85">
        <f t="shared" si="3"/>
        <v>1327268</v>
      </c>
      <c r="F85">
        <f t="shared" si="4"/>
        <v>6.0062811114127979E-2</v>
      </c>
      <c r="H85" t="b">
        <f t="shared" si="5"/>
        <v>1</v>
      </c>
      <c r="K85" t="s">
        <v>604</v>
      </c>
      <c r="L85">
        <v>22098000</v>
      </c>
      <c r="M85">
        <v>853000000</v>
      </c>
      <c r="N85">
        <v>1.556</v>
      </c>
      <c r="O85">
        <v>1327268</v>
      </c>
      <c r="P85">
        <v>6.0062811114127979E-2</v>
      </c>
    </row>
    <row r="86" spans="1:16" x14ac:dyDescent="0.3">
      <c r="A86" t="s">
        <v>90</v>
      </c>
      <c r="B86" s="4" cm="1">
        <f t="array" ref="B86">_xll.SNL.Clients.Office.Excel.Functions.SPG(A86, "SP_TOTAL_REV", "CY2023")</f>
        <v>67060000</v>
      </c>
      <c r="C86" s="4">
        <f>_xll.SNL.Clients.Office.Excel.Functions.SPG(A86,"IQ_AVG_DILUT_SHARES_OUT","CY2023")</f>
        <v>513600000</v>
      </c>
      <c r="D86" s="5">
        <f>_xll.SNL.Clients.Office.Excel.Functions.SPG(A86, "IQ_DILUT_EPS_NORM", "CY2023")</f>
        <v>16.765999999999998</v>
      </c>
      <c r="E86">
        <f t="shared" si="3"/>
        <v>8611017.5999999996</v>
      </c>
      <c r="F86">
        <f t="shared" si="4"/>
        <v>0.12840765881300328</v>
      </c>
      <c r="H86" t="b">
        <f t="shared" si="5"/>
        <v>1</v>
      </c>
      <c r="K86" t="s">
        <v>606</v>
      </c>
      <c r="L86">
        <v>67060000</v>
      </c>
      <c r="M86">
        <v>513600000</v>
      </c>
      <c r="N86">
        <v>16.765999999999998</v>
      </c>
      <c r="O86">
        <v>8611017.5999999996</v>
      </c>
      <c r="P86">
        <v>0.12840765881300328</v>
      </c>
    </row>
    <row r="87" spans="1:16" x14ac:dyDescent="0.3">
      <c r="A87" t="s">
        <v>91</v>
      </c>
      <c r="B87" s="4" cm="1">
        <f t="array" ref="B87">_xll.SNL.Clients.Office.Excel.Functions.SPG(A87, "SP_TOTAL_REV", "CY2023")</f>
        <v>3773500</v>
      </c>
      <c r="C87" s="4">
        <f>_xll.SNL.Clients.Office.Excel.Functions.SPG(A87,"IQ_AVG_DILUT_SHARES_OUT","CY2023")</f>
        <v>106200000</v>
      </c>
      <c r="D87" s="5">
        <f>_xll.SNL.Clients.Office.Excel.Functions.SPG(A87, "IQ_DILUT_EPS_NORM", "CY2023")</f>
        <v>6.1349999999999998</v>
      </c>
      <c r="E87">
        <f t="shared" si="3"/>
        <v>651537</v>
      </c>
      <c r="F87">
        <f t="shared" si="4"/>
        <v>0.17266118987677223</v>
      </c>
      <c r="H87" t="b">
        <f t="shared" si="5"/>
        <v>1</v>
      </c>
      <c r="K87" t="s">
        <v>607</v>
      </c>
      <c r="L87">
        <v>3773500</v>
      </c>
      <c r="M87">
        <v>106200000</v>
      </c>
      <c r="N87">
        <v>6.1349999999999998</v>
      </c>
      <c r="O87">
        <v>651537</v>
      </c>
      <c r="P87">
        <v>0.17266118987677223</v>
      </c>
    </row>
    <row r="88" spans="1:16" x14ac:dyDescent="0.3">
      <c r="A88" t="s">
        <v>92</v>
      </c>
      <c r="B88" s="4" cm="1">
        <f t="array" ref="B88">_xll.SNL.Clients.Office.Excel.Functions.SPG(A88, "SP_TOTAL_REV", "CY2023")</f>
        <v>32252000</v>
      </c>
      <c r="C88" s="4">
        <f>_xll.SNL.Clients.Office.Excel.Functions.SPG(A88,"IQ_AVG_DILUT_SHARES_OUT","CY2023")</f>
        <v>312550942</v>
      </c>
      <c r="D88" s="5">
        <f>_xll.SNL.Clients.Office.Excel.Functions.SPG(A88, "IQ_DILUT_EPS_NORM", "CY2023")</f>
        <v>2.6070000000000002</v>
      </c>
      <c r="E88">
        <f t="shared" si="3"/>
        <v>814820.30579400004</v>
      </c>
      <c r="F88">
        <f t="shared" si="4"/>
        <v>2.5264179145293317E-2</v>
      </c>
      <c r="H88" t="b">
        <f t="shared" si="5"/>
        <v>1</v>
      </c>
      <c r="K88" t="s">
        <v>608</v>
      </c>
      <c r="L88">
        <v>32252000</v>
      </c>
      <c r="M88">
        <v>312550942</v>
      </c>
      <c r="N88">
        <v>2.6070000000000002</v>
      </c>
      <c r="O88">
        <v>814820.30579400004</v>
      </c>
      <c r="P88">
        <v>2.5264179145293317E-2</v>
      </c>
    </row>
    <row r="89" spans="1:16" x14ac:dyDescent="0.3">
      <c r="A89" t="s">
        <v>93</v>
      </c>
      <c r="B89" s="4" cm="1">
        <f t="array" ref="B89">_xll.SNL.Clients.Office.Excel.Functions.SPG(A89, "SP_TOTAL_REV", "CY2023")</f>
        <v>21376000</v>
      </c>
      <c r="C89" s="4">
        <f>_xll.SNL.Clients.Office.Excel.Functions.SPG(A89,"IQ_AVG_DILUT_SHARES_OUT","CY2023")</f>
        <v>136300000</v>
      </c>
      <c r="D89" s="5">
        <f>_xll.SNL.Clients.Office.Excel.Functions.SPG(A89, "IQ_DILUT_EPS_NORM", "CY2023")</f>
        <v>7.0060000000000002</v>
      </c>
      <c r="E89">
        <f t="shared" si="3"/>
        <v>954917.8</v>
      </c>
      <c r="F89">
        <f t="shared" si="4"/>
        <v>4.4672427020958083E-2</v>
      </c>
      <c r="H89" t="b">
        <f t="shared" si="5"/>
        <v>1</v>
      </c>
      <c r="K89" t="s">
        <v>609</v>
      </c>
      <c r="L89">
        <v>21376000</v>
      </c>
      <c r="M89">
        <v>136300000</v>
      </c>
      <c r="N89">
        <v>7.0060000000000002</v>
      </c>
      <c r="O89">
        <v>954917.8</v>
      </c>
      <c r="P89">
        <v>4.4672427020958083E-2</v>
      </c>
    </row>
    <row r="90" spans="1:16" x14ac:dyDescent="0.3">
      <c r="A90" t="s">
        <v>94</v>
      </c>
      <c r="B90" s="4" cm="1">
        <f t="array" ref="B90">_xll.SNL.Clients.Office.Excel.Functions.SPG(A90, "SP_TOTAL_REV", "CY2023")</f>
        <v>10940000</v>
      </c>
      <c r="C90" s="4">
        <f>_xll.SNL.Clients.Office.Excel.Functions.SPG(A90,"IQ_AVG_DILUT_SHARES_OUT","CY2023")</f>
        <v>109379664</v>
      </c>
      <c r="D90" s="5">
        <f>_xll.SNL.Clients.Office.Excel.Functions.SPG(A90, "IQ_DILUT_EPS_NORM", "CY2023")</f>
        <v>4.266</v>
      </c>
      <c r="E90">
        <f t="shared" si="3"/>
        <v>466613.64662399999</v>
      </c>
      <c r="F90">
        <f t="shared" si="4"/>
        <v>4.2652070075319924E-2</v>
      </c>
      <c r="H90" t="b">
        <f t="shared" si="5"/>
        <v>1</v>
      </c>
      <c r="K90" t="s">
        <v>610</v>
      </c>
      <c r="L90">
        <v>10940000</v>
      </c>
      <c r="M90">
        <v>109379664</v>
      </c>
      <c r="N90">
        <v>4.266</v>
      </c>
      <c r="O90">
        <v>466613.64662399999</v>
      </c>
      <c r="P90">
        <v>4.2652070075319924E-2</v>
      </c>
    </row>
    <row r="91" spans="1:16" x14ac:dyDescent="0.3">
      <c r="A91" t="s">
        <v>95</v>
      </c>
      <c r="B91" s="4" cm="1">
        <f t="array" ref="B91">_xll.SNL.Clients.Office.Excel.Functions.SPG(A91, "SP_TOTAL_REV", "CY2023")</f>
        <v>271579412</v>
      </c>
      <c r="C91" s="4">
        <f>_xll.SNL.Clients.Office.Excel.Functions.SPG(A91,"IQ_AVG_DILUT_SHARES_OUT","CY2023")</f>
        <v>203468500</v>
      </c>
      <c r="D91" s="5">
        <f>_xll.SNL.Clients.Office.Excel.Functions.SPG(A91, "IQ_DILUT_EPS_NORM", "CY2023")</f>
        <v>7.5510000000000002</v>
      </c>
      <c r="E91">
        <f t="shared" si="3"/>
        <v>1536390.6435</v>
      </c>
      <c r="F91">
        <f t="shared" si="4"/>
        <v>5.657242690767738E-3</v>
      </c>
      <c r="H91" t="b">
        <f t="shared" si="5"/>
        <v>1</v>
      </c>
      <c r="K91" t="s">
        <v>611</v>
      </c>
      <c r="L91">
        <v>271579412</v>
      </c>
      <c r="M91">
        <v>203468500</v>
      </c>
      <c r="N91">
        <v>7.5510000000000002</v>
      </c>
      <c r="O91">
        <v>1536390.6435</v>
      </c>
      <c r="P91">
        <v>5.657242690767738E-3</v>
      </c>
    </row>
    <row r="92" spans="1:16" x14ac:dyDescent="0.3">
      <c r="A92" t="s">
        <v>96</v>
      </c>
      <c r="B92" s="4" cm="1">
        <f t="array" ref="B92">_xll.SNL.Clients.Office.Excel.Functions.SPG(A92, "SP_TOTAL_REV", "CY2023")</f>
        <v>155392000</v>
      </c>
      <c r="C92" s="4">
        <f>_xll.SNL.Clients.Office.Excel.Functions.SPG(A92,"IQ_AVG_DILUT_SHARES_OUT","CY2023")</f>
        <v>545704000</v>
      </c>
      <c r="D92" s="5">
        <f>_xll.SNL.Clients.Office.Excel.Functions.SPG(A92, "IQ_DILUT_EPS_NORM", "CY2023")</f>
        <v>4.657</v>
      </c>
      <c r="E92">
        <f t="shared" si="3"/>
        <v>2541343.5279999999</v>
      </c>
      <c r="F92">
        <f t="shared" si="4"/>
        <v>1.6354403881795716E-2</v>
      </c>
      <c r="H92" t="b">
        <f t="shared" si="5"/>
        <v>1</v>
      </c>
      <c r="K92" t="s">
        <v>612</v>
      </c>
      <c r="L92">
        <v>155392000</v>
      </c>
      <c r="M92">
        <v>545704000</v>
      </c>
      <c r="N92">
        <v>4.657</v>
      </c>
      <c r="O92">
        <v>2541343.5279999999</v>
      </c>
      <c r="P92">
        <v>1.6354403881795716E-2</v>
      </c>
    </row>
    <row r="93" spans="1:16" x14ac:dyDescent="0.3">
      <c r="A93" t="s">
        <v>97</v>
      </c>
      <c r="B93" s="4" cm="1">
        <f t="array" ref="B93">_xll.SNL.Clients.Office.Excel.Functions.SPG(A93, "SP_TOTAL_REV", "CY2023")</f>
        <v>8696000</v>
      </c>
      <c r="C93" s="4">
        <f>_xll.SNL.Clients.Office.Excel.Functions.SPG(A93,"IQ_AVG_DILUT_SHARES_OUT","CY2023")</f>
        <v>633179000</v>
      </c>
      <c r="D93" s="5">
        <f>_xll.SNL.Clients.Office.Excel.Functions.SPG(A93, "IQ_DILUT_EPS_NORM", "CY2023")</f>
        <v>1.0820000000000001</v>
      </c>
      <c r="E93">
        <f t="shared" si="3"/>
        <v>685099.67799999996</v>
      </c>
      <c r="F93">
        <f t="shared" si="4"/>
        <v>7.8783311637534492E-2</v>
      </c>
      <c r="H93" t="b">
        <f t="shared" si="5"/>
        <v>1</v>
      </c>
      <c r="K93" t="s">
        <v>613</v>
      </c>
      <c r="L93">
        <v>8696000</v>
      </c>
      <c r="M93">
        <v>633179000</v>
      </c>
      <c r="N93">
        <v>1.0820000000000001</v>
      </c>
      <c r="O93">
        <v>685099.67799999996</v>
      </c>
      <c r="P93">
        <v>7.8783311637534492E-2</v>
      </c>
    </row>
    <row r="94" spans="1:16" x14ac:dyDescent="0.3">
      <c r="A94" t="s">
        <v>98</v>
      </c>
      <c r="B94" s="4" cm="1">
        <f t="array" ref="B94">_xll.SNL.Clients.Office.Excel.Functions.SPG(A94, "SP_TOTAL_REV", "CY2023")</f>
        <v>6631000</v>
      </c>
      <c r="C94" s="4">
        <f>_xll.SNL.Clients.Office.Excel.Functions.SPG(A94,"IQ_AVG_DILUT_SHARES_OUT","CY2023")</f>
        <v>193800000</v>
      </c>
      <c r="D94" s="5">
        <f>_xll.SNL.Clients.Office.Excel.Functions.SPG(A94, "IQ_DILUT_EPS_NORM", "CY2023")</f>
        <v>5.68</v>
      </c>
      <c r="E94">
        <f t="shared" si="3"/>
        <v>1100784</v>
      </c>
      <c r="F94">
        <f t="shared" si="4"/>
        <v>0.1660057306590258</v>
      </c>
      <c r="H94" t="b">
        <f t="shared" si="5"/>
        <v>1</v>
      </c>
      <c r="K94" t="s">
        <v>614</v>
      </c>
      <c r="L94">
        <v>6631000</v>
      </c>
      <c r="M94">
        <v>193800000</v>
      </c>
      <c r="N94">
        <v>5.68</v>
      </c>
      <c r="O94">
        <v>1100784</v>
      </c>
      <c r="P94">
        <v>0.1660057306590258</v>
      </c>
    </row>
    <row r="95" spans="1:16" x14ac:dyDescent="0.3">
      <c r="A95" t="s">
        <v>99</v>
      </c>
      <c r="B95" s="4" cm="1">
        <f t="array" ref="B95">_xll.SNL.Clients.Office.Excel.Functions.SPG(A95, "SP_TOTAL_REV", "CY2023")</f>
        <v>4129409</v>
      </c>
      <c r="C95" s="4">
        <f>_xll.SNL.Clients.Office.Excel.Functions.SPG(A95,"IQ_AVG_DILUT_SHARES_OUT","CY2023")</f>
        <v>51451000</v>
      </c>
      <c r="D95" s="5">
        <f>_xll.SNL.Clients.Office.Excel.Functions.SPG(A95, "IQ_DILUT_EPS_NORM", "CY2023")</f>
        <v>6.2759999999999998</v>
      </c>
      <c r="E95">
        <f t="shared" si="3"/>
        <v>322906.47600000002</v>
      </c>
      <c r="F95">
        <f t="shared" si="4"/>
        <v>7.8196777311232674E-2</v>
      </c>
      <c r="H95" t="b">
        <f t="shared" si="5"/>
        <v>1</v>
      </c>
      <c r="K95" t="s">
        <v>616</v>
      </c>
      <c r="L95">
        <v>4129409</v>
      </c>
      <c r="M95">
        <v>51451000</v>
      </c>
      <c r="N95">
        <v>6.2759999999999998</v>
      </c>
      <c r="O95">
        <v>322906.47600000002</v>
      </c>
      <c r="P95">
        <v>7.8196777311232674E-2</v>
      </c>
    </row>
    <row r="96" spans="1:16" x14ac:dyDescent="0.3">
      <c r="A96" t="s">
        <v>100</v>
      </c>
      <c r="B96" s="4" cm="1">
        <f t="array" ref="B96">_xll.SNL.Clients.Office.Excel.Functions.SPG(A96, "SP_TOTAL_REV", "CY2023")</f>
        <v>54607000</v>
      </c>
      <c r="C96" s="4">
        <f>_xll.SNL.Clients.Office.Excel.Functions.SPG(A96,"IQ_AVG_DILUT_SHARES_OUT","CY2023")</f>
        <v>151966313</v>
      </c>
      <c r="D96" s="5">
        <f>_xll.SNL.Clients.Office.Excel.Functions.SPG(A96, "IQ_DILUT_EPS_NORM", "CY2023")</f>
        <v>23.350999999999999</v>
      </c>
      <c r="E96">
        <f t="shared" si="3"/>
        <v>3548565.3748630001</v>
      </c>
      <c r="F96">
        <f t="shared" si="4"/>
        <v>6.4983708587964914E-2</v>
      </c>
      <c r="H96" t="b">
        <f t="shared" si="5"/>
        <v>1</v>
      </c>
      <c r="K96" t="s">
        <v>618</v>
      </c>
      <c r="L96">
        <v>54607000</v>
      </c>
      <c r="M96">
        <v>151966313</v>
      </c>
      <c r="N96">
        <v>23.350999999999999</v>
      </c>
      <c r="O96">
        <v>3548565.3748630001</v>
      </c>
      <c r="P96">
        <v>6.4983708587964914E-2</v>
      </c>
    </row>
    <row r="97" spans="1:16" x14ac:dyDescent="0.3">
      <c r="A97" t="s">
        <v>101</v>
      </c>
      <c r="B97" s="4" cm="1">
        <f t="array" ref="B97">_xll.SNL.Clients.Office.Excel.Functions.SPG(A97, "SP_TOTAL_REV", "CY2023")</f>
        <v>194799000</v>
      </c>
      <c r="C97" s="4">
        <f>_xll.SNL.Clients.Office.Excel.Functions.SPG(A97,"IQ_AVG_DILUT_SHARES_OUT","CY2023")</f>
        <v>1880000000</v>
      </c>
      <c r="D97" s="5">
        <f>_xll.SNL.Clients.Office.Excel.Functions.SPG(A97, "IQ_DILUT_EPS_NORM", "CY2023")</f>
        <v>10.492000000000001</v>
      </c>
      <c r="E97">
        <f t="shared" si="3"/>
        <v>19724960</v>
      </c>
      <c r="F97">
        <f t="shared" si="4"/>
        <v>0.10125801467153323</v>
      </c>
      <c r="H97" t="b">
        <f t="shared" si="5"/>
        <v>1</v>
      </c>
      <c r="K97" t="s">
        <v>619</v>
      </c>
      <c r="L97">
        <v>194799000</v>
      </c>
      <c r="M97">
        <v>1880000000</v>
      </c>
      <c r="N97">
        <v>10.492000000000001</v>
      </c>
      <c r="O97">
        <v>19724960</v>
      </c>
      <c r="P97">
        <v>0.10125801467153323</v>
      </c>
    </row>
    <row r="98" spans="1:16" x14ac:dyDescent="0.3">
      <c r="A98" t="s">
        <v>102</v>
      </c>
      <c r="B98" s="4" cm="1">
        <f t="array" ref="B98">_xll.SNL.Clients.Office.Excel.Functions.SPG(A98, "SP_TOTAL_REV", "CY2023")</f>
        <v>9871649</v>
      </c>
      <c r="C98" s="4">
        <f>_xll.SNL.Clients.Office.Excel.Functions.SPG(A98,"IQ_AVG_DILUT_SHARES_OUT","CY2023")</f>
        <v>1385500000</v>
      </c>
      <c r="D98" s="5">
        <f>_xll.SNL.Clients.Office.Excel.Functions.SPG(A98, "IQ_DILUT_EPS_NORM", "CY2023")</f>
        <v>0.748</v>
      </c>
      <c r="E98">
        <f t="shared" si="3"/>
        <v>1036354</v>
      </c>
      <c r="F98">
        <f t="shared" si="4"/>
        <v>0.10498286557797994</v>
      </c>
      <c r="H98" t="b">
        <f t="shared" si="5"/>
        <v>1</v>
      </c>
      <c r="K98" t="s">
        <v>620</v>
      </c>
      <c r="L98">
        <v>9871649</v>
      </c>
      <c r="M98">
        <v>1385500000</v>
      </c>
      <c r="N98">
        <v>0.748</v>
      </c>
      <c r="O98">
        <v>1036354</v>
      </c>
      <c r="P98">
        <v>0.10498286557797994</v>
      </c>
    </row>
    <row r="99" spans="1:16" x14ac:dyDescent="0.3">
      <c r="A99" t="s">
        <v>103</v>
      </c>
      <c r="B99" s="4" cm="1">
        <f t="array" ref="B99">_xll.SNL.Clients.Office.Excel.Functions.SPG(A99, "SP_TOTAL_REV", "CY2023")</f>
        <v>51000000</v>
      </c>
      <c r="C99" s="4">
        <f>_xll.SNL.Clients.Office.Excel.Functions.SPG(A99,"IQ_AVG_DILUT_SHARES_OUT","CY2023")</f>
        <v>414202568</v>
      </c>
      <c r="D99" s="5">
        <f>_xll.SNL.Clients.Office.Excel.Functions.SPG(A99, "IQ_DILUT_EPS_NORM", "CY2023")</f>
        <v>14.305999999999999</v>
      </c>
      <c r="E99">
        <f t="shared" si="3"/>
        <v>5925581.9378079996</v>
      </c>
      <c r="F99">
        <f t="shared" si="4"/>
        <v>0.11618788113349018</v>
      </c>
      <c r="H99" t="b">
        <f t="shared" si="5"/>
        <v>1</v>
      </c>
      <c r="K99" t="s">
        <v>621</v>
      </c>
      <c r="L99">
        <v>51000000</v>
      </c>
      <c r="M99">
        <v>414202568</v>
      </c>
      <c r="N99">
        <v>14.305999999999999</v>
      </c>
      <c r="O99">
        <v>5925581.9378079996</v>
      </c>
      <c r="P99">
        <v>0.11618788113349018</v>
      </c>
    </row>
    <row r="100" spans="1:16" x14ac:dyDescent="0.3">
      <c r="A100" t="s">
        <v>104</v>
      </c>
      <c r="B100" s="4" cm="1">
        <f t="array" ref="B100">_xll.SNL.Clients.Office.Excel.Functions.SPG(A100, "SP_TOTAL_REV", "CY2023")</f>
        <v>5867900</v>
      </c>
      <c r="C100" s="4">
        <f>_xll.SNL.Clients.Office.Excel.Functions.SPG(A100,"IQ_AVG_DILUT_SHARES_OUT","CY2023")</f>
        <v>247600000</v>
      </c>
      <c r="D100" s="5">
        <f>_xll.SNL.Clients.Office.Excel.Functions.SPG(A100, "IQ_DILUT_EPS_NORM", "CY2023")</f>
        <v>2.4420000000000002</v>
      </c>
      <c r="E100">
        <f t="shared" si="3"/>
        <v>604639.19999999995</v>
      </c>
      <c r="F100">
        <f t="shared" si="4"/>
        <v>0.10304183779546344</v>
      </c>
      <c r="H100" t="b">
        <f t="shared" si="5"/>
        <v>1</v>
      </c>
      <c r="K100" t="s">
        <v>622</v>
      </c>
      <c r="L100">
        <v>5867900</v>
      </c>
      <c r="M100">
        <v>247600000</v>
      </c>
      <c r="N100">
        <v>2.4420000000000002</v>
      </c>
      <c r="O100">
        <v>604639.19999999995</v>
      </c>
      <c r="P100">
        <v>0.10304183779546344</v>
      </c>
    </row>
    <row r="101" spans="1:16" x14ac:dyDescent="0.3">
      <c r="A101" t="s">
        <v>105</v>
      </c>
      <c r="B101" s="4" cm="1">
        <f t="array" ref="B101">_xll.SNL.Clients.Office.Excel.Functions.SPG(A101, "SP_TOTAL_REV", "CY2023")</f>
        <v>10013000</v>
      </c>
      <c r="C101" s="4">
        <f>_xll.SNL.Clients.Office.Excel.Functions.SPG(A101,"IQ_AVG_DILUT_SHARES_OUT","CY2023")</f>
        <v>158100000</v>
      </c>
      <c r="D101" s="5">
        <f>_xll.SNL.Clients.Office.Excel.Functions.SPG(A101, "IQ_DILUT_EPS_NORM", "CY2023")</f>
        <v>8.9969999999999999</v>
      </c>
      <c r="E101">
        <f t="shared" si="3"/>
        <v>1422425.7</v>
      </c>
      <c r="F101">
        <f t="shared" si="4"/>
        <v>0.14205789473684211</v>
      </c>
      <c r="H101" t="b">
        <f t="shared" si="5"/>
        <v>1</v>
      </c>
      <c r="K101" t="s">
        <v>624</v>
      </c>
      <c r="L101">
        <v>10013000</v>
      </c>
      <c r="M101">
        <v>158100000</v>
      </c>
      <c r="N101">
        <v>8.9969999999999999</v>
      </c>
      <c r="O101">
        <v>1422425.7</v>
      </c>
      <c r="P101">
        <v>0.14205789473684211</v>
      </c>
    </row>
    <row r="102" spans="1:16" x14ac:dyDescent="0.3">
      <c r="A102" t="s">
        <v>106</v>
      </c>
      <c r="B102" s="4" cm="1">
        <f t="array" ref="B102">_xll.SNL.Clients.Office.Excel.Functions.SPG(A102, "SP_TOTAL_REV", "CY2023")</f>
        <v>9193964</v>
      </c>
      <c r="C102" s="4">
        <f>_xll.SNL.Clients.Office.Excel.Functions.SPG(A102,"IQ_AVG_DILUT_SHARES_OUT","CY2023")</f>
        <v>413658000</v>
      </c>
      <c r="D102" s="5">
        <f>_xll.SNL.Clients.Office.Excel.Functions.SPG(A102, "IQ_DILUT_EPS_NORM", "CY2023")</f>
        <v>2.742</v>
      </c>
      <c r="E102">
        <f t="shared" si="3"/>
        <v>1134250.236</v>
      </c>
      <c r="F102">
        <f t="shared" si="4"/>
        <v>0.123369009928688</v>
      </c>
      <c r="H102" t="b">
        <f t="shared" si="5"/>
        <v>1</v>
      </c>
      <c r="K102" t="s">
        <v>625</v>
      </c>
      <c r="L102">
        <v>9193964</v>
      </c>
      <c r="M102">
        <v>413658000</v>
      </c>
      <c r="N102">
        <v>2.742</v>
      </c>
      <c r="O102">
        <v>1134250.236</v>
      </c>
      <c r="P102">
        <v>0.123369009928688</v>
      </c>
    </row>
    <row r="103" spans="1:16" x14ac:dyDescent="0.3">
      <c r="A103" t="s">
        <v>107</v>
      </c>
      <c r="B103" s="4" cm="1">
        <f t="array" ref="B103">_xll.SNL.Clients.Office.Excel.Functions.SPG(A103, "SP_TOTAL_REV", "CY2023")</f>
        <v>57233000</v>
      </c>
      <c r="C103" s="4">
        <f>_xll.SNL.Clients.Office.Excel.Functions.SPG(A103,"IQ_AVG_DILUT_SHARES_OUT","CY2023")</f>
        <v>4087000000</v>
      </c>
      <c r="D103" s="5">
        <f>_xll.SNL.Clients.Office.Excel.Functions.SPG(A103, "IQ_DILUT_EPS_NORM", "CY2023")</f>
        <v>2.5680000000000001</v>
      </c>
      <c r="E103">
        <f t="shared" si="3"/>
        <v>10495416</v>
      </c>
      <c r="F103">
        <f t="shared" si="4"/>
        <v>0.18338049726556357</v>
      </c>
      <c r="H103" t="b">
        <f t="shared" si="5"/>
        <v>1</v>
      </c>
      <c r="K103" t="s">
        <v>626</v>
      </c>
      <c r="L103">
        <v>57233000</v>
      </c>
      <c r="M103">
        <v>4087000000</v>
      </c>
      <c r="N103">
        <v>2.5680000000000001</v>
      </c>
      <c r="O103">
        <v>10495416</v>
      </c>
      <c r="P103">
        <v>0.18338049726556357</v>
      </c>
    </row>
    <row r="104" spans="1:16" x14ac:dyDescent="0.3">
      <c r="A104" t="s">
        <v>108</v>
      </c>
      <c r="B104" s="4" cm="1">
        <f t="array" ref="B104">_xll.SNL.Clients.Office.Excel.Functions.SPG(A104, "SP_TOTAL_REV", "CY2023")</f>
        <v>77116000</v>
      </c>
      <c r="C104" s="4">
        <f>_xll.SNL.Clients.Office.Excel.Functions.SPG(A104,"IQ_AVG_DILUT_SHARES_OUT","CY2023")</f>
        <v>1955800000</v>
      </c>
      <c r="D104" s="5">
        <f>_xll.SNL.Clients.Office.Excel.Functions.SPG(A104, "IQ_DILUT_EPS_NORM", "CY2023")</f>
        <v>4.2969999999999997</v>
      </c>
      <c r="E104">
        <f t="shared" si="3"/>
        <v>8404072.5999999996</v>
      </c>
      <c r="F104">
        <f t="shared" si="4"/>
        <v>0.10897962290575237</v>
      </c>
      <c r="H104" t="b">
        <f t="shared" si="5"/>
        <v>1</v>
      </c>
      <c r="K104" t="s">
        <v>627</v>
      </c>
      <c r="L104">
        <v>77116000</v>
      </c>
      <c r="M104">
        <v>1955800000</v>
      </c>
      <c r="N104">
        <v>4.2969999999999997</v>
      </c>
      <c r="O104">
        <v>8404072.5999999996</v>
      </c>
      <c r="P104">
        <v>0.10897962290575237</v>
      </c>
    </row>
    <row r="105" spans="1:16" x14ac:dyDescent="0.3">
      <c r="A105" t="s">
        <v>109</v>
      </c>
      <c r="B105" s="4" cm="1">
        <f t="array" ref="B105">_xll.SNL.Clients.Office.Excel.Functions.SPG(A105, "SP_TOTAL_REV", "CY2023")</f>
        <v>8224000</v>
      </c>
      <c r="C105" s="4">
        <f>_xll.SNL.Clients.Office.Excel.Functions.SPG(A105,"IQ_AVG_DILUT_SHARES_OUT","CY2023")</f>
        <v>476693148</v>
      </c>
      <c r="D105" s="5">
        <f>_xll.SNL.Clients.Office.Excel.Functions.SPG(A105, "IQ_DILUT_EPS_NORM", "CY2023")</f>
        <v>2.6619999999999999</v>
      </c>
      <c r="E105">
        <f t="shared" si="3"/>
        <v>1268957.159976</v>
      </c>
      <c r="F105">
        <f t="shared" si="4"/>
        <v>0.15429926556128404</v>
      </c>
      <c r="H105" t="b">
        <f t="shared" si="5"/>
        <v>1</v>
      </c>
      <c r="K105" t="s">
        <v>628</v>
      </c>
      <c r="L105">
        <v>8224000</v>
      </c>
      <c r="M105">
        <v>476693148</v>
      </c>
      <c r="N105">
        <v>2.6619999999999999</v>
      </c>
      <c r="O105">
        <v>1268957.159976</v>
      </c>
      <c r="P105">
        <v>0.15429926556128404</v>
      </c>
    </row>
    <row r="106" spans="1:16" x14ac:dyDescent="0.3">
      <c r="A106" t="s">
        <v>110</v>
      </c>
      <c r="B106" s="4" cm="1">
        <f t="array" ref="B106">_xll.SNL.Clients.Office.Excel.Functions.SPG(A106, "SP_TOTAL_REV", "CY2023")</f>
        <v>5569100</v>
      </c>
      <c r="C106" s="4">
        <f>_xll.SNL.Clients.Office.Excel.Functions.SPG(A106,"IQ_AVG_DILUT_SHARES_OUT","CY2023")</f>
        <v>359500000</v>
      </c>
      <c r="D106" s="5">
        <f>_xll.SNL.Clients.Office.Excel.Functions.SPG(A106, "IQ_DILUT_EPS_NORM", "CY2023")</f>
        <v>7.2210000000000001</v>
      </c>
      <c r="E106">
        <f t="shared" si="3"/>
        <v>2595949.5</v>
      </c>
      <c r="F106">
        <f t="shared" si="4"/>
        <v>0.46613447415201736</v>
      </c>
      <c r="H106" t="b">
        <f t="shared" si="5"/>
        <v>1</v>
      </c>
      <c r="K106" t="s">
        <v>630</v>
      </c>
      <c r="L106">
        <v>5569100</v>
      </c>
      <c r="M106">
        <v>359500000</v>
      </c>
      <c r="N106">
        <v>7.2210000000000001</v>
      </c>
      <c r="O106">
        <v>2595949.5</v>
      </c>
      <c r="P106">
        <v>0.46613447415201736</v>
      </c>
    </row>
    <row r="107" spans="1:16" x14ac:dyDescent="0.3">
      <c r="A107" t="s">
        <v>111</v>
      </c>
      <c r="B107" s="4" cm="1">
        <f t="array" ref="B107">_xll.SNL.Clients.Office.Excel.Functions.SPG(A107, "SP_TOTAL_REV", "CY2023")</f>
        <v>7462000</v>
      </c>
      <c r="C107" s="4">
        <f>_xll.SNL.Clients.Office.Excel.Functions.SPG(A107,"IQ_AVG_DILUT_SHARES_OUT","CY2023")</f>
        <v>291700000</v>
      </c>
      <c r="D107" s="5">
        <f>_xll.SNL.Clients.Office.Excel.Functions.SPG(A107, "IQ_DILUT_EPS_NORM", "CY2023")</f>
        <v>2.0339999999999998</v>
      </c>
      <c r="E107">
        <f t="shared" si="3"/>
        <v>593317.80000000005</v>
      </c>
      <c r="F107">
        <f t="shared" si="4"/>
        <v>7.9511900294827131E-2</v>
      </c>
      <c r="H107" t="b">
        <f t="shared" si="5"/>
        <v>1</v>
      </c>
      <c r="K107" t="s">
        <v>631</v>
      </c>
      <c r="L107">
        <v>7462000</v>
      </c>
      <c r="M107">
        <v>291700000</v>
      </c>
      <c r="N107">
        <v>2.0339999999999998</v>
      </c>
      <c r="O107">
        <v>593317.80000000005</v>
      </c>
      <c r="P107">
        <v>7.9511900294827131E-2</v>
      </c>
    </row>
    <row r="108" spans="1:16" x14ac:dyDescent="0.3">
      <c r="A108" t="s">
        <v>112</v>
      </c>
      <c r="B108" s="4" cm="1">
        <f t="array" ref="B108">_xll.SNL.Clients.Office.Excel.Functions.SPG(A108, "SP_TOTAL_REV", "CY2023")</f>
        <v>19353000</v>
      </c>
      <c r="C108" s="4">
        <f>_xll.SNL.Clients.Office.Excel.Functions.SPG(A108,"IQ_AVG_DILUT_SHARES_OUT","CY2023")</f>
        <v>505000000</v>
      </c>
      <c r="D108" s="5">
        <f>_xll.SNL.Clients.Office.Excel.Functions.SPG(A108, "IQ_DILUT_EPS_NORM", "CY2023")</f>
        <v>3.762</v>
      </c>
      <c r="E108">
        <f t="shared" si="3"/>
        <v>1899810</v>
      </c>
      <c r="F108">
        <f t="shared" si="4"/>
        <v>9.8166175786699741E-2</v>
      </c>
      <c r="H108" t="b">
        <f t="shared" si="5"/>
        <v>1</v>
      </c>
      <c r="K108" t="s">
        <v>633</v>
      </c>
      <c r="L108">
        <v>19353000</v>
      </c>
      <c r="M108">
        <v>505000000</v>
      </c>
      <c r="N108">
        <v>3.762</v>
      </c>
      <c r="O108">
        <v>1899810</v>
      </c>
      <c r="P108">
        <v>9.8166175786699741E-2</v>
      </c>
    </row>
    <row r="109" spans="1:16" x14ac:dyDescent="0.3">
      <c r="A109" t="s">
        <v>113</v>
      </c>
      <c r="B109" s="4" cm="1">
        <f t="array" ref="B109">_xll.SNL.Clients.Office.Excel.Functions.SPG(A109, "SP_TOTAL_REV", "CY2023")</f>
        <v>19457000</v>
      </c>
      <c r="C109" s="4">
        <f>_xll.SNL.Clients.Office.Excel.Functions.SPG(A109,"IQ_AVG_DILUT_SHARES_OUT","CY2023")</f>
        <v>829200000</v>
      </c>
      <c r="D109" s="5">
        <f>_xll.SNL.Clients.Office.Excel.Functions.SPG(A109, "IQ_DILUT_EPS_NORM", "CY2023")</f>
        <v>2.6219999999999999</v>
      </c>
      <c r="E109">
        <f t="shared" si="3"/>
        <v>2174162.4</v>
      </c>
      <c r="F109">
        <f t="shared" si="4"/>
        <v>0.11174191293621832</v>
      </c>
      <c r="H109" t="b">
        <f t="shared" si="5"/>
        <v>1</v>
      </c>
      <c r="K109" t="s">
        <v>634</v>
      </c>
      <c r="L109">
        <v>19457000</v>
      </c>
      <c r="M109">
        <v>829200000</v>
      </c>
      <c r="N109">
        <v>2.6219999999999999</v>
      </c>
      <c r="O109">
        <v>2174162.4</v>
      </c>
      <c r="P109">
        <v>0.11174191293621832</v>
      </c>
    </row>
    <row r="110" spans="1:16" x14ac:dyDescent="0.3">
      <c r="A110" t="s">
        <v>114</v>
      </c>
      <c r="B110" s="4" cm="1">
        <f t="array" ref="B110">_xll.SNL.Clients.Office.Excel.Functions.SPG(A110, "SP_TOTAL_REV", "CY2023")</f>
        <v>121572000</v>
      </c>
      <c r="C110" s="4">
        <f>_xll.SNL.Clients.Office.Excel.Functions.SPG(A110,"IQ_AVG_DILUT_SHARES_OUT","CY2023")</f>
        <v>4148000000</v>
      </c>
      <c r="D110" s="5">
        <f>_xll.SNL.Clients.Office.Excel.Functions.SPG(A110, "IQ_DILUT_EPS_NORM", "CY2023")</f>
        <v>3.173</v>
      </c>
      <c r="E110">
        <f t="shared" si="3"/>
        <v>13161604</v>
      </c>
      <c r="F110">
        <f t="shared" si="4"/>
        <v>0.10826180370480044</v>
      </c>
      <c r="H110" t="b">
        <f t="shared" si="5"/>
        <v>1</v>
      </c>
      <c r="K110" t="s">
        <v>635</v>
      </c>
      <c r="L110">
        <v>121572000</v>
      </c>
      <c r="M110">
        <v>4148000000</v>
      </c>
      <c r="N110">
        <v>3.173</v>
      </c>
      <c r="O110">
        <v>13161604</v>
      </c>
      <c r="P110">
        <v>0.10826180370480044</v>
      </c>
    </row>
    <row r="111" spans="1:16" x14ac:dyDescent="0.3">
      <c r="A111" t="s">
        <v>115</v>
      </c>
      <c r="B111" s="4" cm="1">
        <f t="array" ref="B111">_xll.SNL.Clients.Office.Excel.Functions.SPG(A111, "SP_TOTAL_REV", "CY2023")</f>
        <v>12171900</v>
      </c>
      <c r="C111" s="4">
        <f>_xll.SNL.Clients.Office.Excel.Functions.SPG(A111,"IQ_AVG_DILUT_SHARES_OUT","CY2023")</f>
        <v>479800000</v>
      </c>
      <c r="D111" s="5">
        <f>_xll.SNL.Clients.Office.Excel.Functions.SPG(A111, "IQ_DILUT_EPS_NORM", "CY2023")</f>
        <v>2.1760000000000002</v>
      </c>
      <c r="E111">
        <f t="shared" si="3"/>
        <v>1044044.8000000002</v>
      </c>
      <c r="F111">
        <f t="shared" si="4"/>
        <v>8.577500636712429E-2</v>
      </c>
      <c r="H111" t="b">
        <f t="shared" si="5"/>
        <v>1</v>
      </c>
      <c r="K111" t="s">
        <v>637</v>
      </c>
      <c r="L111">
        <v>12171900</v>
      </c>
      <c r="M111">
        <v>479800000</v>
      </c>
      <c r="N111">
        <v>2.1760000000000002</v>
      </c>
      <c r="O111">
        <v>1044044.8000000002</v>
      </c>
      <c r="P111">
        <v>8.577500636712429E-2</v>
      </c>
    </row>
    <row r="112" spans="1:16" x14ac:dyDescent="0.3">
      <c r="A112" t="s">
        <v>116</v>
      </c>
      <c r="B112" s="4" cm="1">
        <f t="array" ref="B112">_xll.SNL.Clients.Office.Excel.Functions.SPG(A112, "SP_TOTAL_REV", "CY2023")</f>
        <v>57861000</v>
      </c>
      <c r="C112" s="4">
        <f>_xll.SNL.Clients.Office.Excel.Functions.SPG(A112,"IQ_AVG_DILUT_SHARES_OUT","CY2023")</f>
        <v>1205675000</v>
      </c>
      <c r="D112" s="5">
        <f>_xll.SNL.Clients.Office.Excel.Functions.SPG(A112, "IQ_DILUT_EPS_NORM", "CY2023")</f>
        <v>8.3360000000000003</v>
      </c>
      <c r="E112">
        <f t="shared" si="3"/>
        <v>10050506.800000001</v>
      </c>
      <c r="F112">
        <f t="shared" si="4"/>
        <v>0.17370088315099982</v>
      </c>
      <c r="H112" t="b">
        <f t="shared" si="5"/>
        <v>1</v>
      </c>
      <c r="K112" t="s">
        <v>638</v>
      </c>
      <c r="L112">
        <v>57861000</v>
      </c>
      <c r="M112">
        <v>1205675000</v>
      </c>
      <c r="N112">
        <v>8.3360000000000003</v>
      </c>
      <c r="O112">
        <v>10050506.800000001</v>
      </c>
      <c r="P112">
        <v>0.17370088315099982</v>
      </c>
    </row>
    <row r="113" spans="1:16" x14ac:dyDescent="0.3">
      <c r="A113" t="s">
        <v>117</v>
      </c>
      <c r="B113" s="4" cm="1">
        <f t="array" ref="B113">_xll.SNL.Clients.Office.Excel.Functions.SPG(A113, "SP_TOTAL_REV", "CY2023")</f>
        <v>14663000</v>
      </c>
      <c r="C113" s="4">
        <f>_xll.SNL.Clients.Office.Excel.Functions.SPG(A113,"IQ_AVG_DILUT_SHARES_OUT","CY2023")</f>
        <v>349300000</v>
      </c>
      <c r="D113" s="5">
        <f>_xll.SNL.Clients.Office.Excel.Functions.SPG(A113, "IQ_DILUT_EPS_NORM", "CY2023")</f>
        <v>3.8340000000000001</v>
      </c>
      <c r="E113">
        <f t="shared" si="3"/>
        <v>1339216.2</v>
      </c>
      <c r="F113">
        <f t="shared" si="4"/>
        <v>9.1333028711723385E-2</v>
      </c>
      <c r="H113" t="b">
        <f t="shared" si="5"/>
        <v>1</v>
      </c>
      <c r="K113" t="s">
        <v>639</v>
      </c>
      <c r="L113">
        <v>14663000</v>
      </c>
      <c r="M113">
        <v>349300000</v>
      </c>
      <c r="N113">
        <v>3.8340000000000001</v>
      </c>
      <c r="O113">
        <v>1339216.2</v>
      </c>
      <c r="P113">
        <v>9.1333028711723385E-2</v>
      </c>
    </row>
    <row r="114" spans="1:16" x14ac:dyDescent="0.3">
      <c r="A114" t="s">
        <v>118</v>
      </c>
      <c r="B114" s="4" cm="1">
        <f t="array" ref="B114">_xll.SNL.Clients.Office.Excel.Functions.SPG(A114, "SP_TOTAL_REV", "CY2023")</f>
        <v>9820400</v>
      </c>
      <c r="C114" s="4">
        <f>_xll.SNL.Clients.Office.Excel.Functions.SPG(A114,"IQ_AVG_DILUT_SHARES_OUT","CY2023")</f>
        <v>166582112</v>
      </c>
      <c r="D114" s="5">
        <f>_xll.SNL.Clients.Office.Excel.Functions.SPG(A114, "IQ_DILUT_EPS_NORM", "CY2023")</f>
        <v>7.8440000000000003</v>
      </c>
      <c r="E114">
        <f t="shared" si="3"/>
        <v>1306670.0865280002</v>
      </c>
      <c r="F114">
        <f t="shared" si="4"/>
        <v>0.13305670711254125</v>
      </c>
      <c r="H114" t="b">
        <f t="shared" si="5"/>
        <v>1</v>
      </c>
      <c r="K114" t="s">
        <v>640</v>
      </c>
      <c r="L114">
        <v>9820400</v>
      </c>
      <c r="M114">
        <v>166582112</v>
      </c>
      <c r="N114">
        <v>7.8440000000000003</v>
      </c>
      <c r="O114">
        <v>1306670.0865280002</v>
      </c>
      <c r="P114">
        <v>0.13305670711254125</v>
      </c>
    </row>
    <row r="115" spans="1:16" x14ac:dyDescent="0.3">
      <c r="A115" t="s">
        <v>119</v>
      </c>
      <c r="B115" s="4" cm="1">
        <f t="array" ref="B115">_xll.SNL.Clients.Office.Excel.Functions.SPG(A115, "SP_TOTAL_REV", "CY2023")</f>
        <v>24918000</v>
      </c>
      <c r="C115" s="4">
        <f>_xll.SNL.Clients.Office.Excel.Functions.SPG(A115,"IQ_AVG_DILUT_SHARES_OUT","CY2023")</f>
        <v>324000000</v>
      </c>
      <c r="D115" s="5">
        <f>_xll.SNL.Clients.Office.Excel.Functions.SPG(A115, "IQ_DILUT_EPS_NORM", "CY2023")</f>
        <v>4.3920000000000003</v>
      </c>
      <c r="E115">
        <f t="shared" si="3"/>
        <v>1423008</v>
      </c>
      <c r="F115">
        <f t="shared" si="4"/>
        <v>5.7107633036359261E-2</v>
      </c>
      <c r="H115" t="b">
        <f t="shared" si="5"/>
        <v>1</v>
      </c>
      <c r="K115" t="s">
        <v>641</v>
      </c>
      <c r="L115">
        <v>24918000</v>
      </c>
      <c r="M115">
        <v>324000000</v>
      </c>
      <c r="N115">
        <v>4.3920000000000003</v>
      </c>
      <c r="O115">
        <v>1423008</v>
      </c>
      <c r="P115">
        <v>5.7107633036359261E-2</v>
      </c>
    </row>
    <row r="116" spans="1:16" x14ac:dyDescent="0.3">
      <c r="A116" t="s">
        <v>120</v>
      </c>
      <c r="B116" s="4" cm="1">
        <f t="array" ref="B116">_xll.SNL.Clients.Office.Excel.Functions.SPG(A116, "SP_TOTAL_REV", "CY2023")</f>
        <v>4059987</v>
      </c>
      <c r="C116" s="4">
        <f>_xll.SNL.Clients.Office.Excel.Functions.SPG(A116,"IQ_AVG_DILUT_SHARES_OUT","CY2023")</f>
        <v>970976500</v>
      </c>
      <c r="D116" s="5">
        <f>_xll.SNL.Clients.Office.Excel.Functions.SPG(A116, "IQ_DILUT_EPS_NORM", "CY2023")</f>
        <v>1.093</v>
      </c>
      <c r="E116">
        <f t="shared" si="3"/>
        <v>1061277.3145000001</v>
      </c>
      <c r="F116">
        <f t="shared" si="4"/>
        <v>0.2613991903176045</v>
      </c>
      <c r="H116" t="b">
        <f t="shared" si="5"/>
        <v>1</v>
      </c>
      <c r="K116" t="s">
        <v>643</v>
      </c>
      <c r="L116">
        <v>4059987</v>
      </c>
      <c r="M116">
        <v>970976500</v>
      </c>
      <c r="N116">
        <v>1.093</v>
      </c>
      <c r="O116">
        <v>1061277.3145000001</v>
      </c>
      <c r="P116">
        <v>0.2613991903176045</v>
      </c>
    </row>
    <row r="117" spans="1:16" x14ac:dyDescent="0.3">
      <c r="A117" t="s">
        <v>121</v>
      </c>
      <c r="B117" s="4" cm="1">
        <f t="array" ref="B117">_xll.SNL.Clients.Office.Excel.Functions.SPG(A117, "SP_TOTAL_REV", "CY2023")</f>
        <v>12588000</v>
      </c>
      <c r="C117" s="4">
        <f>_xll.SNL.Clients.Office.Excel.Functions.SPG(A117,"IQ_AVG_DILUT_SHARES_OUT","CY2023")</f>
        <v>859000000</v>
      </c>
      <c r="D117" s="5">
        <f>_xll.SNL.Clients.Office.Excel.Functions.SPG(A117, "IQ_DILUT_EPS_NORM", "CY2023")</f>
        <v>0.85899999999999999</v>
      </c>
      <c r="E117">
        <f t="shared" si="3"/>
        <v>737881</v>
      </c>
      <c r="F117">
        <f t="shared" si="4"/>
        <v>5.8617810613282494E-2</v>
      </c>
      <c r="H117" t="b">
        <f t="shared" si="5"/>
        <v>1</v>
      </c>
      <c r="K117" t="s">
        <v>644</v>
      </c>
      <c r="L117">
        <v>12588000</v>
      </c>
      <c r="M117">
        <v>859000000</v>
      </c>
      <c r="N117">
        <v>0.85899999999999999</v>
      </c>
      <c r="O117">
        <v>737881</v>
      </c>
      <c r="P117">
        <v>5.8617810613282494E-2</v>
      </c>
    </row>
    <row r="118" spans="1:16" x14ac:dyDescent="0.3">
      <c r="A118" t="s">
        <v>122</v>
      </c>
      <c r="B118" s="4" cm="1">
        <f t="array" ref="B118">_xll.SNL.Clients.Office.Excel.Functions.SPG(A118, "SP_TOTAL_REV", "CY2023")</f>
        <v>3757719</v>
      </c>
      <c r="C118" s="4">
        <f>_xll.SNL.Clients.Office.Excel.Functions.SPG(A118,"IQ_AVG_DILUT_SHARES_OUT","CY2023")</f>
        <v>74387000</v>
      </c>
      <c r="D118" s="5">
        <f>_xll.SNL.Clients.Office.Excel.Functions.SPG(A118, "IQ_DILUT_EPS_NORM", "CY2023")</f>
        <v>11.016999999999999</v>
      </c>
      <c r="E118">
        <f t="shared" si="3"/>
        <v>819521.57900000003</v>
      </c>
      <c r="F118">
        <f t="shared" si="4"/>
        <v>0.21809017092550029</v>
      </c>
      <c r="H118" t="b">
        <f t="shared" si="5"/>
        <v>1</v>
      </c>
      <c r="K118" t="s">
        <v>645</v>
      </c>
      <c r="L118">
        <v>3757719</v>
      </c>
      <c r="M118">
        <v>74387000</v>
      </c>
      <c r="N118">
        <v>11.016999999999999</v>
      </c>
      <c r="O118">
        <v>819521.57900000003</v>
      </c>
      <c r="P118">
        <v>0.21809017092550029</v>
      </c>
    </row>
    <row r="119" spans="1:16" x14ac:dyDescent="0.3">
      <c r="A119" t="s">
        <v>123</v>
      </c>
      <c r="B119" s="4" cm="1">
        <f t="array" ref="B119">_xll.SNL.Clients.Office.Excel.Functions.SPG(A119, "SP_TOTAL_REV", "CY2023")</f>
        <v>17226000</v>
      </c>
      <c r="C119" s="4">
        <f>_xll.SNL.Clients.Office.Excel.Functions.SPG(A119,"IQ_AVG_DILUT_SHARES_OUT","CY2023")</f>
        <v>711900000</v>
      </c>
      <c r="D119" s="5">
        <f>_xll.SNL.Clients.Office.Excel.Functions.SPG(A119, "IQ_DILUT_EPS_NORM", "CY2023")</f>
        <v>1.4119999999999999</v>
      </c>
      <c r="E119">
        <f t="shared" si="3"/>
        <v>1005202.8</v>
      </c>
      <c r="F119">
        <f t="shared" si="4"/>
        <v>5.8353814002089867E-2</v>
      </c>
      <c r="H119" t="b">
        <f t="shared" si="5"/>
        <v>1</v>
      </c>
      <c r="K119" t="s">
        <v>646</v>
      </c>
      <c r="L119">
        <v>17226000</v>
      </c>
      <c r="M119">
        <v>711900000</v>
      </c>
      <c r="N119">
        <v>1.4119999999999999</v>
      </c>
      <c r="O119">
        <v>1005202.8</v>
      </c>
      <c r="P119">
        <v>5.8353814002089867E-2</v>
      </c>
    </row>
    <row r="120" spans="1:16" x14ac:dyDescent="0.3">
      <c r="A120" t="s">
        <v>124</v>
      </c>
      <c r="B120" s="4" cm="1">
        <f t="array" ref="B120">_xll.SNL.Clients.Office.Excel.Functions.SPG(A120, "SP_TOTAL_REV", "CY2023")</f>
        <v>2455000</v>
      </c>
      <c r="C120" s="4">
        <f>_xll.SNL.Clients.Office.Excel.Functions.SPG(A120,"IQ_AVG_DILUT_SHARES_OUT","CY2023")</f>
        <v>406900000</v>
      </c>
      <c r="D120" s="5">
        <f>_xll.SNL.Clients.Office.Excel.Functions.SPG(A120, "IQ_DILUT_EPS_NORM", "CY2023")</f>
        <v>0.77</v>
      </c>
      <c r="E120">
        <f t="shared" si="3"/>
        <v>313313</v>
      </c>
      <c r="F120">
        <f t="shared" si="4"/>
        <v>0.12762240325865581</v>
      </c>
      <c r="H120" t="b">
        <f t="shared" si="5"/>
        <v>1</v>
      </c>
      <c r="K120" t="s">
        <v>647</v>
      </c>
      <c r="L120">
        <v>2455000</v>
      </c>
      <c r="M120">
        <v>406900000</v>
      </c>
      <c r="N120">
        <v>0.77</v>
      </c>
      <c r="O120">
        <v>313313</v>
      </c>
      <c r="P120">
        <v>0.12762240325865581</v>
      </c>
    </row>
    <row r="121" spans="1:16" x14ac:dyDescent="0.3">
      <c r="A121" t="s">
        <v>125</v>
      </c>
      <c r="B121" s="4" cm="1">
        <f t="array" ref="B121">_xll.SNL.Clients.Office.Excel.Functions.SPG(A121, "SP_TOTAL_REV", "CY2023")</f>
        <v>245652000</v>
      </c>
      <c r="C121" s="4">
        <f>_xll.SNL.Clients.Office.Excel.Functions.SPG(A121,"IQ_AVG_DILUT_SHARES_OUT","CY2023")</f>
        <v>444420000</v>
      </c>
      <c r="D121" s="5">
        <f>_xll.SNL.Clients.Office.Excel.Functions.SPG(A121, "IQ_DILUT_EPS_NORM", "CY2023")</f>
        <v>12.958</v>
      </c>
      <c r="E121">
        <f t="shared" si="3"/>
        <v>5758794.3600000003</v>
      </c>
      <c r="F121">
        <f t="shared" si="4"/>
        <v>2.3442896292315961E-2</v>
      </c>
      <c r="H121" t="b">
        <f t="shared" si="5"/>
        <v>1</v>
      </c>
      <c r="K121" t="s">
        <v>648</v>
      </c>
      <c r="L121">
        <v>245652000</v>
      </c>
      <c r="M121">
        <v>444420000</v>
      </c>
      <c r="N121">
        <v>12.958</v>
      </c>
      <c r="O121">
        <v>5758794.3600000003</v>
      </c>
      <c r="P121">
        <v>2.3442896292315961E-2</v>
      </c>
    </row>
    <row r="122" spans="1:16" x14ac:dyDescent="0.3">
      <c r="A122" t="s">
        <v>126</v>
      </c>
      <c r="B122" s="4" cm="1">
        <f t="array" ref="B122">_xll.SNL.Clients.Office.Excel.Functions.SPG(A122, "SP_TOTAL_REV", "CY2023")</f>
        <v>5684000</v>
      </c>
      <c r="C122" s="4">
        <f>_xll.SNL.Clients.Office.Excel.Functions.SPG(A122,"IQ_AVG_DILUT_SHARES_OUT","CY2023")</f>
        <v>760000000</v>
      </c>
      <c r="D122" s="5">
        <f>_xll.SNL.Clients.Office.Excel.Functions.SPG(A122, "IQ_DILUT_EPS_NORM", "CY2023")</f>
        <v>1.75</v>
      </c>
      <c r="E122">
        <f t="shared" si="3"/>
        <v>1330000</v>
      </c>
      <c r="F122">
        <f t="shared" si="4"/>
        <v>0.23399014778325122</v>
      </c>
      <c r="H122" t="b">
        <f t="shared" si="5"/>
        <v>1</v>
      </c>
      <c r="K122" t="s">
        <v>649</v>
      </c>
      <c r="L122">
        <v>5684000</v>
      </c>
      <c r="M122">
        <v>760000000</v>
      </c>
      <c r="N122">
        <v>1.75</v>
      </c>
      <c r="O122">
        <v>1330000</v>
      </c>
      <c r="P122">
        <v>0.23399014778325122</v>
      </c>
    </row>
    <row r="123" spans="1:16" x14ac:dyDescent="0.3">
      <c r="A123" t="s">
        <v>127</v>
      </c>
      <c r="B123" s="4" cm="1">
        <f t="array" ref="B123">_xll.SNL.Clients.Office.Excel.Functions.SPG(A123, "SP_TOTAL_REV", "CY2023")</f>
        <v>3055555</v>
      </c>
      <c r="C123" s="4">
        <f>_xll.SNL.Clients.Office.Excel.Functions.SPG(A123,"IQ_AVG_DILUT_SHARES_OUT","CY2023")</f>
        <v>243635000</v>
      </c>
      <c r="D123" s="5">
        <f>_xll.SNL.Clients.Office.Excel.Functions.SPG(A123, "IQ_DILUT_EPS_NORM", "CY2023")</f>
        <v>0.314</v>
      </c>
      <c r="E123">
        <f t="shared" si="3"/>
        <v>76501.39</v>
      </c>
      <c r="F123">
        <f t="shared" si="4"/>
        <v>2.5036823097604199E-2</v>
      </c>
      <c r="H123" t="b">
        <f t="shared" si="5"/>
        <v>1</v>
      </c>
      <c r="K123" t="s">
        <v>1031</v>
      </c>
      <c r="L123">
        <v>3055555</v>
      </c>
      <c r="M123">
        <v>243635000</v>
      </c>
      <c r="N123">
        <v>0.314</v>
      </c>
      <c r="O123">
        <v>76501.39</v>
      </c>
      <c r="P123">
        <v>2.5036823097604199E-2</v>
      </c>
    </row>
    <row r="124" spans="1:16" x14ac:dyDescent="0.3">
      <c r="A124" t="s">
        <v>128</v>
      </c>
      <c r="B124" s="4" cm="1">
        <f t="array" ref="B124">_xll.SNL.Clients.Office.Excel.Functions.SPG(A124, "SP_TOTAL_REV", "CY2023")</f>
        <v>6996000</v>
      </c>
      <c r="C124" s="4">
        <f>_xll.SNL.Clients.Office.Excel.Functions.SPG(A124,"IQ_AVG_DILUT_SHARES_OUT","CY2023")</f>
        <v>434000000</v>
      </c>
      <c r="D124" s="5">
        <f>_xll.SNL.Clients.Office.Excel.Functions.SPG(A124, "IQ_DILUT_EPS_NORM", "CY2023")</f>
        <v>2.3719999999999999</v>
      </c>
      <c r="E124">
        <f t="shared" si="3"/>
        <v>1029448</v>
      </c>
      <c r="F124">
        <f t="shared" si="4"/>
        <v>0.14714808461978274</v>
      </c>
      <c r="H124" t="b">
        <f t="shared" si="5"/>
        <v>1</v>
      </c>
      <c r="K124" t="s">
        <v>650</v>
      </c>
      <c r="L124">
        <v>6996000</v>
      </c>
      <c r="M124">
        <v>434000000</v>
      </c>
      <c r="N124">
        <v>2.3719999999999999</v>
      </c>
      <c r="O124">
        <v>1029448</v>
      </c>
      <c r="P124">
        <v>0.14714808461978274</v>
      </c>
    </row>
    <row r="125" spans="1:16" x14ac:dyDescent="0.3">
      <c r="A125" t="s">
        <v>129</v>
      </c>
      <c r="B125" s="4" cm="1">
        <f t="array" ref="B125">_xll.SNL.Clients.Office.Excel.Functions.SPG(A125, "SP_TOTAL_REV", "CY2023")</f>
        <v>14657000</v>
      </c>
      <c r="C125" s="4">
        <f>_xll.SNL.Clients.Office.Excel.Functions.SPG(A125,"IQ_AVG_DILUT_SHARES_OUT","CY2023")</f>
        <v>2013000000</v>
      </c>
      <c r="D125" s="5">
        <f>_xll.SNL.Clients.Office.Excel.Functions.SPG(A125, "IQ_DILUT_EPS_NORM", "CY2023")</f>
        <v>1.5089999999999999</v>
      </c>
      <c r="E125">
        <f t="shared" si="3"/>
        <v>3037617</v>
      </c>
      <c r="F125">
        <f t="shared" si="4"/>
        <v>0.20724684451115508</v>
      </c>
      <c r="H125" t="b">
        <f t="shared" si="5"/>
        <v>1</v>
      </c>
      <c r="K125" t="s">
        <v>651</v>
      </c>
      <c r="L125">
        <v>14657000</v>
      </c>
      <c r="M125">
        <v>2013000000</v>
      </c>
      <c r="N125">
        <v>1.5089999999999999</v>
      </c>
      <c r="O125">
        <v>3037617</v>
      </c>
      <c r="P125">
        <v>0.20724684451115508</v>
      </c>
    </row>
    <row r="126" spans="1:16" x14ac:dyDescent="0.3">
      <c r="A126" t="s">
        <v>130</v>
      </c>
      <c r="B126" s="4" cm="1">
        <f t="array" ref="B126">_xll.SNL.Clients.Office.Excel.Functions.SPG(A126, "SP_TOTAL_REV", "CY2023")</f>
        <v>34065000</v>
      </c>
      <c r="C126" s="4">
        <f>_xll.SNL.Clients.Office.Excel.Functions.SPG(A126,"IQ_AVG_DILUT_SHARES_OUT","CY2023")</f>
        <v>142700000</v>
      </c>
      <c r="D126" s="5">
        <f>_xll.SNL.Clients.Office.Excel.Functions.SPG(A126, "IQ_DILUT_EPS_NORM", "CY2023")</f>
        <v>15.276999999999999</v>
      </c>
      <c r="E126">
        <f t="shared" si="3"/>
        <v>2180027.9</v>
      </c>
      <c r="F126">
        <f t="shared" si="4"/>
        <v>6.3996122119477472E-2</v>
      </c>
      <c r="H126" t="b">
        <f t="shared" si="5"/>
        <v>1</v>
      </c>
      <c r="K126" t="s">
        <v>652</v>
      </c>
      <c r="L126">
        <v>34065000</v>
      </c>
      <c r="M126">
        <v>142700000</v>
      </c>
      <c r="N126">
        <v>15.276999999999999</v>
      </c>
      <c r="O126">
        <v>2180027.9</v>
      </c>
      <c r="P126">
        <v>6.3996122119477472E-2</v>
      </c>
    </row>
    <row r="127" spans="1:16" x14ac:dyDescent="0.3">
      <c r="A127" t="s">
        <v>131</v>
      </c>
      <c r="B127" s="4" cm="1">
        <f t="array" ref="B127">_xll.SNL.Clients.Office.Excel.Functions.SPG(A127, "SP_TOTAL_REV", "CY2023")</f>
        <v>356623000</v>
      </c>
      <c r="C127" s="4">
        <f>_xll.SNL.Clients.Office.Excel.Functions.SPG(A127,"IQ_AVG_DILUT_SHARES_OUT","CY2023")</f>
        <v>1290000000</v>
      </c>
      <c r="D127" s="5">
        <f>_xll.SNL.Clients.Office.Excel.Functions.SPG(A127, "IQ_DILUT_EPS_NORM", "CY2023")</f>
        <v>6.0679999999999996</v>
      </c>
      <c r="E127">
        <f t="shared" si="3"/>
        <v>7827719.9999999991</v>
      </c>
      <c r="F127">
        <f t="shared" si="4"/>
        <v>2.1949565787960954E-2</v>
      </c>
      <c r="H127" t="b">
        <f t="shared" si="5"/>
        <v>1</v>
      </c>
      <c r="K127" t="s">
        <v>653</v>
      </c>
      <c r="L127">
        <v>356623000</v>
      </c>
      <c r="M127">
        <v>1290000000</v>
      </c>
      <c r="N127">
        <v>6.0679999999999996</v>
      </c>
      <c r="O127">
        <v>7827719.9999999991</v>
      </c>
      <c r="P127">
        <v>2.1949565787960954E-2</v>
      </c>
    </row>
    <row r="128" spans="1:16" x14ac:dyDescent="0.3">
      <c r="A128" t="s">
        <v>132</v>
      </c>
      <c r="B128" s="4" cm="1">
        <f t="array" ref="B128">_xll.SNL.Clients.Office.Excel.Functions.SPG(A128, "SP_TOTAL_REV", "CY2023")</f>
        <v>35928600</v>
      </c>
      <c r="C128" s="4">
        <f>_xll.SNL.Clients.Office.Excel.Functions.SPG(A128,"IQ_AVG_DILUT_SHARES_OUT","CY2023")</f>
        <v>340500000</v>
      </c>
      <c r="D128" s="5">
        <f>_xll.SNL.Clients.Office.Excel.Functions.SPG(A128, "IQ_DILUT_EPS_NORM", "CY2023")</f>
        <v>11.53</v>
      </c>
      <c r="E128">
        <f t="shared" si="3"/>
        <v>3925965</v>
      </c>
      <c r="F128">
        <f t="shared" si="4"/>
        <v>0.10927130475442962</v>
      </c>
      <c r="H128" t="b">
        <f t="shared" si="5"/>
        <v>1</v>
      </c>
      <c r="K128" t="s">
        <v>671</v>
      </c>
      <c r="L128">
        <v>35928600</v>
      </c>
      <c r="M128">
        <v>340500000</v>
      </c>
      <c r="N128">
        <v>11.53</v>
      </c>
      <c r="O128">
        <v>3925965</v>
      </c>
      <c r="P128">
        <v>0.10927130475442962</v>
      </c>
    </row>
    <row r="129" spans="1:16" x14ac:dyDescent="0.3">
      <c r="A129" t="s">
        <v>133</v>
      </c>
      <c r="B129" s="4" cm="1">
        <f t="array" ref="B129">_xll.SNL.Clients.Office.Excel.Functions.SPG(A129, "SP_TOTAL_REV", "CY2023")</f>
        <v>23890000</v>
      </c>
      <c r="C129" s="4">
        <f>_xll.SNL.Clients.Office.Excel.Functions.SPG(A129,"IQ_AVG_DILUT_SHARES_OUT","CY2023")</f>
        <v>743100000</v>
      </c>
      <c r="D129" s="5">
        <f>_xll.SNL.Clients.Office.Excel.Functions.SPG(A129, "IQ_DILUT_EPS_NORM", "CY2023")</f>
        <v>4.54</v>
      </c>
      <c r="E129">
        <f t="shared" si="3"/>
        <v>3373674</v>
      </c>
      <c r="F129">
        <f t="shared" si="4"/>
        <v>0.14121699455839262</v>
      </c>
      <c r="H129" t="b">
        <f t="shared" si="5"/>
        <v>1</v>
      </c>
      <c r="K129" t="s">
        <v>654</v>
      </c>
      <c r="L129">
        <v>23890000</v>
      </c>
      <c r="M129">
        <v>743100000</v>
      </c>
      <c r="N129">
        <v>4.54</v>
      </c>
      <c r="O129">
        <v>3373674</v>
      </c>
      <c r="P129">
        <v>0.14121699455839262</v>
      </c>
    </row>
    <row r="130" spans="1:16" x14ac:dyDescent="0.3">
      <c r="A130" t="s">
        <v>134</v>
      </c>
      <c r="B130" s="4" cm="1">
        <f t="array" ref="B130">_xll.SNL.Clients.Office.Excel.Functions.SPG(A130, "SP_TOTAL_REV", "CY2023")</f>
        <v>11013100</v>
      </c>
      <c r="C130" s="4">
        <f>_xll.SNL.Clients.Office.Excel.Functions.SPG(A130,"IQ_AVG_DILUT_SHARES_OUT","CY2023")</f>
        <v>121850000</v>
      </c>
      <c r="D130" s="5">
        <f>_xll.SNL.Clients.Office.Excel.Functions.SPG(A130, "IQ_DILUT_EPS_NORM", "CY2023")</f>
        <v>5.9550000000000001</v>
      </c>
      <c r="E130">
        <f t="shared" si="3"/>
        <v>725616.75</v>
      </c>
      <c r="F130">
        <f t="shared" si="4"/>
        <v>6.5886694028021178E-2</v>
      </c>
      <c r="H130" t="b">
        <f t="shared" si="5"/>
        <v>1</v>
      </c>
      <c r="K130" t="s">
        <v>655</v>
      </c>
      <c r="L130">
        <v>11013100</v>
      </c>
      <c r="M130">
        <v>121850000</v>
      </c>
      <c r="N130">
        <v>5.9550000000000001</v>
      </c>
      <c r="O130">
        <v>725616.75</v>
      </c>
      <c r="P130">
        <v>6.5886694028021178E-2</v>
      </c>
    </row>
    <row r="131" spans="1:16" x14ac:dyDescent="0.3">
      <c r="A131" t="s">
        <v>135</v>
      </c>
      <c r="B131" s="4" cm="1">
        <f t="array" ref="B131">_xll.SNL.Clients.Office.Excel.Functions.SPG(A131, "SP_TOTAL_REV", "CY2023")</f>
        <v>12140147</v>
      </c>
      <c r="C131" s="4">
        <f>_xll.SNL.Clients.Office.Excel.Functions.SPG(A131,"IQ_AVG_DILUT_SHARES_OUT","CY2023")</f>
        <v>93182000</v>
      </c>
      <c r="D131" s="5">
        <f>_xll.SNL.Clients.Office.Excel.Functions.SPG(A131, "IQ_DILUT_EPS_NORM", "CY2023")</f>
        <v>5.2750000000000004</v>
      </c>
      <c r="E131">
        <f t="shared" ref="E131:E194" si="6">C131*D131/1000</f>
        <v>491535.05000000005</v>
      </c>
      <c r="F131">
        <f t="shared" ref="F131:F194" si="7">E131/B131</f>
        <v>4.048839359193921E-2</v>
      </c>
      <c r="H131" t="b">
        <f t="shared" ref="H131:H194" si="8">B131=L131</f>
        <v>1</v>
      </c>
      <c r="K131" t="s">
        <v>656</v>
      </c>
      <c r="L131">
        <v>12140147</v>
      </c>
      <c r="M131">
        <v>93182000</v>
      </c>
      <c r="N131">
        <v>5.2750000000000004</v>
      </c>
      <c r="O131">
        <v>491535.05000000005</v>
      </c>
      <c r="P131">
        <v>4.048839359193921E-2</v>
      </c>
    </row>
    <row r="132" spans="1:16" x14ac:dyDescent="0.3">
      <c r="A132" t="s">
        <v>136</v>
      </c>
      <c r="B132" s="4" cm="1">
        <f t="array" ref="B132">_xll.SNL.Clients.Office.Excel.Functions.SPG(A132, "SP_TOTAL_REV", "CY2023")</f>
        <v>1513700</v>
      </c>
      <c r="C132" s="4">
        <f>_xll.SNL.Clients.Office.Excel.Functions.SPG(A132,"IQ_AVG_DILUT_SHARES_OUT","CY2023")</f>
        <v>158500000</v>
      </c>
      <c r="D132" s="5">
        <f>_xll.SNL.Clients.Office.Excel.Functions.SPG(A132, "IQ_DILUT_EPS_NORM", "CY2023")</f>
        <v>0.39600000000000002</v>
      </c>
      <c r="E132">
        <f t="shared" si="6"/>
        <v>62766</v>
      </c>
      <c r="F132">
        <f t="shared" si="7"/>
        <v>4.146528374182467E-2</v>
      </c>
      <c r="H132" t="b">
        <f t="shared" si="8"/>
        <v>1</v>
      </c>
      <c r="K132" t="s">
        <v>657</v>
      </c>
      <c r="L132">
        <v>1513700</v>
      </c>
      <c r="M132">
        <v>158500000</v>
      </c>
      <c r="N132">
        <v>0.39600000000000002</v>
      </c>
      <c r="O132">
        <v>62766</v>
      </c>
      <c r="P132">
        <v>4.146528374182467E-2</v>
      </c>
    </row>
    <row r="133" spans="1:16" x14ac:dyDescent="0.3">
      <c r="A133" t="s">
        <v>137</v>
      </c>
      <c r="B133" s="4" cm="1">
        <f t="array" ref="B133">_xll.SNL.Clients.Office.Excel.Functions.SPG(A133, "SP_TOTAL_REV", "CY2023")</f>
        <v>4119576</v>
      </c>
      <c r="C133" s="4">
        <f>_xll.SNL.Clients.Office.Excel.Functions.SPG(A133,"IQ_AVG_DILUT_SHARES_OUT","CY2023")</f>
        <v>157299000</v>
      </c>
      <c r="D133" s="5">
        <f>_xll.SNL.Clients.Office.Excel.Functions.SPG(A133, "IQ_DILUT_EPS_NORM", "CY2023")</f>
        <v>3.7050000000000001</v>
      </c>
      <c r="E133">
        <f t="shared" si="6"/>
        <v>582792.79500000004</v>
      </c>
      <c r="F133">
        <f t="shared" si="7"/>
        <v>0.14146912085127208</v>
      </c>
      <c r="H133" t="b">
        <f t="shared" si="8"/>
        <v>1</v>
      </c>
      <c r="K133" t="s">
        <v>1032</v>
      </c>
      <c r="L133">
        <v>4119576</v>
      </c>
      <c r="M133">
        <v>157299000</v>
      </c>
      <c r="N133">
        <v>3.7050000000000001</v>
      </c>
      <c r="O133">
        <v>582792.79500000004</v>
      </c>
      <c r="P133">
        <v>0.14146912085127208</v>
      </c>
    </row>
    <row r="134" spans="1:16" x14ac:dyDescent="0.3">
      <c r="A134" t="s">
        <v>138</v>
      </c>
      <c r="B134" s="4" cm="1">
        <f t="array" ref="B134">_xll.SNL.Clients.Office.Excel.Functions.SPG(A134, "SP_TOTAL_REV", "CY2023")</f>
        <v>60755000</v>
      </c>
      <c r="C134" s="4">
        <f>_xll.SNL.Clients.Office.Excel.Functions.SPG(A134,"IQ_AVG_DILUT_SHARES_OUT","CY2023")</f>
        <v>289100000</v>
      </c>
      <c r="D134" s="5">
        <f>_xll.SNL.Clients.Office.Excel.Functions.SPG(A134, "IQ_DILUT_EPS_NORM", "CY2023")</f>
        <v>27.603000000000002</v>
      </c>
      <c r="E134">
        <f t="shared" si="6"/>
        <v>7980027.2999999998</v>
      </c>
      <c r="F134">
        <f t="shared" si="7"/>
        <v>0.13134766356678462</v>
      </c>
      <c r="H134" t="b">
        <f t="shared" si="8"/>
        <v>1</v>
      </c>
      <c r="K134" t="s">
        <v>658</v>
      </c>
      <c r="L134">
        <v>60755000</v>
      </c>
      <c r="M134">
        <v>289100000</v>
      </c>
      <c r="N134">
        <v>27.603000000000002</v>
      </c>
      <c r="O134">
        <v>7980027.2999999998</v>
      </c>
      <c r="P134">
        <v>0.13134766356678462</v>
      </c>
    </row>
    <row r="135" spans="1:16" x14ac:dyDescent="0.3">
      <c r="A135" t="s">
        <v>139</v>
      </c>
      <c r="B135" s="4" cm="1">
        <f t="array" ref="B135">_xll.SNL.Clients.Office.Excel.Functions.SPG(A135, "SP_TOTAL_REV", "CY2023")</f>
        <v>88425000</v>
      </c>
      <c r="C135" s="4">
        <f>_xll.SNL.Clients.Office.Excel.Functions.SPG(A135,"IQ_AVG_DILUT_SHARES_OUT","CY2023")</f>
        <v>736000000</v>
      </c>
      <c r="D135" s="5">
        <f>_xll.SNL.Clients.Office.Excel.Functions.SPG(A135, "IQ_DILUT_EPS_NORM", "CY2023")</f>
        <v>3.7749999999999999</v>
      </c>
      <c r="E135">
        <f t="shared" si="6"/>
        <v>2778400</v>
      </c>
      <c r="F135">
        <f t="shared" si="7"/>
        <v>3.1420978230138535E-2</v>
      </c>
      <c r="H135" t="b">
        <f t="shared" si="8"/>
        <v>1</v>
      </c>
      <c r="K135" t="s">
        <v>1033</v>
      </c>
      <c r="L135">
        <v>88425000</v>
      </c>
      <c r="M135">
        <v>736000000</v>
      </c>
      <c r="N135">
        <v>3.7749999999999999</v>
      </c>
      <c r="O135">
        <v>2778400</v>
      </c>
      <c r="P135">
        <v>3.1420978230138535E-2</v>
      </c>
    </row>
    <row r="136" spans="1:16" x14ac:dyDescent="0.3">
      <c r="A136" t="s">
        <v>140</v>
      </c>
      <c r="B136" s="4" cm="1">
        <f t="array" ref="B136">_xll.SNL.Clients.Office.Excel.Functions.SPG(A136, "SP_TOTAL_REV", "CY2023")</f>
        <v>58048000</v>
      </c>
      <c r="C136" s="4">
        <f>_xll.SNL.Clients.Office.Excel.Functions.SPG(A136,"IQ_AVG_DILUT_SHARES_OUT","CY2023")</f>
        <v>643000000</v>
      </c>
      <c r="D136" s="5">
        <f>_xll.SNL.Clients.Office.Excel.Functions.SPG(A136, "IQ_DILUT_EPS_NORM", "CY2023")</f>
        <v>5.0739999999999998</v>
      </c>
      <c r="E136">
        <f t="shared" si="6"/>
        <v>3262582</v>
      </c>
      <c r="F136">
        <f t="shared" si="7"/>
        <v>5.620489939360529E-2</v>
      </c>
      <c r="H136" t="b">
        <f t="shared" si="8"/>
        <v>1</v>
      </c>
      <c r="K136" t="s">
        <v>659</v>
      </c>
      <c r="L136">
        <v>58048000</v>
      </c>
      <c r="M136">
        <v>643000000</v>
      </c>
      <c r="N136">
        <v>5.0739999999999998</v>
      </c>
      <c r="O136">
        <v>3262582</v>
      </c>
      <c r="P136">
        <v>5.620489939360529E-2</v>
      </c>
    </row>
    <row r="137" spans="1:16" x14ac:dyDescent="0.3">
      <c r="A137" t="s">
        <v>141</v>
      </c>
      <c r="B137" s="4" cm="1">
        <f t="array" ref="B137">_xll.SNL.Clients.Office.Excel.Functions.SPG(A137, "SP_TOTAL_REV", "CY2023")</f>
        <v>14427000</v>
      </c>
      <c r="C137" s="4">
        <f>_xll.SNL.Clients.Office.Excel.Functions.SPG(A137,"IQ_AVG_DILUT_SHARES_OUT","CY2023")</f>
        <v>642000000</v>
      </c>
      <c r="D137" s="5">
        <f>_xll.SNL.Clients.Office.Excel.Functions.SPG(A137, "IQ_DILUT_EPS_NORM", "CY2023")</f>
        <v>4.4169999999999998</v>
      </c>
      <c r="E137">
        <f t="shared" si="6"/>
        <v>2835714</v>
      </c>
      <c r="F137">
        <f t="shared" si="7"/>
        <v>0.19655604075691413</v>
      </c>
      <c r="H137" t="b">
        <f t="shared" si="8"/>
        <v>1</v>
      </c>
      <c r="K137" t="s">
        <v>660</v>
      </c>
      <c r="L137">
        <v>14427000</v>
      </c>
      <c r="M137">
        <v>642000000</v>
      </c>
      <c r="N137">
        <v>4.4169999999999998</v>
      </c>
      <c r="O137">
        <v>2835714</v>
      </c>
      <c r="P137">
        <v>0.19655604075691413</v>
      </c>
    </row>
    <row r="138" spans="1:16" x14ac:dyDescent="0.3">
      <c r="A138" t="s">
        <v>142</v>
      </c>
      <c r="B138" s="4" cm="1">
        <f t="array" ref="B138">_xll.SNL.Clients.Office.Excel.Functions.SPG(A138, "SP_TOTAL_REV", "CY2023")</f>
        <v>3622300</v>
      </c>
      <c r="C138" s="4">
        <f>_xll.SNL.Clients.Office.Excel.Functions.SPG(A138,"IQ_AVG_DILUT_SHARES_OUT","CY2023")</f>
        <v>425500000</v>
      </c>
      <c r="D138" s="5">
        <f>_xll.SNL.Clients.Office.Excel.Functions.SPG(A138, "IQ_DILUT_EPS_NORM", "CY2023")</f>
        <v>1.0409999999999999</v>
      </c>
      <c r="E138">
        <f t="shared" si="6"/>
        <v>442945.49999999994</v>
      </c>
      <c r="F138">
        <f t="shared" si="7"/>
        <v>0.12228294177732378</v>
      </c>
      <c r="H138" t="b">
        <f t="shared" si="8"/>
        <v>1</v>
      </c>
      <c r="K138" t="s">
        <v>661</v>
      </c>
      <c r="L138">
        <v>3622300</v>
      </c>
      <c r="M138">
        <v>425500000</v>
      </c>
      <c r="N138">
        <v>1.0409999999999999</v>
      </c>
      <c r="O138">
        <v>442945.49999999994</v>
      </c>
      <c r="P138">
        <v>0.12228294177732378</v>
      </c>
    </row>
    <row r="139" spans="1:16" x14ac:dyDescent="0.3">
      <c r="A139" t="s">
        <v>143</v>
      </c>
      <c r="B139" s="4" cm="1">
        <f t="array" ref="B139">_xll.SNL.Clients.Office.Excel.Functions.SPG(A139, "SP_TOTAL_REV", "CY2023")</f>
        <v>7959000</v>
      </c>
      <c r="C139" s="4">
        <f>_xll.SNL.Clients.Office.Excel.Functions.SPG(A139,"IQ_AVG_DILUT_SHARES_OUT","CY2023")</f>
        <v>179999000</v>
      </c>
      <c r="D139" s="5">
        <f>_xll.SNL.Clients.Office.Excel.Functions.SPG(A139, "IQ_DILUT_EPS_NORM", "CY2023")</f>
        <v>13.423999999999999</v>
      </c>
      <c r="E139">
        <f t="shared" si="6"/>
        <v>2416306.5759999999</v>
      </c>
      <c r="F139">
        <f t="shared" si="7"/>
        <v>0.30359424249277545</v>
      </c>
      <c r="H139" t="b">
        <f t="shared" si="8"/>
        <v>1</v>
      </c>
      <c r="K139" t="s">
        <v>662</v>
      </c>
      <c r="L139">
        <v>7959000</v>
      </c>
      <c r="M139">
        <v>179999000</v>
      </c>
      <c r="N139">
        <v>13.423999999999999</v>
      </c>
      <c r="O139">
        <v>2416306.5759999999</v>
      </c>
      <c r="P139">
        <v>0.30359424249277545</v>
      </c>
    </row>
    <row r="140" spans="1:16" x14ac:dyDescent="0.3">
      <c r="A140" t="s">
        <v>144</v>
      </c>
      <c r="B140" s="4" cm="1">
        <f t="array" ref="B140">_xll.SNL.Clients.Office.Excel.Functions.SPG(A140, "SP_TOTAL_REV", "CY2023")</f>
        <v>5515702</v>
      </c>
      <c r="C140" s="4">
        <f>_xll.SNL.Clients.Office.Excel.Functions.SPG(A140,"IQ_AVG_DILUT_SHARES_OUT","CY2023")</f>
        <v>309065000</v>
      </c>
      <c r="D140" s="5">
        <f>_xll.SNL.Clients.Office.Excel.Functions.SPG(A140, "IQ_DILUT_EPS_NORM", "CY2023")</f>
        <v>0.65900000000000003</v>
      </c>
      <c r="E140">
        <f t="shared" si="6"/>
        <v>203673.83499999999</v>
      </c>
      <c r="F140">
        <f t="shared" si="7"/>
        <v>3.6926185461070953E-2</v>
      </c>
      <c r="H140" t="b">
        <f t="shared" si="8"/>
        <v>1</v>
      </c>
      <c r="K140" t="s">
        <v>663</v>
      </c>
      <c r="L140">
        <v>5515702</v>
      </c>
      <c r="M140">
        <v>309065000</v>
      </c>
      <c r="N140">
        <v>0.65900000000000003</v>
      </c>
      <c r="O140">
        <v>203673.83499999999</v>
      </c>
      <c r="P140">
        <v>3.6926185461070953E-2</v>
      </c>
    </row>
    <row r="141" spans="1:16" x14ac:dyDescent="0.3">
      <c r="A141" t="s">
        <v>145</v>
      </c>
      <c r="B141" s="4" cm="1">
        <f t="array" ref="B141">_xll.SNL.Clients.Office.Excel.Functions.SPG(A141, "SP_TOTAL_REV", "CY2023")</f>
        <v>9776000</v>
      </c>
      <c r="C141" s="4">
        <f>_xll.SNL.Clients.Office.Excel.Functions.SPG(A141,"IQ_AVG_DILUT_SHARES_OUT","CY2023")</f>
        <v>254000000</v>
      </c>
      <c r="D141" s="5">
        <f>_xll.SNL.Clients.Office.Excel.Functions.SPG(A141, "IQ_DILUT_EPS_NORM", "CY2023")</f>
        <v>9.2720000000000002</v>
      </c>
      <c r="E141">
        <f t="shared" si="6"/>
        <v>2355088</v>
      </c>
      <c r="F141">
        <f t="shared" si="7"/>
        <v>0.2409050736497545</v>
      </c>
      <c r="H141" t="b">
        <f t="shared" si="8"/>
        <v>1</v>
      </c>
      <c r="K141" t="s">
        <v>664</v>
      </c>
      <c r="L141">
        <v>9776000</v>
      </c>
      <c r="M141">
        <v>254000000</v>
      </c>
      <c r="N141">
        <v>9.2720000000000002</v>
      </c>
      <c r="O141">
        <v>2355088</v>
      </c>
      <c r="P141">
        <v>0.2409050736497545</v>
      </c>
    </row>
    <row r="142" spans="1:16" x14ac:dyDescent="0.3">
      <c r="A142" t="s">
        <v>146</v>
      </c>
      <c r="B142" s="4" cm="1">
        <f t="array" ref="B142">_xll.SNL.Clients.Office.Excel.Functions.SPG(A142, "SP_TOTAL_REV", "CY2023")</f>
        <v>38691609</v>
      </c>
      <c r="C142" s="4">
        <f>_xll.SNL.Clients.Office.Excel.Functions.SPG(A142,"IQ_AVG_DILUT_SHARES_OUT","CY2023")</f>
        <v>219938000</v>
      </c>
      <c r="D142" s="5">
        <f>_xll.SNL.Clients.Office.Excel.Functions.SPG(A142, "IQ_DILUT_EPS_NORM", "CY2023")</f>
        <v>6.0419999999999998</v>
      </c>
      <c r="E142">
        <f t="shared" si="6"/>
        <v>1328865.3959999999</v>
      </c>
      <c r="F142">
        <f t="shared" si="7"/>
        <v>3.434505388493924E-2</v>
      </c>
      <c r="H142" t="b">
        <f t="shared" si="8"/>
        <v>1</v>
      </c>
      <c r="K142" t="s">
        <v>665</v>
      </c>
      <c r="L142">
        <v>38691609</v>
      </c>
      <c r="M142">
        <v>219938000</v>
      </c>
      <c r="N142">
        <v>6.0419999999999998</v>
      </c>
      <c r="O142">
        <v>1328865.3959999999</v>
      </c>
      <c r="P142">
        <v>3.434505388493924E-2</v>
      </c>
    </row>
    <row r="143" spans="1:16" x14ac:dyDescent="0.3">
      <c r="A143" t="s">
        <v>147</v>
      </c>
      <c r="B143" s="4" cm="1">
        <f t="array" ref="B143">_xll.SNL.Clients.Office.Excel.Functions.SPG(A143, "SP_TOTAL_REV", "CY2023")</f>
        <v>30603800</v>
      </c>
      <c r="C143" s="4">
        <f>_xll.SNL.Clients.Office.Excel.Functions.SPG(A143,"IQ_AVG_DILUT_SHARES_OUT","CY2023")</f>
        <v>219500000</v>
      </c>
      <c r="D143" s="5">
        <f>_xll.SNL.Clients.Office.Excel.Functions.SPG(A143, "IQ_DILUT_EPS_NORM", "CY2023")</f>
        <v>4.8090000000000002</v>
      </c>
      <c r="E143">
        <f t="shared" si="6"/>
        <v>1055575.5</v>
      </c>
      <c r="F143">
        <f t="shared" si="7"/>
        <v>3.4491648095988078E-2</v>
      </c>
      <c r="H143" t="b">
        <f t="shared" si="8"/>
        <v>1</v>
      </c>
      <c r="K143" t="s">
        <v>666</v>
      </c>
      <c r="L143">
        <v>30603800</v>
      </c>
      <c r="M143">
        <v>219500000</v>
      </c>
      <c r="N143">
        <v>4.8090000000000002</v>
      </c>
      <c r="O143">
        <v>1055575.5</v>
      </c>
      <c r="P143">
        <v>3.4491648095988078E-2</v>
      </c>
    </row>
    <row r="144" spans="1:16" x14ac:dyDescent="0.3">
      <c r="A144" t="s">
        <v>148</v>
      </c>
      <c r="B144" s="4" cm="1">
        <f t="array" ref="B144">_xll.SNL.Clients.Office.Excel.Functions.SPG(A144, "SP_TOTAL_REV", "CY2023")</f>
        <v>14393000</v>
      </c>
      <c r="C144" s="4">
        <f>_xll.SNL.Clients.Office.Excel.Functions.SPG(A144,"IQ_AVG_DILUT_SHARES_OUT","CY2023")</f>
        <v>836500000</v>
      </c>
      <c r="D144" s="5">
        <f>_xll.SNL.Clients.Office.Excel.Functions.SPG(A144, "IQ_DILUT_EPS_NORM", "CY2023")</f>
        <v>1.782</v>
      </c>
      <c r="E144">
        <f t="shared" si="6"/>
        <v>1490643</v>
      </c>
      <c r="F144">
        <f t="shared" si="7"/>
        <v>0.10356722017647467</v>
      </c>
      <c r="H144" t="b">
        <f t="shared" si="8"/>
        <v>1</v>
      </c>
      <c r="K144" t="s">
        <v>667</v>
      </c>
      <c r="L144">
        <v>14393000</v>
      </c>
      <c r="M144">
        <v>836500000</v>
      </c>
      <c r="N144">
        <v>1.782</v>
      </c>
      <c r="O144">
        <v>1490643</v>
      </c>
      <c r="P144">
        <v>0.10356722017647467</v>
      </c>
    </row>
    <row r="145" spans="1:16" x14ac:dyDescent="0.3">
      <c r="A145" t="s">
        <v>149</v>
      </c>
      <c r="B145" s="4" cm="1">
        <f t="array" ref="B145">_xll.SNL.Clients.Office.Excel.Functions.SPG(A145, "SP_TOTAL_REV", "CY2023")</f>
        <v>4479358</v>
      </c>
      <c r="C145" s="4">
        <f>_xll.SNL.Clients.Office.Excel.Functions.SPG(A145,"IQ_AVG_DILUT_SHARES_OUT","CY2023")</f>
        <v>35401313</v>
      </c>
      <c r="D145" s="5">
        <f>_xll.SNL.Clients.Office.Excel.Functions.SPG(A145, "IQ_DILUT_EPS_NORM", "CY2023")</f>
        <v>11.209</v>
      </c>
      <c r="E145">
        <f t="shared" si="6"/>
        <v>396813.31741700001</v>
      </c>
      <c r="F145">
        <f t="shared" si="7"/>
        <v>8.8587096056399153E-2</v>
      </c>
      <c r="H145" t="b">
        <f t="shared" si="8"/>
        <v>1</v>
      </c>
      <c r="K145" t="s">
        <v>668</v>
      </c>
      <c r="L145">
        <v>4479358</v>
      </c>
      <c r="M145">
        <v>35401313</v>
      </c>
      <c r="N145">
        <v>11.209</v>
      </c>
      <c r="O145">
        <v>396813.31741700001</v>
      </c>
      <c r="P145">
        <v>8.8587096056399153E-2</v>
      </c>
    </row>
    <row r="146" spans="1:16" x14ac:dyDescent="0.3">
      <c r="A146" t="s">
        <v>150</v>
      </c>
      <c r="B146" s="4" cm="1">
        <f t="array" ref="B146">_xll.SNL.Clients.Office.Excel.Functions.SPG(A146, "SP_TOTAL_REV", "CY2023")</f>
        <v>8438134</v>
      </c>
      <c r="C146" s="4">
        <f>_xll.SNL.Clients.Office.Excel.Functions.SPG(A146,"IQ_AVG_DILUT_SHARES_OUT","CY2023")</f>
        <v>140599000</v>
      </c>
      <c r="D146" s="5">
        <f>_xll.SNL.Clients.Office.Excel.Functions.SPG(A146, "IQ_DILUT_EPS_NORM", "CY2023")</f>
        <v>5.87</v>
      </c>
      <c r="E146">
        <f t="shared" si="6"/>
        <v>825316.13</v>
      </c>
      <c r="F146">
        <f t="shared" si="7"/>
        <v>9.7807895679305396E-2</v>
      </c>
      <c r="H146" t="b">
        <f t="shared" si="8"/>
        <v>1</v>
      </c>
      <c r="K146" t="s">
        <v>669</v>
      </c>
      <c r="L146">
        <v>8438134</v>
      </c>
      <c r="M146">
        <v>140599000</v>
      </c>
      <c r="N146">
        <v>5.87</v>
      </c>
      <c r="O146">
        <v>825316.13</v>
      </c>
      <c r="P146">
        <v>9.7807895679305396E-2</v>
      </c>
    </row>
    <row r="147" spans="1:16" x14ac:dyDescent="0.3">
      <c r="A147" t="s">
        <v>151</v>
      </c>
      <c r="B147" s="4" cm="1">
        <f t="array" ref="B147">_xll.SNL.Clients.Office.Excel.Functions.SPG(A147, "SP_TOTAL_REV", "CY2023")</f>
        <v>44622000</v>
      </c>
      <c r="C147" s="4">
        <f>_xll.SNL.Clients.Office.Excel.Functions.SPG(A147,"IQ_AVG_DILUT_SHARES_OUT","CY2023")</f>
        <v>709000000</v>
      </c>
      <c r="D147" s="5">
        <f>_xll.SNL.Clients.Office.Excel.Functions.SPG(A147, "IQ_DILUT_EPS_NORM", "CY2023")</f>
        <v>1.472</v>
      </c>
      <c r="E147">
        <f t="shared" si="6"/>
        <v>1043648</v>
      </c>
      <c r="F147">
        <f t="shared" si="7"/>
        <v>2.3388642373716999E-2</v>
      </c>
      <c r="H147" t="b">
        <f t="shared" si="8"/>
        <v>1</v>
      </c>
      <c r="K147" t="s">
        <v>670</v>
      </c>
      <c r="L147">
        <v>44622000</v>
      </c>
      <c r="M147">
        <v>709000000</v>
      </c>
      <c r="N147">
        <v>1.472</v>
      </c>
      <c r="O147">
        <v>1043648</v>
      </c>
      <c r="P147">
        <v>2.3388642373716999E-2</v>
      </c>
    </row>
    <row r="148" spans="1:16" x14ac:dyDescent="0.3">
      <c r="A148" t="s">
        <v>152</v>
      </c>
      <c r="B148" s="4" cm="1">
        <f t="array" ref="B148">_xll.SNL.Clients.Office.Excel.Functions.SPG(A148, "SP_TOTAL_REV", "CY2023")</f>
        <v>12745000</v>
      </c>
      <c r="C148" s="4">
        <f>_xll.SNL.Clients.Office.Excel.Functions.SPG(A148,"IQ_AVG_DILUT_SHARES_OUT","CY2023")</f>
        <v>206000000</v>
      </c>
      <c r="D148" s="5">
        <f>_xll.SNL.Clients.Office.Excel.Functions.SPG(A148, "IQ_DILUT_EPS_NORM", "CY2023")</f>
        <v>4.8</v>
      </c>
      <c r="E148">
        <f t="shared" si="6"/>
        <v>988800</v>
      </c>
      <c r="F148">
        <f t="shared" si="7"/>
        <v>7.7583366025892511E-2</v>
      </c>
      <c r="H148" t="b">
        <f t="shared" si="8"/>
        <v>1</v>
      </c>
      <c r="K148" t="s">
        <v>672</v>
      </c>
      <c r="L148">
        <v>12745000</v>
      </c>
      <c r="M148">
        <v>206000000</v>
      </c>
      <c r="N148">
        <v>4.8</v>
      </c>
      <c r="O148">
        <v>988800</v>
      </c>
      <c r="P148">
        <v>7.7583366025892511E-2</v>
      </c>
    </row>
    <row r="149" spans="1:16" x14ac:dyDescent="0.3">
      <c r="A149" t="s">
        <v>153</v>
      </c>
      <c r="B149" s="4" cm="1">
        <f t="array" ref="B149">_xll.SNL.Clients.Office.Excel.Functions.SPG(A149, "SP_TOTAL_REV", "CY2023")</f>
        <v>28602000</v>
      </c>
      <c r="C149" s="4">
        <f>_xll.SNL.Clients.Office.Excel.Functions.SPG(A149,"IQ_AVG_DILUT_SHARES_OUT","CY2023")</f>
        <v>771000000</v>
      </c>
      <c r="D149" s="5">
        <f>_xll.SNL.Clients.Office.Excel.Functions.SPG(A149, "IQ_DILUT_EPS_NORM", "CY2023")</f>
        <v>3.931</v>
      </c>
      <c r="E149">
        <f t="shared" si="6"/>
        <v>3030801</v>
      </c>
      <c r="F149">
        <f t="shared" si="7"/>
        <v>0.10596465282148101</v>
      </c>
      <c r="H149" t="b">
        <f t="shared" si="8"/>
        <v>1</v>
      </c>
      <c r="K149" t="s">
        <v>673</v>
      </c>
      <c r="L149">
        <v>28602000</v>
      </c>
      <c r="M149">
        <v>771000000</v>
      </c>
      <c r="N149">
        <v>3.931</v>
      </c>
      <c r="O149">
        <v>3030801</v>
      </c>
      <c r="P149">
        <v>0.10596465282148101</v>
      </c>
    </row>
    <row r="150" spans="1:16" x14ac:dyDescent="0.3">
      <c r="A150" t="s">
        <v>154</v>
      </c>
      <c r="B150" s="4" cm="1">
        <f t="array" ref="B150">_xll.SNL.Clients.Office.Excel.Functions.SPG(A150, "SP_TOTAL_REV", "CY2023")</f>
        <v>12068000</v>
      </c>
      <c r="C150" s="4">
        <f>_xll.SNL.Clients.Office.Excel.Functions.SPG(A150,"IQ_AVG_DILUT_SHARES_OUT","CY2023")</f>
        <v>451200000</v>
      </c>
      <c r="D150" s="5">
        <f>_xll.SNL.Clients.Office.Excel.Functions.SPG(A150, "IQ_DILUT_EPS_NORM", "CY2023")</f>
        <v>1.929</v>
      </c>
      <c r="E150">
        <f t="shared" si="6"/>
        <v>870364.8</v>
      </c>
      <c r="F150">
        <f t="shared" si="7"/>
        <v>7.2121710308253234E-2</v>
      </c>
      <c r="H150" t="b">
        <f t="shared" si="8"/>
        <v>1</v>
      </c>
      <c r="K150" t="s">
        <v>674</v>
      </c>
      <c r="L150">
        <v>12068000</v>
      </c>
      <c r="M150">
        <v>451200000</v>
      </c>
      <c r="N150">
        <v>1.929</v>
      </c>
      <c r="O150">
        <v>870364.8</v>
      </c>
      <c r="P150">
        <v>7.2121710308253234E-2</v>
      </c>
    </row>
    <row r="151" spans="1:16" x14ac:dyDescent="0.3">
      <c r="A151" t="s">
        <v>155</v>
      </c>
      <c r="B151" s="4" cm="1">
        <f t="array" ref="B151">_xll.SNL.Clients.Office.Excel.Functions.SPG(A151, "SP_TOTAL_REV", "CY2023")</f>
        <v>9210000</v>
      </c>
      <c r="C151" s="4">
        <f>_xll.SNL.Clients.Office.Excel.Functions.SPG(A151,"IQ_AVG_DILUT_SHARES_OUT","CY2023")</f>
        <v>119400000</v>
      </c>
      <c r="D151" s="5">
        <f>_xll.SNL.Clients.Office.Excel.Functions.SPG(A151, "IQ_DILUT_EPS_NORM", "CY2023")</f>
        <v>4.2549999999999999</v>
      </c>
      <c r="E151">
        <f t="shared" si="6"/>
        <v>508047</v>
      </c>
      <c r="F151">
        <f t="shared" si="7"/>
        <v>5.5162540716612377E-2</v>
      </c>
      <c r="H151" t="b">
        <f t="shared" si="8"/>
        <v>1</v>
      </c>
      <c r="K151" t="s">
        <v>675</v>
      </c>
      <c r="L151">
        <v>9210000</v>
      </c>
      <c r="M151">
        <v>119400000</v>
      </c>
      <c r="N151">
        <v>4.2549999999999999</v>
      </c>
      <c r="O151">
        <v>508047</v>
      </c>
      <c r="P151">
        <v>5.5162540716612377E-2</v>
      </c>
    </row>
    <row r="152" spans="1:16" x14ac:dyDescent="0.3">
      <c r="A152" t="s">
        <v>156</v>
      </c>
      <c r="B152" s="4" cm="1">
        <f t="array" ref="B152">_xll.SNL.Clients.Office.Excel.Functions.SPG(A152, "SP_TOTAL_REV", "CY2023")</f>
        <v>23196000</v>
      </c>
      <c r="C152" s="4">
        <f>_xll.SNL.Clients.Office.Excel.Functions.SPG(A152,"IQ_AVG_DILUT_SHARES_OUT","CY2023")</f>
        <v>401100000</v>
      </c>
      <c r="D152" s="5">
        <f>_xll.SNL.Clients.Office.Excel.Functions.SPG(A152, "IQ_DILUT_EPS_NORM", "CY2023")</f>
        <v>5.9509999999999996</v>
      </c>
      <c r="E152">
        <f t="shared" si="6"/>
        <v>2386946.1</v>
      </c>
      <c r="F152">
        <f t="shared" si="7"/>
        <v>0.10290334971546819</v>
      </c>
      <c r="H152" t="b">
        <f t="shared" si="8"/>
        <v>1</v>
      </c>
      <c r="K152" t="s">
        <v>676</v>
      </c>
      <c r="L152">
        <v>23196000</v>
      </c>
      <c r="M152">
        <v>401100000</v>
      </c>
      <c r="N152">
        <v>5.9509999999999996</v>
      </c>
      <c r="O152">
        <v>2386946.1</v>
      </c>
      <c r="P152">
        <v>0.10290334971546819</v>
      </c>
    </row>
    <row r="153" spans="1:16" x14ac:dyDescent="0.3">
      <c r="A153" t="s">
        <v>157</v>
      </c>
      <c r="B153" s="4" cm="1">
        <f t="array" ref="B153">_xll.SNL.Clients.Office.Excel.Functions.SPG(A153, "SP_TOTAL_REV", "CY2023")</f>
        <v>10112000</v>
      </c>
      <c r="C153" s="4">
        <f>_xll.SNL.Clients.Office.Excel.Functions.SPG(A153,"IQ_AVG_DILUT_SHARES_OUT","CY2023")</f>
        <v>533000000</v>
      </c>
      <c r="D153" s="5">
        <f>_xll.SNL.Clients.Office.Excel.Functions.SPG(A153, "IQ_DILUT_EPS_NORM", "CY2023")</f>
        <v>2.3639999999999999</v>
      </c>
      <c r="E153">
        <f t="shared" si="6"/>
        <v>1260012</v>
      </c>
      <c r="F153">
        <f t="shared" si="7"/>
        <v>0.1246056170886076</v>
      </c>
      <c r="H153" t="b">
        <f t="shared" si="8"/>
        <v>1</v>
      </c>
      <c r="K153" t="s">
        <v>677</v>
      </c>
      <c r="L153">
        <v>10112000</v>
      </c>
      <c r="M153">
        <v>533000000</v>
      </c>
      <c r="N153">
        <v>2.3639999999999999</v>
      </c>
      <c r="O153">
        <v>1260012</v>
      </c>
      <c r="P153">
        <v>0.1246056170886076</v>
      </c>
    </row>
    <row r="154" spans="1:16" x14ac:dyDescent="0.3">
      <c r="A154" t="s">
        <v>158</v>
      </c>
      <c r="B154" s="4" cm="1">
        <f t="array" ref="B154">_xll.SNL.Clients.Office.Excel.Functions.SPG(A154, "SP_TOTAL_REV", "CY2023")</f>
        <v>15320200</v>
      </c>
      <c r="C154" s="4">
        <f>_xll.SNL.Clients.Office.Excel.Functions.SPG(A154,"IQ_AVG_DILUT_SHARES_OUT","CY2023")</f>
        <v>286500000</v>
      </c>
      <c r="D154" s="5">
        <f>_xll.SNL.Clients.Office.Excel.Functions.SPG(A154, "IQ_DILUT_EPS_NORM", "CY2023")</f>
        <v>4.0490000000000004</v>
      </c>
      <c r="E154">
        <f t="shared" si="6"/>
        <v>1160038.5</v>
      </c>
      <c r="F154">
        <f t="shared" si="7"/>
        <v>7.5719540214879699E-2</v>
      </c>
      <c r="H154" t="b">
        <f t="shared" si="8"/>
        <v>1</v>
      </c>
      <c r="K154" t="s">
        <v>678</v>
      </c>
      <c r="L154">
        <v>15320200</v>
      </c>
      <c r="M154">
        <v>286500000</v>
      </c>
      <c r="N154">
        <v>4.0490000000000004</v>
      </c>
      <c r="O154">
        <v>1160038.5</v>
      </c>
      <c r="P154">
        <v>7.5719540214879699E-2</v>
      </c>
    </row>
    <row r="155" spans="1:16" x14ac:dyDescent="0.3">
      <c r="A155" t="s">
        <v>159</v>
      </c>
      <c r="B155" s="4" cm="1">
        <f t="array" ref="B155">_xll.SNL.Clients.Office.Excel.Functions.SPG(A155, "SP_TOTAL_REV", "CY2023")</f>
        <v>16338000</v>
      </c>
      <c r="C155" s="4">
        <f>_xll.SNL.Clients.Office.Excel.Functions.SPG(A155,"IQ_AVG_DILUT_SHARES_OUT","CY2023")</f>
        <v>385000000</v>
      </c>
      <c r="D155" s="5">
        <f>_xll.SNL.Clients.Office.Excel.Functions.SPG(A155, "IQ_DILUT_EPS_NORM", "CY2023")</f>
        <v>3.5470000000000002</v>
      </c>
      <c r="E155">
        <f t="shared" si="6"/>
        <v>1365595</v>
      </c>
      <c r="F155">
        <f t="shared" si="7"/>
        <v>8.3583976006855187E-2</v>
      </c>
      <c r="H155" t="b">
        <f t="shared" si="8"/>
        <v>1</v>
      </c>
      <c r="K155" t="s">
        <v>679</v>
      </c>
      <c r="L155">
        <v>16338000</v>
      </c>
      <c r="M155">
        <v>385000000</v>
      </c>
      <c r="N155">
        <v>3.5470000000000002</v>
      </c>
      <c r="O155">
        <v>1365595</v>
      </c>
      <c r="P155">
        <v>8.3583976006855187E-2</v>
      </c>
    </row>
    <row r="156" spans="1:16" x14ac:dyDescent="0.3">
      <c r="A156" t="s">
        <v>160</v>
      </c>
      <c r="B156" s="4" cm="1">
        <f t="array" ref="B156">_xll.SNL.Clients.Office.Excel.Functions.SPG(A156, "SP_TOTAL_REV", "CY2023")</f>
        <v>6004800</v>
      </c>
      <c r="C156" s="4">
        <f>_xll.SNL.Clients.Office.Excel.Functions.SPG(A156,"IQ_AVG_DILUT_SHARES_OUT","CY2023")</f>
        <v>609400000</v>
      </c>
      <c r="D156" s="5">
        <f>_xll.SNL.Clients.Office.Excel.Functions.SPG(A156, "IQ_DILUT_EPS_NORM", "CY2023")</f>
        <v>1.8520000000000001</v>
      </c>
      <c r="E156">
        <f t="shared" si="6"/>
        <v>1128608.8</v>
      </c>
      <c r="F156">
        <f t="shared" si="7"/>
        <v>0.18795110578204105</v>
      </c>
      <c r="H156" t="b">
        <f t="shared" si="8"/>
        <v>1</v>
      </c>
      <c r="K156" t="s">
        <v>680</v>
      </c>
      <c r="L156">
        <v>6004800</v>
      </c>
      <c r="M156">
        <v>609400000</v>
      </c>
      <c r="N156">
        <v>1.8520000000000001</v>
      </c>
      <c r="O156">
        <v>1128608.8</v>
      </c>
      <c r="P156">
        <v>0.18795110578204105</v>
      </c>
    </row>
    <row r="157" spans="1:16" x14ac:dyDescent="0.3">
      <c r="A157" t="s">
        <v>161</v>
      </c>
      <c r="B157" s="4" cm="1">
        <f t="array" ref="B157">_xll.SNL.Clients.Office.Excel.Functions.SPG(A157, "SP_TOTAL_REV", "CY2023")</f>
        <v>7657000</v>
      </c>
      <c r="C157" s="4">
        <f>_xll.SNL.Clients.Office.Excel.Functions.SPG(A157,"IQ_AVG_DILUT_SHARES_OUT","CY2023")</f>
        <v>272750000</v>
      </c>
      <c r="D157" s="5">
        <f>_xll.SNL.Clients.Office.Excel.Functions.SPG(A157, "IQ_DILUT_EPS_NORM", "CY2023")</f>
        <v>3.7210000000000001</v>
      </c>
      <c r="E157">
        <f t="shared" si="6"/>
        <v>1014902.75</v>
      </c>
      <c r="F157">
        <f t="shared" si="7"/>
        <v>0.13254574245788167</v>
      </c>
      <c r="H157" t="b">
        <f t="shared" si="8"/>
        <v>1</v>
      </c>
      <c r="K157" t="s">
        <v>681</v>
      </c>
      <c r="L157">
        <v>7657000</v>
      </c>
      <c r="M157">
        <v>272750000</v>
      </c>
      <c r="N157">
        <v>3.7210000000000001</v>
      </c>
      <c r="O157">
        <v>1014902.75</v>
      </c>
      <c r="P157">
        <v>0.13254574245788167</v>
      </c>
    </row>
    <row r="158" spans="1:16" x14ac:dyDescent="0.3">
      <c r="A158" t="s">
        <v>162</v>
      </c>
      <c r="B158" s="4" cm="1">
        <f t="array" ref="B158">_xll.SNL.Clients.Office.Excel.Functions.SPG(A158, "SP_TOTAL_REV", "CY2023")</f>
        <v>171340000</v>
      </c>
      <c r="C158" s="4">
        <f>_xll.SNL.Clients.Office.Excel.Functions.SPG(A158,"IQ_AVG_DILUT_SHARES_OUT","CY2023")</f>
        <v>237400000</v>
      </c>
      <c r="D158" s="5">
        <f>_xll.SNL.Clients.Office.Excel.Functions.SPG(A158, "IQ_DILUT_EPS_NORM", "CY2023")</f>
        <v>23.306000000000001</v>
      </c>
      <c r="E158">
        <f t="shared" si="6"/>
        <v>5532844.4000000004</v>
      </c>
      <c r="F158">
        <f t="shared" si="7"/>
        <v>3.229160966499358E-2</v>
      </c>
      <c r="H158" t="b">
        <f t="shared" si="8"/>
        <v>1</v>
      </c>
      <c r="K158" t="s">
        <v>682</v>
      </c>
      <c r="L158">
        <v>171340000</v>
      </c>
      <c r="M158">
        <v>237400000</v>
      </c>
      <c r="N158">
        <v>23.306000000000001</v>
      </c>
      <c r="O158">
        <v>5532844.4000000004</v>
      </c>
      <c r="P158">
        <v>3.229160966499358E-2</v>
      </c>
    </row>
    <row r="159" spans="1:16" x14ac:dyDescent="0.3">
      <c r="A159" t="s">
        <v>163</v>
      </c>
      <c r="B159" s="4" cm="1">
        <f t="array" ref="B159">_xll.SNL.Clients.Office.Excel.Functions.SPG(A159, "SP_TOTAL_REV", "CY2023")</f>
        <v>34124100</v>
      </c>
      <c r="C159" s="4">
        <f>_xll.SNL.Clients.Office.Excel.Functions.SPG(A159,"IQ_AVG_DILUT_SHARES_OUT","CY2023")</f>
        <v>903284000</v>
      </c>
      <c r="D159" s="5">
        <f>_xll.SNL.Clients.Office.Excel.Functions.SPG(A159, "IQ_DILUT_EPS_NORM", "CY2023")</f>
        <v>7.2249999999999996</v>
      </c>
      <c r="E159">
        <f t="shared" si="6"/>
        <v>6526226.9000000004</v>
      </c>
      <c r="F159">
        <f t="shared" si="7"/>
        <v>0.19124978827280428</v>
      </c>
      <c r="H159" t="b">
        <f t="shared" si="8"/>
        <v>1</v>
      </c>
      <c r="K159" t="s">
        <v>683</v>
      </c>
      <c r="L159">
        <v>34124100</v>
      </c>
      <c r="M159">
        <v>903284000</v>
      </c>
      <c r="N159">
        <v>7.2249999999999996</v>
      </c>
      <c r="O159">
        <v>6526226.9000000004</v>
      </c>
      <c r="P159">
        <v>0.19124978827280428</v>
      </c>
    </row>
    <row r="160" spans="1:16" x14ac:dyDescent="0.3">
      <c r="A160" t="s">
        <v>164</v>
      </c>
      <c r="B160" s="4" cm="1">
        <f t="array" ref="B160">_xll.SNL.Clients.Office.Excel.Functions.SPG(A160, "SP_TOTAL_REV", "CY2023")</f>
        <v>15909000</v>
      </c>
      <c r="C160" s="4">
        <f>_xll.SNL.Clients.Office.Excel.Functions.SPG(A160,"IQ_AVG_DILUT_SHARES_OUT","CY2023")</f>
        <v>573950000</v>
      </c>
      <c r="D160" s="5">
        <f>_xll.SNL.Clients.Office.Excel.Functions.SPG(A160, "IQ_DILUT_EPS_NORM", "CY2023")</f>
        <v>3.0270000000000001</v>
      </c>
      <c r="E160">
        <f t="shared" si="6"/>
        <v>1737346.65</v>
      </c>
      <c r="F160">
        <f t="shared" si="7"/>
        <v>0.10920527060154629</v>
      </c>
      <c r="H160" t="b">
        <f t="shared" si="8"/>
        <v>1</v>
      </c>
      <c r="K160" t="s">
        <v>684</v>
      </c>
      <c r="L160">
        <v>15909000</v>
      </c>
      <c r="M160">
        <v>573950000</v>
      </c>
      <c r="N160">
        <v>3.0270000000000001</v>
      </c>
      <c r="O160">
        <v>1737346.65</v>
      </c>
      <c r="P160">
        <v>0.10920527060154629</v>
      </c>
    </row>
    <row r="161" spans="1:16" x14ac:dyDescent="0.3">
      <c r="A161" t="s">
        <v>165</v>
      </c>
      <c r="B161" s="4" cm="1">
        <f t="array" ref="B161">_xll.SNL.Clients.Office.Excel.Functions.SPG(A161, "SP_TOTAL_REV", "CY2023")</f>
        <v>2290786</v>
      </c>
      <c r="C161" s="4">
        <f>_xll.SNL.Clients.Office.Excel.Functions.SPG(A161,"IQ_AVG_DILUT_SHARES_OUT","CY2023")</f>
        <v>143290000</v>
      </c>
      <c r="D161" s="5">
        <f>_xll.SNL.Clients.Office.Excel.Functions.SPG(A161, "IQ_DILUT_EPS_NORM", "CY2023")</f>
        <v>2.2719999999999998</v>
      </c>
      <c r="E161">
        <f t="shared" si="6"/>
        <v>325554.88</v>
      </c>
      <c r="F161">
        <f t="shared" si="7"/>
        <v>0.14211492474635343</v>
      </c>
      <c r="H161" t="b">
        <f t="shared" si="8"/>
        <v>1</v>
      </c>
      <c r="K161" t="s">
        <v>685</v>
      </c>
      <c r="L161">
        <v>2290786</v>
      </c>
      <c r="M161">
        <v>143290000</v>
      </c>
      <c r="N161">
        <v>2.2719999999999998</v>
      </c>
      <c r="O161">
        <v>325554.88</v>
      </c>
      <c r="P161">
        <v>0.14211492474635343</v>
      </c>
    </row>
    <row r="162" spans="1:16" x14ac:dyDescent="0.3">
      <c r="A162" t="s">
        <v>166</v>
      </c>
      <c r="B162" s="4" cm="1">
        <f t="array" ref="B162">_xll.SNL.Clients.Office.Excel.Functions.SPG(A162, "SP_TOTAL_REV", "CY2023")</f>
        <v>12147412</v>
      </c>
      <c r="C162" s="4">
        <f>_xll.SNL.Clients.Office.Excel.Functions.SPG(A162,"IQ_AVG_DILUT_SHARES_OUT","CY2023")</f>
        <v>212376495</v>
      </c>
      <c r="D162" s="5">
        <f>_xll.SNL.Clients.Office.Excel.Functions.SPG(A162, "IQ_DILUT_EPS_NORM", "CY2023")</f>
        <v>5.5</v>
      </c>
      <c r="E162">
        <f t="shared" si="6"/>
        <v>1168070.7224999999</v>
      </c>
      <c r="F162">
        <f t="shared" si="7"/>
        <v>9.6157990072288646E-2</v>
      </c>
      <c r="H162" t="b">
        <f t="shared" si="8"/>
        <v>1</v>
      </c>
      <c r="K162" t="s">
        <v>686</v>
      </c>
      <c r="L162">
        <v>12147412</v>
      </c>
      <c r="M162">
        <v>212376495</v>
      </c>
      <c r="N162">
        <v>5.5</v>
      </c>
      <c r="O162">
        <v>1168070.7224999999</v>
      </c>
      <c r="P162">
        <v>9.6157990072288646E-2</v>
      </c>
    </row>
    <row r="163" spans="1:16" x14ac:dyDescent="0.3">
      <c r="A163" t="s">
        <v>167</v>
      </c>
      <c r="B163" s="4" cm="1">
        <f t="array" ref="B163">_xll.SNL.Clients.Office.Excel.Functions.SPG(A163, "SP_TOTAL_REV", "CY2023")</f>
        <v>23273000</v>
      </c>
      <c r="C163" s="4">
        <f>_xll.SNL.Clients.Office.Excel.Functions.SPG(A163,"IQ_AVG_DILUT_SHARES_OUT","CY2023")</f>
        <v>584000000</v>
      </c>
      <c r="D163" s="5">
        <f>_xll.SNL.Clients.Office.Excel.Functions.SPG(A163, "IQ_DILUT_EPS_NORM", "CY2023")</f>
        <v>10.303000000000001</v>
      </c>
      <c r="E163">
        <f t="shared" si="6"/>
        <v>6016952.0000000009</v>
      </c>
      <c r="F163">
        <f t="shared" si="7"/>
        <v>0.25853787650925969</v>
      </c>
      <c r="H163" t="b">
        <f t="shared" si="8"/>
        <v>1</v>
      </c>
      <c r="K163" t="s">
        <v>687</v>
      </c>
      <c r="L163">
        <v>23273000</v>
      </c>
      <c r="M163">
        <v>584000000</v>
      </c>
      <c r="N163">
        <v>10.303000000000001</v>
      </c>
      <c r="O163">
        <v>6016952.0000000009</v>
      </c>
      <c r="P163">
        <v>0.25853787650925969</v>
      </c>
    </row>
    <row r="164" spans="1:16" x14ac:dyDescent="0.3">
      <c r="A164" t="s">
        <v>168</v>
      </c>
      <c r="B164" s="4" cm="1">
        <f t="array" ref="B164">_xll.SNL.Clients.Office.Excel.Functions.SPG(A164, "SP_TOTAL_REV", "CY2023")</f>
        <v>4690540</v>
      </c>
      <c r="C164" s="4">
        <f>_xll.SNL.Clients.Office.Excel.Functions.SPG(A164,"IQ_AVG_DILUT_SHARES_OUT","CY2023")</f>
        <v>59085000</v>
      </c>
      <c r="D164" s="5">
        <f>_xll.SNL.Clients.Office.Excel.Functions.SPG(A164, "IQ_DILUT_EPS_NORM", "CY2023")</f>
        <v>6.5890000000000004</v>
      </c>
      <c r="E164">
        <f t="shared" si="6"/>
        <v>389311.065</v>
      </c>
      <c r="F164">
        <f t="shared" si="7"/>
        <v>8.2999199452515063E-2</v>
      </c>
      <c r="H164" t="b">
        <f t="shared" si="8"/>
        <v>1</v>
      </c>
      <c r="K164" t="s">
        <v>688</v>
      </c>
      <c r="L164">
        <v>4690540</v>
      </c>
      <c r="M164">
        <v>59085000</v>
      </c>
      <c r="N164">
        <v>6.5890000000000004</v>
      </c>
      <c r="O164">
        <v>389311.065</v>
      </c>
      <c r="P164">
        <v>8.2999199452515063E-2</v>
      </c>
    </row>
    <row r="165" spans="1:16" x14ac:dyDescent="0.3">
      <c r="A165" t="s">
        <v>169</v>
      </c>
      <c r="B165" s="4" cm="1">
        <f t="array" ref="B165">_xll.SNL.Clients.Office.Excel.Functions.SPG(A165, "SP_TOTAL_REV", "CY2023")</f>
        <v>4974255</v>
      </c>
      <c r="C165" s="4">
        <f>_xll.SNL.Clients.Office.Excel.Functions.SPG(A165,"IQ_AVG_DILUT_SHARES_OUT","CY2023")</f>
        <v>413224000</v>
      </c>
      <c r="D165" s="5">
        <f>_xll.SNL.Clients.Office.Excel.Functions.SPG(A165, "IQ_DILUT_EPS_NORM", "CY2023")</f>
        <v>3.4929999999999999</v>
      </c>
      <c r="E165">
        <f t="shared" si="6"/>
        <v>1443391.432</v>
      </c>
      <c r="F165">
        <f t="shared" si="7"/>
        <v>0.29017238400524298</v>
      </c>
      <c r="H165" t="b">
        <f t="shared" si="8"/>
        <v>1</v>
      </c>
      <c r="K165" t="s">
        <v>689</v>
      </c>
      <c r="L165">
        <v>4974255</v>
      </c>
      <c r="M165">
        <v>413224000</v>
      </c>
      <c r="N165">
        <v>3.4929999999999999</v>
      </c>
      <c r="O165">
        <v>1443391.432</v>
      </c>
      <c r="P165">
        <v>0.29017238400524298</v>
      </c>
    </row>
    <row r="166" spans="1:16" x14ac:dyDescent="0.3">
      <c r="A166" t="s">
        <v>170</v>
      </c>
      <c r="B166" s="4" cm="1">
        <f t="array" ref="B166">_xll.SNL.Clients.Office.Excel.Functions.SPG(A166, "SP_TOTAL_REV", "CY2023")</f>
        <v>5265200</v>
      </c>
      <c r="C166" s="4">
        <f>_xll.SNL.Clients.Office.Excel.Functions.SPG(A166,"IQ_AVG_DILUT_SHARES_OUT","CY2023")</f>
        <v>123900000</v>
      </c>
      <c r="D166" s="5">
        <f>_xll.SNL.Clients.Office.Excel.Functions.SPG(A166, "IQ_DILUT_EPS_NORM", "CY2023")</f>
        <v>3.7429999999999999</v>
      </c>
      <c r="E166">
        <f t="shared" si="6"/>
        <v>463757.7</v>
      </c>
      <c r="F166">
        <f t="shared" si="7"/>
        <v>8.8079788042239607E-2</v>
      </c>
      <c r="H166" t="b">
        <f t="shared" si="8"/>
        <v>1</v>
      </c>
      <c r="K166" t="s">
        <v>690</v>
      </c>
      <c r="L166">
        <v>5265200</v>
      </c>
      <c r="M166">
        <v>123900000</v>
      </c>
      <c r="N166">
        <v>3.7429999999999999</v>
      </c>
      <c r="O166">
        <v>463757.7</v>
      </c>
      <c r="P166">
        <v>8.8079788042239607E-2</v>
      </c>
    </row>
    <row r="167" spans="1:16" x14ac:dyDescent="0.3">
      <c r="A167" t="s">
        <v>171</v>
      </c>
      <c r="B167" s="4" cm="1">
        <f t="array" ref="B167">_xll.SNL.Clients.Office.Excel.Functions.SPG(A167, "SP_TOTAL_REV", "CY2023")</f>
        <v>8272667</v>
      </c>
      <c r="C167" s="4">
        <f>_xll.SNL.Clients.Office.Excel.Functions.SPG(A167,"IQ_AVG_DILUT_SHARES_OUT","CY2023")</f>
        <v>94009000</v>
      </c>
      <c r="D167" s="5">
        <f>_xll.SNL.Clients.Office.Excel.Functions.SPG(A167, "IQ_DILUT_EPS_NORM", "CY2023")</f>
        <v>4.5780000000000003</v>
      </c>
      <c r="E167">
        <f t="shared" si="6"/>
        <v>430373.20199999999</v>
      </c>
      <c r="F167">
        <f t="shared" si="7"/>
        <v>5.2023513336146611E-2</v>
      </c>
      <c r="H167" t="b">
        <f t="shared" si="8"/>
        <v>1</v>
      </c>
      <c r="K167" t="s">
        <v>691</v>
      </c>
      <c r="L167">
        <v>8272667</v>
      </c>
      <c r="M167">
        <v>94009000</v>
      </c>
      <c r="N167">
        <v>4.5780000000000003</v>
      </c>
      <c r="O167">
        <v>430373.20199999999</v>
      </c>
      <c r="P167">
        <v>5.2023513336146611E-2</v>
      </c>
    </row>
    <row r="168" spans="1:16" x14ac:dyDescent="0.3">
      <c r="A168" t="s">
        <v>172</v>
      </c>
      <c r="B168" s="4" cm="1">
        <f t="array" ref="B168">_xll.SNL.Clients.Office.Excel.Functions.SPG(A168, "SP_TOTAL_REV", "CY2023")</f>
        <v>2874906</v>
      </c>
      <c r="C168" s="4">
        <f>_xll.SNL.Clients.Office.Excel.Functions.SPG(A168,"IQ_AVG_DILUT_SHARES_OUT","CY2023")</f>
        <v>390897000</v>
      </c>
      <c r="D168" s="5">
        <f>_xll.SNL.Clients.Office.Excel.Functions.SPG(A168, "IQ_DILUT_EPS_NORM", "CY2023")</f>
        <v>0.83</v>
      </c>
      <c r="E168">
        <f t="shared" si="6"/>
        <v>324444.51</v>
      </c>
      <c r="F168">
        <f t="shared" si="7"/>
        <v>0.11285395418145845</v>
      </c>
      <c r="H168" t="b">
        <f t="shared" si="8"/>
        <v>1</v>
      </c>
      <c r="K168" t="s">
        <v>692</v>
      </c>
      <c r="L168">
        <v>2874906</v>
      </c>
      <c r="M168">
        <v>390897000</v>
      </c>
      <c r="N168">
        <v>0.83</v>
      </c>
      <c r="O168">
        <v>324444.51</v>
      </c>
      <c r="P168">
        <v>0.11285395418145845</v>
      </c>
    </row>
    <row r="169" spans="1:16" x14ac:dyDescent="0.3">
      <c r="A169" t="s">
        <v>173</v>
      </c>
      <c r="B169" s="4" cm="1">
        <f t="array" ref="B169">_xll.SNL.Clients.Office.Excel.Functions.SPG(A169, "SP_TOTAL_REV", "CY2023")</f>
        <v>3310620</v>
      </c>
      <c r="C169" s="4">
        <f>_xll.SNL.Clients.Office.Excel.Functions.SPG(A169,"IQ_AVG_DILUT_SHARES_OUT","CY2023")</f>
        <v>46188981</v>
      </c>
      <c r="D169" s="5">
        <f>_xll.SNL.Clients.Office.Excel.Functions.SPG(A169, "IQ_DILUT_EPS_NORM", "CY2023")</f>
        <v>7.8150000000000004</v>
      </c>
      <c r="E169">
        <f t="shared" si="6"/>
        <v>360966.88651500002</v>
      </c>
      <c r="F169">
        <f t="shared" si="7"/>
        <v>0.1090330169318738</v>
      </c>
      <c r="H169" t="b">
        <f t="shared" si="8"/>
        <v>1</v>
      </c>
      <c r="K169" t="s">
        <v>1034</v>
      </c>
      <c r="L169">
        <v>3310620</v>
      </c>
      <c r="M169">
        <v>46188981</v>
      </c>
      <c r="N169">
        <v>7.8150000000000004</v>
      </c>
      <c r="O169">
        <v>360966.88651500002</v>
      </c>
      <c r="P169">
        <v>0.1090330169318738</v>
      </c>
    </row>
    <row r="170" spans="1:16" x14ac:dyDescent="0.3">
      <c r="A170" t="s">
        <v>174</v>
      </c>
      <c r="B170" s="4" cm="1">
        <f t="array" ref="B170">_xll.SNL.Clients.Office.Excel.Functions.SPG(A170, "SP_TOTAL_REV", "CY2023")</f>
        <v>1744220</v>
      </c>
      <c r="C170" s="4">
        <f>_xll.SNL.Clients.Office.Excel.Functions.SPG(A170,"IQ_AVG_DILUT_SHARES_OUT","CY2023")</f>
        <v>64253385</v>
      </c>
      <c r="D170" s="5">
        <f>_xll.SNL.Clients.Office.Excel.Functions.SPG(A170, "IQ_DILUT_EPS_NORM", "CY2023")</f>
        <v>3.14</v>
      </c>
      <c r="E170">
        <f t="shared" si="6"/>
        <v>201755.62890000001</v>
      </c>
      <c r="F170">
        <f t="shared" si="7"/>
        <v>0.11567097550767678</v>
      </c>
      <c r="H170" t="b">
        <f t="shared" si="8"/>
        <v>1</v>
      </c>
      <c r="K170" t="s">
        <v>693</v>
      </c>
      <c r="L170">
        <v>1744220</v>
      </c>
      <c r="M170">
        <v>64253385</v>
      </c>
      <c r="N170">
        <v>3.14</v>
      </c>
      <c r="O170">
        <v>201755.62890000001</v>
      </c>
      <c r="P170">
        <v>0.11567097550767678</v>
      </c>
    </row>
    <row r="171" spans="1:16" x14ac:dyDescent="0.3">
      <c r="A171" t="s">
        <v>175</v>
      </c>
      <c r="B171" s="4" cm="1">
        <f t="array" ref="B171">_xll.SNL.Clients.Office.Excel.Functions.SPG(A171, "SP_TOTAL_REV", "CY2023")</f>
        <v>14586000</v>
      </c>
      <c r="C171" s="4">
        <f>_xll.SNL.Clients.Office.Excel.Functions.SPG(A171,"IQ_AVG_DILUT_SHARES_OUT","CY2023")</f>
        <v>41300000</v>
      </c>
      <c r="D171" s="5">
        <f>_xll.SNL.Clients.Office.Excel.Functions.SPG(A171, "IQ_DILUT_EPS_NORM", "CY2023")</f>
        <v>32.597000000000001</v>
      </c>
      <c r="E171">
        <f t="shared" si="6"/>
        <v>1346256.1</v>
      </c>
      <c r="F171">
        <f t="shared" si="7"/>
        <v>9.2297826683120809E-2</v>
      </c>
      <c r="H171" t="b">
        <f t="shared" si="8"/>
        <v>1</v>
      </c>
      <c r="K171" t="s">
        <v>696</v>
      </c>
      <c r="L171">
        <v>14586000</v>
      </c>
      <c r="M171">
        <v>41300000</v>
      </c>
      <c r="N171">
        <v>32.597000000000001</v>
      </c>
      <c r="O171">
        <v>1346256.1</v>
      </c>
      <c r="P171">
        <v>9.2297826683120809E-2</v>
      </c>
    </row>
    <row r="172" spans="1:16" x14ac:dyDescent="0.3">
      <c r="A172" t="s">
        <v>176</v>
      </c>
      <c r="B172" s="4" cm="1">
        <f t="array" ref="B172">_xll.SNL.Clients.Office.Excel.Functions.SPG(A172, "SP_TOTAL_REV", "CY2023")</f>
        <v>5508200</v>
      </c>
      <c r="C172" s="4">
        <f>_xll.SNL.Clients.Office.Excel.Functions.SPG(A172,"IQ_AVG_DILUT_SHARES_OUT","CY2023")</f>
        <v>230500000</v>
      </c>
      <c r="D172" s="5">
        <f>_xll.SNL.Clients.Office.Excel.Functions.SPG(A172, "IQ_DILUT_EPS_NORM", "CY2023")</f>
        <v>2.0049999999999999</v>
      </c>
      <c r="E172">
        <f t="shared" si="6"/>
        <v>462152.5</v>
      </c>
      <c r="F172">
        <f t="shared" si="7"/>
        <v>8.3902636069859482E-2</v>
      </c>
      <c r="H172" t="b">
        <f t="shared" si="8"/>
        <v>1</v>
      </c>
      <c r="K172" t="s">
        <v>697</v>
      </c>
      <c r="L172">
        <v>5508200</v>
      </c>
      <c r="M172">
        <v>230500000</v>
      </c>
      <c r="N172">
        <v>2.0049999999999999</v>
      </c>
      <c r="O172">
        <v>462152.5</v>
      </c>
      <c r="P172">
        <v>8.3902636069859482E-2</v>
      </c>
    </row>
    <row r="173" spans="1:16" x14ac:dyDescent="0.3">
      <c r="A173" t="s">
        <v>177</v>
      </c>
      <c r="B173" s="4" cm="1">
        <f t="array" ref="B173">_xll.SNL.Clients.Office.Excel.Functions.SPG(A173, "SP_TOTAL_REV", "CY2023")</f>
        <v>11910705</v>
      </c>
      <c r="C173" s="4">
        <f>_xll.SNL.Clients.Office.Excel.Functions.SPG(A173,"IQ_AVG_DILUT_SHARES_OUT","CY2023")</f>
        <v>349580638</v>
      </c>
      <c r="D173" s="5">
        <f>_xll.SNL.Clients.Office.Excel.Functions.SPG(A173, "IQ_DILUT_EPS_NORM", "CY2023")</f>
        <v>3.37</v>
      </c>
      <c r="E173">
        <f t="shared" si="6"/>
        <v>1178086.75006</v>
      </c>
      <c r="F173">
        <f t="shared" si="7"/>
        <v>9.8909909200169094E-2</v>
      </c>
      <c r="H173" t="b">
        <f t="shared" si="8"/>
        <v>1</v>
      </c>
      <c r="K173" t="s">
        <v>698</v>
      </c>
      <c r="L173">
        <v>11910705</v>
      </c>
      <c r="M173">
        <v>349580638</v>
      </c>
      <c r="N173">
        <v>3.37</v>
      </c>
      <c r="O173">
        <v>1178086.75006</v>
      </c>
      <c r="P173">
        <v>9.8909909200169094E-2</v>
      </c>
    </row>
    <row r="174" spans="1:16" x14ac:dyDescent="0.3">
      <c r="A174" t="s">
        <v>178</v>
      </c>
      <c r="B174" s="4" cm="1">
        <f t="array" ref="B174">_xll.SNL.Clients.Office.Excel.Functions.SPG(A174, "SP_TOTAL_REV", "CY2023")</f>
        <v>21727000</v>
      </c>
      <c r="C174" s="4">
        <f>_xll.SNL.Clients.Office.Excel.Functions.SPG(A174,"IQ_AVG_DILUT_SHARES_OUT","CY2023")</f>
        <v>997000000</v>
      </c>
      <c r="D174" s="5">
        <f>_xll.SNL.Clients.Office.Excel.Functions.SPG(A174, "IQ_DILUT_EPS_NORM", "CY2023")</f>
        <v>1.706</v>
      </c>
      <c r="E174">
        <f t="shared" si="6"/>
        <v>1700882</v>
      </c>
      <c r="F174">
        <f t="shared" si="7"/>
        <v>7.828425461407465E-2</v>
      </c>
      <c r="H174" t="b">
        <f t="shared" si="8"/>
        <v>1</v>
      </c>
      <c r="K174" t="s">
        <v>699</v>
      </c>
      <c r="L174">
        <v>21727000</v>
      </c>
      <c r="M174">
        <v>997000000</v>
      </c>
      <c r="N174">
        <v>1.706</v>
      </c>
      <c r="O174">
        <v>1700882</v>
      </c>
      <c r="P174">
        <v>7.828425461407465E-2</v>
      </c>
    </row>
    <row r="175" spans="1:16" x14ac:dyDescent="0.3">
      <c r="A175" t="s">
        <v>179</v>
      </c>
      <c r="B175" s="4" cm="1">
        <f t="array" ref="B175">_xll.SNL.Clients.Office.Excel.Functions.SPG(A175, "SP_TOTAL_REV", "CY2023")</f>
        <v>12839000</v>
      </c>
      <c r="C175" s="4">
        <f>_xll.SNL.Clients.Office.Excel.Functions.SPG(A175,"IQ_AVG_DILUT_SHARES_OUT","CY2023")</f>
        <v>150228000</v>
      </c>
      <c r="D175" s="5">
        <f>_xll.SNL.Clients.Office.Excel.Functions.SPG(A175, "IQ_DILUT_EPS_NORM", "CY2023")</f>
        <v>6.5960000000000001</v>
      </c>
      <c r="E175">
        <f t="shared" si="6"/>
        <v>990903.88800000004</v>
      </c>
      <c r="F175">
        <f t="shared" si="7"/>
        <v>7.7179210841965884E-2</v>
      </c>
      <c r="H175" t="b">
        <f t="shared" si="8"/>
        <v>1</v>
      </c>
      <c r="K175" t="s">
        <v>700</v>
      </c>
      <c r="L175">
        <v>12839000</v>
      </c>
      <c r="M175">
        <v>150228000</v>
      </c>
      <c r="N175">
        <v>6.5960000000000001</v>
      </c>
      <c r="O175">
        <v>990903.88800000004</v>
      </c>
      <c r="P175">
        <v>7.7179210841965884E-2</v>
      </c>
    </row>
    <row r="176" spans="1:16" x14ac:dyDescent="0.3">
      <c r="A176" t="s">
        <v>180</v>
      </c>
      <c r="B176" s="4" cm="1">
        <f t="array" ref="B176">_xll.SNL.Clients.Office.Excel.Functions.SPG(A176, "SP_TOTAL_REV", "CY2023")</f>
        <v>9300110</v>
      </c>
      <c r="C176" s="4">
        <f>_xll.SNL.Clients.Office.Excel.Functions.SPG(A176,"IQ_AVG_DILUT_SHARES_OUT","CY2023")</f>
        <v>150186000</v>
      </c>
      <c r="D176" s="5">
        <f>_xll.SNL.Clients.Office.Excel.Functions.SPG(A176, "IQ_DILUT_EPS_NORM", "CY2023")</f>
        <v>4.2309999999999999</v>
      </c>
      <c r="E176">
        <f t="shared" si="6"/>
        <v>635436.96600000001</v>
      </c>
      <c r="F176">
        <f t="shared" si="7"/>
        <v>6.832574732987029E-2</v>
      </c>
      <c r="H176" t="b">
        <f t="shared" si="8"/>
        <v>1</v>
      </c>
      <c r="K176" t="s">
        <v>701</v>
      </c>
      <c r="L176">
        <v>9300110</v>
      </c>
      <c r="M176">
        <v>150186000</v>
      </c>
      <c r="N176">
        <v>4.2309999999999999</v>
      </c>
      <c r="O176">
        <v>635436.96600000001</v>
      </c>
      <c r="P176">
        <v>6.832574732987029E-2</v>
      </c>
    </row>
    <row r="177" spans="1:16" x14ac:dyDescent="0.3">
      <c r="A177" t="s">
        <v>181</v>
      </c>
      <c r="B177" s="4" cm="1">
        <f t="array" ref="B177">_xll.SNL.Clients.Office.Excel.Functions.SPG(A177, "SP_TOTAL_REV", "CY2023")</f>
        <v>2699936</v>
      </c>
      <c r="C177" s="4">
        <f>_xll.SNL.Clients.Office.Excel.Functions.SPG(A177,"IQ_AVG_DILUT_SHARES_OUT","CY2023")</f>
        <v>169220882</v>
      </c>
      <c r="D177" s="5">
        <f>_xll.SNL.Clients.Office.Excel.Functions.SPG(A177, "IQ_DILUT_EPS_NORM", "CY2023")</f>
        <v>3.1880000000000002</v>
      </c>
      <c r="E177">
        <f t="shared" si="6"/>
        <v>539476.17181600002</v>
      </c>
      <c r="F177">
        <f t="shared" si="7"/>
        <v>0.19981072581572304</v>
      </c>
      <c r="H177" t="b">
        <f t="shared" si="8"/>
        <v>1</v>
      </c>
      <c r="K177" t="s">
        <v>702</v>
      </c>
      <c r="L177">
        <v>2699936</v>
      </c>
      <c r="M177">
        <v>169220882</v>
      </c>
      <c r="N177">
        <v>3.1880000000000002</v>
      </c>
      <c r="O177">
        <v>539476.17181600002</v>
      </c>
      <c r="P177">
        <v>0.19981072581572304</v>
      </c>
    </row>
    <row r="178" spans="1:16" x14ac:dyDescent="0.3">
      <c r="A178" t="s">
        <v>182</v>
      </c>
      <c r="B178" s="4" cm="1">
        <f t="array" ref="B178">_xll.SNL.Clients.Office.Excel.Functions.SPG(A178, "SP_TOTAL_REV", "CY2023")</f>
        <v>338293000</v>
      </c>
      <c r="C178" s="4">
        <f>_xll.SNL.Clients.Office.Excel.Functions.SPG(A178,"IQ_AVG_DILUT_SHARES_OUT","CY2023")</f>
        <v>4052000000</v>
      </c>
      <c r="D178" s="5">
        <f>_xll.SNL.Clients.Office.Excel.Functions.SPG(A178, "IQ_DILUT_EPS_NORM", "CY2023")</f>
        <v>8.24</v>
      </c>
      <c r="E178">
        <f t="shared" si="6"/>
        <v>33388480</v>
      </c>
      <c r="F178">
        <f t="shared" si="7"/>
        <v>9.8696928402302153E-2</v>
      </c>
      <c r="H178" t="b">
        <f t="shared" si="8"/>
        <v>1</v>
      </c>
      <c r="K178" t="s">
        <v>703</v>
      </c>
      <c r="L178">
        <v>338293000</v>
      </c>
      <c r="M178">
        <v>4052000000</v>
      </c>
      <c r="N178">
        <v>8.24</v>
      </c>
      <c r="O178">
        <v>33388480</v>
      </c>
      <c r="P178">
        <v>9.8696928402302153E-2</v>
      </c>
    </row>
    <row r="179" spans="1:16" x14ac:dyDescent="0.3">
      <c r="A179" t="s">
        <v>183</v>
      </c>
      <c r="B179" s="4" cm="1">
        <f t="array" ref="B179">_xll.SNL.Clients.Office.Excel.Functions.SPG(A179, "SP_TOTAL_REV", "CY2023")</f>
        <v>2805388</v>
      </c>
      <c r="C179" s="4">
        <f>_xll.SNL.Clients.Office.Excel.Functions.SPG(A179,"IQ_AVG_DILUT_SHARES_OUT","CY2023")</f>
        <v>60086500</v>
      </c>
      <c r="D179" s="5">
        <f>_xll.SNL.Clients.Office.Excel.Functions.SPG(A179, "IQ_DILUT_EPS_NORM", "CY2023")</f>
        <v>6.5490000000000004</v>
      </c>
      <c r="E179">
        <f t="shared" si="6"/>
        <v>393506.48849999998</v>
      </c>
      <c r="F179">
        <f t="shared" si="7"/>
        <v>0.1402681156759778</v>
      </c>
      <c r="H179" t="b">
        <f t="shared" si="8"/>
        <v>1</v>
      </c>
      <c r="K179" t="s">
        <v>704</v>
      </c>
      <c r="L179">
        <v>2805388</v>
      </c>
      <c r="M179">
        <v>60086500</v>
      </c>
      <c r="N179">
        <v>6.5490000000000004</v>
      </c>
      <c r="O179">
        <v>393506.48849999998</v>
      </c>
      <c r="P179">
        <v>0.1402681156759778</v>
      </c>
    </row>
    <row r="180" spans="1:16" x14ac:dyDescent="0.3">
      <c r="A180" t="s">
        <v>184</v>
      </c>
      <c r="B180" s="4" cm="1">
        <f t="array" ref="B180">_xll.SNL.Clients.Office.Excel.Functions.SPG(A180, "SP_TOTAL_REV", "CY2023")</f>
        <v>2122909</v>
      </c>
      <c r="C180" s="4">
        <f>_xll.SNL.Clients.Office.Excel.Functions.SPG(A180,"IQ_AVG_DILUT_SHARES_OUT","CY2023")</f>
        <v>38830250</v>
      </c>
      <c r="D180" s="5">
        <f>_xll.SNL.Clients.Office.Excel.Functions.SPG(A180, "IQ_DILUT_EPS_NORM", "CY2023")</f>
        <v>10.103999999999999</v>
      </c>
      <c r="E180">
        <f t="shared" si="6"/>
        <v>392340.84599999996</v>
      </c>
      <c r="F180">
        <f t="shared" si="7"/>
        <v>0.18481284218965577</v>
      </c>
      <c r="H180" t="b">
        <f t="shared" si="8"/>
        <v>1</v>
      </c>
      <c r="K180" t="s">
        <v>705</v>
      </c>
      <c r="L180">
        <v>2122909</v>
      </c>
      <c r="M180">
        <v>38830250</v>
      </c>
      <c r="N180">
        <v>10.103999999999999</v>
      </c>
      <c r="O180">
        <v>392340.84599999996</v>
      </c>
      <c r="P180">
        <v>0.18481284218965577</v>
      </c>
    </row>
    <row r="181" spans="1:16" x14ac:dyDescent="0.3">
      <c r="A181" t="s">
        <v>185</v>
      </c>
      <c r="B181" s="4" cm="1">
        <f t="array" ref="B181">_xll.SNL.Clients.Office.Excel.Functions.SPG(A181, "SP_TOTAL_REV", "CY2023")</f>
        <v>1550746</v>
      </c>
      <c r="C181" s="4">
        <f>_xll.SNL.Clients.Office.Excel.Functions.SPG(A181,"IQ_AVG_DILUT_SHARES_OUT","CY2023")</f>
        <v>25311000</v>
      </c>
      <c r="D181" s="5">
        <f>_xll.SNL.Clients.Office.Excel.Functions.SPG(A181, "IQ_DILUT_EPS_NORM", "CY2023")</f>
        <v>13.832000000000001</v>
      </c>
      <c r="E181">
        <f t="shared" si="6"/>
        <v>350101.75199999998</v>
      </c>
      <c r="F181">
        <f t="shared" si="7"/>
        <v>0.22576344030550458</v>
      </c>
      <c r="H181" t="b">
        <f t="shared" si="8"/>
        <v>1</v>
      </c>
      <c r="K181" t="s">
        <v>706</v>
      </c>
      <c r="L181">
        <v>1550746</v>
      </c>
      <c r="M181">
        <v>25311000</v>
      </c>
      <c r="N181">
        <v>13.832000000000001</v>
      </c>
      <c r="O181">
        <v>350101.75199999998</v>
      </c>
      <c r="P181">
        <v>0.22576344030550458</v>
      </c>
    </row>
    <row r="182" spans="1:16" x14ac:dyDescent="0.3">
      <c r="A182" t="s">
        <v>186</v>
      </c>
      <c r="B182" s="4" cm="1">
        <f t="array" ref="B182">_xll.SNL.Clients.Office.Excel.Functions.SPG(A182, "SP_TOTAL_REV", "CY2023")</f>
        <v>7346700</v>
      </c>
      <c r="C182" s="4">
        <f>_xll.SNL.Clients.Office.Excel.Functions.SPG(A182,"IQ_AVG_DILUT_SHARES_OUT","CY2023")</f>
        <v>573008608</v>
      </c>
      <c r="D182" s="5">
        <f>_xll.SNL.Clients.Office.Excel.Functions.SPG(A182, "IQ_DILUT_EPS_NORM", "CY2023")</f>
        <v>1.66</v>
      </c>
      <c r="E182">
        <f t="shared" si="6"/>
        <v>951194.28928000003</v>
      </c>
      <c r="F182">
        <f t="shared" si="7"/>
        <v>0.12947231944682647</v>
      </c>
      <c r="H182" t="b">
        <f t="shared" si="8"/>
        <v>1</v>
      </c>
      <c r="K182" t="s">
        <v>707</v>
      </c>
      <c r="L182">
        <v>7346700</v>
      </c>
      <c r="M182">
        <v>573008608</v>
      </c>
      <c r="N182">
        <v>1.66</v>
      </c>
      <c r="O182">
        <v>951194.28928000003</v>
      </c>
      <c r="P182">
        <v>0.12947231944682647</v>
      </c>
    </row>
    <row r="183" spans="1:16" x14ac:dyDescent="0.3">
      <c r="A183" t="s">
        <v>187</v>
      </c>
      <c r="B183" s="4" cm="1">
        <f t="array" ref="B183">_xll.SNL.Clients.Office.Excel.Functions.SPG(A183, "SP_TOTAL_REV", "CY2023")</f>
        <v>1140710</v>
      </c>
      <c r="C183" s="4">
        <f>_xll.SNL.Clients.Office.Excel.Functions.SPG(A183,"IQ_AVG_DILUT_SHARES_OUT","CY2023")</f>
        <v>81313000</v>
      </c>
      <c r="D183" s="5">
        <f>_xll.SNL.Clients.Office.Excel.Functions.SPG(A183, "IQ_DILUT_EPS_NORM", "CY2023")</f>
        <v>1.698</v>
      </c>
      <c r="E183">
        <f t="shared" si="6"/>
        <v>138069.47399999999</v>
      </c>
      <c r="F183">
        <f t="shared" si="7"/>
        <v>0.12103819024993205</v>
      </c>
      <c r="H183" t="b">
        <f t="shared" si="8"/>
        <v>1</v>
      </c>
      <c r="K183" t="s">
        <v>708</v>
      </c>
      <c r="L183">
        <v>1140710</v>
      </c>
      <c r="M183">
        <v>81313000</v>
      </c>
      <c r="N183">
        <v>1.698</v>
      </c>
      <c r="O183">
        <v>138069.47399999999</v>
      </c>
      <c r="P183">
        <v>0.12103819024993205</v>
      </c>
    </row>
    <row r="184" spans="1:16" x14ac:dyDescent="0.3">
      <c r="A184" t="s">
        <v>188</v>
      </c>
      <c r="B184" s="4" cm="1">
        <f t="array" ref="B184">_xll.SNL.Clients.Office.Excel.Functions.SPG(A184, "SP_TOTAL_REV", "CY2023")</f>
        <v>87945000</v>
      </c>
      <c r="C184" s="4">
        <f>_xll.SNL.Clients.Office.Excel.Functions.SPG(A184,"IQ_AVG_DILUT_SHARES_OUT","CY2023")</f>
        <v>253500000</v>
      </c>
      <c r="D184" s="5">
        <f>_xll.SNL.Clients.Office.Excel.Functions.SPG(A184, "IQ_DILUT_EPS_NORM", "CY2023")</f>
        <v>15.808999999999999</v>
      </c>
      <c r="E184">
        <f t="shared" si="6"/>
        <v>4007581.5</v>
      </c>
      <c r="F184">
        <f t="shared" si="7"/>
        <v>4.5569179600886918E-2</v>
      </c>
      <c r="H184" t="b">
        <f t="shared" si="8"/>
        <v>1</v>
      </c>
      <c r="K184" t="s">
        <v>709</v>
      </c>
      <c r="L184">
        <v>87945000</v>
      </c>
      <c r="M184">
        <v>253500000</v>
      </c>
      <c r="N184">
        <v>15.808999999999999</v>
      </c>
      <c r="O184">
        <v>4007581.5</v>
      </c>
      <c r="P184">
        <v>4.5569179600886918E-2</v>
      </c>
    </row>
    <row r="185" spans="1:16" x14ac:dyDescent="0.3">
      <c r="A185" t="s">
        <v>189</v>
      </c>
      <c r="B185" s="4" cm="1">
        <f t="array" ref="B185">_xll.SNL.Clients.Office.Excel.Functions.SPG(A185, "SP_TOTAL_REV", "CY2023")</f>
        <v>9821000</v>
      </c>
      <c r="C185" s="4">
        <f>_xll.SNL.Clients.Office.Excel.Functions.SPG(A185,"IQ_AVG_DILUT_SHARES_OUT","CY2023")</f>
        <v>591000000</v>
      </c>
      <c r="D185" s="5">
        <f>_xll.SNL.Clients.Office.Excel.Functions.SPG(A185, "IQ_DILUT_EPS_NORM", "CY2023")</f>
        <v>0.86599999999999999</v>
      </c>
      <c r="E185">
        <f t="shared" si="6"/>
        <v>511806</v>
      </c>
      <c r="F185">
        <f t="shared" si="7"/>
        <v>5.2113430404235821E-2</v>
      </c>
      <c r="H185" t="b">
        <f t="shared" si="8"/>
        <v>1</v>
      </c>
      <c r="K185" t="s">
        <v>710</v>
      </c>
      <c r="L185">
        <v>9821000</v>
      </c>
      <c r="M185">
        <v>591000000</v>
      </c>
      <c r="N185">
        <v>0.86599999999999999</v>
      </c>
      <c r="O185">
        <v>511806</v>
      </c>
      <c r="P185">
        <v>5.2113430404235821E-2</v>
      </c>
    </row>
    <row r="186" spans="1:16" x14ac:dyDescent="0.3">
      <c r="A186" t="s">
        <v>190</v>
      </c>
      <c r="B186" s="4" cm="1">
        <f t="array" ref="B186">_xll.SNL.Clients.Office.Excel.Functions.SPG(A186, "SP_TOTAL_REV", "CY2023")</f>
        <v>8708000</v>
      </c>
      <c r="C186" s="4">
        <f>_xll.SNL.Clients.Office.Excel.Functions.SPG(A186,"IQ_AVG_DILUT_SHARES_OUT","CY2023")</f>
        <v>687678291</v>
      </c>
      <c r="D186" s="5">
        <f>_xll.SNL.Clients.Office.Excel.Functions.SPG(A186, "IQ_DILUT_EPS_NORM", "CY2023")</f>
        <v>2.7189999999999999</v>
      </c>
      <c r="E186">
        <f t="shared" si="6"/>
        <v>1869797.2732289999</v>
      </c>
      <c r="F186">
        <f t="shared" si="7"/>
        <v>0.21472178149161689</v>
      </c>
      <c r="H186" t="b">
        <f t="shared" si="8"/>
        <v>1</v>
      </c>
      <c r="K186" t="s">
        <v>711</v>
      </c>
      <c r="L186">
        <v>8708000</v>
      </c>
      <c r="M186">
        <v>687678291</v>
      </c>
      <c r="N186">
        <v>2.7189999999999999</v>
      </c>
      <c r="O186">
        <v>1869797.2732289999</v>
      </c>
      <c r="P186">
        <v>0.21472178149161689</v>
      </c>
    </row>
    <row r="187" spans="1:16" x14ac:dyDescent="0.3">
      <c r="A187" t="s">
        <v>191</v>
      </c>
      <c r="B187" s="4" cm="1">
        <f t="array" ref="B187">_xll.SNL.Clients.Office.Excel.Functions.SPG(A187, "SP_TOTAL_REV", "CY2023")</f>
        <v>3318602</v>
      </c>
      <c r="C187" s="4">
        <f>_xll.SNL.Clients.Office.Excel.Functions.SPG(A187,"IQ_AVG_DILUT_SHARES_OUT","CY2023")</f>
        <v>107372000</v>
      </c>
      <c r="D187" s="5">
        <f>_xll.SNL.Clients.Office.Excel.Functions.SPG(A187, "IQ_DILUT_EPS_NORM", "CY2023")</f>
        <v>5.3550000000000004</v>
      </c>
      <c r="E187">
        <f t="shared" si="6"/>
        <v>574977.06000000006</v>
      </c>
      <c r="F187">
        <f t="shared" si="7"/>
        <v>0.1732588180203592</v>
      </c>
      <c r="H187" t="b">
        <f t="shared" si="8"/>
        <v>1</v>
      </c>
      <c r="K187" t="s">
        <v>712</v>
      </c>
      <c r="L187">
        <v>3318602</v>
      </c>
      <c r="M187">
        <v>107372000</v>
      </c>
      <c r="N187">
        <v>5.3550000000000004</v>
      </c>
      <c r="O187">
        <v>574977.06000000006</v>
      </c>
      <c r="P187">
        <v>0.1732588180203592</v>
      </c>
    </row>
    <row r="188" spans="1:16" x14ac:dyDescent="0.3">
      <c r="A188" t="s">
        <v>192</v>
      </c>
      <c r="B188" s="4" cm="1">
        <f t="array" ref="B188">_xll.SNL.Clients.Office.Excel.Functions.SPG(A188, "SP_TOTAL_REV", "CY2023")</f>
        <v>12685000</v>
      </c>
      <c r="C188" s="4">
        <f>_xll.SNL.Clients.Office.Excel.Functions.SPG(A188,"IQ_AVG_DILUT_SHARES_OUT","CY2023")</f>
        <v>574000000</v>
      </c>
      <c r="D188" s="5">
        <f>_xll.SNL.Clients.Office.Excel.Functions.SPG(A188, "IQ_DILUT_EPS_NORM", "CY2023")</f>
        <v>1.504</v>
      </c>
      <c r="E188">
        <f t="shared" si="6"/>
        <v>863296</v>
      </c>
      <c r="F188">
        <f t="shared" si="7"/>
        <v>6.805644461962948E-2</v>
      </c>
      <c r="H188" t="b">
        <f t="shared" si="8"/>
        <v>1</v>
      </c>
      <c r="K188" t="s">
        <v>713</v>
      </c>
      <c r="L188">
        <v>12685000</v>
      </c>
      <c r="M188">
        <v>574000000</v>
      </c>
      <c r="N188">
        <v>1.504</v>
      </c>
      <c r="O188">
        <v>863296</v>
      </c>
      <c r="P188">
        <v>6.805644461962948E-2</v>
      </c>
    </row>
    <row r="189" spans="1:16" x14ac:dyDescent="0.3">
      <c r="A189" t="s">
        <v>193</v>
      </c>
      <c r="B189" s="4" cm="1">
        <f t="array" ref="B189">_xll.SNL.Clients.Office.Excel.Functions.SPG(A189, "SP_TOTAL_REV", "CY2023")</f>
        <v>19093000</v>
      </c>
      <c r="C189" s="4">
        <f>_xll.SNL.Clients.Office.Excel.Functions.SPG(A189,"IQ_AVG_DILUT_SHARES_OUT","CY2023")</f>
        <v>615900000</v>
      </c>
      <c r="D189" s="5">
        <f>_xll.SNL.Clients.Office.Excel.Functions.SPG(A189, "IQ_DILUT_EPS_NORM", "CY2023")</f>
        <v>3.6720000000000002</v>
      </c>
      <c r="E189">
        <f t="shared" si="6"/>
        <v>2261584.7999999998</v>
      </c>
      <c r="F189">
        <f t="shared" si="7"/>
        <v>0.11845099251034409</v>
      </c>
      <c r="H189" t="b">
        <f t="shared" si="8"/>
        <v>1</v>
      </c>
      <c r="K189" t="s">
        <v>714</v>
      </c>
      <c r="L189">
        <v>19093000</v>
      </c>
      <c r="M189">
        <v>615900000</v>
      </c>
      <c r="N189">
        <v>3.6720000000000002</v>
      </c>
      <c r="O189">
        <v>2261584.7999999998</v>
      </c>
      <c r="P189">
        <v>0.11845099251034409</v>
      </c>
    </row>
    <row r="190" spans="1:16" x14ac:dyDescent="0.3">
      <c r="A190" t="s">
        <v>194</v>
      </c>
      <c r="B190" s="4" cm="1">
        <f t="array" ref="B190">_xll.SNL.Clients.Office.Excel.Functions.SPG(A190, "SP_TOTAL_REV", "CY2023")</f>
        <v>4486800</v>
      </c>
      <c r="C190" s="4">
        <f>_xll.SNL.Clients.Office.Excel.Functions.SPG(A190,"IQ_AVG_DILUT_SHARES_OUT","CY2023")</f>
        <v>125533000</v>
      </c>
      <c r="D190" s="5">
        <f>_xll.SNL.Clients.Office.Excel.Functions.SPG(A190, "IQ_DILUT_EPS_NORM", "CY2023")</f>
        <v>1.83</v>
      </c>
      <c r="E190">
        <f t="shared" si="6"/>
        <v>229725.39</v>
      </c>
      <c r="F190">
        <f t="shared" si="7"/>
        <v>5.1200274137469914E-2</v>
      </c>
      <c r="H190" t="b">
        <f t="shared" si="8"/>
        <v>1</v>
      </c>
      <c r="K190" t="s">
        <v>715</v>
      </c>
      <c r="L190">
        <v>4486800</v>
      </c>
      <c r="M190">
        <v>125533000</v>
      </c>
      <c r="N190">
        <v>1.83</v>
      </c>
      <c r="O190">
        <v>229725.39</v>
      </c>
      <c r="P190">
        <v>5.1200274137469914E-2</v>
      </c>
    </row>
    <row r="191" spans="1:16" x14ac:dyDescent="0.3">
      <c r="A191" t="s">
        <v>195</v>
      </c>
      <c r="B191" s="4" cm="1">
        <f t="array" ref="B191">_xll.SNL.Clients.Office.Excel.Functions.SPG(A191, "SP_TOTAL_REV", "CY2023")</f>
        <v>176191000</v>
      </c>
      <c r="C191" s="4">
        <f>_xll.SNL.Clients.Office.Excel.Functions.SPG(A191,"IQ_AVG_DILUT_SHARES_OUT","CY2023")</f>
        <v>4041000000</v>
      </c>
      <c r="D191" s="5">
        <f>_xll.SNL.Clients.Office.Excel.Functions.SPG(A191, "IQ_DILUT_EPS_NORM", "CY2023")</f>
        <v>1.0189999999999999</v>
      </c>
      <c r="E191">
        <f t="shared" si="6"/>
        <v>4117778.9999999995</v>
      </c>
      <c r="F191">
        <f t="shared" si="7"/>
        <v>2.3371108626433809E-2</v>
      </c>
      <c r="H191" t="b">
        <f t="shared" si="8"/>
        <v>1</v>
      </c>
      <c r="K191" t="s">
        <v>716</v>
      </c>
      <c r="L191">
        <v>176191000</v>
      </c>
      <c r="M191">
        <v>4041000000</v>
      </c>
      <c r="N191">
        <v>1.0189999999999999</v>
      </c>
      <c r="O191">
        <v>4117778.9999999995</v>
      </c>
      <c r="P191">
        <v>2.3371108626433809E-2</v>
      </c>
    </row>
    <row r="192" spans="1:16" x14ac:dyDescent="0.3">
      <c r="A192" t="s">
        <v>196</v>
      </c>
      <c r="B192" s="4" cm="1">
        <f t="array" ref="B192">_xll.SNL.Clients.Office.Excel.Functions.SPG(A192, "SP_TOTAL_REV", "CY2023")</f>
        <v>5304800</v>
      </c>
      <c r="C192" s="4">
        <f>_xll.SNL.Clients.Office.Excel.Functions.SPG(A192,"IQ_AVG_DILUT_SHARES_OUT","CY2023")</f>
        <v>788200000</v>
      </c>
      <c r="D192" s="5">
        <f>_xll.SNL.Clients.Office.Excel.Functions.SPG(A192, "IQ_DILUT_EPS_NORM", "CY2023")</f>
        <v>1.024</v>
      </c>
      <c r="E192">
        <f t="shared" si="6"/>
        <v>807116.80000000005</v>
      </c>
      <c r="F192">
        <f t="shared" si="7"/>
        <v>0.15214839390740462</v>
      </c>
      <c r="H192" t="b">
        <f t="shared" si="8"/>
        <v>1</v>
      </c>
      <c r="K192" t="s">
        <v>717</v>
      </c>
      <c r="L192">
        <v>5304800</v>
      </c>
      <c r="M192">
        <v>788200000</v>
      </c>
      <c r="N192">
        <v>1.024</v>
      </c>
      <c r="O192">
        <v>807116.80000000005</v>
      </c>
      <c r="P192">
        <v>0.15214839390740462</v>
      </c>
    </row>
    <row r="193" spans="1:16" x14ac:dyDescent="0.3">
      <c r="A193" t="s">
        <v>197</v>
      </c>
      <c r="B193" s="4" cm="1">
        <f t="array" ref="B193">_xll.SNL.Clients.Office.Excel.Functions.SPG(A193, "SP_TOTAL_REV", "CY2023")</f>
        <v>6065300</v>
      </c>
      <c r="C193" s="4">
        <f>_xll.SNL.Clients.Office.Excel.Functions.SPG(A193,"IQ_AVG_DILUT_SHARES_OUT","CY2023")</f>
        <v>355600000</v>
      </c>
      <c r="D193" s="5">
        <f>_xll.SNL.Clients.Office.Excel.Functions.SPG(A193, "IQ_DILUT_EPS_NORM", "CY2023")</f>
        <v>1.7410000000000001</v>
      </c>
      <c r="E193">
        <f t="shared" si="6"/>
        <v>619099.6</v>
      </c>
      <c r="F193">
        <f t="shared" si="7"/>
        <v>0.10207237894250902</v>
      </c>
      <c r="H193" t="b">
        <f t="shared" si="8"/>
        <v>1</v>
      </c>
      <c r="K193" t="s">
        <v>718</v>
      </c>
      <c r="L193">
        <v>6065300</v>
      </c>
      <c r="M193">
        <v>355600000</v>
      </c>
      <c r="N193">
        <v>1.7410000000000001</v>
      </c>
      <c r="O193">
        <v>619099.6</v>
      </c>
      <c r="P193">
        <v>0.10207237894250902</v>
      </c>
    </row>
    <row r="194" spans="1:16" x14ac:dyDescent="0.3">
      <c r="A194" t="s">
        <v>198</v>
      </c>
      <c r="B194" s="4" cm="1">
        <f t="array" ref="B194">_xll.SNL.Clients.Office.Excel.Functions.SPG(A194, "SP_TOTAL_REV", "CY2023")</f>
        <v>14557000</v>
      </c>
      <c r="C194" s="4">
        <f>_xll.SNL.Clients.Office.Excel.Functions.SPG(A194,"IQ_AVG_DILUT_SHARES_OUT","CY2023")</f>
        <v>501500000</v>
      </c>
      <c r="D194" s="5">
        <f>_xll.SNL.Clients.Office.Excel.Functions.SPG(A194, "IQ_DILUT_EPS_NORM", "CY2023")</f>
        <v>2.6219999999999999</v>
      </c>
      <c r="E194">
        <f t="shared" si="6"/>
        <v>1314933</v>
      </c>
      <c r="F194">
        <f t="shared" si="7"/>
        <v>9.03299443566669E-2</v>
      </c>
      <c r="H194" t="b">
        <f t="shared" si="8"/>
        <v>0</v>
      </c>
      <c r="K194" t="s">
        <v>720</v>
      </c>
      <c r="L194" t="s">
        <v>1049</v>
      </c>
      <c r="M194">
        <v>63002849</v>
      </c>
      <c r="N194">
        <v>-1.1117274098971246E-2</v>
      </c>
      <c r="O194">
        <v>-700.41994134909646</v>
      </c>
      <c r="P194" t="e">
        <v>#VALUE!</v>
      </c>
    </row>
    <row r="195" spans="1:16" x14ac:dyDescent="0.3">
      <c r="A195" t="s">
        <v>199</v>
      </c>
      <c r="B195" s="4" cm="1">
        <f t="array" ref="B195">_xll.SNL.Clients.Office.Excel.Functions.SPG(A195, "SP_TOTAL_REV", "CY2023")</f>
        <v>14557000</v>
      </c>
      <c r="C195" s="4">
        <f>_xll.SNL.Clients.Office.Excel.Functions.SPG(A195,"IQ_AVG_DILUT_SHARES_OUT","CY2023")</f>
        <v>501500000</v>
      </c>
      <c r="D195" s="5">
        <f>_xll.SNL.Clients.Office.Excel.Functions.SPG(A195, "IQ_DILUT_EPS_NORM", "CY2023")</f>
        <v>2.6219999999999999</v>
      </c>
      <c r="E195">
        <f t="shared" ref="E195:E258" si="9">C195*D195/1000</f>
        <v>1314933</v>
      </c>
      <c r="F195">
        <f t="shared" ref="F195:F258" si="10">E195/B195</f>
        <v>9.03299443566669E-2</v>
      </c>
      <c r="H195" t="b">
        <f t="shared" ref="H195:H258" si="11">B195=L195</f>
        <v>1</v>
      </c>
      <c r="K195" t="s">
        <v>719</v>
      </c>
      <c r="L195">
        <v>14557000</v>
      </c>
      <c r="M195">
        <v>501500000</v>
      </c>
      <c r="N195">
        <v>2.6219999999999999</v>
      </c>
      <c r="O195">
        <v>1314933</v>
      </c>
      <c r="P195">
        <v>9.03299443566669E-2</v>
      </c>
    </row>
    <row r="196" spans="1:16" x14ac:dyDescent="0.3">
      <c r="A196" t="s">
        <v>200</v>
      </c>
      <c r="B196" s="4" cm="1">
        <f t="array" ref="B196">_xll.SNL.Clients.Office.Excel.Functions.SPG(A196, "SP_TOTAL_REV", "CY2023")</f>
        <v>7873400</v>
      </c>
      <c r="C196" s="4">
        <f>_xll.SNL.Clients.Office.Excel.Functions.SPG(A196,"IQ_AVG_DILUT_SHARES_OUT","CY2023")</f>
        <v>490225000</v>
      </c>
      <c r="D196" s="5">
        <f>_xll.SNL.Clients.Office.Excel.Functions.SPG(A196, "IQ_DILUT_EPS_NORM", "CY2023")</f>
        <v>1.859</v>
      </c>
      <c r="E196">
        <f t="shared" si="9"/>
        <v>911328.27500000002</v>
      </c>
      <c r="F196">
        <f t="shared" si="10"/>
        <v>0.11574774239845556</v>
      </c>
      <c r="H196" t="b">
        <f t="shared" si="11"/>
        <v>1</v>
      </c>
      <c r="K196" t="s">
        <v>721</v>
      </c>
      <c r="L196">
        <v>7873400</v>
      </c>
      <c r="M196">
        <v>490225000</v>
      </c>
      <c r="N196">
        <v>1.859</v>
      </c>
      <c r="O196">
        <v>911328.27500000002</v>
      </c>
      <c r="P196">
        <v>0.11574774239845556</v>
      </c>
    </row>
    <row r="197" spans="1:16" x14ac:dyDescent="0.3">
      <c r="A197" t="s">
        <v>201</v>
      </c>
      <c r="B197" s="4" cm="1">
        <f t="array" ref="B197">_xll.SNL.Clients.Office.Excel.Functions.SPG(A197, "SP_TOTAL_REV", "CY2023")</f>
        <v>22855000</v>
      </c>
      <c r="C197" s="4">
        <f>_xll.SNL.Clients.Office.Excel.Functions.SPG(A197,"IQ_AVG_DILUT_SHARES_OUT","CY2023")</f>
        <v>1443000000</v>
      </c>
      <c r="D197" s="5">
        <f>_xll.SNL.Clients.Office.Excel.Functions.SPG(A197, "IQ_DILUT_EPS_NORM", "CY2023")</f>
        <v>1.2849999999999999</v>
      </c>
      <c r="E197">
        <f t="shared" si="9"/>
        <v>1854255</v>
      </c>
      <c r="F197">
        <f t="shared" si="10"/>
        <v>8.1131262305841167E-2</v>
      </c>
      <c r="H197" t="b">
        <f t="shared" si="11"/>
        <v>1</v>
      </c>
      <c r="K197" t="s">
        <v>722</v>
      </c>
      <c r="L197">
        <v>22855000</v>
      </c>
      <c r="M197">
        <v>1443000000</v>
      </c>
      <c r="N197">
        <v>1.2849999999999999</v>
      </c>
      <c r="O197">
        <v>1854255</v>
      </c>
      <c r="P197">
        <v>8.1131262305841167E-2</v>
      </c>
    </row>
    <row r="198" spans="1:16" x14ac:dyDescent="0.3">
      <c r="A198" t="s">
        <v>202</v>
      </c>
      <c r="B198" s="4" cm="1">
        <f t="array" ref="B198">_xll.SNL.Clients.Office.Excel.Functions.SPG(A198, "SP_TOTAL_REV", "CY2023")</f>
        <v>5228252</v>
      </c>
      <c r="C198" s="4">
        <f>_xll.SNL.Clients.Office.Excel.Functions.SPG(A198,"IQ_AVG_DILUT_SHARES_OUT","CY2023")</f>
        <v>192058000</v>
      </c>
      <c r="D198" s="5">
        <f>_xll.SNL.Clients.Office.Excel.Functions.SPG(A198, "IQ_DILUT_EPS_NORM", "CY2023")</f>
        <v>3.9060000000000001</v>
      </c>
      <c r="E198">
        <f t="shared" si="9"/>
        <v>750178.54799999995</v>
      </c>
      <c r="F198">
        <f t="shared" si="10"/>
        <v>0.14348553742245018</v>
      </c>
      <c r="H198" t="b">
        <f t="shared" si="11"/>
        <v>1</v>
      </c>
      <c r="K198" t="s">
        <v>723</v>
      </c>
      <c r="L198">
        <v>5228252</v>
      </c>
      <c r="M198">
        <v>192058000</v>
      </c>
      <c r="N198">
        <v>3.9060000000000001</v>
      </c>
      <c r="O198">
        <v>750178.54799999995</v>
      </c>
      <c r="P198">
        <v>0.14348553742245018</v>
      </c>
    </row>
    <row r="199" spans="1:16" x14ac:dyDescent="0.3">
      <c r="A199" t="s">
        <v>203</v>
      </c>
      <c r="B199" s="4" cm="1">
        <f t="array" ref="B199">_xll.SNL.Clients.Office.Excel.Functions.SPG(A199, "SP_TOTAL_REV", "CY2023")</f>
        <v>5906956</v>
      </c>
      <c r="C199" s="4">
        <f>_xll.SNL.Clients.Office.Excel.Functions.SPG(A199,"IQ_AVG_DILUT_SHARES_OUT","CY2023")</f>
        <v>79680000</v>
      </c>
      <c r="D199" s="5">
        <f>_xll.SNL.Clients.Office.Excel.Functions.SPG(A199, "IQ_DILUT_EPS_NORM", "CY2023")</f>
        <v>8.1470000000000002</v>
      </c>
      <c r="E199">
        <f t="shared" si="9"/>
        <v>649152.96</v>
      </c>
      <c r="F199">
        <f t="shared" si="10"/>
        <v>0.10989635947855375</v>
      </c>
      <c r="H199" t="b">
        <f t="shared" si="11"/>
        <v>1</v>
      </c>
      <c r="K199" t="s">
        <v>724</v>
      </c>
      <c r="L199">
        <v>5906956</v>
      </c>
      <c r="M199">
        <v>79680000</v>
      </c>
      <c r="N199">
        <v>8.1470000000000002</v>
      </c>
      <c r="O199">
        <v>649152.96</v>
      </c>
      <c r="P199">
        <v>0.10989635947855375</v>
      </c>
    </row>
    <row r="200" spans="1:16" x14ac:dyDescent="0.3">
      <c r="A200" t="s">
        <v>204</v>
      </c>
      <c r="B200" s="4" cm="1">
        <f t="array" ref="B200">_xll.SNL.Clients.Office.Excel.Functions.SPG(A200, "SP_TOTAL_REV", "CY2023")</f>
        <v>19552000</v>
      </c>
      <c r="C200" s="4">
        <f>_xll.SNL.Clients.Office.Excel.Functions.SPG(A200,"IQ_AVG_DILUT_SHARES_OUT","CY2023")</f>
        <v>458000000</v>
      </c>
      <c r="D200" s="5">
        <f>_xll.SNL.Clients.Office.Excel.Functions.SPG(A200, "IQ_DILUT_EPS_NORM", "CY2023")</f>
        <v>2.722</v>
      </c>
      <c r="E200">
        <f t="shared" si="9"/>
        <v>1246676</v>
      </c>
      <c r="F200">
        <f t="shared" si="10"/>
        <v>6.3762070376432084E-2</v>
      </c>
      <c r="H200" t="b">
        <f t="shared" si="11"/>
        <v>1</v>
      </c>
      <c r="K200" t="s">
        <v>726</v>
      </c>
      <c r="L200">
        <v>19552000</v>
      </c>
      <c r="M200">
        <v>458000000</v>
      </c>
      <c r="N200">
        <v>2.722</v>
      </c>
      <c r="O200">
        <v>1246676</v>
      </c>
      <c r="P200">
        <v>6.3762070376432084E-2</v>
      </c>
    </row>
    <row r="201" spans="1:16" x14ac:dyDescent="0.3">
      <c r="A201" t="s">
        <v>205</v>
      </c>
      <c r="B201" s="4" cm="1">
        <f t="array" ref="B201">_xll.SNL.Clients.Office.Excel.Functions.SPG(A201, "SP_TOTAL_REV", "CY2023")</f>
        <v>33239000</v>
      </c>
      <c r="C201" s="4" t="str">
        <f>_xll.SNL.Clients.Office.Excel.Functions.SPG(A201,"IQ_AVG_DILUT_SHARES_OUT","CY2023")</f>
        <v>NA</v>
      </c>
      <c r="D201" s="5" t="str">
        <f>_xll.SNL.Clients.Office.Excel.Functions.SPG(A201, "IQ_DILUT_EPS_NORM", "CY2023")</f>
        <v>NA</v>
      </c>
      <c r="E201" t="e">
        <f t="shared" si="9"/>
        <v>#VALUE!</v>
      </c>
      <c r="F201" t="e">
        <f t="shared" si="10"/>
        <v>#VALUE!</v>
      </c>
      <c r="H201" t="b">
        <f t="shared" si="11"/>
        <v>1</v>
      </c>
      <c r="K201" t="s">
        <v>1035</v>
      </c>
      <c r="L201">
        <v>33239000</v>
      </c>
      <c r="M201" t="s">
        <v>1049</v>
      </c>
      <c r="N201" t="s">
        <v>1049</v>
      </c>
      <c r="O201" t="e">
        <v>#VALUE!</v>
      </c>
      <c r="P201" t="e">
        <v>#VALUE!</v>
      </c>
    </row>
    <row r="202" spans="1:16" x14ac:dyDescent="0.3">
      <c r="A202" t="s">
        <v>206</v>
      </c>
      <c r="B202" s="4" cm="1">
        <f t="array" ref="B202">_xll.SNL.Clients.Office.Excel.Functions.SPG(A202, "SP_TOTAL_REV", "CY2023")</f>
        <v>3786000</v>
      </c>
      <c r="C202" s="4">
        <f>_xll.SNL.Clients.Office.Excel.Functions.SPG(A202,"IQ_AVG_DILUT_SHARES_OUT","CY2023")</f>
        <v>644499517</v>
      </c>
      <c r="D202" s="5">
        <f>_xll.SNL.Clients.Office.Excel.Functions.SPG(A202, "IQ_DILUT_EPS_NORM", "CY2023")</f>
        <v>0.71099999999999997</v>
      </c>
      <c r="E202">
        <f t="shared" si="9"/>
        <v>458239.15658699995</v>
      </c>
      <c r="F202">
        <f t="shared" si="10"/>
        <v>0.12103517078367669</v>
      </c>
      <c r="H202" t="b">
        <f t="shared" si="11"/>
        <v>1</v>
      </c>
      <c r="K202" t="s">
        <v>727</v>
      </c>
      <c r="L202">
        <v>3786000</v>
      </c>
      <c r="M202">
        <v>644499517</v>
      </c>
      <c r="N202">
        <v>0.71099999999999997</v>
      </c>
      <c r="O202">
        <v>458239.15658699995</v>
      </c>
      <c r="P202">
        <v>0.12103517078367669</v>
      </c>
    </row>
    <row r="203" spans="1:16" x14ac:dyDescent="0.3">
      <c r="A203" t="s">
        <v>207</v>
      </c>
      <c r="B203" s="4" cm="1">
        <f t="array" ref="B203">_xll.SNL.Clients.Office.Excel.Functions.SPG(A203, "SP_TOTAL_REV", "CY2023")</f>
        <v>4022667</v>
      </c>
      <c r="C203" s="4">
        <f>_xll.SNL.Clients.Office.Excel.Functions.SPG(A203,"IQ_AVG_DILUT_SHARES_OUT","CY2023")</f>
        <v>62058387</v>
      </c>
      <c r="D203" s="5">
        <f>_xll.SNL.Clients.Office.Excel.Functions.SPG(A203, "IQ_DILUT_EPS_NORM", "CY2023")</f>
        <v>2.8879999999999999</v>
      </c>
      <c r="E203">
        <f t="shared" si="9"/>
        <v>179224.62165599997</v>
      </c>
      <c r="F203">
        <f t="shared" si="10"/>
        <v>4.4553680843082456E-2</v>
      </c>
      <c r="H203" t="b">
        <f t="shared" si="11"/>
        <v>1</v>
      </c>
      <c r="K203" t="s">
        <v>728</v>
      </c>
      <c r="L203">
        <v>4022667</v>
      </c>
      <c r="M203">
        <v>62058387</v>
      </c>
      <c r="N203">
        <v>2.8879999999999999</v>
      </c>
      <c r="O203">
        <v>179224.62165599997</v>
      </c>
      <c r="P203">
        <v>4.4553680843082456E-2</v>
      </c>
    </row>
    <row r="204" spans="1:16" x14ac:dyDescent="0.3">
      <c r="A204" t="s">
        <v>208</v>
      </c>
      <c r="B204" s="4" cm="1">
        <f t="array" ref="B204">_xll.SNL.Clients.Office.Excel.Functions.SPG(A204, "SP_TOTAL_REV", "CY2023")</f>
        <v>42272000</v>
      </c>
      <c r="C204" s="4">
        <f>_xll.SNL.Clients.Office.Excel.Functions.SPG(A204,"IQ_AVG_DILUT_SHARES_OUT","CY2023")</f>
        <v>275725000</v>
      </c>
      <c r="D204" s="5">
        <f>_xll.SNL.Clients.Office.Excel.Functions.SPG(A204, "IQ_DILUT_EPS_NORM", "CY2023")</f>
        <v>9.0310000000000006</v>
      </c>
      <c r="E204">
        <f t="shared" si="9"/>
        <v>2490072.4750000001</v>
      </c>
      <c r="F204">
        <f t="shared" si="10"/>
        <v>5.8905953704579864E-2</v>
      </c>
      <c r="H204" t="b">
        <f t="shared" si="11"/>
        <v>1</v>
      </c>
      <c r="K204" t="s">
        <v>729</v>
      </c>
      <c r="L204">
        <v>42272000</v>
      </c>
      <c r="M204">
        <v>275725000</v>
      </c>
      <c r="N204">
        <v>9.0310000000000006</v>
      </c>
      <c r="O204">
        <v>2490072.4750000001</v>
      </c>
      <c r="P204">
        <v>5.8905953704579864E-2</v>
      </c>
    </row>
    <row r="205" spans="1:16" x14ac:dyDescent="0.3">
      <c r="A205" t="s">
        <v>209</v>
      </c>
      <c r="B205" s="4" cm="1">
        <f t="array" ref="B205">_xll.SNL.Clients.Office.Excel.Functions.SPG(A205, "SP_TOTAL_REV", "CY2023")</f>
        <v>67954000</v>
      </c>
      <c r="C205" s="4">
        <f>_xll.SNL.Clients.Office.Excel.Functions.SPG(A205,"IQ_AVG_DILUT_SHARES_OUT","CY2023")</f>
        <v>1099000000</v>
      </c>
      <c r="D205" s="5">
        <f>_xll.SNL.Clients.Office.Excel.Functions.SPG(A205, "IQ_DILUT_EPS_NORM", "CY2023")</f>
        <v>3.4420000000000002</v>
      </c>
      <c r="E205">
        <f t="shared" si="9"/>
        <v>3782758</v>
      </c>
      <c r="F205">
        <f t="shared" si="10"/>
        <v>5.5666450834387968E-2</v>
      </c>
      <c r="H205" t="b">
        <f t="shared" si="11"/>
        <v>1</v>
      </c>
      <c r="K205" t="s">
        <v>725</v>
      </c>
      <c r="L205">
        <v>67954000</v>
      </c>
      <c r="M205">
        <v>1099000000</v>
      </c>
      <c r="N205">
        <v>3.4420000000000002</v>
      </c>
      <c r="O205">
        <v>3782758</v>
      </c>
      <c r="P205">
        <v>5.5666450834387968E-2</v>
      </c>
    </row>
    <row r="206" spans="1:16" x14ac:dyDescent="0.3">
      <c r="A206" t="s">
        <v>210</v>
      </c>
      <c r="B206" s="4" cm="1">
        <f t="array" ref="B206">_xll.SNL.Clients.Office.Excel.Functions.SPG(A206, "SP_TOTAL_REV", "CY2023")</f>
        <v>20200000</v>
      </c>
      <c r="C206" s="4">
        <f>_xll.SNL.Clients.Office.Excel.Functions.SPG(A206,"IQ_AVG_DILUT_SHARES_OUT","CY2023")</f>
        <v>592900000</v>
      </c>
      <c r="D206" s="5">
        <f>_xll.SNL.Clients.Office.Excel.Functions.SPG(A206, "IQ_DILUT_EPS_NORM", "CY2023")</f>
        <v>3.3319999999999999</v>
      </c>
      <c r="E206">
        <f t="shared" si="9"/>
        <v>1975542.8</v>
      </c>
      <c r="F206">
        <f t="shared" si="10"/>
        <v>9.7799148514851483E-2</v>
      </c>
      <c r="H206" t="b">
        <f t="shared" si="11"/>
        <v>1</v>
      </c>
      <c r="K206" t="s">
        <v>730</v>
      </c>
      <c r="L206">
        <v>20200000</v>
      </c>
      <c r="M206">
        <v>592900000</v>
      </c>
      <c r="N206">
        <v>3.3319999999999999</v>
      </c>
      <c r="O206">
        <v>1975542.8</v>
      </c>
      <c r="P206">
        <v>9.7799148514851483E-2</v>
      </c>
    </row>
    <row r="207" spans="1:16" x14ac:dyDescent="0.3">
      <c r="A207" t="s">
        <v>211</v>
      </c>
      <c r="B207" s="4" cm="1">
        <f t="array" ref="B207">_xll.SNL.Clients.Office.Excel.Functions.SPG(A207, "SP_TOTAL_REV", "CY2023")</f>
        <v>171842000</v>
      </c>
      <c r="C207" s="4">
        <f>_xll.SNL.Clients.Office.Excel.Functions.SPG(A207,"IQ_AVG_DILUT_SHARES_OUT","CY2023")</f>
        <v>1369000000</v>
      </c>
      <c r="D207" s="5">
        <f>_xll.SNL.Clients.Office.Excel.Functions.SPG(A207, "IQ_DILUT_EPS_NORM", "CY2023")</f>
        <v>4.9939999999999998</v>
      </c>
      <c r="E207">
        <f t="shared" si="9"/>
        <v>6836786</v>
      </c>
      <c r="F207">
        <f t="shared" si="10"/>
        <v>3.97853027781334E-2</v>
      </c>
      <c r="H207" t="b">
        <f t="shared" si="11"/>
        <v>1</v>
      </c>
      <c r="K207" t="s">
        <v>731</v>
      </c>
      <c r="L207">
        <v>171842000</v>
      </c>
      <c r="M207">
        <v>1369000000</v>
      </c>
      <c r="N207">
        <v>4.9939999999999998</v>
      </c>
      <c r="O207">
        <v>6836786</v>
      </c>
      <c r="P207">
        <v>3.97853027781334E-2</v>
      </c>
    </row>
    <row r="208" spans="1:16" x14ac:dyDescent="0.3">
      <c r="A208" t="s">
        <v>212</v>
      </c>
      <c r="B208" s="4" cm="1">
        <f t="array" ref="B208">_xll.SNL.Clients.Office.Excel.Functions.SPG(A208, "SP_TOTAL_REV", "CY2023")</f>
        <v>23090610</v>
      </c>
      <c r="C208" s="4">
        <f>_xll.SNL.Clients.Office.Excel.Functions.SPG(A208,"IQ_AVG_DILUT_SHARES_OUT","CY2023")</f>
        <v>141034000</v>
      </c>
      <c r="D208" s="5">
        <f>_xll.SNL.Clients.Office.Excel.Functions.SPG(A208, "IQ_DILUT_EPS_NORM", "CY2023")</f>
        <v>7.7210000000000001</v>
      </c>
      <c r="E208">
        <f t="shared" si="9"/>
        <v>1088923.514</v>
      </c>
      <c r="F208">
        <f t="shared" si="10"/>
        <v>4.715871577234209E-2</v>
      </c>
      <c r="H208" t="b">
        <f t="shared" si="11"/>
        <v>1</v>
      </c>
      <c r="K208" t="s">
        <v>732</v>
      </c>
      <c r="L208">
        <v>23090610</v>
      </c>
      <c r="M208">
        <v>141034000</v>
      </c>
      <c r="N208">
        <v>7.7210000000000001</v>
      </c>
      <c r="O208">
        <v>1088923.514</v>
      </c>
      <c r="P208">
        <v>4.715871577234209E-2</v>
      </c>
    </row>
    <row r="209" spans="1:16" x14ac:dyDescent="0.3">
      <c r="A209" t="s">
        <v>213</v>
      </c>
      <c r="B209" s="4" cm="1">
        <f t="array" ref="B209">_xll.SNL.Clients.Office.Excel.Functions.SPG(A209, "SP_TOTAL_REV", "CY2023")</f>
        <v>27116000</v>
      </c>
      <c r="C209" s="4">
        <f>_xll.SNL.Clients.Office.Excel.Functions.SPG(A209,"IQ_AVG_DILUT_SHARES_OUT","CY2023")</f>
        <v>1258000000</v>
      </c>
      <c r="D209" s="5">
        <f>_xll.SNL.Clients.Office.Excel.Functions.SPG(A209, "IQ_DILUT_EPS_NORM", "CY2023")</f>
        <v>4.6239999999999997</v>
      </c>
      <c r="E209">
        <f t="shared" si="9"/>
        <v>5816992</v>
      </c>
      <c r="F209">
        <f t="shared" si="10"/>
        <v>0.21452249594335449</v>
      </c>
      <c r="H209" t="b">
        <f t="shared" si="11"/>
        <v>1</v>
      </c>
      <c r="K209" t="s">
        <v>733</v>
      </c>
      <c r="L209">
        <v>27116000</v>
      </c>
      <c r="M209">
        <v>1258000000</v>
      </c>
      <c r="N209">
        <v>4.6239999999999997</v>
      </c>
      <c r="O209">
        <v>5816992</v>
      </c>
      <c r="P209">
        <v>0.21452249594335449</v>
      </c>
    </row>
    <row r="210" spans="1:16" x14ac:dyDescent="0.3">
      <c r="A210" t="s">
        <v>214</v>
      </c>
      <c r="B210" s="4" cm="1">
        <f t="array" ref="B210">_xll.SNL.Clients.Office.Excel.Functions.SPG(A210, "SP_TOTAL_REV", "CY2023")</f>
        <v>9654419</v>
      </c>
      <c r="C210" s="4">
        <f>_xll.SNL.Clients.Office.Excel.Functions.SPG(A210,"IQ_AVG_DILUT_SHARES_OUT","CY2023")</f>
        <v>261698000</v>
      </c>
      <c r="D210" s="5">
        <f>_xll.SNL.Clients.Office.Excel.Functions.SPG(A210, "IQ_DILUT_EPS_NORM", "CY2023")</f>
        <v>3.98</v>
      </c>
      <c r="E210">
        <f t="shared" si="9"/>
        <v>1041558.04</v>
      </c>
      <c r="F210">
        <f t="shared" si="10"/>
        <v>0.1078840725682198</v>
      </c>
      <c r="H210" t="b">
        <f t="shared" si="11"/>
        <v>1</v>
      </c>
      <c r="K210" t="s">
        <v>734</v>
      </c>
      <c r="L210">
        <v>9654419</v>
      </c>
      <c r="M210">
        <v>261698000</v>
      </c>
      <c r="N210">
        <v>3.98</v>
      </c>
      <c r="O210">
        <v>1041558.04</v>
      </c>
      <c r="P210">
        <v>0.1078840725682198</v>
      </c>
    </row>
    <row r="211" spans="1:16" x14ac:dyDescent="0.3">
      <c r="A211" t="s">
        <v>215</v>
      </c>
      <c r="B211" s="4" cm="1">
        <f t="array" ref="B211">_xll.SNL.Clients.Office.Excel.Functions.SPG(A211, "SP_TOTAL_REV", "CY2023")</f>
        <v>5447533</v>
      </c>
      <c r="C211" s="4">
        <f>_xll.SNL.Clients.Office.Excel.Functions.SPG(A211,"IQ_AVG_DILUT_SHARES_OUT","CY2023")</f>
        <v>96363841</v>
      </c>
      <c r="D211" s="5">
        <f>_xll.SNL.Clients.Office.Excel.Functions.SPG(A211, "IQ_DILUT_EPS_NORM", "CY2023")</f>
        <v>7.7519999999999998</v>
      </c>
      <c r="E211">
        <f t="shared" si="9"/>
        <v>747012.49543199991</v>
      </c>
      <c r="F211">
        <f t="shared" si="10"/>
        <v>0.13712858562435509</v>
      </c>
      <c r="H211" t="b">
        <f t="shared" si="11"/>
        <v>1</v>
      </c>
      <c r="K211" t="s">
        <v>735</v>
      </c>
      <c r="L211">
        <v>5447533</v>
      </c>
      <c r="M211">
        <v>96363841</v>
      </c>
      <c r="N211">
        <v>7.7519999999999998</v>
      </c>
      <c r="O211">
        <v>747012.49543199991</v>
      </c>
      <c r="P211">
        <v>0.13712858562435509</v>
      </c>
    </row>
    <row r="212" spans="1:16" x14ac:dyDescent="0.3">
      <c r="A212" t="s">
        <v>216</v>
      </c>
      <c r="B212" s="4" cm="1">
        <f t="array" ref="B212">_xll.SNL.Clients.Office.Excel.Functions.SPG(A212, "SP_TOTAL_REV", "CY2023")</f>
        <v>4254100</v>
      </c>
      <c r="C212" s="4">
        <f>_xll.SNL.Clients.Office.Excel.Functions.SPG(A212,"IQ_AVG_DILUT_SHARES_OUT","CY2023")</f>
        <v>151452000</v>
      </c>
      <c r="D212" s="5">
        <f>_xll.SNL.Clients.Office.Excel.Functions.SPG(A212, "IQ_DILUT_EPS_NORM", "CY2023")</f>
        <v>2.0920000000000001</v>
      </c>
      <c r="E212">
        <f t="shared" si="9"/>
        <v>316837.58399999997</v>
      </c>
      <c r="F212">
        <f t="shared" si="10"/>
        <v>7.4478170235772537E-2</v>
      </c>
      <c r="H212" t="b">
        <f t="shared" si="11"/>
        <v>1</v>
      </c>
      <c r="K212" t="s">
        <v>1036</v>
      </c>
      <c r="L212">
        <v>4254100</v>
      </c>
      <c r="M212">
        <v>151452000</v>
      </c>
      <c r="N212">
        <v>2.0920000000000001</v>
      </c>
      <c r="O212">
        <v>316837.58399999997</v>
      </c>
      <c r="P212">
        <v>7.4478170235772537E-2</v>
      </c>
    </row>
    <row r="213" spans="1:16" x14ac:dyDescent="0.3">
      <c r="A213" t="s">
        <v>217</v>
      </c>
      <c r="B213" s="4" cm="1">
        <f t="array" ref="B213">_xll.SNL.Clients.Office.Excel.Functions.SPG(A213, "SP_TOTAL_REV", "CY2023")</f>
        <v>23018000</v>
      </c>
      <c r="C213" s="4">
        <f>_xll.SNL.Clients.Office.Excel.Functions.SPG(A213,"IQ_AVG_DILUT_SHARES_OUT","CY2023")</f>
        <v>902000000</v>
      </c>
      <c r="D213" s="5">
        <f>_xll.SNL.Clients.Office.Excel.Functions.SPG(A213, "IQ_DILUT_EPS_NORM", "CY2023")</f>
        <v>2.38</v>
      </c>
      <c r="E213">
        <f t="shared" si="9"/>
        <v>2146760</v>
      </c>
      <c r="F213">
        <f t="shared" si="10"/>
        <v>9.3264401772525846E-2</v>
      </c>
      <c r="H213" t="b">
        <f t="shared" si="11"/>
        <v>1</v>
      </c>
      <c r="K213" t="s">
        <v>737</v>
      </c>
      <c r="L213">
        <v>23018000</v>
      </c>
      <c r="M213">
        <v>902000000</v>
      </c>
      <c r="N213">
        <v>2.38</v>
      </c>
      <c r="O213">
        <v>2146760</v>
      </c>
      <c r="P213">
        <v>9.3264401772525846E-2</v>
      </c>
    </row>
    <row r="214" spans="1:16" x14ac:dyDescent="0.3">
      <c r="A214" t="s">
        <v>218</v>
      </c>
      <c r="B214" s="4" cm="1">
        <f t="array" ref="B214">_xll.SNL.Clients.Office.Excel.Functions.SPG(A214, "SP_TOTAL_REV", "CY2023")</f>
        <v>5003300</v>
      </c>
      <c r="C214" s="4">
        <f>_xll.SNL.Clients.Office.Excel.Functions.SPG(A214,"IQ_AVG_DILUT_SHARES_OUT","CY2023")</f>
        <v>138800000</v>
      </c>
      <c r="D214" s="5">
        <f>_xll.SNL.Clients.Office.Excel.Functions.SPG(A214, "IQ_DILUT_EPS_NORM", "CY2023")</f>
        <v>0.88800000000000001</v>
      </c>
      <c r="E214">
        <f t="shared" si="9"/>
        <v>123254.39999999999</v>
      </c>
      <c r="F214">
        <f t="shared" si="10"/>
        <v>2.4634621150040972E-2</v>
      </c>
      <c r="H214" t="b">
        <f t="shared" si="11"/>
        <v>1</v>
      </c>
      <c r="K214" t="s">
        <v>739</v>
      </c>
      <c r="L214">
        <v>5003300</v>
      </c>
      <c r="M214">
        <v>138800000</v>
      </c>
      <c r="N214">
        <v>0.88800000000000001</v>
      </c>
      <c r="O214">
        <v>123254.39999999999</v>
      </c>
      <c r="P214">
        <v>2.4634621150040972E-2</v>
      </c>
    </row>
    <row r="215" spans="1:16" x14ac:dyDescent="0.3">
      <c r="A215" t="s">
        <v>219</v>
      </c>
      <c r="B215" s="4" cm="1">
        <f t="array" ref="B215">_xll.SNL.Clients.Office.Excel.Functions.SPG(A215, "SP_TOTAL_REV", "CY2023")</f>
        <v>64968000</v>
      </c>
      <c r="C215" s="4">
        <f>_xll.SNL.Clients.Office.Excel.Functions.SPG(A215,"IQ_AVG_DILUT_SHARES_OUT","CY2023")</f>
        <v>276412000</v>
      </c>
      <c r="D215" s="5">
        <f>_xll.SNL.Clients.Office.Excel.Functions.SPG(A215, "IQ_DILUT_EPS_NORM", "CY2023")</f>
        <v>14.364000000000001</v>
      </c>
      <c r="E215">
        <f t="shared" si="9"/>
        <v>3970381.9679999999</v>
      </c>
      <c r="F215">
        <f t="shared" si="10"/>
        <v>6.1112885851496122E-2</v>
      </c>
      <c r="H215" t="b">
        <f t="shared" si="11"/>
        <v>1</v>
      </c>
      <c r="K215" t="s">
        <v>740</v>
      </c>
      <c r="L215">
        <v>64968000</v>
      </c>
      <c r="M215">
        <v>276412000</v>
      </c>
      <c r="N215">
        <v>14.364000000000001</v>
      </c>
      <c r="O215">
        <v>3970381.9679999999</v>
      </c>
      <c r="P215">
        <v>6.1112885851496122E-2</v>
      </c>
    </row>
    <row r="216" spans="1:16" x14ac:dyDescent="0.3">
      <c r="A216" t="s">
        <v>220</v>
      </c>
      <c r="B216" s="4" cm="1">
        <f t="array" ref="B216">_xll.SNL.Clients.Office.Excel.Functions.SPG(A216, "SP_TOTAL_REV", "CY2023")</f>
        <v>2193748</v>
      </c>
      <c r="C216" s="4">
        <f>_xll.SNL.Clients.Office.Excel.Functions.SPG(A216,"IQ_AVG_DILUT_SHARES_OUT","CY2023")</f>
        <v>547275000</v>
      </c>
      <c r="D216" s="5">
        <f>_xll.SNL.Clients.Office.Excel.Functions.SPG(A216, "IQ_DILUT_EPS_NORM", "CY2023")</f>
        <v>0.22</v>
      </c>
      <c r="E216">
        <f t="shared" si="9"/>
        <v>120400.5</v>
      </c>
      <c r="F216">
        <f t="shared" si="10"/>
        <v>5.4883468839629711E-2</v>
      </c>
      <c r="H216" t="b">
        <f t="shared" si="11"/>
        <v>1</v>
      </c>
      <c r="K216" t="s">
        <v>741</v>
      </c>
      <c r="L216">
        <v>2193748</v>
      </c>
      <c r="M216">
        <v>547275000</v>
      </c>
      <c r="N216">
        <v>0.22</v>
      </c>
      <c r="O216">
        <v>120400.5</v>
      </c>
      <c r="P216">
        <v>5.4883468839629711E-2</v>
      </c>
    </row>
    <row r="217" spans="1:16" x14ac:dyDescent="0.3">
      <c r="A217" t="s">
        <v>221</v>
      </c>
      <c r="B217" s="4" cm="1">
        <f t="array" ref="B217">_xll.SNL.Clients.Office.Excel.Functions.SPG(A217, "SP_TOTAL_REV", "CY2023")</f>
        <v>12339000</v>
      </c>
      <c r="C217" s="4">
        <f>_xll.SNL.Clients.Office.Excel.Functions.SPG(A217,"IQ_AVG_DILUT_SHARES_OUT","CY2023")</f>
        <v>131748171</v>
      </c>
      <c r="D217" s="5">
        <f>_xll.SNL.Clients.Office.Excel.Functions.SPG(A217, "IQ_DILUT_EPS_NORM", "CY2023")</f>
        <v>2.8650000000000002</v>
      </c>
      <c r="E217">
        <f t="shared" si="9"/>
        <v>377458.509915</v>
      </c>
      <c r="F217">
        <f t="shared" si="10"/>
        <v>3.0590688865791395E-2</v>
      </c>
      <c r="H217" t="b">
        <f t="shared" si="11"/>
        <v>1</v>
      </c>
      <c r="K217" t="s">
        <v>742</v>
      </c>
      <c r="L217">
        <v>12339000</v>
      </c>
      <c r="M217">
        <v>131748171</v>
      </c>
      <c r="N217">
        <v>2.8650000000000002</v>
      </c>
      <c r="O217">
        <v>377458.509915</v>
      </c>
      <c r="P217">
        <v>3.0590688865791395E-2</v>
      </c>
    </row>
    <row r="218" spans="1:16" x14ac:dyDescent="0.3">
      <c r="A218" t="s">
        <v>222</v>
      </c>
      <c r="B218" s="4" cm="1">
        <f t="array" ref="B218">_xll.SNL.Clients.Office.Excel.Functions.SPG(A218, "SP_TOTAL_REV", "CY2023")</f>
        <v>10295000</v>
      </c>
      <c r="C218" s="4">
        <f>_xll.SNL.Clients.Office.Excel.Functions.SPG(A218,"IQ_AVG_DILUT_SHARES_OUT","CY2023")</f>
        <v>307600000</v>
      </c>
      <c r="D218" s="5">
        <f>_xll.SNL.Clients.Office.Excel.Functions.SPG(A218, "IQ_DILUT_EPS_NORM", "CY2023")</f>
        <v>4.0259999999999998</v>
      </c>
      <c r="E218">
        <f t="shared" si="9"/>
        <v>1238397.6000000001</v>
      </c>
      <c r="F218">
        <f t="shared" si="10"/>
        <v>0.12029117047110248</v>
      </c>
      <c r="H218" t="b">
        <f t="shared" si="11"/>
        <v>1</v>
      </c>
      <c r="K218" t="s">
        <v>744</v>
      </c>
      <c r="L218">
        <v>10295000</v>
      </c>
      <c r="M218">
        <v>307600000</v>
      </c>
      <c r="N218">
        <v>4.0259999999999998</v>
      </c>
      <c r="O218">
        <v>1238397.6000000001</v>
      </c>
      <c r="P218">
        <v>0.12029117047110248</v>
      </c>
    </row>
    <row r="219" spans="1:16" x14ac:dyDescent="0.3">
      <c r="A219" t="s">
        <v>223</v>
      </c>
      <c r="B219" s="4" cm="1">
        <f t="array" ref="B219">_xll.SNL.Clients.Office.Excel.Functions.SPG(A219, "SP_TOTAL_REV", "CY2023")</f>
        <v>28081000</v>
      </c>
      <c r="C219" s="4">
        <f>_xll.SNL.Clients.Office.Excel.Functions.SPG(A219,"IQ_AVG_DILUT_SHARES_OUT","CY2023")</f>
        <v>1316250000</v>
      </c>
      <c r="D219" s="5">
        <f>_xll.SNL.Clients.Office.Excel.Functions.SPG(A219, "IQ_DILUT_EPS_NORM", "CY2023")</f>
        <v>1.163</v>
      </c>
      <c r="E219">
        <f t="shared" si="9"/>
        <v>1530798.75</v>
      </c>
      <c r="F219">
        <f t="shared" si="10"/>
        <v>5.4513683629500376E-2</v>
      </c>
      <c r="H219" t="b">
        <f t="shared" si="11"/>
        <v>1</v>
      </c>
      <c r="K219" t="s">
        <v>745</v>
      </c>
      <c r="L219">
        <v>28081000</v>
      </c>
      <c r="M219">
        <v>1316250000</v>
      </c>
      <c r="N219">
        <v>1.163</v>
      </c>
      <c r="O219">
        <v>1530798.75</v>
      </c>
      <c r="P219">
        <v>5.4513683629500376E-2</v>
      </c>
    </row>
    <row r="220" spans="1:16" x14ac:dyDescent="0.3">
      <c r="A220" t="s">
        <v>224</v>
      </c>
      <c r="B220" s="4" cm="1">
        <f t="array" ref="B220">_xll.SNL.Clients.Office.Excel.Functions.SPG(A220, "SP_TOTAL_REV", "CY2023")</f>
        <v>4408000</v>
      </c>
      <c r="C220" s="4">
        <f>_xll.SNL.Clients.Office.Excel.Functions.SPG(A220,"IQ_AVG_DILUT_SHARES_OUT","CY2023")</f>
        <v>264000000</v>
      </c>
      <c r="D220" s="5">
        <f>_xll.SNL.Clients.Office.Excel.Functions.SPG(A220, "IQ_DILUT_EPS_NORM", "CY2023")</f>
        <v>4.2759999999999998</v>
      </c>
      <c r="E220">
        <f t="shared" si="9"/>
        <v>1128864</v>
      </c>
      <c r="F220">
        <f t="shared" si="10"/>
        <v>0.25609437386569872</v>
      </c>
      <c r="H220" t="b">
        <f t="shared" si="11"/>
        <v>1</v>
      </c>
      <c r="K220" t="s">
        <v>746</v>
      </c>
      <c r="L220">
        <v>4408000</v>
      </c>
      <c r="M220">
        <v>264000000</v>
      </c>
      <c r="N220">
        <v>4.2759999999999998</v>
      </c>
      <c r="O220">
        <v>1128864</v>
      </c>
      <c r="P220">
        <v>0.25609437386569872</v>
      </c>
    </row>
    <row r="221" spans="1:16" x14ac:dyDescent="0.3">
      <c r="A221" t="s">
        <v>225</v>
      </c>
      <c r="B221" s="4" cm="1">
        <f t="array" ref="B221">_xll.SNL.Clients.Office.Excel.Functions.SPG(A221, "SP_TOTAL_REV", "CY2023")</f>
        <v>3969300</v>
      </c>
      <c r="C221" s="4">
        <f>_xll.SNL.Clients.Office.Excel.Functions.SPG(A221,"IQ_AVG_DILUT_SHARES_OUT","CY2023")</f>
        <v>246564250</v>
      </c>
      <c r="D221" s="5">
        <f>_xll.SNL.Clients.Office.Excel.Functions.SPG(A221, "IQ_DILUT_EPS_NORM", "CY2023")</f>
        <v>2.3969999999999998</v>
      </c>
      <c r="E221">
        <f t="shared" si="9"/>
        <v>591014.50725000002</v>
      </c>
      <c r="F221">
        <f t="shared" si="10"/>
        <v>0.14889640673418489</v>
      </c>
      <c r="H221" t="b">
        <f t="shared" si="11"/>
        <v>1</v>
      </c>
      <c r="K221" t="s">
        <v>747</v>
      </c>
      <c r="L221">
        <v>3969300</v>
      </c>
      <c r="M221">
        <v>246564250</v>
      </c>
      <c r="N221">
        <v>2.3969999999999998</v>
      </c>
      <c r="O221">
        <v>591014.50725000002</v>
      </c>
      <c r="P221">
        <v>0.14889640673418489</v>
      </c>
    </row>
    <row r="222" spans="1:16" x14ac:dyDescent="0.3">
      <c r="A222" t="s">
        <v>226</v>
      </c>
      <c r="B222" s="4" cm="1">
        <f t="array" ref="B222">_xll.SNL.Clients.Office.Excel.Functions.SPG(A222, "SP_TOTAL_REV", "CY2023")</f>
        <v>36662000</v>
      </c>
      <c r="C222" s="4">
        <f>_xll.SNL.Clients.Office.Excel.Functions.SPG(A222,"IQ_AVG_DILUT_SHARES_OUT","CY2023")</f>
        <v>668200000</v>
      </c>
      <c r="D222" s="5" t="str">
        <f>_xll.SNL.Clients.Office.Excel.Functions.SPG(A222, "IQ_DILUT_EPS_NORM", "CY2023")</f>
        <v>NA</v>
      </c>
      <c r="E222" t="e">
        <f t="shared" si="9"/>
        <v>#VALUE!</v>
      </c>
      <c r="F222" t="e">
        <f t="shared" si="10"/>
        <v>#VALUE!</v>
      </c>
      <c r="H222" t="b">
        <f t="shared" si="11"/>
        <v>1</v>
      </c>
      <c r="K222" t="s">
        <v>749</v>
      </c>
      <c r="L222">
        <v>36662000</v>
      </c>
      <c r="M222">
        <v>668200000</v>
      </c>
      <c r="N222" t="s">
        <v>1049</v>
      </c>
      <c r="O222" t="e">
        <v>#VALUE!</v>
      </c>
      <c r="P222" t="e">
        <v>#VALUE!</v>
      </c>
    </row>
    <row r="223" spans="1:16" x14ac:dyDescent="0.3">
      <c r="A223" t="s">
        <v>227</v>
      </c>
      <c r="B223" s="4" cm="1">
        <f t="array" ref="B223">_xll.SNL.Clients.Office.Excel.Functions.SPG(A223, "SP_TOTAL_REV", "CY2023")</f>
        <v>12135929</v>
      </c>
      <c r="C223" s="4">
        <f>_xll.SNL.Clients.Office.Excel.Functions.SPG(A223,"IQ_AVG_DILUT_SHARES_OUT","CY2023")</f>
        <v>548454250</v>
      </c>
      <c r="D223" s="5">
        <f>_xll.SNL.Clients.Office.Excel.Functions.SPG(A223, "IQ_DILUT_EPS_NORM", "CY2023")</f>
        <v>1.194</v>
      </c>
      <c r="E223">
        <f t="shared" si="9"/>
        <v>654854.37450000003</v>
      </c>
      <c r="F223">
        <f t="shared" si="10"/>
        <v>5.3959970802400052E-2</v>
      </c>
      <c r="H223" t="b">
        <f t="shared" si="11"/>
        <v>1</v>
      </c>
      <c r="K223" t="s">
        <v>750</v>
      </c>
      <c r="L223">
        <v>12135929</v>
      </c>
      <c r="M223">
        <v>548454250</v>
      </c>
      <c r="N223">
        <v>1.194</v>
      </c>
      <c r="O223">
        <v>654854.37450000003</v>
      </c>
      <c r="P223">
        <v>5.3959970802400052E-2</v>
      </c>
    </row>
    <row r="224" spans="1:16" x14ac:dyDescent="0.3">
      <c r="A224" t="s">
        <v>228</v>
      </c>
      <c r="B224" s="4" cm="1">
        <f t="array" ref="B224">_xll.SNL.Clients.Office.Excel.Functions.SPG(A224, "SP_TOTAL_REV", "CY2023")</f>
        <v>5392000</v>
      </c>
      <c r="C224" s="4">
        <f>_xll.SNL.Clients.Office.Excel.Functions.SPG(A224,"IQ_AVG_DILUT_SHARES_OUT","CY2023")</f>
        <v>712800000</v>
      </c>
      <c r="D224" s="5">
        <f>_xll.SNL.Clients.Office.Excel.Functions.SPG(A224, "IQ_DILUT_EPS_NORM", "CY2023")</f>
        <v>0.61299999999999999</v>
      </c>
      <c r="E224">
        <f t="shared" si="9"/>
        <v>436946.4</v>
      </c>
      <c r="F224">
        <f t="shared" si="10"/>
        <v>8.1036053412462908E-2</v>
      </c>
      <c r="H224" t="b">
        <f t="shared" si="11"/>
        <v>1</v>
      </c>
      <c r="K224" t="s">
        <v>751</v>
      </c>
      <c r="L224">
        <v>5392000</v>
      </c>
      <c r="M224">
        <v>712800000</v>
      </c>
      <c r="N224">
        <v>0.61299999999999999</v>
      </c>
      <c r="O224">
        <v>436946.4</v>
      </c>
      <c r="P224">
        <v>8.1036053412462908E-2</v>
      </c>
    </row>
    <row r="225" spans="1:16" x14ac:dyDescent="0.3">
      <c r="A225" t="s">
        <v>229</v>
      </c>
      <c r="B225" s="4" cm="1">
        <f t="array" ref="B225">_xll.SNL.Clients.Office.Excel.Functions.SPG(A225, "SP_TOTAL_REV", "CY2023")</f>
        <v>6640000</v>
      </c>
      <c r="C225" s="4">
        <f>_xll.SNL.Clients.Office.Excel.Functions.SPG(A225,"IQ_AVG_DILUT_SHARES_OUT","CY2023")</f>
        <v>416000000</v>
      </c>
      <c r="D225" s="5">
        <f>_xll.SNL.Clients.Office.Excel.Functions.SPG(A225, "IQ_DILUT_EPS_NORM", "CY2023")</f>
        <v>1.48</v>
      </c>
      <c r="E225">
        <f t="shared" si="9"/>
        <v>615680</v>
      </c>
      <c r="F225">
        <f t="shared" si="10"/>
        <v>9.2722891566265064E-2</v>
      </c>
      <c r="H225" t="b">
        <f t="shared" si="11"/>
        <v>1</v>
      </c>
      <c r="K225" t="s">
        <v>752</v>
      </c>
      <c r="L225">
        <v>6640000</v>
      </c>
      <c r="M225">
        <v>416000000</v>
      </c>
      <c r="N225">
        <v>1.48</v>
      </c>
      <c r="O225">
        <v>615680</v>
      </c>
      <c r="P225">
        <v>9.2722891566265064E-2</v>
      </c>
    </row>
    <row r="226" spans="1:16" x14ac:dyDescent="0.3">
      <c r="A226" t="s">
        <v>230</v>
      </c>
      <c r="B226" s="4" cm="1">
        <f t="array" ref="B226">_xll.SNL.Clients.Office.Excel.Functions.SPG(A226, "SP_TOTAL_REV", "CY2023")</f>
        <v>53105000</v>
      </c>
      <c r="C226" s="4">
        <f>_xll.SNL.Clients.Office.Excel.Functions.SPG(A226,"IQ_AVG_DILUT_SHARES_OUT","CY2023")</f>
        <v>1001500000</v>
      </c>
      <c r="D226" s="5">
        <f>_xll.SNL.Clients.Office.Excel.Functions.SPG(A226, "IQ_DILUT_EPS_NORM", "CY2023")</f>
        <v>2.3860000000000001</v>
      </c>
      <c r="E226">
        <f t="shared" si="9"/>
        <v>2389579</v>
      </c>
      <c r="F226">
        <f t="shared" si="10"/>
        <v>4.4997250729686473E-2</v>
      </c>
      <c r="H226" t="b">
        <f t="shared" si="11"/>
        <v>1</v>
      </c>
      <c r="K226" t="s">
        <v>753</v>
      </c>
      <c r="L226">
        <v>53105000</v>
      </c>
      <c r="M226">
        <v>1001500000</v>
      </c>
      <c r="N226">
        <v>2.3860000000000001</v>
      </c>
      <c r="O226">
        <v>2389579</v>
      </c>
      <c r="P226">
        <v>4.4997250729686473E-2</v>
      </c>
    </row>
    <row r="227" spans="1:16" x14ac:dyDescent="0.3">
      <c r="A227" t="s">
        <v>231</v>
      </c>
      <c r="B227" s="4" cm="1">
        <f t="array" ref="B227">_xll.SNL.Clients.Office.Excel.Functions.SPG(A227, "SP_TOTAL_REV", "CY2023")</f>
        <v>5372900</v>
      </c>
      <c r="C227" s="4">
        <f>_xll.SNL.Clients.Office.Excel.Functions.SPG(A227,"IQ_AVG_DILUT_SHARES_OUT","CY2023")</f>
        <v>54000000</v>
      </c>
      <c r="D227" s="5">
        <f>_xll.SNL.Clients.Office.Excel.Functions.SPG(A227, "IQ_DILUT_EPS_NORM", "CY2023")</f>
        <v>11.327999999999999</v>
      </c>
      <c r="E227">
        <f t="shared" si="9"/>
        <v>611712</v>
      </c>
      <c r="F227">
        <f t="shared" si="10"/>
        <v>0.11385136518453721</v>
      </c>
      <c r="H227" t="b">
        <f t="shared" si="11"/>
        <v>1</v>
      </c>
      <c r="K227" t="s">
        <v>754</v>
      </c>
      <c r="L227">
        <v>5372900</v>
      </c>
      <c r="M227">
        <v>54000000</v>
      </c>
      <c r="N227">
        <v>11.327999999999999</v>
      </c>
      <c r="O227">
        <v>611712</v>
      </c>
      <c r="P227">
        <v>0.11385136518453721</v>
      </c>
    </row>
    <row r="228" spans="1:16" x14ac:dyDescent="0.3">
      <c r="A228" t="s">
        <v>232</v>
      </c>
      <c r="B228" s="4" cm="1">
        <f t="array" ref="B228">_xll.SNL.Clients.Office.Excel.Functions.SPG(A228, "SP_TOTAL_REV", "CY2023")</f>
        <v>106374000</v>
      </c>
      <c r="C228" s="4">
        <f>_xll.SNL.Clients.Office.Excel.Functions.SPG(A228,"IQ_AVG_DILUT_SHARES_OUT","CY2023")</f>
        <v>124441000</v>
      </c>
      <c r="D228" s="5">
        <f>_xll.SNL.Clients.Office.Excel.Functions.SPG(A228, "IQ_DILUT_EPS_NORM", "CY2023")</f>
        <v>19.532</v>
      </c>
      <c r="E228">
        <f t="shared" si="9"/>
        <v>2430581.6120000002</v>
      </c>
      <c r="F228">
        <f t="shared" si="10"/>
        <v>2.284939564179217E-2</v>
      </c>
      <c r="H228" t="b">
        <f t="shared" si="11"/>
        <v>1</v>
      </c>
      <c r="K228" t="s">
        <v>755</v>
      </c>
      <c r="L228">
        <v>106374000</v>
      </c>
      <c r="M228">
        <v>124441000</v>
      </c>
      <c r="N228">
        <v>19.532</v>
      </c>
      <c r="O228">
        <v>2430581.6120000002</v>
      </c>
      <c r="P228">
        <v>2.284939564179217E-2</v>
      </c>
    </row>
    <row r="229" spans="1:16" x14ac:dyDescent="0.3">
      <c r="A229" t="s">
        <v>233</v>
      </c>
      <c r="B229" s="4" cm="1">
        <f t="array" ref="B229">_xll.SNL.Clients.Office.Excel.Functions.SPG(A229, "SP_TOTAL_REV", "CY2023")</f>
        <v>7303000</v>
      </c>
      <c r="C229" s="4">
        <f>_xll.SNL.Clients.Office.Excel.Functions.SPG(A229,"IQ_AVG_DILUT_SHARES_OUT","CY2023")</f>
        <v>1468016000</v>
      </c>
      <c r="D229" s="5">
        <f>_xll.SNL.Clients.Office.Excel.Functions.SPG(A229, "IQ_DILUT_EPS_NORM", "CY2023")</f>
        <v>1.0009999999999999</v>
      </c>
      <c r="E229">
        <f t="shared" si="9"/>
        <v>1469484.0159999998</v>
      </c>
      <c r="F229">
        <f t="shared" si="10"/>
        <v>0.20121648856634258</v>
      </c>
      <c r="H229" t="b">
        <f t="shared" si="11"/>
        <v>1</v>
      </c>
      <c r="K229" t="s">
        <v>756</v>
      </c>
      <c r="L229">
        <v>7303000</v>
      </c>
      <c r="M229">
        <v>1468016000</v>
      </c>
      <c r="N229">
        <v>1.0009999999999999</v>
      </c>
      <c r="O229">
        <v>1469484.0159999998</v>
      </c>
      <c r="P229">
        <v>0.20121648856634258</v>
      </c>
    </row>
    <row r="230" spans="1:16" x14ac:dyDescent="0.3">
      <c r="A230" t="s">
        <v>234</v>
      </c>
      <c r="B230" s="4" cm="1">
        <f t="array" ref="B230">_xll.SNL.Clients.Office.Excel.Functions.SPG(A230, "SP_TOTAL_REV", "CY2023")</f>
        <v>11454000</v>
      </c>
      <c r="C230" s="4">
        <f>_xll.SNL.Clients.Office.Excel.Functions.SPG(A230,"IQ_AVG_DILUT_SHARES_OUT","CY2023")</f>
        <v>39900000</v>
      </c>
      <c r="D230" s="5">
        <f>_xll.SNL.Clients.Office.Excel.Functions.SPG(A230, "IQ_DILUT_EPS_NORM", "CY2023")</f>
        <v>11.122</v>
      </c>
      <c r="E230">
        <f t="shared" si="9"/>
        <v>443767.8</v>
      </c>
      <c r="F230">
        <f t="shared" si="10"/>
        <v>3.8743478260869567E-2</v>
      </c>
      <c r="H230" t="b">
        <f t="shared" si="11"/>
        <v>1</v>
      </c>
      <c r="K230" t="s">
        <v>757</v>
      </c>
      <c r="L230">
        <v>11454000</v>
      </c>
      <c r="M230">
        <v>39900000</v>
      </c>
      <c r="N230">
        <v>11.122</v>
      </c>
      <c r="O230">
        <v>443767.8</v>
      </c>
      <c r="P230">
        <v>3.8743478260869567E-2</v>
      </c>
    </row>
    <row r="231" spans="1:16" x14ac:dyDescent="0.3">
      <c r="A231" t="s">
        <v>235</v>
      </c>
      <c r="B231" s="4" cm="1">
        <f t="array" ref="B231">_xll.SNL.Clients.Office.Excel.Functions.SPG(A231, "SP_TOTAL_REV", "CY2023")</f>
        <v>3273900</v>
      </c>
      <c r="C231" s="4">
        <f>_xll.SNL.Clients.Office.Excel.Functions.SPG(A231,"IQ_AVG_DILUT_SHARES_OUT","CY2023")</f>
        <v>75900000</v>
      </c>
      <c r="D231" s="5">
        <f>_xll.SNL.Clients.Office.Excel.Functions.SPG(A231, "IQ_DILUT_EPS_NORM", "CY2023")</f>
        <v>5.7329999999999997</v>
      </c>
      <c r="E231">
        <f t="shared" si="9"/>
        <v>435134.7</v>
      </c>
      <c r="F231">
        <f t="shared" si="10"/>
        <v>0.13291019884541372</v>
      </c>
      <c r="H231" t="b">
        <f t="shared" si="11"/>
        <v>1</v>
      </c>
      <c r="K231" t="s">
        <v>759</v>
      </c>
      <c r="L231">
        <v>3273900</v>
      </c>
      <c r="M231">
        <v>75900000</v>
      </c>
      <c r="N231">
        <v>5.7329999999999997</v>
      </c>
      <c r="O231">
        <v>435134.7</v>
      </c>
      <c r="P231">
        <v>0.13291019884541372</v>
      </c>
    </row>
    <row r="232" spans="1:16" x14ac:dyDescent="0.3">
      <c r="A232" t="s">
        <v>236</v>
      </c>
      <c r="B232" s="4" cm="1">
        <f t="array" ref="B232">_xll.SNL.Clients.Office.Excel.Functions.SPG(A232, "SP_TOTAL_REV", "CY2023")</f>
        <v>3660953</v>
      </c>
      <c r="C232" s="4">
        <f>_xll.SNL.Clients.Office.Excel.Functions.SPG(A232,"IQ_AVG_DILUT_SHARES_OUT","CY2023")</f>
        <v>83978000</v>
      </c>
      <c r="D232" s="5">
        <f>_xll.SNL.Clients.Office.Excel.Functions.SPG(A232, "IQ_DILUT_EPS_NORM", "CY2023")</f>
        <v>7.8979999999999997</v>
      </c>
      <c r="E232">
        <f t="shared" si="9"/>
        <v>663258.24399999995</v>
      </c>
      <c r="F232">
        <f t="shared" si="10"/>
        <v>0.18117092571251256</v>
      </c>
      <c r="H232" t="b">
        <f t="shared" si="11"/>
        <v>1</v>
      </c>
      <c r="K232" t="s">
        <v>760</v>
      </c>
      <c r="L232">
        <v>3660953</v>
      </c>
      <c r="M232">
        <v>83978000</v>
      </c>
      <c r="N232">
        <v>7.8979999999999997</v>
      </c>
      <c r="O232">
        <v>663258.24399999995</v>
      </c>
      <c r="P232">
        <v>0.18117092571251256</v>
      </c>
    </row>
    <row r="233" spans="1:16" x14ac:dyDescent="0.3">
      <c r="A233" t="s">
        <v>237</v>
      </c>
      <c r="B233" s="4" cm="1">
        <f t="array" ref="B233">_xll.SNL.Clients.Office.Excel.Functions.SPG(A233, "SP_TOTAL_REV", "CY2023")</f>
        <v>16107000</v>
      </c>
      <c r="C233" s="4">
        <f>_xll.SNL.Clients.Office.Excel.Functions.SPG(A233,"IQ_AVG_DILUT_SHARES_OUT","CY2023")</f>
        <v>303600000</v>
      </c>
      <c r="D233" s="5">
        <f>_xll.SNL.Clients.Office.Excel.Functions.SPG(A233, "IQ_DILUT_EPS_NORM", "CY2023")</f>
        <v>7.8639999999999999</v>
      </c>
      <c r="E233">
        <f t="shared" si="9"/>
        <v>2387510.4</v>
      </c>
      <c r="F233">
        <f t="shared" si="10"/>
        <v>0.14822812441795491</v>
      </c>
      <c r="H233" t="b">
        <f t="shared" si="11"/>
        <v>1</v>
      </c>
      <c r="K233" t="s">
        <v>761</v>
      </c>
      <c r="L233">
        <v>16107000</v>
      </c>
      <c r="M233">
        <v>303600000</v>
      </c>
      <c r="N233">
        <v>7.8639999999999999</v>
      </c>
      <c r="O233">
        <v>2387510.4</v>
      </c>
      <c r="P233">
        <v>0.14822812441795491</v>
      </c>
    </row>
    <row r="234" spans="1:16" x14ac:dyDescent="0.3">
      <c r="A234" t="s">
        <v>238</v>
      </c>
      <c r="B234" s="4" cm="1">
        <f t="array" ref="B234">_xll.SNL.Clients.Office.Excel.Functions.SPG(A234, "SP_TOTAL_REV", "CY2023")</f>
        <v>3695649</v>
      </c>
      <c r="C234" s="4">
        <f>_xll.SNL.Clients.Office.Excel.Functions.SPG(A234,"IQ_AVG_DILUT_SHARES_OUT","CY2023")</f>
        <v>225928000</v>
      </c>
      <c r="D234" s="5">
        <f>_xll.SNL.Clients.Office.Excel.Functions.SPG(A234, "IQ_DILUT_EPS_NORM", "CY2023")</f>
        <v>2.2669999999999999</v>
      </c>
      <c r="E234">
        <f t="shared" si="9"/>
        <v>512178.77600000001</v>
      </c>
      <c r="F234">
        <f t="shared" si="10"/>
        <v>0.13858967017701085</v>
      </c>
      <c r="H234" t="b">
        <f t="shared" si="11"/>
        <v>1</v>
      </c>
      <c r="K234" t="s">
        <v>763</v>
      </c>
      <c r="L234">
        <v>3695649</v>
      </c>
      <c r="M234">
        <v>225928000</v>
      </c>
      <c r="N234">
        <v>2.2669999999999999</v>
      </c>
      <c r="O234">
        <v>512178.77600000001</v>
      </c>
      <c r="P234">
        <v>0.13858967017701085</v>
      </c>
    </row>
    <row r="235" spans="1:16" x14ac:dyDescent="0.3">
      <c r="A235" t="s">
        <v>239</v>
      </c>
      <c r="B235" s="4" cm="1">
        <f t="array" ref="B235">_xll.SNL.Clients.Office.Excel.Functions.SPG(A235, "SP_TOTAL_REV", "CY2023")</f>
        <v>6876100</v>
      </c>
      <c r="C235" s="4">
        <f>_xll.SNL.Clients.Office.Excel.Functions.SPG(A235,"IQ_AVG_DILUT_SHARES_OUT","CY2023")</f>
        <v>409000000</v>
      </c>
      <c r="D235" s="5">
        <f>_xll.SNL.Clients.Office.Excel.Functions.SPG(A235, "IQ_DILUT_EPS_NORM", "CY2023")</f>
        <v>1.6819999999999999</v>
      </c>
      <c r="E235">
        <f t="shared" si="9"/>
        <v>687938</v>
      </c>
      <c r="F235">
        <f t="shared" si="10"/>
        <v>0.1000477014586757</v>
      </c>
      <c r="H235" t="b">
        <f t="shared" si="11"/>
        <v>1</v>
      </c>
      <c r="K235" t="s">
        <v>764</v>
      </c>
      <c r="L235">
        <v>6876100</v>
      </c>
      <c r="M235">
        <v>409000000</v>
      </c>
      <c r="N235">
        <v>1.6819999999999999</v>
      </c>
      <c r="O235">
        <v>687938</v>
      </c>
      <c r="P235">
        <v>0.1000477014586757</v>
      </c>
    </row>
    <row r="236" spans="1:16" x14ac:dyDescent="0.3">
      <c r="A236" t="s">
        <v>240</v>
      </c>
      <c r="B236" s="4" cm="1">
        <f t="array" ref="B236">_xll.SNL.Clients.Office.Excel.Functions.SPG(A236, "SP_TOTAL_REV", "CY2023")</f>
        <v>1697100</v>
      </c>
      <c r="C236" s="4">
        <f>_xll.SNL.Clients.Office.Excel.Functions.SPG(A236,"IQ_AVG_DILUT_SHARES_OUT","CY2023")</f>
        <v>73633000</v>
      </c>
      <c r="D236" s="5">
        <f>_xll.SNL.Clients.Office.Excel.Functions.SPG(A236, "IQ_DILUT_EPS_NORM", "CY2023")</f>
        <v>1.956</v>
      </c>
      <c r="E236">
        <f t="shared" si="9"/>
        <v>144026.14799999999</v>
      </c>
      <c r="F236">
        <f t="shared" si="10"/>
        <v>8.4866035000883855E-2</v>
      </c>
      <c r="H236" t="b">
        <f t="shared" si="11"/>
        <v>1</v>
      </c>
      <c r="K236" t="s">
        <v>765</v>
      </c>
      <c r="L236">
        <v>1697100</v>
      </c>
      <c r="M236">
        <v>73633000</v>
      </c>
      <c r="N236">
        <v>1.956</v>
      </c>
      <c r="O236">
        <v>144026.14799999999</v>
      </c>
      <c r="P236">
        <v>8.4866035000883855E-2</v>
      </c>
    </row>
    <row r="237" spans="1:16" x14ac:dyDescent="0.3">
      <c r="A237" t="s">
        <v>241</v>
      </c>
      <c r="B237" s="4" cm="1">
        <f t="array" ref="B237">_xll.SNL.Clients.Office.Excel.Functions.SPG(A237, "SP_TOTAL_REV", "CY2023")</f>
        <v>54228000</v>
      </c>
      <c r="C237" s="4">
        <f>_xll.SNL.Clients.Office.Excel.Functions.SPG(A237,"IQ_AVG_DILUT_SHARES_OUT","CY2023")</f>
        <v>4212000000</v>
      </c>
      <c r="D237" s="5" t="str">
        <f>_xll.SNL.Clients.Office.Excel.Functions.SPG(A237, "IQ_DILUT_EPS_NORM", "CY2023")</f>
        <v>NA</v>
      </c>
      <c r="E237" t="e">
        <f t="shared" si="9"/>
        <v>#VALUE!</v>
      </c>
      <c r="F237" t="e">
        <f t="shared" si="10"/>
        <v>#VALUE!</v>
      </c>
      <c r="H237" t="b">
        <f t="shared" si="11"/>
        <v>1</v>
      </c>
      <c r="K237" t="s">
        <v>766</v>
      </c>
      <c r="L237">
        <v>54228000</v>
      </c>
      <c r="M237">
        <v>4212000000</v>
      </c>
      <c r="N237" t="s">
        <v>1049</v>
      </c>
      <c r="O237" t="e">
        <v>#VALUE!</v>
      </c>
      <c r="P237" t="e">
        <v>#VALUE!</v>
      </c>
    </row>
    <row r="238" spans="1:16" x14ac:dyDescent="0.3">
      <c r="A238" t="s">
        <v>242</v>
      </c>
      <c r="B238" s="4" cm="1">
        <f t="array" ref="B238">_xll.SNL.Clients.Office.Excel.Functions.SPG(A238, "SP_TOTAL_REV", "CY2023")</f>
        <v>7988000</v>
      </c>
      <c r="C238" s="4">
        <f>_xll.SNL.Clients.Office.Excel.Functions.SPG(A238,"IQ_AVG_DILUT_SHARES_OUT","CY2023")</f>
        <v>565000000</v>
      </c>
      <c r="D238" s="5">
        <f>_xll.SNL.Clients.Office.Excel.Functions.SPG(A238, "IQ_DILUT_EPS_NORM", "CY2023")</f>
        <v>3.3780000000000001</v>
      </c>
      <c r="E238">
        <f t="shared" si="9"/>
        <v>1908570</v>
      </c>
      <c r="F238">
        <f t="shared" si="10"/>
        <v>0.23892964446670004</v>
      </c>
      <c r="H238" t="b">
        <f t="shared" si="11"/>
        <v>1</v>
      </c>
      <c r="K238" t="s">
        <v>767</v>
      </c>
      <c r="L238">
        <v>7988000</v>
      </c>
      <c r="M238">
        <v>565000000</v>
      </c>
      <c r="N238">
        <v>3.3780000000000001</v>
      </c>
      <c r="O238">
        <v>1908570</v>
      </c>
      <c r="P238">
        <v>0.23892964446670004</v>
      </c>
    </row>
    <row r="239" spans="1:16" x14ac:dyDescent="0.3">
      <c r="A239" t="s">
        <v>243</v>
      </c>
      <c r="B239" s="4" cm="1">
        <f t="array" ref="B239">_xll.SNL.Clients.Office.Excel.Functions.SPG(A239, "SP_TOTAL_REV", "CY2023")</f>
        <v>61860000</v>
      </c>
      <c r="C239" s="4">
        <f>_xll.SNL.Clients.Office.Excel.Functions.SPG(A239,"IQ_AVG_DILUT_SHARES_OUT","CY2023")</f>
        <v>922073828</v>
      </c>
      <c r="D239" s="5">
        <f>_xll.SNL.Clients.Office.Excel.Functions.SPG(A239, "IQ_DILUT_EPS_NORM", "CY2023")</f>
        <v>6.1779999999999999</v>
      </c>
      <c r="E239">
        <f t="shared" si="9"/>
        <v>5696572.1093839994</v>
      </c>
      <c r="F239">
        <f t="shared" si="10"/>
        <v>9.2088136265502732E-2</v>
      </c>
      <c r="H239" t="b">
        <f t="shared" si="11"/>
        <v>1</v>
      </c>
      <c r="K239" t="s">
        <v>758</v>
      </c>
      <c r="L239">
        <v>61860000</v>
      </c>
      <c r="M239">
        <v>922073828</v>
      </c>
      <c r="N239">
        <v>6.1779999999999999</v>
      </c>
      <c r="O239">
        <v>5696572.1093839994</v>
      </c>
      <c r="P239">
        <v>9.2088136265502732E-2</v>
      </c>
    </row>
    <row r="240" spans="1:16" x14ac:dyDescent="0.3">
      <c r="A240" t="s">
        <v>244</v>
      </c>
      <c r="B240" s="4" cm="1">
        <f t="array" ref="B240">_xll.SNL.Clients.Office.Excel.Functions.SPG(A240, "SP_TOTAL_REV", "CY2023")</f>
        <v>11479000</v>
      </c>
      <c r="C240" s="4">
        <f>_xll.SNL.Clients.Office.Excel.Functions.SPG(A240,"IQ_AVG_DILUT_SHARES_OUT","CY2023")</f>
        <v>255000000</v>
      </c>
      <c r="D240" s="5">
        <f>_xll.SNL.Clients.Office.Excel.Functions.SPG(A240, "IQ_DILUT_EPS_NORM", "CY2023")</f>
        <v>0.41799999999999998</v>
      </c>
      <c r="E240">
        <f t="shared" si="9"/>
        <v>106590</v>
      </c>
      <c r="F240">
        <f t="shared" si="10"/>
        <v>9.2856520602839967E-3</v>
      </c>
      <c r="H240" t="b">
        <f t="shared" si="11"/>
        <v>1</v>
      </c>
      <c r="K240" t="s">
        <v>768</v>
      </c>
      <c r="L240">
        <v>11479000</v>
      </c>
      <c r="M240">
        <v>255000000</v>
      </c>
      <c r="N240">
        <v>0.41799999999999998</v>
      </c>
      <c r="O240">
        <v>106590</v>
      </c>
      <c r="P240">
        <v>9.2856520602839967E-3</v>
      </c>
    </row>
    <row r="241" spans="1:16" x14ac:dyDescent="0.3">
      <c r="A241" t="s">
        <v>245</v>
      </c>
      <c r="B241" s="4" cm="1">
        <f t="array" ref="B241">_xll.SNL.Clients.Office.Excel.Functions.SPG(A241, "SP_TOTAL_REV", "CY2023")</f>
        <v>18916000</v>
      </c>
      <c r="C241" s="4">
        <f>_xll.SNL.Clients.Office.Excel.Functions.SPG(A241,"IQ_AVG_DILUT_SHARES_OUT","CY2023")</f>
        <v>349100000</v>
      </c>
      <c r="D241" s="5">
        <f>_xll.SNL.Clients.Office.Excel.Functions.SPG(A241, "IQ_DILUT_EPS_NORM", "CY2023")</f>
        <v>1.5840000000000001</v>
      </c>
      <c r="E241">
        <f t="shared" si="9"/>
        <v>552974.4</v>
      </c>
      <c r="F241">
        <f t="shared" si="10"/>
        <v>2.9233157115669275E-2</v>
      </c>
      <c r="H241" t="b">
        <f t="shared" si="11"/>
        <v>1</v>
      </c>
      <c r="K241" t="s">
        <v>769</v>
      </c>
      <c r="L241">
        <v>18916000</v>
      </c>
      <c r="M241">
        <v>349100000</v>
      </c>
      <c r="N241">
        <v>1.5840000000000001</v>
      </c>
      <c r="O241">
        <v>552974.4</v>
      </c>
      <c r="P241">
        <v>2.9233157115669275E-2</v>
      </c>
    </row>
    <row r="242" spans="1:16" x14ac:dyDescent="0.3">
      <c r="A242" t="s">
        <v>246</v>
      </c>
      <c r="B242" s="4" cm="1">
        <f t="array" ref="B242">_xll.SNL.Clients.Office.Excel.Functions.SPG(A242, "SP_TOTAL_REV", "CY2023")</f>
        <v>15094000</v>
      </c>
      <c r="C242" s="4">
        <f>_xll.SNL.Clients.Office.Excel.Functions.SPG(A242,"IQ_AVG_DILUT_SHARES_OUT","CY2023")</f>
        <v>283500000</v>
      </c>
      <c r="D242" s="5">
        <f>_xll.SNL.Clients.Office.Excel.Functions.SPG(A242, "IQ_DILUT_EPS_NORM", "CY2023")</f>
        <v>7.3920000000000003</v>
      </c>
      <c r="E242">
        <f t="shared" si="9"/>
        <v>2095632</v>
      </c>
      <c r="F242">
        <f t="shared" si="10"/>
        <v>0.13883874387173711</v>
      </c>
      <c r="H242" t="b">
        <f t="shared" si="11"/>
        <v>1</v>
      </c>
      <c r="K242" t="s">
        <v>771</v>
      </c>
      <c r="L242">
        <v>15094000</v>
      </c>
      <c r="M242">
        <v>283500000</v>
      </c>
      <c r="N242">
        <v>7.3920000000000003</v>
      </c>
      <c r="O242">
        <v>2095632</v>
      </c>
      <c r="P242">
        <v>0.13883874387173711</v>
      </c>
    </row>
    <row r="243" spans="1:16" x14ac:dyDescent="0.3">
      <c r="A243" t="s">
        <v>247</v>
      </c>
      <c r="B243" s="4" cm="1">
        <f t="array" ref="B243">_xll.SNL.Clients.Office.Excel.Functions.SPG(A243, "SP_TOTAL_REV", "CY2023")</f>
        <v>7124100</v>
      </c>
      <c r="C243" s="4">
        <f>_xll.SNL.Clients.Office.Excel.Functions.SPG(A243,"IQ_AVG_DILUT_SHARES_OUT","CY2023")</f>
        <v>357400000</v>
      </c>
      <c r="D243" s="5">
        <f>_xll.SNL.Clients.Office.Excel.Functions.SPG(A243, "IQ_DILUT_EPS_NORM", "CY2023")</f>
        <v>3.3839999999999999</v>
      </c>
      <c r="E243">
        <f t="shared" si="9"/>
        <v>1209441.6000000001</v>
      </c>
      <c r="F243">
        <f t="shared" si="10"/>
        <v>0.16976763380637555</v>
      </c>
      <c r="H243" t="b">
        <f t="shared" si="11"/>
        <v>1</v>
      </c>
      <c r="K243" t="s">
        <v>772</v>
      </c>
      <c r="L243">
        <v>7124100</v>
      </c>
      <c r="M243">
        <v>357400000</v>
      </c>
      <c r="N243">
        <v>3.3839999999999999</v>
      </c>
      <c r="O243">
        <v>1209441.6000000001</v>
      </c>
      <c r="P243">
        <v>0.16976763380637555</v>
      </c>
    </row>
    <row r="244" spans="1:16" x14ac:dyDescent="0.3">
      <c r="A244" t="s">
        <v>248</v>
      </c>
      <c r="B244" s="4" cm="1">
        <f t="array" ref="B244">_xll.SNL.Clients.Office.Excel.Functions.SPG(A244, "SP_TOTAL_REV", "CY2023")</f>
        <v>5716400</v>
      </c>
      <c r="C244" s="4">
        <f>_xll.SNL.Clients.Office.Excel.Functions.SPG(A244,"IQ_AVG_DILUT_SHARES_OUT","CY2023")</f>
        <v>456200000</v>
      </c>
      <c r="D244" s="5">
        <f>_xll.SNL.Clients.Office.Excel.Functions.SPG(A244, "IQ_DILUT_EPS_NORM", "CY2023")</f>
        <v>1.7509999999999999</v>
      </c>
      <c r="E244">
        <f t="shared" si="9"/>
        <v>798806.2</v>
      </c>
      <c r="F244">
        <f t="shared" si="10"/>
        <v>0.13973938142887132</v>
      </c>
      <c r="H244" t="b">
        <f t="shared" si="11"/>
        <v>1</v>
      </c>
      <c r="K244" t="s">
        <v>773</v>
      </c>
      <c r="L244">
        <v>5716400</v>
      </c>
      <c r="M244">
        <v>456200000</v>
      </c>
      <c r="N244">
        <v>1.7509999999999999</v>
      </c>
      <c r="O244">
        <v>798806.2</v>
      </c>
      <c r="P244">
        <v>0.13973938142887132</v>
      </c>
    </row>
    <row r="245" spans="1:16" x14ac:dyDescent="0.3">
      <c r="A245" t="s">
        <v>249</v>
      </c>
      <c r="B245" s="4" cm="1">
        <f t="array" ref="B245">_xll.SNL.Clients.Office.Excel.Functions.SPG(A245, "SP_TOTAL_REV", "CY2023")</f>
        <v>2412733</v>
      </c>
      <c r="C245" s="4">
        <f>_xll.SNL.Clients.Office.Excel.Functions.SPG(A245,"IQ_AVG_DILUT_SHARES_OUT","CY2023")</f>
        <v>613288708</v>
      </c>
      <c r="D245" s="5">
        <f>_xll.SNL.Clients.Office.Excel.Functions.SPG(A245, "IQ_DILUT_EPS_NORM", "CY2023")</f>
        <v>0.35099999999999998</v>
      </c>
      <c r="E245">
        <f t="shared" si="9"/>
        <v>215264.33650799998</v>
      </c>
      <c r="F245">
        <f t="shared" si="10"/>
        <v>8.9220123614175278E-2</v>
      </c>
      <c r="H245" t="b">
        <f t="shared" si="11"/>
        <v>1</v>
      </c>
      <c r="K245" t="s">
        <v>774</v>
      </c>
      <c r="L245">
        <v>2412733</v>
      </c>
      <c r="M245">
        <v>613288708</v>
      </c>
      <c r="N245">
        <v>0.35099999999999998</v>
      </c>
      <c r="O245">
        <v>215264.33650799998</v>
      </c>
      <c r="P245">
        <v>8.9220123614175278E-2</v>
      </c>
    </row>
    <row r="246" spans="1:16" x14ac:dyDescent="0.3">
      <c r="A246" t="s">
        <v>250</v>
      </c>
      <c r="B246" s="4" cm="1">
        <f t="array" ref="B246">_xll.SNL.Clients.Office.Excel.Functions.SPG(A246, "SP_TOTAL_REV", "CY2023")</f>
        <v>14984000</v>
      </c>
      <c r="C246" s="4">
        <f>_xll.SNL.Clients.Office.Excel.Functions.SPG(A246,"IQ_AVG_DILUT_SHARES_OUT","CY2023")</f>
        <v>186300000</v>
      </c>
      <c r="D246" s="5">
        <f>_xll.SNL.Clients.Office.Excel.Functions.SPG(A246, "IQ_DILUT_EPS_NORM", "CY2023")</f>
        <v>4.9349999999999996</v>
      </c>
      <c r="E246">
        <f t="shared" si="9"/>
        <v>919390.49999999988</v>
      </c>
      <c r="F246">
        <f t="shared" si="10"/>
        <v>6.1358148691938057E-2</v>
      </c>
      <c r="H246" t="b">
        <f t="shared" si="11"/>
        <v>1</v>
      </c>
      <c r="K246" t="s">
        <v>775</v>
      </c>
      <c r="L246">
        <v>14984000</v>
      </c>
      <c r="M246">
        <v>186300000</v>
      </c>
      <c r="N246">
        <v>4.9349999999999996</v>
      </c>
      <c r="O246">
        <v>919390.49999999988</v>
      </c>
      <c r="P246">
        <v>6.1358148691938057E-2</v>
      </c>
    </row>
    <row r="247" spans="1:16" x14ac:dyDescent="0.3">
      <c r="A247" t="s">
        <v>251</v>
      </c>
      <c r="B247" s="4" cm="1">
        <f t="array" ref="B247">_xll.SNL.Clients.Office.Excel.Functions.SPG(A247, "SP_TOTAL_REV", "CY2023")</f>
        <v>5492760</v>
      </c>
      <c r="C247" s="4">
        <f>_xll.SNL.Clients.Office.Excel.Functions.SPG(A247,"IQ_AVG_DILUT_SHARES_OUT","CY2023")</f>
        <v>293965000</v>
      </c>
      <c r="D247" s="5">
        <f>_xll.SNL.Clients.Office.Excel.Functions.SPG(A247, "IQ_DILUT_EPS_NORM", "CY2023")</f>
        <v>0.95399999999999996</v>
      </c>
      <c r="E247">
        <f t="shared" si="9"/>
        <v>280442.61</v>
      </c>
      <c r="F247">
        <f t="shared" si="10"/>
        <v>5.1056774736198192E-2</v>
      </c>
      <c r="H247" t="b">
        <f t="shared" si="11"/>
        <v>1</v>
      </c>
      <c r="K247" t="s">
        <v>776</v>
      </c>
      <c r="L247">
        <v>5492760</v>
      </c>
      <c r="M247">
        <v>293965000</v>
      </c>
      <c r="N247">
        <v>0.95399999999999996</v>
      </c>
      <c r="O247">
        <v>280442.61</v>
      </c>
      <c r="P247">
        <v>5.1056774736198192E-2</v>
      </c>
    </row>
    <row r="248" spans="1:16" x14ac:dyDescent="0.3">
      <c r="A248" t="s">
        <v>252</v>
      </c>
      <c r="B248" s="4" cm="1">
        <f t="array" ref="B248">_xll.SNL.Clients.Office.Excel.Functions.SPG(A248, "SP_TOTAL_REV", "CY2023")</f>
        <v>12829665</v>
      </c>
      <c r="C248" s="4">
        <f>_xll.SNL.Clients.Office.Excel.Functions.SPG(A248,"IQ_AVG_DILUT_SHARES_OUT","CY2023")</f>
        <v>104451000</v>
      </c>
      <c r="D248" s="5">
        <f>_xll.SNL.Clients.Office.Excel.Functions.SPG(A248, "IQ_DILUT_EPS_NORM", "CY2023")</f>
        <v>5.5940000000000003</v>
      </c>
      <c r="E248">
        <f t="shared" si="9"/>
        <v>584298.89399999997</v>
      </c>
      <c r="F248">
        <f t="shared" si="10"/>
        <v>4.5542802091870671E-2</v>
      </c>
      <c r="H248" t="b">
        <f t="shared" si="11"/>
        <v>1</v>
      </c>
      <c r="K248" t="s">
        <v>777</v>
      </c>
      <c r="L248">
        <v>12829665</v>
      </c>
      <c r="M248">
        <v>104451000</v>
      </c>
      <c r="N248">
        <v>5.5940000000000003</v>
      </c>
      <c r="O248">
        <v>584298.89399999997</v>
      </c>
      <c r="P248">
        <v>4.5542802091870671E-2</v>
      </c>
    </row>
    <row r="249" spans="1:16" x14ac:dyDescent="0.3">
      <c r="A249" t="s">
        <v>253</v>
      </c>
      <c r="B249" s="4" cm="1">
        <f t="array" ref="B249">_xll.SNL.Clients.Office.Excel.Functions.SPG(A249, "SP_TOTAL_REV", "CY2023")</f>
        <v>33454000</v>
      </c>
      <c r="C249" s="4">
        <f>_xll.SNL.Clients.Office.Excel.Functions.SPG(A249,"IQ_AVG_DILUT_SHARES_OUT","CY2023")</f>
        <v>134425000</v>
      </c>
      <c r="D249" s="5">
        <f>_xll.SNL.Clients.Office.Excel.Functions.SPG(A249, "IQ_DILUT_EPS_NORM", "CY2023")</f>
        <v>6.2859999999999996</v>
      </c>
      <c r="E249">
        <f t="shared" si="9"/>
        <v>844995.55</v>
      </c>
      <c r="F249">
        <f t="shared" si="10"/>
        <v>2.5258430979852933E-2</v>
      </c>
      <c r="H249" t="b">
        <f t="shared" si="11"/>
        <v>1</v>
      </c>
      <c r="K249" t="s">
        <v>1037</v>
      </c>
      <c r="L249">
        <v>33454000</v>
      </c>
      <c r="M249">
        <v>134425000</v>
      </c>
      <c r="N249">
        <v>6.2859999999999996</v>
      </c>
      <c r="O249">
        <v>844995.55</v>
      </c>
      <c r="P249">
        <v>2.5258430979852933E-2</v>
      </c>
    </row>
    <row r="250" spans="1:16" x14ac:dyDescent="0.3">
      <c r="A250" t="s">
        <v>254</v>
      </c>
      <c r="B250" s="4" cm="1">
        <f t="array" ref="B250">_xll.SNL.Clients.Office.Excel.Functions.SPG(A250, "SP_TOTAL_REV", "CY2023")</f>
        <v>2160255</v>
      </c>
      <c r="C250" s="4">
        <f>_xll.SNL.Clients.Office.Excel.Functions.SPG(A250,"IQ_AVG_DILUT_SHARES_OUT","CY2023")</f>
        <v>73025000</v>
      </c>
      <c r="D250" s="5">
        <f>_xll.SNL.Clients.Office.Excel.Functions.SPG(A250, "IQ_DILUT_EPS_NORM", "CY2023")</f>
        <v>4.1379999999999999</v>
      </c>
      <c r="E250">
        <f t="shared" si="9"/>
        <v>302177.45</v>
      </c>
      <c r="F250">
        <f t="shared" si="10"/>
        <v>0.13988045392789278</v>
      </c>
      <c r="H250" t="b">
        <f t="shared" si="11"/>
        <v>1</v>
      </c>
      <c r="K250" t="s">
        <v>778</v>
      </c>
      <c r="L250">
        <v>2160255</v>
      </c>
      <c r="M250">
        <v>73025000</v>
      </c>
      <c r="N250">
        <v>4.1379999999999999</v>
      </c>
      <c r="O250">
        <v>302177.45</v>
      </c>
      <c r="P250">
        <v>0.13988045392789278</v>
      </c>
    </row>
    <row r="251" spans="1:16" x14ac:dyDescent="0.3">
      <c r="A251" t="s">
        <v>255</v>
      </c>
      <c r="B251" s="4" cm="1">
        <f t="array" ref="B251">_xll.SNL.Clients.Office.Excel.Functions.SPG(A251, "SP_TOTAL_REV", "CY2023")</f>
        <v>16712971</v>
      </c>
      <c r="C251" s="4">
        <f>_xll.SNL.Clients.Office.Excel.Functions.SPG(A251,"IQ_AVG_DILUT_SHARES_OUT","CY2023")</f>
        <v>127043250</v>
      </c>
      <c r="D251" s="5">
        <f>_xll.SNL.Clients.Office.Excel.Functions.SPG(A251, "IQ_DILUT_EPS_NORM", "CY2023")</f>
        <v>4.88</v>
      </c>
      <c r="E251">
        <f t="shared" si="9"/>
        <v>619971.06000000006</v>
      </c>
      <c r="F251">
        <f t="shared" si="10"/>
        <v>3.7095203479979716E-2</v>
      </c>
      <c r="H251" t="b">
        <f t="shared" si="11"/>
        <v>1</v>
      </c>
      <c r="K251" t="s">
        <v>779</v>
      </c>
      <c r="L251">
        <v>16712971</v>
      </c>
      <c r="M251">
        <v>127043250</v>
      </c>
      <c r="N251">
        <v>4.88</v>
      </c>
      <c r="O251">
        <v>619971.06000000006</v>
      </c>
      <c r="P251">
        <v>3.7095203479979716E-2</v>
      </c>
    </row>
    <row r="252" spans="1:16" x14ac:dyDescent="0.3">
      <c r="A252" t="s">
        <v>256</v>
      </c>
      <c r="B252" s="4" cm="1">
        <f t="array" ref="B252">_xll.SNL.Clients.Office.Excel.Functions.SPG(A252, "SP_TOTAL_REV", "CY2023")</f>
        <v>85159000</v>
      </c>
      <c r="C252" s="4">
        <f>_xll.SNL.Clients.Office.Excel.Functions.SPG(A252,"IQ_AVG_DILUT_SHARES_OUT","CY2023")</f>
        <v>2560400000</v>
      </c>
      <c r="D252" s="5">
        <f>_xll.SNL.Clients.Office.Excel.Functions.SPG(A252, "IQ_DILUT_EPS_NORM", "CY2023")</f>
        <v>6.2130000000000001</v>
      </c>
      <c r="E252">
        <f t="shared" si="9"/>
        <v>15907765.199999999</v>
      </c>
      <c r="F252">
        <f t="shared" si="10"/>
        <v>0.18680075153536324</v>
      </c>
      <c r="H252" t="b">
        <f t="shared" si="11"/>
        <v>1</v>
      </c>
      <c r="K252" t="s">
        <v>780</v>
      </c>
      <c r="L252">
        <v>85159000</v>
      </c>
      <c r="M252">
        <v>2560400000</v>
      </c>
      <c r="N252">
        <v>6.2130000000000001</v>
      </c>
      <c r="O252">
        <v>15907765.199999999</v>
      </c>
      <c r="P252">
        <v>0.18680075153536324</v>
      </c>
    </row>
    <row r="253" spans="1:16" x14ac:dyDescent="0.3">
      <c r="A253" t="s">
        <v>257</v>
      </c>
      <c r="B253" s="4" cm="1">
        <f t="array" ref="B253">_xll.SNL.Clients.Office.Excel.Functions.SPG(A253, "SP_TOTAL_REV", "CY2023")</f>
        <v>26819000</v>
      </c>
      <c r="C253" s="4">
        <f>_xll.SNL.Clients.Office.Excel.Functions.SPG(A253,"IQ_AVG_DILUT_SHARES_OUT","CY2023")</f>
        <v>685425000</v>
      </c>
      <c r="D253" s="5">
        <f>_xll.SNL.Clients.Office.Excel.Functions.SPG(A253, "IQ_DILUT_EPS_NORM", "CY2023")</f>
        <v>2.2200000000000002</v>
      </c>
      <c r="E253">
        <f t="shared" si="9"/>
        <v>1521643.5000000002</v>
      </c>
      <c r="F253">
        <f t="shared" si="10"/>
        <v>5.6737518177411544E-2</v>
      </c>
      <c r="H253" t="b">
        <f t="shared" si="11"/>
        <v>1</v>
      </c>
      <c r="K253" t="s">
        <v>781</v>
      </c>
      <c r="L253">
        <v>26819000</v>
      </c>
      <c r="M253">
        <v>685425000</v>
      </c>
      <c r="N253">
        <v>2.2200000000000002</v>
      </c>
      <c r="O253">
        <v>1521643.5000000002</v>
      </c>
      <c r="P253">
        <v>5.6737518177411544E-2</v>
      </c>
    </row>
    <row r="254" spans="1:16" x14ac:dyDescent="0.3">
      <c r="A254" t="s">
        <v>258</v>
      </c>
      <c r="B254" s="4" cm="1">
        <f t="array" ref="B254">_xll.SNL.Clients.Office.Excel.Functions.SPG(A254, "SP_TOTAL_REV", "CY2023")</f>
        <v>154990000</v>
      </c>
      <c r="C254" s="4">
        <f>_xll.SNL.Clients.Office.Excel.Functions.SPG(A254,"IQ_AVG_DILUT_SHARES_OUT","CY2023")</f>
        <v>2943100000</v>
      </c>
      <c r="D254" s="5">
        <f>_xll.SNL.Clients.Office.Excel.Functions.SPG(A254, "IQ_DILUT_EPS_NORM", "CY2023")</f>
        <v>13.263999999999999</v>
      </c>
      <c r="E254">
        <f t="shared" si="9"/>
        <v>39037278.399999999</v>
      </c>
      <c r="F254">
        <f t="shared" si="10"/>
        <v>0.25186965868765726</v>
      </c>
      <c r="H254" t="b">
        <f t="shared" si="11"/>
        <v>1</v>
      </c>
      <c r="K254" t="s">
        <v>782</v>
      </c>
      <c r="L254">
        <v>154990000</v>
      </c>
      <c r="M254">
        <v>2943100000</v>
      </c>
      <c r="N254">
        <v>13.263999999999999</v>
      </c>
      <c r="O254">
        <v>39037278.399999999</v>
      </c>
      <c r="P254">
        <v>0.25186965868765726</v>
      </c>
    </row>
    <row r="255" spans="1:16" x14ac:dyDescent="0.3">
      <c r="A255" t="s">
        <v>259</v>
      </c>
      <c r="B255" s="4" cm="1">
        <f t="array" ref="B255">_xll.SNL.Clients.Office.Excel.Functions.SPG(A255, "SP_TOTAL_REV", "CY2023")</f>
        <v>5564500</v>
      </c>
      <c r="C255" s="4">
        <f>_xll.SNL.Clients.Office.Excel.Functions.SPG(A255,"IQ_AVG_DILUT_SHARES_OUT","CY2023")</f>
        <v>325900000</v>
      </c>
      <c r="D255" s="5">
        <f>_xll.SNL.Clients.Office.Excel.Functions.SPG(A255, "IQ_DILUT_EPS_NORM", "CY2023")</f>
        <v>1.014</v>
      </c>
      <c r="E255">
        <f t="shared" si="9"/>
        <v>330462.59999999998</v>
      </c>
      <c r="F255">
        <f t="shared" si="10"/>
        <v>5.9387653877257612E-2</v>
      </c>
      <c r="H255" t="b">
        <f t="shared" si="11"/>
        <v>1</v>
      </c>
      <c r="K255" t="s">
        <v>783</v>
      </c>
      <c r="L255">
        <v>5564500</v>
      </c>
      <c r="M255">
        <v>325900000</v>
      </c>
      <c r="N255">
        <v>1.014</v>
      </c>
      <c r="O255">
        <v>330462.59999999998</v>
      </c>
      <c r="P255">
        <v>5.9387653877257612E-2</v>
      </c>
    </row>
    <row r="256" spans="1:16" x14ac:dyDescent="0.3">
      <c r="A256" t="s">
        <v>260</v>
      </c>
      <c r="B256" s="4" cm="1">
        <f t="array" ref="B256">_xll.SNL.Clients.Office.Excel.Functions.SPG(A256, "SP_TOTAL_REV", "CY2023")</f>
        <v>13122000</v>
      </c>
      <c r="C256" s="4">
        <f>_xll.SNL.Clients.Office.Excel.Functions.SPG(A256,"IQ_AVG_DILUT_SHARES_OUT","CY2023")</f>
        <v>344565217</v>
      </c>
      <c r="D256" s="5">
        <f>_xll.SNL.Clients.Office.Excel.Functions.SPG(A256, "IQ_DILUT_EPS_NORM", "CY2023")</f>
        <v>1.9359999999999999</v>
      </c>
      <c r="E256">
        <f t="shared" si="9"/>
        <v>667078.26011199993</v>
      </c>
      <c r="F256">
        <f t="shared" si="10"/>
        <v>5.0836630095412276E-2</v>
      </c>
      <c r="H256" t="b">
        <f t="shared" si="11"/>
        <v>1</v>
      </c>
      <c r="K256" t="s">
        <v>784</v>
      </c>
      <c r="L256">
        <v>13122000</v>
      </c>
      <c r="M256">
        <v>344565217</v>
      </c>
      <c r="N256">
        <v>1.9359999999999999</v>
      </c>
      <c r="O256">
        <v>667078.26011199993</v>
      </c>
      <c r="P256">
        <v>5.0836630095412276E-2</v>
      </c>
    </row>
    <row r="257" spans="1:16" x14ac:dyDescent="0.3">
      <c r="A257" t="s">
        <v>261</v>
      </c>
      <c r="B257" s="4" cm="1">
        <f t="array" ref="B257">_xll.SNL.Clients.Office.Excel.Functions.SPG(A257, "SP_TOTAL_REV", "CY2023")</f>
        <v>15444000</v>
      </c>
      <c r="C257" s="4">
        <f>_xll.SNL.Clients.Office.Excel.Functions.SPG(A257,"IQ_AVG_DILUT_SHARES_OUT","CY2023")</f>
        <v>1850325000</v>
      </c>
      <c r="D257" s="5">
        <f>_xll.SNL.Clients.Office.Excel.Functions.SPG(A257, "IQ_DILUT_EPS_NORM", "CY2023")</f>
        <v>0.88800000000000001</v>
      </c>
      <c r="E257">
        <f t="shared" si="9"/>
        <v>1643088.6</v>
      </c>
      <c r="F257">
        <f t="shared" si="10"/>
        <v>0.10639009324009324</v>
      </c>
      <c r="H257" t="b">
        <f t="shared" si="11"/>
        <v>1</v>
      </c>
      <c r="K257" t="s">
        <v>785</v>
      </c>
      <c r="L257">
        <v>15444000</v>
      </c>
      <c r="M257">
        <v>1850325000</v>
      </c>
      <c r="N257">
        <v>0.88800000000000001</v>
      </c>
      <c r="O257">
        <v>1643088.6</v>
      </c>
      <c r="P257">
        <v>0.10639009324009324</v>
      </c>
    </row>
    <row r="258" spans="1:16" x14ac:dyDescent="0.3">
      <c r="A258" t="s">
        <v>262</v>
      </c>
      <c r="B258" s="4" cm="1">
        <f t="array" ref="B258">_xll.SNL.Clients.Office.Excel.Functions.SPG(A258, "SP_TOTAL_REV", "CY2023")</f>
        <v>14814000</v>
      </c>
      <c r="C258" s="4">
        <f>_xll.SNL.Clients.Office.Excel.Functions.SPG(A258,"IQ_AVG_DILUT_SHARES_OUT","CY2023")</f>
        <v>1408400000</v>
      </c>
      <c r="D258" s="5">
        <f>_xll.SNL.Clients.Office.Excel.Functions.SPG(A258, "IQ_DILUT_EPS_NORM", "CY2023")</f>
        <v>1.2370000000000001</v>
      </c>
      <c r="E258">
        <f t="shared" si="9"/>
        <v>1742190.8000000003</v>
      </c>
      <c r="F258">
        <f t="shared" si="10"/>
        <v>0.11760434723909817</v>
      </c>
      <c r="H258" t="b">
        <f t="shared" si="11"/>
        <v>1</v>
      </c>
      <c r="K258" t="s">
        <v>786</v>
      </c>
      <c r="L258">
        <v>14814000</v>
      </c>
      <c r="M258">
        <v>1408400000</v>
      </c>
      <c r="N258">
        <v>1.2370000000000001</v>
      </c>
      <c r="O258">
        <v>1742190.8000000003</v>
      </c>
      <c r="P258">
        <v>0.11760434723909817</v>
      </c>
    </row>
    <row r="259" spans="1:16" x14ac:dyDescent="0.3">
      <c r="A259" t="s">
        <v>263</v>
      </c>
      <c r="B259" s="4" cm="1">
        <f t="array" ref="B259">_xll.SNL.Clients.Office.Excel.Functions.SPG(A259, "SP_TOTAL_REV", "CY2023")</f>
        <v>6383000</v>
      </c>
      <c r="C259" s="4">
        <f>_xll.SNL.Clients.Office.Excel.Functions.SPG(A259,"IQ_AVG_DILUT_SHARES_OUT","CY2023")</f>
        <v>932759000</v>
      </c>
      <c r="D259" s="5">
        <f>_xll.SNL.Clients.Office.Excel.Functions.SPG(A259, "IQ_DILUT_EPS_NORM", "CY2023")</f>
        <v>0.83199999999999996</v>
      </c>
      <c r="E259">
        <f t="shared" ref="E259:E322" si="12">C259*D259/1000</f>
        <v>776055.48800000001</v>
      </c>
      <c r="F259">
        <f t="shared" ref="F259:F322" si="13">E259/B259</f>
        <v>0.12158162118126273</v>
      </c>
      <c r="H259" t="b">
        <f t="shared" ref="H259:H322" si="14">B259=L259</f>
        <v>1</v>
      </c>
      <c r="K259" t="s">
        <v>787</v>
      </c>
      <c r="L259">
        <v>6383000</v>
      </c>
      <c r="M259">
        <v>932759000</v>
      </c>
      <c r="N259">
        <v>0.83199999999999996</v>
      </c>
      <c r="O259">
        <v>776055.48800000001</v>
      </c>
      <c r="P259">
        <v>0.12158162118126273</v>
      </c>
    </row>
    <row r="260" spans="1:16" x14ac:dyDescent="0.3">
      <c r="A260" t="s">
        <v>264</v>
      </c>
      <c r="B260" s="4" cm="1">
        <f t="array" ref="B260">_xll.SNL.Clients.Office.Excel.Functions.SPG(A260, "SP_TOTAL_REV", "CY2023")</f>
        <v>5342000</v>
      </c>
      <c r="C260" s="4">
        <f>_xll.SNL.Clients.Office.Excel.Functions.SPG(A260,"IQ_AVG_DILUT_SHARES_OUT","CY2023")</f>
        <v>178000000</v>
      </c>
      <c r="D260" s="5">
        <f>_xll.SNL.Clients.Office.Excel.Functions.SPG(A260, "IQ_DILUT_EPS_NORM", "CY2023")</f>
        <v>4.3860000000000001</v>
      </c>
      <c r="E260">
        <f t="shared" si="12"/>
        <v>780708</v>
      </c>
      <c r="F260">
        <f t="shared" si="13"/>
        <v>0.14614526394608759</v>
      </c>
      <c r="H260" t="b">
        <f t="shared" si="14"/>
        <v>1</v>
      </c>
      <c r="K260" t="s">
        <v>788</v>
      </c>
      <c r="L260">
        <v>5342000</v>
      </c>
      <c r="M260">
        <v>178000000</v>
      </c>
      <c r="N260">
        <v>4.3860000000000001</v>
      </c>
      <c r="O260">
        <v>780708</v>
      </c>
      <c r="P260">
        <v>0.14614526394608759</v>
      </c>
    </row>
    <row r="261" spans="1:16" x14ac:dyDescent="0.3">
      <c r="A261" t="s">
        <v>265</v>
      </c>
      <c r="B261" s="4" cm="1">
        <f t="array" ref="B261">_xll.SNL.Clients.Office.Excel.Functions.SPG(A261, "SP_TOTAL_REV", "CY2023")</f>
        <v>20431000</v>
      </c>
      <c r="C261" s="4">
        <f>_xll.SNL.Clients.Office.Excel.Functions.SPG(A261,"IQ_AVG_DILUT_SHARES_OUT","CY2023")</f>
        <v>338800000</v>
      </c>
      <c r="D261" s="5">
        <f>_xll.SNL.Clients.Office.Excel.Functions.SPG(A261, "IQ_DILUT_EPS_NORM", "CY2023")</f>
        <v>5.2320000000000002</v>
      </c>
      <c r="E261">
        <f t="shared" si="12"/>
        <v>1772601.6</v>
      </c>
      <c r="F261">
        <f t="shared" si="13"/>
        <v>8.6760393519651521E-2</v>
      </c>
      <c r="H261" t="b">
        <f t="shared" si="14"/>
        <v>1</v>
      </c>
      <c r="K261" t="s">
        <v>789</v>
      </c>
      <c r="L261">
        <v>20431000</v>
      </c>
      <c r="M261">
        <v>338800000</v>
      </c>
      <c r="N261">
        <v>5.2320000000000002</v>
      </c>
      <c r="O261">
        <v>1772601.6</v>
      </c>
      <c r="P261">
        <v>8.6760393519651521E-2</v>
      </c>
    </row>
    <row r="262" spans="1:16" x14ac:dyDescent="0.3">
      <c r="A262" t="s">
        <v>266</v>
      </c>
      <c r="B262" s="4" cm="1">
        <f t="array" ref="B262">_xll.SNL.Clients.Office.Excel.Functions.SPG(A262, "SP_TOTAL_REV", "CY2023")</f>
        <v>2087463</v>
      </c>
      <c r="C262" s="4">
        <f>_xll.SNL.Clients.Office.Excel.Functions.SPG(A262,"IQ_AVG_DILUT_SHARES_OUT","CY2023")</f>
        <v>618199000</v>
      </c>
      <c r="D262" s="5">
        <f>_xll.SNL.Clients.Office.Excel.Functions.SPG(A262, "IQ_DILUT_EPS_NORM", "CY2023")</f>
        <v>0.63800000000000001</v>
      </c>
      <c r="E262">
        <f t="shared" si="12"/>
        <v>394410.962</v>
      </c>
      <c r="F262">
        <f t="shared" si="13"/>
        <v>0.18894273191908073</v>
      </c>
      <c r="H262" t="b">
        <f t="shared" si="14"/>
        <v>1</v>
      </c>
      <c r="K262" t="s">
        <v>790</v>
      </c>
      <c r="L262">
        <v>2087463</v>
      </c>
      <c r="M262">
        <v>618199000</v>
      </c>
      <c r="N262">
        <v>0.63800000000000001</v>
      </c>
      <c r="O262">
        <v>394410.962</v>
      </c>
      <c r="P262">
        <v>0.18894273191908073</v>
      </c>
    </row>
    <row r="263" spans="1:16" x14ac:dyDescent="0.3">
      <c r="A263" t="s">
        <v>267</v>
      </c>
      <c r="B263" s="4" cm="1">
        <f t="array" ref="B263">_xll.SNL.Clients.Office.Excel.Functions.SPG(A263, "SP_TOTAL_REV", "CY2023")</f>
        <v>15334000</v>
      </c>
      <c r="C263" s="4">
        <f>_xll.SNL.Clients.Office.Excel.Functions.SPG(A263,"IQ_AVG_DILUT_SHARES_OUT","CY2023")</f>
        <v>2234000000</v>
      </c>
      <c r="D263" s="5">
        <f>_xll.SNL.Clients.Office.Excel.Functions.SPG(A263, "IQ_DILUT_EPS_NORM", "CY2023")</f>
        <v>0.86699999999999999</v>
      </c>
      <c r="E263">
        <f t="shared" si="12"/>
        <v>1936878</v>
      </c>
      <c r="F263">
        <f t="shared" si="13"/>
        <v>0.12631263858093125</v>
      </c>
      <c r="H263" t="b">
        <f t="shared" si="14"/>
        <v>1</v>
      </c>
      <c r="K263" t="s">
        <v>791</v>
      </c>
      <c r="L263">
        <v>15334000</v>
      </c>
      <c r="M263">
        <v>2234000000</v>
      </c>
      <c r="N263">
        <v>0.86699999999999999</v>
      </c>
      <c r="O263">
        <v>1936878</v>
      </c>
      <c r="P263">
        <v>0.12631263858093125</v>
      </c>
    </row>
    <row r="264" spans="1:16" x14ac:dyDescent="0.3">
      <c r="A264" t="s">
        <v>268</v>
      </c>
      <c r="B264" s="4" cm="1">
        <f t="array" ref="B264">_xll.SNL.Clients.Office.Excel.Functions.SPG(A264, "SP_TOTAL_REV", "CY2023")</f>
        <v>18663644</v>
      </c>
      <c r="C264" s="4">
        <f>_xll.SNL.Clients.Office.Excel.Functions.SPG(A264,"IQ_AVG_DILUT_SHARES_OUT","CY2023")</f>
        <v>911787433</v>
      </c>
      <c r="D264" s="5">
        <f>_xll.SNL.Clients.Office.Excel.Functions.SPG(A264, "IQ_DILUT_EPS_NORM", "CY2023")</f>
        <v>2.7109999999999999</v>
      </c>
      <c r="E264">
        <f t="shared" si="12"/>
        <v>2471855.7308629998</v>
      </c>
      <c r="F264">
        <f t="shared" si="13"/>
        <v>0.13244228891544438</v>
      </c>
      <c r="H264" t="b">
        <f t="shared" si="14"/>
        <v>1</v>
      </c>
      <c r="K264" t="s">
        <v>1038</v>
      </c>
      <c r="L264">
        <v>18663644</v>
      </c>
      <c r="M264">
        <v>911787433</v>
      </c>
      <c r="N264">
        <v>2.7109999999999999</v>
      </c>
      <c r="O264">
        <v>2471855.7308629998</v>
      </c>
      <c r="P264">
        <v>0.13244228891544438</v>
      </c>
    </row>
    <row r="265" spans="1:16" x14ac:dyDescent="0.3">
      <c r="A265" t="s">
        <v>269</v>
      </c>
      <c r="B265" s="4" cm="1">
        <f t="array" ref="B265">_xll.SNL.Clients.Office.Excel.Functions.SPG(A265, "SP_TOTAL_REV", "CY2023")</f>
        <v>9671427</v>
      </c>
      <c r="C265" s="4">
        <f>_xll.SNL.Clients.Office.Excel.Functions.SPG(A265,"IQ_AVG_DILUT_SHARES_OUT","CY2023")</f>
        <v>137443000</v>
      </c>
      <c r="D265" s="5">
        <f>_xll.SNL.Clients.Office.Excel.Functions.SPG(A265, "IQ_DILUT_EPS_NORM", "CY2023")</f>
        <v>15.047000000000001</v>
      </c>
      <c r="E265">
        <f t="shared" si="12"/>
        <v>2068104.821</v>
      </c>
      <c r="F265">
        <f t="shared" si="13"/>
        <v>0.21383657458201361</v>
      </c>
      <c r="H265" t="b">
        <f t="shared" si="14"/>
        <v>1</v>
      </c>
      <c r="K265" t="s">
        <v>792</v>
      </c>
      <c r="L265">
        <v>9671427</v>
      </c>
      <c r="M265">
        <v>137443000</v>
      </c>
      <c r="N265">
        <v>15.047000000000001</v>
      </c>
      <c r="O265">
        <v>2068104.821</v>
      </c>
      <c r="P265">
        <v>0.21383657458201361</v>
      </c>
    </row>
    <row r="266" spans="1:16" x14ac:dyDescent="0.3">
      <c r="A266" t="s">
        <v>270</v>
      </c>
      <c r="B266" s="4" cm="1">
        <f t="array" ref="B266">_xll.SNL.Clients.Office.Excel.Functions.SPG(A266, "SP_TOTAL_REV", "CY2023")</f>
        <v>19419000</v>
      </c>
      <c r="C266" s="4">
        <f>_xll.SNL.Clients.Office.Excel.Functions.SPG(A266,"IQ_AVG_DILUT_SHARES_OUT","CY2023")</f>
        <v>190600000</v>
      </c>
      <c r="D266" s="5">
        <f>_xll.SNL.Clients.Office.Excel.Functions.SPG(A266, "IQ_DILUT_EPS_NORM", "CY2023")</f>
        <v>6.0449999999999999</v>
      </c>
      <c r="E266">
        <f t="shared" si="12"/>
        <v>1152177</v>
      </c>
      <c r="F266">
        <f t="shared" si="13"/>
        <v>5.9332457902054686E-2</v>
      </c>
      <c r="H266" t="b">
        <f t="shared" si="14"/>
        <v>1</v>
      </c>
      <c r="K266" t="s">
        <v>795</v>
      </c>
      <c r="L266">
        <v>19419000</v>
      </c>
      <c r="M266">
        <v>190600000</v>
      </c>
      <c r="N266">
        <v>6.0449999999999999</v>
      </c>
      <c r="O266">
        <v>1152177</v>
      </c>
      <c r="P266">
        <v>5.9332457902054686E-2</v>
      </c>
    </row>
    <row r="267" spans="1:16" x14ac:dyDescent="0.3">
      <c r="A267" t="s">
        <v>271</v>
      </c>
      <c r="B267" s="4" cm="1">
        <f t="array" ref="B267">_xll.SNL.Clients.Office.Excel.Functions.SPG(A267, "SP_TOTAL_REV", "CY2023")</f>
        <v>12161600</v>
      </c>
      <c r="C267" s="4">
        <f>_xll.SNL.Clients.Office.Excel.Functions.SPG(A267,"IQ_AVG_DILUT_SHARES_OUT","CY2023")</f>
        <v>87600000</v>
      </c>
      <c r="D267" s="5">
        <f>_xll.SNL.Clients.Office.Excel.Functions.SPG(A267, "IQ_DILUT_EPS_NORM", "CY2023")</f>
        <v>7.2140000000000004</v>
      </c>
      <c r="E267">
        <f t="shared" si="12"/>
        <v>631946.4</v>
      </c>
      <c r="F267">
        <f t="shared" si="13"/>
        <v>5.196243915274306E-2</v>
      </c>
      <c r="H267" t="b">
        <f t="shared" si="14"/>
        <v>1</v>
      </c>
      <c r="K267" t="s">
        <v>796</v>
      </c>
      <c r="L267">
        <v>12161600</v>
      </c>
      <c r="M267">
        <v>87600000</v>
      </c>
      <c r="N267">
        <v>7.2140000000000004</v>
      </c>
      <c r="O267">
        <v>631946.4</v>
      </c>
      <c r="P267">
        <v>5.196243915274306E-2</v>
      </c>
    </row>
    <row r="268" spans="1:16" x14ac:dyDescent="0.3">
      <c r="A268" t="s">
        <v>272</v>
      </c>
      <c r="B268" s="4" cm="1">
        <f t="array" ref="B268">_xll.SNL.Clients.Office.Excel.Functions.SPG(A268, "SP_TOTAL_REV", "CY2023")</f>
        <v>14317147</v>
      </c>
      <c r="C268" s="4">
        <f>_xll.SNL.Clients.Office.Excel.Functions.SPG(A268,"IQ_AVG_DILUT_SHARES_OUT","CY2023")</f>
        <v>1337935000</v>
      </c>
      <c r="D268" s="5">
        <f>_xll.SNL.Clients.Office.Excel.Functions.SPG(A268, "IQ_DILUT_EPS_NORM", "CY2023")</f>
        <v>1.8979999999999999</v>
      </c>
      <c r="E268">
        <f t="shared" si="12"/>
        <v>2539400.63</v>
      </c>
      <c r="F268">
        <f t="shared" si="13"/>
        <v>0.17736778353955573</v>
      </c>
      <c r="H268" t="b">
        <f t="shared" si="14"/>
        <v>1</v>
      </c>
      <c r="K268" t="s">
        <v>797</v>
      </c>
      <c r="L268">
        <v>14317147</v>
      </c>
      <c r="M268">
        <v>1337935000</v>
      </c>
      <c r="N268">
        <v>1.8979999999999999</v>
      </c>
      <c r="O268">
        <v>2539400.63</v>
      </c>
      <c r="P268">
        <v>0.17736778353955573</v>
      </c>
    </row>
    <row r="269" spans="1:16" x14ac:dyDescent="0.3">
      <c r="A269" t="s">
        <v>273</v>
      </c>
      <c r="B269" s="4" cm="1">
        <f t="array" ref="B269">_xll.SNL.Clients.Office.Excel.Functions.SPG(A269, "SP_TOTAL_REV", "CY2023")</f>
        <v>6345900</v>
      </c>
      <c r="C269" s="4">
        <f>_xll.SNL.Clients.Office.Excel.Functions.SPG(A269,"IQ_AVG_DILUT_SHARES_OUT","CY2023")</f>
        <v>145900000</v>
      </c>
      <c r="D269" s="5">
        <f>_xll.SNL.Clients.Office.Excel.Functions.SPG(A269, "IQ_DILUT_EPS_NORM", "CY2023")</f>
        <v>6.1479999999999997</v>
      </c>
      <c r="E269">
        <f t="shared" si="12"/>
        <v>896993.2</v>
      </c>
      <c r="F269">
        <f t="shared" si="13"/>
        <v>0.14135003703178428</v>
      </c>
      <c r="H269" t="b">
        <f t="shared" si="14"/>
        <v>1</v>
      </c>
      <c r="K269" t="s">
        <v>798</v>
      </c>
      <c r="L269">
        <v>6345900</v>
      </c>
      <c r="M269">
        <v>145900000</v>
      </c>
      <c r="N269">
        <v>6.1479999999999997</v>
      </c>
      <c r="O269">
        <v>896993.2</v>
      </c>
      <c r="P269">
        <v>0.14135003703178428</v>
      </c>
    </row>
    <row r="270" spans="1:16" x14ac:dyDescent="0.3">
      <c r="A270" t="s">
        <v>274</v>
      </c>
      <c r="B270" s="4" cm="1">
        <f t="array" ref="B270">_xll.SNL.Clients.Office.Excel.Functions.SPG(A270, "SP_TOTAL_REV", "CY2023")</f>
        <v>10372000</v>
      </c>
      <c r="C270" s="4">
        <f>_xll.SNL.Clients.Office.Excel.Functions.SPG(A270,"IQ_AVG_DILUT_SHARES_OUT","CY2023")</f>
        <v>765000000</v>
      </c>
      <c r="D270" s="5">
        <f>_xll.SNL.Clients.Office.Excel.Functions.SPG(A270, "IQ_DILUT_EPS_NORM", "CY2023")</f>
        <v>1.198</v>
      </c>
      <c r="E270">
        <f t="shared" si="12"/>
        <v>916470</v>
      </c>
      <c r="F270">
        <f t="shared" si="13"/>
        <v>8.836000771307366E-2</v>
      </c>
      <c r="H270" t="b">
        <f t="shared" si="14"/>
        <v>1</v>
      </c>
      <c r="K270" t="s">
        <v>799</v>
      </c>
      <c r="L270">
        <v>10372000</v>
      </c>
      <c r="M270">
        <v>765000000</v>
      </c>
      <c r="N270">
        <v>1.198</v>
      </c>
      <c r="O270">
        <v>916470</v>
      </c>
      <c r="P270">
        <v>8.836000771307366E-2</v>
      </c>
    </row>
    <row r="271" spans="1:16" x14ac:dyDescent="0.3">
      <c r="A271" t="s">
        <v>275</v>
      </c>
      <c r="B271" s="4" cm="1">
        <f t="array" ref="B271">_xll.SNL.Clients.Office.Excel.Functions.SPG(A271, "SP_TOTAL_REV", "CY2023")</f>
        <v>15438000</v>
      </c>
      <c r="C271" s="4">
        <f>_xll.SNL.Clients.Office.Excel.Functions.SPG(A271,"IQ_AVG_DILUT_SHARES_OUT","CY2023")</f>
        <v>138000000</v>
      </c>
      <c r="D271" s="5">
        <f>_xll.SNL.Clients.Office.Excel.Functions.SPG(A271, "IQ_DILUT_EPS_NORM", "CY2023")</f>
        <v>4.9800000000000004</v>
      </c>
      <c r="E271">
        <f t="shared" si="12"/>
        <v>687240</v>
      </c>
      <c r="F271">
        <f t="shared" si="13"/>
        <v>4.4516129032258066E-2</v>
      </c>
      <c r="H271" t="b">
        <f t="shared" si="14"/>
        <v>1</v>
      </c>
      <c r="K271" t="s">
        <v>800</v>
      </c>
      <c r="L271">
        <v>15438000</v>
      </c>
      <c r="M271">
        <v>138000000</v>
      </c>
      <c r="N271">
        <v>4.9800000000000004</v>
      </c>
      <c r="O271">
        <v>687240</v>
      </c>
      <c r="P271">
        <v>4.4516129032258066E-2</v>
      </c>
    </row>
    <row r="272" spans="1:16" x14ac:dyDescent="0.3">
      <c r="A272" t="s">
        <v>276</v>
      </c>
      <c r="B272" s="4" cm="1">
        <f t="array" ref="B272">_xll.SNL.Clients.Office.Excel.Functions.SPG(A272, "SP_TOTAL_REV", "CY2023")</f>
        <v>34233366</v>
      </c>
      <c r="C272" s="4">
        <f>_xll.SNL.Clients.Office.Excel.Functions.SPG(A272,"IQ_AVG_DILUT_SHARES_OUT","CY2023")</f>
        <v>283319000</v>
      </c>
      <c r="D272" s="5">
        <f>_xll.SNL.Clients.Office.Excel.Functions.SPG(A272, "IQ_DILUT_EPS_NORM", "CY2023")</f>
        <v>11.507</v>
      </c>
      <c r="E272">
        <f t="shared" si="12"/>
        <v>3260151.733</v>
      </c>
      <c r="F272">
        <f t="shared" si="13"/>
        <v>9.5233163253651429E-2</v>
      </c>
      <c r="H272" t="b">
        <f t="shared" si="14"/>
        <v>1</v>
      </c>
      <c r="K272" t="s">
        <v>801</v>
      </c>
      <c r="L272">
        <v>34233366</v>
      </c>
      <c r="M272">
        <v>283319000</v>
      </c>
      <c r="N272">
        <v>11.507</v>
      </c>
      <c r="O272">
        <v>3260151.733</v>
      </c>
      <c r="P272">
        <v>9.5233163253651429E-2</v>
      </c>
    </row>
    <row r="273" spans="1:16" x14ac:dyDescent="0.3">
      <c r="A273" t="s">
        <v>277</v>
      </c>
      <c r="B273" s="4" cm="1">
        <f t="array" ref="B273">_xll.SNL.Clients.Office.Excel.Functions.SPG(A273, "SP_TOTAL_REV", "CY2023")</f>
        <v>4981900</v>
      </c>
      <c r="C273" s="4">
        <f>_xll.SNL.Clients.Office.Excel.Functions.SPG(A273,"IQ_AVG_DILUT_SHARES_OUT","CY2023")</f>
        <v>35700000</v>
      </c>
      <c r="D273" s="5">
        <f>_xll.SNL.Clients.Office.Excel.Functions.SPG(A273, "IQ_DILUT_EPS_NORM", "CY2023")</f>
        <v>13.831</v>
      </c>
      <c r="E273">
        <f t="shared" si="12"/>
        <v>493766.7</v>
      </c>
      <c r="F273">
        <f t="shared" si="13"/>
        <v>9.9112125895742587E-2</v>
      </c>
      <c r="H273" t="b">
        <f t="shared" si="14"/>
        <v>1</v>
      </c>
      <c r="K273" t="s">
        <v>1039</v>
      </c>
      <c r="L273">
        <v>4981900</v>
      </c>
      <c r="M273">
        <v>35700000</v>
      </c>
      <c r="N273">
        <v>13.831</v>
      </c>
      <c r="O273">
        <v>493766.7</v>
      </c>
      <c r="P273">
        <v>9.9112125895742587E-2</v>
      </c>
    </row>
    <row r="274" spans="1:16" x14ac:dyDescent="0.3">
      <c r="A274" t="s">
        <v>278</v>
      </c>
      <c r="B274" s="4" cm="1">
        <f t="array" ref="B274">_xll.SNL.Clients.Office.Excel.Functions.SPG(A274, "SP_TOTAL_REV", "CY2023")</f>
        <v>32854000</v>
      </c>
      <c r="C274" s="4">
        <f>_xll.SNL.Clients.Office.Excel.Functions.SPG(A274,"IQ_AVG_DILUT_SHARES_OUT","CY2023")</f>
        <v>492290000</v>
      </c>
      <c r="D274" s="5">
        <f>_xll.SNL.Clients.Office.Excel.Functions.SPG(A274, "IQ_DILUT_EPS_NORM", "CY2023")</f>
        <v>10.122999999999999</v>
      </c>
      <c r="E274">
        <f t="shared" si="12"/>
        <v>4983451.67</v>
      </c>
      <c r="F274">
        <f t="shared" si="13"/>
        <v>0.15168477719607962</v>
      </c>
      <c r="H274" t="b">
        <f t="shared" si="14"/>
        <v>1</v>
      </c>
      <c r="K274" t="s">
        <v>802</v>
      </c>
      <c r="L274">
        <v>32854000</v>
      </c>
      <c r="M274">
        <v>492290000</v>
      </c>
      <c r="N274">
        <v>10.122999999999999</v>
      </c>
      <c r="O274">
        <v>4983451.67</v>
      </c>
      <c r="P274">
        <v>0.15168477719607962</v>
      </c>
    </row>
    <row r="275" spans="1:16" x14ac:dyDescent="0.3">
      <c r="A275" t="s">
        <v>279</v>
      </c>
      <c r="B275" s="4" cm="1">
        <f t="array" ref="B275">_xll.SNL.Clients.Office.Excel.Functions.SPG(A275, "SP_TOTAL_REV", "CY2023")</f>
        <v>22749073</v>
      </c>
      <c r="C275" s="4">
        <f>_xll.SNL.Clients.Office.Excel.Functions.SPG(A275,"IQ_AVG_DILUT_SHARES_OUT","CY2023")</f>
        <v>230977326</v>
      </c>
      <c r="D275" s="5">
        <f>_xll.SNL.Clients.Office.Excel.Functions.SPG(A275, "IQ_DILUT_EPS_NORM", "CY2023")</f>
        <v>1.8029999999999999</v>
      </c>
      <c r="E275">
        <f t="shared" si="12"/>
        <v>416452.118778</v>
      </c>
      <c r="F275">
        <f t="shared" si="13"/>
        <v>1.8306333571394315E-2</v>
      </c>
      <c r="H275" t="b">
        <f t="shared" si="14"/>
        <v>1</v>
      </c>
      <c r="K275" t="s">
        <v>803</v>
      </c>
      <c r="L275">
        <v>22749073</v>
      </c>
      <c r="M275">
        <v>230977326</v>
      </c>
      <c r="N275">
        <v>1.8029999999999999</v>
      </c>
      <c r="O275">
        <v>416452.118778</v>
      </c>
      <c r="P275">
        <v>1.8306333571394315E-2</v>
      </c>
    </row>
    <row r="276" spans="1:16" x14ac:dyDescent="0.3">
      <c r="A276" t="s">
        <v>280</v>
      </c>
      <c r="B276" s="4" cm="1">
        <f t="array" ref="B276">_xll.SNL.Clients.Office.Excel.Functions.SPG(A276, "SP_TOTAL_REV", "CY2023")</f>
        <v>13866000</v>
      </c>
      <c r="C276" s="4">
        <f>_xll.SNL.Clients.Office.Excel.Functions.SPG(A276,"IQ_AVG_DILUT_SHARES_OUT","CY2023")</f>
        <v>268300000</v>
      </c>
      <c r="D276" s="5">
        <f>_xll.SNL.Clients.Office.Excel.Functions.SPG(A276, "IQ_DILUT_EPS_NORM", "CY2023")</f>
        <v>2.9529999999999998</v>
      </c>
      <c r="E276">
        <f t="shared" si="12"/>
        <v>792289.9</v>
      </c>
      <c r="F276">
        <f t="shared" si="13"/>
        <v>5.7139037934516086E-2</v>
      </c>
      <c r="H276" t="b">
        <f t="shared" si="14"/>
        <v>1</v>
      </c>
      <c r="K276" t="s">
        <v>804</v>
      </c>
      <c r="L276">
        <v>13866000</v>
      </c>
      <c r="M276">
        <v>268300000</v>
      </c>
      <c r="N276">
        <v>2.9529999999999998</v>
      </c>
      <c r="O276">
        <v>792289.9</v>
      </c>
      <c r="P276">
        <v>5.7139037934516086E-2</v>
      </c>
    </row>
    <row r="277" spans="1:16" x14ac:dyDescent="0.3">
      <c r="A277" t="s">
        <v>281</v>
      </c>
      <c r="B277" s="4" cm="1">
        <f t="array" ref="B277">_xll.SNL.Clients.Office.Excel.Functions.SPG(A277, "SP_TOTAL_REV", "CY2023")</f>
        <v>67571000</v>
      </c>
      <c r="C277" s="4">
        <f>_xll.SNL.Clients.Office.Excel.Functions.SPG(A277,"IQ_AVG_DILUT_SHARES_OUT","CY2023")</f>
        <v>251200000</v>
      </c>
      <c r="D277" s="5">
        <f>_xll.SNL.Clients.Office.Excel.Functions.SPG(A277, "IQ_DILUT_EPS_NORM", "CY2023")</f>
        <v>20.536000000000001</v>
      </c>
      <c r="E277">
        <f t="shared" si="12"/>
        <v>5158643.2</v>
      </c>
      <c r="F277">
        <f t="shared" si="13"/>
        <v>7.6344041082713004E-2</v>
      </c>
      <c r="H277" t="b">
        <f t="shared" si="14"/>
        <v>1</v>
      </c>
      <c r="K277" t="s">
        <v>805</v>
      </c>
      <c r="L277">
        <v>67571000</v>
      </c>
      <c r="M277">
        <v>251200000</v>
      </c>
      <c r="N277">
        <v>20.536000000000001</v>
      </c>
      <c r="O277">
        <v>5158643.2</v>
      </c>
      <c r="P277">
        <v>7.6344041082713004E-2</v>
      </c>
    </row>
    <row r="278" spans="1:16" x14ac:dyDescent="0.3">
      <c r="A278" t="s">
        <v>282</v>
      </c>
      <c r="B278" s="4" cm="1">
        <f t="array" ref="B278">_xll.SNL.Clients.Office.Excel.Functions.SPG(A278, "SP_TOTAL_REV", "CY2023")</f>
        <v>15855000</v>
      </c>
      <c r="C278" s="4">
        <f>_xll.SNL.Clients.Office.Excel.Functions.SPG(A278,"IQ_AVG_DILUT_SHARES_OUT","CY2023")</f>
        <v>227810000</v>
      </c>
      <c r="D278" s="5">
        <f>_xll.SNL.Clients.Office.Excel.Functions.SPG(A278, "IQ_DILUT_EPS_NORM", "CY2023")</f>
        <v>5.0220000000000002</v>
      </c>
      <c r="E278">
        <f t="shared" si="12"/>
        <v>1144061.82</v>
      </c>
      <c r="F278">
        <f t="shared" si="13"/>
        <v>7.2157793755912969E-2</v>
      </c>
      <c r="H278" t="b">
        <f t="shared" si="14"/>
        <v>1</v>
      </c>
      <c r="K278" t="s">
        <v>806</v>
      </c>
      <c r="L278">
        <v>15855000</v>
      </c>
      <c r="M278">
        <v>227810000</v>
      </c>
      <c r="N278">
        <v>5.0220000000000002</v>
      </c>
      <c r="O278">
        <v>1144061.82</v>
      </c>
      <c r="P278">
        <v>7.2157793755912969E-2</v>
      </c>
    </row>
    <row r="279" spans="1:16" x14ac:dyDescent="0.3">
      <c r="A279" t="s">
        <v>283</v>
      </c>
      <c r="B279" s="4" cm="1">
        <f t="array" ref="B279">_xll.SNL.Clients.Office.Excel.Functions.SPG(A279, "SP_TOTAL_REV", "CY2023")</f>
        <v>86377000</v>
      </c>
      <c r="C279" s="4">
        <f>_xll.SNL.Clients.Office.Excel.Functions.SPG(A279,"IQ_AVG_DILUT_SHARES_OUT","CY2023")</f>
        <v>584000000</v>
      </c>
      <c r="D279" s="5">
        <f>_xll.SNL.Clients.Office.Excel.Functions.SPG(A279, "IQ_DILUT_EPS_NORM", "CY2023")</f>
        <v>10.888999999999999</v>
      </c>
      <c r="E279">
        <f t="shared" si="12"/>
        <v>6359176</v>
      </c>
      <c r="F279">
        <f t="shared" si="13"/>
        <v>7.3621172302812093E-2</v>
      </c>
      <c r="H279" t="b">
        <f t="shared" si="14"/>
        <v>1</v>
      </c>
      <c r="K279" t="s">
        <v>807</v>
      </c>
      <c r="L279">
        <v>86377000</v>
      </c>
      <c r="M279">
        <v>584000000</v>
      </c>
      <c r="N279">
        <v>10.888999999999999</v>
      </c>
      <c r="O279">
        <v>6359176</v>
      </c>
      <c r="P279">
        <v>7.3621172302812093E-2</v>
      </c>
    </row>
    <row r="280" spans="1:16" x14ac:dyDescent="0.3">
      <c r="A280" t="s">
        <v>284</v>
      </c>
      <c r="B280" s="4" cm="1">
        <f t="array" ref="B280">_xll.SNL.Clients.Office.Excel.Functions.SPG(A280, "SP_TOTAL_REV", "CY2023")</f>
        <v>9619278</v>
      </c>
      <c r="C280" s="4">
        <f>_xll.SNL.Clients.Office.Excel.Functions.SPG(A280,"IQ_AVG_DILUT_SHARES_OUT","CY2023")</f>
        <v>127060000</v>
      </c>
      <c r="D280" s="5">
        <f>_xll.SNL.Clients.Office.Excel.Functions.SPG(A280, "IQ_DILUT_EPS_NORM", "CY2023")</f>
        <v>11.069000000000001</v>
      </c>
      <c r="E280">
        <f t="shared" si="12"/>
        <v>1406427.14</v>
      </c>
      <c r="F280">
        <f t="shared" si="13"/>
        <v>0.14620922069203113</v>
      </c>
      <c r="H280" t="b">
        <f t="shared" si="14"/>
        <v>1</v>
      </c>
      <c r="K280" t="s">
        <v>808</v>
      </c>
      <c r="L280">
        <v>9619278</v>
      </c>
      <c r="M280">
        <v>127060000</v>
      </c>
      <c r="N280">
        <v>11.069000000000001</v>
      </c>
      <c r="O280">
        <v>1406427.14</v>
      </c>
      <c r="P280">
        <v>0.14620922069203113</v>
      </c>
    </row>
    <row r="281" spans="1:16" x14ac:dyDescent="0.3">
      <c r="A281" t="s">
        <v>285</v>
      </c>
      <c r="B281" s="4" cm="1">
        <f t="array" ref="B281">_xll.SNL.Clients.Office.Excel.Functions.SPG(A281, "SP_TOTAL_REV", "CY2023")</f>
        <v>41107000</v>
      </c>
      <c r="C281" s="4">
        <f>_xll.SNL.Clients.Office.Excel.Functions.SPG(A281,"IQ_AVG_DILUT_SHARES_OUT","CY2023")</f>
        <v>326000000</v>
      </c>
      <c r="D281" s="5">
        <f>_xll.SNL.Clients.Office.Excel.Functions.SPG(A281, "IQ_DILUT_EPS_NORM", "CY2023")</f>
        <v>6.016</v>
      </c>
      <c r="E281">
        <f t="shared" si="12"/>
        <v>1961216</v>
      </c>
      <c r="F281">
        <f t="shared" si="13"/>
        <v>4.7710025056559711E-2</v>
      </c>
      <c r="H281" t="b">
        <f t="shared" si="14"/>
        <v>1</v>
      </c>
      <c r="K281" t="s">
        <v>809</v>
      </c>
      <c r="L281">
        <v>41107000</v>
      </c>
      <c r="M281">
        <v>326000000</v>
      </c>
      <c r="N281">
        <v>6.016</v>
      </c>
      <c r="O281">
        <v>1961216</v>
      </c>
      <c r="P281">
        <v>4.7710025056559711E-2</v>
      </c>
    </row>
    <row r="282" spans="1:16" x14ac:dyDescent="0.3">
      <c r="A282" t="s">
        <v>286</v>
      </c>
      <c r="B282" s="4" cm="1">
        <f t="array" ref="B282">_xll.SNL.Clients.Office.Excel.Functions.SPG(A282, "SP_TOTAL_REV", "CY2023")</f>
        <v>9418362</v>
      </c>
      <c r="C282" s="4">
        <f>_xll.SNL.Clients.Office.Excel.Functions.SPG(A282,"IQ_AVG_DILUT_SHARES_OUT","CY2023")</f>
        <v>167002000</v>
      </c>
      <c r="D282" s="5">
        <f>_xll.SNL.Clients.Office.Excel.Functions.SPG(A282, "IQ_DILUT_EPS_NORM", "CY2023")</f>
        <v>13.544</v>
      </c>
      <c r="E282">
        <f t="shared" si="12"/>
        <v>2261875.088</v>
      </c>
      <c r="F282">
        <f t="shared" si="13"/>
        <v>0.24015588782847802</v>
      </c>
      <c r="H282" t="b">
        <f t="shared" si="14"/>
        <v>1</v>
      </c>
      <c r="K282" t="s">
        <v>810</v>
      </c>
      <c r="L282">
        <v>9418362</v>
      </c>
      <c r="M282">
        <v>167002000</v>
      </c>
      <c r="N282">
        <v>13.544</v>
      </c>
      <c r="O282">
        <v>2261875.088</v>
      </c>
      <c r="P282">
        <v>0.24015588782847802</v>
      </c>
    </row>
    <row r="283" spans="1:16" x14ac:dyDescent="0.3">
      <c r="A283" t="s">
        <v>287</v>
      </c>
      <c r="B283" s="4" cm="1">
        <f t="array" ref="B283">_xll.SNL.Clients.Office.Excel.Functions.SPG(A283, "SP_TOTAL_REV", "CY2023")</f>
        <v>149348000</v>
      </c>
      <c r="C283" s="4">
        <f>_xll.SNL.Clients.Office.Excel.Functions.SPG(A283,"IQ_AVG_DILUT_SHARES_OUT","CY2023")</f>
        <v>409000000</v>
      </c>
      <c r="D283" s="5">
        <f>_xll.SNL.Clients.Office.Excel.Functions.SPG(A283, "IQ_DILUT_EPS_NORM", "CY2023")</f>
        <v>17.196999999999999</v>
      </c>
      <c r="E283">
        <f t="shared" si="12"/>
        <v>7033573</v>
      </c>
      <c r="F283">
        <f t="shared" si="13"/>
        <v>4.7095193775611326E-2</v>
      </c>
      <c r="H283" t="b">
        <f t="shared" si="14"/>
        <v>1</v>
      </c>
      <c r="K283" t="s">
        <v>812</v>
      </c>
      <c r="L283">
        <v>149348000</v>
      </c>
      <c r="M283">
        <v>409000000</v>
      </c>
      <c r="N283">
        <v>17.196999999999999</v>
      </c>
      <c r="O283">
        <v>7033573</v>
      </c>
      <c r="P283">
        <v>4.7095193775611326E-2</v>
      </c>
    </row>
    <row r="284" spans="1:16" x14ac:dyDescent="0.3">
      <c r="A284" t="s">
        <v>288</v>
      </c>
      <c r="B284" s="4" cm="1">
        <f t="array" ref="B284">_xll.SNL.Clients.Office.Excel.Functions.SPG(A284, "SP_TOTAL_REV", "CY2023")</f>
        <v>752547</v>
      </c>
      <c r="C284" s="4">
        <f>_xll.SNL.Clients.Office.Excel.Functions.SPG(A284,"IQ_AVG_DILUT_SHARES_OUT","CY2023")</f>
        <v>37654000</v>
      </c>
      <c r="D284" s="5">
        <f>_xll.SNL.Clients.Office.Excel.Functions.SPG(A284, "IQ_DILUT_EPS_NORM", "CY2023")</f>
        <v>5.5250000000000004</v>
      </c>
      <c r="E284">
        <f t="shared" si="12"/>
        <v>208038.35</v>
      </c>
      <c r="F284">
        <f t="shared" si="13"/>
        <v>0.27644565721476533</v>
      </c>
      <c r="H284" t="b">
        <f t="shared" si="14"/>
        <v>1</v>
      </c>
      <c r="K284" t="s">
        <v>813</v>
      </c>
      <c r="L284">
        <v>752547</v>
      </c>
      <c r="M284">
        <v>37654000</v>
      </c>
      <c r="N284">
        <v>5.5250000000000004</v>
      </c>
      <c r="O284">
        <v>208038.35</v>
      </c>
      <c r="P284">
        <v>0.27644565721476533</v>
      </c>
    </row>
    <row r="285" spans="1:16" x14ac:dyDescent="0.3">
      <c r="A285" t="s">
        <v>289</v>
      </c>
      <c r="B285" s="4" cm="1">
        <f t="array" ref="B285">_xll.SNL.Clients.Office.Excel.Functions.SPG(A285, "SP_TOTAL_REV", "CY2023")</f>
        <v>6300000</v>
      </c>
      <c r="C285" s="4">
        <f>_xll.SNL.Clients.Office.Excel.Functions.SPG(A285,"IQ_AVG_DILUT_SHARES_OUT","CY2023")</f>
        <v>302900000</v>
      </c>
      <c r="D285" s="5">
        <f>_xll.SNL.Clients.Office.Excel.Functions.SPG(A285, "IQ_DILUT_EPS_NORM", "CY2023")</f>
        <v>7.0940000000000003</v>
      </c>
      <c r="E285">
        <f t="shared" si="12"/>
        <v>2148772.6</v>
      </c>
      <c r="F285">
        <f t="shared" si="13"/>
        <v>0.34107501587301586</v>
      </c>
      <c r="H285" t="b">
        <f t="shared" si="14"/>
        <v>1</v>
      </c>
      <c r="K285" t="s">
        <v>814</v>
      </c>
      <c r="L285">
        <v>6300000</v>
      </c>
      <c r="M285">
        <v>302900000</v>
      </c>
      <c r="N285">
        <v>7.0940000000000003</v>
      </c>
      <c r="O285">
        <v>2148772.6</v>
      </c>
      <c r="P285">
        <v>0.34107501587301586</v>
      </c>
    </row>
    <row r="286" spans="1:16" x14ac:dyDescent="0.3">
      <c r="A286" t="s">
        <v>290</v>
      </c>
      <c r="B286" s="4" cm="1">
        <f t="array" ref="B286">_xll.SNL.Clients.Office.Excel.Functions.SPG(A286, "SP_TOTAL_REV", "CY2023")</f>
        <v>22819000</v>
      </c>
      <c r="C286" s="4">
        <f>_xll.SNL.Clients.Office.Excel.Functions.SPG(A286,"IQ_AVG_DILUT_SHARES_OUT","CY2023")</f>
        <v>499000000</v>
      </c>
      <c r="D286" s="5">
        <f>_xll.SNL.Clients.Office.Excel.Functions.SPG(A286, "IQ_DILUT_EPS_NORM", "CY2023")</f>
        <v>6.6360000000000001</v>
      </c>
      <c r="E286">
        <f t="shared" si="12"/>
        <v>3311364</v>
      </c>
      <c r="F286">
        <f t="shared" si="13"/>
        <v>0.14511433454577327</v>
      </c>
      <c r="H286" t="b">
        <f t="shared" si="14"/>
        <v>1</v>
      </c>
      <c r="K286" t="s">
        <v>815</v>
      </c>
      <c r="L286">
        <v>22819000</v>
      </c>
      <c r="M286">
        <v>499000000</v>
      </c>
      <c r="N286">
        <v>6.6360000000000001</v>
      </c>
      <c r="O286">
        <v>3311364</v>
      </c>
      <c r="P286">
        <v>0.14511433454577327</v>
      </c>
    </row>
    <row r="287" spans="1:16" x14ac:dyDescent="0.3">
      <c r="A287" t="s">
        <v>291</v>
      </c>
      <c r="B287" s="4" cm="1">
        <f t="array" ref="B287">_xll.SNL.Clients.Office.Excel.Functions.SPG(A287, "SP_TOTAL_REV", "CY2023")</f>
        <v>6777200</v>
      </c>
      <c r="C287" s="4">
        <f>_xll.SNL.Clients.Office.Excel.Functions.SPG(A287,"IQ_AVG_DILUT_SHARES_OUT","CY2023")</f>
        <v>62100000</v>
      </c>
      <c r="D287" s="5">
        <f>_xll.SNL.Clients.Office.Excel.Functions.SPG(A287, "IQ_DILUT_EPS_NORM", "CY2023")</f>
        <v>14.943</v>
      </c>
      <c r="E287">
        <f t="shared" si="12"/>
        <v>927960.3</v>
      </c>
      <c r="F287">
        <f t="shared" si="13"/>
        <v>0.13692384760668122</v>
      </c>
      <c r="H287" t="b">
        <f t="shared" si="14"/>
        <v>1</v>
      </c>
      <c r="K287" t="s">
        <v>816</v>
      </c>
      <c r="L287">
        <v>6777200</v>
      </c>
      <c r="M287">
        <v>62100000</v>
      </c>
      <c r="N287">
        <v>14.943</v>
      </c>
      <c r="O287">
        <v>927960.3</v>
      </c>
      <c r="P287">
        <v>0.13692384760668122</v>
      </c>
    </row>
    <row r="288" spans="1:16" x14ac:dyDescent="0.3">
      <c r="A288" t="s">
        <v>292</v>
      </c>
      <c r="B288" s="4" cm="1">
        <f t="array" ref="B288">_xll.SNL.Clients.Office.Excel.Functions.SPG(A288, "SP_TOTAL_REV", "CY2023")</f>
        <v>7967000</v>
      </c>
      <c r="C288" s="4">
        <f>_xll.SNL.Clients.Office.Excel.Functions.SPG(A288,"IQ_AVG_DILUT_SHARES_OUT","CY2023")</f>
        <v>226000000</v>
      </c>
      <c r="D288" s="5">
        <f>_xll.SNL.Clients.Office.Excel.Functions.SPG(A288, "IQ_DILUT_EPS_NORM", "CY2023")</f>
        <v>3.2679999999999998</v>
      </c>
      <c r="E288">
        <f t="shared" si="12"/>
        <v>738568</v>
      </c>
      <c r="F288">
        <f t="shared" si="13"/>
        <v>9.2703401531316676E-2</v>
      </c>
      <c r="H288" t="b">
        <f t="shared" si="14"/>
        <v>1</v>
      </c>
      <c r="K288" t="s">
        <v>817</v>
      </c>
      <c r="L288">
        <v>7967000</v>
      </c>
      <c r="M288">
        <v>226000000</v>
      </c>
      <c r="N288">
        <v>3.2679999999999998</v>
      </c>
      <c r="O288">
        <v>738568</v>
      </c>
      <c r="P288">
        <v>9.2703401531316676E-2</v>
      </c>
    </row>
    <row r="289" spans="1:16" x14ac:dyDescent="0.3">
      <c r="A289" t="s">
        <v>293</v>
      </c>
      <c r="B289" s="4" cm="1">
        <f t="array" ref="B289">_xll.SNL.Clients.Office.Excel.Functions.SPG(A289, "SP_TOTAL_REV", "CY2023")</f>
        <v>25098000</v>
      </c>
      <c r="C289" s="4">
        <f>_xll.SNL.Clients.Office.Excel.Functions.SPG(A289,"IQ_AVG_DILUT_SHARES_OUT","CY2023")</f>
        <v>946000000</v>
      </c>
      <c r="D289" s="5">
        <f>_xll.SNL.Clients.Office.Excel.Functions.SPG(A289, "IQ_DILUT_EPS_NORM", "CY2023")</f>
        <v>9.407</v>
      </c>
      <c r="E289">
        <f t="shared" si="12"/>
        <v>8899022</v>
      </c>
      <c r="F289">
        <f t="shared" si="13"/>
        <v>0.35457096182962788</v>
      </c>
      <c r="H289" t="b">
        <f t="shared" si="14"/>
        <v>1</v>
      </c>
      <c r="K289" t="s">
        <v>818</v>
      </c>
      <c r="L289">
        <v>25098000</v>
      </c>
      <c r="M289">
        <v>946000000</v>
      </c>
      <c r="N289">
        <v>9.407</v>
      </c>
      <c r="O289">
        <v>8899022</v>
      </c>
      <c r="P289">
        <v>0.35457096182962788</v>
      </c>
    </row>
    <row r="290" spans="1:16" x14ac:dyDescent="0.3">
      <c r="A290" t="s">
        <v>294</v>
      </c>
      <c r="B290" s="4" cm="1">
        <f t="array" ref="B290">_xll.SNL.Clients.Office.Excel.Functions.SPG(A290, "SP_TOTAL_REV", "CY2023")</f>
        <v>3364504</v>
      </c>
      <c r="C290" s="4">
        <f>_xll.SNL.Clients.Office.Excel.Functions.SPG(A290,"IQ_AVG_DILUT_SHARES_OUT","CY2023")</f>
        <v>293284000</v>
      </c>
      <c r="D290" s="5">
        <f>_xll.SNL.Clients.Office.Excel.Functions.SPG(A290, "IQ_DILUT_EPS_NORM", "CY2023")</f>
        <v>1.6559999999999999</v>
      </c>
      <c r="E290">
        <f t="shared" si="12"/>
        <v>485678.304</v>
      </c>
      <c r="F290">
        <f t="shared" si="13"/>
        <v>0.14435361170621286</v>
      </c>
      <c r="H290" t="b">
        <f t="shared" si="14"/>
        <v>1</v>
      </c>
      <c r="K290" t="s">
        <v>819</v>
      </c>
      <c r="L290">
        <v>3364504</v>
      </c>
      <c r="M290">
        <v>293284000</v>
      </c>
      <c r="N290">
        <v>1.6559999999999999</v>
      </c>
      <c r="O290">
        <v>485678.304</v>
      </c>
      <c r="P290">
        <v>0.14435361170621286</v>
      </c>
    </row>
    <row r="291" spans="1:16" x14ac:dyDescent="0.3">
      <c r="A291" t="s">
        <v>295</v>
      </c>
      <c r="B291" s="4" cm="1">
        <f t="array" ref="B291">_xll.SNL.Clients.Office.Excel.Functions.SPG(A291, "SP_TOTAL_REV", "CY2023")</f>
        <v>6662200</v>
      </c>
      <c r="C291" s="4">
        <f>_xll.SNL.Clients.Office.Excel.Functions.SPG(A291,"IQ_AVG_DILUT_SHARES_OUT","CY2023")</f>
        <v>269800000</v>
      </c>
      <c r="D291" s="5">
        <f>_xll.SNL.Clients.Office.Excel.Functions.SPG(A291, "IQ_DILUT_EPS_NORM", "CY2023")</f>
        <v>2.125</v>
      </c>
      <c r="E291">
        <f t="shared" si="12"/>
        <v>573325</v>
      </c>
      <c r="F291">
        <f t="shared" si="13"/>
        <v>8.6056407793221462E-2</v>
      </c>
      <c r="H291" t="b">
        <f t="shared" si="14"/>
        <v>1</v>
      </c>
      <c r="K291" t="s">
        <v>820</v>
      </c>
      <c r="L291">
        <v>6662200</v>
      </c>
      <c r="M291">
        <v>269800000</v>
      </c>
      <c r="N291">
        <v>2.125</v>
      </c>
      <c r="O291">
        <v>573325</v>
      </c>
      <c r="P291">
        <v>8.6056407793221462E-2</v>
      </c>
    </row>
    <row r="292" spans="1:16" x14ac:dyDescent="0.3">
      <c r="A292" t="s">
        <v>296</v>
      </c>
      <c r="B292" s="4" cm="1">
        <f t="array" ref="B292">_xll.SNL.Clients.Office.Excel.Functions.SPG(A292, "SP_TOTAL_REV", "CY2023")</f>
        <v>25493700</v>
      </c>
      <c r="C292" s="4">
        <f>_xll.SNL.Clients.Office.Excel.Functions.SPG(A292,"IQ_AVG_DILUT_SHARES_OUT","CY2023")</f>
        <v>732300000</v>
      </c>
      <c r="D292" s="5">
        <f>_xll.SNL.Clients.Office.Excel.Functions.SPG(A292, "IQ_DILUT_EPS_NORM", "CY2023")</f>
        <v>9.1959999999999997</v>
      </c>
      <c r="E292">
        <f t="shared" si="12"/>
        <v>6734230.7999999998</v>
      </c>
      <c r="F292">
        <f t="shared" si="13"/>
        <v>0.26415274361901175</v>
      </c>
      <c r="H292" t="b">
        <f t="shared" si="14"/>
        <v>1</v>
      </c>
      <c r="K292" t="s">
        <v>821</v>
      </c>
      <c r="L292">
        <v>25493700</v>
      </c>
      <c r="M292">
        <v>732300000</v>
      </c>
      <c r="N292">
        <v>9.1959999999999997</v>
      </c>
      <c r="O292">
        <v>6734230.7999999998</v>
      </c>
      <c r="P292">
        <v>0.26415274361901175</v>
      </c>
    </row>
    <row r="293" spans="1:16" x14ac:dyDescent="0.3">
      <c r="A293" t="s">
        <v>297</v>
      </c>
      <c r="B293" s="4" cm="1">
        <f t="array" ref="B293">_xll.SNL.Clients.Office.Excel.Functions.SPG(A293, "SP_TOTAL_REV", "CY2023")</f>
        <v>301506000</v>
      </c>
      <c r="C293" s="4">
        <f>_xll.SNL.Clients.Office.Excel.Functions.SPG(A293,"IQ_AVG_DILUT_SHARES_OUT","CY2023")</f>
        <v>135599899</v>
      </c>
      <c r="D293" s="5">
        <f>_xll.SNL.Clients.Office.Excel.Functions.SPG(A293, "IQ_DILUT_EPS_NORM", "CY2023")</f>
        <v>16.843</v>
      </c>
      <c r="E293">
        <f t="shared" si="12"/>
        <v>2283909.098857</v>
      </c>
      <c r="F293">
        <f t="shared" si="13"/>
        <v>7.5750038103951497E-3</v>
      </c>
      <c r="H293" t="b">
        <f t="shared" si="14"/>
        <v>1</v>
      </c>
      <c r="K293" t="s">
        <v>822</v>
      </c>
      <c r="L293">
        <v>301506000</v>
      </c>
      <c r="M293">
        <v>135599899</v>
      </c>
      <c r="N293">
        <v>16.843</v>
      </c>
      <c r="O293">
        <v>2283909.098857</v>
      </c>
      <c r="P293">
        <v>7.5750038103951497E-3</v>
      </c>
    </row>
    <row r="294" spans="1:16" x14ac:dyDescent="0.3">
      <c r="A294" t="s">
        <v>298</v>
      </c>
      <c r="B294" s="4" cm="1">
        <f t="array" ref="B294">_xll.SNL.Clients.Office.Excel.Functions.SPG(A294, "SP_TOTAL_REV", "CY2023")</f>
        <v>32320000</v>
      </c>
      <c r="C294" s="4">
        <f>_xll.SNL.Clients.Office.Excel.Functions.SPG(A294,"IQ_AVG_DILUT_SHARES_OUT","CY2023")</f>
        <v>1332524001</v>
      </c>
      <c r="D294" s="5">
        <f>_xll.SNL.Clients.Office.Excel.Functions.SPG(A294, "IQ_DILUT_EPS_NORM", "CY2023")</f>
        <v>3.1030000000000002</v>
      </c>
      <c r="E294">
        <f t="shared" si="12"/>
        <v>4134821.9751030002</v>
      </c>
      <c r="F294">
        <f t="shared" si="13"/>
        <v>0.12793384823957302</v>
      </c>
      <c r="H294" t="b">
        <f t="shared" si="14"/>
        <v>1</v>
      </c>
      <c r="K294" t="s">
        <v>823</v>
      </c>
      <c r="L294">
        <v>32320000</v>
      </c>
      <c r="M294">
        <v>1332524001</v>
      </c>
      <c r="N294">
        <v>3.1030000000000002</v>
      </c>
      <c r="O294">
        <v>4134821.9751030002</v>
      </c>
      <c r="P294">
        <v>0.12793384823957302</v>
      </c>
    </row>
    <row r="295" spans="1:16" x14ac:dyDescent="0.3">
      <c r="A295" t="s">
        <v>299</v>
      </c>
      <c r="B295" s="4" cm="1">
        <f t="array" ref="B295">_xll.SNL.Clients.Office.Excel.Functions.SPG(A295, "SP_TOTAL_REV", "CY2023")</f>
        <v>60115000</v>
      </c>
      <c r="C295" s="4">
        <f>_xll.SNL.Clients.Office.Excel.Functions.SPG(A295,"IQ_AVG_DILUT_SHARES_OUT","CY2023")</f>
        <v>2547000000</v>
      </c>
      <c r="D295" s="5">
        <f>_xll.SNL.Clients.Office.Excel.Functions.SPG(A295, "IQ_DILUT_EPS_NORM", "CY2023")</f>
        <v>3.7360000000000002</v>
      </c>
      <c r="E295">
        <f t="shared" si="12"/>
        <v>9515592</v>
      </c>
      <c r="F295">
        <f t="shared" si="13"/>
        <v>0.15828981119520918</v>
      </c>
      <c r="H295" t="b">
        <f t="shared" si="14"/>
        <v>1</v>
      </c>
      <c r="K295" t="s">
        <v>824</v>
      </c>
      <c r="L295">
        <v>60115000</v>
      </c>
      <c r="M295">
        <v>2547000000</v>
      </c>
      <c r="N295">
        <v>3.7360000000000002</v>
      </c>
      <c r="O295">
        <v>9515592</v>
      </c>
      <c r="P295">
        <v>0.15828981119520918</v>
      </c>
    </row>
    <row r="296" spans="1:16" x14ac:dyDescent="0.3">
      <c r="A296" t="s">
        <v>300</v>
      </c>
      <c r="B296" s="4" cm="1">
        <f t="array" ref="B296">_xll.SNL.Clients.Office.Excel.Functions.SPG(A296, "SP_TOTAL_REV", "CY2023")</f>
        <v>134902000</v>
      </c>
      <c r="C296" s="4">
        <f>_xll.SNL.Clients.Office.Excel.Functions.SPG(A296,"IQ_AVG_DILUT_SHARES_OUT","CY2023")</f>
        <v>2629000000</v>
      </c>
      <c r="D296" s="5" t="str">
        <f>_xll.SNL.Clients.Office.Excel.Functions.SPG(A296, "IQ_DILUT_EPS_NORM", "CY2023")</f>
        <v>NA</v>
      </c>
      <c r="E296" t="e">
        <f t="shared" si="12"/>
        <v>#VALUE!</v>
      </c>
      <c r="F296" t="e">
        <f t="shared" si="13"/>
        <v>#VALUE!</v>
      </c>
      <c r="H296" t="b">
        <f t="shared" si="14"/>
        <v>1</v>
      </c>
      <c r="K296" t="s">
        <v>825</v>
      </c>
      <c r="L296">
        <v>134902000</v>
      </c>
      <c r="M296">
        <v>2629000000</v>
      </c>
      <c r="N296" t="s">
        <v>1049</v>
      </c>
      <c r="O296" t="e">
        <v>#VALUE!</v>
      </c>
      <c r="P296" t="e">
        <v>#VALUE!</v>
      </c>
    </row>
    <row r="297" spans="1:16" x14ac:dyDescent="0.3">
      <c r="A297" t="s">
        <v>301</v>
      </c>
      <c r="B297" s="4" cm="1">
        <f t="array" ref="B297">_xll.SNL.Clients.Office.Excel.Functions.SPG(A297, "SP_TOTAL_REV", "CY2023")</f>
        <v>66905000</v>
      </c>
      <c r="C297" s="4">
        <f>_xll.SNL.Clients.Office.Excel.Functions.SPG(A297,"IQ_AVG_DILUT_SHARES_OUT","CY2023")</f>
        <v>762300000</v>
      </c>
      <c r="D297" s="5">
        <f>_xll.SNL.Clients.Office.Excel.Functions.SPG(A297, "IQ_DILUT_EPS_NORM", "CY2023")</f>
        <v>1.7410000000000001</v>
      </c>
      <c r="E297">
        <f t="shared" si="12"/>
        <v>1327164.3</v>
      </c>
      <c r="F297">
        <f t="shared" si="13"/>
        <v>1.9836548837904491E-2</v>
      </c>
      <c r="H297" t="b">
        <f t="shared" si="14"/>
        <v>1</v>
      </c>
      <c r="K297" t="s">
        <v>826</v>
      </c>
      <c r="L297">
        <v>66905000</v>
      </c>
      <c r="M297">
        <v>762300000</v>
      </c>
      <c r="N297">
        <v>1.7410000000000001</v>
      </c>
      <c r="O297">
        <v>1327164.3</v>
      </c>
      <c r="P297">
        <v>1.9836548837904491E-2</v>
      </c>
    </row>
    <row r="298" spans="1:16" x14ac:dyDescent="0.3">
      <c r="A298" t="s">
        <v>302</v>
      </c>
      <c r="B298" s="4" cm="1">
        <f t="array" ref="B298">_xll.SNL.Clients.Office.Excel.Functions.SPG(A298, "SP_TOTAL_REV", "CY2023")</f>
        <v>3788309</v>
      </c>
      <c r="C298" s="4">
        <f>_xll.SNL.Clients.Office.Excel.Functions.SPG(A298,"IQ_AVG_DILUT_SHARES_OUT","CY2023")</f>
        <v>21971528</v>
      </c>
      <c r="D298" s="5">
        <f>_xll.SNL.Clients.Office.Excel.Functions.SPG(A298, "IQ_DILUT_EPS_NORM", "CY2023")</f>
        <v>28.63</v>
      </c>
      <c r="E298">
        <f t="shared" si="12"/>
        <v>629044.84664</v>
      </c>
      <c r="F298">
        <f t="shared" si="13"/>
        <v>0.16604898033396959</v>
      </c>
      <c r="H298" t="b">
        <f t="shared" si="14"/>
        <v>1</v>
      </c>
      <c r="K298" t="s">
        <v>827</v>
      </c>
      <c r="L298">
        <v>3788309</v>
      </c>
      <c r="M298">
        <v>21971528</v>
      </c>
      <c r="N298">
        <v>28.63</v>
      </c>
      <c r="O298">
        <v>629044.84664</v>
      </c>
      <c r="P298">
        <v>0.16604898033396959</v>
      </c>
    </row>
    <row r="299" spans="1:16" x14ac:dyDescent="0.3">
      <c r="A299" t="s">
        <v>303</v>
      </c>
      <c r="B299" s="4" cm="1">
        <f t="array" ref="B299">_xll.SNL.Clients.Office.Excel.Functions.SPG(A299, "SP_TOTAL_REV", "CY2023")</f>
        <v>16118509</v>
      </c>
      <c r="C299" s="4">
        <f>_xll.SNL.Clients.Office.Excel.Functions.SPG(A299,"IQ_AVG_DILUT_SHARES_OUT","CY2023")</f>
        <v>358627000</v>
      </c>
      <c r="D299" s="5">
        <f>_xll.SNL.Clients.Office.Excel.Functions.SPG(A299, "IQ_DILUT_EPS_NORM", "CY2023")</f>
        <v>1.4350000000000001</v>
      </c>
      <c r="E299">
        <f t="shared" si="12"/>
        <v>514629.745</v>
      </c>
      <c r="F299">
        <f t="shared" si="13"/>
        <v>3.1927875276801347E-2</v>
      </c>
      <c r="H299" t="b">
        <f t="shared" si="14"/>
        <v>1</v>
      </c>
      <c r="K299" t="s">
        <v>828</v>
      </c>
      <c r="L299">
        <v>16118509</v>
      </c>
      <c r="M299">
        <v>358627000</v>
      </c>
      <c r="N299">
        <v>1.4350000000000001</v>
      </c>
      <c r="O299">
        <v>514629.745</v>
      </c>
      <c r="P299">
        <v>3.1927875276801347E-2</v>
      </c>
    </row>
    <row r="300" spans="1:16" x14ac:dyDescent="0.3">
      <c r="A300" t="s">
        <v>304</v>
      </c>
      <c r="B300" s="4" cm="1">
        <f t="array" ref="B300">_xll.SNL.Clients.Office.Excel.Functions.SPG(A300, "SP_TOTAL_REV", "CY2023")</f>
        <v>8541300</v>
      </c>
      <c r="C300" s="4">
        <f>_xll.SNL.Clients.Office.Excel.Functions.SPG(A300,"IQ_AVG_DILUT_SHARES_OUT","CY2023")</f>
        <v>550250000</v>
      </c>
      <c r="D300" s="5">
        <f>_xll.SNL.Clients.Office.Excel.Functions.SPG(A300, "IQ_DILUT_EPS_NORM", "CY2023")</f>
        <v>3.3929999999999998</v>
      </c>
      <c r="E300">
        <f t="shared" si="12"/>
        <v>1866998.25</v>
      </c>
      <c r="F300">
        <f t="shared" si="13"/>
        <v>0.21858478802992518</v>
      </c>
      <c r="H300" t="b">
        <f t="shared" si="14"/>
        <v>1</v>
      </c>
      <c r="K300" t="s">
        <v>829</v>
      </c>
      <c r="L300">
        <v>8541300</v>
      </c>
      <c r="M300">
        <v>550250000</v>
      </c>
      <c r="N300">
        <v>3.3929999999999998</v>
      </c>
      <c r="O300">
        <v>1866998.25</v>
      </c>
      <c r="P300">
        <v>0.21858478802992518</v>
      </c>
    </row>
    <row r="301" spans="1:16" x14ac:dyDescent="0.3">
      <c r="A301" t="s">
        <v>305</v>
      </c>
      <c r="B301" s="4" cm="1">
        <f t="array" ref="B301">_xll.SNL.Clients.Office.Excel.Functions.SPG(A301, "SP_TOTAL_REV", "CY2023")</f>
        <v>16181000</v>
      </c>
      <c r="C301" s="4">
        <f>_xll.SNL.Clients.Office.Excel.Functions.SPG(A301,"IQ_AVG_DILUT_SHARES_OUT","CY2023")</f>
        <v>1095500000</v>
      </c>
      <c r="D301" s="5">
        <f>_xll.SNL.Clients.Office.Excel.Functions.SPG(A301, "IQ_DILUT_EPS_NORM", "CY2023")</f>
        <v>-3.609</v>
      </c>
      <c r="E301">
        <f t="shared" si="12"/>
        <v>-3953659.5</v>
      </c>
      <c r="F301">
        <f t="shared" si="13"/>
        <v>-0.24433962672269946</v>
      </c>
      <c r="H301" t="b">
        <f t="shared" si="14"/>
        <v>1</v>
      </c>
      <c r="K301" t="s">
        <v>830</v>
      </c>
      <c r="L301">
        <v>16181000</v>
      </c>
      <c r="M301">
        <v>1095500000</v>
      </c>
      <c r="N301">
        <v>-3.609</v>
      </c>
      <c r="O301">
        <v>-3953659.5</v>
      </c>
      <c r="P301">
        <v>-0.24433962672269946</v>
      </c>
    </row>
    <row r="302" spans="1:16" x14ac:dyDescent="0.3">
      <c r="A302" t="s">
        <v>306</v>
      </c>
      <c r="B302" s="4" cm="1">
        <f t="array" ref="B302">_xll.SNL.Clients.Office.Excel.Functions.SPG(A302, "SP_TOTAL_REV", "CY2023")</f>
        <v>227583000</v>
      </c>
      <c r="C302" s="4">
        <f>_xll.SNL.Clients.Office.Excel.Functions.SPG(A302,"IQ_AVG_DILUT_SHARES_OUT","CY2023")</f>
        <v>7465000000</v>
      </c>
      <c r="D302" s="5" t="str">
        <f>_xll.SNL.Clients.Office.Excel.Functions.SPG(A302, "IQ_DILUT_EPS_NORM", "CY2023")</f>
        <v>NA</v>
      </c>
      <c r="E302" t="e">
        <f t="shared" si="12"/>
        <v>#VALUE!</v>
      </c>
      <c r="F302" t="e">
        <f t="shared" si="13"/>
        <v>#VALUE!</v>
      </c>
      <c r="H302" t="b">
        <f t="shared" si="14"/>
        <v>1</v>
      </c>
      <c r="K302" t="s">
        <v>831</v>
      </c>
      <c r="L302">
        <v>227583000</v>
      </c>
      <c r="M302">
        <v>7465000000</v>
      </c>
      <c r="N302" t="s">
        <v>1049</v>
      </c>
      <c r="O302" t="e">
        <v>#VALUE!</v>
      </c>
      <c r="P302" t="e">
        <v>#VALUE!</v>
      </c>
    </row>
    <row r="303" spans="1:16" x14ac:dyDescent="0.3">
      <c r="A303" t="s">
        <v>307</v>
      </c>
      <c r="B303" s="4" cm="1">
        <f t="array" ref="B303">_xll.SNL.Clients.Office.Excel.Functions.SPG(A303, "SP_TOTAL_REV", "CY2023")</f>
        <v>2174952</v>
      </c>
      <c r="C303" s="4">
        <f>_xll.SNL.Clients.Office.Excel.Functions.SPG(A303,"IQ_AVG_DILUT_SHARES_OUT","CY2023")</f>
        <v>116645000</v>
      </c>
      <c r="D303" s="5">
        <f>_xll.SNL.Clients.Office.Excel.Functions.SPG(A303, "IQ_DILUT_EPS_NORM", "CY2023")</f>
        <v>2.8959999999999999</v>
      </c>
      <c r="E303">
        <f t="shared" si="12"/>
        <v>337803.92</v>
      </c>
      <c r="F303">
        <f t="shared" si="13"/>
        <v>0.1553155747805009</v>
      </c>
      <c r="H303" t="b">
        <f t="shared" si="14"/>
        <v>1</v>
      </c>
      <c r="K303" t="s">
        <v>832</v>
      </c>
      <c r="L303">
        <v>2174952</v>
      </c>
      <c r="M303">
        <v>116645000</v>
      </c>
      <c r="N303">
        <v>2.8959999999999999</v>
      </c>
      <c r="O303">
        <v>337803.92</v>
      </c>
      <c r="P303">
        <v>0.1553155747805009</v>
      </c>
    </row>
    <row r="304" spans="1:16" x14ac:dyDescent="0.3">
      <c r="A304" t="s">
        <v>308</v>
      </c>
      <c r="B304" s="4" cm="1">
        <f t="array" ref="B304">_xll.SNL.Clients.Office.Excel.Functions.SPG(A304, "SP_TOTAL_REV", "CY2023")</f>
        <v>6848000</v>
      </c>
      <c r="C304" s="4">
        <f>_xll.SNL.Clients.Office.Excel.Functions.SPG(A304,"IQ_AVG_DILUT_SHARES_OUT","CY2023")</f>
        <v>382000000</v>
      </c>
      <c r="D304" s="5">
        <f>_xll.SNL.Clients.Office.Excel.Functions.SPG(A304, "IQ_DILUT_EPS_NORM", "CY2023")</f>
        <v>-6.3319999999999999</v>
      </c>
      <c r="E304">
        <f t="shared" si="12"/>
        <v>-2418824</v>
      </c>
      <c r="F304">
        <f t="shared" si="13"/>
        <v>-0.35321612149532711</v>
      </c>
      <c r="H304" t="b">
        <f t="shared" si="14"/>
        <v>1</v>
      </c>
      <c r="K304" t="s">
        <v>833</v>
      </c>
      <c r="L304">
        <v>6848000</v>
      </c>
      <c r="M304">
        <v>382000000</v>
      </c>
      <c r="N304">
        <v>-6.3319999999999999</v>
      </c>
      <c r="O304">
        <v>-2418824</v>
      </c>
      <c r="P304">
        <v>-0.35321612149532711</v>
      </c>
    </row>
    <row r="305" spans="1:16" x14ac:dyDescent="0.3">
      <c r="A305" t="s">
        <v>309</v>
      </c>
      <c r="B305" s="4" cm="1">
        <f t="array" ref="B305">_xll.SNL.Clients.Office.Excel.Functions.SPG(A305, "SP_TOTAL_REV", "CY2023")</f>
        <v>11135115</v>
      </c>
      <c r="C305" s="4">
        <f>_xll.SNL.Clients.Office.Excel.Functions.SPG(A305,"IQ_AVG_DILUT_SHARES_OUT","CY2023")</f>
        <v>63657000</v>
      </c>
      <c r="D305" s="5">
        <f>_xll.SNL.Clients.Office.Excel.Functions.SPG(A305, "IQ_DILUT_EPS_NORM", "CY2023")</f>
        <v>7.3330000000000002</v>
      </c>
      <c r="E305">
        <f t="shared" si="12"/>
        <v>466796.78100000002</v>
      </c>
      <c r="F305">
        <f t="shared" si="13"/>
        <v>4.1921145942363416E-2</v>
      </c>
      <c r="H305" t="b">
        <f t="shared" si="14"/>
        <v>1</v>
      </c>
      <c r="K305" t="s">
        <v>834</v>
      </c>
      <c r="L305">
        <v>11135115</v>
      </c>
      <c r="M305">
        <v>63657000</v>
      </c>
      <c r="N305">
        <v>7.3330000000000002</v>
      </c>
      <c r="O305">
        <v>466796.78100000002</v>
      </c>
      <c r="P305">
        <v>4.1921145942363416E-2</v>
      </c>
    </row>
    <row r="306" spans="1:16" x14ac:dyDescent="0.3">
      <c r="A306" t="s">
        <v>310</v>
      </c>
      <c r="B306" s="4" cm="1">
        <f t="array" ref="B306">_xll.SNL.Clients.Office.Excel.Functions.SPG(A306, "SP_TOTAL_REV", "CY2023")</f>
        <v>34072000</v>
      </c>
      <c r="C306" s="4">
        <f>_xll.SNL.Clients.Office.Excel.Functions.SPG(A306,"IQ_AVG_DILUT_SHARES_OUT","CY2023")</f>
        <v>58100000</v>
      </c>
      <c r="D306" s="5">
        <f>_xll.SNL.Clients.Office.Excel.Functions.SPG(A306, "IQ_DILUT_EPS_NORM", "CY2023")</f>
        <v>16.233000000000001</v>
      </c>
      <c r="E306">
        <f t="shared" si="12"/>
        <v>943137.3</v>
      </c>
      <c r="F306">
        <f t="shared" si="13"/>
        <v>2.7680714369570324E-2</v>
      </c>
      <c r="H306" t="b">
        <f t="shared" si="14"/>
        <v>1</v>
      </c>
      <c r="K306" t="s">
        <v>835</v>
      </c>
      <c r="L306">
        <v>34072000</v>
      </c>
      <c r="M306">
        <v>58100000</v>
      </c>
      <c r="N306">
        <v>16.233000000000001</v>
      </c>
      <c r="O306">
        <v>943137.3</v>
      </c>
      <c r="P306">
        <v>2.7680714369570324E-2</v>
      </c>
    </row>
    <row r="307" spans="1:16" x14ac:dyDescent="0.3">
      <c r="A307" t="s">
        <v>311</v>
      </c>
      <c r="B307" s="4" cm="1">
        <f t="array" ref="B307">_xll.SNL.Clients.Office.Excel.Functions.SPG(A307, "SP_TOTAL_REV", "CY2023")</f>
        <v>11702100</v>
      </c>
      <c r="C307" s="4">
        <f>_xll.SNL.Clients.Office.Excel.Functions.SPG(A307,"IQ_AVG_DILUT_SHARES_OUT","CY2023")</f>
        <v>217300000</v>
      </c>
      <c r="D307" s="5">
        <f>_xll.SNL.Clients.Office.Excel.Functions.SPG(A307, "IQ_DILUT_EPS_NORM", "CY2023")</f>
        <v>4.0359999999999996</v>
      </c>
      <c r="E307">
        <f t="shared" si="12"/>
        <v>877022.79999999993</v>
      </c>
      <c r="F307">
        <f t="shared" si="13"/>
        <v>7.4945761871800784E-2</v>
      </c>
      <c r="H307" t="b">
        <f t="shared" si="14"/>
        <v>1</v>
      </c>
      <c r="K307" t="s">
        <v>836</v>
      </c>
      <c r="L307">
        <v>11702100</v>
      </c>
      <c r="M307">
        <v>217300000</v>
      </c>
      <c r="N307">
        <v>4.0359999999999996</v>
      </c>
      <c r="O307">
        <v>877022.79999999993</v>
      </c>
      <c r="P307">
        <v>7.4945761871800784E-2</v>
      </c>
    </row>
    <row r="308" spans="1:16" x14ac:dyDescent="0.3">
      <c r="A308" t="s">
        <v>312</v>
      </c>
      <c r="B308" s="4" cm="1">
        <f t="array" ref="B308">_xll.SNL.Clients.Office.Excel.Functions.SPG(A308, "SP_TOTAL_REV", "CY2023")</f>
        <v>36016000</v>
      </c>
      <c r="C308" s="4">
        <f>_xll.SNL.Clients.Office.Excel.Functions.SPG(A308,"IQ_AVG_DILUT_SHARES_OUT","CY2023")</f>
        <v>1370000000</v>
      </c>
      <c r="D308" s="5">
        <f>_xll.SNL.Clients.Office.Excel.Functions.SPG(A308, "IQ_DILUT_EPS_NORM", "CY2023")</f>
        <v>2.6539999999999999</v>
      </c>
      <c r="E308">
        <f t="shared" si="12"/>
        <v>3635980</v>
      </c>
      <c r="F308">
        <f t="shared" si="13"/>
        <v>0.10095457574411373</v>
      </c>
      <c r="H308" t="b">
        <f t="shared" si="14"/>
        <v>1</v>
      </c>
      <c r="K308" t="s">
        <v>837</v>
      </c>
      <c r="L308">
        <v>36016000</v>
      </c>
      <c r="M308">
        <v>1370000000</v>
      </c>
      <c r="N308">
        <v>2.6539999999999999</v>
      </c>
      <c r="O308">
        <v>3635980</v>
      </c>
      <c r="P308">
        <v>0.10095457574411373</v>
      </c>
    </row>
    <row r="309" spans="1:16" x14ac:dyDescent="0.3">
      <c r="A309" t="s">
        <v>313</v>
      </c>
      <c r="B309" s="4" cm="1">
        <f t="array" ref="B309">_xll.SNL.Clients.Office.Excel.Functions.SPG(A309, "SP_TOTAL_REV", "CY2023")</f>
        <v>1821072</v>
      </c>
      <c r="C309" s="4">
        <f>_xll.SNL.Clients.Office.Excel.Functions.SPG(A309,"IQ_AVG_DILUT_SHARES_OUT","CY2023")</f>
        <v>48771000</v>
      </c>
      <c r="D309" s="5">
        <f>_xll.SNL.Clients.Office.Excel.Functions.SPG(A309, "IQ_DILUT_EPS_NORM", "CY2023")</f>
        <v>6.3959999999999999</v>
      </c>
      <c r="E309">
        <f t="shared" si="12"/>
        <v>311939.31599999999</v>
      </c>
      <c r="F309">
        <f t="shared" si="13"/>
        <v>0.17129433432615515</v>
      </c>
      <c r="H309" t="b">
        <f t="shared" si="14"/>
        <v>1</v>
      </c>
      <c r="K309" t="s">
        <v>838</v>
      </c>
      <c r="L309">
        <v>1821072</v>
      </c>
      <c r="M309">
        <v>48771000</v>
      </c>
      <c r="N309">
        <v>6.3959999999999999</v>
      </c>
      <c r="O309">
        <v>311939.31599999999</v>
      </c>
      <c r="P309">
        <v>0.17129433432615515</v>
      </c>
    </row>
    <row r="310" spans="1:16" x14ac:dyDescent="0.3">
      <c r="A310" t="s">
        <v>314</v>
      </c>
      <c r="B310" s="4" cm="1">
        <f t="array" ref="B310">_xll.SNL.Clients.Office.Excel.Functions.SPG(A310, "SP_TOTAL_REV", "CY2023")</f>
        <v>7140027</v>
      </c>
      <c r="C310" s="4">
        <f>_xll.SNL.Clients.Office.Excel.Functions.SPG(A310,"IQ_AVG_DILUT_SHARES_OUT","CY2023")</f>
        <v>1057981000</v>
      </c>
      <c r="D310" s="5">
        <f>_xll.SNL.Clients.Office.Excel.Functions.SPG(A310, "IQ_DILUT_EPS_NORM", "CY2023")</f>
        <v>1.23</v>
      </c>
      <c r="E310">
        <f t="shared" si="12"/>
        <v>1301316.6299999999</v>
      </c>
      <c r="F310">
        <f t="shared" si="13"/>
        <v>0.18225654188702647</v>
      </c>
      <c r="H310" t="b">
        <f t="shared" si="14"/>
        <v>1</v>
      </c>
      <c r="K310" t="s">
        <v>839</v>
      </c>
      <c r="L310">
        <v>7140027</v>
      </c>
      <c r="M310">
        <v>1057981000</v>
      </c>
      <c r="N310">
        <v>1.23</v>
      </c>
      <c r="O310">
        <v>1301316.6299999999</v>
      </c>
      <c r="P310">
        <v>0.18225654188702647</v>
      </c>
    </row>
    <row r="311" spans="1:16" x14ac:dyDescent="0.3">
      <c r="A311" t="s">
        <v>315</v>
      </c>
      <c r="B311" s="4" cm="1">
        <f t="array" ref="B311">_xll.SNL.Clients.Office.Excel.Functions.SPG(A311, "SP_TOTAL_REV", "CY2023")</f>
        <v>5916000</v>
      </c>
      <c r="C311" s="4">
        <f>_xll.SNL.Clients.Office.Excel.Functions.SPG(A311,"IQ_AVG_DILUT_SHARES_OUT","CY2023")</f>
        <v>184000000</v>
      </c>
      <c r="D311" s="5">
        <f>_xll.SNL.Clients.Office.Excel.Functions.SPG(A311, "IQ_DILUT_EPS_NORM", "CY2023")</f>
        <v>6.8150000000000004</v>
      </c>
      <c r="E311">
        <f t="shared" si="12"/>
        <v>1253960</v>
      </c>
      <c r="F311">
        <f t="shared" si="13"/>
        <v>0.2119607843137255</v>
      </c>
      <c r="H311" t="b">
        <f t="shared" si="14"/>
        <v>1</v>
      </c>
      <c r="K311" t="s">
        <v>840</v>
      </c>
      <c r="L311">
        <v>5916000</v>
      </c>
      <c r="M311">
        <v>184000000</v>
      </c>
      <c r="N311">
        <v>6.8150000000000004</v>
      </c>
      <c r="O311">
        <v>1253960</v>
      </c>
      <c r="P311">
        <v>0.2119607843137255</v>
      </c>
    </row>
    <row r="312" spans="1:16" x14ac:dyDescent="0.3">
      <c r="A312" t="s">
        <v>316</v>
      </c>
      <c r="B312" s="4" cm="1">
        <f t="array" ref="B312">_xll.SNL.Clients.Office.Excel.Functions.SPG(A312, "SP_TOTAL_REV", "CY2023")</f>
        <v>54143000</v>
      </c>
      <c r="C312" s="4">
        <f>_xll.SNL.Clients.Office.Excel.Functions.SPG(A312,"IQ_AVG_DILUT_SHARES_OUT","CY2023")</f>
        <v>1646000000</v>
      </c>
      <c r="D312" s="5">
        <f>_xll.SNL.Clients.Office.Excel.Functions.SPG(A312, "IQ_DILUT_EPS_NORM", "CY2023")</f>
        <v>4.6440000000000001</v>
      </c>
      <c r="E312">
        <f t="shared" si="12"/>
        <v>7644024</v>
      </c>
      <c r="F312">
        <f t="shared" si="13"/>
        <v>0.141182128807048</v>
      </c>
      <c r="H312" t="b">
        <f t="shared" si="14"/>
        <v>1</v>
      </c>
      <c r="K312" t="s">
        <v>841</v>
      </c>
      <c r="L312">
        <v>54143000</v>
      </c>
      <c r="M312">
        <v>1646000000</v>
      </c>
      <c r="N312">
        <v>4.6440000000000001</v>
      </c>
      <c r="O312">
        <v>7644024</v>
      </c>
      <c r="P312">
        <v>0.141182128807048</v>
      </c>
    </row>
    <row r="313" spans="1:16" x14ac:dyDescent="0.3">
      <c r="A313" t="s">
        <v>317</v>
      </c>
      <c r="B313" s="4" cm="1">
        <f t="array" ref="B313">_xll.SNL.Clients.Office.Excel.Functions.SPG(A313, "SP_TOTAL_REV", "CY2023")</f>
        <v>9978000</v>
      </c>
      <c r="C313" s="4">
        <f>_xll.SNL.Clients.Office.Excel.Functions.SPG(A313,"IQ_AVG_DILUT_SHARES_OUT","CY2023")</f>
        <v>172100000</v>
      </c>
      <c r="D313" s="5">
        <f>_xll.SNL.Clients.Office.Excel.Functions.SPG(A313, "IQ_DILUT_EPS_NORM", "CY2023")</f>
        <v>8.0399999999999991</v>
      </c>
      <c r="E313">
        <f t="shared" si="12"/>
        <v>1383683.9999999998</v>
      </c>
      <c r="F313">
        <f t="shared" si="13"/>
        <v>0.13867348165965121</v>
      </c>
      <c r="H313" t="b">
        <f t="shared" si="14"/>
        <v>1</v>
      </c>
      <c r="K313" t="s">
        <v>843</v>
      </c>
      <c r="L313">
        <v>9978000</v>
      </c>
      <c r="M313">
        <v>172100000</v>
      </c>
      <c r="N313">
        <v>8.0399999999999991</v>
      </c>
      <c r="O313">
        <v>1383683.9999999998</v>
      </c>
      <c r="P313">
        <v>0.13867348165965121</v>
      </c>
    </row>
    <row r="314" spans="1:16" x14ac:dyDescent="0.3">
      <c r="A314" t="s">
        <v>318</v>
      </c>
      <c r="B314" s="4" cm="1">
        <f t="array" ref="B314">_xll.SNL.Clients.Office.Excel.Functions.SPG(A314, "SP_TOTAL_REV", "CY2023")</f>
        <v>2528920</v>
      </c>
      <c r="C314" s="4">
        <f>_xll.SNL.Clients.Office.Excel.Functions.SPG(A314,"IQ_AVG_DILUT_SHARES_OUT","CY2023")</f>
        <v>79843000</v>
      </c>
      <c r="D314" s="5">
        <f>_xll.SNL.Clients.Office.Excel.Functions.SPG(A314, "IQ_DILUT_EPS_NORM", "CY2023")</f>
        <v>9.6199999999999992</v>
      </c>
      <c r="E314">
        <f t="shared" si="12"/>
        <v>768089.65999999992</v>
      </c>
      <c r="F314">
        <f t="shared" si="13"/>
        <v>0.30372240323932742</v>
      </c>
      <c r="H314" t="b">
        <f t="shared" si="14"/>
        <v>1</v>
      </c>
      <c r="K314" t="s">
        <v>844</v>
      </c>
      <c r="L314">
        <v>2528920</v>
      </c>
      <c r="M314">
        <v>79843000</v>
      </c>
      <c r="N314">
        <v>9.6199999999999992</v>
      </c>
      <c r="O314">
        <v>768089.65999999992</v>
      </c>
      <c r="P314">
        <v>0.30372240323932742</v>
      </c>
    </row>
    <row r="315" spans="1:16" x14ac:dyDescent="0.3">
      <c r="A315" t="s">
        <v>319</v>
      </c>
      <c r="B315" s="4" cm="1">
        <f t="array" ref="B315">_xll.SNL.Clients.Office.Excel.Functions.SPG(A315, "SP_TOTAL_REV", "CY2023")</f>
        <v>6064000</v>
      </c>
      <c r="C315" s="4">
        <f>_xll.SNL.Clients.Office.Excel.Functions.SPG(A315,"IQ_AVG_DILUT_SHARES_OUT","CY2023")</f>
        <v>508392982</v>
      </c>
      <c r="D315" s="5">
        <f>_xll.SNL.Clients.Office.Excel.Functions.SPG(A315, "IQ_DILUT_EPS_NORM", "CY2023")</f>
        <v>2.008</v>
      </c>
      <c r="E315">
        <f t="shared" si="12"/>
        <v>1020853.107856</v>
      </c>
      <c r="F315">
        <f t="shared" si="13"/>
        <v>0.16834648876253297</v>
      </c>
      <c r="H315" t="b">
        <f t="shared" si="14"/>
        <v>1</v>
      </c>
      <c r="K315" t="s">
        <v>845</v>
      </c>
      <c r="L315">
        <v>6064000</v>
      </c>
      <c r="M315">
        <v>508392982</v>
      </c>
      <c r="N315">
        <v>2.008</v>
      </c>
      <c r="O315">
        <v>1020853.107856</v>
      </c>
      <c r="P315">
        <v>0.16834648876253297</v>
      </c>
    </row>
    <row r="316" spans="1:16" x14ac:dyDescent="0.3">
      <c r="A316" t="s">
        <v>320</v>
      </c>
      <c r="B316" s="4" cm="1">
        <f t="array" ref="B316">_xll.SNL.Clients.Office.Excel.Functions.SPG(A316, "SP_TOTAL_REV", "CY2023")</f>
        <v>6181000</v>
      </c>
      <c r="C316" s="4">
        <f>_xll.SNL.Clients.Office.Excel.Functions.SPG(A316,"IQ_AVG_DILUT_SHARES_OUT","CY2023")</f>
        <v>214000000</v>
      </c>
      <c r="D316" s="5">
        <f>_xll.SNL.Clients.Office.Excel.Functions.SPG(A316, "IQ_DILUT_EPS_NORM", "CY2023")</f>
        <v>3.63</v>
      </c>
      <c r="E316">
        <f t="shared" si="12"/>
        <v>776820</v>
      </c>
      <c r="F316">
        <f t="shared" si="13"/>
        <v>0.12567869276816049</v>
      </c>
      <c r="H316" t="b">
        <f t="shared" si="14"/>
        <v>1</v>
      </c>
      <c r="K316" t="s">
        <v>846</v>
      </c>
      <c r="L316">
        <v>6181000</v>
      </c>
      <c r="M316">
        <v>214000000</v>
      </c>
      <c r="N316">
        <v>3.63</v>
      </c>
      <c r="O316">
        <v>776820</v>
      </c>
      <c r="P316">
        <v>0.12567869276816049</v>
      </c>
    </row>
    <row r="317" spans="1:16" x14ac:dyDescent="0.3">
      <c r="A317" t="s">
        <v>321</v>
      </c>
      <c r="B317" s="4" cm="1">
        <f t="array" ref="B317">_xll.SNL.Clients.Office.Excel.Functions.SPG(A317, "SP_TOTAL_REV", "CY2023")</f>
        <v>33723297</v>
      </c>
      <c r="C317" s="4">
        <f>_xll.SNL.Clients.Office.Excel.Functions.SPG(A317,"IQ_AVG_DILUT_SHARES_OUT","CY2023")</f>
        <v>449498000</v>
      </c>
      <c r="D317" s="5">
        <f>_xll.SNL.Clients.Office.Excel.Functions.SPG(A317, "IQ_DILUT_EPS_NORM", "CY2023")</f>
        <v>8.6280000000000001</v>
      </c>
      <c r="E317">
        <f t="shared" si="12"/>
        <v>3878268.7439999999</v>
      </c>
      <c r="F317">
        <f t="shared" si="13"/>
        <v>0.11500265659078351</v>
      </c>
      <c r="H317" t="b">
        <f t="shared" si="14"/>
        <v>1</v>
      </c>
      <c r="K317" t="s">
        <v>847</v>
      </c>
      <c r="L317">
        <v>33723297</v>
      </c>
      <c r="M317">
        <v>449498000</v>
      </c>
      <c r="N317">
        <v>8.6280000000000001</v>
      </c>
      <c r="O317">
        <v>3878268.7439999999</v>
      </c>
      <c r="P317">
        <v>0.11500265659078351</v>
      </c>
    </row>
    <row r="318" spans="1:16" x14ac:dyDescent="0.3">
      <c r="A318" t="s">
        <v>322</v>
      </c>
      <c r="B318" s="4" cm="1">
        <f t="array" ref="B318">_xll.SNL.Clients.Office.Excel.Functions.SPG(A318, "SP_TOTAL_REV", "CY2023")</f>
        <v>11812000</v>
      </c>
      <c r="C318" s="4">
        <f>_xll.SNL.Clients.Office.Excel.Functions.SPG(A318,"IQ_AVG_DILUT_SHARES_OUT","CY2023")</f>
        <v>841000000</v>
      </c>
      <c r="D318" s="5">
        <f>_xll.SNL.Clients.Office.Excel.Functions.SPG(A318, "IQ_DILUT_EPS_NORM", "CY2023")</f>
        <v>0.44</v>
      </c>
      <c r="E318">
        <f t="shared" si="12"/>
        <v>370040</v>
      </c>
      <c r="F318">
        <f t="shared" si="13"/>
        <v>3.1327463596342704E-2</v>
      </c>
      <c r="H318" t="b">
        <f t="shared" si="14"/>
        <v>1</v>
      </c>
      <c r="K318" t="s">
        <v>848</v>
      </c>
      <c r="L318">
        <v>11812000</v>
      </c>
      <c r="M318">
        <v>841000000</v>
      </c>
      <c r="N318">
        <v>0.44</v>
      </c>
      <c r="O318">
        <v>370040</v>
      </c>
      <c r="P318">
        <v>3.1327463596342704E-2</v>
      </c>
    </row>
    <row r="319" spans="1:16" x14ac:dyDescent="0.3">
      <c r="A319" t="s">
        <v>323</v>
      </c>
      <c r="B319" s="4" cm="1">
        <f t="array" ref="B319">_xll.SNL.Clients.Office.Excel.Functions.SPG(A319, "SP_TOTAL_REV", "CY2023")</f>
        <v>9965000</v>
      </c>
      <c r="C319" s="4">
        <f>_xll.SNL.Clients.Office.Excel.Functions.SPG(A319,"IQ_AVG_DILUT_SHARES_OUT","CY2023")</f>
        <v>575300000</v>
      </c>
      <c r="D319" s="5">
        <f>_xll.SNL.Clients.Office.Excel.Functions.SPG(A319, "IQ_DILUT_EPS_NORM", "CY2023")</f>
        <v>0.61699999999999999</v>
      </c>
      <c r="E319">
        <f t="shared" si="12"/>
        <v>354960.1</v>
      </c>
      <c r="F319">
        <f t="shared" si="13"/>
        <v>3.5620682388359255E-2</v>
      </c>
      <c r="H319" t="b">
        <f t="shared" si="14"/>
        <v>0</v>
      </c>
      <c r="K319" t="s">
        <v>850</v>
      </c>
      <c r="L319" t="s">
        <v>1048</v>
      </c>
      <c r="M319" t="s">
        <v>1048</v>
      </c>
      <c r="N319" t="s">
        <v>1048</v>
      </c>
      <c r="O319" t="e">
        <v>#VALUE!</v>
      </c>
      <c r="P319" t="e">
        <v>#VALUE!</v>
      </c>
    </row>
    <row r="320" spans="1:16" x14ac:dyDescent="0.3">
      <c r="A320" t="s">
        <v>324</v>
      </c>
      <c r="B320" s="4" cm="1">
        <f t="array" ref="B320">_xll.SNL.Clients.Office.Excel.Functions.SPG(A320, "SP_TOTAL_REV", "CY2023")</f>
        <v>9965000</v>
      </c>
      <c r="C320" s="4">
        <f>_xll.SNL.Clients.Office.Excel.Functions.SPG(A320,"IQ_AVG_DILUT_SHARES_OUT","CY2023")</f>
        <v>575300000</v>
      </c>
      <c r="D320" s="5">
        <f>_xll.SNL.Clients.Office.Excel.Functions.SPG(A320, "IQ_DILUT_EPS_NORM", "CY2023")</f>
        <v>0.61699999999999999</v>
      </c>
      <c r="E320">
        <f t="shared" si="12"/>
        <v>354960.1</v>
      </c>
      <c r="F320">
        <f t="shared" si="13"/>
        <v>3.5620682388359255E-2</v>
      </c>
      <c r="H320" t="b">
        <f t="shared" si="14"/>
        <v>1</v>
      </c>
      <c r="K320" t="s">
        <v>849</v>
      </c>
      <c r="L320">
        <v>9965000</v>
      </c>
      <c r="M320">
        <v>575300000</v>
      </c>
      <c r="N320">
        <v>0.61699999999999999</v>
      </c>
      <c r="O320">
        <v>354960.1</v>
      </c>
      <c r="P320">
        <v>3.5620682388359255E-2</v>
      </c>
    </row>
    <row r="321" spans="1:16" x14ac:dyDescent="0.3">
      <c r="A321" t="s">
        <v>325</v>
      </c>
      <c r="B321" s="4" cm="1">
        <f t="array" ref="B321">_xll.SNL.Clients.Office.Excel.Functions.SPG(A321, "SP_TOTAL_REV", "CY2023")</f>
        <v>28114000</v>
      </c>
      <c r="C321" s="4">
        <f>_xll.SNL.Clients.Office.Excel.Functions.SPG(A321,"IQ_AVG_DILUT_SHARES_OUT","CY2023")</f>
        <v>2030800000</v>
      </c>
      <c r="D321" s="5">
        <f>_xll.SNL.Clients.Office.Excel.Functions.SPG(A321, "IQ_DILUT_EPS_NORM", "CY2023")</f>
        <v>2.5369999999999999</v>
      </c>
      <c r="E321">
        <f t="shared" si="12"/>
        <v>5152139.5999999996</v>
      </c>
      <c r="F321">
        <f t="shared" si="13"/>
        <v>0.18325886035427189</v>
      </c>
      <c r="H321" t="b">
        <f t="shared" si="14"/>
        <v>1</v>
      </c>
      <c r="K321" t="s">
        <v>851</v>
      </c>
      <c r="L321">
        <v>28114000</v>
      </c>
      <c r="M321">
        <v>2030800000</v>
      </c>
      <c r="N321">
        <v>2.5369999999999999</v>
      </c>
      <c r="O321">
        <v>5152139.5999999996</v>
      </c>
      <c r="P321">
        <v>0.18325886035427189</v>
      </c>
    </row>
    <row r="322" spans="1:16" x14ac:dyDescent="0.3">
      <c r="A322" t="s">
        <v>326</v>
      </c>
      <c r="B322" s="4" cm="1">
        <f t="array" ref="B322">_xll.SNL.Clients.Office.Excel.Functions.SPG(A322, "SP_TOTAL_REV", "CY2023")</f>
        <v>51542000</v>
      </c>
      <c r="C322" s="4">
        <f>_xll.SNL.Clients.Office.Excel.Functions.SPG(A322,"IQ_AVG_DILUT_SHARES_OUT","CY2023")</f>
        <v>1549100000</v>
      </c>
      <c r="D322" s="5">
        <f>_xll.SNL.Clients.Office.Excel.Functions.SPG(A322, "IQ_DILUT_EPS_NORM", "CY2023")</f>
        <v>2.5390000000000001</v>
      </c>
      <c r="E322">
        <f t="shared" si="12"/>
        <v>3933164.9</v>
      </c>
      <c r="F322">
        <f t="shared" si="13"/>
        <v>7.6309900663536531E-2</v>
      </c>
      <c r="H322" t="b">
        <f t="shared" si="14"/>
        <v>1</v>
      </c>
      <c r="K322" t="s">
        <v>852</v>
      </c>
      <c r="L322">
        <v>51542000</v>
      </c>
      <c r="M322">
        <v>1549100000</v>
      </c>
      <c r="N322">
        <v>2.5390000000000001</v>
      </c>
      <c r="O322">
        <v>3933164.9</v>
      </c>
      <c r="P322">
        <v>7.6309900663536531E-2</v>
      </c>
    </row>
    <row r="323" spans="1:16" x14ac:dyDescent="0.3">
      <c r="A323" t="s">
        <v>327</v>
      </c>
      <c r="B323" s="4" cm="1">
        <f t="array" ref="B323">_xll.SNL.Clients.Office.Excel.Functions.SPG(A323, "SP_TOTAL_REV", "CY2023")</f>
        <v>5505400</v>
      </c>
      <c r="C323" s="4">
        <f>_xll.SNL.Clients.Office.Excel.Functions.SPG(A323,"IQ_AVG_DILUT_SHARES_OUT","CY2023")</f>
        <v>447900000</v>
      </c>
      <c r="D323" s="5">
        <f>_xll.SNL.Clients.Office.Excel.Functions.SPG(A323, "IQ_DILUT_EPS_NORM", "CY2023")</f>
        <v>1.2290000000000001</v>
      </c>
      <c r="E323">
        <f t="shared" ref="E323:E386" si="15">C323*D323/1000</f>
        <v>550469.1</v>
      </c>
      <c r="F323">
        <f t="shared" ref="F323:F386" si="16">E323/B323</f>
        <v>9.998712173502379E-2</v>
      </c>
      <c r="H323" t="b">
        <f t="shared" ref="H323:H386" si="17">B323=L323</f>
        <v>1</v>
      </c>
      <c r="K323" t="s">
        <v>4</v>
      </c>
      <c r="L323">
        <v>5505400</v>
      </c>
      <c r="M323">
        <v>447900000</v>
      </c>
      <c r="N323">
        <v>1.2290000000000001</v>
      </c>
      <c r="O323">
        <v>550469.1</v>
      </c>
      <c r="P323">
        <v>9.998712173502379E-2</v>
      </c>
    </row>
    <row r="324" spans="1:16" x14ac:dyDescent="0.3">
      <c r="A324" t="s">
        <v>328</v>
      </c>
      <c r="B324" s="4" cm="1">
        <f t="array" ref="B324">_xll.SNL.Clients.Office.Excel.Functions.SPG(A324, "SP_TOTAL_REV", "CY2023")</f>
        <v>2651348</v>
      </c>
      <c r="C324" s="4">
        <f>_xll.SNL.Clients.Office.Excel.Functions.SPG(A324,"IQ_AVG_DILUT_SHARES_OUT","CY2023")</f>
        <v>57579250</v>
      </c>
      <c r="D324" s="5">
        <f>_xll.SNL.Clients.Office.Excel.Functions.SPG(A324, "IQ_DILUT_EPS_NORM", "CY2023")</f>
        <v>6.7619999999999996</v>
      </c>
      <c r="E324">
        <f t="shared" si="15"/>
        <v>389350.8885</v>
      </c>
      <c r="F324">
        <f t="shared" si="16"/>
        <v>0.14685016395433567</v>
      </c>
      <c r="H324" t="b">
        <f t="shared" si="17"/>
        <v>1</v>
      </c>
      <c r="K324" t="s">
        <v>853</v>
      </c>
      <c r="L324">
        <v>2651348</v>
      </c>
      <c r="M324">
        <v>57579250</v>
      </c>
      <c r="N324">
        <v>6.7619999999999996</v>
      </c>
      <c r="O324">
        <v>389350.8885</v>
      </c>
      <c r="P324">
        <v>0.14685016395433567</v>
      </c>
    </row>
    <row r="325" spans="1:16" x14ac:dyDescent="0.3">
      <c r="A325" t="s">
        <v>329</v>
      </c>
      <c r="B325" s="4" cm="1">
        <f t="array" ref="B325">_xll.SNL.Clients.Office.Excel.Functions.SPG(A325, "SP_TOTAL_REV", "CY2023")</f>
        <v>12156000</v>
      </c>
      <c r="C325" s="4">
        <f>_xll.SNL.Clients.Office.Excel.Functions.SPG(A325,"IQ_AVG_DILUT_SHARES_OUT","CY2023")</f>
        <v>227400000</v>
      </c>
      <c r="D325" s="5">
        <f>_xll.SNL.Clients.Office.Excel.Functions.SPG(A325, "IQ_DILUT_EPS_NORM", "CY2023")</f>
        <v>9.4440000000000008</v>
      </c>
      <c r="E325">
        <f t="shared" si="15"/>
        <v>2147565.6</v>
      </c>
      <c r="F325">
        <f t="shared" si="16"/>
        <v>0.17666712734452122</v>
      </c>
      <c r="H325" t="b">
        <f t="shared" si="17"/>
        <v>1</v>
      </c>
      <c r="K325" t="s">
        <v>854</v>
      </c>
      <c r="L325">
        <v>12156000</v>
      </c>
      <c r="M325">
        <v>227400000</v>
      </c>
      <c r="N325">
        <v>9.4440000000000008</v>
      </c>
      <c r="O325">
        <v>2147565.6</v>
      </c>
      <c r="P325">
        <v>0.17666712734452122</v>
      </c>
    </row>
    <row r="326" spans="1:16" x14ac:dyDescent="0.3">
      <c r="A326" t="s">
        <v>330</v>
      </c>
      <c r="B326" s="4" cm="1">
        <f t="array" ref="B326">_xll.SNL.Clients.Office.Excel.Functions.SPG(A326, "SP_TOTAL_REV", "CY2023")</f>
        <v>6749000</v>
      </c>
      <c r="C326" s="4">
        <f>_xll.SNL.Clients.Office.Excel.Functions.SPG(A326,"IQ_AVG_DILUT_SHARES_OUT","CY2023")</f>
        <v>207563746</v>
      </c>
      <c r="D326" s="5">
        <f>_xll.SNL.Clients.Office.Excel.Functions.SPG(A326, "IQ_DILUT_EPS_NORM", "CY2023")</f>
        <v>4.5209999999999999</v>
      </c>
      <c r="E326">
        <f t="shared" si="15"/>
        <v>938395.69566600001</v>
      </c>
      <c r="F326">
        <f t="shared" si="16"/>
        <v>0.13904218338509408</v>
      </c>
      <c r="H326" t="b">
        <f t="shared" si="17"/>
        <v>1</v>
      </c>
      <c r="K326" t="s">
        <v>855</v>
      </c>
      <c r="L326">
        <v>6749000</v>
      </c>
      <c r="M326">
        <v>207563746</v>
      </c>
      <c r="N326">
        <v>4.5209999999999999</v>
      </c>
      <c r="O326">
        <v>938395.69566600001</v>
      </c>
      <c r="P326">
        <v>0.13904218338509408</v>
      </c>
    </row>
    <row r="327" spans="1:16" x14ac:dyDescent="0.3">
      <c r="A327" t="s">
        <v>331</v>
      </c>
      <c r="B327" s="4" cm="1">
        <f t="array" ref="B327">_xll.SNL.Clients.Office.Excel.Functions.SPG(A327, "SP_TOTAL_REV", "CY2023")</f>
        <v>39290000</v>
      </c>
      <c r="C327" s="4">
        <f>_xll.SNL.Clients.Office.Excel.Functions.SPG(A327,"IQ_AVG_DILUT_SHARES_OUT","CY2023")</f>
        <v>152000000</v>
      </c>
      <c r="D327" s="5">
        <f>_xll.SNL.Clients.Office.Excel.Functions.SPG(A327, "IQ_DILUT_EPS_NORM", "CY2023")</f>
        <v>9.2479999999999993</v>
      </c>
      <c r="E327">
        <f t="shared" si="15"/>
        <v>1405696</v>
      </c>
      <c r="F327">
        <f t="shared" si="16"/>
        <v>3.5777449732756428E-2</v>
      </c>
      <c r="H327" t="b">
        <f t="shared" si="17"/>
        <v>1</v>
      </c>
      <c r="K327" t="s">
        <v>856</v>
      </c>
      <c r="L327">
        <v>39290000</v>
      </c>
      <c r="M327">
        <v>152000000</v>
      </c>
      <c r="N327">
        <v>9.2479999999999993</v>
      </c>
      <c r="O327">
        <v>1405696</v>
      </c>
      <c r="P327">
        <v>3.5777449732756428E-2</v>
      </c>
    </row>
    <row r="328" spans="1:16" x14ac:dyDescent="0.3">
      <c r="A328" t="s">
        <v>332</v>
      </c>
      <c r="B328" s="4" cm="1">
        <f t="array" ref="B328">_xll.SNL.Clients.Office.Excel.Functions.SPG(A328, "SP_TOTAL_REV", "CY2023")</f>
        <v>8549924</v>
      </c>
      <c r="C328" s="4">
        <f>_xll.SNL.Clients.Office.Excel.Functions.SPG(A328,"IQ_AVG_DILUT_SHARES_OUT","CY2023")</f>
        <v>427400849</v>
      </c>
      <c r="D328" s="5">
        <f>_xll.SNL.Clients.Office.Excel.Functions.SPG(A328, "IQ_DILUT_EPS_NORM", "CY2023")</f>
        <v>0.252</v>
      </c>
      <c r="E328">
        <f t="shared" si="15"/>
        <v>107705.01394799999</v>
      </c>
      <c r="F328">
        <f t="shared" si="16"/>
        <v>1.2597189629755772E-2</v>
      </c>
      <c r="H328" t="b">
        <f t="shared" si="17"/>
        <v>1</v>
      </c>
      <c r="K328" t="s">
        <v>857</v>
      </c>
      <c r="L328">
        <v>8549924</v>
      </c>
      <c r="M328">
        <v>427400849</v>
      </c>
      <c r="N328">
        <v>0.252</v>
      </c>
      <c r="O328">
        <v>107705.01394799999</v>
      </c>
      <c r="P328">
        <v>1.2597189629755772E-2</v>
      </c>
    </row>
    <row r="329" spans="1:16" x14ac:dyDescent="0.3">
      <c r="A329" t="s">
        <v>333</v>
      </c>
      <c r="B329" s="4" cm="1">
        <f t="array" ref="B329">_xll.SNL.Clients.Office.Excel.Functions.SPG(A329, "SP_TOTAL_REV", "CY2023")</f>
        <v>28823000</v>
      </c>
      <c r="C329" s="4">
        <f>_xll.SNL.Clients.Office.Excel.Functions.SPG(A329,"IQ_AVG_DILUT_SHARES_OUT","CY2023")</f>
        <v>228000000</v>
      </c>
      <c r="D329" s="5">
        <f>_xll.SNL.Clients.Office.Excel.Functions.SPG(A329, "IQ_DILUT_EPS_NORM", "CY2023")</f>
        <v>-4.55</v>
      </c>
      <c r="E329">
        <f t="shared" si="15"/>
        <v>-1037400</v>
      </c>
      <c r="F329">
        <f t="shared" si="16"/>
        <v>-3.5992089650626238E-2</v>
      </c>
      <c r="H329" t="b">
        <f t="shared" si="17"/>
        <v>1</v>
      </c>
      <c r="K329" t="s">
        <v>858</v>
      </c>
      <c r="L329">
        <v>28823000</v>
      </c>
      <c r="M329">
        <v>228000000</v>
      </c>
      <c r="N329">
        <v>-4.55</v>
      </c>
      <c r="O329">
        <v>-1037400</v>
      </c>
      <c r="P329">
        <v>-3.5992089650626238E-2</v>
      </c>
    </row>
    <row r="330" spans="1:16" x14ac:dyDescent="0.3">
      <c r="A330" t="s">
        <v>334</v>
      </c>
      <c r="B330" s="4" cm="1">
        <f t="array" ref="B330">_xll.SNL.Clients.Office.Excel.Functions.SPG(A330, "SP_TOTAL_REV", "CY2023")</f>
        <v>34713501</v>
      </c>
      <c r="C330" s="4">
        <f>_xll.SNL.Clients.Office.Excel.Functions.SPG(A330,"IQ_AVG_DILUT_SHARES_OUT","CY2023")</f>
        <v>250412000</v>
      </c>
      <c r="D330" s="5">
        <f>_xll.SNL.Clients.Office.Excel.Functions.SPG(A330, "IQ_DILUT_EPS_NORM", "CY2023")</f>
        <v>14.106999999999999</v>
      </c>
      <c r="E330">
        <f t="shared" si="15"/>
        <v>3532562.0839999998</v>
      </c>
      <c r="F330">
        <f t="shared" si="16"/>
        <v>0.10176334804144359</v>
      </c>
      <c r="H330" t="b">
        <f t="shared" si="17"/>
        <v>1</v>
      </c>
      <c r="K330" t="s">
        <v>859</v>
      </c>
      <c r="L330">
        <v>34713501</v>
      </c>
      <c r="M330">
        <v>250412000</v>
      </c>
      <c r="N330">
        <v>14.106999999999999</v>
      </c>
      <c r="O330">
        <v>3532562.0839999998</v>
      </c>
      <c r="P330">
        <v>0.10176334804144359</v>
      </c>
    </row>
    <row r="331" spans="1:16" x14ac:dyDescent="0.3">
      <c r="A331" t="s">
        <v>335</v>
      </c>
      <c r="B331" s="4" cm="1">
        <f t="array" ref="B331">_xll.SNL.Clients.Office.Excel.Functions.SPG(A331, "SP_TOTAL_REV", "CY2023")</f>
        <v>60922000</v>
      </c>
      <c r="C331" s="4">
        <f>_xll.SNL.Clients.Office.Excel.Functions.SPG(A331,"IQ_AVG_DILUT_SHARES_OUT","CY2023")</f>
        <v>24940000000</v>
      </c>
      <c r="D331" s="5">
        <f>_xll.SNL.Clients.Office.Excel.Functions.SPG(A331, "IQ_DILUT_EPS_NORM", "CY2023")</f>
        <v>0.84199999999999997</v>
      </c>
      <c r="E331">
        <f t="shared" si="15"/>
        <v>20999480</v>
      </c>
      <c r="F331">
        <f t="shared" si="16"/>
        <v>0.34469452742851514</v>
      </c>
      <c r="H331" t="b">
        <f t="shared" si="17"/>
        <v>1</v>
      </c>
      <c r="K331" t="s">
        <v>860</v>
      </c>
      <c r="L331">
        <v>60922000</v>
      </c>
      <c r="M331">
        <v>24940000000</v>
      </c>
      <c r="N331">
        <v>0.84199999999999997</v>
      </c>
      <c r="O331">
        <v>20999480</v>
      </c>
      <c r="P331">
        <v>0.34469452742851514</v>
      </c>
    </row>
    <row r="332" spans="1:16" x14ac:dyDescent="0.3">
      <c r="A332" t="s">
        <v>336</v>
      </c>
      <c r="B332" s="4" cm="1">
        <f t="array" ref="B332">_xll.SNL.Clients.Office.Excel.Functions.SPG(A332, "SP_TOTAL_REV", "CY2023")</f>
        <v>9682899</v>
      </c>
      <c r="C332" s="4">
        <f>_xll.SNL.Clients.Office.Excel.Functions.SPG(A332,"IQ_AVG_DILUT_SHARES_OUT","CY2023")</f>
        <v>3435294</v>
      </c>
      <c r="D332" s="5">
        <f>_xll.SNL.Clients.Office.Excel.Functions.SPG(A332, "IQ_DILUT_EPS_NORM", "CY2023")</f>
        <v>350.83800000000002</v>
      </c>
      <c r="E332">
        <f t="shared" si="15"/>
        <v>1205231.676372</v>
      </c>
      <c r="F332">
        <f t="shared" si="16"/>
        <v>0.12447012783795432</v>
      </c>
      <c r="H332" t="b">
        <f t="shared" si="17"/>
        <v>1</v>
      </c>
      <c r="K332" t="s">
        <v>861</v>
      </c>
      <c r="L332">
        <v>9682899</v>
      </c>
      <c r="M332">
        <v>3435294</v>
      </c>
      <c r="N332">
        <v>350.83800000000002</v>
      </c>
      <c r="O332">
        <v>1205231.676372</v>
      </c>
      <c r="P332">
        <v>0.12447012783795432</v>
      </c>
    </row>
    <row r="333" spans="1:16" x14ac:dyDescent="0.3">
      <c r="A333" t="s">
        <v>337</v>
      </c>
      <c r="B333" s="4" cm="1">
        <f t="array" ref="B333">_xll.SNL.Clients.Office.Excel.Functions.SPG(A333, "SP_TOTAL_REV", "CY2023")</f>
        <v>13276000</v>
      </c>
      <c r="C333" s="4">
        <f>_xll.SNL.Clients.Office.Excel.Functions.SPG(A333,"IQ_AVG_DILUT_SHARES_OUT","CY2023")</f>
        <v>261370000</v>
      </c>
      <c r="D333" s="5">
        <f>_xll.SNL.Clients.Office.Excel.Functions.SPG(A333, "IQ_DILUT_EPS_NORM", "CY2023")</f>
        <v>8.1349999999999998</v>
      </c>
      <c r="E333">
        <f t="shared" si="15"/>
        <v>2126244.9500000002</v>
      </c>
      <c r="F333">
        <f t="shared" si="16"/>
        <v>0.16015704655016572</v>
      </c>
      <c r="H333" t="b">
        <f t="shared" si="17"/>
        <v>1</v>
      </c>
      <c r="K333" t="s">
        <v>862</v>
      </c>
      <c r="L333">
        <v>13276000</v>
      </c>
      <c r="M333">
        <v>261370000</v>
      </c>
      <c r="N333">
        <v>8.1349999999999998</v>
      </c>
      <c r="O333">
        <v>2126244.9500000002</v>
      </c>
      <c r="P333">
        <v>0.16015704655016572</v>
      </c>
    </row>
    <row r="334" spans="1:16" x14ac:dyDescent="0.3">
      <c r="A334" t="s">
        <v>338</v>
      </c>
      <c r="B334" s="4" cm="1">
        <f t="array" ref="B334">_xll.SNL.Clients.Office.Excel.Functions.SPG(A334, "SP_TOTAL_REV", "CY2023")</f>
        <v>15812250</v>
      </c>
      <c r="C334" s="4">
        <f>_xll.SNL.Clients.Office.Excel.Functions.SPG(A334,"IQ_AVG_DILUT_SHARES_OUT","CY2023")</f>
        <v>60998000</v>
      </c>
      <c r="D334" s="5">
        <f>_xll.SNL.Clients.Office.Excel.Functions.SPG(A334, "IQ_DILUT_EPS_NORM", "CY2023")</f>
        <v>30.724</v>
      </c>
      <c r="E334">
        <f t="shared" si="15"/>
        <v>1874102.5519999999</v>
      </c>
      <c r="F334">
        <f t="shared" si="16"/>
        <v>0.1185221933627409</v>
      </c>
      <c r="H334" t="b">
        <f t="shared" si="17"/>
        <v>1</v>
      </c>
      <c r="K334" t="s">
        <v>863</v>
      </c>
      <c r="L334">
        <v>15812250</v>
      </c>
      <c r="M334">
        <v>60998000</v>
      </c>
      <c r="N334">
        <v>30.724</v>
      </c>
      <c r="O334">
        <v>1874102.5519999999</v>
      </c>
      <c r="P334">
        <v>0.1185221933627409</v>
      </c>
    </row>
    <row r="335" spans="1:16" x14ac:dyDescent="0.3">
      <c r="A335" t="s">
        <v>339</v>
      </c>
      <c r="B335" s="4" cm="1">
        <f t="array" ref="B335">_xll.SNL.Clients.Office.Excel.Functions.SPG(A335, "SP_TOTAL_REV", "CY2023")</f>
        <v>28257000</v>
      </c>
      <c r="C335" s="4">
        <f>_xll.SNL.Clients.Office.Excel.Functions.SPG(A335,"IQ_AVG_DILUT_SHARES_OUT","CY2023")</f>
        <v>960900000</v>
      </c>
      <c r="D335" s="5">
        <f>_xll.SNL.Clients.Office.Excel.Functions.SPG(A335, "IQ_DILUT_EPS_NORM", "CY2023")</f>
        <v>3.7090000000000001</v>
      </c>
      <c r="E335">
        <f t="shared" si="15"/>
        <v>3563978.1</v>
      </c>
      <c r="F335">
        <f t="shared" si="16"/>
        <v>0.12612726404076866</v>
      </c>
      <c r="H335" t="b">
        <f t="shared" si="17"/>
        <v>1</v>
      </c>
      <c r="K335" t="s">
        <v>864</v>
      </c>
      <c r="L335">
        <v>28257000</v>
      </c>
      <c r="M335">
        <v>960900000</v>
      </c>
      <c r="N335">
        <v>3.7090000000000001</v>
      </c>
      <c r="O335">
        <v>3563978.1</v>
      </c>
      <c r="P335">
        <v>0.12612726404076866</v>
      </c>
    </row>
    <row r="336" spans="1:16" x14ac:dyDescent="0.3">
      <c r="A336" t="s">
        <v>340</v>
      </c>
      <c r="B336" s="4" cm="1">
        <f t="array" ref="B336">_xll.SNL.Clients.Office.Excel.Functions.SPG(A336, "SP_TOTAL_REV", "CY2023")</f>
        <v>5866152</v>
      </c>
      <c r="C336" s="4">
        <f>_xll.SNL.Clients.Office.Excel.Functions.SPG(A336,"IQ_AVG_DILUT_SHARES_OUT","CY2023")</f>
        <v>220180424</v>
      </c>
      <c r="D336" s="5">
        <f>_xll.SNL.Clients.Office.Excel.Functions.SPG(A336, "IQ_DILUT_EPS_NORM", "CY2023")</f>
        <v>4.6769999999999996</v>
      </c>
      <c r="E336">
        <f t="shared" si="15"/>
        <v>1029783.8430479999</v>
      </c>
      <c r="F336">
        <f t="shared" si="16"/>
        <v>0.17554673711966548</v>
      </c>
      <c r="H336" t="b">
        <f t="shared" si="17"/>
        <v>1</v>
      </c>
      <c r="K336" t="s">
        <v>865</v>
      </c>
      <c r="L336">
        <v>5866152</v>
      </c>
      <c r="M336">
        <v>220180424</v>
      </c>
      <c r="N336">
        <v>4.6769999999999996</v>
      </c>
      <c r="O336">
        <v>1029783.8430479999</v>
      </c>
      <c r="P336">
        <v>0.17554673711966548</v>
      </c>
    </row>
    <row r="337" spans="1:16" x14ac:dyDescent="0.3">
      <c r="A337" t="s">
        <v>341</v>
      </c>
      <c r="B337" s="4" cm="1">
        <f t="array" ref="B337">_xll.SNL.Clients.Office.Excel.Functions.SPG(A337, "SP_TOTAL_REV", "CY2023")</f>
        <v>14692200</v>
      </c>
      <c r="C337" s="4">
        <f>_xll.SNL.Clients.Office.Excel.Functions.SPG(A337,"IQ_AVG_DILUT_SHARES_OUT","CY2023")</f>
        <v>201400000</v>
      </c>
      <c r="D337" s="5">
        <f>_xll.SNL.Clients.Office.Excel.Functions.SPG(A337, "IQ_DILUT_EPS_NORM", "CY2023")</f>
        <v>5.9649999999999999</v>
      </c>
      <c r="E337">
        <f t="shared" si="15"/>
        <v>1201351</v>
      </c>
      <c r="F337">
        <f t="shared" si="16"/>
        <v>8.1767944895931172E-2</v>
      </c>
      <c r="H337" t="b">
        <f t="shared" si="17"/>
        <v>1</v>
      </c>
      <c r="K337" t="s">
        <v>866</v>
      </c>
      <c r="L337">
        <v>14692200</v>
      </c>
      <c r="M337">
        <v>201400000</v>
      </c>
      <c r="N337">
        <v>5.9649999999999999</v>
      </c>
      <c r="O337">
        <v>1201351</v>
      </c>
      <c r="P337">
        <v>8.1767944895931172E-2</v>
      </c>
    </row>
    <row r="338" spans="1:16" x14ac:dyDescent="0.3">
      <c r="A338" t="s">
        <v>342</v>
      </c>
      <c r="B338" s="4" cm="1">
        <f t="array" ref="B338">_xll.SNL.Clients.Office.Excel.Functions.SPG(A338, "SP_TOTAL_REV", "CY2023")</f>
        <v>8253000</v>
      </c>
      <c r="C338" s="4">
        <f>_xll.SNL.Clients.Office.Excel.Functions.SPG(A338,"IQ_AVG_DILUT_SHARES_OUT","CY2023")</f>
        <v>446800000</v>
      </c>
      <c r="D338" s="5">
        <f>_xll.SNL.Clients.Office.Excel.Functions.SPG(A338, "IQ_DILUT_EPS_NORM", "CY2023")</f>
        <v>3.6669999999999998</v>
      </c>
      <c r="E338">
        <f t="shared" si="15"/>
        <v>1638415.6</v>
      </c>
      <c r="F338">
        <f t="shared" si="16"/>
        <v>0.19852363988852539</v>
      </c>
      <c r="H338" t="b">
        <f t="shared" si="17"/>
        <v>1</v>
      </c>
      <c r="K338" t="s">
        <v>867</v>
      </c>
      <c r="L338">
        <v>8253000</v>
      </c>
      <c r="M338">
        <v>446800000</v>
      </c>
      <c r="N338">
        <v>3.6669999999999998</v>
      </c>
      <c r="O338">
        <v>1638415.6</v>
      </c>
      <c r="P338">
        <v>0.19852363988852539</v>
      </c>
    </row>
    <row r="339" spans="1:16" x14ac:dyDescent="0.3">
      <c r="A339" t="s">
        <v>343</v>
      </c>
      <c r="B339" s="4" cm="1">
        <f t="array" ref="B339">_xll.SNL.Clients.Office.Excel.Functions.SPG(A339, "SP_TOTAL_REV", "CY2023")</f>
        <v>17677000</v>
      </c>
      <c r="C339" s="4">
        <f>_xll.SNL.Clients.Office.Excel.Functions.SPG(A339,"IQ_AVG_DILUT_SHARES_OUT","CY2023")</f>
        <v>485400000</v>
      </c>
      <c r="D339" s="5">
        <f>_xll.SNL.Clients.Office.Excel.Functions.SPG(A339, "IQ_DILUT_EPS_NORM", "CY2023")</f>
        <v>3.7029999999999998</v>
      </c>
      <c r="E339">
        <f t="shared" si="15"/>
        <v>1797436.2</v>
      </c>
      <c r="F339">
        <f t="shared" si="16"/>
        <v>0.10168219720540815</v>
      </c>
      <c r="H339" t="b">
        <f t="shared" si="17"/>
        <v>1</v>
      </c>
      <c r="K339" t="s">
        <v>868</v>
      </c>
      <c r="L339">
        <v>17677000</v>
      </c>
      <c r="M339">
        <v>485400000</v>
      </c>
      <c r="N339">
        <v>3.7029999999999998</v>
      </c>
      <c r="O339">
        <v>1797436.2</v>
      </c>
      <c r="P339">
        <v>0.10168219720540815</v>
      </c>
    </row>
    <row r="340" spans="1:16" x14ac:dyDescent="0.3">
      <c r="A340" t="s">
        <v>344</v>
      </c>
      <c r="B340" s="4" cm="1">
        <f t="array" ref="B340">_xll.SNL.Clients.Office.Excel.Functions.SPG(A340, "SP_TOTAL_REV", "CY2023")</f>
        <v>51628000</v>
      </c>
      <c r="C340" s="4">
        <f>_xll.SNL.Clients.Office.Excel.Functions.SPG(A340,"IQ_AVG_DILUT_SHARES_OUT","CY2023")</f>
        <v>2802500000</v>
      </c>
      <c r="D340" s="5">
        <f>_xll.SNL.Clients.Office.Excel.Functions.SPG(A340, "IQ_DILUT_EPS_NORM", "CY2023")</f>
        <v>2.524</v>
      </c>
      <c r="E340">
        <f t="shared" si="15"/>
        <v>7073510</v>
      </c>
      <c r="F340">
        <f t="shared" si="16"/>
        <v>0.13700918106453863</v>
      </c>
      <c r="H340" t="b">
        <f t="shared" si="17"/>
        <v>1</v>
      </c>
      <c r="K340" t="s">
        <v>869</v>
      </c>
      <c r="L340">
        <v>51628000</v>
      </c>
      <c r="M340">
        <v>2802500000</v>
      </c>
      <c r="N340">
        <v>2.524</v>
      </c>
      <c r="O340">
        <v>7073510</v>
      </c>
      <c r="P340">
        <v>0.13700918106453863</v>
      </c>
    </row>
    <row r="341" spans="1:16" x14ac:dyDescent="0.3">
      <c r="A341" t="s">
        <v>345</v>
      </c>
      <c r="B341" s="4" cm="1">
        <f t="array" ref="B341">_xll.SNL.Clients.Office.Excel.Functions.SPG(A341, "SP_TOTAL_REV", "CY2023")</f>
        <v>14209000</v>
      </c>
      <c r="C341" s="4">
        <f>_xll.SNL.Clients.Office.Excel.Functions.SPG(A341,"IQ_AVG_DILUT_SHARES_OUT","CY2023")</f>
        <v>414600000</v>
      </c>
      <c r="D341" s="5">
        <f>_xll.SNL.Clients.Office.Excel.Functions.SPG(A341, "IQ_DILUT_EPS_NORM", "CY2023")</f>
        <v>2.9649999999999999</v>
      </c>
      <c r="E341">
        <f t="shared" si="15"/>
        <v>1229289</v>
      </c>
      <c r="F341">
        <f t="shared" si="16"/>
        <v>8.6514814554155814E-2</v>
      </c>
      <c r="H341" t="b">
        <f t="shared" si="17"/>
        <v>1</v>
      </c>
      <c r="K341" t="s">
        <v>870</v>
      </c>
      <c r="L341">
        <v>14209000</v>
      </c>
      <c r="M341">
        <v>414600000</v>
      </c>
      <c r="N341">
        <v>2.9649999999999999</v>
      </c>
      <c r="O341">
        <v>1229289</v>
      </c>
      <c r="P341">
        <v>8.6514814554155814E-2</v>
      </c>
    </row>
    <row r="342" spans="1:16" x14ac:dyDescent="0.3">
      <c r="A342" t="s">
        <v>346</v>
      </c>
      <c r="B342" s="4" cm="1">
        <f t="array" ref="B342">_xll.SNL.Clients.Office.Excel.Functions.SPG(A342, "SP_TOTAL_REV", "CY2023")</f>
        <v>35127400</v>
      </c>
      <c r="C342" s="4">
        <f>_xll.SNL.Clients.Office.Excel.Functions.SPG(A342,"IQ_AVG_DILUT_SHARES_OUT","CY2023")</f>
        <v>525000000</v>
      </c>
      <c r="D342" s="5">
        <f>_xll.SNL.Clients.Office.Excel.Functions.SPG(A342, "IQ_DILUT_EPS_NORM", "CY2023")</f>
        <v>7.5220000000000002</v>
      </c>
      <c r="E342">
        <f t="shared" si="15"/>
        <v>3949050</v>
      </c>
      <c r="F342">
        <f t="shared" si="16"/>
        <v>0.11242078833047707</v>
      </c>
      <c r="H342" t="b">
        <f t="shared" si="17"/>
        <v>1</v>
      </c>
      <c r="K342" t="s">
        <v>871</v>
      </c>
      <c r="L342">
        <v>35127400</v>
      </c>
      <c r="M342">
        <v>525000000</v>
      </c>
      <c r="N342">
        <v>7.5220000000000002</v>
      </c>
      <c r="O342">
        <v>3949050</v>
      </c>
      <c r="P342">
        <v>0.11242078833047707</v>
      </c>
    </row>
    <row r="343" spans="1:16" x14ac:dyDescent="0.3">
      <c r="A343" t="s">
        <v>347</v>
      </c>
      <c r="B343" s="4" cm="1">
        <f t="array" ref="B343">_xll.SNL.Clients.Office.Excel.Functions.SPG(A343, "SP_TOTAL_REV", "CY2023")</f>
        <v>7802400</v>
      </c>
      <c r="C343" s="4">
        <f>_xll.SNL.Clients.Office.Excel.Functions.SPG(A343,"IQ_AVG_DILUT_SHARES_OUT","CY2023")</f>
        <v>89500000</v>
      </c>
      <c r="D343" s="5">
        <f>_xll.SNL.Clients.Office.Excel.Functions.SPG(A343, "IQ_DILUT_EPS_NORM", "CY2023")</f>
        <v>7.476</v>
      </c>
      <c r="E343">
        <f t="shared" si="15"/>
        <v>669102</v>
      </c>
      <c r="F343">
        <f t="shared" si="16"/>
        <v>8.5755921254998466E-2</v>
      </c>
      <c r="H343" t="b">
        <f t="shared" si="17"/>
        <v>1</v>
      </c>
      <c r="K343" t="s">
        <v>872</v>
      </c>
      <c r="L343">
        <v>7802400</v>
      </c>
      <c r="M343">
        <v>89500000</v>
      </c>
      <c r="N343">
        <v>7.476</v>
      </c>
      <c r="O343">
        <v>669102</v>
      </c>
      <c r="P343">
        <v>8.5755921254998466E-2</v>
      </c>
    </row>
    <row r="344" spans="1:16" x14ac:dyDescent="0.3">
      <c r="A344" t="s">
        <v>348</v>
      </c>
      <c r="B344" s="4" cm="1">
        <f t="array" ref="B344">_xll.SNL.Clients.Office.Excel.Functions.SPG(A344, "SP_TOTAL_REV", "CY2023")</f>
        <v>2225012</v>
      </c>
      <c r="C344" s="4">
        <f>_xll.SNL.Clients.Office.Excel.Functions.SPG(A344,"IQ_AVG_DILUT_SHARES_OUT","CY2023")</f>
        <v>2297927000</v>
      </c>
      <c r="D344" s="5">
        <f>_xll.SNL.Clients.Office.Excel.Functions.SPG(A344, "IQ_DILUT_EPS_NORM", "CY2023")</f>
        <v>6.0999999999999999E-2</v>
      </c>
      <c r="E344">
        <f t="shared" si="15"/>
        <v>140173.54699999999</v>
      </c>
      <c r="F344">
        <f t="shared" si="16"/>
        <v>6.2999007196365683E-2</v>
      </c>
      <c r="H344" t="b">
        <f t="shared" si="17"/>
        <v>1</v>
      </c>
      <c r="K344" t="s">
        <v>1040</v>
      </c>
      <c r="L344">
        <v>2225012</v>
      </c>
      <c r="M344">
        <v>2297927000</v>
      </c>
      <c r="N344">
        <v>6.0999999999999999E-2</v>
      </c>
      <c r="O344">
        <v>140173.54699999999</v>
      </c>
      <c r="P344">
        <v>6.2999007196365683E-2</v>
      </c>
    </row>
    <row r="345" spans="1:16" x14ac:dyDescent="0.3">
      <c r="A345" t="s">
        <v>349</v>
      </c>
      <c r="B345" s="4" cm="1">
        <f t="array" ref="B345">_xll.SNL.Clients.Office.Excel.Functions.SPG(A345, "SP_TOTAL_REV", "CY2023")</f>
        <v>7527400</v>
      </c>
      <c r="C345" s="4">
        <f>_xll.SNL.Clients.Office.Excel.Functions.SPG(A345,"IQ_AVG_DILUT_SHARES_OUT","CY2023")</f>
        <v>703300000</v>
      </c>
      <c r="D345" s="5">
        <f>_xll.SNL.Clients.Office.Excel.Functions.SPG(A345, "IQ_DILUT_EPS_NORM", "CY2023")</f>
        <v>0.92600000000000005</v>
      </c>
      <c r="E345">
        <f t="shared" si="15"/>
        <v>651255.80000000005</v>
      </c>
      <c r="F345">
        <f t="shared" si="16"/>
        <v>8.6518027472965442E-2</v>
      </c>
      <c r="H345" t="b">
        <f t="shared" si="17"/>
        <v>1</v>
      </c>
      <c r="K345" t="s">
        <v>873</v>
      </c>
      <c r="L345">
        <v>7527400</v>
      </c>
      <c r="M345">
        <v>703300000</v>
      </c>
      <c r="N345">
        <v>0.92600000000000005</v>
      </c>
      <c r="O345">
        <v>651255.80000000005</v>
      </c>
      <c r="P345">
        <v>8.6518027472965442E-2</v>
      </c>
    </row>
    <row r="346" spans="1:16" x14ac:dyDescent="0.3">
      <c r="A346" t="s">
        <v>350</v>
      </c>
      <c r="B346" s="4" cm="1">
        <f t="array" ref="B346">_xll.SNL.Clients.Office.Excel.Functions.SPG(A346, "SP_TOTAL_REV", "CY2023")</f>
        <v>29652000</v>
      </c>
      <c r="C346" s="4">
        <f>_xll.SNL.Clients.Office.Excel.Functions.SPG(A346,"IQ_AVG_DILUT_SHARES_OUT","CY2023")</f>
        <v>652000000</v>
      </c>
      <c r="D346" s="5">
        <f>_xll.SNL.Clients.Office.Excel.Functions.SPG(A346, "IQ_DILUT_EPS_NORM", "CY2023")</f>
        <v>0.57299999999999995</v>
      </c>
      <c r="E346">
        <f t="shared" si="15"/>
        <v>373595.99999999994</v>
      </c>
      <c r="F346">
        <f t="shared" si="16"/>
        <v>1.25993524888709E-2</v>
      </c>
      <c r="H346" t="b">
        <f t="shared" si="17"/>
        <v>1</v>
      </c>
      <c r="K346" t="s">
        <v>874</v>
      </c>
      <c r="L346">
        <v>29652000</v>
      </c>
      <c r="M346">
        <v>652000000</v>
      </c>
      <c r="N346">
        <v>0.57299999999999995</v>
      </c>
      <c r="O346">
        <v>373595.99999999994</v>
      </c>
      <c r="P346">
        <v>1.25993524888709E-2</v>
      </c>
    </row>
    <row r="347" spans="1:16" x14ac:dyDescent="0.3">
      <c r="A347" t="s">
        <v>351</v>
      </c>
      <c r="B347" s="4" cm="1">
        <f t="array" ref="B347">_xll.SNL.Clients.Office.Excel.Functions.SPG(A347, "SP_TOTAL_REV", "CY2023")</f>
        <v>19826043</v>
      </c>
      <c r="C347" s="4">
        <f>_xll.SNL.Clients.Office.Excel.Functions.SPG(A347,"IQ_AVG_DILUT_SHARES_OUT","CY2023")</f>
        <v>130023935</v>
      </c>
      <c r="D347" s="5">
        <f>_xll.SNL.Clients.Office.Excel.Functions.SPG(A347, "IQ_DILUT_EPS_NORM", "CY2023")</f>
        <v>17.509</v>
      </c>
      <c r="E347">
        <f t="shared" si="15"/>
        <v>2276589.0779149998</v>
      </c>
      <c r="F347">
        <f t="shared" si="16"/>
        <v>0.11482821246352587</v>
      </c>
      <c r="H347" t="b">
        <f t="shared" si="17"/>
        <v>1</v>
      </c>
      <c r="K347" t="s">
        <v>875</v>
      </c>
      <c r="L347">
        <v>19826043</v>
      </c>
      <c r="M347">
        <v>130023935</v>
      </c>
      <c r="N347">
        <v>17.509</v>
      </c>
      <c r="O347">
        <v>2276589.0779149998</v>
      </c>
      <c r="P347">
        <v>0.11482821246352587</v>
      </c>
    </row>
    <row r="348" spans="1:16" x14ac:dyDescent="0.3">
      <c r="A348" t="s">
        <v>352</v>
      </c>
      <c r="B348" s="4" cm="1">
        <f t="array" ref="B348">_xll.SNL.Clients.Office.Excel.Functions.SPG(A348, "SP_TOTAL_REV", "CY2023")</f>
        <v>5154500</v>
      </c>
      <c r="C348" s="4">
        <f>_xll.SNL.Clients.Office.Excel.Functions.SPG(A348,"IQ_AVG_DILUT_SHARES_OUT","CY2023")</f>
        <v>362350000</v>
      </c>
      <c r="D348" s="5">
        <f>_xll.SNL.Clients.Office.Excel.Functions.SPG(A348, "IQ_DILUT_EPS_NORM", "CY2023")</f>
        <v>3.722</v>
      </c>
      <c r="E348">
        <f t="shared" si="15"/>
        <v>1348666.7</v>
      </c>
      <c r="F348">
        <f t="shared" si="16"/>
        <v>0.26164840430691627</v>
      </c>
      <c r="H348" t="b">
        <f t="shared" si="17"/>
        <v>1</v>
      </c>
      <c r="K348" t="s">
        <v>876</v>
      </c>
      <c r="L348">
        <v>5154500</v>
      </c>
      <c r="M348">
        <v>362350000</v>
      </c>
      <c r="N348">
        <v>3.722</v>
      </c>
      <c r="O348">
        <v>1348666.7</v>
      </c>
      <c r="P348">
        <v>0.26164840430691627</v>
      </c>
    </row>
    <row r="349" spans="1:16" x14ac:dyDescent="0.3">
      <c r="A349" t="s">
        <v>353</v>
      </c>
      <c r="B349" s="4" cm="1">
        <f t="array" ref="B349">_xll.SNL.Clients.Office.Excel.Functions.SPG(A349, "SP_TOTAL_REV", "CY2023")</f>
        <v>1693674</v>
      </c>
      <c r="C349" s="4">
        <f>_xll.SNL.Clients.Office.Excel.Functions.SPG(A349,"IQ_AVG_DILUT_SHARES_OUT","CY2023")</f>
        <v>57974000</v>
      </c>
      <c r="D349" s="5">
        <f>_xll.SNL.Clients.Office.Excel.Functions.SPG(A349, "IQ_DILUT_EPS_NORM", "CY2023")</f>
        <v>5.093</v>
      </c>
      <c r="E349">
        <f t="shared" si="15"/>
        <v>295261.58199999999</v>
      </c>
      <c r="F349">
        <f t="shared" si="16"/>
        <v>0.17433200367957469</v>
      </c>
      <c r="H349" t="b">
        <f t="shared" si="17"/>
        <v>1</v>
      </c>
      <c r="K349" t="s">
        <v>877</v>
      </c>
      <c r="L349">
        <v>1693674</v>
      </c>
      <c r="M349">
        <v>57974000</v>
      </c>
      <c r="N349">
        <v>5.093</v>
      </c>
      <c r="O349">
        <v>295261.58199999999</v>
      </c>
      <c r="P349">
        <v>0.17433200367957469</v>
      </c>
    </row>
    <row r="350" spans="1:16" x14ac:dyDescent="0.3">
      <c r="A350" t="s">
        <v>354</v>
      </c>
      <c r="B350" s="4" cm="1">
        <f t="array" ref="B350">_xll.SNL.Clients.Office.Excel.Functions.SPG(A350, "SP_TOTAL_REV", "CY2023")</f>
        <v>29771000</v>
      </c>
      <c r="C350" s="4">
        <f>_xll.SNL.Clients.Office.Excel.Functions.SPG(A350,"IQ_AVG_DILUT_SHARES_OUT","CY2023")</f>
        <v>1107000000</v>
      </c>
      <c r="D350" s="5">
        <f>_xll.SNL.Clients.Office.Excel.Functions.SPG(A350, "IQ_DILUT_EPS_NORM", "CY2023")</f>
        <v>2.8119999999999998</v>
      </c>
      <c r="E350">
        <f t="shared" si="15"/>
        <v>3112884</v>
      </c>
      <c r="F350">
        <f t="shared" si="16"/>
        <v>0.10456094857411576</v>
      </c>
      <c r="H350" t="b">
        <f t="shared" si="17"/>
        <v>1</v>
      </c>
      <c r="K350" t="s">
        <v>878</v>
      </c>
      <c r="L350">
        <v>29771000</v>
      </c>
      <c r="M350">
        <v>1107000000</v>
      </c>
      <c r="N350">
        <v>2.8119999999999998</v>
      </c>
      <c r="O350">
        <v>3112884</v>
      </c>
      <c r="P350">
        <v>0.10456094857411576</v>
      </c>
    </row>
    <row r="351" spans="1:16" x14ac:dyDescent="0.3">
      <c r="A351" t="s">
        <v>355</v>
      </c>
      <c r="B351" s="4" cm="1">
        <f t="array" ref="B351">_xll.SNL.Clients.Office.Excel.Functions.SPG(A351, "SP_TOTAL_REV", "CY2023")</f>
        <v>4104500</v>
      </c>
      <c r="C351" s="4">
        <f>_xll.SNL.Clients.Office.Excel.Functions.SPG(A351,"IQ_AVG_DILUT_SHARES_OUT","CY2023")</f>
        <v>166300000</v>
      </c>
      <c r="D351" s="5">
        <f>_xll.SNL.Clients.Office.Excel.Functions.SPG(A351, "IQ_DILUT_EPS_NORM", "CY2023")</f>
        <v>2.5270000000000001</v>
      </c>
      <c r="E351">
        <f t="shared" si="15"/>
        <v>420240.1</v>
      </c>
      <c r="F351">
        <f t="shared" si="16"/>
        <v>0.10238521135339261</v>
      </c>
      <c r="H351" t="b">
        <f t="shared" si="17"/>
        <v>1</v>
      </c>
      <c r="K351" t="s">
        <v>879</v>
      </c>
      <c r="L351">
        <v>4104500</v>
      </c>
      <c r="M351">
        <v>166300000</v>
      </c>
      <c r="N351">
        <v>2.5270000000000001</v>
      </c>
      <c r="O351">
        <v>420240.1</v>
      </c>
      <c r="P351">
        <v>0.10238521135339261</v>
      </c>
    </row>
    <row r="352" spans="1:16" x14ac:dyDescent="0.3">
      <c r="A352" t="s">
        <v>356</v>
      </c>
      <c r="B352" s="4" cm="1">
        <f t="array" ref="B352">_xll.SNL.Clients.Office.Excel.Functions.SPG(A352, "SP_TOTAL_REV", "CY2023")</f>
        <v>91471000</v>
      </c>
      <c r="C352" s="4">
        <f>_xll.SNL.Clients.Office.Excel.Functions.SPG(A352,"IQ_AVG_DILUT_SHARES_OUT","CY2023")</f>
        <v>1383000000</v>
      </c>
      <c r="D352" s="5">
        <f>_xll.SNL.Clients.Office.Excel.Functions.SPG(A352, "IQ_DILUT_EPS_NORM", "CY2023")</f>
        <v>5.69</v>
      </c>
      <c r="E352">
        <f t="shared" si="15"/>
        <v>7869270.0000000009</v>
      </c>
      <c r="F352">
        <f t="shared" si="16"/>
        <v>8.6030217227317962E-2</v>
      </c>
      <c r="H352" t="b">
        <f t="shared" si="17"/>
        <v>1</v>
      </c>
      <c r="K352" t="s">
        <v>880</v>
      </c>
      <c r="L352">
        <v>91471000</v>
      </c>
      <c r="M352">
        <v>1383000000</v>
      </c>
      <c r="N352">
        <v>5.69</v>
      </c>
      <c r="O352">
        <v>7869270.0000000009</v>
      </c>
      <c r="P352">
        <v>8.6030217227317962E-2</v>
      </c>
    </row>
    <row r="353" spans="1:16" x14ac:dyDescent="0.3">
      <c r="A353" t="s">
        <v>357</v>
      </c>
      <c r="B353" s="4" cm="1">
        <f t="array" ref="B353">_xll.SNL.Clients.Office.Excel.Functions.SPG(A353, "SP_TOTAL_REV", "CY2023")</f>
        <v>58496000</v>
      </c>
      <c r="C353" s="4">
        <f>_xll.SNL.Clients.Office.Excel.Functions.SPG(A353,"IQ_AVG_DILUT_SHARES_OUT","CY2023")</f>
        <v>5709000000</v>
      </c>
      <c r="D353" s="5">
        <f>_xll.SNL.Clients.Office.Excel.Functions.SPG(A353, "IQ_DILUT_EPS_NORM", "CY2023")</f>
        <v>0.77</v>
      </c>
      <c r="E353">
        <f t="shared" si="15"/>
        <v>4395930</v>
      </c>
      <c r="F353">
        <f t="shared" si="16"/>
        <v>7.5149240973741788E-2</v>
      </c>
      <c r="H353" t="b">
        <f t="shared" si="17"/>
        <v>1</v>
      </c>
      <c r="K353" t="s">
        <v>881</v>
      </c>
      <c r="L353">
        <v>58496000</v>
      </c>
      <c r="M353">
        <v>5709000000</v>
      </c>
      <c r="N353">
        <v>0.77</v>
      </c>
      <c r="O353">
        <v>4395930</v>
      </c>
      <c r="P353">
        <v>7.5149240973741788E-2</v>
      </c>
    </row>
    <row r="354" spans="1:16" x14ac:dyDescent="0.3">
      <c r="A354" t="s">
        <v>358</v>
      </c>
      <c r="B354" s="4" cm="1">
        <f t="array" ref="B354">_xll.SNL.Clients.Office.Excel.Functions.SPG(A354, "SP_TOTAL_REV", "CY2023")</f>
        <v>24428000</v>
      </c>
      <c r="C354" s="4">
        <f>_xll.SNL.Clients.Office.Excel.Functions.SPG(A354,"IQ_AVG_DILUT_SHARES_OUT","CY2023")</f>
        <v>2138000000</v>
      </c>
      <c r="D354" s="5">
        <f>_xll.SNL.Clients.Office.Excel.Functions.SPG(A354, "IQ_DILUT_EPS_NORM", "CY2023")</f>
        <v>0.38500000000000001</v>
      </c>
      <c r="E354">
        <f t="shared" si="15"/>
        <v>823130</v>
      </c>
      <c r="F354">
        <f t="shared" si="16"/>
        <v>3.3696168331422957E-2</v>
      </c>
      <c r="H354" t="b">
        <f t="shared" si="17"/>
        <v>1</v>
      </c>
      <c r="K354" t="s">
        <v>882</v>
      </c>
      <c r="L354">
        <v>24428000</v>
      </c>
      <c r="M354">
        <v>2138000000</v>
      </c>
      <c r="N354">
        <v>0.38500000000000001</v>
      </c>
      <c r="O354">
        <v>823130</v>
      </c>
      <c r="P354">
        <v>3.3696168331422957E-2</v>
      </c>
    </row>
    <row r="355" spans="1:16" x14ac:dyDescent="0.3">
      <c r="A355" t="s">
        <v>359</v>
      </c>
      <c r="B355" s="4" cm="1">
        <f t="array" ref="B355">_xll.SNL.Clients.Office.Excel.Functions.SPG(A355, "SP_TOTAL_REV", "CY2023")</f>
        <v>35174000</v>
      </c>
      <c r="C355" s="4">
        <f>_xll.SNL.Clients.Office.Excel.Functions.SPG(A355,"IQ_AVG_DILUT_SHARES_OUT","CY2023")</f>
        <v>1553000000</v>
      </c>
      <c r="D355" s="5">
        <f>_xll.SNL.Clients.Office.Excel.Functions.SPG(A355, "IQ_DILUT_EPS_NORM", "CY2023")</f>
        <v>4.4530000000000003</v>
      </c>
      <c r="E355">
        <f t="shared" si="15"/>
        <v>6915509</v>
      </c>
      <c r="F355">
        <f t="shared" si="16"/>
        <v>0.19660854608517656</v>
      </c>
      <c r="H355" t="b">
        <f t="shared" si="17"/>
        <v>1</v>
      </c>
      <c r="K355" t="s">
        <v>883</v>
      </c>
      <c r="L355">
        <v>35174000</v>
      </c>
      <c r="M355">
        <v>1553000000</v>
      </c>
      <c r="N355">
        <v>4.4530000000000003</v>
      </c>
      <c r="O355">
        <v>6915509</v>
      </c>
      <c r="P355">
        <v>0.19660854608517656</v>
      </c>
    </row>
    <row r="356" spans="1:16" x14ac:dyDescent="0.3">
      <c r="A356" t="s">
        <v>360</v>
      </c>
      <c r="B356" s="4" cm="1">
        <f t="array" ref="B356">_xll.SNL.Clients.Office.Excel.Functions.SPG(A356, "SP_TOTAL_REV", "CY2023")</f>
        <v>147399000</v>
      </c>
      <c r="C356" s="4">
        <f>_xll.SNL.Clients.Office.Excel.Functions.SPG(A356,"IQ_AVG_DILUT_SHARES_OUT","CY2023")</f>
        <v>453210000</v>
      </c>
      <c r="D356" s="5">
        <f>_xll.SNL.Clients.Office.Excel.Functions.SPG(A356, "IQ_DILUT_EPS_NORM", "CY2023")</f>
        <v>12.564</v>
      </c>
      <c r="E356">
        <f t="shared" si="15"/>
        <v>5694130.4400000004</v>
      </c>
      <c r="F356">
        <f t="shared" si="16"/>
        <v>3.8630726395701469E-2</v>
      </c>
      <c r="H356" t="b">
        <f t="shared" si="17"/>
        <v>1</v>
      </c>
      <c r="K356" t="s">
        <v>884</v>
      </c>
      <c r="L356">
        <v>147399000</v>
      </c>
      <c r="M356">
        <v>453210000</v>
      </c>
      <c r="N356">
        <v>12.564</v>
      </c>
      <c r="O356">
        <v>5694130.4400000004</v>
      </c>
      <c r="P356">
        <v>3.8630726395701469E-2</v>
      </c>
    </row>
    <row r="357" spans="1:16" x14ac:dyDescent="0.3">
      <c r="A357" t="s">
        <v>361</v>
      </c>
      <c r="B357" s="4" cm="1">
        <f t="array" ref="B357">_xll.SNL.Clients.Office.Excel.Functions.SPG(A357, "SP_TOTAL_REV", "CY2023")</f>
        <v>4695991</v>
      </c>
      <c r="C357" s="4">
        <f>_xll.SNL.Clients.Office.Excel.Functions.SPG(A357,"IQ_AVG_DILUT_SHARES_OUT","CY2023")</f>
        <v>113804000</v>
      </c>
      <c r="D357" s="5">
        <f>_xll.SNL.Clients.Office.Excel.Functions.SPG(A357, "IQ_DILUT_EPS_NORM", "CY2023")</f>
        <v>3.105</v>
      </c>
      <c r="E357">
        <f t="shared" si="15"/>
        <v>353361.42</v>
      </c>
      <c r="F357">
        <f t="shared" si="16"/>
        <v>7.5247465337987235E-2</v>
      </c>
      <c r="H357" t="b">
        <f t="shared" si="17"/>
        <v>1</v>
      </c>
      <c r="K357" t="s">
        <v>885</v>
      </c>
      <c r="L357">
        <v>4695991</v>
      </c>
      <c r="M357">
        <v>113804000</v>
      </c>
      <c r="N357">
        <v>3.105</v>
      </c>
      <c r="O357">
        <v>353361.42</v>
      </c>
      <c r="P357">
        <v>7.5247465337987235E-2</v>
      </c>
    </row>
    <row r="358" spans="1:16" x14ac:dyDescent="0.3">
      <c r="A358" t="s">
        <v>362</v>
      </c>
      <c r="B358" s="4" cm="1">
        <f t="array" ref="B358">_xll.SNL.Clients.Office.Excel.Functions.SPG(A358, "SP_TOTAL_REV", "CY2023")</f>
        <v>5541595</v>
      </c>
      <c r="C358" s="4">
        <f>_xll.SNL.Clients.Office.Excel.Functions.SPG(A358,"IQ_AVG_DILUT_SHARES_OUT","CY2023")</f>
        <v>38997000</v>
      </c>
      <c r="D358" s="5">
        <f>_xll.SNL.Clients.Office.Excel.Functions.SPG(A358, "IQ_DILUT_EPS_NORM", "CY2023")</f>
        <v>11.04</v>
      </c>
      <c r="E358">
        <f t="shared" si="15"/>
        <v>430526.87999999995</v>
      </c>
      <c r="F358">
        <f t="shared" si="16"/>
        <v>7.7690065766264041E-2</v>
      </c>
      <c r="H358" t="b">
        <f t="shared" si="17"/>
        <v>1</v>
      </c>
      <c r="K358" t="s">
        <v>887</v>
      </c>
      <c r="L358">
        <v>5541595</v>
      </c>
      <c r="M358">
        <v>38997000</v>
      </c>
      <c r="N358">
        <v>11.04</v>
      </c>
      <c r="O358">
        <v>430526.87999999995</v>
      </c>
      <c r="P358">
        <v>7.7690065766264041E-2</v>
      </c>
    </row>
    <row r="359" spans="1:16" x14ac:dyDescent="0.3">
      <c r="A359" t="s">
        <v>363</v>
      </c>
      <c r="B359" s="4" cm="1">
        <f t="array" ref="B359">_xll.SNL.Clients.Office.Excel.Functions.SPG(A359, "SP_TOTAL_REV", "CY2023")</f>
        <v>18246000</v>
      </c>
      <c r="C359" s="4">
        <f>_xll.SNL.Clients.Office.Excel.Functions.SPG(A359,"IQ_AVG_DILUT_SHARES_OUT","CY2023")</f>
        <v>237200000</v>
      </c>
      <c r="D359" s="5">
        <f>_xll.SNL.Clients.Office.Excel.Functions.SPG(A359, "IQ_DILUT_EPS_NORM", "CY2023")</f>
        <v>5.4290000000000003</v>
      </c>
      <c r="E359">
        <f t="shared" si="15"/>
        <v>1287758.8</v>
      </c>
      <c r="F359">
        <f t="shared" si="16"/>
        <v>7.0577595089334658E-2</v>
      </c>
      <c r="H359" t="b">
        <f t="shared" si="17"/>
        <v>1</v>
      </c>
      <c r="K359" t="s">
        <v>888</v>
      </c>
      <c r="L359">
        <v>18246000</v>
      </c>
      <c r="M359">
        <v>237200000</v>
      </c>
      <c r="N359">
        <v>5.4290000000000003</v>
      </c>
      <c r="O359">
        <v>1287758.8</v>
      </c>
      <c r="P359">
        <v>7.0577595089334658E-2</v>
      </c>
    </row>
    <row r="360" spans="1:16" x14ac:dyDescent="0.3">
      <c r="A360" t="s">
        <v>364</v>
      </c>
      <c r="B360" s="4" cm="1">
        <f t="array" ref="B360">_xll.SNL.Clients.Office.Excel.Functions.SPG(A360, "SP_TOTAL_REV", "CY2023")</f>
        <v>8312000</v>
      </c>
      <c r="C360" s="4">
        <f>_xll.SNL.Clients.Office.Excel.Functions.SPG(A360,"IQ_AVG_DILUT_SHARES_OUT","CY2023")</f>
        <v>738166000</v>
      </c>
      <c r="D360" s="5">
        <f>_xll.SNL.Clients.Office.Excel.Functions.SPG(A360, "IQ_DILUT_EPS_NORM", "CY2023")</f>
        <v>0.997</v>
      </c>
      <c r="E360">
        <f t="shared" si="15"/>
        <v>735951.50199999998</v>
      </c>
      <c r="F360">
        <f t="shared" si="16"/>
        <v>8.854084480269489E-2</v>
      </c>
      <c r="H360" t="b">
        <f t="shared" si="17"/>
        <v>1</v>
      </c>
      <c r="K360" t="s">
        <v>889</v>
      </c>
      <c r="L360">
        <v>8312000</v>
      </c>
      <c r="M360">
        <v>738166000</v>
      </c>
      <c r="N360">
        <v>0.997</v>
      </c>
      <c r="O360">
        <v>735951.50199999998</v>
      </c>
      <c r="P360">
        <v>8.854084480269489E-2</v>
      </c>
    </row>
    <row r="361" spans="1:16" x14ac:dyDescent="0.3">
      <c r="A361" t="s">
        <v>365</v>
      </c>
      <c r="B361" s="4" cm="1">
        <f t="array" ref="B361">_xll.SNL.Clients.Office.Excel.Functions.SPG(A361, "SP_TOTAL_REV", "CY2023")</f>
        <v>13665800</v>
      </c>
      <c r="C361" s="4">
        <f>_xll.SNL.Clients.Office.Excel.Functions.SPG(A361,"IQ_AVG_DILUT_SHARES_OUT","CY2023")</f>
        <v>244600000</v>
      </c>
      <c r="D361" s="5">
        <f>_xll.SNL.Clients.Office.Excel.Functions.SPG(A361, "IQ_DILUT_EPS_NORM", "CY2023")</f>
        <v>1.696</v>
      </c>
      <c r="E361">
        <f t="shared" si="15"/>
        <v>414841.59999999998</v>
      </c>
      <c r="F361">
        <f t="shared" si="16"/>
        <v>3.0356188441218221E-2</v>
      </c>
      <c r="H361" t="b">
        <f t="shared" si="17"/>
        <v>1</v>
      </c>
      <c r="K361" t="s">
        <v>890</v>
      </c>
      <c r="L361">
        <v>13665800</v>
      </c>
      <c r="M361">
        <v>244600000</v>
      </c>
      <c r="N361">
        <v>1.696</v>
      </c>
      <c r="O361">
        <v>414841.59999999998</v>
      </c>
      <c r="P361">
        <v>3.0356188441218221E-2</v>
      </c>
    </row>
    <row r="362" spans="1:16" x14ac:dyDescent="0.3">
      <c r="A362" t="s">
        <v>366</v>
      </c>
      <c r="B362" s="4" cm="1">
        <f t="array" ref="B362">_xll.SNL.Clients.Office.Excel.Functions.SPG(A362, "SP_TOTAL_REV", "CY2023")</f>
        <v>8028436</v>
      </c>
      <c r="C362" s="4">
        <f>_xll.SNL.Clients.Office.Excel.Functions.SPG(A362,"IQ_AVG_DILUT_SHARES_OUT","CY2023")</f>
        <v>951791000</v>
      </c>
      <c r="D362" s="5">
        <f>_xll.SNL.Clients.Office.Excel.Functions.SPG(A362, "IQ_DILUT_EPS_NORM", "CY2023")</f>
        <v>1.66</v>
      </c>
      <c r="E362">
        <f t="shared" si="15"/>
        <v>1579973.06</v>
      </c>
      <c r="F362">
        <f t="shared" si="16"/>
        <v>0.19679711714710063</v>
      </c>
      <c r="H362" t="b">
        <f t="shared" si="17"/>
        <v>1</v>
      </c>
      <c r="K362" t="s">
        <v>893</v>
      </c>
      <c r="L362">
        <v>8028436</v>
      </c>
      <c r="M362">
        <v>951791000</v>
      </c>
      <c r="N362">
        <v>1.66</v>
      </c>
      <c r="O362">
        <v>1579973.06</v>
      </c>
      <c r="P362">
        <v>0.19679711714710063</v>
      </c>
    </row>
    <row r="363" spans="1:16" x14ac:dyDescent="0.3">
      <c r="A363" t="s">
        <v>367</v>
      </c>
      <c r="B363" s="4" cm="1">
        <f t="array" ref="B363">_xll.SNL.Clients.Office.Excel.Functions.SPG(A363, "SP_TOTAL_REV", "CY2023")</f>
        <v>53979000</v>
      </c>
      <c r="C363" s="4">
        <f>_xll.SNL.Clients.Office.Excel.Functions.SPG(A363,"IQ_AVG_DILUT_SHARES_OUT","CY2023")</f>
        <v>364600000</v>
      </c>
      <c r="D363" s="5">
        <f>_xll.SNL.Clients.Office.Excel.Functions.SPG(A363, "IQ_DILUT_EPS_NORM", "CY2023")</f>
        <v>5.65</v>
      </c>
      <c r="E363">
        <f t="shared" si="15"/>
        <v>2059990.0000000002</v>
      </c>
      <c r="F363">
        <f t="shared" si="16"/>
        <v>3.8162804053428187E-2</v>
      </c>
      <c r="H363" t="b">
        <f t="shared" si="17"/>
        <v>1</v>
      </c>
      <c r="K363" t="s">
        <v>894</v>
      </c>
      <c r="L363">
        <v>53979000</v>
      </c>
      <c r="M363">
        <v>364600000</v>
      </c>
      <c r="N363">
        <v>5.65</v>
      </c>
      <c r="O363">
        <v>2059990.0000000002</v>
      </c>
      <c r="P363">
        <v>3.8162804053428187E-2</v>
      </c>
    </row>
    <row r="364" spans="1:16" x14ac:dyDescent="0.3">
      <c r="A364" t="s">
        <v>368</v>
      </c>
      <c r="B364" s="4" cm="1">
        <f t="array" ref="B364">_xll.SNL.Clients.Office.Excel.Functions.SPG(A364, "SP_TOTAL_REV", "CY2023")</f>
        <v>2181357</v>
      </c>
      <c r="C364" s="4">
        <f>_xll.SNL.Clients.Office.Excel.Functions.SPG(A364,"IQ_AVG_DILUT_SHARES_OUT","CY2023")</f>
        <v>119699500</v>
      </c>
      <c r="D364" s="5">
        <f>_xll.SNL.Clients.Office.Excel.Functions.SPG(A364, "IQ_DILUT_EPS_NORM", "CY2023")</f>
        <v>1.8080000000000001</v>
      </c>
      <c r="E364">
        <f t="shared" si="15"/>
        <v>216416.696</v>
      </c>
      <c r="F364">
        <f t="shared" si="16"/>
        <v>9.9211956593991721E-2</v>
      </c>
      <c r="H364" t="b">
        <f t="shared" si="17"/>
        <v>1</v>
      </c>
      <c r="K364" t="s">
        <v>896</v>
      </c>
      <c r="L364">
        <v>2181357</v>
      </c>
      <c r="M364">
        <v>119699500</v>
      </c>
      <c r="N364">
        <v>1.8080000000000001</v>
      </c>
      <c r="O364">
        <v>216416.696</v>
      </c>
      <c r="P364">
        <v>9.9211956593991721E-2</v>
      </c>
    </row>
    <row r="365" spans="1:16" x14ac:dyDescent="0.3">
      <c r="A365" t="s">
        <v>369</v>
      </c>
      <c r="B365" s="4" cm="1">
        <f t="array" ref="B365">_xll.SNL.Clients.Office.Excel.Functions.SPG(A365, "SP_TOTAL_REV", "CY2023")</f>
        <v>11237000</v>
      </c>
      <c r="C365" s="4">
        <f>_xll.SNL.Clients.Office.Excel.Functions.SPG(A365,"IQ_AVG_DILUT_SHARES_OUT","CY2023")</f>
        <v>500000000</v>
      </c>
      <c r="D365" s="5">
        <f>_xll.SNL.Clients.Office.Excel.Functions.SPG(A365, "IQ_DILUT_EPS_NORM", "CY2023")</f>
        <v>3.6240000000000001</v>
      </c>
      <c r="E365">
        <f t="shared" si="15"/>
        <v>1812000</v>
      </c>
      <c r="F365">
        <f t="shared" si="16"/>
        <v>0.16125300347067723</v>
      </c>
      <c r="H365" t="b">
        <f t="shared" si="17"/>
        <v>1</v>
      </c>
      <c r="K365" t="s">
        <v>895</v>
      </c>
      <c r="L365">
        <v>11237000</v>
      </c>
      <c r="M365">
        <v>500000000</v>
      </c>
      <c r="N365">
        <v>3.6240000000000001</v>
      </c>
      <c r="O365">
        <v>1812000</v>
      </c>
      <c r="P365">
        <v>0.16125300347067723</v>
      </c>
    </row>
    <row r="366" spans="1:16" x14ac:dyDescent="0.3">
      <c r="A366" t="s">
        <v>370</v>
      </c>
      <c r="B366" s="4" t="str" cm="1">
        <f t="array" ref="B366">_xll.SNL.Clients.Office.Excel.Functions.SPG(A366, "SP_TOTAL_REV", "CY2023")</f>
        <v>NA</v>
      </c>
      <c r="C366" s="4">
        <f>_xll.SNL.Clients.Office.Excel.Functions.SPG(A366,"IQ_AVG_DILUT_SHARES_OUT","CY2023")</f>
        <v>176143000</v>
      </c>
      <c r="D366" s="5">
        <f>_xll.SNL.Clients.Office.Excel.Functions.SPG(A366, "IQ_DILUT_EPS_NORM", "CY2023")</f>
        <v>7.6070000000000002</v>
      </c>
      <c r="E366">
        <f t="shared" si="15"/>
        <v>1339919.801</v>
      </c>
      <c r="F366" t="e">
        <f t="shared" si="16"/>
        <v>#VALUE!</v>
      </c>
      <c r="H366" t="b">
        <f t="shared" si="17"/>
        <v>1</v>
      </c>
      <c r="K366" t="s">
        <v>897</v>
      </c>
      <c r="L366" t="s">
        <v>1049</v>
      </c>
      <c r="M366">
        <v>176143000</v>
      </c>
      <c r="N366">
        <v>7.6070000000000002</v>
      </c>
      <c r="O366">
        <v>1339919.801</v>
      </c>
      <c r="P366" t="e">
        <v>#VALUE!</v>
      </c>
    </row>
    <row r="367" spans="1:16" x14ac:dyDescent="0.3">
      <c r="A367" t="s">
        <v>371</v>
      </c>
      <c r="B367" s="4" cm="1">
        <f t="array" ref="B367">_xll.SNL.Clients.Office.Excel.Functions.SPG(A367, "SP_TOTAL_REV", "CY2023")</f>
        <v>16061578</v>
      </c>
      <c r="C367" s="4">
        <f>_xll.SNL.Clients.Office.Excel.Functions.SPG(A367,"IQ_AVG_DILUT_SHARES_OUT","CY2023")</f>
        <v>221163000</v>
      </c>
      <c r="D367" s="5">
        <f>_xll.SNL.Clients.Office.Excel.Functions.SPG(A367, "IQ_DILUT_EPS_NORM", "CY2023")</f>
        <v>9.8670000000000009</v>
      </c>
      <c r="E367">
        <f t="shared" si="15"/>
        <v>2182215.321</v>
      </c>
      <c r="F367">
        <f t="shared" si="16"/>
        <v>0.13586556196408597</v>
      </c>
      <c r="H367" t="b">
        <f t="shared" si="17"/>
        <v>1</v>
      </c>
      <c r="K367" t="s">
        <v>898</v>
      </c>
      <c r="L367">
        <v>16061578</v>
      </c>
      <c r="M367">
        <v>221163000</v>
      </c>
      <c r="N367">
        <v>9.8670000000000009</v>
      </c>
      <c r="O367">
        <v>2182215.321</v>
      </c>
      <c r="P367">
        <v>0.13586556196408597</v>
      </c>
    </row>
    <row r="368" spans="1:16" x14ac:dyDescent="0.3">
      <c r="A368" t="s">
        <v>372</v>
      </c>
      <c r="B368" s="4" cm="1">
        <f t="array" ref="B368">_xll.SNL.Clients.Office.Excel.Functions.SPG(A368, "SP_TOTAL_REV", "CY2023")</f>
        <v>36292000</v>
      </c>
      <c r="C368" s="4">
        <f>_xll.SNL.Clients.Office.Excel.Functions.SPG(A368,"IQ_AVG_DILUT_SHARES_OUT","CY2023")</f>
        <v>1125000000</v>
      </c>
      <c r="D368" s="5">
        <f>_xll.SNL.Clients.Office.Excel.Functions.SPG(A368, "IQ_DILUT_EPS_NORM", "CY2023")</f>
        <v>4.8979999999999997</v>
      </c>
      <c r="E368">
        <f t="shared" si="15"/>
        <v>5510250</v>
      </c>
      <c r="F368">
        <f t="shared" si="16"/>
        <v>0.15183098203460818</v>
      </c>
      <c r="H368" t="b">
        <f t="shared" si="17"/>
        <v>1</v>
      </c>
      <c r="K368" t="s">
        <v>901</v>
      </c>
      <c r="L368">
        <v>36292000</v>
      </c>
      <c r="M368">
        <v>1125000000</v>
      </c>
      <c r="N368">
        <v>4.8979999999999997</v>
      </c>
      <c r="O368">
        <v>5510250</v>
      </c>
      <c r="P368">
        <v>0.15183098203460818</v>
      </c>
    </row>
    <row r="369" spans="1:16" x14ac:dyDescent="0.3">
      <c r="A369" t="s">
        <v>373</v>
      </c>
      <c r="B369" s="4" cm="1">
        <f t="array" ref="B369">_xll.SNL.Clients.Office.Excel.Functions.SPG(A369, "SP_TOTAL_REV", "CY2023")</f>
        <v>20882206</v>
      </c>
      <c r="C369" s="4">
        <f>_xll.SNL.Clients.Office.Excel.Functions.SPG(A369,"IQ_AVG_DILUT_SHARES_OUT","CY2023")</f>
        <v>148823000</v>
      </c>
      <c r="D369" s="5">
        <f>_xll.SNL.Clients.Office.Excel.Functions.SPG(A369, "IQ_DILUT_EPS_NORM", "CY2023")</f>
        <v>4.0540000000000003</v>
      </c>
      <c r="E369">
        <f t="shared" si="15"/>
        <v>603328.44200000004</v>
      </c>
      <c r="F369">
        <f t="shared" si="16"/>
        <v>2.889198784841027E-2</v>
      </c>
      <c r="H369" t="b">
        <f t="shared" si="17"/>
        <v>1</v>
      </c>
      <c r="K369" t="s">
        <v>900</v>
      </c>
      <c r="L369">
        <v>20882206</v>
      </c>
      <c r="M369">
        <v>148823000</v>
      </c>
      <c r="N369">
        <v>4.0540000000000003</v>
      </c>
      <c r="O369">
        <v>603328.44200000004</v>
      </c>
      <c r="P369">
        <v>2.889198784841027E-2</v>
      </c>
    </row>
    <row r="370" spans="1:16" x14ac:dyDescent="0.3">
      <c r="A370" t="s">
        <v>374</v>
      </c>
      <c r="B370" s="4" cm="1">
        <f t="array" ref="B370">_xll.SNL.Clients.Office.Excel.Functions.SPG(A370, "SP_TOTAL_REV", "CY2023")</f>
        <v>9252000</v>
      </c>
      <c r="C370" s="4">
        <f>_xll.SNL.Clients.Office.Excel.Functions.SPG(A370,"IQ_AVG_DILUT_SHARES_OUT","CY2023")</f>
        <v>113000000</v>
      </c>
      <c r="D370" s="5">
        <f>_xll.SNL.Clients.Office.Excel.Functions.SPG(A370, "IQ_DILUT_EPS_NORM", "CY2023")</f>
        <v>6.3140000000000001</v>
      </c>
      <c r="E370">
        <f t="shared" si="15"/>
        <v>713482</v>
      </c>
      <c r="F370">
        <f t="shared" si="16"/>
        <v>7.7116515348032863E-2</v>
      </c>
      <c r="H370" t="b">
        <f t="shared" si="17"/>
        <v>1</v>
      </c>
      <c r="K370" t="s">
        <v>902</v>
      </c>
      <c r="L370">
        <v>9252000</v>
      </c>
      <c r="M370">
        <v>113000000</v>
      </c>
      <c r="N370">
        <v>6.3140000000000001</v>
      </c>
      <c r="O370">
        <v>713482</v>
      </c>
      <c r="P370">
        <v>7.7116515348032863E-2</v>
      </c>
    </row>
    <row r="371" spans="1:16" x14ac:dyDescent="0.3">
      <c r="A371" t="s">
        <v>375</v>
      </c>
      <c r="B371" s="4" cm="1">
        <f t="array" ref="B371">_xll.SNL.Clients.Office.Excel.Functions.SPG(A371, "SP_TOTAL_REV", "CY2023")</f>
        <v>6604300</v>
      </c>
      <c r="C371" s="4">
        <f>_xll.SNL.Clients.Office.Excel.Functions.SPG(A371,"IQ_AVG_DILUT_SHARES_OUT","CY2023")</f>
        <v>67099950</v>
      </c>
      <c r="D371" s="5">
        <f>_xll.SNL.Clients.Office.Excel.Functions.SPG(A371, "IQ_DILUT_EPS_NORM", "CY2023")</f>
        <v>7.2640000000000002</v>
      </c>
      <c r="E371">
        <f t="shared" si="15"/>
        <v>487414.0368</v>
      </c>
      <c r="F371">
        <f t="shared" si="16"/>
        <v>7.3802528171040077E-2</v>
      </c>
      <c r="H371" t="b">
        <f t="shared" si="17"/>
        <v>1</v>
      </c>
      <c r="K371" t="s">
        <v>903</v>
      </c>
      <c r="L371">
        <v>6604300</v>
      </c>
      <c r="M371">
        <v>67099950</v>
      </c>
      <c r="N371">
        <v>7.2640000000000002</v>
      </c>
      <c r="O371">
        <v>487414.0368</v>
      </c>
      <c r="P371">
        <v>7.3802528171040077E-2</v>
      </c>
    </row>
    <row r="372" spans="1:16" x14ac:dyDescent="0.3">
      <c r="A372" t="s">
        <v>376</v>
      </c>
      <c r="B372" s="4" cm="1">
        <f t="array" ref="B372">_xll.SNL.Clients.Office.Excel.Functions.SPG(A372, "SP_TOTAL_REV", "CY2023")</f>
        <v>11846000</v>
      </c>
      <c r="C372" s="4">
        <f>_xll.SNL.Clients.Office.Excel.Functions.SPG(A372,"IQ_AVG_DILUT_SHARES_OUT","CY2023")</f>
        <v>215250000</v>
      </c>
      <c r="D372" s="5">
        <f>_xll.SNL.Clients.Office.Excel.Functions.SPG(A372, "IQ_DILUT_EPS_NORM", "CY2023")</f>
        <v>6.7859999999999996</v>
      </c>
      <c r="E372">
        <f t="shared" si="15"/>
        <v>1460686.5</v>
      </c>
      <c r="F372">
        <f t="shared" si="16"/>
        <v>0.12330630592605099</v>
      </c>
      <c r="H372" t="b">
        <f t="shared" si="17"/>
        <v>1</v>
      </c>
      <c r="K372" t="s">
        <v>904</v>
      </c>
      <c r="L372">
        <v>11846000</v>
      </c>
      <c r="M372">
        <v>215250000</v>
      </c>
      <c r="N372">
        <v>6.7859999999999996</v>
      </c>
      <c r="O372">
        <v>1460686.5</v>
      </c>
      <c r="P372">
        <v>0.12330630592605099</v>
      </c>
    </row>
    <row r="373" spans="1:16" x14ac:dyDescent="0.3">
      <c r="A373" t="s">
        <v>377</v>
      </c>
      <c r="B373" s="4" cm="1">
        <f t="array" ref="B373">_xll.SNL.Clients.Office.Excel.Functions.SPG(A373, "SP_TOTAL_REV", "CY2023")</f>
        <v>4091914</v>
      </c>
      <c r="C373" s="4">
        <f>_xll.SNL.Clients.Office.Excel.Functions.SPG(A373,"IQ_AVG_DILUT_SHARES_OUT","CY2023")</f>
        <v>693024000</v>
      </c>
      <c r="D373" s="5">
        <f>_xll.SNL.Clients.Office.Excel.Functions.SPG(A373, "IQ_DILUT_EPS_NORM", "CY2023")</f>
        <v>0.9</v>
      </c>
      <c r="E373">
        <f t="shared" si="15"/>
        <v>623721.6</v>
      </c>
      <c r="F373">
        <f t="shared" si="16"/>
        <v>0.15242783694867487</v>
      </c>
      <c r="H373" t="b">
        <f t="shared" si="17"/>
        <v>1</v>
      </c>
      <c r="K373" t="s">
        <v>906</v>
      </c>
      <c r="L373">
        <v>4091914</v>
      </c>
      <c r="M373">
        <v>693024000</v>
      </c>
      <c r="N373">
        <v>0.9</v>
      </c>
      <c r="O373">
        <v>623721.6</v>
      </c>
      <c r="P373">
        <v>0.15242783694867487</v>
      </c>
    </row>
    <row r="374" spans="1:16" x14ac:dyDescent="0.3">
      <c r="A374" t="s">
        <v>378</v>
      </c>
      <c r="B374" s="4" cm="1">
        <f t="array" ref="B374">_xll.SNL.Clients.Office.Excel.Functions.SPG(A374, "SP_TOTAL_REV", "CY2023")</f>
        <v>1371811</v>
      </c>
      <c r="C374" s="4">
        <f>_xll.SNL.Clients.Office.Excel.Functions.SPG(A374,"IQ_AVG_DILUT_SHARES_OUT","CY2023")</f>
        <v>176371000</v>
      </c>
      <c r="D374" s="5">
        <f>_xll.SNL.Clients.Office.Excel.Functions.SPG(A374, "IQ_DILUT_EPS_NORM", "CY2023")</f>
        <v>1.268</v>
      </c>
      <c r="E374">
        <f t="shared" si="15"/>
        <v>223638.42800000001</v>
      </c>
      <c r="F374">
        <f t="shared" si="16"/>
        <v>0.16302422709833936</v>
      </c>
      <c r="H374" t="b">
        <f t="shared" si="17"/>
        <v>1</v>
      </c>
      <c r="K374" t="s">
        <v>907</v>
      </c>
      <c r="L374">
        <v>1371811</v>
      </c>
      <c r="M374">
        <v>176371000</v>
      </c>
      <c r="N374">
        <v>1.268</v>
      </c>
      <c r="O374">
        <v>223638.42800000001</v>
      </c>
      <c r="P374">
        <v>0.16302422709833936</v>
      </c>
    </row>
    <row r="375" spans="1:16" x14ac:dyDescent="0.3">
      <c r="A375" t="s">
        <v>379</v>
      </c>
      <c r="B375" s="4" cm="1">
        <f t="array" ref="B375">_xll.SNL.Clients.Office.Excel.Functions.SPG(A375, "SP_TOTAL_REV", "CY2023")</f>
        <v>13117200</v>
      </c>
      <c r="C375" s="4">
        <f>_xll.SNL.Clients.Office.Excel.Functions.SPG(A375,"IQ_AVG_DILUT_SHARES_OUT","CY2023")</f>
        <v>113700000</v>
      </c>
      <c r="D375" s="5">
        <f>_xll.SNL.Clients.Office.Excel.Functions.SPG(A375, "IQ_DILUT_EPS_NORM", "CY2023")</f>
        <v>25.413</v>
      </c>
      <c r="E375">
        <f t="shared" si="15"/>
        <v>2889458.1</v>
      </c>
      <c r="F375">
        <f t="shared" si="16"/>
        <v>0.22028009788674413</v>
      </c>
      <c r="H375" t="b">
        <f t="shared" si="17"/>
        <v>1</v>
      </c>
      <c r="K375" t="s">
        <v>908</v>
      </c>
      <c r="L375">
        <v>13117200</v>
      </c>
      <c r="M375">
        <v>113700000</v>
      </c>
      <c r="N375">
        <v>25.413</v>
      </c>
      <c r="O375">
        <v>2889458.1</v>
      </c>
      <c r="P375">
        <v>0.22028009788674413</v>
      </c>
    </row>
    <row r="376" spans="1:16" x14ac:dyDescent="0.3">
      <c r="A376" t="s">
        <v>380</v>
      </c>
      <c r="B376" s="4" cm="1">
        <f t="array" ref="B376">_xll.SNL.Clients.Office.Excel.Functions.SPG(A376, "SP_TOTAL_REV", "CY2023")</f>
        <v>7574000</v>
      </c>
      <c r="C376" s="4">
        <f>_xll.SNL.Clients.Office.Excel.Functions.SPG(A376,"IQ_AVG_DILUT_SHARES_OUT","CY2023")</f>
        <v>938000000</v>
      </c>
      <c r="D376" s="5">
        <f>_xll.SNL.Clients.Office.Excel.Functions.SPG(A376, "IQ_DILUT_EPS_NORM", "CY2023")</f>
        <v>1.8380000000000001</v>
      </c>
      <c r="E376">
        <f t="shared" si="15"/>
        <v>1724044</v>
      </c>
      <c r="F376">
        <f t="shared" si="16"/>
        <v>0.22762661737523104</v>
      </c>
      <c r="H376" t="b">
        <f t="shared" si="17"/>
        <v>1</v>
      </c>
      <c r="K376" t="s">
        <v>909</v>
      </c>
      <c r="L376">
        <v>7574000</v>
      </c>
      <c r="M376">
        <v>938000000</v>
      </c>
      <c r="N376">
        <v>1.8380000000000001</v>
      </c>
      <c r="O376">
        <v>1724044</v>
      </c>
      <c r="P376">
        <v>0.22762661737523104</v>
      </c>
    </row>
    <row r="377" spans="1:16" x14ac:dyDescent="0.3">
      <c r="A377" t="s">
        <v>381</v>
      </c>
      <c r="B377" s="4" cm="1">
        <f t="array" ref="B377">_xll.SNL.Clients.Office.Excel.Functions.SPG(A377, "SP_TOTAL_REV", "CY2023")</f>
        <v>14964500</v>
      </c>
      <c r="C377" s="4">
        <f>_xll.SNL.Clients.Office.Excel.Functions.SPG(A377,"IQ_AVG_DILUT_SHARES_OUT","CY2023")</f>
        <v>316665000</v>
      </c>
      <c r="D377" s="5">
        <f>_xll.SNL.Clients.Office.Excel.Functions.SPG(A377, "IQ_DILUT_EPS_NORM", "CY2023")</f>
        <v>4.4489999999999998</v>
      </c>
      <c r="E377">
        <f t="shared" si="15"/>
        <v>1408842.585</v>
      </c>
      <c r="F377">
        <f t="shared" si="16"/>
        <v>9.4145650372548365E-2</v>
      </c>
      <c r="H377" t="b">
        <f t="shared" si="17"/>
        <v>1</v>
      </c>
      <c r="K377" t="s">
        <v>910</v>
      </c>
      <c r="L377">
        <v>14964500</v>
      </c>
      <c r="M377">
        <v>316665000</v>
      </c>
      <c r="N377">
        <v>4.4489999999999998</v>
      </c>
      <c r="O377">
        <v>1408842.585</v>
      </c>
      <c r="P377">
        <v>9.4145650372548365E-2</v>
      </c>
    </row>
    <row r="378" spans="1:16" x14ac:dyDescent="0.3">
      <c r="A378" t="s">
        <v>382</v>
      </c>
      <c r="B378" s="4" cm="1">
        <f t="array" ref="B378">_xll.SNL.Clients.Office.Excel.Functions.SPG(A378, "SP_TOTAL_REV", "CY2023")</f>
        <v>4504077</v>
      </c>
      <c r="C378" s="4">
        <f>_xll.SNL.Clients.Office.Excel.Functions.SPG(A378,"IQ_AVG_DILUT_SHARES_OUT","CY2023")</f>
        <v>147557500</v>
      </c>
      <c r="D378" s="5">
        <f>_xll.SNL.Clients.Office.Excel.Functions.SPG(A378, "IQ_DILUT_EPS_NORM", "CY2023")</f>
        <v>4.8730000000000002</v>
      </c>
      <c r="E378">
        <f t="shared" si="15"/>
        <v>719047.69750000001</v>
      </c>
      <c r="F378">
        <f t="shared" si="16"/>
        <v>0.15964373999378786</v>
      </c>
      <c r="H378" t="b">
        <f t="shared" si="17"/>
        <v>1</v>
      </c>
      <c r="K378" t="s">
        <v>911</v>
      </c>
      <c r="L378">
        <v>4504077</v>
      </c>
      <c r="M378">
        <v>147557500</v>
      </c>
      <c r="N378">
        <v>4.8730000000000002</v>
      </c>
      <c r="O378">
        <v>719047.69750000001</v>
      </c>
      <c r="P378">
        <v>0.15964373999378786</v>
      </c>
    </row>
    <row r="379" spans="1:16" x14ac:dyDescent="0.3">
      <c r="A379" t="s">
        <v>383</v>
      </c>
      <c r="B379" s="4" cm="1">
        <f t="array" ref="B379">_xll.SNL.Clients.Office.Excel.Functions.SPG(A379, "SP_TOTAL_REV", "CY2023")</f>
        <v>2750571</v>
      </c>
      <c r="C379" s="4">
        <f>_xll.SNL.Clients.Office.Excel.Functions.SPG(A379,"IQ_AVG_DILUT_SHARES_OUT","CY2023")</f>
        <v>124812000</v>
      </c>
      <c r="D379" s="5">
        <f>_xll.SNL.Clients.Office.Excel.Functions.SPG(A379, "IQ_DILUT_EPS_NORM", "CY2023")</f>
        <v>1.7070000000000001</v>
      </c>
      <c r="E379">
        <f t="shared" si="15"/>
        <v>213054.084</v>
      </c>
      <c r="F379">
        <f t="shared" si="16"/>
        <v>7.7458129239347029E-2</v>
      </c>
      <c r="H379" t="b">
        <f t="shared" si="17"/>
        <v>1</v>
      </c>
      <c r="K379" t="s">
        <v>912</v>
      </c>
      <c r="L379">
        <v>2750571</v>
      </c>
      <c r="M379">
        <v>124812000</v>
      </c>
      <c r="N379">
        <v>1.7070000000000001</v>
      </c>
      <c r="O379">
        <v>213054.084</v>
      </c>
      <c r="P379">
        <v>7.7458129239347029E-2</v>
      </c>
    </row>
    <row r="380" spans="1:16" x14ac:dyDescent="0.3">
      <c r="A380" t="s">
        <v>384</v>
      </c>
      <c r="B380" s="4" cm="1">
        <f t="array" ref="B380">_xll.SNL.Clients.Office.Excel.Functions.SPG(A380, "SP_TOTAL_REV", "CY2023")</f>
        <v>9129100</v>
      </c>
      <c r="C380" s="4">
        <f>_xll.SNL.Clients.Office.Excel.Functions.SPG(A380,"IQ_AVG_DILUT_SHARES_OUT","CY2023")</f>
        <v>115525000</v>
      </c>
      <c r="D380" s="5">
        <f>_xll.SNL.Clients.Office.Excel.Functions.SPG(A380, "IQ_DILUT_EPS_NORM", "CY2023")</f>
        <v>8.5830000000000002</v>
      </c>
      <c r="E380">
        <f t="shared" si="15"/>
        <v>991551.07499999995</v>
      </c>
      <c r="F380">
        <f t="shared" si="16"/>
        <v>0.10861432945197226</v>
      </c>
      <c r="H380" t="b">
        <f t="shared" si="17"/>
        <v>1</v>
      </c>
      <c r="K380" t="s">
        <v>914</v>
      </c>
      <c r="L380">
        <v>9129100</v>
      </c>
      <c r="M380">
        <v>115525000</v>
      </c>
      <c r="N380">
        <v>8.5830000000000002</v>
      </c>
      <c r="O380">
        <v>991551.07499999995</v>
      </c>
      <c r="P380">
        <v>0.10861432945197226</v>
      </c>
    </row>
    <row r="381" spans="1:16" x14ac:dyDescent="0.3">
      <c r="A381" t="s">
        <v>385</v>
      </c>
      <c r="B381" s="4" cm="1">
        <f t="array" ref="B381">_xll.SNL.Clients.Office.Excel.Functions.SPG(A381, "SP_TOTAL_REV", "CY2023")</f>
        <v>3073278</v>
      </c>
      <c r="C381" s="4">
        <f>_xll.SNL.Clients.Office.Excel.Functions.SPG(A381,"IQ_AVG_DILUT_SHARES_OUT","CY2023")</f>
        <v>490130000</v>
      </c>
      <c r="D381" s="5">
        <f>_xll.SNL.Clients.Office.Excel.Functions.SPG(A381, "IQ_DILUT_EPS_NORM", "CY2023")</f>
        <v>0.73799999999999999</v>
      </c>
      <c r="E381">
        <f t="shared" si="15"/>
        <v>361715.94</v>
      </c>
      <c r="F381">
        <f t="shared" si="16"/>
        <v>0.11769711038181381</v>
      </c>
      <c r="H381" t="b">
        <f t="shared" si="17"/>
        <v>1</v>
      </c>
      <c r="K381" t="s">
        <v>915</v>
      </c>
      <c r="L381">
        <v>3073278</v>
      </c>
      <c r="M381">
        <v>490130000</v>
      </c>
      <c r="N381">
        <v>0.73799999999999999</v>
      </c>
      <c r="O381">
        <v>361715.94</v>
      </c>
      <c r="P381">
        <v>0.11769711038181381</v>
      </c>
    </row>
    <row r="382" spans="1:16" x14ac:dyDescent="0.3">
      <c r="A382" t="s">
        <v>386</v>
      </c>
      <c r="B382" s="4" cm="1">
        <f t="array" ref="B382">_xll.SNL.Clients.Office.Excel.Functions.SPG(A382, "SP_TOTAL_REV", "CY2023")</f>
        <v>6177800</v>
      </c>
      <c r="C382" s="4">
        <f>_xll.SNL.Clients.Office.Excel.Functions.SPG(A382,"IQ_AVG_DILUT_SHARES_OUT","CY2023")</f>
        <v>107400000</v>
      </c>
      <c r="D382" s="5">
        <f>_xll.SNL.Clients.Office.Excel.Functions.SPG(A382, "IQ_DILUT_EPS_NORM", "CY2023")</f>
        <v>9.1809999999999992</v>
      </c>
      <c r="E382">
        <f t="shared" si="15"/>
        <v>986039.39999999991</v>
      </c>
      <c r="F382">
        <f t="shared" si="16"/>
        <v>0.1596101201074816</v>
      </c>
      <c r="H382" t="b">
        <f t="shared" si="17"/>
        <v>1</v>
      </c>
      <c r="K382" t="s">
        <v>916</v>
      </c>
      <c r="L382">
        <v>6177800</v>
      </c>
      <c r="M382">
        <v>107400000</v>
      </c>
      <c r="N382">
        <v>9.1809999999999992</v>
      </c>
      <c r="O382">
        <v>986039.39999999991</v>
      </c>
      <c r="P382">
        <v>0.1596101201074816</v>
      </c>
    </row>
    <row r="383" spans="1:16" x14ac:dyDescent="0.3">
      <c r="A383" t="s">
        <v>387</v>
      </c>
      <c r="B383" s="4" cm="1">
        <f t="array" ref="B383">_xll.SNL.Clients.Office.Excel.Functions.SPG(A383, "SP_TOTAL_REV", "CY2023")</f>
        <v>20376941</v>
      </c>
      <c r="C383" s="4">
        <f>_xll.SNL.Clients.Office.Excel.Functions.SPG(A383,"IQ_AVG_DILUT_SHARES_OUT","CY2023")</f>
        <v>337433000</v>
      </c>
      <c r="D383" s="5">
        <f>_xll.SNL.Clients.Office.Excel.Functions.SPG(A383, "IQ_DILUT_EPS_NORM", "CY2023")</f>
        <v>4.5780000000000003</v>
      </c>
      <c r="E383">
        <f t="shared" si="15"/>
        <v>1544768.274</v>
      </c>
      <c r="F383">
        <f t="shared" si="16"/>
        <v>7.5809625890363039E-2</v>
      </c>
      <c r="H383" t="b">
        <f t="shared" si="17"/>
        <v>1</v>
      </c>
      <c r="K383" t="s">
        <v>917</v>
      </c>
      <c r="L383">
        <v>20376941</v>
      </c>
      <c r="M383">
        <v>337433000</v>
      </c>
      <c r="N383">
        <v>4.5780000000000003</v>
      </c>
      <c r="O383">
        <v>1544768.274</v>
      </c>
      <c r="P383">
        <v>7.5809625890363039E-2</v>
      </c>
    </row>
    <row r="384" spans="1:16" x14ac:dyDescent="0.3">
      <c r="A384" t="s">
        <v>388</v>
      </c>
      <c r="B384" s="4" cm="1">
        <f t="array" ref="B384">_xll.SNL.Clients.Office.Excel.Functions.SPG(A384, "SP_TOTAL_REV", "CY2023")</f>
        <v>13900000</v>
      </c>
      <c r="C384" s="4">
        <f>_xll.SNL.Clients.Office.Excel.Functions.SPG(A384,"IQ_AVG_DILUT_SHARES_OUT","CY2023")</f>
        <v>283000000</v>
      </c>
      <c r="D384" s="5">
        <f>_xll.SNL.Clients.Office.Excel.Functions.SPG(A384, "IQ_DILUT_EPS_NORM", "CY2023")</f>
        <v>3.7869999999999999</v>
      </c>
      <c r="E384">
        <f t="shared" si="15"/>
        <v>1071721</v>
      </c>
      <c r="F384">
        <f t="shared" si="16"/>
        <v>7.7102230215827336E-2</v>
      </c>
      <c r="H384" t="b">
        <f t="shared" si="17"/>
        <v>1</v>
      </c>
      <c r="K384" t="s">
        <v>918</v>
      </c>
      <c r="L384">
        <v>13900000</v>
      </c>
      <c r="M384">
        <v>283000000</v>
      </c>
      <c r="N384">
        <v>3.7869999999999999</v>
      </c>
      <c r="O384">
        <v>1071721</v>
      </c>
      <c r="P384">
        <v>7.7102230215827336E-2</v>
      </c>
    </row>
    <row r="385" spans="1:16" x14ac:dyDescent="0.3">
      <c r="A385" t="s">
        <v>389</v>
      </c>
      <c r="B385" s="4" cm="1">
        <f t="array" ref="B385">_xll.SNL.Clients.Office.Excel.Functions.SPG(A385, "SP_TOTAL_REV", "CY2023")</f>
        <v>68920000</v>
      </c>
      <c r="C385" s="4">
        <f>_xll.SNL.Clients.Office.Excel.Functions.SPG(A385,"IQ_AVG_DILUT_SHARES_OUT","CY2023")</f>
        <v>1435400000</v>
      </c>
      <c r="D385" s="5">
        <f>_xll.SNL.Clients.Office.Excel.Functions.SPG(A385, "IQ_DILUT_EPS_NORM", "CY2023")</f>
        <v>1.512</v>
      </c>
      <c r="E385">
        <f t="shared" si="15"/>
        <v>2170324.7999999998</v>
      </c>
      <c r="F385">
        <f t="shared" si="16"/>
        <v>3.1490493325594893E-2</v>
      </c>
      <c r="H385" t="b">
        <f t="shared" si="17"/>
        <v>1</v>
      </c>
      <c r="K385" t="s">
        <v>905</v>
      </c>
      <c r="L385">
        <v>68920000</v>
      </c>
      <c r="M385">
        <v>1435400000</v>
      </c>
      <c r="N385">
        <v>1.512</v>
      </c>
      <c r="O385">
        <v>2170324.7999999998</v>
      </c>
      <c r="P385">
        <v>3.1490493325594893E-2</v>
      </c>
    </row>
    <row r="386" spans="1:16" x14ac:dyDescent="0.3">
      <c r="A386" t="s">
        <v>390</v>
      </c>
      <c r="B386" s="4" cm="1">
        <f t="array" ref="B386">_xll.SNL.Clients.Office.Excel.Functions.SPG(A386, "SP_TOTAL_REV", "CY2023")</f>
        <v>12497000</v>
      </c>
      <c r="C386" s="4">
        <f>_xll.SNL.Clients.Office.Excel.Functions.SPG(A386,"IQ_AVG_DILUT_SHARES_OUT","CY2023")</f>
        <v>318900000</v>
      </c>
      <c r="D386" s="5">
        <f>_xll.SNL.Clients.Office.Excel.Functions.SPG(A386, "IQ_DILUT_EPS_NORM", "CY2023")</f>
        <v>7.5410000000000004</v>
      </c>
      <c r="E386">
        <f t="shared" si="15"/>
        <v>2404824.9</v>
      </c>
      <c r="F386">
        <f t="shared" si="16"/>
        <v>0.1924321757221733</v>
      </c>
      <c r="H386" t="b">
        <f t="shared" si="17"/>
        <v>1</v>
      </c>
      <c r="K386" t="s">
        <v>919</v>
      </c>
      <c r="L386">
        <v>12497000</v>
      </c>
      <c r="M386">
        <v>318900000</v>
      </c>
      <c r="N386">
        <v>7.5410000000000004</v>
      </c>
      <c r="O386">
        <v>2404824.9</v>
      </c>
      <c r="P386">
        <v>0.1924321757221733</v>
      </c>
    </row>
    <row r="387" spans="1:16" x14ac:dyDescent="0.3">
      <c r="A387" t="s">
        <v>391</v>
      </c>
      <c r="B387" s="4" cm="1">
        <f t="array" ref="B387">_xll.SNL.Clients.Office.Excel.Functions.SPG(A387, "SP_TOTAL_REV", "CY2023")</f>
        <v>34857000</v>
      </c>
      <c r="C387" s="4">
        <f>_xll.SNL.Clients.Office.Excel.Functions.SPG(A387,"IQ_AVG_DILUT_SHARES_OUT","CY2023")</f>
        <v>984000000</v>
      </c>
      <c r="D387" s="5" t="str">
        <f>_xll.SNL.Clients.Office.Excel.Functions.SPG(A387, "IQ_DILUT_EPS_NORM", "CY2023")</f>
        <v>NA</v>
      </c>
      <c r="E387" t="e">
        <f t="shared" ref="E387:E450" si="18">C387*D387/1000</f>
        <v>#VALUE!</v>
      </c>
      <c r="F387" t="e">
        <f t="shared" ref="F387:F450" si="19">E387/B387</f>
        <v>#VALUE!</v>
      </c>
      <c r="H387" t="b">
        <f t="shared" ref="H387:H450" si="20">B387=L387</f>
        <v>1</v>
      </c>
      <c r="K387" t="s">
        <v>920</v>
      </c>
      <c r="L387">
        <v>34857000</v>
      </c>
      <c r="M387">
        <v>984000000</v>
      </c>
      <c r="N387" t="s">
        <v>1049</v>
      </c>
      <c r="O387" t="e">
        <v>#VALUE!</v>
      </c>
      <c r="P387" t="e">
        <v>#VALUE!</v>
      </c>
    </row>
    <row r="388" spans="1:16" x14ac:dyDescent="0.3">
      <c r="A388" t="s">
        <v>392</v>
      </c>
      <c r="B388" s="4" cm="1">
        <f t="array" ref="B388">_xll.SNL.Clients.Office.Excel.Functions.SPG(A388, "SP_TOTAL_REV", "CY2023")</f>
        <v>2729889</v>
      </c>
      <c r="C388" s="4">
        <f>_xll.SNL.Clients.Office.Excel.Functions.SPG(A388,"IQ_AVG_DILUT_SHARES_OUT","CY2023")</f>
        <v>108907000</v>
      </c>
      <c r="D388" s="5">
        <f>_xll.SNL.Clients.Office.Excel.Functions.SPG(A388, "IQ_DILUT_EPS_NORM", "CY2023")</f>
        <v>4.101</v>
      </c>
      <c r="E388">
        <f t="shared" si="18"/>
        <v>446627.60700000002</v>
      </c>
      <c r="F388">
        <f t="shared" si="19"/>
        <v>0.16360650817670611</v>
      </c>
      <c r="H388" t="b">
        <f t="shared" si="20"/>
        <v>1</v>
      </c>
      <c r="K388" t="s">
        <v>921</v>
      </c>
      <c r="L388">
        <v>2729889</v>
      </c>
      <c r="M388">
        <v>108907000</v>
      </c>
      <c r="N388">
        <v>4.101</v>
      </c>
      <c r="O388">
        <v>446627.60700000002</v>
      </c>
      <c r="P388">
        <v>0.16360650817670611</v>
      </c>
    </row>
    <row r="389" spans="1:16" x14ac:dyDescent="0.3">
      <c r="A389" t="s">
        <v>393</v>
      </c>
      <c r="B389" s="4" cm="1">
        <f t="array" ref="B389">_xll.SNL.Clients.Office.Excel.Functions.SPG(A389, "SP_TOTAL_REV", "CY2023")</f>
        <v>33135000</v>
      </c>
      <c r="C389" s="4">
        <f>_xll.SNL.Clients.Office.Excel.Functions.SPG(A389,"IQ_AVG_DILUT_SHARES_OUT","CY2023")</f>
        <v>1443000000</v>
      </c>
      <c r="D389" s="5">
        <f>_xll.SNL.Clients.Office.Excel.Functions.SPG(A389, "IQ_DILUT_EPS_NORM", "CY2023")</f>
        <v>2.2469999999999999</v>
      </c>
      <c r="E389">
        <f t="shared" si="18"/>
        <v>3242421</v>
      </c>
      <c r="F389">
        <f t="shared" si="19"/>
        <v>9.7854866455409681E-2</v>
      </c>
      <c r="H389" t="b">
        <f t="shared" si="20"/>
        <v>1</v>
      </c>
      <c r="K389" t="s">
        <v>922</v>
      </c>
      <c r="L389">
        <v>33135000</v>
      </c>
      <c r="M389">
        <v>1443000000</v>
      </c>
      <c r="N389">
        <v>2.2469999999999999</v>
      </c>
      <c r="O389">
        <v>3242421</v>
      </c>
      <c r="P389">
        <v>9.7854866455409681E-2</v>
      </c>
    </row>
    <row r="390" spans="1:16" x14ac:dyDescent="0.3">
      <c r="A390" t="s">
        <v>394</v>
      </c>
      <c r="B390" s="4" cm="1">
        <f t="array" ref="B390">_xll.SNL.Clients.Office.Excel.Functions.SPG(A390, "SP_TOTAL_REV", "CY2023")</f>
        <v>6471000</v>
      </c>
      <c r="C390" s="4">
        <f>_xll.SNL.Clients.Office.Excel.Functions.SPG(A390,"IQ_AVG_DILUT_SHARES_OUT","CY2023")</f>
        <v>208000000</v>
      </c>
      <c r="D390" s="5">
        <f>_xll.SNL.Clients.Office.Excel.Functions.SPG(A390, "IQ_DILUT_EPS_NORM", "CY2023")</f>
        <v>-1.07</v>
      </c>
      <c r="E390">
        <f t="shared" si="18"/>
        <v>-222560</v>
      </c>
      <c r="F390">
        <f t="shared" si="19"/>
        <v>-3.4393447689692477E-2</v>
      </c>
      <c r="H390" t="b">
        <f t="shared" si="20"/>
        <v>1</v>
      </c>
      <c r="K390" t="s">
        <v>923</v>
      </c>
      <c r="L390">
        <v>6471000</v>
      </c>
      <c r="M390">
        <v>208000000</v>
      </c>
      <c r="N390">
        <v>-1.07</v>
      </c>
      <c r="O390">
        <v>-222560</v>
      </c>
      <c r="P390">
        <v>-3.4393447689692477E-2</v>
      </c>
    </row>
    <row r="391" spans="1:16" x14ac:dyDescent="0.3">
      <c r="A391" t="s">
        <v>395</v>
      </c>
      <c r="B391" s="4" cm="1">
        <f t="array" ref="B391">_xll.SNL.Clients.Office.Excel.Functions.SPG(A391, "SP_TOTAL_REV", "CY2023")</f>
        <v>16720000</v>
      </c>
      <c r="C391" s="4">
        <f>_xll.SNL.Clients.Office.Excel.Functions.SPG(A391,"IQ_AVG_DILUT_SHARES_OUT","CY2023")</f>
        <v>632733000</v>
      </c>
      <c r="D391" s="5">
        <f>_xll.SNL.Clients.Office.Excel.Functions.SPG(A391, "IQ_DILUT_EPS_NORM", "CY2023")</f>
        <v>3.198</v>
      </c>
      <c r="E391">
        <f t="shared" si="18"/>
        <v>2023480.1340000001</v>
      </c>
      <c r="F391">
        <f t="shared" si="19"/>
        <v>0.12102153911483254</v>
      </c>
      <c r="H391" t="b">
        <f t="shared" si="20"/>
        <v>1</v>
      </c>
      <c r="K391" t="s">
        <v>924</v>
      </c>
      <c r="L391">
        <v>16720000</v>
      </c>
      <c r="M391">
        <v>632733000</v>
      </c>
      <c r="N391">
        <v>3.198</v>
      </c>
      <c r="O391">
        <v>2023480.1340000001</v>
      </c>
      <c r="P391">
        <v>0.12102153911483254</v>
      </c>
    </row>
    <row r="392" spans="1:16" x14ac:dyDescent="0.3">
      <c r="A392" t="s">
        <v>396</v>
      </c>
      <c r="B392" s="4" cm="1">
        <f t="array" ref="B392">_xll.SNL.Clients.Office.Excel.Functions.SPG(A392, "SP_TOTAL_REV", "CY2023")</f>
        <v>8971000</v>
      </c>
      <c r="C392" s="4">
        <f>_xll.SNL.Clients.Office.Excel.Functions.SPG(A392,"IQ_AVG_DILUT_SHARES_OUT","CY2023")</f>
        <v>205591000</v>
      </c>
      <c r="D392" s="5">
        <f>_xll.SNL.Clients.Office.Excel.Functions.SPG(A392, "IQ_DILUT_EPS_NORM", "CY2023")</f>
        <v>3.0640000000000001</v>
      </c>
      <c r="E392">
        <f t="shared" si="18"/>
        <v>629930.82400000002</v>
      </c>
      <c r="F392">
        <f t="shared" si="19"/>
        <v>7.0218573626128641E-2</v>
      </c>
      <c r="H392" t="b">
        <f t="shared" si="20"/>
        <v>1</v>
      </c>
      <c r="K392" t="s">
        <v>925</v>
      </c>
      <c r="L392">
        <v>8971000</v>
      </c>
      <c r="M392">
        <v>205591000</v>
      </c>
      <c r="N392">
        <v>3.0640000000000001</v>
      </c>
      <c r="O392">
        <v>629930.82400000002</v>
      </c>
      <c r="P392">
        <v>7.0218573626128641E-2</v>
      </c>
    </row>
    <row r="393" spans="1:16" x14ac:dyDescent="0.3">
      <c r="A393" t="s">
        <v>397</v>
      </c>
      <c r="B393" s="4" cm="1">
        <f t="array" ref="B393">_xll.SNL.Clients.Office.Excel.Functions.SPG(A393, "SP_TOTAL_REV", "CY2023")</f>
        <v>6027849</v>
      </c>
      <c r="C393" s="4">
        <f>_xll.SNL.Clients.Office.Excel.Functions.SPG(A393,"IQ_AVG_DILUT_SHARES_OUT","CY2023")</f>
        <v>326807326</v>
      </c>
      <c r="D393" s="5">
        <f>_xll.SNL.Clients.Office.Excel.Functions.SPG(A393, "IQ_DILUT_EPS_NORM", "CY2023")</f>
        <v>3.431</v>
      </c>
      <c r="E393">
        <f t="shared" si="18"/>
        <v>1121275.935506</v>
      </c>
      <c r="F393">
        <f t="shared" si="19"/>
        <v>0.18601592964687735</v>
      </c>
      <c r="H393" t="b">
        <f t="shared" si="20"/>
        <v>1</v>
      </c>
      <c r="K393" t="s">
        <v>927</v>
      </c>
      <c r="L393">
        <v>6027849</v>
      </c>
      <c r="M393">
        <v>326807326</v>
      </c>
      <c r="N393">
        <v>3.431</v>
      </c>
      <c r="O393">
        <v>1121275.935506</v>
      </c>
      <c r="P393">
        <v>0.18601592964687735</v>
      </c>
    </row>
    <row r="394" spans="1:16" x14ac:dyDescent="0.3">
      <c r="A394" t="s">
        <v>398</v>
      </c>
      <c r="B394" s="4" cm="1">
        <f t="array" ref="B394">_xll.SNL.Clients.Office.Excel.Functions.SPG(A394, "SP_TOTAL_REV", "CY2023")</f>
        <v>4644600</v>
      </c>
      <c r="C394" s="4">
        <f>_xll.SNL.Clients.Office.Excel.Functions.SPG(A394,"IQ_AVG_DILUT_SHARES_OUT","CY2023")</f>
        <v>160500000</v>
      </c>
      <c r="D394" s="5">
        <f>_xll.SNL.Clients.Office.Excel.Functions.SPG(A394, "IQ_DILUT_EPS_NORM", "CY2023")</f>
        <v>3.9870000000000001</v>
      </c>
      <c r="E394">
        <f t="shared" si="18"/>
        <v>639913.5</v>
      </c>
      <c r="F394">
        <f t="shared" si="19"/>
        <v>0.13777580415966928</v>
      </c>
      <c r="H394" t="b">
        <f t="shared" si="20"/>
        <v>1</v>
      </c>
      <c r="K394" t="s">
        <v>928</v>
      </c>
      <c r="L394">
        <v>4644600</v>
      </c>
      <c r="M394">
        <v>160500000</v>
      </c>
      <c r="N394">
        <v>3.9870000000000001</v>
      </c>
      <c r="O394">
        <v>639913.5</v>
      </c>
      <c r="P394">
        <v>0.13777580415966928</v>
      </c>
    </row>
    <row r="395" spans="1:16" x14ac:dyDescent="0.3">
      <c r="A395" t="s">
        <v>399</v>
      </c>
      <c r="B395" s="4" cm="1">
        <f t="array" ref="B395">_xll.SNL.Clients.Office.Excel.Functions.SPG(A395, "SP_TOTAL_REV", "CY2023")</f>
        <v>12093000</v>
      </c>
      <c r="C395" s="4">
        <f>_xll.SNL.Clients.Office.Excel.Functions.SPG(A395,"IQ_AVG_DILUT_SHARES_OUT","CY2023")</f>
        <v>260342615</v>
      </c>
      <c r="D395" s="5">
        <f>_xll.SNL.Clients.Office.Excel.Functions.SPG(A395, "IQ_DILUT_EPS_NORM", "CY2023")</f>
        <v>3.052</v>
      </c>
      <c r="E395">
        <f t="shared" si="18"/>
        <v>794565.66098000004</v>
      </c>
      <c r="F395">
        <f t="shared" si="19"/>
        <v>6.5704594474489383E-2</v>
      </c>
      <c r="H395" t="b">
        <f t="shared" si="20"/>
        <v>1</v>
      </c>
      <c r="K395" t="s">
        <v>1041</v>
      </c>
      <c r="L395">
        <v>12093000</v>
      </c>
      <c r="M395">
        <v>260342615</v>
      </c>
      <c r="N395">
        <v>3.052</v>
      </c>
      <c r="O395">
        <v>794565.66098000004</v>
      </c>
      <c r="P395">
        <v>6.5704594474489383E-2</v>
      </c>
    </row>
    <row r="396" spans="1:16" x14ac:dyDescent="0.3">
      <c r="A396" t="s">
        <v>400</v>
      </c>
      <c r="B396" s="4" cm="1">
        <f t="array" ref="B396">_xll.SNL.Clients.Office.Excel.Functions.SPG(A396, "SP_TOTAL_REV", "CY2023")</f>
        <v>5108300</v>
      </c>
      <c r="C396" s="4">
        <f>_xll.SNL.Clients.Office.Excel.Functions.SPG(A396,"IQ_AVG_DILUT_SHARES_OUT","CY2023")</f>
        <v>53900000</v>
      </c>
      <c r="D396" s="5">
        <f>_xll.SNL.Clients.Office.Excel.Functions.SPG(A396, "IQ_DILUT_EPS_NORM", "CY2023")</f>
        <v>14.962999999999999</v>
      </c>
      <c r="E396">
        <f t="shared" si="18"/>
        <v>806505.7</v>
      </c>
      <c r="F396">
        <f t="shared" si="19"/>
        <v>0.15788142826380597</v>
      </c>
      <c r="H396" t="b">
        <f t="shared" si="20"/>
        <v>1</v>
      </c>
      <c r="K396" t="s">
        <v>930</v>
      </c>
      <c r="L396">
        <v>5108300</v>
      </c>
      <c r="M396">
        <v>53900000</v>
      </c>
      <c r="N396">
        <v>14.962999999999999</v>
      </c>
      <c r="O396">
        <v>806505.7</v>
      </c>
      <c r="P396">
        <v>0.15788142826380597</v>
      </c>
    </row>
    <row r="397" spans="1:16" x14ac:dyDescent="0.3">
      <c r="A397" t="s">
        <v>401</v>
      </c>
      <c r="B397" s="4" cm="1">
        <f t="array" ref="B397">_xll.SNL.Clients.Office.Excel.Functions.SPG(A397, "SP_TOTAL_REV", "CY2023")</f>
        <v>8197000</v>
      </c>
      <c r="C397" s="4" t="str">
        <f>_xll.SNL.Clients.Office.Excel.Functions.SPG(A397,"IQ_AVG_DILUT_SHARES_OUT","CY2023")</f>
        <v>NA</v>
      </c>
      <c r="D397" s="5" t="str">
        <f>_xll.SNL.Clients.Office.Excel.Functions.SPG(A397, "IQ_DILUT_EPS_NORM", "CY2023")</f>
        <v>NA</v>
      </c>
      <c r="E397" t="e">
        <f t="shared" si="18"/>
        <v>#VALUE!</v>
      </c>
      <c r="F397" t="e">
        <f t="shared" si="19"/>
        <v>#VALUE!</v>
      </c>
      <c r="H397" t="b">
        <f t="shared" si="20"/>
        <v>1</v>
      </c>
      <c r="K397" t="s">
        <v>1042</v>
      </c>
      <c r="L397">
        <v>8197000</v>
      </c>
      <c r="M397" t="s">
        <v>1049</v>
      </c>
      <c r="N397" t="s">
        <v>1049</v>
      </c>
      <c r="O397" t="e">
        <v>#VALUE!</v>
      </c>
      <c r="P397" t="e">
        <v>#VALUE!</v>
      </c>
    </row>
    <row r="398" spans="1:16" x14ac:dyDescent="0.3">
      <c r="A398" t="s">
        <v>402</v>
      </c>
      <c r="B398" s="4" cm="1">
        <f t="array" ref="B398">_xll.SNL.Clients.Office.Excel.Functions.SPG(A398, "SP_TOTAL_REV", "CY2023")</f>
        <v>26091000</v>
      </c>
      <c r="C398" s="4">
        <f>_xll.SNL.Clients.Office.Excel.Functions.SPG(A398,"IQ_AVG_DILUT_SHARES_OUT","CY2023")</f>
        <v>640000000</v>
      </c>
      <c r="D398" s="5">
        <f>_xll.SNL.Clients.Office.Excel.Functions.SPG(A398, "IQ_DILUT_EPS_NORM", "CY2023")</f>
        <v>1.2390000000000001</v>
      </c>
      <c r="E398">
        <f t="shared" si="18"/>
        <v>792960.00000000012</v>
      </c>
      <c r="F398">
        <f t="shared" si="19"/>
        <v>3.0392089226169948E-2</v>
      </c>
      <c r="H398" t="b">
        <f t="shared" si="20"/>
        <v>1</v>
      </c>
      <c r="K398" t="s">
        <v>932</v>
      </c>
      <c r="L398">
        <v>26091000</v>
      </c>
      <c r="M398">
        <v>640000000</v>
      </c>
      <c r="N398">
        <v>1.2390000000000001</v>
      </c>
      <c r="O398">
        <v>792960.00000000012</v>
      </c>
      <c r="P398">
        <v>3.0392089226169948E-2</v>
      </c>
    </row>
    <row r="399" spans="1:16" x14ac:dyDescent="0.3">
      <c r="A399" t="s">
        <v>403</v>
      </c>
      <c r="B399" s="4" cm="1">
        <f t="array" ref="B399">_xll.SNL.Clients.Office.Excel.Functions.SPG(A399, "SP_TOTAL_REV", "CY2023")</f>
        <v>15781100</v>
      </c>
      <c r="C399" s="4">
        <f>_xll.SNL.Clients.Office.Excel.Functions.SPG(A399,"IQ_AVG_DILUT_SHARES_OUT","CY2023")</f>
        <v>149751000</v>
      </c>
      <c r="D399" s="5">
        <f>_xll.SNL.Clients.Office.Excel.Functions.SPG(A399, "IQ_DILUT_EPS_NORM", "CY2023")</f>
        <v>0.89400000000000002</v>
      </c>
      <c r="E399">
        <f t="shared" si="18"/>
        <v>133877.394</v>
      </c>
      <c r="F399">
        <f t="shared" si="19"/>
        <v>8.4834006501447942E-3</v>
      </c>
      <c r="H399" t="b">
        <f t="shared" si="20"/>
        <v>1</v>
      </c>
      <c r="K399" t="s">
        <v>933</v>
      </c>
      <c r="L399">
        <v>15781100</v>
      </c>
      <c r="M399">
        <v>149751000</v>
      </c>
      <c r="N399">
        <v>0.89400000000000002</v>
      </c>
      <c r="O399">
        <v>133877.394</v>
      </c>
      <c r="P399">
        <v>8.4834006501447942E-3</v>
      </c>
    </row>
    <row r="400" spans="1:16" x14ac:dyDescent="0.3">
      <c r="A400" t="s">
        <v>404</v>
      </c>
      <c r="B400" s="4" cm="1">
        <f t="array" ref="B400">_xll.SNL.Clients.Office.Excel.Functions.SPG(A400, "SP_TOTAL_REV", "CY2023")</f>
        <v>36687000</v>
      </c>
      <c r="C400" s="4">
        <f>_xll.SNL.Clients.Office.Excel.Functions.SPG(A400,"IQ_AVG_DILUT_SHARES_OUT","CY2023")</f>
        <v>1148225000</v>
      </c>
      <c r="D400" s="5">
        <f>_xll.SNL.Clients.Office.Excel.Functions.SPG(A400, "IQ_DILUT_EPS_NORM", "CY2023")</f>
        <v>3.0459999999999998</v>
      </c>
      <c r="E400">
        <f t="shared" si="18"/>
        <v>3497493.35</v>
      </c>
      <c r="F400">
        <f t="shared" si="19"/>
        <v>9.5333315615885733E-2</v>
      </c>
      <c r="H400" t="b">
        <f t="shared" si="20"/>
        <v>1</v>
      </c>
      <c r="K400" t="s">
        <v>934</v>
      </c>
      <c r="L400">
        <v>36687000</v>
      </c>
      <c r="M400">
        <v>1148225000</v>
      </c>
      <c r="N400">
        <v>3.0459999999999998</v>
      </c>
      <c r="O400">
        <v>3497493.35</v>
      </c>
      <c r="P400">
        <v>9.5333315615885733E-2</v>
      </c>
    </row>
    <row r="401" spans="1:16" x14ac:dyDescent="0.3">
      <c r="A401" t="s">
        <v>405</v>
      </c>
      <c r="B401" s="4" cm="1">
        <f t="array" ref="B401">_xll.SNL.Clients.Office.Excel.Functions.SPG(A401, "SP_TOTAL_REV", "CY2023")</f>
        <v>11899000</v>
      </c>
      <c r="C401" s="4">
        <f>_xll.SNL.Clients.Office.Excel.Functions.SPG(A401,"IQ_AVG_DILUT_SHARES_OUT","CY2023")</f>
        <v>326568000</v>
      </c>
      <c r="D401" s="5">
        <f>_xll.SNL.Clients.Office.Excel.Functions.SPG(A401, "IQ_DILUT_EPS_NORM", "CY2023")</f>
        <v>4.7919999999999998</v>
      </c>
      <c r="E401">
        <f t="shared" si="18"/>
        <v>1564913.8559999999</v>
      </c>
      <c r="F401">
        <f t="shared" si="19"/>
        <v>0.13151641785023951</v>
      </c>
      <c r="H401" t="b">
        <f t="shared" si="20"/>
        <v>1</v>
      </c>
      <c r="K401" t="s">
        <v>935</v>
      </c>
      <c r="L401">
        <v>11899000</v>
      </c>
      <c r="M401">
        <v>326568000</v>
      </c>
      <c r="N401">
        <v>4.7919999999999998</v>
      </c>
      <c r="O401">
        <v>1564913.8559999999</v>
      </c>
      <c r="P401">
        <v>0.13151641785023951</v>
      </c>
    </row>
    <row r="402" spans="1:16" x14ac:dyDescent="0.3">
      <c r="A402" t="s">
        <v>406</v>
      </c>
      <c r="B402" s="4" cm="1">
        <f t="array" ref="B402">_xll.SNL.Clients.Office.Excel.Functions.SPG(A402, "SP_TOTAL_REV", "CY2023")</f>
        <v>18795316</v>
      </c>
      <c r="C402" s="4">
        <f>_xll.SNL.Clients.Office.Excel.Functions.SPG(A402,"IQ_AVG_DILUT_SHARES_OUT","CY2023")</f>
        <v>167431000</v>
      </c>
      <c r="D402" s="5">
        <f>_xll.SNL.Clients.Office.Excel.Functions.SPG(A402, "IQ_DILUT_EPS_NORM", "CY2023")</f>
        <v>11.917999999999999</v>
      </c>
      <c r="E402">
        <f t="shared" si="18"/>
        <v>1995442.6579999998</v>
      </c>
      <c r="F402">
        <f t="shared" si="19"/>
        <v>0.10616701831456304</v>
      </c>
      <c r="H402" t="b">
        <f t="shared" si="20"/>
        <v>1</v>
      </c>
      <c r="K402" t="s">
        <v>936</v>
      </c>
      <c r="L402">
        <v>18795316</v>
      </c>
      <c r="M402">
        <v>167431000</v>
      </c>
      <c r="N402">
        <v>11.917999999999999</v>
      </c>
      <c r="O402">
        <v>1995442.6579999998</v>
      </c>
      <c r="P402">
        <v>0.10616701831456304</v>
      </c>
    </row>
    <row r="403" spans="1:16" x14ac:dyDescent="0.3">
      <c r="A403" t="s">
        <v>407</v>
      </c>
      <c r="B403" s="4" cm="1">
        <f t="array" ref="B403">_xll.SNL.Clients.Office.Excel.Functions.SPG(A403, "SP_TOTAL_REV", "CY2023")</f>
        <v>4780499</v>
      </c>
      <c r="C403" s="4">
        <f>_xll.SNL.Clients.Office.Excel.Functions.SPG(A403,"IQ_AVG_DILUT_SHARES_OUT","CY2023")</f>
        <v>99804426</v>
      </c>
      <c r="D403" s="5">
        <f>_xll.SNL.Clients.Office.Excel.Functions.SPG(A403, "IQ_DILUT_EPS_NORM", "CY2023")</f>
        <v>4.7130000000000001</v>
      </c>
      <c r="E403">
        <f t="shared" si="18"/>
        <v>470378.25973800005</v>
      </c>
      <c r="F403">
        <f t="shared" si="19"/>
        <v>9.8395221866587584E-2</v>
      </c>
      <c r="H403" t="b">
        <f t="shared" si="20"/>
        <v>1</v>
      </c>
      <c r="K403" t="s">
        <v>937</v>
      </c>
      <c r="L403">
        <v>4780499</v>
      </c>
      <c r="M403">
        <v>99804426</v>
      </c>
      <c r="N403">
        <v>4.7130000000000001</v>
      </c>
      <c r="O403">
        <v>470378.25973800005</v>
      </c>
      <c r="P403">
        <v>9.8395221866587584E-2</v>
      </c>
    </row>
    <row r="404" spans="1:16" x14ac:dyDescent="0.3">
      <c r="A404" t="s">
        <v>408</v>
      </c>
      <c r="B404" s="4" cm="1">
        <f t="array" ref="B404">_xll.SNL.Clients.Office.Excel.Functions.SPG(A404, "SP_TOTAL_REV", "CY2023")</f>
        <v>20498000</v>
      </c>
      <c r="C404" s="4">
        <f>_xll.SNL.Clients.Office.Excel.Functions.SPG(A404,"IQ_AVG_DILUT_SHARES_OUT","CY2023")</f>
        <v>383700000</v>
      </c>
      <c r="D404" s="5">
        <f>_xll.SNL.Clients.Office.Excel.Functions.SPG(A404, "IQ_DILUT_EPS_NORM", "CY2023")</f>
        <v>6.38</v>
      </c>
      <c r="E404">
        <f t="shared" si="18"/>
        <v>2448006</v>
      </c>
      <c r="F404">
        <f t="shared" si="19"/>
        <v>0.11942657820275149</v>
      </c>
      <c r="H404" t="b">
        <f t="shared" si="20"/>
        <v>1</v>
      </c>
      <c r="K404" t="s">
        <v>938</v>
      </c>
      <c r="L404">
        <v>20498000</v>
      </c>
      <c r="M404">
        <v>383700000</v>
      </c>
      <c r="N404">
        <v>6.38</v>
      </c>
      <c r="O404">
        <v>2448006</v>
      </c>
      <c r="P404">
        <v>0.11942657820275149</v>
      </c>
    </row>
    <row r="405" spans="1:16" x14ac:dyDescent="0.3">
      <c r="A405" t="s">
        <v>409</v>
      </c>
      <c r="B405" s="4" cm="1">
        <f t="array" ref="B405">_xll.SNL.Clients.Office.Excel.Functions.SPG(A405, "SP_TOTAL_REV", "CY2023")</f>
        <v>9252753</v>
      </c>
      <c r="C405" s="4">
        <f>_xll.SNL.Clients.Office.Excel.Functions.SPG(A405,"IQ_AVG_DILUT_SHARES_OUT","CY2023")</f>
        <v>570725000</v>
      </c>
      <c r="D405" s="5">
        <f>_xll.SNL.Clients.Office.Excel.Functions.SPG(A405, "IQ_DILUT_EPS_NORM", "CY2023")</f>
        <v>0.94099999999999995</v>
      </c>
      <c r="E405">
        <f t="shared" si="18"/>
        <v>537052.22499999998</v>
      </c>
      <c r="F405">
        <f t="shared" si="19"/>
        <v>5.8042425319253632E-2</v>
      </c>
      <c r="H405" t="b">
        <f t="shared" si="20"/>
        <v>1</v>
      </c>
      <c r="K405" t="s">
        <v>1043</v>
      </c>
      <c r="L405">
        <v>9252753</v>
      </c>
      <c r="M405">
        <v>570725000</v>
      </c>
      <c r="N405">
        <v>0.94099999999999995</v>
      </c>
      <c r="O405">
        <v>537052.22499999998</v>
      </c>
      <c r="P405">
        <v>5.8042425319253632E-2</v>
      </c>
    </row>
    <row r="406" spans="1:16" x14ac:dyDescent="0.3">
      <c r="A406" t="s">
        <v>410</v>
      </c>
      <c r="B406" s="4" cm="1">
        <f t="array" ref="B406">_xll.SNL.Clients.Office.Excel.Functions.SPG(A406, "SP_TOTAL_REV", "CY2023")</f>
        <v>7662000</v>
      </c>
      <c r="C406" s="4">
        <f>_xll.SNL.Clients.Office.Excel.Functions.SPG(A406,"IQ_AVG_DILUT_SHARES_OUT","CY2023")</f>
        <v>423500000</v>
      </c>
      <c r="D406" s="5">
        <f>_xll.SNL.Clients.Office.Excel.Functions.SPG(A406, "IQ_DILUT_EPS_NORM", "CY2023")</f>
        <v>4.774</v>
      </c>
      <c r="E406">
        <f t="shared" si="18"/>
        <v>2021789</v>
      </c>
      <c r="F406">
        <f t="shared" si="19"/>
        <v>0.26387222657269643</v>
      </c>
      <c r="H406" t="b">
        <f t="shared" si="20"/>
        <v>1</v>
      </c>
      <c r="K406" t="s">
        <v>939</v>
      </c>
      <c r="L406">
        <v>7662000</v>
      </c>
      <c r="M406">
        <v>423500000</v>
      </c>
      <c r="N406">
        <v>4.774</v>
      </c>
      <c r="O406">
        <v>2021789</v>
      </c>
      <c r="P406">
        <v>0.26387222657269643</v>
      </c>
    </row>
    <row r="407" spans="1:16" x14ac:dyDescent="0.3">
      <c r="A407" t="s">
        <v>411</v>
      </c>
      <c r="B407" s="4" cm="1">
        <f t="array" ref="B407">_xll.SNL.Clients.Office.Excel.Functions.SPG(A407, "SP_TOTAL_REV", "CY2023")</f>
        <v>6120111</v>
      </c>
      <c r="C407" s="4">
        <f>_xll.SNL.Clients.Office.Excel.Functions.SPG(A407,"IQ_AVG_DILUT_SHARES_OUT","CY2023")</f>
        <v>155218000</v>
      </c>
      <c r="D407" s="5">
        <f>_xll.SNL.Clients.Office.Excel.Functions.SPG(A407, "IQ_DILUT_EPS_NORM", "CY2023")</f>
        <v>5.9690000000000003</v>
      </c>
      <c r="E407">
        <f t="shared" si="18"/>
        <v>926496.24199999997</v>
      </c>
      <c r="F407">
        <f t="shared" si="19"/>
        <v>0.1513855291186712</v>
      </c>
      <c r="H407" t="b">
        <f t="shared" si="20"/>
        <v>1</v>
      </c>
      <c r="K407" t="s">
        <v>940</v>
      </c>
      <c r="L407">
        <v>6120111</v>
      </c>
      <c r="M407">
        <v>155218000</v>
      </c>
      <c r="N407">
        <v>5.9690000000000003</v>
      </c>
      <c r="O407">
        <v>926496.24199999997</v>
      </c>
      <c r="P407">
        <v>0.1513855291186712</v>
      </c>
    </row>
    <row r="408" spans="1:16" x14ac:dyDescent="0.3">
      <c r="A408" t="s">
        <v>412</v>
      </c>
      <c r="B408" s="4" cm="1">
        <f t="array" ref="B408">_xll.SNL.Clients.Office.Excel.Functions.SPG(A408, "SP_TOTAL_REV", "CY2023")</f>
        <v>77512159</v>
      </c>
      <c r="C408" s="4">
        <f>_xll.SNL.Clients.Office.Excel.Functions.SPG(A408,"IQ_AVG_DILUT_SHARES_OUT","CY2023")</f>
        <v>507837214</v>
      </c>
      <c r="D408" s="5">
        <f>_xll.SNL.Clients.Office.Excel.Functions.SPG(A408, "IQ_DILUT_EPS_NORM", "CY2023")</f>
        <v>3.843</v>
      </c>
      <c r="E408">
        <f t="shared" si="18"/>
        <v>1951618.413402</v>
      </c>
      <c r="F408">
        <f t="shared" si="19"/>
        <v>2.5178222856648853E-2</v>
      </c>
      <c r="H408" t="b">
        <f t="shared" si="20"/>
        <v>1</v>
      </c>
      <c r="K408" t="s">
        <v>941</v>
      </c>
      <c r="L408">
        <v>77512159</v>
      </c>
      <c r="M408">
        <v>507837214</v>
      </c>
      <c r="N408">
        <v>3.843</v>
      </c>
      <c r="O408">
        <v>1951618.413402</v>
      </c>
      <c r="P408">
        <v>2.5178222856648853E-2</v>
      </c>
    </row>
    <row r="409" spans="1:16" x14ac:dyDescent="0.3">
      <c r="A409" t="s">
        <v>413</v>
      </c>
      <c r="B409" s="4" cm="1">
        <f t="array" ref="B409">_xll.SNL.Clients.Office.Excel.Functions.SPG(A409, "SP_TOTAL_REV", "CY2023")</f>
        <v>78558000</v>
      </c>
      <c r="C409" s="4">
        <f>_xll.SNL.Clients.Office.Excel.Functions.SPG(A409,"IQ_AVG_DILUT_SHARES_OUT","CY2023")</f>
        <v>1200286264</v>
      </c>
      <c r="D409" s="5">
        <f>_xll.SNL.Clients.Office.Excel.Functions.SPG(A409, "IQ_DILUT_EPS_NORM", "CY2023")</f>
        <v>6.4930000000000003</v>
      </c>
      <c r="E409">
        <f t="shared" si="18"/>
        <v>7793458.7121520005</v>
      </c>
      <c r="F409">
        <f t="shared" si="19"/>
        <v>9.9206429799027482E-2</v>
      </c>
      <c r="H409" t="b">
        <f t="shared" si="20"/>
        <v>1</v>
      </c>
      <c r="K409" t="s">
        <v>942</v>
      </c>
      <c r="L409">
        <v>78558000</v>
      </c>
      <c r="M409">
        <v>1200286264</v>
      </c>
      <c r="N409">
        <v>6.4930000000000003</v>
      </c>
      <c r="O409">
        <v>7793458.7121520005</v>
      </c>
      <c r="P409">
        <v>9.9206429799027482E-2</v>
      </c>
    </row>
    <row r="410" spans="1:16" x14ac:dyDescent="0.3">
      <c r="A410" t="s">
        <v>414</v>
      </c>
      <c r="B410" s="4" cm="1">
        <f t="array" ref="B410">_xll.SNL.Clients.Office.Excel.Functions.SPG(A410, "SP_TOTAL_REV", "CY2023")</f>
        <v>6460500</v>
      </c>
      <c r="C410" s="4">
        <f>_xll.SNL.Clients.Office.Excel.Functions.SPG(A410,"IQ_AVG_DILUT_SHARES_OUT","CY2023")</f>
        <v>224800000</v>
      </c>
      <c r="D410" s="5">
        <f>_xll.SNL.Clients.Office.Excel.Functions.SPG(A410, "IQ_DILUT_EPS_NORM", "CY2023")</f>
        <v>6.4850000000000003</v>
      </c>
      <c r="E410">
        <f t="shared" si="18"/>
        <v>1457828</v>
      </c>
      <c r="F410">
        <f t="shared" si="19"/>
        <v>0.22565250367618606</v>
      </c>
      <c r="H410" t="b">
        <f t="shared" si="20"/>
        <v>1</v>
      </c>
      <c r="K410" t="s">
        <v>943</v>
      </c>
      <c r="L410">
        <v>6460500</v>
      </c>
      <c r="M410">
        <v>224800000</v>
      </c>
      <c r="N410">
        <v>6.4850000000000003</v>
      </c>
      <c r="O410">
        <v>1457828</v>
      </c>
      <c r="P410">
        <v>0.22565250367618606</v>
      </c>
    </row>
    <row r="411" spans="1:16" x14ac:dyDescent="0.3">
      <c r="A411" t="s">
        <v>415</v>
      </c>
      <c r="B411" s="4" cm="1">
        <f t="array" ref="B411">_xll.SNL.Clients.Office.Excel.Functions.SPG(A411, "SP_TOTAL_REV", "CY2023")</f>
        <v>5396400</v>
      </c>
      <c r="C411" s="4">
        <f>_xll.SNL.Clients.Office.Excel.Functions.SPG(A411,"IQ_AVG_DILUT_SHARES_OUT","CY2023")</f>
        <v>169374873</v>
      </c>
      <c r="D411" s="5">
        <f>_xll.SNL.Clients.Office.Excel.Functions.SPG(A411, "IQ_DILUT_EPS_NORM", "CY2023")</f>
        <v>-2.3439999999999999</v>
      </c>
      <c r="E411">
        <f t="shared" si="18"/>
        <v>-397014.70231199998</v>
      </c>
      <c r="F411">
        <f t="shared" si="19"/>
        <v>-7.3570288027573941E-2</v>
      </c>
      <c r="H411" t="b">
        <f t="shared" si="20"/>
        <v>1</v>
      </c>
      <c r="K411" t="s">
        <v>944</v>
      </c>
      <c r="L411">
        <v>5396400</v>
      </c>
      <c r="M411">
        <v>169374873</v>
      </c>
      <c r="N411">
        <v>-2.3439999999999999</v>
      </c>
      <c r="O411">
        <v>-397014.70231199998</v>
      </c>
      <c r="P411">
        <v>-7.3570288027573941E-2</v>
      </c>
    </row>
    <row r="412" spans="1:16" x14ac:dyDescent="0.3">
      <c r="A412" t="s">
        <v>416</v>
      </c>
      <c r="B412" s="4" cm="1">
        <f t="array" ref="B412">_xll.SNL.Clients.Office.Excel.Functions.SPG(A412, "SP_TOTAL_REV", "CY2023")</f>
        <v>6726700</v>
      </c>
      <c r="C412" s="4">
        <f>_xll.SNL.Clients.Office.Excel.Functions.SPG(A412,"IQ_AVG_DILUT_SHARES_OUT","CY2023")</f>
        <v>234800000</v>
      </c>
      <c r="D412" s="5">
        <f>_xll.SNL.Clients.Office.Excel.Functions.SPG(A412, "IQ_DILUT_EPS_NORM", "CY2023")</f>
        <v>3.2749999999999999</v>
      </c>
      <c r="E412">
        <f t="shared" si="18"/>
        <v>768970</v>
      </c>
      <c r="F412">
        <f t="shared" si="19"/>
        <v>0.11431608366658243</v>
      </c>
      <c r="H412" t="b">
        <f t="shared" si="20"/>
        <v>1</v>
      </c>
      <c r="K412" t="s">
        <v>945</v>
      </c>
      <c r="L412">
        <v>6726700</v>
      </c>
      <c r="M412">
        <v>234800000</v>
      </c>
      <c r="N412">
        <v>3.2749999999999999</v>
      </c>
      <c r="O412">
        <v>768970</v>
      </c>
      <c r="P412">
        <v>0.11431608366658243</v>
      </c>
    </row>
    <row r="413" spans="1:16" x14ac:dyDescent="0.3">
      <c r="A413" t="s">
        <v>417</v>
      </c>
      <c r="B413" s="4" cm="1">
        <f t="array" ref="B413">_xll.SNL.Clients.Office.Excel.Functions.SPG(A413, "SP_TOTAL_REV", "CY2023")</f>
        <v>16060300</v>
      </c>
      <c r="C413" s="4">
        <f>_xll.SNL.Clients.Office.Excel.Functions.SPG(A413,"IQ_AVG_DILUT_SHARES_OUT","CY2023")</f>
        <v>226000000</v>
      </c>
      <c r="D413" s="5">
        <f>_xll.SNL.Clients.Office.Excel.Functions.SPG(A413, "IQ_DILUT_EPS_NORM", "CY2023")</f>
        <v>4.3449999999999998</v>
      </c>
      <c r="E413">
        <f t="shared" si="18"/>
        <v>981970</v>
      </c>
      <c r="F413">
        <f t="shared" si="19"/>
        <v>6.1142693473969972E-2</v>
      </c>
      <c r="H413" t="b">
        <f t="shared" si="20"/>
        <v>1</v>
      </c>
      <c r="K413" t="s">
        <v>946</v>
      </c>
      <c r="L413">
        <v>16060300</v>
      </c>
      <c r="M413">
        <v>226000000</v>
      </c>
      <c r="N413">
        <v>4.3449999999999998</v>
      </c>
      <c r="O413">
        <v>981970</v>
      </c>
      <c r="P413">
        <v>6.1142693473969972E-2</v>
      </c>
    </row>
    <row r="414" spans="1:16" x14ac:dyDescent="0.3">
      <c r="A414" t="s">
        <v>418</v>
      </c>
      <c r="B414" s="4" cm="1">
        <f t="array" ref="B414">_xll.SNL.Clients.Office.Excel.Functions.SPG(A414, "SP_TOTAL_REV", "CY2023")</f>
        <v>107412000</v>
      </c>
      <c r="C414" s="4">
        <f>_xll.SNL.Clients.Office.Excel.Functions.SPG(A414,"IQ_AVG_DILUT_SHARES_OUT","CY2023")</f>
        <v>462800000</v>
      </c>
      <c r="D414" s="5">
        <f>_xll.SNL.Clients.Office.Excel.Functions.SPG(A414, "IQ_DILUT_EPS_NORM", "CY2023")</f>
        <v>7.2910000000000004</v>
      </c>
      <c r="E414">
        <f t="shared" si="18"/>
        <v>3374274.8</v>
      </c>
      <c r="F414">
        <f t="shared" si="19"/>
        <v>3.1414318698097042E-2</v>
      </c>
      <c r="H414" t="b">
        <f t="shared" si="20"/>
        <v>1</v>
      </c>
      <c r="K414" t="s">
        <v>947</v>
      </c>
      <c r="L414">
        <v>107412000</v>
      </c>
      <c r="M414">
        <v>462800000</v>
      </c>
      <c r="N414">
        <v>7.2910000000000004</v>
      </c>
      <c r="O414">
        <v>3374274.8</v>
      </c>
      <c r="P414">
        <v>3.1414318698097042E-2</v>
      </c>
    </row>
    <row r="415" spans="1:16" x14ac:dyDescent="0.3">
      <c r="A415" t="s">
        <v>419</v>
      </c>
      <c r="B415" s="4" cm="1">
        <f t="array" ref="B415">_xll.SNL.Clients.Office.Excel.Functions.SPG(A415, "SP_TOTAL_REV", "CY2023")</f>
        <v>16024000</v>
      </c>
      <c r="C415" s="4">
        <f>_xll.SNL.Clients.Office.Excel.Functions.SPG(A415,"IQ_AVG_DILUT_SHARES_OUT","CY2023")</f>
        <v>315500000</v>
      </c>
      <c r="D415" s="5">
        <f>_xll.SNL.Clients.Office.Excel.Functions.SPG(A415, "IQ_DILUT_EPS_NORM", "CY2023")</f>
        <v>5.4690000000000003</v>
      </c>
      <c r="E415">
        <f t="shared" si="18"/>
        <v>1725469.5</v>
      </c>
      <c r="F415">
        <f t="shared" si="19"/>
        <v>0.10768032326510235</v>
      </c>
      <c r="H415" t="b">
        <f t="shared" si="20"/>
        <v>1</v>
      </c>
      <c r="K415" t="s">
        <v>948</v>
      </c>
      <c r="L415">
        <v>16024000</v>
      </c>
      <c r="M415">
        <v>315500000</v>
      </c>
      <c r="N415">
        <v>5.4690000000000003</v>
      </c>
      <c r="O415">
        <v>1725469.5</v>
      </c>
      <c r="P415">
        <v>0.10768032326510235</v>
      </c>
    </row>
    <row r="416" spans="1:16" x14ac:dyDescent="0.3">
      <c r="A416" t="s">
        <v>420</v>
      </c>
      <c r="B416" s="4" cm="1">
        <f t="array" ref="B416">_xll.SNL.Clients.Office.Excel.Functions.SPG(A416, "SP_TOTAL_REV", "CY2023")</f>
        <v>5635500</v>
      </c>
      <c r="C416" s="4">
        <f>_xll.SNL.Clients.Office.Excel.Functions.SPG(A416,"IQ_AVG_DILUT_SHARES_OUT","CY2023")</f>
        <v>47900000</v>
      </c>
      <c r="D416" s="5">
        <f>_xll.SNL.Clients.Office.Excel.Functions.SPG(A416, "IQ_DILUT_EPS_NORM", "CY2023")</f>
        <v>12.472</v>
      </c>
      <c r="E416">
        <f t="shared" si="18"/>
        <v>597408.80000000005</v>
      </c>
      <c r="F416">
        <f t="shared" si="19"/>
        <v>0.10600812705172567</v>
      </c>
      <c r="H416" t="b">
        <f t="shared" si="20"/>
        <v>1</v>
      </c>
      <c r="K416" t="s">
        <v>949</v>
      </c>
      <c r="L416">
        <v>5635500</v>
      </c>
      <c r="M416">
        <v>47900000</v>
      </c>
      <c r="N416">
        <v>12.472</v>
      </c>
      <c r="O416">
        <v>597408.80000000005</v>
      </c>
      <c r="P416">
        <v>0.10600812705172567</v>
      </c>
    </row>
    <row r="417" spans="1:16" x14ac:dyDescent="0.3">
      <c r="A417" t="s">
        <v>421</v>
      </c>
      <c r="B417" s="4" cm="1">
        <f t="array" ref="B417">_xll.SNL.Clients.Office.Excel.Functions.SPG(A417, "SP_TOTAL_REV", "CY2023")</f>
        <v>2974489</v>
      </c>
      <c r="C417" s="4">
        <f>_xll.SNL.Clients.Office.Excel.Functions.SPG(A417,"IQ_AVG_DILUT_SHARES_OUT","CY2023")</f>
        <v>47304000</v>
      </c>
      <c r="D417" s="5">
        <f>_xll.SNL.Clients.Office.Excel.Functions.SPG(A417, "IQ_DILUT_EPS_NORM", "CY2023")</f>
        <v>5.6719999999999997</v>
      </c>
      <c r="E417">
        <f t="shared" si="18"/>
        <v>268308.288</v>
      </c>
      <c r="F417">
        <f t="shared" si="19"/>
        <v>9.0203153550071968E-2</v>
      </c>
      <c r="H417" t="b">
        <f t="shared" si="20"/>
        <v>1</v>
      </c>
      <c r="K417" t="s">
        <v>950</v>
      </c>
      <c r="L417">
        <v>2974489</v>
      </c>
      <c r="M417">
        <v>47304000</v>
      </c>
      <c r="N417">
        <v>5.6719999999999997</v>
      </c>
      <c r="O417">
        <v>268308.288</v>
      </c>
      <c r="P417">
        <v>9.0203153550071968E-2</v>
      </c>
    </row>
    <row r="418" spans="1:16" x14ac:dyDescent="0.3">
      <c r="A418" t="s">
        <v>422</v>
      </c>
      <c r="B418" s="4" cm="1">
        <f t="array" ref="B418">_xll.SNL.Clients.Office.Excel.Functions.SPG(A418, "SP_TOTAL_REV", "CY2023")</f>
        <v>2676298</v>
      </c>
      <c r="C418" s="4">
        <f>_xll.SNL.Clients.Office.Excel.Functions.SPG(A418,"IQ_AVG_DILUT_SHARES_OUT","CY2023")</f>
        <v>164304000</v>
      </c>
      <c r="D418" s="5">
        <f>_xll.SNL.Clients.Office.Excel.Functions.SPG(A418, "IQ_DILUT_EPS_NORM", "CY2023")</f>
        <v>2.0499999999999998</v>
      </c>
      <c r="E418">
        <f t="shared" si="18"/>
        <v>336823.2</v>
      </c>
      <c r="F418">
        <f t="shared" si="19"/>
        <v>0.12585414628714739</v>
      </c>
      <c r="H418" t="b">
        <f t="shared" si="20"/>
        <v>1</v>
      </c>
      <c r="K418" t="s">
        <v>951</v>
      </c>
      <c r="L418">
        <v>2676298</v>
      </c>
      <c r="M418">
        <v>164304000</v>
      </c>
      <c r="N418">
        <v>2.0499999999999998</v>
      </c>
      <c r="O418">
        <v>336823.2</v>
      </c>
      <c r="P418">
        <v>0.12585414628714739</v>
      </c>
    </row>
    <row r="419" spans="1:16" x14ac:dyDescent="0.3">
      <c r="A419" t="s">
        <v>423</v>
      </c>
      <c r="B419" s="4" cm="1">
        <f t="array" ref="B419">_xll.SNL.Clients.Office.Excel.Functions.SPG(A419, "SP_TOTAL_REV", "CY2023")</f>
        <v>96773000</v>
      </c>
      <c r="C419" s="4">
        <f>_xll.SNL.Clients.Office.Excel.Functions.SPG(A419,"IQ_AVG_DILUT_SHARES_OUT","CY2023")</f>
        <v>3485000000</v>
      </c>
      <c r="D419" s="5" t="str">
        <f>_xll.SNL.Clients.Office.Excel.Functions.SPG(A419, "IQ_DILUT_EPS_NORM", "CY2023")</f>
        <v>NA</v>
      </c>
      <c r="E419" t="e">
        <f t="shared" si="18"/>
        <v>#VALUE!</v>
      </c>
      <c r="F419" t="e">
        <f t="shared" si="19"/>
        <v>#VALUE!</v>
      </c>
      <c r="H419" t="b">
        <f t="shared" si="20"/>
        <v>1</v>
      </c>
      <c r="K419" t="s">
        <v>952</v>
      </c>
      <c r="L419">
        <v>96773000</v>
      </c>
      <c r="M419">
        <v>3485000000</v>
      </c>
      <c r="N419" t="s">
        <v>1049</v>
      </c>
      <c r="O419" t="e">
        <v>#VALUE!</v>
      </c>
      <c r="P419" t="e">
        <v>#VALUE!</v>
      </c>
    </row>
    <row r="420" spans="1:16" x14ac:dyDescent="0.3">
      <c r="A420" t="s">
        <v>424</v>
      </c>
      <c r="B420" s="4" cm="1">
        <f t="array" ref="B420">_xll.SNL.Clients.Office.Excel.Functions.SPG(A420, "SP_TOTAL_REV", "CY2023")</f>
        <v>17519000</v>
      </c>
      <c r="C420" s="4">
        <f>_xll.SNL.Clients.Office.Excel.Functions.SPG(A420,"IQ_AVG_DILUT_SHARES_OUT","CY2023")</f>
        <v>916000000</v>
      </c>
      <c r="D420" s="5">
        <f>_xll.SNL.Clients.Office.Excel.Functions.SPG(A420, "IQ_DILUT_EPS_NORM", "CY2023")</f>
        <v>5.0609999999999999</v>
      </c>
      <c r="E420">
        <f t="shared" si="18"/>
        <v>4635876</v>
      </c>
      <c r="F420">
        <f t="shared" si="19"/>
        <v>0.26461989839602718</v>
      </c>
      <c r="H420" t="b">
        <f t="shared" si="20"/>
        <v>1</v>
      </c>
      <c r="K420" t="s">
        <v>953</v>
      </c>
      <c r="L420">
        <v>17519000</v>
      </c>
      <c r="M420">
        <v>916000000</v>
      </c>
      <c r="N420">
        <v>5.0609999999999999</v>
      </c>
      <c r="O420">
        <v>4635876</v>
      </c>
      <c r="P420">
        <v>0.26461989839602718</v>
      </c>
    </row>
    <row r="421" spans="1:16" x14ac:dyDescent="0.3">
      <c r="A421" t="s">
        <v>425</v>
      </c>
      <c r="B421" s="4" cm="1">
        <f t="array" ref="B421">_xll.SNL.Clients.Office.Excel.Functions.SPG(A421, "SP_TOTAL_REV", "CY2023")</f>
        <v>631595</v>
      </c>
      <c r="C421" s="4">
        <f>_xll.SNL.Clients.Office.Excel.Functions.SPG(A421,"IQ_AVG_DILUT_SHARES_OUT","CY2023")</f>
        <v>23059845</v>
      </c>
      <c r="D421" s="5">
        <f>_xll.SNL.Clients.Office.Excel.Functions.SPG(A421, "IQ_DILUT_EPS_NORM", "CY2023")</f>
        <v>14.041</v>
      </c>
      <c r="E421">
        <f t="shared" si="18"/>
        <v>323783.28364499996</v>
      </c>
      <c r="F421">
        <f t="shared" si="19"/>
        <v>0.51264383607374975</v>
      </c>
      <c r="H421" t="b">
        <f t="shared" si="20"/>
        <v>1</v>
      </c>
      <c r="K421" t="s">
        <v>1044</v>
      </c>
      <c r="L421">
        <v>631595</v>
      </c>
      <c r="M421">
        <v>23059845</v>
      </c>
      <c r="N421">
        <v>14.041</v>
      </c>
      <c r="O421">
        <v>323783.28364499996</v>
      </c>
      <c r="P421">
        <v>0.51264383607374975</v>
      </c>
    </row>
    <row r="422" spans="1:16" x14ac:dyDescent="0.3">
      <c r="A422" t="s">
        <v>426</v>
      </c>
      <c r="B422" s="4" cm="1">
        <f t="array" ref="B422">_xll.SNL.Clients.Office.Excel.Functions.SPG(A422, "SP_TOTAL_REV", "CY2023")</f>
        <v>13683000</v>
      </c>
      <c r="C422" s="4">
        <f>_xll.SNL.Clients.Office.Excel.Functions.SPG(A422,"IQ_AVG_DILUT_SHARES_OUT","CY2023")</f>
        <v>201774000</v>
      </c>
      <c r="D422" s="5">
        <f>_xll.SNL.Clients.Office.Excel.Functions.SPG(A422, "IQ_DILUT_EPS_NORM", "CY2023")</f>
        <v>3.7570000000000001</v>
      </c>
      <c r="E422">
        <f t="shared" si="18"/>
        <v>758064.91799999995</v>
      </c>
      <c r="F422">
        <f t="shared" si="19"/>
        <v>5.5401952641964479E-2</v>
      </c>
      <c r="H422" t="b">
        <f t="shared" si="20"/>
        <v>1</v>
      </c>
      <c r="K422" t="s">
        <v>954</v>
      </c>
      <c r="L422">
        <v>13683000</v>
      </c>
      <c r="M422">
        <v>201774000</v>
      </c>
      <c r="N422">
        <v>3.7570000000000001</v>
      </c>
      <c r="O422">
        <v>758064.91799999995</v>
      </c>
      <c r="P422">
        <v>5.5401952641964479E-2</v>
      </c>
    </row>
    <row r="423" spans="1:16" x14ac:dyDescent="0.3">
      <c r="A423" t="s">
        <v>427</v>
      </c>
      <c r="B423" s="4" cm="1">
        <f t="array" ref="B423">_xll.SNL.Clients.Office.Excel.Functions.SPG(A423, "SP_TOTAL_REV", "CY2023")</f>
        <v>12668000</v>
      </c>
      <c r="C423" s="4">
        <f>_xll.SNL.Clients.Office.Excel.Functions.SPG(A423,"IQ_AVG_DILUT_SHARES_OUT","CY2023")</f>
        <v>712000000</v>
      </c>
      <c r="D423" s="5">
        <f>_xll.SNL.Clients.Office.Excel.Functions.SPG(A423, "IQ_DILUT_EPS_NORM", "CY2023")</f>
        <v>1.5589999999999999</v>
      </c>
      <c r="E423">
        <f t="shared" si="18"/>
        <v>1110008</v>
      </c>
      <c r="F423">
        <f t="shared" si="19"/>
        <v>8.7622987053994322E-2</v>
      </c>
      <c r="H423" t="b">
        <f t="shared" si="20"/>
        <v>1</v>
      </c>
      <c r="K423" t="s">
        <v>523</v>
      </c>
      <c r="L423">
        <v>12668000</v>
      </c>
      <c r="M423">
        <v>712000000</v>
      </c>
      <c r="N423">
        <v>1.5589999999999999</v>
      </c>
      <c r="O423">
        <v>1110008</v>
      </c>
      <c r="P423">
        <v>8.7622987053994322E-2</v>
      </c>
    </row>
    <row r="424" spans="1:16" x14ac:dyDescent="0.3">
      <c r="A424" t="s">
        <v>428</v>
      </c>
      <c r="B424" s="4" cm="1">
        <f t="array" ref="B424">_xll.SNL.Clients.Office.Excel.Functions.SPG(A424, "SP_TOTAL_REV", "CY2023")</f>
        <v>57094000</v>
      </c>
      <c r="C424" s="4">
        <f>_xll.SNL.Clients.Office.Excel.Functions.SPG(A424,"IQ_AVG_DILUT_SHARES_OUT","CY2023")</f>
        <v>262500000</v>
      </c>
      <c r="D424" s="5">
        <f>_xll.SNL.Clients.Office.Excel.Functions.SPG(A424, "IQ_DILUT_EPS_NORM", "CY2023")</f>
        <v>-0.33100000000000002</v>
      </c>
      <c r="E424">
        <f t="shared" si="18"/>
        <v>-86887.5</v>
      </c>
      <c r="F424">
        <f t="shared" si="19"/>
        <v>-1.5218324167162924E-3</v>
      </c>
      <c r="H424" t="b">
        <f t="shared" si="20"/>
        <v>1</v>
      </c>
      <c r="K424" t="s">
        <v>534</v>
      </c>
      <c r="L424">
        <v>57094000</v>
      </c>
      <c r="M424">
        <v>262500000</v>
      </c>
      <c r="N424">
        <v>-0.33100000000000002</v>
      </c>
      <c r="O424">
        <v>-86887.5</v>
      </c>
      <c r="P424">
        <v>-1.5218324167162924E-3</v>
      </c>
    </row>
    <row r="425" spans="1:16" x14ac:dyDescent="0.3">
      <c r="A425" t="s">
        <v>429</v>
      </c>
      <c r="B425" s="4" cm="1">
        <f t="array" ref="B425">_xll.SNL.Clients.Office.Excel.Functions.SPG(A425, "SP_TOTAL_REV", "CY2023")</f>
        <v>17383000</v>
      </c>
      <c r="C425" s="4">
        <f>_xll.SNL.Clients.Office.Excel.Functions.SPG(A425,"IQ_AVG_DILUT_SHARES_OUT","CY2023")</f>
        <v>787798000</v>
      </c>
      <c r="D425" s="5">
        <f>_xll.SNL.Clients.Office.Excel.Functions.SPG(A425, "IQ_DILUT_EPS_NORM", "CY2023")</f>
        <v>4.0279999999999996</v>
      </c>
      <c r="E425">
        <f t="shared" si="18"/>
        <v>3173250.3439999996</v>
      </c>
      <c r="F425">
        <f t="shared" si="19"/>
        <v>0.18254906195708448</v>
      </c>
      <c r="H425" t="b">
        <f t="shared" si="20"/>
        <v>1</v>
      </c>
      <c r="K425" t="s">
        <v>574</v>
      </c>
      <c r="L425">
        <v>17383000</v>
      </c>
      <c r="M425">
        <v>787798000</v>
      </c>
      <c r="N425">
        <v>4.0279999999999996</v>
      </c>
      <c r="O425">
        <v>3173250.3439999996</v>
      </c>
      <c r="P425">
        <v>0.18254906195708448</v>
      </c>
    </row>
    <row r="426" spans="1:16" x14ac:dyDescent="0.3">
      <c r="A426" t="s">
        <v>430</v>
      </c>
      <c r="B426" s="4" cm="1">
        <f t="array" ref="B426">_xll.SNL.Clients.Office.Excel.Functions.SPG(A426, "SP_TOTAL_REV", "CY2023")</f>
        <v>77794000</v>
      </c>
      <c r="C426" s="4">
        <f>_xll.SNL.Clients.Office.Excel.Functions.SPG(A426,"IQ_AVG_DILUT_SHARES_OUT","CY2023")</f>
        <v>605800000</v>
      </c>
      <c r="D426" s="5">
        <f>_xll.SNL.Clients.Office.Excel.Functions.SPG(A426, "IQ_DILUT_EPS_NORM", "CY2023")</f>
        <v>-0.46200000000000002</v>
      </c>
      <c r="E426">
        <f t="shared" si="18"/>
        <v>-279879.59999999998</v>
      </c>
      <c r="F426">
        <f t="shared" si="19"/>
        <v>-3.5977016222330767E-3</v>
      </c>
      <c r="H426" t="b">
        <f t="shared" si="20"/>
        <v>1</v>
      </c>
      <c r="K426" t="s">
        <v>585</v>
      </c>
      <c r="L426">
        <v>77794000</v>
      </c>
      <c r="M426">
        <v>605800000</v>
      </c>
      <c r="N426">
        <v>-0.46200000000000002</v>
      </c>
      <c r="O426">
        <v>-279879.59999999998</v>
      </c>
      <c r="P426">
        <v>-3.5977016222330767E-3</v>
      </c>
    </row>
    <row r="427" spans="1:16" x14ac:dyDescent="0.3">
      <c r="A427" t="s">
        <v>431</v>
      </c>
      <c r="B427" s="4" cm="1">
        <f t="array" ref="B427">_xll.SNL.Clients.Office.Excel.Functions.SPG(A427, "SP_TOTAL_REV", "CY2023")</f>
        <v>9271000</v>
      </c>
      <c r="C427" s="4">
        <f>_xll.SNL.Clients.Office.Excel.Functions.SPG(A427,"IQ_AVG_DILUT_SHARES_OUT","CY2023")</f>
        <v>300000000</v>
      </c>
      <c r="D427" s="5">
        <f>_xll.SNL.Clients.Office.Excel.Functions.SPG(A427, "IQ_DILUT_EPS_NORM", "CY2023")</f>
        <v>2.444</v>
      </c>
      <c r="E427">
        <f t="shared" si="18"/>
        <v>733200</v>
      </c>
      <c r="F427">
        <f t="shared" si="19"/>
        <v>7.9085319814475252E-2</v>
      </c>
      <c r="H427" t="b">
        <f t="shared" si="20"/>
        <v>1</v>
      </c>
      <c r="K427" t="s">
        <v>599</v>
      </c>
      <c r="L427">
        <v>9271000</v>
      </c>
      <c r="M427">
        <v>300000000</v>
      </c>
      <c r="N427">
        <v>2.444</v>
      </c>
      <c r="O427">
        <v>733200</v>
      </c>
      <c r="P427">
        <v>7.9085319814475252E-2</v>
      </c>
    </row>
    <row r="428" spans="1:16" x14ac:dyDescent="0.3">
      <c r="A428" t="s">
        <v>432</v>
      </c>
      <c r="B428" s="4" cm="1">
        <f t="array" ref="B428">_xll.SNL.Clients.Office.Excel.Functions.SPG(A428, "SP_TOTAL_REV", "CY2023")</f>
        <v>18837000</v>
      </c>
      <c r="C428" s="4">
        <f>_xll.SNL.Clients.Office.Excel.Functions.SPG(A428,"IQ_AVG_DILUT_SHARES_OUT","CY2023")</f>
        <v>1831000000</v>
      </c>
      <c r="D428" s="5">
        <f>_xll.SNL.Clients.Office.Excel.Functions.SPG(A428, "IQ_DILUT_EPS_NORM", "CY2023")</f>
        <v>2.4729999999999999</v>
      </c>
      <c r="E428">
        <f t="shared" si="18"/>
        <v>4528063</v>
      </c>
      <c r="F428">
        <f t="shared" si="19"/>
        <v>0.24038132399001963</v>
      </c>
      <c r="H428" t="b">
        <f t="shared" si="20"/>
        <v>1</v>
      </c>
      <c r="K428" t="s">
        <v>617</v>
      </c>
      <c r="L428">
        <v>18837000</v>
      </c>
      <c r="M428">
        <v>1831000000</v>
      </c>
      <c r="N428">
        <v>2.4729999999999999</v>
      </c>
      <c r="O428">
        <v>4528063</v>
      </c>
      <c r="P428">
        <v>0.24038132399001963</v>
      </c>
    </row>
    <row r="429" spans="1:16" x14ac:dyDescent="0.3">
      <c r="A429" t="s">
        <v>433</v>
      </c>
      <c r="B429" s="4" cm="1">
        <f t="array" ref="B429">_xll.SNL.Clients.Office.Excel.Functions.SPG(A429, "SP_TOTAL_REV", "CY2023")</f>
        <v>195187000</v>
      </c>
      <c r="C429" s="4">
        <f>_xll.SNL.Clients.Office.Excel.Functions.SPG(A429,"IQ_AVG_DILUT_SHARES_OUT","CY2023")</f>
        <v>296882000</v>
      </c>
      <c r="D429" s="5">
        <f>_xll.SNL.Clients.Office.Excel.Functions.SPG(A429, "IQ_DILUT_EPS_NORM", "CY2023")</f>
        <v>15.11</v>
      </c>
      <c r="E429">
        <f t="shared" si="18"/>
        <v>4485887.0199999996</v>
      </c>
      <c r="F429">
        <f t="shared" si="19"/>
        <v>2.2982509183500949E-2</v>
      </c>
      <c r="H429" t="b">
        <f t="shared" si="20"/>
        <v>1</v>
      </c>
      <c r="K429" t="s">
        <v>623</v>
      </c>
      <c r="L429">
        <v>195187000</v>
      </c>
      <c r="M429">
        <v>296882000</v>
      </c>
      <c r="N429">
        <v>15.11</v>
      </c>
      <c r="O429">
        <v>4485887.0199999996</v>
      </c>
      <c r="P429">
        <v>2.2982509183500949E-2</v>
      </c>
    </row>
    <row r="430" spans="1:16" x14ac:dyDescent="0.3">
      <c r="A430" t="s">
        <v>434</v>
      </c>
      <c r="B430" s="4" cm="1">
        <f t="array" ref="B430">_xll.SNL.Clients.Office.Excel.Functions.SPG(A430, "SP_TOTAL_REV", "CY2023")</f>
        <v>7310000</v>
      </c>
      <c r="C430" s="4">
        <f>_xll.SNL.Clients.Office.Excel.Functions.SPG(A430,"IQ_AVG_DILUT_SHARES_OUT","CY2023")</f>
        <v>124523000</v>
      </c>
      <c r="D430" s="5">
        <f>_xll.SNL.Clients.Office.Excel.Functions.SPG(A430, "IQ_DILUT_EPS_NORM", "CY2023")</f>
        <v>3.7050000000000001</v>
      </c>
      <c r="E430">
        <f t="shared" si="18"/>
        <v>461357.71500000003</v>
      </c>
      <c r="F430">
        <f t="shared" si="19"/>
        <v>6.3113230506155957E-2</v>
      </c>
      <c r="H430" t="b">
        <f t="shared" si="20"/>
        <v>1</v>
      </c>
      <c r="K430" t="s">
        <v>629</v>
      </c>
      <c r="L430">
        <v>7310000</v>
      </c>
      <c r="M430">
        <v>124523000</v>
      </c>
      <c r="N430">
        <v>3.7050000000000001</v>
      </c>
      <c r="O430">
        <v>461357.71500000003</v>
      </c>
      <c r="P430">
        <v>6.3113230506155957E-2</v>
      </c>
    </row>
    <row r="431" spans="1:16" x14ac:dyDescent="0.3">
      <c r="A431" t="s">
        <v>435</v>
      </c>
      <c r="B431" s="4" cm="1">
        <f t="array" ref="B431">_xll.SNL.Clients.Office.Excel.Functions.SPG(A431, "SP_TOTAL_REV", "CY2023")</f>
        <v>45754000</v>
      </c>
      <c r="C431" s="4">
        <f>_xll.SNL.Clients.Office.Excel.Functions.SPG(A431,"IQ_AVG_DILUT_SHARES_OUT","CY2023")</f>
        <v>4339000000</v>
      </c>
      <c r="D431" s="5">
        <f>_xll.SNL.Clients.Office.Excel.Functions.SPG(A431, "IQ_DILUT_EPS_NORM", "CY2023")</f>
        <v>2.0510000000000002</v>
      </c>
      <c r="E431">
        <f t="shared" si="18"/>
        <v>8899289</v>
      </c>
      <c r="F431">
        <f t="shared" si="19"/>
        <v>0.19450297241771211</v>
      </c>
      <c r="H431" t="b">
        <f t="shared" si="20"/>
        <v>1</v>
      </c>
      <c r="K431" t="s">
        <v>632</v>
      </c>
      <c r="L431">
        <v>45754000</v>
      </c>
      <c r="M431">
        <v>4339000000</v>
      </c>
      <c r="N431">
        <v>2.0510000000000002</v>
      </c>
      <c r="O431">
        <v>8899289</v>
      </c>
      <c r="P431">
        <v>0.19450297241771211</v>
      </c>
    </row>
    <row r="432" spans="1:16" x14ac:dyDescent="0.3">
      <c r="A432" t="s">
        <v>436</v>
      </c>
      <c r="B432" s="4" cm="1">
        <f t="array" ref="B432">_xll.SNL.Clients.Office.Excel.Functions.SPG(A432, "SP_TOTAL_REV", "CY2023")</f>
        <v>3666300</v>
      </c>
      <c r="C432" s="4">
        <f>_xll.SNL.Clients.Office.Excel.Functions.SPG(A432,"IQ_AVG_DILUT_SHARES_OUT","CY2023")</f>
        <v>199500000</v>
      </c>
      <c r="D432" s="5">
        <f>_xll.SNL.Clients.Office.Excel.Functions.SPG(A432, "IQ_DILUT_EPS_NORM", "CY2023")</f>
        <v>1.1870000000000001</v>
      </c>
      <c r="E432">
        <f t="shared" si="18"/>
        <v>236806.5</v>
      </c>
      <c r="F432">
        <f t="shared" si="19"/>
        <v>6.459004991408232E-2</v>
      </c>
      <c r="H432" t="b">
        <f t="shared" si="20"/>
        <v>1</v>
      </c>
      <c r="K432" t="s">
        <v>642</v>
      </c>
      <c r="L432">
        <v>3666300</v>
      </c>
      <c r="M432">
        <v>199500000</v>
      </c>
      <c r="N432">
        <v>1.1870000000000001</v>
      </c>
      <c r="O432">
        <v>236806.5</v>
      </c>
      <c r="P432">
        <v>6.459004991408232E-2</v>
      </c>
    </row>
    <row r="433" spans="1:16" x14ac:dyDescent="0.3">
      <c r="A433" t="s">
        <v>437</v>
      </c>
      <c r="B433" s="4" cm="1">
        <f t="array" ref="B433">_xll.SNL.Clients.Office.Excel.Functions.SPG(A433, "SP_TOTAL_REV", "CY2023")</f>
        <v>15157000</v>
      </c>
      <c r="C433" s="4">
        <f>_xll.SNL.Clients.Office.Excel.Functions.SPG(A433,"IQ_AVG_DILUT_SHARES_OUT","CY2023")</f>
        <v>360600000</v>
      </c>
      <c r="D433" s="5">
        <f>_xll.SNL.Clients.Office.Excel.Functions.SPG(A433, "IQ_DILUT_EPS_NORM", "CY2023")</f>
        <v>1.413</v>
      </c>
      <c r="E433">
        <f t="shared" si="18"/>
        <v>509527.8</v>
      </c>
      <c r="F433">
        <f t="shared" si="19"/>
        <v>3.3616665567064719E-2</v>
      </c>
      <c r="H433" t="b">
        <f t="shared" si="20"/>
        <v>1</v>
      </c>
      <c r="K433" t="s">
        <v>694</v>
      </c>
      <c r="L433">
        <v>15157000</v>
      </c>
      <c r="M433">
        <v>360600000</v>
      </c>
      <c r="N433">
        <v>1.413</v>
      </c>
      <c r="O433">
        <v>509527.8</v>
      </c>
      <c r="P433">
        <v>3.3616665567064719E-2</v>
      </c>
    </row>
    <row r="434" spans="1:16" x14ac:dyDescent="0.3">
      <c r="A434" t="s">
        <v>438</v>
      </c>
      <c r="B434" s="4" cm="1">
        <f t="array" ref="B434">_xll.SNL.Clients.Office.Excel.Functions.SPG(A434, "SP_TOTAL_REV", "CY2023")</f>
        <v>46254000</v>
      </c>
      <c r="C434" s="4">
        <f>_xll.SNL.Clients.Office.Excel.Functions.SPG(A434,"IQ_AVG_DILUT_SHARES_OUT","CY2023")</f>
        <v>345800000</v>
      </c>
      <c r="D434" s="5">
        <f>_xll.SNL.Clients.Office.Excel.Functions.SPG(A434, "IQ_DILUT_EPS_NORM", "CY2023")</f>
        <v>22.47</v>
      </c>
      <c r="E434">
        <f t="shared" si="18"/>
        <v>7770126</v>
      </c>
      <c r="F434">
        <f t="shared" si="19"/>
        <v>0.16798819561551434</v>
      </c>
      <c r="H434" t="b">
        <f t="shared" si="20"/>
        <v>1</v>
      </c>
      <c r="K434" t="s">
        <v>736</v>
      </c>
      <c r="L434">
        <v>46254000</v>
      </c>
      <c r="M434">
        <v>345800000</v>
      </c>
      <c r="N434">
        <v>22.47</v>
      </c>
      <c r="O434">
        <v>7770126</v>
      </c>
      <c r="P434">
        <v>0.16798819561551434</v>
      </c>
    </row>
    <row r="435" spans="1:16" x14ac:dyDescent="0.3">
      <c r="A435" t="s">
        <v>439</v>
      </c>
      <c r="B435" s="4" cm="1">
        <f t="array" ref="B435">_xll.SNL.Clients.Office.Excel.Functions.SPG(A435, "SP_TOTAL_REV", "CY2023")</f>
        <v>24527000</v>
      </c>
      <c r="C435" s="4">
        <f>_xll.SNL.Clients.Office.Excel.Functions.SPG(A435,"IQ_AVG_DILUT_SHARES_OUT","CY2023")</f>
        <v>311500000</v>
      </c>
      <c r="D435" s="5">
        <f>_xll.SNL.Clients.Office.Excel.Functions.SPG(A435, "IQ_DILUT_EPS_NORM", "CY2023")</f>
        <v>6.1840000000000002</v>
      </c>
      <c r="E435">
        <f t="shared" si="18"/>
        <v>1926316</v>
      </c>
      <c r="F435">
        <f t="shared" si="19"/>
        <v>7.8538590125168187E-2</v>
      </c>
      <c r="H435" t="b">
        <f t="shared" si="20"/>
        <v>1</v>
      </c>
      <c r="K435" t="s">
        <v>738</v>
      </c>
      <c r="L435">
        <v>24527000</v>
      </c>
      <c r="M435">
        <v>311500000</v>
      </c>
      <c r="N435">
        <v>6.1840000000000002</v>
      </c>
      <c r="O435">
        <v>1926316</v>
      </c>
      <c r="P435">
        <v>7.8538590125168187E-2</v>
      </c>
    </row>
    <row r="436" spans="1:16" x14ac:dyDescent="0.3">
      <c r="A436" t="s">
        <v>440</v>
      </c>
      <c r="B436" s="4" cm="1">
        <f t="array" ref="B436">_xll.SNL.Clients.Office.Excel.Functions.SPG(A436, "SP_TOTAL_REV", "CY2023")</f>
        <v>11164992</v>
      </c>
      <c r="C436" s="4">
        <f>_xll.SNL.Clients.Office.Excel.Functions.SPG(A436,"IQ_AVG_DILUT_SHARES_OUT","CY2023")</f>
        <v>205547000</v>
      </c>
      <c r="D436" s="5">
        <f>_xll.SNL.Clients.Office.Excel.Functions.SPG(A436, "IQ_DILUT_EPS_NORM", "CY2023")</f>
        <v>7.2539999999999996</v>
      </c>
      <c r="E436">
        <f t="shared" si="18"/>
        <v>1491037.9380000001</v>
      </c>
      <c r="F436">
        <f t="shared" si="19"/>
        <v>0.13354581337810184</v>
      </c>
      <c r="H436" t="b">
        <f t="shared" si="20"/>
        <v>1</v>
      </c>
      <c r="K436" t="s">
        <v>743</v>
      </c>
      <c r="L436">
        <v>11164992</v>
      </c>
      <c r="M436">
        <v>205547000</v>
      </c>
      <c r="N436">
        <v>7.2539999999999996</v>
      </c>
      <c r="O436">
        <v>1491037.9380000001</v>
      </c>
      <c r="P436">
        <v>0.13354581337810184</v>
      </c>
    </row>
    <row r="437" spans="1:16" x14ac:dyDescent="0.3">
      <c r="A437" t="s">
        <v>441</v>
      </c>
      <c r="B437" s="4" cm="1">
        <f t="array" ref="B437">_xll.SNL.Clients.Office.Excel.Functions.SPG(A437, "SP_TOTAL_REV", "CY2023")</f>
        <v>152669000</v>
      </c>
      <c r="C437" s="4">
        <f>_xll.SNL.Clients.Office.Excel.Functions.SPG(A437,"IQ_AVG_DILUT_SHARES_OUT","CY2023")</f>
        <v>1002000000</v>
      </c>
      <c r="D437" s="5">
        <f>_xll.SNL.Clients.Office.Excel.Functions.SPG(A437, "IQ_DILUT_EPS_NORM", "CY2023")</f>
        <v>12.428000000000001</v>
      </c>
      <c r="E437">
        <f t="shared" si="18"/>
        <v>12452856</v>
      </c>
      <c r="F437">
        <f t="shared" si="19"/>
        <v>8.1567679096607698E-2</v>
      </c>
      <c r="H437" t="b">
        <f t="shared" si="20"/>
        <v>1</v>
      </c>
      <c r="K437" t="s">
        <v>748</v>
      </c>
      <c r="L437">
        <v>152669000</v>
      </c>
      <c r="M437">
        <v>1002000000</v>
      </c>
      <c r="N437">
        <v>12.428000000000001</v>
      </c>
      <c r="O437">
        <v>12452856</v>
      </c>
      <c r="P437">
        <v>8.1567679096607698E-2</v>
      </c>
    </row>
    <row r="438" spans="1:16" x14ac:dyDescent="0.3">
      <c r="A438" t="s">
        <v>442</v>
      </c>
      <c r="B438" s="4" cm="1">
        <f t="array" ref="B438">_xll.SNL.Clients.Office.Excel.Functions.SPG(A438, "SP_TOTAL_REV", "CY2023")</f>
        <v>9400600</v>
      </c>
      <c r="C438" s="4">
        <f>_xll.SNL.Clients.Office.Excel.Functions.SPG(A438,"IQ_AVG_DILUT_SHARES_OUT","CY2023")</f>
        <v>385900000</v>
      </c>
      <c r="D438" s="5">
        <f>_xll.SNL.Clients.Office.Excel.Functions.SPG(A438, "IQ_DILUT_EPS_NORM", "CY2023")</f>
        <v>2.2069999999999999</v>
      </c>
      <c r="E438">
        <f t="shared" si="18"/>
        <v>851681.3</v>
      </c>
      <c r="F438">
        <f t="shared" si="19"/>
        <v>9.0598610726974879E-2</v>
      </c>
      <c r="H438" t="b">
        <f t="shared" si="20"/>
        <v>1</v>
      </c>
      <c r="K438" t="s">
        <v>770</v>
      </c>
      <c r="L438">
        <v>9400600</v>
      </c>
      <c r="M438">
        <v>385900000</v>
      </c>
      <c r="N438">
        <v>2.2069999999999999</v>
      </c>
      <c r="O438">
        <v>851681.3</v>
      </c>
      <c r="P438">
        <v>9.0598610726974879E-2</v>
      </c>
    </row>
    <row r="439" spans="1:16" x14ac:dyDescent="0.3">
      <c r="A439" t="s">
        <v>443</v>
      </c>
      <c r="B439" s="4" cm="1">
        <f t="array" ref="B439">_xll.SNL.Clients.Office.Excel.Functions.SPG(A439, "SP_TOTAL_REV", "CY2023")</f>
        <v>8207800</v>
      </c>
      <c r="C439" s="4">
        <f>_xll.SNL.Clients.Office.Excel.Functions.SPG(A439,"IQ_AVG_DILUT_SHARES_OUT","CY2023")</f>
        <v>104024923</v>
      </c>
      <c r="D439" s="5">
        <f>_xll.SNL.Clients.Office.Excel.Functions.SPG(A439, "IQ_DILUT_EPS_NORM", "CY2023")</f>
        <v>6.8730000000000002</v>
      </c>
      <c r="E439">
        <f t="shared" si="18"/>
        <v>714963.29577900004</v>
      </c>
      <c r="F439">
        <f t="shared" si="19"/>
        <v>8.7107787199858677E-2</v>
      </c>
      <c r="H439" t="b">
        <f t="shared" si="20"/>
        <v>1</v>
      </c>
      <c r="K439" t="s">
        <v>929</v>
      </c>
      <c r="L439">
        <v>8207800</v>
      </c>
      <c r="M439">
        <v>104024923</v>
      </c>
      <c r="N439">
        <v>6.8730000000000002</v>
      </c>
      <c r="O439">
        <v>714963.29577900004</v>
      </c>
      <c r="P439">
        <v>8.7107787199858677E-2</v>
      </c>
    </row>
    <row r="440" spans="1:16" x14ac:dyDescent="0.3">
      <c r="A440" t="s">
        <v>444</v>
      </c>
      <c r="B440" s="4" cm="1">
        <f t="array" ref="B440">_xll.SNL.Clients.Office.Excel.Functions.SPG(A440, "SP_TOTAL_REV", "CY2023")</f>
        <v>26640000</v>
      </c>
      <c r="C440" s="4">
        <f>_xll.SNL.Clients.Office.Excel.Functions.SPG(A440,"IQ_AVG_DILUT_SHARES_OUT","CY2023")</f>
        <v>1235000000</v>
      </c>
      <c r="D440" s="5">
        <f>_xll.SNL.Clients.Office.Excel.Functions.SPG(A440, "IQ_DILUT_EPS_NORM", "CY2023")</f>
        <v>2.294</v>
      </c>
      <c r="E440">
        <f t="shared" si="18"/>
        <v>2833090</v>
      </c>
      <c r="F440">
        <f t="shared" si="19"/>
        <v>0.10634722222222222</v>
      </c>
      <c r="H440" t="b">
        <f t="shared" si="20"/>
        <v>1</v>
      </c>
      <c r="K440" t="s">
        <v>793</v>
      </c>
      <c r="L440">
        <v>26640000</v>
      </c>
      <c r="M440">
        <v>1235000000</v>
      </c>
      <c r="N440">
        <v>2.294</v>
      </c>
      <c r="O440">
        <v>2833090</v>
      </c>
      <c r="P440">
        <v>0.10634722222222222</v>
      </c>
    </row>
    <row r="441" spans="1:16" x14ac:dyDescent="0.3">
      <c r="A441" t="s">
        <v>445</v>
      </c>
      <c r="B441" s="4" cm="1">
        <f t="array" ref="B441">_xll.SNL.Clients.Office.Excel.Functions.SPG(A441, "SP_TOTAL_REV", "CY2023")</f>
        <v>150039000</v>
      </c>
      <c r="C441" s="4">
        <f>_xll.SNL.Clients.Office.Excel.Functions.SPG(A441,"IQ_AVG_DILUT_SHARES_OUT","CY2023")</f>
        <v>725000000</v>
      </c>
      <c r="D441" s="5">
        <f>_xll.SNL.Clients.Office.Excel.Functions.SPG(A441, "IQ_DILUT_EPS_NORM", "CY2023")</f>
        <v>3.911</v>
      </c>
      <c r="E441">
        <f t="shared" si="18"/>
        <v>2835475</v>
      </c>
      <c r="F441">
        <f t="shared" si="19"/>
        <v>1.8898253120855243E-2</v>
      </c>
      <c r="H441" t="b">
        <f t="shared" si="20"/>
        <v>1</v>
      </c>
      <c r="K441" t="s">
        <v>794</v>
      </c>
      <c r="L441">
        <v>150039000</v>
      </c>
      <c r="M441">
        <v>725000000</v>
      </c>
      <c r="N441">
        <v>3.911</v>
      </c>
      <c r="O441">
        <v>2835475</v>
      </c>
      <c r="P441">
        <v>1.8898253120855243E-2</v>
      </c>
    </row>
    <row r="442" spans="1:16" x14ac:dyDescent="0.3">
      <c r="A442" t="s">
        <v>446</v>
      </c>
      <c r="B442" s="4" cm="1">
        <f t="array" ref="B442">_xll.SNL.Clients.Office.Excel.Functions.SPG(A442, "SP_TOTAL_REV", "CY2023")</f>
        <v>13696100</v>
      </c>
      <c r="C442" s="4">
        <f>_xll.SNL.Clients.Office.Excel.Functions.SPG(A442,"IQ_AVG_DILUT_SHARES_OUT","CY2023")</f>
        <v>333200000</v>
      </c>
      <c r="D442" s="5">
        <f>_xll.SNL.Clients.Office.Excel.Functions.SPG(A442, "IQ_DILUT_EPS_NORM", "CY2023")</f>
        <v>2.4750000000000001</v>
      </c>
      <c r="E442">
        <f t="shared" si="18"/>
        <v>824670</v>
      </c>
      <c r="F442">
        <f t="shared" si="19"/>
        <v>6.0212031162155649E-2</v>
      </c>
      <c r="H442" t="b">
        <f t="shared" si="20"/>
        <v>1</v>
      </c>
      <c r="K442" t="s">
        <v>842</v>
      </c>
      <c r="L442">
        <v>13696100</v>
      </c>
      <c r="M442">
        <v>333200000</v>
      </c>
      <c r="N442">
        <v>2.4750000000000001</v>
      </c>
      <c r="O442">
        <v>824670</v>
      </c>
      <c r="P442">
        <v>6.0212031162155649E-2</v>
      </c>
    </row>
    <row r="443" spans="1:16" x14ac:dyDescent="0.3">
      <c r="A443" t="s">
        <v>447</v>
      </c>
      <c r="B443" s="4" cm="1">
        <f t="array" ref="B443">_xll.SNL.Clients.Office.Excel.Functions.SPG(A443, "SP_TOTAL_REV", "CY2023")</f>
        <v>21490000</v>
      </c>
      <c r="C443" s="4">
        <f>_xll.SNL.Clients.Office.Excel.Functions.SPG(A443,"IQ_AVG_DILUT_SHARES_OUT","CY2023")</f>
        <v>401000000</v>
      </c>
      <c r="D443" s="5">
        <f>_xll.SNL.Clients.Office.Excel.Functions.SPG(A443, "IQ_DILUT_EPS_NORM", "CY2023")</f>
        <v>10.327</v>
      </c>
      <c r="E443">
        <f t="shared" si="18"/>
        <v>4141127</v>
      </c>
      <c r="F443">
        <f t="shared" si="19"/>
        <v>0.19270018613308515</v>
      </c>
      <c r="H443" t="b">
        <f t="shared" si="20"/>
        <v>1</v>
      </c>
      <c r="K443" t="s">
        <v>886</v>
      </c>
      <c r="L443">
        <v>21490000</v>
      </c>
      <c r="M443">
        <v>401000000</v>
      </c>
      <c r="N443">
        <v>10.327</v>
      </c>
      <c r="O443">
        <v>4141127</v>
      </c>
      <c r="P443">
        <v>0.19270018613308515</v>
      </c>
    </row>
    <row r="444" spans="1:16" x14ac:dyDescent="0.3">
      <c r="A444" t="s">
        <v>448</v>
      </c>
      <c r="B444" s="4" cm="1">
        <f t="array" ref="B444">_xll.SNL.Clients.Office.Excel.Functions.SPG(A444, "SP_TOTAL_REV", "CY2023")</f>
        <v>83933000</v>
      </c>
      <c r="C444" s="4">
        <f>_xll.SNL.Clients.Office.Excel.Functions.SPG(A444,"IQ_AVG_DILUT_SHARES_OUT","CY2023")</f>
        <v>2473600000</v>
      </c>
      <c r="D444" s="5">
        <f>_xll.SNL.Clients.Office.Excel.Functions.SPG(A444, "IQ_DILUT_EPS_NORM", "CY2023")</f>
        <v>5.141</v>
      </c>
      <c r="E444">
        <f t="shared" si="18"/>
        <v>12716777.6</v>
      </c>
      <c r="F444">
        <f t="shared" si="19"/>
        <v>0.15151105762929956</v>
      </c>
      <c r="H444" t="b">
        <f t="shared" si="20"/>
        <v>1</v>
      </c>
      <c r="K444" t="s">
        <v>891</v>
      </c>
      <c r="L444">
        <v>83933000</v>
      </c>
      <c r="M444">
        <v>2473600000</v>
      </c>
      <c r="N444">
        <v>5.141</v>
      </c>
      <c r="O444">
        <v>12716777.6</v>
      </c>
      <c r="P444">
        <v>0.15151105762929956</v>
      </c>
    </row>
    <row r="445" spans="1:16" x14ac:dyDescent="0.3">
      <c r="A445" t="s">
        <v>449</v>
      </c>
      <c r="B445" s="4" cm="1">
        <f t="array" ref="B445">_xll.SNL.Clients.Office.Excel.Functions.SPG(A445, "SP_TOTAL_REV", "CY2023")</f>
        <v>62082300</v>
      </c>
      <c r="C445" s="4">
        <f>_xll.SNL.Clients.Office.Excel.Functions.SPG(A445,"IQ_AVG_DILUT_SHARES_OUT","CY2023")</f>
        <v>587500000</v>
      </c>
      <c r="D445" s="5">
        <f>_xll.SNL.Clients.Office.Excel.Functions.SPG(A445, "IQ_DILUT_EPS_NORM", "CY2023")</f>
        <v>5.2169999999999996</v>
      </c>
      <c r="E445">
        <f t="shared" si="18"/>
        <v>3064987.5</v>
      </c>
      <c r="F445">
        <f t="shared" si="19"/>
        <v>4.9369747899159662E-2</v>
      </c>
      <c r="H445" t="b">
        <f t="shared" si="20"/>
        <v>1</v>
      </c>
      <c r="K445" t="s">
        <v>892</v>
      </c>
      <c r="L445">
        <v>62082300</v>
      </c>
      <c r="M445">
        <v>587500000</v>
      </c>
      <c r="N445">
        <v>5.2169999999999996</v>
      </c>
      <c r="O445">
        <v>3064987.5</v>
      </c>
      <c r="P445">
        <v>4.9369747899159662E-2</v>
      </c>
    </row>
    <row r="446" spans="1:16" x14ac:dyDescent="0.3">
      <c r="A446" t="s">
        <v>450</v>
      </c>
      <c r="B446" s="4" cm="1">
        <f t="array" ref="B446">_xll.SNL.Clients.Office.Excel.Functions.SPG(A446, "SP_TOTAL_REV", "CY2023")</f>
        <v>23051900</v>
      </c>
      <c r="C446" s="4">
        <f>_xll.SNL.Clients.Office.Excel.Functions.SPG(A446,"IQ_AVG_DILUT_SHARES_OUT","CY2023")</f>
        <v>258300000</v>
      </c>
      <c r="D446" s="5">
        <f>_xll.SNL.Clients.Office.Excel.Functions.SPG(A446, "IQ_DILUT_EPS_NORM", "CY2023")</f>
        <v>7.6950000000000003</v>
      </c>
      <c r="E446">
        <f t="shared" si="18"/>
        <v>1987618.5</v>
      </c>
      <c r="F446">
        <f t="shared" si="19"/>
        <v>8.6223630156299483E-2</v>
      </c>
      <c r="H446" t="b">
        <f t="shared" si="20"/>
        <v>1</v>
      </c>
      <c r="K446" t="s">
        <v>926</v>
      </c>
      <c r="L446">
        <v>23051900</v>
      </c>
      <c r="M446">
        <v>258300000</v>
      </c>
      <c r="N446">
        <v>7.6950000000000003</v>
      </c>
      <c r="O446">
        <v>1987618.5</v>
      </c>
      <c r="P446">
        <v>8.6223630156299483E-2</v>
      </c>
    </row>
    <row r="447" spans="1:16" x14ac:dyDescent="0.3">
      <c r="A447" t="s">
        <v>451</v>
      </c>
      <c r="B447" s="4" cm="1">
        <f t="array" ref="B447">_xll.SNL.Clients.Office.Excel.Functions.SPG(A447, "SP_TOTAL_REV", "CY2023")</f>
        <v>25253000</v>
      </c>
      <c r="C447" s="4">
        <f>_xll.SNL.Clients.Office.Excel.Functions.SPG(A447,"IQ_AVG_DILUT_SHARES_OUT","CY2023")</f>
        <v>1098000000</v>
      </c>
      <c r="D447" s="5">
        <f>_xll.SNL.Clients.Office.Excel.Functions.SPG(A447, "IQ_DILUT_EPS_NORM", "CY2023")</f>
        <v>2.589</v>
      </c>
      <c r="E447">
        <f t="shared" si="18"/>
        <v>2842722</v>
      </c>
      <c r="F447">
        <f t="shared" si="19"/>
        <v>0.11256967489011206</v>
      </c>
      <c r="H447" t="b">
        <f t="shared" si="20"/>
        <v>1</v>
      </c>
      <c r="K447" t="s">
        <v>931</v>
      </c>
      <c r="L447">
        <v>25253000</v>
      </c>
      <c r="M447">
        <v>1098000000</v>
      </c>
      <c r="N447">
        <v>2.589</v>
      </c>
      <c r="O447">
        <v>2842722</v>
      </c>
      <c r="P447">
        <v>0.11256967489011206</v>
      </c>
    </row>
    <row r="448" spans="1:16" x14ac:dyDescent="0.3">
      <c r="A448" t="s">
        <v>452</v>
      </c>
      <c r="B448" s="4" cm="1">
        <f t="array" ref="B448">_xll.SNL.Clients.Office.Excel.Functions.SPG(A448, "SP_TOTAL_REV", "CY2023")</f>
        <v>54217000</v>
      </c>
      <c r="C448" s="4">
        <f>_xll.SNL.Clients.Office.Excel.Functions.SPG(A448,"IQ_AVG_DILUT_SHARES_OUT","CY2023")</f>
        <v>1159000000</v>
      </c>
      <c r="D448" s="5">
        <f>_xll.SNL.Clients.Office.Excel.Functions.SPG(A448, "IQ_DILUT_EPS_NORM", "CY2023")</f>
        <v>3.218</v>
      </c>
      <c r="E448">
        <f t="shared" si="18"/>
        <v>3729662</v>
      </c>
      <c r="F448">
        <f t="shared" si="19"/>
        <v>6.8791375398860141E-2</v>
      </c>
      <c r="H448" t="b">
        <f t="shared" si="20"/>
        <v>1</v>
      </c>
      <c r="K448" t="s">
        <v>956</v>
      </c>
      <c r="L448">
        <v>54217000</v>
      </c>
      <c r="M448">
        <v>1159000000</v>
      </c>
      <c r="N448">
        <v>3.218</v>
      </c>
      <c r="O448">
        <v>3729662</v>
      </c>
      <c r="P448">
        <v>6.8791375398860141E-2</v>
      </c>
    </row>
    <row r="449" spans="1:16" x14ac:dyDescent="0.3">
      <c r="A449" t="s">
        <v>453</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18"/>
        <v>2106982.7999999998</v>
      </c>
      <c r="F449">
        <f t="shared" si="19"/>
        <v>5.093759791122715E-2</v>
      </c>
      <c r="H449" t="b">
        <f t="shared" si="20"/>
        <v>1</v>
      </c>
      <c r="K449" t="s">
        <v>960</v>
      </c>
      <c r="L449">
        <v>41364000</v>
      </c>
      <c r="M449">
        <v>232200000</v>
      </c>
      <c r="N449">
        <v>9.0739999999999998</v>
      </c>
      <c r="O449">
        <v>2106982.7999999998</v>
      </c>
      <c r="P449">
        <v>5.093759791122715E-2</v>
      </c>
    </row>
    <row r="450" spans="1:16" x14ac:dyDescent="0.3">
      <c r="A450" t="s">
        <v>454</v>
      </c>
      <c r="B450" s="4" cm="1">
        <f t="array" ref="B450">_xll.SNL.Clients.Office.Excel.Functions.SPG(A450, "SP_TOTAL_REV", "CY2023")</f>
        <v>88935000</v>
      </c>
      <c r="C450" s="4">
        <f>_xll.SNL.Clients.Office.Excel.Functions.SPG(A450,"IQ_AVG_DILUT_SHARES_OUT","CY2023")</f>
        <v>1832000000</v>
      </c>
      <c r="D450" s="5">
        <f>_xll.SNL.Clients.Office.Excel.Functions.SPG(A450, "IQ_DILUT_EPS_NORM", "CY2023")</f>
        <v>2.5819999999999999</v>
      </c>
      <c r="E450">
        <f t="shared" si="18"/>
        <v>4730224</v>
      </c>
      <c r="F450">
        <f t="shared" si="19"/>
        <v>5.3187429021195255E-2</v>
      </c>
      <c r="H450" t="b">
        <f t="shared" si="20"/>
        <v>1</v>
      </c>
      <c r="K450" t="s">
        <v>990</v>
      </c>
      <c r="L450">
        <v>88935000</v>
      </c>
      <c r="M450">
        <v>1832000000</v>
      </c>
      <c r="N450">
        <v>2.5819999999999999</v>
      </c>
      <c r="O450">
        <v>4730224</v>
      </c>
      <c r="P450">
        <v>5.3187429021195255E-2</v>
      </c>
    </row>
    <row r="451" spans="1:16" x14ac:dyDescent="0.3">
      <c r="A451" t="s">
        <v>455</v>
      </c>
      <c r="B451" s="4" cm="1">
        <f t="array" ref="B451">_xll.SNL.Clients.Office.Excel.Functions.SPG(A451, "SP_TOTAL_REV", "CY2023")</f>
        <v>9951000</v>
      </c>
      <c r="C451" s="4">
        <f>_xll.SNL.Clients.Office.Excel.Functions.SPG(A451,"IQ_AVG_DILUT_SHARES_OUT","CY2023")</f>
        <v>1222715000</v>
      </c>
      <c r="D451" s="5">
        <f>_xll.SNL.Clients.Office.Excel.Functions.SPG(A451, "IQ_DILUT_EPS_NORM", "CY2023")</f>
        <v>1.823</v>
      </c>
      <c r="E451">
        <f t="shared" ref="E451:E504" si="21">C451*D451/1000</f>
        <v>2229009.4449999998</v>
      </c>
      <c r="F451">
        <f t="shared" ref="F451:F504" si="22">E451/B451</f>
        <v>0.22399853733293135</v>
      </c>
      <c r="H451" t="b">
        <f t="shared" ref="H451:H504" si="23">B451=L451</f>
        <v>1</v>
      </c>
      <c r="K451" t="s">
        <v>1001</v>
      </c>
      <c r="L451">
        <v>9951000</v>
      </c>
      <c r="M451">
        <v>1222715000</v>
      </c>
      <c r="N451">
        <v>1.823</v>
      </c>
      <c r="O451">
        <v>2229009.4449999998</v>
      </c>
      <c r="P451">
        <v>0.22399853733293135</v>
      </c>
    </row>
    <row r="452" spans="1:16" x14ac:dyDescent="0.3">
      <c r="A452" t="s">
        <v>456</v>
      </c>
      <c r="B452" s="4" cm="1">
        <f t="array" ref="B452">_xll.SNL.Clients.Office.Excel.Functions.SPG(A452, "SP_TOTAL_REV", "CY2023")</f>
        <v>42857000</v>
      </c>
      <c r="C452" s="4">
        <f>_xll.SNL.Clients.Office.Excel.Functions.SPG(A452,"IQ_AVG_DILUT_SHARES_OUT","CY2023")</f>
        <v>388000000</v>
      </c>
      <c r="D452" s="5">
        <f>_xll.SNL.Clients.Office.Excel.Functions.SPG(A452, "IQ_DILUT_EPS_NORM", "CY2023")</f>
        <v>11.081</v>
      </c>
      <c r="E452">
        <f t="shared" si="21"/>
        <v>4299428</v>
      </c>
      <c r="F452">
        <f t="shared" si="22"/>
        <v>0.10032032106773689</v>
      </c>
      <c r="H452" t="b">
        <f t="shared" si="23"/>
        <v>1</v>
      </c>
      <c r="K452" t="s">
        <v>955</v>
      </c>
      <c r="L452">
        <v>42857000</v>
      </c>
      <c r="M452">
        <v>388000000</v>
      </c>
      <c r="N452">
        <v>11.081</v>
      </c>
      <c r="O452">
        <v>4299428</v>
      </c>
      <c r="P452">
        <v>0.10032032106773689</v>
      </c>
    </row>
    <row r="453" spans="1:16" x14ac:dyDescent="0.3">
      <c r="A453" t="s">
        <v>457</v>
      </c>
      <c r="B453" s="4" cm="1">
        <f t="array" ref="B453">_xll.SNL.Clients.Office.Excel.Functions.SPG(A453, "SP_TOTAL_REV", "CY2023")</f>
        <v>14555741</v>
      </c>
      <c r="C453" s="4">
        <f>_xll.SNL.Clients.Office.Excel.Functions.SPG(A453,"IQ_AVG_DILUT_SHARES_OUT","CY2023")</f>
        <v>109746000</v>
      </c>
      <c r="D453" s="5">
        <f>_xll.SNL.Clients.Office.Excel.Functions.SPG(A453, "IQ_DILUT_EPS_NORM", "CY2023")</f>
        <v>8.157</v>
      </c>
      <c r="E453">
        <f t="shared" si="21"/>
        <v>895198.12199999997</v>
      </c>
      <c r="F453">
        <f t="shared" si="22"/>
        <v>6.1501377497717225E-2</v>
      </c>
      <c r="H453" t="b">
        <f t="shared" si="23"/>
        <v>1</v>
      </c>
      <c r="K453" t="s">
        <v>957</v>
      </c>
      <c r="L453">
        <v>14555741</v>
      </c>
      <c r="M453">
        <v>109746000</v>
      </c>
      <c r="N453">
        <v>8.157</v>
      </c>
      <c r="O453">
        <v>895198.12199999997</v>
      </c>
      <c r="P453">
        <v>6.1501377497717225E-2</v>
      </c>
    </row>
    <row r="454" spans="1:16" x14ac:dyDescent="0.3">
      <c r="A454" t="s">
        <v>458</v>
      </c>
      <c r="B454" s="4" cm="1">
        <f t="array" ref="B454">_xll.SNL.Clients.Office.Excel.Functions.SPG(A454, "SP_TOTAL_REV", "CY2023")</f>
        <v>17677600</v>
      </c>
      <c r="C454" s="4">
        <f>_xll.SNL.Clients.Office.Excel.Functions.SPG(A454,"IQ_AVG_DILUT_SHARES_OUT","CY2023")</f>
        <v>230700000</v>
      </c>
      <c r="D454" s="5">
        <f>_xll.SNL.Clients.Office.Excel.Functions.SPG(A454, "IQ_DILUT_EPS_NORM", "CY2023")</f>
        <v>6.8860000000000001</v>
      </c>
      <c r="E454">
        <f t="shared" si="21"/>
        <v>1588600.2</v>
      </c>
      <c r="F454">
        <f t="shared" si="22"/>
        <v>8.986515137801511E-2</v>
      </c>
      <c r="H454" t="b">
        <f t="shared" si="23"/>
        <v>1</v>
      </c>
      <c r="K454" t="s">
        <v>958</v>
      </c>
      <c r="L454">
        <v>17677600</v>
      </c>
      <c r="M454">
        <v>230700000</v>
      </c>
      <c r="N454">
        <v>6.8860000000000001</v>
      </c>
      <c r="O454">
        <v>1588600.2</v>
      </c>
      <c r="P454">
        <v>8.986515137801511E-2</v>
      </c>
    </row>
    <row r="455" spans="1:16" x14ac:dyDescent="0.3">
      <c r="A455" t="s">
        <v>459</v>
      </c>
      <c r="B455" s="4" cm="1">
        <f t="array" ref="B455">_xll.SNL.Clients.Office.Excel.Functions.SPG(A455, "SP_TOTAL_REV", "CY2023")</f>
        <v>6977000</v>
      </c>
      <c r="C455" s="4">
        <f>_xll.SNL.Clients.Office.Excel.Functions.SPG(A455,"IQ_AVG_DILUT_SHARES_OUT","CY2023")</f>
        <v>57350000</v>
      </c>
      <c r="D455" s="5">
        <f>_xll.SNL.Clients.Office.Excel.Functions.SPG(A455, "IQ_DILUT_EPS_NORM", "CY2023")</f>
        <v>21.446999999999999</v>
      </c>
      <c r="E455">
        <f t="shared" si="21"/>
        <v>1229985.45</v>
      </c>
      <c r="F455">
        <f t="shared" si="22"/>
        <v>0.17629145048014905</v>
      </c>
      <c r="H455" t="b">
        <f t="shared" si="23"/>
        <v>1</v>
      </c>
      <c r="K455" t="s">
        <v>959</v>
      </c>
      <c r="L455">
        <v>6977000</v>
      </c>
      <c r="M455">
        <v>57350000</v>
      </c>
      <c r="N455">
        <v>21.446999999999999</v>
      </c>
      <c r="O455">
        <v>1229985.45</v>
      </c>
      <c r="P455">
        <v>0.17629145048014905</v>
      </c>
    </row>
    <row r="456" spans="1:16" x14ac:dyDescent="0.3">
      <c r="A456" t="s">
        <v>460</v>
      </c>
      <c r="B456" s="4" cm="1">
        <f t="array" ref="B456">_xll.SNL.Clients.Office.Excel.Functions.SPG(A456, "SP_TOTAL_REV", "CY2023")</f>
        <v>3798700</v>
      </c>
      <c r="C456" s="4">
        <f>_xll.SNL.Clients.Office.Excel.Functions.SPG(A456,"IQ_AVG_DILUT_SHARES_OUT","CY2023")</f>
        <v>249100000</v>
      </c>
      <c r="D456" s="5">
        <f>_xll.SNL.Clients.Office.Excel.Functions.SPG(A456, "IQ_DILUT_EPS_NORM", "CY2023")</f>
        <v>1.103</v>
      </c>
      <c r="E456">
        <f t="shared" si="21"/>
        <v>274757.3</v>
      </c>
      <c r="F456">
        <f t="shared" si="22"/>
        <v>7.2329296864716869E-2</v>
      </c>
      <c r="H456" t="b">
        <f t="shared" si="23"/>
        <v>1</v>
      </c>
      <c r="K456" t="s">
        <v>961</v>
      </c>
      <c r="L456">
        <v>3798700</v>
      </c>
      <c r="M456">
        <v>249100000</v>
      </c>
      <c r="N456">
        <v>1.103</v>
      </c>
      <c r="O456">
        <v>274757.3</v>
      </c>
      <c r="P456">
        <v>7.2329296864716869E-2</v>
      </c>
    </row>
    <row r="457" spans="1:16" x14ac:dyDescent="0.3">
      <c r="A457" t="s">
        <v>461</v>
      </c>
      <c r="B457" s="4" cm="1">
        <f t="array" ref="B457">_xll.SNL.Clients.Office.Excel.Functions.SPG(A457, "SP_TOTAL_REV", "CY2023")</f>
        <v>20022000</v>
      </c>
      <c r="C457" s="4">
        <f>_xll.SNL.Clients.Office.Excel.Functions.SPG(A457,"IQ_AVG_DILUT_SHARES_OUT","CY2023")</f>
        <v>1331963000</v>
      </c>
      <c r="D457" s="5">
        <f>_xll.SNL.Clients.Office.Excel.Functions.SPG(A457, "IQ_DILUT_EPS_NORM", "CY2023")</f>
        <v>2.9079999999999999</v>
      </c>
      <c r="E457">
        <f t="shared" si="21"/>
        <v>3873348.4040000001</v>
      </c>
      <c r="F457">
        <f t="shared" si="22"/>
        <v>0.19345462011787035</v>
      </c>
      <c r="H457" t="b">
        <f t="shared" si="23"/>
        <v>1</v>
      </c>
      <c r="K457" t="s">
        <v>962</v>
      </c>
      <c r="L457">
        <v>20022000</v>
      </c>
      <c r="M457">
        <v>1331963000</v>
      </c>
      <c r="N457">
        <v>2.9079999999999999</v>
      </c>
      <c r="O457">
        <v>3873348.4040000001</v>
      </c>
      <c r="P457">
        <v>0.19345462011787035</v>
      </c>
    </row>
    <row r="458" spans="1:16" x14ac:dyDescent="0.3">
      <c r="A458" t="s">
        <v>462</v>
      </c>
      <c r="B458" s="4" cm="1">
        <f t="array" ref="B458">_xll.SNL.Clients.Office.Excel.Functions.SPG(A458, "SP_TOTAL_REV", "CY2023")</f>
        <v>1951751</v>
      </c>
      <c r="C458" s="4">
        <f>_xll.SNL.Clients.Office.Excel.Functions.SPG(A458,"IQ_AVG_DILUT_SHARES_OUT","CY2023")</f>
        <v>42769000</v>
      </c>
      <c r="D458" s="5">
        <f>_xll.SNL.Clients.Office.Excel.Functions.SPG(A458, "IQ_DILUT_EPS_NORM", "CY2023")</f>
        <v>2.903</v>
      </c>
      <c r="E458">
        <f t="shared" si="21"/>
        <v>124158.40700000001</v>
      </c>
      <c r="F458">
        <f t="shared" si="22"/>
        <v>6.3613855968307431E-2</v>
      </c>
      <c r="H458" t="b">
        <f t="shared" si="23"/>
        <v>1</v>
      </c>
      <c r="K458" t="s">
        <v>963</v>
      </c>
      <c r="L458">
        <v>1951751</v>
      </c>
      <c r="M458">
        <v>42769000</v>
      </c>
      <c r="N458">
        <v>2.903</v>
      </c>
      <c r="O458">
        <v>124158.40700000001</v>
      </c>
      <c r="P458">
        <v>6.3613855968307431E-2</v>
      </c>
    </row>
    <row r="459" spans="1:16" x14ac:dyDescent="0.3">
      <c r="A459" t="s">
        <v>463</v>
      </c>
      <c r="B459" s="4" cm="1">
        <f t="array" ref="B459">_xll.SNL.Clients.Office.Excel.Functions.SPG(A459, "SP_TOTAL_REV", "CY2023")</f>
        <v>52940000</v>
      </c>
      <c r="C459" s="4">
        <f>_xll.SNL.Clients.Office.Excel.Functions.SPG(A459,"IQ_AVG_DILUT_SHARES_OUT","CY2023")</f>
        <v>353500000</v>
      </c>
      <c r="D459" s="5">
        <f>_xll.SNL.Clients.Office.Excel.Functions.SPG(A459, "IQ_DILUT_EPS_NORM", "CY2023")</f>
        <v>0.60599999999999998</v>
      </c>
      <c r="E459">
        <f t="shared" si="21"/>
        <v>214221</v>
      </c>
      <c r="F459">
        <f t="shared" si="22"/>
        <v>4.0464865885908577E-3</v>
      </c>
      <c r="H459" t="b">
        <f t="shared" si="23"/>
        <v>1</v>
      </c>
      <c r="K459" t="s">
        <v>964</v>
      </c>
      <c r="L459">
        <v>52940000</v>
      </c>
      <c r="M459">
        <v>353500000</v>
      </c>
      <c r="N459">
        <v>0.60599999999999998</v>
      </c>
      <c r="O459">
        <v>214221</v>
      </c>
      <c r="P459">
        <v>4.0464865885908577E-3</v>
      </c>
    </row>
    <row r="460" spans="1:16" x14ac:dyDescent="0.3">
      <c r="A460" t="s">
        <v>464</v>
      </c>
      <c r="B460" s="4" cm="1">
        <f t="array" ref="B460">_xll.SNL.Clients.Office.Excel.Functions.SPG(A460, "SP_TOTAL_REV", "CY2023")</f>
        <v>28153000</v>
      </c>
      <c r="C460" s="4">
        <f>_xll.SNL.Clients.Office.Excel.Functions.SPG(A460,"IQ_AVG_DILUT_SHARES_OUT","CY2023")</f>
        <v>1543000000</v>
      </c>
      <c r="D460" s="5">
        <f>_xll.SNL.Clients.Office.Excel.Functions.SPG(A460, "IQ_DILUT_EPS_NORM", "CY2023")</f>
        <v>3.1709999999999998</v>
      </c>
      <c r="E460">
        <f t="shared" si="21"/>
        <v>4892853</v>
      </c>
      <c r="F460">
        <f t="shared" si="22"/>
        <v>0.17379508400525698</v>
      </c>
      <c r="H460" t="b">
        <f t="shared" si="23"/>
        <v>1</v>
      </c>
      <c r="K460" t="s">
        <v>965</v>
      </c>
      <c r="L460">
        <v>28153000</v>
      </c>
      <c r="M460">
        <v>1543000000</v>
      </c>
      <c r="N460">
        <v>3.1709999999999998</v>
      </c>
      <c r="O460">
        <v>4892853</v>
      </c>
      <c r="P460">
        <v>0.17379508400525698</v>
      </c>
    </row>
    <row r="461" spans="1:16" x14ac:dyDescent="0.3">
      <c r="A461" t="s">
        <v>465</v>
      </c>
      <c r="B461" s="4" cm="1">
        <f t="array" ref="B461">_xll.SNL.Clients.Office.Excel.Functions.SPG(A461, "SP_TOTAL_REV", "CY2023")</f>
        <v>37281000</v>
      </c>
      <c r="C461" s="4">
        <f>_xll.SNL.Clients.Office.Excel.Functions.SPG(A461,"IQ_AVG_DILUT_SHARES_OUT","CY2023")</f>
        <v>2091782000</v>
      </c>
      <c r="D461" s="5">
        <f>_xll.SNL.Clients.Office.Excel.Functions.SPG(A461, "IQ_DILUT_EPS_NORM", "CY2023")</f>
        <v>-7.0999999999999994E-2</v>
      </c>
      <c r="E461">
        <f t="shared" si="21"/>
        <v>-148516.522</v>
      </c>
      <c r="F461">
        <f t="shared" si="22"/>
        <v>-3.9837054263565895E-3</v>
      </c>
      <c r="H461" t="b">
        <f t="shared" si="23"/>
        <v>1</v>
      </c>
      <c r="K461" t="s">
        <v>1045</v>
      </c>
      <c r="L461">
        <v>37281000</v>
      </c>
      <c r="M461">
        <v>2091782000</v>
      </c>
      <c r="N461">
        <v>-7.0999999999999994E-2</v>
      </c>
      <c r="O461">
        <v>-148516.522</v>
      </c>
      <c r="P461">
        <v>-3.9837054263565895E-3</v>
      </c>
    </row>
    <row r="462" spans="1:16" x14ac:dyDescent="0.3">
      <c r="A462" t="s">
        <v>466</v>
      </c>
      <c r="B462" s="4" cm="1">
        <f t="array" ref="B462">_xll.SNL.Clients.Office.Excel.Functions.SPG(A462, "SP_TOTAL_REV", "CY2023")</f>
        <v>1650653</v>
      </c>
      <c r="C462" s="4">
        <f>_xll.SNL.Clients.Office.Excel.Functions.SPG(A462,"IQ_AVG_DILUT_SHARES_OUT","CY2023")</f>
        <v>329104000</v>
      </c>
      <c r="D462" s="5">
        <f>_xll.SNL.Clients.Office.Excel.Functions.SPG(A462, "IQ_DILUT_EPS_NORM", "CY2023")</f>
        <v>0.192</v>
      </c>
      <c r="E462">
        <f t="shared" si="21"/>
        <v>63187.968000000001</v>
      </c>
      <c r="F462">
        <f t="shared" si="22"/>
        <v>3.8280588348974617E-2</v>
      </c>
      <c r="H462" t="b">
        <f t="shared" si="23"/>
        <v>1</v>
      </c>
      <c r="K462" t="s">
        <v>966</v>
      </c>
      <c r="L462">
        <v>1650653</v>
      </c>
      <c r="M462">
        <v>329104000</v>
      </c>
      <c r="N462">
        <v>0.192</v>
      </c>
      <c r="O462">
        <v>63187.968000000001</v>
      </c>
      <c r="P462">
        <v>3.8280588348974617E-2</v>
      </c>
    </row>
    <row r="463" spans="1:16" x14ac:dyDescent="0.3">
      <c r="A463" t="s">
        <v>467</v>
      </c>
      <c r="B463" s="4" cm="1">
        <f t="array" ref="B463">_xll.SNL.Clients.Office.Excel.Functions.SPG(A463, "SP_TOTAL_REV", "CY2023")</f>
        <v>11207303</v>
      </c>
      <c r="C463" s="4">
        <f>_xll.SNL.Clients.Office.Excel.Functions.SPG(A463,"IQ_AVG_DILUT_SHARES_OUT","CY2023")</f>
        <v>49596000</v>
      </c>
      <c r="D463" s="5">
        <f>_xll.SNL.Clients.Office.Excel.Functions.SPG(A463, "IQ_DILUT_EPS_NORM", "CY2023")</f>
        <v>21.367999999999999</v>
      </c>
      <c r="E463">
        <f t="shared" si="21"/>
        <v>1059767.328</v>
      </c>
      <c r="F463">
        <f t="shared" si="22"/>
        <v>9.4560424394700485E-2</v>
      </c>
      <c r="H463" t="b">
        <f t="shared" si="23"/>
        <v>1</v>
      </c>
      <c r="K463" t="s">
        <v>967</v>
      </c>
      <c r="L463">
        <v>11207303</v>
      </c>
      <c r="M463">
        <v>49596000</v>
      </c>
      <c r="N463">
        <v>21.367999999999999</v>
      </c>
      <c r="O463">
        <v>1059767.328</v>
      </c>
      <c r="P463">
        <v>9.4560424394700485E-2</v>
      </c>
    </row>
    <row r="464" spans="1:16" x14ac:dyDescent="0.3">
      <c r="A464" t="s">
        <v>468</v>
      </c>
      <c r="B464" s="4" cm="1">
        <f t="array" ref="B464">_xll.SNL.Clients.Office.Excel.Functions.SPG(A464, "SP_TOTAL_REV", "CY2023")</f>
        <v>24119000</v>
      </c>
      <c r="C464" s="4">
        <f>_xll.SNL.Clients.Office.Excel.Functions.SPG(A464,"IQ_AVG_DILUT_SHARES_OUT","CY2023")</f>
        <v>610200000</v>
      </c>
      <c r="D464" s="5">
        <f>_xll.SNL.Clients.Office.Excel.Functions.SPG(A464, "IQ_DILUT_EPS_NORM", "CY2023")</f>
        <v>8.3230000000000004</v>
      </c>
      <c r="E464">
        <f t="shared" si="21"/>
        <v>5078694.5999999996</v>
      </c>
      <c r="F464">
        <f t="shared" si="22"/>
        <v>0.21056820763713255</v>
      </c>
      <c r="H464" t="b">
        <f t="shared" si="23"/>
        <v>1</v>
      </c>
      <c r="K464" t="s">
        <v>968</v>
      </c>
      <c r="L464">
        <v>24119000</v>
      </c>
      <c r="M464">
        <v>610200000</v>
      </c>
      <c r="N464">
        <v>8.3230000000000004</v>
      </c>
      <c r="O464">
        <v>5078694.5999999996</v>
      </c>
      <c r="P464">
        <v>0.21056820763713255</v>
      </c>
    </row>
    <row r="465" spans="1:16" x14ac:dyDescent="0.3">
      <c r="A465" t="s">
        <v>469</v>
      </c>
      <c r="B465" s="4" cm="1">
        <f t="array" ref="B465">_xll.SNL.Clients.Office.Excel.Functions.SPG(A465, "SP_TOTAL_REV", "CY2023")</f>
        <v>53717000</v>
      </c>
      <c r="C465" s="4">
        <f>_xll.SNL.Clients.Office.Excel.Functions.SPG(A465,"IQ_AVG_DILUT_SHARES_OUT","CY2023")</f>
        <v>331900000</v>
      </c>
      <c r="D465" s="5">
        <f>_xll.SNL.Clients.Office.Excel.Functions.SPG(A465, "IQ_DILUT_EPS_NORM", "CY2023")</f>
        <v>8.1349999999999998</v>
      </c>
      <c r="E465">
        <f t="shared" si="21"/>
        <v>2700006.5</v>
      </c>
      <c r="F465">
        <f t="shared" si="22"/>
        <v>5.0263538544594824E-2</v>
      </c>
      <c r="H465" t="b">
        <f t="shared" si="23"/>
        <v>1</v>
      </c>
      <c r="K465" t="s">
        <v>969</v>
      </c>
      <c r="L465">
        <v>53717000</v>
      </c>
      <c r="M465">
        <v>331900000</v>
      </c>
      <c r="N465">
        <v>8.1349999999999998</v>
      </c>
      <c r="O465">
        <v>2700006.5</v>
      </c>
      <c r="P465">
        <v>5.0263538544594824E-2</v>
      </c>
    </row>
    <row r="466" spans="1:16" x14ac:dyDescent="0.3">
      <c r="A466" t="s">
        <v>470</v>
      </c>
      <c r="B466" s="4" cm="1">
        <f t="array" ref="B466">_xll.SNL.Clients.Office.Excel.Functions.SPG(A466, "SP_TOTAL_REV", "CY2023")</f>
        <v>90958000</v>
      </c>
      <c r="C466" s="4">
        <f>_xll.SNL.Clients.Office.Excel.Functions.SPG(A466,"IQ_AVG_DILUT_SHARES_OUT","CY2023")</f>
        <v>860000000</v>
      </c>
      <c r="D466" s="5">
        <f>_xll.SNL.Clients.Office.Excel.Functions.SPG(A466, "IQ_DILUT_EPS_NORM", "CY2023")</f>
        <v>7.04</v>
      </c>
      <c r="E466">
        <f t="shared" si="21"/>
        <v>6054400</v>
      </c>
      <c r="F466">
        <f t="shared" si="22"/>
        <v>6.6562589326942104E-2</v>
      </c>
      <c r="H466" t="b">
        <f t="shared" si="23"/>
        <v>1</v>
      </c>
      <c r="K466" t="s">
        <v>970</v>
      </c>
      <c r="L466">
        <v>90958000</v>
      </c>
      <c r="M466">
        <v>860000000</v>
      </c>
      <c r="N466">
        <v>7.04</v>
      </c>
      <c r="O466">
        <v>6054400</v>
      </c>
      <c r="P466">
        <v>6.6562589326942104E-2</v>
      </c>
    </row>
    <row r="467" spans="1:16" x14ac:dyDescent="0.3">
      <c r="A467" t="s">
        <v>471</v>
      </c>
      <c r="B467" s="4" cm="1">
        <f t="array" ref="B467">_xll.SNL.Clients.Office.Excel.Functions.SPG(A467, "SP_TOTAL_REV", "CY2023")</f>
        <v>14332000</v>
      </c>
      <c r="C467" s="4">
        <f>_xll.SNL.Clients.Office.Excel.Functions.SPG(A467,"IQ_AVG_DILUT_SHARES_OUT","CY2023")</f>
        <v>68710000</v>
      </c>
      <c r="D467" s="5">
        <f>_xll.SNL.Clients.Office.Excel.Functions.SPG(A467, "IQ_DILUT_EPS_NORM", "CY2023")</f>
        <v>30.445</v>
      </c>
      <c r="E467">
        <f t="shared" si="21"/>
        <v>2091875.95</v>
      </c>
      <c r="F467">
        <f t="shared" si="22"/>
        <v>0.1459584112475579</v>
      </c>
      <c r="H467" t="b">
        <f t="shared" si="23"/>
        <v>1</v>
      </c>
      <c r="K467" t="s">
        <v>971</v>
      </c>
      <c r="L467">
        <v>14332000</v>
      </c>
      <c r="M467">
        <v>68710000</v>
      </c>
      <c r="N467">
        <v>30.445</v>
      </c>
      <c r="O467">
        <v>2091875.95</v>
      </c>
      <c r="P467">
        <v>0.1459584112475579</v>
      </c>
    </row>
    <row r="468" spans="1:16" x14ac:dyDescent="0.3">
      <c r="A468" t="s">
        <v>472</v>
      </c>
      <c r="B468" s="4" cm="1">
        <f t="array" ref="B468">_xll.SNL.Clients.Office.Excel.Functions.SPG(A468, "SP_TOTAL_REV", "CY2023")</f>
        <v>371622000</v>
      </c>
      <c r="C468" s="4">
        <f>_xll.SNL.Clients.Office.Excel.Functions.SPG(A468,"IQ_AVG_DILUT_SHARES_OUT","CY2023")</f>
        <v>938000000</v>
      </c>
      <c r="D468" s="5">
        <f>_xll.SNL.Clients.Office.Excel.Functions.SPG(A468, "IQ_DILUT_EPS_NORM", "CY2023")</f>
        <v>18.584</v>
      </c>
      <c r="E468">
        <f t="shared" si="21"/>
        <v>17431792</v>
      </c>
      <c r="F468">
        <f t="shared" si="22"/>
        <v>4.69073198034562E-2</v>
      </c>
      <c r="H468" t="b">
        <f t="shared" si="23"/>
        <v>1</v>
      </c>
      <c r="K468" t="s">
        <v>972</v>
      </c>
      <c r="L468">
        <v>371622000</v>
      </c>
      <c r="M468">
        <v>938000000</v>
      </c>
      <c r="N468">
        <v>18.584</v>
      </c>
      <c r="O468">
        <v>17431792</v>
      </c>
      <c r="P468">
        <v>4.69073198034562E-2</v>
      </c>
    </row>
    <row r="469" spans="1:16" x14ac:dyDescent="0.3">
      <c r="A469" t="s">
        <v>473</v>
      </c>
      <c r="B469" s="4" cm="1">
        <f t="array" ref="B469">_xll.SNL.Clients.Office.Excel.Functions.SPG(A469, "SP_TOTAL_REV", "CY2023")</f>
        <v>14281976</v>
      </c>
      <c r="C469" s="4">
        <f>_xll.SNL.Clients.Office.Excel.Functions.SPG(A469,"IQ_AVG_DILUT_SHARES_OUT","CY2023")</f>
        <v>70125000</v>
      </c>
      <c r="D469" s="5">
        <f>_xll.SNL.Clients.Office.Excel.Functions.SPG(A469, "IQ_DILUT_EPS_NORM", "CY2023")</f>
        <v>8.36</v>
      </c>
      <c r="E469">
        <f t="shared" si="21"/>
        <v>586245</v>
      </c>
      <c r="F469">
        <f t="shared" si="22"/>
        <v>4.104789141222475E-2</v>
      </c>
      <c r="H469" t="b">
        <f t="shared" si="23"/>
        <v>1</v>
      </c>
      <c r="K469" t="s">
        <v>973</v>
      </c>
      <c r="L469">
        <v>14281976</v>
      </c>
      <c r="M469">
        <v>70125000</v>
      </c>
      <c r="N469">
        <v>8.36</v>
      </c>
      <c r="O469">
        <v>586245</v>
      </c>
      <c r="P469">
        <v>4.104789141222475E-2</v>
      </c>
    </row>
    <row r="470" spans="1:16" x14ac:dyDescent="0.3">
      <c r="A470" t="s">
        <v>474</v>
      </c>
      <c r="B470" s="4" cm="1">
        <f t="array" ref="B470">_xll.SNL.Clients.Office.Excel.Functions.SPG(A470, "SP_TOTAL_REV", "CY2023")</f>
        <v>139001000</v>
      </c>
      <c r="C470" s="4">
        <f>_xll.SNL.Clients.Office.Excel.Functions.SPG(A470,"IQ_AVG_DILUT_SHARES_OUT","CY2023")</f>
        <v>353000000</v>
      </c>
      <c r="D470" s="5">
        <f>_xll.SNL.Clients.Office.Excel.Functions.SPG(A470, "IQ_DILUT_EPS_NORM", "CY2023")</f>
        <v>19.927</v>
      </c>
      <c r="E470">
        <f t="shared" si="21"/>
        <v>7034231</v>
      </c>
      <c r="F470">
        <f t="shared" si="22"/>
        <v>5.0605614348098217E-2</v>
      </c>
      <c r="H470" t="b">
        <f t="shared" si="23"/>
        <v>1</v>
      </c>
      <c r="K470" t="s">
        <v>974</v>
      </c>
      <c r="L470">
        <v>139001000</v>
      </c>
      <c r="M470">
        <v>353000000</v>
      </c>
      <c r="N470">
        <v>19.927</v>
      </c>
      <c r="O470">
        <v>7034231</v>
      </c>
      <c r="P470">
        <v>5.0605614348098217E-2</v>
      </c>
    </row>
    <row r="471" spans="1:16" x14ac:dyDescent="0.3">
      <c r="A471" t="s">
        <v>475</v>
      </c>
      <c r="B471" s="4" cm="1">
        <f t="array" ref="B471">_xll.SNL.Clients.Office.Excel.Functions.SPG(A471, "SP_TOTAL_REV", "CY2023")</f>
        <v>4480722</v>
      </c>
      <c r="C471" s="4">
        <f>_xll.SNL.Clients.Office.Excel.Functions.SPG(A471,"IQ_AVG_DILUT_SHARES_OUT","CY2023")</f>
        <v>405670000</v>
      </c>
      <c r="D471" s="5">
        <f>_xll.SNL.Clients.Office.Excel.Functions.SPG(A471, "IQ_DILUT_EPS_NORM", "CY2023")</f>
        <v>0.17199999999999999</v>
      </c>
      <c r="E471">
        <f t="shared" si="21"/>
        <v>69775.240000000005</v>
      </c>
      <c r="F471">
        <f t="shared" si="22"/>
        <v>1.5572320710814018E-2</v>
      </c>
      <c r="H471" t="b">
        <f t="shared" si="23"/>
        <v>1</v>
      </c>
      <c r="K471" t="s">
        <v>975</v>
      </c>
      <c r="L471">
        <v>4480722</v>
      </c>
      <c r="M471">
        <v>405670000</v>
      </c>
      <c r="N471">
        <v>0.17199999999999999</v>
      </c>
      <c r="O471">
        <v>69775.240000000005</v>
      </c>
      <c r="P471">
        <v>1.5572320710814018E-2</v>
      </c>
    </row>
    <row r="472" spans="1:16" x14ac:dyDescent="0.3">
      <c r="A472" t="s">
        <v>476</v>
      </c>
      <c r="B472" s="4" cm="1">
        <f t="array" ref="B472">_xll.SNL.Clients.Office.Excel.Functions.SPG(A472, "SP_TOTAL_REV", "CY2023")</f>
        <v>5021000</v>
      </c>
      <c r="C472" s="4">
        <f>_xll.SNL.Clients.Office.Excel.Functions.SPG(A472,"IQ_AVG_DILUT_SHARES_OUT","CY2023")</f>
        <v>246800000</v>
      </c>
      <c r="D472" s="5">
        <f>_xll.SNL.Clients.Office.Excel.Functions.SPG(A472, "IQ_DILUT_EPS_NORM", "CY2023")</f>
        <v>2.8439999999999999</v>
      </c>
      <c r="E472">
        <f t="shared" si="21"/>
        <v>701899.2</v>
      </c>
      <c r="F472">
        <f t="shared" si="22"/>
        <v>0.13979271061541523</v>
      </c>
      <c r="H472" t="b">
        <f t="shared" si="23"/>
        <v>1</v>
      </c>
      <c r="K472" t="s">
        <v>976</v>
      </c>
      <c r="L472">
        <v>5021000</v>
      </c>
      <c r="M472">
        <v>246800000</v>
      </c>
      <c r="N472">
        <v>2.8439999999999999</v>
      </c>
      <c r="O472">
        <v>701899.2</v>
      </c>
      <c r="P472">
        <v>0.13979271061541523</v>
      </c>
    </row>
    <row r="473" spans="1:16" x14ac:dyDescent="0.3">
      <c r="A473" t="s">
        <v>477</v>
      </c>
      <c r="B473" s="4" cm="1">
        <f t="array" ref="B473">_xll.SNL.Clients.Office.Excel.Functions.SPG(A473, "SP_TOTAL_REV", "CY2023")</f>
        <v>1493100</v>
      </c>
      <c r="C473" s="4">
        <f>_xll.SNL.Clients.Office.Excel.Functions.SPG(A473,"IQ_AVG_DILUT_SHARES_OUT","CY2023")</f>
        <v>103500000</v>
      </c>
      <c r="D473" s="5">
        <f>_xll.SNL.Clients.Office.Excel.Functions.SPG(A473, "IQ_DILUT_EPS_NORM", "CY2023")</f>
        <v>5.8970000000000002</v>
      </c>
      <c r="E473">
        <f t="shared" si="21"/>
        <v>610339.5</v>
      </c>
      <c r="F473">
        <f t="shared" si="22"/>
        <v>0.40877335744424353</v>
      </c>
      <c r="H473" t="b">
        <f t="shared" si="23"/>
        <v>1</v>
      </c>
      <c r="K473" t="s">
        <v>977</v>
      </c>
      <c r="L473">
        <v>1493100</v>
      </c>
      <c r="M473">
        <v>103500000</v>
      </c>
      <c r="N473">
        <v>5.8970000000000002</v>
      </c>
      <c r="O473">
        <v>610339.5</v>
      </c>
      <c r="P473">
        <v>0.40877335744424353</v>
      </c>
    </row>
    <row r="474" spans="1:16" x14ac:dyDescent="0.3">
      <c r="A474" t="s">
        <v>478</v>
      </c>
      <c r="B474" s="4" cm="1">
        <f t="array" ref="B474">_xll.SNL.Clients.Office.Excel.Functions.SPG(A474, "SP_TOTAL_REV", "CY2023")</f>
        <v>2681400</v>
      </c>
      <c r="C474" s="4">
        <f>_xll.SNL.Clients.Office.Excel.Functions.SPG(A474,"IQ_AVG_DILUT_SHARES_OUT","CY2023")</f>
        <v>147336159</v>
      </c>
      <c r="D474" s="5">
        <f>_xll.SNL.Clients.Office.Excel.Functions.SPG(A474, "IQ_DILUT_EPS_NORM", "CY2023")</f>
        <v>4.3689999999999998</v>
      </c>
      <c r="E474">
        <f t="shared" si="21"/>
        <v>643711.67867100006</v>
      </c>
      <c r="F474">
        <f t="shared" si="22"/>
        <v>0.2400655175173417</v>
      </c>
      <c r="H474" t="b">
        <f t="shared" si="23"/>
        <v>1</v>
      </c>
      <c r="K474" t="s">
        <v>978</v>
      </c>
      <c r="L474">
        <v>2681400</v>
      </c>
      <c r="M474">
        <v>147336159</v>
      </c>
      <c r="N474">
        <v>4.3689999999999998</v>
      </c>
      <c r="O474">
        <v>643711.67867100006</v>
      </c>
      <c r="P474">
        <v>0.2400655175173417</v>
      </c>
    </row>
    <row r="475" spans="1:16" x14ac:dyDescent="0.3">
      <c r="A475" t="s">
        <v>479</v>
      </c>
      <c r="B475" s="4" cm="1">
        <f t="array" ref="B475">_xll.SNL.Clients.Office.Excel.Functions.SPG(A475, "SP_TOTAL_REV", "CY2023")</f>
        <v>133974000</v>
      </c>
      <c r="C475" s="4">
        <f>_xll.SNL.Clients.Office.Excel.Functions.SPG(A475,"IQ_AVG_DILUT_SHARES_OUT","CY2023")</f>
        <v>4215000000</v>
      </c>
      <c r="D475" s="5">
        <f>_xll.SNL.Clients.Office.Excel.Functions.SPG(A475, "IQ_DILUT_EPS_NORM", "CY2023")</f>
        <v>3.5939999999999999</v>
      </c>
      <c r="E475">
        <f t="shared" si="21"/>
        <v>15148710</v>
      </c>
      <c r="F475">
        <f t="shared" si="22"/>
        <v>0.1130720139728604</v>
      </c>
      <c r="H475" t="b">
        <f t="shared" si="23"/>
        <v>1</v>
      </c>
      <c r="K475" t="s">
        <v>979</v>
      </c>
      <c r="L475">
        <v>133974000</v>
      </c>
      <c r="M475">
        <v>4215000000</v>
      </c>
      <c r="N475">
        <v>3.5939999999999999</v>
      </c>
      <c r="O475">
        <v>15148710</v>
      </c>
      <c r="P475">
        <v>0.1130720139728604</v>
      </c>
    </row>
    <row r="476" spans="1:16" x14ac:dyDescent="0.3">
      <c r="A476" t="s">
        <v>480</v>
      </c>
      <c r="B476" s="4" cm="1">
        <f t="array" ref="B476">_xll.SNL.Clients.Office.Excel.Functions.SPG(A476, "SP_TOTAL_REV", "CY2023")</f>
        <v>9869200</v>
      </c>
      <c r="C476" s="4">
        <f>_xll.SNL.Clients.Office.Excel.Functions.SPG(A476,"IQ_AVG_DILUT_SHARES_OUT","CY2023")</f>
        <v>260500000</v>
      </c>
      <c r="D476" s="5">
        <f>_xll.SNL.Clients.Office.Excel.Functions.SPG(A476, "IQ_DILUT_EPS_NORM", "CY2023")</f>
        <v>11.667</v>
      </c>
      <c r="E476">
        <f t="shared" si="21"/>
        <v>3039253.5</v>
      </c>
      <c r="F476">
        <f t="shared" si="22"/>
        <v>0.30795338021318852</v>
      </c>
      <c r="H476" t="b">
        <f t="shared" si="23"/>
        <v>1</v>
      </c>
      <c r="K476" t="s">
        <v>980</v>
      </c>
      <c r="L476">
        <v>9869200</v>
      </c>
      <c r="M476">
        <v>260500000</v>
      </c>
      <c r="N476">
        <v>11.667</v>
      </c>
      <c r="O476">
        <v>3039253.5</v>
      </c>
      <c r="P476">
        <v>0.30795338021318852</v>
      </c>
    </row>
    <row r="477" spans="1:16" x14ac:dyDescent="0.3">
      <c r="A477" t="s">
        <v>481</v>
      </c>
      <c r="B477" s="4" cm="1">
        <f t="array" ref="B477">_xll.SNL.Clients.Office.Excel.Functions.SPG(A477, "SP_TOTAL_REV", "CY2023")</f>
        <v>15426900</v>
      </c>
      <c r="C477" s="4">
        <f>_xll.SNL.Clients.Office.Excel.Functions.SPG(A477,"IQ_AVG_DILUT_SHARES_OUT","CY2023")</f>
        <v>1206900000</v>
      </c>
      <c r="D477" s="5">
        <f>_xll.SNL.Clients.Office.Excel.Functions.SPG(A477, "IQ_DILUT_EPS_NORM", "CY2023")</f>
        <v>0.94799999999999995</v>
      </c>
      <c r="E477">
        <f t="shared" si="21"/>
        <v>1144141.2</v>
      </c>
      <c r="F477">
        <f t="shared" si="22"/>
        <v>7.4165334577912606E-2</v>
      </c>
      <c r="H477" t="b">
        <f t="shared" si="23"/>
        <v>1</v>
      </c>
      <c r="K477" t="s">
        <v>981</v>
      </c>
      <c r="L477">
        <v>15426900</v>
      </c>
      <c r="M477">
        <v>1206900000</v>
      </c>
      <c r="N477">
        <v>0.94799999999999995</v>
      </c>
      <c r="O477">
        <v>1144141.2</v>
      </c>
      <c r="P477">
        <v>7.4165334577912606E-2</v>
      </c>
    </row>
    <row r="478" spans="1:16" x14ac:dyDescent="0.3">
      <c r="A478" t="s">
        <v>482</v>
      </c>
      <c r="B478" s="4" cm="1">
        <f t="array" ref="B478">_xll.SNL.Clients.Office.Excel.Functions.SPG(A478, "SP_TOTAL_REV", "CY2023")</f>
        <v>3641694</v>
      </c>
      <c r="C478" s="4">
        <f>_xll.SNL.Clients.Office.Excel.Functions.SPG(A478,"IQ_AVG_DILUT_SHARES_OUT","CY2023")</f>
        <v>1015776697</v>
      </c>
      <c r="D478" s="5">
        <f>_xll.SNL.Clients.Office.Excel.Functions.SPG(A478, "IQ_DILUT_EPS_NORM", "CY2023")</f>
        <v>1.528</v>
      </c>
      <c r="E478">
        <f t="shared" si="21"/>
        <v>1552106.793016</v>
      </c>
      <c r="F478">
        <f t="shared" si="22"/>
        <v>0.42620461604297338</v>
      </c>
      <c r="H478" t="b">
        <f t="shared" si="23"/>
        <v>1</v>
      </c>
      <c r="K478" t="s">
        <v>982</v>
      </c>
      <c r="L478">
        <v>3641694</v>
      </c>
      <c r="M478">
        <v>1015776697</v>
      </c>
      <c r="N478">
        <v>1.528</v>
      </c>
      <c r="O478">
        <v>1552106.793016</v>
      </c>
      <c r="P478">
        <v>0.42620461604297338</v>
      </c>
    </row>
    <row r="479" spans="1:16" x14ac:dyDescent="0.3">
      <c r="A479" t="s">
        <v>483</v>
      </c>
      <c r="B479" s="4" cm="1">
        <f t="array" ref="B479">_xll.SNL.Clients.Office.Excel.Functions.SPG(A479, "SP_TOTAL_REV", "CY2023")</f>
        <v>33351000</v>
      </c>
      <c r="C479" s="4">
        <f>_xll.SNL.Clients.Office.Excel.Functions.SPG(A479,"IQ_AVG_DILUT_SHARES_OUT","CY2023")</f>
        <v>2070750000</v>
      </c>
      <c r="D479" s="5">
        <f>_xll.SNL.Clients.Office.Excel.Functions.SPG(A479, "IQ_DILUT_EPS_NORM", "CY2023")</f>
        <v>6.8419999999999996</v>
      </c>
      <c r="E479">
        <f t="shared" si="21"/>
        <v>14168071.5</v>
      </c>
      <c r="F479">
        <f t="shared" si="22"/>
        <v>0.42481699199424305</v>
      </c>
      <c r="H479" t="b">
        <f t="shared" si="23"/>
        <v>1</v>
      </c>
      <c r="K479" t="s">
        <v>983</v>
      </c>
      <c r="L479">
        <v>33351000</v>
      </c>
      <c r="M479">
        <v>2070750000</v>
      </c>
      <c r="N479">
        <v>6.8419999999999996</v>
      </c>
      <c r="O479">
        <v>14168071.5</v>
      </c>
      <c r="P479">
        <v>0.42481699199424305</v>
      </c>
    </row>
    <row r="480" spans="1:16" x14ac:dyDescent="0.3">
      <c r="A480" t="s">
        <v>484</v>
      </c>
      <c r="B480" s="4" cm="1">
        <f t="array" ref="B480">_xll.SNL.Clients.Office.Excel.Functions.SPG(A480, "SP_TOTAL_REV", "CY2023")</f>
        <v>14779000</v>
      </c>
      <c r="C480" s="4">
        <f>_xll.SNL.Clients.Office.Excel.Functions.SPG(A480,"IQ_AVG_DILUT_SHARES_OUT","CY2023")</f>
        <v>375193110</v>
      </c>
      <c r="D480" s="5">
        <f>_xll.SNL.Clients.Office.Excel.Functions.SPG(A480, "IQ_DILUT_EPS_NORM", "CY2023")</f>
        <v>3.4380000000000002</v>
      </c>
      <c r="E480">
        <f t="shared" si="21"/>
        <v>1289913.91218</v>
      </c>
      <c r="F480">
        <f t="shared" si="22"/>
        <v>8.7280188928885574E-2</v>
      </c>
      <c r="H480" t="b">
        <f t="shared" si="23"/>
        <v>1</v>
      </c>
      <c r="K480" t="s">
        <v>1046</v>
      </c>
      <c r="L480">
        <v>14779000</v>
      </c>
      <c r="M480">
        <v>375193110</v>
      </c>
      <c r="N480">
        <v>3.4380000000000002</v>
      </c>
      <c r="O480">
        <v>1289913.91218</v>
      </c>
      <c r="P480">
        <v>8.7280188928885574E-2</v>
      </c>
    </row>
    <row r="481" spans="1:16" x14ac:dyDescent="0.3">
      <c r="A481" t="s">
        <v>485</v>
      </c>
      <c r="B481" s="4" cm="1">
        <f t="array" ref="B481">_xll.SNL.Clients.Office.Excel.Functions.SPG(A481, "SP_TOTAL_REV", "CY2023")</f>
        <v>7781900</v>
      </c>
      <c r="C481" s="4">
        <f>_xll.SNL.Clients.Office.Excel.Functions.SPG(A481,"IQ_AVG_DILUT_SHARES_OUT","CY2023")</f>
        <v>133700000</v>
      </c>
      <c r="D481" s="5">
        <f>_xll.SNL.Clients.Office.Excel.Functions.SPG(A481, "IQ_DILUT_EPS_NORM", "CY2023")</f>
        <v>5.6269999999999998</v>
      </c>
      <c r="E481">
        <f t="shared" si="21"/>
        <v>752329.9</v>
      </c>
      <c r="F481">
        <f t="shared" si="22"/>
        <v>9.6676891247638758E-2</v>
      </c>
      <c r="H481" t="b">
        <f t="shared" si="23"/>
        <v>1</v>
      </c>
      <c r="K481" t="s">
        <v>984</v>
      </c>
      <c r="L481">
        <v>7781900</v>
      </c>
      <c r="M481">
        <v>133700000</v>
      </c>
      <c r="N481">
        <v>5.6269999999999998</v>
      </c>
      <c r="O481">
        <v>752329.9</v>
      </c>
      <c r="P481">
        <v>9.6676891247638758E-2</v>
      </c>
    </row>
    <row r="482" spans="1:16" x14ac:dyDescent="0.3">
      <c r="A482" t="s">
        <v>486</v>
      </c>
      <c r="B482" s="4" cm="1">
        <f t="array" ref="B482">_xll.SNL.Clients.Office.Excel.Functions.SPG(A482, "SP_TOTAL_REV", "CY2023")</f>
        <v>12142938</v>
      </c>
      <c r="C482" s="4">
        <f>_xll.SNL.Clients.Office.Excel.Functions.SPG(A482,"IQ_AVG_DILUT_SHARES_OUT","CY2023")</f>
        <v>409947000</v>
      </c>
      <c r="D482" s="5">
        <f>_xll.SNL.Clients.Office.Excel.Functions.SPG(A482, "IQ_DILUT_EPS_NORM", "CY2023")</f>
        <v>2.669</v>
      </c>
      <c r="E482">
        <f t="shared" si="21"/>
        <v>1094148.5430000001</v>
      </c>
      <c r="F482">
        <f t="shared" si="22"/>
        <v>9.0105750601707765E-2</v>
      </c>
      <c r="H482" t="b">
        <f t="shared" si="23"/>
        <v>1</v>
      </c>
      <c r="K482" t="s">
        <v>985</v>
      </c>
      <c r="L482">
        <v>12142938</v>
      </c>
      <c r="M482">
        <v>409947000</v>
      </c>
      <c r="N482">
        <v>2.669</v>
      </c>
      <c r="O482">
        <v>1094148.5430000001</v>
      </c>
      <c r="P482">
        <v>9.0105750601707765E-2</v>
      </c>
    </row>
    <row r="483" spans="1:16" x14ac:dyDescent="0.3">
      <c r="A483" t="s">
        <v>487</v>
      </c>
      <c r="B483" s="4" cm="1">
        <f t="array" ref="B483">_xll.SNL.Clients.Office.Excel.Functions.SPG(A483, "SP_TOTAL_REV", "CY2023")</f>
        <v>16478000</v>
      </c>
      <c r="C483" s="4">
        <f>_xll.SNL.Clients.Office.Excel.Functions.SPG(A483,"IQ_AVG_DILUT_SHARES_OUT","CY2023")</f>
        <v>50100000</v>
      </c>
      <c r="D483" s="5">
        <f>_xll.SNL.Clients.Office.Excel.Functions.SPG(A483, "IQ_DILUT_EPS_NORM", "CY2023")</f>
        <v>30.035</v>
      </c>
      <c r="E483">
        <f t="shared" si="21"/>
        <v>1504753.5</v>
      </c>
      <c r="F483">
        <f t="shared" si="22"/>
        <v>9.1318940405389001E-2</v>
      </c>
      <c r="H483" t="b">
        <f t="shared" si="23"/>
        <v>1</v>
      </c>
      <c r="K483" t="s">
        <v>986</v>
      </c>
      <c r="L483">
        <v>16478000</v>
      </c>
      <c r="M483">
        <v>50100000</v>
      </c>
      <c r="N483">
        <v>30.035</v>
      </c>
      <c r="O483">
        <v>1504753.5</v>
      </c>
      <c r="P483">
        <v>9.1318940405389001E-2</v>
      </c>
    </row>
    <row r="484" spans="1:16" x14ac:dyDescent="0.3">
      <c r="A484" t="s">
        <v>488</v>
      </c>
      <c r="B484" s="4" cm="1">
        <f t="array" ref="B484">_xll.SNL.Clients.Office.Excel.Functions.SPG(A484, "SP_TOTAL_REV", "CY2023")</f>
        <v>142406000</v>
      </c>
      <c r="C484" s="4">
        <f>_xll.SNL.Clients.Office.Excel.Functions.SPG(A484,"IQ_AVG_DILUT_SHARES_OUT","CY2023")</f>
        <v>863050000</v>
      </c>
      <c r="D484" s="5">
        <f>_xll.SNL.Clients.Office.Excel.Functions.SPG(A484, "IQ_DILUT_EPS_NORM", "CY2023")</f>
        <v>0.95799999999999996</v>
      </c>
      <c r="E484">
        <f t="shared" si="21"/>
        <v>826801.9</v>
      </c>
      <c r="F484">
        <f t="shared" si="22"/>
        <v>5.8059484853166298E-3</v>
      </c>
      <c r="H484" t="b">
        <f t="shared" si="23"/>
        <v>1</v>
      </c>
      <c r="K484" t="s">
        <v>988</v>
      </c>
      <c r="L484">
        <v>142406000</v>
      </c>
      <c r="M484">
        <v>863050000</v>
      </c>
      <c r="N484">
        <v>0.95799999999999996</v>
      </c>
      <c r="O484">
        <v>826801.9</v>
      </c>
      <c r="P484">
        <v>5.8059484853166298E-3</v>
      </c>
    </row>
    <row r="485" spans="1:16" x14ac:dyDescent="0.3">
      <c r="A485" t="s">
        <v>489</v>
      </c>
      <c r="B485" s="4" cm="1">
        <f t="array" ref="B485">_xll.SNL.Clients.Office.Excel.Functions.SPG(A485, "SP_TOTAL_REV", "CY2023")</f>
        <v>648125000</v>
      </c>
      <c r="C485" s="4">
        <f>_xll.SNL.Clients.Office.Excel.Functions.SPG(A485,"IQ_AVG_DILUT_SHARES_OUT","CY2023")</f>
        <v>8108000000</v>
      </c>
      <c r="D485" s="5">
        <f>_xll.SNL.Clients.Office.Excel.Functions.SPG(A485, "IQ_DILUT_EPS_NORM", "CY2023")</f>
        <v>1.837</v>
      </c>
      <c r="E485">
        <f t="shared" si="21"/>
        <v>14894396</v>
      </c>
      <c r="F485">
        <f t="shared" si="22"/>
        <v>2.2980745998071359E-2</v>
      </c>
      <c r="H485" t="b">
        <f t="shared" si="23"/>
        <v>1</v>
      </c>
      <c r="K485" t="s">
        <v>989</v>
      </c>
      <c r="L485">
        <v>648125000</v>
      </c>
      <c r="M485">
        <v>8108000000</v>
      </c>
      <c r="N485">
        <v>1.837</v>
      </c>
      <c r="O485">
        <v>14894396</v>
      </c>
      <c r="P485">
        <v>2.2980745998071359E-2</v>
      </c>
    </row>
    <row r="486" spans="1:16" x14ac:dyDescent="0.3">
      <c r="A486" t="s">
        <v>490</v>
      </c>
      <c r="B486" s="4" cm="1">
        <f t="array" ref="B486">_xll.SNL.Clients.Office.Excel.Functions.SPG(A486, "SP_TOTAL_REV", "CY2023")</f>
        <v>41321000</v>
      </c>
      <c r="C486" s="4">
        <f>_xll.SNL.Clients.Office.Excel.Functions.SPG(A486,"IQ_AVG_DILUT_SHARES_OUT","CY2023")</f>
        <v>2436000000</v>
      </c>
      <c r="D486" s="5">
        <f>_xll.SNL.Clients.Office.Excel.Functions.SPG(A486, "IQ_DILUT_EPS_NORM", "CY2023")</f>
        <v>-0.74</v>
      </c>
      <c r="E486">
        <f t="shared" si="21"/>
        <v>-1802640</v>
      </c>
      <c r="F486">
        <f t="shared" si="22"/>
        <v>-4.3625275283754025E-2</v>
      </c>
      <c r="H486" t="b">
        <f t="shared" si="23"/>
        <v>1</v>
      </c>
      <c r="K486" t="s">
        <v>991</v>
      </c>
      <c r="L486">
        <v>41321000</v>
      </c>
      <c r="M486">
        <v>2436000000</v>
      </c>
      <c r="N486">
        <v>-0.74</v>
      </c>
      <c r="O486">
        <v>-1802640</v>
      </c>
      <c r="P486">
        <v>-4.3625275283754025E-2</v>
      </c>
    </row>
    <row r="487" spans="1:16" x14ac:dyDescent="0.3">
      <c r="A487" t="s">
        <v>491</v>
      </c>
      <c r="B487" s="4" cm="1">
        <f t="array" ref="B487">_xll.SNL.Clients.Office.Excel.Functions.SPG(A487, "SP_TOTAL_REV", "CY2023")</f>
        <v>20426000</v>
      </c>
      <c r="C487" s="4">
        <f>_xll.SNL.Clients.Office.Excel.Functions.SPG(A487,"IQ_AVG_DILUT_SHARES_OUT","CY2023")</f>
        <v>406900000</v>
      </c>
      <c r="D487" s="5">
        <f>_xll.SNL.Clients.Office.Excel.Functions.SPG(A487, "IQ_DILUT_EPS_NORM", "CY2023")</f>
        <v>5.09</v>
      </c>
      <c r="E487">
        <f t="shared" si="21"/>
        <v>2071121</v>
      </c>
      <c r="F487">
        <f t="shared" si="22"/>
        <v>0.10139630862626065</v>
      </c>
      <c r="H487" t="b">
        <f t="shared" si="23"/>
        <v>1</v>
      </c>
      <c r="K487" t="s">
        <v>992</v>
      </c>
      <c r="L487">
        <v>20426000</v>
      </c>
      <c r="M487">
        <v>406900000</v>
      </c>
      <c r="N487">
        <v>5.09</v>
      </c>
      <c r="O487">
        <v>2071121</v>
      </c>
      <c r="P487">
        <v>0.10139630862626065</v>
      </c>
    </row>
    <row r="488" spans="1:16" x14ac:dyDescent="0.3">
      <c r="A488" t="s">
        <v>492</v>
      </c>
      <c r="B488" s="4" cm="1">
        <f t="array" ref="B488">_xll.SNL.Clients.Office.Excel.Functions.SPG(A488, "SP_TOTAL_REV", "CY2023")</f>
        <v>2956416</v>
      </c>
      <c r="C488" s="4">
        <f>_xll.SNL.Clients.Office.Excel.Functions.SPG(A488,"IQ_AVG_DILUT_SHARES_OUT","CY2023")</f>
        <v>59270000</v>
      </c>
      <c r="D488" s="5">
        <f>_xll.SNL.Clients.Office.Excel.Functions.SPG(A488, "IQ_DILUT_EPS_NORM", "CY2023")</f>
        <v>8.1750000000000007</v>
      </c>
      <c r="E488">
        <f t="shared" si="21"/>
        <v>484532.25000000006</v>
      </c>
      <c r="F488">
        <f t="shared" si="22"/>
        <v>0.16389176962917265</v>
      </c>
      <c r="H488" t="b">
        <f t="shared" si="23"/>
        <v>1</v>
      </c>
      <c r="K488" t="s">
        <v>993</v>
      </c>
      <c r="L488">
        <v>2956416</v>
      </c>
      <c r="M488">
        <v>59270000</v>
      </c>
      <c r="N488">
        <v>8.1750000000000007</v>
      </c>
      <c r="O488">
        <v>484532.25000000006</v>
      </c>
      <c r="P488">
        <v>0.16389176962917265</v>
      </c>
    </row>
    <row r="489" spans="1:16" x14ac:dyDescent="0.3">
      <c r="A489" t="s">
        <v>493</v>
      </c>
      <c r="B489" s="4" cm="1">
        <f t="array" ref="B489">_xll.SNL.Clients.Office.Excel.Functions.SPG(A489, "SP_TOTAL_REV", "CY2023")</f>
        <v>8893000</v>
      </c>
      <c r="C489" s="4">
        <f>_xll.SNL.Clients.Office.Excel.Functions.SPG(A489,"IQ_AVG_DILUT_SHARES_OUT","CY2023")</f>
        <v>315900000</v>
      </c>
      <c r="D489" s="5">
        <f>_xll.SNL.Clients.Office.Excel.Functions.SPG(A489, "IQ_DILUT_EPS_NORM", "CY2023")</f>
        <v>3.395</v>
      </c>
      <c r="E489">
        <f t="shared" si="21"/>
        <v>1072480.5</v>
      </c>
      <c r="F489">
        <f t="shared" si="22"/>
        <v>0.1205982795457101</v>
      </c>
      <c r="H489" t="b">
        <f t="shared" si="23"/>
        <v>1</v>
      </c>
      <c r="K489" t="s">
        <v>994</v>
      </c>
      <c r="L489">
        <v>8893000</v>
      </c>
      <c r="M489">
        <v>315900000</v>
      </c>
      <c r="N489">
        <v>3.395</v>
      </c>
      <c r="O489">
        <v>1072480.5</v>
      </c>
      <c r="P489">
        <v>0.1205982795457101</v>
      </c>
    </row>
    <row r="490" spans="1:16" x14ac:dyDescent="0.3">
      <c r="A490" t="s">
        <v>494</v>
      </c>
      <c r="B490" s="4" cm="1">
        <f t="array" ref="B490">_xll.SNL.Clients.Office.Excel.Functions.SPG(A490, "SP_TOTAL_REV", "CY2023")</f>
        <v>82597000</v>
      </c>
      <c r="C490" s="4">
        <f>_xll.SNL.Clients.Office.Excel.Functions.SPG(A490,"IQ_AVG_DILUT_SHARES_OUT","CY2023")</f>
        <v>3720400000</v>
      </c>
      <c r="D490" s="5">
        <f>_xll.SNL.Clients.Office.Excel.Functions.SPG(A490, "IQ_DILUT_EPS_NORM", "CY2023")</f>
        <v>4.0140000000000002</v>
      </c>
      <c r="E490">
        <f t="shared" si="21"/>
        <v>14933685.6</v>
      </c>
      <c r="F490">
        <f t="shared" si="22"/>
        <v>0.18080179183263315</v>
      </c>
      <c r="H490" t="b">
        <f t="shared" si="23"/>
        <v>1</v>
      </c>
      <c r="K490" t="s">
        <v>995</v>
      </c>
      <c r="L490">
        <v>82597000</v>
      </c>
      <c r="M490">
        <v>3720400000</v>
      </c>
      <c r="N490">
        <v>4.0140000000000002</v>
      </c>
      <c r="O490">
        <v>14933685.6</v>
      </c>
      <c r="P490">
        <v>0.18080179183263315</v>
      </c>
    </row>
    <row r="491" spans="1:16" x14ac:dyDescent="0.3">
      <c r="A491" t="s">
        <v>495</v>
      </c>
      <c r="B491" s="4" cm="1">
        <f t="array" ref="B491">_xll.SNL.Clients.Office.Excel.Functions.SPG(A491, "SP_TOTAL_REV", "CY2023")</f>
        <v>6554361</v>
      </c>
      <c r="C491" s="4">
        <f>_xll.SNL.Clients.Office.Excel.Functions.SPG(A491,"IQ_AVG_DILUT_SHARES_OUT","CY2023")</f>
        <v>518701000</v>
      </c>
      <c r="D491" s="5">
        <f>_xll.SNL.Clients.Office.Excel.Functions.SPG(A491, "IQ_DILUT_EPS_NORM", "CY2023")</f>
        <v>0.39200000000000002</v>
      </c>
      <c r="E491">
        <f t="shared" si="21"/>
        <v>203330.79199999999</v>
      </c>
      <c r="F491">
        <f t="shared" si="22"/>
        <v>3.1022214369943919E-2</v>
      </c>
      <c r="H491" t="b">
        <f t="shared" si="23"/>
        <v>1</v>
      </c>
      <c r="K491" t="s">
        <v>996</v>
      </c>
      <c r="L491">
        <v>6554361</v>
      </c>
      <c r="M491">
        <v>518701000</v>
      </c>
      <c r="N491">
        <v>0.39200000000000002</v>
      </c>
      <c r="O491">
        <v>203330.79199999999</v>
      </c>
      <c r="P491">
        <v>3.1022214369943919E-2</v>
      </c>
    </row>
    <row r="492" spans="1:16" x14ac:dyDescent="0.3">
      <c r="A492" t="s">
        <v>496</v>
      </c>
      <c r="B492" s="4" cm="1">
        <f t="array" ref="B492">_xll.SNL.Clients.Office.Excel.Functions.SPG(A492, "SP_TOTAL_REV", "CY2023")</f>
        <v>2949800</v>
      </c>
      <c r="C492" s="4">
        <f>_xll.SNL.Clients.Office.Excel.Functions.SPG(A492,"IQ_AVG_DILUT_SHARES_OUT","CY2023")</f>
        <v>75300000</v>
      </c>
      <c r="D492" s="5">
        <f>_xll.SNL.Clients.Office.Excel.Functions.SPG(A492, "IQ_DILUT_EPS_NORM", "CY2023")</f>
        <v>6.1239999999999997</v>
      </c>
      <c r="E492">
        <f t="shared" si="21"/>
        <v>461137.2</v>
      </c>
      <c r="F492">
        <f t="shared" si="22"/>
        <v>0.15632829344362331</v>
      </c>
      <c r="H492" t="b">
        <f t="shared" si="23"/>
        <v>1</v>
      </c>
      <c r="K492" t="s">
        <v>997</v>
      </c>
      <c r="L492">
        <v>2949800</v>
      </c>
      <c r="M492">
        <v>75300000</v>
      </c>
      <c r="N492">
        <v>6.1239999999999997</v>
      </c>
      <c r="O492">
        <v>461137.2</v>
      </c>
      <c r="P492">
        <v>0.15632829344362331</v>
      </c>
    </row>
    <row r="493" spans="1:16" x14ac:dyDescent="0.3">
      <c r="A493" t="s">
        <v>497</v>
      </c>
      <c r="B493" s="4" cm="1">
        <f t="array" ref="B493">_xll.SNL.Clients.Office.Excel.Functions.SPG(A493, "SP_TOTAL_REV", "CY2023")</f>
        <v>11257000</v>
      </c>
      <c r="C493" s="4">
        <f>_xll.SNL.Clients.Office.Excel.Functions.SPG(A493,"IQ_AVG_DILUT_SHARES_OUT","CY2023")</f>
        <v>321000000</v>
      </c>
      <c r="D493" s="5">
        <f>_xll.SNL.Clients.Office.Excel.Functions.SPG(A493, "IQ_DILUT_EPS_NORM", "CY2023")</f>
        <v>-3.97</v>
      </c>
      <c r="E493">
        <f t="shared" si="21"/>
        <v>-1274370</v>
      </c>
      <c r="F493">
        <f t="shared" si="22"/>
        <v>-0.11320689348849605</v>
      </c>
      <c r="H493" t="b">
        <f t="shared" si="23"/>
        <v>1</v>
      </c>
      <c r="K493" t="s">
        <v>998</v>
      </c>
      <c r="L493">
        <v>11257000</v>
      </c>
      <c r="M493">
        <v>321000000</v>
      </c>
      <c r="N493">
        <v>-3.97</v>
      </c>
      <c r="O493">
        <v>-1274370</v>
      </c>
      <c r="P493">
        <v>-0.11320689348849605</v>
      </c>
    </row>
    <row r="494" spans="1:16" x14ac:dyDescent="0.3">
      <c r="A494" t="s">
        <v>498</v>
      </c>
      <c r="B494" s="4" cm="1">
        <f t="array" ref="B494">_xll.SNL.Clients.Office.Excel.Functions.SPG(A494, "SP_TOTAL_REV", "CY2023")</f>
        <v>9677000</v>
      </c>
      <c r="C494" s="4">
        <f>_xll.SNL.Clients.Office.Excel.Functions.SPG(A494,"IQ_AVG_DILUT_SHARES_OUT","CY2023")</f>
        <v>179500000</v>
      </c>
      <c r="D494" s="5">
        <f>_xll.SNL.Clients.Office.Excel.Functions.SPG(A494, "IQ_DILUT_EPS_NORM", "CY2023")</f>
        <v>3.827</v>
      </c>
      <c r="E494">
        <f t="shared" si="21"/>
        <v>686946.5</v>
      </c>
      <c r="F494">
        <f t="shared" si="22"/>
        <v>7.0987547793737726E-2</v>
      </c>
      <c r="H494" t="b">
        <f t="shared" si="23"/>
        <v>1</v>
      </c>
      <c r="K494" t="s">
        <v>987</v>
      </c>
      <c r="L494">
        <v>9677000</v>
      </c>
      <c r="M494">
        <v>179500000</v>
      </c>
      <c r="N494">
        <v>3.827</v>
      </c>
      <c r="O494">
        <v>686946.5</v>
      </c>
      <c r="P494">
        <v>7.0987547793737726E-2</v>
      </c>
    </row>
    <row r="495" spans="1:16" x14ac:dyDescent="0.3">
      <c r="A495" t="s">
        <v>499</v>
      </c>
      <c r="B495" s="4" cm="1">
        <f t="array" ref="B495">_xll.SNL.Clients.Office.Excel.Functions.SPG(A495, "SP_TOTAL_REV", "CY2023")</f>
        <v>7721000</v>
      </c>
      <c r="C495" s="4">
        <f>_xll.SNL.Clients.Office.Excel.Functions.SPG(A495,"IQ_AVG_DILUT_SHARES_OUT","CY2023")</f>
        <v>732222000</v>
      </c>
      <c r="D495" s="5">
        <f>_xll.SNL.Clients.Office.Excel.Functions.SPG(A495, "IQ_DILUT_EPS_NORM", "CY2023")</f>
        <v>0.73599999999999999</v>
      </c>
      <c r="E495">
        <f t="shared" si="21"/>
        <v>538915.39199999999</v>
      </c>
      <c r="F495">
        <f t="shared" si="22"/>
        <v>6.9798651988084451E-2</v>
      </c>
      <c r="H495" t="b">
        <f t="shared" si="23"/>
        <v>1</v>
      </c>
      <c r="K495" t="s">
        <v>1000</v>
      </c>
      <c r="L495">
        <v>7721000</v>
      </c>
      <c r="M495">
        <v>732222000</v>
      </c>
      <c r="N495">
        <v>0.73599999999999999</v>
      </c>
      <c r="O495">
        <v>538915.39199999999</v>
      </c>
      <c r="P495">
        <v>6.9798651988084451E-2</v>
      </c>
    </row>
    <row r="496" spans="1:16" x14ac:dyDescent="0.3">
      <c r="A496" t="s">
        <v>500</v>
      </c>
      <c r="B496" s="4" cm="1">
        <f t="array" ref="B496">_xll.SNL.Clients.Office.Excel.Functions.SPG(A496, "SP_TOTAL_REV", "CY2023")</f>
        <v>9632000</v>
      </c>
      <c r="C496" s="4">
        <f>_xll.SNL.Clients.Office.Excel.Functions.SPG(A496,"IQ_AVG_DILUT_SHARES_OUT","CY2023")</f>
        <v>106000000</v>
      </c>
      <c r="D496" s="5">
        <f>_xll.SNL.Clients.Office.Excel.Functions.SPG(A496, "IQ_DILUT_EPS_NORM", "CY2023")</f>
        <v>9.8800000000000008</v>
      </c>
      <c r="E496">
        <f t="shared" si="21"/>
        <v>1047280.0000000001</v>
      </c>
      <c r="F496">
        <f t="shared" si="22"/>
        <v>0.10872923588039868</v>
      </c>
      <c r="H496" t="b">
        <f t="shared" si="23"/>
        <v>1</v>
      </c>
      <c r="K496" t="s">
        <v>1002</v>
      </c>
      <c r="L496">
        <v>9632000</v>
      </c>
      <c r="M496">
        <v>106000000</v>
      </c>
      <c r="N496">
        <v>9.8800000000000008</v>
      </c>
      <c r="O496">
        <v>1047280.0000000001</v>
      </c>
      <c r="P496">
        <v>0.10872923588039868</v>
      </c>
    </row>
    <row r="497" spans="1:16" x14ac:dyDescent="0.3">
      <c r="A497" t="s">
        <v>501</v>
      </c>
      <c r="B497" s="4" cm="1">
        <f t="array" ref="B497">_xll.SNL.Clients.Office.Excel.Functions.SPG(A497, "SP_TOTAL_REV", "CY2023")</f>
        <v>7259000</v>
      </c>
      <c r="C497" s="4">
        <f>_xll.SNL.Clients.Office.Excel.Functions.SPG(A497,"IQ_AVG_DILUT_SHARES_OUT","CY2023")</f>
        <v>265285000</v>
      </c>
      <c r="D497" s="5">
        <f>_xll.SNL.Clients.Office.Excel.Functions.SPG(A497, "IQ_DILUT_EPS_NORM", "CY2023")</f>
        <v>0.89500000000000002</v>
      </c>
      <c r="E497">
        <f t="shared" si="21"/>
        <v>237430.07500000001</v>
      </c>
      <c r="F497">
        <f t="shared" si="22"/>
        <v>3.2708372365339577E-2</v>
      </c>
      <c r="H497" t="b">
        <f t="shared" si="23"/>
        <v>1</v>
      </c>
      <c r="K497" t="s">
        <v>1047</v>
      </c>
      <c r="L497">
        <v>7259000</v>
      </c>
      <c r="M497">
        <v>265285000</v>
      </c>
      <c r="N497">
        <v>0.89500000000000002</v>
      </c>
      <c r="O497">
        <v>237430.07500000001</v>
      </c>
      <c r="P497">
        <v>3.2708372365339577E-2</v>
      </c>
    </row>
    <row r="498" spans="1:16" x14ac:dyDescent="0.3">
      <c r="A498" t="s">
        <v>502</v>
      </c>
      <c r="B498" s="4" cm="1">
        <f t="array" ref="B498">_xll.SNL.Clients.Office.Excel.Functions.SPG(A498, "SP_TOTAL_REV", "CY2023")</f>
        <v>6531897</v>
      </c>
      <c r="C498" s="4">
        <f>_xll.SNL.Clients.Office.Excel.Functions.SPG(A498,"IQ_AVG_DILUT_SHARES_OUT","CY2023")</f>
        <v>112855000</v>
      </c>
      <c r="D498" s="5">
        <f>_xll.SNL.Clients.Office.Excel.Functions.SPG(A498, "IQ_DILUT_EPS_NORM", "CY2023")</f>
        <v>2.3279999999999998</v>
      </c>
      <c r="E498">
        <f t="shared" si="21"/>
        <v>262726.43999999994</v>
      </c>
      <c r="F498">
        <f t="shared" si="22"/>
        <v>4.0222073311933719E-2</v>
      </c>
      <c r="H498" t="b">
        <f t="shared" si="23"/>
        <v>1</v>
      </c>
      <c r="K498" t="s">
        <v>1003</v>
      </c>
      <c r="L498">
        <v>6531897</v>
      </c>
      <c r="M498">
        <v>112855000</v>
      </c>
      <c r="N498">
        <v>2.3279999999999998</v>
      </c>
      <c r="O498">
        <v>262726.43999999994</v>
      </c>
      <c r="P498">
        <v>4.0222073311933719E-2</v>
      </c>
    </row>
    <row r="499" spans="1:16" x14ac:dyDescent="0.3">
      <c r="A499" t="s">
        <v>503</v>
      </c>
      <c r="B499" s="4" cm="1">
        <f t="array" ref="B499">_xll.SNL.Clients.Office.Excel.Functions.SPG(A499, "SP_TOTAL_REV", "CY2023")</f>
        <v>14206000</v>
      </c>
      <c r="C499" s="4">
        <f>_xll.SNL.Clients.Office.Excel.Functions.SPG(A499,"IQ_AVG_DILUT_SHARES_OUT","CY2023")</f>
        <v>552000000</v>
      </c>
      <c r="D499" s="5">
        <f>_xll.SNL.Clients.Office.Excel.Functions.SPG(A499, "IQ_DILUT_EPS_NORM", "CY2023")</f>
        <v>1.9610000000000001</v>
      </c>
      <c r="E499">
        <f t="shared" si="21"/>
        <v>1082472</v>
      </c>
      <c r="F499">
        <f t="shared" si="22"/>
        <v>7.6198226101647185E-2</v>
      </c>
      <c r="H499" t="b">
        <f t="shared" si="23"/>
        <v>1</v>
      </c>
      <c r="K499" t="s">
        <v>1004</v>
      </c>
      <c r="L499">
        <v>14206000</v>
      </c>
      <c r="M499">
        <v>552000000</v>
      </c>
      <c r="N499">
        <v>1.9610000000000001</v>
      </c>
      <c r="O499">
        <v>1082472</v>
      </c>
      <c r="P499">
        <v>7.6198226101647185E-2</v>
      </c>
    </row>
    <row r="500" spans="1:16" x14ac:dyDescent="0.3">
      <c r="A500" t="s">
        <v>504</v>
      </c>
      <c r="B500" s="4" cm="1">
        <f t="array" ref="B500">_xll.SNL.Clients.Office.Excel.Functions.SPG(A500, "SP_TOTAL_REV", "CY2023")</f>
        <v>7364000</v>
      </c>
      <c r="C500" s="4">
        <f>_xll.SNL.Clients.Office.Excel.Functions.SPG(A500,"IQ_AVG_DILUT_SHARES_OUT","CY2023")</f>
        <v>218180000</v>
      </c>
      <c r="D500" s="5">
        <f>_xll.SNL.Clients.Office.Excel.Functions.SPG(A500, "IQ_DILUT_EPS_NORM", "CY2023")</f>
        <v>2.4009999999999998</v>
      </c>
      <c r="E500">
        <f t="shared" si="21"/>
        <v>523850.17999999993</v>
      </c>
      <c r="F500">
        <f t="shared" si="22"/>
        <v>7.1136634980988586E-2</v>
      </c>
      <c r="H500" t="b">
        <f t="shared" si="23"/>
        <v>1</v>
      </c>
      <c r="K500" t="s">
        <v>1005</v>
      </c>
      <c r="L500">
        <v>7364000</v>
      </c>
      <c r="M500">
        <v>218180000</v>
      </c>
      <c r="N500">
        <v>2.4009999999999998</v>
      </c>
      <c r="O500">
        <v>523850.17999999993</v>
      </c>
      <c r="P500">
        <v>7.1136634980988586E-2</v>
      </c>
    </row>
    <row r="501" spans="1:16" x14ac:dyDescent="0.3">
      <c r="A501" t="s">
        <v>505</v>
      </c>
      <c r="B501" s="4" cm="1">
        <f t="array" ref="B501">_xll.SNL.Clients.Office.Excel.Functions.SPG(A501, "SP_TOTAL_REV", "CY2023")</f>
        <v>7076000</v>
      </c>
      <c r="C501" s="4">
        <f>_xll.SNL.Clients.Office.Excel.Functions.SPG(A501,"IQ_AVG_DILUT_SHARES_OUT","CY2023")</f>
        <v>285000000</v>
      </c>
      <c r="D501" s="5">
        <f>_xll.SNL.Clients.Office.Excel.Functions.SPG(A501, "IQ_DILUT_EPS_NORM", "CY2023")</f>
        <v>4.1180000000000003</v>
      </c>
      <c r="E501">
        <f t="shared" si="21"/>
        <v>1173630</v>
      </c>
      <c r="F501">
        <f t="shared" si="22"/>
        <v>0.16586065573770492</v>
      </c>
      <c r="H501" t="b">
        <f t="shared" si="23"/>
        <v>1</v>
      </c>
      <c r="K501" t="s">
        <v>1006</v>
      </c>
      <c r="L501">
        <v>7076000</v>
      </c>
      <c r="M501">
        <v>285000000</v>
      </c>
      <c r="N501">
        <v>4.1180000000000003</v>
      </c>
      <c r="O501">
        <v>1173630</v>
      </c>
      <c r="P501">
        <v>0.16586065573770492</v>
      </c>
    </row>
    <row r="502" spans="1:16" x14ac:dyDescent="0.3">
      <c r="A502" t="s">
        <v>506</v>
      </c>
      <c r="B502" s="4" cm="1">
        <f t="array" ref="B502">_xll.SNL.Clients.Office.Excel.Functions.SPG(A502, "SP_TOTAL_REV", "CY2023")</f>
        <v>4584000</v>
      </c>
      <c r="C502" s="4">
        <f>_xll.SNL.Clients.Office.Excel.Functions.SPG(A502,"IQ_AVG_DILUT_SHARES_OUT","CY2023")</f>
        <v>51710962</v>
      </c>
      <c r="D502" s="5">
        <f>_xll.SNL.Clients.Office.Excel.Functions.SPG(A502, "IQ_DILUT_EPS_NORM", "CY2023")</f>
        <v>5.2939999999999996</v>
      </c>
      <c r="E502">
        <f t="shared" si="21"/>
        <v>273757.83282799996</v>
      </c>
      <c r="F502">
        <f t="shared" si="22"/>
        <v>5.9720295119546241E-2</v>
      </c>
      <c r="H502" t="b">
        <f t="shared" si="23"/>
        <v>1</v>
      </c>
      <c r="K502" t="s">
        <v>1007</v>
      </c>
      <c r="L502">
        <v>4584000</v>
      </c>
      <c r="M502">
        <v>51710962</v>
      </c>
      <c r="N502">
        <v>5.2939999999999996</v>
      </c>
      <c r="O502">
        <v>273757.83282799996</v>
      </c>
      <c r="P502">
        <v>5.9720295119546241E-2</v>
      </c>
    </row>
    <row r="503" spans="1:16" x14ac:dyDescent="0.3">
      <c r="A503" t="s">
        <v>507</v>
      </c>
      <c r="B503" s="4" cm="1">
        <f t="array" ref="B503">_xll.SNL.Clients.Office.Excel.Functions.SPG(A503, "SP_TOTAL_REV", "CY2023")</f>
        <v>7394200</v>
      </c>
      <c r="C503" s="4">
        <f>_xll.SNL.Clients.Office.Excel.Functions.SPG(A503,"IQ_AVG_DILUT_SHARES_OUT","CY2023")</f>
        <v>209700000</v>
      </c>
      <c r="D503" s="5">
        <f>_xll.SNL.Clients.Office.Excel.Functions.SPG(A503, "IQ_DILUT_EPS_NORM", "CY2023")</f>
        <v>3.758</v>
      </c>
      <c r="E503">
        <f t="shared" si="21"/>
        <v>788052.6</v>
      </c>
      <c r="F503">
        <f t="shared" si="22"/>
        <v>0.10657712801925834</v>
      </c>
      <c r="H503" t="b">
        <f t="shared" si="23"/>
        <v>1</v>
      </c>
      <c r="K503" t="s">
        <v>1008</v>
      </c>
      <c r="L503">
        <v>7394200</v>
      </c>
      <c r="M503">
        <v>209700000</v>
      </c>
      <c r="N503">
        <v>3.758</v>
      </c>
      <c r="O503">
        <v>788052.6</v>
      </c>
      <c r="P503">
        <v>0.10657712801925834</v>
      </c>
    </row>
    <row r="504" spans="1:16" x14ac:dyDescent="0.3">
      <c r="A504" t="s">
        <v>508</v>
      </c>
      <c r="B504" s="4" cm="1">
        <f t="array" ref="B504">_xll.SNL.Clients.Office.Excel.Functions.SPG(A504, "SP_TOTAL_REV", "CY2023")</f>
        <v>8544000</v>
      </c>
      <c r="C504" s="4">
        <f>_xll.SNL.Clients.Office.Excel.Functions.SPG(A504,"IQ_AVG_DILUT_SHARES_OUT","CY2023")</f>
        <v>462269000</v>
      </c>
      <c r="D504" s="5">
        <f>_xll.SNL.Clients.Office.Excel.Functions.SPG(A504, "IQ_DILUT_EPS_NORM", "CY2023")</f>
        <v>3.9660000000000002</v>
      </c>
      <c r="E504">
        <f t="shared" si="21"/>
        <v>1833358.8540000001</v>
      </c>
      <c r="F504">
        <f t="shared" si="22"/>
        <v>0.21457851755617979</v>
      </c>
      <c r="H504" t="b">
        <f t="shared" si="23"/>
        <v>1</v>
      </c>
      <c r="K504" t="s">
        <v>1009</v>
      </c>
      <c r="L504">
        <v>8544000</v>
      </c>
      <c r="M504">
        <v>462269000</v>
      </c>
      <c r="N504">
        <v>3.9660000000000002</v>
      </c>
      <c r="O504">
        <v>1833358.8540000001</v>
      </c>
      <c r="P504">
        <v>0.21457851755617979</v>
      </c>
    </row>
    <row r="505" spans="1:16" x14ac:dyDescent="0.3">
      <c r="B505">
        <f>SUM(B2:B504)</f>
        <v>16569580075</v>
      </c>
      <c r="C505">
        <f>SUM(C2:C504)</f>
        <v>393106620983</v>
      </c>
      <c r="D505">
        <f>E505/C505*1000</f>
        <v>3.2712679409181198</v>
      </c>
      <c r="E505">
        <f>SUMIF(E2:E504, "&lt;&gt;#VALUE!")</f>
        <v>1285957086.5843382</v>
      </c>
      <c r="F505">
        <f>E505/B505</f>
        <v>7.7609515797239556E-2</v>
      </c>
    </row>
  </sheetData>
  <autoFilter ref="A1:P1" xr:uid="{0FB17F9C-94E4-4C31-A344-7D81D53D68E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V505"/>
  <sheetViews>
    <sheetView workbookViewId="0">
      <pane xSplit="1" ySplit="2" topLeftCell="U27" activePane="bottomRight" state="frozen"/>
      <selection pane="topRight" activeCell="B1" sqref="B1"/>
      <selection pane="bottomLeft" activeCell="A3" sqref="A3"/>
      <selection pane="bottomRight" activeCell="V54" sqref="U54:V54"/>
    </sheetView>
  </sheetViews>
  <sheetFormatPr defaultRowHeight="14.4" x14ac:dyDescent="0.3"/>
  <cols>
    <col min="1" max="1" width="15.88671875" bestFit="1" customWidth="1"/>
    <col min="2" max="22" width="20.21875" bestFit="1" customWidth="1"/>
  </cols>
  <sheetData>
    <row r="1" spans="1:22" x14ac:dyDescent="0.3">
      <c r="B1">
        <v>0</v>
      </c>
      <c r="C1">
        <v>-1</v>
      </c>
      <c r="D1">
        <v>-2</v>
      </c>
      <c r="E1">
        <v>-3</v>
      </c>
      <c r="F1">
        <v>-4</v>
      </c>
      <c r="G1">
        <v>-5</v>
      </c>
      <c r="H1">
        <v>-6</v>
      </c>
      <c r="I1">
        <v>-7</v>
      </c>
      <c r="J1">
        <v>-8</v>
      </c>
      <c r="K1">
        <v>-9</v>
      </c>
      <c r="L1">
        <v>-10</v>
      </c>
      <c r="M1">
        <v>-11</v>
      </c>
      <c r="N1">
        <v>-12</v>
      </c>
      <c r="O1">
        <v>-13</v>
      </c>
      <c r="P1">
        <v>-14</v>
      </c>
      <c r="Q1">
        <v>-15</v>
      </c>
      <c r="R1">
        <v>-16</v>
      </c>
      <c r="S1">
        <v>-17</v>
      </c>
      <c r="T1">
        <v>-18</v>
      </c>
      <c r="U1">
        <v>-19</v>
      </c>
      <c r="V1">
        <v>-20</v>
      </c>
    </row>
    <row r="2" spans="1:22" x14ac:dyDescent="0.3">
      <c r="A2" t="str" cm="1">
        <f t="array" ref="A2">_xll.ciqfunctions.udf.CIQRANGE("^SPX", "IQ_CONSTITUENTS", 1, 600, , , , , "Constituents")</f>
        <v>Constituents</v>
      </c>
      <c r="B2" t="str">
        <f>_xlfn.CONCAT("FQ",B1)</f>
        <v>FQ0</v>
      </c>
      <c r="C2" t="str">
        <f t="shared" ref="C2:V2" si="0">_xlfn.CONCAT("FQ",C1)</f>
        <v>FQ-1</v>
      </c>
      <c r="D2" t="str">
        <f t="shared" si="0"/>
        <v>FQ-2</v>
      </c>
      <c r="E2" t="str">
        <f t="shared" si="0"/>
        <v>FQ-3</v>
      </c>
      <c r="F2" t="str">
        <f t="shared" si="0"/>
        <v>FQ-4</v>
      </c>
      <c r="G2" t="str">
        <f t="shared" si="0"/>
        <v>FQ-5</v>
      </c>
      <c r="H2" t="str">
        <f t="shared" si="0"/>
        <v>FQ-6</v>
      </c>
      <c r="I2" t="str">
        <f t="shared" si="0"/>
        <v>FQ-7</v>
      </c>
      <c r="J2" t="str">
        <f t="shared" si="0"/>
        <v>FQ-8</v>
      </c>
      <c r="K2" t="str">
        <f t="shared" si="0"/>
        <v>FQ-9</v>
      </c>
      <c r="L2" t="str">
        <f t="shared" si="0"/>
        <v>FQ-10</v>
      </c>
      <c r="M2" t="str">
        <f t="shared" si="0"/>
        <v>FQ-11</v>
      </c>
      <c r="N2" t="str">
        <f t="shared" si="0"/>
        <v>FQ-12</v>
      </c>
      <c r="O2" t="str">
        <f t="shared" si="0"/>
        <v>FQ-13</v>
      </c>
      <c r="P2" t="str">
        <f t="shared" si="0"/>
        <v>FQ-14</v>
      </c>
      <c r="Q2" t="str">
        <f t="shared" si="0"/>
        <v>FQ-15</v>
      </c>
      <c r="R2" t="str">
        <f t="shared" si="0"/>
        <v>FQ-16</v>
      </c>
      <c r="S2" t="str">
        <f t="shared" si="0"/>
        <v>FQ-17</v>
      </c>
      <c r="T2" t="str">
        <f t="shared" si="0"/>
        <v>FQ-18</v>
      </c>
      <c r="U2" t="str">
        <f t="shared" si="0"/>
        <v>FQ-19</v>
      </c>
      <c r="V2" t="str">
        <f t="shared" si="0"/>
        <v>FQ-20</v>
      </c>
    </row>
    <row r="3" spans="1:22" x14ac:dyDescent="0.3">
      <c r="A3" t="s">
        <v>6</v>
      </c>
      <c r="B3" s="4" cm="1">
        <f t="array" ref="B3">_xll.SNL.Clients.Office.Excel.Functions.SPG($A3, "SP_TOTAL_REV", B$2)</f>
        <v>6010000</v>
      </c>
      <c r="C3" s="4" t="str" cm="1">
        <f t="array" ref="C3">_xll.SNL.Clients.Office.Excel.Functions.SPG($A3, "SP_TOTAL_REV", C$2)</f>
        <v>#PEND</v>
      </c>
      <c r="D3" s="4" t="str" cm="1">
        <f t="array" ref="D3">_xll.SNL.Clients.Office.Excel.Functions.SPG($A3, "SP_TOTAL_REV", D$2)</f>
        <v>#PEND</v>
      </c>
      <c r="E3" s="4" t="str" cm="1">
        <f t="array" ref="E3">_xll.SNL.Clients.Office.Excel.Functions.SPG($A3, "SP_TOTAL_REV", E$2)</f>
        <v>#PEND</v>
      </c>
      <c r="F3" s="4" cm="1">
        <f t="array" ref="F3">_xll.SNL.Clients.Office.Excel.Functions.SPG($A3, "SP_TOTAL_REV", F$2)</f>
        <v>8013000</v>
      </c>
      <c r="G3" s="4" t="str" cm="1">
        <f t="array" ref="G3">_xll.SNL.Clients.Office.Excel.Functions.SPG($A3, "SP_TOTAL_REV", G$2)</f>
        <v>#PEND</v>
      </c>
      <c r="H3" s="4" t="str" cm="1">
        <f t="array" ref="H3">_xll.SNL.Clients.Office.Excel.Functions.SPG($A3, "SP_TOTAL_REV", H$2)</f>
        <v>#PEND</v>
      </c>
      <c r="I3" s="4" t="str" cm="1">
        <f t="array" ref="I3">_xll.SNL.Clients.Office.Excel.Functions.SPG($A3, "SP_TOTAL_REV", I$2)</f>
        <v>#PEND</v>
      </c>
      <c r="J3" s="4" cm="1">
        <f t="array" ref="J3">_xll.SNL.Clients.Office.Excel.Functions.SPG($A3, "SP_TOTAL_REV", J$2)</f>
        <v>8079000</v>
      </c>
      <c r="K3" s="4" t="str" cm="1">
        <f t="array" ref="K3">_xll.SNL.Clients.Office.Excel.Functions.SPG($A3, "SP_TOTAL_REV", K$2)</f>
        <v>#PEND</v>
      </c>
      <c r="L3" s="4" t="str" cm="1">
        <f t="array" ref="L3">_xll.SNL.Clients.Office.Excel.Functions.SPG($A3, "SP_TOTAL_REV", L$2)</f>
        <v>#PEND</v>
      </c>
      <c r="M3" s="4" t="str" cm="1">
        <f t="array" ref="M3">_xll.SNL.Clients.Office.Excel.Functions.SPG($A3, "SP_TOTAL_REV", M$2)</f>
        <v>#PEND</v>
      </c>
      <c r="N3" s="4" cm="1">
        <f t="array" ref="N3">_xll.SNL.Clients.Office.Excel.Functions.SPG($A3, "SP_TOTAL_REV", N$2)</f>
        <v>8612000</v>
      </c>
      <c r="O3" s="4" t="str" cm="1">
        <f t="array" ref="O3">_xll.SNL.Clients.Office.Excel.Functions.SPG($A3, "SP_TOTAL_REV", O$2)</f>
        <v>#PEND</v>
      </c>
      <c r="P3" s="4" t="str" cm="1">
        <f t="array" ref="P3">_xll.SNL.Clients.Office.Excel.Functions.SPG($A3, "SP_TOTAL_REV", P$2)</f>
        <v>#PEND</v>
      </c>
      <c r="Q3" s="4" t="str" cm="1">
        <f t="array" ref="Q3">_xll.SNL.Clients.Office.Excel.Functions.SPG($A3, "SP_TOTAL_REV", Q$2)</f>
        <v>#PEND</v>
      </c>
      <c r="R3" s="4" cm="1">
        <f t="array" ref="R3">_xll.SNL.Clients.Office.Excel.Functions.SPG($A3, "SP_TOTAL_REV", R$2)</f>
        <v>8583000</v>
      </c>
      <c r="S3" s="4" t="str" cm="1">
        <f t="array" ref="S3">_xll.SNL.Clients.Office.Excel.Functions.SPG($A3, "SP_TOTAL_REV", S$2)</f>
        <v>#PEND</v>
      </c>
      <c r="T3" s="4" t="str" cm="1">
        <f t="array" ref="T3">_xll.SNL.Clients.Office.Excel.Functions.SPG($A3, "SP_TOTAL_REV", T$2)</f>
        <v>#PEND</v>
      </c>
      <c r="U3" s="4" t="str" cm="1">
        <f t="array" ref="U3">_xll.SNL.Clients.Office.Excel.Functions.SPG($A3, "SP_TOTAL_REV", U$2)</f>
        <v>#PEND</v>
      </c>
      <c r="V3" s="4" cm="1">
        <f t="array" ref="V3">_xll.SNL.Clients.Office.Excel.Functions.SPG($A3, "SP_TOTAL_REV", V$2)</f>
        <v>8111000</v>
      </c>
    </row>
    <row r="4" spans="1:22" x14ac:dyDescent="0.3">
      <c r="A4" t="s">
        <v>7</v>
      </c>
      <c r="B4" s="4" cm="1">
        <f t="array" ref="B4">_xll.SNL.Clients.Office.Excel.Functions.SPG($A4, "SP_TOTAL_REV", B$2)</f>
        <v>902600</v>
      </c>
      <c r="C4" s="4" t="str" cm="1">
        <f t="array" ref="C4">_xll.SNL.Clients.Office.Excel.Functions.SPG($A4, "SP_TOTAL_REV", C$2)</f>
        <v>#PEND</v>
      </c>
      <c r="D4" s="4" t="str" cm="1">
        <f t="array" ref="D4">_xll.SNL.Clients.Office.Excel.Functions.SPG($A4, "SP_TOTAL_REV", D$2)</f>
        <v>#PEND</v>
      </c>
      <c r="E4" s="4" t="str" cm="1">
        <f t="array" ref="E4">_xll.SNL.Clients.Office.Excel.Functions.SPG($A4, "SP_TOTAL_REV", E$2)</f>
        <v>#PEND</v>
      </c>
      <c r="F4" s="4" cm="1">
        <f t="array" ref="F4">_xll.SNL.Clients.Office.Excel.Functions.SPG($A4, "SP_TOTAL_REV", F$2)</f>
        <v>937500</v>
      </c>
      <c r="G4" s="4" t="str" cm="1">
        <f t="array" ref="G4">_xll.SNL.Clients.Office.Excel.Functions.SPG($A4, "SP_TOTAL_REV", G$2)</f>
        <v>#PEND</v>
      </c>
      <c r="H4" s="4" t="str" cm="1">
        <f t="array" ref="H4">_xll.SNL.Clients.Office.Excel.Functions.SPG($A4, "SP_TOTAL_REV", H$2)</f>
        <v>#PEND</v>
      </c>
      <c r="I4" s="4" t="str" cm="1">
        <f t="array" ref="I4">_xll.SNL.Clients.Office.Excel.Functions.SPG($A4, "SP_TOTAL_REV", I$2)</f>
        <v>#PEND</v>
      </c>
      <c r="J4" s="4" cm="1">
        <f t="array" ref="J4">_xll.SNL.Clients.Office.Excel.Functions.SPG($A4, "SP_TOTAL_REV", J$2)</f>
        <v>874200</v>
      </c>
      <c r="K4" s="4" t="str" cm="1">
        <f t="array" ref="K4">_xll.SNL.Clients.Office.Excel.Functions.SPG($A4, "SP_TOTAL_REV", K$2)</f>
        <v>#PEND</v>
      </c>
      <c r="L4" s="4" t="str" cm="1">
        <f t="array" ref="L4">_xll.SNL.Clients.Office.Excel.Functions.SPG($A4, "SP_TOTAL_REV", L$2)</f>
        <v>#PEND</v>
      </c>
      <c r="M4" s="4" t="str" cm="1">
        <f t="array" ref="M4">_xll.SNL.Clients.Office.Excel.Functions.SPG($A4, "SP_TOTAL_REV", M$2)</f>
        <v>#PEND</v>
      </c>
      <c r="N4" s="4" cm="1">
        <f t="array" ref="N4">_xll.SNL.Clients.Office.Excel.Functions.SPG($A4, "SP_TOTAL_REV", N$2)</f>
        <v>914600</v>
      </c>
      <c r="O4" s="4" t="str" cm="1">
        <f t="array" ref="O4">_xll.SNL.Clients.Office.Excel.Functions.SPG($A4, "SP_TOTAL_REV", O$2)</f>
        <v>#PEND</v>
      </c>
      <c r="P4" s="4" t="str" cm="1">
        <f t="array" ref="P4">_xll.SNL.Clients.Office.Excel.Functions.SPG($A4, "SP_TOTAL_REV", P$2)</f>
        <v>#PEND</v>
      </c>
      <c r="Q4" s="4" t="str" cm="1">
        <f t="array" ref="Q4">_xll.SNL.Clients.Office.Excel.Functions.SPG($A4, "SP_TOTAL_REV", Q$2)</f>
        <v>#PEND</v>
      </c>
      <c r="R4" s="4" cm="1">
        <f t="array" ref="R4">_xll.SNL.Clients.Office.Excel.Functions.SPG($A4, "SP_TOTAL_REV", R$2)</f>
        <v>760000</v>
      </c>
      <c r="S4" s="4" t="str" cm="1">
        <f t="array" ref="S4">_xll.SNL.Clients.Office.Excel.Functions.SPG($A4, "SP_TOTAL_REV", S$2)</f>
        <v>#PEND</v>
      </c>
      <c r="T4" s="4" t="str" cm="1">
        <f t="array" ref="T4">_xll.SNL.Clients.Office.Excel.Functions.SPG($A4, "SP_TOTAL_REV", T$2)</f>
        <v>#PEND</v>
      </c>
      <c r="U4" s="4" t="str" cm="1">
        <f t="array" ref="U4">_xll.SNL.Clients.Office.Excel.Functions.SPG($A4, "SP_TOTAL_REV", U$2)</f>
        <v>#PEND</v>
      </c>
      <c r="V4" s="4" cm="1">
        <f t="array" ref="V4">_xll.SNL.Clients.Office.Excel.Functions.SPG($A4, "SP_TOTAL_REV", V$2)</f>
        <v>728200</v>
      </c>
    </row>
    <row r="5" spans="1:22" x14ac:dyDescent="0.3">
      <c r="A5" t="s">
        <v>8</v>
      </c>
      <c r="B5" s="4" cm="1">
        <f t="array" ref="B5">_xll.SNL.Clients.Office.Excel.Functions.SPG($A5, "SP_TOTAL_REV", B$2)</f>
        <v>10974000</v>
      </c>
      <c r="C5" s="4" t="str" cm="1">
        <f t="array" ref="C5">_xll.SNL.Clients.Office.Excel.Functions.SPG($A5, "SP_TOTAL_REV", C$2)</f>
        <v>#PEND</v>
      </c>
      <c r="D5" s="4" t="str" cm="1">
        <f t="array" ref="D5">_xll.SNL.Clients.Office.Excel.Functions.SPG($A5, "SP_TOTAL_REV", D$2)</f>
        <v>#PEND</v>
      </c>
      <c r="E5" s="4" t="str" cm="1">
        <f t="array" ref="E5">_xll.SNL.Clients.Office.Excel.Functions.SPG($A5, "SP_TOTAL_REV", E$2)</f>
        <v>#PEND</v>
      </c>
      <c r="F5" s="4" cm="1">
        <f t="array" ref="F5">_xll.SNL.Clients.Office.Excel.Functions.SPG($A5, "SP_TOTAL_REV", F$2)</f>
        <v>10241000</v>
      </c>
      <c r="G5" s="4" t="str" cm="1">
        <f t="array" ref="G5">_xll.SNL.Clients.Office.Excel.Functions.SPG($A5, "SP_TOTAL_REV", G$2)</f>
        <v>#PEND</v>
      </c>
      <c r="H5" s="4" t="str" cm="1">
        <f t="array" ref="H5">_xll.SNL.Clients.Office.Excel.Functions.SPG($A5, "SP_TOTAL_REV", H$2)</f>
        <v>#PEND</v>
      </c>
      <c r="I5" s="4" t="str" cm="1">
        <f t="array" ref="I5">_xll.SNL.Clients.Office.Excel.Functions.SPG($A5, "SP_TOTAL_REV", I$2)</f>
        <v>#PEND</v>
      </c>
      <c r="J5" s="4" cm="1">
        <f t="array" ref="J5">_xll.SNL.Clients.Office.Excel.Functions.SPG($A5, "SP_TOTAL_REV", J$2)</f>
        <v>10091000</v>
      </c>
      <c r="K5" s="4" t="str" cm="1">
        <f t="array" ref="K5">_xll.SNL.Clients.Office.Excel.Functions.SPG($A5, "SP_TOTAL_REV", K$2)</f>
        <v>#PEND</v>
      </c>
      <c r="L5" s="4" t="str" cm="1">
        <f t="array" ref="L5">_xll.SNL.Clients.Office.Excel.Functions.SPG($A5, "SP_TOTAL_REV", L$2)</f>
        <v>#PEND</v>
      </c>
      <c r="M5" s="4" t="str" cm="1">
        <f t="array" ref="M5">_xll.SNL.Clients.Office.Excel.Functions.SPG($A5, "SP_TOTAL_REV", M$2)</f>
        <v>#PEND</v>
      </c>
      <c r="N5" s="4" cm="1">
        <f t="array" ref="N5">_xll.SNL.Clients.Office.Excel.Functions.SPG($A5, "SP_TOTAL_REV", N$2)</f>
        <v>11468000</v>
      </c>
      <c r="O5" s="4" t="str" cm="1">
        <f t="array" ref="O5">_xll.SNL.Clients.Office.Excel.Functions.SPG($A5, "SP_TOTAL_REV", O$2)</f>
        <v>#PEND</v>
      </c>
      <c r="P5" s="4" t="str" cm="1">
        <f t="array" ref="P5">_xll.SNL.Clients.Office.Excel.Functions.SPG($A5, "SP_TOTAL_REV", P$2)</f>
        <v>#PEND</v>
      </c>
      <c r="Q5" s="4" t="str" cm="1">
        <f t="array" ref="Q5">_xll.SNL.Clients.Office.Excel.Functions.SPG($A5, "SP_TOTAL_REV", Q$2)</f>
        <v>#PEND</v>
      </c>
      <c r="R5" s="4" cm="1">
        <f t="array" ref="R5">_xll.SNL.Clients.Office.Excel.Functions.SPG($A5, "SP_TOTAL_REV", R$2)</f>
        <v>10701000</v>
      </c>
      <c r="S5" s="4" t="str" cm="1">
        <f t="array" ref="S5">_xll.SNL.Clients.Office.Excel.Functions.SPG($A5, "SP_TOTAL_REV", S$2)</f>
        <v>#PEND</v>
      </c>
      <c r="T5" s="4" t="str" cm="1">
        <f t="array" ref="T5">_xll.SNL.Clients.Office.Excel.Functions.SPG($A5, "SP_TOTAL_REV", T$2)</f>
        <v>#PEND</v>
      </c>
      <c r="U5" s="4" t="str" cm="1">
        <f t="array" ref="U5">_xll.SNL.Clients.Office.Excel.Functions.SPG($A5, "SP_TOTAL_REV", U$2)</f>
        <v>#PEND</v>
      </c>
      <c r="V5" s="4" cm="1">
        <f t="array" ref="V5">_xll.SNL.Clients.Office.Excel.Functions.SPG($A5, "SP_TOTAL_REV", V$2)</f>
        <v>8314000</v>
      </c>
    </row>
    <row r="6" spans="1:22" x14ac:dyDescent="0.3">
      <c r="A6" t="s">
        <v>9</v>
      </c>
      <c r="B6" s="4" cm="1">
        <f t="array" ref="B6">_xll.SNL.Clients.Office.Excel.Functions.SPG($A6, "SP_TOTAL_REV", B$2)</f>
        <v>14460000</v>
      </c>
      <c r="C6" s="4" t="str" cm="1">
        <f t="array" ref="C6">_xll.SNL.Clients.Office.Excel.Functions.SPG($A6, "SP_TOTAL_REV", C$2)</f>
        <v>#PEND</v>
      </c>
      <c r="D6" s="4" t="str" cm="1">
        <f t="array" ref="D6">_xll.SNL.Clients.Office.Excel.Functions.SPG($A6, "SP_TOTAL_REV", D$2)</f>
        <v>#PEND</v>
      </c>
      <c r="E6" s="4" t="str" cm="1">
        <f t="array" ref="E6">_xll.SNL.Clients.Office.Excel.Functions.SPG($A6, "SP_TOTAL_REV", E$2)</f>
        <v>#PEND</v>
      </c>
      <c r="F6" s="4" cm="1">
        <f t="array" ref="F6">_xll.SNL.Clients.Office.Excel.Functions.SPG($A6, "SP_TOTAL_REV", F$2)</f>
        <v>13927000</v>
      </c>
      <c r="G6" s="4" t="str" cm="1">
        <f t="array" ref="G6">_xll.SNL.Clients.Office.Excel.Functions.SPG($A6, "SP_TOTAL_REV", G$2)</f>
        <v>#PEND</v>
      </c>
      <c r="H6" s="4" t="str" cm="1">
        <f t="array" ref="H6">_xll.SNL.Clients.Office.Excel.Functions.SPG($A6, "SP_TOTAL_REV", H$2)</f>
        <v>#PEND</v>
      </c>
      <c r="I6" s="4" t="str" cm="1">
        <f t="array" ref="I6">_xll.SNL.Clients.Office.Excel.Functions.SPG($A6, "SP_TOTAL_REV", I$2)</f>
        <v>#PEND</v>
      </c>
      <c r="J6" s="4" cm="1">
        <f t="array" ref="J6">_xll.SNL.Clients.Office.Excel.Functions.SPG($A6, "SP_TOTAL_REV", J$2)</f>
        <v>14812000</v>
      </c>
      <c r="K6" s="4" t="str" cm="1">
        <f t="array" ref="K6">_xll.SNL.Clients.Office.Excel.Functions.SPG($A6, "SP_TOTAL_REV", K$2)</f>
        <v>#PEND</v>
      </c>
      <c r="L6" s="4" t="str" cm="1">
        <f t="array" ref="L6">_xll.SNL.Clients.Office.Excel.Functions.SPG($A6, "SP_TOTAL_REV", L$2)</f>
        <v>#PEND</v>
      </c>
      <c r="M6" s="4" t="str" cm="1">
        <f t="array" ref="M6">_xll.SNL.Clients.Office.Excel.Functions.SPG($A6, "SP_TOTAL_REV", M$2)</f>
        <v>#PEND</v>
      </c>
      <c r="N6" s="4" cm="1">
        <f t="array" ref="N6">_xll.SNL.Clients.Office.Excel.Functions.SPG($A6, "SP_TOTAL_REV", N$2)</f>
        <v>14342000</v>
      </c>
      <c r="O6" s="4" t="str" cm="1">
        <f t="array" ref="O6">_xll.SNL.Clients.Office.Excel.Functions.SPG($A6, "SP_TOTAL_REV", O$2)</f>
        <v>#PEND</v>
      </c>
      <c r="P6" s="4" t="str" cm="1">
        <f t="array" ref="P6">_xll.SNL.Clients.Office.Excel.Functions.SPG($A6, "SP_TOTAL_REV", P$2)</f>
        <v>#PEND</v>
      </c>
      <c r="Q6" s="4" t="str" cm="1">
        <f t="array" ref="Q6">_xll.SNL.Clients.Office.Excel.Functions.SPG($A6, "SP_TOTAL_REV", Q$2)</f>
        <v>#PEND</v>
      </c>
      <c r="R6" s="4" cm="1">
        <f t="array" ref="R6">_xll.SNL.Clients.Office.Excel.Functions.SPG($A6, "SP_TOTAL_REV", R$2)</f>
        <v>12902000</v>
      </c>
      <c r="S6" s="4" t="str" cm="1">
        <f t="array" ref="S6">_xll.SNL.Clients.Office.Excel.Functions.SPG($A6, "SP_TOTAL_REV", S$2)</f>
        <v>#PEND</v>
      </c>
      <c r="T6" s="4" t="str" cm="1">
        <f t="array" ref="T6">_xll.SNL.Clients.Office.Excel.Functions.SPG($A6, "SP_TOTAL_REV", T$2)</f>
        <v>#PEND</v>
      </c>
      <c r="U6" s="4" t="str" cm="1">
        <f t="array" ref="U6">_xll.SNL.Clients.Office.Excel.Functions.SPG($A6, "SP_TOTAL_REV", U$2)</f>
        <v>#PEND</v>
      </c>
      <c r="V6" s="4" cm="1">
        <f t="array" ref="V6">_xll.SNL.Clients.Office.Excel.Functions.SPG($A6, "SP_TOTAL_REV", V$2)</f>
        <v>8479000</v>
      </c>
    </row>
    <row r="7" spans="1:22" x14ac:dyDescent="0.3">
      <c r="A7" t="s">
        <v>10</v>
      </c>
      <c r="B7" s="4" cm="1">
        <f t="array" ref="B7">_xll.SNL.Clients.Office.Excel.Functions.SPG($A7, "SP_TOTAL_REV", B$2)</f>
        <v>17689545</v>
      </c>
      <c r="C7" s="4" t="str" cm="1">
        <f t="array" ref="C7">_xll.SNL.Clients.Office.Excel.Functions.SPG($A7, "SP_TOTAL_REV", C$2)</f>
        <v>#PEND</v>
      </c>
      <c r="D7" s="4" t="str" cm="1">
        <f t="array" ref="D7">_xll.SNL.Clients.Office.Excel.Functions.SPG($A7, "SP_TOTAL_REV", D$2)</f>
        <v>#PEND</v>
      </c>
      <c r="E7" s="4" t="str" cm="1">
        <f t="array" ref="E7">_xll.SNL.Clients.Office.Excel.Functions.SPG($A7, "SP_TOTAL_REV", E$2)</f>
        <v>#PEND</v>
      </c>
      <c r="F7" s="4" cm="1">
        <f t="array" ref="F7">_xll.SNL.Clients.Office.Excel.Functions.SPG($A7, "SP_TOTAL_REV", F$2)</f>
        <v>16224303</v>
      </c>
      <c r="G7" s="4" t="str" cm="1">
        <f t="array" ref="G7">_xll.SNL.Clients.Office.Excel.Functions.SPG($A7, "SP_TOTAL_REV", G$2)</f>
        <v>#PEND</v>
      </c>
      <c r="H7" s="4" t="str" cm="1">
        <f t="array" ref="H7">_xll.SNL.Clients.Office.Excel.Functions.SPG($A7, "SP_TOTAL_REV", H$2)</f>
        <v>#PEND</v>
      </c>
      <c r="I7" s="4" t="str" cm="1">
        <f t="array" ref="I7">_xll.SNL.Clients.Office.Excel.Functions.SPG($A7, "SP_TOTAL_REV", I$2)</f>
        <v>#PEND</v>
      </c>
      <c r="J7" s="4" cm="1">
        <f t="array" ref="J7">_xll.SNL.Clients.Office.Excel.Functions.SPG($A7, "SP_TOTAL_REV", J$2)</f>
        <v>15747802</v>
      </c>
      <c r="K7" s="4" t="str" cm="1">
        <f t="array" ref="K7">_xll.SNL.Clients.Office.Excel.Functions.SPG($A7, "SP_TOTAL_REV", K$2)</f>
        <v>#PEND</v>
      </c>
      <c r="L7" s="4" t="str" cm="1">
        <f t="array" ref="L7">_xll.SNL.Clients.Office.Excel.Functions.SPG($A7, "SP_TOTAL_REV", L$2)</f>
        <v>#PEND</v>
      </c>
      <c r="M7" s="4" t="str" cm="1">
        <f t="array" ref="M7">_xll.SNL.Clients.Office.Excel.Functions.SPG($A7, "SP_TOTAL_REV", M$2)</f>
        <v>#PEND</v>
      </c>
      <c r="N7" s="4" cm="1">
        <f t="array" ref="N7">_xll.SNL.Clients.Office.Excel.Functions.SPG($A7, "SP_TOTAL_REV", N$2)</f>
        <v>14965153</v>
      </c>
      <c r="O7" s="4" t="str" cm="1">
        <f t="array" ref="O7">_xll.SNL.Clients.Office.Excel.Functions.SPG($A7, "SP_TOTAL_REV", O$2)</f>
        <v>#PEND</v>
      </c>
      <c r="P7" s="4" t="str" cm="1">
        <f t="array" ref="P7">_xll.SNL.Clients.Office.Excel.Functions.SPG($A7, "SP_TOTAL_REV", P$2)</f>
        <v>#PEND</v>
      </c>
      <c r="Q7" s="4" t="str" cm="1">
        <f t="array" ref="Q7">_xll.SNL.Clients.Office.Excel.Functions.SPG($A7, "SP_TOTAL_REV", Q$2)</f>
        <v>#PEND</v>
      </c>
      <c r="R7" s="4" cm="1">
        <f t="array" ref="R7">_xll.SNL.Clients.Office.Excel.Functions.SPG($A7, "SP_TOTAL_REV", R$2)</f>
        <v>11762185</v>
      </c>
      <c r="S7" s="4" t="str" cm="1">
        <f t="array" ref="S7">_xll.SNL.Clients.Office.Excel.Functions.SPG($A7, "SP_TOTAL_REV", S$2)</f>
        <v>#PEND</v>
      </c>
      <c r="T7" s="4" t="str" cm="1">
        <f t="array" ref="T7">_xll.SNL.Clients.Office.Excel.Functions.SPG($A7, "SP_TOTAL_REV", T$2)</f>
        <v>#PEND</v>
      </c>
      <c r="U7" s="4" t="str" cm="1">
        <f t="array" ref="U7">_xll.SNL.Clients.Office.Excel.Functions.SPG($A7, "SP_TOTAL_REV", U$2)</f>
        <v>#PEND</v>
      </c>
      <c r="V7" s="4" cm="1">
        <f t="array" ref="V7">_xll.SNL.Clients.Office.Excel.Functions.SPG($A7, "SP_TOTAL_REV", V$2)</f>
        <v>11358958</v>
      </c>
    </row>
    <row r="8" spans="1:22" x14ac:dyDescent="0.3">
      <c r="A8" t="s">
        <v>11</v>
      </c>
      <c r="B8" s="4" cm="1">
        <f t="array" ref="B8">_xll.SNL.Clients.Office.Excel.Functions.SPG($A8, "SP_TOTAL_REV", B$2)</f>
        <v>5606000</v>
      </c>
      <c r="C8" s="4" t="str" cm="1">
        <f t="array" ref="C8">_xll.SNL.Clients.Office.Excel.Functions.SPG($A8, "SP_TOTAL_REV", C$2)</f>
        <v>#PEND</v>
      </c>
      <c r="D8" s="4" t="str" cm="1">
        <f t="array" ref="D8">_xll.SNL.Clients.Office.Excel.Functions.SPG($A8, "SP_TOTAL_REV", D$2)</f>
        <v>#PEND</v>
      </c>
      <c r="E8" s="4" t="str" cm="1">
        <f t="array" ref="E8">_xll.SNL.Clients.Office.Excel.Functions.SPG($A8, "SP_TOTAL_REV", E$2)</f>
        <v>#PEND</v>
      </c>
      <c r="F8" s="4" cm="1">
        <f t="array" ref="F8">_xll.SNL.Clients.Office.Excel.Functions.SPG($A8, "SP_TOTAL_REV", F$2)</f>
        <v>5048000</v>
      </c>
      <c r="G8" s="4" t="str" cm="1">
        <f t="array" ref="G8">_xll.SNL.Clients.Office.Excel.Functions.SPG($A8, "SP_TOTAL_REV", G$2)</f>
        <v>#PEND</v>
      </c>
      <c r="H8" s="4" t="str" cm="1">
        <f t="array" ref="H8">_xll.SNL.Clients.Office.Excel.Functions.SPG($A8, "SP_TOTAL_REV", H$2)</f>
        <v>#PEND</v>
      </c>
      <c r="I8" s="4" t="str" cm="1">
        <f t="array" ref="I8">_xll.SNL.Clients.Office.Excel.Functions.SPG($A8, "SP_TOTAL_REV", I$2)</f>
        <v>#PEND</v>
      </c>
      <c r="J8" s="4" cm="1">
        <f t="array" ref="J8">_xll.SNL.Clients.Office.Excel.Functions.SPG($A8, "SP_TOTAL_REV", J$2)</f>
        <v>4525000</v>
      </c>
      <c r="K8" s="4" t="str" cm="1">
        <f t="array" ref="K8">_xll.SNL.Clients.Office.Excel.Functions.SPG($A8, "SP_TOTAL_REV", K$2)</f>
        <v>#PEND</v>
      </c>
      <c r="L8" s="4" t="str" cm="1">
        <f t="array" ref="L8">_xll.SNL.Clients.Office.Excel.Functions.SPG($A8, "SP_TOTAL_REV", L$2)</f>
        <v>#PEND</v>
      </c>
      <c r="M8" s="4" t="str" cm="1">
        <f t="array" ref="M8">_xll.SNL.Clients.Office.Excel.Functions.SPG($A8, "SP_TOTAL_REV", M$2)</f>
        <v>#PEND</v>
      </c>
      <c r="N8" s="4" cm="1">
        <f t="array" ref="N8">_xll.SNL.Clients.Office.Excel.Functions.SPG($A8, "SP_TOTAL_REV", N$2)</f>
        <v>4110000</v>
      </c>
      <c r="O8" s="4" t="str" cm="1">
        <f t="array" ref="O8">_xll.SNL.Clients.Office.Excel.Functions.SPG($A8, "SP_TOTAL_REV", O$2)</f>
        <v>#PEND</v>
      </c>
      <c r="P8" s="4" t="str" cm="1">
        <f t="array" ref="P8">_xll.SNL.Clients.Office.Excel.Functions.SPG($A8, "SP_TOTAL_REV", P$2)</f>
        <v>#PEND</v>
      </c>
      <c r="Q8" s="4" t="str" cm="1">
        <f t="array" ref="Q8">_xll.SNL.Clients.Office.Excel.Functions.SPG($A8, "SP_TOTAL_REV", Q$2)</f>
        <v>#PEND</v>
      </c>
      <c r="R8" s="4" cm="1">
        <f t="array" ref="R8">_xll.SNL.Clients.Office.Excel.Functions.SPG($A8, "SP_TOTAL_REV", R$2)</f>
        <v>3424000</v>
      </c>
      <c r="S8" s="4" t="str" cm="1">
        <f t="array" ref="S8">_xll.SNL.Clients.Office.Excel.Functions.SPG($A8, "SP_TOTAL_REV", S$2)</f>
        <v>#PEND</v>
      </c>
      <c r="T8" s="4" t="str" cm="1">
        <f t="array" ref="T8">_xll.SNL.Clients.Office.Excel.Functions.SPG($A8, "SP_TOTAL_REV", T$2)</f>
        <v>#PEND</v>
      </c>
      <c r="U8" s="4" t="str" cm="1">
        <f t="array" ref="U8">_xll.SNL.Clients.Office.Excel.Functions.SPG($A8, "SP_TOTAL_REV", U$2)</f>
        <v>#PEND</v>
      </c>
      <c r="V8" s="4" cm="1">
        <f t="array" ref="V8">_xll.SNL.Clients.Office.Excel.Functions.SPG($A8, "SP_TOTAL_REV", V$2)</f>
        <v>2992000</v>
      </c>
    </row>
    <row r="9" spans="1:22" x14ac:dyDescent="0.3">
      <c r="A9" t="s">
        <v>12</v>
      </c>
      <c r="B9" s="4" cm="1">
        <f t="array" ref="B9">_xll.SNL.Clients.Office.Excel.Functions.SPG($A9, "SP_TOTAL_REV", B$2)</f>
        <v>6819000</v>
      </c>
      <c r="C9" s="4" t="str" cm="1">
        <f t="array" ref="C9">_xll.SNL.Clients.Office.Excel.Functions.SPG($A9, "SP_TOTAL_REV", C$2)</f>
        <v>#PEND</v>
      </c>
      <c r="D9" s="4" t="str" cm="1">
        <f t="array" ref="D9">_xll.SNL.Clients.Office.Excel.Functions.SPG($A9, "SP_TOTAL_REV", D$2)</f>
        <v>#PEND</v>
      </c>
      <c r="E9" s="4" t="str" cm="1">
        <f t="array" ref="E9">_xll.SNL.Clients.Office.Excel.Functions.SPG($A9, "SP_TOTAL_REV", E$2)</f>
        <v>#PEND</v>
      </c>
      <c r="F9" s="4" cm="1">
        <f t="array" ref="F9">_xll.SNL.Clients.Office.Excel.Functions.SPG($A9, "SP_TOTAL_REV", F$2)</f>
        <v>5800000</v>
      </c>
      <c r="G9" s="4" t="str" cm="1">
        <f t="array" ref="G9">_xll.SNL.Clients.Office.Excel.Functions.SPG($A9, "SP_TOTAL_REV", G$2)</f>
        <v>#PEND</v>
      </c>
      <c r="H9" s="4" t="str" cm="1">
        <f t="array" ref="H9">_xll.SNL.Clients.Office.Excel.Functions.SPG($A9, "SP_TOTAL_REV", H$2)</f>
        <v>#PEND</v>
      </c>
      <c r="I9" s="4" t="str" cm="1">
        <f t="array" ref="I9">_xll.SNL.Clients.Office.Excel.Functions.SPG($A9, "SP_TOTAL_REV", I$2)</f>
        <v>#PEND</v>
      </c>
      <c r="J9" s="4" cm="1">
        <f t="array" ref="J9">_xll.SNL.Clients.Office.Excel.Functions.SPG($A9, "SP_TOTAL_REV", J$2)</f>
        <v>5565000</v>
      </c>
      <c r="K9" s="4" t="str" cm="1">
        <f t="array" ref="K9">_xll.SNL.Clients.Office.Excel.Functions.SPG($A9, "SP_TOTAL_REV", K$2)</f>
        <v>#PEND</v>
      </c>
      <c r="L9" s="4" t="str" cm="1">
        <f t="array" ref="L9">_xll.SNL.Clients.Office.Excel.Functions.SPG($A9, "SP_TOTAL_REV", L$2)</f>
        <v>#PEND</v>
      </c>
      <c r="M9" s="4" t="str" cm="1">
        <f t="array" ref="M9">_xll.SNL.Clients.Office.Excel.Functions.SPG($A9, "SP_TOTAL_REV", M$2)</f>
        <v>#PEND</v>
      </c>
      <c r="N9" s="4" cm="1">
        <f t="array" ref="N9">_xll.SNL.Clients.Office.Excel.Functions.SPG($A9, "SP_TOTAL_REV", N$2)</f>
        <v>4313000</v>
      </c>
      <c r="O9" s="4" t="str" cm="1">
        <f t="array" ref="O9">_xll.SNL.Clients.Office.Excel.Functions.SPG($A9, "SP_TOTAL_REV", O$2)</f>
        <v>#PEND</v>
      </c>
      <c r="P9" s="4" t="str" cm="1">
        <f t="array" ref="P9">_xll.SNL.Clients.Office.Excel.Functions.SPG($A9, "SP_TOTAL_REV", P$2)</f>
        <v>#PEND</v>
      </c>
      <c r="Q9" s="4" t="str" cm="1">
        <f t="array" ref="Q9">_xll.SNL.Clients.Office.Excel.Functions.SPG($A9, "SP_TOTAL_REV", Q$2)</f>
        <v>#PEND</v>
      </c>
      <c r="R9" s="4" cm="1">
        <f t="array" ref="R9">_xll.SNL.Clients.Office.Excel.Functions.SPG($A9, "SP_TOTAL_REV", R$2)</f>
        <v>2801000</v>
      </c>
      <c r="S9" s="4" t="str" cm="1">
        <f t="array" ref="S9">_xll.SNL.Clients.Office.Excel.Functions.SPG($A9, "SP_TOTAL_REV", S$2)</f>
        <v>#PEND</v>
      </c>
      <c r="T9" s="4" t="str" cm="1">
        <f t="array" ref="T9">_xll.SNL.Clients.Office.Excel.Functions.SPG($A9, "SP_TOTAL_REV", T$2)</f>
        <v>#PEND</v>
      </c>
      <c r="U9" s="4" t="str" cm="1">
        <f t="array" ref="U9">_xll.SNL.Clients.Office.Excel.Functions.SPG($A9, "SP_TOTAL_REV", U$2)</f>
        <v>#PEND</v>
      </c>
      <c r="V9" s="4" cm="1">
        <f t="array" ref="V9">_xll.SNL.Clients.Office.Excel.Functions.SPG($A9, "SP_TOTAL_REV", V$2)</f>
        <v>1801000</v>
      </c>
    </row>
    <row r="10" spans="1:22" x14ac:dyDescent="0.3">
      <c r="A10" t="s">
        <v>13</v>
      </c>
      <c r="B10" s="4" cm="1">
        <f t="array" ref="B10">_xll.SNL.Clients.Office.Excel.Functions.SPG($A10, "SP_TOTAL_REV", B$2)</f>
        <v>2949000</v>
      </c>
      <c r="C10" s="4" t="str" cm="1">
        <f t="array" ref="C10">_xll.SNL.Clients.Office.Excel.Functions.SPG($A10, "SP_TOTAL_REV", C$2)</f>
        <v>#PEND</v>
      </c>
      <c r="D10" s="4" t="str" cm="1">
        <f t="array" ref="D10">_xll.SNL.Clients.Office.Excel.Functions.SPG($A10, "SP_TOTAL_REV", D$2)</f>
        <v>#PEND</v>
      </c>
      <c r="E10" s="4" t="str" cm="1">
        <f t="array" ref="E10">_xll.SNL.Clients.Office.Excel.Functions.SPG($A10, "SP_TOTAL_REV", E$2)</f>
        <v>#PEND</v>
      </c>
      <c r="F10" s="4" cm="1">
        <f t="array" ref="F10">_xll.SNL.Clients.Office.Excel.Functions.SPG($A10, "SP_TOTAL_REV", F$2)</f>
        <v>4950000</v>
      </c>
      <c r="G10" s="4" t="str" cm="1">
        <f t="array" ref="G10">_xll.SNL.Clients.Office.Excel.Functions.SPG($A10, "SP_TOTAL_REV", G$2)</f>
        <v>#PEND</v>
      </c>
      <c r="H10" s="4" t="str" cm="1">
        <f t="array" ref="H10">_xll.SNL.Clients.Office.Excel.Functions.SPG($A10, "SP_TOTAL_REV", H$2)</f>
        <v>#PEND</v>
      </c>
      <c r="I10" s="4" t="str" cm="1">
        <f t="array" ref="I10">_xll.SNL.Clients.Office.Excel.Functions.SPG($A10, "SP_TOTAL_REV", I$2)</f>
        <v>#PEND</v>
      </c>
      <c r="J10" s="4" cm="1">
        <f t="array" ref="J10">_xll.SNL.Clients.Office.Excel.Functions.SPG($A10, "SP_TOTAL_REV", J$2)</f>
        <v>4704000</v>
      </c>
      <c r="K10" s="4" t="str" cm="1">
        <f t="array" ref="K10">_xll.SNL.Clients.Office.Excel.Functions.SPG($A10, "SP_TOTAL_REV", K$2)</f>
        <v>#PEND</v>
      </c>
      <c r="L10" s="4" t="str" cm="1">
        <f t="array" ref="L10">_xll.SNL.Clients.Office.Excel.Functions.SPG($A10, "SP_TOTAL_REV", L$2)</f>
        <v>#PEND</v>
      </c>
      <c r="M10" s="4" t="str" cm="1">
        <f t="array" ref="M10">_xll.SNL.Clients.Office.Excel.Functions.SPG($A10, "SP_TOTAL_REV", M$2)</f>
        <v>#PEND</v>
      </c>
      <c r="N10" s="4" cm="1">
        <f t="array" ref="N10">_xll.SNL.Clients.Office.Excel.Functions.SPG($A10, "SP_TOTAL_REV", N$2)</f>
        <v>5237000</v>
      </c>
      <c r="O10" s="4" t="str" cm="1">
        <f t="array" ref="O10">_xll.SNL.Clients.Office.Excel.Functions.SPG($A10, "SP_TOTAL_REV", O$2)</f>
        <v>#PEND</v>
      </c>
      <c r="P10" s="4" t="str" cm="1">
        <f t="array" ref="P10">_xll.SNL.Clients.Office.Excel.Functions.SPG($A10, "SP_TOTAL_REV", P$2)</f>
        <v>#PEND</v>
      </c>
      <c r="Q10" s="4" t="str" cm="1">
        <f t="array" ref="Q10">_xll.SNL.Clients.Office.Excel.Functions.SPG($A10, "SP_TOTAL_REV", Q$2)</f>
        <v>#PEND</v>
      </c>
      <c r="R10" s="4" cm="1">
        <f t="array" ref="R10">_xll.SNL.Clients.Office.Excel.Functions.SPG($A10, "SP_TOTAL_REV", R$2)</f>
        <v>5665000</v>
      </c>
      <c r="S10" s="4" t="str" cm="1">
        <f t="array" ref="S10">_xll.SNL.Clients.Office.Excel.Functions.SPG($A10, "SP_TOTAL_REV", S$2)</f>
        <v>#PEND</v>
      </c>
      <c r="T10" s="4" t="str" cm="1">
        <f t="array" ref="T10">_xll.SNL.Clients.Office.Excel.Functions.SPG($A10, "SP_TOTAL_REV", T$2)</f>
        <v>#PEND</v>
      </c>
      <c r="U10" s="4" t="str" cm="1">
        <f t="array" ref="U10">_xll.SNL.Clients.Office.Excel.Functions.SPG($A10, "SP_TOTAL_REV", U$2)</f>
        <v>#PEND</v>
      </c>
      <c r="V10" s="4" cm="1">
        <f t="array" ref="V10">_xll.SNL.Clients.Office.Excel.Functions.SPG($A10, "SP_TOTAL_REV", V$2)</f>
        <v>5536000</v>
      </c>
    </row>
    <row r="11" spans="1:22" x14ac:dyDescent="0.3">
      <c r="A11" t="s">
        <v>14</v>
      </c>
      <c r="B11" s="4" cm="1">
        <f t="array" ref="B11">_xll.SNL.Clients.Office.Excel.Functions.SPG($A11, "SP_TOTAL_REV", B$2)</f>
        <v>1701000</v>
      </c>
      <c r="C11" s="4" t="str" cm="1">
        <f t="array" ref="C11">_xll.SNL.Clients.Office.Excel.Functions.SPG($A11, "SP_TOTAL_REV", C$2)</f>
        <v>#PEND</v>
      </c>
      <c r="D11" s="4" t="str" cm="1">
        <f t="array" ref="D11">_xll.SNL.Clients.Office.Excel.Functions.SPG($A11, "SP_TOTAL_REV", D$2)</f>
        <v>#PEND</v>
      </c>
      <c r="E11" s="4" t="str" cm="1">
        <f t="array" ref="E11">_xll.SNL.Clients.Office.Excel.Functions.SPG($A11, "SP_TOTAL_REV", E$2)</f>
        <v>#PEND</v>
      </c>
      <c r="F11" s="4" cm="1">
        <f t="array" ref="F11">_xll.SNL.Clients.Office.Excel.Functions.SPG($A11, "SP_TOTAL_REV", F$2)</f>
        <v>1688000</v>
      </c>
      <c r="G11" s="4" t="str" cm="1">
        <f t="array" ref="G11">_xll.SNL.Clients.Office.Excel.Functions.SPG($A11, "SP_TOTAL_REV", G$2)</f>
        <v>#PEND</v>
      </c>
      <c r="H11" s="4" t="str" cm="1">
        <f t="array" ref="H11">_xll.SNL.Clients.Office.Excel.Functions.SPG($A11, "SP_TOTAL_REV", H$2)</f>
        <v>#PEND</v>
      </c>
      <c r="I11" s="4" t="str" cm="1">
        <f t="array" ref="I11">_xll.SNL.Clients.Office.Excel.Functions.SPG($A11, "SP_TOTAL_REV", I$2)</f>
        <v>#PEND</v>
      </c>
      <c r="J11" s="4" cm="1">
        <f t="array" ref="J11">_xll.SNL.Clients.Office.Excel.Functions.SPG($A11, "SP_TOTAL_REV", J$2)</f>
        <v>1849000</v>
      </c>
      <c r="K11" s="4" t="str" cm="1">
        <f t="array" ref="K11">_xll.SNL.Clients.Office.Excel.Functions.SPG($A11, "SP_TOTAL_REV", K$2)</f>
        <v>#PEND</v>
      </c>
      <c r="L11" s="4" t="str" cm="1">
        <f t="array" ref="L11">_xll.SNL.Clients.Office.Excel.Functions.SPG($A11, "SP_TOTAL_REV", L$2)</f>
        <v>#PEND</v>
      </c>
      <c r="M11" s="4" t="str" cm="1">
        <f t="array" ref="M11">_xll.SNL.Clients.Office.Excel.Functions.SPG($A11, "SP_TOTAL_REV", M$2)</f>
        <v>#PEND</v>
      </c>
      <c r="N11" s="4" cm="1">
        <f t="array" ref="N11">_xll.SNL.Clients.Office.Excel.Functions.SPG($A11, "SP_TOTAL_REV", N$2)</f>
        <v>1660000</v>
      </c>
      <c r="O11" s="4" t="str" cm="1">
        <f t="array" ref="O11">_xll.SNL.Clients.Office.Excel.Functions.SPG($A11, "SP_TOTAL_REV", O$2)</f>
        <v>#PEND</v>
      </c>
      <c r="P11" s="4" t="str" cm="1">
        <f t="array" ref="P11">_xll.SNL.Clients.Office.Excel.Functions.SPG($A11, "SP_TOTAL_REV", P$2)</f>
        <v>#PEND</v>
      </c>
      <c r="Q11" s="4" t="str" cm="1">
        <f t="array" ref="Q11">_xll.SNL.Clients.Office.Excel.Functions.SPG($A11, "SP_TOTAL_REV", Q$2)</f>
        <v>#PEND</v>
      </c>
      <c r="R11" s="4" cm="1">
        <f t="array" ref="R11">_xll.SNL.Clients.Office.Excel.Functions.SPG($A11, "SP_TOTAL_REV", R$2)</f>
        <v>1483000</v>
      </c>
      <c r="S11" s="4" t="str" cm="1">
        <f t="array" ref="S11">_xll.SNL.Clients.Office.Excel.Functions.SPG($A11, "SP_TOTAL_REV", S$2)</f>
        <v>#PEND</v>
      </c>
      <c r="T11" s="4" t="str" cm="1">
        <f t="array" ref="T11">_xll.SNL.Clients.Office.Excel.Functions.SPG($A11, "SP_TOTAL_REV", T$2)</f>
        <v>#PEND</v>
      </c>
      <c r="U11" s="4" t="str" cm="1">
        <f t="array" ref="U11">_xll.SNL.Clients.Office.Excel.Functions.SPG($A11, "SP_TOTAL_REV", U$2)</f>
        <v>#PEND</v>
      </c>
      <c r="V11" s="4" cm="1">
        <f t="array" ref="V11">_xll.SNL.Clients.Office.Excel.Functions.SPG($A11, "SP_TOTAL_REV", V$2)</f>
        <v>1367000</v>
      </c>
    </row>
    <row r="12" spans="1:22" x14ac:dyDescent="0.3">
      <c r="A12" t="s">
        <v>15</v>
      </c>
      <c r="B12" s="4" cm="1">
        <f t="array" ref="B12">_xll.SNL.Clients.Office.Excel.Functions.SPG($A12, "SP_TOTAL_REV", B$2)</f>
        <v>3187500</v>
      </c>
      <c r="C12" s="4" t="str" cm="1">
        <f t="array" ref="C12">_xll.SNL.Clients.Office.Excel.Functions.SPG($A12, "SP_TOTAL_REV", C$2)</f>
        <v>#PEND</v>
      </c>
      <c r="D12" s="4" t="str" cm="1">
        <f t="array" ref="D12">_xll.SNL.Clients.Office.Excel.Functions.SPG($A12, "SP_TOTAL_REV", D$2)</f>
        <v>#PEND</v>
      </c>
      <c r="E12" s="4" t="str" cm="1">
        <f t="array" ref="E12">_xll.SNL.Clients.Office.Excel.Functions.SPG($A12, "SP_TOTAL_REV", E$2)</f>
        <v>#PEND</v>
      </c>
      <c r="F12" s="4" t="str" cm="1">
        <f t="array" ref="F12">_xll.SNL.Clients.Office.Excel.Functions.SPG($A12, "SP_TOTAL_REV", F$2)</f>
        <v>NA</v>
      </c>
      <c r="G12" s="4" t="str" cm="1">
        <f t="array" ref="G12">_xll.SNL.Clients.Office.Excel.Functions.SPG($A12, "SP_TOTAL_REV", G$2)</f>
        <v>#PEND</v>
      </c>
      <c r="H12" s="4" t="str" cm="1">
        <f t="array" ref="H12">_xll.SNL.Clients.Office.Excel.Functions.SPG($A12, "SP_TOTAL_REV", H$2)</f>
        <v>#PEND</v>
      </c>
      <c r="I12" s="4" t="str" cm="1">
        <f t="array" ref="I12">_xll.SNL.Clients.Office.Excel.Functions.SPG($A12, "SP_TOTAL_REV", I$2)</f>
        <v>#PEND</v>
      </c>
      <c r="J12" s="4" t="str" cm="1">
        <f t="array" ref="J12">_xll.SNL.Clients.Office.Excel.Functions.SPG($A12, "SP_TOTAL_REV", J$2)</f>
        <v>NA</v>
      </c>
      <c r="K12" s="4" t="str" cm="1">
        <f t="array" ref="K12">_xll.SNL.Clients.Office.Excel.Functions.SPG($A12, "SP_TOTAL_REV", K$2)</f>
        <v>#PEND</v>
      </c>
      <c r="L12" s="4" t="str" cm="1">
        <f t="array" ref="L12">_xll.SNL.Clients.Office.Excel.Functions.SPG($A12, "SP_TOTAL_REV", L$2)</f>
        <v>#PEND</v>
      </c>
      <c r="M12" s="4" t="str" cm="1">
        <f t="array" ref="M12">_xll.SNL.Clients.Office.Excel.Functions.SPG($A12, "SP_TOTAL_REV", M$2)</f>
        <v>#PEND</v>
      </c>
      <c r="N12" s="4" cm="1">
        <f t="array" ref="N12">_xll.SNL.Clients.Office.Excel.Functions.SPG($A12, "SP_TOTAL_REV", N$2)</f>
        <v>2841100</v>
      </c>
      <c r="O12" s="4" t="str" cm="1">
        <f t="array" ref="O12">_xll.SNL.Clients.Office.Excel.Functions.SPG($A12, "SP_TOTAL_REV", O$2)</f>
        <v>#PEND</v>
      </c>
      <c r="P12" s="4" t="str" cm="1">
        <f t="array" ref="P12">_xll.SNL.Clients.Office.Excel.Functions.SPG($A12, "SP_TOTAL_REV", P$2)</f>
        <v>#PEND</v>
      </c>
      <c r="Q12" s="4" t="str" cm="1">
        <f t="array" ref="Q12">_xll.SNL.Clients.Office.Excel.Functions.SPG($A12, "SP_TOTAL_REV", Q$2)</f>
        <v>#PEND</v>
      </c>
      <c r="R12" s="4" cm="1">
        <f t="array" ref="R12">_xll.SNL.Clients.Office.Excel.Functions.SPG($A12, "SP_TOTAL_REV", R$2)</f>
        <v>2320100</v>
      </c>
      <c r="S12" s="4" t="str" cm="1">
        <f t="array" ref="S12">_xll.SNL.Clients.Office.Excel.Functions.SPG($A12, "SP_TOTAL_REV", S$2)</f>
        <v>#PEND</v>
      </c>
      <c r="T12" s="4" t="str" cm="1">
        <f t="array" ref="T12">_xll.SNL.Clients.Office.Excel.Functions.SPG($A12, "SP_TOTAL_REV", T$2)</f>
        <v>#PEND</v>
      </c>
      <c r="U12" s="4" t="str" cm="1">
        <f t="array" ref="U12">_xll.SNL.Clients.Office.Excel.Functions.SPG($A12, "SP_TOTAL_REV", U$2)</f>
        <v>#PEND</v>
      </c>
      <c r="V12" s="4" cm="1">
        <f t="array" ref="V12">_xll.SNL.Clients.Office.Excel.Functions.SPG($A12, "SP_TOTAL_REV", V$2)</f>
        <v>2283200</v>
      </c>
    </row>
    <row r="13" spans="1:22" x14ac:dyDescent="0.3">
      <c r="A13" t="s">
        <v>16</v>
      </c>
      <c r="B13" s="4" cm="1">
        <f t="array" ref="B13">_xll.SNL.Clients.Office.Excel.Functions.SPG($A13, "SP_TOTAL_REV", B$2)</f>
        <v>3732000</v>
      </c>
      <c r="C13" s="4" t="str" cm="1">
        <f t="array" ref="C13">_xll.SNL.Clients.Office.Excel.Functions.SPG($A13, "SP_TOTAL_REV", C$2)</f>
        <v>#PEND</v>
      </c>
      <c r="D13" s="4" t="str" cm="1">
        <f t="array" ref="D13">_xll.SNL.Clients.Office.Excel.Functions.SPG($A13, "SP_TOTAL_REV", D$2)</f>
        <v>#PEND</v>
      </c>
      <c r="E13" s="4" t="str" cm="1">
        <f t="array" ref="E13">_xll.SNL.Clients.Office.Excel.Functions.SPG($A13, "SP_TOTAL_REV", E$2)</f>
        <v>#PEND</v>
      </c>
      <c r="F13" s="4" cm="1">
        <f t="array" ref="F13">_xll.SNL.Clients.Office.Excel.Functions.SPG($A13, "SP_TOTAL_REV", F$2)</f>
        <v>3397000</v>
      </c>
      <c r="G13" s="4" t="str" cm="1">
        <f t="array" ref="G13">_xll.SNL.Clients.Office.Excel.Functions.SPG($A13, "SP_TOTAL_REV", G$2)</f>
        <v>#PEND</v>
      </c>
      <c r="H13" s="4" t="str" cm="1">
        <f t="array" ref="H13">_xll.SNL.Clients.Office.Excel.Functions.SPG($A13, "SP_TOTAL_REV", H$2)</f>
        <v>#PEND</v>
      </c>
      <c r="I13" s="4" t="str" cm="1">
        <f t="array" ref="I13">_xll.SNL.Clients.Office.Excel.Functions.SPG($A13, "SP_TOTAL_REV", I$2)</f>
        <v>#PEND</v>
      </c>
      <c r="J13" s="4" cm="1">
        <f t="array" ref="J13">_xll.SNL.Clients.Office.Excel.Functions.SPG($A13, "SP_TOTAL_REV", J$2)</f>
        <v>2884000</v>
      </c>
      <c r="K13" s="4" t="str" cm="1">
        <f t="array" ref="K13">_xll.SNL.Clients.Office.Excel.Functions.SPG($A13, "SP_TOTAL_REV", K$2)</f>
        <v>#PEND</v>
      </c>
      <c r="L13" s="4" t="str" cm="1">
        <f t="array" ref="L13">_xll.SNL.Clients.Office.Excel.Functions.SPG($A13, "SP_TOTAL_REV", L$2)</f>
        <v>#PEND</v>
      </c>
      <c r="M13" s="4" t="str" cm="1">
        <f t="array" ref="M13">_xll.SNL.Clients.Office.Excel.Functions.SPG($A13, "SP_TOTAL_REV", M$2)</f>
        <v>#PEND</v>
      </c>
      <c r="N13" s="4" cm="1">
        <f t="array" ref="N13">_xll.SNL.Clients.Office.Excel.Functions.SPG($A13, "SP_TOTAL_REV", N$2)</f>
        <v>2237432</v>
      </c>
      <c r="O13" s="4" t="str" cm="1">
        <f t="array" ref="O13">_xll.SNL.Clients.Office.Excel.Functions.SPG($A13, "SP_TOTAL_REV", O$2)</f>
        <v>#PEND</v>
      </c>
      <c r="P13" s="4" t="str" cm="1">
        <f t="array" ref="P13">_xll.SNL.Clients.Office.Excel.Functions.SPG($A13, "SP_TOTAL_REV", P$2)</f>
        <v>#PEND</v>
      </c>
      <c r="Q13" s="4" t="str" cm="1">
        <f t="array" ref="Q13">_xll.SNL.Clients.Office.Excel.Functions.SPG($A13, "SP_TOTAL_REV", Q$2)</f>
        <v>#PEND</v>
      </c>
      <c r="R13" s="4" cm="1">
        <f t="array" ref="R13">_xll.SNL.Clients.Office.Excel.Functions.SPG($A13, "SP_TOTAL_REV", R$2)</f>
        <v>1342331</v>
      </c>
      <c r="S13" s="4" t="str" cm="1">
        <f t="array" ref="S13">_xll.SNL.Clients.Office.Excel.Functions.SPG($A13, "SP_TOTAL_REV", S$2)</f>
        <v>#PEND</v>
      </c>
      <c r="T13" s="4" t="str" cm="1">
        <f t="array" ref="T13">_xll.SNL.Clients.Office.Excel.Functions.SPG($A13, "SP_TOTAL_REV", T$2)</f>
        <v>#PEND</v>
      </c>
      <c r="U13" s="4" t="str" cm="1">
        <f t="array" ref="U13">_xll.SNL.Clients.Office.Excel.Functions.SPG($A13, "SP_TOTAL_REV", U$2)</f>
        <v>#PEND</v>
      </c>
      <c r="V13" s="4" cm="1">
        <f t="array" ref="V13">_xll.SNL.Clients.Office.Excel.Functions.SPG($A13, "SP_TOTAL_REV", V$2)</f>
        <v>1645761</v>
      </c>
    </row>
    <row r="14" spans="1:22" x14ac:dyDescent="0.3">
      <c r="A14" t="s">
        <v>17</v>
      </c>
      <c r="B14" s="4" cm="1">
        <f t="array" ref="B14">_xll.SNL.Clients.Office.Excel.Functions.SPG($A14, "SP_TOTAL_REV", B$2)</f>
        <v>1004679</v>
      </c>
      <c r="C14" s="4" t="str" cm="1">
        <f t="array" ref="C14">_xll.SNL.Clients.Office.Excel.Functions.SPG($A14, "SP_TOTAL_REV", C$2)</f>
        <v>#PEND</v>
      </c>
      <c r="D14" s="4" t="str" cm="1">
        <f t="array" ref="D14">_xll.SNL.Clients.Office.Excel.Functions.SPG($A14, "SP_TOTAL_REV", D$2)</f>
        <v>#PEND</v>
      </c>
      <c r="E14" s="4" t="str" cm="1">
        <f t="array" ref="E14">_xll.SNL.Clients.Office.Excel.Functions.SPG($A14, "SP_TOTAL_REV", E$2)</f>
        <v>#PEND</v>
      </c>
      <c r="F14" s="4" cm="1">
        <f t="array" ref="F14">_xll.SNL.Clients.Office.Excel.Functions.SPG($A14, "SP_TOTAL_REV", F$2)</f>
        <v>965484</v>
      </c>
      <c r="G14" s="4" t="str" cm="1">
        <f t="array" ref="G14">_xll.SNL.Clients.Office.Excel.Functions.SPG($A14, "SP_TOTAL_REV", G$2)</f>
        <v>#PEND</v>
      </c>
      <c r="H14" s="4" t="str" cm="1">
        <f t="array" ref="H14">_xll.SNL.Clients.Office.Excel.Functions.SPG($A14, "SP_TOTAL_REV", H$2)</f>
        <v>#PEND</v>
      </c>
      <c r="I14" s="4" t="str" cm="1">
        <f t="array" ref="I14">_xll.SNL.Clients.Office.Excel.Functions.SPG($A14, "SP_TOTAL_REV", I$2)</f>
        <v>#PEND</v>
      </c>
      <c r="J14" s="4" cm="1">
        <f t="array" ref="J14">_xll.SNL.Clients.Office.Excel.Functions.SPG($A14, "SP_TOTAL_REV", J$2)</f>
        <v>881896</v>
      </c>
      <c r="K14" s="4" t="str" cm="1">
        <f t="array" ref="K14">_xll.SNL.Clients.Office.Excel.Functions.SPG($A14, "SP_TOTAL_REV", K$2)</f>
        <v>#PEND</v>
      </c>
      <c r="L14" s="4" t="str" cm="1">
        <f t="array" ref="L14">_xll.SNL.Clients.Office.Excel.Functions.SPG($A14, "SP_TOTAL_REV", L$2)</f>
        <v>#PEND</v>
      </c>
      <c r="M14" s="4" t="str" cm="1">
        <f t="array" ref="M14">_xll.SNL.Clients.Office.Excel.Functions.SPG($A14, "SP_TOTAL_REV", M$2)</f>
        <v>#PEND</v>
      </c>
      <c r="N14" s="4" cm="1">
        <f t="array" ref="N14">_xll.SNL.Clients.Office.Excel.Functions.SPG($A14, "SP_TOTAL_REV", N$2)</f>
        <v>860333</v>
      </c>
      <c r="O14" s="4" t="str" cm="1">
        <f t="array" ref="O14">_xll.SNL.Clients.Office.Excel.Functions.SPG($A14, "SP_TOTAL_REV", O$2)</f>
        <v>#PEND</v>
      </c>
      <c r="P14" s="4" t="str" cm="1">
        <f t="array" ref="P14">_xll.SNL.Clients.Office.Excel.Functions.SPG($A14, "SP_TOTAL_REV", P$2)</f>
        <v>#PEND</v>
      </c>
      <c r="Q14" s="4" t="str" cm="1">
        <f t="array" ref="Q14">_xll.SNL.Clients.Office.Excel.Functions.SPG($A14, "SP_TOTAL_REV", Q$2)</f>
        <v>#PEND</v>
      </c>
      <c r="R14" s="4" cm="1">
        <f t="array" ref="R14">_xll.SNL.Clients.Office.Excel.Functions.SPG($A14, "SP_TOTAL_REV", R$2)</f>
        <v>792845</v>
      </c>
      <c r="S14" s="4" t="str" cm="1">
        <f t="array" ref="S14">_xll.SNL.Clients.Office.Excel.Functions.SPG($A14, "SP_TOTAL_REV", S$2)</f>
        <v>#PEND</v>
      </c>
      <c r="T14" s="4" t="str" cm="1">
        <f t="array" ref="T14">_xll.SNL.Clients.Office.Excel.Functions.SPG($A14, "SP_TOTAL_REV", T$2)</f>
        <v>#PEND</v>
      </c>
      <c r="U14" s="4" t="str" cm="1">
        <f t="array" ref="U14">_xll.SNL.Clients.Office.Excel.Functions.SPG($A14, "SP_TOTAL_REV", U$2)</f>
        <v>#PEND</v>
      </c>
      <c r="V14" s="4" cm="1">
        <f t="array" ref="V14">_xll.SNL.Clients.Office.Excel.Functions.SPG($A14, "SP_TOTAL_REV", V$2)</f>
        <v>709912</v>
      </c>
    </row>
    <row r="15" spans="1:22" x14ac:dyDescent="0.3">
      <c r="A15" t="s">
        <v>18</v>
      </c>
      <c r="B15" s="4" cm="1">
        <f t="array" ref="B15">_xll.SNL.Clients.Office.Excel.Functions.SPG($A15, "SP_TOTAL_REV", B$2)</f>
        <v>1354692</v>
      </c>
      <c r="C15" s="4" t="str" cm="1">
        <f t="array" ref="C15">_xll.SNL.Clients.Office.Excel.Functions.SPG($A15, "SP_TOTAL_REV", C$2)</f>
        <v>#PEND</v>
      </c>
      <c r="D15" s="4" t="str" cm="1">
        <f t="array" ref="D15">_xll.SNL.Clients.Office.Excel.Functions.SPG($A15, "SP_TOTAL_REV", D$2)</f>
        <v>#PEND</v>
      </c>
      <c r="E15" s="4" t="str" cm="1">
        <f t="array" ref="E15">_xll.SNL.Clients.Office.Excel.Functions.SPG($A15, "SP_TOTAL_REV", E$2)</f>
        <v>#PEND</v>
      </c>
      <c r="F15" s="4" cm="1">
        <f t="array" ref="F15">_xll.SNL.Clients.Office.Excel.Functions.SPG($A15, "SP_TOTAL_REV", F$2)</f>
        <v>2310596</v>
      </c>
      <c r="G15" s="4" t="str" cm="1">
        <f t="array" ref="G15">_xll.SNL.Clients.Office.Excel.Functions.SPG($A15, "SP_TOTAL_REV", G$2)</f>
        <v>#PEND</v>
      </c>
      <c r="H15" s="4" t="str" cm="1">
        <f t="array" ref="H15">_xll.SNL.Clients.Office.Excel.Functions.SPG($A15, "SP_TOTAL_REV", H$2)</f>
        <v>#PEND</v>
      </c>
      <c r="I15" s="4" t="str" cm="1">
        <f t="array" ref="I15">_xll.SNL.Clients.Office.Excel.Functions.SPG($A15, "SP_TOTAL_REV", I$2)</f>
        <v>#PEND</v>
      </c>
      <c r="J15" s="4" cm="1">
        <f t="array" ref="J15">_xll.SNL.Clients.Office.Excel.Functions.SPG($A15, "SP_TOTAL_REV", J$2)</f>
        <v>2091805</v>
      </c>
      <c r="K15" s="4" t="str" cm="1">
        <f t="array" ref="K15">_xll.SNL.Clients.Office.Excel.Functions.SPG($A15, "SP_TOTAL_REV", K$2)</f>
        <v>#PEND</v>
      </c>
      <c r="L15" s="4" t="str" cm="1">
        <f t="array" ref="L15">_xll.SNL.Clients.Office.Excel.Functions.SPG($A15, "SP_TOTAL_REV", L$2)</f>
        <v>#PEND</v>
      </c>
      <c r="M15" s="4" t="str" cm="1">
        <f t="array" ref="M15">_xll.SNL.Clients.Office.Excel.Functions.SPG($A15, "SP_TOTAL_REV", M$2)</f>
        <v>#PEND</v>
      </c>
      <c r="N15" s="4" cm="1">
        <f t="array" ref="N15">_xll.SNL.Clients.Office.Excel.Functions.SPG($A15, "SP_TOTAL_REV", N$2)</f>
        <v>830566</v>
      </c>
      <c r="O15" s="4" t="str" cm="1">
        <f t="array" ref="O15">_xll.SNL.Clients.Office.Excel.Functions.SPG($A15, "SP_TOTAL_REV", O$2)</f>
        <v>#PEND</v>
      </c>
      <c r="P15" s="4" t="str" cm="1">
        <f t="array" ref="P15">_xll.SNL.Clients.Office.Excel.Functions.SPG($A15, "SP_TOTAL_REV", P$2)</f>
        <v>#PEND</v>
      </c>
      <c r="Q15" s="4" t="str" cm="1">
        <f t="array" ref="Q15">_xll.SNL.Clients.Office.Excel.Functions.SPG($A15, "SP_TOTAL_REV", Q$2)</f>
        <v>#PEND</v>
      </c>
      <c r="R15" s="4" cm="1">
        <f t="array" ref="R15">_xll.SNL.Clients.Office.Excel.Functions.SPG($A15, "SP_TOTAL_REV", R$2)</f>
        <v>746868</v>
      </c>
      <c r="S15" s="4" t="str" cm="1">
        <f t="array" ref="S15">_xll.SNL.Clients.Office.Excel.Functions.SPG($A15, "SP_TOTAL_REV", S$2)</f>
        <v>#PEND</v>
      </c>
      <c r="T15" s="4" t="str" cm="1">
        <f t="array" ref="T15">_xll.SNL.Clients.Office.Excel.Functions.SPG($A15, "SP_TOTAL_REV", T$2)</f>
        <v>#PEND</v>
      </c>
      <c r="U15" s="4" t="str" cm="1">
        <f t="array" ref="U15">_xll.SNL.Clients.Office.Excel.Functions.SPG($A15, "SP_TOTAL_REV", U$2)</f>
        <v>#PEND</v>
      </c>
      <c r="V15" s="4" cm="1">
        <f t="array" ref="V15">_xll.SNL.Clients.Office.Excel.Functions.SPG($A15, "SP_TOTAL_REV", V$2)</f>
        <v>879747</v>
      </c>
    </row>
    <row r="16" spans="1:22" x14ac:dyDescent="0.3">
      <c r="A16" t="s">
        <v>19</v>
      </c>
      <c r="B16" s="4" cm="1">
        <f t="array" ref="B16">_xll.SNL.Clients.Office.Excel.Functions.SPG($A16, "SP_TOTAL_REV", B$2)</f>
        <v>792252</v>
      </c>
      <c r="C16" s="4" t="str" cm="1">
        <f t="array" ref="C16">_xll.SNL.Clients.Office.Excel.Functions.SPG($A16, "SP_TOTAL_REV", C$2)</f>
        <v>#PEND</v>
      </c>
      <c r="D16" s="4" t="str" cm="1">
        <f t="array" ref="D16">_xll.SNL.Clients.Office.Excel.Functions.SPG($A16, "SP_TOTAL_REV", D$2)</f>
        <v>#PEND</v>
      </c>
      <c r="E16" s="4" t="str" cm="1">
        <f t="array" ref="E16">_xll.SNL.Clients.Office.Excel.Functions.SPG($A16, "SP_TOTAL_REV", E$2)</f>
        <v>#PEND</v>
      </c>
      <c r="F16" s="4" cm="1">
        <f t="array" ref="F16">_xll.SNL.Clients.Office.Excel.Functions.SPG($A16, "SP_TOTAL_REV", F$2)</f>
        <v>757579</v>
      </c>
      <c r="G16" s="4" t="str" cm="1">
        <f t="array" ref="G16">_xll.SNL.Clients.Office.Excel.Functions.SPG($A16, "SP_TOTAL_REV", G$2)</f>
        <v>#PEND</v>
      </c>
      <c r="H16" s="4" t="str" cm="1">
        <f t="array" ref="H16">_xll.SNL.Clients.Office.Excel.Functions.SPG($A16, "SP_TOTAL_REV", H$2)</f>
        <v>#PEND</v>
      </c>
      <c r="I16" s="4" t="str" cm="1">
        <f t="array" ref="I16">_xll.SNL.Clients.Office.Excel.Functions.SPG($A16, "SP_TOTAL_REV", I$2)</f>
        <v>#PEND</v>
      </c>
      <c r="J16" s="4" cm="1">
        <f t="array" ref="J16">_xll.SNL.Clients.Office.Excel.Functions.SPG($A16, "SP_TOTAL_REV", J$2)</f>
        <v>670453</v>
      </c>
      <c r="K16" s="4" t="str" cm="1">
        <f t="array" ref="K16">_xll.SNL.Clients.Office.Excel.Functions.SPG($A16, "SP_TOTAL_REV", K$2)</f>
        <v>#PEND</v>
      </c>
      <c r="L16" s="4" t="str" cm="1">
        <f t="array" ref="L16">_xll.SNL.Clients.Office.Excel.Functions.SPG($A16, "SP_TOTAL_REV", L$2)</f>
        <v>#PEND</v>
      </c>
      <c r="M16" s="4" t="str" cm="1">
        <f t="array" ref="M16">_xll.SNL.Clients.Office.Excel.Functions.SPG($A16, "SP_TOTAL_REV", M$2)</f>
        <v>#PEND</v>
      </c>
      <c r="N16" s="4" cm="1">
        <f t="array" ref="N16">_xll.SNL.Clients.Office.Excel.Functions.SPG($A16, "SP_TOTAL_REV", N$2)</f>
        <v>579941</v>
      </c>
      <c r="O16" s="4" t="str" cm="1">
        <f t="array" ref="O16">_xll.SNL.Clients.Office.Excel.Functions.SPG($A16, "SP_TOTAL_REV", O$2)</f>
        <v>#PEND</v>
      </c>
      <c r="P16" s="4" t="str" cm="1">
        <f t="array" ref="P16">_xll.SNL.Clients.Office.Excel.Functions.SPG($A16, "SP_TOTAL_REV", P$2)</f>
        <v>#PEND</v>
      </c>
      <c r="Q16" s="4" t="str" cm="1">
        <f t="array" ref="Q16">_xll.SNL.Clients.Office.Excel.Functions.SPG($A16, "SP_TOTAL_REV", Q$2)</f>
        <v>#PEND</v>
      </c>
      <c r="R16" s="4" cm="1">
        <f t="array" ref="R16">_xll.SNL.Clients.Office.Excel.Functions.SPG($A16, "SP_TOTAL_REV", R$2)</f>
        <v>467313</v>
      </c>
      <c r="S16" s="4" t="str" cm="1">
        <f t="array" ref="S16">_xll.SNL.Clients.Office.Excel.Functions.SPG($A16, "SP_TOTAL_REV", S$2)</f>
        <v>#PEND</v>
      </c>
      <c r="T16" s="4" t="str" cm="1">
        <f t="array" ref="T16">_xll.SNL.Clients.Office.Excel.Functions.SPG($A16, "SP_TOTAL_REV", T$2)</f>
        <v>#PEND</v>
      </c>
      <c r="U16" s="4" t="str" cm="1">
        <f t="array" ref="U16">_xll.SNL.Clients.Office.Excel.Functions.SPG($A16, "SP_TOTAL_REV", U$2)</f>
        <v>#PEND</v>
      </c>
      <c r="V16" s="4" cm="1">
        <f t="array" ref="V16">_xll.SNL.Clients.Office.Excel.Functions.SPG($A16, "SP_TOTAL_REV", V$2)</f>
        <v>412891</v>
      </c>
    </row>
    <row r="17" spans="1:22" x14ac:dyDescent="0.3">
      <c r="A17" t="s">
        <v>20</v>
      </c>
      <c r="B17" s="4" cm="1">
        <f t="array" ref="B17">_xll.SNL.Clients.Office.Excel.Functions.SPG($A17, "SP_TOTAL_REV", B$2)</f>
        <v>977872</v>
      </c>
      <c r="C17" s="4" t="str" cm="1">
        <f t="array" ref="C17">_xll.SNL.Clients.Office.Excel.Functions.SPG($A17, "SP_TOTAL_REV", C$2)</f>
        <v>#PEND</v>
      </c>
      <c r="D17" s="4" t="str" cm="1">
        <f t="array" ref="D17">_xll.SNL.Clients.Office.Excel.Functions.SPG($A17, "SP_TOTAL_REV", D$2)</f>
        <v>#PEND</v>
      </c>
      <c r="E17" s="4" t="str" cm="1">
        <f t="array" ref="E17">_xll.SNL.Clients.Office.Excel.Functions.SPG($A17, "SP_TOTAL_REV", E$2)</f>
        <v>#PEND</v>
      </c>
      <c r="F17" s="4" cm="1">
        <f t="array" ref="F17">_xll.SNL.Clients.Office.Excel.Functions.SPG($A17, "SP_TOTAL_REV", F$2)</f>
        <v>960214</v>
      </c>
      <c r="G17" s="4" t="str" cm="1">
        <f t="array" ref="G17">_xll.SNL.Clients.Office.Excel.Functions.SPG($A17, "SP_TOTAL_REV", G$2)</f>
        <v>#PEND</v>
      </c>
      <c r="H17" s="4" t="str" cm="1">
        <f t="array" ref="H17">_xll.SNL.Clients.Office.Excel.Functions.SPG($A17, "SP_TOTAL_REV", H$2)</f>
        <v>#PEND</v>
      </c>
      <c r="I17" s="4" t="str" cm="1">
        <f t="array" ref="I17">_xll.SNL.Clients.Office.Excel.Functions.SPG($A17, "SP_TOTAL_REV", I$2)</f>
        <v>#PEND</v>
      </c>
      <c r="J17" s="4" cm="1">
        <f t="array" ref="J17">_xll.SNL.Clients.Office.Excel.Functions.SPG($A17, "SP_TOTAL_REV", J$2)</f>
        <v>890348</v>
      </c>
      <c r="K17" s="4" t="str" cm="1">
        <f t="array" ref="K17">_xll.SNL.Clients.Office.Excel.Functions.SPG($A17, "SP_TOTAL_REV", K$2)</f>
        <v>#PEND</v>
      </c>
      <c r="L17" s="4" t="str" cm="1">
        <f t="array" ref="L17">_xll.SNL.Clients.Office.Excel.Functions.SPG($A17, "SP_TOTAL_REV", L$2)</f>
        <v>#PEND</v>
      </c>
      <c r="M17" s="4" t="str" cm="1">
        <f t="array" ref="M17">_xll.SNL.Clients.Office.Excel.Functions.SPG($A17, "SP_TOTAL_REV", M$2)</f>
        <v>#PEND</v>
      </c>
      <c r="N17" s="4" cm="1">
        <f t="array" ref="N17">_xll.SNL.Clients.Office.Excel.Functions.SPG($A17, "SP_TOTAL_REV", N$2)</f>
        <v>1015906</v>
      </c>
      <c r="O17" s="4" t="str" cm="1">
        <f t="array" ref="O17">_xll.SNL.Clients.Office.Excel.Functions.SPG($A17, "SP_TOTAL_REV", O$2)</f>
        <v>#PEND</v>
      </c>
      <c r="P17" s="4" t="str" cm="1">
        <f t="array" ref="P17">_xll.SNL.Clients.Office.Excel.Functions.SPG($A17, "SP_TOTAL_REV", P$2)</f>
        <v>#PEND</v>
      </c>
      <c r="Q17" s="4" t="str" cm="1">
        <f t="array" ref="Q17">_xll.SNL.Clients.Office.Excel.Functions.SPG($A17, "SP_TOTAL_REV", Q$2)</f>
        <v>#PEND</v>
      </c>
      <c r="R17" s="4" cm="1">
        <f t="array" ref="R17">_xll.SNL.Clients.Office.Excel.Functions.SPG($A17, "SP_TOTAL_REV", R$2)</f>
        <v>734144</v>
      </c>
      <c r="S17" s="4" t="str" cm="1">
        <f t="array" ref="S17">_xll.SNL.Clients.Office.Excel.Functions.SPG($A17, "SP_TOTAL_REV", S$2)</f>
        <v>#PEND</v>
      </c>
      <c r="T17" s="4" t="str" cm="1">
        <f t="array" ref="T17">_xll.SNL.Clients.Office.Excel.Functions.SPG($A17, "SP_TOTAL_REV", T$2)</f>
        <v>#PEND</v>
      </c>
      <c r="U17" s="4" t="str" cm="1">
        <f t="array" ref="U17">_xll.SNL.Clients.Office.Excel.Functions.SPG($A17, "SP_TOTAL_REV", U$2)</f>
        <v>#PEND</v>
      </c>
      <c r="V17" s="4" cm="1">
        <f t="array" ref="V17">_xll.SNL.Clients.Office.Excel.Functions.SPG($A17, "SP_TOTAL_REV", V$2)</f>
        <v>607341</v>
      </c>
    </row>
    <row r="18" spans="1:22" x14ac:dyDescent="0.3">
      <c r="A18" t="s">
        <v>21</v>
      </c>
      <c r="B18" s="4" cm="1">
        <f t="array" ref="B18">_xll.SNL.Clients.Office.Excel.Functions.SPG($A18, "SP_TOTAL_REV", B$2)</f>
        <v>967100</v>
      </c>
      <c r="C18" s="4" t="str" cm="1">
        <f t="array" ref="C18">_xll.SNL.Clients.Office.Excel.Functions.SPG($A18, "SP_TOTAL_REV", C$2)</f>
        <v>#PEND</v>
      </c>
      <c r="D18" s="4" t="str" cm="1">
        <f t="array" ref="D18">_xll.SNL.Clients.Office.Excel.Functions.SPG($A18, "SP_TOTAL_REV", D$2)</f>
        <v>#PEND</v>
      </c>
      <c r="E18" s="4" t="str" cm="1">
        <f t="array" ref="E18">_xll.SNL.Clients.Office.Excel.Functions.SPG($A18, "SP_TOTAL_REV", E$2)</f>
        <v>#PEND</v>
      </c>
      <c r="F18" s="4" cm="1">
        <f t="array" ref="F18">_xll.SNL.Clients.Office.Excel.Functions.SPG($A18, "SP_TOTAL_REV", F$2)</f>
        <v>917900</v>
      </c>
      <c r="G18" s="4" t="str" cm="1">
        <f t="array" ref="G18">_xll.SNL.Clients.Office.Excel.Functions.SPG($A18, "SP_TOTAL_REV", G$2)</f>
        <v>#PEND</v>
      </c>
      <c r="H18" s="4" t="str" cm="1">
        <f t="array" ref="H18">_xll.SNL.Clients.Office.Excel.Functions.SPG($A18, "SP_TOTAL_REV", H$2)</f>
        <v>#PEND</v>
      </c>
      <c r="I18" s="4" t="str" cm="1">
        <f t="array" ref="I18">_xll.SNL.Clients.Office.Excel.Functions.SPG($A18, "SP_TOTAL_REV", I$2)</f>
        <v>#PEND</v>
      </c>
      <c r="J18" s="4" cm="1">
        <f t="array" ref="J18">_xll.SNL.Clients.Office.Excel.Functions.SPG($A18, "SP_TOTAL_REV", J$2)</f>
        <v>913700</v>
      </c>
      <c r="K18" s="4" t="str" cm="1">
        <f t="array" ref="K18">_xll.SNL.Clients.Office.Excel.Functions.SPG($A18, "SP_TOTAL_REV", K$2)</f>
        <v>#PEND</v>
      </c>
      <c r="L18" s="4" t="str" cm="1">
        <f t="array" ref="L18">_xll.SNL.Clients.Office.Excel.Functions.SPG($A18, "SP_TOTAL_REV", L$2)</f>
        <v>#PEND</v>
      </c>
      <c r="M18" s="4" t="str" cm="1">
        <f t="array" ref="M18">_xll.SNL.Clients.Office.Excel.Functions.SPG($A18, "SP_TOTAL_REV", M$2)</f>
        <v>#PEND</v>
      </c>
      <c r="N18" s="4" cm="1">
        <f t="array" ref="N18">_xll.SNL.Clients.Office.Excel.Functions.SPG($A18, "SP_TOTAL_REV", N$2)</f>
        <v>717000</v>
      </c>
      <c r="O18" s="4" t="str" cm="1">
        <f t="array" ref="O18">_xll.SNL.Clients.Office.Excel.Functions.SPG($A18, "SP_TOTAL_REV", O$2)</f>
        <v>#PEND</v>
      </c>
      <c r="P18" s="4" t="str" cm="1">
        <f t="array" ref="P18">_xll.SNL.Clients.Office.Excel.Functions.SPG($A18, "SP_TOTAL_REV", P$2)</f>
        <v>#PEND</v>
      </c>
      <c r="Q18" s="4" t="str" cm="1">
        <f t="array" ref="Q18">_xll.SNL.Clients.Office.Excel.Functions.SPG($A18, "SP_TOTAL_REV", Q$2)</f>
        <v>#PEND</v>
      </c>
      <c r="R18" s="4" cm="1">
        <f t="array" ref="R18">_xll.SNL.Clients.Office.Excel.Functions.SPG($A18, "SP_TOTAL_REV", R$2)</f>
        <v>728400</v>
      </c>
      <c r="S18" s="4" t="str" cm="1">
        <f t="array" ref="S18">_xll.SNL.Clients.Office.Excel.Functions.SPG($A18, "SP_TOTAL_REV", S$2)</f>
        <v>#PEND</v>
      </c>
      <c r="T18" s="4" t="str" cm="1">
        <f t="array" ref="T18">_xll.SNL.Clients.Office.Excel.Functions.SPG($A18, "SP_TOTAL_REV", T$2)</f>
        <v>#PEND</v>
      </c>
      <c r="U18" s="4" t="str" cm="1">
        <f t="array" ref="U18">_xll.SNL.Clients.Office.Excel.Functions.SPG($A18, "SP_TOTAL_REV", U$2)</f>
        <v>#PEND</v>
      </c>
      <c r="V18" s="4" cm="1">
        <f t="array" ref="V18">_xll.SNL.Clients.Office.Excel.Functions.SPG($A18, "SP_TOTAL_REV", V$2)</f>
        <v>748300</v>
      </c>
    </row>
    <row r="19" spans="1:22" x14ac:dyDescent="0.3">
      <c r="A19" t="s">
        <v>22</v>
      </c>
      <c r="B19" s="4" cm="1">
        <f t="array" ref="B19">_xll.SNL.Clients.Office.Excel.Functions.SPG($A19, "SP_TOTAL_REV", B$2)</f>
        <v>1081000</v>
      </c>
      <c r="C19" s="4" t="str" cm="1">
        <f t="array" ref="C19">_xll.SNL.Clients.Office.Excel.Functions.SPG($A19, "SP_TOTAL_REV", C$2)</f>
        <v>#PEND</v>
      </c>
      <c r="D19" s="4" t="str" cm="1">
        <f t="array" ref="D19">_xll.SNL.Clients.Office.Excel.Functions.SPG($A19, "SP_TOTAL_REV", D$2)</f>
        <v>#PEND</v>
      </c>
      <c r="E19" s="4" t="str" cm="1">
        <f t="array" ref="E19">_xll.SNL.Clients.Office.Excel.Functions.SPG($A19, "SP_TOTAL_REV", E$2)</f>
        <v>#PEND</v>
      </c>
      <c r="F19" s="4" cm="1">
        <f t="array" ref="F19">_xll.SNL.Clients.Office.Excel.Functions.SPG($A19, "SP_TOTAL_REV", F$2)</f>
        <v>1077000</v>
      </c>
      <c r="G19" s="4" t="str" cm="1">
        <f t="array" ref="G19">_xll.SNL.Clients.Office.Excel.Functions.SPG($A19, "SP_TOTAL_REV", G$2)</f>
        <v>#PEND</v>
      </c>
      <c r="H19" s="4" t="str" cm="1">
        <f t="array" ref="H19">_xll.SNL.Clients.Office.Excel.Functions.SPG($A19, "SP_TOTAL_REV", H$2)</f>
        <v>#PEND</v>
      </c>
      <c r="I19" s="4" t="str" cm="1">
        <f t="array" ref="I19">_xll.SNL.Clients.Office.Excel.Functions.SPG($A19, "SP_TOTAL_REV", I$2)</f>
        <v>#PEND</v>
      </c>
      <c r="J19" s="4" cm="1">
        <f t="array" ref="J19">_xll.SNL.Clients.Office.Excel.Functions.SPG($A19, "SP_TOTAL_REV", J$2)</f>
        <v>1135000</v>
      </c>
      <c r="K19" s="4" t="str" cm="1">
        <f t="array" ref="K19">_xll.SNL.Clients.Office.Excel.Functions.SPG($A19, "SP_TOTAL_REV", K$2)</f>
        <v>#PEND</v>
      </c>
      <c r="L19" s="4" t="str" cm="1">
        <f t="array" ref="L19">_xll.SNL.Clients.Office.Excel.Functions.SPG($A19, "SP_TOTAL_REV", L$2)</f>
        <v>#PEND</v>
      </c>
      <c r="M19" s="4" t="str" cm="1">
        <f t="array" ref="M19">_xll.SNL.Clients.Office.Excel.Functions.SPG($A19, "SP_TOTAL_REV", M$2)</f>
        <v>#PEND</v>
      </c>
      <c r="N19" s="4" cm="1">
        <f t="array" ref="N19">_xll.SNL.Clients.Office.Excel.Functions.SPG($A19, "SP_TOTAL_REV", N$2)</f>
        <v>1024000</v>
      </c>
      <c r="O19" s="4" t="str" cm="1">
        <f t="array" ref="O19">_xll.SNL.Clients.Office.Excel.Functions.SPG($A19, "SP_TOTAL_REV", O$2)</f>
        <v>#PEND</v>
      </c>
      <c r="P19" s="4" t="str" cm="1">
        <f t="array" ref="P19">_xll.SNL.Clients.Office.Excel.Functions.SPG($A19, "SP_TOTAL_REV", P$2)</f>
        <v>#PEND</v>
      </c>
      <c r="Q19" s="4" t="str" cm="1">
        <f t="array" ref="Q19">_xll.SNL.Clients.Office.Excel.Functions.SPG($A19, "SP_TOTAL_REV", Q$2)</f>
        <v>#PEND</v>
      </c>
      <c r="R19" s="4" cm="1">
        <f t="array" ref="R19">_xll.SNL.Clients.Office.Excel.Functions.SPG($A19, "SP_TOTAL_REV", R$2)</f>
        <v>920000</v>
      </c>
      <c r="S19" s="4" t="str" cm="1">
        <f t="array" ref="S19">_xll.SNL.Clients.Office.Excel.Functions.SPG($A19, "SP_TOTAL_REV", S$2)</f>
        <v>#PEND</v>
      </c>
      <c r="T19" s="4" t="str" cm="1">
        <f t="array" ref="T19">_xll.SNL.Clients.Office.Excel.Functions.SPG($A19, "SP_TOTAL_REV", T$2)</f>
        <v>#PEND</v>
      </c>
      <c r="U19" s="4" t="str" cm="1">
        <f t="array" ref="U19">_xll.SNL.Clients.Office.Excel.Functions.SPG($A19, "SP_TOTAL_REV", U$2)</f>
        <v>#PEND</v>
      </c>
      <c r="V19" s="4" cm="1">
        <f t="array" ref="V19">_xll.SNL.Clients.Office.Excel.Functions.SPG($A19, "SP_TOTAL_REV", V$2)</f>
        <v>990000</v>
      </c>
    </row>
    <row r="20" spans="1:22" x14ac:dyDescent="0.3">
      <c r="A20" t="s">
        <v>23</v>
      </c>
      <c r="B20" s="4" cm="1">
        <f t="array" ref="B20">_xll.SNL.Clients.Office.Excel.Functions.SPG($A20, "SP_TOTAL_REV", B$2)</f>
        <v>88268000</v>
      </c>
      <c r="C20" s="4" t="str" cm="1">
        <f t="array" ref="C20">_xll.SNL.Clients.Office.Excel.Functions.SPG($A20, "SP_TOTAL_REV", C$2)</f>
        <v>#PEND</v>
      </c>
      <c r="D20" s="4" t="str" cm="1">
        <f t="array" ref="D20">_xll.SNL.Clients.Office.Excel.Functions.SPG($A20, "SP_TOTAL_REV", D$2)</f>
        <v>#PEND</v>
      </c>
      <c r="E20" s="4" t="str" cm="1">
        <f t="array" ref="E20">_xll.SNL.Clients.Office.Excel.Functions.SPG($A20, "SP_TOTAL_REV", E$2)</f>
        <v>#PEND</v>
      </c>
      <c r="F20" s="4" cm="1">
        <f t="array" ref="F20">_xll.SNL.Clients.Office.Excel.Functions.SPG($A20, "SP_TOTAL_REV", F$2)</f>
        <v>76693000</v>
      </c>
      <c r="G20" s="4" t="str" cm="1">
        <f t="array" ref="G20">_xll.SNL.Clients.Office.Excel.Functions.SPG($A20, "SP_TOTAL_REV", G$2)</f>
        <v>#PEND</v>
      </c>
      <c r="H20" s="4" t="str" cm="1">
        <f t="array" ref="H20">_xll.SNL.Clients.Office.Excel.Functions.SPG($A20, "SP_TOTAL_REV", H$2)</f>
        <v>#PEND</v>
      </c>
      <c r="I20" s="4" t="str" cm="1">
        <f t="array" ref="I20">_xll.SNL.Clients.Office.Excel.Functions.SPG($A20, "SP_TOTAL_REV", I$2)</f>
        <v>#PEND</v>
      </c>
      <c r="J20" s="4" cm="1">
        <f t="array" ref="J20">_xll.SNL.Clients.Office.Excel.Functions.SPG($A20, "SP_TOTAL_REV", J$2)</f>
        <v>69092000</v>
      </c>
      <c r="K20" s="4" t="str" cm="1">
        <f t="array" ref="K20">_xll.SNL.Clients.Office.Excel.Functions.SPG($A20, "SP_TOTAL_REV", K$2)</f>
        <v>#PEND</v>
      </c>
      <c r="L20" s="4" t="str" cm="1">
        <f t="array" ref="L20">_xll.SNL.Clients.Office.Excel.Functions.SPG($A20, "SP_TOTAL_REV", L$2)</f>
        <v>#PEND</v>
      </c>
      <c r="M20" s="4" t="str" cm="1">
        <f t="array" ref="M20">_xll.SNL.Clients.Office.Excel.Functions.SPG($A20, "SP_TOTAL_REV", M$2)</f>
        <v>#PEND</v>
      </c>
      <c r="N20" s="4" cm="1">
        <f t="array" ref="N20">_xll.SNL.Clients.Office.Excel.Functions.SPG($A20, "SP_TOTAL_REV", N$2)</f>
        <v>65118000</v>
      </c>
      <c r="O20" s="4" t="str" cm="1">
        <f t="array" ref="O20">_xll.SNL.Clients.Office.Excel.Functions.SPG($A20, "SP_TOTAL_REV", O$2)</f>
        <v>#PEND</v>
      </c>
      <c r="P20" s="4" t="str" cm="1">
        <f t="array" ref="P20">_xll.SNL.Clients.Office.Excel.Functions.SPG($A20, "SP_TOTAL_REV", P$2)</f>
        <v>#PEND</v>
      </c>
      <c r="Q20" s="4" t="str" cm="1">
        <f t="array" ref="Q20">_xll.SNL.Clients.Office.Excel.Functions.SPG($A20, "SP_TOTAL_REV", Q$2)</f>
        <v>#PEND</v>
      </c>
      <c r="R20" s="4" cm="1">
        <f t="array" ref="R20">_xll.SNL.Clients.Office.Excel.Functions.SPG($A20, "SP_TOTAL_REV", R$2)</f>
        <v>46173000</v>
      </c>
      <c r="S20" s="4" t="str" cm="1">
        <f t="array" ref="S20">_xll.SNL.Clients.Office.Excel.Functions.SPG($A20, "SP_TOTAL_REV", S$2)</f>
        <v>#PEND</v>
      </c>
      <c r="T20" s="4" t="str" cm="1">
        <f t="array" ref="T20">_xll.SNL.Clients.Office.Excel.Functions.SPG($A20, "SP_TOTAL_REV", T$2)</f>
        <v>#PEND</v>
      </c>
      <c r="U20" s="4" t="str" cm="1">
        <f t="array" ref="U20">_xll.SNL.Clients.Office.Excel.Functions.SPG($A20, "SP_TOTAL_REV", U$2)</f>
        <v>#PEND</v>
      </c>
      <c r="V20" s="4" cm="1">
        <f t="array" ref="V20">_xll.SNL.Clients.Office.Excel.Functions.SPG($A20, "SP_TOTAL_REV", V$2)</f>
        <v>40499000</v>
      </c>
    </row>
    <row r="21" spans="1:22" x14ac:dyDescent="0.3">
      <c r="A21" t="s">
        <v>24</v>
      </c>
      <c r="B21" s="4" cm="1">
        <f t="array" ref="B21">_xll.SNL.Clients.Office.Excel.Functions.SPG($A21, "SP_TOTAL_REV", B$2)</f>
        <v>88268000</v>
      </c>
      <c r="C21" s="4" t="str" cm="1">
        <f t="array" ref="C21">_xll.SNL.Clients.Office.Excel.Functions.SPG($A21, "SP_TOTAL_REV", C$2)</f>
        <v>#PEND</v>
      </c>
      <c r="D21" s="4" t="str" cm="1">
        <f t="array" ref="D21">_xll.SNL.Clients.Office.Excel.Functions.SPG($A21, "SP_TOTAL_REV", D$2)</f>
        <v>#PEND</v>
      </c>
      <c r="E21" s="4" t="str" cm="1">
        <f t="array" ref="E21">_xll.SNL.Clients.Office.Excel.Functions.SPG($A21, "SP_TOTAL_REV", E$2)</f>
        <v>#PEND</v>
      </c>
      <c r="F21" s="4" cm="1">
        <f t="array" ref="F21">_xll.SNL.Clients.Office.Excel.Functions.SPG($A21, "SP_TOTAL_REV", F$2)</f>
        <v>76693000</v>
      </c>
      <c r="G21" s="4" t="str" cm="1">
        <f t="array" ref="G21">_xll.SNL.Clients.Office.Excel.Functions.SPG($A21, "SP_TOTAL_REV", G$2)</f>
        <v>#PEND</v>
      </c>
      <c r="H21" s="4" t="str" cm="1">
        <f t="array" ref="H21">_xll.SNL.Clients.Office.Excel.Functions.SPG($A21, "SP_TOTAL_REV", H$2)</f>
        <v>#PEND</v>
      </c>
      <c r="I21" s="4" t="str" cm="1">
        <f t="array" ref="I21">_xll.SNL.Clients.Office.Excel.Functions.SPG($A21, "SP_TOTAL_REV", I$2)</f>
        <v>#PEND</v>
      </c>
      <c r="J21" s="4" cm="1">
        <f t="array" ref="J21">_xll.SNL.Clients.Office.Excel.Functions.SPG($A21, "SP_TOTAL_REV", J$2)</f>
        <v>69092000</v>
      </c>
      <c r="K21" s="4" t="str" cm="1">
        <f t="array" ref="K21">_xll.SNL.Clients.Office.Excel.Functions.SPG($A21, "SP_TOTAL_REV", K$2)</f>
        <v>#PEND</v>
      </c>
      <c r="L21" s="4" t="str" cm="1">
        <f t="array" ref="L21">_xll.SNL.Clients.Office.Excel.Functions.SPG($A21, "SP_TOTAL_REV", L$2)</f>
        <v>#PEND</v>
      </c>
      <c r="M21" s="4" t="str" cm="1">
        <f t="array" ref="M21">_xll.SNL.Clients.Office.Excel.Functions.SPG($A21, "SP_TOTAL_REV", M$2)</f>
        <v>#PEND</v>
      </c>
      <c r="N21" s="4" cm="1">
        <f t="array" ref="N21">_xll.SNL.Clients.Office.Excel.Functions.SPG($A21, "SP_TOTAL_REV", N$2)</f>
        <v>65118000</v>
      </c>
      <c r="O21" s="4" t="str" cm="1">
        <f t="array" ref="O21">_xll.SNL.Clients.Office.Excel.Functions.SPG($A21, "SP_TOTAL_REV", O$2)</f>
        <v>#PEND</v>
      </c>
      <c r="P21" s="4" t="str" cm="1">
        <f t="array" ref="P21">_xll.SNL.Clients.Office.Excel.Functions.SPG($A21, "SP_TOTAL_REV", P$2)</f>
        <v>#PEND</v>
      </c>
      <c r="Q21" s="4" t="str" cm="1">
        <f t="array" ref="Q21">_xll.SNL.Clients.Office.Excel.Functions.SPG($A21, "SP_TOTAL_REV", Q$2)</f>
        <v>#PEND</v>
      </c>
      <c r="R21" s="4" cm="1">
        <f t="array" ref="R21">_xll.SNL.Clients.Office.Excel.Functions.SPG($A21, "SP_TOTAL_REV", R$2)</f>
        <v>46173000</v>
      </c>
      <c r="S21" s="4" t="str" cm="1">
        <f t="array" ref="S21">_xll.SNL.Clients.Office.Excel.Functions.SPG($A21, "SP_TOTAL_REV", S$2)</f>
        <v>#PEND</v>
      </c>
      <c r="T21" s="4" t="str" cm="1">
        <f t="array" ref="T21">_xll.SNL.Clients.Office.Excel.Functions.SPG($A21, "SP_TOTAL_REV", T$2)</f>
        <v>#PEND</v>
      </c>
      <c r="U21" s="4" t="str" cm="1">
        <f t="array" ref="U21">_xll.SNL.Clients.Office.Excel.Functions.SPG($A21, "SP_TOTAL_REV", U$2)</f>
        <v>#PEND</v>
      </c>
      <c r="V21" s="4" cm="1">
        <f t="array" ref="V21">_xll.SNL.Clients.Office.Excel.Functions.SPG($A21, "SP_TOTAL_REV", V$2)</f>
        <v>40499000</v>
      </c>
    </row>
    <row r="22" spans="1:22" x14ac:dyDescent="0.3">
      <c r="A22" t="s">
        <v>25</v>
      </c>
      <c r="B22" s="4" cm="1">
        <f t="array" ref="B22">_xll.SNL.Clients.Office.Excel.Functions.SPG($A22, "SP_TOTAL_REV", B$2)</f>
        <v>5344000</v>
      </c>
      <c r="C22" s="4" t="str" cm="1">
        <f t="array" ref="C22">_xll.SNL.Clients.Office.Excel.Functions.SPG($A22, "SP_TOTAL_REV", C$2)</f>
        <v>#PEND</v>
      </c>
      <c r="D22" s="4" t="str" cm="1">
        <f t="array" ref="D22">_xll.SNL.Clients.Office.Excel.Functions.SPG($A22, "SP_TOTAL_REV", D$2)</f>
        <v>#PEND</v>
      </c>
      <c r="E22" s="4" t="str" cm="1">
        <f t="array" ref="E22">_xll.SNL.Clients.Office.Excel.Functions.SPG($A22, "SP_TOTAL_REV", E$2)</f>
        <v>#PEND</v>
      </c>
      <c r="F22" s="4" cm="1">
        <f t="array" ref="F22">_xll.SNL.Clients.Office.Excel.Functions.SPG($A22, "SP_TOTAL_REV", F$2)</f>
        <v>5277000</v>
      </c>
      <c r="G22" s="4" t="str" cm="1">
        <f t="array" ref="G22">_xll.SNL.Clients.Office.Excel.Functions.SPG($A22, "SP_TOTAL_REV", G$2)</f>
        <v>#PEND</v>
      </c>
      <c r="H22" s="4" t="str" cm="1">
        <f t="array" ref="H22">_xll.SNL.Clients.Office.Excel.Functions.SPG($A22, "SP_TOTAL_REV", H$2)</f>
        <v>#PEND</v>
      </c>
      <c r="I22" s="4" t="str" cm="1">
        <f t="array" ref="I22">_xll.SNL.Clients.Office.Excel.Functions.SPG($A22, "SP_TOTAL_REV", I$2)</f>
        <v>#PEND</v>
      </c>
      <c r="J22" s="4" cm="1">
        <f t="array" ref="J22">_xll.SNL.Clients.Office.Excel.Functions.SPG($A22, "SP_TOTAL_REV", J$2)</f>
        <v>5412000</v>
      </c>
      <c r="K22" s="4" t="str" cm="1">
        <f t="array" ref="K22">_xll.SNL.Clients.Office.Excel.Functions.SPG($A22, "SP_TOTAL_REV", K$2)</f>
        <v>#PEND</v>
      </c>
      <c r="L22" s="4" t="str" cm="1">
        <f t="array" ref="L22">_xll.SNL.Clients.Office.Excel.Functions.SPG($A22, "SP_TOTAL_REV", L$2)</f>
        <v>#PEND</v>
      </c>
      <c r="M22" s="4" t="str" cm="1">
        <f t="array" ref="M22">_xll.SNL.Clients.Office.Excel.Functions.SPG($A22, "SP_TOTAL_REV", M$2)</f>
        <v>#PEND</v>
      </c>
      <c r="N22" s="4" cm="1">
        <f t="array" ref="N22">_xll.SNL.Clients.Office.Excel.Functions.SPG($A22, "SP_TOTAL_REV", N$2)</f>
        <v>5531000</v>
      </c>
      <c r="O22" s="4" t="str" cm="1">
        <f t="array" ref="O22">_xll.SNL.Clients.Office.Excel.Functions.SPG($A22, "SP_TOTAL_REV", O$2)</f>
        <v>#PEND</v>
      </c>
      <c r="P22" s="4" t="str" cm="1">
        <f t="array" ref="P22">_xll.SNL.Clients.Office.Excel.Functions.SPG($A22, "SP_TOTAL_REV", P$2)</f>
        <v>#PEND</v>
      </c>
      <c r="Q22" s="4" t="str" cm="1">
        <f t="array" ref="Q22">_xll.SNL.Clients.Office.Excel.Functions.SPG($A22, "SP_TOTAL_REV", Q$2)</f>
        <v>#PEND</v>
      </c>
      <c r="R22" s="4" cm="1">
        <f t="array" ref="R22">_xll.SNL.Clients.Office.Excel.Functions.SPG($A22, "SP_TOTAL_REV", R$2)</f>
        <v>5678000</v>
      </c>
      <c r="S22" s="4" t="str" cm="1">
        <f t="array" ref="S22">_xll.SNL.Clients.Office.Excel.Functions.SPG($A22, "SP_TOTAL_REV", S$2)</f>
        <v>#PEND</v>
      </c>
      <c r="T22" s="4" t="str" cm="1">
        <f t="array" ref="T22">_xll.SNL.Clients.Office.Excel.Functions.SPG($A22, "SP_TOTAL_REV", T$2)</f>
        <v>#PEND</v>
      </c>
      <c r="U22" s="4" t="str" cm="1">
        <f t="array" ref="U22">_xll.SNL.Clients.Office.Excel.Functions.SPG($A22, "SP_TOTAL_REV", U$2)</f>
        <v>#PEND</v>
      </c>
      <c r="V22" s="4" cm="1">
        <f t="array" ref="V22">_xll.SNL.Clients.Office.Excel.Functions.SPG($A22, "SP_TOTAL_REV", V$2)</f>
        <v>5412000</v>
      </c>
    </row>
    <row r="23" spans="1:22" x14ac:dyDescent="0.3">
      <c r="A23" t="s">
        <v>26</v>
      </c>
      <c r="B23" s="4" cm="1">
        <f t="array" ref="B23">_xll.SNL.Clients.Office.Excel.Functions.SPG($A23, "SP_TOTAL_REV", B$2)</f>
        <v>158877000</v>
      </c>
      <c r="C23" s="4" t="str" cm="1">
        <f t="array" ref="C23">_xll.SNL.Clients.Office.Excel.Functions.SPG($A23, "SP_TOTAL_REV", C$2)</f>
        <v>#PEND</v>
      </c>
      <c r="D23" s="4" t="str" cm="1">
        <f t="array" ref="D23">_xll.SNL.Clients.Office.Excel.Functions.SPG($A23, "SP_TOTAL_REV", D$2)</f>
        <v>#PEND</v>
      </c>
      <c r="E23" s="4" t="str" cm="1">
        <f t="array" ref="E23">_xll.SNL.Clients.Office.Excel.Functions.SPG($A23, "SP_TOTAL_REV", E$2)</f>
        <v>#PEND</v>
      </c>
      <c r="F23" s="4" cm="1">
        <f t="array" ref="F23">_xll.SNL.Clients.Office.Excel.Functions.SPG($A23, "SP_TOTAL_REV", F$2)</f>
        <v>143083000</v>
      </c>
      <c r="G23" s="4" t="str" cm="1">
        <f t="array" ref="G23">_xll.SNL.Clients.Office.Excel.Functions.SPG($A23, "SP_TOTAL_REV", G$2)</f>
        <v>#PEND</v>
      </c>
      <c r="H23" s="4" t="str" cm="1">
        <f t="array" ref="H23">_xll.SNL.Clients.Office.Excel.Functions.SPG($A23, "SP_TOTAL_REV", H$2)</f>
        <v>#PEND</v>
      </c>
      <c r="I23" s="4" t="str" cm="1">
        <f t="array" ref="I23">_xll.SNL.Clients.Office.Excel.Functions.SPG($A23, "SP_TOTAL_REV", I$2)</f>
        <v>#PEND</v>
      </c>
      <c r="J23" s="4" cm="1">
        <f t="array" ref="J23">_xll.SNL.Clients.Office.Excel.Functions.SPG($A23, "SP_TOTAL_REV", J$2)</f>
        <v>127101000</v>
      </c>
      <c r="K23" s="4" t="str" cm="1">
        <f t="array" ref="K23">_xll.SNL.Clients.Office.Excel.Functions.SPG($A23, "SP_TOTAL_REV", K$2)</f>
        <v>#PEND</v>
      </c>
      <c r="L23" s="4" t="str" cm="1">
        <f t="array" ref="L23">_xll.SNL.Clients.Office.Excel.Functions.SPG($A23, "SP_TOTAL_REV", L$2)</f>
        <v>#PEND</v>
      </c>
      <c r="M23" s="4" t="str" cm="1">
        <f t="array" ref="M23">_xll.SNL.Clients.Office.Excel.Functions.SPG($A23, "SP_TOTAL_REV", M$2)</f>
        <v>#PEND</v>
      </c>
      <c r="N23" s="4" cm="1">
        <f t="array" ref="N23">_xll.SNL.Clients.Office.Excel.Functions.SPG($A23, "SP_TOTAL_REV", N$2)</f>
        <v>110812000</v>
      </c>
      <c r="O23" s="4" t="str" cm="1">
        <f t="array" ref="O23">_xll.SNL.Clients.Office.Excel.Functions.SPG($A23, "SP_TOTAL_REV", O$2)</f>
        <v>#PEND</v>
      </c>
      <c r="P23" s="4" t="str" cm="1">
        <f t="array" ref="P23">_xll.SNL.Clients.Office.Excel.Functions.SPG($A23, "SP_TOTAL_REV", P$2)</f>
        <v>#PEND</v>
      </c>
      <c r="Q23" s="4" t="str" cm="1">
        <f t="array" ref="Q23">_xll.SNL.Clients.Office.Excel.Functions.SPG($A23, "SP_TOTAL_REV", Q$2)</f>
        <v>#PEND</v>
      </c>
      <c r="R23" s="4" cm="1">
        <f t="array" ref="R23">_xll.SNL.Clients.Office.Excel.Functions.SPG($A23, "SP_TOTAL_REV", R$2)</f>
        <v>96145000</v>
      </c>
      <c r="S23" s="4" t="str" cm="1">
        <f t="array" ref="S23">_xll.SNL.Clients.Office.Excel.Functions.SPG($A23, "SP_TOTAL_REV", S$2)</f>
        <v>#PEND</v>
      </c>
      <c r="T23" s="4" t="str" cm="1">
        <f t="array" ref="T23">_xll.SNL.Clients.Office.Excel.Functions.SPG($A23, "SP_TOTAL_REV", T$2)</f>
        <v>#PEND</v>
      </c>
      <c r="U23" s="4" t="str" cm="1">
        <f t="array" ref="U23">_xll.SNL.Clients.Office.Excel.Functions.SPG($A23, "SP_TOTAL_REV", U$2)</f>
        <v>#PEND</v>
      </c>
      <c r="V23" s="4" cm="1">
        <f t="array" ref="V23">_xll.SNL.Clients.Office.Excel.Functions.SPG($A23, "SP_TOTAL_REV", V$2)</f>
        <v>69981000</v>
      </c>
    </row>
    <row r="24" spans="1:22" x14ac:dyDescent="0.3">
      <c r="A24" t="s">
        <v>27</v>
      </c>
      <c r="B24" s="4" cm="1">
        <f t="array" ref="B24">_xll.SNL.Clients.Office.Excel.Functions.SPG($A24, "SP_TOTAL_REV", B$2)</f>
        <v>3353000</v>
      </c>
      <c r="C24" s="4" t="str" cm="1">
        <f t="array" ref="C24">_xll.SNL.Clients.Office.Excel.Functions.SPG($A24, "SP_TOTAL_REV", C$2)</f>
        <v>#PEND</v>
      </c>
      <c r="D24" s="4" t="str" cm="1">
        <f t="array" ref="D24">_xll.SNL.Clients.Office.Excel.Functions.SPG($A24, "SP_TOTAL_REV", D$2)</f>
        <v>#PEND</v>
      </c>
      <c r="E24" s="4" t="str" cm="1">
        <f t="array" ref="E24">_xll.SNL.Clients.Office.Excel.Functions.SPG($A24, "SP_TOTAL_REV", E$2)</f>
        <v>#PEND</v>
      </c>
      <c r="F24" s="4" cm="1">
        <f t="array" ref="F24">_xll.SNL.Clients.Office.Excel.Functions.SPG($A24, "SP_TOTAL_REV", F$2)</f>
        <v>3443000</v>
      </c>
      <c r="G24" s="4" t="str" cm="1">
        <f t="array" ref="G24">_xll.SNL.Clients.Office.Excel.Functions.SPG($A24, "SP_TOTAL_REV", G$2)</f>
        <v>#PEND</v>
      </c>
      <c r="H24" s="4" t="str" cm="1">
        <f t="array" ref="H24">_xll.SNL.Clients.Office.Excel.Functions.SPG($A24, "SP_TOTAL_REV", H$2)</f>
        <v>#PEND</v>
      </c>
      <c r="I24" s="4" t="str" cm="1">
        <f t="array" ref="I24">_xll.SNL.Clients.Office.Excel.Functions.SPG($A24, "SP_TOTAL_REV", I$2)</f>
        <v>#PEND</v>
      </c>
      <c r="J24" s="4" cm="1">
        <f t="array" ref="J24">_xll.SNL.Clients.Office.Excel.Functions.SPG($A24, "SP_TOTAL_REV", J$2)</f>
        <v>3712000</v>
      </c>
      <c r="K24" s="4" t="str" cm="1">
        <f t="array" ref="K24">_xll.SNL.Clients.Office.Excel.Functions.SPG($A24, "SP_TOTAL_REV", K$2)</f>
        <v>#PEND</v>
      </c>
      <c r="L24" s="4" t="str" cm="1">
        <f t="array" ref="L24">_xll.SNL.Clients.Office.Excel.Functions.SPG($A24, "SP_TOTAL_REV", L$2)</f>
        <v>#PEND</v>
      </c>
      <c r="M24" s="4" t="str" cm="1">
        <f t="array" ref="M24">_xll.SNL.Clients.Office.Excel.Functions.SPG($A24, "SP_TOTAL_REV", M$2)</f>
        <v>#PEND</v>
      </c>
      <c r="N24" s="4" cm="1">
        <f t="array" ref="N24">_xll.SNL.Clients.Office.Excel.Functions.SPG($A24, "SP_TOTAL_REV", N$2)</f>
        <v>3420000</v>
      </c>
      <c r="O24" s="4" t="str" cm="1">
        <f t="array" ref="O24">_xll.SNL.Clients.Office.Excel.Functions.SPG($A24, "SP_TOTAL_REV", O$2)</f>
        <v>#PEND</v>
      </c>
      <c r="P24" s="4" t="str" cm="1">
        <f t="array" ref="P24">_xll.SNL.Clients.Office.Excel.Functions.SPG($A24, "SP_TOTAL_REV", P$2)</f>
        <v>#PEND</v>
      </c>
      <c r="Q24" s="4" t="str" cm="1">
        <f t="array" ref="Q24">_xll.SNL.Clients.Office.Excel.Functions.SPG($A24, "SP_TOTAL_REV", Q$2)</f>
        <v>#PEND</v>
      </c>
      <c r="R24" s="4" cm="1">
        <f t="array" ref="R24">_xll.SNL.Clients.Office.Excel.Functions.SPG($A24, "SP_TOTAL_REV", R$2)</f>
        <v>3097000</v>
      </c>
      <c r="S24" s="4" t="str" cm="1">
        <f t="array" ref="S24">_xll.SNL.Clients.Office.Excel.Functions.SPG($A24, "SP_TOTAL_REV", S$2)</f>
        <v>#PEND</v>
      </c>
      <c r="T24" s="4" t="str" cm="1">
        <f t="array" ref="T24">_xll.SNL.Clients.Office.Excel.Functions.SPG($A24, "SP_TOTAL_REV", T$2)</f>
        <v>#PEND</v>
      </c>
      <c r="U24" s="4" t="str" cm="1">
        <f t="array" ref="U24">_xll.SNL.Clients.Office.Excel.Functions.SPG($A24, "SP_TOTAL_REV", U$2)</f>
        <v>#PEND</v>
      </c>
      <c r="V24" s="4" cm="1">
        <f t="array" ref="V24">_xll.SNL.Clients.Office.Excel.Functions.SPG($A24, "SP_TOTAL_REV", V$2)</f>
        <v>3141000</v>
      </c>
    </row>
    <row r="25" spans="1:22" x14ac:dyDescent="0.3">
      <c r="A25" t="s">
        <v>28</v>
      </c>
      <c r="B25" s="4" cm="1">
        <f t="array" ref="B25">_xll.SNL.Clients.Office.Excel.Functions.SPG($A25, "SP_TOTAL_REV", B$2)</f>
        <v>2084000</v>
      </c>
      <c r="C25" s="4" t="str" cm="1">
        <f t="array" ref="C25">_xll.SNL.Clients.Office.Excel.Functions.SPG($A25, "SP_TOTAL_REV", C$2)</f>
        <v>#PEND</v>
      </c>
      <c r="D25" s="4" t="str" cm="1">
        <f t="array" ref="D25">_xll.SNL.Clients.Office.Excel.Functions.SPG($A25, "SP_TOTAL_REV", D$2)</f>
        <v>#PEND</v>
      </c>
      <c r="E25" s="4" t="str" cm="1">
        <f t="array" ref="E25">_xll.SNL.Clients.Office.Excel.Functions.SPG($A25, "SP_TOTAL_REV", E$2)</f>
        <v>#PEND</v>
      </c>
      <c r="F25" s="4" cm="1">
        <f t="array" ref="F25">_xll.SNL.Clients.Office.Excel.Functions.SPG($A25, "SP_TOTAL_REV", F$2)</f>
        <v>1973000</v>
      </c>
      <c r="G25" s="4" t="str" cm="1">
        <f t="array" ref="G25">_xll.SNL.Clients.Office.Excel.Functions.SPG($A25, "SP_TOTAL_REV", G$2)</f>
        <v>#PEND</v>
      </c>
      <c r="H25" s="4" t="str" cm="1">
        <f t="array" ref="H25">_xll.SNL.Clients.Office.Excel.Functions.SPG($A25, "SP_TOTAL_REV", H$2)</f>
        <v>#PEND</v>
      </c>
      <c r="I25" s="4" t="str" cm="1">
        <f t="array" ref="I25">_xll.SNL.Clients.Office.Excel.Functions.SPG($A25, "SP_TOTAL_REV", I$2)</f>
        <v>#PEND</v>
      </c>
      <c r="J25" s="4" cm="1">
        <f t="array" ref="J25">_xll.SNL.Clients.Office.Excel.Functions.SPG($A25, "SP_TOTAL_REV", J$2)</f>
        <v>2223000</v>
      </c>
      <c r="K25" s="4" t="str" cm="1">
        <f t="array" ref="K25">_xll.SNL.Clients.Office.Excel.Functions.SPG($A25, "SP_TOTAL_REV", K$2)</f>
        <v>#PEND</v>
      </c>
      <c r="L25" s="4" t="str" cm="1">
        <f t="array" ref="L25">_xll.SNL.Clients.Office.Excel.Functions.SPG($A25, "SP_TOTAL_REV", L$2)</f>
        <v>#PEND</v>
      </c>
      <c r="M25" s="4" t="str" cm="1">
        <f t="array" ref="M25">_xll.SNL.Clients.Office.Excel.Functions.SPG($A25, "SP_TOTAL_REV", M$2)</f>
        <v>#PEND</v>
      </c>
      <c r="N25" s="4" cm="1">
        <f t="array" ref="N25">_xll.SNL.Clients.Office.Excel.Functions.SPG($A25, "SP_TOTAL_REV", N$2)</f>
        <v>1730000</v>
      </c>
      <c r="O25" s="4" t="str" cm="1">
        <f t="array" ref="O25">_xll.SNL.Clients.Office.Excel.Functions.SPG($A25, "SP_TOTAL_REV", O$2)</f>
        <v>#PEND</v>
      </c>
      <c r="P25" s="4" t="str" cm="1">
        <f t="array" ref="P25">_xll.SNL.Clients.Office.Excel.Functions.SPG($A25, "SP_TOTAL_REV", P$2)</f>
        <v>#PEND</v>
      </c>
      <c r="Q25" s="4" t="str" cm="1">
        <f t="array" ref="Q25">_xll.SNL.Clients.Office.Excel.Functions.SPG($A25, "SP_TOTAL_REV", Q$2)</f>
        <v>#PEND</v>
      </c>
      <c r="R25" s="4" cm="1">
        <f t="array" ref="R25">_xll.SNL.Clients.Office.Excel.Functions.SPG($A25, "SP_TOTAL_REV", R$2)</f>
        <v>1557000</v>
      </c>
      <c r="S25" s="4" t="str" cm="1">
        <f t="array" ref="S25">_xll.SNL.Clients.Office.Excel.Functions.SPG($A25, "SP_TOTAL_REV", S$2)</f>
        <v>#PEND</v>
      </c>
      <c r="T25" s="4" t="str" cm="1">
        <f t="array" ref="T25">_xll.SNL.Clients.Office.Excel.Functions.SPG($A25, "SP_TOTAL_REV", T$2)</f>
        <v>#PEND</v>
      </c>
      <c r="U25" s="4" t="str" cm="1">
        <f t="array" ref="U25">_xll.SNL.Clients.Office.Excel.Functions.SPG($A25, "SP_TOTAL_REV", U$2)</f>
        <v>#PEND</v>
      </c>
      <c r="V25" s="4" cm="1">
        <f t="array" ref="V25">_xll.SNL.Clients.Office.Excel.Functions.SPG($A25, "SP_TOTAL_REV", V$2)</f>
        <v>1583000</v>
      </c>
    </row>
    <row r="26" spans="1:22" x14ac:dyDescent="0.3">
      <c r="A26" t="s">
        <v>29</v>
      </c>
      <c r="B26" s="4" cm="1">
        <f t="array" ref="B26">_xll.SNL.Clients.Office.Excel.Functions.SPG($A26, "SP_TOTAL_REV", B$2)</f>
        <v>5420100</v>
      </c>
      <c r="C26" s="4" t="str" cm="1">
        <f t="array" ref="C26">_xll.SNL.Clients.Office.Excel.Functions.SPG($A26, "SP_TOTAL_REV", C$2)</f>
        <v>#PEND</v>
      </c>
      <c r="D26" s="4" t="str" cm="1">
        <f t="array" ref="D26">_xll.SNL.Clients.Office.Excel.Functions.SPG($A26, "SP_TOTAL_REV", D$2)</f>
        <v>#PEND</v>
      </c>
      <c r="E26" s="4" t="str" cm="1">
        <f t="array" ref="E26">_xll.SNL.Clients.Office.Excel.Functions.SPG($A26, "SP_TOTAL_REV", E$2)</f>
        <v>#PEND</v>
      </c>
      <c r="F26" s="4" cm="1">
        <f t="array" ref="F26">_xll.SNL.Clients.Office.Excel.Functions.SPG($A26, "SP_TOTAL_REV", F$2)</f>
        <v>5341700</v>
      </c>
      <c r="G26" s="4" t="str" cm="1">
        <f t="array" ref="G26">_xll.SNL.Clients.Office.Excel.Functions.SPG($A26, "SP_TOTAL_REV", G$2)</f>
        <v>#PEND</v>
      </c>
      <c r="H26" s="4" t="str" cm="1">
        <f t="array" ref="H26">_xll.SNL.Clients.Office.Excel.Functions.SPG($A26, "SP_TOTAL_REV", H$2)</f>
        <v>#PEND</v>
      </c>
      <c r="I26" s="4" t="str" cm="1">
        <f t="array" ref="I26">_xll.SNL.Clients.Office.Excel.Functions.SPG($A26, "SP_TOTAL_REV", I$2)</f>
        <v>#PEND</v>
      </c>
      <c r="J26" s="4" cm="1">
        <f t="array" ref="J26">_xll.SNL.Clients.Office.Excel.Functions.SPG($A26, "SP_TOTAL_REV", J$2)</f>
        <v>5526100</v>
      </c>
      <c r="K26" s="4" t="str" cm="1">
        <f t="array" ref="K26">_xll.SNL.Clients.Office.Excel.Functions.SPG($A26, "SP_TOTAL_REV", K$2)</f>
        <v>#PEND</v>
      </c>
      <c r="L26" s="4" t="str" cm="1">
        <f t="array" ref="L26">_xll.SNL.Clients.Office.Excel.Functions.SPG($A26, "SP_TOTAL_REV", L$2)</f>
        <v>#PEND</v>
      </c>
      <c r="M26" s="4" t="str" cm="1">
        <f t="array" ref="M26">_xll.SNL.Clients.Office.Excel.Functions.SPG($A26, "SP_TOTAL_REV", M$2)</f>
        <v>#PEND</v>
      </c>
      <c r="N26" s="4" cm="1">
        <f t="array" ref="N26">_xll.SNL.Clients.Office.Excel.Functions.SPG($A26, "SP_TOTAL_REV", N$2)</f>
        <v>4623000</v>
      </c>
      <c r="O26" s="4" t="str" cm="1">
        <f t="array" ref="O26">_xll.SNL.Clients.Office.Excel.Functions.SPG($A26, "SP_TOTAL_REV", O$2)</f>
        <v>#PEND</v>
      </c>
      <c r="P26" s="4" t="str" cm="1">
        <f t="array" ref="P26">_xll.SNL.Clients.Office.Excel.Functions.SPG($A26, "SP_TOTAL_REV", P$2)</f>
        <v>#PEND</v>
      </c>
      <c r="Q26" s="4" t="str" cm="1">
        <f t="array" ref="Q26">_xll.SNL.Clients.Office.Excel.Functions.SPG($A26, "SP_TOTAL_REV", Q$2)</f>
        <v>#PEND</v>
      </c>
      <c r="R26" s="4" cm="1">
        <f t="array" ref="R26">_xll.SNL.Clients.Office.Excel.Functions.SPG($A26, "SP_TOTAL_REV", R$2)</f>
        <v>4066400</v>
      </c>
      <c r="S26" s="4" t="str" cm="1">
        <f t="array" ref="S26">_xll.SNL.Clients.Office.Excel.Functions.SPG($A26, "SP_TOTAL_REV", S$2)</f>
        <v>#PEND</v>
      </c>
      <c r="T26" s="4" t="str" cm="1">
        <f t="array" ref="T26">_xll.SNL.Clients.Office.Excel.Functions.SPG($A26, "SP_TOTAL_REV", T$2)</f>
        <v>#PEND</v>
      </c>
      <c r="U26" s="4" t="str" cm="1">
        <f t="array" ref="U26">_xll.SNL.Clients.Office.Excel.Functions.SPG($A26, "SP_TOTAL_REV", U$2)</f>
        <v>#PEND</v>
      </c>
      <c r="V26" s="4" cm="1">
        <f t="array" ref="V26">_xll.SNL.Clients.Office.Excel.Functions.SPG($A26, "SP_TOTAL_REV", V$2)</f>
        <v>4315000</v>
      </c>
    </row>
    <row r="27" spans="1:22" x14ac:dyDescent="0.3">
      <c r="A27" t="s">
        <v>30</v>
      </c>
      <c r="B27" s="4" cm="1">
        <f t="array" ref="B27">_xll.SNL.Clients.Office.Excel.Functions.SPG($A27, "SP_TOTAL_REV", B$2)</f>
        <v>15887000</v>
      </c>
      <c r="C27" s="4" t="str" cm="1">
        <f t="array" ref="C27">_xll.SNL.Clients.Office.Excel.Functions.SPG($A27, "SP_TOTAL_REV", C$2)</f>
        <v>#PEND</v>
      </c>
      <c r="D27" s="4" t="str" cm="1">
        <f t="array" ref="D27">_xll.SNL.Clients.Office.Excel.Functions.SPG($A27, "SP_TOTAL_REV", D$2)</f>
        <v>#PEND</v>
      </c>
      <c r="E27" s="4" t="str" cm="1">
        <f t="array" ref="E27">_xll.SNL.Clients.Office.Excel.Functions.SPG($A27, "SP_TOTAL_REV", E$2)</f>
        <v>#PEND</v>
      </c>
      <c r="F27" s="4" cm="1">
        <f t="array" ref="F27">_xll.SNL.Clients.Office.Excel.Functions.SPG($A27, "SP_TOTAL_REV", F$2)</f>
        <v>14362000</v>
      </c>
      <c r="G27" s="4" t="str" cm="1">
        <f t="array" ref="G27">_xll.SNL.Clients.Office.Excel.Functions.SPG($A27, "SP_TOTAL_REV", G$2)</f>
        <v>#PEND</v>
      </c>
      <c r="H27" s="4" t="str" cm="1">
        <f t="array" ref="H27">_xll.SNL.Clients.Office.Excel.Functions.SPG($A27, "SP_TOTAL_REV", H$2)</f>
        <v>#PEND</v>
      </c>
      <c r="I27" s="4" t="str" cm="1">
        <f t="array" ref="I27">_xll.SNL.Clients.Office.Excel.Functions.SPG($A27, "SP_TOTAL_REV", I$2)</f>
        <v>#PEND</v>
      </c>
      <c r="J27" s="4" cm="1">
        <f t="array" ref="J27">_xll.SNL.Clients.Office.Excel.Functions.SPG($A27, "SP_TOTAL_REV", J$2)</f>
        <v>13149000</v>
      </c>
      <c r="K27" s="4" t="str" cm="1">
        <f t="array" ref="K27">_xll.SNL.Clients.Office.Excel.Functions.SPG($A27, "SP_TOTAL_REV", K$2)</f>
        <v>#PEND</v>
      </c>
      <c r="L27" s="4" t="str" cm="1">
        <f t="array" ref="L27">_xll.SNL.Clients.Office.Excel.Functions.SPG($A27, "SP_TOTAL_REV", L$2)</f>
        <v>#PEND</v>
      </c>
      <c r="M27" s="4" t="str" cm="1">
        <f t="array" ref="M27">_xll.SNL.Clients.Office.Excel.Functions.SPG($A27, "SP_TOTAL_REV", M$2)</f>
        <v>#PEND</v>
      </c>
      <c r="N27" s="4" cm="1">
        <f t="array" ref="N27">_xll.SNL.Clients.Office.Excel.Functions.SPG($A27, "SP_TOTAL_REV", N$2)</f>
        <v>12092000</v>
      </c>
      <c r="O27" s="4" t="str" cm="1">
        <f t="array" ref="O27">_xll.SNL.Clients.Office.Excel.Functions.SPG($A27, "SP_TOTAL_REV", O$2)</f>
        <v>#PEND</v>
      </c>
      <c r="P27" s="4" t="str" cm="1">
        <f t="array" ref="P27">_xll.SNL.Clients.Office.Excel.Functions.SPG($A27, "SP_TOTAL_REV", P$2)</f>
        <v>#PEND</v>
      </c>
      <c r="Q27" s="4" t="str" cm="1">
        <f t="array" ref="Q27">_xll.SNL.Clients.Office.Excel.Functions.SPG($A27, "SP_TOTAL_REV", Q$2)</f>
        <v>#PEND</v>
      </c>
      <c r="R27" s="4" cm="1">
        <f t="array" ref="R27">_xll.SNL.Clients.Office.Excel.Functions.SPG($A27, "SP_TOTAL_REV", R$2)</f>
        <v>9462000</v>
      </c>
      <c r="S27" s="4" t="str" cm="1">
        <f t="array" ref="S27">_xll.SNL.Clients.Office.Excel.Functions.SPG($A27, "SP_TOTAL_REV", S$2)</f>
        <v>#PEND</v>
      </c>
      <c r="T27" s="4" t="str" cm="1">
        <f t="array" ref="T27">_xll.SNL.Clients.Office.Excel.Functions.SPG($A27, "SP_TOTAL_REV", T$2)</f>
        <v>#PEND</v>
      </c>
      <c r="U27" s="4" t="str" cm="1">
        <f t="array" ref="U27">_xll.SNL.Clients.Office.Excel.Functions.SPG($A27, "SP_TOTAL_REV", U$2)</f>
        <v>#PEND</v>
      </c>
      <c r="V27" s="4" cm="1">
        <f t="array" ref="V27">_xll.SNL.Clients.Office.Excel.Functions.SPG($A27, "SP_TOTAL_REV", V$2)</f>
        <v>10341000</v>
      </c>
    </row>
    <row r="28" spans="1:22" x14ac:dyDescent="0.3">
      <c r="A28" t="s">
        <v>31</v>
      </c>
      <c r="B28" s="4" cm="1">
        <f t="array" ref="B28">_xll.SNL.Clients.Office.Excel.Functions.SPG($A28, "SP_TOTAL_REV", B$2)</f>
        <v>6751000</v>
      </c>
      <c r="C28" s="4" t="str" cm="1">
        <f t="array" ref="C28">_xll.SNL.Clients.Office.Excel.Functions.SPG($A28, "SP_TOTAL_REV", C$2)</f>
        <v>#PEND</v>
      </c>
      <c r="D28" s="4" t="str" cm="1">
        <f t="array" ref="D28">_xll.SNL.Clients.Office.Excel.Functions.SPG($A28, "SP_TOTAL_REV", D$2)</f>
        <v>#PEND</v>
      </c>
      <c r="E28" s="4" t="str" cm="1">
        <f t="array" ref="E28">_xll.SNL.Clients.Office.Excel.Functions.SPG($A28, "SP_TOTAL_REV", E$2)</f>
        <v>#PEND</v>
      </c>
      <c r="F28" s="4" cm="1">
        <f t="array" ref="F28">_xll.SNL.Clients.Office.Excel.Functions.SPG($A28, "SP_TOTAL_REV", F$2)</f>
        <v>7267000</v>
      </c>
      <c r="G28" s="4" t="str" cm="1">
        <f t="array" ref="G28">_xll.SNL.Clients.Office.Excel.Functions.SPG($A28, "SP_TOTAL_REV", G$2)</f>
        <v>#PEND</v>
      </c>
      <c r="H28" s="4" t="str" cm="1">
        <f t="array" ref="H28">_xll.SNL.Clients.Office.Excel.Functions.SPG($A28, "SP_TOTAL_REV", H$2)</f>
        <v>#PEND</v>
      </c>
      <c r="I28" s="4" t="str" cm="1">
        <f t="array" ref="I28">_xll.SNL.Clients.Office.Excel.Functions.SPG($A28, "SP_TOTAL_REV", I$2)</f>
        <v>#PEND</v>
      </c>
      <c r="J28" s="4" cm="1">
        <f t="array" ref="J28">_xll.SNL.Clients.Office.Excel.Functions.SPG($A28, "SP_TOTAL_REV", J$2)</f>
        <v>13998000</v>
      </c>
      <c r="K28" s="4" t="str" cm="1">
        <f t="array" ref="K28">_xll.SNL.Clients.Office.Excel.Functions.SPG($A28, "SP_TOTAL_REV", K$2)</f>
        <v>#PEND</v>
      </c>
      <c r="L28" s="4" t="str" cm="1">
        <f t="array" ref="L28">_xll.SNL.Clients.Office.Excel.Functions.SPG($A28, "SP_TOTAL_REV", L$2)</f>
        <v>#PEND</v>
      </c>
      <c r="M28" s="4" t="str" cm="1">
        <f t="array" ref="M28">_xll.SNL.Clients.Office.Excel.Functions.SPG($A28, "SP_TOTAL_REV", M$2)</f>
        <v>#PEND</v>
      </c>
      <c r="N28" s="4" cm="1">
        <f t="array" ref="N28">_xll.SNL.Clients.Office.Excel.Functions.SPG($A28, "SP_TOTAL_REV", N$2)</f>
        <v>12835000</v>
      </c>
      <c r="O28" s="4" t="str" cm="1">
        <f t="array" ref="O28">_xll.SNL.Clients.Office.Excel.Functions.SPG($A28, "SP_TOTAL_REV", O$2)</f>
        <v>#PEND</v>
      </c>
      <c r="P28" s="4" t="str" cm="1">
        <f t="array" ref="P28">_xll.SNL.Clients.Office.Excel.Functions.SPG($A28, "SP_TOTAL_REV", P$2)</f>
        <v>#PEND</v>
      </c>
      <c r="Q28" s="4" t="str" cm="1">
        <f t="array" ref="Q28">_xll.SNL.Clients.Office.Excel.Functions.SPG($A28, "SP_TOTAL_REV", Q$2)</f>
        <v>#PEND</v>
      </c>
      <c r="R28" s="4" cm="1">
        <f t="array" ref="R28">_xll.SNL.Clients.Office.Excel.Functions.SPG($A28, "SP_TOTAL_REV", R$2)</f>
        <v>10221000</v>
      </c>
      <c r="S28" s="4" t="str" cm="1">
        <f t="array" ref="S28">_xll.SNL.Clients.Office.Excel.Functions.SPG($A28, "SP_TOTAL_REV", S$2)</f>
        <v>#PEND</v>
      </c>
      <c r="T28" s="4" t="str" cm="1">
        <f t="array" ref="T28">_xll.SNL.Clients.Office.Excel.Functions.SPG($A28, "SP_TOTAL_REV", T$2)</f>
        <v>#PEND</v>
      </c>
      <c r="U28" s="4" t="str" cm="1">
        <f t="array" ref="U28">_xll.SNL.Clients.Office.Excel.Functions.SPG($A28, "SP_TOTAL_REV", U$2)</f>
        <v>#PEND</v>
      </c>
      <c r="V28" s="4" cm="1">
        <f t="array" ref="V28">_xll.SNL.Clients.Office.Excel.Functions.SPG($A28, "SP_TOTAL_REV", V$2)</f>
        <v>12914000</v>
      </c>
    </row>
    <row r="29" spans="1:22" x14ac:dyDescent="0.3">
      <c r="A29" t="s">
        <v>32</v>
      </c>
      <c r="B29" s="4" cm="1">
        <f t="array" ref="B29">_xll.SNL.Clients.Office.Excel.Functions.SPG($A29, "SP_TOTAL_REV", B$2)</f>
        <v>2560000</v>
      </c>
      <c r="C29" s="4" t="str" cm="1">
        <f t="array" ref="C29">_xll.SNL.Clients.Office.Excel.Functions.SPG($A29, "SP_TOTAL_REV", C$2)</f>
        <v>#PEND</v>
      </c>
      <c r="D29" s="4" t="str" cm="1">
        <f t="array" ref="D29">_xll.SNL.Clients.Office.Excel.Functions.SPG($A29, "SP_TOTAL_REV", D$2)</f>
        <v>#PEND</v>
      </c>
      <c r="E29" s="4" t="str" cm="1">
        <f t="array" ref="E29">_xll.SNL.Clients.Office.Excel.Functions.SPG($A29, "SP_TOTAL_REV", E$2)</f>
        <v>#PEND</v>
      </c>
      <c r="F29" s="4" cm="1">
        <f t="array" ref="F29">_xll.SNL.Clients.Office.Excel.Functions.SPG($A29, "SP_TOTAL_REV", F$2)</f>
        <v>2864300</v>
      </c>
      <c r="G29" s="4" t="str" cm="1">
        <f t="array" ref="G29">_xll.SNL.Clients.Office.Excel.Functions.SPG($A29, "SP_TOTAL_REV", G$2)</f>
        <v>#PEND</v>
      </c>
      <c r="H29" s="4" t="str" cm="1">
        <f t="array" ref="H29">_xll.SNL.Clients.Office.Excel.Functions.SPG($A29, "SP_TOTAL_REV", H$2)</f>
        <v>#PEND</v>
      </c>
      <c r="I29" s="4" t="str" cm="1">
        <f t="array" ref="I29">_xll.SNL.Clients.Office.Excel.Functions.SPG($A29, "SP_TOTAL_REV", I$2)</f>
        <v>#PEND</v>
      </c>
      <c r="J29" s="4" cm="1">
        <f t="array" ref="J29">_xll.SNL.Clients.Office.Excel.Functions.SPG($A29, "SP_TOTAL_REV", J$2)</f>
        <v>2690300</v>
      </c>
      <c r="K29" s="4" t="str" cm="1">
        <f t="array" ref="K29">_xll.SNL.Clients.Office.Excel.Functions.SPG($A29, "SP_TOTAL_REV", K$2)</f>
        <v>#PEND</v>
      </c>
      <c r="L29" s="4" t="str" cm="1">
        <f t="array" ref="L29">_xll.SNL.Clients.Office.Excel.Functions.SPG($A29, "SP_TOTAL_REV", L$2)</f>
        <v>#PEND</v>
      </c>
      <c r="M29" s="4" t="str" cm="1">
        <f t="array" ref="M29">_xll.SNL.Clients.Office.Excel.Functions.SPG($A29, "SP_TOTAL_REV", M$2)</f>
        <v>#PEND</v>
      </c>
      <c r="N29" s="4" cm="1">
        <f t="array" ref="N29">_xll.SNL.Clients.Office.Excel.Functions.SPG($A29, "SP_TOTAL_REV", N$2)</f>
        <v>2463700</v>
      </c>
      <c r="O29" s="4" t="str" cm="1">
        <f t="array" ref="O29">_xll.SNL.Clients.Office.Excel.Functions.SPG($A29, "SP_TOTAL_REV", O$2)</f>
        <v>#PEND</v>
      </c>
      <c r="P29" s="4" t="str" cm="1">
        <f t="array" ref="P29">_xll.SNL.Clients.Office.Excel.Functions.SPG($A29, "SP_TOTAL_REV", P$2)</f>
        <v>#PEND</v>
      </c>
      <c r="Q29" s="4" t="str" cm="1">
        <f t="array" ref="Q29">_xll.SNL.Clients.Office.Excel.Functions.SPG($A29, "SP_TOTAL_REV", Q$2)</f>
        <v>#PEND</v>
      </c>
      <c r="R29" s="4" cm="1">
        <f t="array" ref="R29">_xll.SNL.Clients.Office.Excel.Functions.SPG($A29, "SP_TOTAL_REV", R$2)</f>
        <v>2022600</v>
      </c>
      <c r="S29" s="4" t="str" cm="1">
        <f t="array" ref="S29">_xll.SNL.Clients.Office.Excel.Functions.SPG($A29, "SP_TOTAL_REV", S$2)</f>
        <v>#PEND</v>
      </c>
      <c r="T29" s="4" t="str" cm="1">
        <f t="array" ref="T29">_xll.SNL.Clients.Office.Excel.Functions.SPG($A29, "SP_TOTAL_REV", T$2)</f>
        <v>#PEND</v>
      </c>
      <c r="U29" s="4" t="str" cm="1">
        <f t="array" ref="U29">_xll.SNL.Clients.Office.Excel.Functions.SPG($A29, "SP_TOTAL_REV", U$2)</f>
        <v>#PEND</v>
      </c>
      <c r="V29" s="4" cm="1">
        <f t="array" ref="V29">_xll.SNL.Clients.Office.Excel.Functions.SPG($A29, "SP_TOTAL_REV", V$2)</f>
        <v>1965800</v>
      </c>
    </row>
    <row r="30" spans="1:22" x14ac:dyDescent="0.3">
      <c r="A30" t="s">
        <v>33</v>
      </c>
      <c r="B30" s="4" cm="1">
        <f t="array" ref="B30">_xll.SNL.Clients.Office.Excel.Functions.SPG($A30, "SP_TOTAL_REV", B$2)</f>
        <v>1323000</v>
      </c>
      <c r="C30" s="4" t="str" cm="1">
        <f t="array" ref="C30">_xll.SNL.Clients.Office.Excel.Functions.SPG($A30, "SP_TOTAL_REV", C$2)</f>
        <v>#PEND</v>
      </c>
      <c r="D30" s="4" t="str" cm="1">
        <f t="array" ref="D30">_xll.SNL.Clients.Office.Excel.Functions.SPG($A30, "SP_TOTAL_REV", D$2)</f>
        <v>#PEND</v>
      </c>
      <c r="E30" s="4" t="str" cm="1">
        <f t="array" ref="E30">_xll.SNL.Clients.Office.Excel.Functions.SPG($A30, "SP_TOTAL_REV", E$2)</f>
        <v>#PEND</v>
      </c>
      <c r="F30" s="4" cm="1">
        <f t="array" ref="F30">_xll.SNL.Clients.Office.Excel.Functions.SPG($A30, "SP_TOTAL_REV", F$2)</f>
        <v>1167000</v>
      </c>
      <c r="G30" s="4" t="str" cm="1">
        <f t="array" ref="G30">_xll.SNL.Clients.Office.Excel.Functions.SPG($A30, "SP_TOTAL_REV", G$2)</f>
        <v>#PEND</v>
      </c>
      <c r="H30" s="4" t="str" cm="1">
        <f t="array" ref="H30">_xll.SNL.Clients.Office.Excel.Functions.SPG($A30, "SP_TOTAL_REV", H$2)</f>
        <v>#PEND</v>
      </c>
      <c r="I30" s="4" t="str" cm="1">
        <f t="array" ref="I30">_xll.SNL.Clients.Office.Excel.Functions.SPG($A30, "SP_TOTAL_REV", I$2)</f>
        <v>#PEND</v>
      </c>
      <c r="J30" s="4" cm="1">
        <f t="array" ref="J30">_xll.SNL.Clients.Office.Excel.Functions.SPG($A30, "SP_TOTAL_REV", J$2)</f>
        <v>1082000</v>
      </c>
      <c r="K30" s="4" t="str" cm="1">
        <f t="array" ref="K30">_xll.SNL.Clients.Office.Excel.Functions.SPG($A30, "SP_TOTAL_REV", K$2)</f>
        <v>#PEND</v>
      </c>
      <c r="L30" s="4" t="str" cm="1">
        <f t="array" ref="L30">_xll.SNL.Clients.Office.Excel.Functions.SPG($A30, "SP_TOTAL_REV", L$2)</f>
        <v>#PEND</v>
      </c>
      <c r="M30" s="4" t="str" cm="1">
        <f t="array" ref="M30">_xll.SNL.Clients.Office.Excel.Functions.SPG($A30, "SP_TOTAL_REV", M$2)</f>
        <v>#PEND</v>
      </c>
      <c r="N30" s="4" cm="1">
        <f t="array" ref="N30">_xll.SNL.Clients.Office.Excel.Functions.SPG($A30, "SP_TOTAL_REV", N$2)</f>
        <v>1092000</v>
      </c>
      <c r="O30" s="4" t="str" cm="1">
        <f t="array" ref="O30">_xll.SNL.Clients.Office.Excel.Functions.SPG($A30, "SP_TOTAL_REV", O$2)</f>
        <v>#PEND</v>
      </c>
      <c r="P30" s="4" t="str" cm="1">
        <f t="array" ref="P30">_xll.SNL.Clients.Office.Excel.Functions.SPG($A30, "SP_TOTAL_REV", P$2)</f>
        <v>#PEND</v>
      </c>
      <c r="Q30" s="4" t="str" cm="1">
        <f t="array" ref="Q30">_xll.SNL.Clients.Office.Excel.Functions.SPG($A30, "SP_TOTAL_REV", Q$2)</f>
        <v>#PEND</v>
      </c>
      <c r="R30" s="4" cm="1">
        <f t="array" ref="R30">_xll.SNL.Clients.Office.Excel.Functions.SPG($A30, "SP_TOTAL_REV", R$2)</f>
        <v>1079000</v>
      </c>
      <c r="S30" s="4" t="str" cm="1">
        <f t="array" ref="S30">_xll.SNL.Clients.Office.Excel.Functions.SPG($A30, "SP_TOTAL_REV", S$2)</f>
        <v>#PEND</v>
      </c>
      <c r="T30" s="4" t="str" cm="1">
        <f t="array" ref="T30">_xll.SNL.Clients.Office.Excel.Functions.SPG($A30, "SP_TOTAL_REV", T$2)</f>
        <v>#PEND</v>
      </c>
      <c r="U30" s="4" t="str" cm="1">
        <f t="array" ref="U30">_xll.SNL.Clients.Office.Excel.Functions.SPG($A30, "SP_TOTAL_REV", U$2)</f>
        <v>#PEND</v>
      </c>
      <c r="V30" s="4" cm="1">
        <f t="array" ref="V30">_xll.SNL.Clients.Office.Excel.Functions.SPG($A30, "SP_TOTAL_REV", V$2)</f>
        <v>1013000</v>
      </c>
    </row>
    <row r="31" spans="1:22" x14ac:dyDescent="0.3">
      <c r="A31" t="s">
        <v>34</v>
      </c>
      <c r="B31" s="4" cm="1">
        <f t="array" ref="B31">_xll.SNL.Clients.Office.Excel.Functions.SPG($A31, "SP_TOTAL_REV", B$2)</f>
        <v>4560000</v>
      </c>
      <c r="C31" s="4" t="str" cm="1">
        <f t="array" ref="C31">_xll.SNL.Clients.Office.Excel.Functions.SPG($A31, "SP_TOTAL_REV", C$2)</f>
        <v>#PEND</v>
      </c>
      <c r="D31" s="4" t="str" cm="1">
        <f t="array" ref="D31">_xll.SNL.Clients.Office.Excel.Functions.SPG($A31, "SP_TOTAL_REV", D$2)</f>
        <v>#PEND</v>
      </c>
      <c r="E31" s="4" t="str" cm="1">
        <f t="array" ref="E31">_xll.SNL.Clients.Office.Excel.Functions.SPG($A31, "SP_TOTAL_REV", E$2)</f>
        <v>#PEND</v>
      </c>
      <c r="F31" s="4" cm="1">
        <f t="array" ref="F31">_xll.SNL.Clients.Office.Excel.Functions.SPG($A31, "SP_TOTAL_REV", F$2)</f>
        <v>4076000</v>
      </c>
      <c r="G31" s="4" t="str" cm="1">
        <f t="array" ref="G31">_xll.SNL.Clients.Office.Excel.Functions.SPG($A31, "SP_TOTAL_REV", G$2)</f>
        <v>#PEND</v>
      </c>
      <c r="H31" s="4" t="str" cm="1">
        <f t="array" ref="H31">_xll.SNL.Clients.Office.Excel.Functions.SPG($A31, "SP_TOTAL_REV", H$2)</f>
        <v>#PEND</v>
      </c>
      <c r="I31" s="4" t="str" cm="1">
        <f t="array" ref="I31">_xll.SNL.Clients.Office.Excel.Functions.SPG($A31, "SP_TOTAL_REV", I$2)</f>
        <v>#PEND</v>
      </c>
      <c r="J31" s="4" cm="1">
        <f t="array" ref="J31">_xll.SNL.Clients.Office.Excel.Functions.SPG($A31, "SP_TOTAL_REV", J$2)</f>
        <v>3499000</v>
      </c>
      <c r="K31" s="4" t="str" cm="1">
        <f t="array" ref="K31">_xll.SNL.Clients.Office.Excel.Functions.SPG($A31, "SP_TOTAL_REV", K$2)</f>
        <v>#PEND</v>
      </c>
      <c r="L31" s="4" t="str" cm="1">
        <f t="array" ref="L31">_xll.SNL.Clients.Office.Excel.Functions.SPG($A31, "SP_TOTAL_REV", L$2)</f>
        <v>#PEND</v>
      </c>
      <c r="M31" s="4" t="str" cm="1">
        <f t="array" ref="M31">_xll.SNL.Clients.Office.Excel.Functions.SPG($A31, "SP_TOTAL_REV", M$2)</f>
        <v>#PEND</v>
      </c>
      <c r="N31" s="4" cm="1">
        <f t="array" ref="N31">_xll.SNL.Clients.Office.Excel.Functions.SPG($A31, "SP_TOTAL_REV", N$2)</f>
        <v>2906000</v>
      </c>
      <c r="O31" s="4" t="str" cm="1">
        <f t="array" ref="O31">_xll.SNL.Clients.Office.Excel.Functions.SPG($A31, "SP_TOTAL_REV", O$2)</f>
        <v>#PEND</v>
      </c>
      <c r="P31" s="4" t="str" cm="1">
        <f t="array" ref="P31">_xll.SNL.Clients.Office.Excel.Functions.SPG($A31, "SP_TOTAL_REV", P$2)</f>
        <v>#PEND</v>
      </c>
      <c r="Q31" s="4" t="str" cm="1">
        <f t="array" ref="Q31">_xll.SNL.Clients.Office.Excel.Functions.SPG($A31, "SP_TOTAL_REV", Q$2)</f>
        <v>#PEND</v>
      </c>
      <c r="R31" s="4" cm="1">
        <f t="array" ref="R31">_xll.SNL.Clients.Office.Excel.Functions.SPG($A31, "SP_TOTAL_REV", R$2)</f>
        <v>3013000</v>
      </c>
      <c r="S31" s="4" t="str" cm="1">
        <f t="array" ref="S31">_xll.SNL.Clients.Office.Excel.Functions.SPG($A31, "SP_TOTAL_REV", S$2)</f>
        <v>#PEND</v>
      </c>
      <c r="T31" s="4" t="str" cm="1">
        <f t="array" ref="T31">_xll.SNL.Clients.Office.Excel.Functions.SPG($A31, "SP_TOTAL_REV", T$2)</f>
        <v>#PEND</v>
      </c>
      <c r="U31" s="4" t="str" cm="1">
        <f t="array" ref="U31">_xll.SNL.Clients.Office.Excel.Functions.SPG($A31, "SP_TOTAL_REV", U$2)</f>
        <v>#PEND</v>
      </c>
      <c r="V31" s="4" cm="1">
        <f t="array" ref="V31">_xll.SNL.Clients.Office.Excel.Functions.SPG($A31, "SP_TOTAL_REV", V$2)</f>
        <v>3351000</v>
      </c>
    </row>
    <row r="32" spans="1:22" x14ac:dyDescent="0.3">
      <c r="A32" t="s">
        <v>35</v>
      </c>
      <c r="B32" s="4" cm="1">
        <f t="array" ref="B32">_xll.SNL.Clients.Office.Excel.Functions.SPG($A32, "SP_TOTAL_REV", B$2)</f>
        <v>1708564</v>
      </c>
      <c r="C32" s="4" t="str" cm="1">
        <f t="array" ref="C32">_xll.SNL.Clients.Office.Excel.Functions.SPG($A32, "SP_TOTAL_REV", C$2)</f>
        <v>#PEND</v>
      </c>
      <c r="D32" s="4" t="str" cm="1">
        <f t="array" ref="D32">_xll.SNL.Clients.Office.Excel.Functions.SPG($A32, "SP_TOTAL_REV", D$2)</f>
        <v>#PEND</v>
      </c>
      <c r="E32" s="4" t="str" cm="1">
        <f t="array" ref="E32">_xll.SNL.Clients.Office.Excel.Functions.SPG($A32, "SP_TOTAL_REV", E$2)</f>
        <v>#PEND</v>
      </c>
      <c r="F32" s="4" cm="1">
        <f t="array" ref="F32">_xll.SNL.Clients.Office.Excel.Functions.SPG($A32, "SP_TOTAL_REV", F$2)</f>
        <v>1622837</v>
      </c>
      <c r="G32" s="4" t="str" cm="1">
        <f t="array" ref="G32">_xll.SNL.Clients.Office.Excel.Functions.SPG($A32, "SP_TOTAL_REV", G$2)</f>
        <v>#PEND</v>
      </c>
      <c r="H32" s="4" t="str" cm="1">
        <f t="array" ref="H32">_xll.SNL.Clients.Office.Excel.Functions.SPG($A32, "SP_TOTAL_REV", H$2)</f>
        <v>#PEND</v>
      </c>
      <c r="I32" s="4" t="str" cm="1">
        <f t="array" ref="I32">_xll.SNL.Clients.Office.Excel.Functions.SPG($A32, "SP_TOTAL_REV", I$2)</f>
        <v>#PEND</v>
      </c>
      <c r="J32" s="4" cm="1">
        <f t="array" ref="J32">_xll.SNL.Clients.Office.Excel.Functions.SPG($A32, "SP_TOTAL_REV", J$2)</f>
        <v>1551786</v>
      </c>
      <c r="K32" s="4" t="str" cm="1">
        <f t="array" ref="K32">_xll.SNL.Clients.Office.Excel.Functions.SPG($A32, "SP_TOTAL_REV", K$2)</f>
        <v>#PEND</v>
      </c>
      <c r="L32" s="4" t="str" cm="1">
        <f t="array" ref="L32">_xll.SNL.Clients.Office.Excel.Functions.SPG($A32, "SP_TOTAL_REV", L$2)</f>
        <v>#PEND</v>
      </c>
      <c r="M32" s="4" t="str" cm="1">
        <f t="array" ref="M32">_xll.SNL.Clients.Office.Excel.Functions.SPG($A32, "SP_TOTAL_REV", M$2)</f>
        <v>#PEND</v>
      </c>
      <c r="N32" s="4" cm="1">
        <f t="array" ref="N32">_xll.SNL.Clients.Office.Excel.Functions.SPG($A32, "SP_TOTAL_REV", N$2)</f>
        <v>1440681</v>
      </c>
      <c r="O32" s="4" t="str" cm="1">
        <f t="array" ref="O32">_xll.SNL.Clients.Office.Excel.Functions.SPG($A32, "SP_TOTAL_REV", O$2)</f>
        <v>#PEND</v>
      </c>
      <c r="P32" s="4" t="str" cm="1">
        <f t="array" ref="P32">_xll.SNL.Clients.Office.Excel.Functions.SPG($A32, "SP_TOTAL_REV", P$2)</f>
        <v>#PEND</v>
      </c>
      <c r="Q32" s="4" t="str" cm="1">
        <f t="array" ref="Q32">_xll.SNL.Clients.Office.Excel.Functions.SPG($A32, "SP_TOTAL_REV", Q$2)</f>
        <v>#PEND</v>
      </c>
      <c r="R32" s="4" cm="1">
        <f t="array" ref="R32">_xll.SNL.Clients.Office.Excel.Functions.SPG($A32, "SP_TOTAL_REV", R$2)</f>
        <v>1126942</v>
      </c>
      <c r="S32" s="4" t="str" cm="1">
        <f t="array" ref="S32">_xll.SNL.Clients.Office.Excel.Functions.SPG($A32, "SP_TOTAL_REV", S$2)</f>
        <v>#PEND</v>
      </c>
      <c r="T32" s="4" t="str" cm="1">
        <f t="array" ref="T32">_xll.SNL.Clients.Office.Excel.Functions.SPG($A32, "SP_TOTAL_REV", T$2)</f>
        <v>#PEND</v>
      </c>
      <c r="U32" s="4" t="str" cm="1">
        <f t="array" ref="U32">_xll.SNL.Clients.Office.Excel.Functions.SPG($A32, "SP_TOTAL_REV", U$2)</f>
        <v>#PEND</v>
      </c>
      <c r="V32" s="4" cm="1">
        <f t="array" ref="V32">_xll.SNL.Clients.Office.Excel.Functions.SPG($A32, "SP_TOTAL_REV", V$2)</f>
        <v>1276633</v>
      </c>
    </row>
    <row r="33" spans="1:22" x14ac:dyDescent="0.3">
      <c r="A33" t="s">
        <v>36</v>
      </c>
      <c r="B33" s="4" cm="1">
        <f t="array" ref="B33">_xll.SNL.Clients.Office.Excel.Functions.SPG($A33, "SP_TOTAL_REV", B$2)</f>
        <v>8503000</v>
      </c>
      <c r="C33" s="4" t="str" cm="1">
        <f t="array" ref="C33">_xll.SNL.Clients.Office.Excel.Functions.SPG($A33, "SP_TOTAL_REV", C$2)</f>
        <v>#PEND</v>
      </c>
      <c r="D33" s="4" t="str" cm="1">
        <f t="array" ref="D33">_xll.SNL.Clients.Office.Excel.Functions.SPG($A33, "SP_TOTAL_REV", D$2)</f>
        <v>#PEND</v>
      </c>
      <c r="E33" s="4" t="str" cm="1">
        <f t="array" ref="E33">_xll.SNL.Clients.Office.Excel.Functions.SPG($A33, "SP_TOTAL_REV", E$2)</f>
        <v>#PEND</v>
      </c>
      <c r="F33" s="4" cm="1">
        <f t="array" ref="F33">_xll.SNL.Clients.Office.Excel.Functions.SPG($A33, "SP_TOTAL_REV", F$2)</f>
        <v>6903000</v>
      </c>
      <c r="G33" s="4" t="str" cm="1">
        <f t="array" ref="G33">_xll.SNL.Clients.Office.Excel.Functions.SPG($A33, "SP_TOTAL_REV", G$2)</f>
        <v>#PEND</v>
      </c>
      <c r="H33" s="4" t="str" cm="1">
        <f t="array" ref="H33">_xll.SNL.Clients.Office.Excel.Functions.SPG($A33, "SP_TOTAL_REV", H$2)</f>
        <v>#PEND</v>
      </c>
      <c r="I33" s="4" t="str" cm="1">
        <f t="array" ref="I33">_xll.SNL.Clients.Office.Excel.Functions.SPG($A33, "SP_TOTAL_REV", I$2)</f>
        <v>#PEND</v>
      </c>
      <c r="J33" s="4" cm="1">
        <f t="array" ref="J33">_xll.SNL.Clients.Office.Excel.Functions.SPG($A33, "SP_TOTAL_REV", J$2)</f>
        <v>6652000</v>
      </c>
      <c r="K33" s="4" t="str" cm="1">
        <f t="array" ref="K33">_xll.SNL.Clients.Office.Excel.Functions.SPG($A33, "SP_TOTAL_REV", K$2)</f>
        <v>#PEND</v>
      </c>
      <c r="L33" s="4" t="str" cm="1">
        <f t="array" ref="L33">_xll.SNL.Clients.Office.Excel.Functions.SPG($A33, "SP_TOTAL_REV", L$2)</f>
        <v>#PEND</v>
      </c>
      <c r="M33" s="4" t="str" cm="1">
        <f t="array" ref="M33">_xll.SNL.Clients.Office.Excel.Functions.SPG($A33, "SP_TOTAL_REV", M$2)</f>
        <v>#PEND</v>
      </c>
      <c r="N33" s="4" cm="1">
        <f t="array" ref="N33">_xll.SNL.Clients.Office.Excel.Functions.SPG($A33, "SP_TOTAL_REV", N$2)</f>
        <v>6706000</v>
      </c>
      <c r="O33" s="4" t="str" cm="1">
        <f t="array" ref="O33">_xll.SNL.Clients.Office.Excel.Functions.SPG($A33, "SP_TOTAL_REV", O$2)</f>
        <v>#PEND</v>
      </c>
      <c r="P33" s="4" t="str" cm="1">
        <f t="array" ref="P33">_xll.SNL.Clients.Office.Excel.Functions.SPG($A33, "SP_TOTAL_REV", P$2)</f>
        <v>#PEND</v>
      </c>
      <c r="Q33" s="4" t="str" cm="1">
        <f t="array" ref="Q33">_xll.SNL.Clients.Office.Excel.Functions.SPG($A33, "SP_TOTAL_REV", Q$2)</f>
        <v>#PEND</v>
      </c>
      <c r="R33" s="4" cm="1">
        <f t="array" ref="R33">_xll.SNL.Clients.Office.Excel.Functions.SPG($A33, "SP_TOTAL_REV", R$2)</f>
        <v>6423000</v>
      </c>
      <c r="S33" s="4" t="str" cm="1">
        <f t="array" ref="S33">_xll.SNL.Clients.Office.Excel.Functions.SPG($A33, "SP_TOTAL_REV", S$2)</f>
        <v>#PEND</v>
      </c>
      <c r="T33" s="4" t="str" cm="1">
        <f t="array" ref="T33">_xll.SNL.Clients.Office.Excel.Functions.SPG($A33, "SP_TOTAL_REV", T$2)</f>
        <v>#PEND</v>
      </c>
      <c r="U33" s="4" t="str" cm="1">
        <f t="array" ref="U33">_xll.SNL.Clients.Office.Excel.Functions.SPG($A33, "SP_TOTAL_REV", U$2)</f>
        <v>#PEND</v>
      </c>
      <c r="V33" s="4" cm="1">
        <f t="array" ref="V33">_xll.SNL.Clients.Office.Excel.Functions.SPG($A33, "SP_TOTAL_REV", V$2)</f>
        <v>5737000</v>
      </c>
    </row>
    <row r="34" spans="1:22" x14ac:dyDescent="0.3">
      <c r="A34" t="s">
        <v>37</v>
      </c>
      <c r="B34" s="4" cm="1">
        <f t="array" ref="B34">_xll.SNL.Clients.Office.Excel.Functions.SPG($A34, "SP_TOTAL_REV", B$2)</f>
        <v>4317900</v>
      </c>
      <c r="C34" s="4" t="str" cm="1">
        <f t="array" ref="C34">_xll.SNL.Clients.Office.Excel.Functions.SPG($A34, "SP_TOTAL_REV", C$2)</f>
        <v>#PEND</v>
      </c>
      <c r="D34" s="4" t="str" cm="1">
        <f t="array" ref="D34">_xll.SNL.Clients.Office.Excel.Functions.SPG($A34, "SP_TOTAL_REV", D$2)</f>
        <v>#PEND</v>
      </c>
      <c r="E34" s="4" t="str" cm="1">
        <f t="array" ref="E34">_xll.SNL.Clients.Office.Excel.Functions.SPG($A34, "SP_TOTAL_REV", E$2)</f>
        <v>#PEND</v>
      </c>
      <c r="F34" s="4" cm="1">
        <f t="array" ref="F34">_xll.SNL.Clients.Office.Excel.Functions.SPG($A34, "SP_TOTAL_REV", F$2)</f>
        <v>3327500</v>
      </c>
      <c r="G34" s="4" t="str" cm="1">
        <f t="array" ref="G34">_xll.SNL.Clients.Office.Excel.Functions.SPG($A34, "SP_TOTAL_REV", G$2)</f>
        <v>#PEND</v>
      </c>
      <c r="H34" s="4" t="str" cm="1">
        <f t="array" ref="H34">_xll.SNL.Clients.Office.Excel.Functions.SPG($A34, "SP_TOTAL_REV", H$2)</f>
        <v>#PEND</v>
      </c>
      <c r="I34" s="4" t="str" cm="1">
        <f t="array" ref="I34">_xll.SNL.Clients.Office.Excel.Functions.SPG($A34, "SP_TOTAL_REV", I$2)</f>
        <v>#PEND</v>
      </c>
      <c r="J34" s="4" cm="1">
        <f t="array" ref="J34">_xll.SNL.Clients.Office.Excel.Functions.SPG($A34, "SP_TOTAL_REV", J$2)</f>
        <v>3239200</v>
      </c>
      <c r="K34" s="4" t="str" cm="1">
        <f t="array" ref="K34">_xll.SNL.Clients.Office.Excel.Functions.SPG($A34, "SP_TOTAL_REV", K$2)</f>
        <v>#PEND</v>
      </c>
      <c r="L34" s="4" t="str" cm="1">
        <f t="array" ref="L34">_xll.SNL.Clients.Office.Excel.Functions.SPG($A34, "SP_TOTAL_REV", L$2)</f>
        <v>#PEND</v>
      </c>
      <c r="M34" s="4" t="str" cm="1">
        <f t="array" ref="M34">_xll.SNL.Clients.Office.Excel.Functions.SPG($A34, "SP_TOTAL_REV", M$2)</f>
        <v>#PEND</v>
      </c>
      <c r="N34" s="4" cm="1">
        <f t="array" ref="N34">_xll.SNL.Clients.Office.Excel.Functions.SPG($A34, "SP_TOTAL_REV", N$2)</f>
        <v>3026800</v>
      </c>
      <c r="O34" s="4" t="str" cm="1">
        <f t="array" ref="O34">_xll.SNL.Clients.Office.Excel.Functions.SPG($A34, "SP_TOTAL_REV", O$2)</f>
        <v>#PEND</v>
      </c>
      <c r="P34" s="4" t="str" cm="1">
        <f t="array" ref="P34">_xll.SNL.Clients.Office.Excel.Functions.SPG($A34, "SP_TOTAL_REV", P$2)</f>
        <v>#PEND</v>
      </c>
      <c r="Q34" s="4" t="str" cm="1">
        <f t="array" ref="Q34">_xll.SNL.Clients.Office.Excel.Functions.SPG($A34, "SP_TOTAL_REV", Q$2)</f>
        <v>#PEND</v>
      </c>
      <c r="R34" s="4" cm="1">
        <f t="array" ref="R34">_xll.SNL.Clients.Office.Excel.Functions.SPG($A34, "SP_TOTAL_REV", R$2)</f>
        <v>2426000</v>
      </c>
      <c r="S34" s="4" t="str" cm="1">
        <f t="array" ref="S34">_xll.SNL.Clients.Office.Excel.Functions.SPG($A34, "SP_TOTAL_REV", S$2)</f>
        <v>#PEND</v>
      </c>
      <c r="T34" s="4" t="str" cm="1">
        <f t="array" ref="T34">_xll.SNL.Clients.Office.Excel.Functions.SPG($A34, "SP_TOTAL_REV", T$2)</f>
        <v>#PEND</v>
      </c>
      <c r="U34" s="4" t="str" cm="1">
        <f t="array" ref="U34">_xll.SNL.Clients.Office.Excel.Functions.SPG($A34, "SP_TOTAL_REV", U$2)</f>
        <v>#PEND</v>
      </c>
      <c r="V34" s="4" cm="1">
        <f t="array" ref="V34">_xll.SNL.Clients.Office.Excel.Functions.SPG($A34, "SP_TOTAL_REV", V$2)</f>
        <v>2151000</v>
      </c>
    </row>
    <row r="35" spans="1:22" x14ac:dyDescent="0.3">
      <c r="A35" t="s">
        <v>38</v>
      </c>
      <c r="B35" s="4" cm="1">
        <f t="array" ref="B35">_xll.SNL.Clients.Office.Excel.Functions.SPG($A35, "SP_TOTAL_REV", B$2)</f>
        <v>2443205</v>
      </c>
      <c r="C35" s="4" t="str" cm="1">
        <f t="array" ref="C35">_xll.SNL.Clients.Office.Excel.Functions.SPG($A35, "SP_TOTAL_REV", C$2)</f>
        <v>#PEND</v>
      </c>
      <c r="D35" s="4" t="str" cm="1">
        <f t="array" ref="D35">_xll.SNL.Clients.Office.Excel.Functions.SPG($A35, "SP_TOTAL_REV", D$2)</f>
        <v>#PEND</v>
      </c>
      <c r="E35" s="4" t="str" cm="1">
        <f t="array" ref="E35">_xll.SNL.Clients.Office.Excel.Functions.SPG($A35, "SP_TOTAL_REV", E$2)</f>
        <v>#PEND</v>
      </c>
      <c r="F35" s="4" cm="1">
        <f t="array" ref="F35">_xll.SNL.Clients.Office.Excel.Functions.SPG($A35, "SP_TOTAL_REV", F$2)</f>
        <v>2716484</v>
      </c>
      <c r="G35" s="4" t="str" cm="1">
        <f t="array" ref="G35">_xll.SNL.Clients.Office.Excel.Functions.SPG($A35, "SP_TOTAL_REV", G$2)</f>
        <v>#PEND</v>
      </c>
      <c r="H35" s="4" t="str" cm="1">
        <f t="array" ref="H35">_xll.SNL.Clients.Office.Excel.Functions.SPG($A35, "SP_TOTAL_REV", H$2)</f>
        <v>#PEND</v>
      </c>
      <c r="I35" s="4" t="str" cm="1">
        <f t="array" ref="I35">_xll.SNL.Clients.Office.Excel.Functions.SPG($A35, "SP_TOTAL_REV", I$2)</f>
        <v>#PEND</v>
      </c>
      <c r="J35" s="4" cm="1">
        <f t="array" ref="J35">_xll.SNL.Clients.Office.Excel.Functions.SPG($A35, "SP_TOTAL_REV", J$2)</f>
        <v>3247716</v>
      </c>
      <c r="K35" s="4" t="str" cm="1">
        <f t="array" ref="K35">_xll.SNL.Clients.Office.Excel.Functions.SPG($A35, "SP_TOTAL_REV", K$2)</f>
        <v>#PEND</v>
      </c>
      <c r="L35" s="4" t="str" cm="1">
        <f t="array" ref="L35">_xll.SNL.Clients.Office.Excel.Functions.SPG($A35, "SP_TOTAL_REV", L$2)</f>
        <v>#PEND</v>
      </c>
      <c r="M35" s="4" t="str" cm="1">
        <f t="array" ref="M35">_xll.SNL.Clients.Office.Excel.Functions.SPG($A35, "SP_TOTAL_REV", M$2)</f>
        <v>#PEND</v>
      </c>
      <c r="N35" s="4" cm="1">
        <f t="array" ref="N35">_xll.SNL.Clients.Office.Excel.Functions.SPG($A35, "SP_TOTAL_REV", N$2)</f>
        <v>2339568</v>
      </c>
      <c r="O35" s="4" t="str" cm="1">
        <f t="array" ref="O35">_xll.SNL.Clients.Office.Excel.Functions.SPG($A35, "SP_TOTAL_REV", O$2)</f>
        <v>#PEND</v>
      </c>
      <c r="P35" s="4" t="str" cm="1">
        <f t="array" ref="P35">_xll.SNL.Clients.Office.Excel.Functions.SPG($A35, "SP_TOTAL_REV", P$2)</f>
        <v>#PEND</v>
      </c>
      <c r="Q35" s="4" t="str" cm="1">
        <f t="array" ref="Q35">_xll.SNL.Clients.Office.Excel.Functions.SPG($A35, "SP_TOTAL_REV", Q$2)</f>
        <v>#PEND</v>
      </c>
      <c r="R35" s="4" cm="1">
        <f t="array" ref="R35">_xll.SNL.Clients.Office.Excel.Functions.SPG($A35, "SP_TOTAL_REV", R$2)</f>
        <v>1526295</v>
      </c>
      <c r="S35" s="4" t="str" cm="1">
        <f t="array" ref="S35">_xll.SNL.Clients.Office.Excel.Functions.SPG($A35, "SP_TOTAL_REV", S$2)</f>
        <v>#PEND</v>
      </c>
      <c r="T35" s="4" t="str" cm="1">
        <f t="array" ref="T35">_xll.SNL.Clients.Office.Excel.Functions.SPG($A35, "SP_TOTAL_REV", T$2)</f>
        <v>#PEND</v>
      </c>
      <c r="U35" s="4" t="str" cm="1">
        <f t="array" ref="U35">_xll.SNL.Clients.Office.Excel.Functions.SPG($A35, "SP_TOTAL_REV", U$2)</f>
        <v>#PEND</v>
      </c>
      <c r="V35" s="4" cm="1">
        <f t="array" ref="V35">_xll.SNL.Clients.Office.Excel.Functions.SPG($A35, "SP_TOTAL_REV", V$2)</f>
        <v>1443219</v>
      </c>
    </row>
    <row r="36" spans="1:22" x14ac:dyDescent="0.3">
      <c r="A36" t="s">
        <v>39</v>
      </c>
      <c r="B36" s="4" cm="1">
        <f t="array" ref="B36">_xll.SNL.Clients.Office.Excel.Functions.SPG($A36, "SP_TOTAL_REV", B$2)</f>
        <v>601892</v>
      </c>
      <c r="C36" s="4" t="str" cm="1">
        <f t="array" ref="C36">_xll.SNL.Clients.Office.Excel.Functions.SPG($A36, "SP_TOTAL_REV", C$2)</f>
        <v>#PEND</v>
      </c>
      <c r="D36" s="4" t="str" cm="1">
        <f t="array" ref="D36">_xll.SNL.Clients.Office.Excel.Functions.SPG($A36, "SP_TOTAL_REV", D$2)</f>
        <v>#PEND</v>
      </c>
      <c r="E36" s="4" t="str" cm="1">
        <f t="array" ref="E36">_xll.SNL.Clients.Office.Excel.Functions.SPG($A36, "SP_TOTAL_REV", E$2)</f>
        <v>#PEND</v>
      </c>
      <c r="F36" s="4" cm="1">
        <f t="array" ref="F36">_xll.SNL.Clients.Office.Excel.Functions.SPG($A36, "SP_TOTAL_REV", F$2)</f>
        <v>458795</v>
      </c>
      <c r="G36" s="4" t="str" cm="1">
        <f t="array" ref="G36">_xll.SNL.Clients.Office.Excel.Functions.SPG($A36, "SP_TOTAL_REV", G$2)</f>
        <v>#PEND</v>
      </c>
      <c r="H36" s="4" t="str" cm="1">
        <f t="array" ref="H36">_xll.SNL.Clients.Office.Excel.Functions.SPG($A36, "SP_TOTAL_REV", H$2)</f>
        <v>#PEND</v>
      </c>
      <c r="I36" s="4" t="str" cm="1">
        <f t="array" ref="I36">_xll.SNL.Clients.Office.Excel.Functions.SPG($A36, "SP_TOTAL_REV", I$2)</f>
        <v>#PEND</v>
      </c>
      <c r="J36" s="4" cm="1">
        <f t="array" ref="J36">_xll.SNL.Clients.Office.Excel.Functions.SPG($A36, "SP_TOTAL_REV", J$2)</f>
        <v>472511</v>
      </c>
      <c r="K36" s="4" t="str" cm="1">
        <f t="array" ref="K36">_xll.SNL.Clients.Office.Excel.Functions.SPG($A36, "SP_TOTAL_REV", K$2)</f>
        <v>#PEND</v>
      </c>
      <c r="L36" s="4" t="str" cm="1">
        <f t="array" ref="L36">_xll.SNL.Clients.Office.Excel.Functions.SPG($A36, "SP_TOTAL_REV", L$2)</f>
        <v>#PEND</v>
      </c>
      <c r="M36" s="4" t="str" cm="1">
        <f t="array" ref="M36">_xll.SNL.Clients.Office.Excel.Functions.SPG($A36, "SP_TOTAL_REV", M$2)</f>
        <v>#PEND</v>
      </c>
      <c r="N36" s="4" cm="1">
        <f t="array" ref="N36">_xll.SNL.Clients.Office.Excel.Functions.SPG($A36, "SP_TOTAL_REV", N$2)</f>
        <v>441168</v>
      </c>
      <c r="O36" s="4" t="str" cm="1">
        <f t="array" ref="O36">_xll.SNL.Clients.Office.Excel.Functions.SPG($A36, "SP_TOTAL_REV", O$2)</f>
        <v>#PEND</v>
      </c>
      <c r="P36" s="4" t="str" cm="1">
        <f t="array" ref="P36">_xll.SNL.Clients.Office.Excel.Functions.SPG($A36, "SP_TOTAL_REV", P$2)</f>
        <v>#PEND</v>
      </c>
      <c r="Q36" s="4" t="str" cm="1">
        <f t="array" ref="Q36">_xll.SNL.Clients.Office.Excel.Functions.SPG($A36, "SP_TOTAL_REV", Q$2)</f>
        <v>#PEND</v>
      </c>
      <c r="R36" s="4" cm="1">
        <f t="array" ref="R36">_xll.SNL.Clients.Office.Excel.Functions.SPG($A36, "SP_TOTAL_REV", R$2)</f>
        <v>366965</v>
      </c>
      <c r="S36" s="4" t="str" cm="1">
        <f t="array" ref="S36">_xll.SNL.Clients.Office.Excel.Functions.SPG($A36, "SP_TOTAL_REV", S$2)</f>
        <v>#PEND</v>
      </c>
      <c r="T36" s="4" t="str" cm="1">
        <f t="array" ref="T36">_xll.SNL.Clients.Office.Excel.Functions.SPG($A36, "SP_TOTAL_REV", T$2)</f>
        <v>#PEND</v>
      </c>
      <c r="U36" s="4" t="str" cm="1">
        <f t="array" ref="U36">_xll.SNL.Clients.Office.Excel.Functions.SPG($A36, "SP_TOTAL_REV", U$2)</f>
        <v>#PEND</v>
      </c>
      <c r="V36" s="4" cm="1">
        <f t="array" ref="V36">_xll.SNL.Clients.Office.Excel.Functions.SPG($A36, "SP_TOTAL_REV", V$2)</f>
        <v>343899</v>
      </c>
    </row>
    <row r="37" spans="1:22" x14ac:dyDescent="0.3">
      <c r="A37" t="s">
        <v>40</v>
      </c>
      <c r="B37" s="4" cm="1">
        <f t="array" ref="B37">_xll.SNL.Clients.Office.Excel.Functions.SPG($A37, "SP_TOTAL_REV", B$2)</f>
        <v>3725000</v>
      </c>
      <c r="C37" s="4" t="str" cm="1">
        <f t="array" ref="C37">_xll.SNL.Clients.Office.Excel.Functions.SPG($A37, "SP_TOTAL_REV", C$2)</f>
        <v>#PEND</v>
      </c>
      <c r="D37" s="4" t="str" cm="1">
        <f t="array" ref="D37">_xll.SNL.Clients.Office.Excel.Functions.SPG($A37, "SP_TOTAL_REV", D$2)</f>
        <v>#PEND</v>
      </c>
      <c r="E37" s="4" t="str" cm="1">
        <f t="array" ref="E37">_xll.SNL.Clients.Office.Excel.Functions.SPG($A37, "SP_TOTAL_REV", E$2)</f>
        <v>#PEND</v>
      </c>
      <c r="F37" s="4" cm="1">
        <f t="array" ref="F37">_xll.SNL.Clients.Office.Excel.Functions.SPG($A37, "SP_TOTAL_REV", F$2)</f>
        <v>2962000</v>
      </c>
      <c r="G37" s="4" t="str" cm="1">
        <f t="array" ref="G37">_xll.SNL.Clients.Office.Excel.Functions.SPG($A37, "SP_TOTAL_REV", G$2)</f>
        <v>#PEND</v>
      </c>
      <c r="H37" s="4" t="str" cm="1">
        <f t="array" ref="H37">_xll.SNL.Clients.Office.Excel.Functions.SPG($A37, "SP_TOTAL_REV", H$2)</f>
        <v>#PEND</v>
      </c>
      <c r="I37" s="4" t="str" cm="1">
        <f t="array" ref="I37">_xll.SNL.Clients.Office.Excel.Functions.SPG($A37, "SP_TOTAL_REV", I$2)</f>
        <v>#PEND</v>
      </c>
      <c r="J37" s="4" cm="1">
        <f t="array" ref="J37">_xll.SNL.Clients.Office.Excel.Functions.SPG($A37, "SP_TOTAL_REV", J$2)</f>
        <v>2703000</v>
      </c>
      <c r="K37" s="4" t="str" cm="1">
        <f t="array" ref="K37">_xll.SNL.Clients.Office.Excel.Functions.SPG($A37, "SP_TOTAL_REV", K$2)</f>
        <v>#PEND</v>
      </c>
      <c r="L37" s="4" t="str" cm="1">
        <f t="array" ref="L37">_xll.SNL.Clients.Office.Excel.Functions.SPG($A37, "SP_TOTAL_REV", L$2)</f>
        <v>#PEND</v>
      </c>
      <c r="M37" s="4" t="str" cm="1">
        <f t="array" ref="M37">_xll.SNL.Clients.Office.Excel.Functions.SPG($A37, "SP_TOTAL_REV", M$2)</f>
        <v>#PEND</v>
      </c>
      <c r="N37" s="4" cm="1">
        <f t="array" ref="N37">_xll.SNL.Clients.Office.Excel.Functions.SPG($A37, "SP_TOTAL_REV", N$2)</f>
        <v>2705000</v>
      </c>
      <c r="O37" s="4" t="str" cm="1">
        <f t="array" ref="O37">_xll.SNL.Clients.Office.Excel.Functions.SPG($A37, "SP_TOTAL_REV", O$2)</f>
        <v>#PEND</v>
      </c>
      <c r="P37" s="4" t="str" cm="1">
        <f t="array" ref="P37">_xll.SNL.Clients.Office.Excel.Functions.SPG($A37, "SP_TOTAL_REV", P$2)</f>
        <v>#PEND</v>
      </c>
      <c r="Q37" s="4" t="str" cm="1">
        <f t="array" ref="Q37">_xll.SNL.Clients.Office.Excel.Functions.SPG($A37, "SP_TOTAL_REV", Q$2)</f>
        <v>#PEND</v>
      </c>
      <c r="R37" s="4" cm="1">
        <f t="array" ref="R37">_xll.SNL.Clients.Office.Excel.Functions.SPG($A37, "SP_TOTAL_REV", R$2)</f>
        <v>2388000</v>
      </c>
      <c r="S37" s="4" t="str" cm="1">
        <f t="array" ref="S37">_xll.SNL.Clients.Office.Excel.Functions.SPG($A37, "SP_TOTAL_REV", S$2)</f>
        <v>#PEND</v>
      </c>
      <c r="T37" s="4" t="str" cm="1">
        <f t="array" ref="T37">_xll.SNL.Clients.Office.Excel.Functions.SPG($A37, "SP_TOTAL_REV", T$2)</f>
        <v>#PEND</v>
      </c>
      <c r="U37" s="4" t="str" cm="1">
        <f t="array" ref="U37">_xll.SNL.Clients.Office.Excel.Functions.SPG($A37, "SP_TOTAL_REV", U$2)</f>
        <v>#PEND</v>
      </c>
      <c r="V37" s="4" cm="1">
        <f t="array" ref="V37">_xll.SNL.Clients.Office.Excel.Functions.SPG($A37, "SP_TOTAL_REV", V$2)</f>
        <v>2380000</v>
      </c>
    </row>
    <row r="38" spans="1:22" x14ac:dyDescent="0.3">
      <c r="A38" t="s">
        <v>41</v>
      </c>
      <c r="B38" s="4" cm="1">
        <f t="array" ref="B38">_xll.SNL.Clients.Office.Excel.Functions.SPG($A38, "SP_TOTAL_REV", B$2)</f>
        <v>2549000</v>
      </c>
      <c r="C38" s="4" t="str" cm="1">
        <f t="array" ref="C38">_xll.SNL.Clients.Office.Excel.Functions.SPG($A38, "SP_TOTAL_REV", C$2)</f>
        <v>#PEND</v>
      </c>
      <c r="D38" s="4" t="str" cm="1">
        <f t="array" ref="D38">_xll.SNL.Clients.Office.Excel.Functions.SPG($A38, "SP_TOTAL_REV", D$2)</f>
        <v>#PEND</v>
      </c>
      <c r="E38" s="4" t="str" cm="1">
        <f t="array" ref="E38">_xll.SNL.Clients.Office.Excel.Functions.SPG($A38, "SP_TOTAL_REV", E$2)</f>
        <v>#PEND</v>
      </c>
      <c r="F38" s="4" cm="1">
        <f t="array" ref="F38">_xll.SNL.Clients.Office.Excel.Functions.SPG($A38, "SP_TOTAL_REV", F$2)</f>
        <v>2308000</v>
      </c>
      <c r="G38" s="4" t="str" cm="1">
        <f t="array" ref="G38">_xll.SNL.Clients.Office.Excel.Functions.SPG($A38, "SP_TOTAL_REV", G$2)</f>
        <v>#PEND</v>
      </c>
      <c r="H38" s="4" t="str" cm="1">
        <f t="array" ref="H38">_xll.SNL.Clients.Office.Excel.Functions.SPG($A38, "SP_TOTAL_REV", H$2)</f>
        <v>#PEND</v>
      </c>
      <c r="I38" s="4" t="str" cm="1">
        <f t="array" ref="I38">_xll.SNL.Clients.Office.Excel.Functions.SPG($A38, "SP_TOTAL_REV", I$2)</f>
        <v>#PEND</v>
      </c>
      <c r="J38" s="4" cm="1">
        <f t="array" ref="J38">_xll.SNL.Clients.Office.Excel.Functions.SPG($A38, "SP_TOTAL_REV", J$2)</f>
        <v>2885000</v>
      </c>
      <c r="K38" s="4" t="str" cm="1">
        <f t="array" ref="K38">_xll.SNL.Clients.Office.Excel.Functions.SPG($A38, "SP_TOTAL_REV", K$2)</f>
        <v>#PEND</v>
      </c>
      <c r="L38" s="4" t="str" cm="1">
        <f t="array" ref="L38">_xll.SNL.Clients.Office.Excel.Functions.SPG($A38, "SP_TOTAL_REV", L$2)</f>
        <v>#PEND</v>
      </c>
      <c r="M38" s="4" t="str" cm="1">
        <f t="array" ref="M38">_xll.SNL.Clients.Office.Excel.Functions.SPG($A38, "SP_TOTAL_REV", M$2)</f>
        <v>#PEND</v>
      </c>
      <c r="N38" s="4" cm="1">
        <f t="array" ref="N38">_xll.SNL.Clients.Office.Excel.Functions.SPG($A38, "SP_TOTAL_REV", N$2)</f>
        <v>2099000</v>
      </c>
      <c r="O38" s="4" t="str" cm="1">
        <f t="array" ref="O38">_xll.SNL.Clients.Office.Excel.Functions.SPG($A38, "SP_TOTAL_REV", O$2)</f>
        <v>#PEND</v>
      </c>
      <c r="P38" s="4" t="str" cm="1">
        <f t="array" ref="P38">_xll.SNL.Clients.Office.Excel.Functions.SPG($A38, "SP_TOTAL_REV", P$2)</f>
        <v>#PEND</v>
      </c>
      <c r="Q38" s="4" t="str" cm="1">
        <f t="array" ref="Q38">_xll.SNL.Clients.Office.Excel.Functions.SPG($A38, "SP_TOTAL_REV", Q$2)</f>
        <v>#PEND</v>
      </c>
      <c r="R38" s="4" cm="1">
        <f t="array" ref="R38">_xll.SNL.Clients.Office.Excel.Functions.SPG($A38, "SP_TOTAL_REV", R$2)</f>
        <v>1129000</v>
      </c>
      <c r="S38" s="4" t="str" cm="1">
        <f t="array" ref="S38">_xll.SNL.Clients.Office.Excel.Functions.SPG($A38, "SP_TOTAL_REV", S$2)</f>
        <v>#PEND</v>
      </c>
      <c r="T38" s="4" t="str" cm="1">
        <f t="array" ref="T38">_xll.SNL.Clients.Office.Excel.Functions.SPG($A38, "SP_TOTAL_REV", T$2)</f>
        <v>#PEND</v>
      </c>
      <c r="U38" s="4" t="str" cm="1">
        <f t="array" ref="U38">_xll.SNL.Clients.Office.Excel.Functions.SPG($A38, "SP_TOTAL_REV", U$2)</f>
        <v>#PEND</v>
      </c>
      <c r="V38" s="4" cm="1">
        <f t="array" ref="V38">_xll.SNL.Clients.Office.Excel.Functions.SPG($A38, "SP_TOTAL_REV", V$2)</f>
        <v>1502000</v>
      </c>
    </row>
    <row r="39" spans="1:22" x14ac:dyDescent="0.3">
      <c r="A39" t="s">
        <v>42</v>
      </c>
      <c r="B39" s="4" cm="1">
        <f t="array" ref="B39">_xll.SNL.Clients.Office.Excel.Functions.SPG($A39, "SP_TOTAL_REV", B$2)</f>
        <v>7718000</v>
      </c>
      <c r="C39" s="4" t="str" cm="1">
        <f t="array" ref="C39">_xll.SNL.Clients.Office.Excel.Functions.SPG($A39, "SP_TOTAL_REV", C$2)</f>
        <v>#PEND</v>
      </c>
      <c r="D39" s="4" t="str" cm="1">
        <f t="array" ref="D39">_xll.SNL.Clients.Office.Excel.Functions.SPG($A39, "SP_TOTAL_REV", D$2)</f>
        <v>#PEND</v>
      </c>
      <c r="E39" s="4" t="str" cm="1">
        <f t="array" ref="E39">_xll.SNL.Clients.Office.Excel.Functions.SPG($A39, "SP_TOTAL_REV", E$2)</f>
        <v>#PEND</v>
      </c>
      <c r="F39" s="4" cm="1">
        <f t="array" ref="F39">_xll.SNL.Clients.Office.Excel.Functions.SPG($A39, "SP_TOTAL_REV", F$2)</f>
        <v>2004000</v>
      </c>
      <c r="G39" s="4" t="str" cm="1">
        <f t="array" ref="G39">_xll.SNL.Clients.Office.Excel.Functions.SPG($A39, "SP_TOTAL_REV", G$2)</f>
        <v>#PEND</v>
      </c>
      <c r="H39" s="4" t="str" cm="1">
        <f t="array" ref="H39">_xll.SNL.Clients.Office.Excel.Functions.SPG($A39, "SP_TOTAL_REV", H$2)</f>
        <v>#PEND</v>
      </c>
      <c r="I39" s="4" t="str" cm="1">
        <f t="array" ref="I39">_xll.SNL.Clients.Office.Excel.Functions.SPG($A39, "SP_TOTAL_REV", I$2)</f>
        <v>#PEND</v>
      </c>
      <c r="J39" s="4" cm="1">
        <f t="array" ref="J39">_xll.SNL.Clients.Office.Excel.Functions.SPG($A39, "SP_TOTAL_REV", J$2)</f>
        <v>2948000</v>
      </c>
      <c r="K39" s="4" t="str" cm="1">
        <f t="array" ref="K39">_xll.SNL.Clients.Office.Excel.Functions.SPG($A39, "SP_TOTAL_REV", K$2)</f>
        <v>#PEND</v>
      </c>
      <c r="L39" s="4" t="str" cm="1">
        <f t="array" ref="L39">_xll.SNL.Clients.Office.Excel.Functions.SPG($A39, "SP_TOTAL_REV", L$2)</f>
        <v>#PEND</v>
      </c>
      <c r="M39" s="4" t="str" cm="1">
        <f t="array" ref="M39">_xll.SNL.Clients.Office.Excel.Functions.SPG($A39, "SP_TOTAL_REV", M$2)</f>
        <v>#PEND</v>
      </c>
      <c r="N39" s="4" cm="1">
        <f t="array" ref="N39">_xll.SNL.Clients.Office.Excel.Functions.SPG($A39, "SP_TOTAL_REV", N$2)</f>
        <v>1043000</v>
      </c>
      <c r="O39" s="4" t="str" cm="1">
        <f t="array" ref="O39">_xll.SNL.Clients.Office.Excel.Functions.SPG($A39, "SP_TOTAL_REV", O$2)</f>
        <v>#PEND</v>
      </c>
      <c r="P39" s="4" t="str" cm="1">
        <f t="array" ref="P39">_xll.SNL.Clients.Office.Excel.Functions.SPG($A39, "SP_TOTAL_REV", P$2)</f>
        <v>#PEND</v>
      </c>
      <c r="Q39" s="4" t="str" cm="1">
        <f t="array" ref="Q39">_xll.SNL.Clients.Office.Excel.Functions.SPG($A39, "SP_TOTAL_REV", Q$2)</f>
        <v>#PEND</v>
      </c>
      <c r="R39" s="4" cm="1">
        <f t="array" ref="R39">_xll.SNL.Clients.Office.Excel.Functions.SPG($A39, "SP_TOTAL_REV", R$2)</f>
        <v>983385</v>
      </c>
      <c r="S39" s="4" t="str" cm="1">
        <f t="array" ref="S39">_xll.SNL.Clients.Office.Excel.Functions.SPG($A39, "SP_TOTAL_REV", S$2)</f>
        <v>#PEND</v>
      </c>
      <c r="T39" s="4" t="str" cm="1">
        <f t="array" ref="T39">_xll.SNL.Clients.Office.Excel.Functions.SPG($A39, "SP_TOTAL_REV", T$2)</f>
        <v>#PEND</v>
      </c>
      <c r="U39" s="4" t="str" cm="1">
        <f t="array" ref="U39">_xll.SNL.Clients.Office.Excel.Functions.SPG($A39, "SP_TOTAL_REV", U$2)</f>
        <v>#PEND</v>
      </c>
      <c r="V39" s="4" cm="1">
        <f t="array" ref="V39">_xll.SNL.Clients.Office.Excel.Functions.SPG($A39, "SP_TOTAL_REV", V$2)</f>
        <v>674888</v>
      </c>
    </row>
    <row r="40" spans="1:22" x14ac:dyDescent="0.3">
      <c r="A40" t="s">
        <v>43</v>
      </c>
      <c r="B40" s="4" cm="1">
        <f t="array" ref="B40">_xll.SNL.Clients.Office.Excel.Functions.SPG($A40, "SP_TOTAL_REV", B$2)</f>
        <v>94930000</v>
      </c>
      <c r="C40" s="4" t="str" cm="1">
        <f t="array" ref="C40">_xll.SNL.Clients.Office.Excel.Functions.SPG($A40, "SP_TOTAL_REV", C$2)</f>
        <v>#PEND</v>
      </c>
      <c r="D40" s="4" t="str" cm="1">
        <f t="array" ref="D40">_xll.SNL.Clients.Office.Excel.Functions.SPG($A40, "SP_TOTAL_REV", D$2)</f>
        <v>#PEND</v>
      </c>
      <c r="E40" s="4" t="str" cm="1">
        <f t="array" ref="E40">_xll.SNL.Clients.Office.Excel.Functions.SPG($A40, "SP_TOTAL_REV", E$2)</f>
        <v>#PEND</v>
      </c>
      <c r="F40" s="4" cm="1">
        <f t="array" ref="F40">_xll.SNL.Clients.Office.Excel.Functions.SPG($A40, "SP_TOTAL_REV", F$2)</f>
        <v>89498000</v>
      </c>
      <c r="G40" s="4" t="str" cm="1">
        <f t="array" ref="G40">_xll.SNL.Clients.Office.Excel.Functions.SPG($A40, "SP_TOTAL_REV", G$2)</f>
        <v>#PEND</v>
      </c>
      <c r="H40" s="4" t="str" cm="1">
        <f t="array" ref="H40">_xll.SNL.Clients.Office.Excel.Functions.SPG($A40, "SP_TOTAL_REV", H$2)</f>
        <v>#PEND</v>
      </c>
      <c r="I40" s="4" t="str" cm="1">
        <f t="array" ref="I40">_xll.SNL.Clients.Office.Excel.Functions.SPG($A40, "SP_TOTAL_REV", I$2)</f>
        <v>#PEND</v>
      </c>
      <c r="J40" s="4" cm="1">
        <f t="array" ref="J40">_xll.SNL.Clients.Office.Excel.Functions.SPG($A40, "SP_TOTAL_REV", J$2)</f>
        <v>90146000</v>
      </c>
      <c r="K40" s="4" t="str" cm="1">
        <f t="array" ref="K40">_xll.SNL.Clients.Office.Excel.Functions.SPG($A40, "SP_TOTAL_REV", K$2)</f>
        <v>#PEND</v>
      </c>
      <c r="L40" s="4" t="str" cm="1">
        <f t="array" ref="L40">_xll.SNL.Clients.Office.Excel.Functions.SPG($A40, "SP_TOTAL_REV", L$2)</f>
        <v>#PEND</v>
      </c>
      <c r="M40" s="4" t="str" cm="1">
        <f t="array" ref="M40">_xll.SNL.Clients.Office.Excel.Functions.SPG($A40, "SP_TOTAL_REV", M$2)</f>
        <v>#PEND</v>
      </c>
      <c r="N40" s="4" cm="1">
        <f t="array" ref="N40">_xll.SNL.Clients.Office.Excel.Functions.SPG($A40, "SP_TOTAL_REV", N$2)</f>
        <v>83360000</v>
      </c>
      <c r="O40" s="4" t="str" cm="1">
        <f t="array" ref="O40">_xll.SNL.Clients.Office.Excel.Functions.SPG($A40, "SP_TOTAL_REV", O$2)</f>
        <v>#PEND</v>
      </c>
      <c r="P40" s="4" t="str" cm="1">
        <f t="array" ref="P40">_xll.SNL.Clients.Office.Excel.Functions.SPG($A40, "SP_TOTAL_REV", P$2)</f>
        <v>#PEND</v>
      </c>
      <c r="Q40" s="4" t="str" cm="1">
        <f t="array" ref="Q40">_xll.SNL.Clients.Office.Excel.Functions.SPG($A40, "SP_TOTAL_REV", Q$2)</f>
        <v>#PEND</v>
      </c>
      <c r="R40" s="4" cm="1">
        <f t="array" ref="R40">_xll.SNL.Clients.Office.Excel.Functions.SPG($A40, "SP_TOTAL_REV", R$2)</f>
        <v>64698000</v>
      </c>
      <c r="S40" s="4" t="str" cm="1">
        <f t="array" ref="S40">_xll.SNL.Clients.Office.Excel.Functions.SPG($A40, "SP_TOTAL_REV", S$2)</f>
        <v>#PEND</v>
      </c>
      <c r="T40" s="4" t="str" cm="1">
        <f t="array" ref="T40">_xll.SNL.Clients.Office.Excel.Functions.SPG($A40, "SP_TOTAL_REV", T$2)</f>
        <v>#PEND</v>
      </c>
      <c r="U40" s="4" t="str" cm="1">
        <f t="array" ref="U40">_xll.SNL.Clients.Office.Excel.Functions.SPG($A40, "SP_TOTAL_REV", U$2)</f>
        <v>#PEND</v>
      </c>
      <c r="V40" s="4" cm="1">
        <f t="array" ref="V40">_xll.SNL.Clients.Office.Excel.Functions.SPG($A40, "SP_TOTAL_REV", V$2)</f>
        <v>64040000</v>
      </c>
    </row>
    <row r="41" spans="1:22" x14ac:dyDescent="0.3">
      <c r="A41" t="s">
        <v>44</v>
      </c>
      <c r="B41" s="4" cm="1">
        <f t="array" ref="B41">_xll.SNL.Clients.Office.Excel.Functions.SPG($A41, "SP_TOTAL_REV", B$2)</f>
        <v>7045000</v>
      </c>
      <c r="C41" s="4" t="str" cm="1">
        <f t="array" ref="C41">_xll.SNL.Clients.Office.Excel.Functions.SPG($A41, "SP_TOTAL_REV", C$2)</f>
        <v>#PEND</v>
      </c>
      <c r="D41" s="4" t="str" cm="1">
        <f t="array" ref="D41">_xll.SNL.Clients.Office.Excel.Functions.SPG($A41, "SP_TOTAL_REV", D$2)</f>
        <v>#PEND</v>
      </c>
      <c r="E41" s="4" t="str" cm="1">
        <f t="array" ref="E41">_xll.SNL.Clients.Office.Excel.Functions.SPG($A41, "SP_TOTAL_REV", E$2)</f>
        <v>#PEND</v>
      </c>
      <c r="F41" s="4" cm="1">
        <f t="array" ref="F41">_xll.SNL.Clients.Office.Excel.Functions.SPG($A41, "SP_TOTAL_REV", F$2)</f>
        <v>6723000</v>
      </c>
      <c r="G41" s="4" t="str" cm="1">
        <f t="array" ref="G41">_xll.SNL.Clients.Office.Excel.Functions.SPG($A41, "SP_TOTAL_REV", G$2)</f>
        <v>#PEND</v>
      </c>
      <c r="H41" s="4" t="str" cm="1">
        <f t="array" ref="H41">_xll.SNL.Clients.Office.Excel.Functions.SPG($A41, "SP_TOTAL_REV", H$2)</f>
        <v>#PEND</v>
      </c>
      <c r="I41" s="4" t="str" cm="1">
        <f t="array" ref="I41">_xll.SNL.Clients.Office.Excel.Functions.SPG($A41, "SP_TOTAL_REV", I$2)</f>
        <v>#PEND</v>
      </c>
      <c r="J41" s="4" cm="1">
        <f t="array" ref="J41">_xll.SNL.Clients.Office.Excel.Functions.SPG($A41, "SP_TOTAL_REV", J$2)</f>
        <v>6749000</v>
      </c>
      <c r="K41" s="4" t="str" cm="1">
        <f t="array" ref="K41">_xll.SNL.Clients.Office.Excel.Functions.SPG($A41, "SP_TOTAL_REV", K$2)</f>
        <v>#PEND</v>
      </c>
      <c r="L41" s="4" t="str" cm="1">
        <f t="array" ref="L41">_xll.SNL.Clients.Office.Excel.Functions.SPG($A41, "SP_TOTAL_REV", L$2)</f>
        <v>#PEND</v>
      </c>
      <c r="M41" s="4" t="str" cm="1">
        <f t="array" ref="M41">_xll.SNL.Clients.Office.Excel.Functions.SPG($A41, "SP_TOTAL_REV", M$2)</f>
        <v>#PEND</v>
      </c>
      <c r="N41" s="4" cm="1">
        <f t="array" ref="N41">_xll.SNL.Clients.Office.Excel.Functions.SPG($A41, "SP_TOTAL_REV", N$2)</f>
        <v>6123000</v>
      </c>
      <c r="O41" s="4" t="str" cm="1">
        <f t="array" ref="O41">_xll.SNL.Clients.Office.Excel.Functions.SPG($A41, "SP_TOTAL_REV", O$2)</f>
        <v>#PEND</v>
      </c>
      <c r="P41" s="4" t="str" cm="1">
        <f t="array" ref="P41">_xll.SNL.Clients.Office.Excel.Functions.SPG($A41, "SP_TOTAL_REV", P$2)</f>
        <v>#PEND</v>
      </c>
      <c r="Q41" s="4" t="str" cm="1">
        <f t="array" ref="Q41">_xll.SNL.Clients.Office.Excel.Functions.SPG($A41, "SP_TOTAL_REV", Q$2)</f>
        <v>#PEND</v>
      </c>
      <c r="R41" s="4" cm="1">
        <f t="array" ref="R41">_xll.SNL.Clients.Office.Excel.Functions.SPG($A41, "SP_TOTAL_REV", R$2)</f>
        <v>4688000</v>
      </c>
      <c r="S41" s="4" t="str" cm="1">
        <f t="array" ref="S41">_xll.SNL.Clients.Office.Excel.Functions.SPG($A41, "SP_TOTAL_REV", S$2)</f>
        <v>#PEND</v>
      </c>
      <c r="T41" s="4" t="str" cm="1">
        <f t="array" ref="T41">_xll.SNL.Clients.Office.Excel.Functions.SPG($A41, "SP_TOTAL_REV", T$2)</f>
        <v>#PEND</v>
      </c>
      <c r="U41" s="4" t="str" cm="1">
        <f t="array" ref="U41">_xll.SNL.Clients.Office.Excel.Functions.SPG($A41, "SP_TOTAL_REV", U$2)</f>
        <v>#PEND</v>
      </c>
      <c r="V41" s="4" cm="1">
        <f t="array" ref="V41">_xll.SNL.Clients.Office.Excel.Functions.SPG($A41, "SP_TOTAL_REV", V$2)</f>
        <v>3754000</v>
      </c>
    </row>
    <row r="42" spans="1:22" x14ac:dyDescent="0.3">
      <c r="A42" t="s">
        <v>45</v>
      </c>
      <c r="B42" s="4" cm="1">
        <f t="array" ref="B42">_xll.SNL.Clients.Office.Excel.Functions.SPG($A42, "SP_TOTAL_REV", B$2)</f>
        <v>4854000</v>
      </c>
      <c r="C42" s="4" t="str" cm="1">
        <f t="array" ref="C42">_xll.SNL.Clients.Office.Excel.Functions.SPG($A42, "SP_TOTAL_REV", C$2)</f>
        <v>#PEND</v>
      </c>
      <c r="D42" s="4" t="str" cm="1">
        <f t="array" ref="D42">_xll.SNL.Clients.Office.Excel.Functions.SPG($A42, "SP_TOTAL_REV", D$2)</f>
        <v>#PEND</v>
      </c>
      <c r="E42" s="4" t="str" cm="1">
        <f t="array" ref="E42">_xll.SNL.Clients.Office.Excel.Functions.SPG($A42, "SP_TOTAL_REV", E$2)</f>
        <v>#PEND</v>
      </c>
      <c r="F42" s="4" cm="1">
        <f t="array" ref="F42">_xll.SNL.Clients.Office.Excel.Functions.SPG($A42, "SP_TOTAL_REV", F$2)</f>
        <v>5114000</v>
      </c>
      <c r="G42" s="4" t="str" cm="1">
        <f t="array" ref="G42">_xll.SNL.Clients.Office.Excel.Functions.SPG($A42, "SP_TOTAL_REV", G$2)</f>
        <v>#PEND</v>
      </c>
      <c r="H42" s="4" t="str" cm="1">
        <f t="array" ref="H42">_xll.SNL.Clients.Office.Excel.Functions.SPG($A42, "SP_TOTAL_REV", H$2)</f>
        <v>#PEND</v>
      </c>
      <c r="I42" s="4" t="str" cm="1">
        <f t="array" ref="I42">_xll.SNL.Clients.Office.Excel.Functions.SPG($A42, "SP_TOTAL_REV", I$2)</f>
        <v>#PEND</v>
      </c>
      <c r="J42" s="4" cm="1">
        <f t="array" ref="J42">_xll.SNL.Clients.Office.Excel.Functions.SPG($A42, "SP_TOTAL_REV", J$2)</f>
        <v>4614000</v>
      </c>
      <c r="K42" s="4" t="str" cm="1">
        <f t="array" ref="K42">_xll.SNL.Clients.Office.Excel.Functions.SPG($A42, "SP_TOTAL_REV", K$2)</f>
        <v>#PEND</v>
      </c>
      <c r="L42" s="4" t="str" cm="1">
        <f t="array" ref="L42">_xll.SNL.Clients.Office.Excel.Functions.SPG($A42, "SP_TOTAL_REV", L$2)</f>
        <v>#PEND</v>
      </c>
      <c r="M42" s="4" t="str" cm="1">
        <f t="array" ref="M42">_xll.SNL.Clients.Office.Excel.Functions.SPG($A42, "SP_TOTAL_REV", M$2)</f>
        <v>#PEND</v>
      </c>
      <c r="N42" s="4" cm="1">
        <f t="array" ref="N42">_xll.SNL.Clients.Office.Excel.Functions.SPG($A42, "SP_TOTAL_REV", N$2)</f>
        <v>3654000</v>
      </c>
      <c r="O42" s="4" t="str" cm="1">
        <f t="array" ref="O42">_xll.SNL.Clients.Office.Excel.Functions.SPG($A42, "SP_TOTAL_REV", O$2)</f>
        <v>#PEND</v>
      </c>
      <c r="P42" s="4" t="str" cm="1">
        <f t="array" ref="P42">_xll.SNL.Clients.Office.Excel.Functions.SPG($A42, "SP_TOTAL_REV", P$2)</f>
        <v>#PEND</v>
      </c>
      <c r="Q42" s="4" t="str" cm="1">
        <f t="array" ref="Q42">_xll.SNL.Clients.Office.Excel.Functions.SPG($A42, "SP_TOTAL_REV", Q$2)</f>
        <v>#PEND</v>
      </c>
      <c r="R42" s="4" cm="1">
        <f t="array" ref="R42">_xll.SNL.Clients.Office.Excel.Functions.SPG($A42, "SP_TOTAL_REV", R$2)</f>
        <v>3668000</v>
      </c>
      <c r="S42" s="4" t="str" cm="1">
        <f t="array" ref="S42">_xll.SNL.Clients.Office.Excel.Functions.SPG($A42, "SP_TOTAL_REV", S$2)</f>
        <v>#PEND</v>
      </c>
      <c r="T42" s="4" t="str" cm="1">
        <f t="array" ref="T42">_xll.SNL.Clients.Office.Excel.Functions.SPG($A42, "SP_TOTAL_REV", T$2)</f>
        <v>#PEND</v>
      </c>
      <c r="U42" s="4" t="str" cm="1">
        <f t="array" ref="U42">_xll.SNL.Clients.Office.Excel.Functions.SPG($A42, "SP_TOTAL_REV", U$2)</f>
        <v>#PEND</v>
      </c>
      <c r="V42" s="4" cm="1">
        <f t="array" ref="V42">_xll.SNL.Clients.Office.Excel.Functions.SPG($A42, "SP_TOTAL_REV", V$2)</f>
        <v>3559000</v>
      </c>
    </row>
    <row r="43" spans="1:22" x14ac:dyDescent="0.3">
      <c r="A43" t="s">
        <v>46</v>
      </c>
      <c r="B43" s="4" cm="1">
        <f t="array" ref="B43">_xll.SNL.Clients.Office.Excel.Functions.SPG($A43, "SP_TOTAL_REV", B$2)</f>
        <v>4659000</v>
      </c>
      <c r="C43" s="4" t="str" cm="1">
        <f t="array" ref="C43">_xll.SNL.Clients.Office.Excel.Functions.SPG($A43, "SP_TOTAL_REV", C$2)</f>
        <v>#PEND</v>
      </c>
      <c r="D43" s="4" t="str" cm="1">
        <f t="array" ref="D43">_xll.SNL.Clients.Office.Excel.Functions.SPG($A43, "SP_TOTAL_REV", D$2)</f>
        <v>#PEND</v>
      </c>
      <c r="E43" s="4" t="str" cm="1">
        <f t="array" ref="E43">_xll.SNL.Clients.Office.Excel.Functions.SPG($A43, "SP_TOTAL_REV", E$2)</f>
        <v>#PEND</v>
      </c>
      <c r="F43" s="4" cm="1">
        <f t="array" ref="F43">_xll.SNL.Clients.Office.Excel.Functions.SPG($A43, "SP_TOTAL_REV", F$2)</f>
        <v>3351000</v>
      </c>
      <c r="G43" s="4" t="str" cm="1">
        <f t="array" ref="G43">_xll.SNL.Clients.Office.Excel.Functions.SPG($A43, "SP_TOTAL_REV", G$2)</f>
        <v>#PEND</v>
      </c>
      <c r="H43" s="4" t="str" cm="1">
        <f t="array" ref="H43">_xll.SNL.Clients.Office.Excel.Functions.SPG($A43, "SP_TOTAL_REV", H$2)</f>
        <v>#PEND</v>
      </c>
      <c r="I43" s="4" t="str" cm="1">
        <f t="array" ref="I43">_xll.SNL.Clients.Office.Excel.Functions.SPG($A43, "SP_TOTAL_REV", I$2)</f>
        <v>#PEND</v>
      </c>
      <c r="J43" s="4" cm="1">
        <f t="array" ref="J43">_xll.SNL.Clients.Office.Excel.Functions.SPG($A43, "SP_TOTAL_REV", J$2)</f>
        <v>2476758</v>
      </c>
      <c r="K43" s="4" t="str" cm="1">
        <f t="array" ref="K43">_xll.SNL.Clients.Office.Excel.Functions.SPG($A43, "SP_TOTAL_REV", K$2)</f>
        <v>#PEND</v>
      </c>
      <c r="L43" s="4" t="str" cm="1">
        <f t="array" ref="L43">_xll.SNL.Clients.Office.Excel.Functions.SPG($A43, "SP_TOTAL_REV", L$2)</f>
        <v>#PEND</v>
      </c>
      <c r="M43" s="4" t="str" cm="1">
        <f t="array" ref="M43">_xll.SNL.Clients.Office.Excel.Functions.SPG($A43, "SP_TOTAL_REV", M$2)</f>
        <v>#PEND</v>
      </c>
      <c r="N43" s="4" cm="1">
        <f t="array" ref="N43">_xll.SNL.Clients.Office.Excel.Functions.SPG($A43, "SP_TOTAL_REV", N$2)</f>
        <v>2137282</v>
      </c>
      <c r="O43" s="4" t="str" cm="1">
        <f t="array" ref="O43">_xll.SNL.Clients.Office.Excel.Functions.SPG($A43, "SP_TOTAL_REV", O$2)</f>
        <v>#PEND</v>
      </c>
      <c r="P43" s="4" t="str" cm="1">
        <f t="array" ref="P43">_xll.SNL.Clients.Office.Excel.Functions.SPG($A43, "SP_TOTAL_REV", P$2)</f>
        <v>#PEND</v>
      </c>
      <c r="Q43" s="4" t="str" cm="1">
        <f t="array" ref="Q43">_xll.SNL.Clients.Office.Excel.Functions.SPG($A43, "SP_TOTAL_REV", Q$2)</f>
        <v>#PEND</v>
      </c>
      <c r="R43" s="4" cm="1">
        <f t="array" ref="R43">_xll.SNL.Clients.Office.Excel.Functions.SPG($A43, "SP_TOTAL_REV", R$2)</f>
        <v>2267366</v>
      </c>
      <c r="S43" s="4" t="str" cm="1">
        <f t="array" ref="S43">_xll.SNL.Clients.Office.Excel.Functions.SPG($A43, "SP_TOTAL_REV", S$2)</f>
        <v>#PEND</v>
      </c>
      <c r="T43" s="4" t="str" cm="1">
        <f t="array" ref="T43">_xll.SNL.Clients.Office.Excel.Functions.SPG($A43, "SP_TOTAL_REV", T$2)</f>
        <v>#PEND</v>
      </c>
      <c r="U43" s="4" t="str" cm="1">
        <f t="array" ref="U43">_xll.SNL.Clients.Office.Excel.Functions.SPG($A43, "SP_TOTAL_REV", U$2)</f>
        <v>#PEND</v>
      </c>
      <c r="V43" s="4" cm="1">
        <f t="array" ref="V43">_xll.SNL.Clients.Office.Excel.Functions.SPG($A43, "SP_TOTAL_REV", V$2)</f>
        <v>1715784</v>
      </c>
    </row>
    <row r="44" spans="1:22" x14ac:dyDescent="0.3">
      <c r="A44" t="s">
        <v>47</v>
      </c>
      <c r="B44" s="4" cm="1">
        <f t="array" ref="B44">_xll.SNL.Clients.Office.Excel.Functions.SPG($A44, "SP_TOTAL_REV", B$2)</f>
        <v>19937000</v>
      </c>
      <c r="C44" s="4" t="str" cm="1">
        <f t="array" ref="C44">_xll.SNL.Clients.Office.Excel.Functions.SPG($A44, "SP_TOTAL_REV", C$2)</f>
        <v>#PEND</v>
      </c>
      <c r="D44" s="4" t="str" cm="1">
        <f t="array" ref="D44">_xll.SNL.Clients.Office.Excel.Functions.SPG($A44, "SP_TOTAL_REV", D$2)</f>
        <v>#PEND</v>
      </c>
      <c r="E44" s="4" t="str" cm="1">
        <f t="array" ref="E44">_xll.SNL.Clients.Office.Excel.Functions.SPG($A44, "SP_TOTAL_REV", E$2)</f>
        <v>#PEND</v>
      </c>
      <c r="F44" s="4" cm="1">
        <f t="array" ref="F44">_xll.SNL.Clients.Office.Excel.Functions.SPG($A44, "SP_TOTAL_REV", F$2)</f>
        <v>21695000</v>
      </c>
      <c r="G44" s="4" t="str" cm="1">
        <f t="array" ref="G44">_xll.SNL.Clients.Office.Excel.Functions.SPG($A44, "SP_TOTAL_REV", G$2)</f>
        <v>#PEND</v>
      </c>
      <c r="H44" s="4" t="str" cm="1">
        <f t="array" ref="H44">_xll.SNL.Clients.Office.Excel.Functions.SPG($A44, "SP_TOTAL_REV", H$2)</f>
        <v>#PEND</v>
      </c>
      <c r="I44" s="4" t="str" cm="1">
        <f t="array" ref="I44">_xll.SNL.Clients.Office.Excel.Functions.SPG($A44, "SP_TOTAL_REV", I$2)</f>
        <v>#PEND</v>
      </c>
      <c r="J44" s="4" cm="1">
        <f t="array" ref="J44">_xll.SNL.Clients.Office.Excel.Functions.SPG($A44, "SP_TOTAL_REV", J$2)</f>
        <v>24683000</v>
      </c>
      <c r="K44" s="4" t="str" cm="1">
        <f t="array" ref="K44">_xll.SNL.Clients.Office.Excel.Functions.SPG($A44, "SP_TOTAL_REV", K$2)</f>
        <v>#PEND</v>
      </c>
      <c r="L44" s="4" t="str" cm="1">
        <f t="array" ref="L44">_xll.SNL.Clients.Office.Excel.Functions.SPG($A44, "SP_TOTAL_REV", L$2)</f>
        <v>#PEND</v>
      </c>
      <c r="M44" s="4" t="str" cm="1">
        <f t="array" ref="M44">_xll.SNL.Clients.Office.Excel.Functions.SPG($A44, "SP_TOTAL_REV", M$2)</f>
        <v>#PEND</v>
      </c>
      <c r="N44" s="4" cm="1">
        <f t="array" ref="N44">_xll.SNL.Clients.Office.Excel.Functions.SPG($A44, "SP_TOTAL_REV", N$2)</f>
        <v>20340000</v>
      </c>
      <c r="O44" s="4" t="str" cm="1">
        <f t="array" ref="O44">_xll.SNL.Clients.Office.Excel.Functions.SPG($A44, "SP_TOTAL_REV", O$2)</f>
        <v>#PEND</v>
      </c>
      <c r="P44" s="4" t="str" cm="1">
        <f t="array" ref="P44">_xll.SNL.Clients.Office.Excel.Functions.SPG($A44, "SP_TOTAL_REV", P$2)</f>
        <v>#PEND</v>
      </c>
      <c r="Q44" s="4" t="str" cm="1">
        <f t="array" ref="Q44">_xll.SNL.Clients.Office.Excel.Functions.SPG($A44, "SP_TOTAL_REV", Q$2)</f>
        <v>#PEND</v>
      </c>
      <c r="R44" s="4" cm="1">
        <f t="array" ref="R44">_xll.SNL.Clients.Office.Excel.Functions.SPG($A44, "SP_TOTAL_REV", R$2)</f>
        <v>15126000</v>
      </c>
      <c r="S44" s="4" t="str" cm="1">
        <f t="array" ref="S44">_xll.SNL.Clients.Office.Excel.Functions.SPG($A44, "SP_TOTAL_REV", S$2)</f>
        <v>#PEND</v>
      </c>
      <c r="T44" s="4" t="str" cm="1">
        <f t="array" ref="T44">_xll.SNL.Clients.Office.Excel.Functions.SPG($A44, "SP_TOTAL_REV", T$2)</f>
        <v>#PEND</v>
      </c>
      <c r="U44" s="4" t="str" cm="1">
        <f t="array" ref="U44">_xll.SNL.Clients.Office.Excel.Functions.SPG($A44, "SP_TOTAL_REV", U$2)</f>
        <v>#PEND</v>
      </c>
      <c r="V44" s="4" cm="1">
        <f t="array" ref="V44">_xll.SNL.Clients.Office.Excel.Functions.SPG($A44, "SP_TOTAL_REV", V$2)</f>
        <v>16726000</v>
      </c>
    </row>
    <row r="45" spans="1:22" x14ac:dyDescent="0.3">
      <c r="A45" t="s">
        <v>48</v>
      </c>
      <c r="B45" s="4" cm="1">
        <f t="array" ref="B45">_xll.SNL.Clients.Office.Excel.Functions.SPG($A45, "SP_TOTAL_REV", B$2)</f>
        <v>1810936</v>
      </c>
      <c r="C45" s="4" t="str" cm="1">
        <f t="array" ref="C45">_xll.SNL.Clients.Office.Excel.Functions.SPG($A45, "SP_TOTAL_REV", C$2)</f>
        <v>#PEND</v>
      </c>
      <c r="D45" s="4" t="str" cm="1">
        <f t="array" ref="D45">_xll.SNL.Clients.Office.Excel.Functions.SPG($A45, "SP_TOTAL_REV", D$2)</f>
        <v>#PEND</v>
      </c>
      <c r="E45" s="4" t="str" cm="1">
        <f t="array" ref="E45">_xll.SNL.Clients.Office.Excel.Functions.SPG($A45, "SP_TOTAL_REV", E$2)</f>
        <v>#PEND</v>
      </c>
      <c r="F45" s="4" cm="1">
        <f t="array" ref="F45">_xll.SNL.Clients.Office.Excel.Functions.SPG($A45, "SP_TOTAL_REV", F$2)</f>
        <v>1509456</v>
      </c>
      <c r="G45" s="4" t="str" cm="1">
        <f t="array" ref="G45">_xll.SNL.Clients.Office.Excel.Functions.SPG($A45, "SP_TOTAL_REV", G$2)</f>
        <v>#PEND</v>
      </c>
      <c r="H45" s="4" t="str" cm="1">
        <f t="array" ref="H45">_xll.SNL.Clients.Office.Excel.Functions.SPG($A45, "SP_TOTAL_REV", H$2)</f>
        <v>#PEND</v>
      </c>
      <c r="I45" s="4" t="str" cm="1">
        <f t="array" ref="I45">_xll.SNL.Clients.Office.Excel.Functions.SPG($A45, "SP_TOTAL_REV", I$2)</f>
        <v>#PEND</v>
      </c>
      <c r="J45" s="4" cm="1">
        <f t="array" ref="J45">_xll.SNL.Clients.Office.Excel.Functions.SPG($A45, "SP_TOTAL_REV", J$2)</f>
        <v>1176801</v>
      </c>
      <c r="K45" s="4" t="str" cm="1">
        <f t="array" ref="K45">_xll.SNL.Clients.Office.Excel.Functions.SPG($A45, "SP_TOTAL_REV", K$2)</f>
        <v>#PEND</v>
      </c>
      <c r="L45" s="4" t="str" cm="1">
        <f t="array" ref="L45">_xll.SNL.Clients.Office.Excel.Functions.SPG($A45, "SP_TOTAL_REV", L$2)</f>
        <v>#PEND</v>
      </c>
      <c r="M45" s="4" t="str" cm="1">
        <f t="array" ref="M45">_xll.SNL.Clients.Office.Excel.Functions.SPG($A45, "SP_TOTAL_REV", M$2)</f>
        <v>#PEND</v>
      </c>
      <c r="N45" s="4" cm="1">
        <f t="array" ref="N45">_xll.SNL.Clients.Office.Excel.Functions.SPG($A45, "SP_TOTAL_REV", N$2)</f>
        <v>748697</v>
      </c>
      <c r="O45" s="4" t="str" cm="1">
        <f t="array" ref="O45">_xll.SNL.Clients.Office.Excel.Functions.SPG($A45, "SP_TOTAL_REV", O$2)</f>
        <v>#PEND</v>
      </c>
      <c r="P45" s="4" t="str" cm="1">
        <f t="array" ref="P45">_xll.SNL.Clients.Office.Excel.Functions.SPG($A45, "SP_TOTAL_REV", P$2)</f>
        <v>#PEND</v>
      </c>
      <c r="Q45" s="4" t="str" cm="1">
        <f t="array" ref="Q45">_xll.SNL.Clients.Office.Excel.Functions.SPG($A45, "SP_TOTAL_REV", Q$2)</f>
        <v>#PEND</v>
      </c>
      <c r="R45" s="4" cm="1">
        <f t="array" ref="R45">_xll.SNL.Clients.Office.Excel.Functions.SPG($A45, "SP_TOTAL_REV", R$2)</f>
        <v>605431</v>
      </c>
      <c r="S45" s="4" t="str" cm="1">
        <f t="array" ref="S45">_xll.SNL.Clients.Office.Excel.Functions.SPG($A45, "SP_TOTAL_REV", S$2)</f>
        <v>#PEND</v>
      </c>
      <c r="T45" s="4" t="str" cm="1">
        <f t="array" ref="T45">_xll.SNL.Clients.Office.Excel.Functions.SPG($A45, "SP_TOTAL_REV", T$2)</f>
        <v>#PEND</v>
      </c>
      <c r="U45" s="4" t="str" cm="1">
        <f t="array" ref="U45">_xll.SNL.Clients.Office.Excel.Functions.SPG($A45, "SP_TOTAL_REV", U$2)</f>
        <v>#PEND</v>
      </c>
      <c r="V45" s="4" cm="1">
        <f t="array" ref="V45">_xll.SNL.Clients.Office.Excel.Functions.SPG($A45, "SP_TOTAL_REV", V$2)</f>
        <v>654415</v>
      </c>
    </row>
    <row r="46" spans="1:22" x14ac:dyDescent="0.3">
      <c r="A46" t="s">
        <v>49</v>
      </c>
      <c r="B46" s="4" cm="1">
        <f t="array" ref="B46">_xll.SNL.Clients.Office.Excel.Functions.SPG($A46, "SP_TOTAL_REV", B$2)</f>
        <v>2806800</v>
      </c>
      <c r="C46" s="4" t="str" cm="1">
        <f t="array" ref="C46">_xll.SNL.Clients.Office.Excel.Functions.SPG($A46, "SP_TOTAL_REV", C$2)</f>
        <v>#PEND</v>
      </c>
      <c r="D46" s="4" t="str" cm="1">
        <f t="array" ref="D46">_xll.SNL.Clients.Office.Excel.Functions.SPG($A46, "SP_TOTAL_REV", D$2)</f>
        <v>#PEND</v>
      </c>
      <c r="E46" s="4" t="str" cm="1">
        <f t="array" ref="E46">_xll.SNL.Clients.Office.Excel.Functions.SPG($A46, "SP_TOTAL_REV", E$2)</f>
        <v>#PEND</v>
      </c>
      <c r="F46" s="4" cm="1">
        <f t="array" ref="F46">_xll.SNL.Clients.Office.Excel.Functions.SPG($A46, "SP_TOTAL_REV", F$2)</f>
        <v>2492000</v>
      </c>
      <c r="G46" s="4" t="str" cm="1">
        <f t="array" ref="G46">_xll.SNL.Clients.Office.Excel.Functions.SPG($A46, "SP_TOTAL_REV", G$2)</f>
        <v>#PEND</v>
      </c>
      <c r="H46" s="4" t="str" cm="1">
        <f t="array" ref="H46">_xll.SNL.Clients.Office.Excel.Functions.SPG($A46, "SP_TOTAL_REV", H$2)</f>
        <v>#PEND</v>
      </c>
      <c r="I46" s="4" t="str" cm="1">
        <f t="array" ref="I46">_xll.SNL.Clients.Office.Excel.Functions.SPG($A46, "SP_TOTAL_REV", I$2)</f>
        <v>#PEND</v>
      </c>
      <c r="J46" s="4" cm="1">
        <f t="array" ref="J46">_xll.SNL.Clients.Office.Excel.Functions.SPG($A46, "SP_TOTAL_REV", J$2)</f>
        <v>2044000</v>
      </c>
      <c r="K46" s="4" t="str" cm="1">
        <f t="array" ref="K46">_xll.SNL.Clients.Office.Excel.Functions.SPG($A46, "SP_TOTAL_REV", K$2)</f>
        <v>#PEND</v>
      </c>
      <c r="L46" s="4" t="str" cm="1">
        <f t="array" ref="L46">_xll.SNL.Clients.Office.Excel.Functions.SPG($A46, "SP_TOTAL_REV", L$2)</f>
        <v>#PEND</v>
      </c>
      <c r="M46" s="4" t="str" cm="1">
        <f t="array" ref="M46">_xll.SNL.Clients.Office.Excel.Functions.SPG($A46, "SP_TOTAL_REV", M$2)</f>
        <v>#PEND</v>
      </c>
      <c r="N46" s="4" cm="1">
        <f t="array" ref="N46">_xll.SNL.Clients.Office.Excel.Functions.SPG($A46, "SP_TOTAL_REV", N$2)</f>
        <v>1772100</v>
      </c>
      <c r="O46" s="4" t="str" cm="1">
        <f t="array" ref="O46">_xll.SNL.Clients.Office.Excel.Functions.SPG($A46, "SP_TOTAL_REV", O$2)</f>
        <v>#PEND</v>
      </c>
      <c r="P46" s="4" t="str" cm="1">
        <f t="array" ref="P46">_xll.SNL.Clients.Office.Excel.Functions.SPG($A46, "SP_TOTAL_REV", P$2)</f>
        <v>#PEND</v>
      </c>
      <c r="Q46" s="4" t="str" cm="1">
        <f t="array" ref="Q46">_xll.SNL.Clients.Office.Excel.Functions.SPG($A46, "SP_TOTAL_REV", Q$2)</f>
        <v>#PEND</v>
      </c>
      <c r="R46" s="4" cm="1">
        <f t="array" ref="R46">_xll.SNL.Clients.Office.Excel.Functions.SPG($A46, "SP_TOTAL_REV", R$2)</f>
        <v>1529900</v>
      </c>
      <c r="S46" s="4" t="str" cm="1">
        <f t="array" ref="S46">_xll.SNL.Clients.Office.Excel.Functions.SPG($A46, "SP_TOTAL_REV", S$2)</f>
        <v>#PEND</v>
      </c>
      <c r="T46" s="4" t="str" cm="1">
        <f t="array" ref="T46">_xll.SNL.Clients.Office.Excel.Functions.SPG($A46, "SP_TOTAL_REV", T$2)</f>
        <v>#PEND</v>
      </c>
      <c r="U46" s="4" t="str" cm="1">
        <f t="array" ref="U46">_xll.SNL.Clients.Office.Excel.Functions.SPG($A46, "SP_TOTAL_REV", U$2)</f>
        <v>#PEND</v>
      </c>
      <c r="V46" s="4" cm="1">
        <f t="array" ref="V46">_xll.SNL.Clients.Office.Excel.Functions.SPG($A46, "SP_TOTAL_REV", V$2)</f>
        <v>1427800</v>
      </c>
    </row>
    <row r="47" spans="1:22" x14ac:dyDescent="0.3">
      <c r="A47" t="s">
        <v>50</v>
      </c>
      <c r="B47" s="4" cm="1">
        <f t="array" ref="B47">_xll.SNL.Clients.Office.Excel.Functions.SPG($A47, "SP_TOTAL_REV", B$2)</f>
        <v>2967700</v>
      </c>
      <c r="C47" s="4" t="str" cm="1">
        <f t="array" ref="C47">_xll.SNL.Clients.Office.Excel.Functions.SPG($A47, "SP_TOTAL_REV", C$2)</f>
        <v>#PEND</v>
      </c>
      <c r="D47" s="4" t="str" cm="1">
        <f t="array" ref="D47">_xll.SNL.Clients.Office.Excel.Functions.SPG($A47, "SP_TOTAL_REV", D$2)</f>
        <v>#PEND</v>
      </c>
      <c r="E47" s="4" t="str" cm="1">
        <f t="array" ref="E47">_xll.SNL.Clients.Office.Excel.Functions.SPG($A47, "SP_TOTAL_REV", E$2)</f>
        <v>#PEND</v>
      </c>
      <c r="F47" s="4" cm="1">
        <f t="array" ref="F47">_xll.SNL.Clients.Office.Excel.Functions.SPG($A47, "SP_TOTAL_REV", F$2)</f>
        <v>2774100</v>
      </c>
      <c r="G47" s="4" t="str" cm="1">
        <f t="array" ref="G47">_xll.SNL.Clients.Office.Excel.Functions.SPG($A47, "SP_TOTAL_REV", G$2)</f>
        <v>#PEND</v>
      </c>
      <c r="H47" s="4" t="str" cm="1">
        <f t="array" ref="H47">_xll.SNL.Clients.Office.Excel.Functions.SPG($A47, "SP_TOTAL_REV", H$2)</f>
        <v>#PEND</v>
      </c>
      <c r="I47" s="4" t="str" cm="1">
        <f t="array" ref="I47">_xll.SNL.Clients.Office.Excel.Functions.SPG($A47, "SP_TOTAL_REV", I$2)</f>
        <v>#PEND</v>
      </c>
      <c r="J47" s="4" cm="1">
        <f t="array" ref="J47">_xll.SNL.Clients.Office.Excel.Functions.SPG($A47, "SP_TOTAL_REV", J$2)</f>
        <v>2547800</v>
      </c>
      <c r="K47" s="4" t="str" cm="1">
        <f t="array" ref="K47">_xll.SNL.Clients.Office.Excel.Functions.SPG($A47, "SP_TOTAL_REV", K$2)</f>
        <v>#PEND</v>
      </c>
      <c r="L47" s="4" t="str" cm="1">
        <f t="array" ref="L47">_xll.SNL.Clients.Office.Excel.Functions.SPG($A47, "SP_TOTAL_REV", L$2)</f>
        <v>#PEND</v>
      </c>
      <c r="M47" s="4" t="str" cm="1">
        <f t="array" ref="M47">_xll.SNL.Clients.Office.Excel.Functions.SPG($A47, "SP_TOTAL_REV", M$2)</f>
        <v>#PEND</v>
      </c>
      <c r="N47" s="4" cm="1">
        <f t="array" ref="N47">_xll.SNL.Clients.Office.Excel.Functions.SPG($A47, "SP_TOTAL_REV", N$2)</f>
        <v>2637800</v>
      </c>
      <c r="O47" s="4" t="str" cm="1">
        <f t="array" ref="O47">_xll.SNL.Clients.Office.Excel.Functions.SPG($A47, "SP_TOTAL_REV", O$2)</f>
        <v>#PEND</v>
      </c>
      <c r="P47" s="4" t="str" cm="1">
        <f t="array" ref="P47">_xll.SNL.Clients.Office.Excel.Functions.SPG($A47, "SP_TOTAL_REV", P$2)</f>
        <v>#PEND</v>
      </c>
      <c r="Q47" s="4" t="str" cm="1">
        <f t="array" ref="Q47">_xll.SNL.Clients.Office.Excel.Functions.SPG($A47, "SP_TOTAL_REV", Q$2)</f>
        <v>#PEND</v>
      </c>
      <c r="R47" s="4" cm="1">
        <f t="array" ref="R47">_xll.SNL.Clients.Office.Excel.Functions.SPG($A47, "SP_TOTAL_REV", R$2)</f>
        <v>2502500</v>
      </c>
      <c r="S47" s="4" t="str" cm="1">
        <f t="array" ref="S47">_xll.SNL.Clients.Office.Excel.Functions.SPG($A47, "SP_TOTAL_REV", S$2)</f>
        <v>#PEND</v>
      </c>
      <c r="T47" s="4" t="str" cm="1">
        <f t="array" ref="T47">_xll.SNL.Clients.Office.Excel.Functions.SPG($A47, "SP_TOTAL_REV", T$2)</f>
        <v>#PEND</v>
      </c>
      <c r="U47" s="4" t="str" cm="1">
        <f t="array" ref="U47">_xll.SNL.Clients.Office.Excel.Functions.SPG($A47, "SP_TOTAL_REV", U$2)</f>
        <v>#PEND</v>
      </c>
      <c r="V47" s="4" cm="1">
        <f t="array" ref="V47">_xll.SNL.Clients.Office.Excel.Functions.SPG($A47, "SP_TOTAL_REV", V$2)</f>
        <v>2499300</v>
      </c>
    </row>
    <row r="48" spans="1:22" x14ac:dyDescent="0.3">
      <c r="A48" t="s">
        <v>51</v>
      </c>
      <c r="B48" s="4" cm="1">
        <f t="array" ref="B48">_xll.SNL.Clients.Office.Excel.Functions.SPG($A48, "SP_TOTAL_REV", B$2)</f>
        <v>32298000</v>
      </c>
      <c r="C48" s="4" t="str" cm="1">
        <f t="array" ref="C48">_xll.SNL.Clients.Office.Excel.Functions.SPG($A48, "SP_TOTAL_REV", C$2)</f>
        <v>#PEND</v>
      </c>
      <c r="D48" s="4" t="str" cm="1">
        <f t="array" ref="D48">_xll.SNL.Clients.Office.Excel.Functions.SPG($A48, "SP_TOTAL_REV", D$2)</f>
        <v>#PEND</v>
      </c>
      <c r="E48" s="4" t="str" cm="1">
        <f t="array" ref="E48">_xll.SNL.Clients.Office.Excel.Functions.SPG($A48, "SP_TOTAL_REV", E$2)</f>
        <v>#PEND</v>
      </c>
      <c r="F48" s="4" cm="1">
        <f t="array" ref="F48">_xll.SNL.Clients.Office.Excel.Functions.SPG($A48, "SP_TOTAL_REV", F$2)</f>
        <v>32022000</v>
      </c>
      <c r="G48" s="4" t="str" cm="1">
        <f t="array" ref="G48">_xll.SNL.Clients.Office.Excel.Functions.SPG($A48, "SP_TOTAL_REV", G$2)</f>
        <v>#PEND</v>
      </c>
      <c r="H48" s="4" t="str" cm="1">
        <f t="array" ref="H48">_xll.SNL.Clients.Office.Excel.Functions.SPG($A48, "SP_TOTAL_REV", H$2)</f>
        <v>#PEND</v>
      </c>
      <c r="I48" s="4" t="str" cm="1">
        <f t="array" ref="I48">_xll.SNL.Clients.Office.Excel.Functions.SPG($A48, "SP_TOTAL_REV", I$2)</f>
        <v>#PEND</v>
      </c>
      <c r="J48" s="4" cm="1">
        <f t="array" ref="J48">_xll.SNL.Clients.Office.Excel.Functions.SPG($A48, "SP_TOTAL_REV", J$2)</f>
        <v>31343000</v>
      </c>
      <c r="K48" s="4" t="str" cm="1">
        <f t="array" ref="K48">_xll.SNL.Clients.Office.Excel.Functions.SPG($A48, "SP_TOTAL_REV", K$2)</f>
        <v>#PEND</v>
      </c>
      <c r="L48" s="4" t="str" cm="1">
        <f t="array" ref="L48">_xll.SNL.Clients.Office.Excel.Functions.SPG($A48, "SP_TOTAL_REV", L$2)</f>
        <v>#PEND</v>
      </c>
      <c r="M48" s="4" t="str" cm="1">
        <f t="array" ref="M48">_xll.SNL.Clients.Office.Excel.Functions.SPG($A48, "SP_TOTAL_REV", M$2)</f>
        <v>#PEND</v>
      </c>
      <c r="N48" s="4" cm="1">
        <f t="array" ref="N48">_xll.SNL.Clients.Office.Excel.Functions.SPG($A48, "SP_TOTAL_REV", N$2)</f>
        <v>31095000</v>
      </c>
      <c r="O48" s="4" t="str" cm="1">
        <f t="array" ref="O48">_xll.SNL.Clients.Office.Excel.Functions.SPG($A48, "SP_TOTAL_REV", O$2)</f>
        <v>#PEND</v>
      </c>
      <c r="P48" s="4" t="str" cm="1">
        <f t="array" ref="P48">_xll.SNL.Clients.Office.Excel.Functions.SPG($A48, "SP_TOTAL_REV", P$2)</f>
        <v>#PEND</v>
      </c>
      <c r="Q48" s="4" t="str" cm="1">
        <f t="array" ref="Q48">_xll.SNL.Clients.Office.Excel.Functions.SPG($A48, "SP_TOTAL_REV", Q$2)</f>
        <v>#PEND</v>
      </c>
      <c r="R48" s="4" cm="1">
        <f t="array" ref="R48">_xll.SNL.Clients.Office.Excel.Functions.SPG($A48, "SP_TOTAL_REV", R$2)</f>
        <v>45691000</v>
      </c>
      <c r="S48" s="4" t="str" cm="1">
        <f t="array" ref="S48">_xll.SNL.Clients.Office.Excel.Functions.SPG($A48, "SP_TOTAL_REV", S$2)</f>
        <v>#PEND</v>
      </c>
      <c r="T48" s="4" t="str" cm="1">
        <f t="array" ref="T48">_xll.SNL.Clients.Office.Excel.Functions.SPG($A48, "SP_TOTAL_REV", T$2)</f>
        <v>#PEND</v>
      </c>
      <c r="U48" s="4" t="str" cm="1">
        <f t="array" ref="U48">_xll.SNL.Clients.Office.Excel.Functions.SPG($A48, "SP_TOTAL_REV", U$2)</f>
        <v>#PEND</v>
      </c>
      <c r="V48" s="4" cm="1">
        <f t="array" ref="V48">_xll.SNL.Clients.Office.Excel.Functions.SPG($A48, "SP_TOTAL_REV", V$2)</f>
        <v>46821000</v>
      </c>
    </row>
    <row r="49" spans="1:22" x14ac:dyDescent="0.3">
      <c r="A49" t="s">
        <v>52</v>
      </c>
      <c r="B49" s="4" cm="1">
        <f t="array" ref="B49">_xll.SNL.Clients.Office.Excel.Functions.SPG($A49, "SP_TOTAL_REV", B$2)</f>
        <v>657944</v>
      </c>
      <c r="C49" s="4" t="str" cm="1">
        <f t="array" ref="C49">_xll.SNL.Clients.Office.Excel.Functions.SPG($A49, "SP_TOTAL_REV", C$2)</f>
        <v>#PEND</v>
      </c>
      <c r="D49" s="4" t="str" cm="1">
        <f t="array" ref="D49">_xll.SNL.Clients.Office.Excel.Functions.SPG($A49, "SP_TOTAL_REV", D$2)</f>
        <v>#PEND</v>
      </c>
      <c r="E49" s="4" t="str" cm="1">
        <f t="array" ref="E49">_xll.SNL.Clients.Office.Excel.Functions.SPG($A49, "SP_TOTAL_REV", E$2)</f>
        <v>#PEND</v>
      </c>
      <c r="F49" s="4" cm="1">
        <f t="array" ref="F49">_xll.SNL.Clients.Office.Excel.Functions.SPG($A49, "SP_TOTAL_REV", F$2)</f>
        <v>587642</v>
      </c>
      <c r="G49" s="4" t="str" cm="1">
        <f t="array" ref="G49">_xll.SNL.Clients.Office.Excel.Functions.SPG($A49, "SP_TOTAL_REV", G$2)</f>
        <v>#PEND</v>
      </c>
      <c r="H49" s="4" t="str" cm="1">
        <f t="array" ref="H49">_xll.SNL.Clients.Office.Excel.Functions.SPG($A49, "SP_TOTAL_REV", H$2)</f>
        <v>#PEND</v>
      </c>
      <c r="I49" s="4" t="str" cm="1">
        <f t="array" ref="I49">_xll.SNL.Clients.Office.Excel.Functions.SPG($A49, "SP_TOTAL_REV", I$2)</f>
        <v>#PEND</v>
      </c>
      <c r="J49" s="4" cm="1">
        <f t="array" ref="J49">_xll.SNL.Clients.Office.Excel.Functions.SPG($A49, "SP_TOTAL_REV", J$2)</f>
        <v>722628</v>
      </c>
      <c r="K49" s="4" t="str" cm="1">
        <f t="array" ref="K49">_xll.SNL.Clients.Office.Excel.Functions.SPG($A49, "SP_TOTAL_REV", K$2)</f>
        <v>#PEND</v>
      </c>
      <c r="L49" s="4" t="str" cm="1">
        <f t="array" ref="L49">_xll.SNL.Clients.Office.Excel.Functions.SPG($A49, "SP_TOTAL_REV", L$2)</f>
        <v>#PEND</v>
      </c>
      <c r="M49" s="4" t="str" cm="1">
        <f t="array" ref="M49">_xll.SNL.Clients.Office.Excel.Functions.SPG($A49, "SP_TOTAL_REV", M$2)</f>
        <v>#PEND</v>
      </c>
      <c r="N49" s="4" cm="1">
        <f t="array" ref="N49">_xll.SNL.Clients.Office.Excel.Functions.SPG($A49, "SP_TOTAL_REV", N$2)</f>
        <v>568384</v>
      </c>
      <c r="O49" s="4" t="str" cm="1">
        <f t="array" ref="O49">_xll.SNL.Clients.Office.Excel.Functions.SPG($A49, "SP_TOTAL_REV", O$2)</f>
        <v>#PEND</v>
      </c>
      <c r="P49" s="4" t="str" cm="1">
        <f t="array" ref="P49">_xll.SNL.Clients.Office.Excel.Functions.SPG($A49, "SP_TOTAL_REV", P$2)</f>
        <v>#PEND</v>
      </c>
      <c r="Q49" s="4" t="str" cm="1">
        <f t="array" ref="Q49">_xll.SNL.Clients.Office.Excel.Functions.SPG($A49, "SP_TOTAL_REV", Q$2)</f>
        <v>#PEND</v>
      </c>
      <c r="R49" s="4" cm="1">
        <f t="array" ref="R49">_xll.SNL.Clients.Office.Excel.Functions.SPG($A49, "SP_TOTAL_REV", R$2)</f>
        <v>474914</v>
      </c>
      <c r="S49" s="4" t="str" cm="1">
        <f t="array" ref="S49">_xll.SNL.Clients.Office.Excel.Functions.SPG($A49, "SP_TOTAL_REV", S$2)</f>
        <v>#PEND</v>
      </c>
      <c r="T49" s="4" t="str" cm="1">
        <f t="array" ref="T49">_xll.SNL.Clients.Office.Excel.Functions.SPG($A49, "SP_TOTAL_REV", T$2)</f>
        <v>#PEND</v>
      </c>
      <c r="U49" s="4" t="str" cm="1">
        <f t="array" ref="U49">_xll.SNL.Clients.Office.Excel.Functions.SPG($A49, "SP_TOTAL_REV", U$2)</f>
        <v>#PEND</v>
      </c>
      <c r="V49" s="4" cm="1">
        <f t="array" ref="V49">_xll.SNL.Clients.Office.Excel.Functions.SPG($A49, "SP_TOTAL_REV", V$2)</f>
        <v>443683</v>
      </c>
    </row>
    <row r="50" spans="1:22" x14ac:dyDescent="0.3">
      <c r="A50" t="s">
        <v>53</v>
      </c>
      <c r="B50" s="4" cm="1">
        <f t="array" ref="B50">_xll.SNL.Clients.Office.Excel.Functions.SPG($A50, "SP_TOTAL_REV", B$2)</f>
        <v>1570000</v>
      </c>
      <c r="C50" s="4" t="str" cm="1">
        <f t="array" ref="C50">_xll.SNL.Clients.Office.Excel.Functions.SPG($A50, "SP_TOTAL_REV", C$2)</f>
        <v>#PEND</v>
      </c>
      <c r="D50" s="4" t="str" cm="1">
        <f t="array" ref="D50">_xll.SNL.Clients.Office.Excel.Functions.SPG($A50, "SP_TOTAL_REV", D$2)</f>
        <v>#PEND</v>
      </c>
      <c r="E50" s="4" t="str" cm="1">
        <f t="array" ref="E50">_xll.SNL.Clients.Office.Excel.Functions.SPG($A50, "SP_TOTAL_REV", E$2)</f>
        <v>#PEND</v>
      </c>
      <c r="F50" s="4" cm="1">
        <f t="array" ref="F50">_xll.SNL.Clients.Office.Excel.Functions.SPG($A50, "SP_TOTAL_REV", F$2)</f>
        <v>1414000</v>
      </c>
      <c r="G50" s="4" t="str" cm="1">
        <f t="array" ref="G50">_xll.SNL.Clients.Office.Excel.Functions.SPG($A50, "SP_TOTAL_REV", G$2)</f>
        <v>#PEND</v>
      </c>
      <c r="H50" s="4" t="str" cm="1">
        <f t="array" ref="H50">_xll.SNL.Clients.Office.Excel.Functions.SPG($A50, "SP_TOTAL_REV", H$2)</f>
        <v>#PEND</v>
      </c>
      <c r="I50" s="4" t="str" cm="1">
        <f t="array" ref="I50">_xll.SNL.Clients.Office.Excel.Functions.SPG($A50, "SP_TOTAL_REV", I$2)</f>
        <v>#PEND</v>
      </c>
      <c r="J50" s="4" cm="1">
        <f t="array" ref="J50">_xll.SNL.Clients.Office.Excel.Functions.SPG($A50, "SP_TOTAL_REV", J$2)</f>
        <v>1280000</v>
      </c>
      <c r="K50" s="4" t="str" cm="1">
        <f t="array" ref="K50">_xll.SNL.Clients.Office.Excel.Functions.SPG($A50, "SP_TOTAL_REV", K$2)</f>
        <v>#PEND</v>
      </c>
      <c r="L50" s="4" t="str" cm="1">
        <f t="array" ref="L50">_xll.SNL.Clients.Office.Excel.Functions.SPG($A50, "SP_TOTAL_REV", L$2)</f>
        <v>#PEND</v>
      </c>
      <c r="M50" s="4" t="str" cm="1">
        <f t="array" ref="M50">_xll.SNL.Clients.Office.Excel.Functions.SPG($A50, "SP_TOTAL_REV", M$2)</f>
        <v>#PEND</v>
      </c>
      <c r="N50" s="4" cm="1">
        <f t="array" ref="N50">_xll.SNL.Clients.Office.Excel.Functions.SPG($A50, "SP_TOTAL_REV", N$2)</f>
        <v>1126000</v>
      </c>
      <c r="O50" s="4" t="str" cm="1">
        <f t="array" ref="O50">_xll.SNL.Clients.Office.Excel.Functions.SPG($A50, "SP_TOTAL_REV", O$2)</f>
        <v>#PEND</v>
      </c>
      <c r="P50" s="4" t="str" cm="1">
        <f t="array" ref="P50">_xll.SNL.Clients.Office.Excel.Functions.SPG($A50, "SP_TOTAL_REV", P$2)</f>
        <v>#PEND</v>
      </c>
      <c r="Q50" s="4" t="str" cm="1">
        <f t="array" ref="Q50">_xll.SNL.Clients.Office.Excel.Functions.SPG($A50, "SP_TOTAL_REV", Q$2)</f>
        <v>#PEND</v>
      </c>
      <c r="R50" s="4" cm="1">
        <f t="array" ref="R50">_xll.SNL.Clients.Office.Excel.Functions.SPG($A50, "SP_TOTAL_REV", R$2)</f>
        <v>952400</v>
      </c>
      <c r="S50" s="4" t="str" cm="1">
        <f t="array" ref="S50">_xll.SNL.Clients.Office.Excel.Functions.SPG($A50, "SP_TOTAL_REV", S$2)</f>
        <v>#PEND</v>
      </c>
      <c r="T50" s="4" t="str" cm="1">
        <f t="array" ref="T50">_xll.SNL.Clients.Office.Excel.Functions.SPG($A50, "SP_TOTAL_REV", T$2)</f>
        <v>#PEND</v>
      </c>
      <c r="U50" s="4" t="str" cm="1">
        <f t="array" ref="U50">_xll.SNL.Clients.Office.Excel.Functions.SPG($A50, "SP_TOTAL_REV", U$2)</f>
        <v>#PEND</v>
      </c>
      <c r="V50" s="4" cm="1">
        <f t="array" ref="V50">_xll.SNL.Clients.Office.Excel.Functions.SPG($A50, "SP_TOTAL_REV", V$2)</f>
        <v>842700</v>
      </c>
    </row>
    <row r="51" spans="1:22" x14ac:dyDescent="0.3">
      <c r="A51" t="s">
        <v>54</v>
      </c>
      <c r="B51" s="4" cm="1">
        <f t="array" ref="B51">_xll.SNL.Clients.Office.Excel.Functions.SPG($A51, "SP_TOTAL_REV", B$2)</f>
        <v>5048400</v>
      </c>
      <c r="C51" s="4" t="str" cm="1">
        <f t="array" ref="C51">_xll.SNL.Clients.Office.Excel.Functions.SPG($A51, "SP_TOTAL_REV", C$2)</f>
        <v>#PEND</v>
      </c>
      <c r="D51" s="4" t="str" cm="1">
        <f t="array" ref="D51">_xll.SNL.Clients.Office.Excel.Functions.SPG($A51, "SP_TOTAL_REV", D$2)</f>
        <v>#PEND</v>
      </c>
      <c r="E51" s="4" t="str" cm="1">
        <f t="array" ref="E51">_xll.SNL.Clients.Office.Excel.Functions.SPG($A51, "SP_TOTAL_REV", E$2)</f>
        <v>#PEND</v>
      </c>
      <c r="F51" s="4" cm="1">
        <f t="array" ref="F51">_xll.SNL.Clients.Office.Excel.Functions.SPG($A51, "SP_TOTAL_REV", F$2)</f>
        <v>4668000</v>
      </c>
      <c r="G51" s="4" t="str" cm="1">
        <f t="array" ref="G51">_xll.SNL.Clients.Office.Excel.Functions.SPG($A51, "SP_TOTAL_REV", G$2)</f>
        <v>#PEND</v>
      </c>
      <c r="H51" s="4" t="str" cm="1">
        <f t="array" ref="H51">_xll.SNL.Clients.Office.Excel.Functions.SPG($A51, "SP_TOTAL_REV", H$2)</f>
        <v>#PEND</v>
      </c>
      <c r="I51" s="4" t="str" cm="1">
        <f t="array" ref="I51">_xll.SNL.Clients.Office.Excel.Functions.SPG($A51, "SP_TOTAL_REV", I$2)</f>
        <v>#PEND</v>
      </c>
      <c r="J51" s="4" cm="1">
        <f t="array" ref="J51">_xll.SNL.Clients.Office.Excel.Functions.SPG($A51, "SP_TOTAL_REV", J$2)</f>
        <v>4391000</v>
      </c>
      <c r="K51" s="4" t="str" cm="1">
        <f t="array" ref="K51">_xll.SNL.Clients.Office.Excel.Functions.SPG($A51, "SP_TOTAL_REV", K$2)</f>
        <v>#PEND</v>
      </c>
      <c r="L51" s="4" t="str" cm="1">
        <f t="array" ref="L51">_xll.SNL.Clients.Office.Excel.Functions.SPG($A51, "SP_TOTAL_REV", L$2)</f>
        <v>#PEND</v>
      </c>
      <c r="M51" s="4" t="str" cm="1">
        <f t="array" ref="M51">_xll.SNL.Clients.Office.Excel.Functions.SPG($A51, "SP_TOTAL_REV", M$2)</f>
        <v>#PEND</v>
      </c>
      <c r="N51" s="4" cm="1">
        <f t="array" ref="N51">_xll.SNL.Clients.Office.Excel.Functions.SPG($A51, "SP_TOTAL_REV", N$2)</f>
        <v>4025400</v>
      </c>
      <c r="O51" s="4" t="str" cm="1">
        <f t="array" ref="O51">_xll.SNL.Clients.Office.Excel.Functions.SPG($A51, "SP_TOTAL_REV", O$2)</f>
        <v>#PEND</v>
      </c>
      <c r="P51" s="4" t="str" cm="1">
        <f t="array" ref="P51">_xll.SNL.Clients.Office.Excel.Functions.SPG($A51, "SP_TOTAL_REV", P$2)</f>
        <v>#PEND</v>
      </c>
      <c r="Q51" s="4" t="str" cm="1">
        <f t="array" ref="Q51">_xll.SNL.Clients.Office.Excel.Functions.SPG($A51, "SP_TOTAL_REV", Q$2)</f>
        <v>#PEND</v>
      </c>
      <c r="R51" s="4" cm="1">
        <f t="array" ref="R51">_xll.SNL.Clients.Office.Excel.Functions.SPG($A51, "SP_TOTAL_REV", R$2)</f>
        <v>3695700</v>
      </c>
      <c r="S51" s="4" t="str" cm="1">
        <f t="array" ref="S51">_xll.SNL.Clients.Office.Excel.Functions.SPG($A51, "SP_TOTAL_REV", S$2)</f>
        <v>#PEND</v>
      </c>
      <c r="T51" s="4" t="str" cm="1">
        <f t="array" ref="T51">_xll.SNL.Clients.Office.Excel.Functions.SPG($A51, "SP_TOTAL_REV", T$2)</f>
        <v>#PEND</v>
      </c>
      <c r="U51" s="4" t="str" cm="1">
        <f t="array" ref="U51">_xll.SNL.Clients.Office.Excel.Functions.SPG($A51, "SP_TOTAL_REV", U$2)</f>
        <v>#PEND</v>
      </c>
      <c r="V51" s="4" cm="1">
        <f t="array" ref="V51">_xll.SNL.Clients.Office.Excel.Functions.SPG($A51, "SP_TOTAL_REV", V$2)</f>
        <v>3669500</v>
      </c>
    </row>
    <row r="52" spans="1:22" x14ac:dyDescent="0.3">
      <c r="A52" t="s">
        <v>55</v>
      </c>
      <c r="B52" s="4" cm="1">
        <f t="array" ref="B52">_xll.SNL.Clients.Office.Excel.Functions.SPG($A52, "SP_TOTAL_REV", B$2)</f>
        <v>4279641</v>
      </c>
      <c r="C52" s="4" t="str" cm="1">
        <f t="array" ref="C52">_xll.SNL.Clients.Office.Excel.Functions.SPG($A52, "SP_TOTAL_REV", C$2)</f>
        <v>#PEND</v>
      </c>
      <c r="D52" s="4" t="str" cm="1">
        <f t="array" ref="D52">_xll.SNL.Clients.Office.Excel.Functions.SPG($A52, "SP_TOTAL_REV", D$2)</f>
        <v>#PEND</v>
      </c>
      <c r="E52" s="4" t="str" cm="1">
        <f t="array" ref="E52">_xll.SNL.Clients.Office.Excel.Functions.SPG($A52, "SP_TOTAL_REV", E$2)</f>
        <v>#PEND</v>
      </c>
      <c r="F52" s="4" cm="1">
        <f t="array" ref="F52">_xll.SNL.Clients.Office.Excel.Functions.SPG($A52, "SP_TOTAL_REV", F$2)</f>
        <v>4190277</v>
      </c>
      <c r="G52" s="4" t="str" cm="1">
        <f t="array" ref="G52">_xll.SNL.Clients.Office.Excel.Functions.SPG($A52, "SP_TOTAL_REV", G$2)</f>
        <v>#PEND</v>
      </c>
      <c r="H52" s="4" t="str" cm="1">
        <f t="array" ref="H52">_xll.SNL.Clients.Office.Excel.Functions.SPG($A52, "SP_TOTAL_REV", H$2)</f>
        <v>#PEND</v>
      </c>
      <c r="I52" s="4" t="str" cm="1">
        <f t="array" ref="I52">_xll.SNL.Clients.Office.Excel.Functions.SPG($A52, "SP_TOTAL_REV", I$2)</f>
        <v>#PEND</v>
      </c>
      <c r="J52" s="4" cm="1">
        <f t="array" ref="J52">_xll.SNL.Clients.Office.Excel.Functions.SPG($A52, "SP_TOTAL_REV", J$2)</f>
        <v>3985067</v>
      </c>
      <c r="K52" s="4" t="str" cm="1">
        <f t="array" ref="K52">_xll.SNL.Clients.Office.Excel.Functions.SPG($A52, "SP_TOTAL_REV", K$2)</f>
        <v>#PEND</v>
      </c>
      <c r="L52" s="4" t="str" cm="1">
        <f t="array" ref="L52">_xll.SNL.Clients.Office.Excel.Functions.SPG($A52, "SP_TOTAL_REV", L$2)</f>
        <v>#PEND</v>
      </c>
      <c r="M52" s="4" t="str" cm="1">
        <f t="array" ref="M52">_xll.SNL.Clients.Office.Excel.Functions.SPG($A52, "SP_TOTAL_REV", M$2)</f>
        <v>#PEND</v>
      </c>
      <c r="N52" s="4" cm="1">
        <f t="array" ref="N52">_xll.SNL.Clients.Office.Excel.Functions.SPG($A52, "SP_TOTAL_REV", N$2)</f>
        <v>3668904</v>
      </c>
      <c r="O52" s="4" t="str" cm="1">
        <f t="array" ref="O52">_xll.SNL.Clients.Office.Excel.Functions.SPG($A52, "SP_TOTAL_REV", O$2)</f>
        <v>#PEND</v>
      </c>
      <c r="P52" s="4" t="str" cm="1">
        <f t="array" ref="P52">_xll.SNL.Clients.Office.Excel.Functions.SPG($A52, "SP_TOTAL_REV", P$2)</f>
        <v>#PEND</v>
      </c>
      <c r="Q52" s="4" t="str" cm="1">
        <f t="array" ref="Q52">_xll.SNL.Clients.Office.Excel.Functions.SPG($A52, "SP_TOTAL_REV", Q$2)</f>
        <v>#PEND</v>
      </c>
      <c r="R52" s="4" cm="1">
        <f t="array" ref="R52">_xll.SNL.Clients.Office.Excel.Functions.SPG($A52, "SP_TOTAL_REV", R$2)</f>
        <v>3154261</v>
      </c>
      <c r="S52" s="4" t="str" cm="1">
        <f t="array" ref="S52">_xll.SNL.Clients.Office.Excel.Functions.SPG($A52, "SP_TOTAL_REV", S$2)</f>
        <v>#PEND</v>
      </c>
      <c r="T52" s="4" t="str" cm="1">
        <f t="array" ref="T52">_xll.SNL.Clients.Office.Excel.Functions.SPG($A52, "SP_TOTAL_REV", T$2)</f>
        <v>#PEND</v>
      </c>
      <c r="U52" s="4" t="str" cm="1">
        <f t="array" ref="U52">_xll.SNL.Clients.Office.Excel.Functions.SPG($A52, "SP_TOTAL_REV", U$2)</f>
        <v>#PEND</v>
      </c>
      <c r="V52" s="4" cm="1">
        <f t="array" ref="V52">_xll.SNL.Clients.Office.Excel.Functions.SPG($A52, "SP_TOTAL_REV", V$2)</f>
        <v>2793038</v>
      </c>
    </row>
    <row r="53" spans="1:22" x14ac:dyDescent="0.3">
      <c r="A53" t="s">
        <v>56</v>
      </c>
      <c r="B53" s="4" cm="1">
        <f t="array" ref="B53">_xll.SNL.Clients.Office.Excel.Functions.SPG($A53, "SP_TOTAL_REV", B$2)</f>
        <v>774919</v>
      </c>
      <c r="C53" s="4" t="str" cm="1">
        <f t="array" ref="C53">_xll.SNL.Clients.Office.Excel.Functions.SPG($A53, "SP_TOTAL_REV", C$2)</f>
        <v>#PEND</v>
      </c>
      <c r="D53" s="4" t="str" cm="1">
        <f t="array" ref="D53">_xll.SNL.Clients.Office.Excel.Functions.SPG($A53, "SP_TOTAL_REV", D$2)</f>
        <v>#PEND</v>
      </c>
      <c r="E53" s="4" t="str" cm="1">
        <f t="array" ref="E53">_xll.SNL.Clients.Office.Excel.Functions.SPG($A53, "SP_TOTAL_REV", E$2)</f>
        <v>#PEND</v>
      </c>
      <c r="F53" s="4" cm="1">
        <f t="array" ref="F53">_xll.SNL.Clients.Office.Excel.Functions.SPG($A53, "SP_TOTAL_REV", F$2)</f>
        <v>710457</v>
      </c>
      <c r="G53" s="4" t="str" cm="1">
        <f t="array" ref="G53">_xll.SNL.Clients.Office.Excel.Functions.SPG($A53, "SP_TOTAL_REV", G$2)</f>
        <v>#PEND</v>
      </c>
      <c r="H53" s="4" t="str" cm="1">
        <f t="array" ref="H53">_xll.SNL.Clients.Office.Excel.Functions.SPG($A53, "SP_TOTAL_REV", H$2)</f>
        <v>#PEND</v>
      </c>
      <c r="I53" s="4" t="str" cm="1">
        <f t="array" ref="I53">_xll.SNL.Clients.Office.Excel.Functions.SPG($A53, "SP_TOTAL_REV", I$2)</f>
        <v>#PEND</v>
      </c>
      <c r="J53" s="4" cm="1">
        <f t="array" ref="J53">_xll.SNL.Clients.Office.Excel.Functions.SPG($A53, "SP_TOTAL_REV", J$2)</f>
        <v>671359</v>
      </c>
      <c r="K53" s="4" t="str" cm="1">
        <f t="array" ref="K53">_xll.SNL.Clients.Office.Excel.Functions.SPG($A53, "SP_TOTAL_REV", K$2)</f>
        <v>#PEND</v>
      </c>
      <c r="L53" s="4" t="str" cm="1">
        <f t="array" ref="L53">_xll.SNL.Clients.Office.Excel.Functions.SPG($A53, "SP_TOTAL_REV", L$2)</f>
        <v>#PEND</v>
      </c>
      <c r="M53" s="4" t="str" cm="1">
        <f t="array" ref="M53">_xll.SNL.Clients.Office.Excel.Functions.SPG($A53, "SP_TOTAL_REV", M$2)</f>
        <v>#PEND</v>
      </c>
      <c r="N53" s="4" cm="1">
        <f t="array" ref="N53">_xll.SNL.Clients.Office.Excel.Functions.SPG($A53, "SP_TOTAL_REV", N$2)</f>
        <v>587641</v>
      </c>
      <c r="O53" s="4" t="str" cm="1">
        <f t="array" ref="O53">_xll.SNL.Clients.Office.Excel.Functions.SPG($A53, "SP_TOTAL_REV", O$2)</f>
        <v>#PEND</v>
      </c>
      <c r="P53" s="4" t="str" cm="1">
        <f t="array" ref="P53">_xll.SNL.Clients.Office.Excel.Functions.SPG($A53, "SP_TOTAL_REV", P$2)</f>
        <v>#PEND</v>
      </c>
      <c r="Q53" s="4" t="str" cm="1">
        <f t="array" ref="Q53">_xll.SNL.Clients.Office.Excel.Functions.SPG($A53, "SP_TOTAL_REV", Q$2)</f>
        <v>#PEND</v>
      </c>
      <c r="R53" s="4" cm="1">
        <f t="array" ref="R53">_xll.SNL.Clients.Office.Excel.Functions.SPG($A53, "SP_TOTAL_REV", R$2)</f>
        <v>567048</v>
      </c>
      <c r="S53" s="4" t="str" cm="1">
        <f t="array" ref="S53">_xll.SNL.Clients.Office.Excel.Functions.SPG($A53, "SP_TOTAL_REV", S$2)</f>
        <v>#PEND</v>
      </c>
      <c r="T53" s="4" t="str" cm="1">
        <f t="array" ref="T53">_xll.SNL.Clients.Office.Excel.Functions.SPG($A53, "SP_TOTAL_REV", T$2)</f>
        <v>#PEND</v>
      </c>
      <c r="U53" s="4" t="str" cm="1">
        <f t="array" ref="U53">_xll.SNL.Clients.Office.Excel.Functions.SPG($A53, "SP_TOTAL_REV", U$2)</f>
        <v>#PEND</v>
      </c>
      <c r="V53" s="4" cm="1">
        <f t="array" ref="V53">_xll.SNL.Clients.Office.Excel.Functions.SPG($A53, "SP_TOTAL_REV", V$2)</f>
        <v>588949</v>
      </c>
    </row>
    <row r="54" spans="1:22" x14ac:dyDescent="0.3">
      <c r="A54" t="s">
        <v>57</v>
      </c>
      <c r="B54" s="4" cm="1">
        <f t="array" ref="B54">_xll.SNL.Clients.Office.Excel.Functions.SPG($A54, "SP_TOTAL_REV", B$2)</f>
        <v>2183400</v>
      </c>
      <c r="C54" s="4" t="str" cm="1">
        <f t="array" ref="C54">_xll.SNL.Clients.Office.Excel.Functions.SPG($A54, "SP_TOTAL_REV", C$2)</f>
        <v>#PEND</v>
      </c>
      <c r="D54" s="4" t="str" cm="1">
        <f t="array" ref="D54">_xll.SNL.Clients.Office.Excel.Functions.SPG($A54, "SP_TOTAL_REV", D$2)</f>
        <v>#PEND</v>
      </c>
      <c r="E54" s="4" t="str" cm="1">
        <f t="array" ref="E54">_xll.SNL.Clients.Office.Excel.Functions.SPG($A54, "SP_TOTAL_REV", E$2)</f>
        <v>#PEND</v>
      </c>
      <c r="F54" s="4" cm="1">
        <f t="array" ref="F54">_xll.SNL.Clients.Office.Excel.Functions.SPG($A54, "SP_TOTAL_REV", F$2)</f>
        <v>2098300</v>
      </c>
      <c r="G54" s="4" t="str" cm="1">
        <f t="array" ref="G54">_xll.SNL.Clients.Office.Excel.Functions.SPG($A54, "SP_TOTAL_REV", G$2)</f>
        <v>#PEND</v>
      </c>
      <c r="H54" s="4" t="str" cm="1">
        <f t="array" ref="H54">_xll.SNL.Clients.Office.Excel.Functions.SPG($A54, "SP_TOTAL_REV", H$2)</f>
        <v>#PEND</v>
      </c>
      <c r="I54" s="4" t="str" cm="1">
        <f t="array" ref="I54">_xll.SNL.Clients.Office.Excel.Functions.SPG($A54, "SP_TOTAL_REV", I$2)</f>
        <v>#PEND</v>
      </c>
      <c r="J54" s="4" cm="1">
        <f t="array" ref="J54">_xll.SNL.Clients.Office.Excel.Functions.SPG($A54, "SP_TOTAL_REV", J$2)</f>
        <v>2317100</v>
      </c>
      <c r="K54" s="4" t="str" cm="1">
        <f t="array" ref="K54">_xll.SNL.Clients.Office.Excel.Functions.SPG($A54, "SP_TOTAL_REV", K$2)</f>
        <v>#PEND</v>
      </c>
      <c r="L54" s="4" t="str" cm="1">
        <f t="array" ref="L54">_xll.SNL.Clients.Office.Excel.Functions.SPG($A54, "SP_TOTAL_REV", L$2)</f>
        <v>#PEND</v>
      </c>
      <c r="M54" s="4" t="str" cm="1">
        <f t="array" ref="M54">_xll.SNL.Clients.Office.Excel.Functions.SPG($A54, "SP_TOTAL_REV", M$2)</f>
        <v>#PEND</v>
      </c>
      <c r="N54" s="4" cm="1">
        <f t="array" ref="N54">_xll.SNL.Clients.Office.Excel.Functions.SPG($A54, "SP_TOTAL_REV", N$2)</f>
        <v>2071800</v>
      </c>
      <c r="O54" s="4" t="str" cm="1">
        <f t="array" ref="O54">_xll.SNL.Clients.Office.Excel.Functions.SPG($A54, "SP_TOTAL_REV", O$2)</f>
        <v>#PEND</v>
      </c>
      <c r="P54" s="4" t="str" cm="1">
        <f t="array" ref="P54">_xll.SNL.Clients.Office.Excel.Functions.SPG($A54, "SP_TOTAL_REV", P$2)</f>
        <v>#PEND</v>
      </c>
      <c r="Q54" s="4" t="str" cm="1">
        <f t="array" ref="Q54">_xll.SNL.Clients.Office.Excel.Functions.SPG($A54, "SP_TOTAL_REV", Q$2)</f>
        <v>#PEND</v>
      </c>
      <c r="R54" s="4" cm="1">
        <f t="array" ref="R54">_xll.SNL.Clients.Office.Excel.Functions.SPG($A54, "SP_TOTAL_REV", R$2)</f>
        <v>1729100</v>
      </c>
      <c r="S54" s="4" t="str" cm="1">
        <f t="array" ref="S54">_xll.SNL.Clients.Office.Excel.Functions.SPG($A54, "SP_TOTAL_REV", S$2)</f>
        <v>#PEND</v>
      </c>
      <c r="T54" s="4" t="str" cm="1">
        <f t="array" ref="T54">_xll.SNL.Clients.Office.Excel.Functions.SPG($A54, "SP_TOTAL_REV", T$2)</f>
        <v>#PEND</v>
      </c>
      <c r="U54" s="4" t="str" cm="1">
        <f t="array" ref="U54">_xll.SNL.Clients.Office.Excel.Functions.SPG($A54, "SP_TOTAL_REV", U$2)</f>
        <v>#PEND</v>
      </c>
      <c r="V54" s="4" cm="1">
        <f t="array" ref="V54">_xll.SNL.Clients.Office.Excel.Functions.SPG($A54, "SP_TOTAL_REV", V$2)</f>
        <v>1761400</v>
      </c>
    </row>
    <row r="55" spans="1:22" x14ac:dyDescent="0.3">
      <c r="A55" t="s">
        <v>58</v>
      </c>
      <c r="B55" s="4" cm="1">
        <f t="array" ref="B55">_xll.SNL.Clients.Office.Excel.Functions.SPG($A55, "SP_TOTAL_REV", B$2)</f>
        <v>544274</v>
      </c>
      <c r="C55" s="4" t="str" cm="1">
        <f t="array" ref="C55">_xll.SNL.Clients.Office.Excel.Functions.SPG($A55, "SP_TOTAL_REV", C$2)</f>
        <v>#PEND</v>
      </c>
      <c r="D55" s="4" t="str" cm="1">
        <f t="array" ref="D55">_xll.SNL.Clients.Office.Excel.Functions.SPG($A55, "SP_TOTAL_REV", D$2)</f>
        <v>#PEND</v>
      </c>
      <c r="E55" s="4" t="str" cm="1">
        <f t="array" ref="E55">_xll.SNL.Clients.Office.Excel.Functions.SPG($A55, "SP_TOTAL_REV", E$2)</f>
        <v>#PEND</v>
      </c>
      <c r="F55" s="4" cm="1">
        <f t="array" ref="F55">_xll.SNL.Clients.Office.Excel.Functions.SPG($A55, "SP_TOTAL_REV", F$2)</f>
        <v>413278</v>
      </c>
      <c r="G55" s="4" t="str" cm="1">
        <f t="array" ref="G55">_xll.SNL.Clients.Office.Excel.Functions.SPG($A55, "SP_TOTAL_REV", G$2)</f>
        <v>#PEND</v>
      </c>
      <c r="H55" s="4" t="str" cm="1">
        <f t="array" ref="H55">_xll.SNL.Clients.Office.Excel.Functions.SPG($A55, "SP_TOTAL_REV", H$2)</f>
        <v>#PEND</v>
      </c>
      <c r="I55" s="4" t="str" cm="1">
        <f t="array" ref="I55">_xll.SNL.Clients.Office.Excel.Functions.SPG($A55, "SP_TOTAL_REV", I$2)</f>
        <v>#PEND</v>
      </c>
      <c r="J55" s="4" cm="1">
        <f t="array" ref="J55">_xll.SNL.Clients.Office.Excel.Functions.SPG($A55, "SP_TOTAL_REV", J$2)</f>
        <v>311754</v>
      </c>
      <c r="K55" s="4" t="str" cm="1">
        <f t="array" ref="K55">_xll.SNL.Clients.Office.Excel.Functions.SPG($A55, "SP_TOTAL_REV", K$2)</f>
        <v>#PEND</v>
      </c>
      <c r="L55" s="4" t="str" cm="1">
        <f t="array" ref="L55">_xll.SNL.Clients.Office.Excel.Functions.SPG($A55, "SP_TOTAL_REV", L$2)</f>
        <v>#PEND</v>
      </c>
      <c r="M55" s="4" t="str" cm="1">
        <f t="array" ref="M55">_xll.SNL.Clients.Office.Excel.Functions.SPG($A55, "SP_TOTAL_REV", M$2)</f>
        <v>#PEND</v>
      </c>
      <c r="N55" s="4" cm="1">
        <f t="array" ref="N55">_xll.SNL.Clients.Office.Excel.Functions.SPG($A55, "SP_TOTAL_REV", N$2)</f>
        <v>231989</v>
      </c>
      <c r="O55" s="4" t="str" cm="1">
        <f t="array" ref="O55">_xll.SNL.Clients.Office.Excel.Functions.SPG($A55, "SP_TOTAL_REV", O$2)</f>
        <v>#PEND</v>
      </c>
      <c r="P55" s="4" t="str" cm="1">
        <f t="array" ref="P55">_xll.SNL.Clients.Office.Excel.Functions.SPG($A55, "SP_TOTAL_REV", P$2)</f>
        <v>#PEND</v>
      </c>
      <c r="Q55" s="4" t="str" cm="1">
        <f t="array" ref="Q55">_xll.SNL.Clients.Office.Excel.Functions.SPG($A55, "SP_TOTAL_REV", Q$2)</f>
        <v>#PEND</v>
      </c>
      <c r="R55" s="4" cm="1">
        <f t="array" ref="R55">_xll.SNL.Clients.Office.Excel.Functions.SPG($A55, "SP_TOTAL_REV", R$2)</f>
        <v>166442</v>
      </c>
      <c r="S55" s="4" t="str" cm="1">
        <f t="array" ref="S55">_xll.SNL.Clients.Office.Excel.Functions.SPG($A55, "SP_TOTAL_REV", S$2)</f>
        <v>#PEND</v>
      </c>
      <c r="T55" s="4" t="str" cm="1">
        <f t="array" ref="T55">_xll.SNL.Clients.Office.Excel.Functions.SPG($A55, "SP_TOTAL_REV", T$2)</f>
        <v>#PEND</v>
      </c>
      <c r="U55" s="4" t="str" cm="1">
        <f t="array" ref="U55">_xll.SNL.Clients.Office.Excel.Functions.SPG($A55, "SP_TOTAL_REV", U$2)</f>
        <v>#PEND</v>
      </c>
      <c r="V55" s="4" cm="1">
        <f t="array" ref="V55">_xll.SNL.Clients.Office.Excel.Functions.SPG($A55, "SP_TOTAL_REV", V$2)</f>
        <v>130837</v>
      </c>
    </row>
    <row r="56" spans="1:22" x14ac:dyDescent="0.3">
      <c r="A56" t="s">
        <v>59</v>
      </c>
      <c r="B56" s="4" cm="1">
        <f t="array" ref="B56">_xll.SNL.Clients.Office.Excel.Functions.SPG($A56, "SP_TOTAL_REV", B$2)</f>
        <v>6908000</v>
      </c>
      <c r="C56" s="4" t="str" cm="1">
        <f t="array" ref="C56">_xll.SNL.Clients.Office.Excel.Functions.SPG($A56, "SP_TOTAL_REV", C$2)</f>
        <v>#PEND</v>
      </c>
      <c r="D56" s="4" t="str" cm="1">
        <f t="array" ref="D56">_xll.SNL.Clients.Office.Excel.Functions.SPG($A56, "SP_TOTAL_REV", D$2)</f>
        <v>#PEND</v>
      </c>
      <c r="E56" s="4" t="str" cm="1">
        <f t="array" ref="E56">_xll.SNL.Clients.Office.Excel.Functions.SPG($A56, "SP_TOTAL_REV", E$2)</f>
        <v>#PEND</v>
      </c>
      <c r="F56" s="4" cm="1">
        <f t="array" ref="F56">_xll.SNL.Clients.Office.Excel.Functions.SPG($A56, "SP_TOTAL_REV", F$2)</f>
        <v>6641000</v>
      </c>
      <c r="G56" s="4" t="str" cm="1">
        <f t="array" ref="G56">_xll.SNL.Clients.Office.Excel.Functions.SPG($A56, "SP_TOTAL_REV", G$2)</f>
        <v>#PEND</v>
      </c>
      <c r="H56" s="4" t="str" cm="1">
        <f t="array" ref="H56">_xll.SNL.Clients.Office.Excel.Functions.SPG($A56, "SP_TOTAL_REV", H$2)</f>
        <v>#PEND</v>
      </c>
      <c r="I56" s="4" t="str" cm="1">
        <f t="array" ref="I56">_xll.SNL.Clients.Office.Excel.Functions.SPG($A56, "SP_TOTAL_REV", I$2)</f>
        <v>#PEND</v>
      </c>
      <c r="J56" s="4" cm="1">
        <f t="array" ref="J56">_xll.SNL.Clients.Office.Excel.Functions.SPG($A56, "SP_TOTAL_REV", J$2)</f>
        <v>5369000</v>
      </c>
      <c r="K56" s="4" t="str" cm="1">
        <f t="array" ref="K56">_xll.SNL.Clients.Office.Excel.Functions.SPG($A56, "SP_TOTAL_REV", K$2)</f>
        <v>#PEND</v>
      </c>
      <c r="L56" s="4" t="str" cm="1">
        <f t="array" ref="L56">_xll.SNL.Clients.Office.Excel.Functions.SPG($A56, "SP_TOTAL_REV", L$2)</f>
        <v>#PEND</v>
      </c>
      <c r="M56" s="4" t="str" cm="1">
        <f t="array" ref="M56">_xll.SNL.Clients.Office.Excel.Functions.SPG($A56, "SP_TOTAL_REV", M$2)</f>
        <v>#PEND</v>
      </c>
      <c r="N56" s="4" cm="1">
        <f t="array" ref="N56">_xll.SNL.Clients.Office.Excel.Functions.SPG($A56, "SP_TOTAL_REV", N$2)</f>
        <v>5093000</v>
      </c>
      <c r="O56" s="4" t="str" cm="1">
        <f t="array" ref="O56">_xll.SNL.Clients.Office.Excel.Functions.SPG($A56, "SP_TOTAL_REV", O$2)</f>
        <v>#PEND</v>
      </c>
      <c r="P56" s="4" t="str" cm="1">
        <f t="array" ref="P56">_xll.SNL.Clients.Office.Excel.Functions.SPG($A56, "SP_TOTAL_REV", P$2)</f>
        <v>#PEND</v>
      </c>
      <c r="Q56" s="4" t="str" cm="1">
        <f t="array" ref="Q56">_xll.SNL.Clients.Office.Excel.Functions.SPG($A56, "SP_TOTAL_REV", Q$2)</f>
        <v>#PEND</v>
      </c>
      <c r="R56" s="4" cm="1">
        <f t="array" ref="R56">_xll.SNL.Clients.Office.Excel.Functions.SPG($A56, "SP_TOTAL_REV", R$2)</f>
        <v>5049000</v>
      </c>
      <c r="S56" s="4" t="str" cm="1">
        <f t="array" ref="S56">_xll.SNL.Clients.Office.Excel.Functions.SPG($A56, "SP_TOTAL_REV", S$2)</f>
        <v>#PEND</v>
      </c>
      <c r="T56" s="4" t="str" cm="1">
        <f t="array" ref="T56">_xll.SNL.Clients.Office.Excel.Functions.SPG($A56, "SP_TOTAL_REV", T$2)</f>
        <v>#PEND</v>
      </c>
      <c r="U56" s="4" t="str" cm="1">
        <f t="array" ref="U56">_xll.SNL.Clients.Office.Excel.Functions.SPG($A56, "SP_TOTAL_REV", U$2)</f>
        <v>#PEND</v>
      </c>
      <c r="V56" s="4" cm="1">
        <f t="array" ref="V56">_xll.SNL.Clients.Office.Excel.Functions.SPG($A56, "SP_TOTAL_REV", V$2)</f>
        <v>5882000</v>
      </c>
    </row>
    <row r="57" spans="1:22" x14ac:dyDescent="0.3">
      <c r="A57" t="s">
        <v>60</v>
      </c>
      <c r="B57" s="4" cm="1">
        <f t="array" ref="B57">_xll.SNL.Clients.Office.Excel.Functions.SPG($A57, "SP_TOTAL_REV", B$2)</f>
        <v>3082000</v>
      </c>
      <c r="C57" s="4" t="str" cm="1">
        <f t="array" ref="C57">_xll.SNL.Clients.Office.Excel.Functions.SPG($A57, "SP_TOTAL_REV", C$2)</f>
        <v>#PEND</v>
      </c>
      <c r="D57" s="4" t="str" cm="1">
        <f t="array" ref="D57">_xll.SNL.Clients.Office.Excel.Functions.SPG($A57, "SP_TOTAL_REV", D$2)</f>
        <v>#PEND</v>
      </c>
      <c r="E57" s="4" t="str" cm="1">
        <f t="array" ref="E57">_xll.SNL.Clients.Office.Excel.Functions.SPG($A57, "SP_TOTAL_REV", E$2)</f>
        <v>#PEND</v>
      </c>
      <c r="F57" s="4" cm="1">
        <f t="array" ref="F57">_xll.SNL.Clients.Office.Excel.Functions.SPG($A57, "SP_TOTAL_REV", F$2)</f>
        <v>3111000</v>
      </c>
      <c r="G57" s="4" t="str" cm="1">
        <f t="array" ref="G57">_xll.SNL.Clients.Office.Excel.Functions.SPG($A57, "SP_TOTAL_REV", G$2)</f>
        <v>#PEND</v>
      </c>
      <c r="H57" s="4" t="str" cm="1">
        <f t="array" ref="H57">_xll.SNL.Clients.Office.Excel.Functions.SPG($A57, "SP_TOTAL_REV", H$2)</f>
        <v>#PEND</v>
      </c>
      <c r="I57" s="4" t="str" cm="1">
        <f t="array" ref="I57">_xll.SNL.Clients.Office.Excel.Functions.SPG($A57, "SP_TOTAL_REV", I$2)</f>
        <v>#PEND</v>
      </c>
      <c r="J57" s="4" cm="1">
        <f t="array" ref="J57">_xll.SNL.Clients.Office.Excel.Functions.SPG($A57, "SP_TOTAL_REV", J$2)</f>
        <v>3951000</v>
      </c>
      <c r="K57" s="4" t="str" cm="1">
        <f t="array" ref="K57">_xll.SNL.Clients.Office.Excel.Functions.SPG($A57, "SP_TOTAL_REV", K$2)</f>
        <v>#PEND</v>
      </c>
      <c r="L57" s="4" t="str" cm="1">
        <f t="array" ref="L57">_xll.SNL.Clients.Office.Excel.Functions.SPG($A57, "SP_TOTAL_REV", L$2)</f>
        <v>#PEND</v>
      </c>
      <c r="M57" s="4" t="str" cm="1">
        <f t="array" ref="M57">_xll.SNL.Clients.Office.Excel.Functions.SPG($A57, "SP_TOTAL_REV", M$2)</f>
        <v>#PEND</v>
      </c>
      <c r="N57" s="4" cm="1">
        <f t="array" ref="N57">_xll.SNL.Clients.Office.Excel.Functions.SPG($A57, "SP_TOTAL_REV", N$2)</f>
        <v>3553000</v>
      </c>
      <c r="O57" s="4" t="str" cm="1">
        <f t="array" ref="O57">_xll.SNL.Clients.Office.Excel.Functions.SPG($A57, "SP_TOTAL_REV", O$2)</f>
        <v>#PEND</v>
      </c>
      <c r="P57" s="4" t="str" cm="1">
        <f t="array" ref="P57">_xll.SNL.Clients.Office.Excel.Functions.SPG($A57, "SP_TOTAL_REV", P$2)</f>
        <v>#PEND</v>
      </c>
      <c r="Q57" s="4" t="str" cm="1">
        <f t="array" ref="Q57">_xll.SNL.Clients.Office.Excel.Functions.SPG($A57, "SP_TOTAL_REV", Q$2)</f>
        <v>#PEND</v>
      </c>
      <c r="R57" s="4" cm="1">
        <f t="array" ref="R57">_xll.SNL.Clients.Office.Excel.Functions.SPG($A57, "SP_TOTAL_REV", R$2)</f>
        <v>3093000</v>
      </c>
      <c r="S57" s="4" t="str" cm="1">
        <f t="array" ref="S57">_xll.SNL.Clients.Office.Excel.Functions.SPG($A57, "SP_TOTAL_REV", S$2)</f>
        <v>#PEND</v>
      </c>
      <c r="T57" s="4" t="str" cm="1">
        <f t="array" ref="T57">_xll.SNL.Clients.Office.Excel.Functions.SPG($A57, "SP_TOTAL_REV", T$2)</f>
        <v>#PEND</v>
      </c>
      <c r="U57" s="4" t="str" cm="1">
        <f t="array" ref="U57">_xll.SNL.Clients.Office.Excel.Functions.SPG($A57, "SP_TOTAL_REV", U$2)</f>
        <v>#PEND</v>
      </c>
      <c r="V57" s="4" cm="1">
        <f t="array" ref="V57">_xll.SNL.Clients.Office.Excel.Functions.SPG($A57, "SP_TOTAL_REV", V$2)</f>
        <v>2953000</v>
      </c>
    </row>
    <row r="58" spans="1:22" x14ac:dyDescent="0.3">
      <c r="A58" t="s">
        <v>61</v>
      </c>
      <c r="B58" s="4" cm="1">
        <f t="array" ref="B58">_xll.SNL.Clients.Office.Excel.Functions.SPG($A58, "SP_TOTAL_REV", B$2)</f>
        <v>25347000</v>
      </c>
      <c r="C58" s="4" t="str" cm="1">
        <f t="array" ref="C58">_xll.SNL.Clients.Office.Excel.Functions.SPG($A58, "SP_TOTAL_REV", C$2)</f>
        <v>#PEND</v>
      </c>
      <c r="D58" s="4" t="str" cm="1">
        <f t="array" ref="D58">_xll.SNL.Clients.Office.Excel.Functions.SPG($A58, "SP_TOTAL_REV", D$2)</f>
        <v>#PEND</v>
      </c>
      <c r="E58" s="4" t="str" cm="1">
        <f t="array" ref="E58">_xll.SNL.Clients.Office.Excel.Functions.SPG($A58, "SP_TOTAL_REV", E$2)</f>
        <v>#PEND</v>
      </c>
      <c r="F58" s="4" cm="1">
        <f t="array" ref="F58">_xll.SNL.Clients.Office.Excel.Functions.SPG($A58, "SP_TOTAL_REV", F$2)</f>
        <v>23559000</v>
      </c>
      <c r="G58" s="4" t="str" cm="1">
        <f t="array" ref="G58">_xll.SNL.Clients.Office.Excel.Functions.SPG($A58, "SP_TOTAL_REV", G$2)</f>
        <v>#PEND</v>
      </c>
      <c r="H58" s="4" t="str" cm="1">
        <f t="array" ref="H58">_xll.SNL.Clients.Office.Excel.Functions.SPG($A58, "SP_TOTAL_REV", H$2)</f>
        <v>#PEND</v>
      </c>
      <c r="I58" s="4" t="str" cm="1">
        <f t="array" ref="I58">_xll.SNL.Clients.Office.Excel.Functions.SPG($A58, "SP_TOTAL_REV", I$2)</f>
        <v>#PEND</v>
      </c>
      <c r="J58" s="4" cm="1">
        <f t="array" ref="J58">_xll.SNL.Clients.Office.Excel.Functions.SPG($A58, "SP_TOTAL_REV", J$2)</f>
        <v>24532000</v>
      </c>
      <c r="K58" s="4" t="str" cm="1">
        <f t="array" ref="K58">_xll.SNL.Clients.Office.Excel.Functions.SPG($A58, "SP_TOTAL_REV", K$2)</f>
        <v>#PEND</v>
      </c>
      <c r="L58" s="4" t="str" cm="1">
        <f t="array" ref="L58">_xll.SNL.Clients.Office.Excel.Functions.SPG($A58, "SP_TOTAL_REV", L$2)</f>
        <v>#PEND</v>
      </c>
      <c r="M58" s="4" t="str" cm="1">
        <f t="array" ref="M58">_xll.SNL.Clients.Office.Excel.Functions.SPG($A58, "SP_TOTAL_REV", M$2)</f>
        <v>#PEND</v>
      </c>
      <c r="N58" s="4" cm="1">
        <f t="array" ref="N58">_xll.SNL.Clients.Office.Excel.Functions.SPG($A58, "SP_TOTAL_REV", N$2)</f>
        <v>22060000</v>
      </c>
      <c r="O58" s="4" t="str" cm="1">
        <f t="array" ref="O58">_xll.SNL.Clients.Office.Excel.Functions.SPG($A58, "SP_TOTAL_REV", O$2)</f>
        <v>#PEND</v>
      </c>
      <c r="P58" s="4" t="str" cm="1">
        <f t="array" ref="P58">_xll.SNL.Clients.Office.Excel.Functions.SPG($A58, "SP_TOTAL_REV", P$2)</f>
        <v>#PEND</v>
      </c>
      <c r="Q58" s="4" t="str" cm="1">
        <f t="array" ref="Q58">_xll.SNL.Clients.Office.Excel.Functions.SPG($A58, "SP_TOTAL_REV", Q$2)</f>
        <v>#PEND</v>
      </c>
      <c r="R58" s="4" cm="1">
        <f t="array" ref="R58">_xll.SNL.Clients.Office.Excel.Functions.SPG($A58, "SP_TOTAL_REV", R$2)</f>
        <v>20099000</v>
      </c>
      <c r="S58" s="4" t="str" cm="1">
        <f t="array" ref="S58">_xll.SNL.Clients.Office.Excel.Functions.SPG($A58, "SP_TOTAL_REV", S$2)</f>
        <v>#PEND</v>
      </c>
      <c r="T58" s="4" t="str" cm="1">
        <f t="array" ref="T58">_xll.SNL.Clients.Office.Excel.Functions.SPG($A58, "SP_TOTAL_REV", T$2)</f>
        <v>#PEND</v>
      </c>
      <c r="U58" s="4" t="str" cm="1">
        <f t="array" ref="U58">_xll.SNL.Clients.Office.Excel.Functions.SPG($A58, "SP_TOTAL_REV", U$2)</f>
        <v>#PEND</v>
      </c>
      <c r="V58" s="4" cm="1">
        <f t="array" ref="V58">_xll.SNL.Clients.Office.Excel.Functions.SPG($A58, "SP_TOTAL_REV", V$2)</f>
        <v>22349000</v>
      </c>
    </row>
    <row r="59" spans="1:22" x14ac:dyDescent="0.3">
      <c r="A59" t="s">
        <v>62</v>
      </c>
      <c r="B59" s="4" cm="1">
        <f t="array" ref="B59">_xll.SNL.Clients.Office.Excel.Functions.SPG($A59, "SP_TOTAL_REV", B$2)</f>
        <v>2699000</v>
      </c>
      <c r="C59" s="4" t="str" cm="1">
        <f t="array" ref="C59">_xll.SNL.Clients.Office.Excel.Functions.SPG($A59, "SP_TOTAL_REV", C$2)</f>
        <v>#PEND</v>
      </c>
      <c r="D59" s="4" t="str" cm="1">
        <f t="array" ref="D59">_xll.SNL.Clients.Office.Excel.Functions.SPG($A59, "SP_TOTAL_REV", D$2)</f>
        <v>#PEND</v>
      </c>
      <c r="E59" s="4" t="str" cm="1">
        <f t="array" ref="E59">_xll.SNL.Clients.Office.Excel.Functions.SPG($A59, "SP_TOTAL_REV", E$2)</f>
        <v>#PEND</v>
      </c>
      <c r="F59" s="4" cm="1">
        <f t="array" ref="F59">_xll.SNL.Clients.Office.Excel.Functions.SPG($A59, "SP_TOTAL_REV", F$2)</f>
        <v>2599000</v>
      </c>
      <c r="G59" s="4" t="str" cm="1">
        <f t="array" ref="G59">_xll.SNL.Clients.Office.Excel.Functions.SPG($A59, "SP_TOTAL_REV", G$2)</f>
        <v>#PEND</v>
      </c>
      <c r="H59" s="4" t="str" cm="1">
        <f t="array" ref="H59">_xll.SNL.Clients.Office.Excel.Functions.SPG($A59, "SP_TOTAL_REV", H$2)</f>
        <v>#PEND</v>
      </c>
      <c r="I59" s="4" t="str" cm="1">
        <f t="array" ref="I59">_xll.SNL.Clients.Office.Excel.Functions.SPG($A59, "SP_TOTAL_REV", I$2)</f>
        <v>#PEND</v>
      </c>
      <c r="J59" s="4" cm="1">
        <f t="array" ref="J59">_xll.SNL.Clients.Office.Excel.Functions.SPG($A59, "SP_TOTAL_REV", J$2)</f>
        <v>3609000</v>
      </c>
      <c r="K59" s="4" t="str" cm="1">
        <f t="array" ref="K59">_xll.SNL.Clients.Office.Excel.Functions.SPG($A59, "SP_TOTAL_REV", K$2)</f>
        <v>#PEND</v>
      </c>
      <c r="L59" s="4" t="str" cm="1">
        <f t="array" ref="L59">_xll.SNL.Clients.Office.Excel.Functions.SPG($A59, "SP_TOTAL_REV", L$2)</f>
        <v>#PEND</v>
      </c>
      <c r="M59" s="4" t="str" cm="1">
        <f t="array" ref="M59">_xll.SNL.Clients.Office.Excel.Functions.SPG($A59, "SP_TOTAL_REV", M$2)</f>
        <v>#PEND</v>
      </c>
      <c r="N59" s="4" cm="1">
        <f t="array" ref="N59">_xll.SNL.Clients.Office.Excel.Functions.SPG($A59, "SP_TOTAL_REV", N$2)</f>
        <v>3226000</v>
      </c>
      <c r="O59" s="4" t="str" cm="1">
        <f t="array" ref="O59">_xll.SNL.Clients.Office.Excel.Functions.SPG($A59, "SP_TOTAL_REV", O$2)</f>
        <v>#PEND</v>
      </c>
      <c r="P59" s="4" t="str" cm="1">
        <f t="array" ref="P59">_xll.SNL.Clients.Office.Excel.Functions.SPG($A59, "SP_TOTAL_REV", P$2)</f>
        <v>#PEND</v>
      </c>
      <c r="Q59" s="4" t="str" cm="1">
        <f t="array" ref="Q59">_xll.SNL.Clients.Office.Excel.Functions.SPG($A59, "SP_TOTAL_REV", Q$2)</f>
        <v>#PEND</v>
      </c>
      <c r="R59" s="4" cm="1">
        <f t="array" ref="R59">_xll.SNL.Clients.Office.Excel.Functions.SPG($A59, "SP_TOTAL_REV", R$2)</f>
        <v>2972000</v>
      </c>
      <c r="S59" s="4" t="str" cm="1">
        <f t="array" ref="S59">_xll.SNL.Clients.Office.Excel.Functions.SPG($A59, "SP_TOTAL_REV", S$2)</f>
        <v>#PEND</v>
      </c>
      <c r="T59" s="4" t="str" cm="1">
        <f t="array" ref="T59">_xll.SNL.Clients.Office.Excel.Functions.SPG($A59, "SP_TOTAL_REV", T$2)</f>
        <v>#PEND</v>
      </c>
      <c r="U59" s="4" t="str" cm="1">
        <f t="array" ref="U59">_xll.SNL.Clients.Office.Excel.Functions.SPG($A59, "SP_TOTAL_REV", U$2)</f>
        <v>#PEND</v>
      </c>
      <c r="V59" s="4" cm="1">
        <f t="array" ref="V59">_xll.SNL.Clients.Office.Excel.Functions.SPG($A59, "SP_TOTAL_REV", V$2)</f>
        <v>2851000</v>
      </c>
    </row>
    <row r="60" spans="1:22" x14ac:dyDescent="0.3">
      <c r="A60" t="s">
        <v>63</v>
      </c>
      <c r="B60" s="4" cm="1">
        <f t="array" ref="B60">_xll.SNL.Clients.Office.Excel.Functions.SPG($A60, "SP_TOTAL_REV", B$2)</f>
        <v>5437000</v>
      </c>
      <c r="C60" s="4" t="str" cm="1">
        <f t="array" ref="C60">_xll.SNL.Clients.Office.Excel.Functions.SPG($A60, "SP_TOTAL_REV", C$2)</f>
        <v>#PEND</v>
      </c>
      <c r="D60" s="4" t="str" cm="1">
        <f t="array" ref="D60">_xll.SNL.Clients.Office.Excel.Functions.SPG($A60, "SP_TOTAL_REV", D$2)</f>
        <v>#PEND</v>
      </c>
      <c r="E60" s="4" t="str" cm="1">
        <f t="array" ref="E60">_xll.SNL.Clients.Office.Excel.Functions.SPG($A60, "SP_TOTAL_REV", E$2)</f>
        <v>#PEND</v>
      </c>
      <c r="F60" s="4" t="str" cm="1">
        <f t="array" ref="F60">_xll.SNL.Clients.Office.Excel.Functions.SPG($A60, "SP_TOTAL_REV", F$2)</f>
        <v>NA</v>
      </c>
      <c r="G60" s="4" t="str" cm="1">
        <f t="array" ref="G60">_xll.SNL.Clients.Office.Excel.Functions.SPG($A60, "SP_TOTAL_REV", G$2)</f>
        <v>#PEND</v>
      </c>
      <c r="H60" s="4" t="str" cm="1">
        <f t="array" ref="H60">_xll.SNL.Clients.Office.Excel.Functions.SPG($A60, "SP_TOTAL_REV", H$2)</f>
        <v>#PEND</v>
      </c>
      <c r="I60" s="4" t="str" cm="1">
        <f t="array" ref="I60">_xll.SNL.Clients.Office.Excel.Functions.SPG($A60, "SP_TOTAL_REV", I$2)</f>
        <v>#PEND</v>
      </c>
      <c r="J60" s="4" cm="1">
        <f t="array" ref="J60">_xll.SNL.Clients.Office.Excel.Functions.SPG($A60, "SP_TOTAL_REV", J$2)</f>
        <v>4761000</v>
      </c>
      <c r="K60" s="4" t="str" cm="1">
        <f t="array" ref="K60">_xll.SNL.Clients.Office.Excel.Functions.SPG($A60, "SP_TOTAL_REV", K$2)</f>
        <v>#PEND</v>
      </c>
      <c r="L60" s="4" t="str" cm="1">
        <f t="array" ref="L60">_xll.SNL.Clients.Office.Excel.Functions.SPG($A60, "SP_TOTAL_REV", L$2)</f>
        <v>#PEND</v>
      </c>
      <c r="M60" s="4" t="str" cm="1">
        <f t="array" ref="M60">_xll.SNL.Clients.Office.Excel.Functions.SPG($A60, "SP_TOTAL_REV", M$2)</f>
        <v>#PEND</v>
      </c>
      <c r="N60" s="4" cm="1">
        <f t="array" ref="N60">_xll.SNL.Clients.Office.Excel.Functions.SPG($A60, "SP_TOTAL_REV", N$2)</f>
        <v>4849000</v>
      </c>
      <c r="O60" s="4" t="str" cm="1">
        <f t="array" ref="O60">_xll.SNL.Clients.Office.Excel.Functions.SPG($A60, "SP_TOTAL_REV", O$2)</f>
        <v>#PEND</v>
      </c>
      <c r="P60" s="4" t="str" cm="1">
        <f t="array" ref="P60">_xll.SNL.Clients.Office.Excel.Functions.SPG($A60, "SP_TOTAL_REV", P$2)</f>
        <v>#PEND</v>
      </c>
      <c r="Q60" s="4" t="str" cm="1">
        <f t="array" ref="Q60">_xll.SNL.Clients.Office.Excel.Functions.SPG($A60, "SP_TOTAL_REV", Q$2)</f>
        <v>#PEND</v>
      </c>
      <c r="R60" s="4" cm="1">
        <f t="array" ref="R60">_xll.SNL.Clients.Office.Excel.Functions.SPG($A60, "SP_TOTAL_REV", R$2)</f>
        <v>4784000</v>
      </c>
      <c r="S60" s="4" t="str" cm="1">
        <f t="array" ref="S60">_xll.SNL.Clients.Office.Excel.Functions.SPG($A60, "SP_TOTAL_REV", S$2)</f>
        <v>#PEND</v>
      </c>
      <c r="T60" s="4" t="str" cm="1">
        <f t="array" ref="T60">_xll.SNL.Clients.Office.Excel.Functions.SPG($A60, "SP_TOTAL_REV", T$2)</f>
        <v>#PEND</v>
      </c>
      <c r="U60" s="4" t="str" cm="1">
        <f t="array" ref="U60">_xll.SNL.Clients.Office.Excel.Functions.SPG($A60, "SP_TOTAL_REV", U$2)</f>
        <v>#PEND</v>
      </c>
      <c r="V60" s="4" cm="1">
        <f t="array" ref="V60">_xll.SNL.Clients.Office.Excel.Functions.SPG($A60, "SP_TOTAL_REV", V$2)</f>
        <v>4584000</v>
      </c>
    </row>
    <row r="61" spans="1:22" x14ac:dyDescent="0.3">
      <c r="A61" t="s">
        <v>64</v>
      </c>
      <c r="B61" s="4" cm="1">
        <f t="array" ref="B61">_xll.SNL.Clients.Office.Excel.Functions.SPG($A61, "SP_TOTAL_REV", B$2)</f>
        <v>92995000</v>
      </c>
      <c r="C61" s="4" t="str" cm="1">
        <f t="array" ref="C61">_xll.SNL.Clients.Office.Excel.Functions.SPG($A61, "SP_TOTAL_REV", C$2)</f>
        <v>#PEND</v>
      </c>
      <c r="D61" s="4" t="str" cm="1">
        <f t="array" ref="D61">_xll.SNL.Clients.Office.Excel.Functions.SPG($A61, "SP_TOTAL_REV", D$2)</f>
        <v>#PEND</v>
      </c>
      <c r="E61" s="4" t="str" cm="1">
        <f t="array" ref="E61">_xll.SNL.Clients.Office.Excel.Functions.SPG($A61, "SP_TOTAL_REV", E$2)</f>
        <v>#PEND</v>
      </c>
      <c r="F61" s="4" cm="1">
        <f t="array" ref="F61">_xll.SNL.Clients.Office.Excel.Functions.SPG($A61, "SP_TOTAL_REV", F$2)</f>
        <v>93210000</v>
      </c>
      <c r="G61" s="4" t="str" cm="1">
        <f t="array" ref="G61">_xll.SNL.Clients.Office.Excel.Functions.SPG($A61, "SP_TOTAL_REV", G$2)</f>
        <v>#PEND</v>
      </c>
      <c r="H61" s="4" t="str" cm="1">
        <f t="array" ref="H61">_xll.SNL.Clients.Office.Excel.Functions.SPG($A61, "SP_TOTAL_REV", H$2)</f>
        <v>#PEND</v>
      </c>
      <c r="I61" s="4" t="str" cm="1">
        <f t="array" ref="I61">_xll.SNL.Clients.Office.Excel.Functions.SPG($A61, "SP_TOTAL_REV", I$2)</f>
        <v>#PEND</v>
      </c>
      <c r="J61" s="4" cm="1">
        <f t="array" ref="J61">_xll.SNL.Clients.Office.Excel.Functions.SPG($A61, "SP_TOTAL_REV", J$2)</f>
        <v>76904000</v>
      </c>
      <c r="K61" s="4" t="str" cm="1">
        <f t="array" ref="K61">_xll.SNL.Clients.Office.Excel.Functions.SPG($A61, "SP_TOTAL_REV", K$2)</f>
        <v>#PEND</v>
      </c>
      <c r="L61" s="4" t="str" cm="1">
        <f t="array" ref="L61">_xll.SNL.Clients.Office.Excel.Functions.SPG($A61, "SP_TOTAL_REV", L$2)</f>
        <v>#PEND</v>
      </c>
      <c r="M61" s="4" t="str" cm="1">
        <f t="array" ref="M61">_xll.SNL.Clients.Office.Excel.Functions.SPG($A61, "SP_TOTAL_REV", M$2)</f>
        <v>#PEND</v>
      </c>
      <c r="N61" s="4" cm="1">
        <f t="array" ref="N61">_xll.SNL.Clients.Office.Excel.Functions.SPG($A61, "SP_TOTAL_REV", N$2)</f>
        <v>70583000</v>
      </c>
      <c r="O61" s="4" t="str" cm="1">
        <f t="array" ref="O61">_xll.SNL.Clients.Office.Excel.Functions.SPG($A61, "SP_TOTAL_REV", O$2)</f>
        <v>#PEND</v>
      </c>
      <c r="P61" s="4" t="str" cm="1">
        <f t="array" ref="P61">_xll.SNL.Clients.Office.Excel.Functions.SPG($A61, "SP_TOTAL_REV", P$2)</f>
        <v>#PEND</v>
      </c>
      <c r="Q61" s="4" t="str" cm="1">
        <f t="array" ref="Q61">_xll.SNL.Clients.Office.Excel.Functions.SPG($A61, "SP_TOTAL_REV", Q$2)</f>
        <v>#PEND</v>
      </c>
      <c r="R61" s="4" cm="1">
        <f t="array" ref="R61">_xll.SNL.Clients.Office.Excel.Functions.SPG($A61, "SP_TOTAL_REV", R$2)</f>
        <v>63024000</v>
      </c>
      <c r="S61" s="4" t="str" cm="1">
        <f t="array" ref="S61">_xll.SNL.Clients.Office.Excel.Functions.SPG($A61, "SP_TOTAL_REV", S$2)</f>
        <v>#PEND</v>
      </c>
      <c r="T61" s="4" t="str" cm="1">
        <f t="array" ref="T61">_xll.SNL.Clients.Office.Excel.Functions.SPG($A61, "SP_TOTAL_REV", T$2)</f>
        <v>#PEND</v>
      </c>
      <c r="U61" s="4" t="str" cm="1">
        <f t="array" ref="U61">_xll.SNL.Clients.Office.Excel.Functions.SPG($A61, "SP_TOTAL_REV", U$2)</f>
        <v>#PEND</v>
      </c>
      <c r="V61" s="4" cm="1">
        <f t="array" ref="V61">_xll.SNL.Clients.Office.Excel.Functions.SPG($A61, "SP_TOTAL_REV", V$2)</f>
        <v>64972000</v>
      </c>
    </row>
    <row r="62" spans="1:22" x14ac:dyDescent="0.3">
      <c r="A62" t="s">
        <v>65</v>
      </c>
      <c r="B62" s="4" cm="1">
        <f t="array" ref="B62">_xll.SNL.Clients.Office.Excel.Functions.SPG($A62, "SP_TOTAL_REV", B$2)</f>
        <v>9445000</v>
      </c>
      <c r="C62" s="4" t="str" cm="1">
        <f t="array" ref="C62">_xll.SNL.Clients.Office.Excel.Functions.SPG($A62, "SP_TOTAL_REV", C$2)</f>
        <v>#PEND</v>
      </c>
      <c r="D62" s="4" t="str" cm="1">
        <f t="array" ref="D62">_xll.SNL.Clients.Office.Excel.Functions.SPG($A62, "SP_TOTAL_REV", D$2)</f>
        <v>#PEND</v>
      </c>
      <c r="E62" s="4" t="str" cm="1">
        <f t="array" ref="E62">_xll.SNL.Clients.Office.Excel.Functions.SPG($A62, "SP_TOTAL_REV", E$2)</f>
        <v>#PEND</v>
      </c>
      <c r="F62" s="4" cm="1">
        <f t="array" ref="F62">_xll.SNL.Clients.Office.Excel.Functions.SPG($A62, "SP_TOTAL_REV", F$2)</f>
        <v>9756000</v>
      </c>
      <c r="G62" s="4" t="str" cm="1">
        <f t="array" ref="G62">_xll.SNL.Clients.Office.Excel.Functions.SPG($A62, "SP_TOTAL_REV", G$2)</f>
        <v>#PEND</v>
      </c>
      <c r="H62" s="4" t="str" cm="1">
        <f t="array" ref="H62">_xll.SNL.Clients.Office.Excel.Functions.SPG($A62, "SP_TOTAL_REV", H$2)</f>
        <v>#PEND</v>
      </c>
      <c r="I62" s="4" t="str" cm="1">
        <f t="array" ref="I62">_xll.SNL.Clients.Office.Excel.Functions.SPG($A62, "SP_TOTAL_REV", I$2)</f>
        <v>#PEND</v>
      </c>
      <c r="J62" s="4" cm="1">
        <f t="array" ref="J62">_xll.SNL.Clients.Office.Excel.Functions.SPG($A62, "SP_TOTAL_REV", J$2)</f>
        <v>10587000</v>
      </c>
      <c r="K62" s="4" t="str" cm="1">
        <f t="array" ref="K62">_xll.SNL.Clients.Office.Excel.Functions.SPG($A62, "SP_TOTAL_REV", K$2)</f>
        <v>#PEND</v>
      </c>
      <c r="L62" s="4" t="str" cm="1">
        <f t="array" ref="L62">_xll.SNL.Clients.Office.Excel.Functions.SPG($A62, "SP_TOTAL_REV", L$2)</f>
        <v>#PEND</v>
      </c>
      <c r="M62" s="4" t="str" cm="1">
        <f t="array" ref="M62">_xll.SNL.Clients.Office.Excel.Functions.SPG($A62, "SP_TOTAL_REV", M$2)</f>
        <v>#PEND</v>
      </c>
      <c r="N62" s="4" cm="1">
        <f t="array" ref="N62">_xll.SNL.Clients.Office.Excel.Functions.SPG($A62, "SP_TOTAL_REV", N$2)</f>
        <v>11910000</v>
      </c>
      <c r="O62" s="4" t="str" cm="1">
        <f t="array" ref="O62">_xll.SNL.Clients.Office.Excel.Functions.SPG($A62, "SP_TOTAL_REV", O$2)</f>
        <v>#PEND</v>
      </c>
      <c r="P62" s="4" t="str" cm="1">
        <f t="array" ref="P62">_xll.SNL.Clients.Office.Excel.Functions.SPG($A62, "SP_TOTAL_REV", P$2)</f>
        <v>#PEND</v>
      </c>
      <c r="Q62" s="4" t="str" cm="1">
        <f t="array" ref="Q62">_xll.SNL.Clients.Office.Excel.Functions.SPG($A62, "SP_TOTAL_REV", Q$2)</f>
        <v>#PEND</v>
      </c>
      <c r="R62" s="4" cm="1">
        <f t="array" ref="R62">_xll.SNL.Clients.Office.Excel.Functions.SPG($A62, "SP_TOTAL_REV", R$2)</f>
        <v>11853000</v>
      </c>
      <c r="S62" s="4" t="str" cm="1">
        <f t="array" ref="S62">_xll.SNL.Clients.Office.Excel.Functions.SPG($A62, "SP_TOTAL_REV", S$2)</f>
        <v>#PEND</v>
      </c>
      <c r="T62" s="4" t="str" cm="1">
        <f t="array" ref="T62">_xll.SNL.Clients.Office.Excel.Functions.SPG($A62, "SP_TOTAL_REV", T$2)</f>
        <v>#PEND</v>
      </c>
      <c r="U62" s="4" t="str" cm="1">
        <f t="array" ref="U62">_xll.SNL.Clients.Office.Excel.Functions.SPG($A62, "SP_TOTAL_REV", U$2)</f>
        <v>#PEND</v>
      </c>
      <c r="V62" s="4" cm="1">
        <f t="array" ref="V62">_xll.SNL.Clients.Office.Excel.Functions.SPG($A62, "SP_TOTAL_REV", V$2)</f>
        <v>9764000</v>
      </c>
    </row>
    <row r="63" spans="1:22" x14ac:dyDescent="0.3">
      <c r="A63" t="s">
        <v>66</v>
      </c>
      <c r="B63" s="4" cm="1">
        <f t="array" ref="B63">_xll.SNL.Clients.Office.Excel.Functions.SPG($A63, "SP_TOTAL_REV", B$2)</f>
        <v>289458</v>
      </c>
      <c r="C63" s="4" t="str" cm="1">
        <f t="array" ref="C63">_xll.SNL.Clients.Office.Excel.Functions.SPG($A63, "SP_TOTAL_REV", C$2)</f>
        <v>#PEND</v>
      </c>
      <c r="D63" s="4" t="str" cm="1">
        <f t="array" ref="D63">_xll.SNL.Clients.Office.Excel.Functions.SPG($A63, "SP_TOTAL_REV", D$2)</f>
        <v>#PEND</v>
      </c>
      <c r="E63" s="4" t="str" cm="1">
        <f t="array" ref="E63">_xll.SNL.Clients.Office.Excel.Functions.SPG($A63, "SP_TOTAL_REV", E$2)</f>
        <v>#PEND</v>
      </c>
      <c r="F63" s="4" cm="1">
        <f t="array" ref="F63">_xll.SNL.Clients.Office.Excel.Functions.SPG($A63, "SP_TOTAL_REV", F$2)</f>
        <v>276935</v>
      </c>
      <c r="G63" s="4" t="str" cm="1">
        <f t="array" ref="G63">_xll.SNL.Clients.Office.Excel.Functions.SPG($A63, "SP_TOTAL_REV", G$2)</f>
        <v>#PEND</v>
      </c>
      <c r="H63" s="4" t="str" cm="1">
        <f t="array" ref="H63">_xll.SNL.Clients.Office.Excel.Functions.SPG($A63, "SP_TOTAL_REV", H$2)</f>
        <v>#PEND</v>
      </c>
      <c r="I63" s="4" t="str" cm="1">
        <f t="array" ref="I63">_xll.SNL.Clients.Office.Excel.Functions.SPG($A63, "SP_TOTAL_REV", I$2)</f>
        <v>#PEND</v>
      </c>
      <c r="J63" s="4" cm="1">
        <f t="array" ref="J63">_xll.SNL.Clients.Office.Excel.Functions.SPG($A63, "SP_TOTAL_REV", J$2)</f>
        <v>269655</v>
      </c>
      <c r="K63" s="4" t="str" cm="1">
        <f t="array" ref="K63">_xll.SNL.Clients.Office.Excel.Functions.SPG($A63, "SP_TOTAL_REV", K$2)</f>
        <v>#PEND</v>
      </c>
      <c r="L63" s="4" t="str" cm="1">
        <f t="array" ref="L63">_xll.SNL.Clients.Office.Excel.Functions.SPG($A63, "SP_TOTAL_REV", L$2)</f>
        <v>#PEND</v>
      </c>
      <c r="M63" s="4" t="str" cm="1">
        <f t="array" ref="M63">_xll.SNL.Clients.Office.Excel.Functions.SPG($A63, "SP_TOTAL_REV", M$2)</f>
        <v>#PEND</v>
      </c>
      <c r="N63" s="4" cm="1">
        <f t="array" ref="N63">_xll.SNL.Clients.Office.Excel.Functions.SPG($A63, "SP_TOTAL_REV", N$2)</f>
        <v>257719</v>
      </c>
      <c r="O63" s="4" t="str" cm="1">
        <f t="array" ref="O63">_xll.SNL.Clients.Office.Excel.Functions.SPG($A63, "SP_TOTAL_REV", O$2)</f>
        <v>#PEND</v>
      </c>
      <c r="P63" s="4" t="str" cm="1">
        <f t="array" ref="P63">_xll.SNL.Clients.Office.Excel.Functions.SPG($A63, "SP_TOTAL_REV", P$2)</f>
        <v>#PEND</v>
      </c>
      <c r="Q63" s="4" t="str" cm="1">
        <f t="array" ref="Q63">_xll.SNL.Clients.Office.Excel.Functions.SPG($A63, "SP_TOTAL_REV", Q$2)</f>
        <v>#PEND</v>
      </c>
      <c r="R63" s="4" cm="1">
        <f t="array" ref="R63">_xll.SNL.Clients.Office.Excel.Functions.SPG($A63, "SP_TOTAL_REV", R$2)</f>
        <v>204199</v>
      </c>
      <c r="S63" s="4" t="str" cm="1">
        <f t="array" ref="S63">_xll.SNL.Clients.Office.Excel.Functions.SPG($A63, "SP_TOTAL_REV", S$2)</f>
        <v>#PEND</v>
      </c>
      <c r="T63" s="4" t="str" cm="1">
        <f t="array" ref="T63">_xll.SNL.Clients.Office.Excel.Functions.SPG($A63, "SP_TOTAL_REV", T$2)</f>
        <v>#PEND</v>
      </c>
      <c r="U63" s="4" t="str" cm="1">
        <f t="array" ref="U63">_xll.SNL.Clients.Office.Excel.Functions.SPG($A63, "SP_TOTAL_REV", U$2)</f>
        <v>#PEND</v>
      </c>
      <c r="V63" s="4" cm="1">
        <f t="array" ref="V63">_xll.SNL.Clients.Office.Excel.Functions.SPG($A63, "SP_TOTAL_REV", V$2)</f>
        <v>183243</v>
      </c>
    </row>
    <row r="64" spans="1:22" x14ac:dyDescent="0.3">
      <c r="A64" t="s">
        <v>67</v>
      </c>
      <c r="B64" s="4" cm="1">
        <f t="array" ref="B64">_xll.SNL.Clients.Office.Excel.Functions.SPG($A64, "SP_TOTAL_REV", B$2)</f>
        <v>2465800</v>
      </c>
      <c r="C64" s="4" t="str" cm="1">
        <f t="array" ref="C64">_xll.SNL.Clients.Office.Excel.Functions.SPG($A64, "SP_TOTAL_REV", C$2)</f>
        <v>#PEND</v>
      </c>
      <c r="D64" s="4" t="str" cm="1">
        <f t="array" ref="D64">_xll.SNL.Clients.Office.Excel.Functions.SPG($A64, "SP_TOTAL_REV", D$2)</f>
        <v>#PEND</v>
      </c>
      <c r="E64" s="4" t="str" cm="1">
        <f t="array" ref="E64">_xll.SNL.Clients.Office.Excel.Functions.SPG($A64, "SP_TOTAL_REV", E$2)</f>
        <v>#PEND</v>
      </c>
      <c r="F64" s="4" cm="1">
        <f t="array" ref="F64">_xll.SNL.Clients.Office.Excel.Functions.SPG($A64, "SP_TOTAL_REV", F$2)</f>
        <v>2530300</v>
      </c>
      <c r="G64" s="4" t="str" cm="1">
        <f t="array" ref="G64">_xll.SNL.Clients.Office.Excel.Functions.SPG($A64, "SP_TOTAL_REV", G$2)</f>
        <v>#PEND</v>
      </c>
      <c r="H64" s="4" t="str" cm="1">
        <f t="array" ref="H64">_xll.SNL.Clients.Office.Excel.Functions.SPG($A64, "SP_TOTAL_REV", H$2)</f>
        <v>#PEND</v>
      </c>
      <c r="I64" s="4" t="str" cm="1">
        <f t="array" ref="I64">_xll.SNL.Clients.Office.Excel.Functions.SPG($A64, "SP_TOTAL_REV", I$2)</f>
        <v>#PEND</v>
      </c>
      <c r="J64" s="4" cm="1">
        <f t="array" ref="J64">_xll.SNL.Clients.Office.Excel.Functions.SPG($A64, "SP_TOTAL_REV", J$2)</f>
        <v>2508500</v>
      </c>
      <c r="K64" s="4" t="str" cm="1">
        <f t="array" ref="K64">_xll.SNL.Clients.Office.Excel.Functions.SPG($A64, "SP_TOTAL_REV", K$2)</f>
        <v>#PEND</v>
      </c>
      <c r="L64" s="4" t="str" cm="1">
        <f t="array" ref="L64">_xll.SNL.Clients.Office.Excel.Functions.SPG($A64, "SP_TOTAL_REV", L$2)</f>
        <v>#PEND</v>
      </c>
      <c r="M64" s="4" t="str" cm="1">
        <f t="array" ref="M64">_xll.SNL.Clients.Office.Excel.Functions.SPG($A64, "SP_TOTAL_REV", M$2)</f>
        <v>#PEND</v>
      </c>
      <c r="N64" s="4" cm="1">
        <f t="array" ref="N64">_xll.SNL.Clients.Office.Excel.Functions.SPG($A64, "SP_TOTAL_REV", N$2)</f>
        <v>2778900</v>
      </c>
      <c r="O64" s="4" t="str" cm="1">
        <f t="array" ref="O64">_xll.SNL.Clients.Office.Excel.Functions.SPG($A64, "SP_TOTAL_REV", O$2)</f>
        <v>#PEND</v>
      </c>
      <c r="P64" s="4" t="str" cm="1">
        <f t="array" ref="P64">_xll.SNL.Clients.Office.Excel.Functions.SPG($A64, "SP_TOTAL_REV", P$2)</f>
        <v>#PEND</v>
      </c>
      <c r="Q64" s="4" t="str" cm="1">
        <f t="array" ref="Q64">_xll.SNL.Clients.Office.Excel.Functions.SPG($A64, "SP_TOTAL_REV", Q$2)</f>
        <v>#PEND</v>
      </c>
      <c r="R64" s="4" cm="1">
        <f t="array" ref="R64">_xll.SNL.Clients.Office.Excel.Functions.SPG($A64, "SP_TOTAL_REV", R$2)</f>
        <v>3376100</v>
      </c>
      <c r="S64" s="4" t="str" cm="1">
        <f t="array" ref="S64">_xll.SNL.Clients.Office.Excel.Functions.SPG($A64, "SP_TOTAL_REV", S$2)</f>
        <v>#PEND</v>
      </c>
      <c r="T64" s="4" t="str" cm="1">
        <f t="array" ref="T64">_xll.SNL.Clients.Office.Excel.Functions.SPG($A64, "SP_TOTAL_REV", T$2)</f>
        <v>#PEND</v>
      </c>
      <c r="U64" s="4" t="str" cm="1">
        <f t="array" ref="U64">_xll.SNL.Clients.Office.Excel.Functions.SPG($A64, "SP_TOTAL_REV", U$2)</f>
        <v>#PEND</v>
      </c>
      <c r="V64" s="4" cm="1">
        <f t="array" ref="V64">_xll.SNL.Clients.Office.Excel.Functions.SPG($A64, "SP_TOTAL_REV", V$2)</f>
        <v>3600100</v>
      </c>
    </row>
    <row r="65" spans="1:22" x14ac:dyDescent="0.3">
      <c r="A65" t="s">
        <v>68</v>
      </c>
      <c r="B65" s="4" cm="1">
        <f t="array" ref="B65">_xll.SNL.Clients.Office.Excel.Functions.SPG($A65, "SP_TOTAL_REV", B$2)</f>
        <v>5677000</v>
      </c>
      <c r="C65" s="4" t="str" cm="1">
        <f t="array" ref="C65">_xll.SNL.Clients.Office.Excel.Functions.SPG($A65, "SP_TOTAL_REV", C$2)</f>
        <v>#PEND</v>
      </c>
      <c r="D65" s="4" t="str" cm="1">
        <f t="array" ref="D65">_xll.SNL.Clients.Office.Excel.Functions.SPG($A65, "SP_TOTAL_REV", D$2)</f>
        <v>#PEND</v>
      </c>
      <c r="E65" s="4" t="str" cm="1">
        <f t="array" ref="E65">_xll.SNL.Clients.Office.Excel.Functions.SPG($A65, "SP_TOTAL_REV", E$2)</f>
        <v>#PEND</v>
      </c>
      <c r="F65" s="4" cm="1">
        <f t="array" ref="F65">_xll.SNL.Clients.Office.Excel.Functions.SPG($A65, "SP_TOTAL_REV", F$2)</f>
        <v>4631000</v>
      </c>
      <c r="G65" s="4" t="str" cm="1">
        <f t="array" ref="G65">_xll.SNL.Clients.Office.Excel.Functions.SPG($A65, "SP_TOTAL_REV", G$2)</f>
        <v>#PEND</v>
      </c>
      <c r="H65" s="4" t="str" cm="1">
        <f t="array" ref="H65">_xll.SNL.Clients.Office.Excel.Functions.SPG($A65, "SP_TOTAL_REV", H$2)</f>
        <v>#PEND</v>
      </c>
      <c r="I65" s="4" t="str" cm="1">
        <f t="array" ref="I65">_xll.SNL.Clients.Office.Excel.Functions.SPG($A65, "SP_TOTAL_REV", I$2)</f>
        <v>#PEND</v>
      </c>
      <c r="J65" s="4" cm="1">
        <f t="array" ref="J65">_xll.SNL.Clients.Office.Excel.Functions.SPG($A65, "SP_TOTAL_REV", J$2)</f>
        <v>4337000</v>
      </c>
      <c r="K65" s="4" t="str" cm="1">
        <f t="array" ref="K65">_xll.SNL.Clients.Office.Excel.Functions.SPG($A65, "SP_TOTAL_REV", K$2)</f>
        <v>#PEND</v>
      </c>
      <c r="L65" s="4" t="str" cm="1">
        <f t="array" ref="L65">_xll.SNL.Clients.Office.Excel.Functions.SPG($A65, "SP_TOTAL_REV", L$2)</f>
        <v>#PEND</v>
      </c>
      <c r="M65" s="4" t="str" cm="1">
        <f t="array" ref="M65">_xll.SNL.Clients.Office.Excel.Functions.SPG($A65, "SP_TOTAL_REV", M$2)</f>
        <v>#PEND</v>
      </c>
      <c r="N65" s="4" cm="1">
        <f t="array" ref="N65">_xll.SNL.Clients.Office.Excel.Functions.SPG($A65, "SP_TOTAL_REV", N$2)</f>
        <v>5106000</v>
      </c>
      <c r="O65" s="4" t="str" cm="1">
        <f t="array" ref="O65">_xll.SNL.Clients.Office.Excel.Functions.SPG($A65, "SP_TOTAL_REV", O$2)</f>
        <v>#PEND</v>
      </c>
      <c r="P65" s="4" t="str" cm="1">
        <f t="array" ref="P65">_xll.SNL.Clients.Office.Excel.Functions.SPG($A65, "SP_TOTAL_REV", P$2)</f>
        <v>#PEND</v>
      </c>
      <c r="Q65" s="4" t="str" cm="1">
        <f t="array" ref="Q65">_xll.SNL.Clients.Office.Excel.Functions.SPG($A65, "SP_TOTAL_REV", Q$2)</f>
        <v>#PEND</v>
      </c>
      <c r="R65" s="4" cm="1">
        <f t="array" ref="R65">_xll.SNL.Clients.Office.Excel.Functions.SPG($A65, "SP_TOTAL_REV", R$2)</f>
        <v>4478000</v>
      </c>
      <c r="S65" s="4" t="str" cm="1">
        <f t="array" ref="S65">_xll.SNL.Clients.Office.Excel.Functions.SPG($A65, "SP_TOTAL_REV", S$2)</f>
        <v>#PEND</v>
      </c>
      <c r="T65" s="4" t="str" cm="1">
        <f t="array" ref="T65">_xll.SNL.Clients.Office.Excel.Functions.SPG($A65, "SP_TOTAL_REV", T$2)</f>
        <v>#PEND</v>
      </c>
      <c r="U65" s="4" t="str" cm="1">
        <f t="array" ref="U65">_xll.SNL.Clients.Office.Excel.Functions.SPG($A65, "SP_TOTAL_REV", U$2)</f>
        <v>#PEND</v>
      </c>
      <c r="V65" s="4" cm="1">
        <f t="array" ref="V65">_xll.SNL.Clients.Office.Excel.Functions.SPG($A65, "SP_TOTAL_REV", V$2)</f>
        <v>3977000</v>
      </c>
    </row>
    <row r="66" spans="1:22" x14ac:dyDescent="0.3">
      <c r="A66" t="s">
        <v>69</v>
      </c>
      <c r="B66" s="4" cm="1">
        <f t="array" ref="B66">_xll.SNL.Clients.Office.Excel.Functions.SPG($A66, "SP_TOTAL_REV", B$2)</f>
        <v>3648169</v>
      </c>
      <c r="C66" s="4" t="str" cm="1">
        <f t="array" ref="C66">_xll.SNL.Clients.Office.Excel.Functions.SPG($A66, "SP_TOTAL_REV", C$2)</f>
        <v>#PEND</v>
      </c>
      <c r="D66" s="4" t="str" cm="1">
        <f t="array" ref="D66">_xll.SNL.Clients.Office.Excel.Functions.SPG($A66, "SP_TOTAL_REV", D$2)</f>
        <v>#PEND</v>
      </c>
      <c r="E66" s="4" t="str" cm="1">
        <f t="array" ref="E66">_xll.SNL.Clients.Office.Excel.Functions.SPG($A66, "SP_TOTAL_REV", E$2)</f>
        <v>#PEND</v>
      </c>
      <c r="F66" s="4" cm="1">
        <f t="array" ref="F66">_xll.SNL.Clients.Office.Excel.Functions.SPG($A66, "SP_TOTAL_REV", F$2)</f>
        <v>2366917</v>
      </c>
      <c r="G66" s="4" t="str" cm="1">
        <f t="array" ref="G66">_xll.SNL.Clients.Office.Excel.Functions.SPG($A66, "SP_TOTAL_REV", G$2)</f>
        <v>#PEND</v>
      </c>
      <c r="H66" s="4" t="str" cm="1">
        <f t="array" ref="H66">_xll.SNL.Clients.Office.Excel.Functions.SPG($A66, "SP_TOTAL_REV", H$2)</f>
        <v>#PEND</v>
      </c>
      <c r="I66" s="4" t="str" cm="1">
        <f t="array" ref="I66">_xll.SNL.Clients.Office.Excel.Functions.SPG($A66, "SP_TOTAL_REV", I$2)</f>
        <v>#PEND</v>
      </c>
      <c r="J66" s="4" cm="1">
        <f t="array" ref="J66">_xll.SNL.Clients.Office.Excel.Functions.SPG($A66, "SP_TOTAL_REV", J$2)</f>
        <v>778225</v>
      </c>
      <c r="K66" s="4" t="str" cm="1">
        <f t="array" ref="K66">_xll.SNL.Clients.Office.Excel.Functions.SPG($A66, "SP_TOTAL_REV", K$2)</f>
        <v>#PEND</v>
      </c>
      <c r="L66" s="4" t="str" cm="1">
        <f t="array" ref="L66">_xll.SNL.Clients.Office.Excel.Functions.SPG($A66, "SP_TOTAL_REV", L$2)</f>
        <v>#PEND</v>
      </c>
      <c r="M66" s="4" t="str" cm="1">
        <f t="array" ref="M66">_xll.SNL.Clients.Office.Excel.Functions.SPG($A66, "SP_TOTAL_REV", M$2)</f>
        <v>#PEND</v>
      </c>
      <c r="N66" s="4" cm="1">
        <f t="array" ref="N66">_xll.SNL.Clients.Office.Excel.Functions.SPG($A66, "SP_TOTAL_REV", N$2)</f>
        <v>6107665</v>
      </c>
      <c r="O66" s="4" t="str" cm="1">
        <f t="array" ref="O66">_xll.SNL.Clients.Office.Excel.Functions.SPG($A66, "SP_TOTAL_REV", O$2)</f>
        <v>#PEND</v>
      </c>
      <c r="P66" s="4" t="str" cm="1">
        <f t="array" ref="P66">_xll.SNL.Clients.Office.Excel.Functions.SPG($A66, "SP_TOTAL_REV", P$2)</f>
        <v>#PEND</v>
      </c>
      <c r="Q66" s="4" t="str" cm="1">
        <f t="array" ref="Q66">_xll.SNL.Clients.Office.Excel.Functions.SPG($A66, "SP_TOTAL_REV", Q$2)</f>
        <v>#PEND</v>
      </c>
      <c r="R66" s="4" cm="1">
        <f t="array" ref="R66">_xll.SNL.Clients.Office.Excel.Functions.SPG($A66, "SP_TOTAL_REV", R$2)</f>
        <v>3185517</v>
      </c>
      <c r="S66" s="4" t="str" cm="1">
        <f t="array" ref="S66">_xll.SNL.Clients.Office.Excel.Functions.SPG($A66, "SP_TOTAL_REV", S$2)</f>
        <v>#PEND</v>
      </c>
      <c r="T66" s="4" t="str" cm="1">
        <f t="array" ref="T66">_xll.SNL.Clients.Office.Excel.Functions.SPG($A66, "SP_TOTAL_REV", T$2)</f>
        <v>#PEND</v>
      </c>
      <c r="U66" s="4" t="str" cm="1">
        <f t="array" ref="U66">_xll.SNL.Clients.Office.Excel.Functions.SPG($A66, "SP_TOTAL_REV", U$2)</f>
        <v>#PEND</v>
      </c>
      <c r="V66" s="4" cm="1">
        <f t="array" ref="V66">_xll.SNL.Clients.Office.Excel.Functions.SPG($A66, "SP_TOTAL_REV", V$2)</f>
        <v>1588478</v>
      </c>
    </row>
    <row r="67" spans="1:22" x14ac:dyDescent="0.3">
      <c r="A67" t="s">
        <v>70</v>
      </c>
      <c r="B67" s="4" cm="1">
        <f t="array" ref="B67">_xll.SNL.Clients.Office.Excel.Functions.SPG($A67, "SP_TOTAL_REV", B$2)</f>
        <v>7994000</v>
      </c>
      <c r="C67" s="4" t="str" cm="1">
        <f t="array" ref="C67">_xll.SNL.Clients.Office.Excel.Functions.SPG($A67, "SP_TOTAL_REV", C$2)</f>
        <v>#PEND</v>
      </c>
      <c r="D67" s="4" t="str" cm="1">
        <f t="array" ref="D67">_xll.SNL.Clients.Office.Excel.Functions.SPG($A67, "SP_TOTAL_REV", D$2)</f>
        <v>#PEND</v>
      </c>
      <c r="E67" s="4" t="str" cm="1">
        <f t="array" ref="E67">_xll.SNL.Clients.Office.Excel.Functions.SPG($A67, "SP_TOTAL_REV", E$2)</f>
        <v>#PEND</v>
      </c>
      <c r="F67" s="4" cm="1">
        <f t="array" ref="F67">_xll.SNL.Clients.Office.Excel.Functions.SPG($A67, "SP_TOTAL_REV", F$2)</f>
        <v>7341000</v>
      </c>
      <c r="G67" s="4" t="str" cm="1">
        <f t="array" ref="G67">_xll.SNL.Clients.Office.Excel.Functions.SPG($A67, "SP_TOTAL_REV", G$2)</f>
        <v>#PEND</v>
      </c>
      <c r="H67" s="4" t="str" cm="1">
        <f t="array" ref="H67">_xll.SNL.Clients.Office.Excel.Functions.SPG($A67, "SP_TOTAL_REV", H$2)</f>
        <v>#PEND</v>
      </c>
      <c r="I67" s="4" t="str" cm="1">
        <f t="array" ref="I67">_xll.SNL.Clients.Office.Excel.Functions.SPG($A67, "SP_TOTAL_REV", I$2)</f>
        <v>#PEND</v>
      </c>
      <c r="J67" s="4" cm="1">
        <f t="array" ref="J67">_xll.SNL.Clients.Office.Excel.Functions.SPG($A67, "SP_TOTAL_REV", J$2)</f>
        <v>6052000</v>
      </c>
      <c r="K67" s="4" t="str" cm="1">
        <f t="array" ref="K67">_xll.SNL.Clients.Office.Excel.Functions.SPG($A67, "SP_TOTAL_REV", K$2)</f>
        <v>#PEND</v>
      </c>
      <c r="L67" s="4" t="str" cm="1">
        <f t="array" ref="L67">_xll.SNL.Clients.Office.Excel.Functions.SPG($A67, "SP_TOTAL_REV", L$2)</f>
        <v>#PEND</v>
      </c>
      <c r="M67" s="4" t="str" cm="1">
        <f t="array" ref="M67">_xll.SNL.Clients.Office.Excel.Functions.SPG($A67, "SP_TOTAL_REV", M$2)</f>
        <v>#PEND</v>
      </c>
      <c r="N67" s="4" cm="1">
        <f t="array" ref="N67">_xll.SNL.Clients.Office.Excel.Functions.SPG($A67, "SP_TOTAL_REV", N$2)</f>
        <v>4676000</v>
      </c>
      <c r="O67" s="4" t="str" cm="1">
        <f t="array" ref="O67">_xll.SNL.Clients.Office.Excel.Functions.SPG($A67, "SP_TOTAL_REV", O$2)</f>
        <v>#PEND</v>
      </c>
      <c r="P67" s="4" t="str" cm="1">
        <f t="array" ref="P67">_xll.SNL.Clients.Office.Excel.Functions.SPG($A67, "SP_TOTAL_REV", P$2)</f>
        <v>#PEND</v>
      </c>
      <c r="Q67" s="4" t="str" cm="1">
        <f t="array" ref="Q67">_xll.SNL.Clients.Office.Excel.Functions.SPG($A67, "SP_TOTAL_REV", Q$2)</f>
        <v>#PEND</v>
      </c>
      <c r="R67" s="4" cm="1">
        <f t="array" ref="R67">_xll.SNL.Clients.Office.Excel.Functions.SPG($A67, "SP_TOTAL_REV", R$2)</f>
        <v>2640000</v>
      </c>
      <c r="S67" s="4" t="str" cm="1">
        <f t="array" ref="S67">_xll.SNL.Clients.Office.Excel.Functions.SPG($A67, "SP_TOTAL_REV", S$2)</f>
        <v>#PEND</v>
      </c>
      <c r="T67" s="4" t="str" cm="1">
        <f t="array" ref="T67">_xll.SNL.Clients.Office.Excel.Functions.SPG($A67, "SP_TOTAL_REV", T$2)</f>
        <v>#PEND</v>
      </c>
      <c r="U67" s="4" t="str" cm="1">
        <f t="array" ref="U67">_xll.SNL.Clients.Office.Excel.Functions.SPG($A67, "SP_TOTAL_REV", U$2)</f>
        <v>#PEND</v>
      </c>
      <c r="V67" s="4" cm="1">
        <f t="array" ref="V67">_xll.SNL.Clients.Office.Excel.Functions.SPG($A67, "SP_TOTAL_REV", V$2)</f>
        <v>5040000</v>
      </c>
    </row>
    <row r="68" spans="1:22" x14ac:dyDescent="0.3">
      <c r="A68" t="s">
        <v>71</v>
      </c>
      <c r="B68" s="4" cm="1">
        <f t="array" ref="B68">_xll.SNL.Clients.Office.Excel.Functions.SPG($A68, "SP_TOTAL_REV", B$2)</f>
        <v>3449000</v>
      </c>
      <c r="C68" s="4" t="str" cm="1">
        <f t="array" ref="C68">_xll.SNL.Clients.Office.Excel.Functions.SPG($A68, "SP_TOTAL_REV", C$2)</f>
        <v>#PEND</v>
      </c>
      <c r="D68" s="4" t="str" cm="1">
        <f t="array" ref="D68">_xll.SNL.Clients.Office.Excel.Functions.SPG($A68, "SP_TOTAL_REV", D$2)</f>
        <v>#PEND</v>
      </c>
      <c r="E68" s="4" t="str" cm="1">
        <f t="array" ref="E68">_xll.SNL.Clients.Office.Excel.Functions.SPG($A68, "SP_TOTAL_REV", E$2)</f>
        <v>#PEND</v>
      </c>
      <c r="F68" s="4" cm="1">
        <f t="array" ref="F68">_xll.SNL.Clients.Office.Excel.Functions.SPG($A68, "SP_TOTAL_REV", F$2)</f>
        <v>3622000</v>
      </c>
      <c r="G68" s="4" t="str" cm="1">
        <f t="array" ref="G68">_xll.SNL.Clients.Office.Excel.Functions.SPG($A68, "SP_TOTAL_REV", G$2)</f>
        <v>#PEND</v>
      </c>
      <c r="H68" s="4" t="str" cm="1">
        <f t="array" ref="H68">_xll.SNL.Clients.Office.Excel.Functions.SPG($A68, "SP_TOTAL_REV", H$2)</f>
        <v>#PEND</v>
      </c>
      <c r="I68" s="4" t="str" cm="1">
        <f t="array" ref="I68">_xll.SNL.Clients.Office.Excel.Functions.SPG($A68, "SP_TOTAL_REV", I$2)</f>
        <v>#PEND</v>
      </c>
      <c r="J68" s="4" cm="1">
        <f t="array" ref="J68">_xll.SNL.Clients.Office.Excel.Functions.SPG($A68, "SP_TOTAL_REV", J$2)</f>
        <v>3226000</v>
      </c>
      <c r="K68" s="4" t="str" cm="1">
        <f t="array" ref="K68">_xll.SNL.Clients.Office.Excel.Functions.SPG($A68, "SP_TOTAL_REV", K$2)</f>
        <v>#PEND</v>
      </c>
      <c r="L68" s="4" t="str" cm="1">
        <f t="array" ref="L68">_xll.SNL.Clients.Office.Excel.Functions.SPG($A68, "SP_TOTAL_REV", L$2)</f>
        <v>#PEND</v>
      </c>
      <c r="M68" s="4" t="str" cm="1">
        <f t="array" ref="M68">_xll.SNL.Clients.Office.Excel.Functions.SPG($A68, "SP_TOTAL_REV", M$2)</f>
        <v>#PEND</v>
      </c>
      <c r="N68" s="4" cm="1">
        <f t="array" ref="N68">_xll.SNL.Clients.Office.Excel.Functions.SPG($A68, "SP_TOTAL_REV", N$2)</f>
        <v>3416000</v>
      </c>
      <c r="O68" s="4" t="str" cm="1">
        <f t="array" ref="O68">_xll.SNL.Clients.Office.Excel.Functions.SPG($A68, "SP_TOTAL_REV", O$2)</f>
        <v>#PEND</v>
      </c>
      <c r="P68" s="4" t="str" cm="1">
        <f t="array" ref="P68">_xll.SNL.Clients.Office.Excel.Functions.SPG($A68, "SP_TOTAL_REV", P$2)</f>
        <v>#PEND</v>
      </c>
      <c r="Q68" s="4" t="str" cm="1">
        <f t="array" ref="Q68">_xll.SNL.Clients.Office.Excel.Functions.SPG($A68, "SP_TOTAL_REV", Q$2)</f>
        <v>#PEND</v>
      </c>
      <c r="R68" s="4" cm="1">
        <f t="array" ref="R68">_xll.SNL.Clients.Office.Excel.Functions.SPG($A68, "SP_TOTAL_REV", R$2)</f>
        <v>2534000</v>
      </c>
      <c r="S68" s="4" t="str" cm="1">
        <f t="array" ref="S68">_xll.SNL.Clients.Office.Excel.Functions.SPG($A68, "SP_TOTAL_REV", S$2)</f>
        <v>#PEND</v>
      </c>
      <c r="T68" s="4" t="str" cm="1">
        <f t="array" ref="T68">_xll.SNL.Clients.Office.Excel.Functions.SPG($A68, "SP_TOTAL_REV", T$2)</f>
        <v>#PEND</v>
      </c>
      <c r="U68" s="4" t="str" cm="1">
        <f t="array" ref="U68">_xll.SNL.Clients.Office.Excel.Functions.SPG($A68, "SP_TOTAL_REV", U$2)</f>
        <v>#PEND</v>
      </c>
      <c r="V68" s="4" cm="1">
        <f t="array" ref="V68">_xll.SNL.Clients.Office.Excel.Functions.SPG($A68, "SP_TOTAL_REV", V$2)</f>
        <v>2492000</v>
      </c>
    </row>
    <row r="69" spans="1:22" x14ac:dyDescent="0.3">
      <c r="A69" t="s">
        <v>72</v>
      </c>
      <c r="B69" s="4" cm="1">
        <f t="array" ref="B69">_xll.SNL.Clients.Office.Excel.Functions.SPG($A69, "SP_TOTAL_REV", B$2)</f>
        <v>4209000</v>
      </c>
      <c r="C69" s="4" t="str" cm="1">
        <f t="array" ref="C69">_xll.SNL.Clients.Office.Excel.Functions.SPG($A69, "SP_TOTAL_REV", C$2)</f>
        <v>#PEND</v>
      </c>
      <c r="D69" s="4" t="str" cm="1">
        <f t="array" ref="D69">_xll.SNL.Clients.Office.Excel.Functions.SPG($A69, "SP_TOTAL_REV", D$2)</f>
        <v>#PEND</v>
      </c>
      <c r="E69" s="4" t="str" cm="1">
        <f t="array" ref="E69">_xll.SNL.Clients.Office.Excel.Functions.SPG($A69, "SP_TOTAL_REV", E$2)</f>
        <v>#PEND</v>
      </c>
      <c r="F69" s="4" cm="1">
        <f t="array" ref="F69">_xll.SNL.Clients.Office.Excel.Functions.SPG($A69, "SP_TOTAL_REV", F$2)</f>
        <v>3527000</v>
      </c>
      <c r="G69" s="4" t="str" cm="1">
        <f t="array" ref="G69">_xll.SNL.Clients.Office.Excel.Functions.SPG($A69, "SP_TOTAL_REV", G$2)</f>
        <v>#PEND</v>
      </c>
      <c r="H69" s="4" t="str" cm="1">
        <f t="array" ref="H69">_xll.SNL.Clients.Office.Excel.Functions.SPG($A69, "SP_TOTAL_REV", H$2)</f>
        <v>#PEND</v>
      </c>
      <c r="I69" s="4" t="str" cm="1">
        <f t="array" ref="I69">_xll.SNL.Clients.Office.Excel.Functions.SPG($A69, "SP_TOTAL_REV", I$2)</f>
        <v>#PEND</v>
      </c>
      <c r="J69" s="4" cm="1">
        <f t="array" ref="J69">_xll.SNL.Clients.Office.Excel.Functions.SPG($A69, "SP_TOTAL_REV", J$2)</f>
        <v>3170000</v>
      </c>
      <c r="K69" s="4" t="str" cm="1">
        <f t="array" ref="K69">_xll.SNL.Clients.Office.Excel.Functions.SPG($A69, "SP_TOTAL_REV", K$2)</f>
        <v>#PEND</v>
      </c>
      <c r="L69" s="4" t="str" cm="1">
        <f t="array" ref="L69">_xll.SNL.Clients.Office.Excel.Functions.SPG($A69, "SP_TOTAL_REV", L$2)</f>
        <v>#PEND</v>
      </c>
      <c r="M69" s="4" t="str" cm="1">
        <f t="array" ref="M69">_xll.SNL.Clients.Office.Excel.Functions.SPG($A69, "SP_TOTAL_REV", M$2)</f>
        <v>#PEND</v>
      </c>
      <c r="N69" s="4" cm="1">
        <f t="array" ref="N69">_xll.SNL.Clients.Office.Excel.Functions.SPG($A69, "SP_TOTAL_REV", N$2)</f>
        <v>2932000</v>
      </c>
      <c r="O69" s="4" t="str" cm="1">
        <f t="array" ref="O69">_xll.SNL.Clients.Office.Excel.Functions.SPG($A69, "SP_TOTAL_REV", O$2)</f>
        <v>#PEND</v>
      </c>
      <c r="P69" s="4" t="str" cm="1">
        <f t="array" ref="P69">_xll.SNL.Clients.Office.Excel.Functions.SPG($A69, "SP_TOTAL_REV", P$2)</f>
        <v>#PEND</v>
      </c>
      <c r="Q69" s="4" t="str" cm="1">
        <f t="array" ref="Q69">_xll.SNL.Clients.Office.Excel.Functions.SPG($A69, "SP_TOTAL_REV", Q$2)</f>
        <v>#PEND</v>
      </c>
      <c r="R69" s="4" cm="1">
        <f t="array" ref="R69">_xll.SNL.Clients.Office.Excel.Functions.SPG($A69, "SP_TOTAL_REV", R$2)</f>
        <v>2659000</v>
      </c>
      <c r="S69" s="4" t="str" cm="1">
        <f t="array" ref="S69">_xll.SNL.Clients.Office.Excel.Functions.SPG($A69, "SP_TOTAL_REV", S$2)</f>
        <v>#PEND</v>
      </c>
      <c r="T69" s="4" t="str" cm="1">
        <f t="array" ref="T69">_xll.SNL.Clients.Office.Excel.Functions.SPG($A69, "SP_TOTAL_REV", T$2)</f>
        <v>#PEND</v>
      </c>
      <c r="U69" s="4" t="str" cm="1">
        <f t="array" ref="U69">_xll.SNL.Clients.Office.Excel.Functions.SPG($A69, "SP_TOTAL_REV", U$2)</f>
        <v>#PEND</v>
      </c>
      <c r="V69" s="4" cm="1">
        <f t="array" ref="V69">_xll.SNL.Clients.Office.Excel.Functions.SPG($A69, "SP_TOTAL_REV", V$2)</f>
        <v>2707000</v>
      </c>
    </row>
    <row r="70" spans="1:22" x14ac:dyDescent="0.3">
      <c r="A70" t="s">
        <v>73</v>
      </c>
      <c r="B70" s="4" cm="1">
        <f t="array" ref="B70">_xll.SNL.Clients.Office.Excel.Functions.SPG($A70, "SP_TOTAL_REV", B$2)</f>
        <v>11892000</v>
      </c>
      <c r="C70" s="4" t="str" cm="1">
        <f t="array" ref="C70">_xll.SNL.Clients.Office.Excel.Functions.SPG($A70, "SP_TOTAL_REV", C$2)</f>
        <v>#PEND</v>
      </c>
      <c r="D70" s="4" t="str" cm="1">
        <f t="array" ref="D70">_xll.SNL.Clients.Office.Excel.Functions.SPG($A70, "SP_TOTAL_REV", D$2)</f>
        <v>#PEND</v>
      </c>
      <c r="E70" s="4" t="str" cm="1">
        <f t="array" ref="E70">_xll.SNL.Clients.Office.Excel.Functions.SPG($A70, "SP_TOTAL_REV", E$2)</f>
        <v>#PEND</v>
      </c>
      <c r="F70" s="4" cm="1">
        <f t="array" ref="F70">_xll.SNL.Clients.Office.Excel.Functions.SPG($A70, "SP_TOTAL_REV", F$2)</f>
        <v>10966000</v>
      </c>
      <c r="G70" s="4" t="str" cm="1">
        <f t="array" ref="G70">_xll.SNL.Clients.Office.Excel.Functions.SPG($A70, "SP_TOTAL_REV", G$2)</f>
        <v>#PEND</v>
      </c>
      <c r="H70" s="4" t="str" cm="1">
        <f t="array" ref="H70">_xll.SNL.Clients.Office.Excel.Functions.SPG($A70, "SP_TOTAL_REV", H$2)</f>
        <v>#PEND</v>
      </c>
      <c r="I70" s="4" t="str" cm="1">
        <f t="array" ref="I70">_xll.SNL.Clients.Office.Excel.Functions.SPG($A70, "SP_TOTAL_REV", I$2)</f>
        <v>#PEND</v>
      </c>
      <c r="J70" s="4" cm="1">
        <f t="array" ref="J70">_xll.SNL.Clients.Office.Excel.Functions.SPG($A70, "SP_TOTAL_REV", J$2)</f>
        <v>11218000</v>
      </c>
      <c r="K70" s="4" t="str" cm="1">
        <f t="array" ref="K70">_xll.SNL.Clients.Office.Excel.Functions.SPG($A70, "SP_TOTAL_REV", K$2)</f>
        <v>#PEND</v>
      </c>
      <c r="L70" s="4" t="str" cm="1">
        <f t="array" ref="L70">_xll.SNL.Clients.Office.Excel.Functions.SPG($A70, "SP_TOTAL_REV", L$2)</f>
        <v>#PEND</v>
      </c>
      <c r="M70" s="4" t="str" cm="1">
        <f t="array" ref="M70">_xll.SNL.Clients.Office.Excel.Functions.SPG($A70, "SP_TOTAL_REV", M$2)</f>
        <v>#PEND</v>
      </c>
      <c r="N70" s="4" cm="1">
        <f t="array" ref="N70">_xll.SNL.Clients.Office.Excel.Functions.SPG($A70, "SP_TOTAL_REV", N$2)</f>
        <v>11624000</v>
      </c>
      <c r="O70" s="4" t="str" cm="1">
        <f t="array" ref="O70">_xll.SNL.Clients.Office.Excel.Functions.SPG($A70, "SP_TOTAL_REV", O$2)</f>
        <v>#PEND</v>
      </c>
      <c r="P70" s="4" t="str" cm="1">
        <f t="array" ref="P70">_xll.SNL.Clients.Office.Excel.Functions.SPG($A70, "SP_TOTAL_REV", P$2)</f>
        <v>#PEND</v>
      </c>
      <c r="Q70" s="4" t="str" cm="1">
        <f t="array" ref="Q70">_xll.SNL.Clients.Office.Excel.Functions.SPG($A70, "SP_TOTAL_REV", Q$2)</f>
        <v>#PEND</v>
      </c>
      <c r="R70" s="4" cm="1">
        <f t="array" ref="R70">_xll.SNL.Clients.Office.Excel.Functions.SPG($A70, "SP_TOTAL_REV", R$2)</f>
        <v>10540000</v>
      </c>
      <c r="S70" s="4" t="str" cm="1">
        <f t="array" ref="S70">_xll.SNL.Clients.Office.Excel.Functions.SPG($A70, "SP_TOTAL_REV", S$2)</f>
        <v>#PEND</v>
      </c>
      <c r="T70" s="4" t="str" cm="1">
        <f t="array" ref="T70">_xll.SNL.Clients.Office.Excel.Functions.SPG($A70, "SP_TOTAL_REV", T$2)</f>
        <v>#PEND</v>
      </c>
      <c r="U70" s="4" t="str" cm="1">
        <f t="array" ref="U70">_xll.SNL.Clients.Office.Excel.Functions.SPG($A70, "SP_TOTAL_REV", U$2)</f>
        <v>#PEND</v>
      </c>
      <c r="V70" s="4" cm="1">
        <f t="array" ref="V70">_xll.SNL.Clients.Office.Excel.Functions.SPG($A70, "SP_TOTAL_REV", V$2)</f>
        <v>6007000</v>
      </c>
    </row>
    <row r="71" spans="1:22" x14ac:dyDescent="0.3">
      <c r="A71" t="s">
        <v>74</v>
      </c>
      <c r="B71" s="4" cm="1">
        <f t="array" ref="B71">_xll.SNL.Clients.Office.Excel.Functions.SPG($A71, "SP_TOTAL_REV", B$2)</f>
        <v>14054000</v>
      </c>
      <c r="C71" s="4" t="str" cm="1">
        <f t="array" ref="C71">_xll.SNL.Clients.Office.Excel.Functions.SPG($A71, "SP_TOTAL_REV", C$2)</f>
        <v>#PEND</v>
      </c>
      <c r="D71" s="4" t="str" cm="1">
        <f t="array" ref="D71">_xll.SNL.Clients.Office.Excel.Functions.SPG($A71, "SP_TOTAL_REV", D$2)</f>
        <v>#PEND</v>
      </c>
      <c r="E71" s="4" t="str" cm="1">
        <f t="array" ref="E71">_xll.SNL.Clients.Office.Excel.Functions.SPG($A71, "SP_TOTAL_REV", E$2)</f>
        <v>#PEND</v>
      </c>
      <c r="F71" s="4" cm="1">
        <f t="array" ref="F71">_xll.SNL.Clients.Office.Excel.Functions.SPG($A71, "SP_TOTAL_REV", F$2)</f>
        <v>9295000</v>
      </c>
      <c r="G71" s="4" t="str" cm="1">
        <f t="array" ref="G71">_xll.SNL.Clients.Office.Excel.Functions.SPG($A71, "SP_TOTAL_REV", G$2)</f>
        <v>#PEND</v>
      </c>
      <c r="H71" s="4" t="str" cm="1">
        <f t="array" ref="H71">_xll.SNL.Clients.Office.Excel.Functions.SPG($A71, "SP_TOTAL_REV", H$2)</f>
        <v>#PEND</v>
      </c>
      <c r="I71" s="4" t="str" cm="1">
        <f t="array" ref="I71">_xll.SNL.Clients.Office.Excel.Functions.SPG($A71, "SP_TOTAL_REV", I$2)</f>
        <v>#PEND</v>
      </c>
      <c r="J71" s="4" cm="1">
        <f t="array" ref="J71">_xll.SNL.Clients.Office.Excel.Functions.SPG($A71, "SP_TOTAL_REV", J$2)</f>
        <v>8930000</v>
      </c>
      <c r="K71" s="4" t="str" cm="1">
        <f t="array" ref="K71">_xll.SNL.Clients.Office.Excel.Functions.SPG($A71, "SP_TOTAL_REV", K$2)</f>
        <v>#PEND</v>
      </c>
      <c r="L71" s="4" t="str" cm="1">
        <f t="array" ref="L71">_xll.SNL.Clients.Office.Excel.Functions.SPG($A71, "SP_TOTAL_REV", L$2)</f>
        <v>#PEND</v>
      </c>
      <c r="M71" s="4" t="str" cm="1">
        <f t="array" ref="M71">_xll.SNL.Clients.Office.Excel.Functions.SPG($A71, "SP_TOTAL_REV", M$2)</f>
        <v>#PEND</v>
      </c>
      <c r="N71" s="4" cm="1">
        <f t="array" ref="N71">_xll.SNL.Clients.Office.Excel.Functions.SPG($A71, "SP_TOTAL_REV", N$2)</f>
        <v>7407000</v>
      </c>
      <c r="O71" s="4" t="str" cm="1">
        <f t="array" ref="O71">_xll.SNL.Clients.Office.Excel.Functions.SPG($A71, "SP_TOTAL_REV", O$2)</f>
        <v>#PEND</v>
      </c>
      <c r="P71" s="4" t="str" cm="1">
        <f t="array" ref="P71">_xll.SNL.Clients.Office.Excel.Functions.SPG($A71, "SP_TOTAL_REV", P$2)</f>
        <v>#PEND</v>
      </c>
      <c r="Q71" s="4" t="str" cm="1">
        <f t="array" ref="Q71">_xll.SNL.Clients.Office.Excel.Functions.SPG($A71, "SP_TOTAL_REV", Q$2)</f>
        <v>#PEND</v>
      </c>
      <c r="R71" s="4" cm="1">
        <f t="array" ref="R71">_xll.SNL.Clients.Office.Excel.Functions.SPG($A71, "SP_TOTAL_REV", R$2)</f>
        <v>6467000</v>
      </c>
      <c r="S71" s="4" t="str" cm="1">
        <f t="array" ref="S71">_xll.SNL.Clients.Office.Excel.Functions.SPG($A71, "SP_TOTAL_REV", S$2)</f>
        <v>#PEND</v>
      </c>
      <c r="T71" s="4" t="str" cm="1">
        <f t="array" ref="T71">_xll.SNL.Clients.Office.Excel.Functions.SPG($A71, "SP_TOTAL_REV", T$2)</f>
        <v>#PEND</v>
      </c>
      <c r="U71" s="4" t="str" cm="1">
        <f t="array" ref="U71">_xll.SNL.Clients.Office.Excel.Functions.SPG($A71, "SP_TOTAL_REV", U$2)</f>
        <v>#PEND</v>
      </c>
      <c r="V71" s="4" cm="1">
        <f t="array" ref="V71">_xll.SNL.Clients.Office.Excel.Functions.SPG($A71, "SP_TOTAL_REV", V$2)</f>
        <v>5776000</v>
      </c>
    </row>
    <row r="72" spans="1:22" x14ac:dyDescent="0.3">
      <c r="A72" t="s">
        <v>75</v>
      </c>
      <c r="B72" s="4" cm="1">
        <f t="array" ref="B72">_xll.SNL.Clients.Office.Excel.Functions.SPG($A72, "SP_TOTAL_REV", B$2)</f>
        <v>1422900</v>
      </c>
      <c r="C72" s="4" t="str" cm="1">
        <f t="array" ref="C72">_xll.SNL.Clients.Office.Excel.Functions.SPG($A72, "SP_TOTAL_REV", C$2)</f>
        <v>#PEND</v>
      </c>
      <c r="D72" s="4" t="str" cm="1">
        <f t="array" ref="D72">_xll.SNL.Clients.Office.Excel.Functions.SPG($A72, "SP_TOTAL_REV", D$2)</f>
        <v>#PEND</v>
      </c>
      <c r="E72" s="4" t="str" cm="1">
        <f t="array" ref="E72">_xll.SNL.Clients.Office.Excel.Functions.SPG($A72, "SP_TOTAL_REV", E$2)</f>
        <v>#PEND</v>
      </c>
      <c r="F72" s="4" cm="1">
        <f t="array" ref="F72">_xll.SNL.Clients.Office.Excel.Functions.SPG($A72, "SP_TOTAL_REV", F$2)</f>
        <v>1431100</v>
      </c>
      <c r="G72" s="4" t="str" cm="1">
        <f t="array" ref="G72">_xll.SNL.Clients.Office.Excel.Functions.SPG($A72, "SP_TOTAL_REV", G$2)</f>
        <v>#PEND</v>
      </c>
      <c r="H72" s="4" t="str" cm="1">
        <f t="array" ref="H72">_xll.SNL.Clients.Office.Excel.Functions.SPG($A72, "SP_TOTAL_REV", H$2)</f>
        <v>#PEND</v>
      </c>
      <c r="I72" s="4" t="str" cm="1">
        <f t="array" ref="I72">_xll.SNL.Clients.Office.Excel.Functions.SPG($A72, "SP_TOTAL_REV", I$2)</f>
        <v>#PEND</v>
      </c>
      <c r="J72" s="4" cm="1">
        <f t="array" ref="J72">_xll.SNL.Clients.Office.Excel.Functions.SPG($A72, "SP_TOTAL_REV", J$2)</f>
        <v>1283300</v>
      </c>
      <c r="K72" s="4" t="str" cm="1">
        <f t="array" ref="K72">_xll.SNL.Clients.Office.Excel.Functions.SPG($A72, "SP_TOTAL_REV", K$2)</f>
        <v>#PEND</v>
      </c>
      <c r="L72" s="4" t="str" cm="1">
        <f t="array" ref="L72">_xll.SNL.Clients.Office.Excel.Functions.SPG($A72, "SP_TOTAL_REV", L$2)</f>
        <v>#PEND</v>
      </c>
      <c r="M72" s="4" t="str" cm="1">
        <f t="array" ref="M72">_xll.SNL.Clients.Office.Excel.Functions.SPG($A72, "SP_TOTAL_REV", M$2)</f>
        <v>#PEND</v>
      </c>
      <c r="N72" s="4" cm="1">
        <f t="array" ref="N72">_xll.SNL.Clients.Office.Excel.Functions.SPG($A72, "SP_TOTAL_REV", N$2)</f>
        <v>1192900</v>
      </c>
      <c r="O72" s="4" t="str" cm="1">
        <f t="array" ref="O72">_xll.SNL.Clients.Office.Excel.Functions.SPG($A72, "SP_TOTAL_REV", O$2)</f>
        <v>#PEND</v>
      </c>
      <c r="P72" s="4" t="str" cm="1">
        <f t="array" ref="P72">_xll.SNL.Clients.Office.Excel.Functions.SPG($A72, "SP_TOTAL_REV", P$2)</f>
        <v>#PEND</v>
      </c>
      <c r="Q72" s="4" t="str" cm="1">
        <f t="array" ref="Q72">_xll.SNL.Clients.Office.Excel.Functions.SPG($A72, "SP_TOTAL_REV", Q$2)</f>
        <v>#PEND</v>
      </c>
      <c r="R72" s="4" cm="1">
        <f t="array" ref="R72">_xll.SNL.Clients.Office.Excel.Functions.SPG($A72, "SP_TOTAL_REV", R$2)</f>
        <v>1017400</v>
      </c>
      <c r="S72" s="4" t="str" cm="1">
        <f t="array" ref="S72">_xll.SNL.Clients.Office.Excel.Functions.SPG($A72, "SP_TOTAL_REV", S$2)</f>
        <v>#PEND</v>
      </c>
      <c r="T72" s="4" t="str" cm="1">
        <f t="array" ref="T72">_xll.SNL.Clients.Office.Excel.Functions.SPG($A72, "SP_TOTAL_REV", T$2)</f>
        <v>#PEND</v>
      </c>
      <c r="U72" s="4" t="str" cm="1">
        <f t="array" ref="U72">_xll.SNL.Clients.Office.Excel.Functions.SPG($A72, "SP_TOTAL_REV", U$2)</f>
        <v>#PEND</v>
      </c>
      <c r="V72" s="4" cm="1">
        <f t="array" ref="V72">_xll.SNL.Clients.Office.Excel.Functions.SPG($A72, "SP_TOTAL_REV", V$2)</f>
        <v>948600</v>
      </c>
    </row>
    <row r="73" spans="1:22" x14ac:dyDescent="0.3">
      <c r="A73" t="s">
        <v>76</v>
      </c>
      <c r="B73" s="4" cm="1">
        <f t="array" ref="B73">_xll.SNL.Clients.Office.Excel.Functions.SPG($A73, "SP_TOTAL_REV", B$2)</f>
        <v>1184000</v>
      </c>
      <c r="C73" s="4" t="str" cm="1">
        <f t="array" ref="C73">_xll.SNL.Clients.Office.Excel.Functions.SPG($A73, "SP_TOTAL_REV", C$2)</f>
        <v>#PEND</v>
      </c>
      <c r="D73" s="4" t="str" cm="1">
        <f t="array" ref="D73">_xll.SNL.Clients.Office.Excel.Functions.SPG($A73, "SP_TOTAL_REV", D$2)</f>
        <v>#PEND</v>
      </c>
      <c r="E73" s="4" t="str" cm="1">
        <f t="array" ref="E73">_xll.SNL.Clients.Office.Excel.Functions.SPG($A73, "SP_TOTAL_REV", E$2)</f>
        <v>#PEND</v>
      </c>
      <c r="F73" s="4" cm="1">
        <f t="array" ref="F73">_xll.SNL.Clients.Office.Excel.Functions.SPG($A73, "SP_TOTAL_REV", F$2)</f>
        <v>1026200</v>
      </c>
      <c r="G73" s="4" t="str" cm="1">
        <f t="array" ref="G73">_xll.SNL.Clients.Office.Excel.Functions.SPG($A73, "SP_TOTAL_REV", G$2)</f>
        <v>#PEND</v>
      </c>
      <c r="H73" s="4" t="str" cm="1">
        <f t="array" ref="H73">_xll.SNL.Clients.Office.Excel.Functions.SPG($A73, "SP_TOTAL_REV", H$2)</f>
        <v>#PEND</v>
      </c>
      <c r="I73" s="4" t="str" cm="1">
        <f t="array" ref="I73">_xll.SNL.Clients.Office.Excel.Functions.SPG($A73, "SP_TOTAL_REV", I$2)</f>
        <v>#PEND</v>
      </c>
      <c r="J73" s="4" cm="1">
        <f t="array" ref="J73">_xll.SNL.Clients.Office.Excel.Functions.SPG($A73, "SP_TOTAL_REV", J$2)</f>
        <v>901400</v>
      </c>
      <c r="K73" s="4" t="str" cm="1">
        <f t="array" ref="K73">_xll.SNL.Clients.Office.Excel.Functions.SPG($A73, "SP_TOTAL_REV", K$2)</f>
        <v>#PEND</v>
      </c>
      <c r="L73" s="4" t="str" cm="1">
        <f t="array" ref="L73">_xll.SNL.Clients.Office.Excel.Functions.SPG($A73, "SP_TOTAL_REV", L$2)</f>
        <v>#PEND</v>
      </c>
      <c r="M73" s="4" t="str" cm="1">
        <f t="array" ref="M73">_xll.SNL.Clients.Office.Excel.Functions.SPG($A73, "SP_TOTAL_REV", M$2)</f>
        <v>#PEND</v>
      </c>
      <c r="N73" s="4" cm="1">
        <f t="array" ref="N73">_xll.SNL.Clients.Office.Excel.Functions.SPG($A73, "SP_TOTAL_REV", N$2)</f>
        <v>738465</v>
      </c>
      <c r="O73" s="4" t="str" cm="1">
        <f t="array" ref="O73">_xll.SNL.Clients.Office.Excel.Functions.SPG($A73, "SP_TOTAL_REV", O$2)</f>
        <v>#PEND</v>
      </c>
      <c r="P73" s="4" t="str" cm="1">
        <f t="array" ref="P73">_xll.SNL.Clients.Office.Excel.Functions.SPG($A73, "SP_TOTAL_REV", P$2)</f>
        <v>#PEND</v>
      </c>
      <c r="Q73" s="4" t="str" cm="1">
        <f t="array" ref="Q73">_xll.SNL.Clients.Office.Excel.Functions.SPG($A73, "SP_TOTAL_REV", Q$2)</f>
        <v>#PEND</v>
      </c>
      <c r="R73" s="4" cm="1">
        <f t="array" ref="R73">_xll.SNL.Clients.Office.Excel.Functions.SPG($A73, "SP_TOTAL_REV", R$2)</f>
        <v>642111</v>
      </c>
      <c r="S73" s="4" t="str" cm="1">
        <f t="array" ref="S73">_xll.SNL.Clients.Office.Excel.Functions.SPG($A73, "SP_TOTAL_REV", S$2)</f>
        <v>#PEND</v>
      </c>
      <c r="T73" s="4" t="str" cm="1">
        <f t="array" ref="T73">_xll.SNL.Clients.Office.Excel.Functions.SPG($A73, "SP_TOTAL_REV", T$2)</f>
        <v>#PEND</v>
      </c>
      <c r="U73" s="4" t="str" cm="1">
        <f t="array" ref="U73">_xll.SNL.Clients.Office.Excel.Functions.SPG($A73, "SP_TOTAL_REV", U$2)</f>
        <v>#PEND</v>
      </c>
      <c r="V73" s="4" cm="1">
        <f t="array" ref="V73">_xll.SNL.Clients.Office.Excel.Functions.SPG($A73, "SP_TOTAL_REV", V$2)</f>
        <v>578989</v>
      </c>
    </row>
    <row r="74" spans="1:22" x14ac:dyDescent="0.3">
      <c r="A74" t="s">
        <v>77</v>
      </c>
      <c r="B74" s="4" cm="1">
        <f t="array" ref="B74">_xll.SNL.Clients.Office.Excel.Functions.SPG($A74, "SP_TOTAL_REV", B$2)</f>
        <v>1095000</v>
      </c>
      <c r="C74" s="4" t="str" cm="1">
        <f t="array" ref="C74">_xll.SNL.Clients.Office.Excel.Functions.SPG($A74, "SP_TOTAL_REV", C$2)</f>
        <v>#PEND</v>
      </c>
      <c r="D74" s="4" t="str" cm="1">
        <f t="array" ref="D74">_xll.SNL.Clients.Office.Excel.Functions.SPG($A74, "SP_TOTAL_REV", D$2)</f>
        <v>#PEND</v>
      </c>
      <c r="E74" s="4" t="str" cm="1">
        <f t="array" ref="E74">_xll.SNL.Clients.Office.Excel.Functions.SPG($A74, "SP_TOTAL_REV", E$2)</f>
        <v>#PEND</v>
      </c>
      <c r="F74" s="4" cm="1">
        <f t="array" ref="F74">_xll.SNL.Clients.Office.Excel.Functions.SPG($A74, "SP_TOTAL_REV", F$2)</f>
        <v>1107000</v>
      </c>
      <c r="G74" s="4" t="str" cm="1">
        <f t="array" ref="G74">_xll.SNL.Clients.Office.Excel.Functions.SPG($A74, "SP_TOTAL_REV", G$2)</f>
        <v>#PEND</v>
      </c>
      <c r="H74" s="4" t="str" cm="1">
        <f t="array" ref="H74">_xll.SNL.Clients.Office.Excel.Functions.SPG($A74, "SP_TOTAL_REV", H$2)</f>
        <v>#PEND</v>
      </c>
      <c r="I74" s="4" t="str" cm="1">
        <f t="array" ref="I74">_xll.SNL.Clients.Office.Excel.Functions.SPG($A74, "SP_TOTAL_REV", I$2)</f>
        <v>#PEND</v>
      </c>
      <c r="J74" s="4" cm="1">
        <f t="array" ref="J74">_xll.SNL.Clients.Office.Excel.Functions.SPG($A74, "SP_TOTAL_REV", J$2)</f>
        <v>1094000</v>
      </c>
      <c r="K74" s="4" t="str" cm="1">
        <f t="array" ref="K74">_xll.SNL.Clients.Office.Excel.Functions.SPG($A74, "SP_TOTAL_REV", K$2)</f>
        <v>#PEND</v>
      </c>
      <c r="L74" s="4" t="str" cm="1">
        <f t="array" ref="L74">_xll.SNL.Clients.Office.Excel.Functions.SPG($A74, "SP_TOTAL_REV", L$2)</f>
        <v>#PEND</v>
      </c>
      <c r="M74" s="4" t="str" cm="1">
        <f t="array" ref="M74">_xll.SNL.Clients.Office.Excel.Functions.SPG($A74, "SP_TOTAL_REV", M$2)</f>
        <v>#PEND</v>
      </c>
      <c r="N74" s="4" cm="1">
        <f t="array" ref="N74">_xll.SNL.Clients.Office.Excel.Functions.SPG($A74, "SP_TOTAL_REV", N$2)</f>
        <v>994000</v>
      </c>
      <c r="O74" s="4" t="str" cm="1">
        <f t="array" ref="O74">_xll.SNL.Clients.Office.Excel.Functions.SPG($A74, "SP_TOTAL_REV", O$2)</f>
        <v>#PEND</v>
      </c>
      <c r="P74" s="4" t="str" cm="1">
        <f t="array" ref="P74">_xll.SNL.Clients.Office.Excel.Functions.SPG($A74, "SP_TOTAL_REV", P$2)</f>
        <v>#PEND</v>
      </c>
      <c r="Q74" s="4" t="str" cm="1">
        <f t="array" ref="Q74">_xll.SNL.Clients.Office.Excel.Functions.SPG($A74, "SP_TOTAL_REV", Q$2)</f>
        <v>#PEND</v>
      </c>
      <c r="R74" s="4" cm="1">
        <f t="array" ref="R74">_xll.SNL.Clients.Office.Excel.Functions.SPG($A74, "SP_TOTAL_REV", R$2)</f>
        <v>985000</v>
      </c>
      <c r="S74" s="4" t="str" cm="1">
        <f t="array" ref="S74">_xll.SNL.Clients.Office.Excel.Functions.SPG($A74, "SP_TOTAL_REV", S$2)</f>
        <v>#PEND</v>
      </c>
      <c r="T74" s="4" t="str" cm="1">
        <f t="array" ref="T74">_xll.SNL.Clients.Office.Excel.Functions.SPG($A74, "SP_TOTAL_REV", T$2)</f>
        <v>#PEND</v>
      </c>
      <c r="U74" s="4" t="str" cm="1">
        <f t="array" ref="U74">_xll.SNL.Clients.Office.Excel.Functions.SPG($A74, "SP_TOTAL_REV", U$2)</f>
        <v>#PEND</v>
      </c>
      <c r="V74" s="4" cm="1">
        <f t="array" ref="V74">_xll.SNL.Clients.Office.Excel.Functions.SPG($A74, "SP_TOTAL_REV", V$2)</f>
        <v>989000</v>
      </c>
    </row>
    <row r="75" spans="1:22" x14ac:dyDescent="0.3">
      <c r="A75" t="s">
        <v>78</v>
      </c>
      <c r="B75" s="4" cm="1">
        <f t="array" ref="B75">_xll.SNL.Clients.Office.Excel.Functions.SPG($A75, "SP_TOTAL_REV", B$2)</f>
        <v>4232494</v>
      </c>
      <c r="C75" s="4" t="str" cm="1">
        <f t="array" ref="C75">_xll.SNL.Clients.Office.Excel.Functions.SPG($A75, "SP_TOTAL_REV", C$2)</f>
        <v>#PEND</v>
      </c>
      <c r="D75" s="4" t="str" cm="1">
        <f t="array" ref="D75">_xll.SNL.Clients.Office.Excel.Functions.SPG($A75, "SP_TOTAL_REV", D$2)</f>
        <v>#PEND</v>
      </c>
      <c r="E75" s="4" t="str" cm="1">
        <f t="array" ref="E75">_xll.SNL.Clients.Office.Excel.Functions.SPG($A75, "SP_TOTAL_REV", E$2)</f>
        <v>#PEND</v>
      </c>
      <c r="F75" s="4" cm="1">
        <f t="array" ref="F75">_xll.SNL.Clients.Office.Excel.Functions.SPG($A75, "SP_TOTAL_REV", F$2)</f>
        <v>4534264</v>
      </c>
      <c r="G75" s="4" t="str" cm="1">
        <f t="array" ref="G75">_xll.SNL.Clients.Office.Excel.Functions.SPG($A75, "SP_TOTAL_REV", G$2)</f>
        <v>#PEND</v>
      </c>
      <c r="H75" s="4" t="str" cm="1">
        <f t="array" ref="H75">_xll.SNL.Clients.Office.Excel.Functions.SPG($A75, "SP_TOTAL_REV", H$2)</f>
        <v>#PEND</v>
      </c>
      <c r="I75" s="4" t="str" cm="1">
        <f t="array" ref="I75">_xll.SNL.Clients.Office.Excel.Functions.SPG($A75, "SP_TOTAL_REV", I$2)</f>
        <v>#PEND</v>
      </c>
      <c r="J75" s="4" cm="1">
        <f t="array" ref="J75">_xll.SNL.Clients.Office.Excel.Functions.SPG($A75, "SP_TOTAL_REV", J$2)</f>
        <v>5761463</v>
      </c>
      <c r="K75" s="4" t="str" cm="1">
        <f t="array" ref="K75">_xll.SNL.Clients.Office.Excel.Functions.SPG($A75, "SP_TOTAL_REV", K$2)</f>
        <v>#PEND</v>
      </c>
      <c r="L75" s="4" t="str" cm="1">
        <f t="array" ref="L75">_xll.SNL.Clients.Office.Excel.Functions.SPG($A75, "SP_TOTAL_REV", L$2)</f>
        <v>#PEND</v>
      </c>
      <c r="M75" s="4" t="str" cm="1">
        <f t="array" ref="M75">_xll.SNL.Clients.Office.Excel.Functions.SPG($A75, "SP_TOTAL_REV", M$2)</f>
        <v>#PEND</v>
      </c>
      <c r="N75" s="4" cm="1">
        <f t="array" ref="N75">_xll.SNL.Clients.Office.Excel.Functions.SPG($A75, "SP_TOTAL_REV", N$2)</f>
        <v>5508590</v>
      </c>
      <c r="O75" s="4" t="str" cm="1">
        <f t="array" ref="O75">_xll.SNL.Clients.Office.Excel.Functions.SPG($A75, "SP_TOTAL_REV", O$2)</f>
        <v>#PEND</v>
      </c>
      <c r="P75" s="4" t="str" cm="1">
        <f t="array" ref="P75">_xll.SNL.Clients.Office.Excel.Functions.SPG($A75, "SP_TOTAL_REV", P$2)</f>
        <v>#PEND</v>
      </c>
      <c r="Q75" s="4" t="str" cm="1">
        <f t="array" ref="Q75">_xll.SNL.Clients.Office.Excel.Functions.SPG($A75, "SP_TOTAL_REV", Q$2)</f>
        <v>#PEND</v>
      </c>
      <c r="R75" s="4" cm="1">
        <f t="array" ref="R75">_xll.SNL.Clients.Office.Excel.Functions.SPG($A75, "SP_TOTAL_REV", R$2)</f>
        <v>2295450</v>
      </c>
      <c r="S75" s="4" t="str" cm="1">
        <f t="array" ref="S75">_xll.SNL.Clients.Office.Excel.Functions.SPG($A75, "SP_TOTAL_REV", S$2)</f>
        <v>#PEND</v>
      </c>
      <c r="T75" s="4" t="str" cm="1">
        <f t="array" ref="T75">_xll.SNL.Clients.Office.Excel.Functions.SPG($A75, "SP_TOTAL_REV", T$2)</f>
        <v>#PEND</v>
      </c>
      <c r="U75" s="4" t="str" cm="1">
        <f t="array" ref="U75">_xll.SNL.Clients.Office.Excel.Functions.SPG($A75, "SP_TOTAL_REV", U$2)</f>
        <v>#PEND</v>
      </c>
      <c r="V75" s="4" cm="1">
        <f t="array" ref="V75">_xll.SNL.Clients.Office.Excel.Functions.SPG($A75, "SP_TOTAL_REV", V$2)</f>
        <v>1981035</v>
      </c>
    </row>
    <row r="76" spans="1:22" x14ac:dyDescent="0.3">
      <c r="A76" t="s">
        <v>79</v>
      </c>
      <c r="B76" s="4" cm="1">
        <f t="array" ref="B76">_xll.SNL.Clients.Office.Excel.Functions.SPG($A76, "SP_TOTAL_REV", B$2)</f>
        <v>12908000</v>
      </c>
      <c r="C76" s="4" t="str" cm="1">
        <f t="array" ref="C76">_xll.SNL.Clients.Office.Excel.Functions.SPG($A76, "SP_TOTAL_REV", C$2)</f>
        <v>#PEND</v>
      </c>
      <c r="D76" s="4" t="str" cm="1">
        <f t="array" ref="D76">_xll.SNL.Clients.Office.Excel.Functions.SPG($A76, "SP_TOTAL_REV", D$2)</f>
        <v>#PEND</v>
      </c>
      <c r="E76" s="4" t="str" cm="1">
        <f t="array" ref="E76">_xll.SNL.Clients.Office.Excel.Functions.SPG($A76, "SP_TOTAL_REV", E$2)</f>
        <v>#PEND</v>
      </c>
      <c r="F76" s="4" cm="1">
        <f t="array" ref="F76">_xll.SNL.Clients.Office.Excel.Functions.SPG($A76, "SP_TOTAL_REV", F$2)</f>
        <v>14227000</v>
      </c>
      <c r="G76" s="4" t="str" cm="1">
        <f t="array" ref="G76">_xll.SNL.Clients.Office.Excel.Functions.SPG($A76, "SP_TOTAL_REV", G$2)</f>
        <v>#PEND</v>
      </c>
      <c r="H76" s="4" t="str" cm="1">
        <f t="array" ref="H76">_xll.SNL.Clients.Office.Excel.Functions.SPG($A76, "SP_TOTAL_REV", H$2)</f>
        <v>#PEND</v>
      </c>
      <c r="I76" s="4" t="str" cm="1">
        <f t="array" ref="I76">_xll.SNL.Clients.Office.Excel.Functions.SPG($A76, "SP_TOTAL_REV", I$2)</f>
        <v>#PEND</v>
      </c>
      <c r="J76" s="4" cm="1">
        <f t="array" ref="J76">_xll.SNL.Clients.Office.Excel.Functions.SPG($A76, "SP_TOTAL_REV", J$2)</f>
        <v>16759000</v>
      </c>
      <c r="K76" s="4" t="str" cm="1">
        <f t="array" ref="K76">_xll.SNL.Clients.Office.Excel.Functions.SPG($A76, "SP_TOTAL_REV", K$2)</f>
        <v>#PEND</v>
      </c>
      <c r="L76" s="4" t="str" cm="1">
        <f t="array" ref="L76">_xll.SNL.Clients.Office.Excel.Functions.SPG($A76, "SP_TOTAL_REV", L$2)</f>
        <v>#PEND</v>
      </c>
      <c r="M76" s="4" t="str" cm="1">
        <f t="array" ref="M76">_xll.SNL.Clients.Office.Excel.Functions.SPG($A76, "SP_TOTAL_REV", M$2)</f>
        <v>#PEND</v>
      </c>
      <c r="N76" s="4" cm="1">
        <f t="array" ref="N76">_xll.SNL.Clients.Office.Excel.Functions.SPG($A76, "SP_TOTAL_REV", N$2)</f>
        <v>14117000</v>
      </c>
      <c r="O76" s="4" t="str" cm="1">
        <f t="array" ref="O76">_xll.SNL.Clients.Office.Excel.Functions.SPG($A76, "SP_TOTAL_REV", O$2)</f>
        <v>#PEND</v>
      </c>
      <c r="P76" s="4" t="str" cm="1">
        <f t="array" ref="P76">_xll.SNL.Clients.Office.Excel.Functions.SPG($A76, "SP_TOTAL_REV", P$2)</f>
        <v>#PEND</v>
      </c>
      <c r="Q76" s="4" t="str" cm="1">
        <f t="array" ref="Q76">_xll.SNL.Clients.Office.Excel.Functions.SPG($A76, "SP_TOTAL_REV", Q$2)</f>
        <v>#PEND</v>
      </c>
      <c r="R76" s="4" cm="1">
        <f t="array" ref="R76">_xll.SNL.Clients.Office.Excel.Functions.SPG($A76, "SP_TOTAL_REV", R$2)</f>
        <v>10159000</v>
      </c>
      <c r="S76" s="4" t="str" cm="1">
        <f t="array" ref="S76">_xll.SNL.Clients.Office.Excel.Functions.SPG($A76, "SP_TOTAL_REV", S$2)</f>
        <v>#PEND</v>
      </c>
      <c r="T76" s="4" t="str" cm="1">
        <f t="array" ref="T76">_xll.SNL.Clients.Office.Excel.Functions.SPG($A76, "SP_TOTAL_REV", T$2)</f>
        <v>#PEND</v>
      </c>
      <c r="U76" s="4" t="str" cm="1">
        <f t="array" ref="U76">_xll.SNL.Clients.Office.Excel.Functions.SPG($A76, "SP_TOTAL_REV", U$2)</f>
        <v>#PEND</v>
      </c>
      <c r="V76" s="4" cm="1">
        <f t="array" ref="V76">_xll.SNL.Clients.Office.Excel.Functions.SPG($A76, "SP_TOTAL_REV", V$2)</f>
        <v>10323000</v>
      </c>
    </row>
    <row r="77" spans="1:22" x14ac:dyDescent="0.3">
      <c r="A77" t="s">
        <v>80</v>
      </c>
      <c r="B77" s="4" cm="1">
        <f t="array" ref="B77">_xll.SNL.Clients.Office.Excel.Functions.SPG($A77, "SP_TOTAL_REV", B$2)</f>
        <v>869887</v>
      </c>
      <c r="C77" s="4" t="str" cm="1">
        <f t="array" ref="C77">_xll.SNL.Clients.Office.Excel.Functions.SPG($A77, "SP_TOTAL_REV", C$2)</f>
        <v>#PEND</v>
      </c>
      <c r="D77" s="4" t="str" cm="1">
        <f t="array" ref="D77">_xll.SNL.Clients.Office.Excel.Functions.SPG($A77, "SP_TOTAL_REV", D$2)</f>
        <v>#PEND</v>
      </c>
      <c r="E77" s="4" t="str" cm="1">
        <f t="array" ref="E77">_xll.SNL.Clients.Office.Excel.Functions.SPG($A77, "SP_TOTAL_REV", E$2)</f>
        <v>#PEND</v>
      </c>
      <c r="F77" s="4" cm="1">
        <f t="array" ref="F77">_xll.SNL.Clients.Office.Excel.Functions.SPG($A77, "SP_TOTAL_REV", F$2)</f>
        <v>871398</v>
      </c>
      <c r="G77" s="4" t="str" cm="1">
        <f t="array" ref="G77">_xll.SNL.Clients.Office.Excel.Functions.SPG($A77, "SP_TOTAL_REV", G$2)</f>
        <v>#PEND</v>
      </c>
      <c r="H77" s="4" t="str" cm="1">
        <f t="array" ref="H77">_xll.SNL.Clients.Office.Excel.Functions.SPG($A77, "SP_TOTAL_REV", H$2)</f>
        <v>#PEND</v>
      </c>
      <c r="I77" s="4" t="str" cm="1">
        <f t="array" ref="I77">_xll.SNL.Clients.Office.Excel.Functions.SPG($A77, "SP_TOTAL_REV", I$2)</f>
        <v>#PEND</v>
      </c>
      <c r="J77" s="4" cm="1">
        <f t="array" ref="J77">_xll.SNL.Clients.Office.Excel.Functions.SPG($A77, "SP_TOTAL_REV", J$2)</f>
        <v>787216</v>
      </c>
      <c r="K77" s="4" t="str" cm="1">
        <f t="array" ref="K77">_xll.SNL.Clients.Office.Excel.Functions.SPG($A77, "SP_TOTAL_REV", K$2)</f>
        <v>#PEND</v>
      </c>
      <c r="L77" s="4" t="str" cm="1">
        <f t="array" ref="L77">_xll.SNL.Clients.Office.Excel.Functions.SPG($A77, "SP_TOTAL_REV", L$2)</f>
        <v>#PEND</v>
      </c>
      <c r="M77" s="4" t="str" cm="1">
        <f t="array" ref="M77">_xll.SNL.Clients.Office.Excel.Functions.SPG($A77, "SP_TOTAL_REV", M$2)</f>
        <v>#PEND</v>
      </c>
      <c r="N77" s="4" cm="1">
        <f t="array" ref="N77">_xll.SNL.Clients.Office.Excel.Functions.SPG($A77, "SP_TOTAL_REV", N$2)</f>
        <v>731206</v>
      </c>
      <c r="O77" s="4" t="str" cm="1">
        <f t="array" ref="O77">_xll.SNL.Clients.Office.Excel.Functions.SPG($A77, "SP_TOTAL_REV", O$2)</f>
        <v>#PEND</v>
      </c>
      <c r="P77" s="4" t="str" cm="1">
        <f t="array" ref="P77">_xll.SNL.Clients.Office.Excel.Functions.SPG($A77, "SP_TOTAL_REV", P$2)</f>
        <v>#PEND</v>
      </c>
      <c r="Q77" s="4" t="str" cm="1">
        <f t="array" ref="Q77">_xll.SNL.Clients.Office.Excel.Functions.SPG($A77, "SP_TOTAL_REV", Q$2)</f>
        <v>#PEND</v>
      </c>
      <c r="R77" s="4" cm="1">
        <f t="array" ref="R77">_xll.SNL.Clients.Office.Excel.Functions.SPG($A77, "SP_TOTAL_REV", R$2)</f>
        <v>647429</v>
      </c>
      <c r="S77" s="4" t="str" cm="1">
        <f t="array" ref="S77">_xll.SNL.Clients.Office.Excel.Functions.SPG($A77, "SP_TOTAL_REV", S$2)</f>
        <v>#PEND</v>
      </c>
      <c r="T77" s="4" t="str" cm="1">
        <f t="array" ref="T77">_xll.SNL.Clients.Office.Excel.Functions.SPG($A77, "SP_TOTAL_REV", T$2)</f>
        <v>#PEND</v>
      </c>
      <c r="U77" s="4" t="str" cm="1">
        <f t="array" ref="U77">_xll.SNL.Clients.Office.Excel.Functions.SPG($A77, "SP_TOTAL_REV", U$2)</f>
        <v>#PEND</v>
      </c>
      <c r="V77" s="4" cm="1">
        <f t="array" ref="V77">_xll.SNL.Clients.Office.Excel.Functions.SPG($A77, "SP_TOTAL_REV", V$2)</f>
        <v>760990</v>
      </c>
    </row>
    <row r="78" spans="1:22" x14ac:dyDescent="0.3">
      <c r="A78" t="s">
        <v>81</v>
      </c>
      <c r="B78" s="4" cm="1">
        <f t="array" ref="B78">_xll.SNL.Clients.Office.Excel.Functions.SPG($A78, "SP_TOTAL_REV", B$2)</f>
        <v>4644641</v>
      </c>
      <c r="C78" s="4" t="str" cm="1">
        <f t="array" ref="C78">_xll.SNL.Clients.Office.Excel.Functions.SPG($A78, "SP_TOTAL_REV", C$2)</f>
        <v>#PEND</v>
      </c>
      <c r="D78" s="4" t="str" cm="1">
        <f t="array" ref="D78">_xll.SNL.Clients.Office.Excel.Functions.SPG($A78, "SP_TOTAL_REV", D$2)</f>
        <v>#PEND</v>
      </c>
      <c r="E78" s="4" t="str" cm="1">
        <f t="array" ref="E78">_xll.SNL.Clients.Office.Excel.Functions.SPG($A78, "SP_TOTAL_REV", E$2)</f>
        <v>#PEND</v>
      </c>
      <c r="F78" s="4" cm="1">
        <f t="array" ref="F78">_xll.SNL.Clients.Office.Excel.Functions.SPG($A78, "SP_TOTAL_REV", F$2)</f>
        <v>4341030</v>
      </c>
      <c r="G78" s="4" t="str" cm="1">
        <f t="array" ref="G78">_xll.SNL.Clients.Office.Excel.Functions.SPG($A78, "SP_TOTAL_REV", G$2)</f>
        <v>#PEND</v>
      </c>
      <c r="H78" s="4" t="str" cm="1">
        <f t="array" ref="H78">_xll.SNL.Clients.Office.Excel.Functions.SPG($A78, "SP_TOTAL_REV", H$2)</f>
        <v>#PEND</v>
      </c>
      <c r="I78" s="4" t="str" cm="1">
        <f t="array" ref="I78">_xll.SNL.Clients.Office.Excel.Functions.SPG($A78, "SP_TOTAL_REV", I$2)</f>
        <v>#PEND</v>
      </c>
      <c r="J78" s="4" cm="1">
        <f t="array" ref="J78">_xll.SNL.Clients.Office.Excel.Functions.SPG($A78, "SP_TOTAL_REV", J$2)</f>
        <v>6015376</v>
      </c>
      <c r="K78" s="4" t="str" cm="1">
        <f t="array" ref="K78">_xll.SNL.Clients.Office.Excel.Functions.SPG($A78, "SP_TOTAL_REV", K$2)</f>
        <v>#PEND</v>
      </c>
      <c r="L78" s="4" t="str" cm="1">
        <f t="array" ref="L78">_xll.SNL.Clients.Office.Excel.Functions.SPG($A78, "SP_TOTAL_REV", L$2)</f>
        <v>#PEND</v>
      </c>
      <c r="M78" s="4" t="str" cm="1">
        <f t="array" ref="M78">_xll.SNL.Clients.Office.Excel.Functions.SPG($A78, "SP_TOTAL_REV", M$2)</f>
        <v>#PEND</v>
      </c>
      <c r="N78" s="4" cm="1">
        <f t="array" ref="N78">_xll.SNL.Clients.Office.Excel.Functions.SPG($A78, "SP_TOTAL_REV", N$2)</f>
        <v>6263695</v>
      </c>
      <c r="O78" s="4" t="str" cm="1">
        <f t="array" ref="O78">_xll.SNL.Clients.Office.Excel.Functions.SPG($A78, "SP_TOTAL_REV", O$2)</f>
        <v>#PEND</v>
      </c>
      <c r="P78" s="4" t="str" cm="1">
        <f t="array" ref="P78">_xll.SNL.Clients.Office.Excel.Functions.SPG($A78, "SP_TOTAL_REV", P$2)</f>
        <v>#PEND</v>
      </c>
      <c r="Q78" s="4" t="str" cm="1">
        <f t="array" ref="Q78">_xll.SNL.Clients.Office.Excel.Functions.SPG($A78, "SP_TOTAL_REV", Q$2)</f>
        <v>#PEND</v>
      </c>
      <c r="R78" s="4" cm="1">
        <f t="array" ref="R78">_xll.SNL.Clients.Office.Excel.Functions.SPG($A78, "SP_TOTAL_REV", R$2)</f>
        <v>4224800</v>
      </c>
      <c r="S78" s="4" t="str" cm="1">
        <f t="array" ref="S78">_xll.SNL.Clients.Office.Excel.Functions.SPG($A78, "SP_TOTAL_REV", S$2)</f>
        <v>#PEND</v>
      </c>
      <c r="T78" s="4" t="str" cm="1">
        <f t="array" ref="T78">_xll.SNL.Clients.Office.Excel.Functions.SPG($A78, "SP_TOTAL_REV", T$2)</f>
        <v>#PEND</v>
      </c>
      <c r="U78" s="4" t="str" cm="1">
        <f t="array" ref="U78">_xll.SNL.Clients.Office.Excel.Functions.SPG($A78, "SP_TOTAL_REV", U$2)</f>
        <v>#PEND</v>
      </c>
      <c r="V78" s="4" cm="1">
        <f t="array" ref="V78">_xll.SNL.Clients.Office.Excel.Functions.SPG($A78, "SP_TOTAL_REV", V$2)</f>
        <v>3856132</v>
      </c>
    </row>
    <row r="79" spans="1:22" x14ac:dyDescent="0.3">
      <c r="A79" t="s">
        <v>82</v>
      </c>
      <c r="B79" s="4" cm="1">
        <f t="array" ref="B79">_xll.SNL.Clients.Office.Excel.Functions.SPG($A79, "SP_TOTAL_REV", B$2)</f>
        <v>1215499</v>
      </c>
      <c r="C79" s="4" t="str" cm="1">
        <f t="array" ref="C79">_xll.SNL.Clients.Office.Excel.Functions.SPG($A79, "SP_TOTAL_REV", C$2)</f>
        <v>#PEND</v>
      </c>
      <c r="D79" s="4" t="str" cm="1">
        <f t="array" ref="D79">_xll.SNL.Clients.Office.Excel.Functions.SPG($A79, "SP_TOTAL_REV", D$2)</f>
        <v>#PEND</v>
      </c>
      <c r="E79" s="4" t="str" cm="1">
        <f t="array" ref="E79">_xll.SNL.Clients.Office.Excel.Functions.SPG($A79, "SP_TOTAL_REV", E$2)</f>
        <v>#PEND</v>
      </c>
      <c r="F79" s="4" cm="1">
        <f t="array" ref="F79">_xll.SNL.Clients.Office.Excel.Functions.SPG($A79, "SP_TOTAL_REV", F$2)</f>
        <v>1023094</v>
      </c>
      <c r="G79" s="4" t="str" cm="1">
        <f t="array" ref="G79">_xll.SNL.Clients.Office.Excel.Functions.SPG($A79, "SP_TOTAL_REV", G$2)</f>
        <v>#PEND</v>
      </c>
      <c r="H79" s="4" t="str" cm="1">
        <f t="array" ref="H79">_xll.SNL.Clients.Office.Excel.Functions.SPG($A79, "SP_TOTAL_REV", H$2)</f>
        <v>#PEND</v>
      </c>
      <c r="I79" s="4" t="str" cm="1">
        <f t="array" ref="I79">_xll.SNL.Clients.Office.Excel.Functions.SPG($A79, "SP_TOTAL_REV", I$2)</f>
        <v>#PEND</v>
      </c>
      <c r="J79" s="4" cm="1">
        <f t="array" ref="J79">_xll.SNL.Clients.Office.Excel.Functions.SPG($A79, "SP_TOTAL_REV", J$2)</f>
        <v>902554</v>
      </c>
      <c r="K79" s="4" t="str" cm="1">
        <f t="array" ref="K79">_xll.SNL.Clients.Office.Excel.Functions.SPG($A79, "SP_TOTAL_REV", K$2)</f>
        <v>#PEND</v>
      </c>
      <c r="L79" s="4" t="str" cm="1">
        <f t="array" ref="L79">_xll.SNL.Clients.Office.Excel.Functions.SPG($A79, "SP_TOTAL_REV", L$2)</f>
        <v>#PEND</v>
      </c>
      <c r="M79" s="4" t="str" cm="1">
        <f t="array" ref="M79">_xll.SNL.Clients.Office.Excel.Functions.SPG($A79, "SP_TOTAL_REV", M$2)</f>
        <v>#PEND</v>
      </c>
      <c r="N79" s="4" cm="1">
        <f t="array" ref="N79">_xll.SNL.Clients.Office.Excel.Functions.SPG($A79, "SP_TOTAL_REV", N$2)</f>
        <v>750895</v>
      </c>
      <c r="O79" s="4" t="str" cm="1">
        <f t="array" ref="O79">_xll.SNL.Clients.Office.Excel.Functions.SPG($A79, "SP_TOTAL_REV", O$2)</f>
        <v>#PEND</v>
      </c>
      <c r="P79" s="4" t="str" cm="1">
        <f t="array" ref="P79">_xll.SNL.Clients.Office.Excel.Functions.SPG($A79, "SP_TOTAL_REV", P$2)</f>
        <v>#PEND</v>
      </c>
      <c r="Q79" s="4" t="str" cm="1">
        <f t="array" ref="Q79">_xll.SNL.Clients.Office.Excel.Functions.SPG($A79, "SP_TOTAL_REV", Q$2)</f>
        <v>#PEND</v>
      </c>
      <c r="R79" s="4" cm="1">
        <f t="array" ref="R79">_xll.SNL.Clients.Office.Excel.Functions.SPG($A79, "SP_TOTAL_REV", R$2)</f>
        <v>666607</v>
      </c>
      <c r="S79" s="4" t="str" cm="1">
        <f t="array" ref="S79">_xll.SNL.Clients.Office.Excel.Functions.SPG($A79, "SP_TOTAL_REV", S$2)</f>
        <v>#PEND</v>
      </c>
      <c r="T79" s="4" t="str" cm="1">
        <f t="array" ref="T79">_xll.SNL.Clients.Office.Excel.Functions.SPG($A79, "SP_TOTAL_REV", T$2)</f>
        <v>#PEND</v>
      </c>
      <c r="U79" s="4" t="str" cm="1">
        <f t="array" ref="U79">_xll.SNL.Clients.Office.Excel.Functions.SPG($A79, "SP_TOTAL_REV", U$2)</f>
        <v>#PEND</v>
      </c>
      <c r="V79" s="4" cm="1">
        <f t="array" ref="V79">_xll.SNL.Clients.Office.Excel.Functions.SPG($A79, "SP_TOTAL_REV", V$2)</f>
        <v>579603</v>
      </c>
    </row>
    <row r="80" spans="1:22" x14ac:dyDescent="0.3">
      <c r="A80" t="s">
        <v>83</v>
      </c>
      <c r="B80" s="4" cm="1">
        <f t="array" ref="B80">_xll.SNL.Clients.Office.Excel.Functions.SPG($A80, "SP_TOTAL_REV", B$2)</f>
        <v>2874000</v>
      </c>
      <c r="C80" s="4" t="str" cm="1">
        <f t="array" ref="C80">_xll.SNL.Clients.Office.Excel.Functions.SPG($A80, "SP_TOTAL_REV", C$2)</f>
        <v>#PEND</v>
      </c>
      <c r="D80" s="4" t="str" cm="1">
        <f t="array" ref="D80">_xll.SNL.Clients.Office.Excel.Functions.SPG($A80, "SP_TOTAL_REV", D$2)</f>
        <v>#PEND</v>
      </c>
      <c r="E80" s="4" t="str" cm="1">
        <f t="array" ref="E80">_xll.SNL.Clients.Office.Excel.Functions.SPG($A80, "SP_TOTAL_REV", E$2)</f>
        <v>#PEND</v>
      </c>
      <c r="F80" s="4" cm="1">
        <f t="array" ref="F80">_xll.SNL.Clients.Office.Excel.Functions.SPG($A80, "SP_TOTAL_REV", F$2)</f>
        <v>2994000</v>
      </c>
      <c r="G80" s="4" t="str" cm="1">
        <f t="array" ref="G80">_xll.SNL.Clients.Office.Excel.Functions.SPG($A80, "SP_TOTAL_REV", G$2)</f>
        <v>#PEND</v>
      </c>
      <c r="H80" s="4" t="str" cm="1">
        <f t="array" ref="H80">_xll.SNL.Clients.Office.Excel.Functions.SPG($A80, "SP_TOTAL_REV", H$2)</f>
        <v>#PEND</v>
      </c>
      <c r="I80" s="4" t="str" cm="1">
        <f t="array" ref="I80">_xll.SNL.Clients.Office.Excel.Functions.SPG($A80, "SP_TOTAL_REV", I$2)</f>
        <v>#PEND</v>
      </c>
      <c r="J80" s="4" cm="1">
        <f t="array" ref="J80">_xll.SNL.Clients.Office.Excel.Functions.SPG($A80, "SP_TOTAL_REV", J$2)</f>
        <v>2887000</v>
      </c>
      <c r="K80" s="4" t="str" cm="1">
        <f t="array" ref="K80">_xll.SNL.Clients.Office.Excel.Functions.SPG($A80, "SP_TOTAL_REV", K$2)</f>
        <v>#PEND</v>
      </c>
      <c r="L80" s="4" t="str" cm="1">
        <f t="array" ref="L80">_xll.SNL.Clients.Office.Excel.Functions.SPG($A80, "SP_TOTAL_REV", L$2)</f>
        <v>#PEND</v>
      </c>
      <c r="M80" s="4" t="str" cm="1">
        <f t="array" ref="M80">_xll.SNL.Clients.Office.Excel.Functions.SPG($A80, "SP_TOTAL_REV", M$2)</f>
        <v>#PEND</v>
      </c>
      <c r="N80" s="4" cm="1">
        <f t="array" ref="N80">_xll.SNL.Clients.Office.Excel.Functions.SPG($A80, "SP_TOTAL_REV", N$2)</f>
        <v>2685000</v>
      </c>
      <c r="O80" s="4" t="str" cm="1">
        <f t="array" ref="O80">_xll.SNL.Clients.Office.Excel.Functions.SPG($A80, "SP_TOTAL_REV", O$2)</f>
        <v>#PEND</v>
      </c>
      <c r="P80" s="4" t="str" cm="1">
        <f t="array" ref="P80">_xll.SNL.Clients.Office.Excel.Functions.SPG($A80, "SP_TOTAL_REV", P$2)</f>
        <v>#PEND</v>
      </c>
      <c r="Q80" s="4" t="str" cm="1">
        <f t="array" ref="Q80">_xll.SNL.Clients.Office.Excel.Functions.SPG($A80, "SP_TOTAL_REV", Q$2)</f>
        <v>#PEND</v>
      </c>
      <c r="R80" s="4" cm="1">
        <f t="array" ref="R80">_xll.SNL.Clients.Office.Excel.Functions.SPG($A80, "SP_TOTAL_REV", R$2)</f>
        <v>1443000</v>
      </c>
      <c r="S80" s="4" t="str" cm="1">
        <f t="array" ref="S80">_xll.SNL.Clients.Office.Excel.Functions.SPG($A80, "SP_TOTAL_REV", S$2)</f>
        <v>#PEND</v>
      </c>
      <c r="T80" s="4" t="str" cm="1">
        <f t="array" ref="T80">_xll.SNL.Clients.Office.Excel.Functions.SPG($A80, "SP_TOTAL_REV", T$2)</f>
        <v>#PEND</v>
      </c>
      <c r="U80" s="4" t="str" cm="1">
        <f t="array" ref="U80">_xll.SNL.Clients.Office.Excel.Functions.SPG($A80, "SP_TOTAL_REV", U$2)</f>
        <v>#PEND</v>
      </c>
      <c r="V80" s="4" cm="1">
        <f t="array" ref="V80">_xll.SNL.Clients.Office.Excel.Functions.SPG($A80, "SP_TOTAL_REV", V$2)</f>
        <v>663000</v>
      </c>
    </row>
    <row r="81" spans="1:22" x14ac:dyDescent="0.3">
      <c r="A81" t="s">
        <v>84</v>
      </c>
      <c r="B81" s="4" cm="1">
        <f t="array" ref="B81">_xll.SNL.Clients.Office.Excel.Functions.SPG($A81, "SP_TOTAL_REV", B$2)</f>
        <v>398263</v>
      </c>
      <c r="C81" s="4" t="str" cm="1">
        <f t="array" ref="C81">_xll.SNL.Clients.Office.Excel.Functions.SPG($A81, "SP_TOTAL_REV", C$2)</f>
        <v>#PEND</v>
      </c>
      <c r="D81" s="4" t="str" cm="1">
        <f t="array" ref="D81">_xll.SNL.Clients.Office.Excel.Functions.SPG($A81, "SP_TOTAL_REV", D$2)</f>
        <v>#PEND</v>
      </c>
      <c r="E81" s="4" t="str" cm="1">
        <f t="array" ref="E81">_xll.SNL.Clients.Office.Excel.Functions.SPG($A81, "SP_TOTAL_REV", E$2)</f>
        <v>#PEND</v>
      </c>
      <c r="F81" s="4" cm="1">
        <f t="array" ref="F81">_xll.SNL.Clients.Office.Excel.Functions.SPG($A81, "SP_TOTAL_REV", F$2)</f>
        <v>388580</v>
      </c>
      <c r="G81" s="4" t="str" cm="1">
        <f t="array" ref="G81">_xll.SNL.Clients.Office.Excel.Functions.SPG($A81, "SP_TOTAL_REV", G$2)</f>
        <v>#PEND</v>
      </c>
      <c r="H81" s="4" t="str" cm="1">
        <f t="array" ref="H81">_xll.SNL.Clients.Office.Excel.Functions.SPG($A81, "SP_TOTAL_REV", H$2)</f>
        <v>#PEND</v>
      </c>
      <c r="I81" s="4" t="str" cm="1">
        <f t="array" ref="I81">_xll.SNL.Clients.Office.Excel.Functions.SPG($A81, "SP_TOTAL_REV", I$2)</f>
        <v>#PEND</v>
      </c>
      <c r="J81" s="4" cm="1">
        <f t="array" ref="J81">_xll.SNL.Clients.Office.Excel.Functions.SPG($A81, "SP_TOTAL_REV", J$2)</f>
        <v>368202</v>
      </c>
      <c r="K81" s="4" t="str" cm="1">
        <f t="array" ref="K81">_xll.SNL.Clients.Office.Excel.Functions.SPG($A81, "SP_TOTAL_REV", K$2)</f>
        <v>#PEND</v>
      </c>
      <c r="L81" s="4" t="str" cm="1">
        <f t="array" ref="L81">_xll.SNL.Clients.Office.Excel.Functions.SPG($A81, "SP_TOTAL_REV", L$2)</f>
        <v>#PEND</v>
      </c>
      <c r="M81" s="4" t="str" cm="1">
        <f t="array" ref="M81">_xll.SNL.Clients.Office.Excel.Functions.SPG($A81, "SP_TOTAL_REV", M$2)</f>
        <v>#PEND</v>
      </c>
      <c r="N81" s="4" cm="1">
        <f t="array" ref="N81">_xll.SNL.Clients.Office.Excel.Functions.SPG($A81, "SP_TOTAL_REV", N$2)</f>
        <v>299518</v>
      </c>
      <c r="O81" s="4" t="str" cm="1">
        <f t="array" ref="O81">_xll.SNL.Clients.Office.Excel.Functions.SPG($A81, "SP_TOTAL_REV", O$2)</f>
        <v>#PEND</v>
      </c>
      <c r="P81" s="4" t="str" cm="1">
        <f t="array" ref="P81">_xll.SNL.Clients.Office.Excel.Functions.SPG($A81, "SP_TOTAL_REV", P$2)</f>
        <v>#PEND</v>
      </c>
      <c r="Q81" s="4" t="str" cm="1">
        <f t="array" ref="Q81">_xll.SNL.Clients.Office.Excel.Functions.SPG($A81, "SP_TOTAL_REV", Q$2)</f>
        <v>#PEND</v>
      </c>
      <c r="R81" s="4" cm="1">
        <f t="array" ref="R81">_xll.SNL.Clients.Office.Excel.Functions.SPG($A81, "SP_TOTAL_REV", R$2)</f>
        <v>277436</v>
      </c>
      <c r="S81" s="4" t="str" cm="1">
        <f t="array" ref="S81">_xll.SNL.Clients.Office.Excel.Functions.SPG($A81, "SP_TOTAL_REV", S$2)</f>
        <v>#PEND</v>
      </c>
      <c r="T81" s="4" t="str" cm="1">
        <f t="array" ref="T81">_xll.SNL.Clients.Office.Excel.Functions.SPG($A81, "SP_TOTAL_REV", T$2)</f>
        <v>#PEND</v>
      </c>
      <c r="U81" s="4" t="str" cm="1">
        <f t="array" ref="U81">_xll.SNL.Clients.Office.Excel.Functions.SPG($A81, "SP_TOTAL_REV", U$2)</f>
        <v>#PEND</v>
      </c>
      <c r="V81" s="4" cm="1">
        <f t="array" ref="V81">_xll.SNL.Clients.Office.Excel.Functions.SPG($A81, "SP_TOTAL_REV", V$2)</f>
        <v>267209</v>
      </c>
    </row>
    <row r="82" spans="1:22" x14ac:dyDescent="0.3">
      <c r="A82" t="s">
        <v>85</v>
      </c>
      <c r="B82" s="4" cm="1">
        <f t="array" ref="B82">_xll.SNL.Clients.Office.Excel.Functions.SPG($A82, "SP_TOTAL_REV", B$2)</f>
        <v>7548000</v>
      </c>
      <c r="C82" s="4" t="str" cm="1">
        <f t="array" ref="C82">_xll.SNL.Clients.Office.Excel.Functions.SPG($A82, "SP_TOTAL_REV", C$2)</f>
        <v>#PEND</v>
      </c>
      <c r="D82" s="4" t="str" cm="1">
        <f t="array" ref="D82">_xll.SNL.Clients.Office.Excel.Functions.SPG($A82, "SP_TOTAL_REV", D$2)</f>
        <v>#PEND</v>
      </c>
      <c r="E82" s="4" t="str" cm="1">
        <f t="array" ref="E82">_xll.SNL.Clients.Office.Excel.Functions.SPG($A82, "SP_TOTAL_REV", E$2)</f>
        <v>#PEND</v>
      </c>
      <c r="F82" s="4" cm="1">
        <f t="array" ref="F82">_xll.SNL.Clients.Office.Excel.Functions.SPG($A82, "SP_TOTAL_REV", F$2)</f>
        <v>6649000</v>
      </c>
      <c r="G82" s="4" t="str" cm="1">
        <f t="array" ref="G82">_xll.SNL.Clients.Office.Excel.Functions.SPG($A82, "SP_TOTAL_REV", G$2)</f>
        <v>#PEND</v>
      </c>
      <c r="H82" s="4" t="str" cm="1">
        <f t="array" ref="H82">_xll.SNL.Clients.Office.Excel.Functions.SPG($A82, "SP_TOTAL_REV", H$2)</f>
        <v>#PEND</v>
      </c>
      <c r="I82" s="4" t="str" cm="1">
        <f t="array" ref="I82">_xll.SNL.Clients.Office.Excel.Functions.SPG($A82, "SP_TOTAL_REV", I$2)</f>
        <v>#PEND</v>
      </c>
      <c r="J82" s="4" cm="1">
        <f t="array" ref="J82">_xll.SNL.Clients.Office.Excel.Functions.SPG($A82, "SP_TOTAL_REV", J$2)</f>
        <v>6624000</v>
      </c>
      <c r="K82" s="4" t="str" cm="1">
        <f t="array" ref="K82">_xll.SNL.Clients.Office.Excel.Functions.SPG($A82, "SP_TOTAL_REV", K$2)</f>
        <v>#PEND</v>
      </c>
      <c r="L82" s="4" t="str" cm="1">
        <f t="array" ref="L82">_xll.SNL.Clients.Office.Excel.Functions.SPG($A82, "SP_TOTAL_REV", L$2)</f>
        <v>#PEND</v>
      </c>
      <c r="M82" s="4" t="str" cm="1">
        <f t="array" ref="M82">_xll.SNL.Clients.Office.Excel.Functions.SPG($A82, "SP_TOTAL_REV", M$2)</f>
        <v>#PEND</v>
      </c>
      <c r="N82" s="4" cm="1">
        <f t="array" ref="N82">_xll.SNL.Clients.Office.Excel.Functions.SPG($A82, "SP_TOTAL_REV", N$2)</f>
        <v>7737000</v>
      </c>
      <c r="O82" s="4" t="str" cm="1">
        <f t="array" ref="O82">_xll.SNL.Clients.Office.Excel.Functions.SPG($A82, "SP_TOTAL_REV", O$2)</f>
        <v>#PEND</v>
      </c>
      <c r="P82" s="4" t="str" cm="1">
        <f t="array" ref="P82">_xll.SNL.Clients.Office.Excel.Functions.SPG($A82, "SP_TOTAL_REV", P$2)</f>
        <v>#PEND</v>
      </c>
      <c r="Q82" s="4" t="str" cm="1">
        <f t="array" ref="Q82">_xll.SNL.Clients.Office.Excel.Functions.SPG($A82, "SP_TOTAL_REV", Q$2)</f>
        <v>#PEND</v>
      </c>
      <c r="R82" s="4" cm="1">
        <f t="array" ref="R82">_xll.SNL.Clients.Office.Excel.Functions.SPG($A82, "SP_TOTAL_REV", R$2)</f>
        <v>7073000</v>
      </c>
      <c r="S82" s="4" t="str" cm="1">
        <f t="array" ref="S82">_xll.SNL.Clients.Office.Excel.Functions.SPG($A82, "SP_TOTAL_REV", S$2)</f>
        <v>#PEND</v>
      </c>
      <c r="T82" s="4" t="str" cm="1">
        <f t="array" ref="T82">_xll.SNL.Clients.Office.Excel.Functions.SPG($A82, "SP_TOTAL_REV", T$2)</f>
        <v>#PEND</v>
      </c>
      <c r="U82" s="4" t="str" cm="1">
        <f t="array" ref="U82">_xll.SNL.Clients.Office.Excel.Functions.SPG($A82, "SP_TOTAL_REV", U$2)</f>
        <v>#PEND</v>
      </c>
      <c r="V82" s="4" t="str" cm="1">
        <f t="array" ref="V82">_xll.SNL.Clients.Office.Excel.Functions.SPG($A82, "SP_TOTAL_REV", V$2)</f>
        <v>NA</v>
      </c>
    </row>
    <row r="83" spans="1:22" x14ac:dyDescent="0.3">
      <c r="A83" t="s">
        <v>86</v>
      </c>
      <c r="B83" s="4" cm="1">
        <f t="array" ref="B83">_xll.SNL.Clients.Office.Excel.Functions.SPG($A83, "SP_TOTAL_REV", B$2)</f>
        <v>52277000</v>
      </c>
      <c r="C83" s="4" t="str" cm="1">
        <f t="array" ref="C83">_xll.SNL.Clients.Office.Excel.Functions.SPG($A83, "SP_TOTAL_REV", C$2)</f>
        <v>#PEND</v>
      </c>
      <c r="D83" s="4" t="str" cm="1">
        <f t="array" ref="D83">_xll.SNL.Clients.Office.Excel.Functions.SPG($A83, "SP_TOTAL_REV", D$2)</f>
        <v>#PEND</v>
      </c>
      <c r="E83" s="4" t="str" cm="1">
        <f t="array" ref="E83">_xll.SNL.Clients.Office.Excel.Functions.SPG($A83, "SP_TOTAL_REV", E$2)</f>
        <v>#PEND</v>
      </c>
      <c r="F83" s="4" cm="1">
        <f t="array" ref="F83">_xll.SNL.Clients.Office.Excel.Functions.SPG($A83, "SP_TOTAL_REV", F$2)</f>
        <v>54650000</v>
      </c>
      <c r="G83" s="4" t="str" cm="1">
        <f t="array" ref="G83">_xll.SNL.Clients.Office.Excel.Functions.SPG($A83, "SP_TOTAL_REV", G$2)</f>
        <v>#PEND</v>
      </c>
      <c r="H83" s="4" t="str" cm="1">
        <f t="array" ref="H83">_xll.SNL.Clients.Office.Excel.Functions.SPG($A83, "SP_TOTAL_REV", H$2)</f>
        <v>#PEND</v>
      </c>
      <c r="I83" s="4" t="str" cm="1">
        <f t="array" ref="I83">_xll.SNL.Clients.Office.Excel.Functions.SPG($A83, "SP_TOTAL_REV", I$2)</f>
        <v>#PEND</v>
      </c>
      <c r="J83" s="4" cm="1">
        <f t="array" ref="J83">_xll.SNL.Clients.Office.Excel.Functions.SPG($A83, "SP_TOTAL_REV", J$2)</f>
        <v>49603000</v>
      </c>
      <c r="K83" s="4" t="str" cm="1">
        <f t="array" ref="K83">_xll.SNL.Clients.Office.Excel.Functions.SPG($A83, "SP_TOTAL_REV", K$2)</f>
        <v>#PEND</v>
      </c>
      <c r="L83" s="4" t="str" cm="1">
        <f t="array" ref="L83">_xll.SNL.Clients.Office.Excel.Functions.SPG($A83, "SP_TOTAL_REV", L$2)</f>
        <v>#PEND</v>
      </c>
      <c r="M83" s="4" t="str" cm="1">
        <f t="array" ref="M83">_xll.SNL.Clients.Office.Excel.Functions.SPG($A83, "SP_TOTAL_REV", M$2)</f>
        <v>#PEND</v>
      </c>
      <c r="N83" s="4" cm="1">
        <f t="array" ref="N83">_xll.SNL.Clients.Office.Excel.Functions.SPG($A83, "SP_TOTAL_REV", N$2)</f>
        <v>43968000</v>
      </c>
      <c r="O83" s="4" t="str" cm="1">
        <f t="array" ref="O83">_xll.SNL.Clients.Office.Excel.Functions.SPG($A83, "SP_TOTAL_REV", O$2)</f>
        <v>#PEND</v>
      </c>
      <c r="P83" s="4" t="str" cm="1">
        <f t="array" ref="P83">_xll.SNL.Clients.Office.Excel.Functions.SPG($A83, "SP_TOTAL_REV", P$2)</f>
        <v>#PEND</v>
      </c>
      <c r="Q83" s="4" t="str" cm="1">
        <f t="array" ref="Q83">_xll.SNL.Clients.Office.Excel.Functions.SPG($A83, "SP_TOTAL_REV", Q$2)</f>
        <v>#PEND</v>
      </c>
      <c r="R83" s="4" cm="1">
        <f t="array" ref="R83">_xll.SNL.Clients.Office.Excel.Functions.SPG($A83, "SP_TOTAL_REV", R$2)</f>
        <v>39065000</v>
      </c>
      <c r="S83" s="4" t="str" cm="1">
        <f t="array" ref="S83">_xll.SNL.Clients.Office.Excel.Functions.SPG($A83, "SP_TOTAL_REV", S$2)</f>
        <v>#PEND</v>
      </c>
      <c r="T83" s="4" t="str" cm="1">
        <f t="array" ref="T83">_xll.SNL.Clients.Office.Excel.Functions.SPG($A83, "SP_TOTAL_REV", T$2)</f>
        <v>#PEND</v>
      </c>
      <c r="U83" s="4" t="str" cm="1">
        <f t="array" ref="U83">_xll.SNL.Clients.Office.Excel.Functions.SPG($A83, "SP_TOTAL_REV", U$2)</f>
        <v>#PEND</v>
      </c>
      <c r="V83" s="4" cm="1">
        <f t="array" ref="V83">_xll.SNL.Clients.Office.Excel.Functions.SPG($A83, "SP_TOTAL_REV", V$2)</f>
        <v>37341000</v>
      </c>
    </row>
    <row r="84" spans="1:22" x14ac:dyDescent="0.3">
      <c r="A84" t="s">
        <v>87</v>
      </c>
      <c r="B84" s="4" cm="1">
        <f t="array" ref="B84">_xll.SNL.Clients.Office.Excel.Functions.SPG($A84, "SP_TOTAL_REV", B$2)</f>
        <v>6692571</v>
      </c>
      <c r="C84" s="4" t="str" cm="1">
        <f t="array" ref="C84">_xll.SNL.Clients.Office.Excel.Functions.SPG($A84, "SP_TOTAL_REV", C$2)</f>
        <v>#PEND</v>
      </c>
      <c r="D84" s="4" t="str" cm="1">
        <f t="array" ref="D84">_xll.SNL.Clients.Office.Excel.Functions.SPG($A84, "SP_TOTAL_REV", D$2)</f>
        <v>#PEND</v>
      </c>
      <c r="E84" s="4" t="str" cm="1">
        <f t="array" ref="E84">_xll.SNL.Clients.Office.Excel.Functions.SPG($A84, "SP_TOTAL_REV", E$2)</f>
        <v>#PEND</v>
      </c>
      <c r="F84" s="4" cm="1">
        <f t="array" ref="F84">_xll.SNL.Clients.Office.Excel.Functions.SPG($A84, "SP_TOTAL_REV", F$2)</f>
        <v>6575438</v>
      </c>
      <c r="G84" s="4" t="str" cm="1">
        <f t="array" ref="G84">_xll.SNL.Clients.Office.Excel.Functions.SPG($A84, "SP_TOTAL_REV", G$2)</f>
        <v>#PEND</v>
      </c>
      <c r="H84" s="4" t="str" cm="1">
        <f t="array" ref="H84">_xll.SNL.Clients.Office.Excel.Functions.SPG($A84, "SP_TOTAL_REV", H$2)</f>
        <v>#PEND</v>
      </c>
      <c r="I84" s="4" t="str" cm="1">
        <f t="array" ref="I84">_xll.SNL.Clients.Office.Excel.Functions.SPG($A84, "SP_TOTAL_REV", I$2)</f>
        <v>#PEND</v>
      </c>
      <c r="J84" s="4" cm="1">
        <f t="array" ref="J84">_xll.SNL.Clients.Office.Excel.Functions.SPG($A84, "SP_TOTAL_REV", J$2)</f>
        <v>6871356</v>
      </c>
      <c r="K84" s="4" t="str" cm="1">
        <f t="array" ref="K84">_xll.SNL.Clients.Office.Excel.Functions.SPG($A84, "SP_TOTAL_REV", K$2)</f>
        <v>#PEND</v>
      </c>
      <c r="L84" s="4" t="str" cm="1">
        <f t="array" ref="L84">_xll.SNL.Clients.Office.Excel.Functions.SPG($A84, "SP_TOTAL_REV", L$2)</f>
        <v>#PEND</v>
      </c>
      <c r="M84" s="4" t="str" cm="1">
        <f t="array" ref="M84">_xll.SNL.Clients.Office.Excel.Functions.SPG($A84, "SP_TOTAL_REV", M$2)</f>
        <v>#PEND</v>
      </c>
      <c r="N84" s="4" cm="1">
        <f t="array" ref="N84">_xll.SNL.Clients.Office.Excel.Functions.SPG($A84, "SP_TOTAL_REV", N$2)</f>
        <v>8857759</v>
      </c>
      <c r="O84" s="4" t="str" cm="1">
        <f t="array" ref="O84">_xll.SNL.Clients.Office.Excel.Functions.SPG($A84, "SP_TOTAL_REV", O$2)</f>
        <v>#PEND</v>
      </c>
      <c r="P84" s="4" t="str" cm="1">
        <f t="array" ref="P84">_xll.SNL.Clients.Office.Excel.Functions.SPG($A84, "SP_TOTAL_REV", P$2)</f>
        <v>#PEND</v>
      </c>
      <c r="Q84" s="4" t="str" cm="1">
        <f t="array" ref="Q84">_xll.SNL.Clients.Office.Excel.Functions.SPG($A84, "SP_TOTAL_REV", Q$2)</f>
        <v>#PEND</v>
      </c>
      <c r="R84" s="4" cm="1">
        <f t="array" ref="R84">_xll.SNL.Clients.Office.Excel.Functions.SPG($A84, "SP_TOTAL_REV", R$2)</f>
        <v>5473444</v>
      </c>
      <c r="S84" s="4" t="str" cm="1">
        <f t="array" ref="S84">_xll.SNL.Clients.Office.Excel.Functions.SPG($A84, "SP_TOTAL_REV", S$2)</f>
        <v>#PEND</v>
      </c>
      <c r="T84" s="4" t="str" cm="1">
        <f t="array" ref="T84">_xll.SNL.Clients.Office.Excel.Functions.SPG($A84, "SP_TOTAL_REV", T$2)</f>
        <v>#PEND</v>
      </c>
      <c r="U84" s="4" t="str" cm="1">
        <f t="array" ref="U84">_xll.SNL.Clients.Office.Excel.Functions.SPG($A84, "SP_TOTAL_REV", U$2)</f>
        <v>#PEND</v>
      </c>
      <c r="V84" s="4" cm="1">
        <f t="array" ref="V84">_xll.SNL.Clients.Office.Excel.Functions.SPG($A84, "SP_TOTAL_REV", V$2)</f>
        <v>5068928</v>
      </c>
    </row>
    <row r="85" spans="1:22" x14ac:dyDescent="0.3">
      <c r="A85" t="s">
        <v>88</v>
      </c>
      <c r="B85" s="4" cm="1">
        <f t="array" ref="B85">_xll.SNL.Clients.Office.Excel.Functions.SPG($A85, "SP_TOTAL_REV", B$2)</f>
        <v>5938000</v>
      </c>
      <c r="C85" s="4" t="str" cm="1">
        <f t="array" ref="C85">_xll.SNL.Clients.Office.Excel.Functions.SPG($A85, "SP_TOTAL_REV", C$2)</f>
        <v>#PEND</v>
      </c>
      <c r="D85" s="4" t="str" cm="1">
        <f t="array" ref="D85">_xll.SNL.Clients.Office.Excel.Functions.SPG($A85, "SP_TOTAL_REV", D$2)</f>
        <v>#PEND</v>
      </c>
      <c r="E85" s="4" t="str" cm="1">
        <f t="array" ref="E85">_xll.SNL.Clients.Office.Excel.Functions.SPG($A85, "SP_TOTAL_REV", E$2)</f>
        <v>#PEND</v>
      </c>
      <c r="F85" s="4" cm="1">
        <f t="array" ref="F85">_xll.SNL.Clients.Office.Excel.Functions.SPG($A85, "SP_TOTAL_REV", F$2)</f>
        <v>5396000</v>
      </c>
      <c r="G85" s="4" t="str" cm="1">
        <f t="array" ref="G85">_xll.SNL.Clients.Office.Excel.Functions.SPG($A85, "SP_TOTAL_REV", G$2)</f>
        <v>#PEND</v>
      </c>
      <c r="H85" s="4" t="str" cm="1">
        <f t="array" ref="H85">_xll.SNL.Clients.Office.Excel.Functions.SPG($A85, "SP_TOTAL_REV", H$2)</f>
        <v>#PEND</v>
      </c>
      <c r="I85" s="4" t="str" cm="1">
        <f t="array" ref="I85">_xll.SNL.Clients.Office.Excel.Functions.SPG($A85, "SP_TOTAL_REV", I$2)</f>
        <v>#PEND</v>
      </c>
      <c r="J85" s="4" cm="1">
        <f t="array" ref="J85">_xll.SNL.Clients.Office.Excel.Functions.SPG($A85, "SP_TOTAL_REV", J$2)</f>
        <v>3839000</v>
      </c>
      <c r="K85" s="4" t="str" cm="1">
        <f t="array" ref="K85">_xll.SNL.Clients.Office.Excel.Functions.SPG($A85, "SP_TOTAL_REV", K$2)</f>
        <v>#PEND</v>
      </c>
      <c r="L85" s="4" t="str" cm="1">
        <f t="array" ref="L85">_xll.SNL.Clients.Office.Excel.Functions.SPG($A85, "SP_TOTAL_REV", L$2)</f>
        <v>#PEND</v>
      </c>
      <c r="M85" s="4" t="str" cm="1">
        <f t="array" ref="M85">_xll.SNL.Clients.Office.Excel.Functions.SPG($A85, "SP_TOTAL_REV", M$2)</f>
        <v>#PEND</v>
      </c>
      <c r="N85" s="4" cm="1">
        <f t="array" ref="N85">_xll.SNL.Clients.Office.Excel.Functions.SPG($A85, "SP_TOTAL_REV", N$2)</f>
        <v>1287000</v>
      </c>
      <c r="O85" s="4" t="str" cm="1">
        <f t="array" ref="O85">_xll.SNL.Clients.Office.Excel.Functions.SPG($A85, "SP_TOTAL_REV", O$2)</f>
        <v>#PEND</v>
      </c>
      <c r="P85" s="4" t="str" cm="1">
        <f t="array" ref="P85">_xll.SNL.Clients.Office.Excel.Functions.SPG($A85, "SP_TOTAL_REV", P$2)</f>
        <v>#PEND</v>
      </c>
      <c r="Q85" s="4" t="str" cm="1">
        <f t="array" ref="Q85">_xll.SNL.Clients.Office.Excel.Functions.SPG($A85, "SP_TOTAL_REV", Q$2)</f>
        <v>#PEND</v>
      </c>
      <c r="R85" s="4" cm="1">
        <f t="array" ref="R85">_xll.SNL.Clients.Office.Excel.Functions.SPG($A85, "SP_TOTAL_REV", R$2)</f>
        <v>34000</v>
      </c>
      <c r="S85" s="4" t="str" cm="1">
        <f t="array" ref="S85">_xll.SNL.Clients.Office.Excel.Functions.SPG($A85, "SP_TOTAL_REV", S$2)</f>
        <v>#PEND</v>
      </c>
      <c r="T85" s="4" t="str" cm="1">
        <f t="array" ref="T85">_xll.SNL.Clients.Office.Excel.Functions.SPG($A85, "SP_TOTAL_REV", T$2)</f>
        <v>#PEND</v>
      </c>
      <c r="U85" s="4" t="str" cm="1">
        <f t="array" ref="U85">_xll.SNL.Clients.Office.Excel.Functions.SPG($A85, "SP_TOTAL_REV", U$2)</f>
        <v>#PEND</v>
      </c>
      <c r="V85" s="4" cm="1">
        <f t="array" ref="V85">_xll.SNL.Clients.Office.Excel.Functions.SPG($A85, "SP_TOTAL_REV", V$2)</f>
        <v>4781000</v>
      </c>
    </row>
    <row r="86" spans="1:22" x14ac:dyDescent="0.3">
      <c r="A86" t="s">
        <v>89</v>
      </c>
      <c r="B86" s="4" cm="1">
        <f t="array" ref="B86">_xll.SNL.Clients.Office.Excel.Functions.SPG($A86, "SP_TOTAL_REV", B$2)</f>
        <v>5984000</v>
      </c>
      <c r="C86" s="4" t="str" cm="1">
        <f t="array" ref="C86">_xll.SNL.Clients.Office.Excel.Functions.SPG($A86, "SP_TOTAL_REV", C$2)</f>
        <v>#PEND</v>
      </c>
      <c r="D86" s="4" t="str" cm="1">
        <f t="array" ref="D86">_xll.SNL.Clients.Office.Excel.Functions.SPG($A86, "SP_TOTAL_REV", D$2)</f>
        <v>#PEND</v>
      </c>
      <c r="E86" s="4" t="str" cm="1">
        <f t="array" ref="E86">_xll.SNL.Clients.Office.Excel.Functions.SPG($A86, "SP_TOTAL_REV", E$2)</f>
        <v>#PEND</v>
      </c>
      <c r="F86" s="4" cm="1">
        <f t="array" ref="F86">_xll.SNL.Clients.Office.Excel.Functions.SPG($A86, "SP_TOTAL_REV", F$2)</f>
        <v>4935000</v>
      </c>
      <c r="G86" s="4" t="str" cm="1">
        <f t="array" ref="G86">_xll.SNL.Clients.Office.Excel.Functions.SPG($A86, "SP_TOTAL_REV", G$2)</f>
        <v>#PEND</v>
      </c>
      <c r="H86" s="4" t="str" cm="1">
        <f t="array" ref="H86">_xll.SNL.Clients.Office.Excel.Functions.SPG($A86, "SP_TOTAL_REV", H$2)</f>
        <v>#PEND</v>
      </c>
      <c r="I86" s="4" t="str" cm="1">
        <f t="array" ref="I86">_xll.SNL.Clients.Office.Excel.Functions.SPG($A86, "SP_TOTAL_REV", I$2)</f>
        <v>#PEND</v>
      </c>
      <c r="J86" s="4" cm="1">
        <f t="array" ref="J86">_xll.SNL.Clients.Office.Excel.Functions.SPG($A86, "SP_TOTAL_REV", J$2)</f>
        <v>5451000</v>
      </c>
      <c r="K86" s="4" t="str" cm="1">
        <f t="array" ref="K86">_xll.SNL.Clients.Office.Excel.Functions.SPG($A86, "SP_TOTAL_REV", K$2)</f>
        <v>#PEND</v>
      </c>
      <c r="L86" s="4" t="str" cm="1">
        <f t="array" ref="L86">_xll.SNL.Clients.Office.Excel.Functions.SPG($A86, "SP_TOTAL_REV", L$2)</f>
        <v>#PEND</v>
      </c>
      <c r="M86" s="4" t="str" cm="1">
        <f t="array" ref="M86">_xll.SNL.Clients.Office.Excel.Functions.SPG($A86, "SP_TOTAL_REV", M$2)</f>
        <v>#PEND</v>
      </c>
      <c r="N86" s="4" cm="1">
        <f t="array" ref="N86">_xll.SNL.Clients.Office.Excel.Functions.SPG($A86, "SP_TOTAL_REV", N$2)</f>
        <v>5341000</v>
      </c>
      <c r="O86" s="4" t="str" cm="1">
        <f t="array" ref="O86">_xll.SNL.Clients.Office.Excel.Functions.SPG($A86, "SP_TOTAL_REV", O$2)</f>
        <v>#PEND</v>
      </c>
      <c r="P86" s="4" t="str" cm="1">
        <f t="array" ref="P86">_xll.SNL.Clients.Office.Excel.Functions.SPG($A86, "SP_TOTAL_REV", P$2)</f>
        <v>#PEND</v>
      </c>
      <c r="Q86" s="4" t="str" cm="1">
        <f t="array" ref="Q86">_xll.SNL.Clients.Office.Excel.Functions.SPG($A86, "SP_TOTAL_REV", Q$2)</f>
        <v>#PEND</v>
      </c>
      <c r="R86" s="4" cm="1">
        <f t="array" ref="R86">_xll.SNL.Clients.Office.Excel.Functions.SPG($A86, "SP_TOTAL_REV", R$2)</f>
        <v>5002000</v>
      </c>
      <c r="S86" s="4" t="str" cm="1">
        <f t="array" ref="S86">_xll.SNL.Clients.Office.Excel.Functions.SPG($A86, "SP_TOTAL_REV", S$2)</f>
        <v>#PEND</v>
      </c>
      <c r="T86" s="4" t="str" cm="1">
        <f t="array" ref="T86">_xll.SNL.Clients.Office.Excel.Functions.SPG($A86, "SP_TOTAL_REV", T$2)</f>
        <v>#PEND</v>
      </c>
      <c r="U86" s="4" t="str" cm="1">
        <f t="array" ref="U86">_xll.SNL.Clients.Office.Excel.Functions.SPG($A86, "SP_TOTAL_REV", U$2)</f>
        <v>#PEND</v>
      </c>
      <c r="V86" s="4" cm="1">
        <f t="array" ref="V86">_xll.SNL.Clients.Office.Excel.Functions.SPG($A86, "SP_TOTAL_REV", V$2)</f>
        <v>4822000</v>
      </c>
    </row>
    <row r="87" spans="1:22" x14ac:dyDescent="0.3">
      <c r="A87" t="s">
        <v>90</v>
      </c>
      <c r="B87" s="4" cm="1">
        <f t="array" ref="B87">_xll.SNL.Clients.Office.Excel.Functions.SPG($A87, "SP_TOTAL_REV", B$2)</f>
        <v>16106000</v>
      </c>
      <c r="C87" s="4" t="str" cm="1">
        <f t="array" ref="C87">_xll.SNL.Clients.Office.Excel.Functions.SPG($A87, "SP_TOTAL_REV", C$2)</f>
        <v>#PEND</v>
      </c>
      <c r="D87" s="4" t="str" cm="1">
        <f t="array" ref="D87">_xll.SNL.Clients.Office.Excel.Functions.SPG($A87, "SP_TOTAL_REV", D$2)</f>
        <v>#PEND</v>
      </c>
      <c r="E87" s="4" t="str" cm="1">
        <f t="array" ref="E87">_xll.SNL.Clients.Office.Excel.Functions.SPG($A87, "SP_TOTAL_REV", E$2)</f>
        <v>#PEND</v>
      </c>
      <c r="F87" s="4" cm="1">
        <f t="array" ref="F87">_xll.SNL.Clients.Office.Excel.Functions.SPG($A87, "SP_TOTAL_REV", F$2)</f>
        <v>16810000</v>
      </c>
      <c r="G87" s="4" t="str" cm="1">
        <f t="array" ref="G87">_xll.SNL.Clients.Office.Excel.Functions.SPG($A87, "SP_TOTAL_REV", G$2)</f>
        <v>#PEND</v>
      </c>
      <c r="H87" s="4" t="str" cm="1">
        <f t="array" ref="H87">_xll.SNL.Clients.Office.Excel.Functions.SPG($A87, "SP_TOTAL_REV", H$2)</f>
        <v>#PEND</v>
      </c>
      <c r="I87" s="4" t="str" cm="1">
        <f t="array" ref="I87">_xll.SNL.Clients.Office.Excel.Functions.SPG($A87, "SP_TOTAL_REV", I$2)</f>
        <v>#PEND</v>
      </c>
      <c r="J87" s="4" cm="1">
        <f t="array" ref="J87">_xll.SNL.Clients.Office.Excel.Functions.SPG($A87, "SP_TOTAL_REV", J$2)</f>
        <v>14994000</v>
      </c>
      <c r="K87" s="4" t="str" cm="1">
        <f t="array" ref="K87">_xll.SNL.Clients.Office.Excel.Functions.SPG($A87, "SP_TOTAL_REV", K$2)</f>
        <v>#PEND</v>
      </c>
      <c r="L87" s="4" t="str" cm="1">
        <f t="array" ref="L87">_xll.SNL.Clients.Office.Excel.Functions.SPG($A87, "SP_TOTAL_REV", L$2)</f>
        <v>#PEND</v>
      </c>
      <c r="M87" s="4" t="str" cm="1">
        <f t="array" ref="M87">_xll.SNL.Clients.Office.Excel.Functions.SPG($A87, "SP_TOTAL_REV", M$2)</f>
        <v>#PEND</v>
      </c>
      <c r="N87" s="4" cm="1">
        <f t="array" ref="N87">_xll.SNL.Clients.Office.Excel.Functions.SPG($A87, "SP_TOTAL_REV", N$2)</f>
        <v>12397000</v>
      </c>
      <c r="O87" s="4" t="str" cm="1">
        <f t="array" ref="O87">_xll.SNL.Clients.Office.Excel.Functions.SPG($A87, "SP_TOTAL_REV", O$2)</f>
        <v>#PEND</v>
      </c>
      <c r="P87" s="4" t="str" cm="1">
        <f t="array" ref="P87">_xll.SNL.Clients.Office.Excel.Functions.SPG($A87, "SP_TOTAL_REV", P$2)</f>
        <v>#PEND</v>
      </c>
      <c r="Q87" s="4" t="str" cm="1">
        <f t="array" ref="Q87">_xll.SNL.Clients.Office.Excel.Functions.SPG($A87, "SP_TOTAL_REV", Q$2)</f>
        <v>#PEND</v>
      </c>
      <c r="R87" s="4" cm="1">
        <f t="array" ref="R87">_xll.SNL.Clients.Office.Excel.Functions.SPG($A87, "SP_TOTAL_REV", R$2)</f>
        <v>9881000</v>
      </c>
      <c r="S87" s="4" t="str" cm="1">
        <f t="array" ref="S87">_xll.SNL.Clients.Office.Excel.Functions.SPG($A87, "SP_TOTAL_REV", S$2)</f>
        <v>#PEND</v>
      </c>
      <c r="T87" s="4" t="str" cm="1">
        <f t="array" ref="T87">_xll.SNL.Clients.Office.Excel.Functions.SPG($A87, "SP_TOTAL_REV", T$2)</f>
        <v>#PEND</v>
      </c>
      <c r="U87" s="4" t="str" cm="1">
        <f t="array" ref="U87">_xll.SNL.Clients.Office.Excel.Functions.SPG($A87, "SP_TOTAL_REV", U$2)</f>
        <v>#PEND</v>
      </c>
      <c r="V87" s="4" cm="1">
        <f t="array" ref="V87">_xll.SNL.Clients.Office.Excel.Functions.SPG($A87, "SP_TOTAL_REV", V$2)</f>
        <v>12758000</v>
      </c>
    </row>
    <row r="88" spans="1:22" x14ac:dyDescent="0.3">
      <c r="A88" t="s">
        <v>91</v>
      </c>
      <c r="B88" s="4" cm="1">
        <f t="array" ref="B88">_xll.SNL.Clients.Office.Excel.Functions.SPG($A88, "SP_TOTAL_REV", B$2)</f>
        <v>1055700</v>
      </c>
      <c r="C88" s="4" t="str" cm="1">
        <f t="array" ref="C88">_xll.SNL.Clients.Office.Excel.Functions.SPG($A88, "SP_TOTAL_REV", C$2)</f>
        <v>#PEND</v>
      </c>
      <c r="D88" s="4" t="str" cm="1">
        <f t="array" ref="D88">_xll.SNL.Clients.Office.Excel.Functions.SPG($A88, "SP_TOTAL_REV", D$2)</f>
        <v>#PEND</v>
      </c>
      <c r="E88" s="4" t="str" cm="1">
        <f t="array" ref="E88">_xll.SNL.Clients.Office.Excel.Functions.SPG($A88, "SP_TOTAL_REV", E$2)</f>
        <v>#PEND</v>
      </c>
      <c r="F88" s="4" cm="1">
        <f t="array" ref="F88">_xll.SNL.Clients.Office.Excel.Functions.SPG($A88, "SP_TOTAL_REV", F$2)</f>
        <v>908800</v>
      </c>
      <c r="G88" s="4" t="str" cm="1">
        <f t="array" ref="G88">_xll.SNL.Clients.Office.Excel.Functions.SPG($A88, "SP_TOTAL_REV", G$2)</f>
        <v>#PEND</v>
      </c>
      <c r="H88" s="4" t="str" cm="1">
        <f t="array" ref="H88">_xll.SNL.Clients.Office.Excel.Functions.SPG($A88, "SP_TOTAL_REV", H$2)</f>
        <v>#PEND</v>
      </c>
      <c r="I88" s="4" t="str" cm="1">
        <f t="array" ref="I88">_xll.SNL.Clients.Office.Excel.Functions.SPG($A88, "SP_TOTAL_REV", I$2)</f>
        <v>#PEND</v>
      </c>
      <c r="J88" s="4" cm="1">
        <f t="array" ref="J88">_xll.SNL.Clients.Office.Excel.Functions.SPG($A88, "SP_TOTAL_REV", J$2)</f>
        <v>993500</v>
      </c>
      <c r="K88" s="4" t="str" cm="1">
        <f t="array" ref="K88">_xll.SNL.Clients.Office.Excel.Functions.SPG($A88, "SP_TOTAL_REV", K$2)</f>
        <v>#PEND</v>
      </c>
      <c r="L88" s="4" t="str" cm="1">
        <f t="array" ref="L88">_xll.SNL.Clients.Office.Excel.Functions.SPG($A88, "SP_TOTAL_REV", L$2)</f>
        <v>#PEND</v>
      </c>
      <c r="M88" s="4" t="str" cm="1">
        <f t="array" ref="M88">_xll.SNL.Clients.Office.Excel.Functions.SPG($A88, "SP_TOTAL_REV", M$2)</f>
        <v>#PEND</v>
      </c>
      <c r="N88" s="4" cm="1">
        <f t="array" ref="N88">_xll.SNL.Clients.Office.Excel.Functions.SPG($A88, "SP_TOTAL_REV", N$2)</f>
        <v>816800</v>
      </c>
      <c r="O88" s="4" t="str" cm="1">
        <f t="array" ref="O88">_xll.SNL.Clients.Office.Excel.Functions.SPG($A88, "SP_TOTAL_REV", O$2)</f>
        <v>#PEND</v>
      </c>
      <c r="P88" s="4" t="str" cm="1">
        <f t="array" ref="P88">_xll.SNL.Clients.Office.Excel.Functions.SPG($A88, "SP_TOTAL_REV", P$2)</f>
        <v>#PEND</v>
      </c>
      <c r="Q88" s="4" t="str" cm="1">
        <f t="array" ref="Q88">_xll.SNL.Clients.Office.Excel.Functions.SPG($A88, "SP_TOTAL_REV", Q$2)</f>
        <v>#PEND</v>
      </c>
      <c r="R88" s="4" cm="1">
        <f t="array" ref="R88">_xll.SNL.Clients.Office.Excel.Functions.SPG($A88, "SP_TOTAL_REV", R$2)</f>
        <v>792700</v>
      </c>
      <c r="S88" s="4" t="str" cm="1">
        <f t="array" ref="S88">_xll.SNL.Clients.Office.Excel.Functions.SPG($A88, "SP_TOTAL_REV", S$2)</f>
        <v>#PEND</v>
      </c>
      <c r="T88" s="4" t="str" cm="1">
        <f t="array" ref="T88">_xll.SNL.Clients.Office.Excel.Functions.SPG($A88, "SP_TOTAL_REV", T$2)</f>
        <v>#PEND</v>
      </c>
      <c r="U88" s="4" t="str" cm="1">
        <f t="array" ref="U88">_xll.SNL.Clients.Office.Excel.Functions.SPG($A88, "SP_TOTAL_REV", U$2)</f>
        <v>#PEND</v>
      </c>
      <c r="V88" s="4" cm="1">
        <f t="array" ref="V88">_xll.SNL.Clients.Office.Excel.Functions.SPG($A88, "SP_TOTAL_REV", V$2)</f>
        <v>675400</v>
      </c>
    </row>
    <row r="89" spans="1:22" x14ac:dyDescent="0.3">
      <c r="A89" t="s">
        <v>92</v>
      </c>
      <c r="B89" s="4" cm="1">
        <f t="array" ref="B89">_xll.SNL.Clients.Office.Excel.Functions.SPG($A89, "SP_TOTAL_REV", B$2)</f>
        <v>9036000</v>
      </c>
      <c r="C89" s="4" t="str" cm="1">
        <f t="array" ref="C89">_xll.SNL.Clients.Office.Excel.Functions.SPG($A89, "SP_TOTAL_REV", C$2)</f>
        <v>#PEND</v>
      </c>
      <c r="D89" s="4" t="str" cm="1">
        <f t="array" ref="D89">_xll.SNL.Clients.Office.Excel.Functions.SPG($A89, "SP_TOTAL_REV", D$2)</f>
        <v>#PEND</v>
      </c>
      <c r="E89" s="4" t="str" cm="1">
        <f t="array" ref="E89">_xll.SNL.Clients.Office.Excel.Functions.SPG($A89, "SP_TOTAL_REV", E$2)</f>
        <v>#PEND</v>
      </c>
      <c r="F89" s="4" cm="1">
        <f t="array" ref="F89">_xll.SNL.Clients.Office.Excel.Functions.SPG($A89, "SP_TOTAL_REV", F$2)</f>
        <v>7867491</v>
      </c>
      <c r="G89" s="4" t="str" cm="1">
        <f t="array" ref="G89">_xll.SNL.Clients.Office.Excel.Functions.SPG($A89, "SP_TOTAL_REV", G$2)</f>
        <v>#PEND</v>
      </c>
      <c r="H89" s="4" t="str" cm="1">
        <f t="array" ref="H89">_xll.SNL.Clients.Office.Excel.Functions.SPG($A89, "SP_TOTAL_REV", H$2)</f>
        <v>#PEND</v>
      </c>
      <c r="I89" s="4" t="str" cm="1">
        <f t="array" ref="I89">_xll.SNL.Clients.Office.Excel.Functions.SPG($A89, "SP_TOTAL_REV", I$2)</f>
        <v>#PEND</v>
      </c>
      <c r="J89" s="4" cm="1">
        <f t="array" ref="J89">_xll.SNL.Clients.Office.Excel.Functions.SPG($A89, "SP_TOTAL_REV", J$2)</f>
        <v>7773157</v>
      </c>
      <c r="K89" s="4" t="str" cm="1">
        <f t="array" ref="K89">_xll.SNL.Clients.Office.Excel.Functions.SPG($A89, "SP_TOTAL_REV", K$2)</f>
        <v>#PEND</v>
      </c>
      <c r="L89" s="4" t="str" cm="1">
        <f t="array" ref="L89">_xll.SNL.Clients.Office.Excel.Functions.SPG($A89, "SP_TOTAL_REV", L$2)</f>
        <v>#PEND</v>
      </c>
      <c r="M89" s="4" t="str" cm="1">
        <f t="array" ref="M89">_xll.SNL.Clients.Office.Excel.Functions.SPG($A89, "SP_TOTAL_REV", M$2)</f>
        <v>#PEND</v>
      </c>
      <c r="N89" s="4" cm="1">
        <f t="array" ref="N89">_xll.SNL.Clients.Office.Excel.Functions.SPG($A89, "SP_TOTAL_REV", N$2)</f>
        <v>6957708</v>
      </c>
      <c r="O89" s="4" t="str" cm="1">
        <f t="array" ref="O89">_xll.SNL.Clients.Office.Excel.Functions.SPG($A89, "SP_TOTAL_REV", O$2)</f>
        <v>#PEND</v>
      </c>
      <c r="P89" s="4" t="str" cm="1">
        <f t="array" ref="P89">_xll.SNL.Clients.Office.Excel.Functions.SPG($A89, "SP_TOTAL_REV", P$2)</f>
        <v>#PEND</v>
      </c>
      <c r="Q89" s="4" t="str" cm="1">
        <f t="array" ref="Q89">_xll.SNL.Clients.Office.Excel.Functions.SPG($A89, "SP_TOTAL_REV", Q$2)</f>
        <v>#PEND</v>
      </c>
      <c r="R89" s="4" cm="1">
        <f t="array" ref="R89">_xll.SNL.Clients.Office.Excel.Functions.SPG($A89, "SP_TOTAL_REV", R$2)</f>
        <v>5677518</v>
      </c>
      <c r="S89" s="4" t="str" cm="1">
        <f t="array" ref="S89">_xll.SNL.Clients.Office.Excel.Functions.SPG($A89, "SP_TOTAL_REV", S$2)</f>
        <v>#PEND</v>
      </c>
      <c r="T89" s="4" t="str" cm="1">
        <f t="array" ref="T89">_xll.SNL.Clients.Office.Excel.Functions.SPG($A89, "SP_TOTAL_REV", T$2)</f>
        <v>#PEND</v>
      </c>
      <c r="U89" s="4" t="str" cm="1">
        <f t="array" ref="U89">_xll.SNL.Clients.Office.Excel.Functions.SPG($A89, "SP_TOTAL_REV", U$2)</f>
        <v>#PEND</v>
      </c>
      <c r="V89" s="4" cm="1">
        <f t="array" ref="V89">_xll.SNL.Clients.Office.Excel.Functions.SPG($A89, "SP_TOTAL_REV", V$2)</f>
        <v>5950897</v>
      </c>
    </row>
    <row r="90" spans="1:22" x14ac:dyDescent="0.3">
      <c r="A90" t="s">
        <v>93</v>
      </c>
      <c r="B90" s="4" cm="1">
        <f t="array" ref="B90">_xll.SNL.Clients.Office.Excel.Functions.SPG($A90, "SP_TOTAL_REV", B$2)</f>
        <v>5516600</v>
      </c>
      <c r="C90" s="4" t="str" cm="1">
        <f t="array" ref="C90">_xll.SNL.Clients.Office.Excel.Functions.SPG($A90, "SP_TOTAL_REV", C$2)</f>
        <v>#PEND</v>
      </c>
      <c r="D90" s="4" t="str" cm="1">
        <f t="array" ref="D90">_xll.SNL.Clients.Office.Excel.Functions.SPG($A90, "SP_TOTAL_REV", D$2)</f>
        <v>#PEND</v>
      </c>
      <c r="E90" s="4" t="str" cm="1">
        <f t="array" ref="E90">_xll.SNL.Clients.Office.Excel.Functions.SPG($A90, "SP_TOTAL_REV", E$2)</f>
        <v>#PEND</v>
      </c>
      <c r="F90" s="4" cm="1">
        <f t="array" ref="F90">_xll.SNL.Clients.Office.Excel.Functions.SPG($A90, "SP_TOTAL_REV", F$2)</f>
        <v>5628300</v>
      </c>
      <c r="G90" s="4" t="str" cm="1">
        <f t="array" ref="G90">_xll.SNL.Clients.Office.Excel.Functions.SPG($A90, "SP_TOTAL_REV", G$2)</f>
        <v>#PEND</v>
      </c>
      <c r="H90" s="4" t="str" cm="1">
        <f t="array" ref="H90">_xll.SNL.Clients.Office.Excel.Functions.SPG($A90, "SP_TOTAL_REV", H$2)</f>
        <v>#PEND</v>
      </c>
      <c r="I90" s="4" t="str" cm="1">
        <f t="array" ref="I90">_xll.SNL.Clients.Office.Excel.Functions.SPG($A90, "SP_TOTAL_REV", I$2)</f>
        <v>#PEND</v>
      </c>
      <c r="J90" s="4" cm="1">
        <f t="array" ref="J90">_xll.SNL.Clients.Office.Excel.Functions.SPG($A90, "SP_TOTAL_REV", J$2)</f>
        <v>6215500</v>
      </c>
      <c r="K90" s="4" t="str" cm="1">
        <f t="array" ref="K90">_xll.SNL.Clients.Office.Excel.Functions.SPG($A90, "SP_TOTAL_REV", K$2)</f>
        <v>#PEND</v>
      </c>
      <c r="L90" s="4" t="str" cm="1">
        <f t="array" ref="L90">_xll.SNL.Clients.Office.Excel.Functions.SPG($A90, "SP_TOTAL_REV", L$2)</f>
        <v>#PEND</v>
      </c>
      <c r="M90" s="4" t="str" cm="1">
        <f t="array" ref="M90">_xll.SNL.Clients.Office.Excel.Functions.SPG($A90, "SP_TOTAL_REV", M$2)</f>
        <v>#PEND</v>
      </c>
      <c r="N90" s="4" cm="1">
        <f t="array" ref="N90">_xll.SNL.Clients.Office.Excel.Functions.SPG($A90, "SP_TOTAL_REV", N$2)</f>
        <v>5300000</v>
      </c>
      <c r="O90" s="4" t="str" cm="1">
        <f t="array" ref="O90">_xll.SNL.Clients.Office.Excel.Functions.SPG($A90, "SP_TOTAL_REV", O$2)</f>
        <v>#PEND</v>
      </c>
      <c r="P90" s="4" t="str" cm="1">
        <f t="array" ref="P90">_xll.SNL.Clients.Office.Excel.Functions.SPG($A90, "SP_TOTAL_REV", P$2)</f>
        <v>#PEND</v>
      </c>
      <c r="Q90" s="4" t="str" cm="1">
        <f t="array" ref="Q90">_xll.SNL.Clients.Office.Excel.Functions.SPG($A90, "SP_TOTAL_REV", Q$2)</f>
        <v>#PEND</v>
      </c>
      <c r="R90" s="4" cm="1">
        <f t="array" ref="R90">_xll.SNL.Clients.Office.Excel.Functions.SPG($A90, "SP_TOTAL_REV", R$2)</f>
        <v>4756400</v>
      </c>
      <c r="S90" s="4" t="str" cm="1">
        <f t="array" ref="S90">_xll.SNL.Clients.Office.Excel.Functions.SPG($A90, "SP_TOTAL_REV", S$2)</f>
        <v>#PEND</v>
      </c>
      <c r="T90" s="4" t="str" cm="1">
        <f t="array" ref="T90">_xll.SNL.Clients.Office.Excel.Functions.SPG($A90, "SP_TOTAL_REV", T$2)</f>
        <v>#PEND</v>
      </c>
      <c r="U90" s="4" t="str" cm="1">
        <f t="array" ref="U90">_xll.SNL.Clients.Office.Excel.Functions.SPG($A90, "SP_TOTAL_REV", U$2)</f>
        <v>#PEND</v>
      </c>
      <c r="V90" s="4" cm="1">
        <f t="array" ref="V90">_xll.SNL.Clients.Office.Excel.Functions.SPG($A90, "SP_TOTAL_REV", V$2)</f>
        <v>4907700</v>
      </c>
    </row>
    <row r="91" spans="1:22" x14ac:dyDescent="0.3">
      <c r="A91" t="s">
        <v>94</v>
      </c>
      <c r="B91" s="4" cm="1">
        <f t="array" ref="B91">_xll.SNL.Clients.Office.Excel.Functions.SPG($A91, "SP_TOTAL_REV", B$2)</f>
        <v>2648000</v>
      </c>
      <c r="C91" s="4" t="str" cm="1">
        <f t="array" ref="C91">_xll.SNL.Clients.Office.Excel.Functions.SPG($A91, "SP_TOTAL_REV", C$2)</f>
        <v>#PEND</v>
      </c>
      <c r="D91" s="4" t="str" cm="1">
        <f t="array" ref="D91">_xll.SNL.Clients.Office.Excel.Functions.SPG($A91, "SP_TOTAL_REV", D$2)</f>
        <v>#PEND</v>
      </c>
      <c r="E91" s="4" t="str" cm="1">
        <f t="array" ref="E91">_xll.SNL.Clients.Office.Excel.Functions.SPG($A91, "SP_TOTAL_REV", E$2)</f>
        <v>#PEND</v>
      </c>
      <c r="F91" s="4" cm="1">
        <f t="array" ref="F91">_xll.SNL.Clients.Office.Excel.Functions.SPG($A91, "SP_TOTAL_REV", F$2)</f>
        <v>2723000</v>
      </c>
      <c r="G91" s="4" t="str" cm="1">
        <f t="array" ref="G91">_xll.SNL.Clients.Office.Excel.Functions.SPG($A91, "SP_TOTAL_REV", G$2)</f>
        <v>#PEND</v>
      </c>
      <c r="H91" s="4" t="str" cm="1">
        <f t="array" ref="H91">_xll.SNL.Clients.Office.Excel.Functions.SPG($A91, "SP_TOTAL_REV", H$2)</f>
        <v>#PEND</v>
      </c>
      <c r="I91" s="4" t="str" cm="1">
        <f t="array" ref="I91">_xll.SNL.Clients.Office.Excel.Functions.SPG($A91, "SP_TOTAL_REV", I$2)</f>
        <v>#PEND</v>
      </c>
      <c r="J91" s="4" cm="1">
        <f t="array" ref="J91">_xll.SNL.Clients.Office.Excel.Functions.SPG($A91, "SP_TOTAL_REV", J$2)</f>
        <v>2301000</v>
      </c>
      <c r="K91" s="4" t="str" cm="1">
        <f t="array" ref="K91">_xll.SNL.Clients.Office.Excel.Functions.SPG($A91, "SP_TOTAL_REV", K$2)</f>
        <v>#PEND</v>
      </c>
      <c r="L91" s="4" t="str" cm="1">
        <f t="array" ref="L91">_xll.SNL.Clients.Office.Excel.Functions.SPG($A91, "SP_TOTAL_REV", L$2)</f>
        <v>#PEND</v>
      </c>
      <c r="M91" s="4" t="str" cm="1">
        <f t="array" ref="M91">_xll.SNL.Clients.Office.Excel.Functions.SPG($A91, "SP_TOTAL_REV", M$2)</f>
        <v>#PEND</v>
      </c>
      <c r="N91" s="4" cm="1">
        <f t="array" ref="N91">_xll.SNL.Clients.Office.Excel.Functions.SPG($A91, "SP_TOTAL_REV", N$2)</f>
        <v>2266000</v>
      </c>
      <c r="O91" s="4" t="str" cm="1">
        <f t="array" ref="O91">_xll.SNL.Clients.Office.Excel.Functions.SPG($A91, "SP_TOTAL_REV", O$2)</f>
        <v>#PEND</v>
      </c>
      <c r="P91" s="4" t="str" cm="1">
        <f t="array" ref="P91">_xll.SNL.Clients.Office.Excel.Functions.SPG($A91, "SP_TOTAL_REV", P$2)</f>
        <v>#PEND</v>
      </c>
      <c r="Q91" s="4" t="str" cm="1">
        <f t="array" ref="Q91">_xll.SNL.Clients.Office.Excel.Functions.SPG($A91, "SP_TOTAL_REV", Q$2)</f>
        <v>#PEND</v>
      </c>
      <c r="R91" s="4" cm="1">
        <f t="array" ref="R91">_xll.SNL.Clients.Office.Excel.Functions.SPG($A91, "SP_TOTAL_REV", R$2)</f>
        <v>1411000</v>
      </c>
      <c r="S91" s="4" t="str" cm="1">
        <f t="array" ref="S91">_xll.SNL.Clients.Office.Excel.Functions.SPG($A91, "SP_TOTAL_REV", S$2)</f>
        <v>#PEND</v>
      </c>
      <c r="T91" s="4" t="str" cm="1">
        <f t="array" ref="T91">_xll.SNL.Clients.Office.Excel.Functions.SPG($A91, "SP_TOTAL_REV", T$2)</f>
        <v>#PEND</v>
      </c>
      <c r="U91" s="4" t="str" cm="1">
        <f t="array" ref="U91">_xll.SNL.Clients.Office.Excel.Functions.SPG($A91, "SP_TOTAL_REV", U$2)</f>
        <v>#PEND</v>
      </c>
      <c r="V91" s="4" cm="1">
        <f t="array" ref="V91">_xll.SNL.Clients.Office.Excel.Functions.SPG($A91, "SP_TOTAL_REV", V$2)</f>
        <v>1586000</v>
      </c>
    </row>
    <row r="92" spans="1:22" x14ac:dyDescent="0.3">
      <c r="A92" t="s">
        <v>95</v>
      </c>
      <c r="B92" s="4" cm="1">
        <f t="array" ref="B92">_xll.SNL.Clients.Office.Excel.Functions.SPG($A92, "SP_TOTAL_REV", B$2)</f>
        <v>79050106</v>
      </c>
      <c r="C92" s="4" t="str" cm="1">
        <f t="array" ref="C92">_xll.SNL.Clients.Office.Excel.Functions.SPG($A92, "SP_TOTAL_REV", C$2)</f>
        <v>#PEND</v>
      </c>
      <c r="D92" s="4" t="str" cm="1">
        <f t="array" ref="D92">_xll.SNL.Clients.Office.Excel.Functions.SPG($A92, "SP_TOTAL_REV", D$2)</f>
        <v>#PEND</v>
      </c>
      <c r="E92" s="4" t="str" cm="1">
        <f t="array" ref="E92">_xll.SNL.Clients.Office.Excel.Functions.SPG($A92, "SP_TOTAL_REV", E$2)</f>
        <v>#PEND</v>
      </c>
      <c r="F92" s="4" cm="1">
        <f t="array" ref="F92">_xll.SNL.Clients.Office.Excel.Functions.SPG($A92, "SP_TOTAL_REV", F$2)</f>
        <v>68922331</v>
      </c>
      <c r="G92" s="4" t="str" cm="1">
        <f t="array" ref="G92">_xll.SNL.Clients.Office.Excel.Functions.SPG($A92, "SP_TOTAL_REV", G$2)</f>
        <v>#PEND</v>
      </c>
      <c r="H92" s="4" t="str" cm="1">
        <f t="array" ref="H92">_xll.SNL.Clients.Office.Excel.Functions.SPG($A92, "SP_TOTAL_REV", H$2)</f>
        <v>#PEND</v>
      </c>
      <c r="I92" s="4" t="str" cm="1">
        <f t="array" ref="I92">_xll.SNL.Clients.Office.Excel.Functions.SPG($A92, "SP_TOTAL_REV", I$2)</f>
        <v>#PEND</v>
      </c>
      <c r="J92" s="4" cm="1">
        <f t="array" ref="J92">_xll.SNL.Clients.Office.Excel.Functions.SPG($A92, "SP_TOTAL_REV", J$2)</f>
        <v>61174149</v>
      </c>
      <c r="K92" s="4" t="str" cm="1">
        <f t="array" ref="K92">_xll.SNL.Clients.Office.Excel.Functions.SPG($A92, "SP_TOTAL_REV", K$2)</f>
        <v>#PEND</v>
      </c>
      <c r="L92" s="4" t="str" cm="1">
        <f t="array" ref="L92">_xll.SNL.Clients.Office.Excel.Functions.SPG($A92, "SP_TOTAL_REV", L$2)</f>
        <v>#PEND</v>
      </c>
      <c r="M92" s="4" t="str" cm="1">
        <f t="array" ref="M92">_xll.SNL.Clients.Office.Excel.Functions.SPG($A92, "SP_TOTAL_REV", M$2)</f>
        <v>#PEND</v>
      </c>
      <c r="N92" s="4" cm="1">
        <f t="array" ref="N92">_xll.SNL.Clients.Office.Excel.Functions.SPG($A92, "SP_TOTAL_REV", N$2)</f>
        <v>58912421</v>
      </c>
      <c r="O92" s="4" t="str" cm="1">
        <f t="array" ref="O92">_xll.SNL.Clients.Office.Excel.Functions.SPG($A92, "SP_TOTAL_REV", O$2)</f>
        <v>#PEND</v>
      </c>
      <c r="P92" s="4" t="str" cm="1">
        <f t="array" ref="P92">_xll.SNL.Clients.Office.Excel.Functions.SPG($A92, "SP_TOTAL_REV", P$2)</f>
        <v>#PEND</v>
      </c>
      <c r="Q92" s="4" t="str" cm="1">
        <f t="array" ref="Q92">_xll.SNL.Clients.Office.Excel.Functions.SPG($A92, "SP_TOTAL_REV", Q$2)</f>
        <v>#PEND</v>
      </c>
      <c r="R92" s="4" cm="1">
        <f t="array" ref="R92">_xll.SNL.Clients.Office.Excel.Functions.SPG($A92, "SP_TOTAL_REV", R$2)</f>
        <v>49244768</v>
      </c>
      <c r="S92" s="4" t="str" cm="1">
        <f t="array" ref="S92">_xll.SNL.Clients.Office.Excel.Functions.SPG($A92, "SP_TOTAL_REV", S$2)</f>
        <v>#PEND</v>
      </c>
      <c r="T92" s="4" t="str" cm="1">
        <f t="array" ref="T92">_xll.SNL.Clients.Office.Excel.Functions.SPG($A92, "SP_TOTAL_REV", T$2)</f>
        <v>#PEND</v>
      </c>
      <c r="U92" s="4" t="str" cm="1">
        <f t="array" ref="U92">_xll.SNL.Clients.Office.Excel.Functions.SPG($A92, "SP_TOTAL_REV", U$2)</f>
        <v>#PEND</v>
      </c>
      <c r="V92" s="4" cm="1">
        <f t="array" ref="V92">_xll.SNL.Clients.Office.Excel.Functions.SPG($A92, "SP_TOTAL_REV", V$2)</f>
        <v>45637802</v>
      </c>
    </row>
    <row r="93" spans="1:22" x14ac:dyDescent="0.3">
      <c r="A93" t="s">
        <v>96</v>
      </c>
      <c r="B93" s="4" cm="1">
        <f t="array" ref="B93">_xll.SNL.Clients.Office.Excel.Functions.SPG($A93, "SP_TOTAL_REV", B$2)</f>
        <v>42455000</v>
      </c>
      <c r="C93" s="4" t="str" cm="1">
        <f t="array" ref="C93">_xll.SNL.Clients.Office.Excel.Functions.SPG($A93, "SP_TOTAL_REV", C$2)</f>
        <v>#PEND</v>
      </c>
      <c r="D93" s="4" t="str" cm="1">
        <f t="array" ref="D93">_xll.SNL.Clients.Office.Excel.Functions.SPG($A93, "SP_TOTAL_REV", D$2)</f>
        <v>#PEND</v>
      </c>
      <c r="E93" s="4" t="str" cm="1">
        <f t="array" ref="E93">_xll.SNL.Clients.Office.Excel.Functions.SPG($A93, "SP_TOTAL_REV", E$2)</f>
        <v>#PEND</v>
      </c>
      <c r="F93" s="4" cm="1">
        <f t="array" ref="F93">_xll.SNL.Clients.Office.Excel.Functions.SPG($A93, "SP_TOTAL_REV", F$2)</f>
        <v>38256000</v>
      </c>
      <c r="G93" s="4" t="str" cm="1">
        <f t="array" ref="G93">_xll.SNL.Clients.Office.Excel.Functions.SPG($A93, "SP_TOTAL_REV", G$2)</f>
        <v>#PEND</v>
      </c>
      <c r="H93" s="4" t="str" cm="1">
        <f t="array" ref="H93">_xll.SNL.Clients.Office.Excel.Functions.SPG($A93, "SP_TOTAL_REV", H$2)</f>
        <v>#PEND</v>
      </c>
      <c r="I93" s="4" t="str" cm="1">
        <f t="array" ref="I93">_xll.SNL.Clients.Office.Excel.Functions.SPG($A93, "SP_TOTAL_REV", I$2)</f>
        <v>#PEND</v>
      </c>
      <c r="J93" s="4" cm="1">
        <f t="array" ref="J93">_xll.SNL.Clients.Office.Excel.Functions.SPG($A93, "SP_TOTAL_REV", J$2)</f>
        <v>36557000</v>
      </c>
      <c r="K93" s="4" t="str" cm="1">
        <f t="array" ref="K93">_xll.SNL.Clients.Office.Excel.Functions.SPG($A93, "SP_TOTAL_REV", K$2)</f>
        <v>#PEND</v>
      </c>
      <c r="L93" s="4" t="str" cm="1">
        <f t="array" ref="L93">_xll.SNL.Clients.Office.Excel.Functions.SPG($A93, "SP_TOTAL_REV", L$2)</f>
        <v>#PEND</v>
      </c>
      <c r="M93" s="4" t="str" cm="1">
        <f t="array" ref="M93">_xll.SNL.Clients.Office.Excel.Functions.SPG($A93, "SP_TOTAL_REV", M$2)</f>
        <v>#PEND</v>
      </c>
      <c r="N93" s="4" cm="1">
        <f t="array" ref="N93">_xll.SNL.Clients.Office.Excel.Functions.SPG($A93, "SP_TOTAL_REV", N$2)</f>
        <v>32830000</v>
      </c>
      <c r="O93" s="4" t="str" cm="1">
        <f t="array" ref="O93">_xll.SNL.Clients.Office.Excel.Functions.SPG($A93, "SP_TOTAL_REV", O$2)</f>
        <v>#PEND</v>
      </c>
      <c r="P93" s="4" t="str" cm="1">
        <f t="array" ref="P93">_xll.SNL.Clients.Office.Excel.Functions.SPG($A93, "SP_TOTAL_REV", P$2)</f>
        <v>#PEND</v>
      </c>
      <c r="Q93" s="4" t="str" cm="1">
        <f t="array" ref="Q93">_xll.SNL.Clients.Office.Excel.Functions.SPG($A93, "SP_TOTAL_REV", Q$2)</f>
        <v>#PEND</v>
      </c>
      <c r="R93" s="4" cm="1">
        <f t="array" ref="R93">_xll.SNL.Clients.Office.Excel.Functions.SPG($A93, "SP_TOTAL_REV", R$2)</f>
        <v>29185000</v>
      </c>
      <c r="S93" s="4" t="str" cm="1">
        <f t="array" ref="S93">_xll.SNL.Clients.Office.Excel.Functions.SPG($A93, "SP_TOTAL_REV", S$2)</f>
        <v>#PEND</v>
      </c>
      <c r="T93" s="4" t="str" cm="1">
        <f t="array" ref="T93">_xll.SNL.Clients.Office.Excel.Functions.SPG($A93, "SP_TOTAL_REV", T$2)</f>
        <v>#PEND</v>
      </c>
      <c r="U93" s="4" t="str" cm="1">
        <f t="array" ref="U93">_xll.SNL.Clients.Office.Excel.Functions.SPG($A93, "SP_TOTAL_REV", U$2)</f>
        <v>#PEND</v>
      </c>
      <c r="V93" s="4" cm="1">
        <f t="array" ref="V93">_xll.SNL.Clients.Office.Excel.Functions.SPG($A93, "SP_TOTAL_REV", V$2)</f>
        <v>19074000</v>
      </c>
    </row>
    <row r="94" spans="1:22" x14ac:dyDescent="0.3">
      <c r="A94" t="s">
        <v>97</v>
      </c>
      <c r="B94" s="4" cm="1">
        <f t="array" ref="B94">_xll.SNL.Clients.Office.Excel.Functions.SPG($A94, "SP_TOTAL_REV", B$2)</f>
        <v>1856000</v>
      </c>
      <c r="C94" s="4" t="str" cm="1">
        <f t="array" ref="C94">_xll.SNL.Clients.Office.Excel.Functions.SPG($A94, "SP_TOTAL_REV", C$2)</f>
        <v>#PEND</v>
      </c>
      <c r="D94" s="4" t="str" cm="1">
        <f t="array" ref="D94">_xll.SNL.Clients.Office.Excel.Functions.SPG($A94, "SP_TOTAL_REV", D$2)</f>
        <v>#PEND</v>
      </c>
      <c r="E94" s="4" t="str" cm="1">
        <f t="array" ref="E94">_xll.SNL.Clients.Office.Excel.Functions.SPG($A94, "SP_TOTAL_REV", E$2)</f>
        <v>#PEND</v>
      </c>
      <c r="F94" s="4" cm="1">
        <f t="array" ref="F94">_xll.SNL.Clients.Office.Excel.Functions.SPG($A94, "SP_TOTAL_REV", F$2)</f>
        <v>1860000</v>
      </c>
      <c r="G94" s="4" t="str" cm="1">
        <f t="array" ref="G94">_xll.SNL.Clients.Office.Excel.Functions.SPG($A94, "SP_TOTAL_REV", G$2)</f>
        <v>#PEND</v>
      </c>
      <c r="H94" s="4" t="str" cm="1">
        <f t="array" ref="H94">_xll.SNL.Clients.Office.Excel.Functions.SPG($A94, "SP_TOTAL_REV", H$2)</f>
        <v>#PEND</v>
      </c>
      <c r="I94" s="4" t="str" cm="1">
        <f t="array" ref="I94">_xll.SNL.Clients.Office.Excel.Functions.SPG($A94, "SP_TOTAL_REV", I$2)</f>
        <v>#PEND</v>
      </c>
      <c r="J94" s="4" cm="1">
        <f t="array" ref="J94">_xll.SNL.Clients.Office.Excel.Functions.SPG($A94, "SP_TOTAL_REV", J$2)</f>
        <v>1903000</v>
      </c>
      <c r="K94" s="4" t="str" cm="1">
        <f t="array" ref="K94">_xll.SNL.Clients.Office.Excel.Functions.SPG($A94, "SP_TOTAL_REV", K$2)</f>
        <v>#PEND</v>
      </c>
      <c r="L94" s="4" t="str" cm="1">
        <f t="array" ref="L94">_xll.SNL.Clients.Office.Excel.Functions.SPG($A94, "SP_TOTAL_REV", L$2)</f>
        <v>#PEND</v>
      </c>
      <c r="M94" s="4" t="str" cm="1">
        <f t="array" ref="M94">_xll.SNL.Clients.Office.Excel.Functions.SPG($A94, "SP_TOTAL_REV", M$2)</f>
        <v>#PEND</v>
      </c>
      <c r="N94" s="4" cm="1">
        <f t="array" ref="N94">_xll.SNL.Clients.Office.Excel.Functions.SPG($A94, "SP_TOTAL_REV", N$2)</f>
        <v>1749000</v>
      </c>
      <c r="O94" s="4" t="str" cm="1">
        <f t="array" ref="O94">_xll.SNL.Clients.Office.Excel.Functions.SPG($A94, "SP_TOTAL_REV", O$2)</f>
        <v>#PEND</v>
      </c>
      <c r="P94" s="4" t="str" cm="1">
        <f t="array" ref="P94">_xll.SNL.Clients.Office.Excel.Functions.SPG($A94, "SP_TOTAL_REV", P$2)</f>
        <v>#PEND</v>
      </c>
      <c r="Q94" s="4" t="str" cm="1">
        <f t="array" ref="Q94">_xll.SNL.Clients.Office.Excel.Functions.SPG($A94, "SP_TOTAL_REV", Q$2)</f>
        <v>#PEND</v>
      </c>
      <c r="R94" s="4" cm="1">
        <f t="array" ref="R94">_xll.SNL.Clients.Office.Excel.Functions.SPG($A94, "SP_TOTAL_REV", R$2)</f>
        <v>1622000</v>
      </c>
      <c r="S94" s="4" t="str" cm="1">
        <f t="array" ref="S94">_xll.SNL.Clients.Office.Excel.Functions.SPG($A94, "SP_TOTAL_REV", S$2)</f>
        <v>#PEND</v>
      </c>
      <c r="T94" s="4" t="str" cm="1">
        <f t="array" ref="T94">_xll.SNL.Clients.Office.Excel.Functions.SPG($A94, "SP_TOTAL_REV", T$2)</f>
        <v>#PEND</v>
      </c>
      <c r="U94" s="4" t="str" cm="1">
        <f t="array" ref="U94">_xll.SNL.Clients.Office.Excel.Functions.SPG($A94, "SP_TOTAL_REV", U$2)</f>
        <v>#PEND</v>
      </c>
      <c r="V94" s="4" cm="1">
        <f t="array" ref="V94">_xll.SNL.Clients.Office.Excel.Functions.SPG($A94, "SP_TOTAL_REV", V$2)</f>
        <v>1658000</v>
      </c>
    </row>
    <row r="95" spans="1:22" x14ac:dyDescent="0.3">
      <c r="A95" t="s">
        <v>98</v>
      </c>
      <c r="B95" s="4" cm="1">
        <f t="array" ref="B95">_xll.SNL.Clients.Office.Excel.Functions.SPG($A95, "SP_TOTAL_REV", B$2)</f>
        <v>1370000</v>
      </c>
      <c r="C95" s="4" t="str" cm="1">
        <f t="array" ref="C95">_xll.SNL.Clients.Office.Excel.Functions.SPG($A95, "SP_TOTAL_REV", C$2)</f>
        <v>#PEND</v>
      </c>
      <c r="D95" s="4" t="str" cm="1">
        <f t="array" ref="D95">_xll.SNL.Clients.Office.Excel.Functions.SPG($A95, "SP_TOTAL_REV", D$2)</f>
        <v>#PEND</v>
      </c>
      <c r="E95" s="4" t="str" cm="1">
        <f t="array" ref="E95">_xll.SNL.Clients.Office.Excel.Functions.SPG($A95, "SP_TOTAL_REV", E$2)</f>
        <v>#PEND</v>
      </c>
      <c r="F95" s="4" cm="1">
        <f t="array" ref="F95">_xll.SNL.Clients.Office.Excel.Functions.SPG($A95, "SP_TOTAL_REV", F$2)</f>
        <v>1273000</v>
      </c>
      <c r="G95" s="4" t="str" cm="1">
        <f t="array" ref="G95">_xll.SNL.Clients.Office.Excel.Functions.SPG($A95, "SP_TOTAL_REV", G$2)</f>
        <v>#PEND</v>
      </c>
      <c r="H95" s="4" t="str" cm="1">
        <f t="array" ref="H95">_xll.SNL.Clients.Office.Excel.Functions.SPG($A95, "SP_TOTAL_REV", H$2)</f>
        <v>#PEND</v>
      </c>
      <c r="I95" s="4" t="str" cm="1">
        <f t="array" ref="I95">_xll.SNL.Clients.Office.Excel.Functions.SPG($A95, "SP_TOTAL_REV", I$2)</f>
        <v>#PEND</v>
      </c>
      <c r="J95" s="4" cm="1">
        <f t="array" ref="J95">_xll.SNL.Clients.Office.Excel.Functions.SPG($A95, "SP_TOTAL_REV", J$2)</f>
        <v>2321000</v>
      </c>
      <c r="K95" s="4" t="str" cm="1">
        <f t="array" ref="K95">_xll.SNL.Clients.Office.Excel.Functions.SPG($A95, "SP_TOTAL_REV", K$2)</f>
        <v>#PEND</v>
      </c>
      <c r="L95" s="4" t="str" cm="1">
        <f t="array" ref="L95">_xll.SNL.Clients.Office.Excel.Functions.SPG($A95, "SP_TOTAL_REV", L$2)</f>
        <v>#PEND</v>
      </c>
      <c r="M95" s="4" t="str" cm="1">
        <f t="array" ref="M95">_xll.SNL.Clients.Office.Excel.Functions.SPG($A95, "SP_TOTAL_REV", M$2)</f>
        <v>#PEND</v>
      </c>
      <c r="N95" s="4" cm="1">
        <f t="array" ref="N95">_xll.SNL.Clients.Office.Excel.Functions.SPG($A95, "SP_TOTAL_REV", N$2)</f>
        <v>1362000</v>
      </c>
      <c r="O95" s="4" t="str" cm="1">
        <f t="array" ref="O95">_xll.SNL.Clients.Office.Excel.Functions.SPG($A95, "SP_TOTAL_REV", O$2)</f>
        <v>#PEND</v>
      </c>
      <c r="P95" s="4" t="str" cm="1">
        <f t="array" ref="P95">_xll.SNL.Clients.Office.Excel.Functions.SPG($A95, "SP_TOTAL_REV", P$2)</f>
        <v>#PEND</v>
      </c>
      <c r="Q95" s="4" t="str" cm="1">
        <f t="array" ref="Q95">_xll.SNL.Clients.Office.Excel.Functions.SPG($A95, "SP_TOTAL_REV", Q$2)</f>
        <v>#PEND</v>
      </c>
      <c r="R95" s="4" cm="1">
        <f t="array" ref="R95">_xll.SNL.Clients.Office.Excel.Functions.SPG($A95, "SP_TOTAL_REV", R$2)</f>
        <v>847000</v>
      </c>
      <c r="S95" s="4" t="str" cm="1">
        <f t="array" ref="S95">_xll.SNL.Clients.Office.Excel.Functions.SPG($A95, "SP_TOTAL_REV", S$2)</f>
        <v>#PEND</v>
      </c>
      <c r="T95" s="4" t="str" cm="1">
        <f t="array" ref="T95">_xll.SNL.Clients.Office.Excel.Functions.SPG($A95, "SP_TOTAL_REV", T$2)</f>
        <v>#PEND</v>
      </c>
      <c r="U95" s="4" t="str" cm="1">
        <f t="array" ref="U95">_xll.SNL.Clients.Office.Excel.Functions.SPG($A95, "SP_TOTAL_REV", U$2)</f>
        <v>#PEND</v>
      </c>
      <c r="V95" s="4" cm="1">
        <f t="array" ref="V95">_xll.SNL.Clients.Office.Excel.Functions.SPG($A95, "SP_TOTAL_REV", V$2)</f>
        <v>1038000</v>
      </c>
    </row>
    <row r="96" spans="1:22" x14ac:dyDescent="0.3">
      <c r="A96" t="s">
        <v>99</v>
      </c>
      <c r="B96" s="4" cm="1">
        <f t="array" ref="B96">_xll.SNL.Clients.Office.Excel.Functions.SPG($A96, "SP_TOTAL_REV", B$2)</f>
        <v>1009763</v>
      </c>
      <c r="C96" s="4" t="str" cm="1">
        <f t="array" ref="C96">_xll.SNL.Clients.Office.Excel.Functions.SPG($A96, "SP_TOTAL_REV", C$2)</f>
        <v>#PEND</v>
      </c>
      <c r="D96" s="4" t="str" cm="1">
        <f t="array" ref="D96">_xll.SNL.Clients.Office.Excel.Functions.SPG($A96, "SP_TOTAL_REV", D$2)</f>
        <v>#PEND</v>
      </c>
      <c r="E96" s="4" t="str" cm="1">
        <f t="array" ref="E96">_xll.SNL.Clients.Office.Excel.Functions.SPG($A96, "SP_TOTAL_REV", E$2)</f>
        <v>#PEND</v>
      </c>
      <c r="F96" s="4" cm="1">
        <f t="array" ref="F96">_xll.SNL.Clients.Office.Excel.Functions.SPG($A96, "SP_TOTAL_REV", F$2)</f>
        <v>1026623</v>
      </c>
      <c r="G96" s="4" t="str" cm="1">
        <f t="array" ref="G96">_xll.SNL.Clients.Office.Excel.Functions.SPG($A96, "SP_TOTAL_REV", G$2)</f>
        <v>#PEND</v>
      </c>
      <c r="H96" s="4" t="str" cm="1">
        <f t="array" ref="H96">_xll.SNL.Clients.Office.Excel.Functions.SPG($A96, "SP_TOTAL_REV", H$2)</f>
        <v>#PEND</v>
      </c>
      <c r="I96" s="4" t="str" cm="1">
        <f t="array" ref="I96">_xll.SNL.Clients.Office.Excel.Functions.SPG($A96, "SP_TOTAL_REV", I$2)</f>
        <v>#PEND</v>
      </c>
      <c r="J96" s="4" cm="1">
        <f t="array" ref="J96">_xll.SNL.Clients.Office.Excel.Functions.SPG($A96, "SP_TOTAL_REV", J$2)</f>
        <v>989157</v>
      </c>
      <c r="K96" s="4" t="str" cm="1">
        <f t="array" ref="K96">_xll.SNL.Clients.Office.Excel.Functions.SPG($A96, "SP_TOTAL_REV", K$2)</f>
        <v>#PEND</v>
      </c>
      <c r="L96" s="4" t="str" cm="1">
        <f t="array" ref="L96">_xll.SNL.Clients.Office.Excel.Functions.SPG($A96, "SP_TOTAL_REV", L$2)</f>
        <v>#PEND</v>
      </c>
      <c r="M96" s="4" t="str" cm="1">
        <f t="array" ref="M96">_xll.SNL.Clients.Office.Excel.Functions.SPG($A96, "SP_TOTAL_REV", M$2)</f>
        <v>#PEND</v>
      </c>
      <c r="N96" s="4" cm="1">
        <f t="array" ref="N96">_xll.SNL.Clients.Office.Excel.Functions.SPG($A96, "SP_TOTAL_REV", N$2)</f>
        <v>895937</v>
      </c>
      <c r="O96" s="4" t="str" cm="1">
        <f t="array" ref="O96">_xll.SNL.Clients.Office.Excel.Functions.SPG($A96, "SP_TOTAL_REV", O$2)</f>
        <v>#PEND</v>
      </c>
      <c r="P96" s="4" t="str" cm="1">
        <f t="array" ref="P96">_xll.SNL.Clients.Office.Excel.Functions.SPG($A96, "SP_TOTAL_REV", P$2)</f>
        <v>#PEND</v>
      </c>
      <c r="Q96" s="4" t="str" cm="1">
        <f t="array" ref="Q96">_xll.SNL.Clients.Office.Excel.Functions.SPG($A96, "SP_TOTAL_REV", Q$2)</f>
        <v>#PEND</v>
      </c>
      <c r="R96" s="4" cm="1">
        <f t="array" ref="R96">_xll.SNL.Clients.Office.Excel.Functions.SPG($A96, "SP_TOTAL_REV", R$2)</f>
        <v>743300</v>
      </c>
      <c r="S96" s="4" t="str" cm="1">
        <f t="array" ref="S96">_xll.SNL.Clients.Office.Excel.Functions.SPG($A96, "SP_TOTAL_REV", S$2)</f>
        <v>#PEND</v>
      </c>
      <c r="T96" s="4" t="str" cm="1">
        <f t="array" ref="T96">_xll.SNL.Clients.Office.Excel.Functions.SPG($A96, "SP_TOTAL_REV", T$2)</f>
        <v>#PEND</v>
      </c>
      <c r="U96" s="4" t="str" cm="1">
        <f t="array" ref="U96">_xll.SNL.Clients.Office.Excel.Functions.SPG($A96, "SP_TOTAL_REV", U$2)</f>
        <v>#PEND</v>
      </c>
      <c r="V96" s="4" cm="1">
        <f t="array" ref="V96">_xll.SNL.Clients.Office.Excel.Functions.SPG($A96, "SP_TOTAL_REV", V$2)</f>
        <v>667951</v>
      </c>
    </row>
    <row r="97" spans="1:22" x14ac:dyDescent="0.3">
      <c r="A97" t="s">
        <v>100</v>
      </c>
      <c r="B97" s="4" cm="1">
        <f t="array" ref="B97">_xll.SNL.Clients.Office.Excel.Functions.SPG($A97, "SP_TOTAL_REV", B$2)</f>
        <v>13795000</v>
      </c>
      <c r="C97" s="4" t="str" cm="1">
        <f t="array" ref="C97">_xll.SNL.Clients.Office.Excel.Functions.SPG($A97, "SP_TOTAL_REV", C$2)</f>
        <v>#PEND</v>
      </c>
      <c r="D97" s="4" t="str" cm="1">
        <f t="array" ref="D97">_xll.SNL.Clients.Office.Excel.Functions.SPG($A97, "SP_TOTAL_REV", D$2)</f>
        <v>#PEND</v>
      </c>
      <c r="E97" s="4" t="str" cm="1">
        <f t="array" ref="E97">_xll.SNL.Clients.Office.Excel.Functions.SPG($A97, "SP_TOTAL_REV", E$2)</f>
        <v>#PEND</v>
      </c>
      <c r="F97" s="4" cm="1">
        <f t="array" ref="F97">_xll.SNL.Clients.Office.Excel.Functions.SPG($A97, "SP_TOTAL_REV", F$2)</f>
        <v>13584000</v>
      </c>
      <c r="G97" s="4" t="str" cm="1">
        <f t="array" ref="G97">_xll.SNL.Clients.Office.Excel.Functions.SPG($A97, "SP_TOTAL_REV", G$2)</f>
        <v>#PEND</v>
      </c>
      <c r="H97" s="4" t="str" cm="1">
        <f t="array" ref="H97">_xll.SNL.Clients.Office.Excel.Functions.SPG($A97, "SP_TOTAL_REV", H$2)</f>
        <v>#PEND</v>
      </c>
      <c r="I97" s="4" t="str" cm="1">
        <f t="array" ref="I97">_xll.SNL.Clients.Office.Excel.Functions.SPG($A97, "SP_TOTAL_REV", I$2)</f>
        <v>#PEND</v>
      </c>
      <c r="J97" s="4" cm="1">
        <f t="array" ref="J97">_xll.SNL.Clients.Office.Excel.Functions.SPG($A97, "SP_TOTAL_REV", J$2)</f>
        <v>13550000</v>
      </c>
      <c r="K97" s="4" t="str" cm="1">
        <f t="array" ref="K97">_xll.SNL.Clients.Office.Excel.Functions.SPG($A97, "SP_TOTAL_REV", K$2)</f>
        <v>#PEND</v>
      </c>
      <c r="L97" s="4" t="str" cm="1">
        <f t="array" ref="L97">_xll.SNL.Clients.Office.Excel.Functions.SPG($A97, "SP_TOTAL_REV", L$2)</f>
        <v>#PEND</v>
      </c>
      <c r="M97" s="4" t="str" cm="1">
        <f t="array" ref="M97">_xll.SNL.Clients.Office.Excel.Functions.SPG($A97, "SP_TOTAL_REV", M$2)</f>
        <v>#PEND</v>
      </c>
      <c r="N97" s="4" cm="1">
        <f t="array" ref="N97">_xll.SNL.Clients.Office.Excel.Functions.SPG($A97, "SP_TOTAL_REV", N$2)</f>
        <v>13146000</v>
      </c>
      <c r="O97" s="4" t="str" cm="1">
        <f t="array" ref="O97">_xll.SNL.Clients.Office.Excel.Functions.SPG($A97, "SP_TOTAL_REV", O$2)</f>
        <v>#PEND</v>
      </c>
      <c r="P97" s="4" t="str" cm="1">
        <f t="array" ref="P97">_xll.SNL.Clients.Office.Excel.Functions.SPG($A97, "SP_TOTAL_REV", P$2)</f>
        <v>#PEND</v>
      </c>
      <c r="Q97" s="4" t="str" cm="1">
        <f t="array" ref="Q97">_xll.SNL.Clients.Office.Excel.Functions.SPG($A97, "SP_TOTAL_REV", Q$2)</f>
        <v>#PEND</v>
      </c>
      <c r="R97" s="4" cm="1">
        <f t="array" ref="R97">_xll.SNL.Clients.Office.Excel.Functions.SPG($A97, "SP_TOTAL_REV", R$2)</f>
        <v>12039000</v>
      </c>
      <c r="S97" s="4" t="str" cm="1">
        <f t="array" ref="S97">_xll.SNL.Clients.Office.Excel.Functions.SPG($A97, "SP_TOTAL_REV", S$2)</f>
        <v>#PEND</v>
      </c>
      <c r="T97" s="4" t="str" cm="1">
        <f t="array" ref="T97">_xll.SNL.Clients.Office.Excel.Functions.SPG($A97, "SP_TOTAL_REV", T$2)</f>
        <v>#PEND</v>
      </c>
      <c r="U97" s="4" t="str" cm="1">
        <f t="array" ref="U97">_xll.SNL.Clients.Office.Excel.Functions.SPG($A97, "SP_TOTAL_REV", U$2)</f>
        <v>#PEND</v>
      </c>
      <c r="V97" s="4" cm="1">
        <f t="array" ref="V97">_xll.SNL.Clients.Office.Excel.Functions.SPG($A97, "SP_TOTAL_REV", V$2)</f>
        <v>11450000</v>
      </c>
    </row>
    <row r="98" spans="1:22" x14ac:dyDescent="0.3">
      <c r="A98" t="s">
        <v>101</v>
      </c>
      <c r="B98" s="4" cm="1">
        <f t="array" ref="B98">_xll.SNL.Clients.Office.Excel.Functions.SPG($A98, "SP_TOTAL_REV", B$2)</f>
        <v>49416000</v>
      </c>
      <c r="C98" s="4" t="str" cm="1">
        <f t="array" ref="C98">_xll.SNL.Clients.Office.Excel.Functions.SPG($A98, "SP_TOTAL_REV", C$2)</f>
        <v>#PEND</v>
      </c>
      <c r="D98" s="4" t="str" cm="1">
        <f t="array" ref="D98">_xll.SNL.Clients.Office.Excel.Functions.SPG($A98, "SP_TOTAL_REV", D$2)</f>
        <v>#PEND</v>
      </c>
      <c r="E98" s="4" t="str" cm="1">
        <f t="array" ref="E98">_xll.SNL.Clients.Office.Excel.Functions.SPG($A98, "SP_TOTAL_REV", E$2)</f>
        <v>#PEND</v>
      </c>
      <c r="F98" s="4" cm="1">
        <f t="array" ref="F98">_xll.SNL.Clients.Office.Excel.Functions.SPG($A98, "SP_TOTAL_REV", F$2)</f>
        <v>52775000</v>
      </c>
      <c r="G98" s="4" t="str" cm="1">
        <f t="array" ref="G98">_xll.SNL.Clients.Office.Excel.Functions.SPG($A98, "SP_TOTAL_REV", G$2)</f>
        <v>#PEND</v>
      </c>
      <c r="H98" s="4" t="str" cm="1">
        <f t="array" ref="H98">_xll.SNL.Clients.Office.Excel.Functions.SPG($A98, "SP_TOTAL_REV", H$2)</f>
        <v>#PEND</v>
      </c>
      <c r="I98" s="4" t="str" cm="1">
        <f t="array" ref="I98">_xll.SNL.Clients.Office.Excel.Functions.SPG($A98, "SP_TOTAL_REV", I$2)</f>
        <v>#PEND</v>
      </c>
      <c r="J98" s="4" cm="1">
        <f t="array" ref="J98">_xll.SNL.Clients.Office.Excel.Functions.SPG($A98, "SP_TOTAL_REV", J$2)</f>
        <v>64244000</v>
      </c>
      <c r="K98" s="4" t="str" cm="1">
        <f t="array" ref="K98">_xll.SNL.Clients.Office.Excel.Functions.SPG($A98, "SP_TOTAL_REV", K$2)</f>
        <v>#PEND</v>
      </c>
      <c r="L98" s="4" t="str" cm="1">
        <f t="array" ref="L98">_xll.SNL.Clients.Office.Excel.Functions.SPG($A98, "SP_TOTAL_REV", L$2)</f>
        <v>#PEND</v>
      </c>
      <c r="M98" s="4" t="str" cm="1">
        <f t="array" ref="M98">_xll.SNL.Clients.Office.Excel.Functions.SPG($A98, "SP_TOTAL_REV", M$2)</f>
        <v>#PEND</v>
      </c>
      <c r="N98" s="4" cm="1">
        <f t="array" ref="N98">_xll.SNL.Clients.Office.Excel.Functions.SPG($A98, "SP_TOTAL_REV", N$2)</f>
        <v>42552000</v>
      </c>
      <c r="O98" s="4" t="str" cm="1">
        <f t="array" ref="O98">_xll.SNL.Clients.Office.Excel.Functions.SPG($A98, "SP_TOTAL_REV", O$2)</f>
        <v>#PEND</v>
      </c>
      <c r="P98" s="4" t="str" cm="1">
        <f t="array" ref="P98">_xll.SNL.Clients.Office.Excel.Functions.SPG($A98, "SP_TOTAL_REV", P$2)</f>
        <v>#PEND</v>
      </c>
      <c r="Q98" s="4" t="str" cm="1">
        <f t="array" ref="Q98">_xll.SNL.Clients.Office.Excel.Functions.SPG($A98, "SP_TOTAL_REV", Q$2)</f>
        <v>#PEND</v>
      </c>
      <c r="R98" s="4" cm="1">
        <f t="array" ref="R98">_xll.SNL.Clients.Office.Excel.Functions.SPG($A98, "SP_TOTAL_REV", R$2)</f>
        <v>23997000</v>
      </c>
      <c r="S98" s="4" t="str" cm="1">
        <f t="array" ref="S98">_xll.SNL.Clients.Office.Excel.Functions.SPG($A98, "SP_TOTAL_REV", S$2)</f>
        <v>#PEND</v>
      </c>
      <c r="T98" s="4" t="str" cm="1">
        <f t="array" ref="T98">_xll.SNL.Clients.Office.Excel.Functions.SPG($A98, "SP_TOTAL_REV", T$2)</f>
        <v>#PEND</v>
      </c>
      <c r="U98" s="4" t="str" cm="1">
        <f t="array" ref="U98">_xll.SNL.Clients.Office.Excel.Functions.SPG($A98, "SP_TOTAL_REV", U$2)</f>
        <v>#PEND</v>
      </c>
      <c r="V98" s="4" cm="1">
        <f t="array" ref="V98">_xll.SNL.Clients.Office.Excel.Functions.SPG($A98, "SP_TOTAL_REV", V$2)</f>
        <v>34779000</v>
      </c>
    </row>
    <row r="99" spans="1:22" x14ac:dyDescent="0.3">
      <c r="A99" t="s">
        <v>102</v>
      </c>
      <c r="B99" s="4" cm="1">
        <f t="array" ref="B99">_xll.SNL.Clients.Office.Excel.Functions.SPG($A99, "SP_TOTAL_REV", B$2)</f>
        <v>2793576</v>
      </c>
      <c r="C99" s="4" t="str" cm="1">
        <f t="array" ref="C99">_xll.SNL.Clients.Office.Excel.Functions.SPG($A99, "SP_TOTAL_REV", C$2)</f>
        <v>#PEND</v>
      </c>
      <c r="D99" s="4" t="str" cm="1">
        <f t="array" ref="D99">_xll.SNL.Clients.Office.Excel.Functions.SPG($A99, "SP_TOTAL_REV", D$2)</f>
        <v>#PEND</v>
      </c>
      <c r="E99" s="4" t="str" cm="1">
        <f t="array" ref="E99">_xll.SNL.Clients.Office.Excel.Functions.SPG($A99, "SP_TOTAL_REV", E$2)</f>
        <v>#PEND</v>
      </c>
      <c r="F99" s="4" cm="1">
        <f t="array" ref="F99">_xll.SNL.Clients.Office.Excel.Functions.SPG($A99, "SP_TOTAL_REV", F$2)</f>
        <v>2471948</v>
      </c>
      <c r="G99" s="4" t="str" cm="1">
        <f t="array" ref="G99">_xll.SNL.Clients.Office.Excel.Functions.SPG($A99, "SP_TOTAL_REV", G$2)</f>
        <v>#PEND</v>
      </c>
      <c r="H99" s="4" t="str" cm="1">
        <f t="array" ref="H99">_xll.SNL.Clients.Office.Excel.Functions.SPG($A99, "SP_TOTAL_REV", H$2)</f>
        <v>#PEND</v>
      </c>
      <c r="I99" s="4" t="str" cm="1">
        <f t="array" ref="I99">_xll.SNL.Clients.Office.Excel.Functions.SPG($A99, "SP_TOTAL_REV", I$2)</f>
        <v>#PEND</v>
      </c>
      <c r="J99" s="4" cm="1">
        <f t="array" ref="J99">_xll.SNL.Clients.Office.Excel.Functions.SPG($A99, "SP_TOTAL_REV", J$2)</f>
        <v>2220175</v>
      </c>
      <c r="K99" s="4" t="str" cm="1">
        <f t="array" ref="K99">_xll.SNL.Clients.Office.Excel.Functions.SPG($A99, "SP_TOTAL_REV", K$2)</f>
        <v>#PEND</v>
      </c>
      <c r="L99" s="4" t="str" cm="1">
        <f t="array" ref="L99">_xll.SNL.Clients.Office.Excel.Functions.SPG($A99, "SP_TOTAL_REV", L$2)</f>
        <v>#PEND</v>
      </c>
      <c r="M99" s="4" t="str" cm="1">
        <f t="array" ref="M99">_xll.SNL.Clients.Office.Excel.Functions.SPG($A99, "SP_TOTAL_REV", M$2)</f>
        <v>#PEND</v>
      </c>
      <c r="N99" s="4" cm="1">
        <f t="array" ref="N99">_xll.SNL.Clients.Office.Excel.Functions.SPG($A99, "SP_TOTAL_REV", N$2)</f>
        <v>1952315</v>
      </c>
      <c r="O99" s="4" t="str" cm="1">
        <f t="array" ref="O99">_xll.SNL.Clients.Office.Excel.Functions.SPG($A99, "SP_TOTAL_REV", O$2)</f>
        <v>#PEND</v>
      </c>
      <c r="P99" s="4" t="str" cm="1">
        <f t="array" ref="P99">_xll.SNL.Clients.Office.Excel.Functions.SPG($A99, "SP_TOTAL_REV", P$2)</f>
        <v>#PEND</v>
      </c>
      <c r="Q99" s="4" t="str" cm="1">
        <f t="array" ref="Q99">_xll.SNL.Clients.Office.Excel.Functions.SPG($A99, "SP_TOTAL_REV", Q$2)</f>
        <v>#PEND</v>
      </c>
      <c r="R99" s="4" cm="1">
        <f t="array" ref="R99">_xll.SNL.Clients.Office.Excel.Functions.SPG($A99, "SP_TOTAL_REV", R$2)</f>
        <v>1601414</v>
      </c>
      <c r="S99" s="4" t="str" cm="1">
        <f t="array" ref="S99">_xll.SNL.Clients.Office.Excel.Functions.SPG($A99, "SP_TOTAL_REV", S$2)</f>
        <v>#PEND</v>
      </c>
      <c r="T99" s="4" t="str" cm="1">
        <f t="array" ref="T99">_xll.SNL.Clients.Office.Excel.Functions.SPG($A99, "SP_TOTAL_REV", T$2)</f>
        <v>#PEND</v>
      </c>
      <c r="U99" s="4" t="str" cm="1">
        <f t="array" ref="U99">_xll.SNL.Clients.Office.Excel.Functions.SPG($A99, "SP_TOTAL_REV", U$2)</f>
        <v>#PEND</v>
      </c>
      <c r="V99" s="4" cm="1">
        <f t="array" ref="V99">_xll.SNL.Clients.Office.Excel.Functions.SPG($A99, "SP_TOTAL_REV", V$2)</f>
        <v>1403697</v>
      </c>
    </row>
    <row r="100" spans="1:22" x14ac:dyDescent="0.3">
      <c r="A100" t="s">
        <v>103</v>
      </c>
      <c r="B100" s="4" t="str" cm="1">
        <f t="array" ref="B100">_xll.SNL.Clients.Office.Excel.Functions.SPG($A100, "SP_TOTAL_REV", B$2)</f>
        <v>NA</v>
      </c>
      <c r="C100" s="4" t="str" cm="1">
        <f t="array" ref="C100">_xll.SNL.Clients.Office.Excel.Functions.SPG($A100, "SP_TOTAL_REV", C$2)</f>
        <v>#PEND</v>
      </c>
      <c r="D100" s="4" t="str" cm="1">
        <f t="array" ref="D100">_xll.SNL.Clients.Office.Excel.Functions.SPG($A100, "SP_TOTAL_REV", D$2)</f>
        <v>#PEND</v>
      </c>
      <c r="E100" s="4" t="str" cm="1">
        <f t="array" ref="E100">_xll.SNL.Clients.Office.Excel.Functions.SPG($A100, "SP_TOTAL_REV", E$2)</f>
        <v>#PEND</v>
      </c>
      <c r="F100" s="4" cm="1">
        <f t="array" ref="F100">_xll.SNL.Clients.Office.Excel.Functions.SPG($A100, "SP_TOTAL_REV", F$2)</f>
        <v>13494000</v>
      </c>
      <c r="G100" s="4" t="str" cm="1">
        <f t="array" ref="G100">_xll.SNL.Clients.Office.Excel.Functions.SPG($A100, "SP_TOTAL_REV", G$2)</f>
        <v>#PEND</v>
      </c>
      <c r="H100" s="4" t="str" cm="1">
        <f t="array" ref="H100">_xll.SNL.Clients.Office.Excel.Functions.SPG($A100, "SP_TOTAL_REV", H$2)</f>
        <v>#PEND</v>
      </c>
      <c r="I100" s="4" t="str" cm="1">
        <f t="array" ref="I100">_xll.SNL.Clients.Office.Excel.Functions.SPG($A100, "SP_TOTAL_REV", I$2)</f>
        <v>#PEND</v>
      </c>
      <c r="J100" s="4" cm="1">
        <f t="array" ref="J100">_xll.SNL.Clients.Office.Excel.Functions.SPG($A100, "SP_TOTAL_REV", J$2)</f>
        <v>11343000</v>
      </c>
      <c r="K100" s="4" t="str" cm="1">
        <f t="array" ref="K100">_xll.SNL.Clients.Office.Excel.Functions.SPG($A100, "SP_TOTAL_REV", K$2)</f>
        <v>#PEND</v>
      </c>
      <c r="L100" s="4" t="str" cm="1">
        <f t="array" ref="L100">_xll.SNL.Clients.Office.Excel.Functions.SPG($A100, "SP_TOTAL_REV", L$2)</f>
        <v>#PEND</v>
      </c>
      <c r="M100" s="4" t="str" cm="1">
        <f t="array" ref="M100">_xll.SNL.Clients.Office.Excel.Functions.SPG($A100, "SP_TOTAL_REV", M$2)</f>
        <v>#PEND</v>
      </c>
      <c r="N100" s="4" cm="1">
        <f t="array" ref="N100">_xll.SNL.Clients.Office.Excel.Functions.SPG($A100, "SP_TOTAL_REV", N$2)</f>
        <v>10840000</v>
      </c>
      <c r="O100" s="4" t="str" cm="1">
        <f t="array" ref="O100">_xll.SNL.Clients.Office.Excel.Functions.SPG($A100, "SP_TOTAL_REV", O$2)</f>
        <v>#PEND</v>
      </c>
      <c r="P100" s="4" t="str" cm="1">
        <f t="array" ref="P100">_xll.SNL.Clients.Office.Excel.Functions.SPG($A100, "SP_TOTAL_REV", P$2)</f>
        <v>#PEND</v>
      </c>
      <c r="Q100" s="4" t="str" cm="1">
        <f t="array" ref="Q100">_xll.SNL.Clients.Office.Excel.Functions.SPG($A100, "SP_TOTAL_REV", Q$2)</f>
        <v>#PEND</v>
      </c>
      <c r="R100" s="4" cm="1">
        <f t="array" ref="R100">_xll.SNL.Clients.Office.Excel.Functions.SPG($A100, "SP_TOTAL_REV", R$2)</f>
        <v>10482000</v>
      </c>
      <c r="S100" s="4" t="str" cm="1">
        <f t="array" ref="S100">_xll.SNL.Clients.Office.Excel.Functions.SPG($A100, "SP_TOTAL_REV", S$2)</f>
        <v>#PEND</v>
      </c>
      <c r="T100" s="4" t="str" cm="1">
        <f t="array" ref="T100">_xll.SNL.Clients.Office.Excel.Functions.SPG($A100, "SP_TOTAL_REV", T$2)</f>
        <v>#PEND</v>
      </c>
      <c r="U100" s="4" t="str" cm="1">
        <f t="array" ref="U100">_xll.SNL.Clients.Office.Excel.Functions.SPG($A100, "SP_TOTAL_REV", U$2)</f>
        <v>#PEND</v>
      </c>
      <c r="V100" s="4" cm="1">
        <f t="array" ref="V100">_xll.SNL.Clients.Office.Excel.Functions.SPG($A100, "SP_TOTAL_REV", V$2)</f>
        <v>9026000</v>
      </c>
    </row>
    <row r="101" spans="1:22" x14ac:dyDescent="0.3">
      <c r="A101" t="s">
        <v>104</v>
      </c>
      <c r="B101" s="4" cm="1">
        <f t="array" ref="B101">_xll.SNL.Clients.Office.Excel.Functions.SPG($A101, "SP_TOTAL_REV", B$2)</f>
        <v>1510600</v>
      </c>
      <c r="C101" s="4" t="str" cm="1">
        <f t="array" ref="C101">_xll.SNL.Clients.Office.Excel.Functions.SPG($A101, "SP_TOTAL_REV", C$2)</f>
        <v>#PEND</v>
      </c>
      <c r="D101" s="4" t="str" cm="1">
        <f t="array" ref="D101">_xll.SNL.Clients.Office.Excel.Functions.SPG($A101, "SP_TOTAL_REV", D$2)</f>
        <v>#PEND</v>
      </c>
      <c r="E101" s="4" t="str" cm="1">
        <f t="array" ref="E101">_xll.SNL.Clients.Office.Excel.Functions.SPG($A101, "SP_TOTAL_REV", E$2)</f>
        <v>#PEND</v>
      </c>
      <c r="F101" s="4" cm="1">
        <f t="array" ref="F101">_xll.SNL.Clients.Office.Excel.Functions.SPG($A101, "SP_TOTAL_REV", F$2)</f>
        <v>1455900</v>
      </c>
      <c r="G101" s="4" t="str" cm="1">
        <f t="array" ref="G101">_xll.SNL.Clients.Office.Excel.Functions.SPG($A101, "SP_TOTAL_REV", G$2)</f>
        <v>#PEND</v>
      </c>
      <c r="H101" s="4" t="str" cm="1">
        <f t="array" ref="H101">_xll.SNL.Clients.Office.Excel.Functions.SPG($A101, "SP_TOTAL_REV", H$2)</f>
        <v>#PEND</v>
      </c>
      <c r="I101" s="4" t="str" cm="1">
        <f t="array" ref="I101">_xll.SNL.Clients.Office.Excel.Functions.SPG($A101, "SP_TOTAL_REV", I$2)</f>
        <v>#PEND</v>
      </c>
      <c r="J101" s="4" cm="1">
        <f t="array" ref="J101">_xll.SNL.Clients.Office.Excel.Functions.SPG($A101, "SP_TOTAL_REV", J$2)</f>
        <v>1317300</v>
      </c>
      <c r="K101" s="4" t="str" cm="1">
        <f t="array" ref="K101">_xll.SNL.Clients.Office.Excel.Functions.SPG($A101, "SP_TOTAL_REV", K$2)</f>
        <v>#PEND</v>
      </c>
      <c r="L101" s="4" t="str" cm="1">
        <f t="array" ref="L101">_xll.SNL.Clients.Office.Excel.Functions.SPG($A101, "SP_TOTAL_REV", L$2)</f>
        <v>#PEND</v>
      </c>
      <c r="M101" s="4" t="str" cm="1">
        <f t="array" ref="M101">_xll.SNL.Clients.Office.Excel.Functions.SPG($A101, "SP_TOTAL_REV", M$2)</f>
        <v>#PEND</v>
      </c>
      <c r="N101" s="4" cm="1">
        <f t="array" ref="N101">_xll.SNL.Clients.Office.Excel.Functions.SPG($A101, "SP_TOTAL_REV", N$2)</f>
        <v>1311400</v>
      </c>
      <c r="O101" s="4" t="str" cm="1">
        <f t="array" ref="O101">_xll.SNL.Clients.Office.Excel.Functions.SPG($A101, "SP_TOTAL_REV", O$2)</f>
        <v>#PEND</v>
      </c>
      <c r="P101" s="4" t="str" cm="1">
        <f t="array" ref="P101">_xll.SNL.Clients.Office.Excel.Functions.SPG($A101, "SP_TOTAL_REV", P$2)</f>
        <v>#PEND</v>
      </c>
      <c r="Q101" s="4" t="str" cm="1">
        <f t="array" ref="Q101">_xll.SNL.Clients.Office.Excel.Functions.SPG($A101, "SP_TOTAL_REV", Q$2)</f>
        <v>#PEND</v>
      </c>
      <c r="R101" s="4" cm="1">
        <f t="array" ref="R101">_xll.SNL.Clients.Office.Excel.Functions.SPG($A101, "SP_TOTAL_REV", R$2)</f>
        <v>1241000</v>
      </c>
      <c r="S101" s="4" t="str" cm="1">
        <f t="array" ref="S101">_xll.SNL.Clients.Office.Excel.Functions.SPG($A101, "SP_TOTAL_REV", S$2)</f>
        <v>#PEND</v>
      </c>
      <c r="T101" s="4" t="str" cm="1">
        <f t="array" ref="T101">_xll.SNL.Clients.Office.Excel.Functions.SPG($A101, "SP_TOTAL_REV", T$2)</f>
        <v>#PEND</v>
      </c>
      <c r="U101" s="4" t="str" cm="1">
        <f t="array" ref="U101">_xll.SNL.Clients.Office.Excel.Functions.SPG($A101, "SP_TOTAL_REV", U$2)</f>
        <v>#PEND</v>
      </c>
      <c r="V101" s="4" cm="1">
        <f t="array" ref="V101">_xll.SNL.Clients.Office.Excel.Functions.SPG($A101, "SP_TOTAL_REV", V$2)</f>
        <v>1089400</v>
      </c>
    </row>
    <row r="102" spans="1:22" x14ac:dyDescent="0.3">
      <c r="A102" t="s">
        <v>105</v>
      </c>
      <c r="B102" s="4" cm="1">
        <f t="array" ref="B102">_xll.SNL.Clients.Office.Excel.Functions.SPG($A102, "SP_TOTAL_REV", B$2)</f>
        <v>3320000</v>
      </c>
      <c r="C102" s="4" t="str" cm="1">
        <f t="array" ref="C102">_xll.SNL.Clients.Office.Excel.Functions.SPG($A102, "SP_TOTAL_REV", C$2)</f>
        <v>#PEND</v>
      </c>
      <c r="D102" s="4" t="str" cm="1">
        <f t="array" ref="D102">_xll.SNL.Clients.Office.Excel.Functions.SPG($A102, "SP_TOTAL_REV", D$2)</f>
        <v>#PEND</v>
      </c>
      <c r="E102" s="4" t="str" cm="1">
        <f t="array" ref="E102">_xll.SNL.Clients.Office.Excel.Functions.SPG($A102, "SP_TOTAL_REV", E$2)</f>
        <v>#PEND</v>
      </c>
      <c r="F102" s="4" cm="1">
        <f t="array" ref="F102">_xll.SNL.Clients.Office.Excel.Functions.SPG($A102, "SP_TOTAL_REV", F$2)</f>
        <v>1809000</v>
      </c>
      <c r="G102" s="4" t="str" cm="1">
        <f t="array" ref="G102">_xll.SNL.Clients.Office.Excel.Functions.SPG($A102, "SP_TOTAL_REV", G$2)</f>
        <v>#PEND</v>
      </c>
      <c r="H102" s="4" t="str" cm="1">
        <f t="array" ref="H102">_xll.SNL.Clients.Office.Excel.Functions.SPG($A102, "SP_TOTAL_REV", H$2)</f>
        <v>#PEND</v>
      </c>
      <c r="I102" s="4" t="str" cm="1">
        <f t="array" ref="I102">_xll.SNL.Clients.Office.Excel.Functions.SPG($A102, "SP_TOTAL_REV", I$2)</f>
        <v>#PEND</v>
      </c>
      <c r="J102" s="4" cm="1">
        <f t="array" ref="J102">_xll.SNL.Clients.Office.Excel.Functions.SPG($A102, "SP_TOTAL_REV", J$2)</f>
        <v>1408000</v>
      </c>
      <c r="K102" s="4" t="str" cm="1">
        <f t="array" ref="K102">_xll.SNL.Clients.Office.Excel.Functions.SPG($A102, "SP_TOTAL_REV", K$2)</f>
        <v>#PEND</v>
      </c>
      <c r="L102" s="4" t="str" cm="1">
        <f t="array" ref="L102">_xll.SNL.Clients.Office.Excel.Functions.SPG($A102, "SP_TOTAL_REV", L$2)</f>
        <v>#PEND</v>
      </c>
      <c r="M102" s="4" t="str" cm="1">
        <f t="array" ref="M102">_xll.SNL.Clients.Office.Excel.Functions.SPG($A102, "SP_TOTAL_REV", M$2)</f>
        <v>#PEND</v>
      </c>
      <c r="N102" s="4" cm="1">
        <f t="array" ref="N102">_xll.SNL.Clients.Office.Excel.Functions.SPG($A102, "SP_TOTAL_REV", N$2)</f>
        <v>1785000</v>
      </c>
      <c r="O102" s="4" t="str" cm="1">
        <f t="array" ref="O102">_xll.SNL.Clients.Office.Excel.Functions.SPG($A102, "SP_TOTAL_REV", O$2)</f>
        <v>#PEND</v>
      </c>
      <c r="P102" s="4" t="str" cm="1">
        <f t="array" ref="P102">_xll.SNL.Clients.Office.Excel.Functions.SPG($A102, "SP_TOTAL_REV", P$2)</f>
        <v>#PEND</v>
      </c>
      <c r="Q102" s="4" t="str" cm="1">
        <f t="array" ref="Q102">_xll.SNL.Clients.Office.Excel.Functions.SPG($A102, "SP_TOTAL_REV", Q$2)</f>
        <v>#PEND</v>
      </c>
      <c r="R102" s="4" cm="1">
        <f t="array" ref="R102">_xll.SNL.Clients.Office.Excel.Functions.SPG($A102, "SP_TOTAL_REV", R$2)</f>
        <v>2227000</v>
      </c>
      <c r="S102" s="4" t="str" cm="1">
        <f t="array" ref="S102">_xll.SNL.Clients.Office.Excel.Functions.SPG($A102, "SP_TOTAL_REV", S$2)</f>
        <v>#PEND</v>
      </c>
      <c r="T102" s="4" t="str" cm="1">
        <f t="array" ref="T102">_xll.SNL.Clients.Office.Excel.Functions.SPG($A102, "SP_TOTAL_REV", T$2)</f>
        <v>#PEND</v>
      </c>
      <c r="U102" s="4" t="str" cm="1">
        <f t="array" ref="U102">_xll.SNL.Clients.Office.Excel.Functions.SPG($A102, "SP_TOTAL_REV", U$2)</f>
        <v>#PEND</v>
      </c>
      <c r="V102" s="4" cm="1">
        <f t="array" ref="V102">_xll.SNL.Clients.Office.Excel.Functions.SPG($A102, "SP_TOTAL_REV", V$2)</f>
        <v>1700000</v>
      </c>
    </row>
    <row r="103" spans="1:22" x14ac:dyDescent="0.3">
      <c r="A103" t="s">
        <v>106</v>
      </c>
      <c r="B103" s="4" cm="1">
        <f t="array" ref="B103">_xll.SNL.Clients.Office.Excel.Functions.SPG($A103, "SP_TOTAL_REV", B$2)</f>
        <v>2561783</v>
      </c>
      <c r="C103" s="4" t="str" cm="1">
        <f t="array" ref="C103">_xll.SNL.Clients.Office.Excel.Functions.SPG($A103, "SP_TOTAL_REV", C$2)</f>
        <v>#PEND</v>
      </c>
      <c r="D103" s="4" t="str" cm="1">
        <f t="array" ref="D103">_xll.SNL.Clients.Office.Excel.Functions.SPG($A103, "SP_TOTAL_REV", D$2)</f>
        <v>#PEND</v>
      </c>
      <c r="E103" s="4" t="str" cm="1">
        <f t="array" ref="E103">_xll.SNL.Clients.Office.Excel.Functions.SPG($A103, "SP_TOTAL_REV", E$2)</f>
        <v>#PEND</v>
      </c>
      <c r="F103" s="4" cm="1">
        <f t="array" ref="F103">_xll.SNL.Clients.Office.Excel.Functions.SPG($A103, "SP_TOTAL_REV", F$2)</f>
        <v>2377177</v>
      </c>
      <c r="G103" s="4" t="str" cm="1">
        <f t="array" ref="G103">_xll.SNL.Clients.Office.Excel.Functions.SPG($A103, "SP_TOTAL_REV", G$2)</f>
        <v>#PEND</v>
      </c>
      <c r="H103" s="4" t="str" cm="1">
        <f t="array" ref="H103">_xll.SNL.Clients.Office.Excel.Functions.SPG($A103, "SP_TOTAL_REV", H$2)</f>
        <v>#PEND</v>
      </c>
      <c r="I103" s="4" t="str" cm="1">
        <f t="array" ref="I103">_xll.SNL.Clients.Office.Excel.Functions.SPG($A103, "SP_TOTAL_REV", I$2)</f>
        <v>#PEND</v>
      </c>
      <c r="J103" s="4" cm="1">
        <f t="array" ref="J103">_xll.SNL.Clients.Office.Excel.Functions.SPG($A103, "SP_TOTAL_REV", J$2)</f>
        <v>2174858</v>
      </c>
      <c r="K103" s="4" t="str" cm="1">
        <f t="array" ref="K103">_xll.SNL.Clients.Office.Excel.Functions.SPG($A103, "SP_TOTAL_REV", K$2)</f>
        <v>#PEND</v>
      </c>
      <c r="L103" s="4" t="str" cm="1">
        <f t="array" ref="L103">_xll.SNL.Clients.Office.Excel.Functions.SPG($A103, "SP_TOTAL_REV", L$2)</f>
        <v>#PEND</v>
      </c>
      <c r="M103" s="4" t="str" cm="1">
        <f t="array" ref="M103">_xll.SNL.Clients.Office.Excel.Functions.SPG($A103, "SP_TOTAL_REV", M$2)</f>
        <v>#PEND</v>
      </c>
      <c r="N103" s="4" cm="1">
        <f t="array" ref="N103">_xll.SNL.Clients.Office.Excel.Functions.SPG($A103, "SP_TOTAL_REV", N$2)</f>
        <v>1922281</v>
      </c>
      <c r="O103" s="4" t="str" cm="1">
        <f t="array" ref="O103">_xll.SNL.Clients.Office.Excel.Functions.SPG($A103, "SP_TOTAL_REV", O$2)</f>
        <v>#PEND</v>
      </c>
      <c r="P103" s="4" t="str" cm="1">
        <f t="array" ref="P103">_xll.SNL.Clients.Office.Excel.Functions.SPG($A103, "SP_TOTAL_REV", P$2)</f>
        <v>#PEND</v>
      </c>
      <c r="Q103" s="4" t="str" cm="1">
        <f t="array" ref="Q103">_xll.SNL.Clients.Office.Excel.Functions.SPG($A103, "SP_TOTAL_REV", Q$2)</f>
        <v>#PEND</v>
      </c>
      <c r="R103" s="4" cm="1">
        <f t="array" ref="R103">_xll.SNL.Clients.Office.Excel.Functions.SPG($A103, "SP_TOTAL_REV", R$2)</f>
        <v>1757048</v>
      </c>
      <c r="S103" s="4" t="str" cm="1">
        <f t="array" ref="S103">_xll.SNL.Clients.Office.Excel.Functions.SPG($A103, "SP_TOTAL_REV", S$2)</f>
        <v>#PEND</v>
      </c>
      <c r="T103" s="4" t="str" cm="1">
        <f t="array" ref="T103">_xll.SNL.Clients.Office.Excel.Functions.SPG($A103, "SP_TOTAL_REV", T$2)</f>
        <v>#PEND</v>
      </c>
      <c r="U103" s="4" t="str" cm="1">
        <f t="array" ref="U103">_xll.SNL.Clients.Office.Excel.Functions.SPG($A103, "SP_TOTAL_REV", U$2)</f>
        <v>#PEND</v>
      </c>
      <c r="V103" s="4" cm="1">
        <f t="array" ref="V103">_xll.SNL.Clients.Office.Excel.Functions.SPG($A103, "SP_TOTAL_REV", V$2)</f>
        <v>1843749</v>
      </c>
    </row>
    <row r="104" spans="1:22" x14ac:dyDescent="0.3">
      <c r="A104" t="s">
        <v>107</v>
      </c>
      <c r="B104" s="4" cm="1">
        <f t="array" ref="B104">_xll.SNL.Clients.Office.Excel.Functions.SPG($A104, "SP_TOTAL_REV", B$2)</f>
        <v>13841000</v>
      </c>
      <c r="C104" s="4" t="str" cm="1">
        <f t="array" ref="C104">_xll.SNL.Clients.Office.Excel.Functions.SPG($A104, "SP_TOTAL_REV", C$2)</f>
        <v>#PEND</v>
      </c>
      <c r="D104" s="4" t="str" cm="1">
        <f t="array" ref="D104">_xll.SNL.Clients.Office.Excel.Functions.SPG($A104, "SP_TOTAL_REV", D$2)</f>
        <v>#PEND</v>
      </c>
      <c r="E104" s="4" t="str" cm="1">
        <f t="array" ref="E104">_xll.SNL.Clients.Office.Excel.Functions.SPG($A104, "SP_TOTAL_REV", E$2)</f>
        <v>#PEND</v>
      </c>
      <c r="F104" s="4" cm="1">
        <f t="array" ref="F104">_xll.SNL.Clients.Office.Excel.Functions.SPG($A104, "SP_TOTAL_REV", F$2)</f>
        <v>14668000</v>
      </c>
      <c r="G104" s="4" t="str" cm="1">
        <f t="array" ref="G104">_xll.SNL.Clients.Office.Excel.Functions.SPG($A104, "SP_TOTAL_REV", G$2)</f>
        <v>#PEND</v>
      </c>
      <c r="H104" s="4" t="str" cm="1">
        <f t="array" ref="H104">_xll.SNL.Clients.Office.Excel.Functions.SPG($A104, "SP_TOTAL_REV", H$2)</f>
        <v>#PEND</v>
      </c>
      <c r="I104" s="4" t="str" cm="1">
        <f t="array" ref="I104">_xll.SNL.Clients.Office.Excel.Functions.SPG($A104, "SP_TOTAL_REV", I$2)</f>
        <v>#PEND</v>
      </c>
      <c r="J104" s="4" cm="1">
        <f t="array" ref="J104">_xll.SNL.Clients.Office.Excel.Functions.SPG($A104, "SP_TOTAL_REV", J$2)</f>
        <v>13632000</v>
      </c>
      <c r="K104" s="4" t="str" cm="1">
        <f t="array" ref="K104">_xll.SNL.Clients.Office.Excel.Functions.SPG($A104, "SP_TOTAL_REV", K$2)</f>
        <v>#PEND</v>
      </c>
      <c r="L104" s="4" t="str" cm="1">
        <f t="array" ref="L104">_xll.SNL.Clients.Office.Excel.Functions.SPG($A104, "SP_TOTAL_REV", L$2)</f>
        <v>#PEND</v>
      </c>
      <c r="M104" s="4" t="str" cm="1">
        <f t="array" ref="M104">_xll.SNL.Clients.Office.Excel.Functions.SPG($A104, "SP_TOTAL_REV", M$2)</f>
        <v>#PEND</v>
      </c>
      <c r="N104" s="4" cm="1">
        <f t="array" ref="N104">_xll.SNL.Clients.Office.Excel.Functions.SPG($A104, "SP_TOTAL_REV", N$2)</f>
        <v>12900000</v>
      </c>
      <c r="O104" s="4" t="str" cm="1">
        <f t="array" ref="O104">_xll.SNL.Clients.Office.Excel.Functions.SPG($A104, "SP_TOTAL_REV", O$2)</f>
        <v>#PEND</v>
      </c>
      <c r="P104" s="4" t="str" cm="1">
        <f t="array" ref="P104">_xll.SNL.Clients.Office.Excel.Functions.SPG($A104, "SP_TOTAL_REV", P$2)</f>
        <v>#PEND</v>
      </c>
      <c r="Q104" s="4" t="str" cm="1">
        <f t="array" ref="Q104">_xll.SNL.Clients.Office.Excel.Functions.SPG($A104, "SP_TOTAL_REV", Q$2)</f>
        <v>#PEND</v>
      </c>
      <c r="R104" s="4" cm="1">
        <f t="array" ref="R104">_xll.SNL.Clients.Office.Excel.Functions.SPG($A104, "SP_TOTAL_REV", R$2)</f>
        <v>11929000</v>
      </c>
      <c r="S104" s="4" t="str" cm="1">
        <f t="array" ref="S104">_xll.SNL.Clients.Office.Excel.Functions.SPG($A104, "SP_TOTAL_REV", S$2)</f>
        <v>#PEND</v>
      </c>
      <c r="T104" s="4" t="str" cm="1">
        <f t="array" ref="T104">_xll.SNL.Clients.Office.Excel.Functions.SPG($A104, "SP_TOTAL_REV", T$2)</f>
        <v>#PEND</v>
      </c>
      <c r="U104" s="4" t="str" cm="1">
        <f t="array" ref="U104">_xll.SNL.Clients.Office.Excel.Functions.SPG($A104, "SP_TOTAL_REV", U$2)</f>
        <v>#PEND</v>
      </c>
      <c r="V104" s="4" cm="1">
        <f t="array" ref="V104">_xll.SNL.Clients.Office.Excel.Functions.SPG($A104, "SP_TOTAL_REV", V$2)</f>
        <v>13159000</v>
      </c>
    </row>
    <row r="105" spans="1:22" x14ac:dyDescent="0.3">
      <c r="A105" t="s">
        <v>108</v>
      </c>
      <c r="B105" s="4" cm="1">
        <f t="array" ref="B105">_xll.SNL.Clients.Office.Excel.Functions.SPG($A105, "SP_TOTAL_REV", B$2)</f>
        <v>19577000</v>
      </c>
      <c r="C105" s="4" t="str" cm="1">
        <f t="array" ref="C105">_xll.SNL.Clients.Office.Excel.Functions.SPG($A105, "SP_TOTAL_REV", C$2)</f>
        <v>#PEND</v>
      </c>
      <c r="D105" s="4" t="str" cm="1">
        <f t="array" ref="D105">_xll.SNL.Clients.Office.Excel.Functions.SPG($A105, "SP_TOTAL_REV", D$2)</f>
        <v>#PEND</v>
      </c>
      <c r="E105" s="4" t="str" cm="1">
        <f t="array" ref="E105">_xll.SNL.Clients.Office.Excel.Functions.SPG($A105, "SP_TOTAL_REV", E$2)</f>
        <v>#PEND</v>
      </c>
      <c r="F105" s="4" cm="1">
        <f t="array" ref="F105">_xll.SNL.Clients.Office.Excel.Functions.SPG($A105, "SP_TOTAL_REV", F$2)</f>
        <v>17502000</v>
      </c>
      <c r="G105" s="4" t="str" cm="1">
        <f t="array" ref="G105">_xll.SNL.Clients.Office.Excel.Functions.SPG($A105, "SP_TOTAL_REV", G$2)</f>
        <v>#PEND</v>
      </c>
      <c r="H105" s="4" t="str" cm="1">
        <f t="array" ref="H105">_xll.SNL.Clients.Office.Excel.Functions.SPG($A105, "SP_TOTAL_REV", H$2)</f>
        <v>#PEND</v>
      </c>
      <c r="I105" s="4" t="str" cm="1">
        <f t="array" ref="I105">_xll.SNL.Clients.Office.Excel.Functions.SPG($A105, "SP_TOTAL_REV", I$2)</f>
        <v>#PEND</v>
      </c>
      <c r="J105" s="4" cm="1">
        <f t="array" ref="J105">_xll.SNL.Clients.Office.Excel.Functions.SPG($A105, "SP_TOTAL_REV", J$2)</f>
        <v>17797000</v>
      </c>
      <c r="K105" s="4" t="str" cm="1">
        <f t="array" ref="K105">_xll.SNL.Clients.Office.Excel.Functions.SPG($A105, "SP_TOTAL_REV", K$2)</f>
        <v>#PEND</v>
      </c>
      <c r="L105" s="4" t="str" cm="1">
        <f t="array" ref="L105">_xll.SNL.Clients.Office.Excel.Functions.SPG($A105, "SP_TOTAL_REV", L$2)</f>
        <v>#PEND</v>
      </c>
      <c r="M105" s="4" t="str" cm="1">
        <f t="array" ref="M105">_xll.SNL.Clients.Office.Excel.Functions.SPG($A105, "SP_TOTAL_REV", M$2)</f>
        <v>#PEND</v>
      </c>
      <c r="N105" s="4" cm="1">
        <f t="array" ref="N105">_xll.SNL.Clients.Office.Excel.Functions.SPG($A105, "SP_TOTAL_REV", N$2)</f>
        <v>17017000</v>
      </c>
      <c r="O105" s="4" t="str" cm="1">
        <f t="array" ref="O105">_xll.SNL.Clients.Office.Excel.Functions.SPG($A105, "SP_TOTAL_REV", O$2)</f>
        <v>#PEND</v>
      </c>
      <c r="P105" s="4" t="str" cm="1">
        <f t="array" ref="P105">_xll.SNL.Clients.Office.Excel.Functions.SPG($A105, "SP_TOTAL_REV", P$2)</f>
        <v>#PEND</v>
      </c>
      <c r="Q105" s="4" t="str" cm="1">
        <f t="array" ref="Q105">_xll.SNL.Clients.Office.Excel.Functions.SPG($A105, "SP_TOTAL_REV", Q$2)</f>
        <v>#PEND</v>
      </c>
      <c r="R105" s="4" cm="1">
        <f t="array" ref="R105">_xll.SNL.Clients.Office.Excel.Functions.SPG($A105, "SP_TOTAL_REV", R$2)</f>
        <v>16832000</v>
      </c>
      <c r="S105" s="4" t="str" cm="1">
        <f t="array" ref="S105">_xll.SNL.Clients.Office.Excel.Functions.SPG($A105, "SP_TOTAL_REV", S$2)</f>
        <v>#PEND</v>
      </c>
      <c r="T105" s="4" t="str" cm="1">
        <f t="array" ref="T105">_xll.SNL.Clients.Office.Excel.Functions.SPG($A105, "SP_TOTAL_REV", T$2)</f>
        <v>#PEND</v>
      </c>
      <c r="U105" s="4" t="str" cm="1">
        <f t="array" ref="U105">_xll.SNL.Clients.Office.Excel.Functions.SPG($A105, "SP_TOTAL_REV", U$2)</f>
        <v>#PEND</v>
      </c>
      <c r="V105" s="4" cm="1">
        <f t="array" ref="V105">_xll.SNL.Clients.Office.Excel.Functions.SPG($A105, "SP_TOTAL_REV", V$2)</f>
        <v>18578000</v>
      </c>
    </row>
    <row r="106" spans="1:22" x14ac:dyDescent="0.3">
      <c r="A106" t="s">
        <v>109</v>
      </c>
      <c r="B106" s="4" cm="1">
        <f t="array" ref="B106">_xll.SNL.Clients.Office.Excel.Functions.SPG($A106, "SP_TOTAL_REV", B$2)</f>
        <v>1976000</v>
      </c>
      <c r="C106" s="4" t="str" cm="1">
        <f t="array" ref="C106">_xll.SNL.Clients.Office.Excel.Functions.SPG($A106, "SP_TOTAL_REV", C$2)</f>
        <v>#PEND</v>
      </c>
      <c r="D106" s="4" t="str" cm="1">
        <f t="array" ref="D106">_xll.SNL.Clients.Office.Excel.Functions.SPG($A106, "SP_TOTAL_REV", D$2)</f>
        <v>#PEND</v>
      </c>
      <c r="E106" s="4" t="str" cm="1">
        <f t="array" ref="E106">_xll.SNL.Clients.Office.Excel.Functions.SPG($A106, "SP_TOTAL_REV", E$2)</f>
        <v>#PEND</v>
      </c>
      <c r="F106" s="4" cm="1">
        <f t="array" ref="F106">_xll.SNL.Clients.Office.Excel.Functions.SPG($A106, "SP_TOTAL_REV", F$2)</f>
        <v>1988000</v>
      </c>
      <c r="G106" s="4" t="str" cm="1">
        <f t="array" ref="G106">_xll.SNL.Clients.Office.Excel.Functions.SPG($A106, "SP_TOTAL_REV", G$2)</f>
        <v>#PEND</v>
      </c>
      <c r="H106" s="4" t="str" cm="1">
        <f t="array" ref="H106">_xll.SNL.Clients.Office.Excel.Functions.SPG($A106, "SP_TOTAL_REV", H$2)</f>
        <v>#PEND</v>
      </c>
      <c r="I106" s="4" t="str" cm="1">
        <f t="array" ref="I106">_xll.SNL.Clients.Office.Excel.Functions.SPG($A106, "SP_TOTAL_REV", I$2)</f>
        <v>#PEND</v>
      </c>
      <c r="J106" s="4" cm="1">
        <f t="array" ref="J106">_xll.SNL.Clients.Office.Excel.Functions.SPG($A106, "SP_TOTAL_REV", J$2)</f>
        <v>2200000</v>
      </c>
      <c r="K106" s="4" t="str" cm="1">
        <f t="array" ref="K106">_xll.SNL.Clients.Office.Excel.Functions.SPG($A106, "SP_TOTAL_REV", K$2)</f>
        <v>#PEND</v>
      </c>
      <c r="L106" s="4" t="str" cm="1">
        <f t="array" ref="L106">_xll.SNL.Clients.Office.Excel.Functions.SPG($A106, "SP_TOTAL_REV", L$2)</f>
        <v>#PEND</v>
      </c>
      <c r="M106" s="4" t="str" cm="1">
        <f t="array" ref="M106">_xll.SNL.Clients.Office.Excel.Functions.SPG($A106, "SP_TOTAL_REV", M$2)</f>
        <v>#PEND</v>
      </c>
      <c r="N106" s="4" cm="1">
        <f t="array" ref="N106">_xll.SNL.Clients.Office.Excel.Functions.SPG($A106, "SP_TOTAL_REV", N$2)</f>
        <v>1720000</v>
      </c>
      <c r="O106" s="4" t="str" cm="1">
        <f t="array" ref="O106">_xll.SNL.Clients.Office.Excel.Functions.SPG($A106, "SP_TOTAL_REV", O$2)</f>
        <v>#PEND</v>
      </c>
      <c r="P106" s="4" t="str" cm="1">
        <f t="array" ref="P106">_xll.SNL.Clients.Office.Excel.Functions.SPG($A106, "SP_TOTAL_REV", P$2)</f>
        <v>#PEND</v>
      </c>
      <c r="Q106" s="4" t="str" cm="1">
        <f t="array" ref="Q106">_xll.SNL.Clients.Office.Excel.Functions.SPG($A106, "SP_TOTAL_REV", Q$2)</f>
        <v>#PEND</v>
      </c>
      <c r="R106" s="4" cm="1">
        <f t="array" ref="R106">_xll.SNL.Clients.Office.Excel.Functions.SPG($A106, "SP_TOTAL_REV", R$2)</f>
        <v>1707000</v>
      </c>
      <c r="S106" s="4" t="str" cm="1">
        <f t="array" ref="S106">_xll.SNL.Clients.Office.Excel.Functions.SPG($A106, "SP_TOTAL_REV", S$2)</f>
        <v>#PEND</v>
      </c>
      <c r="T106" s="4" t="str" cm="1">
        <f t="array" ref="T106">_xll.SNL.Clients.Office.Excel.Functions.SPG($A106, "SP_TOTAL_REV", T$2)</f>
        <v>#PEND</v>
      </c>
      <c r="U106" s="4" t="str" cm="1">
        <f t="array" ref="U106">_xll.SNL.Clients.Office.Excel.Functions.SPG($A106, "SP_TOTAL_REV", U$2)</f>
        <v>#PEND</v>
      </c>
      <c r="V106" s="4" cm="1">
        <f t="array" ref="V106">_xll.SNL.Clients.Office.Excel.Functions.SPG($A106, "SP_TOTAL_REV", V$2)</f>
        <v>1637000</v>
      </c>
    </row>
    <row r="107" spans="1:22" x14ac:dyDescent="0.3">
      <c r="A107" t="s">
        <v>110</v>
      </c>
      <c r="B107" s="4" cm="1">
        <f t="array" ref="B107">_xll.SNL.Clients.Office.Excel.Functions.SPG($A107, "SP_TOTAL_REV", B$2)</f>
        <v>1581900</v>
      </c>
      <c r="C107" s="4" t="str" cm="1">
        <f t="array" ref="C107">_xll.SNL.Clients.Office.Excel.Functions.SPG($A107, "SP_TOTAL_REV", C$2)</f>
        <v>#PEND</v>
      </c>
      <c r="D107" s="4" t="str" cm="1">
        <f t="array" ref="D107">_xll.SNL.Clients.Office.Excel.Functions.SPG($A107, "SP_TOTAL_REV", D$2)</f>
        <v>#PEND</v>
      </c>
      <c r="E107" s="4" t="str" cm="1">
        <f t="array" ref="E107">_xll.SNL.Clients.Office.Excel.Functions.SPG($A107, "SP_TOTAL_REV", E$2)</f>
        <v>#PEND</v>
      </c>
      <c r="F107" s="4" cm="1">
        <f t="array" ref="F107">_xll.SNL.Clients.Office.Excel.Functions.SPG($A107, "SP_TOTAL_REV", F$2)</f>
        <v>1335300</v>
      </c>
      <c r="G107" s="4" t="str" cm="1">
        <f t="array" ref="G107">_xll.SNL.Clients.Office.Excel.Functions.SPG($A107, "SP_TOTAL_REV", G$2)</f>
        <v>#PEND</v>
      </c>
      <c r="H107" s="4" t="str" cm="1">
        <f t="array" ref="H107">_xll.SNL.Clients.Office.Excel.Functions.SPG($A107, "SP_TOTAL_REV", H$2)</f>
        <v>#PEND</v>
      </c>
      <c r="I107" s="4" t="str" cm="1">
        <f t="array" ref="I107">_xll.SNL.Clients.Office.Excel.Functions.SPG($A107, "SP_TOTAL_REV", I$2)</f>
        <v>#PEND</v>
      </c>
      <c r="J107" s="4" cm="1">
        <f t="array" ref="J107">_xll.SNL.Clients.Office.Excel.Functions.SPG($A107, "SP_TOTAL_REV", J$2)</f>
        <v>1225100</v>
      </c>
      <c r="K107" s="4" t="str" cm="1">
        <f t="array" ref="K107">_xll.SNL.Clients.Office.Excel.Functions.SPG($A107, "SP_TOTAL_REV", K$2)</f>
        <v>#PEND</v>
      </c>
      <c r="L107" s="4" t="str" cm="1">
        <f t="array" ref="L107">_xll.SNL.Clients.Office.Excel.Functions.SPG($A107, "SP_TOTAL_REV", L$2)</f>
        <v>#PEND</v>
      </c>
      <c r="M107" s="4" t="str" cm="1">
        <f t="array" ref="M107">_xll.SNL.Clients.Office.Excel.Functions.SPG($A107, "SP_TOTAL_REV", M$2)</f>
        <v>#PEND</v>
      </c>
      <c r="N107" s="4" cm="1">
        <f t="array" ref="N107">_xll.SNL.Clients.Office.Excel.Functions.SPG($A107, "SP_TOTAL_REV", N$2)</f>
        <v>1107100</v>
      </c>
      <c r="O107" s="4" t="str" cm="1">
        <f t="array" ref="O107">_xll.SNL.Clients.Office.Excel.Functions.SPG($A107, "SP_TOTAL_REV", O$2)</f>
        <v>#PEND</v>
      </c>
      <c r="P107" s="4" t="str" cm="1">
        <f t="array" ref="P107">_xll.SNL.Clients.Office.Excel.Functions.SPG($A107, "SP_TOTAL_REV", P$2)</f>
        <v>#PEND</v>
      </c>
      <c r="Q107" s="4" t="str" cm="1">
        <f t="array" ref="Q107">_xll.SNL.Clients.Office.Excel.Functions.SPG($A107, "SP_TOTAL_REV", Q$2)</f>
        <v>#PEND</v>
      </c>
      <c r="R107" s="4" cm="1">
        <f t="array" ref="R107">_xll.SNL.Clients.Office.Excel.Functions.SPG($A107, "SP_TOTAL_REV", R$2)</f>
        <v>1077300</v>
      </c>
      <c r="S107" s="4" t="str" cm="1">
        <f t="array" ref="S107">_xll.SNL.Clients.Office.Excel.Functions.SPG($A107, "SP_TOTAL_REV", S$2)</f>
        <v>#PEND</v>
      </c>
      <c r="T107" s="4" t="str" cm="1">
        <f t="array" ref="T107">_xll.SNL.Clients.Office.Excel.Functions.SPG($A107, "SP_TOTAL_REV", T$2)</f>
        <v>#PEND</v>
      </c>
      <c r="U107" s="4" t="str" cm="1">
        <f t="array" ref="U107">_xll.SNL.Clients.Office.Excel.Functions.SPG($A107, "SP_TOTAL_REV", U$2)</f>
        <v>#PEND</v>
      </c>
      <c r="V107" s="4" cm="1">
        <f t="array" ref="V107">_xll.SNL.Clients.Office.Excel.Functions.SPG($A107, "SP_TOTAL_REV", V$2)</f>
        <v>1275300</v>
      </c>
    </row>
    <row r="108" spans="1:22" x14ac:dyDescent="0.3">
      <c r="A108" t="s">
        <v>111</v>
      </c>
      <c r="B108" s="4" cm="1">
        <f t="array" ref="B108">_xll.SNL.Clients.Office.Excel.Functions.SPG($A108, "SP_TOTAL_REV", B$2)</f>
        <v>1743000</v>
      </c>
      <c r="C108" s="4" t="str" cm="1">
        <f t="array" ref="C108">_xll.SNL.Clients.Office.Excel.Functions.SPG($A108, "SP_TOTAL_REV", C$2)</f>
        <v>#PEND</v>
      </c>
      <c r="D108" s="4" t="str" cm="1">
        <f t="array" ref="D108">_xll.SNL.Clients.Office.Excel.Functions.SPG($A108, "SP_TOTAL_REV", D$2)</f>
        <v>#PEND</v>
      </c>
      <c r="E108" s="4" t="str" cm="1">
        <f t="array" ref="E108">_xll.SNL.Clients.Office.Excel.Functions.SPG($A108, "SP_TOTAL_REV", E$2)</f>
        <v>#PEND</v>
      </c>
      <c r="F108" s="4" cm="1">
        <f t="array" ref="F108">_xll.SNL.Clients.Office.Excel.Functions.SPG($A108, "SP_TOTAL_REV", F$2)</f>
        <v>1673000</v>
      </c>
      <c r="G108" s="4" t="str" cm="1">
        <f t="array" ref="G108">_xll.SNL.Clients.Office.Excel.Functions.SPG($A108, "SP_TOTAL_REV", G$2)</f>
        <v>#PEND</v>
      </c>
      <c r="H108" s="4" t="str" cm="1">
        <f t="array" ref="H108">_xll.SNL.Clients.Office.Excel.Functions.SPG($A108, "SP_TOTAL_REV", H$2)</f>
        <v>#PEND</v>
      </c>
      <c r="I108" s="4" t="str" cm="1">
        <f t="array" ref="I108">_xll.SNL.Clients.Office.Excel.Functions.SPG($A108, "SP_TOTAL_REV", I$2)</f>
        <v>#PEND</v>
      </c>
      <c r="J108" s="4" cm="1">
        <f t="array" ref="J108">_xll.SNL.Clients.Office.Excel.Functions.SPG($A108, "SP_TOTAL_REV", J$2)</f>
        <v>2024000</v>
      </c>
      <c r="K108" s="4" t="str" cm="1">
        <f t="array" ref="K108">_xll.SNL.Clients.Office.Excel.Functions.SPG($A108, "SP_TOTAL_REV", K$2)</f>
        <v>#PEND</v>
      </c>
      <c r="L108" s="4" t="str" cm="1">
        <f t="array" ref="L108">_xll.SNL.Clients.Office.Excel.Functions.SPG($A108, "SP_TOTAL_REV", L$2)</f>
        <v>#PEND</v>
      </c>
      <c r="M108" s="4" t="str" cm="1">
        <f t="array" ref="M108">_xll.SNL.Clients.Office.Excel.Functions.SPG($A108, "SP_TOTAL_REV", M$2)</f>
        <v>#PEND</v>
      </c>
      <c r="N108" s="4" cm="1">
        <f t="array" ref="N108">_xll.SNL.Clients.Office.Excel.Functions.SPG($A108, "SP_TOTAL_REV", N$2)</f>
        <v>1725000</v>
      </c>
      <c r="O108" s="4" t="str" cm="1">
        <f t="array" ref="O108">_xll.SNL.Clients.Office.Excel.Functions.SPG($A108, "SP_TOTAL_REV", O$2)</f>
        <v>#PEND</v>
      </c>
      <c r="P108" s="4" t="str" cm="1">
        <f t="array" ref="P108">_xll.SNL.Clients.Office.Excel.Functions.SPG($A108, "SP_TOTAL_REV", P$2)</f>
        <v>#PEND</v>
      </c>
      <c r="Q108" s="4" t="str" cm="1">
        <f t="array" ref="Q108">_xll.SNL.Clients.Office.Excel.Functions.SPG($A108, "SP_TOTAL_REV", Q$2)</f>
        <v>#PEND</v>
      </c>
      <c r="R108" s="4" cm="1">
        <f t="array" ref="R108">_xll.SNL.Clients.Office.Excel.Functions.SPG($A108, "SP_TOTAL_REV", R$2)</f>
        <v>1507000</v>
      </c>
      <c r="S108" s="4" t="str" cm="1">
        <f t="array" ref="S108">_xll.SNL.Clients.Office.Excel.Functions.SPG($A108, "SP_TOTAL_REV", S$2)</f>
        <v>#PEND</v>
      </c>
      <c r="T108" s="4" t="str" cm="1">
        <f t="array" ref="T108">_xll.SNL.Clients.Office.Excel.Functions.SPG($A108, "SP_TOTAL_REV", T$2)</f>
        <v>#PEND</v>
      </c>
      <c r="U108" s="4" t="str" cm="1">
        <f t="array" ref="U108">_xll.SNL.Clients.Office.Excel.Functions.SPG($A108, "SP_TOTAL_REV", U$2)</f>
        <v>#PEND</v>
      </c>
      <c r="V108" s="4" cm="1">
        <f t="array" ref="V108">_xll.SNL.Clients.Office.Excel.Functions.SPG($A108, "SP_TOTAL_REV", V$2)</f>
        <v>1546000</v>
      </c>
    </row>
    <row r="109" spans="1:22" x14ac:dyDescent="0.3">
      <c r="A109" t="s">
        <v>112</v>
      </c>
      <c r="B109" s="4" cm="1">
        <f t="array" ref="B109">_xll.SNL.Clients.Office.Excel.Functions.SPG($A109, "SP_TOTAL_REV", B$2)</f>
        <v>5044000</v>
      </c>
      <c r="C109" s="4" t="str" cm="1">
        <f t="array" ref="C109">_xll.SNL.Clients.Office.Excel.Functions.SPG($A109, "SP_TOTAL_REV", C$2)</f>
        <v>#PEND</v>
      </c>
      <c r="D109" s="4" t="str" cm="1">
        <f t="array" ref="D109">_xll.SNL.Clients.Office.Excel.Functions.SPG($A109, "SP_TOTAL_REV", D$2)</f>
        <v>#PEND</v>
      </c>
      <c r="E109" s="4" t="str" cm="1">
        <f t="array" ref="E109">_xll.SNL.Clients.Office.Excel.Functions.SPG($A109, "SP_TOTAL_REV", E$2)</f>
        <v>#PEND</v>
      </c>
      <c r="F109" s="4" cm="1">
        <f t="array" ref="F109">_xll.SNL.Clients.Office.Excel.Functions.SPG($A109, "SP_TOTAL_REV", F$2)</f>
        <v>4897000</v>
      </c>
      <c r="G109" s="4" t="str" cm="1">
        <f t="array" ref="G109">_xll.SNL.Clients.Office.Excel.Functions.SPG($A109, "SP_TOTAL_REV", G$2)</f>
        <v>#PEND</v>
      </c>
      <c r="H109" s="4" t="str" cm="1">
        <f t="array" ref="H109">_xll.SNL.Clients.Office.Excel.Functions.SPG($A109, "SP_TOTAL_REV", H$2)</f>
        <v>#PEND</v>
      </c>
      <c r="I109" s="4" t="str" cm="1">
        <f t="array" ref="I109">_xll.SNL.Clients.Office.Excel.Functions.SPG($A109, "SP_TOTAL_REV", I$2)</f>
        <v>#PEND</v>
      </c>
      <c r="J109" s="4" cm="1">
        <f t="array" ref="J109">_xll.SNL.Clients.Office.Excel.Functions.SPG($A109, "SP_TOTAL_REV", J$2)</f>
        <v>4857000</v>
      </c>
      <c r="K109" s="4" t="str" cm="1">
        <f t="array" ref="K109">_xll.SNL.Clients.Office.Excel.Functions.SPG($A109, "SP_TOTAL_REV", K$2)</f>
        <v>#PEND</v>
      </c>
      <c r="L109" s="4" t="str" cm="1">
        <f t="array" ref="L109">_xll.SNL.Clients.Office.Excel.Functions.SPG($A109, "SP_TOTAL_REV", L$2)</f>
        <v>#PEND</v>
      </c>
      <c r="M109" s="4" t="str" cm="1">
        <f t="array" ref="M109">_xll.SNL.Clients.Office.Excel.Functions.SPG($A109, "SP_TOTAL_REV", M$2)</f>
        <v>#PEND</v>
      </c>
      <c r="N109" s="4" cm="1">
        <f t="array" ref="N109">_xll.SNL.Clients.Office.Excel.Functions.SPG($A109, "SP_TOTAL_REV", N$2)</f>
        <v>4744000</v>
      </c>
      <c r="O109" s="4" t="str" cm="1">
        <f t="array" ref="O109">_xll.SNL.Clients.Office.Excel.Functions.SPG($A109, "SP_TOTAL_REV", O$2)</f>
        <v>#PEND</v>
      </c>
      <c r="P109" s="4" t="str" cm="1">
        <f t="array" ref="P109">_xll.SNL.Clients.Office.Excel.Functions.SPG($A109, "SP_TOTAL_REV", P$2)</f>
        <v>#PEND</v>
      </c>
      <c r="Q109" s="4" t="str" cm="1">
        <f t="array" ref="Q109">_xll.SNL.Clients.Office.Excel.Functions.SPG($A109, "SP_TOTAL_REV", Q$2)</f>
        <v>#PEND</v>
      </c>
      <c r="R109" s="4" cm="1">
        <f t="array" ref="R109">_xll.SNL.Clients.Office.Excel.Functions.SPG($A109, "SP_TOTAL_REV", R$2)</f>
        <v>4243000</v>
      </c>
      <c r="S109" s="4" t="str" cm="1">
        <f t="array" ref="S109">_xll.SNL.Clients.Office.Excel.Functions.SPG($A109, "SP_TOTAL_REV", S$2)</f>
        <v>#PEND</v>
      </c>
      <c r="T109" s="4" t="str" cm="1">
        <f t="array" ref="T109">_xll.SNL.Clients.Office.Excel.Functions.SPG($A109, "SP_TOTAL_REV", T$2)</f>
        <v>#PEND</v>
      </c>
      <c r="U109" s="4" t="str" cm="1">
        <f t="array" ref="U109">_xll.SNL.Clients.Office.Excel.Functions.SPG($A109, "SP_TOTAL_REV", U$2)</f>
        <v>#PEND</v>
      </c>
      <c r="V109" s="4" cm="1">
        <f t="array" ref="V109">_xll.SNL.Clients.Office.Excel.Functions.SPG($A109, "SP_TOTAL_REV", V$2)</f>
        <v>4248000</v>
      </c>
    </row>
    <row r="110" spans="1:22" x14ac:dyDescent="0.3">
      <c r="A110" t="s">
        <v>113</v>
      </c>
      <c r="B110" s="4" cm="1">
        <f t="array" ref="B110">_xll.SNL.Clients.Office.Excel.Functions.SPG($A110, "SP_TOTAL_REV", B$2)</f>
        <v>5033000</v>
      </c>
      <c r="C110" s="4" t="str" cm="1">
        <f t="array" ref="C110">_xll.SNL.Clients.Office.Excel.Functions.SPG($A110, "SP_TOTAL_REV", C$2)</f>
        <v>#PEND</v>
      </c>
      <c r="D110" s="4" t="str" cm="1">
        <f t="array" ref="D110">_xll.SNL.Clients.Office.Excel.Functions.SPG($A110, "SP_TOTAL_REV", D$2)</f>
        <v>#PEND</v>
      </c>
      <c r="E110" s="4" t="str" cm="1">
        <f t="array" ref="E110">_xll.SNL.Clients.Office.Excel.Functions.SPG($A110, "SP_TOTAL_REV", E$2)</f>
        <v>#PEND</v>
      </c>
      <c r="F110" s="4" cm="1">
        <f t="array" ref="F110">_xll.SNL.Clients.Office.Excel.Functions.SPG($A110, "SP_TOTAL_REV", F$2)</f>
        <v>4915000</v>
      </c>
      <c r="G110" s="4" t="str" cm="1">
        <f t="array" ref="G110">_xll.SNL.Clients.Office.Excel.Functions.SPG($A110, "SP_TOTAL_REV", G$2)</f>
        <v>#PEND</v>
      </c>
      <c r="H110" s="4" t="str" cm="1">
        <f t="array" ref="H110">_xll.SNL.Clients.Office.Excel.Functions.SPG($A110, "SP_TOTAL_REV", H$2)</f>
        <v>#PEND</v>
      </c>
      <c r="I110" s="4" t="str" cm="1">
        <f t="array" ref="I110">_xll.SNL.Clients.Office.Excel.Functions.SPG($A110, "SP_TOTAL_REV", I$2)</f>
        <v>#PEND</v>
      </c>
      <c r="J110" s="4" cm="1">
        <f t="array" ref="J110">_xll.SNL.Clients.Office.Excel.Functions.SPG($A110, "SP_TOTAL_REV", J$2)</f>
        <v>4455000</v>
      </c>
      <c r="K110" s="4" t="str" cm="1">
        <f t="array" ref="K110">_xll.SNL.Clients.Office.Excel.Functions.SPG($A110, "SP_TOTAL_REV", K$2)</f>
        <v>#PEND</v>
      </c>
      <c r="L110" s="4" t="str" cm="1">
        <f t="array" ref="L110">_xll.SNL.Clients.Office.Excel.Functions.SPG($A110, "SP_TOTAL_REV", L$2)</f>
        <v>#PEND</v>
      </c>
      <c r="M110" s="4" t="str" cm="1">
        <f t="array" ref="M110">_xll.SNL.Clients.Office.Excel.Functions.SPG($A110, "SP_TOTAL_REV", M$2)</f>
        <v>#PEND</v>
      </c>
      <c r="N110" s="4" cm="1">
        <f t="array" ref="N110">_xll.SNL.Clients.Office.Excel.Functions.SPG($A110, "SP_TOTAL_REV", N$2)</f>
        <v>4414000</v>
      </c>
      <c r="O110" s="4" t="str" cm="1">
        <f t="array" ref="O110">_xll.SNL.Clients.Office.Excel.Functions.SPG($A110, "SP_TOTAL_REV", O$2)</f>
        <v>#PEND</v>
      </c>
      <c r="P110" s="4" t="str" cm="1">
        <f t="array" ref="P110">_xll.SNL.Clients.Office.Excel.Functions.SPG($A110, "SP_TOTAL_REV", P$2)</f>
        <v>#PEND</v>
      </c>
      <c r="Q110" s="4" t="str" cm="1">
        <f t="array" ref="Q110">_xll.SNL.Clients.Office.Excel.Functions.SPG($A110, "SP_TOTAL_REV", Q$2)</f>
        <v>#PEND</v>
      </c>
      <c r="R110" s="4" cm="1">
        <f t="array" ref="R110">_xll.SNL.Clients.Office.Excel.Functions.SPG($A110, "SP_TOTAL_REV", R$2)</f>
        <v>4153000</v>
      </c>
      <c r="S110" s="4" t="str" cm="1">
        <f t="array" ref="S110">_xll.SNL.Clients.Office.Excel.Functions.SPG($A110, "SP_TOTAL_REV", S$2)</f>
        <v>#PEND</v>
      </c>
      <c r="T110" s="4" t="str" cm="1">
        <f t="array" ref="T110">_xll.SNL.Clients.Office.Excel.Functions.SPG($A110, "SP_TOTAL_REV", T$2)</f>
        <v>#PEND</v>
      </c>
      <c r="U110" s="4" t="str" cm="1">
        <f t="array" ref="U110">_xll.SNL.Clients.Office.Excel.Functions.SPG($A110, "SP_TOTAL_REV", U$2)</f>
        <v>#PEND</v>
      </c>
      <c r="V110" s="4" cm="1">
        <f t="array" ref="V110">_xll.SNL.Clients.Office.Excel.Functions.SPG($A110, "SP_TOTAL_REV", V$2)</f>
        <v>3928000</v>
      </c>
    </row>
    <row r="111" spans="1:22" x14ac:dyDescent="0.3">
      <c r="A111" t="s">
        <v>114</v>
      </c>
      <c r="B111" s="4" cm="1">
        <f t="array" ref="B111">_xll.SNL.Clients.Office.Excel.Functions.SPG($A111, "SP_TOTAL_REV", B$2)</f>
        <v>32070000</v>
      </c>
      <c r="C111" s="4" t="str" cm="1">
        <f t="array" ref="C111">_xll.SNL.Clients.Office.Excel.Functions.SPG($A111, "SP_TOTAL_REV", C$2)</f>
        <v>#PEND</v>
      </c>
      <c r="D111" s="4" t="str" cm="1">
        <f t="array" ref="D111">_xll.SNL.Clients.Office.Excel.Functions.SPG($A111, "SP_TOTAL_REV", D$2)</f>
        <v>#PEND</v>
      </c>
      <c r="E111" s="4" t="str" cm="1">
        <f t="array" ref="E111">_xll.SNL.Clients.Office.Excel.Functions.SPG($A111, "SP_TOTAL_REV", E$2)</f>
        <v>#PEND</v>
      </c>
      <c r="F111" s="4" cm="1">
        <f t="array" ref="F111">_xll.SNL.Clients.Office.Excel.Functions.SPG($A111, "SP_TOTAL_REV", F$2)</f>
        <v>30115000</v>
      </c>
      <c r="G111" s="4" t="str" cm="1">
        <f t="array" ref="G111">_xll.SNL.Clients.Office.Excel.Functions.SPG($A111, "SP_TOTAL_REV", G$2)</f>
        <v>#PEND</v>
      </c>
      <c r="H111" s="4" t="str" cm="1">
        <f t="array" ref="H111">_xll.SNL.Clients.Office.Excel.Functions.SPG($A111, "SP_TOTAL_REV", H$2)</f>
        <v>#PEND</v>
      </c>
      <c r="I111" s="4" t="str" cm="1">
        <f t="array" ref="I111">_xll.SNL.Clients.Office.Excel.Functions.SPG($A111, "SP_TOTAL_REV", I$2)</f>
        <v>#PEND</v>
      </c>
      <c r="J111" s="4" cm="1">
        <f t="array" ref="J111">_xll.SNL.Clients.Office.Excel.Functions.SPG($A111, "SP_TOTAL_REV", J$2)</f>
        <v>29849000</v>
      </c>
      <c r="K111" s="4" t="str" cm="1">
        <f t="array" ref="K111">_xll.SNL.Clients.Office.Excel.Functions.SPG($A111, "SP_TOTAL_REV", K$2)</f>
        <v>#PEND</v>
      </c>
      <c r="L111" s="4" t="str" cm="1">
        <f t="array" ref="L111">_xll.SNL.Clients.Office.Excel.Functions.SPG($A111, "SP_TOTAL_REV", L$2)</f>
        <v>#PEND</v>
      </c>
      <c r="M111" s="4" t="str" cm="1">
        <f t="array" ref="M111">_xll.SNL.Clients.Office.Excel.Functions.SPG($A111, "SP_TOTAL_REV", M$2)</f>
        <v>#PEND</v>
      </c>
      <c r="N111" s="4" cm="1">
        <f t="array" ref="N111">_xll.SNL.Clients.Office.Excel.Functions.SPG($A111, "SP_TOTAL_REV", N$2)</f>
        <v>30298000</v>
      </c>
      <c r="O111" s="4" t="str" cm="1">
        <f t="array" ref="O111">_xll.SNL.Clients.Office.Excel.Functions.SPG($A111, "SP_TOTAL_REV", O$2)</f>
        <v>#PEND</v>
      </c>
      <c r="P111" s="4" t="str" cm="1">
        <f t="array" ref="P111">_xll.SNL.Clients.Office.Excel.Functions.SPG($A111, "SP_TOTAL_REV", P$2)</f>
        <v>#PEND</v>
      </c>
      <c r="Q111" s="4" t="str" cm="1">
        <f t="array" ref="Q111">_xll.SNL.Clients.Office.Excel.Functions.SPG($A111, "SP_TOTAL_REV", Q$2)</f>
        <v>#PEND</v>
      </c>
      <c r="R111" s="4" cm="1">
        <f t="array" ref="R111">_xll.SNL.Clients.Office.Excel.Functions.SPG($A111, "SP_TOTAL_REV", R$2)</f>
        <v>25532000</v>
      </c>
      <c r="S111" s="4" t="str" cm="1">
        <f t="array" ref="S111">_xll.SNL.Clients.Office.Excel.Functions.SPG($A111, "SP_TOTAL_REV", S$2)</f>
        <v>#PEND</v>
      </c>
      <c r="T111" s="4" t="str" cm="1">
        <f t="array" ref="T111">_xll.SNL.Clients.Office.Excel.Functions.SPG($A111, "SP_TOTAL_REV", T$2)</f>
        <v>#PEND</v>
      </c>
      <c r="U111" s="4" t="str" cm="1">
        <f t="array" ref="U111">_xll.SNL.Clients.Office.Excel.Functions.SPG($A111, "SP_TOTAL_REV", U$2)</f>
        <v>#PEND</v>
      </c>
      <c r="V111" s="4" cm="1">
        <f t="array" ref="V111">_xll.SNL.Clients.Office.Excel.Functions.SPG($A111, "SP_TOTAL_REV", V$2)</f>
        <v>26827000</v>
      </c>
    </row>
    <row r="112" spans="1:22" x14ac:dyDescent="0.3">
      <c r="A112" t="s">
        <v>115</v>
      </c>
      <c r="B112" s="4" cm="1">
        <f t="array" ref="B112">_xll.SNL.Clients.Office.Excel.Functions.SPG($A112, "SP_TOTAL_REV", B$2)</f>
        <v>3195100</v>
      </c>
      <c r="C112" s="4" t="str" cm="1">
        <f t="array" ref="C112">_xll.SNL.Clients.Office.Excel.Functions.SPG($A112, "SP_TOTAL_REV", C$2)</f>
        <v>#PEND</v>
      </c>
      <c r="D112" s="4" t="str" cm="1">
        <f t="array" ref="D112">_xll.SNL.Clients.Office.Excel.Functions.SPG($A112, "SP_TOTAL_REV", D$2)</f>
        <v>#PEND</v>
      </c>
      <c r="E112" s="4" t="str" cm="1">
        <f t="array" ref="E112">_xll.SNL.Clients.Office.Excel.Functions.SPG($A112, "SP_TOTAL_REV", E$2)</f>
        <v>#PEND</v>
      </c>
      <c r="F112" s="4" cm="1">
        <f t="array" ref="F112">_xll.SNL.Clients.Office.Excel.Functions.SPG($A112, "SP_TOTAL_REV", F$2)</f>
        <v>3208100</v>
      </c>
      <c r="G112" s="4" t="str" cm="1">
        <f t="array" ref="G112">_xll.SNL.Clients.Office.Excel.Functions.SPG($A112, "SP_TOTAL_REV", G$2)</f>
        <v>#PEND</v>
      </c>
      <c r="H112" s="4" t="str" cm="1">
        <f t="array" ref="H112">_xll.SNL.Clients.Office.Excel.Functions.SPG($A112, "SP_TOTAL_REV", H$2)</f>
        <v>#PEND</v>
      </c>
      <c r="I112" s="4" t="str" cm="1">
        <f t="array" ref="I112">_xll.SNL.Clients.Office.Excel.Functions.SPG($A112, "SP_TOTAL_REV", I$2)</f>
        <v>#PEND</v>
      </c>
      <c r="J112" s="4" cm="1">
        <f t="array" ref="J112">_xll.SNL.Clients.Office.Excel.Functions.SPG($A112, "SP_TOTAL_REV", J$2)</f>
        <v>3312900</v>
      </c>
      <c r="K112" s="4" t="str" cm="1">
        <f t="array" ref="K112">_xll.SNL.Clients.Office.Excel.Functions.SPG($A112, "SP_TOTAL_REV", K$2)</f>
        <v>#PEND</v>
      </c>
      <c r="L112" s="4" t="str" cm="1">
        <f t="array" ref="L112">_xll.SNL.Clients.Office.Excel.Functions.SPG($A112, "SP_TOTAL_REV", L$2)</f>
        <v>#PEND</v>
      </c>
      <c r="M112" s="4" t="str" cm="1">
        <f t="array" ref="M112">_xll.SNL.Clients.Office.Excel.Functions.SPG($A112, "SP_TOTAL_REV", M$2)</f>
        <v>#PEND</v>
      </c>
      <c r="N112" s="4" cm="1">
        <f t="array" ref="N112">_xll.SNL.Clients.Office.Excel.Functions.SPG($A112, "SP_TOTAL_REV", N$2)</f>
        <v>3058900</v>
      </c>
      <c r="O112" s="4" t="str" cm="1">
        <f t="array" ref="O112">_xll.SNL.Clients.Office.Excel.Functions.SPG($A112, "SP_TOTAL_REV", O$2)</f>
        <v>#PEND</v>
      </c>
      <c r="P112" s="4" t="str" cm="1">
        <f t="array" ref="P112">_xll.SNL.Clients.Office.Excel.Functions.SPG($A112, "SP_TOTAL_REV", P$2)</f>
        <v>#PEND</v>
      </c>
      <c r="Q112" s="4" t="str" cm="1">
        <f t="array" ref="Q112">_xll.SNL.Clients.Office.Excel.Functions.SPG($A112, "SP_TOTAL_REV", Q$2)</f>
        <v>#PEND</v>
      </c>
      <c r="R112" s="4" cm="1">
        <f t="array" ref="R112">_xll.SNL.Clients.Office.Excel.Functions.SPG($A112, "SP_TOTAL_REV", R$2)</f>
        <v>2995200</v>
      </c>
      <c r="S112" s="4" t="str" cm="1">
        <f t="array" ref="S112">_xll.SNL.Clients.Office.Excel.Functions.SPG($A112, "SP_TOTAL_REV", S$2)</f>
        <v>#PEND</v>
      </c>
      <c r="T112" s="4" t="str" cm="1">
        <f t="array" ref="T112">_xll.SNL.Clients.Office.Excel.Functions.SPG($A112, "SP_TOTAL_REV", T$2)</f>
        <v>#PEND</v>
      </c>
      <c r="U112" s="4" t="str" cm="1">
        <f t="array" ref="U112">_xll.SNL.Clients.Office.Excel.Functions.SPG($A112, "SP_TOTAL_REV", U$2)</f>
        <v>#PEND</v>
      </c>
      <c r="V112" s="4" cm="1">
        <f t="array" ref="V112">_xll.SNL.Clients.Office.Excel.Functions.SPG($A112, "SP_TOTAL_REV", V$2)</f>
        <v>2820800</v>
      </c>
    </row>
    <row r="113" spans="1:22" x14ac:dyDescent="0.3">
      <c r="A113" t="s">
        <v>116</v>
      </c>
      <c r="B113" s="4" cm="1">
        <f t="array" ref="B113">_xll.SNL.Clients.Office.Excel.Functions.SPG($A113, "SP_TOTAL_REV", B$2)</f>
        <v>13482000</v>
      </c>
      <c r="C113" s="4" t="str" cm="1">
        <f t="array" ref="C113">_xll.SNL.Clients.Office.Excel.Functions.SPG($A113, "SP_TOTAL_REV", C$2)</f>
        <v>#PEND</v>
      </c>
      <c r="D113" s="4" t="str" cm="1">
        <f t="array" ref="D113">_xll.SNL.Clients.Office.Excel.Functions.SPG($A113, "SP_TOTAL_REV", D$2)</f>
        <v>#PEND</v>
      </c>
      <c r="E113" s="4" t="str" cm="1">
        <f t="array" ref="E113">_xll.SNL.Clients.Office.Excel.Functions.SPG($A113, "SP_TOTAL_REV", E$2)</f>
        <v>#PEND</v>
      </c>
      <c r="F113" s="4" cm="1">
        <f t="array" ref="F113">_xll.SNL.Clients.Office.Excel.Functions.SPG($A113, "SP_TOTAL_REV", F$2)</f>
        <v>14638000</v>
      </c>
      <c r="G113" s="4" t="str" cm="1">
        <f t="array" ref="G113">_xll.SNL.Clients.Office.Excel.Functions.SPG($A113, "SP_TOTAL_REV", G$2)</f>
        <v>#PEND</v>
      </c>
      <c r="H113" s="4" t="str" cm="1">
        <f t="array" ref="H113">_xll.SNL.Clients.Office.Excel.Functions.SPG($A113, "SP_TOTAL_REV", H$2)</f>
        <v>#PEND</v>
      </c>
      <c r="I113" s="4" t="str" cm="1">
        <f t="array" ref="I113">_xll.SNL.Clients.Office.Excel.Functions.SPG($A113, "SP_TOTAL_REV", I$2)</f>
        <v>#PEND</v>
      </c>
      <c r="J113" s="4" cm="1">
        <f t="array" ref="J113">_xll.SNL.Clients.Office.Excel.Functions.SPG($A113, "SP_TOTAL_REV", J$2)</f>
        <v>21574000</v>
      </c>
      <c r="K113" s="4" t="str" cm="1">
        <f t="array" ref="K113">_xll.SNL.Clients.Office.Excel.Functions.SPG($A113, "SP_TOTAL_REV", K$2)</f>
        <v>#PEND</v>
      </c>
      <c r="L113" s="4" t="str" cm="1">
        <f t="array" ref="L113">_xll.SNL.Clients.Office.Excel.Functions.SPG($A113, "SP_TOTAL_REV", L$2)</f>
        <v>#PEND</v>
      </c>
      <c r="M113" s="4" t="str" cm="1">
        <f t="array" ref="M113">_xll.SNL.Clients.Office.Excel.Functions.SPG($A113, "SP_TOTAL_REV", M$2)</f>
        <v>#PEND</v>
      </c>
      <c r="N113" s="4" cm="1">
        <f t="array" ref="N113">_xll.SNL.Clients.Office.Excel.Functions.SPG($A113, "SP_TOTAL_REV", N$2)</f>
        <v>11565000</v>
      </c>
      <c r="O113" s="4" t="str" cm="1">
        <f t="array" ref="O113">_xll.SNL.Clients.Office.Excel.Functions.SPG($A113, "SP_TOTAL_REV", O$2)</f>
        <v>#PEND</v>
      </c>
      <c r="P113" s="4" t="str" cm="1">
        <f t="array" ref="P113">_xll.SNL.Clients.Office.Excel.Functions.SPG($A113, "SP_TOTAL_REV", P$2)</f>
        <v>#PEND</v>
      </c>
      <c r="Q113" s="4" t="str" cm="1">
        <f t="array" ref="Q113">_xll.SNL.Clients.Office.Excel.Functions.SPG($A113, "SP_TOTAL_REV", Q$2)</f>
        <v>#PEND</v>
      </c>
      <c r="R113" s="4" cm="1">
        <f t="array" ref="R113">_xll.SNL.Clients.Office.Excel.Functions.SPG($A113, "SP_TOTAL_REV", R$2)</f>
        <v>4421000</v>
      </c>
      <c r="S113" s="4" t="str" cm="1">
        <f t="array" ref="S113">_xll.SNL.Clients.Office.Excel.Functions.SPG($A113, "SP_TOTAL_REV", S$2)</f>
        <v>#PEND</v>
      </c>
      <c r="T113" s="4" t="str" cm="1">
        <f t="array" ref="T113">_xll.SNL.Clients.Office.Excel.Functions.SPG($A113, "SP_TOTAL_REV", T$2)</f>
        <v>#PEND</v>
      </c>
      <c r="U113" s="4" t="str" cm="1">
        <f t="array" ref="U113">_xll.SNL.Clients.Office.Excel.Functions.SPG($A113, "SP_TOTAL_REV", U$2)</f>
        <v>#PEND</v>
      </c>
      <c r="V113" s="4" cm="1">
        <f t="array" ref="V113">_xll.SNL.Clients.Office.Excel.Functions.SPG($A113, "SP_TOTAL_REV", V$2)</f>
        <v>8046000</v>
      </c>
    </row>
    <row r="114" spans="1:22" x14ac:dyDescent="0.3">
      <c r="A114" t="s">
        <v>117</v>
      </c>
      <c r="B114" s="4" cm="1">
        <f t="array" ref="B114">_xll.SNL.Clients.Office.Excel.Functions.SPG($A114, "SP_TOTAL_REV", B$2)</f>
        <v>4092000</v>
      </c>
      <c r="C114" s="4" t="str" cm="1">
        <f t="array" ref="C114">_xll.SNL.Clients.Office.Excel.Functions.SPG($A114, "SP_TOTAL_REV", C$2)</f>
        <v>#PEND</v>
      </c>
      <c r="D114" s="4" t="str" cm="1">
        <f t="array" ref="D114">_xll.SNL.Clients.Office.Excel.Functions.SPG($A114, "SP_TOTAL_REV", D$2)</f>
        <v>#PEND</v>
      </c>
      <c r="E114" s="4" t="str" cm="1">
        <f t="array" ref="E114">_xll.SNL.Clients.Office.Excel.Functions.SPG($A114, "SP_TOTAL_REV", E$2)</f>
        <v>#PEND</v>
      </c>
      <c r="F114" s="4" cm="1">
        <f t="array" ref="F114">_xll.SNL.Clients.Office.Excel.Functions.SPG($A114, "SP_TOTAL_REV", F$2)</f>
        <v>3872000</v>
      </c>
      <c r="G114" s="4" t="str" cm="1">
        <f t="array" ref="G114">_xll.SNL.Clients.Office.Excel.Functions.SPG($A114, "SP_TOTAL_REV", G$2)</f>
        <v>#PEND</v>
      </c>
      <c r="H114" s="4" t="str" cm="1">
        <f t="array" ref="H114">_xll.SNL.Clients.Office.Excel.Functions.SPG($A114, "SP_TOTAL_REV", H$2)</f>
        <v>#PEND</v>
      </c>
      <c r="I114" s="4" t="str" cm="1">
        <f t="array" ref="I114">_xll.SNL.Clients.Office.Excel.Functions.SPG($A114, "SP_TOTAL_REV", I$2)</f>
        <v>#PEND</v>
      </c>
      <c r="J114" s="4" cm="1">
        <f t="array" ref="J114">_xll.SNL.Clients.Office.Excel.Functions.SPG($A114, "SP_TOTAL_REV", J$2)</f>
        <v>4165000</v>
      </c>
      <c r="K114" s="4" t="str" cm="1">
        <f t="array" ref="K114">_xll.SNL.Clients.Office.Excel.Functions.SPG($A114, "SP_TOTAL_REV", K$2)</f>
        <v>#PEND</v>
      </c>
      <c r="L114" s="4" t="str" cm="1">
        <f t="array" ref="L114">_xll.SNL.Clients.Office.Excel.Functions.SPG($A114, "SP_TOTAL_REV", L$2)</f>
        <v>#PEND</v>
      </c>
      <c r="M114" s="4" t="str" cm="1">
        <f t="array" ref="M114">_xll.SNL.Clients.Office.Excel.Functions.SPG($A114, "SP_TOTAL_REV", M$2)</f>
        <v>#PEND</v>
      </c>
      <c r="N114" s="4" cm="1">
        <f t="array" ref="N114">_xll.SNL.Clients.Office.Excel.Functions.SPG($A114, "SP_TOTAL_REV", N$2)</f>
        <v>3613000</v>
      </c>
      <c r="O114" s="4" t="str" cm="1">
        <f t="array" ref="O114">_xll.SNL.Clients.Office.Excel.Functions.SPG($A114, "SP_TOTAL_REV", O$2)</f>
        <v>#PEND</v>
      </c>
      <c r="P114" s="4" t="str" cm="1">
        <f t="array" ref="P114">_xll.SNL.Clients.Office.Excel.Functions.SPG($A114, "SP_TOTAL_REV", P$2)</f>
        <v>#PEND</v>
      </c>
      <c r="Q114" s="4" t="str" cm="1">
        <f t="array" ref="Q114">_xll.SNL.Clients.Office.Excel.Functions.SPG($A114, "SP_TOTAL_REV", Q$2)</f>
        <v>#PEND</v>
      </c>
      <c r="R114" s="4" cm="1">
        <f t="array" ref="R114">_xll.SNL.Clients.Office.Excel.Functions.SPG($A114, "SP_TOTAL_REV", R$2)</f>
        <v>3333000</v>
      </c>
      <c r="S114" s="4" t="str" cm="1">
        <f t="array" ref="S114">_xll.SNL.Clients.Office.Excel.Functions.SPG($A114, "SP_TOTAL_REV", S$2)</f>
        <v>#PEND</v>
      </c>
      <c r="T114" s="4" t="str" cm="1">
        <f t="array" ref="T114">_xll.SNL.Clients.Office.Excel.Functions.SPG($A114, "SP_TOTAL_REV", T$2)</f>
        <v>#PEND</v>
      </c>
      <c r="U114" s="4" t="str" cm="1">
        <f t="array" ref="U114">_xll.SNL.Clients.Office.Excel.Functions.SPG($A114, "SP_TOTAL_REV", U$2)</f>
        <v>#PEND</v>
      </c>
      <c r="V114" s="4" cm="1">
        <f t="array" ref="V114">_xll.SNL.Clients.Office.Excel.Functions.SPG($A114, "SP_TOTAL_REV", V$2)</f>
        <v>3365000</v>
      </c>
    </row>
    <row r="115" spans="1:22" x14ac:dyDescent="0.3">
      <c r="A115" t="s">
        <v>118</v>
      </c>
      <c r="B115" s="4" cm="1">
        <f t="array" ref="B115">_xll.SNL.Clients.Office.Excel.Functions.SPG($A115, "SP_TOTAL_REV", B$2)</f>
        <v>2463800</v>
      </c>
      <c r="C115" s="4" t="str" cm="1">
        <f t="array" ref="C115">_xll.SNL.Clients.Office.Excel.Functions.SPG($A115, "SP_TOTAL_REV", C$2)</f>
        <v>#PEND</v>
      </c>
      <c r="D115" s="4" t="str" cm="1">
        <f t="array" ref="D115">_xll.SNL.Clients.Office.Excel.Functions.SPG($A115, "SP_TOTAL_REV", D$2)</f>
        <v>#PEND</v>
      </c>
      <c r="E115" s="4" t="str" cm="1">
        <f t="array" ref="E115">_xll.SNL.Clients.Office.Excel.Functions.SPG($A115, "SP_TOTAL_REV", E$2)</f>
        <v>#PEND</v>
      </c>
      <c r="F115" s="4" cm="1">
        <f t="array" ref="F115">_xll.SNL.Clients.Office.Excel.Functions.SPG($A115, "SP_TOTAL_REV", F$2)</f>
        <v>2470900</v>
      </c>
      <c r="G115" s="4" t="str" cm="1">
        <f t="array" ref="G115">_xll.SNL.Clients.Office.Excel.Functions.SPG($A115, "SP_TOTAL_REV", G$2)</f>
        <v>#PEND</v>
      </c>
      <c r="H115" s="4" t="str" cm="1">
        <f t="array" ref="H115">_xll.SNL.Clients.Office.Excel.Functions.SPG($A115, "SP_TOTAL_REV", H$2)</f>
        <v>#PEND</v>
      </c>
      <c r="I115" s="4" t="str" cm="1">
        <f t="array" ref="I115">_xll.SNL.Clients.Office.Excel.Functions.SPG($A115, "SP_TOTAL_REV", I$2)</f>
        <v>#PEND</v>
      </c>
      <c r="J115" s="4" cm="1">
        <f t="array" ref="J115">_xll.SNL.Clients.Office.Excel.Functions.SPG($A115, "SP_TOTAL_REV", J$2)</f>
        <v>2436500</v>
      </c>
      <c r="K115" s="4" t="str" cm="1">
        <f t="array" ref="K115">_xll.SNL.Clients.Office.Excel.Functions.SPG($A115, "SP_TOTAL_REV", K$2)</f>
        <v>#PEND</v>
      </c>
      <c r="L115" s="4" t="str" cm="1">
        <f t="array" ref="L115">_xll.SNL.Clients.Office.Excel.Functions.SPG($A115, "SP_TOTAL_REV", L$2)</f>
        <v>#PEND</v>
      </c>
      <c r="M115" s="4" t="str" cm="1">
        <f t="array" ref="M115">_xll.SNL.Clients.Office.Excel.Functions.SPG($A115, "SP_TOTAL_REV", M$2)</f>
        <v>#PEND</v>
      </c>
      <c r="N115" s="4" cm="1">
        <f t="array" ref="N115">_xll.SNL.Clients.Office.Excel.Functions.SPG($A115, "SP_TOTAL_REV", N$2)</f>
        <v>2320600</v>
      </c>
      <c r="O115" s="4" t="str" cm="1">
        <f t="array" ref="O115">_xll.SNL.Clients.Office.Excel.Functions.SPG($A115, "SP_TOTAL_REV", O$2)</f>
        <v>#PEND</v>
      </c>
      <c r="P115" s="4" t="str" cm="1">
        <f t="array" ref="P115">_xll.SNL.Clients.Office.Excel.Functions.SPG($A115, "SP_TOTAL_REV", P$2)</f>
        <v>#PEND</v>
      </c>
      <c r="Q115" s="4" t="str" cm="1">
        <f t="array" ref="Q115">_xll.SNL.Clients.Office.Excel.Functions.SPG($A115, "SP_TOTAL_REV", Q$2)</f>
        <v>#PEND</v>
      </c>
      <c r="R115" s="4" cm="1">
        <f t="array" ref="R115">_xll.SNL.Clients.Office.Excel.Functions.SPG($A115, "SP_TOTAL_REV", R$2)</f>
        <v>2438100</v>
      </c>
      <c r="S115" s="4" t="str" cm="1">
        <f t="array" ref="S115">_xll.SNL.Clients.Office.Excel.Functions.SPG($A115, "SP_TOTAL_REV", S$2)</f>
        <v>#PEND</v>
      </c>
      <c r="T115" s="4" t="str" cm="1">
        <f t="array" ref="T115">_xll.SNL.Clients.Office.Excel.Functions.SPG($A115, "SP_TOTAL_REV", T$2)</f>
        <v>#PEND</v>
      </c>
      <c r="U115" s="4" t="str" cm="1">
        <f t="array" ref="U115">_xll.SNL.Clients.Office.Excel.Functions.SPG($A115, "SP_TOTAL_REV", U$2)</f>
        <v>#PEND</v>
      </c>
      <c r="V115" s="4" cm="1">
        <f t="array" ref="V115">_xll.SNL.Clients.Office.Excel.Functions.SPG($A115, "SP_TOTAL_REV", V$2)</f>
        <v>1999400</v>
      </c>
    </row>
    <row r="116" spans="1:22" x14ac:dyDescent="0.3">
      <c r="A116" t="s">
        <v>119</v>
      </c>
      <c r="B116" s="4" cm="1">
        <f t="array" ref="B116">_xll.SNL.Clients.Office.Excel.Functions.SPG($A116, "SP_TOTAL_REV", B$2)</f>
        <v>6550000</v>
      </c>
      <c r="C116" s="4" t="str" cm="1">
        <f t="array" ref="C116">_xll.SNL.Clients.Office.Excel.Functions.SPG($A116, "SP_TOTAL_REV", C$2)</f>
        <v>#PEND</v>
      </c>
      <c r="D116" s="4" t="str" cm="1">
        <f t="array" ref="D116">_xll.SNL.Clients.Office.Excel.Functions.SPG($A116, "SP_TOTAL_REV", D$2)</f>
        <v>#PEND</v>
      </c>
      <c r="E116" s="4" t="str" cm="1">
        <f t="array" ref="E116">_xll.SNL.Clients.Office.Excel.Functions.SPG($A116, "SP_TOTAL_REV", E$2)</f>
        <v>#PEND</v>
      </c>
      <c r="F116" s="4" cm="1">
        <f t="array" ref="F116">_xll.SNL.Clients.Office.Excel.Functions.SPG($A116, "SP_TOTAL_REV", F$2)</f>
        <v>6111000</v>
      </c>
      <c r="G116" s="4" t="str" cm="1">
        <f t="array" ref="G116">_xll.SNL.Clients.Office.Excel.Functions.SPG($A116, "SP_TOTAL_REV", G$2)</f>
        <v>#PEND</v>
      </c>
      <c r="H116" s="4" t="str" cm="1">
        <f t="array" ref="H116">_xll.SNL.Clients.Office.Excel.Functions.SPG($A116, "SP_TOTAL_REV", H$2)</f>
        <v>#PEND</v>
      </c>
      <c r="I116" s="4" t="str" cm="1">
        <f t="array" ref="I116">_xll.SNL.Clients.Office.Excel.Functions.SPG($A116, "SP_TOTAL_REV", I$2)</f>
        <v>#PEND</v>
      </c>
      <c r="J116" s="4" cm="1">
        <f t="array" ref="J116">_xll.SNL.Clients.Office.Excel.Functions.SPG($A116, "SP_TOTAL_REV", J$2)</f>
        <v>6051000</v>
      </c>
      <c r="K116" s="4" t="str" cm="1">
        <f t="array" ref="K116">_xll.SNL.Clients.Office.Excel.Functions.SPG($A116, "SP_TOTAL_REV", K$2)</f>
        <v>#PEND</v>
      </c>
      <c r="L116" s="4" t="str" cm="1">
        <f t="array" ref="L116">_xll.SNL.Clients.Office.Excel.Functions.SPG($A116, "SP_TOTAL_REV", L$2)</f>
        <v>#PEND</v>
      </c>
      <c r="M116" s="4" t="str" cm="1">
        <f t="array" ref="M116">_xll.SNL.Clients.Office.Excel.Functions.SPG($A116, "SP_TOTAL_REV", M$2)</f>
        <v>#PEND</v>
      </c>
      <c r="N116" s="4" cm="1">
        <f t="array" ref="N116">_xll.SNL.Clients.Office.Excel.Functions.SPG($A116, "SP_TOTAL_REV", N$2)</f>
        <v>4406000</v>
      </c>
      <c r="O116" s="4" t="str" cm="1">
        <f t="array" ref="O116">_xll.SNL.Clients.Office.Excel.Functions.SPG($A116, "SP_TOTAL_REV", O$2)</f>
        <v>#PEND</v>
      </c>
      <c r="P116" s="4" t="str" cm="1">
        <f t="array" ref="P116">_xll.SNL.Clients.Office.Excel.Functions.SPG($A116, "SP_TOTAL_REV", P$2)</f>
        <v>#PEND</v>
      </c>
      <c r="Q116" s="4" t="str" cm="1">
        <f t="array" ref="Q116">_xll.SNL.Clients.Office.Excel.Functions.SPG($A116, "SP_TOTAL_REV", Q$2)</f>
        <v>#PEND</v>
      </c>
      <c r="R116" s="4" cm="1">
        <f t="array" ref="R116">_xll.SNL.Clients.Office.Excel.Functions.SPG($A116, "SP_TOTAL_REV", R$2)</f>
        <v>4659000</v>
      </c>
      <c r="S116" s="4" t="str" cm="1">
        <f t="array" ref="S116">_xll.SNL.Clients.Office.Excel.Functions.SPG($A116, "SP_TOTAL_REV", S$2)</f>
        <v>#PEND</v>
      </c>
      <c r="T116" s="4" t="str" cm="1">
        <f t="array" ref="T116">_xll.SNL.Clients.Office.Excel.Functions.SPG($A116, "SP_TOTAL_REV", T$2)</f>
        <v>#PEND</v>
      </c>
      <c r="U116" s="4" t="str" cm="1">
        <f t="array" ref="U116">_xll.SNL.Clients.Office.Excel.Functions.SPG($A116, "SP_TOTAL_REV", U$2)</f>
        <v>#PEND</v>
      </c>
      <c r="V116" s="4" cm="1">
        <f t="array" ref="V116">_xll.SNL.Clients.Office.Excel.Functions.SPG($A116, "SP_TOTAL_REV", V$2)</f>
        <v>4774000</v>
      </c>
    </row>
    <row r="117" spans="1:22" x14ac:dyDescent="0.3">
      <c r="A117" t="s">
        <v>120</v>
      </c>
      <c r="B117" s="4" cm="1">
        <f t="array" ref="B117">_xll.SNL.Clients.Office.Excel.Functions.SPG($A117, "SP_TOTAL_REV", B$2)</f>
        <v>1146829</v>
      </c>
      <c r="C117" s="4" t="str" cm="1">
        <f t="array" ref="C117">_xll.SNL.Clients.Office.Excel.Functions.SPG($A117, "SP_TOTAL_REV", C$2)</f>
        <v>#PEND</v>
      </c>
      <c r="D117" s="4" t="str" cm="1">
        <f t="array" ref="D117">_xll.SNL.Clients.Office.Excel.Functions.SPG($A117, "SP_TOTAL_REV", D$2)</f>
        <v>#PEND</v>
      </c>
      <c r="E117" s="4" t="str" cm="1">
        <f t="array" ref="E117">_xll.SNL.Clients.Office.Excel.Functions.SPG($A117, "SP_TOTAL_REV", E$2)</f>
        <v>#PEND</v>
      </c>
      <c r="F117" s="4" cm="1">
        <f t="array" ref="F117">_xll.SNL.Clients.Office.Excel.Functions.SPG($A117, "SP_TOTAL_REV", F$2)</f>
        <v>1020416</v>
      </c>
      <c r="G117" s="4" t="str" cm="1">
        <f t="array" ref="G117">_xll.SNL.Clients.Office.Excel.Functions.SPG($A117, "SP_TOTAL_REV", G$2)</f>
        <v>#PEND</v>
      </c>
      <c r="H117" s="4" t="str" cm="1">
        <f t="array" ref="H117">_xll.SNL.Clients.Office.Excel.Functions.SPG($A117, "SP_TOTAL_REV", H$2)</f>
        <v>#PEND</v>
      </c>
      <c r="I117" s="4" t="str" cm="1">
        <f t="array" ref="I117">_xll.SNL.Clients.Office.Excel.Functions.SPG($A117, "SP_TOTAL_REV", I$2)</f>
        <v>#PEND</v>
      </c>
      <c r="J117" s="4" cm="1">
        <f t="array" ref="J117">_xll.SNL.Clients.Office.Excel.Functions.SPG($A117, "SP_TOTAL_REV", J$2)</f>
        <v>893372</v>
      </c>
      <c r="K117" s="4" t="str" cm="1">
        <f t="array" ref="K117">_xll.SNL.Clients.Office.Excel.Functions.SPG($A117, "SP_TOTAL_REV", K$2)</f>
        <v>#PEND</v>
      </c>
      <c r="L117" s="4" t="str" cm="1">
        <f t="array" ref="L117">_xll.SNL.Clients.Office.Excel.Functions.SPG($A117, "SP_TOTAL_REV", L$2)</f>
        <v>#PEND</v>
      </c>
      <c r="M117" s="4" t="str" cm="1">
        <f t="array" ref="M117">_xll.SNL.Clients.Office.Excel.Functions.SPG($A117, "SP_TOTAL_REV", M$2)</f>
        <v>#PEND</v>
      </c>
      <c r="N117" s="4" cm="1">
        <f t="array" ref="N117">_xll.SNL.Clients.Office.Excel.Functions.SPG($A117, "SP_TOTAL_REV", N$2)</f>
        <v>810132</v>
      </c>
      <c r="O117" s="4" t="str" cm="1">
        <f t="array" ref="O117">_xll.SNL.Clients.Office.Excel.Functions.SPG($A117, "SP_TOTAL_REV", O$2)</f>
        <v>#PEND</v>
      </c>
      <c r="P117" s="4" t="str" cm="1">
        <f t="array" ref="P117">_xll.SNL.Clients.Office.Excel.Functions.SPG($A117, "SP_TOTAL_REV", P$2)</f>
        <v>#PEND</v>
      </c>
      <c r="Q117" s="4" t="str" cm="1">
        <f t="array" ref="Q117">_xll.SNL.Clients.Office.Excel.Functions.SPG($A117, "SP_TOTAL_REV", Q$2)</f>
        <v>#PEND</v>
      </c>
      <c r="R117" s="4" cm="1">
        <f t="array" ref="R117">_xll.SNL.Clients.Office.Excel.Functions.SPG($A117, "SP_TOTAL_REV", R$2)</f>
        <v>592940</v>
      </c>
      <c r="S117" s="4" t="str" cm="1">
        <f t="array" ref="S117">_xll.SNL.Clients.Office.Excel.Functions.SPG($A117, "SP_TOTAL_REV", S$2)</f>
        <v>#PEND</v>
      </c>
      <c r="T117" s="4" t="str" cm="1">
        <f t="array" ref="T117">_xll.SNL.Clients.Office.Excel.Functions.SPG($A117, "SP_TOTAL_REV", T$2)</f>
        <v>#PEND</v>
      </c>
      <c r="U117" s="4" t="str" cm="1">
        <f t="array" ref="U117">_xll.SNL.Clients.Office.Excel.Functions.SPG($A117, "SP_TOTAL_REV", U$2)</f>
        <v>#PEND</v>
      </c>
      <c r="V117" s="4" cm="1">
        <f t="array" ref="V117">_xll.SNL.Clients.Office.Excel.Functions.SPG($A117, "SP_TOTAL_REV", V$2)</f>
        <v>554424</v>
      </c>
    </row>
    <row r="118" spans="1:22" x14ac:dyDescent="0.3">
      <c r="A118" t="s">
        <v>121</v>
      </c>
      <c r="B118" s="4" cm="1">
        <f t="array" ref="B118">_xll.SNL.Clients.Office.Excel.Functions.SPG($A118, "SP_TOTAL_REV", B$2)</f>
        <v>3501000</v>
      </c>
      <c r="C118" s="4" t="str" cm="1">
        <f t="array" ref="C118">_xll.SNL.Clients.Office.Excel.Functions.SPG($A118, "SP_TOTAL_REV", C$2)</f>
        <v>#PEND</v>
      </c>
      <c r="D118" s="4" t="str" cm="1">
        <f t="array" ref="D118">_xll.SNL.Clients.Office.Excel.Functions.SPG($A118, "SP_TOTAL_REV", D$2)</f>
        <v>#PEND</v>
      </c>
      <c r="E118" s="4" t="str" cm="1">
        <f t="array" ref="E118">_xll.SNL.Clients.Office.Excel.Functions.SPG($A118, "SP_TOTAL_REV", E$2)</f>
        <v>#PEND</v>
      </c>
      <c r="F118" s="4" cm="1">
        <f t="array" ref="F118">_xll.SNL.Clients.Office.Excel.Functions.SPG($A118, "SP_TOTAL_REV", F$2)</f>
        <v>2994000</v>
      </c>
      <c r="G118" s="4" t="str" cm="1">
        <f t="array" ref="G118">_xll.SNL.Clients.Office.Excel.Functions.SPG($A118, "SP_TOTAL_REV", G$2)</f>
        <v>#PEND</v>
      </c>
      <c r="H118" s="4" t="str" cm="1">
        <f t="array" ref="H118">_xll.SNL.Clients.Office.Excel.Functions.SPG($A118, "SP_TOTAL_REV", H$2)</f>
        <v>#PEND</v>
      </c>
      <c r="I118" s="4" t="str" cm="1">
        <f t="array" ref="I118">_xll.SNL.Clients.Office.Excel.Functions.SPG($A118, "SP_TOTAL_REV", I$2)</f>
        <v>#PEND</v>
      </c>
      <c r="J118" s="4" cm="1">
        <f t="array" ref="J118">_xll.SNL.Clients.Office.Excel.Functions.SPG($A118, "SP_TOTAL_REV", J$2)</f>
        <v>3406000</v>
      </c>
      <c r="K118" s="4" t="str" cm="1">
        <f t="array" ref="K118">_xll.SNL.Clients.Office.Excel.Functions.SPG($A118, "SP_TOTAL_REV", K$2)</f>
        <v>#PEND</v>
      </c>
      <c r="L118" s="4" t="str" cm="1">
        <f t="array" ref="L118">_xll.SNL.Clients.Office.Excel.Functions.SPG($A118, "SP_TOTAL_REV", L$2)</f>
        <v>#PEND</v>
      </c>
      <c r="M118" s="4" t="str" cm="1">
        <f t="array" ref="M118">_xll.SNL.Clients.Office.Excel.Functions.SPG($A118, "SP_TOTAL_REV", M$2)</f>
        <v>#PEND</v>
      </c>
      <c r="N118" s="4" cm="1">
        <f t="array" ref="N118">_xll.SNL.Clients.Office.Excel.Functions.SPG($A118, "SP_TOTAL_REV", N$2)</f>
        <v>3676000</v>
      </c>
      <c r="O118" s="4" t="str" cm="1">
        <f t="array" ref="O118">_xll.SNL.Clients.Office.Excel.Functions.SPG($A118, "SP_TOTAL_REV", O$2)</f>
        <v>#PEND</v>
      </c>
      <c r="P118" s="4" t="str" cm="1">
        <f t="array" ref="P118">_xll.SNL.Clients.Office.Excel.Functions.SPG($A118, "SP_TOTAL_REV", P$2)</f>
        <v>#PEND</v>
      </c>
      <c r="Q118" s="4" t="str" cm="1">
        <f t="array" ref="Q118">_xll.SNL.Clients.Office.Excel.Functions.SPG($A118, "SP_TOTAL_REV", Q$2)</f>
        <v>#PEND</v>
      </c>
      <c r="R118" s="4" cm="1">
        <f t="array" ref="R118">_xll.SNL.Clients.Office.Excel.Functions.SPG($A118, "SP_TOTAL_REV", R$2)</f>
        <v>3350000</v>
      </c>
      <c r="S118" s="4" t="str" cm="1">
        <f t="array" ref="S118">_xll.SNL.Clients.Office.Excel.Functions.SPG($A118, "SP_TOTAL_REV", S$2)</f>
        <v>#PEND</v>
      </c>
      <c r="T118" s="4" t="str" cm="1">
        <f t="array" ref="T118">_xll.SNL.Clients.Office.Excel.Functions.SPG($A118, "SP_TOTAL_REV", T$2)</f>
        <v>#PEND</v>
      </c>
      <c r="U118" s="4" t="str" cm="1">
        <f t="array" ref="U118">_xll.SNL.Clients.Office.Excel.Functions.SPG($A118, "SP_TOTAL_REV", U$2)</f>
        <v>#PEND</v>
      </c>
      <c r="V118" s="4" cm="1">
        <f t="array" ref="V118">_xll.SNL.Clients.Office.Excel.Functions.SPG($A118, "SP_TOTAL_REV", V$2)</f>
        <v>2817000</v>
      </c>
    </row>
    <row r="119" spans="1:22" x14ac:dyDescent="0.3">
      <c r="A119" t="s">
        <v>122</v>
      </c>
      <c r="B119" s="4" cm="1">
        <f t="array" ref="B119">_xll.SNL.Clients.Office.Excel.Functions.SPG($A119, "SP_TOTAL_REV", B$2)</f>
        <v>1029197</v>
      </c>
      <c r="C119" s="4" t="str" cm="1">
        <f t="array" ref="C119">_xll.SNL.Clients.Office.Excel.Functions.SPG($A119, "SP_TOTAL_REV", C$2)</f>
        <v>#PEND</v>
      </c>
      <c r="D119" s="4" t="str" cm="1">
        <f t="array" ref="D119">_xll.SNL.Clients.Office.Excel.Functions.SPG($A119, "SP_TOTAL_REV", D$2)</f>
        <v>#PEND</v>
      </c>
      <c r="E119" s="4" t="str" cm="1">
        <f t="array" ref="E119">_xll.SNL.Clients.Office.Excel.Functions.SPG($A119, "SP_TOTAL_REV", E$2)</f>
        <v>#PEND</v>
      </c>
      <c r="F119" s="4" cm="1">
        <f t="array" ref="F119">_xll.SNL.Clients.Office.Excel.Functions.SPG($A119, "SP_TOTAL_REV", F$2)</f>
        <v>970892</v>
      </c>
      <c r="G119" s="4" t="str" cm="1">
        <f t="array" ref="G119">_xll.SNL.Clients.Office.Excel.Functions.SPG($A119, "SP_TOTAL_REV", G$2)</f>
        <v>#PEND</v>
      </c>
      <c r="H119" s="4" t="str" cm="1">
        <f t="array" ref="H119">_xll.SNL.Clients.Office.Excel.Functions.SPG($A119, "SP_TOTAL_REV", H$2)</f>
        <v>#PEND</v>
      </c>
      <c r="I119" s="4" t="str" cm="1">
        <f t="array" ref="I119">_xll.SNL.Clients.Office.Excel.Functions.SPG($A119, "SP_TOTAL_REV", I$2)</f>
        <v>#PEND</v>
      </c>
      <c r="J119" s="4" cm="1">
        <f t="array" ref="J119">_xll.SNL.Clients.Office.Excel.Functions.SPG($A119, "SP_TOTAL_REV", J$2)</f>
        <v>893000</v>
      </c>
      <c r="K119" s="4" t="str" cm="1">
        <f t="array" ref="K119">_xll.SNL.Clients.Office.Excel.Functions.SPG($A119, "SP_TOTAL_REV", K$2)</f>
        <v>#PEND</v>
      </c>
      <c r="L119" s="4" t="str" cm="1">
        <f t="array" ref="L119">_xll.SNL.Clients.Office.Excel.Functions.SPG($A119, "SP_TOTAL_REV", L$2)</f>
        <v>#PEND</v>
      </c>
      <c r="M119" s="4" t="str" cm="1">
        <f t="array" ref="M119">_xll.SNL.Clients.Office.Excel.Functions.SPG($A119, "SP_TOTAL_REV", M$2)</f>
        <v>#PEND</v>
      </c>
      <c r="N119" s="4" cm="1">
        <f t="array" ref="N119">_xll.SNL.Clients.Office.Excel.Functions.SPG($A119, "SP_TOTAL_REV", N$2)</f>
        <v>755477</v>
      </c>
      <c r="O119" s="4" t="str" cm="1">
        <f t="array" ref="O119">_xll.SNL.Clients.Office.Excel.Functions.SPG($A119, "SP_TOTAL_REV", O$2)</f>
        <v>#PEND</v>
      </c>
      <c r="P119" s="4" t="str" cm="1">
        <f t="array" ref="P119">_xll.SNL.Clients.Office.Excel.Functions.SPG($A119, "SP_TOTAL_REV", P$2)</f>
        <v>#PEND</v>
      </c>
      <c r="Q119" s="4" t="str" cm="1">
        <f t="array" ref="Q119">_xll.SNL.Clients.Office.Excel.Functions.SPG($A119, "SP_TOTAL_REV", Q$2)</f>
        <v>#PEND</v>
      </c>
      <c r="R119" s="4" cm="1">
        <f t="array" ref="R119">_xll.SNL.Clients.Office.Excel.Functions.SPG($A119, "SP_TOTAL_REV", R$2)</f>
        <v>585283</v>
      </c>
      <c r="S119" s="4" t="str" cm="1">
        <f t="array" ref="S119">_xll.SNL.Clients.Office.Excel.Functions.SPG($A119, "SP_TOTAL_REV", S$2)</f>
        <v>#PEND</v>
      </c>
      <c r="T119" s="4" t="str" cm="1">
        <f t="array" ref="T119">_xll.SNL.Clients.Office.Excel.Functions.SPG($A119, "SP_TOTAL_REV", T$2)</f>
        <v>#PEND</v>
      </c>
      <c r="U119" s="4" t="str" cm="1">
        <f t="array" ref="U119">_xll.SNL.Clients.Office.Excel.Functions.SPG($A119, "SP_TOTAL_REV", U$2)</f>
        <v>#PEND</v>
      </c>
      <c r="V119" s="4" cm="1">
        <f t="array" ref="V119">_xll.SNL.Clients.Office.Excel.Functions.SPG($A119, "SP_TOTAL_REV", V$2)</f>
        <v>681048</v>
      </c>
    </row>
    <row r="120" spans="1:22" x14ac:dyDescent="0.3">
      <c r="A120" t="s">
        <v>123</v>
      </c>
      <c r="B120" s="4" cm="1">
        <f t="array" ref="B120">_xll.SNL.Clients.Office.Excel.Functions.SPG($A120, "SP_TOTAL_REV", B$2)</f>
        <v>2326000</v>
      </c>
      <c r="C120" s="4" t="str" cm="1">
        <f t="array" ref="C120">_xll.SNL.Clients.Office.Excel.Functions.SPG($A120, "SP_TOTAL_REV", C$2)</f>
        <v>#PEND</v>
      </c>
      <c r="D120" s="4" t="str" cm="1">
        <f t="array" ref="D120">_xll.SNL.Clients.Office.Excel.Functions.SPG($A120, "SP_TOTAL_REV", D$2)</f>
        <v>#PEND</v>
      </c>
      <c r="E120" s="4" t="str" cm="1">
        <f t="array" ref="E120">_xll.SNL.Clients.Office.Excel.Functions.SPG($A120, "SP_TOTAL_REV", E$2)</f>
        <v>#PEND</v>
      </c>
      <c r="F120" s="4" cm="1">
        <f t="array" ref="F120">_xll.SNL.Clients.Office.Excel.Functions.SPG($A120, "SP_TOTAL_REV", F$2)</f>
        <v>2590000</v>
      </c>
      <c r="G120" s="4" t="str" cm="1">
        <f t="array" ref="G120">_xll.SNL.Clients.Office.Excel.Functions.SPG($A120, "SP_TOTAL_REV", G$2)</f>
        <v>#PEND</v>
      </c>
      <c r="H120" s="4" t="str" cm="1">
        <f t="array" ref="H120">_xll.SNL.Clients.Office.Excel.Functions.SPG($A120, "SP_TOTAL_REV", H$2)</f>
        <v>#PEND</v>
      </c>
      <c r="I120" s="4" t="str" cm="1">
        <f t="array" ref="I120">_xll.SNL.Clients.Office.Excel.Functions.SPG($A120, "SP_TOTAL_REV", I$2)</f>
        <v>#PEND</v>
      </c>
      <c r="J120" s="4" cm="1">
        <f t="array" ref="J120">_xll.SNL.Clients.Office.Excel.Functions.SPG($A120, "SP_TOTAL_REV", J$2)</f>
        <v>2777000</v>
      </c>
      <c r="K120" s="4" t="str" cm="1">
        <f t="array" ref="K120">_xll.SNL.Clients.Office.Excel.Functions.SPG($A120, "SP_TOTAL_REV", K$2)</f>
        <v>#PEND</v>
      </c>
      <c r="L120" s="4" t="str" cm="1">
        <f t="array" ref="L120">_xll.SNL.Clients.Office.Excel.Functions.SPG($A120, "SP_TOTAL_REV", L$2)</f>
        <v>#PEND</v>
      </c>
      <c r="M120" s="4" t="str" cm="1">
        <f t="array" ref="M120">_xll.SNL.Clients.Office.Excel.Functions.SPG($A120, "SP_TOTAL_REV", M$2)</f>
        <v>#PEND</v>
      </c>
      <c r="N120" s="4" cm="1">
        <f t="array" ref="N120">_xll.SNL.Clients.Office.Excel.Functions.SPG($A120, "SP_TOTAL_REV", N$2)</f>
        <v>2371000</v>
      </c>
      <c r="O120" s="4" t="str" cm="1">
        <f t="array" ref="O120">_xll.SNL.Clients.Office.Excel.Functions.SPG($A120, "SP_TOTAL_REV", O$2)</f>
        <v>#PEND</v>
      </c>
      <c r="P120" s="4" t="str" cm="1">
        <f t="array" ref="P120">_xll.SNL.Clients.Office.Excel.Functions.SPG($A120, "SP_TOTAL_REV", P$2)</f>
        <v>#PEND</v>
      </c>
      <c r="Q120" s="4" t="str" cm="1">
        <f t="array" ref="Q120">_xll.SNL.Clients.Office.Excel.Functions.SPG($A120, "SP_TOTAL_REV", Q$2)</f>
        <v>#PEND</v>
      </c>
      <c r="R120" s="4" cm="1">
        <f t="array" ref="R120">_xll.SNL.Clients.Office.Excel.Functions.SPG($A120, "SP_TOTAL_REV", R$2)</f>
        <v>1863000</v>
      </c>
      <c r="S120" s="4" t="str" cm="1">
        <f t="array" ref="S120">_xll.SNL.Clients.Office.Excel.Functions.SPG($A120, "SP_TOTAL_REV", S$2)</f>
        <v>#PEND</v>
      </c>
      <c r="T120" s="4" t="str" cm="1">
        <f t="array" ref="T120">_xll.SNL.Clients.Office.Excel.Functions.SPG($A120, "SP_TOTAL_REV", T$2)</f>
        <v>#PEND</v>
      </c>
      <c r="U120" s="4" t="str" cm="1">
        <f t="array" ref="U120">_xll.SNL.Clients.Office.Excel.Functions.SPG($A120, "SP_TOTAL_REV", U$2)</f>
        <v>#PEND</v>
      </c>
      <c r="V120" s="4" cm="1">
        <f t="array" ref="V120">_xll.SNL.Clients.Office.Excel.Functions.SPG($A120, "SP_TOTAL_REV", V$2)</f>
        <v>1911000</v>
      </c>
    </row>
    <row r="121" spans="1:22" x14ac:dyDescent="0.3">
      <c r="A121" t="s">
        <v>124</v>
      </c>
      <c r="B121" s="4" cm="1">
        <f t="array" ref="B121">_xll.SNL.Clients.Office.Excel.Functions.SPG($A121, "SP_TOTAL_REV", B$2)</f>
        <v>692600</v>
      </c>
      <c r="C121" s="4" t="str" cm="1">
        <f t="array" ref="C121">_xll.SNL.Clients.Office.Excel.Functions.SPG($A121, "SP_TOTAL_REV", C$2)</f>
        <v>#PEND</v>
      </c>
      <c r="D121" s="4" t="str" cm="1">
        <f t="array" ref="D121">_xll.SNL.Clients.Office.Excel.Functions.SPG($A121, "SP_TOTAL_REV", D$2)</f>
        <v>#PEND</v>
      </c>
      <c r="E121" s="4" t="str" cm="1">
        <f t="array" ref="E121">_xll.SNL.Clients.Office.Excel.Functions.SPG($A121, "SP_TOTAL_REV", E$2)</f>
        <v>#PEND</v>
      </c>
      <c r="F121" s="4" cm="1">
        <f t="array" ref="F121">_xll.SNL.Clients.Office.Excel.Functions.SPG($A121, "SP_TOTAL_REV", F$2)</f>
        <v>624700</v>
      </c>
      <c r="G121" s="4" t="str" cm="1">
        <f t="array" ref="G121">_xll.SNL.Clients.Office.Excel.Functions.SPG($A121, "SP_TOTAL_REV", G$2)</f>
        <v>#PEND</v>
      </c>
      <c r="H121" s="4" t="str" cm="1">
        <f t="array" ref="H121">_xll.SNL.Clients.Office.Excel.Functions.SPG($A121, "SP_TOTAL_REV", H$2)</f>
        <v>#PEND</v>
      </c>
      <c r="I121" s="4" t="str" cm="1">
        <f t="array" ref="I121">_xll.SNL.Clients.Office.Excel.Functions.SPG($A121, "SP_TOTAL_REV", I$2)</f>
        <v>#PEND</v>
      </c>
      <c r="J121" s="4" cm="1">
        <f t="array" ref="J121">_xll.SNL.Clients.Office.Excel.Functions.SPG($A121, "SP_TOTAL_REV", J$2)</f>
        <v>556921</v>
      </c>
      <c r="K121" s="4" t="str" cm="1">
        <f t="array" ref="K121">_xll.SNL.Clients.Office.Excel.Functions.SPG($A121, "SP_TOTAL_REV", K$2)</f>
        <v>#PEND</v>
      </c>
      <c r="L121" s="4" t="str" cm="1">
        <f t="array" ref="L121">_xll.SNL.Clients.Office.Excel.Functions.SPG($A121, "SP_TOTAL_REV", L$2)</f>
        <v>#PEND</v>
      </c>
      <c r="M121" s="4" t="str" cm="1">
        <f t="array" ref="M121">_xll.SNL.Clients.Office.Excel.Functions.SPG($A121, "SP_TOTAL_REV", M$2)</f>
        <v>#PEND</v>
      </c>
      <c r="N121" s="4" cm="1">
        <f t="array" ref="N121">_xll.SNL.Clients.Office.Excel.Functions.SPG($A121, "SP_TOTAL_REV", N$2)</f>
        <v>499319</v>
      </c>
      <c r="O121" s="4" t="str" cm="1">
        <f t="array" ref="O121">_xll.SNL.Clients.Office.Excel.Functions.SPG($A121, "SP_TOTAL_REV", O$2)</f>
        <v>#PEND</v>
      </c>
      <c r="P121" s="4" t="str" cm="1">
        <f t="array" ref="P121">_xll.SNL.Clients.Office.Excel.Functions.SPG($A121, "SP_TOTAL_REV", P$2)</f>
        <v>#PEND</v>
      </c>
      <c r="Q121" s="4" t="str" cm="1">
        <f t="array" ref="Q121">_xll.SNL.Clients.Office.Excel.Functions.SPG($A121, "SP_TOTAL_REV", Q$2)</f>
        <v>#PEND</v>
      </c>
      <c r="R121" s="4" cm="1">
        <f t="array" ref="R121">_xll.SNL.Clients.Office.Excel.Functions.SPG($A121, "SP_TOTAL_REV", R$2)</f>
        <v>425620</v>
      </c>
      <c r="S121" s="4" t="str" cm="1">
        <f t="array" ref="S121">_xll.SNL.Clients.Office.Excel.Functions.SPG($A121, "SP_TOTAL_REV", S$2)</f>
        <v>#PEND</v>
      </c>
      <c r="T121" s="4" t="str" cm="1">
        <f t="array" ref="T121">_xll.SNL.Clients.Office.Excel.Functions.SPG($A121, "SP_TOTAL_REV", T$2)</f>
        <v>#PEND</v>
      </c>
      <c r="U121" s="4" t="str" cm="1">
        <f t="array" ref="U121">_xll.SNL.Clients.Office.Excel.Functions.SPG($A121, "SP_TOTAL_REV", U$2)</f>
        <v>#PEND</v>
      </c>
      <c r="V121" s="4" cm="1">
        <f t="array" ref="V121">_xll.SNL.Clients.Office.Excel.Functions.SPG($A121, "SP_TOTAL_REV", V$2)</f>
        <v>352808</v>
      </c>
    </row>
    <row r="122" spans="1:22" x14ac:dyDescent="0.3">
      <c r="A122" t="s">
        <v>125</v>
      </c>
      <c r="B122" s="4" cm="1">
        <f t="array" ref="B122">_xll.SNL.Clients.Office.Excel.Functions.SPG($A122, "SP_TOTAL_REV", B$2)</f>
        <v>62151000</v>
      </c>
      <c r="C122" s="4" t="str" cm="1">
        <f t="array" ref="C122">_xll.SNL.Clients.Office.Excel.Functions.SPG($A122, "SP_TOTAL_REV", C$2)</f>
        <v>#PEND</v>
      </c>
      <c r="D122" s="4" t="str" cm="1">
        <f t="array" ref="D122">_xll.SNL.Clients.Office.Excel.Functions.SPG($A122, "SP_TOTAL_REV", D$2)</f>
        <v>#PEND</v>
      </c>
      <c r="E122" s="4" t="str" cm="1">
        <f t="array" ref="E122">_xll.SNL.Clients.Office.Excel.Functions.SPG($A122, "SP_TOTAL_REV", E$2)</f>
        <v>#PEND</v>
      </c>
      <c r="F122" s="4" cm="1">
        <f t="array" ref="F122">_xll.SNL.Clients.Office.Excel.Functions.SPG($A122, "SP_TOTAL_REV", F$2)</f>
        <v>57799000</v>
      </c>
      <c r="G122" s="4" t="str" cm="1">
        <f t="array" ref="G122">_xll.SNL.Clients.Office.Excel.Functions.SPG($A122, "SP_TOTAL_REV", G$2)</f>
        <v>#PEND</v>
      </c>
      <c r="H122" s="4" t="str" cm="1">
        <f t="array" ref="H122">_xll.SNL.Clients.Office.Excel.Functions.SPG($A122, "SP_TOTAL_REV", H$2)</f>
        <v>#PEND</v>
      </c>
      <c r="I122" s="4" t="str" cm="1">
        <f t="array" ref="I122">_xll.SNL.Clients.Office.Excel.Functions.SPG($A122, "SP_TOTAL_REV", I$2)</f>
        <v>#PEND</v>
      </c>
      <c r="J122" s="4" cm="1">
        <f t="array" ref="J122">_xll.SNL.Clients.Office.Excel.Functions.SPG($A122, "SP_TOTAL_REV", J$2)</f>
        <v>54437000</v>
      </c>
      <c r="K122" s="4" t="str" cm="1">
        <f t="array" ref="K122">_xll.SNL.Clients.Office.Excel.Functions.SPG($A122, "SP_TOTAL_REV", K$2)</f>
        <v>#PEND</v>
      </c>
      <c r="L122" s="4" t="str" cm="1">
        <f t="array" ref="L122">_xll.SNL.Clients.Office.Excel.Functions.SPG($A122, "SP_TOTAL_REV", L$2)</f>
        <v>#PEND</v>
      </c>
      <c r="M122" s="4" t="str" cm="1">
        <f t="array" ref="M122">_xll.SNL.Clients.Office.Excel.Functions.SPG($A122, "SP_TOTAL_REV", M$2)</f>
        <v>#PEND</v>
      </c>
      <c r="N122" s="4" cm="1">
        <f t="array" ref="N122">_xll.SNL.Clients.Office.Excel.Functions.SPG($A122, "SP_TOTAL_REV", N$2)</f>
        <v>50363000</v>
      </c>
      <c r="O122" s="4" t="str" cm="1">
        <f t="array" ref="O122">_xll.SNL.Clients.Office.Excel.Functions.SPG($A122, "SP_TOTAL_REV", O$2)</f>
        <v>#PEND</v>
      </c>
      <c r="P122" s="4" t="str" cm="1">
        <f t="array" ref="P122">_xll.SNL.Clients.Office.Excel.Functions.SPG($A122, "SP_TOTAL_REV", P$2)</f>
        <v>#PEND</v>
      </c>
      <c r="Q122" s="4" t="str" cm="1">
        <f t="array" ref="Q122">_xll.SNL.Clients.Office.Excel.Functions.SPG($A122, "SP_TOTAL_REV", Q$2)</f>
        <v>#PEND</v>
      </c>
      <c r="R122" s="4" cm="1">
        <f t="array" ref="R122">_xll.SNL.Clients.Office.Excel.Functions.SPG($A122, "SP_TOTAL_REV", R$2)</f>
        <v>43208000</v>
      </c>
      <c r="S122" s="4" t="str" cm="1">
        <f t="array" ref="S122">_xll.SNL.Clients.Office.Excel.Functions.SPG($A122, "SP_TOTAL_REV", S$2)</f>
        <v>#PEND</v>
      </c>
      <c r="T122" s="4" t="str" cm="1">
        <f t="array" ref="T122">_xll.SNL.Clients.Office.Excel.Functions.SPG($A122, "SP_TOTAL_REV", T$2)</f>
        <v>#PEND</v>
      </c>
      <c r="U122" s="4" t="str" cm="1">
        <f t="array" ref="U122">_xll.SNL.Clients.Office.Excel.Functions.SPG($A122, "SP_TOTAL_REV", U$2)</f>
        <v>#PEND</v>
      </c>
      <c r="V122" s="4" cm="1">
        <f t="array" ref="V122">_xll.SNL.Clients.Office.Excel.Functions.SPG($A122, "SP_TOTAL_REV", V$2)</f>
        <v>37040000</v>
      </c>
    </row>
    <row r="123" spans="1:22" x14ac:dyDescent="0.3">
      <c r="A123" t="s">
        <v>126</v>
      </c>
      <c r="B123" s="4" cm="1">
        <f t="array" ref="B123">_xll.SNL.Clients.Office.Excel.Functions.SPG($A123, "SP_TOTAL_REV", B$2)</f>
        <v>1242000</v>
      </c>
      <c r="C123" s="4" t="str" cm="1">
        <f t="array" ref="C123">_xll.SNL.Clients.Office.Excel.Functions.SPG($A123, "SP_TOTAL_REV", C$2)</f>
        <v>#PEND</v>
      </c>
      <c r="D123" s="4" t="str" cm="1">
        <f t="array" ref="D123">_xll.SNL.Clients.Office.Excel.Functions.SPG($A123, "SP_TOTAL_REV", D$2)</f>
        <v>#PEND</v>
      </c>
      <c r="E123" s="4" t="str" cm="1">
        <f t="array" ref="E123">_xll.SNL.Clients.Office.Excel.Functions.SPG($A123, "SP_TOTAL_REV", E$2)</f>
        <v>#PEND</v>
      </c>
      <c r="F123" s="4" cm="1">
        <f t="array" ref="F123">_xll.SNL.Clients.Office.Excel.Functions.SPG($A123, "SP_TOTAL_REV", F$2)</f>
        <v>1308000</v>
      </c>
      <c r="G123" s="4" t="str" cm="1">
        <f t="array" ref="G123">_xll.SNL.Clients.Office.Excel.Functions.SPG($A123, "SP_TOTAL_REV", G$2)</f>
        <v>#PEND</v>
      </c>
      <c r="H123" s="4" t="str" cm="1">
        <f t="array" ref="H123">_xll.SNL.Clients.Office.Excel.Functions.SPG($A123, "SP_TOTAL_REV", H$2)</f>
        <v>#PEND</v>
      </c>
      <c r="I123" s="4" t="str" cm="1">
        <f t="array" ref="I123">_xll.SNL.Clients.Office.Excel.Functions.SPG($A123, "SP_TOTAL_REV", I$2)</f>
        <v>#PEND</v>
      </c>
      <c r="J123" s="4" cm="1">
        <f t="array" ref="J123">_xll.SNL.Clients.Office.Excel.Functions.SPG($A123, "SP_TOTAL_REV", J$2)</f>
        <v>2598000</v>
      </c>
      <c r="K123" s="4" t="str" cm="1">
        <f t="array" ref="K123">_xll.SNL.Clients.Office.Excel.Functions.SPG($A123, "SP_TOTAL_REV", K$2)</f>
        <v>#PEND</v>
      </c>
      <c r="L123" s="4" t="str" cm="1">
        <f t="array" ref="L123">_xll.SNL.Clients.Office.Excel.Functions.SPG($A123, "SP_TOTAL_REV", L$2)</f>
        <v>#PEND</v>
      </c>
      <c r="M123" s="4" t="str" cm="1">
        <f t="array" ref="M123">_xll.SNL.Clients.Office.Excel.Functions.SPG($A123, "SP_TOTAL_REV", M$2)</f>
        <v>#PEND</v>
      </c>
      <c r="N123" s="4" cm="1">
        <f t="array" ref="N123">_xll.SNL.Clients.Office.Excel.Functions.SPG($A123, "SP_TOTAL_REV", N$2)</f>
        <v>641000</v>
      </c>
      <c r="O123" s="4" t="str" cm="1">
        <f t="array" ref="O123">_xll.SNL.Clients.Office.Excel.Functions.SPG($A123, "SP_TOTAL_REV", O$2)</f>
        <v>#PEND</v>
      </c>
      <c r="P123" s="4" t="str" cm="1">
        <f t="array" ref="P123">_xll.SNL.Clients.Office.Excel.Functions.SPG($A123, "SP_TOTAL_REV", P$2)</f>
        <v>#PEND</v>
      </c>
      <c r="Q123" s="4" t="str" cm="1">
        <f t="array" ref="Q123">_xll.SNL.Clients.Office.Excel.Functions.SPG($A123, "SP_TOTAL_REV", Q$2)</f>
        <v>#PEND</v>
      </c>
      <c r="R123" s="4" cm="1">
        <f t="array" ref="R123">_xll.SNL.Clients.Office.Excel.Functions.SPG($A123, "SP_TOTAL_REV", R$2)</f>
        <v>333294</v>
      </c>
      <c r="S123" s="4" t="str" cm="1">
        <f t="array" ref="S123">_xll.SNL.Clients.Office.Excel.Functions.SPG($A123, "SP_TOTAL_REV", S$2)</f>
        <v>#PEND</v>
      </c>
      <c r="T123" s="4" t="str" cm="1">
        <f t="array" ref="T123">_xll.SNL.Clients.Office.Excel.Functions.SPG($A123, "SP_TOTAL_REV", T$2)</f>
        <v>#PEND</v>
      </c>
      <c r="U123" s="4" t="str" cm="1">
        <f t="array" ref="U123">_xll.SNL.Clients.Office.Excel.Functions.SPG($A123, "SP_TOTAL_REV", U$2)</f>
        <v>#PEND</v>
      </c>
      <c r="V123" s="4" cm="1">
        <f t="array" ref="V123">_xll.SNL.Clients.Office.Excel.Functions.SPG($A123, "SP_TOTAL_REV", V$2)</f>
        <v>418051</v>
      </c>
    </row>
    <row r="124" spans="1:22" x14ac:dyDescent="0.3">
      <c r="A124" t="s">
        <v>127</v>
      </c>
      <c r="B124" s="4" cm="1">
        <f t="array" ref="B124">_xll.SNL.Clients.Office.Excel.Functions.SPG($A124, "SP_TOTAL_REV", B$2)</f>
        <v>1010178</v>
      </c>
      <c r="C124" s="4" t="str" cm="1">
        <f t="array" ref="C124">_xll.SNL.Clients.Office.Excel.Functions.SPG($A124, "SP_TOTAL_REV", C$2)</f>
        <v>#PEND</v>
      </c>
      <c r="D124" s="4" t="str" cm="1">
        <f t="array" ref="D124">_xll.SNL.Clients.Office.Excel.Functions.SPG($A124, "SP_TOTAL_REV", D$2)</f>
        <v>#PEND</v>
      </c>
      <c r="E124" s="4" t="str" cm="1">
        <f t="array" ref="E124">_xll.SNL.Clients.Office.Excel.Functions.SPG($A124, "SP_TOTAL_REV", E$2)</f>
        <v>#PEND</v>
      </c>
      <c r="F124" s="4" cm="1">
        <f t="array" ref="F124">_xll.SNL.Clients.Office.Excel.Functions.SPG($A124, "SP_TOTAL_REV", F$2)</f>
        <v>786014</v>
      </c>
      <c r="G124" s="4" t="str" cm="1">
        <f t="array" ref="G124">_xll.SNL.Clients.Office.Excel.Functions.SPG($A124, "SP_TOTAL_REV", G$2)</f>
        <v>#PEND</v>
      </c>
      <c r="H124" s="4" t="str" cm="1">
        <f t="array" ref="H124">_xll.SNL.Clients.Office.Excel.Functions.SPG($A124, "SP_TOTAL_REV", H$2)</f>
        <v>#PEND</v>
      </c>
      <c r="I124" s="4" t="str" cm="1">
        <f t="array" ref="I124">_xll.SNL.Clients.Office.Excel.Functions.SPG($A124, "SP_TOTAL_REV", I$2)</f>
        <v>#PEND</v>
      </c>
      <c r="J124" s="4" cm="1">
        <f t="array" ref="J124">_xll.SNL.Clients.Office.Excel.Functions.SPG($A124, "SP_TOTAL_REV", J$2)</f>
        <v>580882</v>
      </c>
      <c r="K124" s="4" t="str" cm="1">
        <f t="array" ref="K124">_xll.SNL.Clients.Office.Excel.Functions.SPG($A124, "SP_TOTAL_REV", K$2)</f>
        <v>#PEND</v>
      </c>
      <c r="L124" s="4" t="str" cm="1">
        <f t="array" ref="L124">_xll.SNL.Clients.Office.Excel.Functions.SPG($A124, "SP_TOTAL_REV", L$2)</f>
        <v>#PEND</v>
      </c>
      <c r="M124" s="4" t="str" cm="1">
        <f t="array" ref="M124">_xll.SNL.Clients.Office.Excel.Functions.SPG($A124, "SP_TOTAL_REV", M$2)</f>
        <v>#PEND</v>
      </c>
      <c r="N124" s="4" cm="1">
        <f t="array" ref="N124">_xll.SNL.Clients.Office.Excel.Functions.SPG($A124, "SP_TOTAL_REV", N$2)</f>
        <v>380051</v>
      </c>
      <c r="O124" s="4" t="str" cm="1">
        <f t="array" ref="O124">_xll.SNL.Clients.Office.Excel.Functions.SPG($A124, "SP_TOTAL_REV", O$2)</f>
        <v>#PEND</v>
      </c>
      <c r="P124" s="4" t="str" cm="1">
        <f t="array" ref="P124">_xll.SNL.Clients.Office.Excel.Functions.SPG($A124, "SP_TOTAL_REV", P$2)</f>
        <v>#PEND</v>
      </c>
      <c r="Q124" s="4" t="str" cm="1">
        <f t="array" ref="Q124">_xll.SNL.Clients.Office.Excel.Functions.SPG($A124, "SP_TOTAL_REV", Q$2)</f>
        <v>#PEND</v>
      </c>
      <c r="R124" s="4" cm="1">
        <f t="array" ref="R124">_xll.SNL.Clients.Office.Excel.Functions.SPG($A124, "SP_TOTAL_REV", R$2)</f>
        <v>232460</v>
      </c>
      <c r="S124" s="4" t="str" cm="1">
        <f t="array" ref="S124">_xll.SNL.Clients.Office.Excel.Functions.SPG($A124, "SP_TOTAL_REV", S$2)</f>
        <v>#PEND</v>
      </c>
      <c r="T124" s="4" t="str" cm="1">
        <f t="array" ref="T124">_xll.SNL.Clients.Office.Excel.Functions.SPG($A124, "SP_TOTAL_REV", T$2)</f>
        <v>#PEND</v>
      </c>
      <c r="U124" s="4" t="str" cm="1">
        <f t="array" ref="U124">_xll.SNL.Clients.Office.Excel.Functions.SPG($A124, "SP_TOTAL_REV", U$2)</f>
        <v>#PEND</v>
      </c>
      <c r="V124" s="4" cm="1">
        <f t="array" ref="V124">_xll.SNL.Clients.Office.Excel.Functions.SPG($A124, "SP_TOTAL_REV", V$2)</f>
        <v>125119</v>
      </c>
    </row>
    <row r="125" spans="1:22" x14ac:dyDescent="0.3">
      <c r="A125" t="s">
        <v>128</v>
      </c>
      <c r="B125" s="4" cm="1">
        <f t="array" ref="B125">_xll.SNL.Clients.Office.Excel.Functions.SPG($A125, "SP_TOTAL_REV", B$2)</f>
        <v>1658000</v>
      </c>
      <c r="C125" s="4" t="str" cm="1">
        <f t="array" ref="C125">_xll.SNL.Clients.Office.Excel.Functions.SPG($A125, "SP_TOTAL_REV", C$2)</f>
        <v>#PEND</v>
      </c>
      <c r="D125" s="4" t="str" cm="1">
        <f t="array" ref="D125">_xll.SNL.Clients.Office.Excel.Functions.SPG($A125, "SP_TOTAL_REV", D$2)</f>
        <v>#PEND</v>
      </c>
      <c r="E125" s="4" t="str" cm="1">
        <f t="array" ref="E125">_xll.SNL.Clients.Office.Excel.Functions.SPG($A125, "SP_TOTAL_REV", E$2)</f>
        <v>#PEND</v>
      </c>
      <c r="F125" s="4" cm="1">
        <f t="array" ref="F125">_xll.SNL.Clients.Office.Excel.Functions.SPG($A125, "SP_TOTAL_REV", F$2)</f>
        <v>1670000</v>
      </c>
      <c r="G125" s="4" t="str" cm="1">
        <f t="array" ref="G125">_xll.SNL.Clients.Office.Excel.Functions.SPG($A125, "SP_TOTAL_REV", G$2)</f>
        <v>#PEND</v>
      </c>
      <c r="H125" s="4" t="str" cm="1">
        <f t="array" ref="H125">_xll.SNL.Clients.Office.Excel.Functions.SPG($A125, "SP_TOTAL_REV", H$2)</f>
        <v>#PEND</v>
      </c>
      <c r="I125" s="4" t="str" cm="1">
        <f t="array" ref="I125">_xll.SNL.Clients.Office.Excel.Functions.SPG($A125, "SP_TOTAL_REV", I$2)</f>
        <v>#PEND</v>
      </c>
      <c r="J125" s="4" cm="1">
        <f t="array" ref="J125">_xll.SNL.Clients.Office.Excel.Functions.SPG($A125, "SP_TOTAL_REV", J$2)</f>
        <v>1747000</v>
      </c>
      <c r="K125" s="4" t="str" cm="1">
        <f t="array" ref="K125">_xll.SNL.Clients.Office.Excel.Functions.SPG($A125, "SP_TOTAL_REV", K$2)</f>
        <v>#PEND</v>
      </c>
      <c r="L125" s="4" t="str" cm="1">
        <f t="array" ref="L125">_xll.SNL.Clients.Office.Excel.Functions.SPG($A125, "SP_TOTAL_REV", L$2)</f>
        <v>#PEND</v>
      </c>
      <c r="M125" s="4" t="str" cm="1">
        <f t="array" ref="M125">_xll.SNL.Clients.Office.Excel.Functions.SPG($A125, "SP_TOTAL_REV", M$2)</f>
        <v>#PEND</v>
      </c>
      <c r="N125" s="4" cm="1">
        <f t="array" ref="N125">_xll.SNL.Clients.Office.Excel.Functions.SPG($A125, "SP_TOTAL_REV", N$2)</f>
        <v>1618000</v>
      </c>
      <c r="O125" s="4" t="str" cm="1">
        <f t="array" ref="O125">_xll.SNL.Clients.Office.Excel.Functions.SPG($A125, "SP_TOTAL_REV", O$2)</f>
        <v>#PEND</v>
      </c>
      <c r="P125" s="4" t="str" cm="1">
        <f t="array" ref="P125">_xll.SNL.Clients.Office.Excel.Functions.SPG($A125, "SP_TOTAL_REV", P$2)</f>
        <v>#PEND</v>
      </c>
      <c r="Q125" s="4" t="str" cm="1">
        <f t="array" ref="Q125">_xll.SNL.Clients.Office.Excel.Functions.SPG($A125, "SP_TOTAL_REV", Q$2)</f>
        <v>#PEND</v>
      </c>
      <c r="R125" s="4" cm="1">
        <f t="array" ref="R125">_xll.SNL.Clients.Office.Excel.Functions.SPG($A125, "SP_TOTAL_REV", R$2)</f>
        <v>1486000</v>
      </c>
      <c r="S125" s="4" t="str" cm="1">
        <f t="array" ref="S125">_xll.SNL.Clients.Office.Excel.Functions.SPG($A125, "SP_TOTAL_REV", S$2)</f>
        <v>#PEND</v>
      </c>
      <c r="T125" s="4" t="str" cm="1">
        <f t="array" ref="T125">_xll.SNL.Clients.Office.Excel.Functions.SPG($A125, "SP_TOTAL_REV", T$2)</f>
        <v>#PEND</v>
      </c>
      <c r="U125" s="4" t="str" cm="1">
        <f t="array" ref="U125">_xll.SNL.Clients.Office.Excel.Functions.SPG($A125, "SP_TOTAL_REV", U$2)</f>
        <v>#PEND</v>
      </c>
      <c r="V125" s="4" cm="1">
        <f t="array" ref="V125">_xll.SNL.Clients.Office.Excel.Functions.SPG($A125, "SP_TOTAL_REV", V$2)</f>
        <v>1484000</v>
      </c>
    </row>
    <row r="126" spans="1:22" x14ac:dyDescent="0.3">
      <c r="A126" t="s">
        <v>129</v>
      </c>
      <c r="B126" s="4" cm="1">
        <f t="array" ref="B126">_xll.SNL.Clients.Office.Excel.Functions.SPG($A126, "SP_TOTAL_REV", B$2)</f>
        <v>3539000</v>
      </c>
      <c r="C126" s="4" t="str" cm="1">
        <f t="array" ref="C126">_xll.SNL.Clients.Office.Excel.Functions.SPG($A126, "SP_TOTAL_REV", C$2)</f>
        <v>#PEND</v>
      </c>
      <c r="D126" s="4" t="str" cm="1">
        <f t="array" ref="D126">_xll.SNL.Clients.Office.Excel.Functions.SPG($A126, "SP_TOTAL_REV", D$2)</f>
        <v>#PEND</v>
      </c>
      <c r="E126" s="4" t="str" cm="1">
        <f t="array" ref="E126">_xll.SNL.Clients.Office.Excel.Functions.SPG($A126, "SP_TOTAL_REV", E$2)</f>
        <v>#PEND</v>
      </c>
      <c r="F126" s="4" cm="1">
        <f t="array" ref="F126">_xll.SNL.Clients.Office.Excel.Functions.SPG($A126, "SP_TOTAL_REV", F$2)</f>
        <v>3680000</v>
      </c>
      <c r="G126" s="4" t="str" cm="1">
        <f t="array" ref="G126">_xll.SNL.Clients.Office.Excel.Functions.SPG($A126, "SP_TOTAL_REV", G$2)</f>
        <v>#PEND</v>
      </c>
      <c r="H126" s="4" t="str" cm="1">
        <f t="array" ref="H126">_xll.SNL.Clients.Office.Excel.Functions.SPG($A126, "SP_TOTAL_REV", H$2)</f>
        <v>#PEND</v>
      </c>
      <c r="I126" s="4" t="str" cm="1">
        <f t="array" ref="I126">_xll.SNL.Clients.Office.Excel.Functions.SPG($A126, "SP_TOTAL_REV", I$2)</f>
        <v>#PEND</v>
      </c>
      <c r="J126" s="4" cm="1">
        <f t="array" ref="J126">_xll.SNL.Clients.Office.Excel.Functions.SPG($A126, "SP_TOTAL_REV", J$2)</f>
        <v>3730000</v>
      </c>
      <c r="K126" s="4" t="str" cm="1">
        <f t="array" ref="K126">_xll.SNL.Clients.Office.Excel.Functions.SPG($A126, "SP_TOTAL_REV", K$2)</f>
        <v>#PEND</v>
      </c>
      <c r="L126" s="4" t="str" cm="1">
        <f t="array" ref="L126">_xll.SNL.Clients.Office.Excel.Functions.SPG($A126, "SP_TOTAL_REV", L$2)</f>
        <v>#PEND</v>
      </c>
      <c r="M126" s="4" t="str" cm="1">
        <f t="array" ref="M126">_xll.SNL.Clients.Office.Excel.Functions.SPG($A126, "SP_TOTAL_REV", M$2)</f>
        <v>#PEND</v>
      </c>
      <c r="N126" s="4" cm="1">
        <f t="array" ref="N126">_xll.SNL.Clients.Office.Excel.Functions.SPG($A126, "SP_TOTAL_REV", N$2)</f>
        <v>3427000</v>
      </c>
      <c r="O126" s="4" t="str" cm="1">
        <f t="array" ref="O126">_xll.SNL.Clients.Office.Excel.Functions.SPG($A126, "SP_TOTAL_REV", O$2)</f>
        <v>#PEND</v>
      </c>
      <c r="P126" s="4" t="str" cm="1">
        <f t="array" ref="P126">_xll.SNL.Clients.Office.Excel.Functions.SPG($A126, "SP_TOTAL_REV", P$2)</f>
        <v>#PEND</v>
      </c>
      <c r="Q126" s="4" t="str" cm="1">
        <f t="array" ref="Q126">_xll.SNL.Clients.Office.Excel.Functions.SPG($A126, "SP_TOTAL_REV", Q$2)</f>
        <v>#PEND</v>
      </c>
      <c r="R126" s="4" cm="1">
        <f t="array" ref="R126">_xll.SNL.Clients.Office.Excel.Functions.SPG($A126, "SP_TOTAL_REV", R$2)</f>
        <v>2825000</v>
      </c>
      <c r="S126" s="4" t="str" cm="1">
        <f t="array" ref="S126">_xll.SNL.Clients.Office.Excel.Functions.SPG($A126, "SP_TOTAL_REV", S$2)</f>
        <v>#PEND</v>
      </c>
      <c r="T126" s="4" t="str" cm="1">
        <f t="array" ref="T126">_xll.SNL.Clients.Office.Excel.Functions.SPG($A126, "SP_TOTAL_REV", T$2)</f>
        <v>#PEND</v>
      </c>
      <c r="U126" s="4" t="str" cm="1">
        <f t="array" ref="U126">_xll.SNL.Clients.Office.Excel.Functions.SPG($A126, "SP_TOTAL_REV", U$2)</f>
        <v>#PEND</v>
      </c>
      <c r="V126" s="4" cm="1">
        <f t="array" ref="V126">_xll.SNL.Clients.Office.Excel.Functions.SPG($A126, "SP_TOTAL_REV", V$2)</f>
        <v>2885000</v>
      </c>
    </row>
    <row r="127" spans="1:22" x14ac:dyDescent="0.3">
      <c r="A127" t="s">
        <v>130</v>
      </c>
      <c r="B127" s="4" cm="1">
        <f t="array" ref="B127">_xll.SNL.Clients.Office.Excel.Functions.SPG($A127, "SP_TOTAL_REV", B$2)</f>
        <v>8456000</v>
      </c>
      <c r="C127" s="4" t="str" cm="1">
        <f t="array" ref="C127">_xll.SNL.Clients.Office.Excel.Functions.SPG($A127, "SP_TOTAL_REV", C$2)</f>
        <v>#PEND</v>
      </c>
      <c r="D127" s="4" t="str" cm="1">
        <f t="array" ref="D127">_xll.SNL.Clients.Office.Excel.Functions.SPG($A127, "SP_TOTAL_REV", D$2)</f>
        <v>#PEND</v>
      </c>
      <c r="E127" s="4" t="str" cm="1">
        <f t="array" ref="E127">_xll.SNL.Clients.Office.Excel.Functions.SPG($A127, "SP_TOTAL_REV", E$2)</f>
        <v>#PEND</v>
      </c>
      <c r="F127" s="4" cm="1">
        <f t="array" ref="F127">_xll.SNL.Clients.Office.Excel.Functions.SPG($A127, "SP_TOTAL_REV", F$2)</f>
        <v>8431000</v>
      </c>
      <c r="G127" s="4" t="str" cm="1">
        <f t="array" ref="G127">_xll.SNL.Clients.Office.Excel.Functions.SPG($A127, "SP_TOTAL_REV", G$2)</f>
        <v>#PEND</v>
      </c>
      <c r="H127" s="4" t="str" cm="1">
        <f t="array" ref="H127">_xll.SNL.Clients.Office.Excel.Functions.SPG($A127, "SP_TOTAL_REV", H$2)</f>
        <v>#PEND</v>
      </c>
      <c r="I127" s="4" t="str" cm="1">
        <f t="array" ref="I127">_xll.SNL.Clients.Office.Excel.Functions.SPG($A127, "SP_TOTAL_REV", I$2)</f>
        <v>#PEND</v>
      </c>
      <c r="J127" s="4" cm="1">
        <f t="array" ref="J127">_xll.SNL.Clients.Office.Excel.Functions.SPG($A127, "SP_TOTAL_REV", J$2)</f>
        <v>7333000</v>
      </c>
      <c r="K127" s="4" t="str" cm="1">
        <f t="array" ref="K127">_xll.SNL.Clients.Office.Excel.Functions.SPG($A127, "SP_TOTAL_REV", K$2)</f>
        <v>#PEND</v>
      </c>
      <c r="L127" s="4" t="str" cm="1">
        <f t="array" ref="L127">_xll.SNL.Clients.Office.Excel.Functions.SPG($A127, "SP_TOTAL_REV", L$2)</f>
        <v>#PEND</v>
      </c>
      <c r="M127" s="4" t="str" cm="1">
        <f t="array" ref="M127">_xll.SNL.Clients.Office.Excel.Functions.SPG($A127, "SP_TOTAL_REV", M$2)</f>
        <v>#PEND</v>
      </c>
      <c r="N127" s="4" cm="1">
        <f t="array" ref="N127">_xll.SNL.Clients.Office.Excel.Functions.SPG($A127, "SP_TOTAL_REV", N$2)</f>
        <v>5968000</v>
      </c>
      <c r="O127" s="4" t="str" cm="1">
        <f t="array" ref="O127">_xll.SNL.Clients.Office.Excel.Functions.SPG($A127, "SP_TOTAL_REV", O$2)</f>
        <v>#PEND</v>
      </c>
      <c r="P127" s="4" t="str" cm="1">
        <f t="array" ref="P127">_xll.SNL.Clients.Office.Excel.Functions.SPG($A127, "SP_TOTAL_REV", P$2)</f>
        <v>#PEND</v>
      </c>
      <c r="Q127" s="4" t="str" cm="1">
        <f t="array" ref="Q127">_xll.SNL.Clients.Office.Excel.Functions.SPG($A127, "SP_TOTAL_REV", Q$2)</f>
        <v>#PEND</v>
      </c>
      <c r="R127" s="4" cm="1">
        <f t="array" ref="R127">_xll.SNL.Clients.Office.Excel.Functions.SPG($A127, "SP_TOTAL_REV", R$2)</f>
        <v>5118000</v>
      </c>
      <c r="S127" s="4" t="str" cm="1">
        <f t="array" ref="S127">_xll.SNL.Clients.Office.Excel.Functions.SPG($A127, "SP_TOTAL_REV", S$2)</f>
        <v>#PEND</v>
      </c>
      <c r="T127" s="4" t="str" cm="1">
        <f t="array" ref="T127">_xll.SNL.Clients.Office.Excel.Functions.SPG($A127, "SP_TOTAL_REV", T$2)</f>
        <v>#PEND</v>
      </c>
      <c r="U127" s="4" t="str" cm="1">
        <f t="array" ref="U127">_xll.SNL.Clients.Office.Excel.Functions.SPG($A127, "SP_TOTAL_REV", U$2)</f>
        <v>#PEND</v>
      </c>
      <c r="V127" s="4" cm="1">
        <f t="array" ref="V127">_xll.SNL.Clients.Office.Excel.Functions.SPG($A127, "SP_TOTAL_REV", V$2)</f>
        <v>5768000</v>
      </c>
    </row>
    <row r="128" spans="1:22" x14ac:dyDescent="0.3">
      <c r="A128" t="s">
        <v>131</v>
      </c>
      <c r="B128" s="4" cm="1">
        <f t="array" ref="B128">_xll.SNL.Clients.Office.Excel.Functions.SPG($A128, "SP_TOTAL_REV", B$2)</f>
        <v>94878000</v>
      </c>
      <c r="C128" s="4" t="str" cm="1">
        <f t="array" ref="C128">_xll.SNL.Clients.Office.Excel.Functions.SPG($A128, "SP_TOTAL_REV", C$2)</f>
        <v>#PEND</v>
      </c>
      <c r="D128" s="4" t="str" cm="1">
        <f t="array" ref="D128">_xll.SNL.Clients.Office.Excel.Functions.SPG($A128, "SP_TOTAL_REV", D$2)</f>
        <v>#PEND</v>
      </c>
      <c r="E128" s="4" t="str" cm="1">
        <f t="array" ref="E128">_xll.SNL.Clients.Office.Excel.Functions.SPG($A128, "SP_TOTAL_REV", E$2)</f>
        <v>#PEND</v>
      </c>
      <c r="F128" s="4" cm="1">
        <f t="array" ref="F128">_xll.SNL.Clients.Office.Excel.Functions.SPG($A128, "SP_TOTAL_REV", F$2)</f>
        <v>89487000</v>
      </c>
      <c r="G128" s="4" t="str" cm="1">
        <f t="array" ref="G128">_xll.SNL.Clients.Office.Excel.Functions.SPG($A128, "SP_TOTAL_REV", G$2)</f>
        <v>#PEND</v>
      </c>
      <c r="H128" s="4" t="str" cm="1">
        <f t="array" ref="H128">_xll.SNL.Clients.Office.Excel.Functions.SPG($A128, "SP_TOTAL_REV", H$2)</f>
        <v>#PEND</v>
      </c>
      <c r="I128" s="4" t="str" cm="1">
        <f t="array" ref="I128">_xll.SNL.Clients.Office.Excel.Functions.SPG($A128, "SP_TOTAL_REV", I$2)</f>
        <v>#PEND</v>
      </c>
      <c r="J128" s="4" cm="1">
        <f t="array" ref="J128">_xll.SNL.Clients.Office.Excel.Functions.SPG($A128, "SP_TOTAL_REV", J$2)</f>
        <v>80958000</v>
      </c>
      <c r="K128" s="4" t="str" cm="1">
        <f t="array" ref="K128">_xll.SNL.Clients.Office.Excel.Functions.SPG($A128, "SP_TOTAL_REV", K$2)</f>
        <v>#PEND</v>
      </c>
      <c r="L128" s="4" t="str" cm="1">
        <f t="array" ref="L128">_xll.SNL.Clients.Office.Excel.Functions.SPG($A128, "SP_TOTAL_REV", L$2)</f>
        <v>#PEND</v>
      </c>
      <c r="M128" s="4" t="str" cm="1">
        <f t="array" ref="M128">_xll.SNL.Clients.Office.Excel.Functions.SPG($A128, "SP_TOTAL_REV", M$2)</f>
        <v>#PEND</v>
      </c>
      <c r="N128" s="4" cm="1">
        <f t="array" ref="N128">_xll.SNL.Clients.Office.Excel.Functions.SPG($A128, "SP_TOTAL_REV", N$2)</f>
        <v>73548000</v>
      </c>
      <c r="O128" s="4" t="str" cm="1">
        <f t="array" ref="O128">_xll.SNL.Clients.Office.Excel.Functions.SPG($A128, "SP_TOTAL_REV", O$2)</f>
        <v>#PEND</v>
      </c>
      <c r="P128" s="4" t="str" cm="1">
        <f t="array" ref="P128">_xll.SNL.Clients.Office.Excel.Functions.SPG($A128, "SP_TOTAL_REV", P$2)</f>
        <v>#PEND</v>
      </c>
      <c r="Q128" s="4" t="str" cm="1">
        <f t="array" ref="Q128">_xll.SNL.Clients.Office.Excel.Functions.SPG($A128, "SP_TOTAL_REV", Q$2)</f>
        <v>#PEND</v>
      </c>
      <c r="R128" s="4" cm="1">
        <f t="array" ref="R128">_xll.SNL.Clients.Office.Excel.Functions.SPG($A128, "SP_TOTAL_REV", R$2)</f>
        <v>66852000</v>
      </c>
      <c r="S128" s="4" t="str" cm="1">
        <f t="array" ref="S128">_xll.SNL.Clients.Office.Excel.Functions.SPG($A128, "SP_TOTAL_REV", S$2)</f>
        <v>#PEND</v>
      </c>
      <c r="T128" s="4" t="str" cm="1">
        <f t="array" ref="T128">_xll.SNL.Clients.Office.Excel.Functions.SPG($A128, "SP_TOTAL_REV", T$2)</f>
        <v>#PEND</v>
      </c>
      <c r="U128" s="4" t="str" cm="1">
        <f t="array" ref="U128">_xll.SNL.Clients.Office.Excel.Functions.SPG($A128, "SP_TOTAL_REV", U$2)</f>
        <v>#PEND</v>
      </c>
      <c r="V128" s="4" cm="1">
        <f t="array" ref="V128">_xll.SNL.Clients.Office.Excel.Functions.SPG($A128, "SP_TOTAL_REV", V$2)</f>
        <v>64547000</v>
      </c>
    </row>
    <row r="129" spans="1:22" x14ac:dyDescent="0.3">
      <c r="A129" t="s">
        <v>132</v>
      </c>
      <c r="B129" s="4" cm="1">
        <f t="array" ref="B129">_xll.SNL.Clients.Office.Excel.Functions.SPG($A129, "SP_TOTAL_REV", B$2)</f>
        <v>7613000</v>
      </c>
      <c r="C129" s="4" t="str" cm="1">
        <f t="array" ref="C129">_xll.SNL.Clients.Office.Excel.Functions.SPG($A129, "SP_TOTAL_REV", C$2)</f>
        <v>#PEND</v>
      </c>
      <c r="D129" s="4" t="str" cm="1">
        <f t="array" ref="D129">_xll.SNL.Clients.Office.Excel.Functions.SPG($A129, "SP_TOTAL_REV", D$2)</f>
        <v>#PEND</v>
      </c>
      <c r="E129" s="4" t="str" cm="1">
        <f t="array" ref="E129">_xll.SNL.Clients.Office.Excel.Functions.SPG($A129, "SP_TOTAL_REV", E$2)</f>
        <v>#PEND</v>
      </c>
      <c r="F129" s="4" cm="1">
        <f t="array" ref="F129">_xll.SNL.Clients.Office.Excel.Functions.SPG($A129, "SP_TOTAL_REV", F$2)</f>
        <v>7726000</v>
      </c>
      <c r="G129" s="4" t="str" cm="1">
        <f t="array" ref="G129">_xll.SNL.Clients.Office.Excel.Functions.SPG($A129, "SP_TOTAL_REV", G$2)</f>
        <v>#PEND</v>
      </c>
      <c r="H129" s="4" t="str" cm="1">
        <f t="array" ref="H129">_xll.SNL.Clients.Office.Excel.Functions.SPG($A129, "SP_TOTAL_REV", H$2)</f>
        <v>#PEND</v>
      </c>
      <c r="I129" s="4" t="str" cm="1">
        <f t="array" ref="I129">_xll.SNL.Clients.Office.Excel.Functions.SPG($A129, "SP_TOTAL_REV", I$2)</f>
        <v>#PEND</v>
      </c>
      <c r="J129" s="4" cm="1">
        <f t="array" ref="J129">_xll.SNL.Clients.Office.Excel.Functions.SPG($A129, "SP_TOTAL_REV", J$2)</f>
        <v>7257800</v>
      </c>
      <c r="K129" s="4" t="str" cm="1">
        <f t="array" ref="K129">_xll.SNL.Clients.Office.Excel.Functions.SPG($A129, "SP_TOTAL_REV", K$2)</f>
        <v>#PEND</v>
      </c>
      <c r="L129" s="4" t="str" cm="1">
        <f t="array" ref="L129">_xll.SNL.Clients.Office.Excel.Functions.SPG($A129, "SP_TOTAL_REV", L$2)</f>
        <v>#PEND</v>
      </c>
      <c r="M129" s="4" t="str" cm="1">
        <f t="array" ref="M129">_xll.SNL.Clients.Office.Excel.Functions.SPG($A129, "SP_TOTAL_REV", M$2)</f>
        <v>#PEND</v>
      </c>
      <c r="N129" s="4" cm="1">
        <f t="array" ref="N129">_xll.SNL.Clients.Office.Excel.Functions.SPG($A129, "SP_TOTAL_REV", N$2)</f>
        <v>7053400</v>
      </c>
      <c r="O129" s="4" t="str" cm="1">
        <f t="array" ref="O129">_xll.SNL.Clients.Office.Excel.Functions.SPG($A129, "SP_TOTAL_REV", O$2)</f>
        <v>#PEND</v>
      </c>
      <c r="P129" s="4" t="str" cm="1">
        <f t="array" ref="P129">_xll.SNL.Clients.Office.Excel.Functions.SPG($A129, "SP_TOTAL_REV", P$2)</f>
        <v>#PEND</v>
      </c>
      <c r="Q129" s="4" t="str" cm="1">
        <f t="array" ref="Q129">_xll.SNL.Clients.Office.Excel.Functions.SPG($A129, "SP_TOTAL_REV", Q$2)</f>
        <v>#PEND</v>
      </c>
      <c r="R129" s="4" cm="1">
        <f t="array" ref="R129">_xll.SNL.Clients.Office.Excel.Functions.SPG($A129, "SP_TOTAL_REV", R$2)</f>
        <v>5933400</v>
      </c>
      <c r="S129" s="4" t="str" cm="1">
        <f t="array" ref="S129">_xll.SNL.Clients.Office.Excel.Functions.SPG($A129, "SP_TOTAL_REV", S$2)</f>
        <v>#PEND</v>
      </c>
      <c r="T129" s="4" t="str" cm="1">
        <f t="array" ref="T129">_xll.SNL.Clients.Office.Excel.Functions.SPG($A129, "SP_TOTAL_REV", T$2)</f>
        <v>#PEND</v>
      </c>
      <c r="U129" s="4" t="str" cm="1">
        <f t="array" ref="U129">_xll.SNL.Clients.Office.Excel.Functions.SPG($A129, "SP_TOTAL_REV", U$2)</f>
        <v>#PEND</v>
      </c>
      <c r="V129" s="4" cm="1">
        <f t="array" ref="V129">_xll.SNL.Clients.Office.Excel.Functions.SPG($A129, "SP_TOTAL_REV", V$2)</f>
        <v>4020700</v>
      </c>
    </row>
    <row r="130" spans="1:22" x14ac:dyDescent="0.3">
      <c r="A130" t="s">
        <v>133</v>
      </c>
      <c r="B130" s="4" cm="1">
        <f t="array" ref="B130">_xll.SNL.Clients.Office.Excel.Functions.SPG($A130, "SP_TOTAL_REV", B$2)</f>
        <v>5798000</v>
      </c>
      <c r="C130" s="4" t="str" cm="1">
        <f t="array" ref="C130">_xll.SNL.Clients.Office.Excel.Functions.SPG($A130, "SP_TOTAL_REV", C$2)</f>
        <v>#PEND</v>
      </c>
      <c r="D130" s="4" t="str" cm="1">
        <f t="array" ref="D130">_xll.SNL.Clients.Office.Excel.Functions.SPG($A130, "SP_TOTAL_REV", D$2)</f>
        <v>#PEND</v>
      </c>
      <c r="E130" s="4" t="str" cm="1">
        <f t="array" ref="E130">_xll.SNL.Clients.Office.Excel.Functions.SPG($A130, "SP_TOTAL_REV", E$2)</f>
        <v>#PEND</v>
      </c>
      <c r="F130" s="4" cm="1">
        <f t="array" ref="F130">_xll.SNL.Clients.Office.Excel.Functions.SPG($A130, "SP_TOTAL_REV", F$2)</f>
        <v>5624000</v>
      </c>
      <c r="G130" s="4" t="str" cm="1">
        <f t="array" ref="G130">_xll.SNL.Clients.Office.Excel.Functions.SPG($A130, "SP_TOTAL_REV", G$2)</f>
        <v>#PEND</v>
      </c>
      <c r="H130" s="4" t="str" cm="1">
        <f t="array" ref="H130">_xll.SNL.Clients.Office.Excel.Functions.SPG($A130, "SP_TOTAL_REV", H$2)</f>
        <v>#PEND</v>
      </c>
      <c r="I130" s="4" t="str" cm="1">
        <f t="array" ref="I130">_xll.SNL.Clients.Office.Excel.Functions.SPG($A130, "SP_TOTAL_REV", I$2)</f>
        <v>#PEND</v>
      </c>
      <c r="J130" s="4" cm="1">
        <f t="array" ref="J130">_xll.SNL.Clients.Office.Excel.Functions.SPG($A130, "SP_TOTAL_REV", J$2)</f>
        <v>7663000</v>
      </c>
      <c r="K130" s="4" t="str" cm="1">
        <f t="array" ref="K130">_xll.SNL.Clients.Office.Excel.Functions.SPG($A130, "SP_TOTAL_REV", K$2)</f>
        <v>#PEND</v>
      </c>
      <c r="L130" s="4" t="str" cm="1">
        <f t="array" ref="L130">_xll.SNL.Clients.Office.Excel.Functions.SPG($A130, "SP_TOTAL_REV", L$2)</f>
        <v>#PEND</v>
      </c>
      <c r="M130" s="4" t="str" cm="1">
        <f t="array" ref="M130">_xll.SNL.Clients.Office.Excel.Functions.SPG($A130, "SP_TOTAL_REV", M$2)</f>
        <v>#PEND</v>
      </c>
      <c r="N130" s="4" cm="1">
        <f t="array" ref="N130">_xll.SNL.Clients.Office.Excel.Functions.SPG($A130, "SP_TOTAL_REV", N$2)</f>
        <v>7229000</v>
      </c>
      <c r="O130" s="4" t="str" cm="1">
        <f t="array" ref="O130">_xll.SNL.Clients.Office.Excel.Functions.SPG($A130, "SP_TOTAL_REV", O$2)</f>
        <v>#PEND</v>
      </c>
      <c r="P130" s="4" t="str" cm="1">
        <f t="array" ref="P130">_xll.SNL.Clients.Office.Excel.Functions.SPG($A130, "SP_TOTAL_REV", P$2)</f>
        <v>#PEND</v>
      </c>
      <c r="Q130" s="4" t="str" cm="1">
        <f t="array" ref="Q130">_xll.SNL.Clients.Office.Excel.Functions.SPG($A130, "SP_TOTAL_REV", Q$2)</f>
        <v>#PEND</v>
      </c>
      <c r="R130" s="4" cm="1">
        <f t="array" ref="R130">_xll.SNL.Clients.Office.Excel.Functions.SPG($A130, "SP_TOTAL_REV", R$2)</f>
        <v>5884000</v>
      </c>
      <c r="S130" s="4" t="str" cm="1">
        <f t="array" ref="S130">_xll.SNL.Clients.Office.Excel.Functions.SPG($A130, "SP_TOTAL_REV", S$2)</f>
        <v>#PEND</v>
      </c>
      <c r="T130" s="4" t="str" cm="1">
        <f t="array" ref="T130">_xll.SNL.Clients.Office.Excel.Functions.SPG($A130, "SP_TOTAL_REV", T$2)</f>
        <v>#PEND</v>
      </c>
      <c r="U130" s="4" t="str" cm="1">
        <f t="array" ref="U130">_xll.SNL.Clients.Office.Excel.Functions.SPG($A130, "SP_TOTAL_REV", U$2)</f>
        <v>#PEND</v>
      </c>
      <c r="V130" s="4" cm="1">
        <f t="array" ref="V130">_xll.SNL.Clients.Office.Excel.Functions.SPG($A130, "SP_TOTAL_REV", V$2)</f>
        <v>4378000</v>
      </c>
    </row>
    <row r="131" spans="1:22" x14ac:dyDescent="0.3">
      <c r="A131" t="s">
        <v>134</v>
      </c>
      <c r="B131" s="4" cm="1">
        <f t="array" ref="B131">_xll.SNL.Clients.Office.Excel.Functions.SPG($A131, "SP_TOTAL_REV", B$2)</f>
        <v>2890000</v>
      </c>
      <c r="C131" s="4" t="str" cm="1">
        <f t="array" ref="C131">_xll.SNL.Clients.Office.Excel.Functions.SPG($A131, "SP_TOTAL_REV", C$2)</f>
        <v>#PEND</v>
      </c>
      <c r="D131" s="4" t="str" cm="1">
        <f t="array" ref="D131">_xll.SNL.Clients.Office.Excel.Functions.SPG($A131, "SP_TOTAL_REV", D$2)</f>
        <v>#PEND</v>
      </c>
      <c r="E131" s="4" t="str" cm="1">
        <f t="array" ref="E131">_xll.SNL.Clients.Office.Excel.Functions.SPG($A131, "SP_TOTAL_REV", E$2)</f>
        <v>#PEND</v>
      </c>
      <c r="F131" s="4" cm="1">
        <f t="array" ref="F131">_xll.SNL.Clients.Office.Excel.Functions.SPG($A131, "SP_TOTAL_REV", F$2)</f>
        <v>2727300</v>
      </c>
      <c r="G131" s="4" t="str" cm="1">
        <f t="array" ref="G131">_xll.SNL.Clients.Office.Excel.Functions.SPG($A131, "SP_TOTAL_REV", G$2)</f>
        <v>#PEND</v>
      </c>
      <c r="H131" s="4" t="str" cm="1">
        <f t="array" ref="H131">_xll.SNL.Clients.Office.Excel.Functions.SPG($A131, "SP_TOTAL_REV", H$2)</f>
        <v>#PEND</v>
      </c>
      <c r="I131" s="4" t="str" cm="1">
        <f t="array" ref="I131">_xll.SNL.Clients.Office.Excel.Functions.SPG($A131, "SP_TOTAL_REV", I$2)</f>
        <v>#PEND</v>
      </c>
      <c r="J131" s="4" cm="1">
        <f t="array" ref="J131">_xll.SNL.Clients.Office.Excel.Functions.SPG($A131, "SP_TOTAL_REV", J$2)</f>
        <v>2486500</v>
      </c>
      <c r="K131" s="4" t="str" cm="1">
        <f t="array" ref="K131">_xll.SNL.Clients.Office.Excel.Functions.SPG($A131, "SP_TOTAL_REV", K$2)</f>
        <v>#PEND</v>
      </c>
      <c r="L131" s="4" t="str" cm="1">
        <f t="array" ref="L131">_xll.SNL.Clients.Office.Excel.Functions.SPG($A131, "SP_TOTAL_REV", L$2)</f>
        <v>#PEND</v>
      </c>
      <c r="M131" s="4" t="str" cm="1">
        <f t="array" ref="M131">_xll.SNL.Clients.Office.Excel.Functions.SPG($A131, "SP_TOTAL_REV", M$2)</f>
        <v>#PEND</v>
      </c>
      <c r="N131" s="4" cm="1">
        <f t="array" ref="N131">_xll.SNL.Clients.Office.Excel.Functions.SPG($A131, "SP_TOTAL_REV", N$2)</f>
        <v>2272200</v>
      </c>
      <c r="O131" s="4" t="str" cm="1">
        <f t="array" ref="O131">_xll.SNL.Clients.Office.Excel.Functions.SPG($A131, "SP_TOTAL_REV", O$2)</f>
        <v>#PEND</v>
      </c>
      <c r="P131" s="4" t="str" cm="1">
        <f t="array" ref="P131">_xll.SNL.Clients.Office.Excel.Functions.SPG($A131, "SP_TOTAL_REV", P$2)</f>
        <v>#PEND</v>
      </c>
      <c r="Q131" s="4" t="str" cm="1">
        <f t="array" ref="Q131">_xll.SNL.Clients.Office.Excel.Functions.SPG($A131, "SP_TOTAL_REV", Q$2)</f>
        <v>#PEND</v>
      </c>
      <c r="R131" s="4" cm="1">
        <f t="array" ref="R131">_xll.SNL.Clients.Office.Excel.Functions.SPG($A131, "SP_TOTAL_REV", R$2)</f>
        <v>1656500</v>
      </c>
      <c r="S131" s="4" t="str" cm="1">
        <f t="array" ref="S131">_xll.SNL.Clients.Office.Excel.Functions.SPG($A131, "SP_TOTAL_REV", S$2)</f>
        <v>#PEND</v>
      </c>
      <c r="T131" s="4" t="str" cm="1">
        <f t="array" ref="T131">_xll.SNL.Clients.Office.Excel.Functions.SPG($A131, "SP_TOTAL_REV", T$2)</f>
        <v>#PEND</v>
      </c>
      <c r="U131" s="4" t="str" cm="1">
        <f t="array" ref="U131">_xll.SNL.Clients.Office.Excel.Functions.SPG($A131, "SP_TOTAL_REV", U$2)</f>
        <v>#PEND</v>
      </c>
      <c r="V131" s="4" cm="1">
        <f t="array" ref="V131">_xll.SNL.Clients.Office.Excel.Functions.SPG($A131, "SP_TOTAL_REV", V$2)</f>
        <v>2056400</v>
      </c>
    </row>
    <row r="132" spans="1:22" x14ac:dyDescent="0.3">
      <c r="A132" t="s">
        <v>135</v>
      </c>
      <c r="B132" s="4" cm="1">
        <f t="array" ref="B132">_xll.SNL.Clients.Office.Excel.Functions.SPG($A132, "SP_TOTAL_REV", B$2)</f>
        <v>3263590</v>
      </c>
      <c r="C132" s="4" t="str" cm="1">
        <f t="array" ref="C132">_xll.SNL.Clients.Office.Excel.Functions.SPG($A132, "SP_TOTAL_REV", C$2)</f>
        <v>#PEND</v>
      </c>
      <c r="D132" s="4" t="str" cm="1">
        <f t="array" ref="D132">_xll.SNL.Clients.Office.Excel.Functions.SPG($A132, "SP_TOTAL_REV", D$2)</f>
        <v>#PEND</v>
      </c>
      <c r="E132" s="4" t="str" cm="1">
        <f t="array" ref="E132">_xll.SNL.Clients.Office.Excel.Functions.SPG($A132, "SP_TOTAL_REV", E$2)</f>
        <v>#PEND</v>
      </c>
      <c r="F132" s="4" cm="1">
        <f t="array" ref="F132">_xll.SNL.Clients.Office.Excel.Functions.SPG($A132, "SP_TOTAL_REV", F$2)</f>
        <v>3121332</v>
      </c>
      <c r="G132" s="4" t="str" cm="1">
        <f t="array" ref="G132">_xll.SNL.Clients.Office.Excel.Functions.SPG($A132, "SP_TOTAL_REV", G$2)</f>
        <v>#PEND</v>
      </c>
      <c r="H132" s="4" t="str" cm="1">
        <f t="array" ref="H132">_xll.SNL.Clients.Office.Excel.Functions.SPG($A132, "SP_TOTAL_REV", H$2)</f>
        <v>#PEND</v>
      </c>
      <c r="I132" s="4" t="str" cm="1">
        <f t="array" ref="I132">_xll.SNL.Clients.Office.Excel.Functions.SPG($A132, "SP_TOTAL_REV", I$2)</f>
        <v>#PEND</v>
      </c>
      <c r="J132" s="4" cm="1">
        <f t="array" ref="J132">_xll.SNL.Clients.Office.Excel.Functions.SPG($A132, "SP_TOTAL_REV", J$2)</f>
        <v>2948694</v>
      </c>
      <c r="K132" s="4" t="str" cm="1">
        <f t="array" ref="K132">_xll.SNL.Clients.Office.Excel.Functions.SPG($A132, "SP_TOTAL_REV", K$2)</f>
        <v>#PEND</v>
      </c>
      <c r="L132" s="4" t="str" cm="1">
        <f t="array" ref="L132">_xll.SNL.Clients.Office.Excel.Functions.SPG($A132, "SP_TOTAL_REV", L$2)</f>
        <v>#PEND</v>
      </c>
      <c r="M132" s="4" t="str" cm="1">
        <f t="array" ref="M132">_xll.SNL.Clients.Office.Excel.Functions.SPG($A132, "SP_TOTAL_REV", M$2)</f>
        <v>#PEND</v>
      </c>
      <c r="N132" s="4" cm="1">
        <f t="array" ref="N132">_xll.SNL.Clients.Office.Excel.Functions.SPG($A132, "SP_TOTAL_REV", N$2)</f>
        <v>2938319</v>
      </c>
      <c r="O132" s="4" t="str" cm="1">
        <f t="array" ref="O132">_xll.SNL.Clients.Office.Excel.Functions.SPG($A132, "SP_TOTAL_REV", O$2)</f>
        <v>#PEND</v>
      </c>
      <c r="P132" s="4" t="str" cm="1">
        <f t="array" ref="P132">_xll.SNL.Clients.Office.Excel.Functions.SPG($A132, "SP_TOTAL_REV", P$2)</f>
        <v>#PEND</v>
      </c>
      <c r="Q132" s="4" t="str" cm="1">
        <f t="array" ref="Q132">_xll.SNL.Clients.Office.Excel.Functions.SPG($A132, "SP_TOTAL_REV", Q$2)</f>
        <v>#PEND</v>
      </c>
      <c r="R132" s="4" cm="1">
        <f t="array" ref="R132">_xll.SNL.Clients.Office.Excel.Functions.SPG($A132, "SP_TOTAL_REV", R$2)</f>
        <v>2924066</v>
      </c>
      <c r="S132" s="4" t="str" cm="1">
        <f t="array" ref="S132">_xll.SNL.Clients.Office.Excel.Functions.SPG($A132, "SP_TOTAL_REV", S$2)</f>
        <v>#PEND</v>
      </c>
      <c r="T132" s="4" t="str" cm="1">
        <f t="array" ref="T132">_xll.SNL.Clients.Office.Excel.Functions.SPG($A132, "SP_TOTAL_REV", T$2)</f>
        <v>#PEND</v>
      </c>
      <c r="U132" s="4" t="str" cm="1">
        <f t="array" ref="U132">_xll.SNL.Clients.Office.Excel.Functions.SPG($A132, "SP_TOTAL_REV", U$2)</f>
        <v>#PEND</v>
      </c>
      <c r="V132" s="4" cm="1">
        <f t="array" ref="V132">_xll.SNL.Clients.Office.Excel.Functions.SPG($A132, "SP_TOTAL_REV", V$2)</f>
        <v>2904078</v>
      </c>
    </row>
    <row r="133" spans="1:22" x14ac:dyDescent="0.3">
      <c r="A133" t="s">
        <v>136</v>
      </c>
      <c r="B133" s="4" cm="1">
        <f t="array" ref="B133">_xll.SNL.Clients.Office.Excel.Functions.SPG($A133, "SP_TOTAL_REV", B$2)</f>
        <v>440000</v>
      </c>
      <c r="C133" s="4" t="str" cm="1">
        <f t="array" ref="C133">_xll.SNL.Clients.Office.Excel.Functions.SPG($A133, "SP_TOTAL_REV", C$2)</f>
        <v>#PEND</v>
      </c>
      <c r="D133" s="4" t="str" cm="1">
        <f t="array" ref="D133">_xll.SNL.Clients.Office.Excel.Functions.SPG($A133, "SP_TOTAL_REV", D$2)</f>
        <v>#PEND</v>
      </c>
      <c r="E133" s="4" t="str" cm="1">
        <f t="array" ref="E133">_xll.SNL.Clients.Office.Excel.Functions.SPG($A133, "SP_TOTAL_REV", E$2)</f>
        <v>#PEND</v>
      </c>
      <c r="F133" s="4" cm="1">
        <f t="array" ref="F133">_xll.SNL.Clients.Office.Excel.Functions.SPG($A133, "SP_TOTAL_REV", F$2)</f>
        <v>377500</v>
      </c>
      <c r="G133" s="4" t="str" cm="1">
        <f t="array" ref="G133">_xll.SNL.Clients.Office.Excel.Functions.SPG($A133, "SP_TOTAL_REV", G$2)</f>
        <v>#PEND</v>
      </c>
      <c r="H133" s="4" t="str" cm="1">
        <f t="array" ref="H133">_xll.SNL.Clients.Office.Excel.Functions.SPG($A133, "SP_TOTAL_REV", H$2)</f>
        <v>#PEND</v>
      </c>
      <c r="I133" s="4" t="str" cm="1">
        <f t="array" ref="I133">_xll.SNL.Clients.Office.Excel.Functions.SPG($A133, "SP_TOTAL_REV", I$2)</f>
        <v>#PEND</v>
      </c>
      <c r="J133" s="4" cm="1">
        <f t="array" ref="J133">_xll.SNL.Clients.Office.Excel.Functions.SPG($A133, "SP_TOTAL_REV", J$2)</f>
        <v>315600</v>
      </c>
      <c r="K133" s="4" t="str" cm="1">
        <f t="array" ref="K133">_xll.SNL.Clients.Office.Excel.Functions.SPG($A133, "SP_TOTAL_REV", K$2)</f>
        <v>#PEND</v>
      </c>
      <c r="L133" s="4" t="str" cm="1">
        <f t="array" ref="L133">_xll.SNL.Clients.Office.Excel.Functions.SPG($A133, "SP_TOTAL_REV", L$2)</f>
        <v>#PEND</v>
      </c>
      <c r="M133" s="4" t="str" cm="1">
        <f t="array" ref="M133">_xll.SNL.Clients.Office.Excel.Functions.SPG($A133, "SP_TOTAL_REV", M$2)</f>
        <v>#PEND</v>
      </c>
      <c r="N133" s="4" cm="1">
        <f t="array" ref="N133">_xll.SNL.Clients.Office.Excel.Functions.SPG($A133, "SP_TOTAL_REV", N$2)</f>
        <v>257200</v>
      </c>
      <c r="O133" s="4" t="str" cm="1">
        <f t="array" ref="O133">_xll.SNL.Clients.Office.Excel.Functions.SPG($A133, "SP_TOTAL_REV", O$2)</f>
        <v>#PEND</v>
      </c>
      <c r="P133" s="4" t="str" cm="1">
        <f t="array" ref="P133">_xll.SNL.Clients.Office.Excel.Functions.SPG($A133, "SP_TOTAL_REV", P$2)</f>
        <v>#PEND</v>
      </c>
      <c r="Q133" s="4" t="str" cm="1">
        <f t="array" ref="Q133">_xll.SNL.Clients.Office.Excel.Functions.SPG($A133, "SP_TOTAL_REV", Q$2)</f>
        <v>#PEND</v>
      </c>
      <c r="R133" s="4" cm="1">
        <f t="array" ref="R133">_xll.SNL.Clients.Office.Excel.Functions.SPG($A133, "SP_TOTAL_REV", R$2)</f>
        <v>204400</v>
      </c>
      <c r="S133" s="4" t="str" cm="1">
        <f t="array" ref="S133">_xll.SNL.Clients.Office.Excel.Functions.SPG($A133, "SP_TOTAL_REV", S$2)</f>
        <v>#PEND</v>
      </c>
      <c r="T133" s="4" t="str" cm="1">
        <f t="array" ref="T133">_xll.SNL.Clients.Office.Excel.Functions.SPG($A133, "SP_TOTAL_REV", T$2)</f>
        <v>#PEND</v>
      </c>
      <c r="U133" s="4" t="str" cm="1">
        <f t="array" ref="U133">_xll.SNL.Clients.Office.Excel.Functions.SPG($A133, "SP_TOTAL_REV", U$2)</f>
        <v>#PEND</v>
      </c>
      <c r="V133" s="4" cm="1">
        <f t="array" ref="V133">_xll.SNL.Clients.Office.Excel.Functions.SPG($A133, "SP_TOTAL_REV", V$2)</f>
        <v>202300</v>
      </c>
    </row>
    <row r="134" spans="1:22" x14ac:dyDescent="0.3">
      <c r="A134" t="s">
        <v>137</v>
      </c>
      <c r="B134" s="4" cm="1">
        <f t="array" ref="B134">_xll.SNL.Clients.Office.Excel.Functions.SPG($A134, "SP_TOTAL_REV", B$2)</f>
        <v>1311320</v>
      </c>
      <c r="C134" s="4" t="str" cm="1">
        <f t="array" ref="C134">_xll.SNL.Clients.Office.Excel.Functions.SPG($A134, "SP_TOTAL_REV", C$2)</f>
        <v>#PEND</v>
      </c>
      <c r="D134" s="4" t="str" cm="1">
        <f t="array" ref="D134">_xll.SNL.Clients.Office.Excel.Functions.SPG($A134, "SP_TOTAL_REV", D$2)</f>
        <v>#PEND</v>
      </c>
      <c r="E134" s="4" t="str" cm="1">
        <f t="array" ref="E134">_xll.SNL.Clients.Office.Excel.Functions.SPG($A134, "SP_TOTAL_REV", E$2)</f>
        <v>#PEND</v>
      </c>
      <c r="F134" s="4" cm="1">
        <f t="array" ref="F134">_xll.SNL.Clients.Office.Excel.Functions.SPG($A134, "SP_TOTAL_REV", F$2)</f>
        <v>1091907</v>
      </c>
      <c r="G134" s="4" t="str" cm="1">
        <f t="array" ref="G134">_xll.SNL.Clients.Office.Excel.Functions.SPG($A134, "SP_TOTAL_REV", G$2)</f>
        <v>#PEND</v>
      </c>
      <c r="H134" s="4" t="str" cm="1">
        <f t="array" ref="H134">_xll.SNL.Clients.Office.Excel.Functions.SPG($A134, "SP_TOTAL_REV", H$2)</f>
        <v>#PEND</v>
      </c>
      <c r="I134" s="4" t="str" cm="1">
        <f t="array" ref="I134">_xll.SNL.Clients.Office.Excel.Functions.SPG($A134, "SP_TOTAL_REV", I$2)</f>
        <v>#PEND</v>
      </c>
      <c r="J134" s="4" cm="1">
        <f t="array" ref="J134">_xll.SNL.Clients.Office.Excel.Functions.SPG($A134, "SP_TOTAL_REV", J$2)</f>
        <v>875614</v>
      </c>
      <c r="K134" s="4" t="str" cm="1">
        <f t="array" ref="K134">_xll.SNL.Clients.Office.Excel.Functions.SPG($A134, "SP_TOTAL_REV", K$2)</f>
        <v>#PEND</v>
      </c>
      <c r="L134" s="4" t="str" cm="1">
        <f t="array" ref="L134">_xll.SNL.Clients.Office.Excel.Functions.SPG($A134, "SP_TOTAL_REV", L$2)</f>
        <v>#PEND</v>
      </c>
      <c r="M134" s="4" t="str" cm="1">
        <f t="array" ref="M134">_xll.SNL.Clients.Office.Excel.Functions.SPG($A134, "SP_TOTAL_REV", M$2)</f>
        <v>#PEND</v>
      </c>
      <c r="N134" s="4" cm="1">
        <f t="array" ref="N134">_xll.SNL.Clients.Office.Excel.Functions.SPG($A134, "SP_TOTAL_REV", N$2)</f>
        <v>721902</v>
      </c>
      <c r="O134" s="4" t="str" cm="1">
        <f t="array" ref="O134">_xll.SNL.Clients.Office.Excel.Functions.SPG($A134, "SP_TOTAL_REV", O$2)</f>
        <v>#PEND</v>
      </c>
      <c r="P134" s="4" t="str" cm="1">
        <f t="array" ref="P134">_xll.SNL.Clients.Office.Excel.Functions.SPG($A134, "SP_TOTAL_REV", P$2)</f>
        <v>#PEND</v>
      </c>
      <c r="Q134" s="4" t="str" cm="1">
        <f t="array" ref="Q134">_xll.SNL.Clients.Office.Excel.Functions.SPG($A134, "SP_TOTAL_REV", Q$2)</f>
        <v>#PEND</v>
      </c>
      <c r="R134" s="4" cm="1">
        <f t="array" ref="R134">_xll.SNL.Clients.Office.Excel.Functions.SPG($A134, "SP_TOTAL_REV", R$2)</f>
        <v>623525</v>
      </c>
      <c r="S134" s="4" t="str" cm="1">
        <f t="array" ref="S134">_xll.SNL.Clients.Office.Excel.Functions.SPG($A134, "SP_TOTAL_REV", S$2)</f>
        <v>#PEND</v>
      </c>
      <c r="T134" s="4" t="str" cm="1">
        <f t="array" ref="T134">_xll.SNL.Clients.Office.Excel.Functions.SPG($A134, "SP_TOTAL_REV", T$2)</f>
        <v>#PEND</v>
      </c>
      <c r="U134" s="4" t="str" cm="1">
        <f t="array" ref="U134">_xll.SNL.Clients.Office.Excel.Functions.SPG($A134, "SP_TOTAL_REV", U$2)</f>
        <v>#PEND</v>
      </c>
      <c r="V134" s="4" cm="1">
        <f t="array" ref="V134">_xll.SNL.Clients.Office.Excel.Functions.SPG($A134, "SP_TOTAL_REV", V$2)</f>
        <v>542205</v>
      </c>
    </row>
    <row r="135" spans="1:22" x14ac:dyDescent="0.3">
      <c r="A135" t="s">
        <v>138</v>
      </c>
      <c r="B135" s="4" cm="1">
        <f t="array" ref="B135">_xll.SNL.Clients.Office.Excel.Functions.SPG($A135, "SP_TOTAL_REV", B$2)</f>
        <v>10960000</v>
      </c>
      <c r="C135" s="4" t="str" cm="1">
        <f t="array" ref="C135">_xll.SNL.Clients.Office.Excel.Functions.SPG($A135, "SP_TOTAL_REV", C$2)</f>
        <v>#PEND</v>
      </c>
      <c r="D135" s="4" t="str" cm="1">
        <f t="array" ref="D135">_xll.SNL.Clients.Office.Excel.Functions.SPG($A135, "SP_TOTAL_REV", D$2)</f>
        <v>#PEND</v>
      </c>
      <c r="E135" s="4" t="str" cm="1">
        <f t="array" ref="E135">_xll.SNL.Clients.Office.Excel.Functions.SPG($A135, "SP_TOTAL_REV", E$2)</f>
        <v>#PEND</v>
      </c>
      <c r="F135" s="4" cm="1">
        <f t="array" ref="F135">_xll.SNL.Clients.Office.Excel.Functions.SPG($A135, "SP_TOTAL_REV", F$2)</f>
        <v>15383000</v>
      </c>
      <c r="G135" s="4" t="str" cm="1">
        <f t="array" ref="G135">_xll.SNL.Clients.Office.Excel.Functions.SPG($A135, "SP_TOTAL_REV", G$2)</f>
        <v>#PEND</v>
      </c>
      <c r="H135" s="4" t="str" cm="1">
        <f t="array" ref="H135">_xll.SNL.Clients.Office.Excel.Functions.SPG($A135, "SP_TOTAL_REV", H$2)</f>
        <v>#PEND</v>
      </c>
      <c r="I135" s="4" t="str" cm="1">
        <f t="array" ref="I135">_xll.SNL.Clients.Office.Excel.Functions.SPG($A135, "SP_TOTAL_REV", I$2)</f>
        <v>#PEND</v>
      </c>
      <c r="J135" s="4" cm="1">
        <f t="array" ref="J135">_xll.SNL.Clients.Office.Excel.Functions.SPG($A135, "SP_TOTAL_REV", J$2)</f>
        <v>15522000</v>
      </c>
      <c r="K135" s="4" t="str" cm="1">
        <f t="array" ref="K135">_xll.SNL.Clients.Office.Excel.Functions.SPG($A135, "SP_TOTAL_REV", K$2)</f>
        <v>#PEND</v>
      </c>
      <c r="L135" s="4" t="str" cm="1">
        <f t="array" ref="L135">_xll.SNL.Clients.Office.Excel.Functions.SPG($A135, "SP_TOTAL_REV", L$2)</f>
        <v>#PEND</v>
      </c>
      <c r="M135" s="4" t="str" cm="1">
        <f t="array" ref="M135">_xll.SNL.Clients.Office.Excel.Functions.SPG($A135, "SP_TOTAL_REV", M$2)</f>
        <v>#PEND</v>
      </c>
      <c r="N135" s="4" cm="1">
        <f t="array" ref="N135">_xll.SNL.Clients.Office.Excel.Functions.SPG($A135, "SP_TOTAL_REV", N$2)</f>
        <v>11313000</v>
      </c>
      <c r="O135" s="4" t="str" cm="1">
        <f t="array" ref="O135">_xll.SNL.Clients.Office.Excel.Functions.SPG($A135, "SP_TOTAL_REV", O$2)</f>
        <v>#PEND</v>
      </c>
      <c r="P135" s="4" t="str" cm="1">
        <f t="array" ref="P135">_xll.SNL.Clients.Office.Excel.Functions.SPG($A135, "SP_TOTAL_REV", P$2)</f>
        <v>#PEND</v>
      </c>
      <c r="Q135" s="4" t="str" cm="1">
        <f t="array" ref="Q135">_xll.SNL.Clients.Office.Excel.Functions.SPG($A135, "SP_TOTAL_REV", Q$2)</f>
        <v>#PEND</v>
      </c>
      <c r="R135" s="4" cm="1">
        <f t="array" ref="R135">_xll.SNL.Clients.Office.Excel.Functions.SPG($A135, "SP_TOTAL_REV", R$2)</f>
        <v>9705000</v>
      </c>
      <c r="S135" s="4" t="str" cm="1">
        <f t="array" ref="S135">_xll.SNL.Clients.Office.Excel.Functions.SPG($A135, "SP_TOTAL_REV", S$2)</f>
        <v>#PEND</v>
      </c>
      <c r="T135" s="4" t="str" cm="1">
        <f t="array" ref="T135">_xll.SNL.Clients.Office.Excel.Functions.SPG($A135, "SP_TOTAL_REV", T$2)</f>
        <v>#PEND</v>
      </c>
      <c r="U135" s="4" t="str" cm="1">
        <f t="array" ref="U135">_xll.SNL.Clients.Office.Excel.Functions.SPG($A135, "SP_TOTAL_REV", U$2)</f>
        <v>#PEND</v>
      </c>
      <c r="V135" s="4" cm="1">
        <f t="array" ref="V135">_xll.SNL.Clients.Office.Excel.Functions.SPG($A135, "SP_TOTAL_REV", V$2)</f>
        <v>9878000</v>
      </c>
    </row>
    <row r="136" spans="1:22" x14ac:dyDescent="0.3">
      <c r="A136" t="s">
        <v>139</v>
      </c>
      <c r="B136" s="4" cm="1">
        <f t="array" ref="B136">_xll.SNL.Clients.Office.Excel.Functions.SPG($A136, "SP_TOTAL_REV", B$2)</f>
        <v>24366000</v>
      </c>
      <c r="C136" s="4" t="str" cm="1">
        <f t="array" ref="C136">_xll.SNL.Clients.Office.Excel.Functions.SPG($A136, "SP_TOTAL_REV", C$2)</f>
        <v>#PEND</v>
      </c>
      <c r="D136" s="4" t="str" cm="1">
        <f t="array" ref="D136">_xll.SNL.Clients.Office.Excel.Functions.SPG($A136, "SP_TOTAL_REV", D$2)</f>
        <v>#PEND</v>
      </c>
      <c r="E136" s="4" t="str" cm="1">
        <f t="array" ref="E136">_xll.SNL.Clients.Office.Excel.Functions.SPG($A136, "SP_TOTAL_REV", E$2)</f>
        <v>#PEND</v>
      </c>
      <c r="F136" s="4" cm="1">
        <f t="array" ref="F136">_xll.SNL.Clients.Office.Excel.Functions.SPG($A136, "SP_TOTAL_REV", F$2)</f>
        <v>22251000</v>
      </c>
      <c r="G136" s="4" t="str" cm="1">
        <f t="array" ref="G136">_xll.SNL.Clients.Office.Excel.Functions.SPG($A136, "SP_TOTAL_REV", G$2)</f>
        <v>#PEND</v>
      </c>
      <c r="H136" s="4" t="str" cm="1">
        <f t="array" ref="H136">_xll.SNL.Clients.Office.Excel.Functions.SPG($A136, "SP_TOTAL_REV", H$2)</f>
        <v>#PEND</v>
      </c>
      <c r="I136" s="4" t="str" cm="1">
        <f t="array" ref="I136">_xll.SNL.Clients.Office.Excel.Functions.SPG($A136, "SP_TOTAL_REV", I$2)</f>
        <v>#PEND</v>
      </c>
      <c r="J136" s="4" cm="1">
        <f t="array" ref="J136">_xll.SNL.Clients.Office.Excel.Functions.SPG($A136, "SP_TOTAL_REV", J$2)</f>
        <v>24721000</v>
      </c>
      <c r="K136" s="4" t="str" cm="1">
        <f t="array" ref="K136">_xll.SNL.Clients.Office.Excel.Functions.SPG($A136, "SP_TOTAL_REV", K$2)</f>
        <v>#PEND</v>
      </c>
      <c r="L136" s="4" t="str" cm="1">
        <f t="array" ref="L136">_xll.SNL.Clients.Office.Excel.Functions.SPG($A136, "SP_TOTAL_REV", L$2)</f>
        <v>#PEND</v>
      </c>
      <c r="M136" s="4" t="str" cm="1">
        <f t="array" ref="M136">_xll.SNL.Clients.Office.Excel.Functions.SPG($A136, "SP_TOTAL_REV", M$2)</f>
        <v>#PEND</v>
      </c>
      <c r="N136" s="4" cm="1">
        <f t="array" ref="N136">_xll.SNL.Clients.Office.Excel.Functions.SPG($A136, "SP_TOTAL_REV", N$2)</f>
        <v>26424000</v>
      </c>
      <c r="O136" s="4" t="str" cm="1">
        <f t="array" ref="O136">_xll.SNL.Clients.Office.Excel.Functions.SPG($A136, "SP_TOTAL_REV", O$2)</f>
        <v>#PEND</v>
      </c>
      <c r="P136" s="4" t="str" cm="1">
        <f t="array" ref="P136">_xll.SNL.Clients.Office.Excel.Functions.SPG($A136, "SP_TOTAL_REV", P$2)</f>
        <v>#PEND</v>
      </c>
      <c r="Q136" s="4" t="str" cm="1">
        <f t="array" ref="Q136">_xll.SNL.Clients.Office.Excel.Functions.SPG($A136, "SP_TOTAL_REV", Q$2)</f>
        <v>#PEND</v>
      </c>
      <c r="R136" s="4" cm="1">
        <f t="array" ref="R136">_xll.SNL.Clients.Office.Excel.Functions.SPG($A136, "SP_TOTAL_REV", R$2)</f>
        <v>23482000</v>
      </c>
      <c r="S136" s="4" t="str" cm="1">
        <f t="array" ref="S136">_xll.SNL.Clients.Office.Excel.Functions.SPG($A136, "SP_TOTAL_REV", S$2)</f>
        <v>#PEND</v>
      </c>
      <c r="T136" s="4" t="str" cm="1">
        <f t="array" ref="T136">_xll.SNL.Clients.Office.Excel.Functions.SPG($A136, "SP_TOTAL_REV", T$2)</f>
        <v>#PEND</v>
      </c>
      <c r="U136" s="4" t="str" cm="1">
        <f t="array" ref="U136">_xll.SNL.Clients.Office.Excel.Functions.SPG($A136, "SP_TOTAL_REV", U$2)</f>
        <v>#PEND</v>
      </c>
      <c r="V136" s="4" cm="1">
        <f t="array" ref="V136">_xll.SNL.Clients.Office.Excel.Functions.SPG($A136, "SP_TOTAL_REV", V$2)</f>
        <v>22844000</v>
      </c>
    </row>
    <row r="137" spans="1:22" x14ac:dyDescent="0.3">
      <c r="A137" t="s">
        <v>140</v>
      </c>
      <c r="B137" s="4" cm="1">
        <f t="array" ref="B137">_xll.SNL.Clients.Office.Excel.Functions.SPG($A137, "SP_TOTAL_REV", B$2)</f>
        <v>15559000</v>
      </c>
      <c r="C137" s="4" t="str" cm="1">
        <f t="array" ref="C137">_xll.SNL.Clients.Office.Excel.Functions.SPG($A137, "SP_TOTAL_REV", C$2)</f>
        <v>#PEND</v>
      </c>
      <c r="D137" s="4" t="str" cm="1">
        <f t="array" ref="D137">_xll.SNL.Clients.Office.Excel.Functions.SPG($A137, "SP_TOTAL_REV", D$2)</f>
        <v>#PEND</v>
      </c>
      <c r="E137" s="4" t="str" cm="1">
        <f t="array" ref="E137">_xll.SNL.Clients.Office.Excel.Functions.SPG($A137, "SP_TOTAL_REV", E$2)</f>
        <v>#PEND</v>
      </c>
      <c r="F137" s="4" cm="1">
        <f t="array" ref="F137">_xll.SNL.Clients.Office.Excel.Functions.SPG($A137, "SP_TOTAL_REV", F$2)</f>
        <v>14223000</v>
      </c>
      <c r="G137" s="4" t="str" cm="1">
        <f t="array" ref="G137">_xll.SNL.Clients.Office.Excel.Functions.SPG($A137, "SP_TOTAL_REV", G$2)</f>
        <v>#PEND</v>
      </c>
      <c r="H137" s="4" t="str" cm="1">
        <f t="array" ref="H137">_xll.SNL.Clients.Office.Excel.Functions.SPG($A137, "SP_TOTAL_REV", H$2)</f>
        <v>#PEND</v>
      </c>
      <c r="I137" s="4" t="str" cm="1">
        <f t="array" ref="I137">_xll.SNL.Clients.Office.Excel.Functions.SPG($A137, "SP_TOTAL_REV", I$2)</f>
        <v>#PEND</v>
      </c>
      <c r="J137" s="4" cm="1">
        <f t="array" ref="J137">_xll.SNL.Clients.Office.Excel.Functions.SPG($A137, "SP_TOTAL_REV", J$2)</f>
        <v>13435000</v>
      </c>
      <c r="K137" s="4" t="str" cm="1">
        <f t="array" ref="K137">_xll.SNL.Clients.Office.Excel.Functions.SPG($A137, "SP_TOTAL_REV", K$2)</f>
        <v>#PEND</v>
      </c>
      <c r="L137" s="4" t="str" cm="1">
        <f t="array" ref="L137">_xll.SNL.Clients.Office.Excel.Functions.SPG($A137, "SP_TOTAL_REV", L$2)</f>
        <v>#PEND</v>
      </c>
      <c r="M137" s="4" t="str" cm="1">
        <f t="array" ref="M137">_xll.SNL.Clients.Office.Excel.Functions.SPG($A137, "SP_TOTAL_REV", M$2)</f>
        <v>#PEND</v>
      </c>
      <c r="N137" s="4" cm="1">
        <f t="array" ref="N137">_xll.SNL.Clients.Office.Excel.Functions.SPG($A137, "SP_TOTAL_REV", N$2)</f>
        <v>9470000</v>
      </c>
      <c r="O137" s="4" t="str" cm="1">
        <f t="array" ref="O137">_xll.SNL.Clients.Office.Excel.Functions.SPG($A137, "SP_TOTAL_REV", O$2)</f>
        <v>#PEND</v>
      </c>
      <c r="P137" s="4" t="str" cm="1">
        <f t="array" ref="P137">_xll.SNL.Clients.Office.Excel.Functions.SPG($A137, "SP_TOTAL_REV", P$2)</f>
        <v>#PEND</v>
      </c>
      <c r="Q137" s="4" t="str" cm="1">
        <f t="array" ref="Q137">_xll.SNL.Clients.Office.Excel.Functions.SPG($A137, "SP_TOTAL_REV", Q$2)</f>
        <v>#PEND</v>
      </c>
      <c r="R137" s="4" cm="1">
        <f t="array" ref="R137">_xll.SNL.Clients.Office.Excel.Functions.SPG($A137, "SP_TOTAL_REV", R$2)</f>
        <v>3973000</v>
      </c>
      <c r="S137" s="4" t="str" cm="1">
        <f t="array" ref="S137">_xll.SNL.Clients.Office.Excel.Functions.SPG($A137, "SP_TOTAL_REV", S$2)</f>
        <v>#PEND</v>
      </c>
      <c r="T137" s="4" t="str" cm="1">
        <f t="array" ref="T137">_xll.SNL.Clients.Office.Excel.Functions.SPG($A137, "SP_TOTAL_REV", T$2)</f>
        <v>#PEND</v>
      </c>
      <c r="U137" s="4" t="str" cm="1">
        <f t="array" ref="U137">_xll.SNL.Clients.Office.Excel.Functions.SPG($A137, "SP_TOTAL_REV", U$2)</f>
        <v>#PEND</v>
      </c>
      <c r="V137" s="4" cm="1">
        <f t="array" ref="V137">_xll.SNL.Clients.Office.Excel.Functions.SPG($A137, "SP_TOTAL_REV", V$2)</f>
        <v>11439000</v>
      </c>
    </row>
    <row r="138" spans="1:22" x14ac:dyDescent="0.3">
      <c r="A138" t="s">
        <v>141</v>
      </c>
      <c r="B138" s="4" cm="1">
        <f t="array" ref="B138">_xll.SNL.Clients.Office.Excel.Functions.SPG($A138, "SP_TOTAL_REV", B$2)</f>
        <v>3618000</v>
      </c>
      <c r="C138" s="4" t="str" cm="1">
        <f t="array" ref="C138">_xll.SNL.Clients.Office.Excel.Functions.SPG($A138, "SP_TOTAL_REV", C$2)</f>
        <v>#PEND</v>
      </c>
      <c r="D138" s="4" t="str" cm="1">
        <f t="array" ref="D138">_xll.SNL.Clients.Office.Excel.Functions.SPG($A138, "SP_TOTAL_REV", D$2)</f>
        <v>#PEND</v>
      </c>
      <c r="E138" s="4" t="str" cm="1">
        <f t="array" ref="E138">_xll.SNL.Clients.Office.Excel.Functions.SPG($A138, "SP_TOTAL_REV", E$2)</f>
        <v>#PEND</v>
      </c>
      <c r="F138" s="4" cm="1">
        <f t="array" ref="F138">_xll.SNL.Clients.Office.Excel.Functions.SPG($A138, "SP_TOTAL_REV", F$2)</f>
        <v>4030000</v>
      </c>
      <c r="G138" s="4" t="str" cm="1">
        <f t="array" ref="G138">_xll.SNL.Clients.Office.Excel.Functions.SPG($A138, "SP_TOTAL_REV", G$2)</f>
        <v>#PEND</v>
      </c>
      <c r="H138" s="4" t="str" cm="1">
        <f t="array" ref="H138">_xll.SNL.Clients.Office.Excel.Functions.SPG($A138, "SP_TOTAL_REV", H$2)</f>
        <v>#PEND</v>
      </c>
      <c r="I138" s="4" t="str" cm="1">
        <f t="array" ref="I138">_xll.SNL.Clients.Office.Excel.Functions.SPG($A138, "SP_TOTAL_REV", I$2)</f>
        <v>#PEND</v>
      </c>
      <c r="J138" s="4" cm="1">
        <f t="array" ref="J138">_xll.SNL.Clients.Office.Excel.Functions.SPG($A138, "SP_TOTAL_REV", J$2)</f>
        <v>5184000</v>
      </c>
      <c r="K138" s="4" t="str" cm="1">
        <f t="array" ref="K138">_xll.SNL.Clients.Office.Excel.Functions.SPG($A138, "SP_TOTAL_REV", K$2)</f>
        <v>#PEND</v>
      </c>
      <c r="L138" s="4" t="str" cm="1">
        <f t="array" ref="L138">_xll.SNL.Clients.Office.Excel.Functions.SPG($A138, "SP_TOTAL_REV", L$2)</f>
        <v>#PEND</v>
      </c>
      <c r="M138" s="4" t="str" cm="1">
        <f t="array" ref="M138">_xll.SNL.Clients.Office.Excel.Functions.SPG($A138, "SP_TOTAL_REV", M$2)</f>
        <v>#PEND</v>
      </c>
      <c r="N138" s="4" cm="1">
        <f t="array" ref="N138">_xll.SNL.Clients.Office.Excel.Functions.SPG($A138, "SP_TOTAL_REV", N$2)</f>
        <v>3801000</v>
      </c>
      <c r="O138" s="4" t="str" cm="1">
        <f t="array" ref="O138">_xll.SNL.Clients.Office.Excel.Functions.SPG($A138, "SP_TOTAL_REV", O$2)</f>
        <v>#PEND</v>
      </c>
      <c r="P138" s="4" t="str" cm="1">
        <f t="array" ref="P138">_xll.SNL.Clients.Office.Excel.Functions.SPG($A138, "SP_TOTAL_REV", P$2)</f>
        <v>#PEND</v>
      </c>
      <c r="Q138" s="4" t="str" cm="1">
        <f t="array" ref="Q138">_xll.SNL.Clients.Office.Excel.Functions.SPG($A138, "SP_TOTAL_REV", Q$2)</f>
        <v>#PEND</v>
      </c>
      <c r="R138" s="4" cm="1">
        <f t="array" ref="R138">_xll.SNL.Clients.Office.Excel.Functions.SPG($A138, "SP_TOTAL_REV", R$2)</f>
        <v>1154000</v>
      </c>
      <c r="S138" s="4" t="str" cm="1">
        <f t="array" ref="S138">_xll.SNL.Clients.Office.Excel.Functions.SPG($A138, "SP_TOTAL_REV", S$2)</f>
        <v>#PEND</v>
      </c>
      <c r="T138" s="4" t="str" cm="1">
        <f t="array" ref="T138">_xll.SNL.Clients.Office.Excel.Functions.SPG($A138, "SP_TOTAL_REV", T$2)</f>
        <v>#PEND</v>
      </c>
      <c r="U138" s="4" t="str" cm="1">
        <f t="array" ref="U138">_xll.SNL.Clients.Office.Excel.Functions.SPG($A138, "SP_TOTAL_REV", U$2)</f>
        <v>#PEND</v>
      </c>
      <c r="V138" s="4" cm="1">
        <f t="array" ref="V138">_xll.SNL.Clients.Office.Excel.Functions.SPG($A138, "SP_TOTAL_REV", V$2)</f>
        <v>1561000</v>
      </c>
    </row>
    <row r="139" spans="1:22" x14ac:dyDescent="0.3">
      <c r="A139" t="s">
        <v>142</v>
      </c>
      <c r="B139" s="4" cm="1">
        <f t="array" ref="B139">_xll.SNL.Clients.Office.Excel.Functions.SPG($A139, "SP_TOTAL_REV", B$2)</f>
        <v>994200</v>
      </c>
      <c r="C139" s="4" t="str" cm="1">
        <f t="array" ref="C139">_xll.SNL.Clients.Office.Excel.Functions.SPG($A139, "SP_TOTAL_REV", C$2)</f>
        <v>#PEND</v>
      </c>
      <c r="D139" s="4" t="str" cm="1">
        <f t="array" ref="D139">_xll.SNL.Clients.Office.Excel.Functions.SPG($A139, "SP_TOTAL_REV", D$2)</f>
        <v>#PEND</v>
      </c>
      <c r="E139" s="4" t="str" cm="1">
        <f t="array" ref="E139">_xll.SNL.Clients.Office.Excel.Functions.SPG($A139, "SP_TOTAL_REV", E$2)</f>
        <v>#PEND</v>
      </c>
      <c r="F139" s="4" cm="1">
        <f t="array" ref="F139">_xll.SNL.Clients.Office.Excel.Functions.SPG($A139, "SP_TOTAL_REV", F$2)</f>
        <v>975000</v>
      </c>
      <c r="G139" s="4" t="str" cm="1">
        <f t="array" ref="G139">_xll.SNL.Clients.Office.Excel.Functions.SPG($A139, "SP_TOTAL_REV", G$2)</f>
        <v>#PEND</v>
      </c>
      <c r="H139" s="4" t="str" cm="1">
        <f t="array" ref="H139">_xll.SNL.Clients.Office.Excel.Functions.SPG($A139, "SP_TOTAL_REV", H$2)</f>
        <v>#PEND</v>
      </c>
      <c r="I139" s="4" t="str" cm="1">
        <f t="array" ref="I139">_xll.SNL.Clients.Office.Excel.Functions.SPG($A139, "SP_TOTAL_REV", I$2)</f>
        <v>#PEND</v>
      </c>
      <c r="J139" s="4" cm="1">
        <f t="array" ref="J139">_xll.SNL.Clients.Office.Excel.Functions.SPG($A139, "SP_TOTAL_REV", J$2)</f>
        <v>769600</v>
      </c>
      <c r="K139" s="4" t="str" cm="1">
        <f t="array" ref="K139">_xll.SNL.Clients.Office.Excel.Functions.SPG($A139, "SP_TOTAL_REV", K$2)</f>
        <v>#PEND</v>
      </c>
      <c r="L139" s="4" t="str" cm="1">
        <f t="array" ref="L139">_xll.SNL.Clients.Office.Excel.Functions.SPG($A139, "SP_TOTAL_REV", L$2)</f>
        <v>#PEND</v>
      </c>
      <c r="M139" s="4" t="str" cm="1">
        <f t="array" ref="M139">_xll.SNL.Clients.Office.Excel.Functions.SPG($A139, "SP_TOTAL_REV", M$2)</f>
        <v>#PEND</v>
      </c>
      <c r="N139" s="4" cm="1">
        <f t="array" ref="N139">_xll.SNL.Clients.Office.Excel.Functions.SPG($A139, "SP_TOTAL_REV", N$2)</f>
        <v>650200</v>
      </c>
      <c r="O139" s="4" t="str" cm="1">
        <f t="array" ref="O139">_xll.SNL.Clients.Office.Excel.Functions.SPG($A139, "SP_TOTAL_REV", O$2)</f>
        <v>#PEND</v>
      </c>
      <c r="P139" s="4" t="str" cm="1">
        <f t="array" ref="P139">_xll.SNL.Clients.Office.Excel.Functions.SPG($A139, "SP_TOTAL_REV", P$2)</f>
        <v>#PEND</v>
      </c>
      <c r="Q139" s="4" t="str" cm="1">
        <f t="array" ref="Q139">_xll.SNL.Clients.Office.Excel.Functions.SPG($A139, "SP_TOTAL_REV", Q$2)</f>
        <v>#PEND</v>
      </c>
      <c r="R139" s="4" cm="1">
        <f t="array" ref="R139">_xll.SNL.Clients.Office.Excel.Functions.SPG($A139, "SP_TOTAL_REV", R$2)</f>
        <v>500900</v>
      </c>
      <c r="S139" s="4" t="str" cm="1">
        <f t="array" ref="S139">_xll.SNL.Clients.Office.Excel.Functions.SPG($A139, "SP_TOTAL_REV", S$2)</f>
        <v>#PEND</v>
      </c>
      <c r="T139" s="4" t="str" cm="1">
        <f t="array" ref="T139">_xll.SNL.Clients.Office.Excel.Functions.SPG($A139, "SP_TOTAL_REV", T$2)</f>
        <v>#PEND</v>
      </c>
      <c r="U139" s="4" t="str" cm="1">
        <f t="array" ref="U139">_xll.SNL.Clients.Office.Excel.Functions.SPG($A139, "SP_TOTAL_REV", U$2)</f>
        <v>#PEND</v>
      </c>
      <c r="V139" s="4" cm="1">
        <f t="array" ref="V139">_xll.SNL.Clients.Office.Excel.Functions.SPG($A139, "SP_TOTAL_REV", V$2)</f>
        <v>396300</v>
      </c>
    </row>
    <row r="140" spans="1:22" x14ac:dyDescent="0.3">
      <c r="A140" t="s">
        <v>143</v>
      </c>
      <c r="B140" s="4" cm="1">
        <f t="array" ref="B140">_xll.SNL.Clients.Office.Excel.Functions.SPG($A140, "SP_TOTAL_REV", B$2)</f>
        <v>2527000</v>
      </c>
      <c r="C140" s="4" t="str" cm="1">
        <f t="array" ref="C140">_xll.SNL.Clients.Office.Excel.Functions.SPG($A140, "SP_TOTAL_REV", C$2)</f>
        <v>#PEND</v>
      </c>
      <c r="D140" s="4" t="str" cm="1">
        <f t="array" ref="D140">_xll.SNL.Clients.Office.Excel.Functions.SPG($A140, "SP_TOTAL_REV", D$2)</f>
        <v>#PEND</v>
      </c>
      <c r="E140" s="4" t="str" cm="1">
        <f t="array" ref="E140">_xll.SNL.Clients.Office.Excel.Functions.SPG($A140, "SP_TOTAL_REV", E$2)</f>
        <v>#PEND</v>
      </c>
      <c r="F140" s="4" cm="1">
        <f t="array" ref="F140">_xll.SNL.Clients.Office.Excel.Functions.SPG($A140, "SP_TOTAL_REV", F$2)</f>
        <v>2324000</v>
      </c>
      <c r="G140" s="4" t="str" cm="1">
        <f t="array" ref="G140">_xll.SNL.Clients.Office.Excel.Functions.SPG($A140, "SP_TOTAL_REV", G$2)</f>
        <v>#PEND</v>
      </c>
      <c r="H140" s="4" t="str" cm="1">
        <f t="array" ref="H140">_xll.SNL.Clients.Office.Excel.Functions.SPG($A140, "SP_TOTAL_REV", H$2)</f>
        <v>#PEND</v>
      </c>
      <c r="I140" s="4" t="str" cm="1">
        <f t="array" ref="I140">_xll.SNL.Clients.Office.Excel.Functions.SPG($A140, "SP_TOTAL_REV", I$2)</f>
        <v>#PEND</v>
      </c>
      <c r="J140" s="4" cm="1">
        <f t="array" ref="J140">_xll.SNL.Clients.Office.Excel.Functions.SPG($A140, "SP_TOTAL_REV", J$2)</f>
        <v>2417000</v>
      </c>
      <c r="K140" s="4" t="str" cm="1">
        <f t="array" ref="K140">_xll.SNL.Clients.Office.Excel.Functions.SPG($A140, "SP_TOTAL_REV", K$2)</f>
        <v>#PEND</v>
      </c>
      <c r="L140" s="4" t="str" cm="1">
        <f t="array" ref="L140">_xll.SNL.Clients.Office.Excel.Functions.SPG($A140, "SP_TOTAL_REV", L$2)</f>
        <v>#PEND</v>
      </c>
      <c r="M140" s="4" t="str" cm="1">
        <f t="array" ref="M140">_xll.SNL.Clients.Office.Excel.Functions.SPG($A140, "SP_TOTAL_REV", M$2)</f>
        <v>#PEND</v>
      </c>
      <c r="N140" s="4" cm="1">
        <f t="array" ref="N140">_xll.SNL.Clients.Office.Excel.Functions.SPG($A140, "SP_TOTAL_REV", N$2)</f>
        <v>1758000</v>
      </c>
      <c r="O140" s="4" t="str" cm="1">
        <f t="array" ref="O140">_xll.SNL.Clients.Office.Excel.Functions.SPG($A140, "SP_TOTAL_REV", O$2)</f>
        <v>#PEND</v>
      </c>
      <c r="P140" s="4" t="str" cm="1">
        <f t="array" ref="P140">_xll.SNL.Clients.Office.Excel.Functions.SPG($A140, "SP_TOTAL_REV", P$2)</f>
        <v>#PEND</v>
      </c>
      <c r="Q140" s="4" t="str" cm="1">
        <f t="array" ref="Q140">_xll.SNL.Clients.Office.Excel.Functions.SPG($A140, "SP_TOTAL_REV", Q$2)</f>
        <v>#PEND</v>
      </c>
      <c r="R140" s="4" cm="1">
        <f t="array" ref="R140">_xll.SNL.Clients.Office.Excel.Functions.SPG($A140, "SP_TOTAL_REV", R$2)</f>
        <v>683000</v>
      </c>
      <c r="S140" s="4" t="str" cm="1">
        <f t="array" ref="S140">_xll.SNL.Clients.Office.Excel.Functions.SPG($A140, "SP_TOTAL_REV", S$2)</f>
        <v>#PEND</v>
      </c>
      <c r="T140" s="4" t="str" cm="1">
        <f t="array" ref="T140">_xll.SNL.Clients.Office.Excel.Functions.SPG($A140, "SP_TOTAL_REV", T$2)</f>
        <v>#PEND</v>
      </c>
      <c r="U140" s="4" t="str" cm="1">
        <f t="array" ref="U140">_xll.SNL.Clients.Office.Excel.Functions.SPG($A140, "SP_TOTAL_REV", U$2)</f>
        <v>#PEND</v>
      </c>
      <c r="V140" s="4" cm="1">
        <f t="array" ref="V140">_xll.SNL.Clients.Office.Excel.Functions.SPG($A140, "SP_TOTAL_REV", V$2)</f>
        <v>927000</v>
      </c>
    </row>
    <row r="141" spans="1:22" x14ac:dyDescent="0.3">
      <c r="A141" t="s">
        <v>144</v>
      </c>
      <c r="B141" s="4" cm="1">
        <f t="array" ref="B141">_xll.SNL.Clients.Office.Excel.Functions.SPG($A141, "SP_TOTAL_REV", B$2)</f>
        <v>1442485</v>
      </c>
      <c r="C141" s="4" t="str" cm="1">
        <f t="array" ref="C141">_xll.SNL.Clients.Office.Excel.Functions.SPG($A141, "SP_TOTAL_REV", C$2)</f>
        <v>#PEND</v>
      </c>
      <c r="D141" s="4" t="str" cm="1">
        <f t="array" ref="D141">_xll.SNL.Clients.Office.Excel.Functions.SPG($A141, "SP_TOTAL_REV", D$2)</f>
        <v>#PEND</v>
      </c>
      <c r="E141" s="4" t="str" cm="1">
        <f t="array" ref="E141">_xll.SNL.Clients.Office.Excel.Functions.SPG($A141, "SP_TOTAL_REV", E$2)</f>
        <v>#PEND</v>
      </c>
      <c r="F141" s="4" cm="1">
        <f t="array" ref="F141">_xll.SNL.Clients.Office.Excel.Functions.SPG($A141, "SP_TOTAL_REV", F$2)</f>
        <v>1407451</v>
      </c>
      <c r="G141" s="4" t="str" cm="1">
        <f t="array" ref="G141">_xll.SNL.Clients.Office.Excel.Functions.SPG($A141, "SP_TOTAL_REV", G$2)</f>
        <v>#PEND</v>
      </c>
      <c r="H141" s="4" t="str" cm="1">
        <f t="array" ref="H141">_xll.SNL.Clients.Office.Excel.Functions.SPG($A141, "SP_TOTAL_REV", H$2)</f>
        <v>#PEND</v>
      </c>
      <c r="I141" s="4" t="str" cm="1">
        <f t="array" ref="I141">_xll.SNL.Clients.Office.Excel.Functions.SPG($A141, "SP_TOTAL_REV", I$2)</f>
        <v>#PEND</v>
      </c>
      <c r="J141" s="4" cm="1">
        <f t="array" ref="J141">_xll.SNL.Clients.Office.Excel.Functions.SPG($A141, "SP_TOTAL_REV", J$2)</f>
        <v>1195581</v>
      </c>
      <c r="K141" s="4" t="str" cm="1">
        <f t="array" ref="K141">_xll.SNL.Clients.Office.Excel.Functions.SPG($A141, "SP_TOTAL_REV", K$2)</f>
        <v>#PEND</v>
      </c>
      <c r="L141" s="4" t="str" cm="1">
        <f t="array" ref="L141">_xll.SNL.Clients.Office.Excel.Functions.SPG($A141, "SP_TOTAL_REV", L$2)</f>
        <v>#PEND</v>
      </c>
      <c r="M141" s="4" t="str" cm="1">
        <f t="array" ref="M141">_xll.SNL.Clients.Office.Excel.Functions.SPG($A141, "SP_TOTAL_REV", M$2)</f>
        <v>#PEND</v>
      </c>
      <c r="N141" s="4" cm="1">
        <f t="array" ref="N141">_xll.SNL.Clients.Office.Excel.Functions.SPG($A141, "SP_TOTAL_REV", N$2)</f>
        <v>1106639</v>
      </c>
      <c r="O141" s="4" t="str" cm="1">
        <f t="array" ref="O141">_xll.SNL.Clients.Office.Excel.Functions.SPG($A141, "SP_TOTAL_REV", O$2)</f>
        <v>#PEND</v>
      </c>
      <c r="P141" s="4" t="str" cm="1">
        <f t="array" ref="P141">_xll.SNL.Clients.Office.Excel.Functions.SPG($A141, "SP_TOTAL_REV", P$2)</f>
        <v>#PEND</v>
      </c>
      <c r="Q141" s="4" t="str" cm="1">
        <f t="array" ref="Q141">_xll.SNL.Clients.Office.Excel.Functions.SPG($A141, "SP_TOTAL_REV", Q$2)</f>
        <v>#PEND</v>
      </c>
      <c r="R141" s="4" cm="1">
        <f t="array" ref="R141">_xll.SNL.Clients.Office.Excel.Functions.SPG($A141, "SP_TOTAL_REV", R$2)</f>
        <v>1021296</v>
      </c>
      <c r="S141" s="4" t="str" cm="1">
        <f t="array" ref="S141">_xll.SNL.Clients.Office.Excel.Functions.SPG($A141, "SP_TOTAL_REV", S$2)</f>
        <v>#PEND</v>
      </c>
      <c r="T141" s="4" t="str" cm="1">
        <f t="array" ref="T141">_xll.SNL.Clients.Office.Excel.Functions.SPG($A141, "SP_TOTAL_REV", T$2)</f>
        <v>#PEND</v>
      </c>
      <c r="U141" s="4" t="str" cm="1">
        <f t="array" ref="U141">_xll.SNL.Clients.Office.Excel.Functions.SPG($A141, "SP_TOTAL_REV", U$2)</f>
        <v>#PEND</v>
      </c>
      <c r="V141" s="4" cm="1">
        <f t="array" ref="V141">_xll.SNL.Clients.Office.Excel.Functions.SPG($A141, "SP_TOTAL_REV", V$2)</f>
        <v>788021</v>
      </c>
    </row>
    <row r="142" spans="1:22" x14ac:dyDescent="0.3">
      <c r="A142" t="s">
        <v>145</v>
      </c>
      <c r="B142" s="4" cm="1">
        <f t="array" ref="B142">_xll.SNL.Clients.Office.Excel.Functions.SPG($A142, "SP_TOTAL_REV", B$2)</f>
        <v>4315000</v>
      </c>
      <c r="C142" s="4" t="str" cm="1">
        <f t="array" ref="C142">_xll.SNL.Clients.Office.Excel.Functions.SPG($A142, "SP_TOTAL_REV", C$2)</f>
        <v>#PEND</v>
      </c>
      <c r="D142" s="4" t="str" cm="1">
        <f t="array" ref="D142">_xll.SNL.Clients.Office.Excel.Functions.SPG($A142, "SP_TOTAL_REV", D$2)</f>
        <v>#PEND</v>
      </c>
      <c r="E142" s="4" t="str" cm="1">
        <f t="array" ref="E142">_xll.SNL.Clients.Office.Excel.Functions.SPG($A142, "SP_TOTAL_REV", E$2)</f>
        <v>#PEND</v>
      </c>
      <c r="F142" s="4" cm="1">
        <f t="array" ref="F142">_xll.SNL.Clients.Office.Excel.Functions.SPG($A142, "SP_TOTAL_REV", F$2)</f>
        <v>2271000</v>
      </c>
      <c r="G142" s="4" t="str" cm="1">
        <f t="array" ref="G142">_xll.SNL.Clients.Office.Excel.Functions.SPG($A142, "SP_TOTAL_REV", G$2)</f>
        <v>#PEND</v>
      </c>
      <c r="H142" s="4" t="str" cm="1">
        <f t="array" ref="H142">_xll.SNL.Clients.Office.Excel.Functions.SPG($A142, "SP_TOTAL_REV", H$2)</f>
        <v>#PEND</v>
      </c>
      <c r="I142" s="4" t="str" cm="1">
        <f t="array" ref="I142">_xll.SNL.Clients.Office.Excel.Functions.SPG($A142, "SP_TOTAL_REV", I$2)</f>
        <v>#PEND</v>
      </c>
      <c r="J142" s="4" cm="1">
        <f t="array" ref="J142">_xll.SNL.Clients.Office.Excel.Functions.SPG($A142, "SP_TOTAL_REV", J$2)</f>
        <v>2838000</v>
      </c>
      <c r="K142" s="4" t="str" cm="1">
        <f t="array" ref="K142">_xll.SNL.Clients.Office.Excel.Functions.SPG($A142, "SP_TOTAL_REV", K$2)</f>
        <v>#PEND</v>
      </c>
      <c r="L142" s="4" t="str" cm="1">
        <f t="array" ref="L142">_xll.SNL.Clients.Office.Excel.Functions.SPG($A142, "SP_TOTAL_REV", L$2)</f>
        <v>#PEND</v>
      </c>
      <c r="M142" s="4" t="str" cm="1">
        <f t="array" ref="M142">_xll.SNL.Clients.Office.Excel.Functions.SPG($A142, "SP_TOTAL_REV", M$2)</f>
        <v>#PEND</v>
      </c>
      <c r="N142" s="4" cm="1">
        <f t="array" ref="N142">_xll.SNL.Clients.Office.Excel.Functions.SPG($A142, "SP_TOTAL_REV", N$2)</f>
        <v>2673000</v>
      </c>
      <c r="O142" s="4" t="str" cm="1">
        <f t="array" ref="O142">_xll.SNL.Clients.Office.Excel.Functions.SPG($A142, "SP_TOTAL_REV", O$2)</f>
        <v>#PEND</v>
      </c>
      <c r="P142" s="4" t="str" cm="1">
        <f t="array" ref="P142">_xll.SNL.Clients.Office.Excel.Functions.SPG($A142, "SP_TOTAL_REV", P$2)</f>
        <v>#PEND</v>
      </c>
      <c r="Q142" s="4" t="str" cm="1">
        <f t="array" ref="Q142">_xll.SNL.Clients.Office.Excel.Functions.SPG($A142, "SP_TOTAL_REV", Q$2)</f>
        <v>#PEND</v>
      </c>
      <c r="R142" s="4" cm="1">
        <f t="array" ref="R142">_xll.SNL.Clients.Office.Excel.Functions.SPG($A142, "SP_TOTAL_REV", R$2)</f>
        <v>2293000</v>
      </c>
      <c r="S142" s="4" t="str" cm="1">
        <f t="array" ref="S142">_xll.SNL.Clients.Office.Excel.Functions.SPG($A142, "SP_TOTAL_REV", S$2)</f>
        <v>#PEND</v>
      </c>
      <c r="T142" s="4" t="str" cm="1">
        <f t="array" ref="T142">_xll.SNL.Clients.Office.Excel.Functions.SPG($A142, "SP_TOTAL_REV", T$2)</f>
        <v>#PEND</v>
      </c>
      <c r="U142" s="4" t="str" cm="1">
        <f t="array" ref="U142">_xll.SNL.Clients.Office.Excel.Functions.SPG($A142, "SP_TOTAL_REV", U$2)</f>
        <v>#PEND</v>
      </c>
      <c r="V142" s="4" cm="1">
        <f t="array" ref="V142">_xll.SNL.Clients.Office.Excel.Functions.SPG($A142, "SP_TOTAL_REV", V$2)</f>
        <v>2108000</v>
      </c>
    </row>
    <row r="143" spans="1:22" x14ac:dyDescent="0.3">
      <c r="A143" t="s">
        <v>146</v>
      </c>
      <c r="B143" s="4" cm="1">
        <f t="array" ref="B143">_xll.SNL.Clients.Office.Excel.Functions.SPG($A143, "SP_TOTAL_REV", B$2)</f>
        <v>10183428</v>
      </c>
      <c r="C143" s="4" t="str" cm="1">
        <f t="array" ref="C143">_xll.SNL.Clients.Office.Excel.Functions.SPG($A143, "SP_TOTAL_REV", C$2)</f>
        <v>#PEND</v>
      </c>
      <c r="D143" s="4" t="str" cm="1">
        <f t="array" ref="D143">_xll.SNL.Clients.Office.Excel.Functions.SPG($A143, "SP_TOTAL_REV", D$2)</f>
        <v>#PEND</v>
      </c>
      <c r="E143" s="4" t="str" cm="1">
        <f t="array" ref="E143">_xll.SNL.Clients.Office.Excel.Functions.SPG($A143, "SP_TOTAL_REV", E$2)</f>
        <v>#PEND</v>
      </c>
      <c r="F143" s="4" cm="1">
        <f t="array" ref="F143">_xll.SNL.Clients.Office.Excel.Functions.SPG($A143, "SP_TOTAL_REV", F$2)</f>
        <v>9694082</v>
      </c>
      <c r="G143" s="4" t="str" cm="1">
        <f t="array" ref="G143">_xll.SNL.Clients.Office.Excel.Functions.SPG($A143, "SP_TOTAL_REV", G$2)</f>
        <v>#PEND</v>
      </c>
      <c r="H143" s="4" t="str" cm="1">
        <f t="array" ref="H143">_xll.SNL.Clients.Office.Excel.Functions.SPG($A143, "SP_TOTAL_REV", H$2)</f>
        <v>#PEND</v>
      </c>
      <c r="I143" s="4" t="str" cm="1">
        <f t="array" ref="I143">_xll.SNL.Clients.Office.Excel.Functions.SPG($A143, "SP_TOTAL_REV", I$2)</f>
        <v>#PEND</v>
      </c>
      <c r="J143" s="4" cm="1">
        <f t="array" ref="J143">_xll.SNL.Clients.Office.Excel.Functions.SPG($A143, "SP_TOTAL_REV", J$2)</f>
        <v>9464891</v>
      </c>
      <c r="K143" s="4" t="str" cm="1">
        <f t="array" ref="K143">_xll.SNL.Clients.Office.Excel.Functions.SPG($A143, "SP_TOTAL_REV", K$2)</f>
        <v>#PEND</v>
      </c>
      <c r="L143" s="4" t="str" cm="1">
        <f t="array" ref="L143">_xll.SNL.Clients.Office.Excel.Functions.SPG($A143, "SP_TOTAL_REV", L$2)</f>
        <v>#PEND</v>
      </c>
      <c r="M143" s="4" t="str" cm="1">
        <f t="array" ref="M143">_xll.SNL.Clients.Office.Excel.Functions.SPG($A143, "SP_TOTAL_REV", M$2)</f>
        <v>#PEND</v>
      </c>
      <c r="N143" s="4" cm="1">
        <f t="array" ref="N143">_xll.SNL.Clients.Office.Excel.Functions.SPG($A143, "SP_TOTAL_REV", N$2)</f>
        <v>8517839</v>
      </c>
      <c r="O143" s="4" t="str" cm="1">
        <f t="array" ref="O143">_xll.SNL.Clients.Office.Excel.Functions.SPG($A143, "SP_TOTAL_REV", O$2)</f>
        <v>#PEND</v>
      </c>
      <c r="P143" s="4" t="str" cm="1">
        <f t="array" ref="P143">_xll.SNL.Clients.Office.Excel.Functions.SPG($A143, "SP_TOTAL_REV", P$2)</f>
        <v>#PEND</v>
      </c>
      <c r="Q143" s="4" t="str" cm="1">
        <f t="array" ref="Q143">_xll.SNL.Clients.Office.Excel.Functions.SPG($A143, "SP_TOTAL_REV", Q$2)</f>
        <v>#PEND</v>
      </c>
      <c r="R143" s="4" cm="1">
        <f t="array" ref="R143">_xll.SNL.Clients.Office.Excel.Functions.SPG($A143, "SP_TOTAL_REV", R$2)</f>
        <v>8199625</v>
      </c>
      <c r="S143" s="4" t="str" cm="1">
        <f t="array" ref="S143">_xll.SNL.Clients.Office.Excel.Functions.SPG($A143, "SP_TOTAL_REV", S$2)</f>
        <v>#PEND</v>
      </c>
      <c r="T143" s="4" t="str" cm="1">
        <f t="array" ref="T143">_xll.SNL.Clients.Office.Excel.Functions.SPG($A143, "SP_TOTAL_REV", T$2)</f>
        <v>#PEND</v>
      </c>
      <c r="U143" s="4" t="str" cm="1">
        <f t="array" ref="U143">_xll.SNL.Clients.Office.Excel.Functions.SPG($A143, "SP_TOTAL_REV", U$2)</f>
        <v>#PEND</v>
      </c>
      <c r="V143" s="4" cm="1">
        <f t="array" ref="V143">_xll.SNL.Clients.Office.Excel.Functions.SPG($A143, "SP_TOTAL_REV", V$2)</f>
        <v>6991393</v>
      </c>
    </row>
    <row r="144" spans="1:22" x14ac:dyDescent="0.3">
      <c r="A144" t="s">
        <v>147</v>
      </c>
      <c r="B144" s="4" cm="1">
        <f t="array" ref="B144">_xll.SNL.Clients.Office.Excel.Functions.SPG($A144, "SP_TOTAL_REV", B$2)</f>
        <v>7568200</v>
      </c>
      <c r="C144" s="4" t="str" cm="1">
        <f t="array" ref="C144">_xll.SNL.Clients.Office.Excel.Functions.SPG($A144, "SP_TOTAL_REV", C$2)</f>
        <v>#PEND</v>
      </c>
      <c r="D144" s="4" t="str" cm="1">
        <f t="array" ref="D144">_xll.SNL.Clients.Office.Excel.Functions.SPG($A144, "SP_TOTAL_REV", D$2)</f>
        <v>#PEND</v>
      </c>
      <c r="E144" s="4" t="str" cm="1">
        <f t="array" ref="E144">_xll.SNL.Clients.Office.Excel.Functions.SPG($A144, "SP_TOTAL_REV", E$2)</f>
        <v>#PEND</v>
      </c>
      <c r="F144" s="4" cm="1">
        <f t="array" ref="F144">_xll.SNL.Clients.Office.Excel.Functions.SPG($A144, "SP_TOTAL_REV", F$2)</f>
        <v>7314800</v>
      </c>
      <c r="G144" s="4" t="str" cm="1">
        <f t="array" ref="G144">_xll.SNL.Clients.Office.Excel.Functions.SPG($A144, "SP_TOTAL_REV", G$2)</f>
        <v>#PEND</v>
      </c>
      <c r="H144" s="4" t="str" cm="1">
        <f t="array" ref="H144">_xll.SNL.Clients.Office.Excel.Functions.SPG($A144, "SP_TOTAL_REV", H$2)</f>
        <v>#PEND</v>
      </c>
      <c r="I144" s="4" t="str" cm="1">
        <f t="array" ref="I144">_xll.SNL.Clients.Office.Excel.Functions.SPG($A144, "SP_TOTAL_REV", I$2)</f>
        <v>#PEND</v>
      </c>
      <c r="J144" s="4" cm="1">
        <f t="array" ref="J144">_xll.SNL.Clients.Office.Excel.Functions.SPG($A144, "SP_TOTAL_REV", J$2)</f>
        <v>6939900</v>
      </c>
      <c r="K144" s="4" t="str" cm="1">
        <f t="array" ref="K144">_xll.SNL.Clients.Office.Excel.Functions.SPG($A144, "SP_TOTAL_REV", K$2)</f>
        <v>#PEND</v>
      </c>
      <c r="L144" s="4" t="str" cm="1">
        <f t="array" ref="L144">_xll.SNL.Clients.Office.Excel.Functions.SPG($A144, "SP_TOTAL_REV", L$2)</f>
        <v>#PEND</v>
      </c>
      <c r="M144" s="4" t="str" cm="1">
        <f t="array" ref="M144">_xll.SNL.Clients.Office.Excel.Functions.SPG($A144, "SP_TOTAL_REV", M$2)</f>
        <v>#PEND</v>
      </c>
      <c r="N144" s="4" cm="1">
        <f t="array" ref="N144">_xll.SNL.Clients.Office.Excel.Functions.SPG($A144, "SP_TOTAL_REV", N$2)</f>
        <v>6417700</v>
      </c>
      <c r="O144" s="4" t="str" cm="1">
        <f t="array" ref="O144">_xll.SNL.Clients.Office.Excel.Functions.SPG($A144, "SP_TOTAL_REV", O$2)</f>
        <v>#PEND</v>
      </c>
      <c r="P144" s="4" t="str" cm="1">
        <f t="array" ref="P144">_xll.SNL.Clients.Office.Excel.Functions.SPG($A144, "SP_TOTAL_REV", P$2)</f>
        <v>#PEND</v>
      </c>
      <c r="Q144" s="4" t="str" cm="1">
        <f t="array" ref="Q144">_xll.SNL.Clients.Office.Excel.Functions.SPG($A144, "SP_TOTAL_REV", Q$2)</f>
        <v>#PEND</v>
      </c>
      <c r="R144" s="4" cm="1">
        <f t="array" ref="R144">_xll.SNL.Clients.Office.Excel.Functions.SPG($A144, "SP_TOTAL_REV", R$2)</f>
        <v>6177000</v>
      </c>
      <c r="S144" s="4" t="str" cm="1">
        <f t="array" ref="S144">_xll.SNL.Clients.Office.Excel.Functions.SPG($A144, "SP_TOTAL_REV", S$2)</f>
        <v>#PEND</v>
      </c>
      <c r="T144" s="4" t="str" cm="1">
        <f t="array" ref="T144">_xll.SNL.Clients.Office.Excel.Functions.SPG($A144, "SP_TOTAL_REV", T$2)</f>
        <v>#PEND</v>
      </c>
      <c r="U144" s="4" t="str" cm="1">
        <f t="array" ref="U144">_xll.SNL.Clients.Office.Excel.Functions.SPG($A144, "SP_TOTAL_REV", U$2)</f>
        <v>#PEND</v>
      </c>
      <c r="V144" s="4" cm="1">
        <f t="array" ref="V144">_xll.SNL.Clients.Office.Excel.Functions.SPG($A144, "SP_TOTAL_REV", V$2)</f>
        <v>5746200</v>
      </c>
    </row>
    <row r="145" spans="1:22" x14ac:dyDescent="0.3">
      <c r="A145" t="s">
        <v>148</v>
      </c>
      <c r="B145" s="4" cm="1">
        <f t="array" ref="B145">_xll.SNL.Clients.Office.Excel.Functions.SPG($A145, "SP_TOTAL_REV", B$2)</f>
        <v>3941000</v>
      </c>
      <c r="C145" s="4" t="str" cm="1">
        <f t="array" ref="C145">_xll.SNL.Clients.Office.Excel.Functions.SPG($A145, "SP_TOTAL_REV", C$2)</f>
        <v>#PEND</v>
      </c>
      <c r="D145" s="4" t="str" cm="1">
        <f t="array" ref="D145">_xll.SNL.Clients.Office.Excel.Functions.SPG($A145, "SP_TOTAL_REV", D$2)</f>
        <v>#PEND</v>
      </c>
      <c r="E145" s="4" t="str" cm="1">
        <f t="array" ref="E145">_xll.SNL.Clients.Office.Excel.Functions.SPG($A145, "SP_TOTAL_REV", E$2)</f>
        <v>#PEND</v>
      </c>
      <c r="F145" s="4" cm="1">
        <f t="array" ref="F145">_xll.SNL.Clients.Office.Excel.Functions.SPG($A145, "SP_TOTAL_REV", F$2)</f>
        <v>3810000</v>
      </c>
      <c r="G145" s="4" t="str" cm="1">
        <f t="array" ref="G145">_xll.SNL.Clients.Office.Excel.Functions.SPG($A145, "SP_TOTAL_REV", G$2)</f>
        <v>#PEND</v>
      </c>
      <c r="H145" s="4" t="str" cm="1">
        <f t="array" ref="H145">_xll.SNL.Clients.Office.Excel.Functions.SPG($A145, "SP_TOTAL_REV", H$2)</f>
        <v>#PEND</v>
      </c>
      <c r="I145" s="4" t="str" cm="1">
        <f t="array" ref="I145">_xll.SNL.Clients.Office.Excel.Functions.SPG($A145, "SP_TOTAL_REV", I$2)</f>
        <v>#PEND</v>
      </c>
      <c r="J145" s="4" cm="1">
        <f t="array" ref="J145">_xll.SNL.Clients.Office.Excel.Functions.SPG($A145, "SP_TOTAL_REV", J$2)</f>
        <v>3963000</v>
      </c>
      <c r="K145" s="4" t="str" cm="1">
        <f t="array" ref="K145">_xll.SNL.Clients.Office.Excel.Functions.SPG($A145, "SP_TOTAL_REV", K$2)</f>
        <v>#PEND</v>
      </c>
      <c r="L145" s="4" t="str" cm="1">
        <f t="array" ref="L145">_xll.SNL.Clients.Office.Excel.Functions.SPG($A145, "SP_TOTAL_REV", L$2)</f>
        <v>#PEND</v>
      </c>
      <c r="M145" s="4" t="str" cm="1">
        <f t="array" ref="M145">_xll.SNL.Clients.Office.Excel.Functions.SPG($A145, "SP_TOTAL_REV", M$2)</f>
        <v>#PEND</v>
      </c>
      <c r="N145" s="4" cm="1">
        <f t="array" ref="N145">_xll.SNL.Clients.Office.Excel.Functions.SPG($A145, "SP_TOTAL_REV", N$2)</f>
        <v>3176000</v>
      </c>
      <c r="O145" s="4" t="str" cm="1">
        <f t="array" ref="O145">_xll.SNL.Clients.Office.Excel.Functions.SPG($A145, "SP_TOTAL_REV", O$2)</f>
        <v>#PEND</v>
      </c>
      <c r="P145" s="4" t="str" cm="1">
        <f t="array" ref="P145">_xll.SNL.Clients.Office.Excel.Functions.SPG($A145, "SP_TOTAL_REV", P$2)</f>
        <v>#PEND</v>
      </c>
      <c r="Q145" s="4" t="str" cm="1">
        <f t="array" ref="Q145">_xll.SNL.Clients.Office.Excel.Functions.SPG($A145, "SP_TOTAL_REV", Q$2)</f>
        <v>#PEND</v>
      </c>
      <c r="R145" s="4" cm="1">
        <f t="array" ref="R145">_xll.SNL.Clients.Office.Excel.Functions.SPG($A145, "SP_TOTAL_REV", R$2)</f>
        <v>3607000</v>
      </c>
      <c r="S145" s="4" t="str" cm="1">
        <f t="array" ref="S145">_xll.SNL.Clients.Office.Excel.Functions.SPG($A145, "SP_TOTAL_REV", S$2)</f>
        <v>#PEND</v>
      </c>
      <c r="T145" s="4" t="str" cm="1">
        <f t="array" ref="T145">_xll.SNL.Clients.Office.Excel.Functions.SPG($A145, "SP_TOTAL_REV", T$2)</f>
        <v>#PEND</v>
      </c>
      <c r="U145" s="4" t="str" cm="1">
        <f t="array" ref="U145">_xll.SNL.Clients.Office.Excel.Functions.SPG($A145, "SP_TOTAL_REV", U$2)</f>
        <v>#PEND</v>
      </c>
      <c r="V145" s="4" cm="1">
        <f t="array" ref="V145">_xll.SNL.Clients.Office.Excel.Functions.SPG($A145, "SP_TOTAL_REV", V$2)</f>
        <v>3782000</v>
      </c>
    </row>
    <row r="146" spans="1:22" x14ac:dyDescent="0.3">
      <c r="A146" t="s">
        <v>149</v>
      </c>
      <c r="B146" s="4" cm="1">
        <f t="array" ref="B146">_xll.SNL.Clients.Office.Excel.Functions.SPG($A146, "SP_TOTAL_REV", B$2)</f>
        <v>1080119</v>
      </c>
      <c r="C146" s="4" t="str" cm="1">
        <f t="array" ref="C146">_xll.SNL.Clients.Office.Excel.Functions.SPG($A146, "SP_TOTAL_REV", C$2)</f>
        <v>#PEND</v>
      </c>
      <c r="D146" s="4" t="str" cm="1">
        <f t="array" ref="D146">_xll.SNL.Clients.Office.Excel.Functions.SPG($A146, "SP_TOTAL_REV", D$2)</f>
        <v>#PEND</v>
      </c>
      <c r="E146" s="4" t="str" cm="1">
        <f t="array" ref="E146">_xll.SNL.Clients.Office.Excel.Functions.SPG($A146, "SP_TOTAL_REV", E$2)</f>
        <v>#PEND</v>
      </c>
      <c r="F146" s="4" cm="1">
        <f t="array" ref="F146">_xll.SNL.Clients.Office.Excel.Functions.SPG($A146, "SP_TOTAL_REV", F$2)</f>
        <v>1027361</v>
      </c>
      <c r="G146" s="4" t="str" cm="1">
        <f t="array" ref="G146">_xll.SNL.Clients.Office.Excel.Functions.SPG($A146, "SP_TOTAL_REV", G$2)</f>
        <v>#PEND</v>
      </c>
      <c r="H146" s="4" t="str" cm="1">
        <f t="array" ref="H146">_xll.SNL.Clients.Office.Excel.Functions.SPG($A146, "SP_TOTAL_REV", H$2)</f>
        <v>#PEND</v>
      </c>
      <c r="I146" s="4" t="str" cm="1">
        <f t="array" ref="I146">_xll.SNL.Clients.Office.Excel.Functions.SPG($A146, "SP_TOTAL_REV", I$2)</f>
        <v>#PEND</v>
      </c>
      <c r="J146" s="4" cm="1">
        <f t="array" ref="J146">_xll.SNL.Clients.Office.Excel.Functions.SPG($A146, "SP_TOTAL_REV", J$2)</f>
        <v>1068596</v>
      </c>
      <c r="K146" s="4" t="str" cm="1">
        <f t="array" ref="K146">_xll.SNL.Clients.Office.Excel.Functions.SPG($A146, "SP_TOTAL_REV", K$2)</f>
        <v>#PEND</v>
      </c>
      <c r="L146" s="4" t="str" cm="1">
        <f t="array" ref="L146">_xll.SNL.Clients.Office.Excel.Functions.SPG($A146, "SP_TOTAL_REV", L$2)</f>
        <v>#PEND</v>
      </c>
      <c r="M146" s="4" t="str" cm="1">
        <f t="array" ref="M146">_xll.SNL.Clients.Office.Excel.Functions.SPG($A146, "SP_TOTAL_REV", M$2)</f>
        <v>#PEND</v>
      </c>
      <c r="N146" s="4" cm="1">
        <f t="array" ref="N146">_xll.SNL.Clients.Office.Excel.Functions.SPG($A146, "SP_TOTAL_REV", N$2)</f>
        <v>997990</v>
      </c>
      <c r="O146" s="4" t="str" cm="1">
        <f t="array" ref="O146">_xll.SNL.Clients.Office.Excel.Functions.SPG($A146, "SP_TOTAL_REV", O$2)</f>
        <v>#PEND</v>
      </c>
      <c r="P146" s="4" t="str" cm="1">
        <f t="array" ref="P146">_xll.SNL.Clients.Office.Excel.Functions.SPG($A146, "SP_TOTAL_REV", P$2)</f>
        <v>#PEND</v>
      </c>
      <c r="Q146" s="4" t="str" cm="1">
        <f t="array" ref="Q146">_xll.SNL.Clients.Office.Excel.Functions.SPG($A146, "SP_TOTAL_REV", Q$2)</f>
        <v>#PEND</v>
      </c>
      <c r="R146" s="4" cm="1">
        <f t="array" ref="R146">_xll.SNL.Clients.Office.Excel.Functions.SPG($A146, "SP_TOTAL_REV", R$2)</f>
        <v>967719</v>
      </c>
      <c r="S146" s="4" t="str" cm="1">
        <f t="array" ref="S146">_xll.SNL.Clients.Office.Excel.Functions.SPG($A146, "SP_TOTAL_REV", S$2)</f>
        <v>#PEND</v>
      </c>
      <c r="T146" s="4" t="str" cm="1">
        <f t="array" ref="T146">_xll.SNL.Clients.Office.Excel.Functions.SPG($A146, "SP_TOTAL_REV", T$2)</f>
        <v>#PEND</v>
      </c>
      <c r="U146" s="4" t="str" cm="1">
        <f t="array" ref="U146">_xll.SNL.Clients.Office.Excel.Functions.SPG($A146, "SP_TOTAL_REV", U$2)</f>
        <v>#PEND</v>
      </c>
      <c r="V146" s="4" cm="1">
        <f t="array" ref="V146">_xll.SNL.Clients.Office.Excel.Functions.SPG($A146, "SP_TOTAL_REV", V$2)</f>
        <v>820812</v>
      </c>
    </row>
    <row r="147" spans="1:22" x14ac:dyDescent="0.3">
      <c r="A147" t="s">
        <v>150</v>
      </c>
      <c r="B147" s="4" cm="1">
        <f t="array" ref="B147">_xll.SNL.Clients.Office.Excel.Functions.SPG($A147, "SP_TOTAL_REV", B$2)</f>
        <v>1983542</v>
      </c>
      <c r="C147" s="4" t="str" cm="1">
        <f t="array" ref="C147">_xll.SNL.Clients.Office.Excel.Functions.SPG($A147, "SP_TOTAL_REV", C$2)</f>
        <v>#PEND</v>
      </c>
      <c r="D147" s="4" t="str" cm="1">
        <f t="array" ref="D147">_xll.SNL.Clients.Office.Excel.Functions.SPG($A147, "SP_TOTAL_REV", D$2)</f>
        <v>#PEND</v>
      </c>
      <c r="E147" s="4" t="str" cm="1">
        <f t="array" ref="E147">_xll.SNL.Clients.Office.Excel.Functions.SPG($A147, "SP_TOTAL_REV", E$2)</f>
        <v>#PEND</v>
      </c>
      <c r="F147" s="4" cm="1">
        <f t="array" ref="F147">_xll.SNL.Clients.Office.Excel.Functions.SPG($A147, "SP_TOTAL_REV", F$2)</f>
        <v>1958428</v>
      </c>
      <c r="G147" s="4" t="str" cm="1">
        <f t="array" ref="G147">_xll.SNL.Clients.Office.Excel.Functions.SPG($A147, "SP_TOTAL_REV", G$2)</f>
        <v>#PEND</v>
      </c>
      <c r="H147" s="4" t="str" cm="1">
        <f t="array" ref="H147">_xll.SNL.Clients.Office.Excel.Functions.SPG($A147, "SP_TOTAL_REV", H$2)</f>
        <v>#PEND</v>
      </c>
      <c r="I147" s="4" t="str" cm="1">
        <f t="array" ref="I147">_xll.SNL.Clients.Office.Excel.Functions.SPG($A147, "SP_TOTAL_REV", I$2)</f>
        <v>#PEND</v>
      </c>
      <c r="J147" s="4" cm="1">
        <f t="array" ref="J147">_xll.SNL.Clients.Office.Excel.Functions.SPG($A147, "SP_TOTAL_REV", J$2)</f>
        <v>2158291</v>
      </c>
      <c r="K147" s="4" t="str" cm="1">
        <f t="array" ref="K147">_xll.SNL.Clients.Office.Excel.Functions.SPG($A147, "SP_TOTAL_REV", K$2)</f>
        <v>#PEND</v>
      </c>
      <c r="L147" s="4" t="str" cm="1">
        <f t="array" ref="L147">_xll.SNL.Clients.Office.Excel.Functions.SPG($A147, "SP_TOTAL_REV", L$2)</f>
        <v>#PEND</v>
      </c>
      <c r="M147" s="4" t="str" cm="1">
        <f t="array" ref="M147">_xll.SNL.Clients.Office.Excel.Functions.SPG($A147, "SP_TOTAL_REV", M$2)</f>
        <v>#PEND</v>
      </c>
      <c r="N147" s="4" cm="1">
        <f t="array" ref="N147">_xll.SNL.Clients.Office.Excel.Functions.SPG($A147, "SP_TOTAL_REV", N$2)</f>
        <v>2018269</v>
      </c>
      <c r="O147" s="4" t="str" cm="1">
        <f t="array" ref="O147">_xll.SNL.Clients.Office.Excel.Functions.SPG($A147, "SP_TOTAL_REV", O$2)</f>
        <v>#PEND</v>
      </c>
      <c r="P147" s="4" t="str" cm="1">
        <f t="array" ref="P147">_xll.SNL.Clients.Office.Excel.Functions.SPG($A147, "SP_TOTAL_REV", P$2)</f>
        <v>#PEND</v>
      </c>
      <c r="Q147" s="4" t="str" cm="1">
        <f t="array" ref="Q147">_xll.SNL.Clients.Office.Excel.Functions.SPG($A147, "SP_TOTAL_REV", Q$2)</f>
        <v>#PEND</v>
      </c>
      <c r="R147" s="4" cm="1">
        <f t="array" ref="R147">_xll.SNL.Clients.Office.Excel.Functions.SPG($A147, "SP_TOTAL_REV", R$2)</f>
        <v>1748256</v>
      </c>
      <c r="S147" s="4" t="str" cm="1">
        <f t="array" ref="S147">_xll.SNL.Clients.Office.Excel.Functions.SPG($A147, "SP_TOTAL_REV", S$2)</f>
        <v>#PEND</v>
      </c>
      <c r="T147" s="4" t="str" cm="1">
        <f t="array" ref="T147">_xll.SNL.Clients.Office.Excel.Functions.SPG($A147, "SP_TOTAL_REV", T$2)</f>
        <v>#PEND</v>
      </c>
      <c r="U147" s="4" t="str" cm="1">
        <f t="array" ref="U147">_xll.SNL.Clients.Office.Excel.Functions.SPG($A147, "SP_TOTAL_REV", U$2)</f>
        <v>#PEND</v>
      </c>
      <c r="V147" s="4" cm="1">
        <f t="array" ref="V147">_xll.SNL.Clients.Office.Excel.Functions.SPG($A147, "SP_TOTAL_REV", V$2)</f>
        <v>1825345</v>
      </c>
    </row>
    <row r="148" spans="1:22" x14ac:dyDescent="0.3">
      <c r="A148" t="s">
        <v>151</v>
      </c>
      <c r="B148" s="4" cm="1">
        <f t="array" ref="B148">_xll.SNL.Clients.Office.Excel.Functions.SPG($A148, "SP_TOTAL_REV", B$2)</f>
        <v>10879000</v>
      </c>
      <c r="C148" s="4" t="str" cm="1">
        <f t="array" ref="C148">_xll.SNL.Clients.Office.Excel.Functions.SPG($A148, "SP_TOTAL_REV", C$2)</f>
        <v>#PEND</v>
      </c>
      <c r="D148" s="4" t="str" cm="1">
        <f t="array" ref="D148">_xll.SNL.Clients.Office.Excel.Functions.SPG($A148, "SP_TOTAL_REV", D$2)</f>
        <v>#PEND</v>
      </c>
      <c r="E148" s="4" t="str" cm="1">
        <f t="array" ref="E148">_xll.SNL.Clients.Office.Excel.Functions.SPG($A148, "SP_TOTAL_REV", E$2)</f>
        <v>#PEND</v>
      </c>
      <c r="F148" s="4" cm="1">
        <f t="array" ref="F148">_xll.SNL.Clients.Office.Excel.Functions.SPG($A148, "SP_TOTAL_REV", F$2)</f>
        <v>10730000</v>
      </c>
      <c r="G148" s="4" t="str" cm="1">
        <f t="array" ref="G148">_xll.SNL.Clients.Office.Excel.Functions.SPG($A148, "SP_TOTAL_REV", G$2)</f>
        <v>#PEND</v>
      </c>
      <c r="H148" s="4" t="str" cm="1">
        <f t="array" ref="H148">_xll.SNL.Clients.Office.Excel.Functions.SPG($A148, "SP_TOTAL_REV", H$2)</f>
        <v>#PEND</v>
      </c>
      <c r="I148" s="4" t="str" cm="1">
        <f t="array" ref="I148">_xll.SNL.Clients.Office.Excel.Functions.SPG($A148, "SP_TOTAL_REV", I$2)</f>
        <v>#PEND</v>
      </c>
      <c r="J148" s="4" cm="1">
        <f t="array" ref="J148">_xll.SNL.Clients.Office.Excel.Functions.SPG($A148, "SP_TOTAL_REV", J$2)</f>
        <v>14115000</v>
      </c>
      <c r="K148" s="4" t="str" cm="1">
        <f t="array" ref="K148">_xll.SNL.Clients.Office.Excel.Functions.SPG($A148, "SP_TOTAL_REV", K$2)</f>
        <v>#PEND</v>
      </c>
      <c r="L148" s="4" t="str" cm="1">
        <f t="array" ref="L148">_xll.SNL.Clients.Office.Excel.Functions.SPG($A148, "SP_TOTAL_REV", L$2)</f>
        <v>#PEND</v>
      </c>
      <c r="M148" s="4" t="str" cm="1">
        <f t="array" ref="M148">_xll.SNL.Clients.Office.Excel.Functions.SPG($A148, "SP_TOTAL_REV", M$2)</f>
        <v>#PEND</v>
      </c>
      <c r="N148" s="4" cm="1">
        <f t="array" ref="N148">_xll.SNL.Clients.Office.Excel.Functions.SPG($A148, "SP_TOTAL_REV", N$2)</f>
        <v>14837000</v>
      </c>
      <c r="O148" s="4" t="str" cm="1">
        <f t="array" ref="O148">_xll.SNL.Clients.Office.Excel.Functions.SPG($A148, "SP_TOTAL_REV", O$2)</f>
        <v>#PEND</v>
      </c>
      <c r="P148" s="4" t="str" cm="1">
        <f t="array" ref="P148">_xll.SNL.Clients.Office.Excel.Functions.SPG($A148, "SP_TOTAL_REV", P$2)</f>
        <v>#PEND</v>
      </c>
      <c r="Q148" s="4" t="str" cm="1">
        <f t="array" ref="Q148">_xll.SNL.Clients.Office.Excel.Functions.SPG($A148, "SP_TOTAL_REV", Q$2)</f>
        <v>#PEND</v>
      </c>
      <c r="R148" s="4" cm="1">
        <f t="array" ref="R148">_xll.SNL.Clients.Office.Excel.Functions.SPG($A148, "SP_TOTAL_REV", R$2)</f>
        <v>9712000</v>
      </c>
      <c r="S148" s="4" t="str" cm="1">
        <f t="array" ref="S148">_xll.SNL.Clients.Office.Excel.Functions.SPG($A148, "SP_TOTAL_REV", S$2)</f>
        <v>#PEND</v>
      </c>
      <c r="T148" s="4" t="str" cm="1">
        <f t="array" ref="T148">_xll.SNL.Clients.Office.Excel.Functions.SPG($A148, "SP_TOTAL_REV", T$2)</f>
        <v>#PEND</v>
      </c>
      <c r="U148" s="4" t="str" cm="1">
        <f t="array" ref="U148">_xll.SNL.Clients.Office.Excel.Functions.SPG($A148, "SP_TOTAL_REV", U$2)</f>
        <v>#PEND</v>
      </c>
      <c r="V148" s="4" cm="1">
        <f t="array" ref="V148">_xll.SNL.Clients.Office.Excel.Functions.SPG($A148, "SP_TOTAL_REV", V$2)</f>
        <v>10764000</v>
      </c>
    </row>
    <row r="149" spans="1:22" x14ac:dyDescent="0.3">
      <c r="A149" t="s">
        <v>152</v>
      </c>
      <c r="B149" s="4" cm="1">
        <f t="array" ref="B149">_xll.SNL.Clients.Office.Excel.Functions.SPG($A149, "SP_TOTAL_REV", B$2)</f>
        <v>2906000</v>
      </c>
      <c r="C149" s="4" t="str" cm="1">
        <f t="array" ref="C149">_xll.SNL.Clients.Office.Excel.Functions.SPG($A149, "SP_TOTAL_REV", C$2)</f>
        <v>#PEND</v>
      </c>
      <c r="D149" s="4" t="str" cm="1">
        <f t="array" ref="D149">_xll.SNL.Clients.Office.Excel.Functions.SPG($A149, "SP_TOTAL_REV", D$2)</f>
        <v>#PEND</v>
      </c>
      <c r="E149" s="4" t="str" cm="1">
        <f t="array" ref="E149">_xll.SNL.Clients.Office.Excel.Functions.SPG($A149, "SP_TOTAL_REV", E$2)</f>
        <v>#PEND</v>
      </c>
      <c r="F149" s="4" cm="1">
        <f t="array" ref="F149">_xll.SNL.Clients.Office.Excel.Functions.SPG($A149, "SP_TOTAL_REV", F$2)</f>
        <v>2888000</v>
      </c>
      <c r="G149" s="4" t="str" cm="1">
        <f t="array" ref="G149">_xll.SNL.Clients.Office.Excel.Functions.SPG($A149, "SP_TOTAL_REV", G$2)</f>
        <v>#PEND</v>
      </c>
      <c r="H149" s="4" t="str" cm="1">
        <f t="array" ref="H149">_xll.SNL.Clients.Office.Excel.Functions.SPG($A149, "SP_TOTAL_REV", H$2)</f>
        <v>#PEND</v>
      </c>
      <c r="I149" s="4" t="str" cm="1">
        <f t="array" ref="I149">_xll.SNL.Clients.Office.Excel.Functions.SPG($A149, "SP_TOTAL_REV", I$2)</f>
        <v>#PEND</v>
      </c>
      <c r="J149" s="4" cm="1">
        <f t="array" ref="J149">_xll.SNL.Clients.Office.Excel.Functions.SPG($A149, "SP_TOTAL_REV", J$2)</f>
        <v>5251000</v>
      </c>
      <c r="K149" s="4" t="str" cm="1">
        <f t="array" ref="K149">_xll.SNL.Clients.Office.Excel.Functions.SPG($A149, "SP_TOTAL_REV", K$2)</f>
        <v>#PEND</v>
      </c>
      <c r="L149" s="4" t="str" cm="1">
        <f t="array" ref="L149">_xll.SNL.Clients.Office.Excel.Functions.SPG($A149, "SP_TOTAL_REV", L$2)</f>
        <v>#PEND</v>
      </c>
      <c r="M149" s="4" t="str" cm="1">
        <f t="array" ref="M149">_xll.SNL.Clients.Office.Excel.Functions.SPG($A149, "SP_TOTAL_REV", M$2)</f>
        <v>#PEND</v>
      </c>
      <c r="N149" s="4" cm="1">
        <f t="array" ref="N149">_xll.SNL.Clients.Office.Excel.Functions.SPG($A149, "SP_TOTAL_REV", N$2)</f>
        <v>3715000</v>
      </c>
      <c r="O149" s="4" t="str" cm="1">
        <f t="array" ref="O149">_xll.SNL.Clients.Office.Excel.Functions.SPG($A149, "SP_TOTAL_REV", O$2)</f>
        <v>#PEND</v>
      </c>
      <c r="P149" s="4" t="str" cm="1">
        <f t="array" ref="P149">_xll.SNL.Clients.Office.Excel.Functions.SPG($A149, "SP_TOTAL_REV", P$2)</f>
        <v>#PEND</v>
      </c>
      <c r="Q149" s="4" t="str" cm="1">
        <f t="array" ref="Q149">_xll.SNL.Clients.Office.Excel.Functions.SPG($A149, "SP_TOTAL_REV", Q$2)</f>
        <v>#PEND</v>
      </c>
      <c r="R149" s="4" cm="1">
        <f t="array" ref="R149">_xll.SNL.Clients.Office.Excel.Functions.SPG($A149, "SP_TOTAL_REV", R$2)</f>
        <v>3080000</v>
      </c>
      <c r="S149" s="4" t="str" cm="1">
        <f t="array" ref="S149">_xll.SNL.Clients.Office.Excel.Functions.SPG($A149, "SP_TOTAL_REV", S$2)</f>
        <v>#PEND</v>
      </c>
      <c r="T149" s="4" t="str" cm="1">
        <f t="array" ref="T149">_xll.SNL.Clients.Office.Excel.Functions.SPG($A149, "SP_TOTAL_REV", T$2)</f>
        <v>#PEND</v>
      </c>
      <c r="U149" s="4" t="str" cm="1">
        <f t="array" ref="U149">_xll.SNL.Clients.Office.Excel.Functions.SPG($A149, "SP_TOTAL_REV", U$2)</f>
        <v>#PEND</v>
      </c>
      <c r="V149" s="4" cm="1">
        <f t="array" ref="V149">_xll.SNL.Clients.Office.Excel.Functions.SPG($A149, "SP_TOTAL_REV", V$2)</f>
        <v>3119000</v>
      </c>
    </row>
    <row r="150" spans="1:22" x14ac:dyDescent="0.3">
      <c r="A150" t="s">
        <v>153</v>
      </c>
      <c r="B150" s="4" cm="1">
        <f t="array" ref="B150">_xll.SNL.Clients.Office.Excel.Functions.SPG($A150, "SP_TOTAL_REV", B$2)</f>
        <v>8154000</v>
      </c>
      <c r="C150" s="4" t="str" cm="1">
        <f t="array" ref="C150">_xll.SNL.Clients.Office.Excel.Functions.SPG($A150, "SP_TOTAL_REV", C$2)</f>
        <v>#PEND</v>
      </c>
      <c r="D150" s="4" t="str" cm="1">
        <f t="array" ref="D150">_xll.SNL.Clients.Office.Excel.Functions.SPG($A150, "SP_TOTAL_REV", D$2)</f>
        <v>#PEND</v>
      </c>
      <c r="E150" s="4" t="str" cm="1">
        <f t="array" ref="E150">_xll.SNL.Clients.Office.Excel.Functions.SPG($A150, "SP_TOTAL_REV", E$2)</f>
        <v>#PEND</v>
      </c>
      <c r="F150" s="4" cm="1">
        <f t="array" ref="F150">_xll.SNL.Clients.Office.Excel.Functions.SPG($A150, "SP_TOTAL_REV", F$2)</f>
        <v>7994000</v>
      </c>
      <c r="G150" s="4" t="str" cm="1">
        <f t="array" ref="G150">_xll.SNL.Clients.Office.Excel.Functions.SPG($A150, "SP_TOTAL_REV", G$2)</f>
        <v>#PEND</v>
      </c>
      <c r="H150" s="4" t="str" cm="1">
        <f t="array" ref="H150">_xll.SNL.Clients.Office.Excel.Functions.SPG($A150, "SP_TOTAL_REV", H$2)</f>
        <v>#PEND</v>
      </c>
      <c r="I150" s="4" t="str" cm="1">
        <f t="array" ref="I150">_xll.SNL.Clients.Office.Excel.Functions.SPG($A150, "SP_TOTAL_REV", I$2)</f>
        <v>#PEND</v>
      </c>
      <c r="J150" s="4" cm="1">
        <f t="array" ref="J150">_xll.SNL.Clients.Office.Excel.Functions.SPG($A150, "SP_TOTAL_REV", J$2)</f>
        <v>7842000</v>
      </c>
      <c r="K150" s="4" t="str" cm="1">
        <f t="array" ref="K150">_xll.SNL.Clients.Office.Excel.Functions.SPG($A150, "SP_TOTAL_REV", K$2)</f>
        <v>#PEND</v>
      </c>
      <c r="L150" s="4" t="str" cm="1">
        <f t="array" ref="L150">_xll.SNL.Clients.Office.Excel.Functions.SPG($A150, "SP_TOTAL_REV", L$2)</f>
        <v>#PEND</v>
      </c>
      <c r="M150" s="4" t="str" cm="1">
        <f t="array" ref="M150">_xll.SNL.Clients.Office.Excel.Functions.SPG($A150, "SP_TOTAL_REV", M$2)</f>
        <v>#PEND</v>
      </c>
      <c r="N150" s="4" cm="1">
        <f t="array" ref="N150">_xll.SNL.Clients.Office.Excel.Functions.SPG($A150, "SP_TOTAL_REV", N$2)</f>
        <v>6951000</v>
      </c>
      <c r="O150" s="4" t="str" cm="1">
        <f t="array" ref="O150">_xll.SNL.Clients.Office.Excel.Functions.SPG($A150, "SP_TOTAL_REV", O$2)</f>
        <v>#PEND</v>
      </c>
      <c r="P150" s="4" t="str" cm="1">
        <f t="array" ref="P150">_xll.SNL.Clients.Office.Excel.Functions.SPG($A150, "SP_TOTAL_REV", P$2)</f>
        <v>#PEND</v>
      </c>
      <c r="Q150" s="4" t="str" cm="1">
        <f t="array" ref="Q150">_xll.SNL.Clients.Office.Excel.Functions.SPG($A150, "SP_TOTAL_REV", Q$2)</f>
        <v>#PEND</v>
      </c>
      <c r="R150" s="4" cm="1">
        <f t="array" ref="R150">_xll.SNL.Clients.Office.Excel.Functions.SPG($A150, "SP_TOTAL_REV", R$2)</f>
        <v>6721000</v>
      </c>
      <c r="S150" s="4" t="str" cm="1">
        <f t="array" ref="S150">_xll.SNL.Clients.Office.Excel.Functions.SPG($A150, "SP_TOTAL_REV", S$2)</f>
        <v>#PEND</v>
      </c>
      <c r="T150" s="4" t="str" cm="1">
        <f t="array" ref="T150">_xll.SNL.Clients.Office.Excel.Functions.SPG($A150, "SP_TOTAL_REV", T$2)</f>
        <v>#PEND</v>
      </c>
      <c r="U150" s="4" t="str" cm="1">
        <f t="array" ref="U150">_xll.SNL.Clients.Office.Excel.Functions.SPG($A150, "SP_TOTAL_REV", U$2)</f>
        <v>#PEND</v>
      </c>
      <c r="V150" s="4" cm="1">
        <f t="array" ref="V150">_xll.SNL.Clients.Office.Excel.Functions.SPG($A150, "SP_TOTAL_REV", V$2)</f>
        <v>6940000</v>
      </c>
    </row>
    <row r="151" spans="1:22" x14ac:dyDescent="0.3">
      <c r="A151" t="s">
        <v>154</v>
      </c>
      <c r="B151" s="4" cm="1">
        <f t="array" ref="B151">_xll.SNL.Clients.Office.Excel.Functions.SPG($A151, "SP_TOTAL_REV", B$2)</f>
        <v>3192000</v>
      </c>
      <c r="C151" s="4" t="str" cm="1">
        <f t="array" ref="C151">_xll.SNL.Clients.Office.Excel.Functions.SPG($A151, "SP_TOTAL_REV", C$2)</f>
        <v>#PEND</v>
      </c>
      <c r="D151" s="4" t="str" cm="1">
        <f t="array" ref="D151">_xll.SNL.Clients.Office.Excel.Functions.SPG($A151, "SP_TOTAL_REV", D$2)</f>
        <v>#PEND</v>
      </c>
      <c r="E151" s="4" t="str" cm="1">
        <f t="array" ref="E151">_xll.SNL.Clients.Office.Excel.Functions.SPG($A151, "SP_TOTAL_REV", E$2)</f>
        <v>#PEND</v>
      </c>
      <c r="F151" s="4" cm="1">
        <f t="array" ref="F151">_xll.SNL.Clients.Office.Excel.Functions.SPG($A151, "SP_TOTAL_REV", F$2)</f>
        <v>3058000</v>
      </c>
      <c r="G151" s="4" t="str" cm="1">
        <f t="array" ref="G151">_xll.SNL.Clients.Office.Excel.Functions.SPG($A151, "SP_TOTAL_REV", G$2)</f>
        <v>#PEND</v>
      </c>
      <c r="H151" s="4" t="str" cm="1">
        <f t="array" ref="H151">_xll.SNL.Clients.Office.Excel.Functions.SPG($A151, "SP_TOTAL_REV", H$2)</f>
        <v>#PEND</v>
      </c>
      <c r="I151" s="4" t="str" cm="1">
        <f t="array" ref="I151">_xll.SNL.Clients.Office.Excel.Functions.SPG($A151, "SP_TOTAL_REV", I$2)</f>
        <v>#PEND</v>
      </c>
      <c r="J151" s="4" cm="1">
        <f t="array" ref="J151">_xll.SNL.Clients.Office.Excel.Functions.SPG($A151, "SP_TOTAL_REV", J$2)</f>
        <v>3317000</v>
      </c>
      <c r="K151" s="4" t="str" cm="1">
        <f t="array" ref="K151">_xll.SNL.Clients.Office.Excel.Functions.SPG($A151, "SP_TOTAL_REV", K$2)</f>
        <v>#PEND</v>
      </c>
      <c r="L151" s="4" t="str" cm="1">
        <f t="array" ref="L151">_xll.SNL.Clients.Office.Excel.Functions.SPG($A151, "SP_TOTAL_REV", L$2)</f>
        <v>#PEND</v>
      </c>
      <c r="M151" s="4" t="str" cm="1">
        <f t="array" ref="M151">_xll.SNL.Clients.Office.Excel.Functions.SPG($A151, "SP_TOTAL_REV", M$2)</f>
        <v>#PEND</v>
      </c>
      <c r="N151" s="4" cm="1">
        <f t="array" ref="N151">_xll.SNL.Clients.Office.Excel.Functions.SPG($A151, "SP_TOTAL_REV", N$2)</f>
        <v>3199000</v>
      </c>
      <c r="O151" s="4" t="str" cm="1">
        <f t="array" ref="O151">_xll.SNL.Clients.Office.Excel.Functions.SPG($A151, "SP_TOTAL_REV", O$2)</f>
        <v>#PEND</v>
      </c>
      <c r="P151" s="4" t="str" cm="1">
        <f t="array" ref="P151">_xll.SNL.Clients.Office.Excel.Functions.SPG($A151, "SP_TOTAL_REV", P$2)</f>
        <v>#PEND</v>
      </c>
      <c r="Q151" s="4" t="str" cm="1">
        <f t="array" ref="Q151">_xll.SNL.Clients.Office.Excel.Functions.SPG($A151, "SP_TOTAL_REV", Q$2)</f>
        <v>#PEND</v>
      </c>
      <c r="R151" s="4" cm="1">
        <f t="array" ref="R151">_xll.SNL.Clients.Office.Excel.Functions.SPG($A151, "SP_TOTAL_REV", R$2)</f>
        <v>3629000</v>
      </c>
      <c r="S151" s="4" t="str" cm="1">
        <f t="array" ref="S151">_xll.SNL.Clients.Office.Excel.Functions.SPG($A151, "SP_TOTAL_REV", S$2)</f>
        <v>#PEND</v>
      </c>
      <c r="T151" s="4" t="str" cm="1">
        <f t="array" ref="T151">_xll.SNL.Clients.Office.Excel.Functions.SPG($A151, "SP_TOTAL_REV", T$2)</f>
        <v>#PEND</v>
      </c>
      <c r="U151" s="4" t="str" cm="1">
        <f t="array" ref="U151">_xll.SNL.Clients.Office.Excel.Functions.SPG($A151, "SP_TOTAL_REV", U$2)</f>
        <v>#PEND</v>
      </c>
      <c r="V151" s="4" cm="1">
        <f t="array" ref="V151">_xll.SNL.Clients.Office.Excel.Functions.SPG($A151, "SP_TOTAL_REV", V$2)</f>
        <v>5426000</v>
      </c>
    </row>
    <row r="152" spans="1:22" x14ac:dyDescent="0.3">
      <c r="A152" t="s">
        <v>155</v>
      </c>
      <c r="B152" s="4" cm="1">
        <f t="array" ref="B152">_xll.SNL.Clients.Office.Excel.Functions.SPG($A152, "SP_TOTAL_REV", B$2)</f>
        <v>2464000</v>
      </c>
      <c r="C152" s="4" t="str" cm="1">
        <f t="array" ref="C152">_xll.SNL.Clients.Office.Excel.Functions.SPG($A152, "SP_TOTAL_REV", C$2)</f>
        <v>#PEND</v>
      </c>
      <c r="D152" s="4" t="str" cm="1">
        <f t="array" ref="D152">_xll.SNL.Clients.Office.Excel.Functions.SPG($A152, "SP_TOTAL_REV", D$2)</f>
        <v>#PEND</v>
      </c>
      <c r="E152" s="4" t="str" cm="1">
        <f t="array" ref="E152">_xll.SNL.Clients.Office.Excel.Functions.SPG($A152, "SP_TOTAL_REV", E$2)</f>
        <v>#PEND</v>
      </c>
      <c r="F152" s="4" cm="1">
        <f t="array" ref="F152">_xll.SNL.Clients.Office.Excel.Functions.SPG($A152, "SP_TOTAL_REV", F$2)</f>
        <v>2267000</v>
      </c>
      <c r="G152" s="4" t="str" cm="1">
        <f t="array" ref="G152">_xll.SNL.Clients.Office.Excel.Functions.SPG($A152, "SP_TOTAL_REV", G$2)</f>
        <v>#PEND</v>
      </c>
      <c r="H152" s="4" t="str" cm="1">
        <f t="array" ref="H152">_xll.SNL.Clients.Office.Excel.Functions.SPG($A152, "SP_TOTAL_REV", H$2)</f>
        <v>#PEND</v>
      </c>
      <c r="I152" s="4" t="str" cm="1">
        <f t="array" ref="I152">_xll.SNL.Clients.Office.Excel.Functions.SPG($A152, "SP_TOTAL_REV", I$2)</f>
        <v>#PEND</v>
      </c>
      <c r="J152" s="4" cm="1">
        <f t="array" ref="J152">_xll.SNL.Clients.Office.Excel.Functions.SPG($A152, "SP_TOTAL_REV", J$2)</f>
        <v>2709000</v>
      </c>
      <c r="K152" s="4" t="str" cm="1">
        <f t="array" ref="K152">_xll.SNL.Clients.Office.Excel.Functions.SPG($A152, "SP_TOTAL_REV", K$2)</f>
        <v>#PEND</v>
      </c>
      <c r="L152" s="4" t="str" cm="1">
        <f t="array" ref="L152">_xll.SNL.Clients.Office.Excel.Functions.SPG($A152, "SP_TOTAL_REV", L$2)</f>
        <v>#PEND</v>
      </c>
      <c r="M152" s="4" t="str" cm="1">
        <f t="array" ref="M152">_xll.SNL.Clients.Office.Excel.Functions.SPG($A152, "SP_TOTAL_REV", M$2)</f>
        <v>#PEND</v>
      </c>
      <c r="N152" s="4" cm="1">
        <f t="array" ref="N152">_xll.SNL.Clients.Office.Excel.Functions.SPG($A152, "SP_TOTAL_REV", N$2)</f>
        <v>2720000</v>
      </c>
      <c r="O152" s="4" t="str" cm="1">
        <f t="array" ref="O152">_xll.SNL.Clients.Office.Excel.Functions.SPG($A152, "SP_TOTAL_REV", O$2)</f>
        <v>#PEND</v>
      </c>
      <c r="P152" s="4" t="str" cm="1">
        <f t="array" ref="P152">_xll.SNL.Clients.Office.Excel.Functions.SPG($A152, "SP_TOTAL_REV", P$2)</f>
        <v>#PEND</v>
      </c>
      <c r="Q152" s="4" t="str" cm="1">
        <f t="array" ref="Q152">_xll.SNL.Clients.Office.Excel.Functions.SPG($A152, "SP_TOTAL_REV", Q$2)</f>
        <v>#PEND</v>
      </c>
      <c r="R152" s="4" cm="1">
        <f t="array" ref="R152">_xll.SNL.Clients.Office.Excel.Functions.SPG($A152, "SP_TOTAL_REV", R$2)</f>
        <v>2122000</v>
      </c>
      <c r="S152" s="4" t="str" cm="1">
        <f t="array" ref="S152">_xll.SNL.Clients.Office.Excel.Functions.SPG($A152, "SP_TOTAL_REV", S$2)</f>
        <v>#PEND</v>
      </c>
      <c r="T152" s="4" t="str" cm="1">
        <f t="array" ref="T152">_xll.SNL.Clients.Office.Excel.Functions.SPG($A152, "SP_TOTAL_REV", T$2)</f>
        <v>#PEND</v>
      </c>
      <c r="U152" s="4" t="str" cm="1">
        <f t="array" ref="U152">_xll.SNL.Clients.Office.Excel.Functions.SPG($A152, "SP_TOTAL_REV", U$2)</f>
        <v>#PEND</v>
      </c>
      <c r="V152" s="4" cm="1">
        <f t="array" ref="V152">_xll.SNL.Clients.Office.Excel.Functions.SPG($A152, "SP_TOTAL_REV", V$2)</f>
        <v>2325000</v>
      </c>
    </row>
    <row r="153" spans="1:22" x14ac:dyDescent="0.3">
      <c r="A153" t="s">
        <v>156</v>
      </c>
      <c r="B153" s="4" cm="1">
        <f t="array" ref="B153">_xll.SNL.Clients.Office.Excel.Functions.SPG($A153, "SP_TOTAL_REV", B$2)</f>
        <v>6345000</v>
      </c>
      <c r="C153" s="4" t="str" cm="1">
        <f t="array" ref="C153">_xll.SNL.Clients.Office.Excel.Functions.SPG($A153, "SP_TOTAL_REV", C$2)</f>
        <v>#PEND</v>
      </c>
      <c r="D153" s="4" t="str" cm="1">
        <f t="array" ref="D153">_xll.SNL.Clients.Office.Excel.Functions.SPG($A153, "SP_TOTAL_REV", D$2)</f>
        <v>#PEND</v>
      </c>
      <c r="E153" s="4" t="str" cm="1">
        <f t="array" ref="E153">_xll.SNL.Clients.Office.Excel.Functions.SPG($A153, "SP_TOTAL_REV", E$2)</f>
        <v>#PEND</v>
      </c>
      <c r="F153" s="4" cm="1">
        <f t="array" ref="F153">_xll.SNL.Clients.Office.Excel.Functions.SPG($A153, "SP_TOTAL_REV", F$2)</f>
        <v>5880000</v>
      </c>
      <c r="G153" s="4" t="str" cm="1">
        <f t="array" ref="G153">_xll.SNL.Clients.Office.Excel.Functions.SPG($A153, "SP_TOTAL_REV", G$2)</f>
        <v>#PEND</v>
      </c>
      <c r="H153" s="4" t="str" cm="1">
        <f t="array" ref="H153">_xll.SNL.Clients.Office.Excel.Functions.SPG($A153, "SP_TOTAL_REV", H$2)</f>
        <v>#PEND</v>
      </c>
      <c r="I153" s="4" t="str" cm="1">
        <f t="array" ref="I153">_xll.SNL.Clients.Office.Excel.Functions.SPG($A153, "SP_TOTAL_REV", I$2)</f>
        <v>#PEND</v>
      </c>
      <c r="J153" s="4" cm="1">
        <f t="array" ref="J153">_xll.SNL.Clients.Office.Excel.Functions.SPG($A153, "SP_TOTAL_REV", J$2)</f>
        <v>5313000</v>
      </c>
      <c r="K153" s="4" t="str" cm="1">
        <f t="array" ref="K153">_xll.SNL.Clients.Office.Excel.Functions.SPG($A153, "SP_TOTAL_REV", K$2)</f>
        <v>#PEND</v>
      </c>
      <c r="L153" s="4" t="str" cm="1">
        <f t="array" ref="L153">_xll.SNL.Clients.Office.Excel.Functions.SPG($A153, "SP_TOTAL_REV", L$2)</f>
        <v>#PEND</v>
      </c>
      <c r="M153" s="4" t="str" cm="1">
        <f t="array" ref="M153">_xll.SNL.Clients.Office.Excel.Functions.SPG($A153, "SP_TOTAL_REV", M$2)</f>
        <v>#PEND</v>
      </c>
      <c r="N153" s="4" cm="1">
        <f t="array" ref="N153">_xll.SNL.Clients.Office.Excel.Functions.SPG($A153, "SP_TOTAL_REV", N$2)</f>
        <v>4923000</v>
      </c>
      <c r="O153" s="4" t="str" cm="1">
        <f t="array" ref="O153">_xll.SNL.Clients.Office.Excel.Functions.SPG($A153, "SP_TOTAL_REV", O$2)</f>
        <v>#PEND</v>
      </c>
      <c r="P153" s="4" t="str" cm="1">
        <f t="array" ref="P153">_xll.SNL.Clients.Office.Excel.Functions.SPG($A153, "SP_TOTAL_REV", P$2)</f>
        <v>#PEND</v>
      </c>
      <c r="Q153" s="4" t="str" cm="1">
        <f t="array" ref="Q153">_xll.SNL.Clients.Office.Excel.Functions.SPG($A153, "SP_TOTAL_REV", Q$2)</f>
        <v>#PEND</v>
      </c>
      <c r="R153" s="4" cm="1">
        <f t="array" ref="R153">_xll.SNL.Clients.Office.Excel.Functions.SPG($A153, "SP_TOTAL_REV", R$2)</f>
        <v>4526000</v>
      </c>
      <c r="S153" s="4" t="str" cm="1">
        <f t="array" ref="S153">_xll.SNL.Clients.Office.Excel.Functions.SPG($A153, "SP_TOTAL_REV", S$2)</f>
        <v>#PEND</v>
      </c>
      <c r="T153" s="4" t="str" cm="1">
        <f t="array" ref="T153">_xll.SNL.Clients.Office.Excel.Functions.SPG($A153, "SP_TOTAL_REV", T$2)</f>
        <v>#PEND</v>
      </c>
      <c r="U153" s="4" t="str" cm="1">
        <f t="array" ref="U153">_xll.SNL.Clients.Office.Excel.Functions.SPG($A153, "SP_TOTAL_REV", U$2)</f>
        <v>#PEND</v>
      </c>
      <c r="V153" s="4" cm="1">
        <f t="array" ref="V153">_xll.SNL.Clients.Office.Excel.Functions.SPG($A153, "SP_TOTAL_REV", V$2)</f>
        <v>5314000</v>
      </c>
    </row>
    <row r="154" spans="1:22" x14ac:dyDescent="0.3">
      <c r="A154" t="s">
        <v>157</v>
      </c>
      <c r="B154" s="4" cm="1">
        <f t="array" ref="B154">_xll.SNL.Clients.Office.Excel.Functions.SPG($A154, "SP_TOTAL_REV", B$2)</f>
        <v>2576000</v>
      </c>
      <c r="C154" s="4" t="str" cm="1">
        <f t="array" ref="C154">_xll.SNL.Clients.Office.Excel.Functions.SPG($A154, "SP_TOTAL_REV", C$2)</f>
        <v>#PEND</v>
      </c>
      <c r="D154" s="4" t="str" cm="1">
        <f t="array" ref="D154">_xll.SNL.Clients.Office.Excel.Functions.SPG($A154, "SP_TOTAL_REV", D$2)</f>
        <v>#PEND</v>
      </c>
      <c r="E154" s="4" t="str" cm="1">
        <f t="array" ref="E154">_xll.SNL.Clients.Office.Excel.Functions.SPG($A154, "SP_TOTAL_REV", E$2)</f>
        <v>#PEND</v>
      </c>
      <c r="F154" s="4" cm="1">
        <f t="array" ref="F154">_xll.SNL.Clients.Office.Excel.Functions.SPG($A154, "SP_TOTAL_REV", F$2)</f>
        <v>2500000</v>
      </c>
      <c r="G154" s="4" t="str" cm="1">
        <f t="array" ref="G154">_xll.SNL.Clients.Office.Excel.Functions.SPG($A154, "SP_TOTAL_REV", G$2)</f>
        <v>#PEND</v>
      </c>
      <c r="H154" s="4" t="str" cm="1">
        <f t="array" ref="H154">_xll.SNL.Clients.Office.Excel.Functions.SPG($A154, "SP_TOTAL_REV", H$2)</f>
        <v>#PEND</v>
      </c>
      <c r="I154" s="4" t="str" cm="1">
        <f t="array" ref="I154">_xll.SNL.Clients.Office.Excel.Functions.SPG($A154, "SP_TOTAL_REV", I$2)</f>
        <v>#PEND</v>
      </c>
      <c r="J154" s="4" cm="1">
        <f t="array" ref="J154">_xll.SNL.Clients.Office.Excel.Functions.SPG($A154, "SP_TOTAL_REV", J$2)</f>
        <v>2380000</v>
      </c>
      <c r="K154" s="4" t="str" cm="1">
        <f t="array" ref="K154">_xll.SNL.Clients.Office.Excel.Functions.SPG($A154, "SP_TOTAL_REV", K$2)</f>
        <v>#PEND</v>
      </c>
      <c r="L154" s="4" t="str" cm="1">
        <f t="array" ref="L154">_xll.SNL.Clients.Office.Excel.Functions.SPG($A154, "SP_TOTAL_REV", L$2)</f>
        <v>#PEND</v>
      </c>
      <c r="M154" s="4" t="str" cm="1">
        <f t="array" ref="M154">_xll.SNL.Clients.Office.Excel.Functions.SPG($A154, "SP_TOTAL_REV", M$2)</f>
        <v>#PEND</v>
      </c>
      <c r="N154" s="4" cm="1">
        <f t="array" ref="N154">_xll.SNL.Clients.Office.Excel.Functions.SPG($A154, "SP_TOTAL_REV", N$2)</f>
        <v>2501000</v>
      </c>
      <c r="O154" s="4" t="str" cm="1">
        <f t="array" ref="O154">_xll.SNL.Clients.Office.Excel.Functions.SPG($A154, "SP_TOTAL_REV", O$2)</f>
        <v>#PEND</v>
      </c>
      <c r="P154" s="4" t="str" cm="1">
        <f t="array" ref="P154">_xll.SNL.Clients.Office.Excel.Functions.SPG($A154, "SP_TOTAL_REV", P$2)</f>
        <v>#PEND</v>
      </c>
      <c r="Q154" s="4" t="str" cm="1">
        <f t="array" ref="Q154">_xll.SNL.Clients.Office.Excel.Functions.SPG($A154, "SP_TOTAL_REV", Q$2)</f>
        <v>#PEND</v>
      </c>
      <c r="R154" s="4" cm="1">
        <f t="array" ref="R154">_xll.SNL.Clients.Office.Excel.Functions.SPG($A154, "SP_TOTAL_REV", R$2)</f>
        <v>2258000</v>
      </c>
      <c r="S154" s="4" t="str" cm="1">
        <f t="array" ref="S154">_xll.SNL.Clients.Office.Excel.Functions.SPG($A154, "SP_TOTAL_REV", S$2)</f>
        <v>#PEND</v>
      </c>
      <c r="T154" s="4" t="str" cm="1">
        <f t="array" ref="T154">_xll.SNL.Clients.Office.Excel.Functions.SPG($A154, "SP_TOTAL_REV", T$2)</f>
        <v>#PEND</v>
      </c>
      <c r="U154" s="4" t="str" cm="1">
        <f t="array" ref="U154">_xll.SNL.Clients.Office.Excel.Functions.SPG($A154, "SP_TOTAL_REV", U$2)</f>
        <v>#PEND</v>
      </c>
      <c r="V154" s="4" cm="1">
        <f t="array" ref="V154">_xll.SNL.Clients.Office.Excel.Functions.SPG($A154, "SP_TOTAL_REV", V$2)</f>
        <v>2083000</v>
      </c>
    </row>
    <row r="155" spans="1:22" x14ac:dyDescent="0.3">
      <c r="A155" t="s">
        <v>158</v>
      </c>
      <c r="B155" s="4" cm="1">
        <f t="array" ref="B155">_xll.SNL.Clients.Office.Excel.Functions.SPG($A155, "SP_TOTAL_REV", B$2)</f>
        <v>3998500</v>
      </c>
      <c r="C155" s="4" t="str" cm="1">
        <f t="array" ref="C155">_xll.SNL.Clients.Office.Excel.Functions.SPG($A155, "SP_TOTAL_REV", C$2)</f>
        <v>#PEND</v>
      </c>
      <c r="D155" s="4" t="str" cm="1">
        <f t="array" ref="D155">_xll.SNL.Clients.Office.Excel.Functions.SPG($A155, "SP_TOTAL_REV", D$2)</f>
        <v>#PEND</v>
      </c>
      <c r="E155" s="4" t="str" cm="1">
        <f t="array" ref="E155">_xll.SNL.Clients.Office.Excel.Functions.SPG($A155, "SP_TOTAL_REV", E$2)</f>
        <v>#PEND</v>
      </c>
      <c r="F155" s="4" cm="1">
        <f t="array" ref="F155">_xll.SNL.Clients.Office.Excel.Functions.SPG($A155, "SP_TOTAL_REV", F$2)</f>
        <v>3958100</v>
      </c>
      <c r="G155" s="4" t="str" cm="1">
        <f t="array" ref="G155">_xll.SNL.Clients.Office.Excel.Functions.SPG($A155, "SP_TOTAL_REV", G$2)</f>
        <v>#PEND</v>
      </c>
      <c r="H155" s="4" t="str" cm="1">
        <f t="array" ref="H155">_xll.SNL.Clients.Office.Excel.Functions.SPG($A155, "SP_TOTAL_REV", H$2)</f>
        <v>#PEND</v>
      </c>
      <c r="I155" s="4" t="str" cm="1">
        <f t="array" ref="I155">_xll.SNL.Clients.Office.Excel.Functions.SPG($A155, "SP_TOTAL_REV", I$2)</f>
        <v>#PEND</v>
      </c>
      <c r="J155" s="4" cm="1">
        <f t="array" ref="J155">_xll.SNL.Clients.Office.Excel.Functions.SPG($A155, "SP_TOTAL_REV", J$2)</f>
        <v>3669300</v>
      </c>
      <c r="K155" s="4" t="str" cm="1">
        <f t="array" ref="K155">_xll.SNL.Clients.Office.Excel.Functions.SPG($A155, "SP_TOTAL_REV", K$2)</f>
        <v>#PEND</v>
      </c>
      <c r="L155" s="4" t="str" cm="1">
        <f t="array" ref="L155">_xll.SNL.Clients.Office.Excel.Functions.SPG($A155, "SP_TOTAL_REV", L$2)</f>
        <v>#PEND</v>
      </c>
      <c r="M155" s="4" t="str" cm="1">
        <f t="array" ref="M155">_xll.SNL.Clients.Office.Excel.Functions.SPG($A155, "SP_TOTAL_REV", M$2)</f>
        <v>#PEND</v>
      </c>
      <c r="N155" s="4" cm="1">
        <f t="array" ref="N155">_xll.SNL.Clients.Office.Excel.Functions.SPG($A155, "SP_TOTAL_REV", N$2)</f>
        <v>3320800</v>
      </c>
      <c r="O155" s="4" t="str" cm="1">
        <f t="array" ref="O155">_xll.SNL.Clients.Office.Excel.Functions.SPG($A155, "SP_TOTAL_REV", O$2)</f>
        <v>#PEND</v>
      </c>
      <c r="P155" s="4" t="str" cm="1">
        <f t="array" ref="P155">_xll.SNL.Clients.Office.Excel.Functions.SPG($A155, "SP_TOTAL_REV", P$2)</f>
        <v>#PEND</v>
      </c>
      <c r="Q155" s="4" t="str" cm="1">
        <f t="array" ref="Q155">_xll.SNL.Clients.Office.Excel.Functions.SPG($A155, "SP_TOTAL_REV", Q$2)</f>
        <v>#PEND</v>
      </c>
      <c r="R155" s="4" cm="1">
        <f t="array" ref="R155">_xll.SNL.Clients.Office.Excel.Functions.SPG($A155, "SP_TOTAL_REV", R$2)</f>
        <v>3018600</v>
      </c>
      <c r="S155" s="4" t="str" cm="1">
        <f t="array" ref="S155">_xll.SNL.Clients.Office.Excel.Functions.SPG($A155, "SP_TOTAL_REV", S$2)</f>
        <v>#PEND</v>
      </c>
      <c r="T155" s="4" t="str" cm="1">
        <f t="array" ref="T155">_xll.SNL.Clients.Office.Excel.Functions.SPG($A155, "SP_TOTAL_REV", T$2)</f>
        <v>#PEND</v>
      </c>
      <c r="U155" s="4" t="str" cm="1">
        <f t="array" ref="U155">_xll.SNL.Clients.Office.Excel.Functions.SPG($A155, "SP_TOTAL_REV", U$2)</f>
        <v>#PEND</v>
      </c>
      <c r="V155" s="4" cm="1">
        <f t="array" ref="V155">_xll.SNL.Clients.Office.Excel.Functions.SPG($A155, "SP_TOTAL_REV", V$2)</f>
        <v>3224000</v>
      </c>
    </row>
    <row r="156" spans="1:22" x14ac:dyDescent="0.3">
      <c r="A156" t="s">
        <v>159</v>
      </c>
      <c r="B156" s="4" cm="1">
        <f t="array" ref="B156">_xll.SNL.Clients.Office.Excel.Functions.SPG($A156, "SP_TOTAL_REV", B$2)</f>
        <v>5201000</v>
      </c>
      <c r="C156" s="4" t="str" cm="1">
        <f t="array" ref="C156">_xll.SNL.Clients.Office.Excel.Functions.SPG($A156, "SP_TOTAL_REV", C$2)</f>
        <v>#PEND</v>
      </c>
      <c r="D156" s="4" t="str" cm="1">
        <f t="array" ref="D156">_xll.SNL.Clients.Office.Excel.Functions.SPG($A156, "SP_TOTAL_REV", D$2)</f>
        <v>#PEND</v>
      </c>
      <c r="E156" s="4" t="str" cm="1">
        <f t="array" ref="E156">_xll.SNL.Clients.Office.Excel.Functions.SPG($A156, "SP_TOTAL_REV", E$2)</f>
        <v>#PEND</v>
      </c>
      <c r="F156" s="4" cm="1">
        <f t="array" ref="F156">_xll.SNL.Clients.Office.Excel.Functions.SPG($A156, "SP_TOTAL_REV", F$2)</f>
        <v>4702000</v>
      </c>
      <c r="G156" s="4" t="str" cm="1">
        <f t="array" ref="G156">_xll.SNL.Clients.Office.Excel.Functions.SPG($A156, "SP_TOTAL_REV", G$2)</f>
        <v>#PEND</v>
      </c>
      <c r="H156" s="4" t="str" cm="1">
        <f t="array" ref="H156">_xll.SNL.Clients.Office.Excel.Functions.SPG($A156, "SP_TOTAL_REV", H$2)</f>
        <v>#PEND</v>
      </c>
      <c r="I156" s="4" t="str" cm="1">
        <f t="array" ref="I156">_xll.SNL.Clients.Office.Excel.Functions.SPG($A156, "SP_TOTAL_REV", I$2)</f>
        <v>#PEND</v>
      </c>
      <c r="J156" s="4" cm="1">
        <f t="array" ref="J156">_xll.SNL.Clients.Office.Excel.Functions.SPG($A156, "SP_TOTAL_REV", J$2)</f>
        <v>5228000</v>
      </c>
      <c r="K156" s="4" t="str" cm="1">
        <f t="array" ref="K156">_xll.SNL.Clients.Office.Excel.Functions.SPG($A156, "SP_TOTAL_REV", K$2)</f>
        <v>#PEND</v>
      </c>
      <c r="L156" s="4" t="str" cm="1">
        <f t="array" ref="L156">_xll.SNL.Clients.Office.Excel.Functions.SPG($A156, "SP_TOTAL_REV", L$2)</f>
        <v>#PEND</v>
      </c>
      <c r="M156" s="4" t="str" cm="1">
        <f t="array" ref="M156">_xll.SNL.Clients.Office.Excel.Functions.SPG($A156, "SP_TOTAL_REV", M$2)</f>
        <v>#PEND</v>
      </c>
      <c r="N156" s="4" cm="1">
        <f t="array" ref="N156">_xll.SNL.Clients.Office.Excel.Functions.SPG($A156, "SP_TOTAL_REV", N$2)</f>
        <v>5299000</v>
      </c>
      <c r="O156" s="4" t="str" cm="1">
        <f t="array" ref="O156">_xll.SNL.Clients.Office.Excel.Functions.SPG($A156, "SP_TOTAL_REV", O$2)</f>
        <v>#PEND</v>
      </c>
      <c r="P156" s="4" t="str" cm="1">
        <f t="array" ref="P156">_xll.SNL.Clients.Office.Excel.Functions.SPG($A156, "SP_TOTAL_REV", P$2)</f>
        <v>#PEND</v>
      </c>
      <c r="Q156" s="4" t="str" cm="1">
        <f t="array" ref="Q156">_xll.SNL.Clients.Office.Excel.Functions.SPG($A156, "SP_TOTAL_REV", Q$2)</f>
        <v>#PEND</v>
      </c>
      <c r="R156" s="4" cm="1">
        <f t="array" ref="R156">_xll.SNL.Clients.Office.Excel.Functions.SPG($A156, "SP_TOTAL_REV", R$2)</f>
        <v>4644000</v>
      </c>
      <c r="S156" s="4" t="str" cm="1">
        <f t="array" ref="S156">_xll.SNL.Clients.Office.Excel.Functions.SPG($A156, "SP_TOTAL_REV", S$2)</f>
        <v>#PEND</v>
      </c>
      <c r="T156" s="4" t="str" cm="1">
        <f t="array" ref="T156">_xll.SNL.Clients.Office.Excel.Functions.SPG($A156, "SP_TOTAL_REV", T$2)</f>
        <v>#PEND</v>
      </c>
      <c r="U156" s="4" t="str" cm="1">
        <f t="array" ref="U156">_xll.SNL.Clients.Office.Excel.Functions.SPG($A156, "SP_TOTAL_REV", U$2)</f>
        <v>#PEND</v>
      </c>
      <c r="V156" s="4" cm="1">
        <f t="array" ref="V156">_xll.SNL.Clients.Office.Excel.Functions.SPG($A156, "SP_TOTAL_REV", V$2)</f>
        <v>3741000</v>
      </c>
    </row>
    <row r="157" spans="1:22" x14ac:dyDescent="0.3">
      <c r="A157" t="s">
        <v>160</v>
      </c>
      <c r="B157" s="4" cm="1">
        <f t="array" ref="B157">_xll.SNL.Clients.Office.Excel.Functions.SPG($A157, "SP_TOTAL_REV", B$2)</f>
        <v>1354400</v>
      </c>
      <c r="C157" s="4" t="str" cm="1">
        <f t="array" ref="C157">_xll.SNL.Clients.Office.Excel.Functions.SPG($A157, "SP_TOTAL_REV", C$2)</f>
        <v>#PEND</v>
      </c>
      <c r="D157" s="4" t="str" cm="1">
        <f t="array" ref="D157">_xll.SNL.Clients.Office.Excel.Functions.SPG($A157, "SP_TOTAL_REV", D$2)</f>
        <v>#PEND</v>
      </c>
      <c r="E157" s="4" t="str" cm="1">
        <f t="array" ref="E157">_xll.SNL.Clients.Office.Excel.Functions.SPG($A157, "SP_TOTAL_REV", E$2)</f>
        <v>#PEND</v>
      </c>
      <c r="F157" s="4" cm="1">
        <f t="array" ref="F157">_xll.SNL.Clients.Office.Excel.Functions.SPG($A157, "SP_TOTAL_REV", F$2)</f>
        <v>1243400</v>
      </c>
      <c r="G157" s="4" t="str" cm="1">
        <f t="array" ref="G157">_xll.SNL.Clients.Office.Excel.Functions.SPG($A157, "SP_TOTAL_REV", G$2)</f>
        <v>#PEND</v>
      </c>
      <c r="H157" s="4" t="str" cm="1">
        <f t="array" ref="H157">_xll.SNL.Clients.Office.Excel.Functions.SPG($A157, "SP_TOTAL_REV", H$2)</f>
        <v>#PEND</v>
      </c>
      <c r="I157" s="4" t="str" cm="1">
        <f t="array" ref="I157">_xll.SNL.Clients.Office.Excel.Functions.SPG($A157, "SP_TOTAL_REV", I$2)</f>
        <v>#PEND</v>
      </c>
      <c r="J157" s="4" cm="1">
        <f t="array" ref="J157">_xll.SNL.Clients.Office.Excel.Functions.SPG($A157, "SP_TOTAL_REV", J$2)</f>
        <v>1319000</v>
      </c>
      <c r="K157" s="4" t="str" cm="1">
        <f t="array" ref="K157">_xll.SNL.Clients.Office.Excel.Functions.SPG($A157, "SP_TOTAL_REV", K$2)</f>
        <v>#PEND</v>
      </c>
      <c r="L157" s="4" t="str" cm="1">
        <f t="array" ref="L157">_xll.SNL.Clients.Office.Excel.Functions.SPG($A157, "SP_TOTAL_REV", L$2)</f>
        <v>#PEND</v>
      </c>
      <c r="M157" s="4" t="str" cm="1">
        <f t="array" ref="M157">_xll.SNL.Clients.Office.Excel.Functions.SPG($A157, "SP_TOTAL_REV", M$2)</f>
        <v>#PEND</v>
      </c>
      <c r="N157" s="4" cm="1">
        <f t="array" ref="N157">_xll.SNL.Clients.Office.Excel.Functions.SPG($A157, "SP_TOTAL_REV", N$2)</f>
        <v>1310200</v>
      </c>
      <c r="O157" s="4" t="str" cm="1">
        <f t="array" ref="O157">_xll.SNL.Clients.Office.Excel.Functions.SPG($A157, "SP_TOTAL_REV", O$2)</f>
        <v>#PEND</v>
      </c>
      <c r="P157" s="4" t="str" cm="1">
        <f t="array" ref="P157">_xll.SNL.Clients.Office.Excel.Functions.SPG($A157, "SP_TOTAL_REV", P$2)</f>
        <v>#PEND</v>
      </c>
      <c r="Q157" s="4" t="str" cm="1">
        <f t="array" ref="Q157">_xll.SNL.Clients.Office.Excel.Functions.SPG($A157, "SP_TOTAL_REV", Q$2)</f>
        <v>#PEND</v>
      </c>
      <c r="R157" s="4" cm="1">
        <f t="array" ref="R157">_xll.SNL.Clients.Office.Excel.Functions.SPG($A157, "SP_TOTAL_REV", R$2)</f>
        <v>1140900</v>
      </c>
      <c r="S157" s="4" t="str" cm="1">
        <f t="array" ref="S157">_xll.SNL.Clients.Office.Excel.Functions.SPG($A157, "SP_TOTAL_REV", S$2)</f>
        <v>#PEND</v>
      </c>
      <c r="T157" s="4" t="str" cm="1">
        <f t="array" ref="T157">_xll.SNL.Clients.Office.Excel.Functions.SPG($A157, "SP_TOTAL_REV", T$2)</f>
        <v>#PEND</v>
      </c>
      <c r="U157" s="4" t="str" cm="1">
        <f t="array" ref="U157">_xll.SNL.Clients.Office.Excel.Functions.SPG($A157, "SP_TOTAL_REV", U$2)</f>
        <v>#PEND</v>
      </c>
      <c r="V157" s="4" cm="1">
        <f t="array" ref="V157">_xll.SNL.Clients.Office.Excel.Functions.SPG($A157, "SP_TOTAL_REV", V$2)</f>
        <v>1094000</v>
      </c>
    </row>
    <row r="158" spans="1:22" x14ac:dyDescent="0.3">
      <c r="A158" t="s">
        <v>161</v>
      </c>
      <c r="B158" s="4" cm="1">
        <f t="array" ref="B158">_xll.SNL.Clients.Office.Excel.Functions.SPG($A158, "SP_TOTAL_REV", B$2)</f>
        <v>2025000</v>
      </c>
      <c r="C158" s="4" t="str" cm="1">
        <f t="array" ref="C158">_xll.SNL.Clients.Office.Excel.Functions.SPG($A158, "SP_TOTAL_REV", C$2)</f>
        <v>#PEND</v>
      </c>
      <c r="D158" s="4" t="str" cm="1">
        <f t="array" ref="D158">_xll.SNL.Clients.Office.Excel.Functions.SPG($A158, "SP_TOTAL_REV", D$2)</f>
        <v>#PEND</v>
      </c>
      <c r="E158" s="4" t="str" cm="1">
        <f t="array" ref="E158">_xll.SNL.Clients.Office.Excel.Functions.SPG($A158, "SP_TOTAL_REV", E$2)</f>
        <v>#PEND</v>
      </c>
      <c r="F158" s="4" cm="1">
        <f t="array" ref="F158">_xll.SNL.Clients.Office.Excel.Functions.SPG($A158, "SP_TOTAL_REV", F$2)</f>
        <v>1914000</v>
      </c>
      <c r="G158" s="4" t="str" cm="1">
        <f t="array" ref="G158">_xll.SNL.Clients.Office.Excel.Functions.SPG($A158, "SP_TOTAL_REV", G$2)</f>
        <v>#PEND</v>
      </c>
      <c r="H158" s="4" t="str" cm="1">
        <f t="array" ref="H158">_xll.SNL.Clients.Office.Excel.Functions.SPG($A158, "SP_TOTAL_REV", H$2)</f>
        <v>#PEND</v>
      </c>
      <c r="I158" s="4" t="str" cm="1">
        <f t="array" ref="I158">_xll.SNL.Clients.Office.Excel.Functions.SPG($A158, "SP_TOTAL_REV", I$2)</f>
        <v>#PEND</v>
      </c>
      <c r="J158" s="4" cm="1">
        <f t="array" ref="J158">_xll.SNL.Clients.Office.Excel.Functions.SPG($A158, "SP_TOTAL_REV", J$2)</f>
        <v>1904000</v>
      </c>
      <c r="K158" s="4" t="str" cm="1">
        <f t="array" ref="K158">_xll.SNL.Clients.Office.Excel.Functions.SPG($A158, "SP_TOTAL_REV", K$2)</f>
        <v>#PEND</v>
      </c>
      <c r="L158" s="4" t="str" cm="1">
        <f t="array" ref="L158">_xll.SNL.Clients.Office.Excel.Functions.SPG($A158, "SP_TOTAL_REV", L$2)</f>
        <v>#PEND</v>
      </c>
      <c r="M158" s="4" t="str" cm="1">
        <f t="array" ref="M158">_xll.SNL.Clients.Office.Excel.Functions.SPG($A158, "SP_TOTAL_REV", M$2)</f>
        <v>#PEND</v>
      </c>
      <c r="N158" s="4" cm="1">
        <f t="array" ref="N158">_xll.SNL.Clients.Office.Excel.Functions.SPG($A158, "SP_TOTAL_REV", N$2)</f>
        <v>1826000</v>
      </c>
      <c r="O158" s="4" t="str" cm="1">
        <f t="array" ref="O158">_xll.SNL.Clients.Office.Excel.Functions.SPG($A158, "SP_TOTAL_REV", O$2)</f>
        <v>#PEND</v>
      </c>
      <c r="P158" s="4" t="str" cm="1">
        <f t="array" ref="P158">_xll.SNL.Clients.Office.Excel.Functions.SPG($A158, "SP_TOTAL_REV", P$2)</f>
        <v>#PEND</v>
      </c>
      <c r="Q158" s="4" t="str" cm="1">
        <f t="array" ref="Q158">_xll.SNL.Clients.Office.Excel.Functions.SPG($A158, "SP_TOTAL_REV", Q$2)</f>
        <v>#PEND</v>
      </c>
      <c r="R158" s="4" cm="1">
        <f t="array" ref="R158">_xll.SNL.Clients.Office.Excel.Functions.SPG($A158, "SP_TOTAL_REV", R$2)</f>
        <v>1151000</v>
      </c>
      <c r="S158" s="4" t="str" cm="1">
        <f t="array" ref="S158">_xll.SNL.Clients.Office.Excel.Functions.SPG($A158, "SP_TOTAL_REV", S$2)</f>
        <v>#PEND</v>
      </c>
      <c r="T158" s="4" t="str" cm="1">
        <f t="array" ref="T158">_xll.SNL.Clients.Office.Excel.Functions.SPG($A158, "SP_TOTAL_REV", T$2)</f>
        <v>#PEND</v>
      </c>
      <c r="U158" s="4" t="str" cm="1">
        <f t="array" ref="U158">_xll.SNL.Clients.Office.Excel.Functions.SPG($A158, "SP_TOTAL_REV", U$2)</f>
        <v>#PEND</v>
      </c>
      <c r="V158" s="4" cm="1">
        <f t="array" ref="V158">_xll.SNL.Clients.Office.Excel.Functions.SPG($A158, "SP_TOTAL_REV", V$2)</f>
        <v>1348000</v>
      </c>
    </row>
    <row r="159" spans="1:22" x14ac:dyDescent="0.3">
      <c r="A159" t="s">
        <v>162</v>
      </c>
      <c r="B159" s="4" cm="1">
        <f t="array" ref="B159">_xll.SNL.Clients.Office.Excel.Functions.SPG($A159, "SP_TOTAL_REV", B$2)</f>
        <v>45442000</v>
      </c>
      <c r="C159" s="4" t="str" cm="1">
        <f t="array" ref="C159">_xll.SNL.Clients.Office.Excel.Functions.SPG($A159, "SP_TOTAL_REV", C$2)</f>
        <v>#PEND</v>
      </c>
      <c r="D159" s="4" t="str" cm="1">
        <f t="array" ref="D159">_xll.SNL.Clients.Office.Excel.Functions.SPG($A159, "SP_TOTAL_REV", D$2)</f>
        <v>#PEND</v>
      </c>
      <c r="E159" s="4" t="str" cm="1">
        <f t="array" ref="E159">_xll.SNL.Clients.Office.Excel.Functions.SPG($A159, "SP_TOTAL_REV", E$2)</f>
        <v>#PEND</v>
      </c>
      <c r="F159" s="4" cm="1">
        <f t="array" ref="F159">_xll.SNL.Clients.Office.Excel.Functions.SPG($A159, "SP_TOTAL_REV", F$2)</f>
        <v>42647000</v>
      </c>
      <c r="G159" s="4" t="str" cm="1">
        <f t="array" ref="G159">_xll.SNL.Clients.Office.Excel.Functions.SPG($A159, "SP_TOTAL_REV", G$2)</f>
        <v>#PEND</v>
      </c>
      <c r="H159" s="4" t="str" cm="1">
        <f t="array" ref="H159">_xll.SNL.Clients.Office.Excel.Functions.SPG($A159, "SP_TOTAL_REV", H$2)</f>
        <v>#PEND</v>
      </c>
      <c r="I159" s="4" t="str" cm="1">
        <f t="array" ref="I159">_xll.SNL.Clients.Office.Excel.Functions.SPG($A159, "SP_TOTAL_REV", I$2)</f>
        <v>#PEND</v>
      </c>
      <c r="J159" s="4" cm="1">
        <f t="array" ref="J159">_xll.SNL.Clients.Office.Excel.Functions.SPG($A159, "SP_TOTAL_REV", J$2)</f>
        <v>39929000</v>
      </c>
      <c r="K159" s="4" t="str" cm="1">
        <f t="array" ref="K159">_xll.SNL.Clients.Office.Excel.Functions.SPG($A159, "SP_TOTAL_REV", K$2)</f>
        <v>#PEND</v>
      </c>
      <c r="L159" s="4" t="str" cm="1">
        <f t="array" ref="L159">_xll.SNL.Clients.Office.Excel.Functions.SPG($A159, "SP_TOTAL_REV", L$2)</f>
        <v>#PEND</v>
      </c>
      <c r="M159" s="4" t="str" cm="1">
        <f t="array" ref="M159">_xll.SNL.Clients.Office.Excel.Functions.SPG($A159, "SP_TOTAL_REV", M$2)</f>
        <v>#PEND</v>
      </c>
      <c r="N159" s="4" cm="1">
        <f t="array" ref="N159">_xll.SNL.Clients.Office.Excel.Functions.SPG($A159, "SP_TOTAL_REV", N$2)</f>
        <v>36581000</v>
      </c>
      <c r="O159" s="4" t="str" cm="1">
        <f t="array" ref="O159">_xll.SNL.Clients.Office.Excel.Functions.SPG($A159, "SP_TOTAL_REV", O$2)</f>
        <v>#PEND</v>
      </c>
      <c r="P159" s="4" t="str" cm="1">
        <f t="array" ref="P159">_xll.SNL.Clients.Office.Excel.Functions.SPG($A159, "SP_TOTAL_REV", P$2)</f>
        <v>#PEND</v>
      </c>
      <c r="Q159" s="4" t="str" cm="1">
        <f t="array" ref="Q159">_xll.SNL.Clients.Office.Excel.Functions.SPG($A159, "SP_TOTAL_REV", Q$2)</f>
        <v>#PEND</v>
      </c>
      <c r="R159" s="4" cm="1">
        <f t="array" ref="R159">_xll.SNL.Clients.Office.Excel.Functions.SPG($A159, "SP_TOTAL_REV", R$2)</f>
        <v>31824000</v>
      </c>
      <c r="S159" s="4" t="str" cm="1">
        <f t="array" ref="S159">_xll.SNL.Clients.Office.Excel.Functions.SPG($A159, "SP_TOTAL_REV", S$2)</f>
        <v>#PEND</v>
      </c>
      <c r="T159" s="4" t="str" cm="1">
        <f t="array" ref="T159">_xll.SNL.Clients.Office.Excel.Functions.SPG($A159, "SP_TOTAL_REV", T$2)</f>
        <v>#PEND</v>
      </c>
      <c r="U159" s="4" t="str" cm="1">
        <f t="array" ref="U159">_xll.SNL.Clients.Office.Excel.Functions.SPG($A159, "SP_TOTAL_REV", U$2)</f>
        <v>#PEND</v>
      </c>
      <c r="V159" s="4" cm="1">
        <f t="array" ref="V159">_xll.SNL.Clients.Office.Excel.Functions.SPG($A159, "SP_TOTAL_REV", V$2)</f>
        <v>27407000</v>
      </c>
    </row>
    <row r="160" spans="1:22" x14ac:dyDescent="0.3">
      <c r="A160" t="s">
        <v>163</v>
      </c>
      <c r="B160" s="4" cm="1">
        <f t="array" ref="B160">_xll.SNL.Clients.Office.Excel.Functions.SPG($A160, "SP_TOTAL_REV", B$2)</f>
        <v>11439100</v>
      </c>
      <c r="C160" s="4" t="str" cm="1">
        <f t="array" ref="C160">_xll.SNL.Clients.Office.Excel.Functions.SPG($A160, "SP_TOTAL_REV", C$2)</f>
        <v>#PEND</v>
      </c>
      <c r="D160" s="4" t="str" cm="1">
        <f t="array" ref="D160">_xll.SNL.Clients.Office.Excel.Functions.SPG($A160, "SP_TOTAL_REV", D$2)</f>
        <v>#PEND</v>
      </c>
      <c r="E160" s="4" t="str" cm="1">
        <f t="array" ref="E160">_xll.SNL.Clients.Office.Excel.Functions.SPG($A160, "SP_TOTAL_REV", E$2)</f>
        <v>#PEND</v>
      </c>
      <c r="F160" s="4" cm="1">
        <f t="array" ref="F160">_xll.SNL.Clients.Office.Excel.Functions.SPG($A160, "SP_TOTAL_REV", F$2)</f>
        <v>9498600</v>
      </c>
      <c r="G160" s="4" t="str" cm="1">
        <f t="array" ref="G160">_xll.SNL.Clients.Office.Excel.Functions.SPG($A160, "SP_TOTAL_REV", G$2)</f>
        <v>#PEND</v>
      </c>
      <c r="H160" s="4" t="str" cm="1">
        <f t="array" ref="H160">_xll.SNL.Clients.Office.Excel.Functions.SPG($A160, "SP_TOTAL_REV", H$2)</f>
        <v>#PEND</v>
      </c>
      <c r="I160" s="4" t="str" cm="1">
        <f t="array" ref="I160">_xll.SNL.Clients.Office.Excel.Functions.SPG($A160, "SP_TOTAL_REV", I$2)</f>
        <v>#PEND</v>
      </c>
      <c r="J160" s="4" cm="1">
        <f t="array" ref="J160">_xll.SNL.Clients.Office.Excel.Functions.SPG($A160, "SP_TOTAL_REV", J$2)</f>
        <v>6941600</v>
      </c>
      <c r="K160" s="4" t="str" cm="1">
        <f t="array" ref="K160">_xll.SNL.Clients.Office.Excel.Functions.SPG($A160, "SP_TOTAL_REV", K$2)</f>
        <v>#PEND</v>
      </c>
      <c r="L160" s="4" t="str" cm="1">
        <f t="array" ref="L160">_xll.SNL.Clients.Office.Excel.Functions.SPG($A160, "SP_TOTAL_REV", L$2)</f>
        <v>#PEND</v>
      </c>
      <c r="M160" s="4" t="str" cm="1">
        <f t="array" ref="M160">_xll.SNL.Clients.Office.Excel.Functions.SPG($A160, "SP_TOTAL_REV", M$2)</f>
        <v>#PEND</v>
      </c>
      <c r="N160" s="4" cm="1">
        <f t="array" ref="N160">_xll.SNL.Clients.Office.Excel.Functions.SPG($A160, "SP_TOTAL_REV", N$2)</f>
        <v>6772800</v>
      </c>
      <c r="O160" s="4" t="str" cm="1">
        <f t="array" ref="O160">_xll.SNL.Clients.Office.Excel.Functions.SPG($A160, "SP_TOTAL_REV", O$2)</f>
        <v>#PEND</v>
      </c>
      <c r="P160" s="4" t="str" cm="1">
        <f t="array" ref="P160">_xll.SNL.Clients.Office.Excel.Functions.SPG($A160, "SP_TOTAL_REV", P$2)</f>
        <v>#PEND</v>
      </c>
      <c r="Q160" s="4" t="str" cm="1">
        <f t="array" ref="Q160">_xll.SNL.Clients.Office.Excel.Functions.SPG($A160, "SP_TOTAL_REV", Q$2)</f>
        <v>#PEND</v>
      </c>
      <c r="R160" s="4" cm="1">
        <f t="array" ref="R160">_xll.SNL.Clients.Office.Excel.Functions.SPG($A160, "SP_TOTAL_REV", R$2)</f>
        <v>5740600</v>
      </c>
      <c r="S160" s="4" t="str" cm="1">
        <f t="array" ref="S160">_xll.SNL.Clients.Office.Excel.Functions.SPG($A160, "SP_TOTAL_REV", S$2)</f>
        <v>#PEND</v>
      </c>
      <c r="T160" s="4" t="str" cm="1">
        <f t="array" ref="T160">_xll.SNL.Clients.Office.Excel.Functions.SPG($A160, "SP_TOTAL_REV", T$2)</f>
        <v>#PEND</v>
      </c>
      <c r="U160" s="4" t="str" cm="1">
        <f t="array" ref="U160">_xll.SNL.Clients.Office.Excel.Functions.SPG($A160, "SP_TOTAL_REV", U$2)</f>
        <v>#PEND</v>
      </c>
      <c r="V160" s="4" cm="1">
        <f t="array" ref="V160">_xll.SNL.Clients.Office.Excel.Functions.SPG($A160, "SP_TOTAL_REV", V$2)</f>
        <v>5476600</v>
      </c>
    </row>
    <row r="161" spans="1:22" x14ac:dyDescent="0.3">
      <c r="A161" t="s">
        <v>164</v>
      </c>
      <c r="B161" s="4" cm="1">
        <f t="array" ref="B161">_xll.SNL.Clients.Office.Excel.Functions.SPG($A161, "SP_TOTAL_REV", B$2)</f>
        <v>4619000</v>
      </c>
      <c r="C161" s="4" t="str" cm="1">
        <f t="array" ref="C161">_xll.SNL.Clients.Office.Excel.Functions.SPG($A161, "SP_TOTAL_REV", C$2)</f>
        <v>#PEND</v>
      </c>
      <c r="D161" s="4" t="str" cm="1">
        <f t="array" ref="D161">_xll.SNL.Clients.Office.Excel.Functions.SPG($A161, "SP_TOTAL_REV", D$2)</f>
        <v>#PEND</v>
      </c>
      <c r="E161" s="4" t="str" cm="1">
        <f t="array" ref="E161">_xll.SNL.Clients.Office.Excel.Functions.SPG($A161, "SP_TOTAL_REV", E$2)</f>
        <v>#PEND</v>
      </c>
      <c r="F161" s="4" cm="1">
        <f t="array" ref="F161">_xll.SNL.Clients.Office.Excel.Functions.SPG($A161, "SP_TOTAL_REV", F$2)</f>
        <v>4090000</v>
      </c>
      <c r="G161" s="4" t="str" cm="1">
        <f t="array" ref="G161">_xll.SNL.Clients.Office.Excel.Functions.SPG($A161, "SP_TOTAL_REV", G$2)</f>
        <v>#PEND</v>
      </c>
      <c r="H161" s="4" t="str" cm="1">
        <f t="array" ref="H161">_xll.SNL.Clients.Office.Excel.Functions.SPG($A161, "SP_TOTAL_REV", H$2)</f>
        <v>#PEND</v>
      </c>
      <c r="I161" s="4" t="str" cm="1">
        <f t="array" ref="I161">_xll.SNL.Clients.Office.Excel.Functions.SPG($A161, "SP_TOTAL_REV", I$2)</f>
        <v>#PEND</v>
      </c>
      <c r="J161" s="4" cm="1">
        <f t="array" ref="J161">_xll.SNL.Clients.Office.Excel.Functions.SPG($A161, "SP_TOTAL_REV", J$2)</f>
        <v>3892000</v>
      </c>
      <c r="K161" s="4" t="str" cm="1">
        <f t="array" ref="K161">_xll.SNL.Clients.Office.Excel.Functions.SPG($A161, "SP_TOTAL_REV", K$2)</f>
        <v>#PEND</v>
      </c>
      <c r="L161" s="4" t="str" cm="1">
        <f t="array" ref="L161">_xll.SNL.Clients.Office.Excel.Functions.SPG($A161, "SP_TOTAL_REV", L$2)</f>
        <v>#PEND</v>
      </c>
      <c r="M161" s="4" t="str" cm="1">
        <f t="array" ref="M161">_xll.SNL.Clients.Office.Excel.Functions.SPG($A161, "SP_TOTAL_REV", M$2)</f>
        <v>#PEND</v>
      </c>
      <c r="N161" s="4" cm="1">
        <f t="array" ref="N161">_xll.SNL.Clients.Office.Excel.Functions.SPG($A161, "SP_TOTAL_REV", N$2)</f>
        <v>4947000</v>
      </c>
      <c r="O161" s="4" t="str" cm="1">
        <f t="array" ref="O161">_xll.SNL.Clients.Office.Excel.Functions.SPG($A161, "SP_TOTAL_REV", O$2)</f>
        <v>#PEND</v>
      </c>
      <c r="P161" s="4" t="str" cm="1">
        <f t="array" ref="P161">_xll.SNL.Clients.Office.Excel.Functions.SPG($A161, "SP_TOTAL_REV", P$2)</f>
        <v>#PEND</v>
      </c>
      <c r="Q161" s="4" t="str" cm="1">
        <f t="array" ref="Q161">_xll.SNL.Clients.Office.Excel.Functions.SPG($A161, "SP_TOTAL_REV", Q$2)</f>
        <v>#PEND</v>
      </c>
      <c r="R161" s="4" cm="1">
        <f t="array" ref="R161">_xll.SNL.Clients.Office.Excel.Functions.SPG($A161, "SP_TOTAL_REV", R$2)</f>
        <v>4558000</v>
      </c>
      <c r="S161" s="4" t="str" cm="1">
        <f t="array" ref="S161">_xll.SNL.Clients.Office.Excel.Functions.SPG($A161, "SP_TOTAL_REV", S$2)</f>
        <v>#PEND</v>
      </c>
      <c r="T161" s="4" t="str" cm="1">
        <f t="array" ref="T161">_xll.SNL.Clients.Office.Excel.Functions.SPG($A161, "SP_TOTAL_REV", T$2)</f>
        <v>#PEND</v>
      </c>
      <c r="U161" s="4" t="str" cm="1">
        <f t="array" ref="U161">_xll.SNL.Clients.Office.Excel.Functions.SPG($A161, "SP_TOTAL_REV", U$2)</f>
        <v>#PEND</v>
      </c>
      <c r="V161" s="4" cm="1">
        <f t="array" ref="V161">_xll.SNL.Clients.Office.Excel.Functions.SPG($A161, "SP_TOTAL_REV", V$2)</f>
        <v>4971000</v>
      </c>
    </row>
    <row r="162" spans="1:22" x14ac:dyDescent="0.3">
      <c r="A162" t="s">
        <v>165</v>
      </c>
      <c r="B162" s="4" cm="1">
        <f t="array" ref="B162">_xll.SNL.Clients.Office.Excel.Functions.SPG($A162, "SP_TOTAL_REV", B$2)</f>
        <v>380873</v>
      </c>
      <c r="C162" s="4" t="str" cm="1">
        <f t="array" ref="C162">_xll.SNL.Clients.Office.Excel.Functions.SPG($A162, "SP_TOTAL_REV", C$2)</f>
        <v>#PEND</v>
      </c>
      <c r="D162" s="4" t="str" cm="1">
        <f t="array" ref="D162">_xll.SNL.Clients.Office.Excel.Functions.SPG($A162, "SP_TOTAL_REV", D$2)</f>
        <v>#PEND</v>
      </c>
      <c r="E162" s="4" t="str" cm="1">
        <f t="array" ref="E162">_xll.SNL.Clients.Office.Excel.Functions.SPG($A162, "SP_TOTAL_REV", E$2)</f>
        <v>#PEND</v>
      </c>
      <c r="F162" s="4" cm="1">
        <f t="array" ref="F162">_xll.SNL.Clients.Office.Excel.Functions.SPG($A162, "SP_TOTAL_REV", F$2)</f>
        <v>551082</v>
      </c>
      <c r="G162" s="4" t="str" cm="1">
        <f t="array" ref="G162">_xll.SNL.Clients.Office.Excel.Functions.SPG($A162, "SP_TOTAL_REV", G$2)</f>
        <v>#PEND</v>
      </c>
      <c r="H162" s="4" t="str" cm="1">
        <f t="array" ref="H162">_xll.SNL.Clients.Office.Excel.Functions.SPG($A162, "SP_TOTAL_REV", H$2)</f>
        <v>#PEND</v>
      </c>
      <c r="I162" s="4" t="str" cm="1">
        <f t="array" ref="I162">_xll.SNL.Clients.Office.Excel.Functions.SPG($A162, "SP_TOTAL_REV", I$2)</f>
        <v>#PEND</v>
      </c>
      <c r="J162" s="4" cm="1">
        <f t="array" ref="J162">_xll.SNL.Clients.Office.Excel.Functions.SPG($A162, "SP_TOTAL_REV", J$2)</f>
        <v>634713</v>
      </c>
      <c r="K162" s="4" t="str" cm="1">
        <f t="array" ref="K162">_xll.SNL.Clients.Office.Excel.Functions.SPG($A162, "SP_TOTAL_REV", K$2)</f>
        <v>#PEND</v>
      </c>
      <c r="L162" s="4" t="str" cm="1">
        <f t="array" ref="L162">_xll.SNL.Clients.Office.Excel.Functions.SPG($A162, "SP_TOTAL_REV", L$2)</f>
        <v>#PEND</v>
      </c>
      <c r="M162" s="4" t="str" cm="1">
        <f t="array" ref="M162">_xll.SNL.Clients.Office.Excel.Functions.SPG($A162, "SP_TOTAL_REV", M$2)</f>
        <v>#PEND</v>
      </c>
      <c r="N162" s="4" cm="1">
        <f t="array" ref="N162">_xll.SNL.Clients.Office.Excel.Functions.SPG($A162, "SP_TOTAL_REV", N$2)</f>
        <v>351519</v>
      </c>
      <c r="O162" s="4" t="str" cm="1">
        <f t="array" ref="O162">_xll.SNL.Clients.Office.Excel.Functions.SPG($A162, "SP_TOTAL_REV", O$2)</f>
        <v>#PEND</v>
      </c>
      <c r="P162" s="4" t="str" cm="1">
        <f t="array" ref="P162">_xll.SNL.Clients.Office.Excel.Functions.SPG($A162, "SP_TOTAL_REV", P$2)</f>
        <v>#PEND</v>
      </c>
      <c r="Q162" s="4" t="str" cm="1">
        <f t="array" ref="Q162">_xll.SNL.Clients.Office.Excel.Functions.SPG($A162, "SP_TOTAL_REV", Q$2)</f>
        <v>#PEND</v>
      </c>
      <c r="R162" s="4" cm="1">
        <f t="array" ref="R162">_xll.SNL.Clients.Office.Excel.Functions.SPG($A162, "SP_TOTAL_REV", R$2)</f>
        <v>178503</v>
      </c>
      <c r="S162" s="4" t="str" cm="1">
        <f t="array" ref="S162">_xll.SNL.Clients.Office.Excel.Functions.SPG($A162, "SP_TOTAL_REV", S$2)</f>
        <v>#PEND</v>
      </c>
      <c r="T162" s="4" t="str" cm="1">
        <f t="array" ref="T162">_xll.SNL.Clients.Office.Excel.Functions.SPG($A162, "SP_TOTAL_REV", T$2)</f>
        <v>#PEND</v>
      </c>
      <c r="U162" s="4" t="str" cm="1">
        <f t="array" ref="U162">_xll.SNL.Clients.Office.Excel.Functions.SPG($A162, "SP_TOTAL_REV", U$2)</f>
        <v>#PEND</v>
      </c>
      <c r="V162" s="4" cm="1">
        <f t="array" ref="V162">_xll.SNL.Clients.Office.Excel.Functions.SPG($A162, "SP_TOTAL_REV", V$2)</f>
        <v>180057</v>
      </c>
    </row>
    <row r="163" spans="1:22" x14ac:dyDescent="0.3">
      <c r="A163" t="s">
        <v>166</v>
      </c>
      <c r="B163" s="4" cm="1">
        <f t="array" ref="B163">_xll.SNL.Clients.Office.Excel.Functions.SPG($A163, "SP_TOTAL_REV", B$2)</f>
        <v>3389100</v>
      </c>
      <c r="C163" s="4" t="str" cm="1">
        <f t="array" ref="C163">_xll.SNL.Clients.Office.Excel.Functions.SPG($A163, "SP_TOTAL_REV", C$2)</f>
        <v>#PEND</v>
      </c>
      <c r="D163" s="4" t="str" cm="1">
        <f t="array" ref="D163">_xll.SNL.Clients.Office.Excel.Functions.SPG($A163, "SP_TOTAL_REV", D$2)</f>
        <v>#PEND</v>
      </c>
      <c r="E163" s="4" t="str" cm="1">
        <f t="array" ref="E163">_xll.SNL.Clients.Office.Excel.Functions.SPG($A163, "SP_TOTAL_REV", E$2)</f>
        <v>#PEND</v>
      </c>
      <c r="F163" s="4" cm="1">
        <f t="array" ref="F163">_xll.SNL.Clients.Office.Excel.Functions.SPG($A163, "SP_TOTAL_REV", F$2)</f>
        <v>3595522</v>
      </c>
      <c r="G163" s="4" t="str" cm="1">
        <f t="array" ref="G163">_xll.SNL.Clients.Office.Excel.Functions.SPG($A163, "SP_TOTAL_REV", G$2)</f>
        <v>#PEND</v>
      </c>
      <c r="H163" s="4" t="str" cm="1">
        <f t="array" ref="H163">_xll.SNL.Clients.Office.Excel.Functions.SPG($A163, "SP_TOTAL_REV", H$2)</f>
        <v>#PEND</v>
      </c>
      <c r="I163" s="4" t="str" cm="1">
        <f t="array" ref="I163">_xll.SNL.Clients.Office.Excel.Functions.SPG($A163, "SP_TOTAL_REV", I$2)</f>
        <v>#PEND</v>
      </c>
      <c r="J163" s="4" cm="1">
        <f t="array" ref="J163">_xll.SNL.Clients.Office.Excel.Functions.SPG($A163, "SP_TOTAL_REV", J$2)</f>
        <v>4218615</v>
      </c>
      <c r="K163" s="4" t="str" cm="1">
        <f t="array" ref="K163">_xll.SNL.Clients.Office.Excel.Functions.SPG($A163, "SP_TOTAL_REV", K$2)</f>
        <v>#PEND</v>
      </c>
      <c r="L163" s="4" t="str" cm="1">
        <f t="array" ref="L163">_xll.SNL.Clients.Office.Excel.Functions.SPG($A163, "SP_TOTAL_REV", L$2)</f>
        <v>#PEND</v>
      </c>
      <c r="M163" s="4" t="str" cm="1">
        <f t="array" ref="M163">_xll.SNL.Clients.Office.Excel.Functions.SPG($A163, "SP_TOTAL_REV", M$2)</f>
        <v>#PEND</v>
      </c>
      <c r="N163" s="4" cm="1">
        <f t="array" ref="N163">_xll.SNL.Clients.Office.Excel.Functions.SPG($A163, "SP_TOTAL_REV", N$2)</f>
        <v>3353532</v>
      </c>
      <c r="O163" s="4" t="str" cm="1">
        <f t="array" ref="O163">_xll.SNL.Clients.Office.Excel.Functions.SPG($A163, "SP_TOTAL_REV", O$2)</f>
        <v>#PEND</v>
      </c>
      <c r="P163" s="4" t="str" cm="1">
        <f t="array" ref="P163">_xll.SNL.Clients.Office.Excel.Functions.SPG($A163, "SP_TOTAL_REV", P$2)</f>
        <v>#PEND</v>
      </c>
      <c r="Q163" s="4" t="str" cm="1">
        <f t="array" ref="Q163">_xll.SNL.Clients.Office.Excel.Functions.SPG($A163, "SP_TOTAL_REV", Q$2)</f>
        <v>#PEND</v>
      </c>
      <c r="R163" s="4" cm="1">
        <f t="array" ref="R163">_xll.SNL.Clients.Office.Excel.Functions.SPG($A163, "SP_TOTAL_REV", R$2)</f>
        <v>2903568</v>
      </c>
      <c r="S163" s="4" t="str" cm="1">
        <f t="array" ref="S163">_xll.SNL.Clients.Office.Excel.Functions.SPG($A163, "SP_TOTAL_REV", S$2)</f>
        <v>#PEND</v>
      </c>
      <c r="T163" s="4" t="str" cm="1">
        <f t="array" ref="T163">_xll.SNL.Clients.Office.Excel.Functions.SPG($A163, "SP_TOTAL_REV", T$2)</f>
        <v>#PEND</v>
      </c>
      <c r="U163" s="4" t="str" cm="1">
        <f t="array" ref="U163">_xll.SNL.Clients.Office.Excel.Functions.SPG($A163, "SP_TOTAL_REV", U$2)</f>
        <v>#PEND</v>
      </c>
      <c r="V163" s="4" cm="1">
        <f t="array" ref="V163">_xll.SNL.Clients.Office.Excel.Functions.SPG($A163, "SP_TOTAL_REV", V$2)</f>
        <v>3140575</v>
      </c>
    </row>
    <row r="164" spans="1:22" x14ac:dyDescent="0.3">
      <c r="A164" t="s">
        <v>167</v>
      </c>
      <c r="B164" s="4" cm="1">
        <f t="array" ref="B164">_xll.SNL.Clients.Office.Excel.Functions.SPG($A164, "SP_TOTAL_REV", B$2)</f>
        <v>5893000</v>
      </c>
      <c r="C164" s="4" t="str" cm="1">
        <f t="array" ref="C164">_xll.SNL.Clients.Office.Excel.Functions.SPG($A164, "SP_TOTAL_REV", C$2)</f>
        <v>#PEND</v>
      </c>
      <c r="D164" s="4" t="str" cm="1">
        <f t="array" ref="D164">_xll.SNL.Clients.Office.Excel.Functions.SPG($A164, "SP_TOTAL_REV", D$2)</f>
        <v>#PEND</v>
      </c>
      <c r="E164" s="4" t="str" cm="1">
        <f t="array" ref="E164">_xll.SNL.Clients.Office.Excel.Functions.SPG($A164, "SP_TOTAL_REV", E$2)</f>
        <v>#PEND</v>
      </c>
      <c r="F164" s="4" cm="1">
        <f t="array" ref="F164">_xll.SNL.Clients.Office.Excel.Functions.SPG($A164, "SP_TOTAL_REV", F$2)</f>
        <v>6134000</v>
      </c>
      <c r="G164" s="4" t="str" cm="1">
        <f t="array" ref="G164">_xll.SNL.Clients.Office.Excel.Functions.SPG($A164, "SP_TOTAL_REV", G$2)</f>
        <v>#PEND</v>
      </c>
      <c r="H164" s="4" t="str" cm="1">
        <f t="array" ref="H164">_xll.SNL.Clients.Office.Excel.Functions.SPG($A164, "SP_TOTAL_REV", H$2)</f>
        <v>#PEND</v>
      </c>
      <c r="I164" s="4" t="str" cm="1">
        <f t="array" ref="I164">_xll.SNL.Clients.Office.Excel.Functions.SPG($A164, "SP_TOTAL_REV", I$2)</f>
        <v>#PEND</v>
      </c>
      <c r="J164" s="4" cm="1">
        <f t="array" ref="J164">_xll.SNL.Clients.Office.Excel.Functions.SPG($A164, "SP_TOTAL_REV", J$2)</f>
        <v>7632000</v>
      </c>
      <c r="K164" s="4" t="str" cm="1">
        <f t="array" ref="K164">_xll.SNL.Clients.Office.Excel.Functions.SPG($A164, "SP_TOTAL_REV", K$2)</f>
        <v>#PEND</v>
      </c>
      <c r="L164" s="4" t="str" cm="1">
        <f t="array" ref="L164">_xll.SNL.Clients.Office.Excel.Functions.SPG($A164, "SP_TOTAL_REV", L$2)</f>
        <v>#PEND</v>
      </c>
      <c r="M164" s="4" t="str" cm="1">
        <f t="array" ref="M164">_xll.SNL.Clients.Office.Excel.Functions.SPG($A164, "SP_TOTAL_REV", M$2)</f>
        <v>#PEND</v>
      </c>
      <c r="N164" s="4" cm="1">
        <f t="array" ref="N164">_xll.SNL.Clients.Office.Excel.Functions.SPG($A164, "SP_TOTAL_REV", N$2)</f>
        <v>5258000</v>
      </c>
      <c r="O164" s="4" t="str" cm="1">
        <f t="array" ref="O164">_xll.SNL.Clients.Office.Excel.Functions.SPG($A164, "SP_TOTAL_REV", O$2)</f>
        <v>#PEND</v>
      </c>
      <c r="P164" s="4" t="str" cm="1">
        <f t="array" ref="P164">_xll.SNL.Clients.Office.Excel.Functions.SPG($A164, "SP_TOTAL_REV", P$2)</f>
        <v>#PEND</v>
      </c>
      <c r="Q164" s="4" t="str" cm="1">
        <f t="array" ref="Q164">_xll.SNL.Clients.Office.Excel.Functions.SPG($A164, "SP_TOTAL_REV", Q$2)</f>
        <v>#PEND</v>
      </c>
      <c r="R164" s="4" cm="1">
        <f t="array" ref="R164">_xll.SNL.Clients.Office.Excel.Functions.SPG($A164, "SP_TOTAL_REV", R$2)</f>
        <v>2321000</v>
      </c>
      <c r="S164" s="4" t="str" cm="1">
        <f t="array" ref="S164">_xll.SNL.Clients.Office.Excel.Functions.SPG($A164, "SP_TOTAL_REV", S$2)</f>
        <v>#PEND</v>
      </c>
      <c r="T164" s="4" t="str" cm="1">
        <f t="array" ref="T164">_xll.SNL.Clients.Office.Excel.Functions.SPG($A164, "SP_TOTAL_REV", T$2)</f>
        <v>#PEND</v>
      </c>
      <c r="U164" s="4" t="str" cm="1">
        <f t="array" ref="U164">_xll.SNL.Clients.Office.Excel.Functions.SPG($A164, "SP_TOTAL_REV", U$2)</f>
        <v>#PEND</v>
      </c>
      <c r="V164" s="4" cm="1">
        <f t="array" ref="V164">_xll.SNL.Clients.Office.Excel.Functions.SPG($A164, "SP_TOTAL_REV", V$2)</f>
        <v>4218076</v>
      </c>
    </row>
    <row r="165" spans="1:22" x14ac:dyDescent="0.3">
      <c r="A165" t="s">
        <v>168</v>
      </c>
      <c r="B165" s="4" cm="1">
        <f t="array" ref="B165">_xll.SNL.Clients.Office.Excel.Functions.SPG($A165, "SP_TOTAL_REV", B$2)</f>
        <v>1167527</v>
      </c>
      <c r="C165" s="4" t="str" cm="1">
        <f t="array" ref="C165">_xll.SNL.Clients.Office.Excel.Functions.SPG($A165, "SP_TOTAL_REV", C$2)</f>
        <v>#PEND</v>
      </c>
      <c r="D165" s="4" t="str" cm="1">
        <f t="array" ref="D165">_xll.SNL.Clients.Office.Excel.Functions.SPG($A165, "SP_TOTAL_REV", D$2)</f>
        <v>#PEND</v>
      </c>
      <c r="E165" s="4" t="str" cm="1">
        <f t="array" ref="E165">_xll.SNL.Clients.Office.Excel.Functions.SPG($A165, "SP_TOTAL_REV", E$2)</f>
        <v>#PEND</v>
      </c>
      <c r="F165" s="4" cm="1">
        <f t="array" ref="F165">_xll.SNL.Clients.Office.Excel.Functions.SPG($A165, "SP_TOTAL_REV", F$2)</f>
        <v>1152136</v>
      </c>
      <c r="G165" s="4" t="str" cm="1">
        <f t="array" ref="G165">_xll.SNL.Clients.Office.Excel.Functions.SPG($A165, "SP_TOTAL_REV", G$2)</f>
        <v>#PEND</v>
      </c>
      <c r="H165" s="4" t="str" cm="1">
        <f t="array" ref="H165">_xll.SNL.Clients.Office.Excel.Functions.SPG($A165, "SP_TOTAL_REV", H$2)</f>
        <v>#PEND</v>
      </c>
      <c r="I165" s="4" t="str" cm="1">
        <f t="array" ref="I165">_xll.SNL.Clients.Office.Excel.Functions.SPG($A165, "SP_TOTAL_REV", I$2)</f>
        <v>#PEND</v>
      </c>
      <c r="J165" s="4" cm="1">
        <f t="array" ref="J165">_xll.SNL.Clients.Office.Excel.Functions.SPG($A165, "SP_TOTAL_REV", J$2)</f>
        <v>1226920</v>
      </c>
      <c r="K165" s="4" t="str" cm="1">
        <f t="array" ref="K165">_xll.SNL.Clients.Office.Excel.Functions.SPG($A165, "SP_TOTAL_REV", K$2)</f>
        <v>#PEND</v>
      </c>
      <c r="L165" s="4" t="str" cm="1">
        <f t="array" ref="L165">_xll.SNL.Clients.Office.Excel.Functions.SPG($A165, "SP_TOTAL_REV", L$2)</f>
        <v>#PEND</v>
      </c>
      <c r="M165" s="4" t="str" cm="1">
        <f t="array" ref="M165">_xll.SNL.Clients.Office.Excel.Functions.SPG($A165, "SP_TOTAL_REV", M$2)</f>
        <v>#PEND</v>
      </c>
      <c r="N165" s="4" cm="1">
        <f t="array" ref="N165">_xll.SNL.Clients.Office.Excel.Functions.SPG($A165, "SP_TOTAL_REV", N$2)</f>
        <v>988539</v>
      </c>
      <c r="O165" s="4" t="str" cm="1">
        <f t="array" ref="O165">_xll.SNL.Clients.Office.Excel.Functions.SPG($A165, "SP_TOTAL_REV", O$2)</f>
        <v>#PEND</v>
      </c>
      <c r="P165" s="4" t="str" cm="1">
        <f t="array" ref="P165">_xll.SNL.Clients.Office.Excel.Functions.SPG($A165, "SP_TOTAL_REV", P$2)</f>
        <v>#PEND</v>
      </c>
      <c r="Q165" s="4" t="str" cm="1">
        <f t="array" ref="Q165">_xll.SNL.Clients.Office.Excel.Functions.SPG($A165, "SP_TOTAL_REV", Q$2)</f>
        <v>#PEND</v>
      </c>
      <c r="R165" s="4" cm="1">
        <f t="array" ref="R165">_xll.SNL.Clients.Office.Excel.Functions.SPG($A165, "SP_TOTAL_REV", R$2)</f>
        <v>652243</v>
      </c>
      <c r="S165" s="4" t="str" cm="1">
        <f t="array" ref="S165">_xll.SNL.Clients.Office.Excel.Functions.SPG($A165, "SP_TOTAL_REV", S$2)</f>
        <v>#PEND</v>
      </c>
      <c r="T165" s="4" t="str" cm="1">
        <f t="array" ref="T165">_xll.SNL.Clients.Office.Excel.Functions.SPG($A165, "SP_TOTAL_REV", T$2)</f>
        <v>#PEND</v>
      </c>
      <c r="U165" s="4" t="str" cm="1">
        <f t="array" ref="U165">_xll.SNL.Clients.Office.Excel.Functions.SPG($A165, "SP_TOTAL_REV", U$2)</f>
        <v>#PEND</v>
      </c>
      <c r="V165" s="4" cm="1">
        <f t="array" ref="V165">_xll.SNL.Clients.Office.Excel.Functions.SPG($A165, "SP_TOTAL_REV", V$2)</f>
        <v>588103</v>
      </c>
    </row>
    <row r="166" spans="1:22" x14ac:dyDescent="0.3">
      <c r="A166" t="s">
        <v>169</v>
      </c>
      <c r="B166" s="4" cm="1">
        <f t="array" ref="B166">_xll.SNL.Clients.Office.Excel.Functions.SPG($A166, "SP_TOTAL_REV", B$2)</f>
        <v>1177343</v>
      </c>
      <c r="C166" s="4" t="str" cm="1">
        <f t="array" ref="C166">_xll.SNL.Clients.Office.Excel.Functions.SPG($A166, "SP_TOTAL_REV", C$2)</f>
        <v>#PEND</v>
      </c>
      <c r="D166" s="4" t="str" cm="1">
        <f t="array" ref="D166">_xll.SNL.Clients.Office.Excel.Functions.SPG($A166, "SP_TOTAL_REV", D$2)</f>
        <v>#PEND</v>
      </c>
      <c r="E166" s="4" t="str" cm="1">
        <f t="array" ref="E166">_xll.SNL.Clients.Office.Excel.Functions.SPG($A166, "SP_TOTAL_REV", E$2)</f>
        <v>#PEND</v>
      </c>
      <c r="F166" s="4" cm="1">
        <f t="array" ref="F166">_xll.SNL.Clients.Office.Excel.Functions.SPG($A166, "SP_TOTAL_REV", F$2)</f>
        <v>985421</v>
      </c>
      <c r="G166" s="4" t="str" cm="1">
        <f t="array" ref="G166">_xll.SNL.Clients.Office.Excel.Functions.SPG($A166, "SP_TOTAL_REV", G$2)</f>
        <v>#PEND</v>
      </c>
      <c r="H166" s="4" t="str" cm="1">
        <f t="array" ref="H166">_xll.SNL.Clients.Office.Excel.Functions.SPG($A166, "SP_TOTAL_REV", H$2)</f>
        <v>#PEND</v>
      </c>
      <c r="I166" s="4" t="str" cm="1">
        <f t="array" ref="I166">_xll.SNL.Clients.Office.Excel.Functions.SPG($A166, "SP_TOTAL_REV", I$2)</f>
        <v>#PEND</v>
      </c>
      <c r="J166" s="4" cm="1">
        <f t="array" ref="J166">_xll.SNL.Clients.Office.Excel.Functions.SPG($A166, "SP_TOTAL_REV", J$2)</f>
        <v>3654908</v>
      </c>
      <c r="K166" s="4" t="str" cm="1">
        <f t="array" ref="K166">_xll.SNL.Clients.Office.Excel.Functions.SPG($A166, "SP_TOTAL_REV", K$2)</f>
        <v>#PEND</v>
      </c>
      <c r="L166" s="4" t="str" cm="1">
        <f t="array" ref="L166">_xll.SNL.Clients.Office.Excel.Functions.SPG($A166, "SP_TOTAL_REV", L$2)</f>
        <v>#PEND</v>
      </c>
      <c r="M166" s="4" t="str" cm="1">
        <f t="array" ref="M166">_xll.SNL.Clients.Office.Excel.Functions.SPG($A166, "SP_TOTAL_REV", M$2)</f>
        <v>#PEND</v>
      </c>
      <c r="N166" s="4" cm="1">
        <f t="array" ref="N166">_xll.SNL.Clients.Office.Excel.Functions.SPG($A166, "SP_TOTAL_REV", N$2)</f>
        <v>1766717</v>
      </c>
      <c r="O166" s="4" t="str" cm="1">
        <f t="array" ref="O166">_xll.SNL.Clients.Office.Excel.Functions.SPG($A166, "SP_TOTAL_REV", O$2)</f>
        <v>#PEND</v>
      </c>
      <c r="P166" s="4" t="str" cm="1">
        <f t="array" ref="P166">_xll.SNL.Clients.Office.Excel.Functions.SPG($A166, "SP_TOTAL_REV", P$2)</f>
        <v>#PEND</v>
      </c>
      <c r="Q166" s="4" t="str" cm="1">
        <f t="array" ref="Q166">_xll.SNL.Clients.Office.Excel.Functions.SPG($A166, "SP_TOTAL_REV", Q$2)</f>
        <v>#PEND</v>
      </c>
      <c r="R166" s="4" cm="1">
        <f t="array" ref="R166">_xll.SNL.Clients.Office.Excel.Functions.SPG($A166, "SP_TOTAL_REV", R$2)</f>
        <v>588397</v>
      </c>
      <c r="S166" s="4" t="str" cm="1">
        <f t="array" ref="S166">_xll.SNL.Clients.Office.Excel.Functions.SPG($A166, "SP_TOTAL_REV", S$2)</f>
        <v>#PEND</v>
      </c>
      <c r="T166" s="4" t="str" cm="1">
        <f t="array" ref="T166">_xll.SNL.Clients.Office.Excel.Functions.SPG($A166, "SP_TOTAL_REV", T$2)</f>
        <v>#PEND</v>
      </c>
      <c r="U166" s="4" t="str" cm="1">
        <f t="array" ref="U166">_xll.SNL.Clients.Office.Excel.Functions.SPG($A166, "SP_TOTAL_REV", U$2)</f>
        <v>#PEND</v>
      </c>
      <c r="V166" s="4" cm="1">
        <f t="array" ref="V166">_xll.SNL.Clients.Office.Excel.Functions.SPG($A166, "SP_TOTAL_REV", V$2)</f>
        <v>755797</v>
      </c>
    </row>
    <row r="167" spans="1:22" x14ac:dyDescent="0.3">
      <c r="A167" t="s">
        <v>170</v>
      </c>
      <c r="B167" s="4" cm="1">
        <f t="array" ref="B167">_xll.SNL.Clients.Office.Excel.Functions.SPG($A167, "SP_TOTAL_REV", B$2)</f>
        <v>1441800</v>
      </c>
      <c r="C167" s="4" t="str" cm="1">
        <f t="array" ref="C167">_xll.SNL.Clients.Office.Excel.Functions.SPG($A167, "SP_TOTAL_REV", C$2)</f>
        <v>#PEND</v>
      </c>
      <c r="D167" s="4" t="str" cm="1">
        <f t="array" ref="D167">_xll.SNL.Clients.Office.Excel.Functions.SPG($A167, "SP_TOTAL_REV", D$2)</f>
        <v>#PEND</v>
      </c>
      <c r="E167" s="4" t="str" cm="1">
        <f t="array" ref="E167">_xll.SNL.Clients.Office.Excel.Functions.SPG($A167, "SP_TOTAL_REV", E$2)</f>
        <v>#PEND</v>
      </c>
      <c r="F167" s="4" cm="1">
        <f t="array" ref="F167">_xll.SNL.Clients.Office.Excel.Functions.SPG($A167, "SP_TOTAL_REV", F$2)</f>
        <v>1319100</v>
      </c>
      <c r="G167" s="4" t="str" cm="1">
        <f t="array" ref="G167">_xll.SNL.Clients.Office.Excel.Functions.SPG($A167, "SP_TOTAL_REV", G$2)</f>
        <v>#PEND</v>
      </c>
      <c r="H167" s="4" t="str" cm="1">
        <f t="array" ref="H167">_xll.SNL.Clients.Office.Excel.Functions.SPG($A167, "SP_TOTAL_REV", H$2)</f>
        <v>#PEND</v>
      </c>
      <c r="I167" s="4" t="str" cm="1">
        <f t="array" ref="I167">_xll.SNL.Clients.Office.Excel.Functions.SPG($A167, "SP_TOTAL_REV", I$2)</f>
        <v>#PEND</v>
      </c>
      <c r="J167" s="4" cm="1">
        <f t="array" ref="J167">_xll.SNL.Clients.Office.Excel.Functions.SPG($A167, "SP_TOTAL_REV", J$2)</f>
        <v>1244300</v>
      </c>
      <c r="K167" s="4" t="str" cm="1">
        <f t="array" ref="K167">_xll.SNL.Clients.Office.Excel.Functions.SPG($A167, "SP_TOTAL_REV", K$2)</f>
        <v>#PEND</v>
      </c>
      <c r="L167" s="4" t="str" cm="1">
        <f t="array" ref="L167">_xll.SNL.Clients.Office.Excel.Functions.SPG($A167, "SP_TOTAL_REV", L$2)</f>
        <v>#PEND</v>
      </c>
      <c r="M167" s="4" t="str" cm="1">
        <f t="array" ref="M167">_xll.SNL.Clients.Office.Excel.Functions.SPG($A167, "SP_TOTAL_REV", M$2)</f>
        <v>#PEND</v>
      </c>
      <c r="N167" s="4" cm="1">
        <f t="array" ref="N167">_xll.SNL.Clients.Office.Excel.Functions.SPG($A167, "SP_TOTAL_REV", N$2)</f>
        <v>1222900</v>
      </c>
      <c r="O167" s="4" t="str" cm="1">
        <f t="array" ref="O167">_xll.SNL.Clients.Office.Excel.Functions.SPG($A167, "SP_TOTAL_REV", O$2)</f>
        <v>#PEND</v>
      </c>
      <c r="P167" s="4" t="str" cm="1">
        <f t="array" ref="P167">_xll.SNL.Clients.Office.Excel.Functions.SPG($A167, "SP_TOTAL_REV", P$2)</f>
        <v>#PEND</v>
      </c>
      <c r="Q167" s="4" t="str" cm="1">
        <f t="array" ref="Q167">_xll.SNL.Clients.Office.Excel.Functions.SPG($A167, "SP_TOTAL_REV", Q$2)</f>
        <v>#PEND</v>
      </c>
      <c r="R167" s="4" cm="1">
        <f t="array" ref="R167">_xll.SNL.Clients.Office.Excel.Functions.SPG($A167, "SP_TOTAL_REV", R$2)</f>
        <v>1068300</v>
      </c>
      <c r="S167" s="4" t="str" cm="1">
        <f t="array" ref="S167">_xll.SNL.Clients.Office.Excel.Functions.SPG($A167, "SP_TOTAL_REV", S$2)</f>
        <v>#PEND</v>
      </c>
      <c r="T167" s="4" t="str" cm="1">
        <f t="array" ref="T167">_xll.SNL.Clients.Office.Excel.Functions.SPG($A167, "SP_TOTAL_REV", T$2)</f>
        <v>#PEND</v>
      </c>
      <c r="U167" s="4" t="str" cm="1">
        <f t="array" ref="U167">_xll.SNL.Clients.Office.Excel.Functions.SPG($A167, "SP_TOTAL_REV", U$2)</f>
        <v>#PEND</v>
      </c>
      <c r="V167" s="4" cm="1">
        <f t="array" ref="V167">_xll.SNL.Clients.Office.Excel.Functions.SPG($A167, "SP_TOTAL_REV", V$2)</f>
        <v>875700</v>
      </c>
    </row>
    <row r="168" spans="1:22" x14ac:dyDescent="0.3">
      <c r="A168" t="s">
        <v>171</v>
      </c>
      <c r="B168" s="4" cm="1">
        <f t="array" ref="B168">_xll.SNL.Clients.Office.Excel.Functions.SPG($A168, "SP_TOTAL_REV", B$2)</f>
        <v>2243000</v>
      </c>
      <c r="C168" s="4" t="str" cm="1">
        <f t="array" ref="C168">_xll.SNL.Clients.Office.Excel.Functions.SPG($A168, "SP_TOTAL_REV", C$2)</f>
        <v>#PEND</v>
      </c>
      <c r="D168" s="4" t="str" cm="1">
        <f t="array" ref="D168">_xll.SNL.Clients.Office.Excel.Functions.SPG($A168, "SP_TOTAL_REV", D$2)</f>
        <v>#PEND</v>
      </c>
      <c r="E168" s="4" t="str" cm="1">
        <f t="array" ref="E168">_xll.SNL.Clients.Office.Excel.Functions.SPG($A168, "SP_TOTAL_REV", E$2)</f>
        <v>#PEND</v>
      </c>
      <c r="F168" s="4" cm="1">
        <f t="array" ref="F168">_xll.SNL.Clients.Office.Excel.Functions.SPG($A168, "SP_TOTAL_REV", F$2)</f>
        <v>2079687</v>
      </c>
      <c r="G168" s="4" t="str" cm="1">
        <f t="array" ref="G168">_xll.SNL.Clients.Office.Excel.Functions.SPG($A168, "SP_TOTAL_REV", G$2)</f>
        <v>#PEND</v>
      </c>
      <c r="H168" s="4" t="str" cm="1">
        <f t="array" ref="H168">_xll.SNL.Clients.Office.Excel.Functions.SPG($A168, "SP_TOTAL_REV", H$2)</f>
        <v>#PEND</v>
      </c>
      <c r="I168" s="4" t="str" cm="1">
        <f t="array" ref="I168">_xll.SNL.Clients.Office.Excel.Functions.SPG($A168, "SP_TOTAL_REV", I$2)</f>
        <v>#PEND</v>
      </c>
      <c r="J168" s="4" cm="1">
        <f t="array" ref="J168">_xll.SNL.Clients.Office.Excel.Functions.SPG($A168, "SP_TOTAL_REV", J$2)</f>
        <v>1846931</v>
      </c>
      <c r="K168" s="4" t="str" cm="1">
        <f t="array" ref="K168">_xll.SNL.Clients.Office.Excel.Functions.SPG($A168, "SP_TOTAL_REV", K$2)</f>
        <v>#PEND</v>
      </c>
      <c r="L168" s="4" t="str" cm="1">
        <f t="array" ref="L168">_xll.SNL.Clients.Office.Excel.Functions.SPG($A168, "SP_TOTAL_REV", L$2)</f>
        <v>#PEND</v>
      </c>
      <c r="M168" s="4" t="str" cm="1">
        <f t="array" ref="M168">_xll.SNL.Clients.Office.Excel.Functions.SPG($A168, "SP_TOTAL_REV", M$2)</f>
        <v>#PEND</v>
      </c>
      <c r="N168" s="4" cm="1">
        <f t="array" ref="N168">_xll.SNL.Clients.Office.Excel.Functions.SPG($A168, "SP_TOTAL_REV", N$2)</f>
        <v>1675829</v>
      </c>
      <c r="O168" s="4" t="str" cm="1">
        <f t="array" ref="O168">_xll.SNL.Clients.Office.Excel.Functions.SPG($A168, "SP_TOTAL_REV", O$2)</f>
        <v>#PEND</v>
      </c>
      <c r="P168" s="4" t="str" cm="1">
        <f t="array" ref="P168">_xll.SNL.Clients.Office.Excel.Functions.SPG($A168, "SP_TOTAL_REV", P$2)</f>
        <v>#PEND</v>
      </c>
      <c r="Q168" s="4" t="str" cm="1">
        <f t="array" ref="Q168">_xll.SNL.Clients.Office.Excel.Functions.SPG($A168, "SP_TOTAL_REV", Q$2)</f>
        <v>#PEND</v>
      </c>
      <c r="R168" s="4" cm="1">
        <f t="array" ref="R168">_xll.SNL.Clients.Office.Excel.Functions.SPG($A168, "SP_TOTAL_REV", R$2)</f>
        <v>1521381</v>
      </c>
      <c r="S168" s="4" t="str" cm="1">
        <f t="array" ref="S168">_xll.SNL.Clients.Office.Excel.Functions.SPG($A168, "SP_TOTAL_REV", S$2)</f>
        <v>#PEND</v>
      </c>
      <c r="T168" s="4" t="str" cm="1">
        <f t="array" ref="T168">_xll.SNL.Clients.Office.Excel.Functions.SPG($A168, "SP_TOTAL_REV", T$2)</f>
        <v>#PEND</v>
      </c>
      <c r="U168" s="4" t="str" cm="1">
        <f t="array" ref="U168">_xll.SNL.Clients.Office.Excel.Functions.SPG($A168, "SP_TOTAL_REV", U$2)</f>
        <v>#PEND</v>
      </c>
      <c r="V168" s="4" cm="1">
        <f t="array" ref="V168">_xll.SNL.Clients.Office.Excel.Functions.SPG($A168, "SP_TOTAL_REV", V$2)</f>
        <v>1408439</v>
      </c>
    </row>
    <row r="169" spans="1:22" x14ac:dyDescent="0.3">
      <c r="A169" t="s">
        <v>172</v>
      </c>
      <c r="B169" s="4" cm="1">
        <f t="array" ref="B169">_xll.SNL.Clients.Office.Excel.Functions.SPG($A169, "SP_TOTAL_REV", B$2)</f>
        <v>747829</v>
      </c>
      <c r="C169" s="4" t="str" cm="1">
        <f t="array" ref="C169">_xll.SNL.Clients.Office.Excel.Functions.SPG($A169, "SP_TOTAL_REV", C$2)</f>
        <v>#PEND</v>
      </c>
      <c r="D169" s="4" t="str" cm="1">
        <f t="array" ref="D169">_xll.SNL.Clients.Office.Excel.Functions.SPG($A169, "SP_TOTAL_REV", D$2)</f>
        <v>#PEND</v>
      </c>
      <c r="E169" s="4" t="str" cm="1">
        <f t="array" ref="E169">_xll.SNL.Clients.Office.Excel.Functions.SPG($A169, "SP_TOTAL_REV", E$2)</f>
        <v>#PEND</v>
      </c>
      <c r="F169" s="4" cm="1">
        <f t="array" ref="F169">_xll.SNL.Clients.Office.Excel.Functions.SPG($A169, "SP_TOTAL_REV", F$2)</f>
        <v>724331</v>
      </c>
      <c r="G169" s="4" t="str" cm="1">
        <f t="array" ref="G169">_xll.SNL.Clients.Office.Excel.Functions.SPG($A169, "SP_TOTAL_REV", G$2)</f>
        <v>#PEND</v>
      </c>
      <c r="H169" s="4" t="str" cm="1">
        <f t="array" ref="H169">_xll.SNL.Clients.Office.Excel.Functions.SPG($A169, "SP_TOTAL_REV", H$2)</f>
        <v>#PEND</v>
      </c>
      <c r="I169" s="4" t="str" cm="1">
        <f t="array" ref="I169">_xll.SNL.Clients.Office.Excel.Functions.SPG($A169, "SP_TOTAL_REV", I$2)</f>
        <v>#PEND</v>
      </c>
      <c r="J169" s="4" cm="1">
        <f t="array" ref="J169">_xll.SNL.Clients.Office.Excel.Functions.SPG($A169, "SP_TOTAL_REV", J$2)</f>
        <v>694695</v>
      </c>
      <c r="K169" s="4" t="str" cm="1">
        <f t="array" ref="K169">_xll.SNL.Clients.Office.Excel.Functions.SPG($A169, "SP_TOTAL_REV", K$2)</f>
        <v>#PEND</v>
      </c>
      <c r="L169" s="4" t="str" cm="1">
        <f t="array" ref="L169">_xll.SNL.Clients.Office.Excel.Functions.SPG($A169, "SP_TOTAL_REV", L$2)</f>
        <v>#PEND</v>
      </c>
      <c r="M169" s="4" t="str" cm="1">
        <f t="array" ref="M169">_xll.SNL.Clients.Office.Excel.Functions.SPG($A169, "SP_TOTAL_REV", M$2)</f>
        <v>#PEND</v>
      </c>
      <c r="N169" s="4" cm="1">
        <f t="array" ref="N169">_xll.SNL.Clients.Office.Excel.Functions.SPG($A169, "SP_TOTAL_REV", N$2)</f>
        <v>622281</v>
      </c>
      <c r="O169" s="4" t="str" cm="1">
        <f t="array" ref="O169">_xll.SNL.Clients.Office.Excel.Functions.SPG($A169, "SP_TOTAL_REV", O$2)</f>
        <v>#PEND</v>
      </c>
      <c r="P169" s="4" t="str" cm="1">
        <f t="array" ref="P169">_xll.SNL.Clients.Office.Excel.Functions.SPG($A169, "SP_TOTAL_REV", P$2)</f>
        <v>#PEND</v>
      </c>
      <c r="Q169" s="4" t="str" cm="1">
        <f t="array" ref="Q169">_xll.SNL.Clients.Office.Excel.Functions.SPG($A169, "SP_TOTAL_REV", Q$2)</f>
        <v>#PEND</v>
      </c>
      <c r="R169" s="4" cm="1">
        <f t="array" ref="R169">_xll.SNL.Clients.Office.Excel.Functions.SPG($A169, "SP_TOTAL_REV", R$2)</f>
        <v>621719</v>
      </c>
      <c r="S169" s="4" t="str" cm="1">
        <f t="array" ref="S169">_xll.SNL.Clients.Office.Excel.Functions.SPG($A169, "SP_TOTAL_REV", S$2)</f>
        <v>#PEND</v>
      </c>
      <c r="T169" s="4" t="str" cm="1">
        <f t="array" ref="T169">_xll.SNL.Clients.Office.Excel.Functions.SPG($A169, "SP_TOTAL_REV", T$2)</f>
        <v>#PEND</v>
      </c>
      <c r="U169" s="4" t="str" cm="1">
        <f t="array" ref="U169">_xll.SNL.Clients.Office.Excel.Functions.SPG($A169, "SP_TOTAL_REV", U$2)</f>
        <v>#PEND</v>
      </c>
      <c r="V169" s="4" cm="1">
        <f t="array" ref="V169">_xll.SNL.Clients.Office.Excel.Functions.SPG($A169, "SP_TOTAL_REV", V$2)</f>
        <v>684624</v>
      </c>
    </row>
    <row r="170" spans="1:22" x14ac:dyDescent="0.3">
      <c r="A170" t="s">
        <v>173</v>
      </c>
      <c r="B170" s="4" cm="1">
        <f t="array" ref="B170">_xll.SNL.Clients.Office.Excel.Functions.SPG($A170, "SP_TOTAL_REV", B$2)</f>
        <v>1020603</v>
      </c>
      <c r="C170" s="4" t="str" cm="1">
        <f t="array" ref="C170">_xll.SNL.Clients.Office.Excel.Functions.SPG($A170, "SP_TOTAL_REV", C$2)</f>
        <v>#PEND</v>
      </c>
      <c r="D170" s="4" t="str" cm="1">
        <f t="array" ref="D170">_xll.SNL.Clients.Office.Excel.Functions.SPG($A170, "SP_TOTAL_REV", D$2)</f>
        <v>#PEND</v>
      </c>
      <c r="E170" s="4" t="str" cm="1">
        <f t="array" ref="E170">_xll.SNL.Clients.Office.Excel.Functions.SPG($A170, "SP_TOTAL_REV", E$2)</f>
        <v>#PEND</v>
      </c>
      <c r="F170" s="4" cm="1">
        <f t="array" ref="F170">_xll.SNL.Clients.Office.Excel.Functions.SPG($A170, "SP_TOTAL_REV", F$2)</f>
        <v>874241</v>
      </c>
      <c r="G170" s="4" t="str" cm="1">
        <f t="array" ref="G170">_xll.SNL.Clients.Office.Excel.Functions.SPG($A170, "SP_TOTAL_REV", G$2)</f>
        <v>#PEND</v>
      </c>
      <c r="H170" s="4" t="str" cm="1">
        <f t="array" ref="H170">_xll.SNL.Clients.Office.Excel.Functions.SPG($A170, "SP_TOTAL_REV", H$2)</f>
        <v>#PEND</v>
      </c>
      <c r="I170" s="4" t="str" cm="1">
        <f t="array" ref="I170">_xll.SNL.Clients.Office.Excel.Functions.SPG($A170, "SP_TOTAL_REV", I$2)</f>
        <v>#PEND</v>
      </c>
      <c r="J170" s="4" cm="1">
        <f t="array" ref="J170">_xll.SNL.Clients.Office.Excel.Functions.SPG($A170, "SP_TOTAL_REV", J$2)</f>
        <v>741227</v>
      </c>
      <c r="K170" s="4" t="str" cm="1">
        <f t="array" ref="K170">_xll.SNL.Clients.Office.Excel.Functions.SPG($A170, "SP_TOTAL_REV", K$2)</f>
        <v>#PEND</v>
      </c>
      <c r="L170" s="4" t="str" cm="1">
        <f t="array" ref="L170">_xll.SNL.Clients.Office.Excel.Functions.SPG($A170, "SP_TOTAL_REV", L$2)</f>
        <v>#PEND</v>
      </c>
      <c r="M170" s="4" t="str" cm="1">
        <f t="array" ref="M170">_xll.SNL.Clients.Office.Excel.Functions.SPG($A170, "SP_TOTAL_REV", M$2)</f>
        <v>#PEND</v>
      </c>
      <c r="N170" s="4" cm="1">
        <f t="array" ref="N170">_xll.SNL.Clients.Office.Excel.Functions.SPG($A170, "SP_TOTAL_REV", N$2)</f>
        <v>707896</v>
      </c>
      <c r="O170" s="4" t="str" cm="1">
        <f t="array" ref="O170">_xll.SNL.Clients.Office.Excel.Functions.SPG($A170, "SP_TOTAL_REV", O$2)</f>
        <v>#PEND</v>
      </c>
      <c r="P170" s="4" t="str" cm="1">
        <f t="array" ref="P170">_xll.SNL.Clients.Office.Excel.Functions.SPG($A170, "SP_TOTAL_REV", P$2)</f>
        <v>#PEND</v>
      </c>
      <c r="Q170" s="4" t="str" cm="1">
        <f t="array" ref="Q170">_xll.SNL.Clients.Office.Excel.Functions.SPG($A170, "SP_TOTAL_REV", Q$2)</f>
        <v>#PEND</v>
      </c>
      <c r="R170" s="4" cm="1">
        <f t="array" ref="R170">_xll.SNL.Clients.Office.Excel.Functions.SPG($A170, "SP_TOTAL_REV", R$2)</f>
        <v>668955</v>
      </c>
      <c r="S170" s="4" t="str" cm="1">
        <f t="array" ref="S170">_xll.SNL.Clients.Office.Excel.Functions.SPG($A170, "SP_TOTAL_REV", S$2)</f>
        <v>#PEND</v>
      </c>
      <c r="T170" s="4" t="str" cm="1">
        <f t="array" ref="T170">_xll.SNL.Clients.Office.Excel.Functions.SPG($A170, "SP_TOTAL_REV", T$2)</f>
        <v>#PEND</v>
      </c>
      <c r="U170" s="4" t="str" cm="1">
        <f t="array" ref="U170">_xll.SNL.Clients.Office.Excel.Functions.SPG($A170, "SP_TOTAL_REV", U$2)</f>
        <v>#PEND</v>
      </c>
      <c r="V170" s="4" cm="1">
        <f t="array" ref="V170">_xll.SNL.Clients.Office.Excel.Functions.SPG($A170, "SP_TOTAL_REV", V$2)</f>
        <v>652448</v>
      </c>
    </row>
    <row r="171" spans="1:22" x14ac:dyDescent="0.3">
      <c r="A171" t="s">
        <v>174</v>
      </c>
      <c r="B171" s="4" cm="1">
        <f t="array" ref="B171">_xll.SNL.Clients.Office.Excel.Functions.SPG($A171, "SP_TOTAL_REV", B$2)</f>
        <v>468198</v>
      </c>
      <c r="C171" s="4" t="str" cm="1">
        <f t="array" ref="C171">_xll.SNL.Clients.Office.Excel.Functions.SPG($A171, "SP_TOTAL_REV", C$2)</f>
        <v>#PEND</v>
      </c>
      <c r="D171" s="4" t="str" cm="1">
        <f t="array" ref="D171">_xll.SNL.Clients.Office.Excel.Functions.SPG($A171, "SP_TOTAL_REV", D$2)</f>
        <v>#PEND</v>
      </c>
      <c r="E171" s="4" t="str" cm="1">
        <f t="array" ref="E171">_xll.SNL.Clients.Office.Excel.Functions.SPG($A171, "SP_TOTAL_REV", E$2)</f>
        <v>#PEND</v>
      </c>
      <c r="F171" s="4" cm="1">
        <f t="array" ref="F171">_xll.SNL.Clients.Office.Excel.Functions.SPG($A171, "SP_TOTAL_REV", F$2)</f>
        <v>439397</v>
      </c>
      <c r="G171" s="4" t="str" cm="1">
        <f t="array" ref="G171">_xll.SNL.Clients.Office.Excel.Functions.SPG($A171, "SP_TOTAL_REV", G$2)</f>
        <v>#PEND</v>
      </c>
      <c r="H171" s="4" t="str" cm="1">
        <f t="array" ref="H171">_xll.SNL.Clients.Office.Excel.Functions.SPG($A171, "SP_TOTAL_REV", H$2)</f>
        <v>#PEND</v>
      </c>
      <c r="I171" s="4" t="str" cm="1">
        <f t="array" ref="I171">_xll.SNL.Clients.Office.Excel.Functions.SPG($A171, "SP_TOTAL_REV", I$2)</f>
        <v>#PEND</v>
      </c>
      <c r="J171" s="4" cm="1">
        <f t="array" ref="J171">_xll.SNL.Clients.Office.Excel.Functions.SPG($A171, "SP_TOTAL_REV", J$2)</f>
        <v>427864</v>
      </c>
      <c r="K171" s="4" t="str" cm="1">
        <f t="array" ref="K171">_xll.SNL.Clients.Office.Excel.Functions.SPG($A171, "SP_TOTAL_REV", K$2)</f>
        <v>#PEND</v>
      </c>
      <c r="L171" s="4" t="str" cm="1">
        <f t="array" ref="L171">_xll.SNL.Clients.Office.Excel.Functions.SPG($A171, "SP_TOTAL_REV", L$2)</f>
        <v>#PEND</v>
      </c>
      <c r="M171" s="4" t="str" cm="1">
        <f t="array" ref="M171">_xll.SNL.Clients.Office.Excel.Functions.SPG($A171, "SP_TOTAL_REV", M$2)</f>
        <v>#PEND</v>
      </c>
      <c r="N171" s="4" cm="1">
        <f t="array" ref="N171">_xll.SNL.Clients.Office.Excel.Functions.SPG($A171, "SP_TOTAL_REV", N$2)</f>
        <v>395850</v>
      </c>
      <c r="O171" s="4" t="str" cm="1">
        <f t="array" ref="O171">_xll.SNL.Clients.Office.Excel.Functions.SPG($A171, "SP_TOTAL_REV", O$2)</f>
        <v>#PEND</v>
      </c>
      <c r="P171" s="4" t="str" cm="1">
        <f t="array" ref="P171">_xll.SNL.Clients.Office.Excel.Functions.SPG($A171, "SP_TOTAL_REV", P$2)</f>
        <v>#PEND</v>
      </c>
      <c r="Q171" s="4" t="str" cm="1">
        <f t="array" ref="Q171">_xll.SNL.Clients.Office.Excel.Functions.SPG($A171, "SP_TOTAL_REV", Q$2)</f>
        <v>#PEND</v>
      </c>
      <c r="R171" s="4" cm="1">
        <f t="array" ref="R171">_xll.SNL.Clients.Office.Excel.Functions.SPG($A171, "SP_TOTAL_REV", R$2)</f>
        <v>389791</v>
      </c>
      <c r="S171" s="4" t="str" cm="1">
        <f t="array" ref="S171">_xll.SNL.Clients.Office.Excel.Functions.SPG($A171, "SP_TOTAL_REV", S$2)</f>
        <v>#PEND</v>
      </c>
      <c r="T171" s="4" t="str" cm="1">
        <f t="array" ref="T171">_xll.SNL.Clients.Office.Excel.Functions.SPG($A171, "SP_TOTAL_REV", T$2)</f>
        <v>#PEND</v>
      </c>
      <c r="U171" s="4" t="str" cm="1">
        <f t="array" ref="U171">_xll.SNL.Clients.Office.Excel.Functions.SPG($A171, "SP_TOTAL_REV", U$2)</f>
        <v>#PEND</v>
      </c>
      <c r="V171" s="4" cm="1">
        <f t="array" ref="V171">_xll.SNL.Clients.Office.Excel.Functions.SPG($A171, "SP_TOTAL_REV", V$2)</f>
        <v>399391</v>
      </c>
    </row>
    <row r="172" spans="1:22" x14ac:dyDescent="0.3">
      <c r="A172" t="s">
        <v>175</v>
      </c>
      <c r="B172" s="4" cm="1">
        <f t="array" ref="B172">_xll.SNL.Clients.Office.Excel.Functions.SPG($A172, "SP_TOTAL_REV", B$2)</f>
        <v>4285000</v>
      </c>
      <c r="C172" s="4" t="str" cm="1">
        <f t="array" ref="C172">_xll.SNL.Clients.Office.Excel.Functions.SPG($A172, "SP_TOTAL_REV", C$2)</f>
        <v>#PEND</v>
      </c>
      <c r="D172" s="4" t="str" cm="1">
        <f t="array" ref="D172">_xll.SNL.Clients.Office.Excel.Functions.SPG($A172, "SP_TOTAL_REV", D$2)</f>
        <v>#PEND</v>
      </c>
      <c r="E172" s="4" t="str" cm="1">
        <f t="array" ref="E172">_xll.SNL.Clients.Office.Excel.Functions.SPG($A172, "SP_TOTAL_REV", E$2)</f>
        <v>#PEND</v>
      </c>
      <c r="F172" s="4" cm="1">
        <f t="array" ref="F172">_xll.SNL.Clients.Office.Excel.Functions.SPG($A172, "SP_TOTAL_REV", F$2)</f>
        <v>3991000</v>
      </c>
      <c r="G172" s="4" t="str" cm="1">
        <f t="array" ref="G172">_xll.SNL.Clients.Office.Excel.Functions.SPG($A172, "SP_TOTAL_REV", G$2)</f>
        <v>#PEND</v>
      </c>
      <c r="H172" s="4" t="str" cm="1">
        <f t="array" ref="H172">_xll.SNL.Clients.Office.Excel.Functions.SPG($A172, "SP_TOTAL_REV", H$2)</f>
        <v>#PEND</v>
      </c>
      <c r="I172" s="4" t="str" cm="1">
        <f t="array" ref="I172">_xll.SNL.Clients.Office.Excel.Functions.SPG($A172, "SP_TOTAL_REV", I$2)</f>
        <v>#PEND</v>
      </c>
      <c r="J172" s="4" cm="1">
        <f t="array" ref="J172">_xll.SNL.Clients.Office.Excel.Functions.SPG($A172, "SP_TOTAL_REV", J$2)</f>
        <v>3073000</v>
      </c>
      <c r="K172" s="4" t="str" cm="1">
        <f t="array" ref="K172">_xll.SNL.Clients.Office.Excel.Functions.SPG($A172, "SP_TOTAL_REV", K$2)</f>
        <v>#PEND</v>
      </c>
      <c r="L172" s="4" t="str" cm="1">
        <f t="array" ref="L172">_xll.SNL.Clients.Office.Excel.Functions.SPG($A172, "SP_TOTAL_REV", L$2)</f>
        <v>#PEND</v>
      </c>
      <c r="M172" s="4" t="str" cm="1">
        <f t="array" ref="M172">_xll.SNL.Clients.Office.Excel.Functions.SPG($A172, "SP_TOTAL_REV", M$2)</f>
        <v>#PEND</v>
      </c>
      <c r="N172" s="4" cm="1">
        <f t="array" ref="N172">_xll.SNL.Clients.Office.Excel.Functions.SPG($A172, "SP_TOTAL_REV", N$2)</f>
        <v>2925423</v>
      </c>
      <c r="O172" s="4" t="str" cm="1">
        <f t="array" ref="O172">_xll.SNL.Clients.Office.Excel.Functions.SPG($A172, "SP_TOTAL_REV", O$2)</f>
        <v>#PEND</v>
      </c>
      <c r="P172" s="4" t="str" cm="1">
        <f t="array" ref="P172">_xll.SNL.Clients.Office.Excel.Functions.SPG($A172, "SP_TOTAL_REV", P$2)</f>
        <v>#PEND</v>
      </c>
      <c r="Q172" s="4" t="str" cm="1">
        <f t="array" ref="Q172">_xll.SNL.Clients.Office.Excel.Functions.SPG($A172, "SP_TOTAL_REV", Q$2)</f>
        <v>#PEND</v>
      </c>
      <c r="R172" s="4" cm="1">
        <f t="array" ref="R172">_xll.SNL.Clients.Office.Excel.Functions.SPG($A172, "SP_TOTAL_REV", R$2)</f>
        <v>2610184</v>
      </c>
      <c r="S172" s="4" t="str" cm="1">
        <f t="array" ref="S172">_xll.SNL.Clients.Office.Excel.Functions.SPG($A172, "SP_TOTAL_REV", S$2)</f>
        <v>#PEND</v>
      </c>
      <c r="T172" s="4" t="str" cm="1">
        <f t="array" ref="T172">_xll.SNL.Clients.Office.Excel.Functions.SPG($A172, "SP_TOTAL_REV", T$2)</f>
        <v>#PEND</v>
      </c>
      <c r="U172" s="4" t="str" cm="1">
        <f t="array" ref="U172">_xll.SNL.Clients.Office.Excel.Functions.SPG($A172, "SP_TOTAL_REV", U$2)</f>
        <v>#PEND</v>
      </c>
      <c r="V172" s="4" cm="1">
        <f t="array" ref="V172">_xll.SNL.Clients.Office.Excel.Functions.SPG($A172, "SP_TOTAL_REV", V$2)</f>
        <v>2042520</v>
      </c>
    </row>
    <row r="173" spans="1:22" x14ac:dyDescent="0.3">
      <c r="A173" t="s">
        <v>176</v>
      </c>
      <c r="B173" s="4" cm="1">
        <f t="array" ref="B173">_xll.SNL.Clients.Office.Excel.Functions.SPG($A173, "SP_TOTAL_REV", B$2)</f>
        <v>1811400</v>
      </c>
      <c r="C173" s="4" t="str" cm="1">
        <f t="array" ref="C173">_xll.SNL.Clients.Office.Excel.Functions.SPG($A173, "SP_TOTAL_REV", C$2)</f>
        <v>#PEND</v>
      </c>
      <c r="D173" s="4" t="str" cm="1">
        <f t="array" ref="D173">_xll.SNL.Clients.Office.Excel.Functions.SPG($A173, "SP_TOTAL_REV", D$2)</f>
        <v>#PEND</v>
      </c>
      <c r="E173" s="4" t="str" cm="1">
        <f t="array" ref="E173">_xll.SNL.Clients.Office.Excel.Functions.SPG($A173, "SP_TOTAL_REV", E$2)</f>
        <v>#PEND</v>
      </c>
      <c r="F173" s="4" cm="1">
        <f t="array" ref="F173">_xll.SNL.Clients.Office.Excel.Functions.SPG($A173, "SP_TOTAL_REV", F$2)</f>
        <v>1669300</v>
      </c>
      <c r="G173" s="4" t="str" cm="1">
        <f t="array" ref="G173">_xll.SNL.Clients.Office.Excel.Functions.SPG($A173, "SP_TOTAL_REV", G$2)</f>
        <v>#PEND</v>
      </c>
      <c r="H173" s="4" t="str" cm="1">
        <f t="array" ref="H173">_xll.SNL.Clients.Office.Excel.Functions.SPG($A173, "SP_TOTAL_REV", H$2)</f>
        <v>#PEND</v>
      </c>
      <c r="I173" s="4" t="str" cm="1">
        <f t="array" ref="I173">_xll.SNL.Clients.Office.Excel.Functions.SPG($A173, "SP_TOTAL_REV", I$2)</f>
        <v>#PEND</v>
      </c>
      <c r="J173" s="4" cm="1">
        <f t="array" ref="J173">_xll.SNL.Clients.Office.Excel.Functions.SPG($A173, "SP_TOTAL_REV", J$2)</f>
        <v>1909100</v>
      </c>
      <c r="K173" s="4" t="str" cm="1">
        <f t="array" ref="K173">_xll.SNL.Clients.Office.Excel.Functions.SPG($A173, "SP_TOTAL_REV", K$2)</f>
        <v>#PEND</v>
      </c>
      <c r="L173" s="4" t="str" cm="1">
        <f t="array" ref="L173">_xll.SNL.Clients.Office.Excel.Functions.SPG($A173, "SP_TOTAL_REV", L$2)</f>
        <v>#PEND</v>
      </c>
      <c r="M173" s="4" t="str" cm="1">
        <f t="array" ref="M173">_xll.SNL.Clients.Office.Excel.Functions.SPG($A173, "SP_TOTAL_REV", M$2)</f>
        <v>#PEND</v>
      </c>
      <c r="N173" s="4" cm="1">
        <f t="array" ref="N173">_xll.SNL.Clients.Office.Excel.Functions.SPG($A173, "SP_TOTAL_REV", N$2)</f>
        <v>1616500</v>
      </c>
      <c r="O173" s="4" t="str" cm="1">
        <f t="array" ref="O173">_xll.SNL.Clients.Office.Excel.Functions.SPG($A173, "SP_TOTAL_REV", O$2)</f>
        <v>#PEND</v>
      </c>
      <c r="P173" s="4" t="str" cm="1">
        <f t="array" ref="P173">_xll.SNL.Clients.Office.Excel.Functions.SPG($A173, "SP_TOTAL_REV", P$2)</f>
        <v>#PEND</v>
      </c>
      <c r="Q173" s="4" t="str" cm="1">
        <f t="array" ref="Q173">_xll.SNL.Clients.Office.Excel.Functions.SPG($A173, "SP_TOTAL_REV", Q$2)</f>
        <v>#PEND</v>
      </c>
      <c r="R173" s="4" cm="1">
        <f t="array" ref="R173">_xll.SNL.Clients.Office.Excel.Functions.SPG($A173, "SP_TOTAL_REV", R$2)</f>
        <v>1517600</v>
      </c>
      <c r="S173" s="4" t="str" cm="1">
        <f t="array" ref="S173">_xll.SNL.Clients.Office.Excel.Functions.SPG($A173, "SP_TOTAL_REV", S$2)</f>
        <v>#PEND</v>
      </c>
      <c r="T173" s="4" t="str" cm="1">
        <f t="array" ref="T173">_xll.SNL.Clients.Office.Excel.Functions.SPG($A173, "SP_TOTAL_REV", T$2)</f>
        <v>#PEND</v>
      </c>
      <c r="U173" s="4" t="str" cm="1">
        <f t="array" ref="U173">_xll.SNL.Clients.Office.Excel.Functions.SPG($A173, "SP_TOTAL_REV", U$2)</f>
        <v>#PEND</v>
      </c>
      <c r="V173" s="4" cm="1">
        <f t="array" ref="V173">_xll.SNL.Clients.Office.Excel.Functions.SPG($A173, "SP_TOTAL_REV", V$2)</f>
        <v>1577600</v>
      </c>
    </row>
    <row r="174" spans="1:22" x14ac:dyDescent="0.3">
      <c r="A174" t="s">
        <v>177</v>
      </c>
      <c r="B174" s="4" cm="1">
        <f t="array" ref="B174">_xll.SNL.Clients.Office.Excel.Functions.SPG($A174, "SP_TOTAL_REV", B$2)</f>
        <v>3063224</v>
      </c>
      <c r="C174" s="4" t="str" cm="1">
        <f t="array" ref="C174">_xll.SNL.Clients.Office.Excel.Functions.SPG($A174, "SP_TOTAL_REV", C$2)</f>
        <v>#PEND</v>
      </c>
      <c r="D174" s="4" t="str" cm="1">
        <f t="array" ref="D174">_xll.SNL.Clients.Office.Excel.Functions.SPG($A174, "SP_TOTAL_REV", D$2)</f>
        <v>#PEND</v>
      </c>
      <c r="E174" s="4" t="str" cm="1">
        <f t="array" ref="E174">_xll.SNL.Clients.Office.Excel.Functions.SPG($A174, "SP_TOTAL_REV", E$2)</f>
        <v>#PEND</v>
      </c>
      <c r="F174" s="4" cm="1">
        <f t="array" ref="F174">_xll.SNL.Clients.Office.Excel.Functions.SPG($A174, "SP_TOTAL_REV", F$2)</f>
        <v>2791482</v>
      </c>
      <c r="G174" s="4" t="str" cm="1">
        <f t="array" ref="G174">_xll.SNL.Clients.Office.Excel.Functions.SPG($A174, "SP_TOTAL_REV", G$2)</f>
        <v>#PEND</v>
      </c>
      <c r="H174" s="4" t="str" cm="1">
        <f t="array" ref="H174">_xll.SNL.Clients.Office.Excel.Functions.SPG($A174, "SP_TOTAL_REV", H$2)</f>
        <v>#PEND</v>
      </c>
      <c r="I174" s="4" t="str" cm="1">
        <f t="array" ref="I174">_xll.SNL.Clients.Office.Excel.Functions.SPG($A174, "SP_TOTAL_REV", I$2)</f>
        <v>#PEND</v>
      </c>
      <c r="J174" s="4" cm="1">
        <f t="array" ref="J174">_xll.SNL.Clients.Office.Excel.Functions.SPG($A174, "SP_TOTAL_REV", J$2)</f>
        <v>3215645</v>
      </c>
      <c r="K174" s="4" t="str" cm="1">
        <f t="array" ref="K174">_xll.SNL.Clients.Office.Excel.Functions.SPG($A174, "SP_TOTAL_REV", K$2)</f>
        <v>#PEND</v>
      </c>
      <c r="L174" s="4" t="str" cm="1">
        <f t="array" ref="L174">_xll.SNL.Clients.Office.Excel.Functions.SPG($A174, "SP_TOTAL_REV", L$2)</f>
        <v>#PEND</v>
      </c>
      <c r="M174" s="4" t="str" cm="1">
        <f t="array" ref="M174">_xll.SNL.Clients.Office.Excel.Functions.SPG($A174, "SP_TOTAL_REV", M$2)</f>
        <v>#PEND</v>
      </c>
      <c r="N174" s="4" cm="1">
        <f t="array" ref="N174">_xll.SNL.Clients.Office.Excel.Functions.SPG($A174, "SP_TOTAL_REV", N$2)</f>
        <v>2432794</v>
      </c>
      <c r="O174" s="4" t="str" cm="1">
        <f t="array" ref="O174">_xll.SNL.Clients.Office.Excel.Functions.SPG($A174, "SP_TOTAL_REV", O$2)</f>
        <v>#PEND</v>
      </c>
      <c r="P174" s="4" t="str" cm="1">
        <f t="array" ref="P174">_xll.SNL.Clients.Office.Excel.Functions.SPG($A174, "SP_TOTAL_REV", P$2)</f>
        <v>#PEND</v>
      </c>
      <c r="Q174" s="4" t="str" cm="1">
        <f t="array" ref="Q174">_xll.SNL.Clients.Office.Excel.Functions.SPG($A174, "SP_TOTAL_REV", Q$2)</f>
        <v>#PEND</v>
      </c>
      <c r="R174" s="4" cm="1">
        <f t="array" ref="R174">_xll.SNL.Clients.Office.Excel.Functions.SPG($A174, "SP_TOTAL_REV", R$2)</f>
        <v>2343642</v>
      </c>
      <c r="S174" s="4" t="str" cm="1">
        <f t="array" ref="S174">_xll.SNL.Clients.Office.Excel.Functions.SPG($A174, "SP_TOTAL_REV", S$2)</f>
        <v>#PEND</v>
      </c>
      <c r="T174" s="4" t="str" cm="1">
        <f t="array" ref="T174">_xll.SNL.Clients.Office.Excel.Functions.SPG($A174, "SP_TOTAL_REV", T$2)</f>
        <v>#PEND</v>
      </c>
      <c r="U174" s="4" t="str" cm="1">
        <f t="array" ref="U174">_xll.SNL.Clients.Office.Excel.Functions.SPG($A174, "SP_TOTAL_REV", U$2)</f>
        <v>#PEND</v>
      </c>
      <c r="V174" s="4" cm="1">
        <f t="array" ref="V174">_xll.SNL.Clients.Office.Excel.Functions.SPG($A174, "SP_TOTAL_REV", V$2)</f>
        <v>2175797</v>
      </c>
    </row>
    <row r="175" spans="1:22" x14ac:dyDescent="0.3">
      <c r="A175" t="s">
        <v>178</v>
      </c>
      <c r="B175" s="4" cm="1">
        <f t="array" ref="B175">_xll.SNL.Clients.Office.Excel.Functions.SPG($A175, "SP_TOTAL_REV", B$2)</f>
        <v>6154000</v>
      </c>
      <c r="C175" s="4" t="str" cm="1">
        <f t="array" ref="C175">_xll.SNL.Clients.Office.Excel.Functions.SPG($A175, "SP_TOTAL_REV", C$2)</f>
        <v>#PEND</v>
      </c>
      <c r="D175" s="4" t="str" cm="1">
        <f t="array" ref="D175">_xll.SNL.Clients.Office.Excel.Functions.SPG($A175, "SP_TOTAL_REV", D$2)</f>
        <v>#PEND</v>
      </c>
      <c r="E175" s="4" t="str" cm="1">
        <f t="array" ref="E175">_xll.SNL.Clients.Office.Excel.Functions.SPG($A175, "SP_TOTAL_REV", E$2)</f>
        <v>#PEND</v>
      </c>
      <c r="F175" s="4" cm="1">
        <f t="array" ref="F175">_xll.SNL.Clients.Office.Excel.Functions.SPG($A175, "SP_TOTAL_REV", F$2)</f>
        <v>5980000</v>
      </c>
      <c r="G175" s="4" t="str" cm="1">
        <f t="array" ref="G175">_xll.SNL.Clients.Office.Excel.Functions.SPG($A175, "SP_TOTAL_REV", G$2)</f>
        <v>#PEND</v>
      </c>
      <c r="H175" s="4" t="str" cm="1">
        <f t="array" ref="H175">_xll.SNL.Clients.Office.Excel.Functions.SPG($A175, "SP_TOTAL_REV", H$2)</f>
        <v>#PEND</v>
      </c>
      <c r="I175" s="4" t="str" cm="1">
        <f t="array" ref="I175">_xll.SNL.Clients.Office.Excel.Functions.SPG($A175, "SP_TOTAL_REV", I$2)</f>
        <v>#PEND</v>
      </c>
      <c r="J175" s="4" cm="1">
        <f t="array" ref="J175">_xll.SNL.Clients.Office.Excel.Functions.SPG($A175, "SP_TOTAL_REV", J$2)</f>
        <v>4845000</v>
      </c>
      <c r="K175" s="4" t="str" cm="1">
        <f t="array" ref="K175">_xll.SNL.Clients.Office.Excel.Functions.SPG($A175, "SP_TOTAL_REV", K$2)</f>
        <v>#PEND</v>
      </c>
      <c r="L175" s="4" t="str" cm="1">
        <f t="array" ref="L175">_xll.SNL.Clients.Office.Excel.Functions.SPG($A175, "SP_TOTAL_REV", L$2)</f>
        <v>#PEND</v>
      </c>
      <c r="M175" s="4" t="str" cm="1">
        <f t="array" ref="M175">_xll.SNL.Clients.Office.Excel.Functions.SPG($A175, "SP_TOTAL_REV", M$2)</f>
        <v>#PEND</v>
      </c>
      <c r="N175" s="4" cm="1">
        <f t="array" ref="N175">_xll.SNL.Clients.Office.Excel.Functions.SPG($A175, "SP_TOTAL_REV", N$2)</f>
        <v>4863000</v>
      </c>
      <c r="O175" s="4" t="str" cm="1">
        <f t="array" ref="O175">_xll.SNL.Clients.Office.Excel.Functions.SPG($A175, "SP_TOTAL_REV", O$2)</f>
        <v>#PEND</v>
      </c>
      <c r="P175" s="4" t="str" cm="1">
        <f t="array" ref="P175">_xll.SNL.Clients.Office.Excel.Functions.SPG($A175, "SP_TOTAL_REV", P$2)</f>
        <v>#PEND</v>
      </c>
      <c r="Q175" s="4" t="str" cm="1">
        <f t="array" ref="Q175">_xll.SNL.Clients.Office.Excel.Functions.SPG($A175, "SP_TOTAL_REV", Q$2)</f>
        <v>#PEND</v>
      </c>
      <c r="R175" s="4" cm="1">
        <f t="array" ref="R175">_xll.SNL.Clients.Office.Excel.Functions.SPG($A175, "SP_TOTAL_REV", R$2)</f>
        <v>8853000</v>
      </c>
      <c r="S175" s="4" t="str" cm="1">
        <f t="array" ref="S175">_xll.SNL.Clients.Office.Excel.Functions.SPG($A175, "SP_TOTAL_REV", S$2)</f>
        <v>#PEND</v>
      </c>
      <c r="T175" s="4" t="str" cm="1">
        <f t="array" ref="T175">_xll.SNL.Clients.Office.Excel.Functions.SPG($A175, "SP_TOTAL_REV", T$2)</f>
        <v>#PEND</v>
      </c>
      <c r="U175" s="4" t="str" cm="1">
        <f t="array" ref="U175">_xll.SNL.Clients.Office.Excel.Functions.SPG($A175, "SP_TOTAL_REV", U$2)</f>
        <v>#PEND</v>
      </c>
      <c r="V175" s="4" cm="1">
        <f t="array" ref="V175">_xll.SNL.Clients.Office.Excel.Functions.SPG($A175, "SP_TOTAL_REV", V$2)</f>
        <v>8929000</v>
      </c>
    </row>
    <row r="176" spans="1:22" x14ac:dyDescent="0.3">
      <c r="A176" t="s">
        <v>179</v>
      </c>
      <c r="B176" s="4" cm="1">
        <f t="array" ref="B176">_xll.SNL.Clients.Office.Excel.Functions.SPG($A176, "SP_TOTAL_REV", B$2)</f>
        <v>4060000</v>
      </c>
      <c r="C176" s="4" t="str" cm="1">
        <f t="array" ref="C176">_xll.SNL.Clients.Office.Excel.Functions.SPG($A176, "SP_TOTAL_REV", C$2)</f>
        <v>#PEND</v>
      </c>
      <c r="D176" s="4" t="str" cm="1">
        <f t="array" ref="D176">_xll.SNL.Clients.Office.Excel.Functions.SPG($A176, "SP_TOTAL_REV", D$2)</f>
        <v>#PEND</v>
      </c>
      <c r="E176" s="4" t="str" cm="1">
        <f t="array" ref="E176">_xll.SNL.Clients.Office.Excel.Functions.SPG($A176, "SP_TOTAL_REV", E$2)</f>
        <v>#PEND</v>
      </c>
      <c r="F176" s="4" cm="1">
        <f t="array" ref="F176">_xll.SNL.Clients.Office.Excel.Functions.SPG($A176, "SP_TOTAL_REV", F$2)</f>
        <v>3929000</v>
      </c>
      <c r="G176" s="4" t="str" cm="1">
        <f t="array" ref="G176">_xll.SNL.Clients.Office.Excel.Functions.SPG($A176, "SP_TOTAL_REV", G$2)</f>
        <v>#PEND</v>
      </c>
      <c r="H176" s="4" t="str" cm="1">
        <f t="array" ref="H176">_xll.SNL.Clients.Office.Excel.Functions.SPG($A176, "SP_TOTAL_REV", H$2)</f>
        <v>#PEND</v>
      </c>
      <c r="I176" s="4" t="str" cm="1">
        <f t="array" ref="I176">_xll.SNL.Clients.Office.Excel.Functions.SPG($A176, "SP_TOTAL_REV", I$2)</f>
        <v>#PEND</v>
      </c>
      <c r="J176" s="4" cm="1">
        <f t="array" ref="J176">_xll.SNL.Clients.Office.Excel.Functions.SPG($A176, "SP_TOTAL_REV", J$2)</f>
        <v>3619000</v>
      </c>
      <c r="K176" s="4" t="str" cm="1">
        <f t="array" ref="K176">_xll.SNL.Clients.Office.Excel.Functions.SPG($A176, "SP_TOTAL_REV", K$2)</f>
        <v>#PEND</v>
      </c>
      <c r="L176" s="4" t="str" cm="1">
        <f t="array" ref="L176">_xll.SNL.Clients.Office.Excel.Functions.SPG($A176, "SP_TOTAL_REV", L$2)</f>
        <v>#PEND</v>
      </c>
      <c r="M176" s="4" t="str" cm="1">
        <f t="array" ref="M176">_xll.SNL.Clients.Office.Excel.Functions.SPG($A176, "SP_TOTAL_REV", M$2)</f>
        <v>#PEND</v>
      </c>
      <c r="N176" s="4" cm="1">
        <f t="array" ref="N176">_xll.SNL.Clients.Office.Excel.Functions.SPG($A176, "SP_TOTAL_REV", N$2)</f>
        <v>2962000</v>
      </c>
      <c r="O176" s="4" t="str" cm="1">
        <f t="array" ref="O176">_xll.SNL.Clients.Office.Excel.Functions.SPG($A176, "SP_TOTAL_REV", O$2)</f>
        <v>#PEND</v>
      </c>
      <c r="P176" s="4" t="str" cm="1">
        <f t="array" ref="P176">_xll.SNL.Clients.Office.Excel.Functions.SPG($A176, "SP_TOTAL_REV", P$2)</f>
        <v>#PEND</v>
      </c>
      <c r="Q176" s="4" t="str" cm="1">
        <f t="array" ref="Q176">_xll.SNL.Clients.Office.Excel.Functions.SPG($A176, "SP_TOTAL_REV", Q$2)</f>
        <v>#PEND</v>
      </c>
      <c r="R176" s="4" cm="1">
        <f t="array" ref="R176">_xll.SNL.Clients.Office.Excel.Functions.SPG($A176, "SP_TOTAL_REV", R$2)</f>
        <v>1504000</v>
      </c>
      <c r="S176" s="4" t="str" cm="1">
        <f t="array" ref="S176">_xll.SNL.Clients.Office.Excel.Functions.SPG($A176, "SP_TOTAL_REV", S$2)</f>
        <v>#PEND</v>
      </c>
      <c r="T176" s="4" t="str" cm="1">
        <f t="array" ref="T176">_xll.SNL.Clients.Office.Excel.Functions.SPG($A176, "SP_TOTAL_REV", T$2)</f>
        <v>#PEND</v>
      </c>
      <c r="U176" s="4" t="str" cm="1">
        <f t="array" ref="U176">_xll.SNL.Clients.Office.Excel.Functions.SPG($A176, "SP_TOTAL_REV", U$2)</f>
        <v>#PEND</v>
      </c>
      <c r="V176" s="4" cm="1">
        <f t="array" ref="V176">_xll.SNL.Clients.Office.Excel.Functions.SPG($A176, "SP_TOTAL_REV", V$2)</f>
        <v>3558000</v>
      </c>
    </row>
    <row r="177" spans="1:22" x14ac:dyDescent="0.3">
      <c r="A177" t="s">
        <v>180</v>
      </c>
      <c r="B177" s="4" cm="1">
        <f t="array" ref="B177">_xll.SNL.Clients.Office.Excel.Functions.SPG($A177, "SP_TOTAL_REV", B$2)</f>
        <v>3000131</v>
      </c>
      <c r="C177" s="4" t="str" cm="1">
        <f t="array" ref="C177">_xll.SNL.Clients.Office.Excel.Functions.SPG($A177, "SP_TOTAL_REV", C$2)</f>
        <v>#PEND</v>
      </c>
      <c r="D177" s="4" t="str" cm="1">
        <f t="array" ref="D177">_xll.SNL.Clients.Office.Excel.Functions.SPG($A177, "SP_TOTAL_REV", D$2)</f>
        <v>#PEND</v>
      </c>
      <c r="E177" s="4" t="str" cm="1">
        <f t="array" ref="E177">_xll.SNL.Clients.Office.Excel.Functions.SPG($A177, "SP_TOTAL_REV", E$2)</f>
        <v>#PEND</v>
      </c>
      <c r="F177" s="4" cm="1">
        <f t="array" ref="F177">_xll.SNL.Clients.Office.Excel.Functions.SPG($A177, "SP_TOTAL_REV", F$2)</f>
        <v>2190001</v>
      </c>
      <c r="G177" s="4" t="str" cm="1">
        <f t="array" ref="G177">_xll.SNL.Clients.Office.Excel.Functions.SPG($A177, "SP_TOTAL_REV", G$2)</f>
        <v>#PEND</v>
      </c>
      <c r="H177" s="4" t="str" cm="1">
        <f t="array" ref="H177">_xll.SNL.Clients.Office.Excel.Functions.SPG($A177, "SP_TOTAL_REV", H$2)</f>
        <v>#PEND</v>
      </c>
      <c r="I177" s="4" t="str" cm="1">
        <f t="array" ref="I177">_xll.SNL.Clients.Office.Excel.Functions.SPG($A177, "SP_TOTAL_REV", I$2)</f>
        <v>#PEND</v>
      </c>
      <c r="J177" s="4" cm="1">
        <f t="array" ref="J177">_xll.SNL.Clients.Office.Excel.Functions.SPG($A177, "SP_TOTAL_REV", J$2)</f>
        <v>4362146</v>
      </c>
      <c r="K177" s="4" t="str" cm="1">
        <f t="array" ref="K177">_xll.SNL.Clients.Office.Excel.Functions.SPG($A177, "SP_TOTAL_REV", K$2)</f>
        <v>#PEND</v>
      </c>
      <c r="L177" s="4" t="str" cm="1">
        <f t="array" ref="L177">_xll.SNL.Clients.Office.Excel.Functions.SPG($A177, "SP_TOTAL_REV", L$2)</f>
        <v>#PEND</v>
      </c>
      <c r="M177" s="4" t="str" cm="1">
        <f t="array" ref="M177">_xll.SNL.Clients.Office.Excel.Functions.SPG($A177, "SP_TOTAL_REV", M$2)</f>
        <v>#PEND</v>
      </c>
      <c r="N177" s="4" cm="1">
        <f t="array" ref="N177">_xll.SNL.Clients.Office.Excel.Functions.SPG($A177, "SP_TOTAL_REV", N$2)</f>
        <v>4319261</v>
      </c>
      <c r="O177" s="4" t="str" cm="1">
        <f t="array" ref="O177">_xll.SNL.Clients.Office.Excel.Functions.SPG($A177, "SP_TOTAL_REV", O$2)</f>
        <v>#PEND</v>
      </c>
      <c r="P177" s="4" t="str" cm="1">
        <f t="array" ref="P177">_xll.SNL.Clients.Office.Excel.Functions.SPG($A177, "SP_TOTAL_REV", P$2)</f>
        <v>#PEND</v>
      </c>
      <c r="Q177" s="4" t="str" cm="1">
        <f t="array" ref="Q177">_xll.SNL.Clients.Office.Excel.Functions.SPG($A177, "SP_TOTAL_REV", Q$2)</f>
        <v>#PEND</v>
      </c>
      <c r="R177" s="4" cm="1">
        <f t="array" ref="R177">_xll.SNL.Clients.Office.Excel.Functions.SPG($A177, "SP_TOTAL_REV", R$2)</f>
        <v>2348713</v>
      </c>
      <c r="S177" s="4" t="str" cm="1">
        <f t="array" ref="S177">_xll.SNL.Clients.Office.Excel.Functions.SPG($A177, "SP_TOTAL_REV", S$2)</f>
        <v>#PEND</v>
      </c>
      <c r="T177" s="4" t="str" cm="1">
        <f t="array" ref="T177">_xll.SNL.Clients.Office.Excel.Functions.SPG($A177, "SP_TOTAL_REV", T$2)</f>
        <v>#PEND</v>
      </c>
      <c r="U177" s="4" t="str" cm="1">
        <f t="array" ref="U177">_xll.SNL.Clients.Office.Excel.Functions.SPG($A177, "SP_TOTAL_REV", U$2)</f>
        <v>#PEND</v>
      </c>
      <c r="V177" s="4" cm="1">
        <f t="array" ref="V177">_xll.SNL.Clients.Office.Excel.Functions.SPG($A177, "SP_TOTAL_REV", V$2)</f>
        <v>2074855</v>
      </c>
    </row>
    <row r="178" spans="1:22" x14ac:dyDescent="0.3">
      <c r="A178" t="s">
        <v>181</v>
      </c>
      <c r="B178" s="4" cm="1">
        <f t="array" ref="B178">_xll.SNL.Clients.Office.Excel.Functions.SPG($A178, "SP_TOTAL_REV", B$2)</f>
        <v>875997</v>
      </c>
      <c r="C178" s="4" t="str" cm="1">
        <f t="array" ref="C178">_xll.SNL.Clients.Office.Excel.Functions.SPG($A178, "SP_TOTAL_REV", C$2)</f>
        <v>#PEND</v>
      </c>
      <c r="D178" s="4" t="str" cm="1">
        <f t="array" ref="D178">_xll.SNL.Clients.Office.Excel.Functions.SPG($A178, "SP_TOTAL_REV", D$2)</f>
        <v>#PEND</v>
      </c>
      <c r="E178" s="4" t="str" cm="1">
        <f t="array" ref="E178">_xll.SNL.Clients.Office.Excel.Functions.SPG($A178, "SP_TOTAL_REV", E$2)</f>
        <v>#PEND</v>
      </c>
      <c r="F178" s="4" cm="1">
        <f t="array" ref="F178">_xll.SNL.Clients.Office.Excel.Functions.SPG($A178, "SP_TOTAL_REV", F$2)</f>
        <v>785169</v>
      </c>
      <c r="G178" s="4" t="str" cm="1">
        <f t="array" ref="G178">_xll.SNL.Clients.Office.Excel.Functions.SPG($A178, "SP_TOTAL_REV", G$2)</f>
        <v>#PEND</v>
      </c>
      <c r="H178" s="4" t="str" cm="1">
        <f t="array" ref="H178">_xll.SNL.Clients.Office.Excel.Functions.SPG($A178, "SP_TOTAL_REV", H$2)</f>
        <v>#PEND</v>
      </c>
      <c r="I178" s="4" t="str" cm="1">
        <f t="array" ref="I178">_xll.SNL.Clients.Office.Excel.Functions.SPG($A178, "SP_TOTAL_REV", I$2)</f>
        <v>#PEND</v>
      </c>
      <c r="J178" s="4" cm="1">
        <f t="array" ref="J178">_xll.SNL.Clients.Office.Excel.Functions.SPG($A178, "SP_TOTAL_REV", J$2)</f>
        <v>528176</v>
      </c>
      <c r="K178" s="4" t="str" cm="1">
        <f t="array" ref="K178">_xll.SNL.Clients.Office.Excel.Functions.SPG($A178, "SP_TOTAL_REV", K$2)</f>
        <v>#PEND</v>
      </c>
      <c r="L178" s="4" t="str" cm="1">
        <f t="array" ref="L178">_xll.SNL.Clients.Office.Excel.Functions.SPG($A178, "SP_TOTAL_REV", L$2)</f>
        <v>#PEND</v>
      </c>
      <c r="M178" s="4" t="str" cm="1">
        <f t="array" ref="M178">_xll.SNL.Clients.Office.Excel.Functions.SPG($A178, "SP_TOTAL_REV", M$2)</f>
        <v>#PEND</v>
      </c>
      <c r="N178" s="4" cm="1">
        <f t="array" ref="N178">_xll.SNL.Clients.Office.Excel.Functions.SPG($A178, "SP_TOTAL_REV", N$2)</f>
        <v>432476</v>
      </c>
      <c r="O178" s="4" t="str" cm="1">
        <f t="array" ref="O178">_xll.SNL.Clients.Office.Excel.Functions.SPG($A178, "SP_TOTAL_REV", O$2)</f>
        <v>#PEND</v>
      </c>
      <c r="P178" s="4" t="str" cm="1">
        <f t="array" ref="P178">_xll.SNL.Clients.Office.Excel.Functions.SPG($A178, "SP_TOTAL_REV", P$2)</f>
        <v>#PEND</v>
      </c>
      <c r="Q178" s="4" t="str" cm="1">
        <f t="array" ref="Q178">_xll.SNL.Clients.Office.Excel.Functions.SPG($A178, "SP_TOTAL_REV", Q$2)</f>
        <v>#PEND</v>
      </c>
      <c r="R178" s="4" cm="1">
        <f t="array" ref="R178">_xll.SNL.Clients.Office.Excel.Functions.SPG($A178, "SP_TOTAL_REV", R$2)</f>
        <v>351774</v>
      </c>
      <c r="S178" s="4" t="str" cm="1">
        <f t="array" ref="S178">_xll.SNL.Clients.Office.Excel.Functions.SPG($A178, "SP_TOTAL_REV", S$2)</f>
        <v>#PEND</v>
      </c>
      <c r="T178" s="4" t="str" cm="1">
        <f t="array" ref="T178">_xll.SNL.Clients.Office.Excel.Functions.SPG($A178, "SP_TOTAL_REV", T$2)</f>
        <v>#PEND</v>
      </c>
      <c r="U178" s="4" t="str" cm="1">
        <f t="array" ref="U178">_xll.SNL.Clients.Office.Excel.Functions.SPG($A178, "SP_TOTAL_REV", U$2)</f>
        <v>#PEND</v>
      </c>
      <c r="V178" s="4" cm="1">
        <f t="array" ref="V178">_xll.SNL.Clients.Office.Excel.Functions.SPG($A178, "SP_TOTAL_REV", V$2)</f>
        <v>343008</v>
      </c>
    </row>
    <row r="179" spans="1:22" x14ac:dyDescent="0.3">
      <c r="A179" t="s">
        <v>182</v>
      </c>
      <c r="B179" s="4" cm="1">
        <f t="array" ref="B179">_xll.SNL.Clients.Office.Excel.Functions.SPG($A179, "SP_TOTAL_REV", B$2)</f>
        <v>88535000</v>
      </c>
      <c r="C179" s="4" t="str" cm="1">
        <f t="array" ref="C179">_xll.SNL.Clients.Office.Excel.Functions.SPG($A179, "SP_TOTAL_REV", C$2)</f>
        <v>#PEND</v>
      </c>
      <c r="D179" s="4" t="str" cm="1">
        <f t="array" ref="D179">_xll.SNL.Clients.Office.Excel.Functions.SPG($A179, "SP_TOTAL_REV", D$2)</f>
        <v>#PEND</v>
      </c>
      <c r="E179" s="4" t="str" cm="1">
        <f t="array" ref="E179">_xll.SNL.Clients.Office.Excel.Functions.SPG($A179, "SP_TOTAL_REV", E$2)</f>
        <v>#PEND</v>
      </c>
      <c r="F179" s="4" cm="1">
        <f t="array" ref="F179">_xll.SNL.Clients.Office.Excel.Functions.SPG($A179, "SP_TOTAL_REV", F$2)</f>
        <v>89852000</v>
      </c>
      <c r="G179" s="4" t="str" cm="1">
        <f t="array" ref="G179">_xll.SNL.Clients.Office.Excel.Functions.SPG($A179, "SP_TOTAL_REV", G$2)</f>
        <v>#PEND</v>
      </c>
      <c r="H179" s="4" t="str" cm="1">
        <f t="array" ref="H179">_xll.SNL.Clients.Office.Excel.Functions.SPG($A179, "SP_TOTAL_REV", H$2)</f>
        <v>#PEND</v>
      </c>
      <c r="I179" s="4" t="str" cm="1">
        <f t="array" ref="I179">_xll.SNL.Clients.Office.Excel.Functions.SPG($A179, "SP_TOTAL_REV", I$2)</f>
        <v>#PEND</v>
      </c>
      <c r="J179" s="4" cm="1">
        <f t="array" ref="J179">_xll.SNL.Clients.Office.Excel.Functions.SPG($A179, "SP_TOTAL_REV", J$2)</f>
        <v>107438000</v>
      </c>
      <c r="K179" s="4" t="str" cm="1">
        <f t="array" ref="K179">_xll.SNL.Clients.Office.Excel.Functions.SPG($A179, "SP_TOTAL_REV", K$2)</f>
        <v>#PEND</v>
      </c>
      <c r="L179" s="4" t="str" cm="1">
        <f t="array" ref="L179">_xll.SNL.Clients.Office.Excel.Functions.SPG($A179, "SP_TOTAL_REV", L$2)</f>
        <v>#PEND</v>
      </c>
      <c r="M179" s="4" t="str" cm="1">
        <f t="array" ref="M179">_xll.SNL.Clients.Office.Excel.Functions.SPG($A179, "SP_TOTAL_REV", M$2)</f>
        <v>#PEND</v>
      </c>
      <c r="N179" s="4" cm="1">
        <f t="array" ref="N179">_xll.SNL.Clients.Office.Excel.Functions.SPG($A179, "SP_TOTAL_REV", N$2)</f>
        <v>72116000</v>
      </c>
      <c r="O179" s="4" t="str" cm="1">
        <f t="array" ref="O179">_xll.SNL.Clients.Office.Excel.Functions.SPG($A179, "SP_TOTAL_REV", O$2)</f>
        <v>#PEND</v>
      </c>
      <c r="P179" s="4" t="str" cm="1">
        <f t="array" ref="P179">_xll.SNL.Clients.Office.Excel.Functions.SPG($A179, "SP_TOTAL_REV", P$2)</f>
        <v>#PEND</v>
      </c>
      <c r="Q179" s="4" t="str" cm="1">
        <f t="array" ref="Q179">_xll.SNL.Clients.Office.Excel.Functions.SPG($A179, "SP_TOTAL_REV", Q$2)</f>
        <v>#PEND</v>
      </c>
      <c r="R179" s="4" cm="1">
        <f t="array" ref="R179">_xll.SNL.Clients.Office.Excel.Functions.SPG($A179, "SP_TOTAL_REV", R$2)</f>
        <v>45696000</v>
      </c>
      <c r="S179" s="4" t="str" cm="1">
        <f t="array" ref="S179">_xll.SNL.Clients.Office.Excel.Functions.SPG($A179, "SP_TOTAL_REV", S$2)</f>
        <v>#PEND</v>
      </c>
      <c r="T179" s="4" t="str" cm="1">
        <f t="array" ref="T179">_xll.SNL.Clients.Office.Excel.Functions.SPG($A179, "SP_TOTAL_REV", T$2)</f>
        <v>#PEND</v>
      </c>
      <c r="U179" s="4" t="str" cm="1">
        <f t="array" ref="U179">_xll.SNL.Clients.Office.Excel.Functions.SPG($A179, "SP_TOTAL_REV", U$2)</f>
        <v>#PEND</v>
      </c>
      <c r="V179" s="4" cm="1">
        <f t="array" ref="V179">_xll.SNL.Clients.Office.Excel.Functions.SPG($A179, "SP_TOTAL_REV", V$2)</f>
        <v>63853000</v>
      </c>
    </row>
    <row r="180" spans="1:22" x14ac:dyDescent="0.3">
      <c r="A180" t="s">
        <v>183</v>
      </c>
      <c r="B180" s="4" cm="1">
        <f t="array" ref="B180">_xll.SNL.Clients.Office.Excel.Functions.SPG($A180, "SP_TOTAL_REV", B$2)</f>
        <v>766489</v>
      </c>
      <c r="C180" s="4" t="str" cm="1">
        <f t="array" ref="C180">_xll.SNL.Clients.Office.Excel.Functions.SPG($A180, "SP_TOTAL_REV", C$2)</f>
        <v>#PEND</v>
      </c>
      <c r="D180" s="4" t="str" cm="1">
        <f t="array" ref="D180">_xll.SNL.Clients.Office.Excel.Functions.SPG($A180, "SP_TOTAL_REV", D$2)</f>
        <v>#PEND</v>
      </c>
      <c r="E180" s="4" t="str" cm="1">
        <f t="array" ref="E180">_xll.SNL.Clients.Office.Excel.Functions.SPG($A180, "SP_TOTAL_REV", E$2)</f>
        <v>#PEND</v>
      </c>
      <c r="F180" s="4" cm="1">
        <f t="array" ref="F180">_xll.SNL.Clients.Office.Excel.Functions.SPG($A180, "SP_TOTAL_REV", F$2)</f>
        <v>692597</v>
      </c>
      <c r="G180" s="4" t="str" cm="1">
        <f t="array" ref="G180">_xll.SNL.Clients.Office.Excel.Functions.SPG($A180, "SP_TOTAL_REV", G$2)</f>
        <v>#PEND</v>
      </c>
      <c r="H180" s="4" t="str" cm="1">
        <f t="array" ref="H180">_xll.SNL.Clients.Office.Excel.Functions.SPG($A180, "SP_TOTAL_REV", H$2)</f>
        <v>#PEND</v>
      </c>
      <c r="I180" s="4" t="str" cm="1">
        <f t="array" ref="I180">_xll.SNL.Clients.Office.Excel.Functions.SPG($A180, "SP_TOTAL_REV", I$2)</f>
        <v>#PEND</v>
      </c>
      <c r="J180" s="4" cm="1">
        <f t="array" ref="J180">_xll.SNL.Clients.Office.Excel.Functions.SPG($A180, "SP_TOTAL_REV", J$2)</f>
        <v>700378</v>
      </c>
      <c r="K180" s="4" t="str" cm="1">
        <f t="array" ref="K180">_xll.SNL.Clients.Office.Excel.Functions.SPG($A180, "SP_TOTAL_REV", K$2)</f>
        <v>#PEND</v>
      </c>
      <c r="L180" s="4" t="str" cm="1">
        <f t="array" ref="L180">_xll.SNL.Clients.Office.Excel.Functions.SPG($A180, "SP_TOTAL_REV", L$2)</f>
        <v>#PEND</v>
      </c>
      <c r="M180" s="4" t="str" cm="1">
        <f t="array" ref="M180">_xll.SNL.Clients.Office.Excel.Functions.SPG($A180, "SP_TOTAL_REV", M$2)</f>
        <v>#PEND</v>
      </c>
      <c r="N180" s="4" cm="1">
        <f t="array" ref="N180">_xll.SNL.Clients.Office.Excel.Functions.SPG($A180, "SP_TOTAL_REV", N$2)</f>
        <v>687100</v>
      </c>
      <c r="O180" s="4" t="str" cm="1">
        <f t="array" ref="O180">_xll.SNL.Clients.Office.Excel.Functions.SPG($A180, "SP_TOTAL_REV", O$2)</f>
        <v>#PEND</v>
      </c>
      <c r="P180" s="4" t="str" cm="1">
        <f t="array" ref="P180">_xll.SNL.Clients.Office.Excel.Functions.SPG($A180, "SP_TOTAL_REV", P$2)</f>
        <v>#PEND</v>
      </c>
      <c r="Q180" s="4" t="str" cm="1">
        <f t="array" ref="Q180">_xll.SNL.Clients.Office.Excel.Functions.SPG($A180, "SP_TOTAL_REV", Q$2)</f>
        <v>#PEND</v>
      </c>
      <c r="R180" s="4" cm="1">
        <f t="array" ref="R180">_xll.SNL.Clients.Office.Excel.Functions.SPG($A180, "SP_TOTAL_REV", R$2)</f>
        <v>624617</v>
      </c>
      <c r="S180" s="4" t="str" cm="1">
        <f t="array" ref="S180">_xll.SNL.Clients.Office.Excel.Functions.SPG($A180, "SP_TOTAL_REV", S$2)</f>
        <v>#PEND</v>
      </c>
      <c r="T180" s="4" t="str" cm="1">
        <f t="array" ref="T180">_xll.SNL.Clients.Office.Excel.Functions.SPG($A180, "SP_TOTAL_REV", T$2)</f>
        <v>#PEND</v>
      </c>
      <c r="U180" s="4" t="str" cm="1">
        <f t="array" ref="U180">_xll.SNL.Clients.Office.Excel.Functions.SPG($A180, "SP_TOTAL_REV", U$2)</f>
        <v>#PEND</v>
      </c>
      <c r="V180" s="4" cm="1">
        <f t="array" ref="V180">_xll.SNL.Clients.Office.Excel.Functions.SPG($A180, "SP_TOTAL_REV", V$2)</f>
        <v>569305</v>
      </c>
    </row>
    <row r="181" spans="1:22" x14ac:dyDescent="0.3">
      <c r="A181" t="s">
        <v>184</v>
      </c>
      <c r="B181" s="4" cm="1">
        <f t="array" ref="B181">_xll.SNL.Clients.Office.Excel.Functions.SPG($A181, "SP_TOTAL_REV", B$2)</f>
        <v>568667</v>
      </c>
      <c r="C181" s="4" t="str" cm="1">
        <f t="array" ref="C181">_xll.SNL.Clients.Office.Excel.Functions.SPG($A181, "SP_TOTAL_REV", C$2)</f>
        <v>#PEND</v>
      </c>
      <c r="D181" s="4" t="str" cm="1">
        <f t="array" ref="D181">_xll.SNL.Clients.Office.Excel.Functions.SPG($A181, "SP_TOTAL_REV", D$2)</f>
        <v>#PEND</v>
      </c>
      <c r="E181" s="4" t="str" cm="1">
        <f t="array" ref="E181">_xll.SNL.Clients.Office.Excel.Functions.SPG($A181, "SP_TOTAL_REV", E$2)</f>
        <v>#PEND</v>
      </c>
      <c r="F181" s="4" cm="1">
        <f t="array" ref="F181">_xll.SNL.Clients.Office.Excel.Functions.SPG($A181, "SP_TOTAL_REV", F$2)</f>
        <v>542216</v>
      </c>
      <c r="G181" s="4" t="str" cm="1">
        <f t="array" ref="G181">_xll.SNL.Clients.Office.Excel.Functions.SPG($A181, "SP_TOTAL_REV", G$2)</f>
        <v>#PEND</v>
      </c>
      <c r="H181" s="4" t="str" cm="1">
        <f t="array" ref="H181">_xll.SNL.Clients.Office.Excel.Functions.SPG($A181, "SP_TOTAL_REV", H$2)</f>
        <v>#PEND</v>
      </c>
      <c r="I181" s="4" t="str" cm="1">
        <f t="array" ref="I181">_xll.SNL.Clients.Office.Excel.Functions.SPG($A181, "SP_TOTAL_REV", I$2)</f>
        <v>#PEND</v>
      </c>
      <c r="J181" s="4" cm="1">
        <f t="array" ref="J181">_xll.SNL.Clients.Office.Excel.Functions.SPG($A181, "SP_TOTAL_REV", J$2)</f>
        <v>504815</v>
      </c>
      <c r="K181" s="4" t="str" cm="1">
        <f t="array" ref="K181">_xll.SNL.Clients.Office.Excel.Functions.SPG($A181, "SP_TOTAL_REV", K$2)</f>
        <v>#PEND</v>
      </c>
      <c r="L181" s="4" t="str" cm="1">
        <f t="array" ref="L181">_xll.SNL.Clients.Office.Excel.Functions.SPG($A181, "SP_TOTAL_REV", L$2)</f>
        <v>#PEND</v>
      </c>
      <c r="M181" s="4" t="str" cm="1">
        <f t="array" ref="M181">_xll.SNL.Clients.Office.Excel.Functions.SPG($A181, "SP_TOTAL_REV", M$2)</f>
        <v>#PEND</v>
      </c>
      <c r="N181" s="4" cm="1">
        <f t="array" ref="N181">_xll.SNL.Clients.Office.Excel.Functions.SPG($A181, "SP_TOTAL_REV", N$2)</f>
        <v>424725</v>
      </c>
      <c r="O181" s="4" t="str" cm="1">
        <f t="array" ref="O181">_xll.SNL.Clients.Office.Excel.Functions.SPG($A181, "SP_TOTAL_REV", O$2)</f>
        <v>#PEND</v>
      </c>
      <c r="P181" s="4" t="str" cm="1">
        <f t="array" ref="P181">_xll.SNL.Clients.Office.Excel.Functions.SPG($A181, "SP_TOTAL_REV", P$2)</f>
        <v>#PEND</v>
      </c>
      <c r="Q181" s="4" t="str" cm="1">
        <f t="array" ref="Q181">_xll.SNL.Clients.Office.Excel.Functions.SPG($A181, "SP_TOTAL_REV", Q$2)</f>
        <v>#PEND</v>
      </c>
      <c r="R181" s="4" cm="1">
        <f t="array" ref="R181">_xll.SNL.Clients.Office.Excel.Functions.SPG($A181, "SP_TOTAL_REV", R$2)</f>
        <v>388206</v>
      </c>
      <c r="S181" s="4" t="str" cm="1">
        <f t="array" ref="S181">_xll.SNL.Clients.Office.Excel.Functions.SPG($A181, "SP_TOTAL_REV", S$2)</f>
        <v>#PEND</v>
      </c>
      <c r="T181" s="4" t="str" cm="1">
        <f t="array" ref="T181">_xll.SNL.Clients.Office.Excel.Functions.SPG($A181, "SP_TOTAL_REV", T$2)</f>
        <v>#PEND</v>
      </c>
      <c r="U181" s="4" t="str" cm="1">
        <f t="array" ref="U181">_xll.SNL.Clients.Office.Excel.Functions.SPG($A181, "SP_TOTAL_REV", U$2)</f>
        <v>#PEND</v>
      </c>
      <c r="V181" s="4" cm="1">
        <f t="array" ref="V181">_xll.SNL.Clients.Office.Excel.Functions.SPG($A181, "SP_TOTAL_REV", V$2)</f>
        <v>366658</v>
      </c>
    </row>
    <row r="182" spans="1:22" x14ac:dyDescent="0.3">
      <c r="A182" t="s">
        <v>185</v>
      </c>
      <c r="B182" s="4" cm="1">
        <f t="array" ref="B182">_xll.SNL.Clients.Office.Excel.Functions.SPG($A182, "SP_TOTAL_REV", B$2)</f>
        <v>453809</v>
      </c>
      <c r="C182" s="4" t="str" cm="1">
        <f t="array" ref="C182">_xll.SNL.Clients.Office.Excel.Functions.SPG($A182, "SP_TOTAL_REV", C$2)</f>
        <v>#PEND</v>
      </c>
      <c r="D182" s="4" t="str" cm="1">
        <f t="array" ref="D182">_xll.SNL.Clients.Office.Excel.Functions.SPG($A182, "SP_TOTAL_REV", D$2)</f>
        <v>#PEND</v>
      </c>
      <c r="E182" s="4" t="str" cm="1">
        <f t="array" ref="E182">_xll.SNL.Clients.Office.Excel.Functions.SPG($A182, "SP_TOTAL_REV", E$2)</f>
        <v>#PEND</v>
      </c>
      <c r="F182" s="4" cm="1">
        <f t="array" ref="F182">_xll.SNL.Clients.Office.Excel.Functions.SPG($A182, "SP_TOTAL_REV", F$2)</f>
        <v>389733</v>
      </c>
      <c r="G182" s="4" t="str" cm="1">
        <f t="array" ref="G182">_xll.SNL.Clients.Office.Excel.Functions.SPG($A182, "SP_TOTAL_REV", G$2)</f>
        <v>#PEND</v>
      </c>
      <c r="H182" s="4" t="str" cm="1">
        <f t="array" ref="H182">_xll.SNL.Clients.Office.Excel.Functions.SPG($A182, "SP_TOTAL_REV", H$2)</f>
        <v>#PEND</v>
      </c>
      <c r="I182" s="4" t="str" cm="1">
        <f t="array" ref="I182">_xll.SNL.Clients.Office.Excel.Functions.SPG($A182, "SP_TOTAL_REV", I$2)</f>
        <v>#PEND</v>
      </c>
      <c r="J182" s="4" cm="1">
        <f t="array" ref="J182">_xll.SNL.Clients.Office.Excel.Functions.SPG($A182, "SP_TOTAL_REV", J$2)</f>
        <v>348748</v>
      </c>
      <c r="K182" s="4" t="str" cm="1">
        <f t="array" ref="K182">_xll.SNL.Clients.Office.Excel.Functions.SPG($A182, "SP_TOTAL_REV", K$2)</f>
        <v>#PEND</v>
      </c>
      <c r="L182" s="4" t="str" cm="1">
        <f t="array" ref="L182">_xll.SNL.Clients.Office.Excel.Functions.SPG($A182, "SP_TOTAL_REV", L$2)</f>
        <v>#PEND</v>
      </c>
      <c r="M182" s="4" t="str" cm="1">
        <f t="array" ref="M182">_xll.SNL.Clients.Office.Excel.Functions.SPG($A182, "SP_TOTAL_REV", M$2)</f>
        <v>#PEND</v>
      </c>
      <c r="N182" s="4" cm="1">
        <f t="array" ref="N182">_xll.SNL.Clients.Office.Excel.Functions.SPG($A182, "SP_TOTAL_REV", N$2)</f>
        <v>334577</v>
      </c>
      <c r="O182" s="4" t="str" cm="1">
        <f t="array" ref="O182">_xll.SNL.Clients.Office.Excel.Functions.SPG($A182, "SP_TOTAL_REV", O$2)</f>
        <v>#PEND</v>
      </c>
      <c r="P182" s="4" t="str" cm="1">
        <f t="array" ref="P182">_xll.SNL.Clients.Office.Excel.Functions.SPG($A182, "SP_TOTAL_REV", P$2)</f>
        <v>#PEND</v>
      </c>
      <c r="Q182" s="4" t="str" cm="1">
        <f t="array" ref="Q182">_xll.SNL.Clients.Office.Excel.Functions.SPG($A182, "SP_TOTAL_REV", Q$2)</f>
        <v>#PEND</v>
      </c>
      <c r="R182" s="4" cm="1">
        <f t="array" ref="R182">_xll.SNL.Clients.Office.Excel.Functions.SPG($A182, "SP_TOTAL_REV", R$2)</f>
        <v>374356</v>
      </c>
      <c r="S182" s="4" t="str" cm="1">
        <f t="array" ref="S182">_xll.SNL.Clients.Office.Excel.Functions.SPG($A182, "SP_TOTAL_REV", S$2)</f>
        <v>#PEND</v>
      </c>
      <c r="T182" s="4" t="str" cm="1">
        <f t="array" ref="T182">_xll.SNL.Clients.Office.Excel.Functions.SPG($A182, "SP_TOTAL_REV", T$2)</f>
        <v>#PEND</v>
      </c>
      <c r="U182" s="4" t="str" cm="1">
        <f t="array" ref="U182">_xll.SNL.Clients.Office.Excel.Functions.SPG($A182, "SP_TOTAL_REV", U$2)</f>
        <v>#PEND</v>
      </c>
      <c r="V182" s="4" cm="1">
        <f t="array" ref="V182">_xll.SNL.Clients.Office.Excel.Functions.SPG($A182, "SP_TOTAL_REV", V$2)</f>
        <v>305344</v>
      </c>
    </row>
    <row r="183" spans="1:22" x14ac:dyDescent="0.3">
      <c r="A183" t="s">
        <v>186</v>
      </c>
      <c r="B183" s="4" cm="1">
        <f t="array" ref="B183">_xll.SNL.Clients.Office.Excel.Functions.SPG($A183, "SP_TOTAL_REV", B$2)</f>
        <v>1824500</v>
      </c>
      <c r="C183" s="4" t="str" cm="1">
        <f t="array" ref="C183">_xll.SNL.Clients.Office.Excel.Functions.SPG($A183, "SP_TOTAL_REV", C$2)</f>
        <v>#PEND</v>
      </c>
      <c r="D183" s="4" t="str" cm="1">
        <f t="array" ref="D183">_xll.SNL.Clients.Office.Excel.Functions.SPG($A183, "SP_TOTAL_REV", D$2)</f>
        <v>#PEND</v>
      </c>
      <c r="E183" s="4" t="str" cm="1">
        <f t="array" ref="E183">_xll.SNL.Clients.Office.Excel.Functions.SPG($A183, "SP_TOTAL_REV", E$2)</f>
        <v>#PEND</v>
      </c>
      <c r="F183" s="4" cm="1">
        <f t="array" ref="F183">_xll.SNL.Clients.Office.Excel.Functions.SPG($A183, "SP_TOTAL_REV", F$2)</f>
        <v>1758600</v>
      </c>
      <c r="G183" s="4" t="str" cm="1">
        <f t="array" ref="G183">_xll.SNL.Clients.Office.Excel.Functions.SPG($A183, "SP_TOTAL_REV", G$2)</f>
        <v>#PEND</v>
      </c>
      <c r="H183" s="4" t="str" cm="1">
        <f t="array" ref="H183">_xll.SNL.Clients.Office.Excel.Functions.SPG($A183, "SP_TOTAL_REV", H$2)</f>
        <v>#PEND</v>
      </c>
      <c r="I183" s="4" t="str" cm="1">
        <f t="array" ref="I183">_xll.SNL.Clients.Office.Excel.Functions.SPG($A183, "SP_TOTAL_REV", I$2)</f>
        <v>#PEND</v>
      </c>
      <c r="J183" s="4" cm="1">
        <f t="array" ref="J183">_xll.SNL.Clients.Office.Excel.Functions.SPG($A183, "SP_TOTAL_REV", J$2)</f>
        <v>1695600</v>
      </c>
      <c r="K183" s="4" t="str" cm="1">
        <f t="array" ref="K183">_xll.SNL.Clients.Office.Excel.Functions.SPG($A183, "SP_TOTAL_REV", K$2)</f>
        <v>#PEND</v>
      </c>
      <c r="L183" s="4" t="str" cm="1">
        <f t="array" ref="L183">_xll.SNL.Clients.Office.Excel.Functions.SPG($A183, "SP_TOTAL_REV", L$2)</f>
        <v>#PEND</v>
      </c>
      <c r="M183" s="4" t="str" cm="1">
        <f t="array" ref="M183">_xll.SNL.Clients.Office.Excel.Functions.SPG($A183, "SP_TOTAL_REV", M$2)</f>
        <v>#PEND</v>
      </c>
      <c r="N183" s="4" cm="1">
        <f t="array" ref="N183">_xll.SNL.Clients.Office.Excel.Functions.SPG($A183, "SP_TOTAL_REV", N$2)</f>
        <v>1531900</v>
      </c>
      <c r="O183" s="4" t="str" cm="1">
        <f t="array" ref="O183">_xll.SNL.Clients.Office.Excel.Functions.SPG($A183, "SP_TOTAL_REV", O$2)</f>
        <v>#PEND</v>
      </c>
      <c r="P183" s="4" t="str" cm="1">
        <f t="array" ref="P183">_xll.SNL.Clients.Office.Excel.Functions.SPG($A183, "SP_TOTAL_REV", P$2)</f>
        <v>#PEND</v>
      </c>
      <c r="Q183" s="4" t="str" cm="1">
        <f t="array" ref="Q183">_xll.SNL.Clients.Office.Excel.Functions.SPG($A183, "SP_TOTAL_REV", Q$2)</f>
        <v>#PEND</v>
      </c>
      <c r="R183" s="4" cm="1">
        <f t="array" ref="R183">_xll.SNL.Clients.Office.Excel.Functions.SPG($A183, "SP_TOTAL_REV", R$2)</f>
        <v>1358000</v>
      </c>
      <c r="S183" s="4" t="str" cm="1">
        <f t="array" ref="S183">_xll.SNL.Clients.Office.Excel.Functions.SPG($A183, "SP_TOTAL_REV", S$2)</f>
        <v>#PEND</v>
      </c>
      <c r="T183" s="4" t="str" cm="1">
        <f t="array" ref="T183">_xll.SNL.Clients.Office.Excel.Functions.SPG($A183, "SP_TOTAL_REV", T$2)</f>
        <v>#PEND</v>
      </c>
      <c r="U183" s="4" t="str" cm="1">
        <f t="array" ref="U183">_xll.SNL.Clients.Office.Excel.Functions.SPG($A183, "SP_TOTAL_REV", U$2)</f>
        <v>#PEND</v>
      </c>
      <c r="V183" s="4" cm="1">
        <f t="array" ref="V183">_xll.SNL.Clients.Office.Excel.Functions.SPG($A183, "SP_TOTAL_REV", V$2)</f>
        <v>1276900</v>
      </c>
    </row>
    <row r="184" spans="1:22" x14ac:dyDescent="0.3">
      <c r="A184" t="s">
        <v>187</v>
      </c>
      <c r="B184" s="4" cm="1">
        <f t="array" ref="B184">_xll.SNL.Clients.Office.Excel.Functions.SPG($A184, "SP_TOTAL_REV", B$2)</f>
        <v>305499</v>
      </c>
      <c r="C184" s="4" t="str" cm="1">
        <f t="array" ref="C184">_xll.SNL.Clients.Office.Excel.Functions.SPG($A184, "SP_TOTAL_REV", C$2)</f>
        <v>#PEND</v>
      </c>
      <c r="D184" s="4" t="str" cm="1">
        <f t="array" ref="D184">_xll.SNL.Clients.Office.Excel.Functions.SPG($A184, "SP_TOTAL_REV", D$2)</f>
        <v>#PEND</v>
      </c>
      <c r="E184" s="4" t="str" cm="1">
        <f t="array" ref="E184">_xll.SNL.Clients.Office.Excel.Functions.SPG($A184, "SP_TOTAL_REV", E$2)</f>
        <v>#PEND</v>
      </c>
      <c r="F184" s="4" cm="1">
        <f t="array" ref="F184">_xll.SNL.Clients.Office.Excel.Functions.SPG($A184, "SP_TOTAL_REV", F$2)</f>
        <v>288638</v>
      </c>
      <c r="G184" s="4" t="str" cm="1">
        <f t="array" ref="G184">_xll.SNL.Clients.Office.Excel.Functions.SPG($A184, "SP_TOTAL_REV", G$2)</f>
        <v>#PEND</v>
      </c>
      <c r="H184" s="4" t="str" cm="1">
        <f t="array" ref="H184">_xll.SNL.Clients.Office.Excel.Functions.SPG($A184, "SP_TOTAL_REV", H$2)</f>
        <v>#PEND</v>
      </c>
      <c r="I184" s="4" t="str" cm="1">
        <f t="array" ref="I184">_xll.SNL.Clients.Office.Excel.Functions.SPG($A184, "SP_TOTAL_REV", I$2)</f>
        <v>#PEND</v>
      </c>
      <c r="J184" s="4" cm="1">
        <f t="array" ref="J184">_xll.SNL.Clients.Office.Excel.Functions.SPG($A184, "SP_TOTAL_REV", J$2)</f>
        <v>275558</v>
      </c>
      <c r="K184" s="4" t="str" cm="1">
        <f t="array" ref="K184">_xll.SNL.Clients.Office.Excel.Functions.SPG($A184, "SP_TOTAL_REV", K$2)</f>
        <v>#PEND</v>
      </c>
      <c r="L184" s="4" t="str" cm="1">
        <f t="array" ref="L184">_xll.SNL.Clients.Office.Excel.Functions.SPG($A184, "SP_TOTAL_REV", L$2)</f>
        <v>#PEND</v>
      </c>
      <c r="M184" s="4" t="str" cm="1">
        <f t="array" ref="M184">_xll.SNL.Clients.Office.Excel.Functions.SPG($A184, "SP_TOTAL_REV", M$2)</f>
        <v>#PEND</v>
      </c>
      <c r="N184" s="4" cm="1">
        <f t="array" ref="N184">_xll.SNL.Clients.Office.Excel.Functions.SPG($A184, "SP_TOTAL_REV", N$2)</f>
        <v>248501</v>
      </c>
      <c r="O184" s="4" t="str" cm="1">
        <f t="array" ref="O184">_xll.SNL.Clients.Office.Excel.Functions.SPG($A184, "SP_TOTAL_REV", O$2)</f>
        <v>#PEND</v>
      </c>
      <c r="P184" s="4" t="str" cm="1">
        <f t="array" ref="P184">_xll.SNL.Clients.Office.Excel.Functions.SPG($A184, "SP_TOTAL_REV", P$2)</f>
        <v>#PEND</v>
      </c>
      <c r="Q184" s="4" t="str" cm="1">
        <f t="array" ref="Q184">_xll.SNL.Clients.Office.Excel.Functions.SPG($A184, "SP_TOTAL_REV", Q$2)</f>
        <v>#PEND</v>
      </c>
      <c r="R184" s="4" cm="1">
        <f t="array" ref="R184">_xll.SNL.Clients.Office.Excel.Functions.SPG($A184, "SP_TOTAL_REV", R$2)</f>
        <v>207114</v>
      </c>
      <c r="S184" s="4" t="str" cm="1">
        <f t="array" ref="S184">_xll.SNL.Clients.Office.Excel.Functions.SPG($A184, "SP_TOTAL_REV", S$2)</f>
        <v>#PEND</v>
      </c>
      <c r="T184" s="4" t="str" cm="1">
        <f t="array" ref="T184">_xll.SNL.Clients.Office.Excel.Functions.SPG($A184, "SP_TOTAL_REV", T$2)</f>
        <v>#PEND</v>
      </c>
      <c r="U184" s="4" t="str" cm="1">
        <f t="array" ref="U184">_xll.SNL.Clients.Office.Excel.Functions.SPG($A184, "SP_TOTAL_REV", U$2)</f>
        <v>#PEND</v>
      </c>
      <c r="V184" s="4" cm="1">
        <f t="array" ref="V184">_xll.SNL.Clients.Office.Excel.Functions.SPG($A184, "SP_TOTAL_REV", V$2)</f>
        <v>234087</v>
      </c>
    </row>
    <row r="185" spans="1:22" x14ac:dyDescent="0.3">
      <c r="A185" t="s">
        <v>188</v>
      </c>
      <c r="B185" s="4" cm="1">
        <f t="array" ref="B185">_xll.SNL.Clients.Office.Excel.Functions.SPG($A185, "SP_TOTAL_REV", B$2)</f>
        <v>21967000</v>
      </c>
      <c r="C185" s="4" t="str" cm="1">
        <f t="array" ref="C185">_xll.SNL.Clients.Office.Excel.Functions.SPG($A185, "SP_TOTAL_REV", C$2)</f>
        <v>#PEND</v>
      </c>
      <c r="D185" s="4" t="str" cm="1">
        <f t="array" ref="D185">_xll.SNL.Clients.Office.Excel.Functions.SPG($A185, "SP_TOTAL_REV", D$2)</f>
        <v>#PEND</v>
      </c>
      <c r="E185" s="4" t="str" cm="1">
        <f t="array" ref="E185">_xll.SNL.Clients.Office.Excel.Functions.SPG($A185, "SP_TOTAL_REV", E$2)</f>
        <v>#PEND</v>
      </c>
      <c r="F185" s="4" cm="1">
        <f t="array" ref="F185">_xll.SNL.Clients.Office.Excel.Functions.SPG($A185, "SP_TOTAL_REV", F$2)</f>
        <v>22165000</v>
      </c>
      <c r="G185" s="4" t="str" cm="1">
        <f t="array" ref="G185">_xll.SNL.Clients.Office.Excel.Functions.SPG($A185, "SP_TOTAL_REV", G$2)</f>
        <v>#PEND</v>
      </c>
      <c r="H185" s="4" t="str" cm="1">
        <f t="array" ref="H185">_xll.SNL.Clients.Office.Excel.Functions.SPG($A185, "SP_TOTAL_REV", H$2)</f>
        <v>#PEND</v>
      </c>
      <c r="I185" s="4" t="str" cm="1">
        <f t="array" ref="I185">_xll.SNL.Clients.Office.Excel.Functions.SPG($A185, "SP_TOTAL_REV", I$2)</f>
        <v>#PEND</v>
      </c>
      <c r="J185" s="4" cm="1">
        <f t="array" ref="J185">_xll.SNL.Clients.Office.Excel.Functions.SPG($A185, "SP_TOTAL_REV", J$2)</f>
        <v>22814000</v>
      </c>
      <c r="K185" s="4" t="str" cm="1">
        <f t="array" ref="K185">_xll.SNL.Clients.Office.Excel.Functions.SPG($A185, "SP_TOTAL_REV", K$2)</f>
        <v>#PEND</v>
      </c>
      <c r="L185" s="4" t="str" cm="1">
        <f t="array" ref="L185">_xll.SNL.Clients.Office.Excel.Functions.SPG($A185, "SP_TOTAL_REV", L$2)</f>
        <v>#PEND</v>
      </c>
      <c r="M185" s="4" t="str" cm="1">
        <f t="array" ref="M185">_xll.SNL.Clients.Office.Excel.Functions.SPG($A185, "SP_TOTAL_REV", M$2)</f>
        <v>#PEND</v>
      </c>
      <c r="N185" s="4" cm="1">
        <f t="array" ref="N185">_xll.SNL.Clients.Office.Excel.Functions.SPG($A185, "SP_TOTAL_REV", N$2)</f>
        <v>23474000</v>
      </c>
      <c r="O185" s="4" t="str" cm="1">
        <f t="array" ref="O185">_xll.SNL.Clients.Office.Excel.Functions.SPG($A185, "SP_TOTAL_REV", O$2)</f>
        <v>#PEND</v>
      </c>
      <c r="P185" s="4" t="str" cm="1">
        <f t="array" ref="P185">_xll.SNL.Clients.Office.Excel.Functions.SPG($A185, "SP_TOTAL_REV", P$2)</f>
        <v>#PEND</v>
      </c>
      <c r="Q185" s="4" t="str" cm="1">
        <f t="array" ref="Q185">_xll.SNL.Clients.Office.Excel.Functions.SPG($A185, "SP_TOTAL_REV", Q$2)</f>
        <v>#PEND</v>
      </c>
      <c r="R185" s="4" cm="1">
        <f t="array" ref="R185">_xll.SNL.Clients.Office.Excel.Functions.SPG($A185, "SP_TOTAL_REV", R$2)</f>
        <v>20563000</v>
      </c>
      <c r="S185" s="4" t="str" cm="1">
        <f t="array" ref="S185">_xll.SNL.Clients.Office.Excel.Functions.SPG($A185, "SP_TOTAL_REV", S$2)</f>
        <v>#PEND</v>
      </c>
      <c r="T185" s="4" t="str" cm="1">
        <f t="array" ref="T185">_xll.SNL.Clients.Office.Excel.Functions.SPG($A185, "SP_TOTAL_REV", T$2)</f>
        <v>#PEND</v>
      </c>
      <c r="U185" s="4" t="str" cm="1">
        <f t="array" ref="U185">_xll.SNL.Clients.Office.Excel.Functions.SPG($A185, "SP_TOTAL_REV", U$2)</f>
        <v>#PEND</v>
      </c>
      <c r="V185" s="4" cm="1">
        <f t="array" ref="V185">_xll.SNL.Clients.Office.Excel.Functions.SPG($A185, "SP_TOTAL_REV", V$2)</f>
        <v>17324000</v>
      </c>
    </row>
    <row r="186" spans="1:22" x14ac:dyDescent="0.3">
      <c r="A186" t="s">
        <v>189</v>
      </c>
      <c r="B186" s="4" cm="1">
        <f t="array" ref="B186">_xll.SNL.Clients.Office.Excel.Functions.SPG($A186, "SP_TOTAL_REV", B$2)</f>
        <v>2570000</v>
      </c>
      <c r="C186" s="4" t="str" cm="1">
        <f t="array" ref="C186">_xll.SNL.Clients.Office.Excel.Functions.SPG($A186, "SP_TOTAL_REV", C$2)</f>
        <v>#PEND</v>
      </c>
      <c r="D186" s="4" t="str" cm="1">
        <f t="array" ref="D186">_xll.SNL.Clients.Office.Excel.Functions.SPG($A186, "SP_TOTAL_REV", D$2)</f>
        <v>#PEND</v>
      </c>
      <c r="E186" s="4" t="str" cm="1">
        <f t="array" ref="E186">_xll.SNL.Clients.Office.Excel.Functions.SPG($A186, "SP_TOTAL_REV", E$2)</f>
        <v>#PEND</v>
      </c>
      <c r="F186" s="4" cm="1">
        <f t="array" ref="F186">_xll.SNL.Clients.Office.Excel.Functions.SPG($A186, "SP_TOTAL_REV", F$2)</f>
        <v>2492000</v>
      </c>
      <c r="G186" s="4" t="str" cm="1">
        <f t="array" ref="G186">_xll.SNL.Clients.Office.Excel.Functions.SPG($A186, "SP_TOTAL_REV", G$2)</f>
        <v>#PEND</v>
      </c>
      <c r="H186" s="4" t="str" cm="1">
        <f t="array" ref="H186">_xll.SNL.Clients.Office.Excel.Functions.SPG($A186, "SP_TOTAL_REV", H$2)</f>
        <v>#PEND</v>
      </c>
      <c r="I186" s="4" t="str" cm="1">
        <f t="array" ref="I186">_xll.SNL.Clients.Office.Excel.Functions.SPG($A186, "SP_TOTAL_REV", I$2)</f>
        <v>#PEND</v>
      </c>
      <c r="J186" s="4" cm="1">
        <f t="array" ref="J186">_xll.SNL.Clients.Office.Excel.Functions.SPG($A186, "SP_TOTAL_REV", J$2)</f>
        <v>2415000</v>
      </c>
      <c r="K186" s="4" t="str" cm="1">
        <f t="array" ref="K186">_xll.SNL.Clients.Office.Excel.Functions.SPG($A186, "SP_TOTAL_REV", K$2)</f>
        <v>#PEND</v>
      </c>
      <c r="L186" s="4" t="str" cm="1">
        <f t="array" ref="L186">_xll.SNL.Clients.Office.Excel.Functions.SPG($A186, "SP_TOTAL_REV", L$2)</f>
        <v>#PEND</v>
      </c>
      <c r="M186" s="4" t="str" cm="1">
        <f t="array" ref="M186">_xll.SNL.Clients.Office.Excel.Functions.SPG($A186, "SP_TOTAL_REV", M$2)</f>
        <v>#PEND</v>
      </c>
      <c r="N186" s="4" cm="1">
        <f t="array" ref="N186">_xll.SNL.Clients.Office.Excel.Functions.SPG($A186, "SP_TOTAL_REV", N$2)</f>
        <v>3507000</v>
      </c>
      <c r="O186" s="4" t="str" cm="1">
        <f t="array" ref="O186">_xll.SNL.Clients.Office.Excel.Functions.SPG($A186, "SP_TOTAL_REV", O$2)</f>
        <v>#PEND</v>
      </c>
      <c r="P186" s="4" t="str" cm="1">
        <f t="array" ref="P186">_xll.SNL.Clients.Office.Excel.Functions.SPG($A186, "SP_TOTAL_REV", P$2)</f>
        <v>#PEND</v>
      </c>
      <c r="Q186" s="4" t="str" cm="1">
        <f t="array" ref="Q186">_xll.SNL.Clients.Office.Excel.Functions.SPG($A186, "SP_TOTAL_REV", Q$2)</f>
        <v>#PEND</v>
      </c>
      <c r="R186" s="4" cm="1">
        <f t="array" ref="R186">_xll.SNL.Clients.Office.Excel.Functions.SPG($A186, "SP_TOTAL_REV", R$2)</f>
        <v>3197000</v>
      </c>
      <c r="S186" s="4" t="str" cm="1">
        <f t="array" ref="S186">_xll.SNL.Clients.Office.Excel.Functions.SPG($A186, "SP_TOTAL_REV", S$2)</f>
        <v>#PEND</v>
      </c>
      <c r="T186" s="4" t="str" cm="1">
        <f t="array" ref="T186">_xll.SNL.Clients.Office.Excel.Functions.SPG($A186, "SP_TOTAL_REV", T$2)</f>
        <v>#PEND</v>
      </c>
      <c r="U186" s="4" t="str" cm="1">
        <f t="array" ref="U186">_xll.SNL.Clients.Office.Excel.Functions.SPG($A186, "SP_TOTAL_REV", U$2)</f>
        <v>#PEND</v>
      </c>
      <c r="V186" s="4" cm="1">
        <f t="array" ref="V186">_xll.SNL.Clients.Office.Excel.Functions.SPG($A186, "SP_TOTAL_REV", V$2)</f>
        <v>2822000</v>
      </c>
    </row>
    <row r="187" spans="1:22" x14ac:dyDescent="0.3">
      <c r="A187" t="s">
        <v>190</v>
      </c>
      <c r="B187" s="4" cm="1">
        <f t="array" ref="B187">_xll.SNL.Clients.Office.Excel.Functions.SPG($A187, "SP_TOTAL_REV", B$2)</f>
        <v>2169000</v>
      </c>
      <c r="C187" s="4" t="str" cm="1">
        <f t="array" ref="C187">_xll.SNL.Clients.Office.Excel.Functions.SPG($A187, "SP_TOTAL_REV", C$2)</f>
        <v>#PEND</v>
      </c>
      <c r="D187" s="4" t="str" cm="1">
        <f t="array" ref="D187">_xll.SNL.Clients.Office.Excel.Functions.SPG($A187, "SP_TOTAL_REV", D$2)</f>
        <v>#PEND</v>
      </c>
      <c r="E187" s="4" t="str" cm="1">
        <f t="array" ref="E187">_xll.SNL.Clients.Office.Excel.Functions.SPG($A187, "SP_TOTAL_REV", E$2)</f>
        <v>#PEND</v>
      </c>
      <c r="F187" s="4" cm="1">
        <f t="array" ref="F187">_xll.SNL.Clients.Office.Excel.Functions.SPG($A187, "SP_TOTAL_REV", F$2)</f>
        <v>2160000</v>
      </c>
      <c r="G187" s="4" t="str" cm="1">
        <f t="array" ref="G187">_xll.SNL.Clients.Office.Excel.Functions.SPG($A187, "SP_TOTAL_REV", G$2)</f>
        <v>#PEND</v>
      </c>
      <c r="H187" s="4" t="str" cm="1">
        <f t="array" ref="H187">_xll.SNL.Clients.Office.Excel.Functions.SPG($A187, "SP_TOTAL_REV", H$2)</f>
        <v>#PEND</v>
      </c>
      <c r="I187" s="4" t="str" cm="1">
        <f t="array" ref="I187">_xll.SNL.Clients.Office.Excel.Functions.SPG($A187, "SP_TOTAL_REV", I$2)</f>
        <v>#PEND</v>
      </c>
      <c r="J187" s="4" cm="1">
        <f t="array" ref="J187">_xll.SNL.Clients.Office.Excel.Functions.SPG($A187, "SP_TOTAL_REV", J$2)</f>
        <v>2318000</v>
      </c>
      <c r="K187" s="4" t="str" cm="1">
        <f t="array" ref="K187">_xll.SNL.Clients.Office.Excel.Functions.SPG($A187, "SP_TOTAL_REV", K$2)</f>
        <v>#PEND</v>
      </c>
      <c r="L187" s="4" t="str" cm="1">
        <f t="array" ref="L187">_xll.SNL.Clients.Office.Excel.Functions.SPG($A187, "SP_TOTAL_REV", L$2)</f>
        <v>#PEND</v>
      </c>
      <c r="M187" s="4" t="str" cm="1">
        <f t="array" ref="M187">_xll.SNL.Clients.Office.Excel.Functions.SPG($A187, "SP_TOTAL_REV", M$2)</f>
        <v>#PEND</v>
      </c>
      <c r="N187" s="4" cm="1">
        <f t="array" ref="N187">_xll.SNL.Clients.Office.Excel.Functions.SPG($A187, "SP_TOTAL_REV", N$2)</f>
        <v>1988000</v>
      </c>
      <c r="O187" s="4" t="str" cm="1">
        <f t="array" ref="O187">_xll.SNL.Clients.Office.Excel.Functions.SPG($A187, "SP_TOTAL_REV", O$2)</f>
        <v>#PEND</v>
      </c>
      <c r="P187" s="4" t="str" cm="1">
        <f t="array" ref="P187">_xll.SNL.Clients.Office.Excel.Functions.SPG($A187, "SP_TOTAL_REV", P$2)</f>
        <v>#PEND</v>
      </c>
      <c r="Q187" s="4" t="str" cm="1">
        <f t="array" ref="Q187">_xll.SNL.Clients.Office.Excel.Functions.SPG($A187, "SP_TOTAL_REV", Q$2)</f>
        <v>#PEND</v>
      </c>
      <c r="R187" s="4" cm="1">
        <f t="array" ref="R187">_xll.SNL.Clients.Office.Excel.Functions.SPG($A187, "SP_TOTAL_REV", R$2)</f>
        <v>1980000</v>
      </c>
      <c r="S187" s="4" t="str" cm="1">
        <f t="array" ref="S187">_xll.SNL.Clients.Office.Excel.Functions.SPG($A187, "SP_TOTAL_REV", S$2)</f>
        <v>#PEND</v>
      </c>
      <c r="T187" s="4" t="str" cm="1">
        <f t="array" ref="T187">_xll.SNL.Clients.Office.Excel.Functions.SPG($A187, "SP_TOTAL_REV", T$2)</f>
        <v>#PEND</v>
      </c>
      <c r="U187" s="4" t="str" cm="1">
        <f t="array" ref="U187">_xll.SNL.Clients.Office.Excel.Functions.SPG($A187, "SP_TOTAL_REV", U$2)</f>
        <v>#PEND</v>
      </c>
      <c r="V187" s="4" cm="1">
        <f t="array" ref="V187">_xll.SNL.Clients.Office.Excel.Functions.SPG($A187, "SP_TOTAL_REV", V$2)</f>
        <v>1917000</v>
      </c>
    </row>
    <row r="188" spans="1:22" x14ac:dyDescent="0.3">
      <c r="A188" t="s">
        <v>191</v>
      </c>
      <c r="B188" s="4" cm="1">
        <f t="array" ref="B188">_xll.SNL.Clients.Office.Excel.Functions.SPG($A188, "SP_TOTAL_REV", B$2)</f>
        <v>887668</v>
      </c>
      <c r="C188" s="4" t="str" cm="1">
        <f t="array" ref="C188">_xll.SNL.Clients.Office.Excel.Functions.SPG($A188, "SP_TOTAL_REV", C$2)</f>
        <v>#PEND</v>
      </c>
      <c r="D188" s="4" t="str" cm="1">
        <f t="array" ref="D188">_xll.SNL.Clients.Office.Excel.Functions.SPG($A188, "SP_TOTAL_REV", D$2)</f>
        <v>#PEND</v>
      </c>
      <c r="E188" s="4" t="str" cm="1">
        <f t="array" ref="E188">_xll.SNL.Clients.Office.Excel.Functions.SPG($A188, "SP_TOTAL_REV", E$2)</f>
        <v>#PEND</v>
      </c>
      <c r="F188" s="4" cm="1">
        <f t="array" ref="F188">_xll.SNL.Clients.Office.Excel.Functions.SPG($A188, "SP_TOTAL_REV", F$2)</f>
        <v>801090</v>
      </c>
      <c r="G188" s="4" t="str" cm="1">
        <f t="array" ref="G188">_xll.SNL.Clients.Office.Excel.Functions.SPG($A188, "SP_TOTAL_REV", G$2)</f>
        <v>#PEND</v>
      </c>
      <c r="H188" s="4" t="str" cm="1">
        <f t="array" ref="H188">_xll.SNL.Clients.Office.Excel.Functions.SPG($A188, "SP_TOTAL_REV", H$2)</f>
        <v>#PEND</v>
      </c>
      <c r="I188" s="4" t="str" cm="1">
        <f t="array" ref="I188">_xll.SNL.Clients.Office.Excel.Functions.SPG($A188, "SP_TOTAL_REV", I$2)</f>
        <v>#PEND</v>
      </c>
      <c r="J188" s="4" cm="1">
        <f t="array" ref="J188">_xll.SNL.Clients.Office.Excel.Functions.SPG($A188, "SP_TOTAL_REV", J$2)</f>
        <v>628933</v>
      </c>
      <c r="K188" s="4" t="str" cm="1">
        <f t="array" ref="K188">_xll.SNL.Clients.Office.Excel.Functions.SPG($A188, "SP_TOTAL_REV", K$2)</f>
        <v>#PEND</v>
      </c>
      <c r="L188" s="4" t="str" cm="1">
        <f t="array" ref="L188">_xll.SNL.Clients.Office.Excel.Functions.SPG($A188, "SP_TOTAL_REV", L$2)</f>
        <v>#PEND</v>
      </c>
      <c r="M188" s="4" t="str" cm="1">
        <f t="array" ref="M188">_xll.SNL.Clients.Office.Excel.Functions.SPG($A188, "SP_TOTAL_REV", M$2)</f>
        <v>#PEND</v>
      </c>
      <c r="N188" s="4" cm="1">
        <f t="array" ref="N188">_xll.SNL.Clients.Office.Excel.Functions.SPG($A188, "SP_TOTAL_REV", N$2)</f>
        <v>583504</v>
      </c>
      <c r="O188" s="4" t="str" cm="1">
        <f t="array" ref="O188">_xll.SNL.Clients.Office.Excel.Functions.SPG($A188, "SP_TOTAL_REV", O$2)</f>
        <v>#PEND</v>
      </c>
      <c r="P188" s="4" t="str" cm="1">
        <f t="array" ref="P188">_xll.SNL.Clients.Office.Excel.Functions.SPG($A188, "SP_TOTAL_REV", P$2)</f>
        <v>#PEND</v>
      </c>
      <c r="Q188" s="4" t="str" cm="1">
        <f t="array" ref="Q188">_xll.SNL.Clients.Office.Excel.Functions.SPG($A188, "SP_TOTAL_REV", Q$2)</f>
        <v>#PEND</v>
      </c>
      <c r="R188" s="4" cm="1">
        <f t="array" ref="R188">_xll.SNL.Clients.Office.Excel.Functions.SPG($A188, "SP_TOTAL_REV", R$2)</f>
        <v>927565</v>
      </c>
      <c r="S188" s="4" t="str" cm="1">
        <f t="array" ref="S188">_xll.SNL.Clients.Office.Excel.Functions.SPG($A188, "SP_TOTAL_REV", S$2)</f>
        <v>#PEND</v>
      </c>
      <c r="T188" s="4" t="str" cm="1">
        <f t="array" ref="T188">_xll.SNL.Clients.Office.Excel.Functions.SPG($A188, "SP_TOTAL_REV", T$2)</f>
        <v>#PEND</v>
      </c>
      <c r="U188" s="4" t="str" cm="1">
        <f t="array" ref="U188">_xll.SNL.Clients.Office.Excel.Functions.SPG($A188, "SP_TOTAL_REV", U$2)</f>
        <v>#PEND</v>
      </c>
      <c r="V188" s="4" cm="1">
        <f t="array" ref="V188">_xll.SNL.Clients.Office.Excel.Functions.SPG($A188, "SP_TOTAL_REV", V$2)</f>
        <v>546806</v>
      </c>
    </row>
    <row r="189" spans="1:22" x14ac:dyDescent="0.3">
      <c r="A189" t="s">
        <v>192</v>
      </c>
      <c r="B189" s="4" cm="1">
        <f t="array" ref="B189">_xll.SNL.Clients.Office.Excel.Functions.SPG($A189, "SP_TOTAL_REV", B$2)</f>
        <v>3729000</v>
      </c>
      <c r="C189" s="4" t="str" cm="1">
        <f t="array" ref="C189">_xll.SNL.Clients.Office.Excel.Functions.SPG($A189, "SP_TOTAL_REV", C$2)</f>
        <v>#PEND</v>
      </c>
      <c r="D189" s="4" t="str" cm="1">
        <f t="array" ref="D189">_xll.SNL.Clients.Office.Excel.Functions.SPG($A189, "SP_TOTAL_REV", D$2)</f>
        <v>#PEND</v>
      </c>
      <c r="E189" s="4" t="str" cm="1">
        <f t="array" ref="E189">_xll.SNL.Clients.Office.Excel.Functions.SPG($A189, "SP_TOTAL_REV", E$2)</f>
        <v>#PEND</v>
      </c>
      <c r="F189" s="4" cm="1">
        <f t="array" ref="F189">_xll.SNL.Clients.Office.Excel.Functions.SPG($A189, "SP_TOTAL_REV", F$2)</f>
        <v>3487000</v>
      </c>
      <c r="G189" s="4" t="str" cm="1">
        <f t="array" ref="G189">_xll.SNL.Clients.Office.Excel.Functions.SPG($A189, "SP_TOTAL_REV", G$2)</f>
        <v>#PEND</v>
      </c>
      <c r="H189" s="4" t="str" cm="1">
        <f t="array" ref="H189">_xll.SNL.Clients.Office.Excel.Functions.SPG($A189, "SP_TOTAL_REV", H$2)</f>
        <v>#PEND</v>
      </c>
      <c r="I189" s="4" t="str" cm="1">
        <f t="array" ref="I189">_xll.SNL.Clients.Office.Excel.Functions.SPG($A189, "SP_TOTAL_REV", I$2)</f>
        <v>#PEND</v>
      </c>
      <c r="J189" s="4" cm="1">
        <f t="array" ref="J189">_xll.SNL.Clients.Office.Excel.Functions.SPG($A189, "SP_TOTAL_REV", J$2)</f>
        <v>3475000</v>
      </c>
      <c r="K189" s="4" t="str" cm="1">
        <f t="array" ref="K189">_xll.SNL.Clients.Office.Excel.Functions.SPG($A189, "SP_TOTAL_REV", K$2)</f>
        <v>#PEND</v>
      </c>
      <c r="L189" s="4" t="str" cm="1">
        <f t="array" ref="L189">_xll.SNL.Clients.Office.Excel.Functions.SPG($A189, "SP_TOTAL_REV", L$2)</f>
        <v>#PEND</v>
      </c>
      <c r="M189" s="4" t="str" cm="1">
        <f t="array" ref="M189">_xll.SNL.Clients.Office.Excel.Functions.SPG($A189, "SP_TOTAL_REV", M$2)</f>
        <v>#PEND</v>
      </c>
      <c r="N189" s="4" cm="1">
        <f t="array" ref="N189">_xll.SNL.Clients.Office.Excel.Functions.SPG($A189, "SP_TOTAL_REV", N$2)</f>
        <v>3124000</v>
      </c>
      <c r="O189" s="4" t="str" cm="1">
        <f t="array" ref="O189">_xll.SNL.Clients.Office.Excel.Functions.SPG($A189, "SP_TOTAL_REV", O$2)</f>
        <v>#PEND</v>
      </c>
      <c r="P189" s="4" t="str" cm="1">
        <f t="array" ref="P189">_xll.SNL.Clients.Office.Excel.Functions.SPG($A189, "SP_TOTAL_REV", P$2)</f>
        <v>#PEND</v>
      </c>
      <c r="Q189" s="4" t="str" cm="1">
        <f t="array" ref="Q189">_xll.SNL.Clients.Office.Excel.Functions.SPG($A189, "SP_TOTAL_REV", Q$2)</f>
        <v>#PEND</v>
      </c>
      <c r="R189" s="4" cm="1">
        <f t="array" ref="R189">_xll.SNL.Clients.Office.Excel.Functions.SPG($A189, "SP_TOTAL_REV", R$2)</f>
        <v>3022000</v>
      </c>
      <c r="S189" s="4" t="str" cm="1">
        <f t="array" ref="S189">_xll.SNL.Clients.Office.Excel.Functions.SPG($A189, "SP_TOTAL_REV", S$2)</f>
        <v>#PEND</v>
      </c>
      <c r="T189" s="4" t="str" cm="1">
        <f t="array" ref="T189">_xll.SNL.Clients.Office.Excel.Functions.SPG($A189, "SP_TOTAL_REV", T$2)</f>
        <v>#PEND</v>
      </c>
      <c r="U189" s="4" t="str" cm="1">
        <f t="array" ref="U189">_xll.SNL.Clients.Office.Excel.Functions.SPG($A189, "SP_TOTAL_REV", U$2)</f>
        <v>#PEND</v>
      </c>
      <c r="V189" s="4" cm="1">
        <f t="array" ref="V189">_xll.SNL.Clients.Office.Excel.Functions.SPG($A189, "SP_TOTAL_REV", V$2)</f>
        <v>2963000</v>
      </c>
    </row>
    <row r="190" spans="1:22" x14ac:dyDescent="0.3">
      <c r="A190" t="s">
        <v>193</v>
      </c>
      <c r="B190" s="4" cm="1">
        <f t="array" ref="B190">_xll.SNL.Clients.Office.Excel.Functions.SPG($A190, "SP_TOTAL_REV", B$2)</f>
        <v>5215000</v>
      </c>
      <c r="C190" s="4" t="str" cm="1">
        <f t="array" ref="C190">_xll.SNL.Clients.Office.Excel.Functions.SPG($A190, "SP_TOTAL_REV", C$2)</f>
        <v>#PEND</v>
      </c>
      <c r="D190" s="4" t="str" cm="1">
        <f t="array" ref="D190">_xll.SNL.Clients.Office.Excel.Functions.SPG($A190, "SP_TOTAL_REV", D$2)</f>
        <v>#PEND</v>
      </c>
      <c r="E190" s="4" t="str" cm="1">
        <f t="array" ref="E190">_xll.SNL.Clients.Office.Excel.Functions.SPG($A190, "SP_TOTAL_REV", E$2)</f>
        <v>#PEND</v>
      </c>
      <c r="F190" s="4" cm="1">
        <f t="array" ref="F190">_xll.SNL.Clients.Office.Excel.Functions.SPG($A190, "SP_TOTAL_REV", F$2)</f>
        <v>4873000</v>
      </c>
      <c r="G190" s="4" t="str" cm="1">
        <f t="array" ref="G190">_xll.SNL.Clients.Office.Excel.Functions.SPG($A190, "SP_TOTAL_REV", G$2)</f>
        <v>#PEND</v>
      </c>
      <c r="H190" s="4" t="str" cm="1">
        <f t="array" ref="H190">_xll.SNL.Clients.Office.Excel.Functions.SPG($A190, "SP_TOTAL_REV", H$2)</f>
        <v>#PEND</v>
      </c>
      <c r="I190" s="4" t="str" cm="1">
        <f t="array" ref="I190">_xll.SNL.Clients.Office.Excel.Functions.SPG($A190, "SP_TOTAL_REV", I$2)</f>
        <v>#PEND</v>
      </c>
      <c r="J190" s="4" cm="1">
        <f t="array" ref="J190">_xll.SNL.Clients.Office.Excel.Functions.SPG($A190, "SP_TOTAL_REV", J$2)</f>
        <v>4518000</v>
      </c>
      <c r="K190" s="4" t="str" cm="1">
        <f t="array" ref="K190">_xll.SNL.Clients.Office.Excel.Functions.SPG($A190, "SP_TOTAL_REV", K$2)</f>
        <v>#PEND</v>
      </c>
      <c r="L190" s="4" t="str" cm="1">
        <f t="array" ref="L190">_xll.SNL.Clients.Office.Excel.Functions.SPG($A190, "SP_TOTAL_REV", L$2)</f>
        <v>#PEND</v>
      </c>
      <c r="M190" s="4" t="str" cm="1">
        <f t="array" ref="M190">_xll.SNL.Clients.Office.Excel.Functions.SPG($A190, "SP_TOTAL_REV", M$2)</f>
        <v>#PEND</v>
      </c>
      <c r="N190" s="4" cm="1">
        <f t="array" ref="N190">_xll.SNL.Clients.Office.Excel.Functions.SPG($A190, "SP_TOTAL_REV", N$2)</f>
        <v>4163000</v>
      </c>
      <c r="O190" s="4" t="str" cm="1">
        <f t="array" ref="O190">_xll.SNL.Clients.Office.Excel.Functions.SPG($A190, "SP_TOTAL_REV", O$2)</f>
        <v>#PEND</v>
      </c>
      <c r="P190" s="4" t="str" cm="1">
        <f t="array" ref="P190">_xll.SNL.Clients.Office.Excel.Functions.SPG($A190, "SP_TOTAL_REV", P$2)</f>
        <v>#PEND</v>
      </c>
      <c r="Q190" s="4" t="str" cm="1">
        <f t="array" ref="Q190">_xll.SNL.Clients.Office.Excel.Functions.SPG($A190, "SP_TOTAL_REV", Q$2)</f>
        <v>#PEND</v>
      </c>
      <c r="R190" s="4" cm="1">
        <f t="array" ref="R190">_xll.SNL.Clients.Office.Excel.Functions.SPG($A190, "SP_TOTAL_REV", R$2)</f>
        <v>3786000</v>
      </c>
      <c r="S190" s="4" t="str" cm="1">
        <f t="array" ref="S190">_xll.SNL.Clients.Office.Excel.Functions.SPG($A190, "SP_TOTAL_REV", S$2)</f>
        <v>#PEND</v>
      </c>
      <c r="T190" s="4" t="str" cm="1">
        <f t="array" ref="T190">_xll.SNL.Clients.Office.Excel.Functions.SPG($A190, "SP_TOTAL_REV", T$2)</f>
        <v>#PEND</v>
      </c>
      <c r="U190" s="4" t="str" cm="1">
        <f t="array" ref="U190">_xll.SNL.Clients.Office.Excel.Functions.SPG($A190, "SP_TOTAL_REV", U$2)</f>
        <v>#PEND</v>
      </c>
      <c r="V190" s="4" cm="1">
        <f t="array" ref="V190">_xll.SNL.Clients.Office.Excel.Functions.SPG($A190, "SP_TOTAL_REV", V$2)</f>
        <v>3128000</v>
      </c>
    </row>
    <row r="191" spans="1:22" x14ac:dyDescent="0.3">
      <c r="A191" t="s">
        <v>194</v>
      </c>
      <c r="B191" s="4" cm="1">
        <f t="array" ref="B191">_xll.SNL.Clients.Office.Excel.Functions.SPG($A191, "SP_TOTAL_REV", B$2)</f>
        <v>1065400</v>
      </c>
      <c r="C191" s="4" t="str" cm="1">
        <f t="array" ref="C191">_xll.SNL.Clients.Office.Excel.Functions.SPG($A191, "SP_TOTAL_REV", C$2)</f>
        <v>#PEND</v>
      </c>
      <c r="D191" s="4" t="str" cm="1">
        <f t="array" ref="D191">_xll.SNL.Clients.Office.Excel.Functions.SPG($A191, "SP_TOTAL_REV", D$2)</f>
        <v>#PEND</v>
      </c>
      <c r="E191" s="4" t="str" cm="1">
        <f t="array" ref="E191">_xll.SNL.Clients.Office.Excel.Functions.SPG($A191, "SP_TOTAL_REV", E$2)</f>
        <v>#PEND</v>
      </c>
      <c r="F191" s="4" cm="1">
        <f t="array" ref="F191">_xll.SNL.Clients.Office.Excel.Functions.SPG($A191, "SP_TOTAL_REV", F$2)</f>
        <v>981900</v>
      </c>
      <c r="G191" s="4" t="str" cm="1">
        <f t="array" ref="G191">_xll.SNL.Clients.Office.Excel.Functions.SPG($A191, "SP_TOTAL_REV", G$2)</f>
        <v>#PEND</v>
      </c>
      <c r="H191" s="4" t="str" cm="1">
        <f t="array" ref="H191">_xll.SNL.Clients.Office.Excel.Functions.SPG($A191, "SP_TOTAL_REV", H$2)</f>
        <v>#PEND</v>
      </c>
      <c r="I191" s="4" t="str" cm="1">
        <f t="array" ref="I191">_xll.SNL.Clients.Office.Excel.Functions.SPG($A191, "SP_TOTAL_REV", I$2)</f>
        <v>#PEND</v>
      </c>
      <c r="J191" s="4" cm="1">
        <f t="array" ref="J191">_xll.SNL.Clients.Office.Excel.Functions.SPG($A191, "SP_TOTAL_REV", J$2)</f>
        <v>1377200</v>
      </c>
      <c r="K191" s="4" t="str" cm="1">
        <f t="array" ref="K191">_xll.SNL.Clients.Office.Excel.Functions.SPG($A191, "SP_TOTAL_REV", K$2)</f>
        <v>#PEND</v>
      </c>
      <c r="L191" s="4" t="str" cm="1">
        <f t="array" ref="L191">_xll.SNL.Clients.Office.Excel.Functions.SPG($A191, "SP_TOTAL_REV", L$2)</f>
        <v>#PEND</v>
      </c>
      <c r="M191" s="4" t="str" cm="1">
        <f t="array" ref="M191">_xll.SNL.Clients.Office.Excel.Functions.SPG($A191, "SP_TOTAL_REV", M$2)</f>
        <v>#PEND</v>
      </c>
      <c r="N191" s="4" cm="1">
        <f t="array" ref="N191">_xll.SNL.Clients.Office.Excel.Functions.SPG($A191, "SP_TOTAL_REV", N$2)</f>
        <v>1194000</v>
      </c>
      <c r="O191" s="4" t="str" cm="1">
        <f t="array" ref="O191">_xll.SNL.Clients.Office.Excel.Functions.SPG($A191, "SP_TOTAL_REV", O$2)</f>
        <v>#PEND</v>
      </c>
      <c r="P191" s="4" t="str" cm="1">
        <f t="array" ref="P191">_xll.SNL.Clients.Office.Excel.Functions.SPG($A191, "SP_TOTAL_REV", P$2)</f>
        <v>#PEND</v>
      </c>
      <c r="Q191" s="4" t="str" cm="1">
        <f t="array" ref="Q191">_xll.SNL.Clients.Office.Excel.Functions.SPG($A191, "SP_TOTAL_REV", Q$2)</f>
        <v>#PEND</v>
      </c>
      <c r="R191" s="4" cm="1">
        <f t="array" ref="R191">_xll.SNL.Clients.Office.Excel.Functions.SPG($A191, "SP_TOTAL_REV", R$2)</f>
        <v>1084600</v>
      </c>
      <c r="S191" s="4" t="str" cm="1">
        <f t="array" ref="S191">_xll.SNL.Clients.Office.Excel.Functions.SPG($A191, "SP_TOTAL_REV", S$2)</f>
        <v>#PEND</v>
      </c>
      <c r="T191" s="4" t="str" cm="1">
        <f t="array" ref="T191">_xll.SNL.Clients.Office.Excel.Functions.SPG($A191, "SP_TOTAL_REV", T$2)</f>
        <v>#PEND</v>
      </c>
      <c r="U191" s="4" t="str" cm="1">
        <f t="array" ref="U191">_xll.SNL.Clients.Office.Excel.Functions.SPG($A191, "SP_TOTAL_REV", U$2)</f>
        <v>#PEND</v>
      </c>
      <c r="V191" s="4" cm="1">
        <f t="array" ref="V191">_xll.SNL.Clients.Office.Excel.Functions.SPG($A191, "SP_TOTAL_REV", V$2)</f>
        <v>1014300</v>
      </c>
    </row>
    <row r="192" spans="1:22" x14ac:dyDescent="0.3">
      <c r="A192" t="s">
        <v>195</v>
      </c>
      <c r="B192" s="4" cm="1">
        <f t="array" ref="B192">_xll.SNL.Clients.Office.Excel.Functions.SPG($A192, "SP_TOTAL_REV", B$2)</f>
        <v>46196000</v>
      </c>
      <c r="C192" s="4" t="str" cm="1">
        <f t="array" ref="C192">_xll.SNL.Clients.Office.Excel.Functions.SPG($A192, "SP_TOTAL_REV", C$2)</f>
        <v>#PEND</v>
      </c>
      <c r="D192" s="4" t="str" cm="1">
        <f t="array" ref="D192">_xll.SNL.Clients.Office.Excel.Functions.SPG($A192, "SP_TOTAL_REV", D$2)</f>
        <v>#PEND</v>
      </c>
      <c r="E192" s="4" t="str" cm="1">
        <f t="array" ref="E192">_xll.SNL.Clients.Office.Excel.Functions.SPG($A192, "SP_TOTAL_REV", E$2)</f>
        <v>#PEND</v>
      </c>
      <c r="F192" s="4" cm="1">
        <f t="array" ref="F192">_xll.SNL.Clients.Office.Excel.Functions.SPG($A192, "SP_TOTAL_REV", F$2)</f>
        <v>43801000</v>
      </c>
      <c r="G192" s="4" t="str" cm="1">
        <f t="array" ref="G192">_xll.SNL.Clients.Office.Excel.Functions.SPG($A192, "SP_TOTAL_REV", G$2)</f>
        <v>#PEND</v>
      </c>
      <c r="H192" s="4" t="str" cm="1">
        <f t="array" ref="H192">_xll.SNL.Clients.Office.Excel.Functions.SPG($A192, "SP_TOTAL_REV", H$2)</f>
        <v>#PEND</v>
      </c>
      <c r="I192" s="4" t="str" cm="1">
        <f t="array" ref="I192">_xll.SNL.Clients.Office.Excel.Functions.SPG($A192, "SP_TOTAL_REV", I$2)</f>
        <v>#PEND</v>
      </c>
      <c r="J192" s="4" cm="1">
        <f t="array" ref="J192">_xll.SNL.Clients.Office.Excel.Functions.SPG($A192, "SP_TOTAL_REV", J$2)</f>
        <v>39392000</v>
      </c>
      <c r="K192" s="4" t="str" cm="1">
        <f t="array" ref="K192">_xll.SNL.Clients.Office.Excel.Functions.SPG($A192, "SP_TOTAL_REV", K$2)</f>
        <v>#PEND</v>
      </c>
      <c r="L192" s="4" t="str" cm="1">
        <f t="array" ref="L192">_xll.SNL.Clients.Office.Excel.Functions.SPG($A192, "SP_TOTAL_REV", L$2)</f>
        <v>#PEND</v>
      </c>
      <c r="M192" s="4" t="str" cm="1">
        <f t="array" ref="M192">_xll.SNL.Clients.Office.Excel.Functions.SPG($A192, "SP_TOTAL_REV", M$2)</f>
        <v>#PEND</v>
      </c>
      <c r="N192" s="4" cm="1">
        <f t="array" ref="N192">_xll.SNL.Clients.Office.Excel.Functions.SPG($A192, "SP_TOTAL_REV", N$2)</f>
        <v>35683000</v>
      </c>
      <c r="O192" s="4" t="str" cm="1">
        <f t="array" ref="O192">_xll.SNL.Clients.Office.Excel.Functions.SPG($A192, "SP_TOTAL_REV", O$2)</f>
        <v>#PEND</v>
      </c>
      <c r="P192" s="4" t="str" cm="1">
        <f t="array" ref="P192">_xll.SNL.Clients.Office.Excel.Functions.SPG($A192, "SP_TOTAL_REV", P$2)</f>
        <v>#PEND</v>
      </c>
      <c r="Q192" s="4" t="str" cm="1">
        <f t="array" ref="Q192">_xll.SNL.Clients.Office.Excel.Functions.SPG($A192, "SP_TOTAL_REV", Q$2)</f>
        <v>#PEND</v>
      </c>
      <c r="R192" s="4" cm="1">
        <f t="array" ref="R192">_xll.SNL.Clients.Office.Excel.Functions.SPG($A192, "SP_TOTAL_REV", R$2)</f>
        <v>37501000</v>
      </c>
      <c r="S192" s="4" t="str" cm="1">
        <f t="array" ref="S192">_xll.SNL.Clients.Office.Excel.Functions.SPG($A192, "SP_TOTAL_REV", S$2)</f>
        <v>#PEND</v>
      </c>
      <c r="T192" s="4" t="str" cm="1">
        <f t="array" ref="T192">_xll.SNL.Clients.Office.Excel.Functions.SPG($A192, "SP_TOTAL_REV", T$2)</f>
        <v>#PEND</v>
      </c>
      <c r="U192" s="4" t="str" cm="1">
        <f t="array" ref="U192">_xll.SNL.Clients.Office.Excel.Functions.SPG($A192, "SP_TOTAL_REV", U$2)</f>
        <v>#PEND</v>
      </c>
      <c r="V192" s="4" cm="1">
        <f t="array" ref="V192">_xll.SNL.Clients.Office.Excel.Functions.SPG($A192, "SP_TOTAL_REV", V$2)</f>
        <v>36990000</v>
      </c>
    </row>
    <row r="193" spans="1:22" x14ac:dyDescent="0.3">
      <c r="A193" t="s">
        <v>196</v>
      </c>
      <c r="B193" s="4" cm="1">
        <f t="array" ref="B193">_xll.SNL.Clients.Office.Excel.Functions.SPG($A193, "SP_TOTAL_REV", B$2)</f>
        <v>1508100</v>
      </c>
      <c r="C193" s="4" t="str" cm="1">
        <f t="array" ref="C193">_xll.SNL.Clients.Office.Excel.Functions.SPG($A193, "SP_TOTAL_REV", C$2)</f>
        <v>#PEND</v>
      </c>
      <c r="D193" s="4" t="str" cm="1">
        <f t="array" ref="D193">_xll.SNL.Clients.Office.Excel.Functions.SPG($A193, "SP_TOTAL_REV", D$2)</f>
        <v>#PEND</v>
      </c>
      <c r="E193" s="4" t="str" cm="1">
        <f t="array" ref="E193">_xll.SNL.Clients.Office.Excel.Functions.SPG($A193, "SP_TOTAL_REV", E$2)</f>
        <v>#PEND</v>
      </c>
      <c r="F193" s="4" cm="1">
        <f t="array" ref="F193">_xll.SNL.Clients.Office.Excel.Functions.SPG($A193, "SP_TOTAL_REV", F$2)</f>
        <v>1334600</v>
      </c>
      <c r="G193" s="4" t="str" cm="1">
        <f t="array" ref="G193">_xll.SNL.Clients.Office.Excel.Functions.SPG($A193, "SP_TOTAL_REV", G$2)</f>
        <v>#PEND</v>
      </c>
      <c r="H193" s="4" t="str" cm="1">
        <f t="array" ref="H193">_xll.SNL.Clients.Office.Excel.Functions.SPG($A193, "SP_TOTAL_REV", H$2)</f>
        <v>#PEND</v>
      </c>
      <c r="I193" s="4" t="str" cm="1">
        <f t="array" ref="I193">_xll.SNL.Clients.Office.Excel.Functions.SPG($A193, "SP_TOTAL_REV", I$2)</f>
        <v>#PEND</v>
      </c>
      <c r="J193" s="4" cm="1">
        <f t="array" ref="J193">_xll.SNL.Clients.Office.Excel.Functions.SPG($A193, "SP_TOTAL_REV", J$2)</f>
        <v>1149500</v>
      </c>
      <c r="K193" s="4" t="str" cm="1">
        <f t="array" ref="K193">_xll.SNL.Clients.Office.Excel.Functions.SPG($A193, "SP_TOTAL_REV", K$2)</f>
        <v>#PEND</v>
      </c>
      <c r="L193" s="4" t="str" cm="1">
        <f t="array" ref="L193">_xll.SNL.Clients.Office.Excel.Functions.SPG($A193, "SP_TOTAL_REV", L$2)</f>
        <v>#PEND</v>
      </c>
      <c r="M193" s="4" t="str" cm="1">
        <f t="array" ref="M193">_xll.SNL.Clients.Office.Excel.Functions.SPG($A193, "SP_TOTAL_REV", M$2)</f>
        <v>#PEND</v>
      </c>
      <c r="N193" s="4" cm="1">
        <f t="array" ref="N193">_xll.SNL.Clients.Office.Excel.Functions.SPG($A193, "SP_TOTAL_REV", N$2)</f>
        <v>867200</v>
      </c>
      <c r="O193" s="4" t="str" cm="1">
        <f t="array" ref="O193">_xll.SNL.Clients.Office.Excel.Functions.SPG($A193, "SP_TOTAL_REV", O$2)</f>
        <v>#PEND</v>
      </c>
      <c r="P193" s="4" t="str" cm="1">
        <f t="array" ref="P193">_xll.SNL.Clients.Office.Excel.Functions.SPG($A193, "SP_TOTAL_REV", P$2)</f>
        <v>#PEND</v>
      </c>
      <c r="Q193" s="4" t="str" cm="1">
        <f t="array" ref="Q193">_xll.SNL.Clients.Office.Excel.Functions.SPG($A193, "SP_TOTAL_REV", Q$2)</f>
        <v>#PEND</v>
      </c>
      <c r="R193" s="4" cm="1">
        <f t="array" ref="R193">_xll.SNL.Clients.Office.Excel.Functions.SPG($A193, "SP_TOTAL_REV", R$2)</f>
        <v>651100</v>
      </c>
      <c r="S193" s="4" t="str" cm="1">
        <f t="array" ref="S193">_xll.SNL.Clients.Office.Excel.Functions.SPG($A193, "SP_TOTAL_REV", S$2)</f>
        <v>#PEND</v>
      </c>
      <c r="T193" s="4" t="str" cm="1">
        <f t="array" ref="T193">_xll.SNL.Clients.Office.Excel.Functions.SPG($A193, "SP_TOTAL_REV", T$2)</f>
        <v>#PEND</v>
      </c>
      <c r="U193" s="4" t="str" cm="1">
        <f t="array" ref="U193">_xll.SNL.Clients.Office.Excel.Functions.SPG($A193, "SP_TOTAL_REV", U$2)</f>
        <v>#PEND</v>
      </c>
      <c r="V193" s="4" cm="1">
        <f t="array" ref="V193">_xll.SNL.Clients.Office.Excel.Functions.SPG($A193, "SP_TOTAL_REV", V$2)</f>
        <v>548100</v>
      </c>
    </row>
    <row r="194" spans="1:22" x14ac:dyDescent="0.3">
      <c r="A194" t="s">
        <v>197</v>
      </c>
      <c r="B194" s="4" cm="1">
        <f t="array" ref="B194">_xll.SNL.Clients.Office.Excel.Functions.SPG($A194, "SP_TOTAL_REV", B$2)</f>
        <v>1534600</v>
      </c>
      <c r="C194" s="4" t="str" cm="1">
        <f t="array" ref="C194">_xll.SNL.Clients.Office.Excel.Functions.SPG($A194, "SP_TOTAL_REV", C$2)</f>
        <v>#PEND</v>
      </c>
      <c r="D194" s="4" t="str" cm="1">
        <f t="array" ref="D194">_xll.SNL.Clients.Office.Excel.Functions.SPG($A194, "SP_TOTAL_REV", D$2)</f>
        <v>#PEND</v>
      </c>
      <c r="E194" s="4" t="str" cm="1">
        <f t="array" ref="E194">_xll.SNL.Clients.Office.Excel.Functions.SPG($A194, "SP_TOTAL_REV", E$2)</f>
        <v>#PEND</v>
      </c>
      <c r="F194" s="4" cm="1">
        <f t="array" ref="F194">_xll.SNL.Clients.Office.Excel.Functions.SPG($A194, "SP_TOTAL_REV", F$2)</f>
        <v>1494500</v>
      </c>
      <c r="G194" s="4" t="str" cm="1">
        <f t="array" ref="G194">_xll.SNL.Clients.Office.Excel.Functions.SPG($A194, "SP_TOTAL_REV", G$2)</f>
        <v>#PEND</v>
      </c>
      <c r="H194" s="4" t="str" cm="1">
        <f t="array" ref="H194">_xll.SNL.Clients.Office.Excel.Functions.SPG($A194, "SP_TOTAL_REV", H$2)</f>
        <v>#PEND</v>
      </c>
      <c r="I194" s="4" t="str" cm="1">
        <f t="array" ref="I194">_xll.SNL.Clients.Office.Excel.Functions.SPG($A194, "SP_TOTAL_REV", I$2)</f>
        <v>#PEND</v>
      </c>
      <c r="J194" s="4" cm="1">
        <f t="array" ref="J194">_xll.SNL.Clients.Office.Excel.Functions.SPG($A194, "SP_TOTAL_REV", J$2)</f>
        <v>1456000</v>
      </c>
      <c r="K194" s="4" t="str" cm="1">
        <f t="array" ref="K194">_xll.SNL.Clients.Office.Excel.Functions.SPG($A194, "SP_TOTAL_REV", K$2)</f>
        <v>#PEND</v>
      </c>
      <c r="L194" s="4" t="str" cm="1">
        <f t="array" ref="L194">_xll.SNL.Clients.Office.Excel.Functions.SPG($A194, "SP_TOTAL_REV", L$2)</f>
        <v>#PEND</v>
      </c>
      <c r="M194" s="4" t="str" cm="1">
        <f t="array" ref="M194">_xll.SNL.Clients.Office.Excel.Functions.SPG($A194, "SP_TOTAL_REV", M$2)</f>
        <v>#PEND</v>
      </c>
      <c r="N194" s="4" cm="1">
        <f t="array" ref="N194">_xll.SNL.Clients.Office.Excel.Functions.SPG($A194, "SP_TOTAL_REV", N$2)</f>
        <v>1301000</v>
      </c>
      <c r="O194" s="4" t="str" cm="1">
        <f t="array" ref="O194">_xll.SNL.Clients.Office.Excel.Functions.SPG($A194, "SP_TOTAL_REV", O$2)</f>
        <v>#PEND</v>
      </c>
      <c r="P194" s="4" t="str" cm="1">
        <f t="array" ref="P194">_xll.SNL.Clients.Office.Excel.Functions.SPG($A194, "SP_TOTAL_REV", P$2)</f>
        <v>#PEND</v>
      </c>
      <c r="Q194" s="4" t="str" cm="1">
        <f t="array" ref="Q194">_xll.SNL.Clients.Office.Excel.Functions.SPG($A194, "SP_TOTAL_REV", Q$2)</f>
        <v>#PEND</v>
      </c>
      <c r="R194" s="4" cm="1">
        <f t="array" ref="R194">_xll.SNL.Clients.Office.Excel.Functions.SPG($A194, "SP_TOTAL_REV", R$2)</f>
        <v>1159800</v>
      </c>
      <c r="S194" s="4" t="str" cm="1">
        <f t="array" ref="S194">_xll.SNL.Clients.Office.Excel.Functions.SPG($A194, "SP_TOTAL_REV", S$2)</f>
        <v>#PEND</v>
      </c>
      <c r="T194" s="4" t="str" cm="1">
        <f t="array" ref="T194">_xll.SNL.Clients.Office.Excel.Functions.SPG($A194, "SP_TOTAL_REV", T$2)</f>
        <v>#PEND</v>
      </c>
      <c r="U194" s="4" t="str" cm="1">
        <f t="array" ref="U194">_xll.SNL.Clients.Office.Excel.Functions.SPG($A194, "SP_TOTAL_REV", U$2)</f>
        <v>#PEND</v>
      </c>
      <c r="V194" s="4" cm="1">
        <f t="array" ref="V194">_xll.SNL.Clients.Office.Excel.Functions.SPG($A194, "SP_TOTAL_REV", V$2)</f>
        <v>1860000</v>
      </c>
    </row>
    <row r="195" spans="1:22" x14ac:dyDescent="0.3">
      <c r="A195" t="s">
        <v>198</v>
      </c>
      <c r="B195" s="4" cm="1">
        <f t="array" ref="B195">_xll.SNL.Clients.Office.Excel.Functions.SPG($A195, "SP_TOTAL_REV", B$2)</f>
        <v>3564000</v>
      </c>
      <c r="C195" s="4" t="str" cm="1">
        <f t="array" ref="C195">_xll.SNL.Clients.Office.Excel.Functions.SPG($A195, "SP_TOTAL_REV", C$2)</f>
        <v>#PEND</v>
      </c>
      <c r="D195" s="4" t="str" cm="1">
        <f t="array" ref="D195">_xll.SNL.Clients.Office.Excel.Functions.SPG($A195, "SP_TOTAL_REV", D$2)</f>
        <v>#PEND</v>
      </c>
      <c r="E195" s="4" t="str" cm="1">
        <f t="array" ref="E195">_xll.SNL.Clients.Office.Excel.Functions.SPG($A195, "SP_TOTAL_REV", E$2)</f>
        <v>#PEND</v>
      </c>
      <c r="F195" s="4" cm="1">
        <f t="array" ref="F195">_xll.SNL.Clients.Office.Excel.Functions.SPG($A195, "SP_TOTAL_REV", F$2)</f>
        <v>3207000</v>
      </c>
      <c r="G195" s="4" t="str" cm="1">
        <f t="array" ref="G195">_xll.SNL.Clients.Office.Excel.Functions.SPG($A195, "SP_TOTAL_REV", G$2)</f>
        <v>#PEND</v>
      </c>
      <c r="H195" s="4" t="str" cm="1">
        <f t="array" ref="H195">_xll.SNL.Clients.Office.Excel.Functions.SPG($A195, "SP_TOTAL_REV", H$2)</f>
        <v>#PEND</v>
      </c>
      <c r="I195" s="4" t="str" cm="1">
        <f t="array" ref="I195">_xll.SNL.Clients.Office.Excel.Functions.SPG($A195, "SP_TOTAL_REV", I$2)</f>
        <v>#PEND</v>
      </c>
      <c r="J195" s="4" cm="1">
        <f t="array" ref="J195">_xll.SNL.Clients.Office.Excel.Functions.SPG($A195, "SP_TOTAL_REV", J$2)</f>
        <v>3192000</v>
      </c>
      <c r="K195" s="4" t="str" cm="1">
        <f t="array" ref="K195">_xll.SNL.Clients.Office.Excel.Functions.SPG($A195, "SP_TOTAL_REV", K$2)</f>
        <v>#PEND</v>
      </c>
      <c r="L195" s="4" t="str" cm="1">
        <f t="array" ref="L195">_xll.SNL.Clients.Office.Excel.Functions.SPG($A195, "SP_TOTAL_REV", L$2)</f>
        <v>#PEND</v>
      </c>
      <c r="M195" s="4" t="str" cm="1">
        <f t="array" ref="M195">_xll.SNL.Clients.Office.Excel.Functions.SPG($A195, "SP_TOTAL_REV", M$2)</f>
        <v>#PEND</v>
      </c>
      <c r="N195" s="4" cm="1">
        <f t="array" ref="N195">_xll.SNL.Clients.Office.Excel.Functions.SPG($A195, "SP_TOTAL_REV", N$2)</f>
        <v>3045000</v>
      </c>
      <c r="O195" s="4" t="str" cm="1">
        <f t="array" ref="O195">_xll.SNL.Clients.Office.Excel.Functions.SPG($A195, "SP_TOTAL_REV", O$2)</f>
        <v>#PEND</v>
      </c>
      <c r="P195" s="4" t="str" cm="1">
        <f t="array" ref="P195">_xll.SNL.Clients.Office.Excel.Functions.SPG($A195, "SP_TOTAL_REV", P$2)</f>
        <v>#PEND</v>
      </c>
      <c r="Q195" s="4" t="str" cm="1">
        <f t="array" ref="Q195">_xll.SNL.Clients.Office.Excel.Functions.SPG($A195, "SP_TOTAL_REV", Q$2)</f>
        <v>#PEND</v>
      </c>
      <c r="R195" s="4" cm="1">
        <f t="array" ref="R195">_xll.SNL.Clients.Office.Excel.Functions.SPG($A195, "SP_TOTAL_REV", R$2)</f>
        <v>2717000</v>
      </c>
      <c r="S195" s="4" t="str" cm="1">
        <f t="array" ref="S195">_xll.SNL.Clients.Office.Excel.Functions.SPG($A195, "SP_TOTAL_REV", S$2)</f>
        <v>#PEND</v>
      </c>
      <c r="T195" s="4" t="str" cm="1">
        <f t="array" ref="T195">_xll.SNL.Clients.Office.Excel.Functions.SPG($A195, "SP_TOTAL_REV", T$2)</f>
        <v>#PEND</v>
      </c>
      <c r="U195" s="4" t="str" cm="1">
        <f t="array" ref="U195">_xll.SNL.Clients.Office.Excel.Functions.SPG($A195, "SP_TOTAL_REV", U$2)</f>
        <v>#PEND</v>
      </c>
      <c r="V195" s="4" cm="1">
        <f t="array" ref="V195">_xll.SNL.Clients.Office.Excel.Functions.SPG($A195, "SP_TOTAL_REV", V$2)</f>
        <v>2667000</v>
      </c>
    </row>
    <row r="196" spans="1:22" x14ac:dyDescent="0.3">
      <c r="A196" t="s">
        <v>199</v>
      </c>
      <c r="B196" s="4" cm="1">
        <f t="array" ref="B196">_xll.SNL.Clients.Office.Excel.Functions.SPG($A196, "SP_TOTAL_REV", B$2)</f>
        <v>3564000</v>
      </c>
      <c r="C196" s="4" t="str" cm="1">
        <f t="array" ref="C196">_xll.SNL.Clients.Office.Excel.Functions.SPG($A196, "SP_TOTAL_REV", C$2)</f>
        <v>#PEND</v>
      </c>
      <c r="D196" s="4" t="str" cm="1">
        <f t="array" ref="D196">_xll.SNL.Clients.Office.Excel.Functions.SPG($A196, "SP_TOTAL_REV", D$2)</f>
        <v>#PEND</v>
      </c>
      <c r="E196" s="4" t="str" cm="1">
        <f t="array" ref="E196">_xll.SNL.Clients.Office.Excel.Functions.SPG($A196, "SP_TOTAL_REV", E$2)</f>
        <v>#PEND</v>
      </c>
      <c r="F196" s="4" cm="1">
        <f t="array" ref="F196">_xll.SNL.Clients.Office.Excel.Functions.SPG($A196, "SP_TOTAL_REV", F$2)</f>
        <v>3207000</v>
      </c>
      <c r="G196" s="4" t="str" cm="1">
        <f t="array" ref="G196">_xll.SNL.Clients.Office.Excel.Functions.SPG($A196, "SP_TOTAL_REV", G$2)</f>
        <v>#PEND</v>
      </c>
      <c r="H196" s="4" t="str" cm="1">
        <f t="array" ref="H196">_xll.SNL.Clients.Office.Excel.Functions.SPG($A196, "SP_TOTAL_REV", H$2)</f>
        <v>#PEND</v>
      </c>
      <c r="I196" s="4" t="str" cm="1">
        <f t="array" ref="I196">_xll.SNL.Clients.Office.Excel.Functions.SPG($A196, "SP_TOTAL_REV", I$2)</f>
        <v>#PEND</v>
      </c>
      <c r="J196" s="4" cm="1">
        <f t="array" ref="J196">_xll.SNL.Clients.Office.Excel.Functions.SPG($A196, "SP_TOTAL_REV", J$2)</f>
        <v>3192000</v>
      </c>
      <c r="K196" s="4" t="str" cm="1">
        <f t="array" ref="K196">_xll.SNL.Clients.Office.Excel.Functions.SPG($A196, "SP_TOTAL_REV", K$2)</f>
        <v>#PEND</v>
      </c>
      <c r="L196" s="4" t="str" cm="1">
        <f t="array" ref="L196">_xll.SNL.Clients.Office.Excel.Functions.SPG($A196, "SP_TOTAL_REV", L$2)</f>
        <v>#PEND</v>
      </c>
      <c r="M196" s="4" t="str" cm="1">
        <f t="array" ref="M196">_xll.SNL.Clients.Office.Excel.Functions.SPG($A196, "SP_TOTAL_REV", M$2)</f>
        <v>#PEND</v>
      </c>
      <c r="N196" s="4" cm="1">
        <f t="array" ref="N196">_xll.SNL.Clients.Office.Excel.Functions.SPG($A196, "SP_TOTAL_REV", N$2)</f>
        <v>3045000</v>
      </c>
      <c r="O196" s="4" t="str" cm="1">
        <f t="array" ref="O196">_xll.SNL.Clients.Office.Excel.Functions.SPG($A196, "SP_TOTAL_REV", O$2)</f>
        <v>#PEND</v>
      </c>
      <c r="P196" s="4" t="str" cm="1">
        <f t="array" ref="P196">_xll.SNL.Clients.Office.Excel.Functions.SPG($A196, "SP_TOTAL_REV", P$2)</f>
        <v>#PEND</v>
      </c>
      <c r="Q196" s="4" t="str" cm="1">
        <f t="array" ref="Q196">_xll.SNL.Clients.Office.Excel.Functions.SPG($A196, "SP_TOTAL_REV", Q$2)</f>
        <v>#PEND</v>
      </c>
      <c r="R196" s="4" cm="1">
        <f t="array" ref="R196">_xll.SNL.Clients.Office.Excel.Functions.SPG($A196, "SP_TOTAL_REV", R$2)</f>
        <v>2717000</v>
      </c>
      <c r="S196" s="4" t="str" cm="1">
        <f t="array" ref="S196">_xll.SNL.Clients.Office.Excel.Functions.SPG($A196, "SP_TOTAL_REV", S$2)</f>
        <v>#PEND</v>
      </c>
      <c r="T196" s="4" t="str" cm="1">
        <f t="array" ref="T196">_xll.SNL.Clients.Office.Excel.Functions.SPG($A196, "SP_TOTAL_REV", T$2)</f>
        <v>#PEND</v>
      </c>
      <c r="U196" s="4" t="str" cm="1">
        <f t="array" ref="U196">_xll.SNL.Clients.Office.Excel.Functions.SPG($A196, "SP_TOTAL_REV", U$2)</f>
        <v>#PEND</v>
      </c>
      <c r="V196" s="4" cm="1">
        <f t="array" ref="V196">_xll.SNL.Clients.Office.Excel.Functions.SPG($A196, "SP_TOTAL_REV", V$2)</f>
        <v>2667000</v>
      </c>
    </row>
    <row r="197" spans="1:22" x14ac:dyDescent="0.3">
      <c r="A197" t="s">
        <v>200</v>
      </c>
      <c r="B197" s="4" cm="1">
        <f t="array" ref="B197">_xll.SNL.Clients.Office.Excel.Functions.SPG($A197, "SP_TOTAL_REV", B$2)</f>
        <v>2211200</v>
      </c>
      <c r="C197" s="4" t="str" cm="1">
        <f t="array" ref="C197">_xll.SNL.Clients.Office.Excel.Functions.SPG($A197, "SP_TOTAL_REV", C$2)</f>
        <v>#PEND</v>
      </c>
      <c r="D197" s="4" t="str" cm="1">
        <f t="array" ref="D197">_xll.SNL.Clients.Office.Excel.Functions.SPG($A197, "SP_TOTAL_REV", D$2)</f>
        <v>#PEND</v>
      </c>
      <c r="E197" s="4" t="str" cm="1">
        <f t="array" ref="E197">_xll.SNL.Clients.Office.Excel.Functions.SPG($A197, "SP_TOTAL_REV", E$2)</f>
        <v>#PEND</v>
      </c>
      <c r="F197" s="4" cm="1">
        <f t="array" ref="F197">_xll.SNL.Clients.Office.Excel.Functions.SPG($A197, "SP_TOTAL_REV", F$2)</f>
        <v>1986100</v>
      </c>
      <c r="G197" s="4" t="str" cm="1">
        <f t="array" ref="G197">_xll.SNL.Clients.Office.Excel.Functions.SPG($A197, "SP_TOTAL_REV", G$2)</f>
        <v>#PEND</v>
      </c>
      <c r="H197" s="4" t="str" cm="1">
        <f t="array" ref="H197">_xll.SNL.Clients.Office.Excel.Functions.SPG($A197, "SP_TOTAL_REV", H$2)</f>
        <v>#PEND</v>
      </c>
      <c r="I197" s="4" t="str" cm="1">
        <f t="array" ref="I197">_xll.SNL.Clients.Office.Excel.Functions.SPG($A197, "SP_TOTAL_REV", I$2)</f>
        <v>#PEND</v>
      </c>
      <c r="J197" s="4" cm="1">
        <f t="array" ref="J197">_xll.SNL.Clients.Office.Excel.Functions.SPG($A197, "SP_TOTAL_REV", J$2)</f>
        <v>1939000</v>
      </c>
      <c r="K197" s="4" t="str" cm="1">
        <f t="array" ref="K197">_xll.SNL.Clients.Office.Excel.Functions.SPG($A197, "SP_TOTAL_REV", K$2)</f>
        <v>#PEND</v>
      </c>
      <c r="L197" s="4" t="str" cm="1">
        <f t="array" ref="L197">_xll.SNL.Clients.Office.Excel.Functions.SPG($A197, "SP_TOTAL_REV", L$2)</f>
        <v>#PEND</v>
      </c>
      <c r="M197" s="4" t="str" cm="1">
        <f t="array" ref="M197">_xll.SNL.Clients.Office.Excel.Functions.SPG($A197, "SP_TOTAL_REV", M$2)</f>
        <v>#PEND</v>
      </c>
      <c r="N197" s="4" cm="1">
        <f t="array" ref="N197">_xll.SNL.Clients.Office.Excel.Functions.SPG($A197, "SP_TOTAL_REV", N$2)</f>
        <v>2181000</v>
      </c>
      <c r="O197" s="4" t="str" cm="1">
        <f t="array" ref="O197">_xll.SNL.Clients.Office.Excel.Functions.SPG($A197, "SP_TOTAL_REV", O$2)</f>
        <v>#PEND</v>
      </c>
      <c r="P197" s="4" t="str" cm="1">
        <f t="array" ref="P197">_xll.SNL.Clients.Office.Excel.Functions.SPG($A197, "SP_TOTAL_REV", P$2)</f>
        <v>#PEND</v>
      </c>
      <c r="Q197" s="4" t="str" cm="1">
        <f t="array" ref="Q197">_xll.SNL.Clients.Office.Excel.Functions.SPG($A197, "SP_TOTAL_REV", Q$2)</f>
        <v>#PEND</v>
      </c>
      <c r="R197" s="4" cm="1">
        <f t="array" ref="R197">_xll.SNL.Clients.Office.Excel.Functions.SPG($A197, "SP_TOTAL_REV", R$2)</f>
        <v>1705000</v>
      </c>
      <c r="S197" s="4" t="str" cm="1">
        <f t="array" ref="S197">_xll.SNL.Clients.Office.Excel.Functions.SPG($A197, "SP_TOTAL_REV", S$2)</f>
        <v>#PEND</v>
      </c>
      <c r="T197" s="4" t="str" cm="1">
        <f t="array" ref="T197">_xll.SNL.Clients.Office.Excel.Functions.SPG($A197, "SP_TOTAL_REV", T$2)</f>
        <v>#PEND</v>
      </c>
      <c r="U197" s="4" t="str" cm="1">
        <f t="array" ref="U197">_xll.SNL.Clients.Office.Excel.Functions.SPG($A197, "SP_TOTAL_REV", U$2)</f>
        <v>#PEND</v>
      </c>
      <c r="V197" s="4" cm="1">
        <f t="array" ref="V197">_xll.SNL.Clients.Office.Excel.Functions.SPG($A197, "SP_TOTAL_REV", V$2)</f>
        <v>1347400</v>
      </c>
    </row>
    <row r="198" spans="1:22" x14ac:dyDescent="0.3">
      <c r="A198" t="s">
        <v>201</v>
      </c>
      <c r="B198" s="4" cm="1">
        <f t="array" ref="B198">_xll.SNL.Clients.Office.Excel.Functions.SPG($A198, "SP_TOTAL_REV", B$2)</f>
        <v>5720000</v>
      </c>
      <c r="C198" s="4" t="str" cm="1">
        <f t="array" ref="C198">_xll.SNL.Clients.Office.Excel.Functions.SPG($A198, "SP_TOTAL_REV", C$2)</f>
        <v>#PEND</v>
      </c>
      <c r="D198" s="4" t="str" cm="1">
        <f t="array" ref="D198">_xll.SNL.Clients.Office.Excel.Functions.SPG($A198, "SP_TOTAL_REV", D$2)</f>
        <v>#PEND</v>
      </c>
      <c r="E198" s="4" t="str" cm="1">
        <f t="array" ref="E198">_xll.SNL.Clients.Office.Excel.Functions.SPG($A198, "SP_TOTAL_REV", E$2)</f>
        <v>#PEND</v>
      </c>
      <c r="F198" s="4" cm="1">
        <f t="array" ref="F198">_xll.SNL.Clients.Office.Excel.Functions.SPG($A198, "SP_TOTAL_REV", F$2)</f>
        <v>5905000</v>
      </c>
      <c r="G198" s="4" t="str" cm="1">
        <f t="array" ref="G198">_xll.SNL.Clients.Office.Excel.Functions.SPG($A198, "SP_TOTAL_REV", G$2)</f>
        <v>#PEND</v>
      </c>
      <c r="H198" s="4" t="str" cm="1">
        <f t="array" ref="H198">_xll.SNL.Clients.Office.Excel.Functions.SPG($A198, "SP_TOTAL_REV", H$2)</f>
        <v>#PEND</v>
      </c>
      <c r="I198" s="4" t="str" cm="1">
        <f t="array" ref="I198">_xll.SNL.Clients.Office.Excel.Functions.SPG($A198, "SP_TOTAL_REV", I$2)</f>
        <v>#PEND</v>
      </c>
      <c r="J198" s="4" cm="1">
        <f t="array" ref="J198">_xll.SNL.Clients.Office.Excel.Functions.SPG($A198, "SP_TOTAL_REV", J$2)</f>
        <v>5758000</v>
      </c>
      <c r="K198" s="4" t="str" cm="1">
        <f t="array" ref="K198">_xll.SNL.Clients.Office.Excel.Functions.SPG($A198, "SP_TOTAL_REV", K$2)</f>
        <v>#PEND</v>
      </c>
      <c r="L198" s="4" t="str" cm="1">
        <f t="array" ref="L198">_xll.SNL.Clients.Office.Excel.Functions.SPG($A198, "SP_TOTAL_REV", L$2)</f>
        <v>#PEND</v>
      </c>
      <c r="M198" s="4" t="str" cm="1">
        <f t="array" ref="M198">_xll.SNL.Clients.Office.Excel.Functions.SPG($A198, "SP_TOTAL_REV", M$2)</f>
        <v>#PEND</v>
      </c>
      <c r="N198" s="4" cm="1">
        <f t="array" ref="N198">_xll.SNL.Clients.Office.Excel.Functions.SPG($A198, "SP_TOTAL_REV", N$2)</f>
        <v>6164000</v>
      </c>
      <c r="O198" s="4" t="str" cm="1">
        <f t="array" ref="O198">_xll.SNL.Clients.Office.Excel.Functions.SPG($A198, "SP_TOTAL_REV", O$2)</f>
        <v>#PEND</v>
      </c>
      <c r="P198" s="4" t="str" cm="1">
        <f t="array" ref="P198">_xll.SNL.Clients.Office.Excel.Functions.SPG($A198, "SP_TOTAL_REV", P$2)</f>
        <v>#PEND</v>
      </c>
      <c r="Q198" s="4" t="str" cm="1">
        <f t="array" ref="Q198">_xll.SNL.Clients.Office.Excel.Functions.SPG($A198, "SP_TOTAL_REV", Q$2)</f>
        <v>#PEND</v>
      </c>
      <c r="R198" s="4" cm="1">
        <f t="array" ref="R198">_xll.SNL.Clients.Office.Excel.Functions.SPG($A198, "SP_TOTAL_REV", R$2)</f>
        <v>4495000</v>
      </c>
      <c r="S198" s="4" t="str" cm="1">
        <f t="array" ref="S198">_xll.SNL.Clients.Office.Excel.Functions.SPG($A198, "SP_TOTAL_REV", S$2)</f>
        <v>#PEND</v>
      </c>
      <c r="T198" s="4" t="str" cm="1">
        <f t="array" ref="T198">_xll.SNL.Clients.Office.Excel.Functions.SPG($A198, "SP_TOTAL_REV", T$2)</f>
        <v>#PEND</v>
      </c>
      <c r="U198" s="4" t="str" cm="1">
        <f t="array" ref="U198">_xll.SNL.Clients.Office.Excel.Functions.SPG($A198, "SP_TOTAL_REV", U$2)</f>
        <v>#PEND</v>
      </c>
      <c r="V198" s="4" cm="1">
        <f t="array" ref="V198">_xll.SNL.Clients.Office.Excel.Functions.SPG($A198, "SP_TOTAL_REV", V$2)</f>
        <v>3911000</v>
      </c>
    </row>
    <row r="199" spans="1:22" x14ac:dyDescent="0.3">
      <c r="A199" t="s">
        <v>202</v>
      </c>
      <c r="B199" s="4" cm="1">
        <f t="array" ref="B199">_xll.SNL.Clients.Office.Excel.Functions.SPG($A199, "SP_TOTAL_REV", B$2)</f>
        <v>1586022</v>
      </c>
      <c r="C199" s="4" t="str" cm="1">
        <f t="array" ref="C199">_xll.SNL.Clients.Office.Excel.Functions.SPG($A199, "SP_TOTAL_REV", C$2)</f>
        <v>#PEND</v>
      </c>
      <c r="D199" s="4" t="str" cm="1">
        <f t="array" ref="D199">_xll.SNL.Clients.Office.Excel.Functions.SPG($A199, "SP_TOTAL_REV", D$2)</f>
        <v>#PEND</v>
      </c>
      <c r="E199" s="4" t="str" cm="1">
        <f t="array" ref="E199">_xll.SNL.Clients.Office.Excel.Functions.SPG($A199, "SP_TOTAL_REV", E$2)</f>
        <v>#PEND</v>
      </c>
      <c r="F199" s="4" cm="1">
        <f t="array" ref="F199">_xll.SNL.Clients.Office.Excel.Functions.SPG($A199, "SP_TOTAL_REV", F$2)</f>
        <v>1277531</v>
      </c>
      <c r="G199" s="4" t="str" cm="1">
        <f t="array" ref="G199">_xll.SNL.Clients.Office.Excel.Functions.SPG($A199, "SP_TOTAL_REV", G$2)</f>
        <v>#PEND</v>
      </c>
      <c r="H199" s="4" t="str" cm="1">
        <f t="array" ref="H199">_xll.SNL.Clients.Office.Excel.Functions.SPG($A199, "SP_TOTAL_REV", H$2)</f>
        <v>#PEND</v>
      </c>
      <c r="I199" s="4" t="str" cm="1">
        <f t="array" ref="I199">_xll.SNL.Clients.Office.Excel.Functions.SPG($A199, "SP_TOTAL_REV", I$2)</f>
        <v>#PEND</v>
      </c>
      <c r="J199" s="4" cm="1">
        <f t="array" ref="J199">_xll.SNL.Clients.Office.Excel.Functions.SPG($A199, "SP_TOTAL_REV", J$2)</f>
        <v>1140434</v>
      </c>
      <c r="K199" s="4" t="str" cm="1">
        <f t="array" ref="K199">_xll.SNL.Clients.Office.Excel.Functions.SPG($A199, "SP_TOTAL_REV", K$2)</f>
        <v>#PEND</v>
      </c>
      <c r="L199" s="4" t="str" cm="1">
        <f t="array" ref="L199">_xll.SNL.Clients.Office.Excel.Functions.SPG($A199, "SP_TOTAL_REV", L$2)</f>
        <v>#PEND</v>
      </c>
      <c r="M199" s="4" t="str" cm="1">
        <f t="array" ref="M199">_xll.SNL.Clients.Office.Excel.Functions.SPG($A199, "SP_TOTAL_REV", M$2)</f>
        <v>#PEND</v>
      </c>
      <c r="N199" s="4" cm="1">
        <f t="array" ref="N199">_xll.SNL.Clients.Office.Excel.Functions.SPG($A199, "SP_TOTAL_REV", N$2)</f>
        <v>1191973</v>
      </c>
      <c r="O199" s="4" t="str" cm="1">
        <f t="array" ref="O199">_xll.SNL.Clients.Office.Excel.Functions.SPG($A199, "SP_TOTAL_REV", O$2)</f>
        <v>#PEND</v>
      </c>
      <c r="P199" s="4" t="str" cm="1">
        <f t="array" ref="P199">_xll.SNL.Clients.Office.Excel.Functions.SPG($A199, "SP_TOTAL_REV", P$2)</f>
        <v>#PEND</v>
      </c>
      <c r="Q199" s="4" t="str" cm="1">
        <f t="array" ref="Q199">_xll.SNL.Clients.Office.Excel.Functions.SPG($A199, "SP_TOTAL_REV", Q$2)</f>
        <v>#PEND</v>
      </c>
      <c r="R199" s="4" cm="1">
        <f t="array" ref="R199">_xll.SNL.Clients.Office.Excel.Functions.SPG($A199, "SP_TOTAL_REV", R$2)</f>
        <v>1109194</v>
      </c>
      <c r="S199" s="4" t="str" cm="1">
        <f t="array" ref="S199">_xll.SNL.Clients.Office.Excel.Functions.SPG($A199, "SP_TOTAL_REV", S$2)</f>
        <v>#PEND</v>
      </c>
      <c r="T199" s="4" t="str" cm="1">
        <f t="array" ref="T199">_xll.SNL.Clients.Office.Excel.Functions.SPG($A199, "SP_TOTAL_REV", T$2)</f>
        <v>#PEND</v>
      </c>
      <c r="U199" s="4" t="str" cm="1">
        <f t="array" ref="U199">_xll.SNL.Clients.Office.Excel.Functions.SPG($A199, "SP_TOTAL_REV", U$2)</f>
        <v>#PEND</v>
      </c>
      <c r="V199" s="4" cm="1">
        <f t="array" ref="V199">_xll.SNL.Clients.Office.Excel.Functions.SPG($A199, "SP_TOTAL_REV", V$2)</f>
        <v>934383</v>
      </c>
    </row>
    <row r="200" spans="1:22" x14ac:dyDescent="0.3">
      <c r="A200" t="s">
        <v>203</v>
      </c>
      <c r="B200" s="4" cm="1">
        <f t="array" ref="B200">_xll.SNL.Clients.Office.Excel.Functions.SPG($A200, "SP_TOTAL_REV", B$2)</f>
        <v>1484306</v>
      </c>
      <c r="C200" s="4" t="str" cm="1">
        <f t="array" ref="C200">_xll.SNL.Clients.Office.Excel.Functions.SPG($A200, "SP_TOTAL_REV", C$2)</f>
        <v>#PEND</v>
      </c>
      <c r="D200" s="4" t="str" cm="1">
        <f t="array" ref="D200">_xll.SNL.Clients.Office.Excel.Functions.SPG($A200, "SP_TOTAL_REV", D$2)</f>
        <v>#PEND</v>
      </c>
      <c r="E200" s="4" t="str" cm="1">
        <f t="array" ref="E200">_xll.SNL.Clients.Office.Excel.Functions.SPG($A200, "SP_TOTAL_REV", E$2)</f>
        <v>#PEND</v>
      </c>
      <c r="F200" s="4" cm="1">
        <f t="array" ref="F200">_xll.SNL.Clients.Office.Excel.Functions.SPG($A200, "SP_TOTAL_REV", F$2)</f>
        <v>1408784</v>
      </c>
      <c r="G200" s="4" t="str" cm="1">
        <f t="array" ref="G200">_xll.SNL.Clients.Office.Excel.Functions.SPG($A200, "SP_TOTAL_REV", G$2)</f>
        <v>#PEND</v>
      </c>
      <c r="H200" s="4" t="str" cm="1">
        <f t="array" ref="H200">_xll.SNL.Clients.Office.Excel.Functions.SPG($A200, "SP_TOTAL_REV", H$2)</f>
        <v>#PEND</v>
      </c>
      <c r="I200" s="4" t="str" cm="1">
        <f t="array" ref="I200">_xll.SNL.Clients.Office.Excel.Functions.SPG($A200, "SP_TOTAL_REV", I$2)</f>
        <v>#PEND</v>
      </c>
      <c r="J200" s="4" cm="1">
        <f t="array" ref="J200">_xll.SNL.Clients.Office.Excel.Functions.SPG($A200, "SP_TOTAL_REV", J$2)</f>
        <v>1331868</v>
      </c>
      <c r="K200" s="4" t="str" cm="1">
        <f t="array" ref="K200">_xll.SNL.Clients.Office.Excel.Functions.SPG($A200, "SP_TOTAL_REV", K$2)</f>
        <v>#PEND</v>
      </c>
      <c r="L200" s="4" t="str" cm="1">
        <f t="array" ref="L200">_xll.SNL.Clients.Office.Excel.Functions.SPG($A200, "SP_TOTAL_REV", L$2)</f>
        <v>#PEND</v>
      </c>
      <c r="M200" s="4" t="str" cm="1">
        <f t="array" ref="M200">_xll.SNL.Clients.Office.Excel.Functions.SPG($A200, "SP_TOTAL_REV", M$2)</f>
        <v>#PEND</v>
      </c>
      <c r="N200" s="4" cm="1">
        <f t="array" ref="N200">_xll.SNL.Clients.Office.Excel.Functions.SPG($A200, "SP_TOTAL_REV", N$2)</f>
        <v>1156282</v>
      </c>
      <c r="O200" s="4" t="str" cm="1">
        <f t="array" ref="O200">_xll.SNL.Clients.Office.Excel.Functions.SPG($A200, "SP_TOTAL_REV", O$2)</f>
        <v>#PEND</v>
      </c>
      <c r="P200" s="4" t="str" cm="1">
        <f t="array" ref="P200">_xll.SNL.Clients.Office.Excel.Functions.SPG($A200, "SP_TOTAL_REV", P$2)</f>
        <v>#PEND</v>
      </c>
      <c r="Q200" s="4" t="str" cm="1">
        <f t="array" ref="Q200">_xll.SNL.Clients.Office.Excel.Functions.SPG($A200, "SP_TOTAL_REV", Q$2)</f>
        <v>#PEND</v>
      </c>
      <c r="R200" s="4" cm="1">
        <f t="array" ref="R200">_xll.SNL.Clients.Office.Excel.Functions.SPG($A200, "SP_TOTAL_REV", R$2)</f>
        <v>994618</v>
      </c>
      <c r="S200" s="4" t="str" cm="1">
        <f t="array" ref="S200">_xll.SNL.Clients.Office.Excel.Functions.SPG($A200, "SP_TOTAL_REV", S$2)</f>
        <v>#PEND</v>
      </c>
      <c r="T200" s="4" t="str" cm="1">
        <f t="array" ref="T200">_xll.SNL.Clients.Office.Excel.Functions.SPG($A200, "SP_TOTAL_REV", T$2)</f>
        <v>#PEND</v>
      </c>
      <c r="U200" s="4" t="str" cm="1">
        <f t="array" ref="U200">_xll.SNL.Clients.Office.Excel.Functions.SPG($A200, "SP_TOTAL_REV", U$2)</f>
        <v>#PEND</v>
      </c>
      <c r="V200" s="4" cm="1">
        <f t="array" ref="V200">_xll.SNL.Clients.Office.Excel.Functions.SPG($A200, "SP_TOTAL_REV", V$2)</f>
        <v>1000502</v>
      </c>
    </row>
    <row r="201" spans="1:22" x14ac:dyDescent="0.3">
      <c r="A201" t="s">
        <v>204</v>
      </c>
      <c r="B201" s="4" cm="1">
        <f t="array" ref="B201">_xll.SNL.Clients.Office.Excel.Functions.SPG($A201, "SP_TOTAL_REV", B$2)</f>
        <v>4863000</v>
      </c>
      <c r="C201" s="4" t="str" cm="1">
        <f t="array" ref="C201">_xll.SNL.Clients.Office.Excel.Functions.SPG($A201, "SP_TOTAL_REV", C$2)</f>
        <v>#PEND</v>
      </c>
      <c r="D201" s="4" t="str" cm="1">
        <f t="array" ref="D201">_xll.SNL.Clients.Office.Excel.Functions.SPG($A201, "SP_TOTAL_REV", D$2)</f>
        <v>#PEND</v>
      </c>
      <c r="E201" s="4" t="str" cm="1">
        <f t="array" ref="E201">_xll.SNL.Clients.Office.Excel.Functions.SPG($A201, "SP_TOTAL_REV", E$2)</f>
        <v>#PEND</v>
      </c>
      <c r="F201" s="4" cm="1">
        <f t="array" ref="F201">_xll.SNL.Clients.Office.Excel.Functions.SPG($A201, "SP_TOTAL_REV", F$2)</f>
        <v>4822000</v>
      </c>
      <c r="G201" s="4" t="str" cm="1">
        <f t="array" ref="G201">_xll.SNL.Clients.Office.Excel.Functions.SPG($A201, "SP_TOTAL_REV", G$2)</f>
        <v>#PEND</v>
      </c>
      <c r="H201" s="4" t="str" cm="1">
        <f t="array" ref="H201">_xll.SNL.Clients.Office.Excel.Functions.SPG($A201, "SP_TOTAL_REV", H$2)</f>
        <v>#PEND</v>
      </c>
      <c r="I201" s="4" t="str" cm="1">
        <f t="array" ref="I201">_xll.SNL.Clients.Office.Excel.Functions.SPG($A201, "SP_TOTAL_REV", I$2)</f>
        <v>#PEND</v>
      </c>
      <c r="J201" s="4" cm="1">
        <f t="array" ref="J201">_xll.SNL.Clients.Office.Excel.Functions.SPG($A201, "SP_TOTAL_REV", J$2)</f>
        <v>4576000</v>
      </c>
      <c r="K201" s="4" t="str" cm="1">
        <f t="array" ref="K201">_xll.SNL.Clients.Office.Excel.Functions.SPG($A201, "SP_TOTAL_REV", K$2)</f>
        <v>#PEND</v>
      </c>
      <c r="L201" s="4" t="str" cm="1">
        <f t="array" ref="L201">_xll.SNL.Clients.Office.Excel.Functions.SPG($A201, "SP_TOTAL_REV", L$2)</f>
        <v>#PEND</v>
      </c>
      <c r="M201" s="4" t="str" cm="1">
        <f t="array" ref="M201">_xll.SNL.Clients.Office.Excel.Functions.SPG($A201, "SP_TOTAL_REV", M$2)</f>
        <v>#PEND</v>
      </c>
      <c r="N201" s="4" cm="1">
        <f t="array" ref="N201">_xll.SNL.Clients.Office.Excel.Functions.SPG($A201, "SP_TOTAL_REV", N$2)</f>
        <v>4305000</v>
      </c>
      <c r="O201" s="4" t="str" cm="1">
        <f t="array" ref="O201">_xll.SNL.Clients.Office.Excel.Functions.SPG($A201, "SP_TOTAL_REV", O$2)</f>
        <v>#PEND</v>
      </c>
      <c r="P201" s="4" t="str" cm="1">
        <f t="array" ref="P201">_xll.SNL.Clients.Office.Excel.Functions.SPG($A201, "SP_TOTAL_REV", P$2)</f>
        <v>#PEND</v>
      </c>
      <c r="Q201" s="4" t="str" cm="1">
        <f t="array" ref="Q201">_xll.SNL.Clients.Office.Excel.Functions.SPG($A201, "SP_TOTAL_REV", Q$2)</f>
        <v>#PEND</v>
      </c>
      <c r="R201" s="4" t="str" cm="1">
        <f t="array" ref="R201">_xll.SNL.Clients.Office.Excel.Functions.SPG($A201, "SP_TOTAL_REV", R$2)</f>
        <v>NA</v>
      </c>
      <c r="S201" s="4" t="str" cm="1">
        <f t="array" ref="S201">_xll.SNL.Clients.Office.Excel.Functions.SPG($A201, "SP_TOTAL_REV", S$2)</f>
        <v>#PEND</v>
      </c>
      <c r="T201" s="4" t="str" cm="1">
        <f t="array" ref="T201">_xll.SNL.Clients.Office.Excel.Functions.SPG($A201, "SP_TOTAL_REV", T$2)</f>
        <v>#PEND</v>
      </c>
      <c r="U201" s="4" t="str" cm="1">
        <f t="array" ref="U201">_xll.SNL.Clients.Office.Excel.Functions.SPG($A201, "SP_TOTAL_REV", U$2)</f>
        <v>#PEND</v>
      </c>
      <c r="V201" s="4" t="str" cm="1">
        <f t="array" ref="V201">_xll.SNL.Clients.Office.Excel.Functions.SPG($A201, "SP_TOTAL_REV", V$2)</f>
        <v>NA</v>
      </c>
    </row>
    <row r="202" spans="1:22" x14ac:dyDescent="0.3">
      <c r="A202" t="s">
        <v>205</v>
      </c>
      <c r="B202" s="4" cm="1">
        <f t="array" ref="B202">_xll.SNL.Clients.Office.Excel.Functions.SPG($A202, "SP_TOTAL_REV", B$2)</f>
        <v>10559000</v>
      </c>
      <c r="C202" s="4" t="str" cm="1">
        <f t="array" ref="C202">_xll.SNL.Clients.Office.Excel.Functions.SPG($A202, "SP_TOTAL_REV", C$2)</f>
        <v>#PEND</v>
      </c>
      <c r="D202" s="4" t="str" cm="1">
        <f t="array" ref="D202">_xll.SNL.Clients.Office.Excel.Functions.SPG($A202, "SP_TOTAL_REV", D$2)</f>
        <v>#PEND</v>
      </c>
      <c r="E202" s="4" t="str" cm="1">
        <f t="array" ref="E202">_xll.SNL.Clients.Office.Excel.Functions.SPG($A202, "SP_TOTAL_REV", E$2)</f>
        <v>#PEND</v>
      </c>
      <c r="F202" s="4" cm="1">
        <f t="array" ref="F202">_xll.SNL.Clients.Office.Excel.Functions.SPG($A202, "SP_TOTAL_REV", F$2)</f>
        <v>10045000</v>
      </c>
      <c r="G202" s="4" t="str" cm="1">
        <f t="array" ref="G202">_xll.SNL.Clients.Office.Excel.Functions.SPG($A202, "SP_TOTAL_REV", G$2)</f>
        <v>#PEND</v>
      </c>
      <c r="H202" s="4" t="str" cm="1">
        <f t="array" ref="H202">_xll.SNL.Clients.Office.Excel.Functions.SPG($A202, "SP_TOTAL_REV", H$2)</f>
        <v>#PEND</v>
      </c>
      <c r="I202" s="4" t="str" cm="1">
        <f t="array" ref="I202">_xll.SNL.Clients.Office.Excel.Functions.SPG($A202, "SP_TOTAL_REV", I$2)</f>
        <v>#PEND</v>
      </c>
      <c r="J202" s="4" t="str" cm="1">
        <f t="array" ref="J202">_xll.SNL.Clients.Office.Excel.Functions.SPG($A202, "SP_TOTAL_REV", J$2)</f>
        <v>NA</v>
      </c>
      <c r="K202" s="4" t="str" cm="1">
        <f t="array" ref="K202">_xll.SNL.Clients.Office.Excel.Functions.SPG($A202, "SP_TOTAL_REV", K$2)</f>
        <v>#PEND</v>
      </c>
      <c r="L202" s="4" t="str" cm="1">
        <f t="array" ref="L202">_xll.SNL.Clients.Office.Excel.Functions.SPG($A202, "SP_TOTAL_REV", L$2)</f>
        <v>#PEND</v>
      </c>
      <c r="M202" s="4" t="str" cm="1">
        <f t="array" ref="M202">_xll.SNL.Clients.Office.Excel.Functions.SPG($A202, "SP_TOTAL_REV", M$2)</f>
        <v>#PEND</v>
      </c>
      <c r="N202" s="4" t="str" cm="1">
        <f t="array" ref="N202">_xll.SNL.Clients.Office.Excel.Functions.SPG($A202, "SP_TOTAL_REV", N$2)</f>
        <v>NA</v>
      </c>
      <c r="O202" s="4" t="str" cm="1">
        <f t="array" ref="O202">_xll.SNL.Clients.Office.Excel.Functions.SPG($A202, "SP_TOTAL_REV", O$2)</f>
        <v>#PEND</v>
      </c>
      <c r="P202" s="4" t="str" cm="1">
        <f t="array" ref="P202">_xll.SNL.Clients.Office.Excel.Functions.SPG($A202, "SP_TOTAL_REV", P$2)</f>
        <v>#PEND</v>
      </c>
      <c r="Q202" s="4" t="str" cm="1">
        <f t="array" ref="Q202">_xll.SNL.Clients.Office.Excel.Functions.SPG($A202, "SP_TOTAL_REV", Q$2)</f>
        <v>#PEND</v>
      </c>
      <c r="R202" s="4" t="str" cm="1">
        <f t="array" ref="R202">_xll.SNL.Clients.Office.Excel.Functions.SPG($A202, "SP_TOTAL_REV", R$2)</f>
        <v>NA</v>
      </c>
      <c r="S202" s="4" t="str" cm="1">
        <f t="array" ref="S202">_xll.SNL.Clients.Office.Excel.Functions.SPG($A202, "SP_TOTAL_REV", S$2)</f>
        <v>#PEND</v>
      </c>
      <c r="T202" s="4" t="str" cm="1">
        <f t="array" ref="T202">_xll.SNL.Clients.Office.Excel.Functions.SPG($A202, "SP_TOTAL_REV", T$2)</f>
        <v>#PEND</v>
      </c>
      <c r="U202" s="4" t="str" cm="1">
        <f t="array" ref="U202">_xll.SNL.Clients.Office.Excel.Functions.SPG($A202, "SP_TOTAL_REV", U$2)</f>
        <v>#PEND</v>
      </c>
      <c r="V202" s="4" t="str" cm="1">
        <f t="array" ref="V202">_xll.SNL.Clients.Office.Excel.Functions.SPG($A202, "SP_TOTAL_REV", V$2)</f>
        <v>NA</v>
      </c>
    </row>
    <row r="203" spans="1:22" x14ac:dyDescent="0.3">
      <c r="A203" t="s">
        <v>206</v>
      </c>
      <c r="B203" s="4" cm="1">
        <f t="array" ref="B203">_xll.SNL.Clients.Office.Excel.Functions.SPG($A203, "SP_TOTAL_REV", B$2)</f>
        <v>974000</v>
      </c>
      <c r="C203" s="4" t="str" cm="1">
        <f t="array" ref="C203">_xll.SNL.Clients.Office.Excel.Functions.SPG($A203, "SP_TOTAL_REV", C$2)</f>
        <v>#PEND</v>
      </c>
      <c r="D203" s="4" t="str" cm="1">
        <f t="array" ref="D203">_xll.SNL.Clients.Office.Excel.Functions.SPG($A203, "SP_TOTAL_REV", D$2)</f>
        <v>#PEND</v>
      </c>
      <c r="E203" s="4" t="str" cm="1">
        <f t="array" ref="E203">_xll.SNL.Clients.Office.Excel.Functions.SPG($A203, "SP_TOTAL_REV", E$2)</f>
        <v>#PEND</v>
      </c>
      <c r="F203" s="4" cm="1">
        <f t="array" ref="F203">_xll.SNL.Clients.Office.Excel.Functions.SPG($A203, "SP_TOTAL_REV", F$2)</f>
        <v>945000</v>
      </c>
      <c r="G203" s="4" t="str" cm="1">
        <f t="array" ref="G203">_xll.SNL.Clients.Office.Excel.Functions.SPG($A203, "SP_TOTAL_REV", G$2)</f>
        <v>#PEND</v>
      </c>
      <c r="H203" s="4" t="str" cm="1">
        <f t="array" ref="H203">_xll.SNL.Clients.Office.Excel.Functions.SPG($A203, "SP_TOTAL_REV", H$2)</f>
        <v>#PEND</v>
      </c>
      <c r="I203" s="4" t="str" cm="1">
        <f t="array" ref="I203">_xll.SNL.Clients.Office.Excel.Functions.SPG($A203, "SP_TOTAL_REV", I$2)</f>
        <v>#PEND</v>
      </c>
      <c r="J203" s="4" cm="1">
        <f t="array" ref="J203">_xll.SNL.Clients.Office.Excel.Functions.SPG($A203, "SP_TOTAL_REV", J$2)</f>
        <v>748000</v>
      </c>
      <c r="K203" s="4" t="str" cm="1">
        <f t="array" ref="K203">_xll.SNL.Clients.Office.Excel.Functions.SPG($A203, "SP_TOTAL_REV", K$2)</f>
        <v>#PEND</v>
      </c>
      <c r="L203" s="4" t="str" cm="1">
        <f t="array" ref="L203">_xll.SNL.Clients.Office.Excel.Functions.SPG($A203, "SP_TOTAL_REV", L$2)</f>
        <v>#PEND</v>
      </c>
      <c r="M203" s="4" t="str" cm="1">
        <f t="array" ref="M203">_xll.SNL.Clients.Office.Excel.Functions.SPG($A203, "SP_TOTAL_REV", M$2)</f>
        <v>#PEND</v>
      </c>
      <c r="N203" s="4" cm="1">
        <f t="array" ref="N203">_xll.SNL.Clients.Office.Excel.Functions.SPG($A203, "SP_TOTAL_REV", N$2)</f>
        <v>692000</v>
      </c>
      <c r="O203" s="4" t="str" cm="1">
        <f t="array" ref="O203">_xll.SNL.Clients.Office.Excel.Functions.SPG($A203, "SP_TOTAL_REV", O$2)</f>
        <v>#PEND</v>
      </c>
      <c r="P203" s="4" t="str" cm="1">
        <f t="array" ref="P203">_xll.SNL.Clients.Office.Excel.Functions.SPG($A203, "SP_TOTAL_REV", P$2)</f>
        <v>#PEND</v>
      </c>
      <c r="Q203" s="4" t="str" cm="1">
        <f t="array" ref="Q203">_xll.SNL.Clients.Office.Excel.Functions.SPG($A203, "SP_TOTAL_REV", Q$2)</f>
        <v>#PEND</v>
      </c>
      <c r="R203" s="4" cm="1">
        <f t="array" ref="R203">_xll.SNL.Clients.Office.Excel.Functions.SPG($A203, "SP_TOTAL_REV", R$2)</f>
        <v>626000</v>
      </c>
      <c r="S203" s="4" t="str" cm="1">
        <f t="array" ref="S203">_xll.SNL.Clients.Office.Excel.Functions.SPG($A203, "SP_TOTAL_REV", S$2)</f>
        <v>#PEND</v>
      </c>
      <c r="T203" s="4" t="str" cm="1">
        <f t="array" ref="T203">_xll.SNL.Clients.Office.Excel.Functions.SPG($A203, "SP_TOTAL_REV", T$2)</f>
        <v>#PEND</v>
      </c>
      <c r="U203" s="4" t="str" cm="1">
        <f t="array" ref="U203">_xll.SNL.Clients.Office.Excel.Functions.SPG($A203, "SP_TOTAL_REV", U$2)</f>
        <v>#PEND</v>
      </c>
      <c r="V203" s="4" cm="1">
        <f t="array" ref="V203">_xll.SNL.Clients.Office.Excel.Functions.SPG($A203, "SP_TOTAL_REV", V$2)</f>
        <v>608000</v>
      </c>
    </row>
    <row r="204" spans="1:22" x14ac:dyDescent="0.3">
      <c r="A204" t="s">
        <v>207</v>
      </c>
      <c r="B204" s="4" cm="1">
        <f t="array" ref="B204">_xll.SNL.Clients.Office.Excel.Functions.SPG($A204, "SP_TOTAL_REV", B$2)</f>
        <v>1173563</v>
      </c>
      <c r="C204" s="4" t="str" cm="1">
        <f t="array" ref="C204">_xll.SNL.Clients.Office.Excel.Functions.SPG($A204, "SP_TOTAL_REV", C$2)</f>
        <v>#PEND</v>
      </c>
      <c r="D204" s="4" t="str" cm="1">
        <f t="array" ref="D204">_xll.SNL.Clients.Office.Excel.Functions.SPG($A204, "SP_TOTAL_REV", D$2)</f>
        <v>#PEND</v>
      </c>
      <c r="E204" s="4" t="str" cm="1">
        <f t="array" ref="E204">_xll.SNL.Clients.Office.Excel.Functions.SPG($A204, "SP_TOTAL_REV", E$2)</f>
        <v>#PEND</v>
      </c>
      <c r="F204" s="4" cm="1">
        <f t="array" ref="F204">_xll.SNL.Clients.Office.Excel.Functions.SPG($A204, "SP_TOTAL_REV", F$2)</f>
        <v>1070667</v>
      </c>
      <c r="G204" s="4" t="str" cm="1">
        <f t="array" ref="G204">_xll.SNL.Clients.Office.Excel.Functions.SPG($A204, "SP_TOTAL_REV", G$2)</f>
        <v>#PEND</v>
      </c>
      <c r="H204" s="4" t="str" cm="1">
        <f t="array" ref="H204">_xll.SNL.Clients.Office.Excel.Functions.SPG($A204, "SP_TOTAL_REV", H$2)</f>
        <v>#PEND</v>
      </c>
      <c r="I204" s="4" t="str" cm="1">
        <f t="array" ref="I204">_xll.SNL.Clients.Office.Excel.Functions.SPG($A204, "SP_TOTAL_REV", I$2)</f>
        <v>#PEND</v>
      </c>
      <c r="J204" s="4" cm="1">
        <f t="array" ref="J204">_xll.SNL.Clients.Office.Excel.Functions.SPG($A204, "SP_TOTAL_REV", J$2)</f>
        <v>1088258</v>
      </c>
      <c r="K204" s="4" t="str" cm="1">
        <f t="array" ref="K204">_xll.SNL.Clients.Office.Excel.Functions.SPG($A204, "SP_TOTAL_REV", K$2)</f>
        <v>#PEND</v>
      </c>
      <c r="L204" s="4" t="str" cm="1">
        <f t="array" ref="L204">_xll.SNL.Clients.Office.Excel.Functions.SPG($A204, "SP_TOTAL_REV", L$2)</f>
        <v>#PEND</v>
      </c>
      <c r="M204" s="4" t="str" cm="1">
        <f t="array" ref="M204">_xll.SNL.Clients.Office.Excel.Functions.SPG($A204, "SP_TOTAL_REV", M$2)</f>
        <v>#PEND</v>
      </c>
      <c r="N204" s="4" cm="1">
        <f t="array" ref="N204">_xll.SNL.Clients.Office.Excel.Functions.SPG($A204, "SP_TOTAL_REV", N$2)</f>
        <v>942698</v>
      </c>
      <c r="O204" s="4" t="str" cm="1">
        <f t="array" ref="O204">_xll.SNL.Clients.Office.Excel.Functions.SPG($A204, "SP_TOTAL_REV", O$2)</f>
        <v>#PEND</v>
      </c>
      <c r="P204" s="4" t="str" cm="1">
        <f t="array" ref="P204">_xll.SNL.Clients.Office.Excel.Functions.SPG($A204, "SP_TOTAL_REV", P$2)</f>
        <v>#PEND</v>
      </c>
      <c r="Q204" s="4" t="str" cm="1">
        <f t="array" ref="Q204">_xll.SNL.Clients.Office.Excel.Functions.SPG($A204, "SP_TOTAL_REV", Q$2)</f>
        <v>#PEND</v>
      </c>
      <c r="R204" s="4" cm="1">
        <f t="array" ref="R204">_xll.SNL.Clients.Office.Excel.Functions.SPG($A204, "SP_TOTAL_REV", R$2)</f>
        <v>701355</v>
      </c>
      <c r="S204" s="4" t="str" cm="1">
        <f t="array" ref="S204">_xll.SNL.Clients.Office.Excel.Functions.SPG($A204, "SP_TOTAL_REV", S$2)</f>
        <v>#PEND</v>
      </c>
      <c r="T204" s="4" t="str" cm="1">
        <f t="array" ref="T204">_xll.SNL.Clients.Office.Excel.Functions.SPG($A204, "SP_TOTAL_REV", T$2)</f>
        <v>#PEND</v>
      </c>
      <c r="U204" s="4" t="str" cm="1">
        <f t="array" ref="U204">_xll.SNL.Clients.Office.Excel.Functions.SPG($A204, "SP_TOTAL_REV", U$2)</f>
        <v>#PEND</v>
      </c>
      <c r="V204" s="4" cm="1">
        <f t="array" ref="V204">_xll.SNL.Clients.Office.Excel.Functions.SPG($A204, "SP_TOTAL_REV", V$2)</f>
        <v>601135</v>
      </c>
    </row>
    <row r="205" spans="1:22" x14ac:dyDescent="0.3">
      <c r="A205" t="s">
        <v>208</v>
      </c>
      <c r="B205" s="4" cm="1">
        <f t="array" ref="B205">_xll.SNL.Clients.Office.Excel.Functions.SPG($A205, "SP_TOTAL_REV", B$2)</f>
        <v>11671000</v>
      </c>
      <c r="C205" s="4" t="str" cm="1">
        <f t="array" ref="C205">_xll.SNL.Clients.Office.Excel.Functions.SPG($A205, "SP_TOTAL_REV", C$2)</f>
        <v>#PEND</v>
      </c>
      <c r="D205" s="4" t="str" cm="1">
        <f t="array" ref="D205">_xll.SNL.Clients.Office.Excel.Functions.SPG($A205, "SP_TOTAL_REV", D$2)</f>
        <v>#PEND</v>
      </c>
      <c r="E205" s="4" t="str" cm="1">
        <f t="array" ref="E205">_xll.SNL.Clients.Office.Excel.Functions.SPG($A205, "SP_TOTAL_REV", E$2)</f>
        <v>#PEND</v>
      </c>
      <c r="F205" s="4" cm="1">
        <f t="array" ref="F205">_xll.SNL.Clients.Office.Excel.Functions.SPG($A205, "SP_TOTAL_REV", F$2)</f>
        <v>10571000</v>
      </c>
      <c r="G205" s="4" t="str" cm="1">
        <f t="array" ref="G205">_xll.SNL.Clients.Office.Excel.Functions.SPG($A205, "SP_TOTAL_REV", G$2)</f>
        <v>#PEND</v>
      </c>
      <c r="H205" s="4" t="str" cm="1">
        <f t="array" ref="H205">_xll.SNL.Clients.Office.Excel.Functions.SPG($A205, "SP_TOTAL_REV", H$2)</f>
        <v>#PEND</v>
      </c>
      <c r="I205" s="4" t="str" cm="1">
        <f t="array" ref="I205">_xll.SNL.Clients.Office.Excel.Functions.SPG($A205, "SP_TOTAL_REV", I$2)</f>
        <v>#PEND</v>
      </c>
      <c r="J205" s="4" cm="1">
        <f t="array" ref="J205">_xll.SNL.Clients.Office.Excel.Functions.SPG($A205, "SP_TOTAL_REV", J$2)</f>
        <v>9975000</v>
      </c>
      <c r="K205" s="4" t="str" cm="1">
        <f t="array" ref="K205">_xll.SNL.Clients.Office.Excel.Functions.SPG($A205, "SP_TOTAL_REV", K$2)</f>
        <v>#PEND</v>
      </c>
      <c r="L205" s="4" t="str" cm="1">
        <f t="array" ref="L205">_xll.SNL.Clients.Office.Excel.Functions.SPG($A205, "SP_TOTAL_REV", L$2)</f>
        <v>#PEND</v>
      </c>
      <c r="M205" s="4" t="str" cm="1">
        <f t="array" ref="M205">_xll.SNL.Clients.Office.Excel.Functions.SPG($A205, "SP_TOTAL_REV", M$2)</f>
        <v>#PEND</v>
      </c>
      <c r="N205" s="4" cm="1">
        <f t="array" ref="N205">_xll.SNL.Clients.Office.Excel.Functions.SPG($A205, "SP_TOTAL_REV", N$2)</f>
        <v>9568000</v>
      </c>
      <c r="O205" s="4" t="str" cm="1">
        <f t="array" ref="O205">_xll.SNL.Clients.Office.Excel.Functions.SPG($A205, "SP_TOTAL_REV", O$2)</f>
        <v>#PEND</v>
      </c>
      <c r="P205" s="4" t="str" cm="1">
        <f t="array" ref="P205">_xll.SNL.Clients.Office.Excel.Functions.SPG($A205, "SP_TOTAL_REV", P$2)</f>
        <v>#PEND</v>
      </c>
      <c r="Q205" s="4" t="str" cm="1">
        <f t="array" ref="Q205">_xll.SNL.Clients.Office.Excel.Functions.SPG($A205, "SP_TOTAL_REV", Q$2)</f>
        <v>#PEND</v>
      </c>
      <c r="R205" s="4" cm="1">
        <f t="array" ref="R205">_xll.SNL.Clients.Office.Excel.Functions.SPG($A205, "SP_TOTAL_REV", R$2)</f>
        <v>9431000</v>
      </c>
      <c r="S205" s="4" t="str" cm="1">
        <f t="array" ref="S205">_xll.SNL.Clients.Office.Excel.Functions.SPG($A205, "SP_TOTAL_REV", S$2)</f>
        <v>#PEND</v>
      </c>
      <c r="T205" s="4" t="str" cm="1">
        <f t="array" ref="T205">_xll.SNL.Clients.Office.Excel.Functions.SPG($A205, "SP_TOTAL_REV", T$2)</f>
        <v>#PEND</v>
      </c>
      <c r="U205" s="4" t="str" cm="1">
        <f t="array" ref="U205">_xll.SNL.Clients.Office.Excel.Functions.SPG($A205, "SP_TOTAL_REV", U$2)</f>
        <v>#PEND</v>
      </c>
      <c r="V205" s="4" cm="1">
        <f t="array" ref="V205">_xll.SNL.Clients.Office.Excel.Functions.SPG($A205, "SP_TOTAL_REV", V$2)</f>
        <v>9761000</v>
      </c>
    </row>
    <row r="206" spans="1:22" x14ac:dyDescent="0.3">
      <c r="A206" t="s">
        <v>209</v>
      </c>
      <c r="B206" s="4" cm="1">
        <f t="array" ref="B206">_xll.SNL.Clients.Office.Excel.Functions.SPG($A206, "SP_TOTAL_REV", B$2)</f>
        <v>10812000</v>
      </c>
      <c r="C206" s="4" t="str" cm="1">
        <f t="array" ref="C206">_xll.SNL.Clients.Office.Excel.Functions.SPG($A206, "SP_TOTAL_REV", C$2)</f>
        <v>#PEND</v>
      </c>
      <c r="D206" s="4" t="str" cm="1">
        <f t="array" ref="D206">_xll.SNL.Clients.Office.Excel.Functions.SPG($A206, "SP_TOTAL_REV", D$2)</f>
        <v>#PEND</v>
      </c>
      <c r="E206" s="4" t="str" cm="1">
        <f t="array" ref="E206">_xll.SNL.Clients.Office.Excel.Functions.SPG($A206, "SP_TOTAL_REV", E$2)</f>
        <v>#PEND</v>
      </c>
      <c r="F206" s="4" cm="1">
        <f t="array" ref="F206">_xll.SNL.Clients.Office.Excel.Functions.SPG($A206, "SP_TOTAL_REV", F$2)</f>
        <v>19423000</v>
      </c>
      <c r="G206" s="4" t="str" cm="1">
        <f t="array" ref="G206">_xll.SNL.Clients.Office.Excel.Functions.SPG($A206, "SP_TOTAL_REV", G$2)</f>
        <v>#PEND</v>
      </c>
      <c r="H206" s="4" t="str" cm="1">
        <f t="array" ref="H206">_xll.SNL.Clients.Office.Excel.Functions.SPG($A206, "SP_TOTAL_REV", H$2)</f>
        <v>#PEND</v>
      </c>
      <c r="I206" s="4" t="str" cm="1">
        <f t="array" ref="I206">_xll.SNL.Clients.Office.Excel.Functions.SPG($A206, "SP_TOTAL_REV", I$2)</f>
        <v>#PEND</v>
      </c>
      <c r="J206" s="4" cm="1">
        <f t="array" ref="J206">_xll.SNL.Clients.Office.Excel.Functions.SPG($A206, "SP_TOTAL_REV", J$2)</f>
        <v>16827000</v>
      </c>
      <c r="K206" s="4" t="str" cm="1">
        <f t="array" ref="K206">_xll.SNL.Clients.Office.Excel.Functions.SPG($A206, "SP_TOTAL_REV", K$2)</f>
        <v>#PEND</v>
      </c>
      <c r="L206" s="4" t="str" cm="1">
        <f t="array" ref="L206">_xll.SNL.Clients.Office.Excel.Functions.SPG($A206, "SP_TOTAL_REV", L$2)</f>
        <v>#PEND</v>
      </c>
      <c r="M206" s="4" t="str" cm="1">
        <f t="array" ref="M206">_xll.SNL.Clients.Office.Excel.Functions.SPG($A206, "SP_TOTAL_REV", M$2)</f>
        <v>#PEND</v>
      </c>
      <c r="N206" s="4" cm="1">
        <f t="array" ref="N206">_xll.SNL.Clients.Office.Excel.Functions.SPG($A206, "SP_TOTAL_REV", N$2)</f>
        <v>20303000</v>
      </c>
      <c r="O206" s="4" t="str" cm="1">
        <f t="array" ref="O206">_xll.SNL.Clients.Office.Excel.Functions.SPG($A206, "SP_TOTAL_REV", O$2)</f>
        <v>#PEND</v>
      </c>
      <c r="P206" s="4" t="str" cm="1">
        <f t="array" ref="P206">_xll.SNL.Clients.Office.Excel.Functions.SPG($A206, "SP_TOTAL_REV", P$2)</f>
        <v>#PEND</v>
      </c>
      <c r="Q206" s="4" t="str" cm="1">
        <f t="array" ref="Q206">_xll.SNL.Clients.Office.Excel.Functions.SPG($A206, "SP_TOTAL_REV", Q$2)</f>
        <v>#PEND</v>
      </c>
      <c r="R206" s="4" cm="1">
        <f t="array" ref="R206">_xll.SNL.Clients.Office.Excel.Functions.SPG($A206, "SP_TOTAL_REV", R$2)</f>
        <v>21011000</v>
      </c>
      <c r="S206" s="4" t="str" cm="1">
        <f t="array" ref="S206">_xll.SNL.Clients.Office.Excel.Functions.SPG($A206, "SP_TOTAL_REV", S$2)</f>
        <v>#PEND</v>
      </c>
      <c r="T206" s="4" t="str" cm="1">
        <f t="array" ref="T206">_xll.SNL.Clients.Office.Excel.Functions.SPG($A206, "SP_TOTAL_REV", T$2)</f>
        <v>#PEND</v>
      </c>
      <c r="U206" s="4" t="str" cm="1">
        <f t="array" ref="U206">_xll.SNL.Clients.Office.Excel.Functions.SPG($A206, "SP_TOTAL_REV", U$2)</f>
        <v>#PEND</v>
      </c>
      <c r="V206" s="4" cm="1">
        <f t="array" ref="V206">_xll.SNL.Clients.Office.Excel.Functions.SPG($A206, "SP_TOTAL_REV", V$2)</f>
        <v>26238000</v>
      </c>
    </row>
    <row r="207" spans="1:22" x14ac:dyDescent="0.3">
      <c r="A207" t="s">
        <v>210</v>
      </c>
      <c r="B207" s="4" cm="1">
        <f t="array" ref="B207">_xll.SNL.Clients.Office.Excel.Functions.SPG($A207, "SP_TOTAL_REV", B$2)</f>
        <v>5240100</v>
      </c>
      <c r="C207" s="4" t="str" cm="1">
        <f t="array" ref="C207">_xll.SNL.Clients.Office.Excel.Functions.SPG($A207, "SP_TOTAL_REV", C$2)</f>
        <v>#PEND</v>
      </c>
      <c r="D207" s="4" t="str" cm="1">
        <f t="array" ref="D207">_xll.SNL.Clients.Office.Excel.Functions.SPG($A207, "SP_TOTAL_REV", D$2)</f>
        <v>#PEND</v>
      </c>
      <c r="E207" s="4" t="str" cm="1">
        <f t="array" ref="E207">_xll.SNL.Clients.Office.Excel.Functions.SPG($A207, "SP_TOTAL_REV", E$2)</f>
        <v>#PEND</v>
      </c>
      <c r="F207" s="4" cm="1">
        <f t="array" ref="F207">_xll.SNL.Clients.Office.Excel.Functions.SPG($A207, "SP_TOTAL_REV", F$2)</f>
        <v>5139400</v>
      </c>
      <c r="G207" s="4" t="str" cm="1">
        <f t="array" ref="G207">_xll.SNL.Clients.Office.Excel.Functions.SPG($A207, "SP_TOTAL_REV", G$2)</f>
        <v>#PEND</v>
      </c>
      <c r="H207" s="4" t="str" cm="1">
        <f t="array" ref="H207">_xll.SNL.Clients.Office.Excel.Functions.SPG($A207, "SP_TOTAL_REV", H$2)</f>
        <v>#PEND</v>
      </c>
      <c r="I207" s="4" t="str" cm="1">
        <f t="array" ref="I207">_xll.SNL.Clients.Office.Excel.Functions.SPG($A207, "SP_TOTAL_REV", I$2)</f>
        <v>#PEND</v>
      </c>
      <c r="J207" s="4" cm="1">
        <f t="array" ref="J207">_xll.SNL.Clients.Office.Excel.Functions.SPG($A207, "SP_TOTAL_REV", J$2)</f>
        <v>5220700</v>
      </c>
      <c r="K207" s="4" t="str" cm="1">
        <f t="array" ref="K207">_xll.SNL.Clients.Office.Excel.Functions.SPG($A207, "SP_TOTAL_REV", K$2)</f>
        <v>#PEND</v>
      </c>
      <c r="L207" s="4" t="str" cm="1">
        <f t="array" ref="L207">_xll.SNL.Clients.Office.Excel.Functions.SPG($A207, "SP_TOTAL_REV", L$2)</f>
        <v>#PEND</v>
      </c>
      <c r="M207" s="4" t="str" cm="1">
        <f t="array" ref="M207">_xll.SNL.Clients.Office.Excel.Functions.SPG($A207, "SP_TOTAL_REV", M$2)</f>
        <v>#PEND</v>
      </c>
      <c r="N207" s="4" cm="1">
        <f t="array" ref="N207">_xll.SNL.Clients.Office.Excel.Functions.SPG($A207, "SP_TOTAL_REV", N$2)</f>
        <v>5024000</v>
      </c>
      <c r="O207" s="4" t="str" cm="1">
        <f t="array" ref="O207">_xll.SNL.Clients.Office.Excel.Functions.SPG($A207, "SP_TOTAL_REV", O$2)</f>
        <v>#PEND</v>
      </c>
      <c r="P207" s="4" t="str" cm="1">
        <f t="array" ref="P207">_xll.SNL.Clients.Office.Excel.Functions.SPG($A207, "SP_TOTAL_REV", P$2)</f>
        <v>#PEND</v>
      </c>
      <c r="Q207" s="4" t="str" cm="1">
        <f t="array" ref="Q207">_xll.SNL.Clients.Office.Excel.Functions.SPG($A207, "SP_TOTAL_REV", Q$2)</f>
        <v>#PEND</v>
      </c>
      <c r="R207" s="4" cm="1">
        <f t="array" ref="R207">_xll.SNL.Clients.Office.Excel.Functions.SPG($A207, "SP_TOTAL_REV", R$2)</f>
        <v>4719400</v>
      </c>
      <c r="S207" s="4" t="str" cm="1">
        <f t="array" ref="S207">_xll.SNL.Clients.Office.Excel.Functions.SPG($A207, "SP_TOTAL_REV", S$2)</f>
        <v>#PEND</v>
      </c>
      <c r="T207" s="4" t="str" cm="1">
        <f t="array" ref="T207">_xll.SNL.Clients.Office.Excel.Functions.SPG($A207, "SP_TOTAL_REV", T$2)</f>
        <v>#PEND</v>
      </c>
      <c r="U207" s="4" t="str" cm="1">
        <f t="array" ref="U207">_xll.SNL.Clients.Office.Excel.Functions.SPG($A207, "SP_TOTAL_REV", U$2)</f>
        <v>#PEND</v>
      </c>
      <c r="V207" s="4" cm="1">
        <f t="array" ref="V207">_xll.SNL.Clients.Office.Excel.Functions.SPG($A207, "SP_TOTAL_REV", V$2)</f>
        <v>4420800</v>
      </c>
    </row>
    <row r="208" spans="1:22" x14ac:dyDescent="0.3">
      <c r="A208" t="s">
        <v>211</v>
      </c>
      <c r="B208" s="4" t="str" cm="1">
        <f t="array" ref="B208">_xll.SNL.Clients.Office.Excel.Functions.SPG($A208, "SP_TOTAL_REV", B$2)</f>
        <v>NA</v>
      </c>
      <c r="C208" s="4" t="str" cm="1">
        <f t="array" ref="C208">_xll.SNL.Clients.Office.Excel.Functions.SPG($A208, "SP_TOTAL_REV", C$2)</f>
        <v>#PEND</v>
      </c>
      <c r="D208" s="4" t="str" cm="1">
        <f t="array" ref="D208">_xll.SNL.Clients.Office.Excel.Functions.SPG($A208, "SP_TOTAL_REV", D$2)</f>
        <v>#PEND</v>
      </c>
      <c r="E208" s="4" t="str" cm="1">
        <f t="array" ref="E208">_xll.SNL.Clients.Office.Excel.Functions.SPG($A208, "SP_TOTAL_REV", E$2)</f>
        <v>#PEND</v>
      </c>
      <c r="F208" s="4" cm="1">
        <f t="array" ref="F208">_xll.SNL.Clients.Office.Excel.Functions.SPG($A208, "SP_TOTAL_REV", F$2)</f>
        <v>42979000</v>
      </c>
      <c r="G208" s="4" t="str" cm="1">
        <f t="array" ref="G208">_xll.SNL.Clients.Office.Excel.Functions.SPG($A208, "SP_TOTAL_REV", G$2)</f>
        <v>#PEND</v>
      </c>
      <c r="H208" s="4" t="str" cm="1">
        <f t="array" ref="H208">_xll.SNL.Clients.Office.Excel.Functions.SPG($A208, "SP_TOTAL_REV", H$2)</f>
        <v>#PEND</v>
      </c>
      <c r="I208" s="4" t="str" cm="1">
        <f t="array" ref="I208">_xll.SNL.Clients.Office.Excel.Functions.SPG($A208, "SP_TOTAL_REV", I$2)</f>
        <v>#PEND</v>
      </c>
      <c r="J208" s="4" cm="1">
        <f t="array" ref="J208">_xll.SNL.Clients.Office.Excel.Functions.SPG($A208, "SP_TOTAL_REV", J$2)</f>
        <v>43108000</v>
      </c>
      <c r="K208" s="4" t="str" cm="1">
        <f t="array" ref="K208">_xll.SNL.Clients.Office.Excel.Functions.SPG($A208, "SP_TOTAL_REV", K$2)</f>
        <v>#PEND</v>
      </c>
      <c r="L208" s="4" t="str" cm="1">
        <f t="array" ref="L208">_xll.SNL.Clients.Office.Excel.Functions.SPG($A208, "SP_TOTAL_REV", L$2)</f>
        <v>#PEND</v>
      </c>
      <c r="M208" s="4" t="str" cm="1">
        <f t="array" ref="M208">_xll.SNL.Clients.Office.Excel.Functions.SPG($A208, "SP_TOTAL_REV", M$2)</f>
        <v>#PEND</v>
      </c>
      <c r="N208" s="4" cm="1">
        <f t="array" ref="N208">_xll.SNL.Clients.Office.Excel.Functions.SPG($A208, "SP_TOTAL_REV", N$2)</f>
        <v>33584000</v>
      </c>
      <c r="O208" s="4" t="str" cm="1">
        <f t="array" ref="O208">_xll.SNL.Clients.Office.Excel.Functions.SPG($A208, "SP_TOTAL_REV", O$2)</f>
        <v>#PEND</v>
      </c>
      <c r="P208" s="4" t="str" cm="1">
        <f t="array" ref="P208">_xll.SNL.Clients.Office.Excel.Functions.SPG($A208, "SP_TOTAL_REV", P$2)</f>
        <v>#PEND</v>
      </c>
      <c r="Q208" s="4" t="str" cm="1">
        <f t="array" ref="Q208">_xll.SNL.Clients.Office.Excel.Functions.SPG($A208, "SP_TOTAL_REV", Q$2)</f>
        <v>#PEND</v>
      </c>
      <c r="R208" s="4" cm="1">
        <f t="array" ref="R208">_xll.SNL.Clients.Office.Excel.Functions.SPG($A208, "SP_TOTAL_REV", R$2)</f>
        <v>37518000</v>
      </c>
      <c r="S208" s="4" t="str" cm="1">
        <f t="array" ref="S208">_xll.SNL.Clients.Office.Excel.Functions.SPG($A208, "SP_TOTAL_REV", S$2)</f>
        <v>#PEND</v>
      </c>
      <c r="T208" s="4" t="str" cm="1">
        <f t="array" ref="T208">_xll.SNL.Clients.Office.Excel.Functions.SPG($A208, "SP_TOTAL_REV", T$2)</f>
        <v>#PEND</v>
      </c>
      <c r="U208" s="4" t="str" cm="1">
        <f t="array" ref="U208">_xll.SNL.Clients.Office.Excel.Functions.SPG($A208, "SP_TOTAL_REV", U$2)</f>
        <v>#PEND</v>
      </c>
      <c r="V208" s="4" cm="1">
        <f t="array" ref="V208">_xll.SNL.Clients.Office.Excel.Functions.SPG($A208, "SP_TOTAL_REV", V$2)</f>
        <v>30826000</v>
      </c>
    </row>
    <row r="209" spans="1:22" x14ac:dyDescent="0.3">
      <c r="A209" t="s">
        <v>212</v>
      </c>
      <c r="B209" s="4" cm="1">
        <f t="array" ref="B209">_xll.SNL.Clients.Office.Excel.Functions.SPG($A209, "SP_TOTAL_REV", B$2)</f>
        <v>5970198</v>
      </c>
      <c r="C209" s="4" t="str" cm="1">
        <f t="array" ref="C209">_xll.SNL.Clients.Office.Excel.Functions.SPG($A209, "SP_TOTAL_REV", C$2)</f>
        <v>#PEND</v>
      </c>
      <c r="D209" s="4" t="str" cm="1">
        <f t="array" ref="D209">_xll.SNL.Clients.Office.Excel.Functions.SPG($A209, "SP_TOTAL_REV", D$2)</f>
        <v>#PEND</v>
      </c>
      <c r="E209" s="4" t="str" cm="1">
        <f t="array" ref="E209">_xll.SNL.Clients.Office.Excel.Functions.SPG($A209, "SP_TOTAL_REV", E$2)</f>
        <v>#PEND</v>
      </c>
      <c r="F209" s="4" cm="1">
        <f t="array" ref="F209">_xll.SNL.Clients.Office.Excel.Functions.SPG($A209, "SP_TOTAL_REV", F$2)</f>
        <v>5824602</v>
      </c>
      <c r="G209" s="4" t="str" cm="1">
        <f t="array" ref="G209">_xll.SNL.Clients.Office.Excel.Functions.SPG($A209, "SP_TOTAL_REV", G$2)</f>
        <v>#PEND</v>
      </c>
      <c r="H209" s="4" t="str" cm="1">
        <f t="array" ref="H209">_xll.SNL.Clients.Office.Excel.Functions.SPG($A209, "SP_TOTAL_REV", H$2)</f>
        <v>#PEND</v>
      </c>
      <c r="I209" s="4" t="str" cm="1">
        <f t="array" ref="I209">_xll.SNL.Clients.Office.Excel.Functions.SPG($A209, "SP_TOTAL_REV", I$2)</f>
        <v>#PEND</v>
      </c>
      <c r="J209" s="4" cm="1">
        <f t="array" ref="J209">_xll.SNL.Clients.Office.Excel.Functions.SPG($A209, "SP_TOTAL_REV", J$2)</f>
        <v>5675274</v>
      </c>
      <c r="K209" s="4" t="str" cm="1">
        <f t="array" ref="K209">_xll.SNL.Clients.Office.Excel.Functions.SPG($A209, "SP_TOTAL_REV", K$2)</f>
        <v>#PEND</v>
      </c>
      <c r="L209" s="4" t="str" cm="1">
        <f t="array" ref="L209">_xll.SNL.Clients.Office.Excel.Functions.SPG($A209, "SP_TOTAL_REV", L$2)</f>
        <v>#PEND</v>
      </c>
      <c r="M209" s="4" t="str" cm="1">
        <f t="array" ref="M209">_xll.SNL.Clients.Office.Excel.Functions.SPG($A209, "SP_TOTAL_REV", M$2)</f>
        <v>#PEND</v>
      </c>
      <c r="N209" s="4" cm="1">
        <f t="array" ref="N209">_xll.SNL.Clients.Office.Excel.Functions.SPG($A209, "SP_TOTAL_REV", N$2)</f>
        <v>4818849</v>
      </c>
      <c r="O209" s="4" t="str" cm="1">
        <f t="array" ref="O209">_xll.SNL.Clients.Office.Excel.Functions.SPG($A209, "SP_TOTAL_REV", O$2)</f>
        <v>#PEND</v>
      </c>
      <c r="P209" s="4" t="str" cm="1">
        <f t="array" ref="P209">_xll.SNL.Clients.Office.Excel.Functions.SPG($A209, "SP_TOTAL_REV", P$2)</f>
        <v>#PEND</v>
      </c>
      <c r="Q209" s="4" t="str" cm="1">
        <f t="array" ref="Q209">_xll.SNL.Clients.Office.Excel.Functions.SPG($A209, "SP_TOTAL_REV", Q$2)</f>
        <v>#PEND</v>
      </c>
      <c r="R209" s="4" cm="1">
        <f t="array" ref="R209">_xll.SNL.Clients.Office.Excel.Functions.SPG($A209, "SP_TOTAL_REV", R$2)</f>
        <v>4370086</v>
      </c>
      <c r="S209" s="4" t="str" cm="1">
        <f t="array" ref="S209">_xll.SNL.Clients.Office.Excel.Functions.SPG($A209, "SP_TOTAL_REV", S$2)</f>
        <v>#PEND</v>
      </c>
      <c r="T209" s="4" t="str" cm="1">
        <f t="array" ref="T209">_xll.SNL.Clients.Office.Excel.Functions.SPG($A209, "SP_TOTAL_REV", T$2)</f>
        <v>#PEND</v>
      </c>
      <c r="U209" s="4" t="str" cm="1">
        <f t="array" ref="U209">_xll.SNL.Clients.Office.Excel.Functions.SPG($A209, "SP_TOTAL_REV", U$2)</f>
        <v>#PEND</v>
      </c>
      <c r="V209" s="4" cm="1">
        <f t="array" ref="V209">_xll.SNL.Clients.Office.Excel.Functions.SPG($A209, "SP_TOTAL_REV", V$2)</f>
        <v>4525284</v>
      </c>
    </row>
    <row r="210" spans="1:22" x14ac:dyDescent="0.3">
      <c r="A210" t="s">
        <v>213</v>
      </c>
      <c r="B210" s="4" cm="1">
        <f t="array" ref="B210">_xll.SNL.Clients.Office.Excel.Functions.SPG($A210, "SP_TOTAL_REV", B$2)</f>
        <v>7545000</v>
      </c>
      <c r="C210" s="4" t="str" cm="1">
        <f t="array" ref="C210">_xll.SNL.Clients.Office.Excel.Functions.SPG($A210, "SP_TOTAL_REV", C$2)</f>
        <v>#PEND</v>
      </c>
      <c r="D210" s="4" t="str" cm="1">
        <f t="array" ref="D210">_xll.SNL.Clients.Office.Excel.Functions.SPG($A210, "SP_TOTAL_REV", D$2)</f>
        <v>#PEND</v>
      </c>
      <c r="E210" s="4" t="str" cm="1">
        <f t="array" ref="E210">_xll.SNL.Clients.Office.Excel.Functions.SPG($A210, "SP_TOTAL_REV", E$2)</f>
        <v>#PEND</v>
      </c>
      <c r="F210" s="4" cm="1">
        <f t="array" ref="F210">_xll.SNL.Clients.Office.Excel.Functions.SPG($A210, "SP_TOTAL_REV", F$2)</f>
        <v>7050000</v>
      </c>
      <c r="G210" s="4" t="str" cm="1">
        <f t="array" ref="G210">_xll.SNL.Clients.Office.Excel.Functions.SPG($A210, "SP_TOTAL_REV", G$2)</f>
        <v>#PEND</v>
      </c>
      <c r="H210" s="4" t="str" cm="1">
        <f t="array" ref="H210">_xll.SNL.Clients.Office.Excel.Functions.SPG($A210, "SP_TOTAL_REV", H$2)</f>
        <v>#PEND</v>
      </c>
      <c r="I210" s="4" t="str" cm="1">
        <f t="array" ref="I210">_xll.SNL.Clients.Office.Excel.Functions.SPG($A210, "SP_TOTAL_REV", I$2)</f>
        <v>#PEND</v>
      </c>
      <c r="J210" s="4" cm="1">
        <f t="array" ref="J210">_xll.SNL.Clients.Office.Excel.Functions.SPG($A210, "SP_TOTAL_REV", J$2)</f>
        <v>7042000</v>
      </c>
      <c r="K210" s="4" t="str" cm="1">
        <f t="array" ref="K210">_xll.SNL.Clients.Office.Excel.Functions.SPG($A210, "SP_TOTAL_REV", K$2)</f>
        <v>#PEND</v>
      </c>
      <c r="L210" s="4" t="str" cm="1">
        <f t="array" ref="L210">_xll.SNL.Clients.Office.Excel.Functions.SPG($A210, "SP_TOTAL_REV", L$2)</f>
        <v>#PEND</v>
      </c>
      <c r="M210" s="4" t="str" cm="1">
        <f t="array" ref="M210">_xll.SNL.Clients.Office.Excel.Functions.SPG($A210, "SP_TOTAL_REV", M$2)</f>
        <v>#PEND</v>
      </c>
      <c r="N210" s="4" cm="1">
        <f t="array" ref="N210">_xll.SNL.Clients.Office.Excel.Functions.SPG($A210, "SP_TOTAL_REV", N$2)</f>
        <v>7421000</v>
      </c>
      <c r="O210" s="4" t="str" cm="1">
        <f t="array" ref="O210">_xll.SNL.Clients.Office.Excel.Functions.SPG($A210, "SP_TOTAL_REV", O$2)</f>
        <v>#PEND</v>
      </c>
      <c r="P210" s="4" t="str" cm="1">
        <f t="array" ref="P210">_xll.SNL.Clients.Office.Excel.Functions.SPG($A210, "SP_TOTAL_REV", P$2)</f>
        <v>#PEND</v>
      </c>
      <c r="Q210" s="4" t="str" cm="1">
        <f t="array" ref="Q210">_xll.SNL.Clients.Office.Excel.Functions.SPG($A210, "SP_TOTAL_REV", Q$2)</f>
        <v>#PEND</v>
      </c>
      <c r="R210" s="4" cm="1">
        <f t="array" ref="R210">_xll.SNL.Clients.Office.Excel.Functions.SPG($A210, "SP_TOTAL_REV", R$2)</f>
        <v>6577000</v>
      </c>
      <c r="S210" s="4" t="str" cm="1">
        <f t="array" ref="S210">_xll.SNL.Clients.Office.Excel.Functions.SPG($A210, "SP_TOTAL_REV", S$2)</f>
        <v>#PEND</v>
      </c>
      <c r="T210" s="4" t="str" cm="1">
        <f t="array" ref="T210">_xll.SNL.Clients.Office.Excel.Functions.SPG($A210, "SP_TOTAL_REV", T$2)</f>
        <v>#PEND</v>
      </c>
      <c r="U210" s="4" t="str" cm="1">
        <f t="array" ref="U210">_xll.SNL.Clients.Office.Excel.Functions.SPG($A210, "SP_TOTAL_REV", U$2)</f>
        <v>#PEND</v>
      </c>
      <c r="V210" s="4" cm="1">
        <f t="array" ref="V210">_xll.SNL.Clients.Office.Excel.Functions.SPG($A210, "SP_TOTAL_REV", V$2)</f>
        <v>5604000</v>
      </c>
    </row>
    <row r="211" spans="1:22" x14ac:dyDescent="0.3">
      <c r="A211" t="s">
        <v>214</v>
      </c>
      <c r="B211" s="4" cm="1">
        <f t="array" ref="B211">_xll.SNL.Clients.Office.Excel.Functions.SPG($A211, "SP_TOTAL_REV", B$2)</f>
        <v>2601552</v>
      </c>
      <c r="C211" s="4" t="str" cm="1">
        <f t="array" ref="C211">_xll.SNL.Clients.Office.Excel.Functions.SPG($A211, "SP_TOTAL_REV", C$2)</f>
        <v>#PEND</v>
      </c>
      <c r="D211" s="4" t="str" cm="1">
        <f t="array" ref="D211">_xll.SNL.Clients.Office.Excel.Functions.SPG($A211, "SP_TOTAL_REV", D$2)</f>
        <v>#PEND</v>
      </c>
      <c r="E211" s="4" t="str" cm="1">
        <f t="array" ref="E211">_xll.SNL.Clients.Office.Excel.Functions.SPG($A211, "SP_TOTAL_REV", E$2)</f>
        <v>#PEND</v>
      </c>
      <c r="F211" s="4" cm="1">
        <f t="array" ref="F211">_xll.SNL.Clients.Office.Excel.Functions.SPG($A211, "SP_TOTAL_REV", F$2)</f>
        <v>2475691</v>
      </c>
      <c r="G211" s="4" t="str" cm="1">
        <f t="array" ref="G211">_xll.SNL.Clients.Office.Excel.Functions.SPG($A211, "SP_TOTAL_REV", G$2)</f>
        <v>#PEND</v>
      </c>
      <c r="H211" s="4" t="str" cm="1">
        <f t="array" ref="H211">_xll.SNL.Clients.Office.Excel.Functions.SPG($A211, "SP_TOTAL_REV", H$2)</f>
        <v>#PEND</v>
      </c>
      <c r="I211" s="4" t="str" cm="1">
        <f t="array" ref="I211">_xll.SNL.Clients.Office.Excel.Functions.SPG($A211, "SP_TOTAL_REV", I$2)</f>
        <v>#PEND</v>
      </c>
      <c r="J211" s="4" cm="1">
        <f t="array" ref="J211">_xll.SNL.Clients.Office.Excel.Functions.SPG($A211, "SP_TOTAL_REV", J$2)</f>
        <v>2285371</v>
      </c>
      <c r="K211" s="4" t="str" cm="1">
        <f t="array" ref="K211">_xll.SNL.Clients.Office.Excel.Functions.SPG($A211, "SP_TOTAL_REV", K$2)</f>
        <v>#PEND</v>
      </c>
      <c r="L211" s="4" t="str" cm="1">
        <f t="array" ref="L211">_xll.SNL.Clients.Office.Excel.Functions.SPG($A211, "SP_TOTAL_REV", L$2)</f>
        <v>#PEND</v>
      </c>
      <c r="M211" s="4" t="str" cm="1">
        <f t="array" ref="M211">_xll.SNL.Clients.Office.Excel.Functions.SPG($A211, "SP_TOTAL_REV", M$2)</f>
        <v>#PEND</v>
      </c>
      <c r="N211" s="4" cm="1">
        <f t="array" ref="N211">_xll.SNL.Clients.Office.Excel.Functions.SPG($A211, "SP_TOTAL_REV", N$2)</f>
        <v>2202337</v>
      </c>
      <c r="O211" s="4" t="str" cm="1">
        <f t="array" ref="O211">_xll.SNL.Clients.Office.Excel.Functions.SPG($A211, "SP_TOTAL_REV", O$2)</f>
        <v>#PEND</v>
      </c>
      <c r="P211" s="4" t="str" cm="1">
        <f t="array" ref="P211">_xll.SNL.Clients.Office.Excel.Functions.SPG($A211, "SP_TOTAL_REV", P$2)</f>
        <v>#PEND</v>
      </c>
      <c r="Q211" s="4" t="str" cm="1">
        <f t="array" ref="Q211">_xll.SNL.Clients.Office.Excel.Functions.SPG($A211, "SP_TOTAL_REV", Q$2)</f>
        <v>#PEND</v>
      </c>
      <c r="R211" s="4" cm="1">
        <f t="array" ref="R211">_xll.SNL.Clients.Office.Excel.Functions.SPG($A211, "SP_TOTAL_REV", R$2)</f>
        <v>1917815</v>
      </c>
      <c r="S211" s="4" t="str" cm="1">
        <f t="array" ref="S211">_xll.SNL.Clients.Office.Excel.Functions.SPG($A211, "SP_TOTAL_REV", S$2)</f>
        <v>#PEND</v>
      </c>
      <c r="T211" s="4" t="str" cm="1">
        <f t="array" ref="T211">_xll.SNL.Clients.Office.Excel.Functions.SPG($A211, "SP_TOTAL_REV", T$2)</f>
        <v>#PEND</v>
      </c>
      <c r="U211" s="4" t="str" cm="1">
        <f t="array" ref="U211">_xll.SNL.Clients.Office.Excel.Functions.SPG($A211, "SP_TOTAL_REV", U$2)</f>
        <v>#PEND</v>
      </c>
      <c r="V211" s="4" cm="1">
        <f t="array" ref="V211">_xll.SNL.Clients.Office.Excel.Functions.SPG($A211, "SP_TOTAL_REV", V$2)</f>
        <v>1105941</v>
      </c>
    </row>
    <row r="212" spans="1:22" x14ac:dyDescent="0.3">
      <c r="A212" t="s">
        <v>215</v>
      </c>
      <c r="B212" s="4" cm="1">
        <f t="array" ref="B212">_xll.SNL.Clients.Office.Excel.Functions.SPG($A212, "SP_TOTAL_REV", B$2)</f>
        <v>1455407</v>
      </c>
      <c r="C212" s="4" t="str" cm="1">
        <f t="array" ref="C212">_xll.SNL.Clients.Office.Excel.Functions.SPG($A212, "SP_TOTAL_REV", C$2)</f>
        <v>#PEND</v>
      </c>
      <c r="D212" s="4" t="str" cm="1">
        <f t="array" ref="D212">_xll.SNL.Clients.Office.Excel.Functions.SPG($A212, "SP_TOTAL_REV", D$2)</f>
        <v>#PEND</v>
      </c>
      <c r="E212" s="4" t="str" cm="1">
        <f t="array" ref="E212">_xll.SNL.Clients.Office.Excel.Functions.SPG($A212, "SP_TOTAL_REV", E$2)</f>
        <v>#PEND</v>
      </c>
      <c r="F212" s="4" cm="1">
        <f t="array" ref="F212">_xll.SNL.Clients.Office.Excel.Functions.SPG($A212, "SP_TOTAL_REV", F$2)</f>
        <v>1384118</v>
      </c>
      <c r="G212" s="4" t="str" cm="1">
        <f t="array" ref="G212">_xll.SNL.Clients.Office.Excel.Functions.SPG($A212, "SP_TOTAL_REV", G$2)</f>
        <v>#PEND</v>
      </c>
      <c r="H212" s="4" t="str" cm="1">
        <f t="array" ref="H212">_xll.SNL.Clients.Office.Excel.Functions.SPG($A212, "SP_TOTAL_REV", H$2)</f>
        <v>#PEND</v>
      </c>
      <c r="I212" s="4" t="str" cm="1">
        <f t="array" ref="I212">_xll.SNL.Clients.Office.Excel.Functions.SPG($A212, "SP_TOTAL_REV", I$2)</f>
        <v>#PEND</v>
      </c>
      <c r="J212" s="4" cm="1">
        <f t="array" ref="J212">_xll.SNL.Clients.Office.Excel.Functions.SPG($A212, "SP_TOTAL_REV", J$2)</f>
        <v>1297237</v>
      </c>
      <c r="K212" s="4" t="str" cm="1">
        <f t="array" ref="K212">_xll.SNL.Clients.Office.Excel.Functions.SPG($A212, "SP_TOTAL_REV", K$2)</f>
        <v>#PEND</v>
      </c>
      <c r="L212" s="4" t="str" cm="1">
        <f t="array" ref="L212">_xll.SNL.Clients.Office.Excel.Functions.SPG($A212, "SP_TOTAL_REV", L$2)</f>
        <v>#PEND</v>
      </c>
      <c r="M212" s="4" t="str" cm="1">
        <f t="array" ref="M212">_xll.SNL.Clients.Office.Excel.Functions.SPG($A212, "SP_TOTAL_REV", M$2)</f>
        <v>#PEND</v>
      </c>
      <c r="N212" s="4" cm="1">
        <f t="array" ref="N212">_xll.SNL.Clients.Office.Excel.Functions.SPG($A212, "SP_TOTAL_REV", N$2)</f>
        <v>1277838</v>
      </c>
      <c r="O212" s="4" t="str" cm="1">
        <f t="array" ref="O212">_xll.SNL.Clients.Office.Excel.Functions.SPG($A212, "SP_TOTAL_REV", O$2)</f>
        <v>#PEND</v>
      </c>
      <c r="P212" s="4" t="str" cm="1">
        <f t="array" ref="P212">_xll.SNL.Clients.Office.Excel.Functions.SPG($A212, "SP_TOTAL_REV", P$2)</f>
        <v>#PEND</v>
      </c>
      <c r="Q212" s="4" t="str" cm="1">
        <f t="array" ref="Q212">_xll.SNL.Clients.Office.Excel.Functions.SPG($A212, "SP_TOTAL_REV", Q$2)</f>
        <v>#PEND</v>
      </c>
      <c r="R212" s="4" cm="1">
        <f t="array" ref="R212">_xll.SNL.Clients.Office.Excel.Functions.SPG($A212, "SP_TOTAL_REV", R$2)</f>
        <v>1195676</v>
      </c>
      <c r="S212" s="4" t="str" cm="1">
        <f t="array" ref="S212">_xll.SNL.Clients.Office.Excel.Functions.SPG($A212, "SP_TOTAL_REV", S$2)</f>
        <v>#PEND</v>
      </c>
      <c r="T212" s="4" t="str" cm="1">
        <f t="array" ref="T212">_xll.SNL.Clients.Office.Excel.Functions.SPG($A212, "SP_TOTAL_REV", T$2)</f>
        <v>#PEND</v>
      </c>
      <c r="U212" s="4" t="str" cm="1">
        <f t="array" ref="U212">_xll.SNL.Clients.Office.Excel.Functions.SPG($A212, "SP_TOTAL_REV", U$2)</f>
        <v>#PEND</v>
      </c>
      <c r="V212" s="4" cm="1">
        <f t="array" ref="V212">_xll.SNL.Clients.Office.Excel.Functions.SPG($A212, "SP_TOTAL_REV", V$2)</f>
        <v>1141279</v>
      </c>
    </row>
    <row r="213" spans="1:22" x14ac:dyDescent="0.3">
      <c r="A213" t="s">
        <v>216</v>
      </c>
      <c r="B213" s="4" cm="1">
        <f t="array" ref="B213">_xll.SNL.Clients.Office.Excel.Functions.SPG($A213, "SP_TOTAL_REV", B$2)</f>
        <v>1147600</v>
      </c>
      <c r="C213" s="4" t="str" cm="1">
        <f t="array" ref="C213">_xll.SNL.Clients.Office.Excel.Functions.SPG($A213, "SP_TOTAL_REV", C$2)</f>
        <v>#PEND</v>
      </c>
      <c r="D213" s="4" t="str" cm="1">
        <f t="array" ref="D213">_xll.SNL.Clients.Office.Excel.Functions.SPG($A213, "SP_TOTAL_REV", D$2)</f>
        <v>#PEND</v>
      </c>
      <c r="E213" s="4" t="str" cm="1">
        <f t="array" ref="E213">_xll.SNL.Clients.Office.Excel.Functions.SPG($A213, "SP_TOTAL_REV", E$2)</f>
        <v>#PEND</v>
      </c>
      <c r="F213" s="4" cm="1">
        <f t="array" ref="F213">_xll.SNL.Clients.Office.Excel.Functions.SPG($A213, "SP_TOTAL_REV", F$2)</f>
        <v>1069700</v>
      </c>
      <c r="G213" s="4" t="str" cm="1">
        <f t="array" ref="G213">_xll.SNL.Clients.Office.Excel.Functions.SPG($A213, "SP_TOTAL_REV", G$2)</f>
        <v>#PEND</v>
      </c>
      <c r="H213" s="4" t="str" cm="1">
        <f t="array" ref="H213">_xll.SNL.Clients.Office.Excel.Functions.SPG($A213, "SP_TOTAL_REV", H$2)</f>
        <v>#PEND</v>
      </c>
      <c r="I213" s="4" t="str" cm="1">
        <f t="array" ref="I213">_xll.SNL.Clients.Office.Excel.Functions.SPG($A213, "SP_TOTAL_REV", I$2)</f>
        <v>#PEND</v>
      </c>
      <c r="J213" s="4" cm="1">
        <f t="array" ref="J213">_xll.SNL.Clients.Office.Excel.Functions.SPG($A213, "SP_TOTAL_REV", J$2)</f>
        <v>1033200</v>
      </c>
      <c r="K213" s="4" t="str" cm="1">
        <f t="array" ref="K213">_xll.SNL.Clients.Office.Excel.Functions.SPG($A213, "SP_TOTAL_REV", K$2)</f>
        <v>#PEND</v>
      </c>
      <c r="L213" s="4" t="str" cm="1">
        <f t="array" ref="L213">_xll.SNL.Clients.Office.Excel.Functions.SPG($A213, "SP_TOTAL_REV", L$2)</f>
        <v>#PEND</v>
      </c>
      <c r="M213" s="4" t="str" cm="1">
        <f t="array" ref="M213">_xll.SNL.Clients.Office.Excel.Functions.SPG($A213, "SP_TOTAL_REV", M$2)</f>
        <v>#PEND</v>
      </c>
      <c r="N213" s="4" cm="1">
        <f t="array" ref="N213">_xll.SNL.Clients.Office.Excel.Functions.SPG($A213, "SP_TOTAL_REV", N$2)</f>
        <v>964000</v>
      </c>
      <c r="O213" s="4" t="str" cm="1">
        <f t="array" ref="O213">_xll.SNL.Clients.Office.Excel.Functions.SPG($A213, "SP_TOTAL_REV", O$2)</f>
        <v>#PEND</v>
      </c>
      <c r="P213" s="4" t="str" cm="1">
        <f t="array" ref="P213">_xll.SNL.Clients.Office.Excel.Functions.SPG($A213, "SP_TOTAL_REV", P$2)</f>
        <v>#PEND</v>
      </c>
      <c r="Q213" s="4" t="str" cm="1">
        <f t="array" ref="Q213">_xll.SNL.Clients.Office.Excel.Functions.SPG($A213, "SP_TOTAL_REV", Q$2)</f>
        <v>#PEND</v>
      </c>
      <c r="R213" s="4" cm="1">
        <f t="array" ref="R213">_xll.SNL.Clients.Office.Excel.Functions.SPG($A213, "SP_TOTAL_REV", R$2)</f>
        <v>844400</v>
      </c>
      <c r="S213" s="4" t="str" cm="1">
        <f t="array" ref="S213">_xll.SNL.Clients.Office.Excel.Functions.SPG($A213, "SP_TOTAL_REV", S$2)</f>
        <v>#PEND</v>
      </c>
      <c r="T213" s="4" t="str" cm="1">
        <f t="array" ref="T213">_xll.SNL.Clients.Office.Excel.Functions.SPG($A213, "SP_TOTAL_REV", T$2)</f>
        <v>#PEND</v>
      </c>
      <c r="U213" s="4" t="str" cm="1">
        <f t="array" ref="U213">_xll.SNL.Clients.Office.Excel.Functions.SPG($A213, "SP_TOTAL_REV", U$2)</f>
        <v>#PEND</v>
      </c>
      <c r="V213" s="4" cm="1">
        <f t="array" ref="V213">_xll.SNL.Clients.Office.Excel.Functions.SPG($A213, "SP_TOTAL_REV", V$2)</f>
        <v>760500</v>
      </c>
    </row>
    <row r="214" spans="1:22" x14ac:dyDescent="0.3">
      <c r="A214" t="s">
        <v>217</v>
      </c>
      <c r="B214" s="4" cm="1">
        <f t="array" ref="B214">_xll.SNL.Clients.Office.Excel.Functions.SPG($A214, "SP_TOTAL_REV", B$2)</f>
        <v>5610000</v>
      </c>
      <c r="C214" s="4" t="str" cm="1">
        <f t="array" ref="C214">_xll.SNL.Clients.Office.Excel.Functions.SPG($A214, "SP_TOTAL_REV", C$2)</f>
        <v>#PEND</v>
      </c>
      <c r="D214" s="4" t="str" cm="1">
        <f t="array" ref="D214">_xll.SNL.Clients.Office.Excel.Functions.SPG($A214, "SP_TOTAL_REV", D$2)</f>
        <v>#PEND</v>
      </c>
      <c r="E214" s="4" t="str" cm="1">
        <f t="array" ref="E214">_xll.SNL.Clients.Office.Excel.Functions.SPG($A214, "SP_TOTAL_REV", E$2)</f>
        <v>#PEND</v>
      </c>
      <c r="F214" s="4" cm="1">
        <f t="array" ref="F214">_xll.SNL.Clients.Office.Excel.Functions.SPG($A214, "SP_TOTAL_REV", F$2)</f>
        <v>5739000</v>
      </c>
      <c r="G214" s="4" t="str" cm="1">
        <f t="array" ref="G214">_xll.SNL.Clients.Office.Excel.Functions.SPG($A214, "SP_TOTAL_REV", G$2)</f>
        <v>#PEND</v>
      </c>
      <c r="H214" s="4" t="str" cm="1">
        <f t="array" ref="H214">_xll.SNL.Clients.Office.Excel.Functions.SPG($A214, "SP_TOTAL_REV", H$2)</f>
        <v>#PEND</v>
      </c>
      <c r="I214" s="4" t="str" cm="1">
        <f t="array" ref="I214">_xll.SNL.Clients.Office.Excel.Functions.SPG($A214, "SP_TOTAL_REV", I$2)</f>
        <v>#PEND</v>
      </c>
      <c r="J214" s="4" cm="1">
        <f t="array" ref="J214">_xll.SNL.Clients.Office.Excel.Functions.SPG($A214, "SP_TOTAL_REV", J$2)</f>
        <v>5582000</v>
      </c>
      <c r="K214" s="4" t="str" cm="1">
        <f t="array" ref="K214">_xll.SNL.Clients.Office.Excel.Functions.SPG($A214, "SP_TOTAL_REV", K$2)</f>
        <v>#PEND</v>
      </c>
      <c r="L214" s="4" t="str" cm="1">
        <f t="array" ref="L214">_xll.SNL.Clients.Office.Excel.Functions.SPG($A214, "SP_TOTAL_REV", L$2)</f>
        <v>#PEND</v>
      </c>
      <c r="M214" s="4" t="str" cm="1">
        <f t="array" ref="M214">_xll.SNL.Clients.Office.Excel.Functions.SPG($A214, "SP_TOTAL_REV", M$2)</f>
        <v>#PEND</v>
      </c>
      <c r="N214" s="4" cm="1">
        <f t="array" ref="N214">_xll.SNL.Clients.Office.Excel.Functions.SPG($A214, "SP_TOTAL_REV", N$2)</f>
        <v>4277000</v>
      </c>
      <c r="O214" s="4" t="str" cm="1">
        <f t="array" ref="O214">_xll.SNL.Clients.Office.Excel.Functions.SPG($A214, "SP_TOTAL_REV", O$2)</f>
        <v>#PEND</v>
      </c>
      <c r="P214" s="4" t="str" cm="1">
        <f t="array" ref="P214">_xll.SNL.Clients.Office.Excel.Functions.SPG($A214, "SP_TOTAL_REV", P$2)</f>
        <v>#PEND</v>
      </c>
      <c r="Q214" s="4" t="str" cm="1">
        <f t="array" ref="Q214">_xll.SNL.Clients.Office.Excel.Functions.SPG($A214, "SP_TOTAL_REV", Q$2)</f>
        <v>#PEND</v>
      </c>
      <c r="R214" s="4" cm="1">
        <f t="array" ref="R214">_xll.SNL.Clients.Office.Excel.Functions.SPG($A214, "SP_TOTAL_REV", R$2)</f>
        <v>3237000</v>
      </c>
      <c r="S214" s="4" t="str" cm="1">
        <f t="array" ref="S214">_xll.SNL.Clients.Office.Excel.Functions.SPG($A214, "SP_TOTAL_REV", S$2)</f>
        <v>#PEND</v>
      </c>
      <c r="T214" s="4" t="str" cm="1">
        <f t="array" ref="T214">_xll.SNL.Clients.Office.Excel.Functions.SPG($A214, "SP_TOTAL_REV", T$2)</f>
        <v>#PEND</v>
      </c>
      <c r="U214" s="4" t="str" cm="1">
        <f t="array" ref="U214">_xll.SNL.Clients.Office.Excel.Functions.SPG($A214, "SP_TOTAL_REV", U$2)</f>
        <v>#PEND</v>
      </c>
      <c r="V214" s="4" cm="1">
        <f t="array" ref="V214">_xll.SNL.Clients.Office.Excel.Functions.SPG($A214, "SP_TOTAL_REV", V$2)</f>
        <v>5191000</v>
      </c>
    </row>
    <row r="215" spans="1:22" x14ac:dyDescent="0.3">
      <c r="A215" t="s">
        <v>218</v>
      </c>
      <c r="B215" s="4" cm="1">
        <f t="array" ref="B215">_xll.SNL.Clients.Office.Excel.Functions.SPG($A215, "SP_TOTAL_REV", B$2)</f>
        <v>1281300</v>
      </c>
      <c r="C215" s="4" t="str" cm="1">
        <f t="array" ref="C215">_xll.SNL.Clients.Office.Excel.Functions.SPG($A215, "SP_TOTAL_REV", C$2)</f>
        <v>#PEND</v>
      </c>
      <c r="D215" s="4" t="str" cm="1">
        <f t="array" ref="D215">_xll.SNL.Clients.Office.Excel.Functions.SPG($A215, "SP_TOTAL_REV", D$2)</f>
        <v>#PEND</v>
      </c>
      <c r="E215" s="4" t="str" cm="1">
        <f t="array" ref="E215">_xll.SNL.Clients.Office.Excel.Functions.SPG($A215, "SP_TOTAL_REV", E$2)</f>
        <v>#PEND</v>
      </c>
      <c r="F215" s="4" cm="1">
        <f t="array" ref="F215">_xll.SNL.Clients.Office.Excel.Functions.SPG($A215, "SP_TOTAL_REV", F$2)</f>
        <v>1503400</v>
      </c>
      <c r="G215" s="4" t="str" cm="1">
        <f t="array" ref="G215">_xll.SNL.Clients.Office.Excel.Functions.SPG($A215, "SP_TOTAL_REV", G$2)</f>
        <v>#PEND</v>
      </c>
      <c r="H215" s="4" t="str" cm="1">
        <f t="array" ref="H215">_xll.SNL.Clients.Office.Excel.Functions.SPG($A215, "SP_TOTAL_REV", H$2)</f>
        <v>#PEND</v>
      </c>
      <c r="I215" s="4" t="str" cm="1">
        <f t="array" ref="I215">_xll.SNL.Clients.Office.Excel.Functions.SPG($A215, "SP_TOTAL_REV", I$2)</f>
        <v>#PEND</v>
      </c>
      <c r="J215" s="4" cm="1">
        <f t="array" ref="J215">_xll.SNL.Clients.Office.Excel.Functions.SPG($A215, "SP_TOTAL_REV", J$2)</f>
        <v>1675900</v>
      </c>
      <c r="K215" s="4" t="str" cm="1">
        <f t="array" ref="K215">_xll.SNL.Clients.Office.Excel.Functions.SPG($A215, "SP_TOTAL_REV", K$2)</f>
        <v>#PEND</v>
      </c>
      <c r="L215" s="4" t="str" cm="1">
        <f t="array" ref="L215">_xll.SNL.Clients.Office.Excel.Functions.SPG($A215, "SP_TOTAL_REV", L$2)</f>
        <v>#PEND</v>
      </c>
      <c r="M215" s="4" t="str" cm="1">
        <f t="array" ref="M215">_xll.SNL.Clients.Office.Excel.Functions.SPG($A215, "SP_TOTAL_REV", M$2)</f>
        <v>#PEND</v>
      </c>
      <c r="N215" s="4" cm="1">
        <f t="array" ref="N215">_xll.SNL.Clients.Office.Excel.Functions.SPG($A215, "SP_TOTAL_REV", N$2)</f>
        <v>1970000</v>
      </c>
      <c r="O215" s="4" t="str" cm="1">
        <f t="array" ref="O215">_xll.SNL.Clients.Office.Excel.Functions.SPG($A215, "SP_TOTAL_REV", O$2)</f>
        <v>#PEND</v>
      </c>
      <c r="P215" s="4" t="str" cm="1">
        <f t="array" ref="P215">_xll.SNL.Clients.Office.Excel.Functions.SPG($A215, "SP_TOTAL_REV", P$2)</f>
        <v>#PEND</v>
      </c>
      <c r="Q215" s="4" t="str" cm="1">
        <f t="array" ref="Q215">_xll.SNL.Clients.Office.Excel.Functions.SPG($A215, "SP_TOTAL_REV", Q$2)</f>
        <v>#PEND</v>
      </c>
      <c r="R215" s="4" cm="1">
        <f t="array" ref="R215">_xll.SNL.Clients.Office.Excel.Functions.SPG($A215, "SP_TOTAL_REV", R$2)</f>
        <v>1776600</v>
      </c>
      <c r="S215" s="4" t="str" cm="1">
        <f t="array" ref="S215">_xll.SNL.Clients.Office.Excel.Functions.SPG($A215, "SP_TOTAL_REV", S$2)</f>
        <v>#PEND</v>
      </c>
      <c r="T215" s="4" t="str" cm="1">
        <f t="array" ref="T215">_xll.SNL.Clients.Office.Excel.Functions.SPG($A215, "SP_TOTAL_REV", T$2)</f>
        <v>#PEND</v>
      </c>
      <c r="U215" s="4" t="str" cm="1">
        <f t="array" ref="U215">_xll.SNL.Clients.Office.Excel.Functions.SPG($A215, "SP_TOTAL_REV", U$2)</f>
        <v>#PEND</v>
      </c>
      <c r="V215" s="4" cm="1">
        <f t="array" ref="V215">_xll.SNL.Clients.Office.Excel.Functions.SPG($A215, "SP_TOTAL_REV", V$2)</f>
        <v>1575173</v>
      </c>
    </row>
    <row r="216" spans="1:22" x14ac:dyDescent="0.3">
      <c r="A216" t="s">
        <v>219</v>
      </c>
      <c r="B216" s="4" cm="1">
        <f t="array" ref="B216">_xll.SNL.Clients.Office.Excel.Functions.SPG($A216, "SP_TOTAL_REV", B$2)</f>
        <v>18285000</v>
      </c>
      <c r="C216" s="4" t="str" cm="1">
        <f t="array" ref="C216">_xll.SNL.Clients.Office.Excel.Functions.SPG($A216, "SP_TOTAL_REV", C$2)</f>
        <v>#PEND</v>
      </c>
      <c r="D216" s="4" t="str" cm="1">
        <f t="array" ref="D216">_xll.SNL.Clients.Office.Excel.Functions.SPG($A216, "SP_TOTAL_REV", D$2)</f>
        <v>#PEND</v>
      </c>
      <c r="E216" s="4" t="str" cm="1">
        <f t="array" ref="E216">_xll.SNL.Clients.Office.Excel.Functions.SPG($A216, "SP_TOTAL_REV", E$2)</f>
        <v>#PEND</v>
      </c>
      <c r="F216" s="4" cm="1">
        <f t="array" ref="F216">_xll.SNL.Clients.Office.Excel.Functions.SPG($A216, "SP_TOTAL_REV", F$2)</f>
        <v>17303000</v>
      </c>
      <c r="G216" s="4" t="str" cm="1">
        <f t="array" ref="G216">_xll.SNL.Clients.Office.Excel.Functions.SPG($A216, "SP_TOTAL_REV", G$2)</f>
        <v>#PEND</v>
      </c>
      <c r="H216" s="4" t="str" cm="1">
        <f t="array" ref="H216">_xll.SNL.Clients.Office.Excel.Functions.SPG($A216, "SP_TOTAL_REV", H$2)</f>
        <v>#PEND</v>
      </c>
      <c r="I216" s="4" t="str" cm="1">
        <f t="array" ref="I216">_xll.SNL.Clients.Office.Excel.Functions.SPG($A216, "SP_TOTAL_REV", I$2)</f>
        <v>#PEND</v>
      </c>
      <c r="J216" s="4" cm="1">
        <f t="array" ref="J216">_xll.SNL.Clients.Office.Excel.Functions.SPG($A216, "SP_TOTAL_REV", J$2)</f>
        <v>15497000</v>
      </c>
      <c r="K216" s="4" t="str" cm="1">
        <f t="array" ref="K216">_xll.SNL.Clients.Office.Excel.Functions.SPG($A216, "SP_TOTAL_REV", K$2)</f>
        <v>#PEND</v>
      </c>
      <c r="L216" s="4" t="str" cm="1">
        <f t="array" ref="L216">_xll.SNL.Clients.Office.Excel.Functions.SPG($A216, "SP_TOTAL_REV", L$2)</f>
        <v>#PEND</v>
      </c>
      <c r="M216" s="4" t="str" cm="1">
        <f t="array" ref="M216">_xll.SNL.Clients.Office.Excel.Functions.SPG($A216, "SP_TOTAL_REV", M$2)</f>
        <v>#PEND</v>
      </c>
      <c r="N216" s="4" cm="1">
        <f t="array" ref="N216">_xll.SNL.Clients.Office.Excel.Functions.SPG($A216, "SP_TOTAL_REV", N$2)</f>
        <v>15064000</v>
      </c>
      <c r="O216" s="4" t="str" cm="1">
        <f t="array" ref="O216">_xll.SNL.Clients.Office.Excel.Functions.SPG($A216, "SP_TOTAL_REV", O$2)</f>
        <v>#PEND</v>
      </c>
      <c r="P216" s="4" t="str" cm="1">
        <f t="array" ref="P216">_xll.SNL.Clients.Office.Excel.Functions.SPG($A216, "SP_TOTAL_REV", P$2)</f>
        <v>#PEND</v>
      </c>
      <c r="Q216" s="4" t="str" cm="1">
        <f t="array" ref="Q216">_xll.SNL.Clients.Office.Excel.Functions.SPG($A216, "SP_TOTAL_REV", Q$2)</f>
        <v>#PEND</v>
      </c>
      <c r="R216" s="4" cm="1">
        <f t="array" ref="R216">_xll.SNL.Clients.Office.Excel.Functions.SPG($A216, "SP_TOTAL_REV", R$2)</f>
        <v>14293000</v>
      </c>
      <c r="S216" s="4" t="str" cm="1">
        <f t="array" ref="S216">_xll.SNL.Clients.Office.Excel.Functions.SPG($A216, "SP_TOTAL_REV", S$2)</f>
        <v>#PEND</v>
      </c>
      <c r="T216" s="4" t="str" cm="1">
        <f t="array" ref="T216">_xll.SNL.Clients.Office.Excel.Functions.SPG($A216, "SP_TOTAL_REV", T$2)</f>
        <v>#PEND</v>
      </c>
      <c r="U216" s="4" t="str" cm="1">
        <f t="array" ref="U216">_xll.SNL.Clients.Office.Excel.Functions.SPG($A216, "SP_TOTAL_REV", U$2)</f>
        <v>#PEND</v>
      </c>
      <c r="V216" s="4" cm="1">
        <f t="array" ref="V216">_xll.SNL.Clients.Office.Excel.Functions.SPG($A216, "SP_TOTAL_REV", V$2)</f>
        <v>13523000</v>
      </c>
    </row>
    <row r="217" spans="1:22" x14ac:dyDescent="0.3">
      <c r="A217" t="s">
        <v>220</v>
      </c>
      <c r="B217" s="4" cm="1">
        <f t="array" ref="B217">_xll.SNL.Clients.Office.Excel.Functions.SPG($A217, "SP_TOTAL_REV", B$2)</f>
        <v>699767</v>
      </c>
      <c r="C217" s="4" t="str" cm="1">
        <f t="array" ref="C217">_xll.SNL.Clients.Office.Excel.Functions.SPG($A217, "SP_TOTAL_REV", C$2)</f>
        <v>#PEND</v>
      </c>
      <c r="D217" s="4" t="str" cm="1">
        <f t="array" ref="D217">_xll.SNL.Clients.Office.Excel.Functions.SPG($A217, "SP_TOTAL_REV", D$2)</f>
        <v>#PEND</v>
      </c>
      <c r="E217" s="4" t="str" cm="1">
        <f t="array" ref="E217">_xll.SNL.Clients.Office.Excel.Functions.SPG($A217, "SP_TOTAL_REV", E$2)</f>
        <v>#PEND</v>
      </c>
      <c r="F217" s="4" cm="1">
        <f t="array" ref="F217">_xll.SNL.Clients.Office.Excel.Functions.SPG($A217, "SP_TOTAL_REV", F$2)</f>
        <v>559458</v>
      </c>
      <c r="G217" s="4" t="str" cm="1">
        <f t="array" ref="G217">_xll.SNL.Clients.Office.Excel.Functions.SPG($A217, "SP_TOTAL_REV", G$2)</f>
        <v>#PEND</v>
      </c>
      <c r="H217" s="4" t="str" cm="1">
        <f t="array" ref="H217">_xll.SNL.Clients.Office.Excel.Functions.SPG($A217, "SP_TOTAL_REV", H$2)</f>
        <v>#PEND</v>
      </c>
      <c r="I217" s="4" t="str" cm="1">
        <f t="array" ref="I217">_xll.SNL.Clients.Office.Excel.Functions.SPG($A217, "SP_TOTAL_REV", I$2)</f>
        <v>#PEND</v>
      </c>
      <c r="J217" s="4" cm="1">
        <f t="array" ref="J217">_xll.SNL.Clients.Office.Excel.Functions.SPG($A217, "SP_TOTAL_REV", J$2)</f>
        <v>519074</v>
      </c>
      <c r="K217" s="4" t="str" cm="1">
        <f t="array" ref="K217">_xll.SNL.Clients.Office.Excel.Functions.SPG($A217, "SP_TOTAL_REV", K$2)</f>
        <v>#PEND</v>
      </c>
      <c r="L217" s="4" t="str" cm="1">
        <f t="array" ref="L217">_xll.SNL.Clients.Office.Excel.Functions.SPG($A217, "SP_TOTAL_REV", L$2)</f>
        <v>#PEND</v>
      </c>
      <c r="M217" s="4" t="str" cm="1">
        <f t="array" ref="M217">_xll.SNL.Clients.Office.Excel.Functions.SPG($A217, "SP_TOTAL_REV", M$2)</f>
        <v>#PEND</v>
      </c>
      <c r="N217" s="4" cm="1">
        <f t="array" ref="N217">_xll.SNL.Clients.Office.Excel.Functions.SPG($A217, "SP_TOTAL_REV", N$2)</f>
        <v>484952</v>
      </c>
      <c r="O217" s="4" t="str" cm="1">
        <f t="array" ref="O217">_xll.SNL.Clients.Office.Excel.Functions.SPG($A217, "SP_TOTAL_REV", O$2)</f>
        <v>#PEND</v>
      </c>
      <c r="P217" s="4" t="str" cm="1">
        <f t="array" ref="P217">_xll.SNL.Clients.Office.Excel.Functions.SPG($A217, "SP_TOTAL_REV", P$2)</f>
        <v>#PEND</v>
      </c>
      <c r="Q217" s="4" t="str" cm="1">
        <f t="array" ref="Q217">_xll.SNL.Clients.Office.Excel.Functions.SPG($A217, "SP_TOTAL_REV", Q$2)</f>
        <v>#PEND</v>
      </c>
      <c r="R217" s="4" cm="1">
        <f t="array" ref="R217">_xll.SNL.Clients.Office.Excel.Functions.SPG($A217, "SP_TOTAL_REV", R$2)</f>
        <v>582529</v>
      </c>
      <c r="S217" s="4" t="str" cm="1">
        <f t="array" ref="S217">_xll.SNL.Clients.Office.Excel.Functions.SPG($A217, "SP_TOTAL_REV", S$2)</f>
        <v>#PEND</v>
      </c>
      <c r="T217" s="4" t="str" cm="1">
        <f t="array" ref="T217">_xll.SNL.Clients.Office.Excel.Functions.SPG($A217, "SP_TOTAL_REV", T$2)</f>
        <v>#PEND</v>
      </c>
      <c r="U217" s="4" t="str" cm="1">
        <f t="array" ref="U217">_xll.SNL.Clients.Office.Excel.Functions.SPG($A217, "SP_TOTAL_REV", U$2)</f>
        <v>#PEND</v>
      </c>
      <c r="V217" s="4" cm="1">
        <f t="array" ref="V217">_xll.SNL.Clients.Office.Excel.Functions.SPG($A217, "SP_TOTAL_REV", V$2)</f>
        <v>538175</v>
      </c>
    </row>
    <row r="218" spans="1:22" x14ac:dyDescent="0.3">
      <c r="A218" t="s">
        <v>221</v>
      </c>
      <c r="B218" s="4" cm="1">
        <f t="array" ref="B218">_xll.SNL.Clients.Office.Excel.Functions.SPG($A218, "SP_TOTAL_REV", B$2)</f>
        <v>3174000</v>
      </c>
      <c r="C218" s="4" t="str" cm="1">
        <f t="array" ref="C218">_xll.SNL.Clients.Office.Excel.Functions.SPG($A218, "SP_TOTAL_REV", C$2)</f>
        <v>#PEND</v>
      </c>
      <c r="D218" s="4" t="str" cm="1">
        <f t="array" ref="D218">_xll.SNL.Clients.Office.Excel.Functions.SPG($A218, "SP_TOTAL_REV", D$2)</f>
        <v>#PEND</v>
      </c>
      <c r="E218" s="4" t="str" cm="1">
        <f t="array" ref="E218">_xll.SNL.Clients.Office.Excel.Functions.SPG($A218, "SP_TOTAL_REV", E$2)</f>
        <v>#PEND</v>
      </c>
      <c r="F218" s="4" cm="1">
        <f t="array" ref="F218">_xll.SNL.Clients.Office.Excel.Functions.SPG($A218, "SP_TOTAL_REV", F$2)</f>
        <v>3162000</v>
      </c>
      <c r="G218" s="4" t="str" cm="1">
        <f t="array" ref="G218">_xll.SNL.Clients.Office.Excel.Functions.SPG($A218, "SP_TOTAL_REV", G$2)</f>
        <v>#PEND</v>
      </c>
      <c r="H218" s="4" t="str" cm="1">
        <f t="array" ref="H218">_xll.SNL.Clients.Office.Excel.Functions.SPG($A218, "SP_TOTAL_REV", H$2)</f>
        <v>#PEND</v>
      </c>
      <c r="I218" s="4" t="str" cm="1">
        <f t="array" ref="I218">_xll.SNL.Clients.Office.Excel.Functions.SPG($A218, "SP_TOTAL_REV", I$2)</f>
        <v>#PEND</v>
      </c>
      <c r="J218" s="4" cm="1">
        <f t="array" ref="J218">_xll.SNL.Clients.Office.Excel.Functions.SPG($A218, "SP_TOTAL_REV", J$2)</f>
        <v>3067000</v>
      </c>
      <c r="K218" s="4" t="str" cm="1">
        <f t="array" ref="K218">_xll.SNL.Clients.Office.Excel.Functions.SPG($A218, "SP_TOTAL_REV", K$2)</f>
        <v>#PEND</v>
      </c>
      <c r="L218" s="4" t="str" cm="1">
        <f t="array" ref="L218">_xll.SNL.Clients.Office.Excel.Functions.SPG($A218, "SP_TOTAL_REV", L$2)</f>
        <v>#PEND</v>
      </c>
      <c r="M218" s="4" t="str" cm="1">
        <f t="array" ref="M218">_xll.SNL.Clients.Office.Excel.Functions.SPG($A218, "SP_TOTAL_REV", M$2)</f>
        <v>#PEND</v>
      </c>
      <c r="N218" s="4" cm="1">
        <f t="array" ref="N218">_xll.SNL.Clients.Office.Excel.Functions.SPG($A218, "SP_TOTAL_REV", N$2)</f>
        <v>3178000</v>
      </c>
      <c r="O218" s="4" t="str" cm="1">
        <f t="array" ref="O218">_xll.SNL.Clients.Office.Excel.Functions.SPG($A218, "SP_TOTAL_REV", O$2)</f>
        <v>#PEND</v>
      </c>
      <c r="P218" s="4" t="str" cm="1">
        <f t="array" ref="P218">_xll.SNL.Clients.Office.Excel.Functions.SPG($A218, "SP_TOTAL_REV", P$2)</f>
        <v>#PEND</v>
      </c>
      <c r="Q218" s="4" t="str" cm="1">
        <f t="array" ref="Q218">_xll.SNL.Clients.Office.Excel.Functions.SPG($A218, "SP_TOTAL_REV", Q$2)</f>
        <v>#PEND</v>
      </c>
      <c r="R218" s="4" cm="1">
        <f t="array" ref="R218">_xll.SNL.Clients.Office.Excel.Functions.SPG($A218, "SP_TOTAL_REV", R$2)</f>
        <v>2840146</v>
      </c>
      <c r="S218" s="4" t="str" cm="1">
        <f t="array" ref="S218">_xll.SNL.Clients.Office.Excel.Functions.SPG($A218, "SP_TOTAL_REV", S$2)</f>
        <v>#PEND</v>
      </c>
      <c r="T218" s="4" t="str" cm="1">
        <f t="array" ref="T218">_xll.SNL.Clients.Office.Excel.Functions.SPG($A218, "SP_TOTAL_REV", T$2)</f>
        <v>#PEND</v>
      </c>
      <c r="U218" s="4" t="str" cm="1">
        <f t="array" ref="U218">_xll.SNL.Clients.Office.Excel.Functions.SPG($A218, "SP_TOTAL_REV", U$2)</f>
        <v>#PEND</v>
      </c>
      <c r="V218" s="4" cm="1">
        <f t="array" ref="V218">_xll.SNL.Clients.Office.Excel.Functions.SPG($A218, "SP_TOTAL_REV", V$2)</f>
        <v>2508767</v>
      </c>
    </row>
    <row r="219" spans="1:22" x14ac:dyDescent="0.3">
      <c r="A219" t="s">
        <v>222</v>
      </c>
      <c r="B219" s="4" cm="1">
        <f t="array" ref="B219">_xll.SNL.Clients.Office.Excel.Functions.SPG($A219, "SP_TOTAL_REV", B$2)</f>
        <v>3225000</v>
      </c>
      <c r="C219" s="4" t="str" cm="1">
        <f t="array" ref="C219">_xll.SNL.Clients.Office.Excel.Functions.SPG($A219, "SP_TOTAL_REV", C$2)</f>
        <v>#PEND</v>
      </c>
      <c r="D219" s="4" t="str" cm="1">
        <f t="array" ref="D219">_xll.SNL.Clients.Office.Excel.Functions.SPG($A219, "SP_TOTAL_REV", D$2)</f>
        <v>#PEND</v>
      </c>
      <c r="E219" s="4" t="str" cm="1">
        <f t="array" ref="E219">_xll.SNL.Clients.Office.Excel.Functions.SPG($A219, "SP_TOTAL_REV", E$2)</f>
        <v>#PEND</v>
      </c>
      <c r="F219" s="4" cm="1">
        <f t="array" ref="F219">_xll.SNL.Clients.Office.Excel.Functions.SPG($A219, "SP_TOTAL_REV", F$2)</f>
        <v>2950000</v>
      </c>
      <c r="G219" s="4" t="str" cm="1">
        <f t="array" ref="G219">_xll.SNL.Clients.Office.Excel.Functions.SPG($A219, "SP_TOTAL_REV", G$2)</f>
        <v>#PEND</v>
      </c>
      <c r="H219" s="4" t="str" cm="1">
        <f t="array" ref="H219">_xll.SNL.Clients.Office.Excel.Functions.SPG($A219, "SP_TOTAL_REV", H$2)</f>
        <v>#PEND</v>
      </c>
      <c r="I219" s="4" t="str" cm="1">
        <f t="array" ref="I219">_xll.SNL.Clients.Office.Excel.Functions.SPG($A219, "SP_TOTAL_REV", I$2)</f>
        <v>#PEND</v>
      </c>
      <c r="J219" s="4" cm="1">
        <f t="array" ref="J219">_xll.SNL.Clients.Office.Excel.Functions.SPG($A219, "SP_TOTAL_REV", J$2)</f>
        <v>2879000</v>
      </c>
      <c r="K219" s="4" t="str" cm="1">
        <f t="array" ref="K219">_xll.SNL.Clients.Office.Excel.Functions.SPG($A219, "SP_TOTAL_REV", K$2)</f>
        <v>#PEND</v>
      </c>
      <c r="L219" s="4" t="str" cm="1">
        <f t="array" ref="L219">_xll.SNL.Clients.Office.Excel.Functions.SPG($A219, "SP_TOTAL_REV", L$2)</f>
        <v>#PEND</v>
      </c>
      <c r="M219" s="4" t="str" cm="1">
        <f t="array" ref="M219">_xll.SNL.Clients.Office.Excel.Functions.SPG($A219, "SP_TOTAL_REV", M$2)</f>
        <v>#PEND</v>
      </c>
      <c r="N219" s="4" cm="1">
        <f t="array" ref="N219">_xll.SNL.Clients.Office.Excel.Functions.SPG($A219, "SP_TOTAL_REV", N$2)</f>
        <v>2265000</v>
      </c>
      <c r="O219" s="4" t="str" cm="1">
        <f t="array" ref="O219">_xll.SNL.Clients.Office.Excel.Functions.SPG($A219, "SP_TOTAL_REV", O$2)</f>
        <v>#PEND</v>
      </c>
      <c r="P219" s="4" t="str" cm="1">
        <f t="array" ref="P219">_xll.SNL.Clients.Office.Excel.Functions.SPG($A219, "SP_TOTAL_REV", P$2)</f>
        <v>#PEND</v>
      </c>
      <c r="Q219" s="4" t="str" cm="1">
        <f t="array" ref="Q219">_xll.SNL.Clients.Office.Excel.Functions.SPG($A219, "SP_TOTAL_REV", Q$2)</f>
        <v>#PEND</v>
      </c>
      <c r="R219" s="4" cm="1">
        <f t="array" ref="R219">_xll.SNL.Clients.Office.Excel.Functions.SPG($A219, "SP_TOTAL_REV", R$2)</f>
        <v>1289000</v>
      </c>
      <c r="S219" s="4" t="str" cm="1">
        <f t="array" ref="S219">_xll.SNL.Clients.Office.Excel.Functions.SPG($A219, "SP_TOTAL_REV", S$2)</f>
        <v>#PEND</v>
      </c>
      <c r="T219" s="4" t="str" cm="1">
        <f t="array" ref="T219">_xll.SNL.Clients.Office.Excel.Functions.SPG($A219, "SP_TOTAL_REV", T$2)</f>
        <v>#PEND</v>
      </c>
      <c r="U219" s="4" t="str" cm="1">
        <f t="array" ref="U219">_xll.SNL.Clients.Office.Excel.Functions.SPG($A219, "SP_TOTAL_REV", U$2)</f>
        <v>#PEND</v>
      </c>
      <c r="V219" s="4" cm="1">
        <f t="array" ref="V219">_xll.SNL.Clients.Office.Excel.Functions.SPG($A219, "SP_TOTAL_REV", V$2)</f>
        <v>1631000</v>
      </c>
    </row>
    <row r="220" spans="1:22" x14ac:dyDescent="0.3">
      <c r="A220" t="s">
        <v>223</v>
      </c>
      <c r="B220" s="4" cm="1">
        <f t="array" ref="B220">_xll.SNL.Clients.Office.Excel.Functions.SPG($A220, "SP_TOTAL_REV", B$2)</f>
        <v>8458000</v>
      </c>
      <c r="C220" s="4" t="str" cm="1">
        <f t="array" ref="C220">_xll.SNL.Clients.Office.Excel.Functions.SPG($A220, "SP_TOTAL_REV", C$2)</f>
        <v>#PEND</v>
      </c>
      <c r="D220" s="4" t="str" cm="1">
        <f t="array" ref="D220">_xll.SNL.Clients.Office.Excel.Functions.SPG($A220, "SP_TOTAL_REV", D$2)</f>
        <v>#PEND</v>
      </c>
      <c r="E220" s="4" t="str" cm="1">
        <f t="array" ref="E220">_xll.SNL.Clients.Office.Excel.Functions.SPG($A220, "SP_TOTAL_REV", E$2)</f>
        <v>#PEND</v>
      </c>
      <c r="F220" s="4" cm="1">
        <f t="array" ref="F220">_xll.SNL.Clients.Office.Excel.Functions.SPG($A220, "SP_TOTAL_REV", F$2)</f>
        <v>7351000</v>
      </c>
      <c r="G220" s="4" t="str" cm="1">
        <f t="array" ref="G220">_xll.SNL.Clients.Office.Excel.Functions.SPG($A220, "SP_TOTAL_REV", G$2)</f>
        <v>#PEND</v>
      </c>
      <c r="H220" s="4" t="str" cm="1">
        <f t="array" ref="H220">_xll.SNL.Clients.Office.Excel.Functions.SPG($A220, "SP_TOTAL_REV", H$2)</f>
        <v>#PEND</v>
      </c>
      <c r="I220" s="4" t="str" cm="1">
        <f t="array" ref="I220">_xll.SNL.Clients.Office.Excel.Functions.SPG($A220, "SP_TOTAL_REV", I$2)</f>
        <v>#PEND</v>
      </c>
      <c r="J220" s="4" cm="1">
        <f t="array" ref="J220">_xll.SNL.Clients.Office.Excel.Functions.SPG($A220, "SP_TOTAL_REV", J$2)</f>
        <v>7871000</v>
      </c>
      <c r="K220" s="4" t="str" cm="1">
        <f t="array" ref="K220">_xll.SNL.Clients.Office.Excel.Functions.SPG($A220, "SP_TOTAL_REV", K$2)</f>
        <v>#PEND</v>
      </c>
      <c r="L220" s="4" t="str" cm="1">
        <f t="array" ref="L220">_xll.SNL.Clients.Office.Excel.Functions.SPG($A220, "SP_TOTAL_REV", L$2)</f>
        <v>#PEND</v>
      </c>
      <c r="M220" s="4" t="str" cm="1">
        <f t="array" ref="M220">_xll.SNL.Clients.Office.Excel.Functions.SPG($A220, "SP_TOTAL_REV", M$2)</f>
        <v>#PEND</v>
      </c>
      <c r="N220" s="4" cm="1">
        <f t="array" ref="N220">_xll.SNL.Clients.Office.Excel.Functions.SPG($A220, "SP_TOTAL_REV", N$2)</f>
        <v>7354000</v>
      </c>
      <c r="O220" s="4" t="str" cm="1">
        <f t="array" ref="O220">_xll.SNL.Clients.Office.Excel.Functions.SPG($A220, "SP_TOTAL_REV", O$2)</f>
        <v>#PEND</v>
      </c>
      <c r="P220" s="4" t="str" cm="1">
        <f t="array" ref="P220">_xll.SNL.Clients.Office.Excel.Functions.SPG($A220, "SP_TOTAL_REV", P$2)</f>
        <v>#PEND</v>
      </c>
      <c r="Q220" s="4" t="str" cm="1">
        <f t="array" ref="Q220">_xll.SNL.Clients.Office.Excel.Functions.SPG($A220, "SP_TOTAL_REV", Q$2)</f>
        <v>#PEND</v>
      </c>
      <c r="R220" s="4" cm="1">
        <f t="array" ref="R220">_xll.SNL.Clients.Office.Excel.Functions.SPG($A220, "SP_TOTAL_REV", R$2)</f>
        <v>7208000</v>
      </c>
      <c r="S220" s="4" t="str" cm="1">
        <f t="array" ref="S220">_xll.SNL.Clients.Office.Excel.Functions.SPG($A220, "SP_TOTAL_REV", S$2)</f>
        <v>#PEND</v>
      </c>
      <c r="T220" s="4" t="str" cm="1">
        <f t="array" ref="T220">_xll.SNL.Clients.Office.Excel.Functions.SPG($A220, "SP_TOTAL_REV", T$2)</f>
        <v>#PEND</v>
      </c>
      <c r="U220" s="4" t="str" cm="1">
        <f t="array" ref="U220">_xll.SNL.Clients.Office.Excel.Functions.SPG($A220, "SP_TOTAL_REV", U$2)</f>
        <v>#PEND</v>
      </c>
      <c r="V220" s="4" cm="1">
        <f t="array" ref="V220">_xll.SNL.Clients.Office.Excel.Functions.SPG($A220, "SP_TOTAL_REV", V$2)</f>
        <v>7215000</v>
      </c>
    </row>
    <row r="221" spans="1:22" x14ac:dyDescent="0.3">
      <c r="A221" t="s">
        <v>224</v>
      </c>
      <c r="B221" s="4" cm="1">
        <f t="array" ref="B221">_xll.SNL.Clients.Office.Excel.Functions.SPG($A221, "SP_TOTAL_REV", B$2)</f>
        <v>1240000</v>
      </c>
      <c r="C221" s="4" t="str" cm="1">
        <f t="array" ref="C221">_xll.SNL.Clients.Office.Excel.Functions.SPG($A221, "SP_TOTAL_REV", C$2)</f>
        <v>#PEND</v>
      </c>
      <c r="D221" s="4" t="str" cm="1">
        <f t="array" ref="D221">_xll.SNL.Clients.Office.Excel.Functions.SPG($A221, "SP_TOTAL_REV", D$2)</f>
        <v>#PEND</v>
      </c>
      <c r="E221" s="4" t="str" cm="1">
        <f t="array" ref="E221">_xll.SNL.Clients.Office.Excel.Functions.SPG($A221, "SP_TOTAL_REV", E$2)</f>
        <v>#PEND</v>
      </c>
      <c r="F221" s="4" cm="1">
        <f t="array" ref="F221">_xll.SNL.Clients.Office.Excel.Functions.SPG($A221, "SP_TOTAL_REV", F$2)</f>
        <v>1167000</v>
      </c>
      <c r="G221" s="4" t="str" cm="1">
        <f t="array" ref="G221">_xll.SNL.Clients.Office.Excel.Functions.SPG($A221, "SP_TOTAL_REV", G$2)</f>
        <v>#PEND</v>
      </c>
      <c r="H221" s="4" t="str" cm="1">
        <f t="array" ref="H221">_xll.SNL.Clients.Office.Excel.Functions.SPG($A221, "SP_TOTAL_REV", H$2)</f>
        <v>#PEND</v>
      </c>
      <c r="I221" s="4" t="str" cm="1">
        <f t="array" ref="I221">_xll.SNL.Clients.Office.Excel.Functions.SPG($A221, "SP_TOTAL_REV", I$2)</f>
        <v>#PEND</v>
      </c>
      <c r="J221" s="4" cm="1">
        <f t="array" ref="J221">_xll.SNL.Clients.Office.Excel.Functions.SPG($A221, "SP_TOTAL_REV", J$2)</f>
        <v>1024000</v>
      </c>
      <c r="K221" s="4" t="str" cm="1">
        <f t="array" ref="K221">_xll.SNL.Clients.Office.Excel.Functions.SPG($A221, "SP_TOTAL_REV", K$2)</f>
        <v>#PEND</v>
      </c>
      <c r="L221" s="4" t="str" cm="1">
        <f t="array" ref="L221">_xll.SNL.Clients.Office.Excel.Functions.SPG($A221, "SP_TOTAL_REV", L$2)</f>
        <v>#PEND</v>
      </c>
      <c r="M221" s="4" t="str" cm="1">
        <f t="array" ref="M221">_xll.SNL.Clients.Office.Excel.Functions.SPG($A221, "SP_TOTAL_REV", M$2)</f>
        <v>#PEND</v>
      </c>
      <c r="N221" s="4" cm="1">
        <f t="array" ref="N221">_xll.SNL.Clients.Office.Excel.Functions.SPG($A221, "SP_TOTAL_REV", N$2)</f>
        <v>743000</v>
      </c>
      <c r="O221" s="4" t="str" cm="1">
        <f t="array" ref="O221">_xll.SNL.Clients.Office.Excel.Functions.SPG($A221, "SP_TOTAL_REV", O$2)</f>
        <v>#PEND</v>
      </c>
      <c r="P221" s="4" t="str" cm="1">
        <f t="array" ref="P221">_xll.SNL.Clients.Office.Excel.Functions.SPG($A221, "SP_TOTAL_REV", P$2)</f>
        <v>#PEND</v>
      </c>
      <c r="Q221" s="4" t="str" cm="1">
        <f t="array" ref="Q221">_xll.SNL.Clients.Office.Excel.Functions.SPG($A221, "SP_TOTAL_REV", Q$2)</f>
        <v>#PEND</v>
      </c>
      <c r="R221" s="4" cm="1">
        <f t="array" ref="R221">_xll.SNL.Clients.Office.Excel.Functions.SPG($A221, "SP_TOTAL_REV", R$2)</f>
        <v>385000</v>
      </c>
      <c r="S221" s="4" t="str" cm="1">
        <f t="array" ref="S221">_xll.SNL.Clients.Office.Excel.Functions.SPG($A221, "SP_TOTAL_REV", S$2)</f>
        <v>#PEND</v>
      </c>
      <c r="T221" s="4" t="str" cm="1">
        <f t="array" ref="T221">_xll.SNL.Clients.Office.Excel.Functions.SPG($A221, "SP_TOTAL_REV", T$2)</f>
        <v>#PEND</v>
      </c>
      <c r="U221" s="4" t="str" cm="1">
        <f t="array" ref="U221">_xll.SNL.Clients.Office.Excel.Functions.SPG($A221, "SP_TOTAL_REV", U$2)</f>
        <v>#PEND</v>
      </c>
      <c r="V221" s="4" cm="1">
        <f t="array" ref="V221">_xll.SNL.Clients.Office.Excel.Functions.SPG($A221, "SP_TOTAL_REV", V$2)</f>
        <v>961000</v>
      </c>
    </row>
    <row r="222" spans="1:22" x14ac:dyDescent="0.3">
      <c r="A222" t="s">
        <v>225</v>
      </c>
      <c r="B222" s="4" cm="1">
        <f t="array" ref="B222">_xll.SNL.Clients.Office.Excel.Functions.SPG($A222, "SP_TOTAL_REV", B$2)</f>
        <v>988000</v>
      </c>
      <c r="C222" s="4" t="str" cm="1">
        <f t="array" ref="C222">_xll.SNL.Clients.Office.Excel.Functions.SPG($A222, "SP_TOTAL_REV", C$2)</f>
        <v>#PEND</v>
      </c>
      <c r="D222" s="4" t="str" cm="1">
        <f t="array" ref="D222">_xll.SNL.Clients.Office.Excel.Functions.SPG($A222, "SP_TOTAL_REV", D$2)</f>
        <v>#PEND</v>
      </c>
      <c r="E222" s="4" t="str" cm="1">
        <f t="array" ref="E222">_xll.SNL.Clients.Office.Excel.Functions.SPG($A222, "SP_TOTAL_REV", E$2)</f>
        <v>#PEND</v>
      </c>
      <c r="F222" s="4" cm="1">
        <f t="array" ref="F222">_xll.SNL.Clients.Office.Excel.Functions.SPG($A222, "SP_TOTAL_REV", F$2)</f>
        <v>945300</v>
      </c>
      <c r="G222" s="4" t="str" cm="1">
        <f t="array" ref="G222">_xll.SNL.Clients.Office.Excel.Functions.SPG($A222, "SP_TOTAL_REV", G$2)</f>
        <v>#PEND</v>
      </c>
      <c r="H222" s="4" t="str" cm="1">
        <f t="array" ref="H222">_xll.SNL.Clients.Office.Excel.Functions.SPG($A222, "SP_TOTAL_REV", H$2)</f>
        <v>#PEND</v>
      </c>
      <c r="I222" s="4" t="str" cm="1">
        <f t="array" ref="I222">_xll.SNL.Clients.Office.Excel.Functions.SPG($A222, "SP_TOTAL_REV", I$2)</f>
        <v>#PEND</v>
      </c>
      <c r="J222" s="4" cm="1">
        <f t="array" ref="J222">_xll.SNL.Clients.Office.Excel.Functions.SPG($A222, "SP_TOTAL_REV", J$2)</f>
        <v>953200</v>
      </c>
      <c r="K222" s="4" t="str" cm="1">
        <f t="array" ref="K222">_xll.SNL.Clients.Office.Excel.Functions.SPG($A222, "SP_TOTAL_REV", K$2)</f>
        <v>#PEND</v>
      </c>
      <c r="L222" s="4" t="str" cm="1">
        <f t="array" ref="L222">_xll.SNL.Clients.Office.Excel.Functions.SPG($A222, "SP_TOTAL_REV", L$2)</f>
        <v>#PEND</v>
      </c>
      <c r="M222" s="4" t="str" cm="1">
        <f t="array" ref="M222">_xll.SNL.Clients.Office.Excel.Functions.SPG($A222, "SP_TOTAL_REV", M$2)</f>
        <v>#PEND</v>
      </c>
      <c r="N222" s="4" cm="1">
        <f t="array" ref="N222">_xll.SNL.Clients.Office.Excel.Functions.SPG($A222, "SP_TOTAL_REV", N$2)</f>
        <v>1316600</v>
      </c>
      <c r="O222" s="4" t="str" cm="1">
        <f t="array" ref="O222">_xll.SNL.Clients.Office.Excel.Functions.SPG($A222, "SP_TOTAL_REV", O$2)</f>
        <v>#PEND</v>
      </c>
      <c r="P222" s="4" t="str" cm="1">
        <f t="array" ref="P222">_xll.SNL.Clients.Office.Excel.Functions.SPG($A222, "SP_TOTAL_REV", P$2)</f>
        <v>#PEND</v>
      </c>
      <c r="Q222" s="4" t="str" cm="1">
        <f t="array" ref="Q222">_xll.SNL.Clients.Office.Excel.Functions.SPG($A222, "SP_TOTAL_REV", Q$2)</f>
        <v>#PEND</v>
      </c>
      <c r="R222" s="4" cm="1">
        <f t="array" ref="R222">_xll.SNL.Clients.Office.Excel.Functions.SPG($A222, "SP_TOTAL_REV", R$2)</f>
        <v>1346900</v>
      </c>
      <c r="S222" s="4" t="str" cm="1">
        <f t="array" ref="S222">_xll.SNL.Clients.Office.Excel.Functions.SPG($A222, "SP_TOTAL_REV", S$2)</f>
        <v>#PEND</v>
      </c>
      <c r="T222" s="4" t="str" cm="1">
        <f t="array" ref="T222">_xll.SNL.Clients.Office.Excel.Functions.SPG($A222, "SP_TOTAL_REV", T$2)</f>
        <v>#PEND</v>
      </c>
      <c r="U222" s="4" t="str" cm="1">
        <f t="array" ref="U222">_xll.SNL.Clients.Office.Excel.Functions.SPG($A222, "SP_TOTAL_REV", U$2)</f>
        <v>#PEND</v>
      </c>
      <c r="V222" s="4" cm="1">
        <f t="array" ref="V222">_xll.SNL.Clients.Office.Excel.Functions.SPG($A222, "SP_TOTAL_REV", V$2)</f>
        <v>865900</v>
      </c>
    </row>
    <row r="223" spans="1:22" x14ac:dyDescent="0.3">
      <c r="A223" t="s">
        <v>226</v>
      </c>
      <c r="B223" s="4" cm="1">
        <f t="array" ref="B223">_xll.SNL.Clients.Office.Excel.Functions.SPG($A223, "SP_TOTAL_REV", B$2)</f>
        <v>9728000</v>
      </c>
      <c r="C223" s="4" t="str" cm="1">
        <f t="array" ref="C223">_xll.SNL.Clients.Office.Excel.Functions.SPG($A223, "SP_TOTAL_REV", C$2)</f>
        <v>#PEND</v>
      </c>
      <c r="D223" s="4" t="str" cm="1">
        <f t="array" ref="D223">_xll.SNL.Clients.Office.Excel.Functions.SPG($A223, "SP_TOTAL_REV", D$2)</f>
        <v>#PEND</v>
      </c>
      <c r="E223" s="4" t="str" cm="1">
        <f t="array" ref="E223">_xll.SNL.Clients.Office.Excel.Functions.SPG($A223, "SP_TOTAL_REV", E$2)</f>
        <v>#PEND</v>
      </c>
      <c r="F223" s="4" cm="1">
        <f t="array" ref="F223">_xll.SNL.Clients.Office.Excel.Functions.SPG($A223, "SP_TOTAL_REV", F$2)</f>
        <v>9212000</v>
      </c>
      <c r="G223" s="4" t="str" cm="1">
        <f t="array" ref="G223">_xll.SNL.Clients.Office.Excel.Functions.SPG($A223, "SP_TOTAL_REV", G$2)</f>
        <v>#PEND</v>
      </c>
      <c r="H223" s="4" t="str" cm="1">
        <f t="array" ref="H223">_xll.SNL.Clients.Office.Excel.Functions.SPG($A223, "SP_TOTAL_REV", H$2)</f>
        <v>#PEND</v>
      </c>
      <c r="I223" s="4" t="str" cm="1">
        <f t="array" ref="I223">_xll.SNL.Clients.Office.Excel.Functions.SPG($A223, "SP_TOTAL_REV", I$2)</f>
        <v>#PEND</v>
      </c>
      <c r="J223" s="4" cm="1">
        <f t="array" ref="J223">_xll.SNL.Clients.Office.Excel.Functions.SPG($A223, "SP_TOTAL_REV", J$2)</f>
        <v>8951000</v>
      </c>
      <c r="K223" s="4" t="str" cm="1">
        <f t="array" ref="K223">_xll.SNL.Clients.Office.Excel.Functions.SPG($A223, "SP_TOTAL_REV", K$2)</f>
        <v>#PEND</v>
      </c>
      <c r="L223" s="4" t="str" cm="1">
        <f t="array" ref="L223">_xll.SNL.Clients.Office.Excel.Functions.SPG($A223, "SP_TOTAL_REV", L$2)</f>
        <v>#PEND</v>
      </c>
      <c r="M223" s="4" t="str" cm="1">
        <f t="array" ref="M223">_xll.SNL.Clients.Office.Excel.Functions.SPG($A223, "SP_TOTAL_REV", M$2)</f>
        <v>#PEND</v>
      </c>
      <c r="N223" s="4" cm="1">
        <f t="array" ref="N223">_xll.SNL.Clients.Office.Excel.Functions.SPG($A223, "SP_TOTAL_REV", N$2)</f>
        <v>8473000</v>
      </c>
      <c r="O223" s="4" t="str" cm="1">
        <f t="array" ref="O223">_xll.SNL.Clients.Office.Excel.Functions.SPG($A223, "SP_TOTAL_REV", O$2)</f>
        <v>#PEND</v>
      </c>
      <c r="P223" s="4" t="str" cm="1">
        <f t="array" ref="P223">_xll.SNL.Clients.Office.Excel.Functions.SPG($A223, "SP_TOTAL_REV", P$2)</f>
        <v>#PEND</v>
      </c>
      <c r="Q223" s="4" t="str" cm="1">
        <f t="array" ref="Q223">_xll.SNL.Clients.Office.Excel.Functions.SPG($A223, "SP_TOTAL_REV", Q$2)</f>
        <v>#PEND</v>
      </c>
      <c r="R223" s="4" cm="1">
        <f t="array" ref="R223">_xll.SNL.Clients.Office.Excel.Functions.SPG($A223, "SP_TOTAL_REV", R$2)</f>
        <v>7797000</v>
      </c>
      <c r="S223" s="4" t="str" cm="1">
        <f t="array" ref="S223">_xll.SNL.Clients.Office.Excel.Functions.SPG($A223, "SP_TOTAL_REV", S$2)</f>
        <v>#PEND</v>
      </c>
      <c r="T223" s="4" t="str" cm="1">
        <f t="array" ref="T223">_xll.SNL.Clients.Office.Excel.Functions.SPG($A223, "SP_TOTAL_REV", T$2)</f>
        <v>#PEND</v>
      </c>
      <c r="U223" s="4" t="str" cm="1">
        <f t="array" ref="U223">_xll.SNL.Clients.Office.Excel.Functions.SPG($A223, "SP_TOTAL_REV", U$2)</f>
        <v>#PEND</v>
      </c>
      <c r="V223" s="4" cm="1">
        <f t="array" ref="V223">_xll.SNL.Clients.Office.Excel.Functions.SPG($A223, "SP_TOTAL_REV", V$2)</f>
        <v>9086000</v>
      </c>
    </row>
    <row r="224" spans="1:22" x14ac:dyDescent="0.3">
      <c r="A224" t="s">
        <v>227</v>
      </c>
      <c r="B224" s="4" cm="1">
        <f t="array" ref="B224">_xll.SNL.Clients.Office.Excel.Functions.SPG($A224, "SP_TOTAL_REV", B$2)</f>
        <v>3138091</v>
      </c>
      <c r="C224" s="4" t="str" cm="1">
        <f t="array" ref="C224">_xll.SNL.Clients.Office.Excel.Functions.SPG($A224, "SP_TOTAL_REV", C$2)</f>
        <v>#PEND</v>
      </c>
      <c r="D224" s="4" t="str" cm="1">
        <f t="array" ref="D224">_xll.SNL.Clients.Office.Excel.Functions.SPG($A224, "SP_TOTAL_REV", D$2)</f>
        <v>#PEND</v>
      </c>
      <c r="E224" s="4" t="str" cm="1">
        <f t="array" ref="E224">_xll.SNL.Clients.Office.Excel.Functions.SPG($A224, "SP_TOTAL_REV", E$2)</f>
        <v>#PEND</v>
      </c>
      <c r="F224" s="4" cm="1">
        <f t="array" ref="F224">_xll.SNL.Clients.Office.Excel.Functions.SPG($A224, "SP_TOTAL_REV", F$2)</f>
        <v>3198080</v>
      </c>
      <c r="G224" s="4" t="str" cm="1">
        <f t="array" ref="G224">_xll.SNL.Clients.Office.Excel.Functions.SPG($A224, "SP_TOTAL_REV", G$2)</f>
        <v>#PEND</v>
      </c>
      <c r="H224" s="4" t="str" cm="1">
        <f t="array" ref="H224">_xll.SNL.Clients.Office.Excel.Functions.SPG($A224, "SP_TOTAL_REV", H$2)</f>
        <v>#PEND</v>
      </c>
      <c r="I224" s="4" t="str" cm="1">
        <f t="array" ref="I224">_xll.SNL.Clients.Office.Excel.Functions.SPG($A224, "SP_TOTAL_REV", I$2)</f>
        <v>#PEND</v>
      </c>
      <c r="J224" s="4" cm="1">
        <f t="array" ref="J224">_xll.SNL.Clients.Office.Excel.Functions.SPG($A224, "SP_TOTAL_REV", J$2)</f>
        <v>3283475</v>
      </c>
      <c r="K224" s="4" t="str" cm="1">
        <f t="array" ref="K224">_xll.SNL.Clients.Office.Excel.Functions.SPG($A224, "SP_TOTAL_REV", K$2)</f>
        <v>#PEND</v>
      </c>
      <c r="L224" s="4" t="str" cm="1">
        <f t="array" ref="L224">_xll.SNL.Clients.Office.Excel.Functions.SPG($A224, "SP_TOTAL_REV", L$2)</f>
        <v>#PEND</v>
      </c>
      <c r="M224" s="4" t="str" cm="1">
        <f t="array" ref="M224">_xll.SNL.Clients.Office.Excel.Functions.SPG($A224, "SP_TOTAL_REV", M$2)</f>
        <v>#PEND</v>
      </c>
      <c r="N224" s="4" cm="1">
        <f t="array" ref="N224">_xll.SNL.Clients.Office.Excel.Functions.SPG($A224, "SP_TOTAL_REV", N$2)</f>
        <v>3454751</v>
      </c>
      <c r="O224" s="4" t="str" cm="1">
        <f t="array" ref="O224">_xll.SNL.Clients.Office.Excel.Functions.SPG($A224, "SP_TOTAL_REV", O$2)</f>
        <v>#PEND</v>
      </c>
      <c r="P224" s="4" t="str" cm="1">
        <f t="array" ref="P224">_xll.SNL.Clients.Office.Excel.Functions.SPG($A224, "SP_TOTAL_REV", P$2)</f>
        <v>#PEND</v>
      </c>
      <c r="Q224" s="4" t="str" cm="1">
        <f t="array" ref="Q224">_xll.SNL.Clients.Office.Excel.Functions.SPG($A224, "SP_TOTAL_REV", Q$2)</f>
        <v>#PEND</v>
      </c>
      <c r="R224" s="4" cm="1">
        <f t="array" ref="R224">_xll.SNL.Clients.Office.Excel.Functions.SPG($A224, "SP_TOTAL_REV", R$2)</f>
        <v>2420105</v>
      </c>
      <c r="S224" s="4" t="str" cm="1">
        <f t="array" ref="S224">_xll.SNL.Clients.Office.Excel.Functions.SPG($A224, "SP_TOTAL_REV", S$2)</f>
        <v>#PEND</v>
      </c>
      <c r="T224" s="4" t="str" cm="1">
        <f t="array" ref="T224">_xll.SNL.Clients.Office.Excel.Functions.SPG($A224, "SP_TOTAL_REV", T$2)</f>
        <v>#PEND</v>
      </c>
      <c r="U224" s="4" t="str" cm="1">
        <f t="array" ref="U224">_xll.SNL.Clients.Office.Excel.Functions.SPG($A224, "SP_TOTAL_REV", U$2)</f>
        <v>#PEND</v>
      </c>
      <c r="V224" s="4" cm="1">
        <f t="array" ref="V224">_xll.SNL.Clients.Office.Excel.Functions.SPG($A224, "SP_TOTAL_REV", V$2)</f>
        <v>2501513</v>
      </c>
    </row>
    <row r="225" spans="1:22" x14ac:dyDescent="0.3">
      <c r="A225" t="s">
        <v>228</v>
      </c>
      <c r="B225" s="4" cm="1">
        <f t="array" ref="B225">_xll.SNL.Clients.Office.Excel.Functions.SPG($A225, "SP_TOTAL_REV", B$2)</f>
        <v>1332000</v>
      </c>
      <c r="C225" s="4" t="str" cm="1">
        <f t="array" ref="C225">_xll.SNL.Clients.Office.Excel.Functions.SPG($A225, "SP_TOTAL_REV", C$2)</f>
        <v>#PEND</v>
      </c>
      <c r="D225" s="4" t="str" cm="1">
        <f t="array" ref="D225">_xll.SNL.Clients.Office.Excel.Functions.SPG($A225, "SP_TOTAL_REV", D$2)</f>
        <v>#PEND</v>
      </c>
      <c r="E225" s="4" t="str" cm="1">
        <f t="array" ref="E225">_xll.SNL.Clients.Office.Excel.Functions.SPG($A225, "SP_TOTAL_REV", E$2)</f>
        <v>#PEND</v>
      </c>
      <c r="F225" s="4" cm="1">
        <f t="array" ref="F225">_xll.SNL.Clients.Office.Excel.Functions.SPG($A225, "SP_TOTAL_REV", F$2)</f>
        <v>1232000</v>
      </c>
      <c r="G225" s="4" t="str" cm="1">
        <f t="array" ref="G225">_xll.SNL.Clients.Office.Excel.Functions.SPG($A225, "SP_TOTAL_REV", G$2)</f>
        <v>#PEND</v>
      </c>
      <c r="H225" s="4" t="str" cm="1">
        <f t="array" ref="H225">_xll.SNL.Clients.Office.Excel.Functions.SPG($A225, "SP_TOTAL_REV", H$2)</f>
        <v>#PEND</v>
      </c>
      <c r="I225" s="4" t="str" cm="1">
        <f t="array" ref="I225">_xll.SNL.Clients.Office.Excel.Functions.SPG($A225, "SP_TOTAL_REV", I$2)</f>
        <v>#PEND</v>
      </c>
      <c r="J225" s="4" cm="1">
        <f t="array" ref="J225">_xll.SNL.Clients.Office.Excel.Functions.SPG($A225, "SP_TOTAL_REV", J$2)</f>
        <v>1198000</v>
      </c>
      <c r="K225" s="4" t="str" cm="1">
        <f t="array" ref="K225">_xll.SNL.Clients.Office.Excel.Functions.SPG($A225, "SP_TOTAL_REV", K$2)</f>
        <v>#PEND</v>
      </c>
      <c r="L225" s="4" t="str" cm="1">
        <f t="array" ref="L225">_xll.SNL.Clients.Office.Excel.Functions.SPG($A225, "SP_TOTAL_REV", L$2)</f>
        <v>#PEND</v>
      </c>
      <c r="M225" s="4" t="str" cm="1">
        <f t="array" ref="M225">_xll.SNL.Clients.Office.Excel.Functions.SPG($A225, "SP_TOTAL_REV", M$2)</f>
        <v>#PEND</v>
      </c>
      <c r="N225" s="4" cm="1">
        <f t="array" ref="N225">_xll.SNL.Clients.Office.Excel.Functions.SPG($A225, "SP_TOTAL_REV", N$2)</f>
        <v>847000</v>
      </c>
      <c r="O225" s="4" t="str" cm="1">
        <f t="array" ref="O225">_xll.SNL.Clients.Office.Excel.Functions.SPG($A225, "SP_TOTAL_REV", O$2)</f>
        <v>#PEND</v>
      </c>
      <c r="P225" s="4" t="str" cm="1">
        <f t="array" ref="P225">_xll.SNL.Clients.Office.Excel.Functions.SPG($A225, "SP_TOTAL_REV", P$2)</f>
        <v>#PEND</v>
      </c>
      <c r="Q225" s="4" t="str" cm="1">
        <f t="array" ref="Q225">_xll.SNL.Clients.Office.Excel.Functions.SPG($A225, "SP_TOTAL_REV", Q$2)</f>
        <v>#PEND</v>
      </c>
      <c r="R225" s="4" cm="1">
        <f t="array" ref="R225">_xll.SNL.Clients.Office.Excel.Functions.SPG($A225, "SP_TOTAL_REV", R$2)</f>
        <v>193000</v>
      </c>
      <c r="S225" s="4" t="str" cm="1">
        <f t="array" ref="S225">_xll.SNL.Clients.Office.Excel.Functions.SPG($A225, "SP_TOTAL_REV", S$2)</f>
        <v>#PEND</v>
      </c>
      <c r="T225" s="4" t="str" cm="1">
        <f t="array" ref="T225">_xll.SNL.Clients.Office.Excel.Functions.SPG($A225, "SP_TOTAL_REV", T$2)</f>
        <v>#PEND</v>
      </c>
      <c r="U225" s="4" t="str" cm="1">
        <f t="array" ref="U225">_xll.SNL.Clients.Office.Excel.Functions.SPG($A225, "SP_TOTAL_REV", U$2)</f>
        <v>#PEND</v>
      </c>
      <c r="V225" s="4" cm="1">
        <f t="array" ref="V225">_xll.SNL.Clients.Office.Excel.Functions.SPG($A225, "SP_TOTAL_REV", V$2)</f>
        <v>1274000</v>
      </c>
    </row>
    <row r="226" spans="1:22" x14ac:dyDescent="0.3">
      <c r="A226" t="s">
        <v>229</v>
      </c>
      <c r="B226" s="4" cm="1">
        <f t="array" ref="B226">_xll.SNL.Clients.Office.Excel.Functions.SPG($A226, "SP_TOTAL_REV", B$2)</f>
        <v>1835000</v>
      </c>
      <c r="C226" s="4" t="str" cm="1">
        <f t="array" ref="C226">_xll.SNL.Clients.Office.Excel.Functions.SPG($A226, "SP_TOTAL_REV", C$2)</f>
        <v>#PEND</v>
      </c>
      <c r="D226" s="4" t="str" cm="1">
        <f t="array" ref="D226">_xll.SNL.Clients.Office.Excel.Functions.SPG($A226, "SP_TOTAL_REV", D$2)</f>
        <v>#PEND</v>
      </c>
      <c r="E226" s="4" t="str" cm="1">
        <f t="array" ref="E226">_xll.SNL.Clients.Office.Excel.Functions.SPG($A226, "SP_TOTAL_REV", E$2)</f>
        <v>#PEND</v>
      </c>
      <c r="F226" s="4" cm="1">
        <f t="array" ref="F226">_xll.SNL.Clients.Office.Excel.Functions.SPG($A226, "SP_TOTAL_REV", F$2)</f>
        <v>1658000</v>
      </c>
      <c r="G226" s="4" t="str" cm="1">
        <f t="array" ref="G226">_xll.SNL.Clients.Office.Excel.Functions.SPG($A226, "SP_TOTAL_REV", G$2)</f>
        <v>#PEND</v>
      </c>
      <c r="H226" s="4" t="str" cm="1">
        <f t="array" ref="H226">_xll.SNL.Clients.Office.Excel.Functions.SPG($A226, "SP_TOTAL_REV", H$2)</f>
        <v>#PEND</v>
      </c>
      <c r="I226" s="4" t="str" cm="1">
        <f t="array" ref="I226">_xll.SNL.Clients.Office.Excel.Functions.SPG($A226, "SP_TOTAL_REV", I$2)</f>
        <v>#PEND</v>
      </c>
      <c r="J226" s="4" cm="1">
        <f t="array" ref="J226">_xll.SNL.Clients.Office.Excel.Functions.SPG($A226, "SP_TOTAL_REV", J$2)</f>
        <v>1433000</v>
      </c>
      <c r="K226" s="4" t="str" cm="1">
        <f t="array" ref="K226">_xll.SNL.Clients.Office.Excel.Functions.SPG($A226, "SP_TOTAL_REV", K$2)</f>
        <v>#PEND</v>
      </c>
      <c r="L226" s="4" t="str" cm="1">
        <f t="array" ref="L226">_xll.SNL.Clients.Office.Excel.Functions.SPG($A226, "SP_TOTAL_REV", L$2)</f>
        <v>#PEND</v>
      </c>
      <c r="M226" s="4" t="str" cm="1">
        <f t="array" ref="M226">_xll.SNL.Clients.Office.Excel.Functions.SPG($A226, "SP_TOTAL_REV", M$2)</f>
        <v>#PEND</v>
      </c>
      <c r="N226" s="4" cm="1">
        <f t="array" ref="N226">_xll.SNL.Clients.Office.Excel.Functions.SPG($A226, "SP_TOTAL_REV", N$2)</f>
        <v>1283000</v>
      </c>
      <c r="O226" s="4" t="str" cm="1">
        <f t="array" ref="O226">_xll.SNL.Clients.Office.Excel.Functions.SPG($A226, "SP_TOTAL_REV", O$2)</f>
        <v>#PEND</v>
      </c>
      <c r="P226" s="4" t="str" cm="1">
        <f t="array" ref="P226">_xll.SNL.Clients.Office.Excel.Functions.SPG($A226, "SP_TOTAL_REV", P$2)</f>
        <v>#PEND</v>
      </c>
      <c r="Q226" s="4" t="str" cm="1">
        <f t="array" ref="Q226">_xll.SNL.Clients.Office.Excel.Functions.SPG($A226, "SP_TOTAL_REV", Q$2)</f>
        <v>#PEND</v>
      </c>
      <c r="R226" s="4" cm="1">
        <f t="array" ref="R226">_xll.SNL.Clients.Office.Excel.Functions.SPG($A226, "SP_TOTAL_REV", R$2)</f>
        <v>1134000</v>
      </c>
      <c r="S226" s="4" t="str" cm="1">
        <f t="array" ref="S226">_xll.SNL.Clients.Office.Excel.Functions.SPG($A226, "SP_TOTAL_REV", S$2)</f>
        <v>#PEND</v>
      </c>
      <c r="T226" s="4" t="str" cm="1">
        <f t="array" ref="T226">_xll.SNL.Clients.Office.Excel.Functions.SPG($A226, "SP_TOTAL_REV", T$2)</f>
        <v>#PEND</v>
      </c>
      <c r="U226" s="4" t="str" cm="1">
        <f t="array" ref="U226">_xll.SNL.Clients.Office.Excel.Functions.SPG($A226, "SP_TOTAL_REV", U$2)</f>
        <v>#PEND</v>
      </c>
      <c r="V226" s="4" cm="1">
        <f t="array" ref="V226">_xll.SNL.Clients.Office.Excel.Functions.SPG($A226, "SP_TOTAL_REV", V$2)</f>
        <v>1794000</v>
      </c>
    </row>
    <row r="227" spans="1:22" x14ac:dyDescent="0.3">
      <c r="A227" t="s">
        <v>230</v>
      </c>
      <c r="B227" s="4" cm="1">
        <f t="array" ref="B227">_xll.SNL.Clients.Office.Excel.Functions.SPG($A227, "SP_TOTAL_REV", B$2)</f>
        <v>14055000</v>
      </c>
      <c r="C227" s="4" t="str" cm="1">
        <f t="array" ref="C227">_xll.SNL.Clients.Office.Excel.Functions.SPG($A227, "SP_TOTAL_REV", C$2)</f>
        <v>#PEND</v>
      </c>
      <c r="D227" s="4" t="str" cm="1">
        <f t="array" ref="D227">_xll.SNL.Clients.Office.Excel.Functions.SPG($A227, "SP_TOTAL_REV", D$2)</f>
        <v>#PEND</v>
      </c>
      <c r="E227" s="4" t="str" cm="1">
        <f t="array" ref="E227">_xll.SNL.Clients.Office.Excel.Functions.SPG($A227, "SP_TOTAL_REV", E$2)</f>
        <v>#PEND</v>
      </c>
      <c r="F227" s="4" cm="1">
        <f t="array" ref="F227">_xll.SNL.Clients.Office.Excel.Functions.SPG($A227, "SP_TOTAL_REV", F$2)</f>
        <v>13817000</v>
      </c>
      <c r="G227" s="4" t="str" cm="1">
        <f t="array" ref="G227">_xll.SNL.Clients.Office.Excel.Functions.SPG($A227, "SP_TOTAL_REV", G$2)</f>
        <v>#PEND</v>
      </c>
      <c r="H227" s="4" t="str" cm="1">
        <f t="array" ref="H227">_xll.SNL.Clients.Office.Excel.Functions.SPG($A227, "SP_TOTAL_REV", H$2)</f>
        <v>#PEND</v>
      </c>
      <c r="I227" s="4" t="str" cm="1">
        <f t="array" ref="I227">_xll.SNL.Clients.Office.Excel.Functions.SPG($A227, "SP_TOTAL_REV", I$2)</f>
        <v>#PEND</v>
      </c>
      <c r="J227" s="4" cm="1">
        <f t="array" ref="J227">_xll.SNL.Clients.Office.Excel.Functions.SPG($A227, "SP_TOTAL_REV", J$2)</f>
        <v>14774000</v>
      </c>
      <c r="K227" s="4" t="str" cm="1">
        <f t="array" ref="K227">_xll.SNL.Clients.Office.Excel.Functions.SPG($A227, "SP_TOTAL_REV", K$2)</f>
        <v>#PEND</v>
      </c>
      <c r="L227" s="4" t="str" cm="1">
        <f t="array" ref="L227">_xll.SNL.Clients.Office.Excel.Functions.SPG($A227, "SP_TOTAL_REV", L$2)</f>
        <v>#PEND</v>
      </c>
      <c r="M227" s="4" t="str" cm="1">
        <f t="array" ref="M227">_xll.SNL.Clients.Office.Excel.Functions.SPG($A227, "SP_TOTAL_REV", M$2)</f>
        <v>#PEND</v>
      </c>
      <c r="N227" s="4" cm="1">
        <f t="array" ref="N227">_xll.SNL.Clients.Office.Excel.Functions.SPG($A227, "SP_TOTAL_REV", N$2)</f>
        <v>16675000</v>
      </c>
      <c r="O227" s="4" t="str" cm="1">
        <f t="array" ref="O227">_xll.SNL.Clients.Office.Excel.Functions.SPG($A227, "SP_TOTAL_REV", O$2)</f>
        <v>#PEND</v>
      </c>
      <c r="P227" s="4" t="str" cm="1">
        <f t="array" ref="P227">_xll.SNL.Clients.Office.Excel.Functions.SPG($A227, "SP_TOTAL_REV", P$2)</f>
        <v>#PEND</v>
      </c>
      <c r="Q227" s="4" t="str" cm="1">
        <f t="array" ref="Q227">_xll.SNL.Clients.Office.Excel.Functions.SPG($A227, "SP_TOTAL_REV", Q$2)</f>
        <v>#PEND</v>
      </c>
      <c r="R227" s="4" cm="1">
        <f t="array" ref="R227">_xll.SNL.Clients.Office.Excel.Functions.SPG($A227, "SP_TOTAL_REV", R$2)</f>
        <v>15258000</v>
      </c>
      <c r="S227" s="4" t="str" cm="1">
        <f t="array" ref="S227">_xll.SNL.Clients.Office.Excel.Functions.SPG($A227, "SP_TOTAL_REV", S$2)</f>
        <v>#PEND</v>
      </c>
      <c r="T227" s="4" t="str" cm="1">
        <f t="array" ref="T227">_xll.SNL.Clients.Office.Excel.Functions.SPG($A227, "SP_TOTAL_REV", T$2)</f>
        <v>#PEND</v>
      </c>
      <c r="U227" s="4" t="str" cm="1">
        <f t="array" ref="U227">_xll.SNL.Clients.Office.Excel.Functions.SPG($A227, "SP_TOTAL_REV", U$2)</f>
        <v>#PEND</v>
      </c>
      <c r="V227" s="4" cm="1">
        <f t="array" ref="V227">_xll.SNL.Clients.Office.Excel.Functions.SPG($A227, "SP_TOTAL_REV", V$2)</f>
        <v>15407000</v>
      </c>
    </row>
    <row r="228" spans="1:22" x14ac:dyDescent="0.3">
      <c r="A228" t="s">
        <v>231</v>
      </c>
      <c r="B228" s="4" cm="1">
        <f t="array" ref="B228">_xll.SNL.Clients.Office.Excel.Functions.SPG($A228, "SP_TOTAL_REV", B$2)</f>
        <v>1442600</v>
      </c>
      <c r="C228" s="4" t="str" cm="1">
        <f t="array" ref="C228">_xll.SNL.Clients.Office.Excel.Functions.SPG($A228, "SP_TOTAL_REV", C$2)</f>
        <v>#PEND</v>
      </c>
      <c r="D228" s="4" t="str" cm="1">
        <f t="array" ref="D228">_xll.SNL.Clients.Office.Excel.Functions.SPG($A228, "SP_TOTAL_REV", D$2)</f>
        <v>#PEND</v>
      </c>
      <c r="E228" s="4" t="str" cm="1">
        <f t="array" ref="E228">_xll.SNL.Clients.Office.Excel.Functions.SPG($A228, "SP_TOTAL_REV", E$2)</f>
        <v>#PEND</v>
      </c>
      <c r="F228" s="4" cm="1">
        <f t="array" ref="F228">_xll.SNL.Clients.Office.Excel.Functions.SPG($A228, "SP_TOTAL_REV", F$2)</f>
        <v>1375800</v>
      </c>
      <c r="G228" s="4" t="str" cm="1">
        <f t="array" ref="G228">_xll.SNL.Clients.Office.Excel.Functions.SPG($A228, "SP_TOTAL_REV", G$2)</f>
        <v>#PEND</v>
      </c>
      <c r="H228" s="4" t="str" cm="1">
        <f t="array" ref="H228">_xll.SNL.Clients.Office.Excel.Functions.SPG($A228, "SP_TOTAL_REV", H$2)</f>
        <v>#PEND</v>
      </c>
      <c r="I228" s="4" t="str" cm="1">
        <f t="array" ref="I228">_xll.SNL.Clients.Office.Excel.Functions.SPG($A228, "SP_TOTAL_REV", I$2)</f>
        <v>#PEND</v>
      </c>
      <c r="J228" s="4" cm="1">
        <f t="array" ref="J228">_xll.SNL.Clients.Office.Excel.Functions.SPG($A228, "SP_TOTAL_REV", J$2)</f>
        <v>1316200</v>
      </c>
      <c r="K228" s="4" t="str" cm="1">
        <f t="array" ref="K228">_xll.SNL.Clients.Office.Excel.Functions.SPG($A228, "SP_TOTAL_REV", K$2)</f>
        <v>#PEND</v>
      </c>
      <c r="L228" s="4" t="str" cm="1">
        <f t="array" ref="L228">_xll.SNL.Clients.Office.Excel.Functions.SPG($A228, "SP_TOTAL_REV", L$2)</f>
        <v>#PEND</v>
      </c>
      <c r="M228" s="4" t="str" cm="1">
        <f t="array" ref="M228">_xll.SNL.Clients.Office.Excel.Functions.SPG($A228, "SP_TOTAL_REV", M$2)</f>
        <v>#PEND</v>
      </c>
      <c r="N228" s="4" cm="1">
        <f t="array" ref="N228">_xll.SNL.Clients.Office.Excel.Functions.SPG($A228, "SP_TOTAL_REV", N$2)</f>
        <v>1083400</v>
      </c>
      <c r="O228" s="4" t="str" cm="1">
        <f t="array" ref="O228">_xll.SNL.Clients.Office.Excel.Functions.SPG($A228, "SP_TOTAL_REV", O$2)</f>
        <v>#PEND</v>
      </c>
      <c r="P228" s="4" t="str" cm="1">
        <f t="array" ref="P228">_xll.SNL.Clients.Office.Excel.Functions.SPG($A228, "SP_TOTAL_REV", P$2)</f>
        <v>#PEND</v>
      </c>
      <c r="Q228" s="4" t="str" cm="1">
        <f t="array" ref="Q228">_xll.SNL.Clients.Office.Excel.Functions.SPG($A228, "SP_TOTAL_REV", Q$2)</f>
        <v>#PEND</v>
      </c>
      <c r="R228" s="4" cm="1">
        <f t="array" ref="R228">_xll.SNL.Clients.Office.Excel.Functions.SPG($A228, "SP_TOTAL_REV", R$2)</f>
        <v>1108600</v>
      </c>
      <c r="S228" s="4" t="str" cm="1">
        <f t="array" ref="S228">_xll.SNL.Clients.Office.Excel.Functions.SPG($A228, "SP_TOTAL_REV", S$2)</f>
        <v>#PEND</v>
      </c>
      <c r="T228" s="4" t="str" cm="1">
        <f t="array" ref="T228">_xll.SNL.Clients.Office.Excel.Functions.SPG($A228, "SP_TOTAL_REV", T$2)</f>
        <v>#PEND</v>
      </c>
      <c r="U228" s="4" t="str" cm="1">
        <f t="array" ref="U228">_xll.SNL.Clients.Office.Excel.Functions.SPG($A228, "SP_TOTAL_REV", U$2)</f>
        <v>#PEND</v>
      </c>
      <c r="V228" s="4" cm="1">
        <f t="array" ref="V228">_xll.SNL.Clients.Office.Excel.Functions.SPG($A228, "SP_TOTAL_REV", V$2)</f>
        <v>1204000</v>
      </c>
    </row>
    <row r="229" spans="1:22" x14ac:dyDescent="0.3">
      <c r="A229" t="s">
        <v>232</v>
      </c>
      <c r="B229" s="4" cm="1">
        <f t="array" ref="B229">_xll.SNL.Clients.Office.Excel.Functions.SPG($A229, "SP_TOTAL_REV", B$2)</f>
        <v>29397000</v>
      </c>
      <c r="C229" s="4" t="str" cm="1">
        <f t="array" ref="C229">_xll.SNL.Clients.Office.Excel.Functions.SPG($A229, "SP_TOTAL_REV", C$2)</f>
        <v>#PEND</v>
      </c>
      <c r="D229" s="4" t="str" cm="1">
        <f t="array" ref="D229">_xll.SNL.Clients.Office.Excel.Functions.SPG($A229, "SP_TOTAL_REV", D$2)</f>
        <v>#PEND</v>
      </c>
      <c r="E229" s="4" t="str" cm="1">
        <f t="array" ref="E229">_xll.SNL.Clients.Office.Excel.Functions.SPG($A229, "SP_TOTAL_REV", E$2)</f>
        <v>#PEND</v>
      </c>
      <c r="F229" s="4" cm="1">
        <f t="array" ref="F229">_xll.SNL.Clients.Office.Excel.Functions.SPG($A229, "SP_TOTAL_REV", F$2)</f>
        <v>26423000</v>
      </c>
      <c r="G229" s="4" t="str" cm="1">
        <f t="array" ref="G229">_xll.SNL.Clients.Office.Excel.Functions.SPG($A229, "SP_TOTAL_REV", G$2)</f>
        <v>#PEND</v>
      </c>
      <c r="H229" s="4" t="str" cm="1">
        <f t="array" ref="H229">_xll.SNL.Clients.Office.Excel.Functions.SPG($A229, "SP_TOTAL_REV", H$2)</f>
        <v>#PEND</v>
      </c>
      <c r="I229" s="4" t="str" cm="1">
        <f t="array" ref="I229">_xll.SNL.Clients.Office.Excel.Functions.SPG($A229, "SP_TOTAL_REV", I$2)</f>
        <v>#PEND</v>
      </c>
      <c r="J229" s="4" cm="1">
        <f t="array" ref="J229">_xll.SNL.Clients.Office.Excel.Functions.SPG($A229, "SP_TOTAL_REV", J$2)</f>
        <v>22799000</v>
      </c>
      <c r="K229" s="4" t="str" cm="1">
        <f t="array" ref="K229">_xll.SNL.Clients.Office.Excel.Functions.SPG($A229, "SP_TOTAL_REV", K$2)</f>
        <v>#PEND</v>
      </c>
      <c r="L229" s="4" t="str" cm="1">
        <f t="array" ref="L229">_xll.SNL.Clients.Office.Excel.Functions.SPG($A229, "SP_TOTAL_REV", L$2)</f>
        <v>#PEND</v>
      </c>
      <c r="M229" s="4" t="str" cm="1">
        <f t="array" ref="M229">_xll.SNL.Clients.Office.Excel.Functions.SPG($A229, "SP_TOTAL_REV", M$2)</f>
        <v>#PEND</v>
      </c>
      <c r="N229" s="4" cm="1">
        <f t="array" ref="N229">_xll.SNL.Clients.Office.Excel.Functions.SPG($A229, "SP_TOTAL_REV", N$2)</f>
        <v>20697000</v>
      </c>
      <c r="O229" s="4" t="str" cm="1">
        <f t="array" ref="O229">_xll.SNL.Clients.Office.Excel.Functions.SPG($A229, "SP_TOTAL_REV", O$2)</f>
        <v>#PEND</v>
      </c>
      <c r="P229" s="4" t="str" cm="1">
        <f t="array" ref="P229">_xll.SNL.Clients.Office.Excel.Functions.SPG($A229, "SP_TOTAL_REV", P$2)</f>
        <v>#PEND</v>
      </c>
      <c r="Q229" s="4" t="str" cm="1">
        <f t="array" ref="Q229">_xll.SNL.Clients.Office.Excel.Functions.SPG($A229, "SP_TOTAL_REV", Q$2)</f>
        <v>#PEND</v>
      </c>
      <c r="R229" s="4" cm="1">
        <f t="array" ref="R229">_xll.SNL.Clients.Office.Excel.Functions.SPG($A229, "SP_TOTAL_REV", R$2)</f>
        <v>20075000</v>
      </c>
      <c r="S229" s="4" t="str" cm="1">
        <f t="array" ref="S229">_xll.SNL.Clients.Office.Excel.Functions.SPG($A229, "SP_TOTAL_REV", S$2)</f>
        <v>#PEND</v>
      </c>
      <c r="T229" s="4" t="str" cm="1">
        <f t="array" ref="T229">_xll.SNL.Clients.Office.Excel.Functions.SPG($A229, "SP_TOTAL_REV", T$2)</f>
        <v>#PEND</v>
      </c>
      <c r="U229" s="4" t="str" cm="1">
        <f t="array" ref="U229">_xll.SNL.Clients.Office.Excel.Functions.SPG($A229, "SP_TOTAL_REV", U$2)</f>
        <v>#PEND</v>
      </c>
      <c r="V229" s="4" cm="1">
        <f t="array" ref="V229">_xll.SNL.Clients.Office.Excel.Functions.SPG($A229, "SP_TOTAL_REV", V$2)</f>
        <v>16241000</v>
      </c>
    </row>
    <row r="230" spans="1:22" x14ac:dyDescent="0.3">
      <c r="A230" t="s">
        <v>233</v>
      </c>
      <c r="B230" s="4" cm="1">
        <f t="array" ref="B230">_xll.SNL.Clients.Office.Excel.Functions.SPG($A230, "SP_TOTAL_REV", B$2)</f>
        <v>1954000</v>
      </c>
      <c r="C230" s="4" t="str" cm="1">
        <f t="array" ref="C230">_xll.SNL.Clients.Office.Excel.Functions.SPG($A230, "SP_TOTAL_REV", C$2)</f>
        <v>#PEND</v>
      </c>
      <c r="D230" s="4" t="str" cm="1">
        <f t="array" ref="D230">_xll.SNL.Clients.Office.Excel.Functions.SPG($A230, "SP_TOTAL_REV", D$2)</f>
        <v>#PEND</v>
      </c>
      <c r="E230" s="4" t="str" cm="1">
        <f t="array" ref="E230">_xll.SNL.Clients.Office.Excel.Functions.SPG($A230, "SP_TOTAL_REV", E$2)</f>
        <v>#PEND</v>
      </c>
      <c r="F230" s="4" cm="1">
        <f t="array" ref="F230">_xll.SNL.Clients.Office.Excel.Functions.SPG($A230, "SP_TOTAL_REV", F$2)</f>
        <v>1721000</v>
      </c>
      <c r="G230" s="4" t="str" cm="1">
        <f t="array" ref="G230">_xll.SNL.Clients.Office.Excel.Functions.SPG($A230, "SP_TOTAL_REV", G$2)</f>
        <v>#PEND</v>
      </c>
      <c r="H230" s="4" t="str" cm="1">
        <f t="array" ref="H230">_xll.SNL.Clients.Office.Excel.Functions.SPG($A230, "SP_TOTAL_REV", H$2)</f>
        <v>#PEND</v>
      </c>
      <c r="I230" s="4" t="str" cm="1">
        <f t="array" ref="I230">_xll.SNL.Clients.Office.Excel.Functions.SPG($A230, "SP_TOTAL_REV", I$2)</f>
        <v>#PEND</v>
      </c>
      <c r="J230" s="4" cm="1">
        <f t="array" ref="J230">_xll.SNL.Clients.Office.Excel.Functions.SPG($A230, "SP_TOTAL_REV", J$2)</f>
        <v>1961000</v>
      </c>
      <c r="K230" s="4" t="str" cm="1">
        <f t="array" ref="K230">_xll.SNL.Clients.Office.Excel.Functions.SPG($A230, "SP_TOTAL_REV", K$2)</f>
        <v>#PEND</v>
      </c>
      <c r="L230" s="4" t="str" cm="1">
        <f t="array" ref="L230">_xll.SNL.Clients.Office.Excel.Functions.SPG($A230, "SP_TOTAL_REV", L$2)</f>
        <v>#PEND</v>
      </c>
      <c r="M230" s="4" t="str" cm="1">
        <f t="array" ref="M230">_xll.SNL.Clients.Office.Excel.Functions.SPG($A230, "SP_TOTAL_REV", M$2)</f>
        <v>#PEND</v>
      </c>
      <c r="N230" s="4" cm="1">
        <f t="array" ref="N230">_xll.SNL.Clients.Office.Excel.Functions.SPG($A230, "SP_TOTAL_REV", N$2)</f>
        <v>1647000</v>
      </c>
      <c r="O230" s="4" t="str" cm="1">
        <f t="array" ref="O230">_xll.SNL.Clients.Office.Excel.Functions.SPG($A230, "SP_TOTAL_REV", O$2)</f>
        <v>#PEND</v>
      </c>
      <c r="P230" s="4" t="str" cm="1">
        <f t="array" ref="P230">_xll.SNL.Clients.Office.Excel.Functions.SPG($A230, "SP_TOTAL_REV", P$2)</f>
        <v>#PEND</v>
      </c>
      <c r="Q230" s="4" t="str" cm="1">
        <f t="array" ref="Q230">_xll.SNL.Clients.Office.Excel.Functions.SPG($A230, "SP_TOTAL_REV", Q$2)</f>
        <v>#PEND</v>
      </c>
      <c r="R230" s="4" cm="1">
        <f t="array" ref="R230">_xll.SNL.Clients.Office.Excel.Functions.SPG($A230, "SP_TOTAL_REV", R$2)</f>
        <v>1234000</v>
      </c>
      <c r="S230" s="4" t="str" cm="1">
        <f t="array" ref="S230">_xll.SNL.Clients.Office.Excel.Functions.SPG($A230, "SP_TOTAL_REV", S$2)</f>
        <v>#PEND</v>
      </c>
      <c r="T230" s="4" t="str" cm="1">
        <f t="array" ref="T230">_xll.SNL.Clients.Office.Excel.Functions.SPG($A230, "SP_TOTAL_REV", T$2)</f>
        <v>#PEND</v>
      </c>
      <c r="U230" s="4" t="str" cm="1">
        <f t="array" ref="U230">_xll.SNL.Clients.Office.Excel.Functions.SPG($A230, "SP_TOTAL_REV", U$2)</f>
        <v>#PEND</v>
      </c>
      <c r="V230" s="4" cm="1">
        <f t="array" ref="V230">_xll.SNL.Clients.Office.Excel.Functions.SPG($A230, "SP_TOTAL_REV", V$2)</f>
        <v>1152000</v>
      </c>
    </row>
    <row r="231" spans="1:22" x14ac:dyDescent="0.3">
      <c r="A231" t="s">
        <v>234</v>
      </c>
      <c r="B231" s="4" cm="1">
        <f t="array" ref="B231">_xll.SNL.Clients.Office.Excel.Functions.SPG($A231, "SP_TOTAL_REV", B$2)</f>
        <v>2749000</v>
      </c>
      <c r="C231" s="4" t="str" cm="1">
        <f t="array" ref="C231">_xll.SNL.Clients.Office.Excel.Functions.SPG($A231, "SP_TOTAL_REV", C$2)</f>
        <v>#PEND</v>
      </c>
      <c r="D231" s="4" t="str" cm="1">
        <f t="array" ref="D231">_xll.SNL.Clients.Office.Excel.Functions.SPG($A231, "SP_TOTAL_REV", D$2)</f>
        <v>#PEND</v>
      </c>
      <c r="E231" s="4" t="str" cm="1">
        <f t="array" ref="E231">_xll.SNL.Clients.Office.Excel.Functions.SPG($A231, "SP_TOTAL_REV", E$2)</f>
        <v>#PEND</v>
      </c>
      <c r="F231" s="4" cm="1">
        <f t="array" ref="F231">_xll.SNL.Clients.Office.Excel.Functions.SPG($A231, "SP_TOTAL_REV", F$2)</f>
        <v>2816000</v>
      </c>
      <c r="G231" s="4" t="str" cm="1">
        <f t="array" ref="G231">_xll.SNL.Clients.Office.Excel.Functions.SPG($A231, "SP_TOTAL_REV", G$2)</f>
        <v>#PEND</v>
      </c>
      <c r="H231" s="4" t="str" cm="1">
        <f t="array" ref="H231">_xll.SNL.Clients.Office.Excel.Functions.SPG($A231, "SP_TOTAL_REV", H$2)</f>
        <v>#PEND</v>
      </c>
      <c r="I231" s="4" t="str" cm="1">
        <f t="array" ref="I231">_xll.SNL.Clients.Office.Excel.Functions.SPG($A231, "SP_TOTAL_REV", I$2)</f>
        <v>#PEND</v>
      </c>
      <c r="J231" s="4" cm="1">
        <f t="array" ref="J231">_xll.SNL.Clients.Office.Excel.Functions.SPG($A231, "SP_TOTAL_REV", J$2)</f>
        <v>2626000</v>
      </c>
      <c r="K231" s="4" t="str" cm="1">
        <f t="array" ref="K231">_xll.SNL.Clients.Office.Excel.Functions.SPG($A231, "SP_TOTAL_REV", K$2)</f>
        <v>#PEND</v>
      </c>
      <c r="L231" s="4" t="str" cm="1">
        <f t="array" ref="L231">_xll.SNL.Clients.Office.Excel.Functions.SPG($A231, "SP_TOTAL_REV", L$2)</f>
        <v>#PEND</v>
      </c>
      <c r="M231" s="4" t="str" cm="1">
        <f t="array" ref="M231">_xll.SNL.Clients.Office.Excel.Functions.SPG($A231, "SP_TOTAL_REV", M$2)</f>
        <v>#PEND</v>
      </c>
      <c r="N231" s="4" cm="1">
        <f t="array" ref="N231">_xll.SNL.Clients.Office.Excel.Functions.SPG($A231, "SP_TOTAL_REV", N$2)</f>
        <v>2338000</v>
      </c>
      <c r="O231" s="4" t="str" cm="1">
        <f t="array" ref="O231">_xll.SNL.Clients.Office.Excel.Functions.SPG($A231, "SP_TOTAL_REV", O$2)</f>
        <v>#PEND</v>
      </c>
      <c r="P231" s="4" t="str" cm="1">
        <f t="array" ref="P231">_xll.SNL.Clients.Office.Excel.Functions.SPG($A231, "SP_TOTAL_REV", P$2)</f>
        <v>#PEND</v>
      </c>
      <c r="Q231" s="4" t="str" cm="1">
        <f t="array" ref="Q231">_xll.SNL.Clients.Office.Excel.Functions.SPG($A231, "SP_TOTAL_REV", Q$2)</f>
        <v>#PEND</v>
      </c>
      <c r="R231" s="4" cm="1">
        <f t="array" ref="R231">_xll.SNL.Clients.Office.Excel.Functions.SPG($A231, "SP_TOTAL_REV", R$2)</f>
        <v>2314000</v>
      </c>
      <c r="S231" s="4" t="str" cm="1">
        <f t="array" ref="S231">_xll.SNL.Clients.Office.Excel.Functions.SPG($A231, "SP_TOTAL_REV", S$2)</f>
        <v>#PEND</v>
      </c>
      <c r="T231" s="4" t="str" cm="1">
        <f t="array" ref="T231">_xll.SNL.Clients.Office.Excel.Functions.SPG($A231, "SP_TOTAL_REV", T$2)</f>
        <v>#PEND</v>
      </c>
      <c r="U231" s="4" t="str" cm="1">
        <f t="array" ref="U231">_xll.SNL.Clients.Office.Excel.Functions.SPG($A231, "SP_TOTAL_REV", U$2)</f>
        <v>#PEND</v>
      </c>
      <c r="V231" s="4" cm="1">
        <f t="array" ref="V231">_xll.SNL.Clients.Office.Excel.Functions.SPG($A231, "SP_TOTAL_REV", V$2)</f>
        <v>2219000</v>
      </c>
    </row>
    <row r="232" spans="1:22" x14ac:dyDescent="0.3">
      <c r="A232" t="s">
        <v>235</v>
      </c>
      <c r="B232" s="4" cm="1">
        <f t="array" ref="B232">_xll.SNL.Clients.Office.Excel.Functions.SPG($A232, "SP_TOTAL_REV", B$2)</f>
        <v>798200</v>
      </c>
      <c r="C232" s="4" t="str" cm="1">
        <f t="array" ref="C232">_xll.SNL.Clients.Office.Excel.Functions.SPG($A232, "SP_TOTAL_REV", C$2)</f>
        <v>#PEND</v>
      </c>
      <c r="D232" s="4" t="str" cm="1">
        <f t="array" ref="D232">_xll.SNL.Clients.Office.Excel.Functions.SPG($A232, "SP_TOTAL_REV", D$2)</f>
        <v>#PEND</v>
      </c>
      <c r="E232" s="4" t="str" cm="1">
        <f t="array" ref="E232">_xll.SNL.Clients.Office.Excel.Functions.SPG($A232, "SP_TOTAL_REV", E$2)</f>
        <v>#PEND</v>
      </c>
      <c r="F232" s="4" cm="1">
        <f t="array" ref="F232">_xll.SNL.Clients.Office.Excel.Functions.SPG($A232, "SP_TOTAL_REV", F$2)</f>
        <v>793400</v>
      </c>
      <c r="G232" s="4" t="str" cm="1">
        <f t="array" ref="G232">_xll.SNL.Clients.Office.Excel.Functions.SPG($A232, "SP_TOTAL_REV", G$2)</f>
        <v>#PEND</v>
      </c>
      <c r="H232" s="4" t="str" cm="1">
        <f t="array" ref="H232">_xll.SNL.Clients.Office.Excel.Functions.SPG($A232, "SP_TOTAL_REV", H$2)</f>
        <v>#PEND</v>
      </c>
      <c r="I232" s="4" t="str" cm="1">
        <f t="array" ref="I232">_xll.SNL.Clients.Office.Excel.Functions.SPG($A232, "SP_TOTAL_REV", I$2)</f>
        <v>#PEND</v>
      </c>
      <c r="J232" s="4" cm="1">
        <f t="array" ref="J232">_xll.SNL.Clients.Office.Excel.Functions.SPG($A232, "SP_TOTAL_REV", J$2)</f>
        <v>824000</v>
      </c>
      <c r="K232" s="4" t="str" cm="1">
        <f t="array" ref="K232">_xll.SNL.Clients.Office.Excel.Functions.SPG($A232, "SP_TOTAL_REV", K$2)</f>
        <v>#PEND</v>
      </c>
      <c r="L232" s="4" t="str" cm="1">
        <f t="array" ref="L232">_xll.SNL.Clients.Office.Excel.Functions.SPG($A232, "SP_TOTAL_REV", L$2)</f>
        <v>#PEND</v>
      </c>
      <c r="M232" s="4" t="str" cm="1">
        <f t="array" ref="M232">_xll.SNL.Clients.Office.Excel.Functions.SPG($A232, "SP_TOTAL_REV", M$2)</f>
        <v>#PEND</v>
      </c>
      <c r="N232" s="4" cm="1">
        <f t="array" ref="N232">_xll.SNL.Clients.Office.Excel.Functions.SPG($A232, "SP_TOTAL_REV", N$2)</f>
        <v>712000</v>
      </c>
      <c r="O232" s="4" t="str" cm="1">
        <f t="array" ref="O232">_xll.SNL.Clients.Office.Excel.Functions.SPG($A232, "SP_TOTAL_REV", O$2)</f>
        <v>#PEND</v>
      </c>
      <c r="P232" s="4" t="str" cm="1">
        <f t="array" ref="P232">_xll.SNL.Clients.Office.Excel.Functions.SPG($A232, "SP_TOTAL_REV", P$2)</f>
        <v>#PEND</v>
      </c>
      <c r="Q232" s="4" t="str" cm="1">
        <f t="array" ref="Q232">_xll.SNL.Clients.Office.Excel.Functions.SPG($A232, "SP_TOTAL_REV", Q$2)</f>
        <v>#PEND</v>
      </c>
      <c r="R232" s="4" cm="1">
        <f t="array" ref="R232">_xll.SNL.Clients.Office.Excel.Functions.SPG($A232, "SP_TOTAL_REV", R$2)</f>
        <v>581113</v>
      </c>
      <c r="S232" s="4" t="str" cm="1">
        <f t="array" ref="S232">_xll.SNL.Clients.Office.Excel.Functions.SPG($A232, "SP_TOTAL_REV", S$2)</f>
        <v>#PEND</v>
      </c>
      <c r="T232" s="4" t="str" cm="1">
        <f t="array" ref="T232">_xll.SNL.Clients.Office.Excel.Functions.SPG($A232, "SP_TOTAL_REV", T$2)</f>
        <v>#PEND</v>
      </c>
      <c r="U232" s="4" t="str" cm="1">
        <f t="array" ref="U232">_xll.SNL.Clients.Office.Excel.Functions.SPG($A232, "SP_TOTAL_REV", U$2)</f>
        <v>#PEND</v>
      </c>
      <c r="V232" s="4" cm="1">
        <f t="array" ref="V232">_xll.SNL.Clients.Office.Excel.Functions.SPG($A232, "SP_TOTAL_REV", V$2)</f>
        <v>624246</v>
      </c>
    </row>
    <row r="233" spans="1:22" x14ac:dyDescent="0.3">
      <c r="A233" t="s">
        <v>236</v>
      </c>
      <c r="B233" s="4" cm="1">
        <f t="array" ref="B233">_xll.SNL.Clients.Office.Excel.Functions.SPG($A233, "SP_TOTAL_REV", B$2)</f>
        <v>975543</v>
      </c>
      <c r="C233" s="4" t="str" cm="1">
        <f t="array" ref="C233">_xll.SNL.Clients.Office.Excel.Functions.SPG($A233, "SP_TOTAL_REV", C$2)</f>
        <v>#PEND</v>
      </c>
      <c r="D233" s="4" t="str" cm="1">
        <f t="array" ref="D233">_xll.SNL.Clients.Office.Excel.Functions.SPG($A233, "SP_TOTAL_REV", D$2)</f>
        <v>#PEND</v>
      </c>
      <c r="E233" s="4" t="str" cm="1">
        <f t="array" ref="E233">_xll.SNL.Clients.Office.Excel.Functions.SPG($A233, "SP_TOTAL_REV", E$2)</f>
        <v>#PEND</v>
      </c>
      <c r="F233" s="4" cm="1">
        <f t="array" ref="F233">_xll.SNL.Clients.Office.Excel.Functions.SPG($A233, "SP_TOTAL_REV", F$2)</f>
        <v>915527</v>
      </c>
      <c r="G233" s="4" t="str" cm="1">
        <f t="array" ref="G233">_xll.SNL.Clients.Office.Excel.Functions.SPG($A233, "SP_TOTAL_REV", G$2)</f>
        <v>#PEND</v>
      </c>
      <c r="H233" s="4" t="str" cm="1">
        <f t="array" ref="H233">_xll.SNL.Clients.Office.Excel.Functions.SPG($A233, "SP_TOTAL_REV", H$2)</f>
        <v>#PEND</v>
      </c>
      <c r="I233" s="4" t="str" cm="1">
        <f t="array" ref="I233">_xll.SNL.Clients.Office.Excel.Functions.SPG($A233, "SP_TOTAL_REV", I$2)</f>
        <v>#PEND</v>
      </c>
      <c r="J233" s="4" cm="1">
        <f t="array" ref="J233">_xll.SNL.Clients.Office.Excel.Functions.SPG($A233, "SP_TOTAL_REV", J$2)</f>
        <v>841661</v>
      </c>
      <c r="K233" s="4" t="str" cm="1">
        <f t="array" ref="K233">_xll.SNL.Clients.Office.Excel.Functions.SPG($A233, "SP_TOTAL_REV", K$2)</f>
        <v>#PEND</v>
      </c>
      <c r="L233" s="4" t="str" cm="1">
        <f t="array" ref="L233">_xll.SNL.Clients.Office.Excel.Functions.SPG($A233, "SP_TOTAL_REV", L$2)</f>
        <v>#PEND</v>
      </c>
      <c r="M233" s="4" t="str" cm="1">
        <f t="array" ref="M233">_xll.SNL.Clients.Office.Excel.Functions.SPG($A233, "SP_TOTAL_REV", M$2)</f>
        <v>#PEND</v>
      </c>
      <c r="N233" s="4" cm="1">
        <f t="array" ref="N233">_xll.SNL.Clients.Office.Excel.Functions.SPG($A233, "SP_TOTAL_REV", N$2)</f>
        <v>810421</v>
      </c>
      <c r="O233" s="4" t="str" cm="1">
        <f t="array" ref="O233">_xll.SNL.Clients.Office.Excel.Functions.SPG($A233, "SP_TOTAL_REV", O$2)</f>
        <v>#PEND</v>
      </c>
      <c r="P233" s="4" t="str" cm="1">
        <f t="array" ref="P233">_xll.SNL.Clients.Office.Excel.Functions.SPG($A233, "SP_TOTAL_REV", P$2)</f>
        <v>#PEND</v>
      </c>
      <c r="Q233" s="4" t="str" cm="1">
        <f t="array" ref="Q233">_xll.SNL.Clients.Office.Excel.Functions.SPG($A233, "SP_TOTAL_REV", Q$2)</f>
        <v>#PEND</v>
      </c>
      <c r="R233" s="4" cm="1">
        <f t="array" ref="R233">_xll.SNL.Clients.Office.Excel.Functions.SPG($A233, "SP_TOTAL_REV", R$2)</f>
        <v>721789</v>
      </c>
      <c r="S233" s="4" t="str" cm="1">
        <f t="array" ref="S233">_xll.SNL.Clients.Office.Excel.Functions.SPG($A233, "SP_TOTAL_REV", S$2)</f>
        <v>#PEND</v>
      </c>
      <c r="T233" s="4" t="str" cm="1">
        <f t="array" ref="T233">_xll.SNL.Clients.Office.Excel.Functions.SPG($A233, "SP_TOTAL_REV", T$2)</f>
        <v>#PEND</v>
      </c>
      <c r="U233" s="4" t="str" cm="1">
        <f t="array" ref="U233">_xll.SNL.Clients.Office.Excel.Functions.SPG($A233, "SP_TOTAL_REV", U$2)</f>
        <v>#PEND</v>
      </c>
      <c r="V233" s="4" cm="1">
        <f t="array" ref="V233">_xll.SNL.Clients.Office.Excel.Functions.SPG($A233, "SP_TOTAL_REV", V$2)</f>
        <v>605303</v>
      </c>
    </row>
    <row r="234" spans="1:22" x14ac:dyDescent="0.3">
      <c r="A234" t="s">
        <v>237</v>
      </c>
      <c r="B234" s="4" cm="1">
        <f t="array" ref="B234">_xll.SNL.Clients.Office.Excel.Functions.SPG($A234, "SP_TOTAL_REV", B$2)</f>
        <v>3966000</v>
      </c>
      <c r="C234" s="4" t="str" cm="1">
        <f t="array" ref="C234">_xll.SNL.Clients.Office.Excel.Functions.SPG($A234, "SP_TOTAL_REV", C$2)</f>
        <v>#PEND</v>
      </c>
      <c r="D234" s="4" t="str" cm="1">
        <f t="array" ref="D234">_xll.SNL.Clients.Office.Excel.Functions.SPG($A234, "SP_TOTAL_REV", D$2)</f>
        <v>#PEND</v>
      </c>
      <c r="E234" s="4" t="str" cm="1">
        <f t="array" ref="E234">_xll.SNL.Clients.Office.Excel.Functions.SPG($A234, "SP_TOTAL_REV", E$2)</f>
        <v>#PEND</v>
      </c>
      <c r="F234" s="4" cm="1">
        <f t="array" ref="F234">_xll.SNL.Clients.Office.Excel.Functions.SPG($A234, "SP_TOTAL_REV", F$2)</f>
        <v>4031000</v>
      </c>
      <c r="G234" s="4" t="str" cm="1">
        <f t="array" ref="G234">_xll.SNL.Clients.Office.Excel.Functions.SPG($A234, "SP_TOTAL_REV", G$2)</f>
        <v>#PEND</v>
      </c>
      <c r="H234" s="4" t="str" cm="1">
        <f t="array" ref="H234">_xll.SNL.Clients.Office.Excel.Functions.SPG($A234, "SP_TOTAL_REV", H$2)</f>
        <v>#PEND</v>
      </c>
      <c r="I234" s="4" t="str" cm="1">
        <f t="array" ref="I234">_xll.SNL.Clients.Office.Excel.Functions.SPG($A234, "SP_TOTAL_REV", I$2)</f>
        <v>#PEND</v>
      </c>
      <c r="J234" s="4" cm="1">
        <f t="array" ref="J234">_xll.SNL.Clients.Office.Excel.Functions.SPG($A234, "SP_TOTAL_REV", J$2)</f>
        <v>4011000</v>
      </c>
      <c r="K234" s="4" t="str" cm="1">
        <f t="array" ref="K234">_xll.SNL.Clients.Office.Excel.Functions.SPG($A234, "SP_TOTAL_REV", K$2)</f>
        <v>#PEND</v>
      </c>
      <c r="L234" s="4" t="str" cm="1">
        <f t="array" ref="L234">_xll.SNL.Clients.Office.Excel.Functions.SPG($A234, "SP_TOTAL_REV", L$2)</f>
        <v>#PEND</v>
      </c>
      <c r="M234" s="4" t="str" cm="1">
        <f t="array" ref="M234">_xll.SNL.Clients.Office.Excel.Functions.SPG($A234, "SP_TOTAL_REV", M$2)</f>
        <v>#PEND</v>
      </c>
      <c r="N234" s="4" cm="1">
        <f t="array" ref="N234">_xll.SNL.Clients.Office.Excel.Functions.SPG($A234, "SP_TOTAL_REV", N$2)</f>
        <v>3556000</v>
      </c>
      <c r="O234" s="4" t="str" cm="1">
        <f t="array" ref="O234">_xll.SNL.Clients.Office.Excel.Functions.SPG($A234, "SP_TOTAL_REV", O$2)</f>
        <v>#PEND</v>
      </c>
      <c r="P234" s="4" t="str" cm="1">
        <f t="array" ref="P234">_xll.SNL.Clients.Office.Excel.Functions.SPG($A234, "SP_TOTAL_REV", P$2)</f>
        <v>#PEND</v>
      </c>
      <c r="Q234" s="4" t="str" cm="1">
        <f t="array" ref="Q234">_xll.SNL.Clients.Office.Excel.Functions.SPG($A234, "SP_TOTAL_REV", Q$2)</f>
        <v>#PEND</v>
      </c>
      <c r="R234" s="4" cm="1">
        <f t="array" ref="R234">_xll.SNL.Clients.Office.Excel.Functions.SPG($A234, "SP_TOTAL_REV", R$2)</f>
        <v>3307000</v>
      </c>
      <c r="S234" s="4" t="str" cm="1">
        <f t="array" ref="S234">_xll.SNL.Clients.Office.Excel.Functions.SPG($A234, "SP_TOTAL_REV", S$2)</f>
        <v>#PEND</v>
      </c>
      <c r="T234" s="4" t="str" cm="1">
        <f t="array" ref="T234">_xll.SNL.Clients.Office.Excel.Functions.SPG($A234, "SP_TOTAL_REV", T$2)</f>
        <v>#PEND</v>
      </c>
      <c r="U234" s="4" t="str" cm="1">
        <f t="array" ref="U234">_xll.SNL.Clients.Office.Excel.Functions.SPG($A234, "SP_TOTAL_REV", U$2)</f>
        <v>#PEND</v>
      </c>
      <c r="V234" s="4" cm="1">
        <f t="array" ref="V234">_xll.SNL.Clients.Office.Excel.Functions.SPG($A234, "SP_TOTAL_REV", V$2)</f>
        <v>3479000</v>
      </c>
    </row>
    <row r="235" spans="1:22" x14ac:dyDescent="0.3">
      <c r="A235" t="s">
        <v>238</v>
      </c>
      <c r="B235" s="4" cm="1">
        <f t="array" ref="B235">_xll.SNL.Clients.Office.Excel.Functions.SPG($A235, "SP_TOTAL_REV", B$2)</f>
        <v>1137871</v>
      </c>
      <c r="C235" s="4" t="str" cm="1">
        <f t="array" ref="C235">_xll.SNL.Clients.Office.Excel.Functions.SPG($A235, "SP_TOTAL_REV", C$2)</f>
        <v>#PEND</v>
      </c>
      <c r="D235" s="4" t="str" cm="1">
        <f t="array" ref="D235">_xll.SNL.Clients.Office.Excel.Functions.SPG($A235, "SP_TOTAL_REV", D$2)</f>
        <v>#PEND</v>
      </c>
      <c r="E235" s="4" t="str" cm="1">
        <f t="array" ref="E235">_xll.SNL.Clients.Office.Excel.Functions.SPG($A235, "SP_TOTAL_REV", E$2)</f>
        <v>#PEND</v>
      </c>
      <c r="F235" s="4" cm="1">
        <f t="array" ref="F235">_xll.SNL.Clients.Office.Excel.Functions.SPG($A235, "SP_TOTAL_REV", F$2)</f>
        <v>919025</v>
      </c>
      <c r="G235" s="4" t="str" cm="1">
        <f t="array" ref="G235">_xll.SNL.Clients.Office.Excel.Functions.SPG($A235, "SP_TOTAL_REV", G$2)</f>
        <v>#PEND</v>
      </c>
      <c r="H235" s="4" t="str" cm="1">
        <f t="array" ref="H235">_xll.SNL.Clients.Office.Excel.Functions.SPG($A235, "SP_TOTAL_REV", H$2)</f>
        <v>#PEND</v>
      </c>
      <c r="I235" s="4" t="str" cm="1">
        <f t="array" ref="I235">_xll.SNL.Clients.Office.Excel.Functions.SPG($A235, "SP_TOTAL_REV", I$2)</f>
        <v>#PEND</v>
      </c>
      <c r="J235" s="4" cm="1">
        <f t="array" ref="J235">_xll.SNL.Clients.Office.Excel.Functions.SPG($A235, "SP_TOTAL_REV", J$2)</f>
        <v>823303</v>
      </c>
      <c r="K235" s="4" t="str" cm="1">
        <f t="array" ref="K235">_xll.SNL.Clients.Office.Excel.Functions.SPG($A235, "SP_TOTAL_REV", K$2)</f>
        <v>#PEND</v>
      </c>
      <c r="L235" s="4" t="str" cm="1">
        <f t="array" ref="L235">_xll.SNL.Clients.Office.Excel.Functions.SPG($A235, "SP_TOTAL_REV", L$2)</f>
        <v>#PEND</v>
      </c>
      <c r="M235" s="4" t="str" cm="1">
        <f t="array" ref="M235">_xll.SNL.Clients.Office.Excel.Functions.SPG($A235, "SP_TOTAL_REV", M$2)</f>
        <v>#PEND</v>
      </c>
      <c r="N235" s="4" cm="1">
        <f t="array" ref="N235">_xll.SNL.Clients.Office.Excel.Functions.SPG($A235, "SP_TOTAL_REV", N$2)</f>
        <v>812987</v>
      </c>
      <c r="O235" s="4" t="str" cm="1">
        <f t="array" ref="O235">_xll.SNL.Clients.Office.Excel.Functions.SPG($A235, "SP_TOTAL_REV", O$2)</f>
        <v>#PEND</v>
      </c>
      <c r="P235" s="4" t="str" cm="1">
        <f t="array" ref="P235">_xll.SNL.Clients.Office.Excel.Functions.SPG($A235, "SP_TOTAL_REV", P$2)</f>
        <v>#PEND</v>
      </c>
      <c r="Q235" s="4" t="str" cm="1">
        <f t="array" ref="Q235">_xll.SNL.Clients.Office.Excel.Functions.SPG($A235, "SP_TOTAL_REV", Q$2)</f>
        <v>#PEND</v>
      </c>
      <c r="R235" s="4" cm="1">
        <f t="array" ref="R235">_xll.SNL.Clients.Office.Excel.Functions.SPG($A235, "SP_TOTAL_REV", R$2)</f>
        <v>620643</v>
      </c>
      <c r="S235" s="4" t="str" cm="1">
        <f t="array" ref="S235">_xll.SNL.Clients.Office.Excel.Functions.SPG($A235, "SP_TOTAL_REV", S$2)</f>
        <v>#PEND</v>
      </c>
      <c r="T235" s="4" t="str" cm="1">
        <f t="array" ref="T235">_xll.SNL.Clients.Office.Excel.Functions.SPG($A235, "SP_TOTAL_REV", T$2)</f>
        <v>#PEND</v>
      </c>
      <c r="U235" s="4" t="str" cm="1">
        <f t="array" ref="U235">_xll.SNL.Clients.Office.Excel.Functions.SPG($A235, "SP_TOTAL_REV", U$2)</f>
        <v>#PEND</v>
      </c>
      <c r="V235" s="4" cm="1">
        <f t="array" ref="V235">_xll.SNL.Clients.Office.Excel.Functions.SPG($A235, "SP_TOTAL_REV", V$2)</f>
        <v>551581</v>
      </c>
    </row>
    <row r="236" spans="1:22" x14ac:dyDescent="0.3">
      <c r="A236" t="s">
        <v>239</v>
      </c>
      <c r="B236" s="4" cm="1">
        <f t="array" ref="B236">_xll.SNL.Clients.Office.Excel.Functions.SPG($A236, "SP_TOTAL_REV", B$2)</f>
        <v>1861000</v>
      </c>
      <c r="C236" s="4" t="str" cm="1">
        <f t="array" ref="C236">_xll.SNL.Clients.Office.Excel.Functions.SPG($A236, "SP_TOTAL_REV", C$2)</f>
        <v>#PEND</v>
      </c>
      <c r="D236" s="4" t="str" cm="1">
        <f t="array" ref="D236">_xll.SNL.Clients.Office.Excel.Functions.SPG($A236, "SP_TOTAL_REV", D$2)</f>
        <v>#PEND</v>
      </c>
      <c r="E236" s="4" t="str" cm="1">
        <f t="array" ref="E236">_xll.SNL.Clients.Office.Excel.Functions.SPG($A236, "SP_TOTAL_REV", E$2)</f>
        <v>#PEND</v>
      </c>
      <c r="F236" s="4" cm="1">
        <f t="array" ref="F236">_xll.SNL.Clients.Office.Excel.Functions.SPG($A236, "SP_TOTAL_REV", F$2)</f>
        <v>1738900</v>
      </c>
      <c r="G236" s="4" t="str" cm="1">
        <f t="array" ref="G236">_xll.SNL.Clients.Office.Excel.Functions.SPG($A236, "SP_TOTAL_REV", G$2)</f>
        <v>#PEND</v>
      </c>
      <c r="H236" s="4" t="str" cm="1">
        <f t="array" ref="H236">_xll.SNL.Clients.Office.Excel.Functions.SPG($A236, "SP_TOTAL_REV", H$2)</f>
        <v>#PEND</v>
      </c>
      <c r="I236" s="4" t="str" cm="1">
        <f t="array" ref="I236">_xll.SNL.Clients.Office.Excel.Functions.SPG($A236, "SP_TOTAL_REV", I$2)</f>
        <v>#PEND</v>
      </c>
      <c r="J236" s="4" cm="1">
        <f t="array" ref="J236">_xll.SNL.Clients.Office.Excel.Functions.SPG($A236, "SP_TOTAL_REV", J$2)</f>
        <v>1515700</v>
      </c>
      <c r="K236" s="4" t="str" cm="1">
        <f t="array" ref="K236">_xll.SNL.Clients.Office.Excel.Functions.SPG($A236, "SP_TOTAL_REV", K$2)</f>
        <v>#PEND</v>
      </c>
      <c r="L236" s="4" t="str" cm="1">
        <f t="array" ref="L236">_xll.SNL.Clients.Office.Excel.Functions.SPG($A236, "SP_TOTAL_REV", L$2)</f>
        <v>#PEND</v>
      </c>
      <c r="M236" s="4" t="str" cm="1">
        <f t="array" ref="M236">_xll.SNL.Clients.Office.Excel.Functions.SPG($A236, "SP_TOTAL_REV", M$2)</f>
        <v>#PEND</v>
      </c>
      <c r="N236" s="4" cm="1">
        <f t="array" ref="N236">_xll.SNL.Clients.Office.Excel.Functions.SPG($A236, "SP_TOTAL_REV", N$2)</f>
        <v>1325000</v>
      </c>
      <c r="O236" s="4" t="str" cm="1">
        <f t="array" ref="O236">_xll.SNL.Clients.Office.Excel.Functions.SPG($A236, "SP_TOTAL_REV", O$2)</f>
        <v>#PEND</v>
      </c>
      <c r="P236" s="4" t="str" cm="1">
        <f t="array" ref="P236">_xll.SNL.Clients.Office.Excel.Functions.SPG($A236, "SP_TOTAL_REV", P$2)</f>
        <v>#PEND</v>
      </c>
      <c r="Q236" s="4" t="str" cm="1">
        <f t="array" ref="Q236">_xll.SNL.Clients.Office.Excel.Functions.SPG($A236, "SP_TOTAL_REV", Q$2)</f>
        <v>#PEND</v>
      </c>
      <c r="R236" s="4" cm="1">
        <f t="array" ref="R236">_xll.SNL.Clients.Office.Excel.Functions.SPG($A236, "SP_TOTAL_REV", R$2)</f>
        <v>1112500</v>
      </c>
      <c r="S236" s="4" t="str" cm="1">
        <f t="array" ref="S236">_xll.SNL.Clients.Office.Excel.Functions.SPG($A236, "SP_TOTAL_REV", S$2)</f>
        <v>#PEND</v>
      </c>
      <c r="T236" s="4" t="str" cm="1">
        <f t="array" ref="T236">_xll.SNL.Clients.Office.Excel.Functions.SPG($A236, "SP_TOTAL_REV", T$2)</f>
        <v>#PEND</v>
      </c>
      <c r="U236" s="4" t="str" cm="1">
        <f t="array" ref="U236">_xll.SNL.Clients.Office.Excel.Functions.SPG($A236, "SP_TOTAL_REV", U$2)</f>
        <v>#PEND</v>
      </c>
      <c r="V236" s="4" cm="1">
        <f t="array" ref="V236">_xll.SNL.Clients.Office.Excel.Functions.SPG($A236, "SP_TOTAL_REV", V$2)</f>
        <v>596700</v>
      </c>
    </row>
    <row r="237" spans="1:22" x14ac:dyDescent="0.3">
      <c r="A237" t="s">
        <v>240</v>
      </c>
      <c r="B237" s="4" cm="1">
        <f t="array" ref="B237">_xll.SNL.Clients.Office.Excel.Functions.SPG($A237, "SP_TOTAL_REV", B$2)</f>
        <v>543900</v>
      </c>
      <c r="C237" s="4" t="str" cm="1">
        <f t="array" ref="C237">_xll.SNL.Clients.Office.Excel.Functions.SPG($A237, "SP_TOTAL_REV", C$2)</f>
        <v>#PEND</v>
      </c>
      <c r="D237" s="4" t="str" cm="1">
        <f t="array" ref="D237">_xll.SNL.Clients.Office.Excel.Functions.SPG($A237, "SP_TOTAL_REV", D$2)</f>
        <v>#PEND</v>
      </c>
      <c r="E237" s="4" t="str" cm="1">
        <f t="array" ref="E237">_xll.SNL.Clients.Office.Excel.Functions.SPG($A237, "SP_TOTAL_REV", E$2)</f>
        <v>#PEND</v>
      </c>
      <c r="F237" s="4" cm="1">
        <f t="array" ref="F237">_xll.SNL.Clients.Office.Excel.Functions.SPG($A237, "SP_TOTAL_REV", F$2)</f>
        <v>432700</v>
      </c>
      <c r="G237" s="4" t="str" cm="1">
        <f t="array" ref="G237">_xll.SNL.Clients.Office.Excel.Functions.SPG($A237, "SP_TOTAL_REV", G$2)</f>
        <v>#PEND</v>
      </c>
      <c r="H237" s="4" t="str" cm="1">
        <f t="array" ref="H237">_xll.SNL.Clients.Office.Excel.Functions.SPG($A237, "SP_TOTAL_REV", H$2)</f>
        <v>#PEND</v>
      </c>
      <c r="I237" s="4" t="str" cm="1">
        <f t="array" ref="I237">_xll.SNL.Clients.Office.Excel.Functions.SPG($A237, "SP_TOTAL_REV", I$2)</f>
        <v>#PEND</v>
      </c>
      <c r="J237" s="4" cm="1">
        <f t="array" ref="J237">_xll.SNL.Clients.Office.Excel.Functions.SPG($A237, "SP_TOTAL_REV", J$2)</f>
        <v>340800</v>
      </c>
      <c r="K237" s="4" t="str" cm="1">
        <f t="array" ref="K237">_xll.SNL.Clients.Office.Excel.Functions.SPG($A237, "SP_TOTAL_REV", K$2)</f>
        <v>#PEND</v>
      </c>
      <c r="L237" s="4" t="str" cm="1">
        <f t="array" ref="L237">_xll.SNL.Clients.Office.Excel.Functions.SPG($A237, "SP_TOTAL_REV", L$2)</f>
        <v>#PEND</v>
      </c>
      <c r="M237" s="4" t="str" cm="1">
        <f t="array" ref="M237">_xll.SNL.Clients.Office.Excel.Functions.SPG($A237, "SP_TOTAL_REV", M$2)</f>
        <v>#PEND</v>
      </c>
      <c r="N237" s="4" cm="1">
        <f t="array" ref="N237">_xll.SNL.Clients.Office.Excel.Functions.SPG($A237, "SP_TOTAL_REV", N$2)</f>
        <v>275600</v>
      </c>
      <c r="O237" s="4" t="str" cm="1">
        <f t="array" ref="O237">_xll.SNL.Clients.Office.Excel.Functions.SPG($A237, "SP_TOTAL_REV", O$2)</f>
        <v>#PEND</v>
      </c>
      <c r="P237" s="4" t="str" cm="1">
        <f t="array" ref="P237">_xll.SNL.Clients.Office.Excel.Functions.SPG($A237, "SP_TOTAL_REV", P$2)</f>
        <v>#PEND</v>
      </c>
      <c r="Q237" s="4" t="str" cm="1">
        <f t="array" ref="Q237">_xll.SNL.Clients.Office.Excel.Functions.SPG($A237, "SP_TOTAL_REV", Q$2)</f>
        <v>#PEND</v>
      </c>
      <c r="R237" s="4" cm="1">
        <f t="array" ref="R237">_xll.SNL.Clients.Office.Excel.Functions.SPG($A237, "SP_TOTAL_REV", R$2)</f>
        <v>234000</v>
      </c>
      <c r="S237" s="4" t="str" cm="1">
        <f t="array" ref="S237">_xll.SNL.Clients.Office.Excel.Functions.SPG($A237, "SP_TOTAL_REV", S$2)</f>
        <v>#PEND</v>
      </c>
      <c r="T237" s="4" t="str" cm="1">
        <f t="array" ref="T237">_xll.SNL.Clients.Office.Excel.Functions.SPG($A237, "SP_TOTAL_REV", T$2)</f>
        <v>#PEND</v>
      </c>
      <c r="U237" s="4" t="str" cm="1">
        <f t="array" ref="U237">_xll.SNL.Clients.Office.Excel.Functions.SPG($A237, "SP_TOTAL_REV", U$2)</f>
        <v>#PEND</v>
      </c>
      <c r="V237" s="4" cm="1">
        <f t="array" ref="V237">_xll.SNL.Clients.Office.Excel.Functions.SPG($A237, "SP_TOTAL_REV", V$2)</f>
        <v>192100</v>
      </c>
    </row>
    <row r="238" spans="1:22" x14ac:dyDescent="0.3">
      <c r="A238" t="s">
        <v>241</v>
      </c>
      <c r="B238" s="4" cm="1">
        <f t="array" ref="B238">_xll.SNL.Clients.Office.Excel.Functions.SPG($A238, "SP_TOTAL_REV", B$2)</f>
        <v>13284000</v>
      </c>
      <c r="C238" s="4" t="str" cm="1">
        <f t="array" ref="C238">_xll.SNL.Clients.Office.Excel.Functions.SPG($A238, "SP_TOTAL_REV", C$2)</f>
        <v>#PEND</v>
      </c>
      <c r="D238" s="4" t="str" cm="1">
        <f t="array" ref="D238">_xll.SNL.Clients.Office.Excel.Functions.SPG($A238, "SP_TOTAL_REV", D$2)</f>
        <v>#PEND</v>
      </c>
      <c r="E238" s="4" t="str" cm="1">
        <f t="array" ref="E238">_xll.SNL.Clients.Office.Excel.Functions.SPG($A238, "SP_TOTAL_REV", E$2)</f>
        <v>#PEND</v>
      </c>
      <c r="F238" s="4" cm="1">
        <f t="array" ref="F238">_xll.SNL.Clients.Office.Excel.Functions.SPG($A238, "SP_TOTAL_REV", F$2)</f>
        <v>14158000</v>
      </c>
      <c r="G238" s="4" t="str" cm="1">
        <f t="array" ref="G238">_xll.SNL.Clients.Office.Excel.Functions.SPG($A238, "SP_TOTAL_REV", G$2)</f>
        <v>#PEND</v>
      </c>
      <c r="H238" s="4" t="str" cm="1">
        <f t="array" ref="H238">_xll.SNL.Clients.Office.Excel.Functions.SPG($A238, "SP_TOTAL_REV", H$2)</f>
        <v>#PEND</v>
      </c>
      <c r="I238" s="4" t="str" cm="1">
        <f t="array" ref="I238">_xll.SNL.Clients.Office.Excel.Functions.SPG($A238, "SP_TOTAL_REV", I$2)</f>
        <v>#PEND</v>
      </c>
      <c r="J238" s="4" cm="1">
        <f t="array" ref="J238">_xll.SNL.Clients.Office.Excel.Functions.SPG($A238, "SP_TOTAL_REV", J$2)</f>
        <v>15338000</v>
      </c>
      <c r="K238" s="4" t="str" cm="1">
        <f t="array" ref="K238">_xll.SNL.Clients.Office.Excel.Functions.SPG($A238, "SP_TOTAL_REV", K$2)</f>
        <v>#PEND</v>
      </c>
      <c r="L238" s="4" t="str" cm="1">
        <f t="array" ref="L238">_xll.SNL.Clients.Office.Excel.Functions.SPG($A238, "SP_TOTAL_REV", L$2)</f>
        <v>#PEND</v>
      </c>
      <c r="M238" s="4" t="str" cm="1">
        <f t="array" ref="M238">_xll.SNL.Clients.Office.Excel.Functions.SPG($A238, "SP_TOTAL_REV", M$2)</f>
        <v>#PEND</v>
      </c>
      <c r="N238" s="4" cm="1">
        <f t="array" ref="N238">_xll.SNL.Clients.Office.Excel.Functions.SPG($A238, "SP_TOTAL_REV", N$2)</f>
        <v>19192000</v>
      </c>
      <c r="O238" s="4" t="str" cm="1">
        <f t="array" ref="O238">_xll.SNL.Clients.Office.Excel.Functions.SPG($A238, "SP_TOTAL_REV", O$2)</f>
        <v>#PEND</v>
      </c>
      <c r="P238" s="4" t="str" cm="1">
        <f t="array" ref="P238">_xll.SNL.Clients.Office.Excel.Functions.SPG($A238, "SP_TOTAL_REV", P$2)</f>
        <v>#PEND</v>
      </c>
      <c r="Q238" s="4" t="str" cm="1">
        <f t="array" ref="Q238">_xll.SNL.Clients.Office.Excel.Functions.SPG($A238, "SP_TOTAL_REV", Q$2)</f>
        <v>#PEND</v>
      </c>
      <c r="R238" s="4" cm="1">
        <f t="array" ref="R238">_xll.SNL.Clients.Office.Excel.Functions.SPG($A238, "SP_TOTAL_REV", R$2)</f>
        <v>18333000</v>
      </c>
      <c r="S238" s="4" t="str" cm="1">
        <f t="array" ref="S238">_xll.SNL.Clients.Office.Excel.Functions.SPG($A238, "SP_TOTAL_REV", S$2)</f>
        <v>#PEND</v>
      </c>
      <c r="T238" s="4" t="str" cm="1">
        <f t="array" ref="T238">_xll.SNL.Clients.Office.Excel.Functions.SPG($A238, "SP_TOTAL_REV", T$2)</f>
        <v>#PEND</v>
      </c>
      <c r="U238" s="4" t="str" cm="1">
        <f t="array" ref="U238">_xll.SNL.Clients.Office.Excel.Functions.SPG($A238, "SP_TOTAL_REV", U$2)</f>
        <v>#PEND</v>
      </c>
      <c r="V238" s="4" cm="1">
        <f t="array" ref="V238">_xll.SNL.Clients.Office.Excel.Functions.SPG($A238, "SP_TOTAL_REV", V$2)</f>
        <v>19190000</v>
      </c>
    </row>
    <row r="239" spans="1:22" x14ac:dyDescent="0.3">
      <c r="A239" t="s">
        <v>242</v>
      </c>
      <c r="B239" s="4" cm="1">
        <f t="array" ref="B239">_xll.SNL.Clients.Office.Excel.Functions.SPG($A239, "SP_TOTAL_REV", B$2)</f>
        <v>2349000</v>
      </c>
      <c r="C239" s="4" t="str" cm="1">
        <f t="array" ref="C239">_xll.SNL.Clients.Office.Excel.Functions.SPG($A239, "SP_TOTAL_REV", C$2)</f>
        <v>#PEND</v>
      </c>
      <c r="D239" s="4" t="str" cm="1">
        <f t="array" ref="D239">_xll.SNL.Clients.Office.Excel.Functions.SPG($A239, "SP_TOTAL_REV", D$2)</f>
        <v>#PEND</v>
      </c>
      <c r="E239" s="4" t="str" cm="1">
        <f t="array" ref="E239">_xll.SNL.Clients.Office.Excel.Functions.SPG($A239, "SP_TOTAL_REV", E$2)</f>
        <v>#PEND</v>
      </c>
      <c r="F239" s="4" cm="1">
        <f t="array" ref="F239">_xll.SNL.Clients.Office.Excel.Functions.SPG($A239, "SP_TOTAL_REV", F$2)</f>
        <v>2003000</v>
      </c>
      <c r="G239" s="4" t="str" cm="1">
        <f t="array" ref="G239">_xll.SNL.Clients.Office.Excel.Functions.SPG($A239, "SP_TOTAL_REV", G$2)</f>
        <v>#PEND</v>
      </c>
      <c r="H239" s="4" t="str" cm="1">
        <f t="array" ref="H239">_xll.SNL.Clients.Office.Excel.Functions.SPG($A239, "SP_TOTAL_REV", H$2)</f>
        <v>#PEND</v>
      </c>
      <c r="I239" s="4" t="str" cm="1">
        <f t="array" ref="I239">_xll.SNL.Clients.Office.Excel.Functions.SPG($A239, "SP_TOTAL_REV", I$2)</f>
        <v>#PEND</v>
      </c>
      <c r="J239" s="4" cm="1">
        <f t="array" ref="J239">_xll.SNL.Clients.Office.Excel.Functions.SPG($A239, "SP_TOTAL_REV", J$2)</f>
        <v>1811000</v>
      </c>
      <c r="K239" s="4" t="str" cm="1">
        <f t="array" ref="K239">_xll.SNL.Clients.Office.Excel.Functions.SPG($A239, "SP_TOTAL_REV", K$2)</f>
        <v>#PEND</v>
      </c>
      <c r="L239" s="4" t="str" cm="1">
        <f t="array" ref="L239">_xll.SNL.Clients.Office.Excel.Functions.SPG($A239, "SP_TOTAL_REV", L$2)</f>
        <v>#PEND</v>
      </c>
      <c r="M239" s="4" t="str" cm="1">
        <f t="array" ref="M239">_xll.SNL.Clients.Office.Excel.Functions.SPG($A239, "SP_TOTAL_REV", M$2)</f>
        <v>#PEND</v>
      </c>
      <c r="N239" s="4" cm="1">
        <f t="array" ref="N239">_xll.SNL.Clients.Office.Excel.Functions.SPG($A239, "SP_TOTAL_REV", N$2)</f>
        <v>1802000</v>
      </c>
      <c r="O239" s="4" t="str" cm="1">
        <f t="array" ref="O239">_xll.SNL.Clients.Office.Excel.Functions.SPG($A239, "SP_TOTAL_REV", O$2)</f>
        <v>#PEND</v>
      </c>
      <c r="P239" s="4" t="str" cm="1">
        <f t="array" ref="P239">_xll.SNL.Clients.Office.Excel.Functions.SPG($A239, "SP_TOTAL_REV", P$2)</f>
        <v>#PEND</v>
      </c>
      <c r="Q239" s="4" t="str" cm="1">
        <f t="array" ref="Q239">_xll.SNL.Clients.Office.Excel.Functions.SPG($A239, "SP_TOTAL_REV", Q$2)</f>
        <v>#PEND</v>
      </c>
      <c r="R239" s="4" cm="1">
        <f t="array" ref="R239">_xll.SNL.Clients.Office.Excel.Functions.SPG($A239, "SP_TOTAL_REV", R$2)</f>
        <v>1411000</v>
      </c>
      <c r="S239" s="4" t="str" cm="1">
        <f t="array" ref="S239">_xll.SNL.Clients.Office.Excel.Functions.SPG($A239, "SP_TOTAL_REV", S$2)</f>
        <v>#PEND</v>
      </c>
      <c r="T239" s="4" t="str" cm="1">
        <f t="array" ref="T239">_xll.SNL.Clients.Office.Excel.Functions.SPG($A239, "SP_TOTAL_REV", T$2)</f>
        <v>#PEND</v>
      </c>
      <c r="U239" s="4" t="str" cm="1">
        <f t="array" ref="U239">_xll.SNL.Clients.Office.Excel.Functions.SPG($A239, "SP_TOTAL_REV", U$2)</f>
        <v>#PEND</v>
      </c>
      <c r="V239" s="4" cm="1">
        <f t="array" ref="V239">_xll.SNL.Clients.Office.Excel.Functions.SPG($A239, "SP_TOTAL_REV", V$2)</f>
        <v>1336000</v>
      </c>
    </row>
    <row r="240" spans="1:22" x14ac:dyDescent="0.3">
      <c r="A240" t="s">
        <v>243</v>
      </c>
      <c r="B240" s="4" cm="1">
        <f t="array" ref="B240">_xll.SNL.Clients.Office.Excel.Functions.SPG($A240, "SP_TOTAL_REV", B$2)</f>
        <v>14967000</v>
      </c>
      <c r="C240" s="4" t="str" cm="1">
        <f t="array" ref="C240">_xll.SNL.Clients.Office.Excel.Functions.SPG($A240, "SP_TOTAL_REV", C$2)</f>
        <v>#PEND</v>
      </c>
      <c r="D240" s="4" t="str" cm="1">
        <f t="array" ref="D240">_xll.SNL.Clients.Office.Excel.Functions.SPG($A240, "SP_TOTAL_REV", D$2)</f>
        <v>#PEND</v>
      </c>
      <c r="E240" s="4" t="str" cm="1">
        <f t="array" ref="E240">_xll.SNL.Clients.Office.Excel.Functions.SPG($A240, "SP_TOTAL_REV", E$2)</f>
        <v>#PEND</v>
      </c>
      <c r="F240" s="4" cm="1">
        <f t="array" ref="F240">_xll.SNL.Clients.Office.Excel.Functions.SPG($A240, "SP_TOTAL_REV", F$2)</f>
        <v>14752000</v>
      </c>
      <c r="G240" s="4" t="str" cm="1">
        <f t="array" ref="G240">_xll.SNL.Clients.Office.Excel.Functions.SPG($A240, "SP_TOTAL_REV", G$2)</f>
        <v>#PEND</v>
      </c>
      <c r="H240" s="4" t="str" cm="1">
        <f t="array" ref="H240">_xll.SNL.Clients.Office.Excel.Functions.SPG($A240, "SP_TOTAL_REV", H$2)</f>
        <v>#PEND</v>
      </c>
      <c r="I240" s="4" t="str" cm="1">
        <f t="array" ref="I240">_xll.SNL.Clients.Office.Excel.Functions.SPG($A240, "SP_TOTAL_REV", I$2)</f>
        <v>#PEND</v>
      </c>
      <c r="J240" s="4" cm="1">
        <f t="array" ref="J240">_xll.SNL.Clients.Office.Excel.Functions.SPG($A240, "SP_TOTAL_REV", J$2)</f>
        <v>14106000</v>
      </c>
      <c r="K240" s="4" t="str" cm="1">
        <f t="array" ref="K240">_xll.SNL.Clients.Office.Excel.Functions.SPG($A240, "SP_TOTAL_REV", K$2)</f>
        <v>#PEND</v>
      </c>
      <c r="L240" s="4" t="str" cm="1">
        <f t="array" ref="L240">_xll.SNL.Clients.Office.Excel.Functions.SPG($A240, "SP_TOTAL_REV", L$2)</f>
        <v>#PEND</v>
      </c>
      <c r="M240" s="4" t="str" cm="1">
        <f t="array" ref="M240">_xll.SNL.Clients.Office.Excel.Functions.SPG($A240, "SP_TOTAL_REV", M$2)</f>
        <v>#PEND</v>
      </c>
      <c r="N240" s="4" cm="1">
        <f t="array" ref="N240">_xll.SNL.Clients.Office.Excel.Functions.SPG($A240, "SP_TOTAL_REV", N$2)</f>
        <v>13251000</v>
      </c>
      <c r="O240" s="4" t="str" cm="1">
        <f t="array" ref="O240">_xll.SNL.Clients.Office.Excel.Functions.SPG($A240, "SP_TOTAL_REV", O$2)</f>
        <v>#PEND</v>
      </c>
      <c r="P240" s="4" t="str" cm="1">
        <f t="array" ref="P240">_xll.SNL.Clients.Office.Excel.Functions.SPG($A240, "SP_TOTAL_REV", P$2)</f>
        <v>#PEND</v>
      </c>
      <c r="Q240" s="4" t="str" cm="1">
        <f t="array" ref="Q240">_xll.SNL.Clients.Office.Excel.Functions.SPG($A240, "SP_TOTAL_REV", Q$2)</f>
        <v>#PEND</v>
      </c>
      <c r="R240" s="4" cm="1">
        <f t="array" ref="R240">_xll.SNL.Clients.Office.Excel.Functions.SPG($A240, "SP_TOTAL_REV", R$2)</f>
        <v>17561000</v>
      </c>
      <c r="S240" s="4" t="str" cm="1">
        <f t="array" ref="S240">_xll.SNL.Clients.Office.Excel.Functions.SPG($A240, "SP_TOTAL_REV", S$2)</f>
        <v>#PEND</v>
      </c>
      <c r="T240" s="4" t="str" cm="1">
        <f t="array" ref="T240">_xll.SNL.Clients.Office.Excel.Functions.SPG($A240, "SP_TOTAL_REV", T$2)</f>
        <v>#PEND</v>
      </c>
      <c r="U240" s="4" t="str" cm="1">
        <f t="array" ref="U240">_xll.SNL.Clients.Office.Excel.Functions.SPG($A240, "SP_TOTAL_REV", U$2)</f>
        <v>#PEND</v>
      </c>
      <c r="V240" s="4" cm="1">
        <f t="array" ref="V240">_xll.SNL.Clients.Office.Excel.Functions.SPG($A240, "SP_TOTAL_REV", V$2)</f>
        <v>18028000</v>
      </c>
    </row>
    <row r="241" spans="1:22" x14ac:dyDescent="0.3">
      <c r="A241" t="s">
        <v>244</v>
      </c>
      <c r="B241" s="4" cm="1">
        <f t="array" ref="B241">_xll.SNL.Clients.Office.Excel.Functions.SPG($A241, "SP_TOTAL_REV", B$2)</f>
        <v>2925000</v>
      </c>
      <c r="C241" s="4" t="str" cm="1">
        <f t="array" ref="C241">_xll.SNL.Clients.Office.Excel.Functions.SPG($A241, "SP_TOTAL_REV", C$2)</f>
        <v>#PEND</v>
      </c>
      <c r="D241" s="4" t="str" cm="1">
        <f t="array" ref="D241">_xll.SNL.Clients.Office.Excel.Functions.SPG($A241, "SP_TOTAL_REV", D$2)</f>
        <v>#PEND</v>
      </c>
      <c r="E241" s="4" t="str" cm="1">
        <f t="array" ref="E241">_xll.SNL.Clients.Office.Excel.Functions.SPG($A241, "SP_TOTAL_REV", E$2)</f>
        <v>#PEND</v>
      </c>
      <c r="F241" s="4" cm="1">
        <f t="array" ref="F241">_xll.SNL.Clients.Office.Excel.Functions.SPG($A241, "SP_TOTAL_REV", F$2)</f>
        <v>2820000</v>
      </c>
      <c r="G241" s="4" t="str" cm="1">
        <f t="array" ref="G241">_xll.SNL.Clients.Office.Excel.Functions.SPG($A241, "SP_TOTAL_REV", G$2)</f>
        <v>#PEND</v>
      </c>
      <c r="H241" s="4" t="str" cm="1">
        <f t="array" ref="H241">_xll.SNL.Clients.Office.Excel.Functions.SPG($A241, "SP_TOTAL_REV", H$2)</f>
        <v>#PEND</v>
      </c>
      <c r="I241" s="4" t="str" cm="1">
        <f t="array" ref="I241">_xll.SNL.Clients.Office.Excel.Functions.SPG($A241, "SP_TOTAL_REV", I$2)</f>
        <v>#PEND</v>
      </c>
      <c r="J241" s="4" cm="1">
        <f t="array" ref="J241">_xll.SNL.Clients.Office.Excel.Functions.SPG($A241, "SP_TOTAL_REV", J$2)</f>
        <v>3063000</v>
      </c>
      <c r="K241" s="4" t="str" cm="1">
        <f t="array" ref="K241">_xll.SNL.Clients.Office.Excel.Functions.SPG($A241, "SP_TOTAL_REV", K$2)</f>
        <v>#PEND</v>
      </c>
      <c r="L241" s="4" t="str" cm="1">
        <f t="array" ref="L241">_xll.SNL.Clients.Office.Excel.Functions.SPG($A241, "SP_TOTAL_REV", L$2)</f>
        <v>#PEND</v>
      </c>
      <c r="M241" s="4" t="str" cm="1">
        <f t="array" ref="M241">_xll.SNL.Clients.Office.Excel.Functions.SPG($A241, "SP_TOTAL_REV", M$2)</f>
        <v>#PEND</v>
      </c>
      <c r="N241" s="4" cm="1">
        <f t="array" ref="N241">_xll.SNL.Clients.Office.Excel.Functions.SPG($A241, "SP_TOTAL_REV", N$2)</f>
        <v>3071000</v>
      </c>
      <c r="O241" s="4" t="str" cm="1">
        <f t="array" ref="O241">_xll.SNL.Clients.Office.Excel.Functions.SPG($A241, "SP_TOTAL_REV", O$2)</f>
        <v>#PEND</v>
      </c>
      <c r="P241" s="4" t="str" cm="1">
        <f t="array" ref="P241">_xll.SNL.Clients.Office.Excel.Functions.SPG($A241, "SP_TOTAL_REV", P$2)</f>
        <v>#PEND</v>
      </c>
      <c r="Q241" s="4" t="str" cm="1">
        <f t="array" ref="Q241">_xll.SNL.Clients.Office.Excel.Functions.SPG($A241, "SP_TOTAL_REV", Q$2)</f>
        <v>#PEND</v>
      </c>
      <c r="R241" s="4" cm="1">
        <f t="array" ref="R241">_xll.SNL.Clients.Office.Excel.Functions.SPG($A241, "SP_TOTAL_REV", R$2)</f>
        <v>1268000</v>
      </c>
      <c r="S241" s="4" t="str" cm="1">
        <f t="array" ref="S241">_xll.SNL.Clients.Office.Excel.Functions.SPG($A241, "SP_TOTAL_REV", S$2)</f>
        <v>#PEND</v>
      </c>
      <c r="T241" s="4" t="str" cm="1">
        <f t="array" ref="T241">_xll.SNL.Clients.Office.Excel.Functions.SPG($A241, "SP_TOTAL_REV", T$2)</f>
        <v>#PEND</v>
      </c>
      <c r="U241" s="4" t="str" cm="1">
        <f t="array" ref="U241">_xll.SNL.Clients.Office.Excel.Functions.SPG($A241, "SP_TOTAL_REV", U$2)</f>
        <v>#PEND</v>
      </c>
      <c r="V241" s="4" cm="1">
        <f t="array" ref="V241">_xll.SNL.Clients.Office.Excel.Functions.SPG($A241, "SP_TOTAL_REV", V$2)</f>
        <v>1267345</v>
      </c>
    </row>
    <row r="242" spans="1:22" x14ac:dyDescent="0.3">
      <c r="A242" t="s">
        <v>245</v>
      </c>
      <c r="B242" s="4" cm="1">
        <f t="array" ref="B242">_xll.SNL.Clients.Office.Excel.Functions.SPG($A242, "SP_TOTAL_REV", B$2)</f>
        <v>4686000</v>
      </c>
      <c r="C242" s="4" t="str" cm="1">
        <f t="array" ref="C242">_xll.SNL.Clients.Office.Excel.Functions.SPG($A242, "SP_TOTAL_REV", C$2)</f>
        <v>#PEND</v>
      </c>
      <c r="D242" s="4" t="str" cm="1">
        <f t="array" ref="D242">_xll.SNL.Clients.Office.Excel.Functions.SPG($A242, "SP_TOTAL_REV", D$2)</f>
        <v>#PEND</v>
      </c>
      <c r="E242" s="4" t="str" cm="1">
        <f t="array" ref="E242">_xll.SNL.Clients.Office.Excel.Functions.SPG($A242, "SP_TOTAL_REV", E$2)</f>
        <v>#PEND</v>
      </c>
      <c r="F242" s="4" cm="1">
        <f t="array" ref="F242">_xll.SNL.Clients.Office.Excel.Functions.SPG($A242, "SP_TOTAL_REV", F$2)</f>
        <v>4613000</v>
      </c>
      <c r="G242" s="4" t="str" cm="1">
        <f t="array" ref="G242">_xll.SNL.Clients.Office.Excel.Functions.SPG($A242, "SP_TOTAL_REV", G$2)</f>
        <v>#PEND</v>
      </c>
      <c r="H242" s="4" t="str" cm="1">
        <f t="array" ref="H242">_xll.SNL.Clients.Office.Excel.Functions.SPG($A242, "SP_TOTAL_REV", H$2)</f>
        <v>#PEND</v>
      </c>
      <c r="I242" s="4" t="str" cm="1">
        <f t="array" ref="I242">_xll.SNL.Clients.Office.Excel.Functions.SPG($A242, "SP_TOTAL_REV", I$2)</f>
        <v>#PEND</v>
      </c>
      <c r="J242" s="4" cm="1">
        <f t="array" ref="J242">_xll.SNL.Clients.Office.Excel.Functions.SPG($A242, "SP_TOTAL_REV", J$2)</f>
        <v>5402000</v>
      </c>
      <c r="K242" s="4" t="str" cm="1">
        <f t="array" ref="K242">_xll.SNL.Clients.Office.Excel.Functions.SPG($A242, "SP_TOTAL_REV", K$2)</f>
        <v>#PEND</v>
      </c>
      <c r="L242" s="4" t="str" cm="1">
        <f t="array" ref="L242">_xll.SNL.Clients.Office.Excel.Functions.SPG($A242, "SP_TOTAL_REV", L$2)</f>
        <v>#PEND</v>
      </c>
      <c r="M242" s="4" t="str" cm="1">
        <f t="array" ref="M242">_xll.SNL.Clients.Office.Excel.Functions.SPG($A242, "SP_TOTAL_REV", M$2)</f>
        <v>#PEND</v>
      </c>
      <c r="N242" s="4" cm="1">
        <f t="array" ref="N242">_xll.SNL.Clients.Office.Excel.Functions.SPG($A242, "SP_TOTAL_REV", N$2)</f>
        <v>4914000</v>
      </c>
      <c r="O242" s="4" t="str" cm="1">
        <f t="array" ref="O242">_xll.SNL.Clients.Office.Excel.Functions.SPG($A242, "SP_TOTAL_REV", O$2)</f>
        <v>#PEND</v>
      </c>
      <c r="P242" s="4" t="str" cm="1">
        <f t="array" ref="P242">_xll.SNL.Clients.Office.Excel.Functions.SPG($A242, "SP_TOTAL_REV", P$2)</f>
        <v>#PEND</v>
      </c>
      <c r="Q242" s="4" t="str" cm="1">
        <f t="array" ref="Q242">_xll.SNL.Clients.Office.Excel.Functions.SPG($A242, "SP_TOTAL_REV", Q$2)</f>
        <v>#PEND</v>
      </c>
      <c r="R242" s="4" cm="1">
        <f t="array" ref="R242">_xll.SNL.Clients.Office.Excel.Functions.SPG($A242, "SP_TOTAL_REV", R$2)</f>
        <v>5123000</v>
      </c>
      <c r="S242" s="4" t="str" cm="1">
        <f t="array" ref="S242">_xll.SNL.Clients.Office.Excel.Functions.SPG($A242, "SP_TOTAL_REV", S$2)</f>
        <v>#PEND</v>
      </c>
      <c r="T242" s="4" t="str" cm="1">
        <f t="array" ref="T242">_xll.SNL.Clients.Office.Excel.Functions.SPG($A242, "SP_TOTAL_REV", T$2)</f>
        <v>#PEND</v>
      </c>
      <c r="U242" s="4" t="str" cm="1">
        <f t="array" ref="U242">_xll.SNL.Clients.Office.Excel.Functions.SPG($A242, "SP_TOTAL_REV", U$2)</f>
        <v>#PEND</v>
      </c>
      <c r="V242" s="4" cm="1">
        <f t="array" ref="V242">_xll.SNL.Clients.Office.Excel.Functions.SPG($A242, "SP_TOTAL_REV", V$2)</f>
        <v>5568000</v>
      </c>
    </row>
    <row r="243" spans="1:22" x14ac:dyDescent="0.3">
      <c r="A243" t="s">
        <v>246</v>
      </c>
      <c r="B243" s="4" cm="1">
        <f t="array" ref="B243">_xll.SNL.Clients.Office.Excel.Functions.SPG($A243, "SP_TOTAL_REV", B$2)</f>
        <v>3283000</v>
      </c>
      <c r="C243" s="4" t="str" cm="1">
        <f t="array" ref="C243">_xll.SNL.Clients.Office.Excel.Functions.SPG($A243, "SP_TOTAL_REV", C$2)</f>
        <v>#PEND</v>
      </c>
      <c r="D243" s="4" t="str" cm="1">
        <f t="array" ref="D243">_xll.SNL.Clients.Office.Excel.Functions.SPG($A243, "SP_TOTAL_REV", D$2)</f>
        <v>#PEND</v>
      </c>
      <c r="E243" s="4" t="str" cm="1">
        <f t="array" ref="E243">_xll.SNL.Clients.Office.Excel.Functions.SPG($A243, "SP_TOTAL_REV", E$2)</f>
        <v>#PEND</v>
      </c>
      <c r="F243" s="4" cm="1">
        <f t="array" ref="F243">_xll.SNL.Clients.Office.Excel.Functions.SPG($A243, "SP_TOTAL_REV", F$2)</f>
        <v>2978000</v>
      </c>
      <c r="G243" s="4" t="str" cm="1">
        <f t="array" ref="G243">_xll.SNL.Clients.Office.Excel.Functions.SPG($A243, "SP_TOTAL_REV", G$2)</f>
        <v>#PEND</v>
      </c>
      <c r="H243" s="4" t="str" cm="1">
        <f t="array" ref="H243">_xll.SNL.Clients.Office.Excel.Functions.SPG($A243, "SP_TOTAL_REV", H$2)</f>
        <v>#PEND</v>
      </c>
      <c r="I243" s="4" t="str" cm="1">
        <f t="array" ref="I243">_xll.SNL.Clients.Office.Excel.Functions.SPG($A243, "SP_TOTAL_REV", I$2)</f>
        <v>#PEND</v>
      </c>
      <c r="J243" s="4" cm="1">
        <f t="array" ref="J243">_xll.SNL.Clients.Office.Excel.Functions.SPG($A243, "SP_TOTAL_REV", J$2)</f>
        <v>2597000</v>
      </c>
      <c r="K243" s="4" t="str" cm="1">
        <f t="array" ref="K243">_xll.SNL.Clients.Office.Excel.Functions.SPG($A243, "SP_TOTAL_REV", K$2)</f>
        <v>#PEND</v>
      </c>
      <c r="L243" s="4" t="str" cm="1">
        <f t="array" ref="L243">_xll.SNL.Clients.Office.Excel.Functions.SPG($A243, "SP_TOTAL_REV", L$2)</f>
        <v>#PEND</v>
      </c>
      <c r="M243" s="4" t="str" cm="1">
        <f t="array" ref="M243">_xll.SNL.Clients.Office.Excel.Functions.SPG($A243, "SP_TOTAL_REV", M$2)</f>
        <v>#PEND</v>
      </c>
      <c r="N243" s="4" cm="1">
        <f t="array" ref="N243">_xll.SNL.Clients.Office.Excel.Functions.SPG($A243, "SP_TOTAL_REV", N$2)</f>
        <v>2007000</v>
      </c>
      <c r="O243" s="4" t="str" cm="1">
        <f t="array" ref="O243">_xll.SNL.Clients.Office.Excel.Functions.SPG($A243, "SP_TOTAL_REV", O$2)</f>
        <v>#PEND</v>
      </c>
      <c r="P243" s="4" t="str" cm="1">
        <f t="array" ref="P243">_xll.SNL.Clients.Office.Excel.Functions.SPG($A243, "SP_TOTAL_REV", P$2)</f>
        <v>#PEND</v>
      </c>
      <c r="Q243" s="4" t="str" cm="1">
        <f t="array" ref="Q243">_xll.SNL.Clients.Office.Excel.Functions.SPG($A243, "SP_TOTAL_REV", Q$2)</f>
        <v>#PEND</v>
      </c>
      <c r="R243" s="4" cm="1">
        <f t="array" ref="R243">_xll.SNL.Clients.Office.Excel.Functions.SPG($A243, "SP_TOTAL_REV", R$2)</f>
        <v>1323000</v>
      </c>
      <c r="S243" s="4" t="str" cm="1">
        <f t="array" ref="S243">_xll.SNL.Clients.Office.Excel.Functions.SPG($A243, "SP_TOTAL_REV", S$2)</f>
        <v>#PEND</v>
      </c>
      <c r="T243" s="4" t="str" cm="1">
        <f t="array" ref="T243">_xll.SNL.Clients.Office.Excel.Functions.SPG($A243, "SP_TOTAL_REV", T$2)</f>
        <v>#PEND</v>
      </c>
      <c r="U243" s="4" t="str" cm="1">
        <f t="array" ref="U243">_xll.SNL.Clients.Office.Excel.Functions.SPG($A243, "SP_TOTAL_REV", U$2)</f>
        <v>#PEND</v>
      </c>
      <c r="V243" s="4" cm="1">
        <f t="array" ref="V243">_xll.SNL.Clients.Office.Excel.Functions.SPG($A243, "SP_TOTAL_REV", V$2)</f>
        <v>1165000</v>
      </c>
    </row>
    <row r="244" spans="1:22" x14ac:dyDescent="0.3">
      <c r="A244" t="s">
        <v>247</v>
      </c>
      <c r="B244" s="4" cm="1">
        <f t="array" ref="B244">_xll.SNL.Clients.Office.Excel.Functions.SPG($A244, "SP_TOTAL_REV", B$2)</f>
        <v>2413500</v>
      </c>
      <c r="C244" s="4" t="str" cm="1">
        <f t="array" ref="C244">_xll.SNL.Clients.Office.Excel.Functions.SPG($A244, "SP_TOTAL_REV", C$2)</f>
        <v>#PEND</v>
      </c>
      <c r="D244" s="4" t="str" cm="1">
        <f t="array" ref="D244">_xll.SNL.Clients.Office.Excel.Functions.SPG($A244, "SP_TOTAL_REV", D$2)</f>
        <v>#PEND</v>
      </c>
      <c r="E244" s="4" t="str" cm="1">
        <f t="array" ref="E244">_xll.SNL.Clients.Office.Excel.Functions.SPG($A244, "SP_TOTAL_REV", E$2)</f>
        <v>#PEND</v>
      </c>
      <c r="F244" s="4" cm="1">
        <f t="array" ref="F244">_xll.SNL.Clients.Office.Excel.Functions.SPG($A244, "SP_TOTAL_REV", F$2)</f>
        <v>1928300</v>
      </c>
      <c r="G244" s="4" t="str" cm="1">
        <f t="array" ref="G244">_xll.SNL.Clients.Office.Excel.Functions.SPG($A244, "SP_TOTAL_REV", G$2)</f>
        <v>#PEND</v>
      </c>
      <c r="H244" s="4" t="str" cm="1">
        <f t="array" ref="H244">_xll.SNL.Clients.Office.Excel.Functions.SPG($A244, "SP_TOTAL_REV", H$2)</f>
        <v>#PEND</v>
      </c>
      <c r="I244" s="4" t="str" cm="1">
        <f t="array" ref="I244">_xll.SNL.Clients.Office.Excel.Functions.SPG($A244, "SP_TOTAL_REV", I$2)</f>
        <v>#PEND</v>
      </c>
      <c r="J244" s="4" cm="1">
        <f t="array" ref="J244">_xll.SNL.Clients.Office.Excel.Functions.SPG($A244, "SP_TOTAL_REV", J$2)</f>
        <v>1655000</v>
      </c>
      <c r="K244" s="4" t="str" cm="1">
        <f t="array" ref="K244">_xll.SNL.Clients.Office.Excel.Functions.SPG($A244, "SP_TOTAL_REV", K$2)</f>
        <v>#PEND</v>
      </c>
      <c r="L244" s="4" t="str" cm="1">
        <f t="array" ref="L244">_xll.SNL.Clients.Office.Excel.Functions.SPG($A244, "SP_TOTAL_REV", L$2)</f>
        <v>#PEND</v>
      </c>
      <c r="M244" s="4" t="str" cm="1">
        <f t="array" ref="M244">_xll.SNL.Clients.Office.Excel.Functions.SPG($A244, "SP_TOTAL_REV", M$2)</f>
        <v>#PEND</v>
      </c>
      <c r="N244" s="4" cm="1">
        <f t="array" ref="N244">_xll.SNL.Clients.Office.Excel.Functions.SPG($A244, "SP_TOTAL_REV", N$2)</f>
        <v>1550700</v>
      </c>
      <c r="O244" s="4" t="str" cm="1">
        <f t="array" ref="O244">_xll.SNL.Clients.Office.Excel.Functions.SPG($A244, "SP_TOTAL_REV", O$2)</f>
        <v>#PEND</v>
      </c>
      <c r="P244" s="4" t="str" cm="1">
        <f t="array" ref="P244">_xll.SNL.Clients.Office.Excel.Functions.SPG($A244, "SP_TOTAL_REV", P$2)</f>
        <v>#PEND</v>
      </c>
      <c r="Q244" s="4" t="str" cm="1">
        <f t="array" ref="Q244">_xll.SNL.Clients.Office.Excel.Functions.SPG($A244, "SP_TOTAL_REV", Q$2)</f>
        <v>#PEND</v>
      </c>
      <c r="R244" s="4" cm="1">
        <f t="array" ref="R244">_xll.SNL.Clients.Office.Excel.Functions.SPG($A244, "SP_TOTAL_REV", R$2)</f>
        <v>1329100</v>
      </c>
      <c r="S244" s="4" t="str" cm="1">
        <f t="array" ref="S244">_xll.SNL.Clients.Office.Excel.Functions.SPG($A244, "SP_TOTAL_REV", S$2)</f>
        <v>#PEND</v>
      </c>
      <c r="T244" s="4" t="str" cm="1">
        <f t="array" ref="T244">_xll.SNL.Clients.Office.Excel.Functions.SPG($A244, "SP_TOTAL_REV", T$2)</f>
        <v>#PEND</v>
      </c>
      <c r="U244" s="4" t="str" cm="1">
        <f t="array" ref="U244">_xll.SNL.Clients.Office.Excel.Functions.SPG($A244, "SP_TOTAL_REV", U$2)</f>
        <v>#PEND</v>
      </c>
      <c r="V244" s="4" cm="1">
        <f t="array" ref="V244">_xll.SNL.Clients.Office.Excel.Functions.SPG($A244, "SP_TOTAL_REV", V$2)</f>
        <v>1277700</v>
      </c>
    </row>
    <row r="245" spans="1:22" x14ac:dyDescent="0.3">
      <c r="A245" t="s">
        <v>248</v>
      </c>
      <c r="B245" s="4" cm="1">
        <f t="array" ref="B245">_xll.SNL.Clients.Office.Excel.Functions.SPG($A245, "SP_TOTAL_REV", B$2)</f>
        <v>1593000</v>
      </c>
      <c r="C245" s="4" t="str" cm="1">
        <f t="array" ref="C245">_xll.SNL.Clients.Office.Excel.Functions.SPG($A245, "SP_TOTAL_REV", C$2)</f>
        <v>#PEND</v>
      </c>
      <c r="D245" s="4" t="str" cm="1">
        <f t="array" ref="D245">_xll.SNL.Clients.Office.Excel.Functions.SPG($A245, "SP_TOTAL_REV", D$2)</f>
        <v>#PEND</v>
      </c>
      <c r="E245" s="4" t="str" cm="1">
        <f t="array" ref="E245">_xll.SNL.Clients.Office.Excel.Functions.SPG($A245, "SP_TOTAL_REV", E$2)</f>
        <v>#PEND</v>
      </c>
      <c r="F245" s="4" cm="1">
        <f t="array" ref="F245">_xll.SNL.Clients.Office.Excel.Functions.SPG($A245, "SP_TOTAL_REV", F$2)</f>
        <v>1413400</v>
      </c>
      <c r="G245" s="4" t="str" cm="1">
        <f t="array" ref="G245">_xll.SNL.Clients.Office.Excel.Functions.SPG($A245, "SP_TOTAL_REV", G$2)</f>
        <v>#PEND</v>
      </c>
      <c r="H245" s="4" t="str" cm="1">
        <f t="array" ref="H245">_xll.SNL.Clients.Office.Excel.Functions.SPG($A245, "SP_TOTAL_REV", H$2)</f>
        <v>#PEND</v>
      </c>
      <c r="I245" s="4" t="str" cm="1">
        <f t="array" ref="I245">_xll.SNL.Clients.Office.Excel.Functions.SPG($A245, "SP_TOTAL_REV", I$2)</f>
        <v>#PEND</v>
      </c>
      <c r="J245" s="4" cm="1">
        <f t="array" ref="J245">_xll.SNL.Clients.Office.Excel.Functions.SPG($A245, "SP_TOTAL_REV", J$2)</f>
        <v>1443400</v>
      </c>
      <c r="K245" s="4" t="str" cm="1">
        <f t="array" ref="K245">_xll.SNL.Clients.Office.Excel.Functions.SPG($A245, "SP_TOTAL_REV", K$2)</f>
        <v>#PEND</v>
      </c>
      <c r="L245" s="4" t="str" cm="1">
        <f t="array" ref="L245">_xll.SNL.Clients.Office.Excel.Functions.SPG($A245, "SP_TOTAL_REV", L$2)</f>
        <v>#PEND</v>
      </c>
      <c r="M245" s="4" t="str" cm="1">
        <f t="array" ref="M245">_xll.SNL.Clients.Office.Excel.Functions.SPG($A245, "SP_TOTAL_REV", M$2)</f>
        <v>#PEND</v>
      </c>
      <c r="N245" s="4" cm="1">
        <f t="array" ref="N245">_xll.SNL.Clients.Office.Excel.Functions.SPG($A245, "SP_TOTAL_REV", N$2)</f>
        <v>1763400</v>
      </c>
      <c r="O245" s="4" t="str" cm="1">
        <f t="array" ref="O245">_xll.SNL.Clients.Office.Excel.Functions.SPG($A245, "SP_TOTAL_REV", O$2)</f>
        <v>#PEND</v>
      </c>
      <c r="P245" s="4" t="str" cm="1">
        <f t="array" ref="P245">_xll.SNL.Clients.Office.Excel.Functions.SPG($A245, "SP_TOTAL_REV", P$2)</f>
        <v>#PEND</v>
      </c>
      <c r="Q245" s="4" t="str" cm="1">
        <f t="array" ref="Q245">_xll.SNL.Clients.Office.Excel.Functions.SPG($A245, "SP_TOTAL_REV", Q$2)</f>
        <v>#PEND</v>
      </c>
      <c r="R245" s="4" cm="1">
        <f t="array" ref="R245">_xll.SNL.Clients.Office.Excel.Functions.SPG($A245, "SP_TOTAL_REV", R$2)</f>
        <v>1630100</v>
      </c>
      <c r="S245" s="4" t="str" cm="1">
        <f t="array" ref="S245">_xll.SNL.Clients.Office.Excel.Functions.SPG($A245, "SP_TOTAL_REV", S$2)</f>
        <v>#PEND</v>
      </c>
      <c r="T245" s="4" t="str" cm="1">
        <f t="array" ref="T245">_xll.SNL.Clients.Office.Excel.Functions.SPG($A245, "SP_TOTAL_REV", T$2)</f>
        <v>#PEND</v>
      </c>
      <c r="U245" s="4" t="str" cm="1">
        <f t="array" ref="U245">_xll.SNL.Clients.Office.Excel.Functions.SPG($A245, "SP_TOTAL_REV", U$2)</f>
        <v>#PEND</v>
      </c>
      <c r="V245" s="4" cm="1">
        <f t="array" ref="V245">_xll.SNL.Clients.Office.Excel.Functions.SPG($A245, "SP_TOTAL_REV", V$2)</f>
        <v>1742800</v>
      </c>
    </row>
    <row r="246" spans="1:22" x14ac:dyDescent="0.3">
      <c r="A246" t="s">
        <v>249</v>
      </c>
      <c r="B246" s="4" cm="1">
        <f t="array" ref="B246">_xll.SNL.Clients.Office.Excel.Functions.SPG($A246, "SP_TOTAL_REV", B$2)</f>
        <v>648661</v>
      </c>
      <c r="C246" s="4" t="str" cm="1">
        <f t="array" ref="C246">_xll.SNL.Clients.Office.Excel.Functions.SPG($A246, "SP_TOTAL_REV", C$2)</f>
        <v>#PEND</v>
      </c>
      <c r="D246" s="4" t="str" cm="1">
        <f t="array" ref="D246">_xll.SNL.Clients.Office.Excel.Functions.SPG($A246, "SP_TOTAL_REV", D$2)</f>
        <v>#PEND</v>
      </c>
      <c r="E246" s="4" t="str" cm="1">
        <f t="array" ref="E246">_xll.SNL.Clients.Office.Excel.Functions.SPG($A246, "SP_TOTAL_REV", E$2)</f>
        <v>#PEND</v>
      </c>
      <c r="F246" s="4" cm="1">
        <f t="array" ref="F246">_xll.SNL.Clients.Office.Excel.Functions.SPG($A246, "SP_TOTAL_REV", F$2)</f>
        <v>612239</v>
      </c>
      <c r="G246" s="4" t="str" cm="1">
        <f t="array" ref="G246">_xll.SNL.Clients.Office.Excel.Functions.SPG($A246, "SP_TOTAL_REV", G$2)</f>
        <v>#PEND</v>
      </c>
      <c r="H246" s="4" t="str" cm="1">
        <f t="array" ref="H246">_xll.SNL.Clients.Office.Excel.Functions.SPG($A246, "SP_TOTAL_REV", H$2)</f>
        <v>#PEND</v>
      </c>
      <c r="I246" s="4" t="str" cm="1">
        <f t="array" ref="I246">_xll.SNL.Clients.Office.Excel.Functions.SPG($A246, "SP_TOTAL_REV", I$2)</f>
        <v>#PEND</v>
      </c>
      <c r="J246" s="4" cm="1">
        <f t="array" ref="J246">_xll.SNL.Clients.Office.Excel.Functions.SPG($A246, "SP_TOTAL_REV", J$2)</f>
        <v>567575</v>
      </c>
      <c r="K246" s="4" t="str" cm="1">
        <f t="array" ref="K246">_xll.SNL.Clients.Office.Excel.Functions.SPG($A246, "SP_TOTAL_REV", K$2)</f>
        <v>#PEND</v>
      </c>
      <c r="L246" s="4" t="str" cm="1">
        <f t="array" ref="L246">_xll.SNL.Clients.Office.Excel.Functions.SPG($A246, "SP_TOTAL_REV", L$2)</f>
        <v>#PEND</v>
      </c>
      <c r="M246" s="4" t="str" cm="1">
        <f t="array" ref="M246">_xll.SNL.Clients.Office.Excel.Functions.SPG($A246, "SP_TOTAL_REV", M$2)</f>
        <v>#PEND</v>
      </c>
      <c r="N246" s="4" cm="1">
        <f t="array" ref="N246">_xll.SNL.Clients.Office.Excel.Functions.SPG($A246, "SP_TOTAL_REV", N$2)</f>
        <v>509374</v>
      </c>
      <c r="O246" s="4" t="str" cm="1">
        <f t="array" ref="O246">_xll.SNL.Clients.Office.Excel.Functions.SPG($A246, "SP_TOTAL_REV", O$2)</f>
        <v>#PEND</v>
      </c>
      <c r="P246" s="4" t="str" cm="1">
        <f t="array" ref="P246">_xll.SNL.Clients.Office.Excel.Functions.SPG($A246, "SP_TOTAL_REV", P$2)</f>
        <v>#PEND</v>
      </c>
      <c r="Q246" s="4" t="str" cm="1">
        <f t="array" ref="Q246">_xll.SNL.Clients.Office.Excel.Functions.SPG($A246, "SP_TOTAL_REV", Q$2)</f>
        <v>#PEND</v>
      </c>
      <c r="R246" s="4" cm="1">
        <f t="array" ref="R246">_xll.SNL.Clients.Office.Excel.Functions.SPG($A246, "SP_TOTAL_REV", R$2)</f>
        <v>460210</v>
      </c>
      <c r="S246" s="4" t="str" cm="1">
        <f t="array" ref="S246">_xll.SNL.Clients.Office.Excel.Functions.SPG($A246, "SP_TOTAL_REV", S$2)</f>
        <v>#PEND</v>
      </c>
      <c r="T246" s="4" t="str" cm="1">
        <f t="array" ref="T246">_xll.SNL.Clients.Office.Excel.Functions.SPG($A246, "SP_TOTAL_REV", T$2)</f>
        <v>#PEND</v>
      </c>
      <c r="U246" s="4" t="str" cm="1">
        <f t="array" ref="U246">_xll.SNL.Clients.Office.Excel.Functions.SPG($A246, "SP_TOTAL_REV", U$2)</f>
        <v>#PEND</v>
      </c>
      <c r="V246" s="4" cm="1">
        <f t="array" ref="V246">_xll.SNL.Clients.Office.Excel.Functions.SPG($A246, "SP_TOTAL_REV", V$2)</f>
        <v>444022</v>
      </c>
    </row>
    <row r="247" spans="1:22" x14ac:dyDescent="0.3">
      <c r="A247" t="s">
        <v>250</v>
      </c>
      <c r="B247" s="4" cm="1">
        <f t="array" ref="B247">_xll.SNL.Clients.Office.Excel.Functions.SPG($A247, "SP_TOTAL_REV", B$2)</f>
        <v>3896000</v>
      </c>
      <c r="C247" s="4" t="str" cm="1">
        <f t="array" ref="C247">_xll.SNL.Clients.Office.Excel.Functions.SPG($A247, "SP_TOTAL_REV", C$2)</f>
        <v>#PEND</v>
      </c>
      <c r="D247" s="4" t="str" cm="1">
        <f t="array" ref="D247">_xll.SNL.Clients.Office.Excel.Functions.SPG($A247, "SP_TOTAL_REV", D$2)</f>
        <v>#PEND</v>
      </c>
      <c r="E247" s="4" t="str" cm="1">
        <f t="array" ref="E247">_xll.SNL.Clients.Office.Excel.Functions.SPG($A247, "SP_TOTAL_REV", E$2)</f>
        <v>#PEND</v>
      </c>
      <c r="F247" s="4" cm="1">
        <f t="array" ref="F247">_xll.SNL.Clients.Office.Excel.Functions.SPG($A247, "SP_TOTAL_REV", F$2)</f>
        <v>3736000</v>
      </c>
      <c r="G247" s="4" t="str" cm="1">
        <f t="array" ref="G247">_xll.SNL.Clients.Office.Excel.Functions.SPG($A247, "SP_TOTAL_REV", G$2)</f>
        <v>#PEND</v>
      </c>
      <c r="H247" s="4" t="str" cm="1">
        <f t="array" ref="H247">_xll.SNL.Clients.Office.Excel.Functions.SPG($A247, "SP_TOTAL_REV", H$2)</f>
        <v>#PEND</v>
      </c>
      <c r="I247" s="4" t="str" cm="1">
        <f t="array" ref="I247">_xll.SNL.Clients.Office.Excel.Functions.SPG($A247, "SP_TOTAL_REV", I$2)</f>
        <v>#PEND</v>
      </c>
      <c r="J247" s="4" cm="1">
        <f t="array" ref="J247">_xll.SNL.Clients.Office.Excel.Functions.SPG($A247, "SP_TOTAL_REV", J$2)</f>
        <v>3562000</v>
      </c>
      <c r="K247" s="4" t="str" cm="1">
        <f t="array" ref="K247">_xll.SNL.Clients.Office.Excel.Functions.SPG($A247, "SP_TOTAL_REV", K$2)</f>
        <v>#PEND</v>
      </c>
      <c r="L247" s="4" t="str" cm="1">
        <f t="array" ref="L247">_xll.SNL.Clients.Office.Excel.Functions.SPG($A247, "SP_TOTAL_REV", L$2)</f>
        <v>#PEND</v>
      </c>
      <c r="M247" s="4" t="str" cm="1">
        <f t="array" ref="M247">_xll.SNL.Clients.Office.Excel.Functions.SPG($A247, "SP_TOTAL_REV", M$2)</f>
        <v>#PEND</v>
      </c>
      <c r="N247" s="4" cm="1">
        <f t="array" ref="N247">_xll.SNL.Clients.Office.Excel.Functions.SPG($A247, "SP_TOTAL_REV", N$2)</f>
        <v>3391000</v>
      </c>
      <c r="O247" s="4" t="str" cm="1">
        <f t="array" ref="O247">_xll.SNL.Clients.Office.Excel.Functions.SPG($A247, "SP_TOTAL_REV", O$2)</f>
        <v>#PEND</v>
      </c>
      <c r="P247" s="4" t="str" cm="1">
        <f t="array" ref="P247">_xll.SNL.Clients.Office.Excel.Functions.SPG($A247, "SP_TOTAL_REV", P$2)</f>
        <v>#PEND</v>
      </c>
      <c r="Q247" s="4" t="str" cm="1">
        <f t="array" ref="Q247">_xll.SNL.Clients.Office.Excel.Functions.SPG($A247, "SP_TOTAL_REV", Q$2)</f>
        <v>#PEND</v>
      </c>
      <c r="R247" s="4" cm="1">
        <f t="array" ref="R247">_xll.SNL.Clients.Office.Excel.Functions.SPG($A247, "SP_TOTAL_REV", R$2)</f>
        <v>2786000</v>
      </c>
      <c r="S247" s="4" t="str" cm="1">
        <f t="array" ref="S247">_xll.SNL.Clients.Office.Excel.Functions.SPG($A247, "SP_TOTAL_REV", S$2)</f>
        <v>#PEND</v>
      </c>
      <c r="T247" s="4" t="str" cm="1">
        <f t="array" ref="T247">_xll.SNL.Clients.Office.Excel.Functions.SPG($A247, "SP_TOTAL_REV", T$2)</f>
        <v>#PEND</v>
      </c>
      <c r="U247" s="4" t="str" cm="1">
        <f t="array" ref="U247">_xll.SNL.Clients.Office.Excel.Functions.SPG($A247, "SP_TOTAL_REV", U$2)</f>
        <v>#PEND</v>
      </c>
      <c r="V247" s="4" cm="1">
        <f t="array" ref="V247">_xll.SNL.Clients.Office.Excel.Functions.SPG($A247, "SP_TOTAL_REV", V$2)</f>
        <v>2769000</v>
      </c>
    </row>
    <row r="248" spans="1:22" x14ac:dyDescent="0.3">
      <c r="A248" t="s">
        <v>251</v>
      </c>
      <c r="B248" s="4" cm="1">
        <f t="array" ref="B248">_xll.SNL.Clients.Office.Excel.Functions.SPG($A248, "SP_TOTAL_REV", B$2)</f>
        <v>1558307</v>
      </c>
      <c r="C248" s="4" t="str" cm="1">
        <f t="array" ref="C248">_xll.SNL.Clients.Office.Excel.Functions.SPG($A248, "SP_TOTAL_REV", C$2)</f>
        <v>#PEND</v>
      </c>
      <c r="D248" s="4" t="str" cm="1">
        <f t="array" ref="D248">_xll.SNL.Clients.Office.Excel.Functions.SPG($A248, "SP_TOTAL_REV", D$2)</f>
        <v>#PEND</v>
      </c>
      <c r="E248" s="4" t="str" cm="1">
        <f t="array" ref="E248">_xll.SNL.Clients.Office.Excel.Functions.SPG($A248, "SP_TOTAL_REV", E$2)</f>
        <v>#PEND</v>
      </c>
      <c r="F248" s="4" cm="1">
        <f t="array" ref="F248">_xll.SNL.Clients.Office.Excel.Functions.SPG($A248, "SP_TOTAL_REV", F$2)</f>
        <v>1392234</v>
      </c>
      <c r="G248" s="4" t="str" cm="1">
        <f t="array" ref="G248">_xll.SNL.Clients.Office.Excel.Functions.SPG($A248, "SP_TOTAL_REV", G$2)</f>
        <v>#PEND</v>
      </c>
      <c r="H248" s="4" t="str" cm="1">
        <f t="array" ref="H248">_xll.SNL.Clients.Office.Excel.Functions.SPG($A248, "SP_TOTAL_REV", H$2)</f>
        <v>#PEND</v>
      </c>
      <c r="I248" s="4" t="str" cm="1">
        <f t="array" ref="I248">_xll.SNL.Clients.Office.Excel.Functions.SPG($A248, "SP_TOTAL_REV", I$2)</f>
        <v>#PEND</v>
      </c>
      <c r="J248" s="4" cm="1">
        <f t="array" ref="J248">_xll.SNL.Clients.Office.Excel.Functions.SPG($A248, "SP_TOTAL_REV", J$2)</f>
        <v>1289121</v>
      </c>
      <c r="K248" s="4" t="str" cm="1">
        <f t="array" ref="K248">_xll.SNL.Clients.Office.Excel.Functions.SPG($A248, "SP_TOTAL_REV", K$2)</f>
        <v>#PEND</v>
      </c>
      <c r="L248" s="4" t="str" cm="1">
        <f t="array" ref="L248">_xll.SNL.Clients.Office.Excel.Functions.SPG($A248, "SP_TOTAL_REV", L$2)</f>
        <v>#PEND</v>
      </c>
      <c r="M248" s="4" t="str" cm="1">
        <f t="array" ref="M248">_xll.SNL.Clients.Office.Excel.Functions.SPG($A248, "SP_TOTAL_REV", M$2)</f>
        <v>#PEND</v>
      </c>
      <c r="N248" s="4" cm="1">
        <f t="array" ref="N248">_xll.SNL.Clients.Office.Excel.Functions.SPG($A248, "SP_TOTAL_REV", N$2)</f>
        <v>1132308</v>
      </c>
      <c r="O248" s="4" t="str" cm="1">
        <f t="array" ref="O248">_xll.SNL.Clients.Office.Excel.Functions.SPG($A248, "SP_TOTAL_REV", O$2)</f>
        <v>#PEND</v>
      </c>
      <c r="P248" s="4" t="str" cm="1">
        <f t="array" ref="P248">_xll.SNL.Clients.Office.Excel.Functions.SPG($A248, "SP_TOTAL_REV", P$2)</f>
        <v>#PEND</v>
      </c>
      <c r="Q248" s="4" t="str" cm="1">
        <f t="array" ref="Q248">_xll.SNL.Clients.Office.Excel.Functions.SPG($A248, "SP_TOTAL_REV", Q$2)</f>
        <v>#PEND</v>
      </c>
      <c r="R248" s="4" cm="1">
        <f t="array" ref="R248">_xll.SNL.Clients.Office.Excel.Functions.SPG($A248, "SP_TOTAL_REV", R$2)</f>
        <v>1039123</v>
      </c>
      <c r="S248" s="4" t="str" cm="1">
        <f t="array" ref="S248">_xll.SNL.Clients.Office.Excel.Functions.SPG($A248, "SP_TOTAL_REV", S$2)</f>
        <v>#PEND</v>
      </c>
      <c r="T248" s="4" t="str" cm="1">
        <f t="array" ref="T248">_xll.SNL.Clients.Office.Excel.Functions.SPG($A248, "SP_TOTAL_REV", T$2)</f>
        <v>#PEND</v>
      </c>
      <c r="U248" s="4" t="str" cm="1">
        <f t="array" ref="U248">_xll.SNL.Clients.Office.Excel.Functions.SPG($A248, "SP_TOTAL_REV", U$2)</f>
        <v>#PEND</v>
      </c>
      <c r="V248" s="4" cm="1">
        <f t="array" ref="V248">_xll.SNL.Clients.Office.Excel.Functions.SPG($A248, "SP_TOTAL_REV", V$2)</f>
        <v>1063782</v>
      </c>
    </row>
    <row r="249" spans="1:22" x14ac:dyDescent="0.3">
      <c r="A249" t="s">
        <v>252</v>
      </c>
      <c r="B249" s="4" cm="1">
        <f t="array" ref="B249">_xll.SNL.Clients.Office.Excel.Functions.SPG($A249, "SP_TOTAL_REV", B$2)</f>
        <v>3146348</v>
      </c>
      <c r="C249" s="4" t="str" cm="1">
        <f t="array" ref="C249">_xll.SNL.Clients.Office.Excel.Functions.SPG($A249, "SP_TOTAL_REV", C$2)</f>
        <v>#PEND</v>
      </c>
      <c r="D249" s="4" t="str" cm="1">
        <f t="array" ref="D249">_xll.SNL.Clients.Office.Excel.Functions.SPG($A249, "SP_TOTAL_REV", D$2)</f>
        <v>#PEND</v>
      </c>
      <c r="E249" s="4" t="str" cm="1">
        <f t="array" ref="E249">_xll.SNL.Clients.Office.Excel.Functions.SPG($A249, "SP_TOTAL_REV", E$2)</f>
        <v>#PEND</v>
      </c>
      <c r="F249" s="4" cm="1">
        <f t="array" ref="F249">_xll.SNL.Clients.Office.Excel.Functions.SPG($A249, "SP_TOTAL_REV", F$2)</f>
        <v>3303700</v>
      </c>
      <c r="G249" s="4" t="str" cm="1">
        <f t="array" ref="G249">_xll.SNL.Clients.Office.Excel.Functions.SPG($A249, "SP_TOTAL_REV", G$2)</f>
        <v>#PEND</v>
      </c>
      <c r="H249" s="4" t="str" cm="1">
        <f t="array" ref="H249">_xll.SNL.Clients.Office.Excel.Functions.SPG($A249, "SP_TOTAL_REV", H$2)</f>
        <v>#PEND</v>
      </c>
      <c r="I249" s="4" t="str" cm="1">
        <f t="array" ref="I249">_xll.SNL.Clients.Office.Excel.Functions.SPG($A249, "SP_TOTAL_REV", I$2)</f>
        <v>#PEND</v>
      </c>
      <c r="J249" s="4" cm="1">
        <f t="array" ref="J249">_xll.SNL.Clients.Office.Excel.Functions.SPG($A249, "SP_TOTAL_REV", J$2)</f>
        <v>3649622</v>
      </c>
      <c r="K249" s="4" t="str" cm="1">
        <f t="array" ref="K249">_xll.SNL.Clients.Office.Excel.Functions.SPG($A249, "SP_TOTAL_REV", K$2)</f>
        <v>#PEND</v>
      </c>
      <c r="L249" s="4" t="str" cm="1">
        <f t="array" ref="L249">_xll.SNL.Clients.Office.Excel.Functions.SPG($A249, "SP_TOTAL_REV", L$2)</f>
        <v>#PEND</v>
      </c>
      <c r="M249" s="4" t="str" cm="1">
        <f t="array" ref="M249">_xll.SNL.Clients.Office.Excel.Functions.SPG($A249, "SP_TOTAL_REV", M$2)</f>
        <v>#PEND</v>
      </c>
      <c r="N249" s="4" cm="1">
        <f t="array" ref="N249">_xll.SNL.Clients.Office.Excel.Functions.SPG($A249, "SP_TOTAL_REV", N$2)</f>
        <v>3496971</v>
      </c>
      <c r="O249" s="4" t="str" cm="1">
        <f t="array" ref="O249">_xll.SNL.Clients.Office.Excel.Functions.SPG($A249, "SP_TOTAL_REV", O$2)</f>
        <v>#PEND</v>
      </c>
      <c r="P249" s="4" t="str" cm="1">
        <f t="array" ref="P249">_xll.SNL.Clients.Office.Excel.Functions.SPG($A249, "SP_TOTAL_REV", P$2)</f>
        <v>#PEND</v>
      </c>
      <c r="Q249" s="4" t="str" cm="1">
        <f t="array" ref="Q249">_xll.SNL.Clients.Office.Excel.Functions.SPG($A249, "SP_TOTAL_REV", Q$2)</f>
        <v>#PEND</v>
      </c>
      <c r="R249" s="4" cm="1">
        <f t="array" ref="R249">_xll.SNL.Clients.Office.Excel.Functions.SPG($A249, "SP_TOTAL_REV", R$2)</f>
        <v>2737652</v>
      </c>
      <c r="S249" s="4" t="str" cm="1">
        <f t="array" ref="S249">_xll.SNL.Clients.Office.Excel.Functions.SPG($A249, "SP_TOTAL_REV", S$2)</f>
        <v>#PEND</v>
      </c>
      <c r="T249" s="4" t="str" cm="1">
        <f t="array" ref="T249">_xll.SNL.Clients.Office.Excel.Functions.SPG($A249, "SP_TOTAL_REV", T$2)</f>
        <v>#PEND</v>
      </c>
      <c r="U249" s="4" t="str" cm="1">
        <f t="array" ref="U249">_xll.SNL.Clients.Office.Excel.Functions.SPG($A249, "SP_TOTAL_REV", U$2)</f>
        <v>#PEND</v>
      </c>
      <c r="V249" s="4" cm="1">
        <f t="array" ref="V249">_xll.SNL.Clients.Office.Excel.Functions.SPG($A249, "SP_TOTAL_REV", V$2)</f>
        <v>2450324</v>
      </c>
    </row>
    <row r="250" spans="1:22" x14ac:dyDescent="0.3">
      <c r="A250" t="s">
        <v>253</v>
      </c>
      <c r="B250" s="4" cm="1">
        <f t="array" ref="B250">_xll.SNL.Clients.Office.Excel.Functions.SPG($A250, "SP_TOTAL_REV", B$2)</f>
        <v>6994000</v>
      </c>
      <c r="C250" s="4" t="str" cm="1">
        <f t="array" ref="C250">_xll.SNL.Clients.Office.Excel.Functions.SPG($A250, "SP_TOTAL_REV", C$2)</f>
        <v>#PEND</v>
      </c>
      <c r="D250" s="4" t="str" cm="1">
        <f t="array" ref="D250">_xll.SNL.Clients.Office.Excel.Functions.SPG($A250, "SP_TOTAL_REV", D$2)</f>
        <v>#PEND</v>
      </c>
      <c r="E250" s="4" t="str" cm="1">
        <f t="array" ref="E250">_xll.SNL.Clients.Office.Excel.Functions.SPG($A250, "SP_TOTAL_REV", E$2)</f>
        <v>#PEND</v>
      </c>
      <c r="F250" s="4" cm="1">
        <f t="array" ref="F250">_xll.SNL.Clients.Office.Excel.Functions.SPG($A250, "SP_TOTAL_REV", F$2)</f>
        <v>8387000</v>
      </c>
      <c r="G250" s="4" t="str" cm="1">
        <f t="array" ref="G250">_xll.SNL.Clients.Office.Excel.Functions.SPG($A250, "SP_TOTAL_REV", G$2)</f>
        <v>#PEND</v>
      </c>
      <c r="H250" s="4" t="str" cm="1">
        <f t="array" ref="H250">_xll.SNL.Clients.Office.Excel.Functions.SPG($A250, "SP_TOTAL_REV", H$2)</f>
        <v>#PEND</v>
      </c>
      <c r="I250" s="4" t="str" cm="1">
        <f t="array" ref="I250">_xll.SNL.Clients.Office.Excel.Functions.SPG($A250, "SP_TOTAL_REV", I$2)</f>
        <v>#PEND</v>
      </c>
      <c r="J250" s="4" cm="1">
        <f t="array" ref="J250">_xll.SNL.Clients.Office.Excel.Functions.SPG($A250, "SP_TOTAL_REV", J$2)</f>
        <v>9635000</v>
      </c>
      <c r="K250" s="4" t="str" cm="1">
        <f t="array" ref="K250">_xll.SNL.Clients.Office.Excel.Functions.SPG($A250, "SP_TOTAL_REV", K$2)</f>
        <v>#PEND</v>
      </c>
      <c r="L250" s="4" t="str" cm="1">
        <f t="array" ref="L250">_xll.SNL.Clients.Office.Excel.Functions.SPG($A250, "SP_TOTAL_REV", L$2)</f>
        <v>#PEND</v>
      </c>
      <c r="M250" s="4" t="str" cm="1">
        <f t="array" ref="M250">_xll.SNL.Clients.Office.Excel.Functions.SPG($A250, "SP_TOTAL_REV", M$2)</f>
        <v>#PEND</v>
      </c>
      <c r="N250" s="4" cm="1">
        <f t="array" ref="N250">_xll.SNL.Clients.Office.Excel.Functions.SPG($A250, "SP_TOTAL_REV", N$2)</f>
        <v>8567000</v>
      </c>
      <c r="O250" s="4" t="str" cm="1">
        <f t="array" ref="O250">_xll.SNL.Clients.Office.Excel.Functions.SPG($A250, "SP_TOTAL_REV", O$2)</f>
        <v>#PEND</v>
      </c>
      <c r="P250" s="4" t="str" cm="1">
        <f t="array" ref="P250">_xll.SNL.Clients.Office.Excel.Functions.SPG($A250, "SP_TOTAL_REV", P$2)</f>
        <v>#PEND</v>
      </c>
      <c r="Q250" s="4" t="str" cm="1">
        <f t="array" ref="Q250">_xll.SNL.Clients.Office.Excel.Functions.SPG($A250, "SP_TOTAL_REV", Q$2)</f>
        <v>#PEND</v>
      </c>
      <c r="R250" s="4" cm="1">
        <f t="array" ref="R250">_xll.SNL.Clients.Office.Excel.Functions.SPG($A250, "SP_TOTAL_REV", R$2)</f>
        <v>7833000</v>
      </c>
      <c r="S250" s="4" t="str" cm="1">
        <f t="array" ref="S250">_xll.SNL.Clients.Office.Excel.Functions.SPG($A250, "SP_TOTAL_REV", S$2)</f>
        <v>#PEND</v>
      </c>
      <c r="T250" s="4" t="str" cm="1">
        <f t="array" ref="T250">_xll.SNL.Clients.Office.Excel.Functions.SPG($A250, "SP_TOTAL_REV", T$2)</f>
        <v>#PEND</v>
      </c>
      <c r="U250" s="4" t="str" cm="1">
        <f t="array" ref="U250">_xll.SNL.Clients.Office.Excel.Functions.SPG($A250, "SP_TOTAL_REV", U$2)</f>
        <v>#PEND</v>
      </c>
      <c r="V250" s="4" cm="1">
        <f t="array" ref="V250">_xll.SNL.Clients.Office.Excel.Functions.SPG($A250, "SP_TOTAL_REV", V$2)</f>
        <v>7505698</v>
      </c>
    </row>
    <row r="251" spans="1:22" x14ac:dyDescent="0.3">
      <c r="A251" t="s">
        <v>254</v>
      </c>
      <c r="B251" s="4" cm="1">
        <f t="array" ref="B251">_xll.SNL.Clients.Office.Excel.Functions.SPG($A251, "SP_TOTAL_REV", B$2)</f>
        <v>600982</v>
      </c>
      <c r="C251" s="4" t="str" cm="1">
        <f t="array" ref="C251">_xll.SNL.Clients.Office.Excel.Functions.SPG($A251, "SP_TOTAL_REV", C$2)</f>
        <v>#PEND</v>
      </c>
      <c r="D251" s="4" t="str" cm="1">
        <f t="array" ref="D251">_xll.SNL.Clients.Office.Excel.Functions.SPG($A251, "SP_TOTAL_REV", D$2)</f>
        <v>#PEND</v>
      </c>
      <c r="E251" s="4" t="str" cm="1">
        <f t="array" ref="E251">_xll.SNL.Clients.Office.Excel.Functions.SPG($A251, "SP_TOTAL_REV", E$2)</f>
        <v>#PEND</v>
      </c>
      <c r="F251" s="4" cm="1">
        <f t="array" ref="F251">_xll.SNL.Clients.Office.Excel.Functions.SPG($A251, "SP_TOTAL_REV", F$2)</f>
        <v>571368</v>
      </c>
      <c r="G251" s="4" t="str" cm="1">
        <f t="array" ref="G251">_xll.SNL.Clients.Office.Excel.Functions.SPG($A251, "SP_TOTAL_REV", G$2)</f>
        <v>#PEND</v>
      </c>
      <c r="H251" s="4" t="str" cm="1">
        <f t="array" ref="H251">_xll.SNL.Clients.Office.Excel.Functions.SPG($A251, "SP_TOTAL_REV", H$2)</f>
        <v>#PEND</v>
      </c>
      <c r="I251" s="4" t="str" cm="1">
        <f t="array" ref="I251">_xll.SNL.Clients.Office.Excel.Functions.SPG($A251, "SP_TOTAL_REV", I$2)</f>
        <v>#PEND</v>
      </c>
      <c r="J251" s="4" cm="1">
        <f t="array" ref="J251">_xll.SNL.Clients.Office.Excel.Functions.SPG($A251, "SP_TOTAL_REV", J$2)</f>
        <v>529202</v>
      </c>
      <c r="K251" s="4" t="str" cm="1">
        <f t="array" ref="K251">_xll.SNL.Clients.Office.Excel.Functions.SPG($A251, "SP_TOTAL_REV", K$2)</f>
        <v>#PEND</v>
      </c>
      <c r="L251" s="4" t="str" cm="1">
        <f t="array" ref="L251">_xll.SNL.Clients.Office.Excel.Functions.SPG($A251, "SP_TOTAL_REV", L$2)</f>
        <v>#PEND</v>
      </c>
      <c r="M251" s="4" t="str" cm="1">
        <f t="array" ref="M251">_xll.SNL.Clients.Office.Excel.Functions.SPG($A251, "SP_TOTAL_REV", M$2)</f>
        <v>#PEND</v>
      </c>
      <c r="N251" s="4" cm="1">
        <f t="array" ref="N251">_xll.SNL.Clients.Office.Excel.Functions.SPG($A251, "SP_TOTAL_REV", N$2)</f>
        <v>488056</v>
      </c>
      <c r="O251" s="4" t="str" cm="1">
        <f t="array" ref="O251">_xll.SNL.Clients.Office.Excel.Functions.SPG($A251, "SP_TOTAL_REV", O$2)</f>
        <v>#PEND</v>
      </c>
      <c r="P251" s="4" t="str" cm="1">
        <f t="array" ref="P251">_xll.SNL.Clients.Office.Excel.Functions.SPG($A251, "SP_TOTAL_REV", P$2)</f>
        <v>#PEND</v>
      </c>
      <c r="Q251" s="4" t="str" cm="1">
        <f t="array" ref="Q251">_xll.SNL.Clients.Office.Excel.Functions.SPG($A251, "SP_TOTAL_REV", Q$2)</f>
        <v>#PEND</v>
      </c>
      <c r="R251" s="4" cm="1">
        <f t="array" ref="R251">_xll.SNL.Clients.Office.Excel.Functions.SPG($A251, "SP_TOTAL_REV", R$2)</f>
        <v>451800</v>
      </c>
      <c r="S251" s="4" t="str" cm="1">
        <f t="array" ref="S251">_xll.SNL.Clients.Office.Excel.Functions.SPG($A251, "SP_TOTAL_REV", S$2)</f>
        <v>#PEND</v>
      </c>
      <c r="T251" s="4" t="str" cm="1">
        <f t="array" ref="T251">_xll.SNL.Clients.Office.Excel.Functions.SPG($A251, "SP_TOTAL_REV", T$2)</f>
        <v>#PEND</v>
      </c>
      <c r="U251" s="4" t="str" cm="1">
        <f t="array" ref="U251">_xll.SNL.Clients.Office.Excel.Functions.SPG($A251, "SP_TOTAL_REV", U$2)</f>
        <v>#PEND</v>
      </c>
      <c r="V251" s="4" cm="1">
        <f t="array" ref="V251">_xll.SNL.Clients.Office.Excel.Functions.SPG($A251, "SP_TOTAL_REV", V$2)</f>
        <v>438005</v>
      </c>
    </row>
    <row r="252" spans="1:22" x14ac:dyDescent="0.3">
      <c r="A252" t="s">
        <v>255</v>
      </c>
      <c r="B252" s="4" cm="1">
        <f t="array" ref="B252">_xll.SNL.Clients.Office.Excel.Functions.SPG($A252, "SP_TOTAL_REV", B$2)</f>
        <v>-1158957</v>
      </c>
      <c r="C252" s="4" t="str" cm="1">
        <f t="array" ref="C252">_xll.SNL.Clients.Office.Excel.Functions.SPG($A252, "SP_TOTAL_REV", C$2)</f>
        <v>#PEND</v>
      </c>
      <c r="D252" s="4" t="str" cm="1">
        <f t="array" ref="D252">_xll.SNL.Clients.Office.Excel.Functions.SPG($A252, "SP_TOTAL_REV", D$2)</f>
        <v>#PEND</v>
      </c>
      <c r="E252" s="4" t="str" cm="1">
        <f t="array" ref="E252">_xll.SNL.Clients.Office.Excel.Functions.SPG($A252, "SP_TOTAL_REV", E$2)</f>
        <v>#PEND</v>
      </c>
      <c r="F252" s="4" cm="1">
        <f t="array" ref="F252">_xll.SNL.Clients.Office.Excel.Functions.SPG($A252, "SP_TOTAL_REV", F$2)</f>
        <v>-1212282</v>
      </c>
      <c r="G252" s="4" t="str" cm="1">
        <f t="array" ref="G252">_xll.SNL.Clients.Office.Excel.Functions.SPG($A252, "SP_TOTAL_REV", G$2)</f>
        <v>#PEND</v>
      </c>
      <c r="H252" s="4" t="str" cm="1">
        <f t="array" ref="H252">_xll.SNL.Clients.Office.Excel.Functions.SPG($A252, "SP_TOTAL_REV", H$2)</f>
        <v>#PEND</v>
      </c>
      <c r="I252" s="4" t="str" cm="1">
        <f t="array" ref="I252">_xll.SNL.Clients.Office.Excel.Functions.SPG($A252, "SP_TOTAL_REV", I$2)</f>
        <v>#PEND</v>
      </c>
      <c r="J252" s="4" cm="1">
        <f t="array" ref="J252">_xll.SNL.Clients.Office.Excel.Functions.SPG($A252, "SP_TOTAL_REV", J$2)</f>
        <v>3881048</v>
      </c>
      <c r="K252" s="4" t="str" cm="1">
        <f t="array" ref="K252">_xll.SNL.Clients.Office.Excel.Functions.SPG($A252, "SP_TOTAL_REV", K$2)</f>
        <v>#PEND</v>
      </c>
      <c r="L252" s="4" t="str" cm="1">
        <f t="array" ref="L252">_xll.SNL.Clients.Office.Excel.Functions.SPG($A252, "SP_TOTAL_REV", L$2)</f>
        <v>#PEND</v>
      </c>
      <c r="M252" s="4" t="str" cm="1">
        <f t="array" ref="M252">_xll.SNL.Clients.Office.Excel.Functions.SPG($A252, "SP_TOTAL_REV", M$2)</f>
        <v>#PEND</v>
      </c>
      <c r="N252" s="4" cm="1">
        <f t="array" ref="N252">_xll.SNL.Clients.Office.Excel.Functions.SPG($A252, "SP_TOTAL_REV", N$2)</f>
        <v>3586488</v>
      </c>
      <c r="O252" s="4" t="str" cm="1">
        <f t="array" ref="O252">_xll.SNL.Clients.Office.Excel.Functions.SPG($A252, "SP_TOTAL_REV", O$2)</f>
        <v>#PEND</v>
      </c>
      <c r="P252" s="4" t="str" cm="1">
        <f t="array" ref="P252">_xll.SNL.Clients.Office.Excel.Functions.SPG($A252, "SP_TOTAL_REV", P$2)</f>
        <v>#PEND</v>
      </c>
      <c r="Q252" s="4" t="str" cm="1">
        <f t="array" ref="Q252">_xll.SNL.Clients.Office.Excel.Functions.SPG($A252, "SP_TOTAL_REV", Q$2)</f>
        <v>#PEND</v>
      </c>
      <c r="R252" s="4" cm="1">
        <f t="array" ref="R252">_xll.SNL.Clients.Office.Excel.Functions.SPG($A252, "SP_TOTAL_REV", R$2)</f>
        <v>3519689</v>
      </c>
      <c r="S252" s="4" t="str" cm="1">
        <f t="array" ref="S252">_xll.SNL.Clients.Office.Excel.Functions.SPG($A252, "SP_TOTAL_REV", S$2)</f>
        <v>#PEND</v>
      </c>
      <c r="T252" s="4" t="str" cm="1">
        <f t="array" ref="T252">_xll.SNL.Clients.Office.Excel.Functions.SPG($A252, "SP_TOTAL_REV", T$2)</f>
        <v>#PEND</v>
      </c>
      <c r="U252" s="4" t="str" cm="1">
        <f t="array" ref="U252">_xll.SNL.Clients.Office.Excel.Functions.SPG($A252, "SP_TOTAL_REV", U$2)</f>
        <v>#PEND</v>
      </c>
      <c r="V252" s="4" cm="1">
        <f t="array" ref="V252">_xll.SNL.Clients.Office.Excel.Functions.SPG($A252, "SP_TOTAL_REV", V$2)</f>
        <v>3392863</v>
      </c>
    </row>
    <row r="253" spans="1:22" x14ac:dyDescent="0.3">
      <c r="A253" t="s">
        <v>256</v>
      </c>
      <c r="B253" s="4" cm="1">
        <f t="array" ref="B253">_xll.SNL.Clients.Office.Excel.Functions.SPG($A253, "SP_TOTAL_REV", B$2)</f>
        <v>22520000</v>
      </c>
      <c r="C253" s="4" t="str" cm="1">
        <f t="array" ref="C253">_xll.SNL.Clients.Office.Excel.Functions.SPG($A253, "SP_TOTAL_REV", C$2)</f>
        <v>#PEND</v>
      </c>
      <c r="D253" s="4" t="str" cm="1">
        <f t="array" ref="D253">_xll.SNL.Clients.Office.Excel.Functions.SPG($A253, "SP_TOTAL_REV", D$2)</f>
        <v>#PEND</v>
      </c>
      <c r="E253" s="4" t="str" cm="1">
        <f t="array" ref="E253">_xll.SNL.Clients.Office.Excel.Functions.SPG($A253, "SP_TOTAL_REV", E$2)</f>
        <v>#PEND</v>
      </c>
      <c r="F253" s="4" cm="1">
        <f t="array" ref="F253">_xll.SNL.Clients.Office.Excel.Functions.SPG($A253, "SP_TOTAL_REV", F$2)</f>
        <v>21395000</v>
      </c>
      <c r="G253" s="4" t="str" cm="1">
        <f t="array" ref="G253">_xll.SNL.Clients.Office.Excel.Functions.SPG($A253, "SP_TOTAL_REV", G$2)</f>
        <v>#PEND</v>
      </c>
      <c r="H253" s="4" t="str" cm="1">
        <f t="array" ref="H253">_xll.SNL.Clients.Office.Excel.Functions.SPG($A253, "SP_TOTAL_REV", H$2)</f>
        <v>#PEND</v>
      </c>
      <c r="I253" s="4" t="str" cm="1">
        <f t="array" ref="I253">_xll.SNL.Clients.Office.Excel.Functions.SPG($A253, "SP_TOTAL_REV", I$2)</f>
        <v>#PEND</v>
      </c>
      <c r="J253" s="4" t="str" cm="1">
        <f t="array" ref="J253">_xll.SNL.Clients.Office.Excel.Functions.SPG($A253, "SP_TOTAL_REV", J$2)</f>
        <v>NA</v>
      </c>
      <c r="K253" s="4" t="str" cm="1">
        <f t="array" ref="K253">_xll.SNL.Clients.Office.Excel.Functions.SPG($A253, "SP_TOTAL_REV", K$2)</f>
        <v>#PEND</v>
      </c>
      <c r="L253" s="4" t="str" cm="1">
        <f t="array" ref="L253">_xll.SNL.Clients.Office.Excel.Functions.SPG($A253, "SP_TOTAL_REV", L$2)</f>
        <v>#PEND</v>
      </c>
      <c r="M253" s="4" t="str" cm="1">
        <f t="array" ref="M253">_xll.SNL.Clients.Office.Excel.Functions.SPG($A253, "SP_TOTAL_REV", M$2)</f>
        <v>#PEND</v>
      </c>
      <c r="N253" s="4" cm="1">
        <f t="array" ref="N253">_xll.SNL.Clients.Office.Excel.Functions.SPG($A253, "SP_TOTAL_REV", N$2)</f>
        <v>24804000</v>
      </c>
      <c r="O253" s="4" t="str" cm="1">
        <f t="array" ref="O253">_xll.SNL.Clients.Office.Excel.Functions.SPG($A253, "SP_TOTAL_REV", O$2)</f>
        <v>#PEND</v>
      </c>
      <c r="P253" s="4" t="str" cm="1">
        <f t="array" ref="P253">_xll.SNL.Clients.Office.Excel.Functions.SPG($A253, "SP_TOTAL_REV", P$2)</f>
        <v>#PEND</v>
      </c>
      <c r="Q253" s="4" t="str" cm="1">
        <f t="array" ref="Q253">_xll.SNL.Clients.Office.Excel.Functions.SPG($A253, "SP_TOTAL_REV", Q$2)</f>
        <v>#PEND</v>
      </c>
      <c r="R253" s="4" cm="1">
        <f t="array" ref="R253">_xll.SNL.Clients.Office.Excel.Functions.SPG($A253, "SP_TOTAL_REV", R$2)</f>
        <v>22475000</v>
      </c>
      <c r="S253" s="4" t="str" cm="1">
        <f t="array" ref="S253">_xll.SNL.Clients.Office.Excel.Functions.SPG($A253, "SP_TOTAL_REV", S$2)</f>
        <v>#PEND</v>
      </c>
      <c r="T253" s="4" t="str" cm="1">
        <f t="array" ref="T253">_xll.SNL.Clients.Office.Excel.Functions.SPG($A253, "SP_TOTAL_REV", T$2)</f>
        <v>#PEND</v>
      </c>
      <c r="U253" s="4" t="str" cm="1">
        <f t="array" ref="U253">_xll.SNL.Clients.Office.Excel.Functions.SPG($A253, "SP_TOTAL_REV", U$2)</f>
        <v>#PEND</v>
      </c>
      <c r="V253" s="4" cm="1">
        <f t="array" ref="V253">_xll.SNL.Clients.Office.Excel.Functions.SPG($A253, "SP_TOTAL_REV", V$2)</f>
        <v>20747000</v>
      </c>
    </row>
    <row r="254" spans="1:22" x14ac:dyDescent="0.3">
      <c r="A254" t="s">
        <v>257</v>
      </c>
      <c r="B254" s="4" cm="1">
        <f t="array" ref="B254">_xll.SNL.Clients.Office.Excel.Functions.SPG($A254, "SP_TOTAL_REV", B$2)</f>
        <v>6248000</v>
      </c>
      <c r="C254" s="4" t="str" cm="1">
        <f t="array" ref="C254">_xll.SNL.Clients.Office.Excel.Functions.SPG($A254, "SP_TOTAL_REV", C$2)</f>
        <v>#PEND</v>
      </c>
      <c r="D254" s="4" t="str" cm="1">
        <f t="array" ref="D254">_xll.SNL.Clients.Office.Excel.Functions.SPG($A254, "SP_TOTAL_REV", D$2)</f>
        <v>#PEND</v>
      </c>
      <c r="E254" s="4" t="str" cm="1">
        <f t="array" ref="E254">_xll.SNL.Clients.Office.Excel.Functions.SPG($A254, "SP_TOTAL_REV", E$2)</f>
        <v>#PEND</v>
      </c>
      <c r="F254" s="4" t="str" cm="1">
        <f t="array" ref="F254">_xll.SNL.Clients.Office.Excel.Functions.SPG($A254, "SP_TOTAL_REV", F$2)</f>
        <v>NA</v>
      </c>
      <c r="G254" s="4" t="str" cm="1">
        <f t="array" ref="G254">_xll.SNL.Clients.Office.Excel.Functions.SPG($A254, "SP_TOTAL_REV", G$2)</f>
        <v>#PEND</v>
      </c>
      <c r="H254" s="4" t="str" cm="1">
        <f t="array" ref="H254">_xll.SNL.Clients.Office.Excel.Functions.SPG($A254, "SP_TOTAL_REV", H$2)</f>
        <v>#PEND</v>
      </c>
      <c r="I254" s="4" t="str" cm="1">
        <f t="array" ref="I254">_xll.SNL.Clients.Office.Excel.Functions.SPG($A254, "SP_TOTAL_REV", I$2)</f>
        <v>#PEND</v>
      </c>
      <c r="J254" s="4" cm="1">
        <f t="array" ref="J254">_xll.SNL.Clients.Office.Excel.Functions.SPG($A254, "SP_TOTAL_REV", J$2)</f>
        <v>6725000</v>
      </c>
      <c r="K254" s="4" t="str" cm="1">
        <f t="array" ref="K254">_xll.SNL.Clients.Office.Excel.Functions.SPG($A254, "SP_TOTAL_REV", K$2)</f>
        <v>#PEND</v>
      </c>
      <c r="L254" s="4" t="str" cm="1">
        <f t="array" ref="L254">_xll.SNL.Clients.Office.Excel.Functions.SPG($A254, "SP_TOTAL_REV", L$2)</f>
        <v>#PEND</v>
      </c>
      <c r="M254" s="4" t="str" cm="1">
        <f t="array" ref="M254">_xll.SNL.Clients.Office.Excel.Functions.SPG($A254, "SP_TOTAL_REV", M$2)</f>
        <v>#PEND</v>
      </c>
      <c r="N254" s="4" cm="1">
        <f t="array" ref="N254">_xll.SNL.Clients.Office.Excel.Functions.SPG($A254, "SP_TOTAL_REV", N$2)</f>
        <v>6392000</v>
      </c>
      <c r="O254" s="4" t="str" cm="1">
        <f t="array" ref="O254">_xll.SNL.Clients.Office.Excel.Functions.SPG($A254, "SP_TOTAL_REV", O$2)</f>
        <v>#PEND</v>
      </c>
      <c r="P254" s="4" t="str" cm="1">
        <f t="array" ref="P254">_xll.SNL.Clients.Office.Excel.Functions.SPG($A254, "SP_TOTAL_REV", P$2)</f>
        <v>#PEND</v>
      </c>
      <c r="Q254" s="4" t="str" cm="1">
        <f t="array" ref="Q254">_xll.SNL.Clients.Office.Excel.Functions.SPG($A254, "SP_TOTAL_REV", Q$2)</f>
        <v>#PEND</v>
      </c>
      <c r="R254" s="4" cm="1">
        <f t="array" ref="R254">_xll.SNL.Clients.Office.Excel.Functions.SPG($A254, "SP_TOTAL_REV", R$2)</f>
        <v>5954000</v>
      </c>
      <c r="S254" s="4" t="str" cm="1">
        <f t="array" ref="S254">_xll.SNL.Clients.Office.Excel.Functions.SPG($A254, "SP_TOTAL_REV", S$2)</f>
        <v>#PEND</v>
      </c>
      <c r="T254" s="4" t="str" cm="1">
        <f t="array" ref="T254">_xll.SNL.Clients.Office.Excel.Functions.SPG($A254, "SP_TOTAL_REV", T$2)</f>
        <v>#PEND</v>
      </c>
      <c r="U254" s="4" t="str" cm="1">
        <f t="array" ref="U254">_xll.SNL.Clients.Office.Excel.Functions.SPG($A254, "SP_TOTAL_REV", U$2)</f>
        <v>#PEND</v>
      </c>
      <c r="V254" s="4" cm="1">
        <f t="array" ref="V254">_xll.SNL.Clients.Office.Excel.Functions.SPG($A254, "SP_TOTAL_REV", V$2)</f>
        <v>6274000</v>
      </c>
    </row>
    <row r="255" spans="1:22" x14ac:dyDescent="0.3">
      <c r="A255" t="s">
        <v>258</v>
      </c>
      <c r="B255" s="4" cm="1">
        <f t="array" ref="B255">_xll.SNL.Clients.Office.Excel.Functions.SPG($A255, "SP_TOTAL_REV", B$2)</f>
        <v>42768000</v>
      </c>
      <c r="C255" s="4" t="str" cm="1">
        <f t="array" ref="C255">_xll.SNL.Clients.Office.Excel.Functions.SPG($A255, "SP_TOTAL_REV", C$2)</f>
        <v>#PEND</v>
      </c>
      <c r="D255" s="4" t="str" cm="1">
        <f t="array" ref="D255">_xll.SNL.Clients.Office.Excel.Functions.SPG($A255, "SP_TOTAL_REV", D$2)</f>
        <v>#PEND</v>
      </c>
      <c r="E255" s="4" t="str" cm="1">
        <f t="array" ref="E255">_xll.SNL.Clients.Office.Excel.Functions.SPG($A255, "SP_TOTAL_REV", E$2)</f>
        <v>#PEND</v>
      </c>
      <c r="F255" s="4" cm="1">
        <f t="array" ref="F255">_xll.SNL.Clients.Office.Excel.Functions.SPG($A255, "SP_TOTAL_REV", F$2)</f>
        <v>38611000</v>
      </c>
      <c r="G255" s="4" t="str" cm="1">
        <f t="array" ref="G255">_xll.SNL.Clients.Office.Excel.Functions.SPG($A255, "SP_TOTAL_REV", G$2)</f>
        <v>#PEND</v>
      </c>
      <c r="H255" s="4" t="str" cm="1">
        <f t="array" ref="H255">_xll.SNL.Clients.Office.Excel.Functions.SPG($A255, "SP_TOTAL_REV", H$2)</f>
        <v>#PEND</v>
      </c>
      <c r="I255" s="4" t="str" cm="1">
        <f t="array" ref="I255">_xll.SNL.Clients.Office.Excel.Functions.SPG($A255, "SP_TOTAL_REV", I$2)</f>
        <v>#PEND</v>
      </c>
      <c r="J255" s="4" cm="1">
        <f t="array" ref="J255">_xll.SNL.Clients.Office.Excel.Functions.SPG($A255, "SP_TOTAL_REV", J$2)</f>
        <v>33633000</v>
      </c>
      <c r="K255" s="4" t="str" cm="1">
        <f t="array" ref="K255">_xll.SNL.Clients.Office.Excel.Functions.SPG($A255, "SP_TOTAL_REV", K$2)</f>
        <v>#PEND</v>
      </c>
      <c r="L255" s="4" t="str" cm="1">
        <f t="array" ref="L255">_xll.SNL.Clients.Office.Excel.Functions.SPG($A255, "SP_TOTAL_REV", L$2)</f>
        <v>#PEND</v>
      </c>
      <c r="M255" s="4" t="str" cm="1">
        <f t="array" ref="M255">_xll.SNL.Clients.Office.Excel.Functions.SPG($A255, "SP_TOTAL_REV", M$2)</f>
        <v>#PEND</v>
      </c>
      <c r="N255" s="4" cm="1">
        <f t="array" ref="N255">_xll.SNL.Clients.Office.Excel.Functions.SPG($A255, "SP_TOTAL_REV", N$2)</f>
        <v>29257000</v>
      </c>
      <c r="O255" s="4" t="str" cm="1">
        <f t="array" ref="O255">_xll.SNL.Clients.Office.Excel.Functions.SPG($A255, "SP_TOTAL_REV", O$2)</f>
        <v>#PEND</v>
      </c>
      <c r="P255" s="4" t="str" cm="1">
        <f t="array" ref="P255">_xll.SNL.Clients.Office.Excel.Functions.SPG($A255, "SP_TOTAL_REV", P$2)</f>
        <v>#PEND</v>
      </c>
      <c r="Q255" s="4" t="str" cm="1">
        <f t="array" ref="Q255">_xll.SNL.Clients.Office.Excel.Functions.SPG($A255, "SP_TOTAL_REV", Q$2)</f>
        <v>#PEND</v>
      </c>
      <c r="R255" s="4" cm="1">
        <f t="array" ref="R255">_xll.SNL.Clients.Office.Excel.Functions.SPG($A255, "SP_TOTAL_REV", R$2)</f>
        <v>29335000</v>
      </c>
      <c r="S255" s="4" t="str" cm="1">
        <f t="array" ref="S255">_xll.SNL.Clients.Office.Excel.Functions.SPG($A255, "SP_TOTAL_REV", S$2)</f>
        <v>#PEND</v>
      </c>
      <c r="T255" s="4" t="str" cm="1">
        <f t="array" ref="T255">_xll.SNL.Clients.Office.Excel.Functions.SPG($A255, "SP_TOTAL_REV", T$2)</f>
        <v>#PEND</v>
      </c>
      <c r="U255" s="4" t="str" cm="1">
        <f t="array" ref="U255">_xll.SNL.Clients.Office.Excel.Functions.SPG($A255, "SP_TOTAL_REV", U$2)</f>
        <v>#PEND</v>
      </c>
      <c r="V255" s="4" cm="1">
        <f t="array" ref="V255">_xll.SNL.Clients.Office.Excel.Functions.SPG($A255, "SP_TOTAL_REV", V$2)</f>
        <v>28285000</v>
      </c>
    </row>
    <row r="256" spans="1:22" x14ac:dyDescent="0.3">
      <c r="A256" t="s">
        <v>259</v>
      </c>
      <c r="B256" s="4" cm="1">
        <f t="array" ref="B256">_xll.SNL.Clients.Office.Excel.Functions.SPG($A256, "SP_TOTAL_REV", B$2)</f>
        <v>1331000</v>
      </c>
      <c r="C256" s="4" t="str" cm="1">
        <f t="array" ref="C256">_xll.SNL.Clients.Office.Excel.Functions.SPG($A256, "SP_TOTAL_REV", C$2)</f>
        <v>#PEND</v>
      </c>
      <c r="D256" s="4" t="str" cm="1">
        <f t="array" ref="D256">_xll.SNL.Clients.Office.Excel.Functions.SPG($A256, "SP_TOTAL_REV", D$2)</f>
        <v>#PEND</v>
      </c>
      <c r="E256" s="4" t="str" cm="1">
        <f t="array" ref="E256">_xll.SNL.Clients.Office.Excel.Functions.SPG($A256, "SP_TOTAL_REV", E$2)</f>
        <v>#PEND</v>
      </c>
      <c r="F256" s="4" cm="1">
        <f t="array" ref="F256">_xll.SNL.Clients.Office.Excel.Functions.SPG($A256, "SP_TOTAL_REV", F$2)</f>
        <v>1397800</v>
      </c>
      <c r="G256" s="4" t="str" cm="1">
        <f t="array" ref="G256">_xll.SNL.Clients.Office.Excel.Functions.SPG($A256, "SP_TOTAL_REV", G$2)</f>
        <v>#PEND</v>
      </c>
      <c r="H256" s="4" t="str" cm="1">
        <f t="array" ref="H256">_xll.SNL.Clients.Office.Excel.Functions.SPG($A256, "SP_TOTAL_REV", H$2)</f>
        <v>#PEND</v>
      </c>
      <c r="I256" s="4" t="str" cm="1">
        <f t="array" ref="I256">_xll.SNL.Clients.Office.Excel.Functions.SPG($A256, "SP_TOTAL_REV", I$2)</f>
        <v>#PEND</v>
      </c>
      <c r="J256" s="4" cm="1">
        <f t="array" ref="J256">_xll.SNL.Clients.Office.Excel.Functions.SPG($A256, "SP_TOTAL_REV", J$2)</f>
        <v>1414600</v>
      </c>
      <c r="K256" s="4" t="str" cm="1">
        <f t="array" ref="K256">_xll.SNL.Clients.Office.Excel.Functions.SPG($A256, "SP_TOTAL_REV", K$2)</f>
        <v>#PEND</v>
      </c>
      <c r="L256" s="4" t="str" cm="1">
        <f t="array" ref="L256">_xll.SNL.Clients.Office.Excel.Functions.SPG($A256, "SP_TOTAL_REV", L$2)</f>
        <v>#PEND</v>
      </c>
      <c r="M256" s="4" t="str" cm="1">
        <f t="array" ref="M256">_xll.SNL.Clients.Office.Excel.Functions.SPG($A256, "SP_TOTAL_REV", M$2)</f>
        <v>#PEND</v>
      </c>
      <c r="N256" s="4" cm="1">
        <f t="array" ref="N256">_xll.SNL.Clients.Office.Excel.Functions.SPG($A256, "SP_TOTAL_REV", N$2)</f>
        <v>1188800</v>
      </c>
      <c r="O256" s="4" t="str" cm="1">
        <f t="array" ref="O256">_xll.SNL.Clients.Office.Excel.Functions.SPG($A256, "SP_TOTAL_REV", O$2)</f>
        <v>#PEND</v>
      </c>
      <c r="P256" s="4" t="str" cm="1">
        <f t="array" ref="P256">_xll.SNL.Clients.Office.Excel.Functions.SPG($A256, "SP_TOTAL_REV", P$2)</f>
        <v>#PEND</v>
      </c>
      <c r="Q256" s="4" t="str" cm="1">
        <f t="array" ref="Q256">_xll.SNL.Clients.Office.Excel.Functions.SPG($A256, "SP_TOTAL_REV", Q$2)</f>
        <v>#PEND</v>
      </c>
      <c r="R256" s="4" cm="1">
        <f t="array" ref="R256">_xll.SNL.Clients.Office.Excel.Functions.SPG($A256, "SP_TOTAL_REV", R$2)</f>
        <v>1138200</v>
      </c>
      <c r="S256" s="4" t="str" cm="1">
        <f t="array" ref="S256">_xll.SNL.Clients.Office.Excel.Functions.SPG($A256, "SP_TOTAL_REV", S$2)</f>
        <v>#PEND</v>
      </c>
      <c r="T256" s="4" t="str" cm="1">
        <f t="array" ref="T256">_xll.SNL.Clients.Office.Excel.Functions.SPG($A256, "SP_TOTAL_REV", T$2)</f>
        <v>#PEND</v>
      </c>
      <c r="U256" s="4" t="str" cm="1">
        <f t="array" ref="U256">_xll.SNL.Clients.Office.Excel.Functions.SPG($A256, "SP_TOTAL_REV", U$2)</f>
        <v>#PEND</v>
      </c>
      <c r="V256" s="4" cm="1">
        <f t="array" ref="V256">_xll.SNL.Clients.Office.Excel.Functions.SPG($A256, "SP_TOTAL_REV", V$2)</f>
        <v>1133100</v>
      </c>
    </row>
    <row r="257" spans="1:22" x14ac:dyDescent="0.3">
      <c r="A257" t="s">
        <v>260</v>
      </c>
      <c r="B257" s="4" cm="1">
        <f t="array" ref="B257">_xll.SNL.Clients.Office.Excel.Functions.SPG($A257, "SP_TOTAL_REV", B$2)</f>
        <v>3233000</v>
      </c>
      <c r="C257" s="4" t="str" cm="1">
        <f t="array" ref="C257">_xll.SNL.Clients.Office.Excel.Functions.SPG($A257, "SP_TOTAL_REV", C$2)</f>
        <v>#PEND</v>
      </c>
      <c r="D257" s="4" t="str" cm="1">
        <f t="array" ref="D257">_xll.SNL.Clients.Office.Excel.Functions.SPG($A257, "SP_TOTAL_REV", D$2)</f>
        <v>#PEND</v>
      </c>
      <c r="E257" s="4" t="str" cm="1">
        <f t="array" ref="E257">_xll.SNL.Clients.Office.Excel.Functions.SPG($A257, "SP_TOTAL_REV", E$2)</f>
        <v>#PEND</v>
      </c>
      <c r="F257" s="4" cm="1">
        <f t="array" ref="F257">_xll.SNL.Clients.Office.Excel.Functions.SPG($A257, "SP_TOTAL_REV", F$2)</f>
        <v>3255000</v>
      </c>
      <c r="G257" s="4" t="str" cm="1">
        <f t="array" ref="G257">_xll.SNL.Clients.Office.Excel.Functions.SPG($A257, "SP_TOTAL_REV", G$2)</f>
        <v>#PEND</v>
      </c>
      <c r="H257" s="4" t="str" cm="1">
        <f t="array" ref="H257">_xll.SNL.Clients.Office.Excel.Functions.SPG($A257, "SP_TOTAL_REV", H$2)</f>
        <v>#PEND</v>
      </c>
      <c r="I257" s="4" t="str" cm="1">
        <f t="array" ref="I257">_xll.SNL.Clients.Office.Excel.Functions.SPG($A257, "SP_TOTAL_REV", I$2)</f>
        <v>#PEND</v>
      </c>
      <c r="J257" s="4" cm="1">
        <f t="array" ref="J257">_xll.SNL.Clients.Office.Excel.Functions.SPG($A257, "SP_TOTAL_REV", J$2)</f>
        <v>3946000</v>
      </c>
      <c r="K257" s="4" t="str" cm="1">
        <f t="array" ref="K257">_xll.SNL.Clients.Office.Excel.Functions.SPG($A257, "SP_TOTAL_REV", K$2)</f>
        <v>#PEND</v>
      </c>
      <c r="L257" s="4" t="str" cm="1">
        <f t="array" ref="L257">_xll.SNL.Clients.Office.Excel.Functions.SPG($A257, "SP_TOTAL_REV", L$2)</f>
        <v>#PEND</v>
      </c>
      <c r="M257" s="4" t="str" cm="1">
        <f t="array" ref="M257">_xll.SNL.Clients.Office.Excel.Functions.SPG($A257, "SP_TOTAL_REV", M$2)</f>
        <v>#PEND</v>
      </c>
      <c r="N257" s="4" cm="1">
        <f t="array" ref="N257">_xll.SNL.Clients.Office.Excel.Functions.SPG($A257, "SP_TOTAL_REV", N$2)</f>
        <v>3622000</v>
      </c>
      <c r="O257" s="4" t="str" cm="1">
        <f t="array" ref="O257">_xll.SNL.Clients.Office.Excel.Functions.SPG($A257, "SP_TOTAL_REV", O$2)</f>
        <v>#PEND</v>
      </c>
      <c r="P257" s="4" t="str" cm="1">
        <f t="array" ref="P257">_xll.SNL.Clients.Office.Excel.Functions.SPG($A257, "SP_TOTAL_REV", P$2)</f>
        <v>#PEND</v>
      </c>
      <c r="Q257" s="4" t="str" cm="1">
        <f t="array" ref="Q257">_xll.SNL.Clients.Office.Excel.Functions.SPG($A257, "SP_TOTAL_REV", Q$2)</f>
        <v>#PEND</v>
      </c>
      <c r="R257" s="4" cm="1">
        <f t="array" ref="R257">_xll.SNL.Clients.Office.Excel.Functions.SPG($A257, "SP_TOTAL_REV", R$2)</f>
        <v>3429000</v>
      </c>
      <c r="S257" s="4" t="str" cm="1">
        <f t="array" ref="S257">_xll.SNL.Clients.Office.Excel.Functions.SPG($A257, "SP_TOTAL_REV", S$2)</f>
        <v>#PEND</v>
      </c>
      <c r="T257" s="4" t="str" cm="1">
        <f t="array" ref="T257">_xll.SNL.Clients.Office.Excel.Functions.SPG($A257, "SP_TOTAL_REV", T$2)</f>
        <v>#PEND</v>
      </c>
      <c r="U257" s="4" t="str" cm="1">
        <f t="array" ref="U257">_xll.SNL.Clients.Office.Excel.Functions.SPG($A257, "SP_TOTAL_REV", U$2)</f>
        <v>#PEND</v>
      </c>
      <c r="V257" s="4" cm="1">
        <f t="array" ref="V257">_xll.SNL.Clients.Office.Excel.Functions.SPG($A257, "SP_TOTAL_REV", V$2)</f>
        <v>3372000</v>
      </c>
    </row>
    <row r="258" spans="1:22" x14ac:dyDescent="0.3">
      <c r="A258" t="s">
        <v>261</v>
      </c>
      <c r="B258" s="4" cm="1">
        <f t="array" ref="B258">_xll.SNL.Clients.Office.Excel.Functions.SPG($A258, "SP_TOTAL_REV", B$2)</f>
        <v>3899000</v>
      </c>
      <c r="C258" s="4" t="str" cm="1">
        <f t="array" ref="C258">_xll.SNL.Clients.Office.Excel.Functions.SPG($A258, "SP_TOTAL_REV", C$2)</f>
        <v>#PEND</v>
      </c>
      <c r="D258" s="4" t="str" cm="1">
        <f t="array" ref="D258">_xll.SNL.Clients.Office.Excel.Functions.SPG($A258, "SP_TOTAL_REV", D$2)</f>
        <v>#PEND</v>
      </c>
      <c r="E258" s="4" t="str" cm="1">
        <f t="array" ref="E258">_xll.SNL.Clients.Office.Excel.Functions.SPG($A258, "SP_TOTAL_REV", E$2)</f>
        <v>#PEND</v>
      </c>
      <c r="F258" s="4" cm="1">
        <f t="array" ref="F258">_xll.SNL.Clients.Office.Excel.Functions.SPG($A258, "SP_TOTAL_REV", F$2)</f>
        <v>3915000</v>
      </c>
      <c r="G258" s="4" t="str" cm="1">
        <f t="array" ref="G258">_xll.SNL.Clients.Office.Excel.Functions.SPG($A258, "SP_TOTAL_REV", G$2)</f>
        <v>#PEND</v>
      </c>
      <c r="H258" s="4" t="str" cm="1">
        <f t="array" ref="H258">_xll.SNL.Clients.Office.Excel.Functions.SPG($A258, "SP_TOTAL_REV", H$2)</f>
        <v>#PEND</v>
      </c>
      <c r="I258" s="4" t="str" cm="1">
        <f t="array" ref="I258">_xll.SNL.Clients.Office.Excel.Functions.SPG($A258, "SP_TOTAL_REV", I$2)</f>
        <v>#PEND</v>
      </c>
      <c r="J258" s="4" cm="1">
        <f t="array" ref="J258">_xll.SNL.Clients.Office.Excel.Functions.SPG($A258, "SP_TOTAL_REV", J$2)</f>
        <v>3789000</v>
      </c>
      <c r="K258" s="4" t="str" cm="1">
        <f t="array" ref="K258">_xll.SNL.Clients.Office.Excel.Functions.SPG($A258, "SP_TOTAL_REV", K$2)</f>
        <v>#PEND</v>
      </c>
      <c r="L258" s="4" t="str" cm="1">
        <f t="array" ref="L258">_xll.SNL.Clients.Office.Excel.Functions.SPG($A258, "SP_TOTAL_REV", L$2)</f>
        <v>#PEND</v>
      </c>
      <c r="M258" s="4" t="str" cm="1">
        <f t="array" ref="M258">_xll.SNL.Clients.Office.Excel.Functions.SPG($A258, "SP_TOTAL_REV", M$2)</f>
        <v>#PEND</v>
      </c>
      <c r="N258" s="4" t="str" cm="1">
        <f t="array" ref="N258">_xll.SNL.Clients.Office.Excel.Functions.SPG($A258, "SP_TOTAL_REV", N$2)</f>
        <v>NA</v>
      </c>
      <c r="O258" s="4" t="str" cm="1">
        <f t="array" ref="O258">_xll.SNL.Clients.Office.Excel.Functions.SPG($A258, "SP_TOTAL_REV", O$2)</f>
        <v>#PEND</v>
      </c>
      <c r="P258" s="4" t="str" cm="1">
        <f t="array" ref="P258">_xll.SNL.Clients.Office.Excel.Functions.SPG($A258, "SP_TOTAL_REV", P$2)</f>
        <v>#PEND</v>
      </c>
      <c r="Q258" s="4" t="str" cm="1">
        <f t="array" ref="Q258">_xll.SNL.Clients.Office.Excel.Functions.SPG($A258, "SP_TOTAL_REV", Q$2)</f>
        <v>#PEND</v>
      </c>
      <c r="R258" s="4" t="str" cm="1">
        <f t="array" ref="R258">_xll.SNL.Clients.Office.Excel.Functions.SPG($A258, "SP_TOTAL_REV", R$2)</f>
        <v>NA</v>
      </c>
      <c r="S258" s="4" t="str" cm="1">
        <f t="array" ref="S258">_xll.SNL.Clients.Office.Excel.Functions.SPG($A258, "SP_TOTAL_REV", S$2)</f>
        <v>#PEND</v>
      </c>
      <c r="T258" s="4" t="str" cm="1">
        <f t="array" ref="T258">_xll.SNL.Clients.Office.Excel.Functions.SPG($A258, "SP_TOTAL_REV", T$2)</f>
        <v>#PEND</v>
      </c>
      <c r="U258" s="4" t="str" cm="1">
        <f t="array" ref="U258">_xll.SNL.Clients.Office.Excel.Functions.SPG($A258, "SP_TOTAL_REV", U$2)</f>
        <v>#PEND</v>
      </c>
      <c r="V258" s="4" t="str" cm="1">
        <f t="array" ref="V258">_xll.SNL.Clients.Office.Excel.Functions.SPG($A258, "SP_TOTAL_REV", V$2)</f>
        <v>NA</v>
      </c>
    </row>
    <row r="259" spans="1:22" x14ac:dyDescent="0.3">
      <c r="A259" t="s">
        <v>262</v>
      </c>
      <c r="B259" s="4" cm="1">
        <f t="array" ref="B259">_xll.SNL.Clients.Office.Excel.Functions.SPG($A259, "SP_TOTAL_REV", B$2)</f>
        <v>3891000</v>
      </c>
      <c r="C259" s="4" t="str" cm="1">
        <f t="array" ref="C259">_xll.SNL.Clients.Office.Excel.Functions.SPG($A259, "SP_TOTAL_REV", C$2)</f>
        <v>#PEND</v>
      </c>
      <c r="D259" s="4" t="str" cm="1">
        <f t="array" ref="D259">_xll.SNL.Clients.Office.Excel.Functions.SPG($A259, "SP_TOTAL_REV", D$2)</f>
        <v>#PEND</v>
      </c>
      <c r="E259" s="4" t="str" cm="1">
        <f t="array" ref="E259">_xll.SNL.Clients.Office.Excel.Functions.SPG($A259, "SP_TOTAL_REV", E$2)</f>
        <v>#PEND</v>
      </c>
      <c r="F259" s="4" cm="1">
        <f t="array" ref="F259">_xll.SNL.Clients.Office.Excel.Functions.SPG($A259, "SP_TOTAL_REV", F$2)</f>
        <v>3805000</v>
      </c>
      <c r="G259" s="4" t="str" cm="1">
        <f t="array" ref="G259">_xll.SNL.Clients.Office.Excel.Functions.SPG($A259, "SP_TOTAL_REV", G$2)</f>
        <v>#PEND</v>
      </c>
      <c r="H259" s="4" t="str" cm="1">
        <f t="array" ref="H259">_xll.SNL.Clients.Office.Excel.Functions.SPG($A259, "SP_TOTAL_REV", H$2)</f>
        <v>#PEND</v>
      </c>
      <c r="I259" s="4" t="str" cm="1">
        <f t="array" ref="I259">_xll.SNL.Clients.Office.Excel.Functions.SPG($A259, "SP_TOTAL_REV", I$2)</f>
        <v>#PEND</v>
      </c>
      <c r="J259" s="4" cm="1">
        <f t="array" ref="J259">_xll.SNL.Clients.Office.Excel.Functions.SPG($A259, "SP_TOTAL_REV", J$2)</f>
        <v>3622000</v>
      </c>
      <c r="K259" s="4" t="str" cm="1">
        <f t="array" ref="K259">_xll.SNL.Clients.Office.Excel.Functions.SPG($A259, "SP_TOTAL_REV", K$2)</f>
        <v>#PEND</v>
      </c>
      <c r="L259" s="4" t="str" cm="1">
        <f t="array" ref="L259">_xll.SNL.Clients.Office.Excel.Functions.SPG($A259, "SP_TOTAL_REV", L$2)</f>
        <v>#PEND</v>
      </c>
      <c r="M259" s="4" t="str" cm="1">
        <f t="array" ref="M259">_xll.SNL.Clients.Office.Excel.Functions.SPG($A259, "SP_TOTAL_REV", M$2)</f>
        <v>#PEND</v>
      </c>
      <c r="N259" s="4" cm="1">
        <f t="array" ref="N259">_xll.SNL.Clients.Office.Excel.Functions.SPG($A259, "SP_TOTAL_REV", N$2)</f>
        <v>3250000</v>
      </c>
      <c r="O259" s="4" t="str" cm="1">
        <f t="array" ref="O259">_xll.SNL.Clients.Office.Excel.Functions.SPG($A259, "SP_TOTAL_REV", O$2)</f>
        <v>#PEND</v>
      </c>
      <c r="P259" s="4" t="str" cm="1">
        <f t="array" ref="P259">_xll.SNL.Clients.Office.Excel.Functions.SPG($A259, "SP_TOTAL_REV", P$2)</f>
        <v>#PEND</v>
      </c>
      <c r="Q259" s="4" t="str" cm="1">
        <f t="array" ref="Q259">_xll.SNL.Clients.Office.Excel.Functions.SPG($A259, "SP_TOTAL_REV", Q$2)</f>
        <v>#PEND</v>
      </c>
      <c r="R259" s="4" cm="1">
        <f t="array" ref="R259">_xll.SNL.Clients.Office.Excel.Functions.SPG($A259, "SP_TOTAL_REV", R$2)</f>
        <v>3020000</v>
      </c>
      <c r="S259" s="4" t="str" cm="1">
        <f t="array" ref="S259">_xll.SNL.Clients.Office.Excel.Functions.SPG($A259, "SP_TOTAL_REV", S$2)</f>
        <v>#PEND</v>
      </c>
      <c r="T259" s="4" t="str" cm="1">
        <f t="array" ref="T259">_xll.SNL.Clients.Office.Excel.Functions.SPG($A259, "SP_TOTAL_REV", T$2)</f>
        <v>#PEND</v>
      </c>
      <c r="U259" s="4" t="str" cm="1">
        <f t="array" ref="U259">_xll.SNL.Clients.Office.Excel.Functions.SPG($A259, "SP_TOTAL_REV", U$2)</f>
        <v>#PEND</v>
      </c>
      <c r="V259" s="4" cm="1">
        <f t="array" ref="V259">_xll.SNL.Clients.Office.Excel.Functions.SPG($A259, "SP_TOTAL_REV", V$2)</f>
        <v>2870000</v>
      </c>
    </row>
    <row r="260" spans="1:22" x14ac:dyDescent="0.3">
      <c r="A260" t="s">
        <v>263</v>
      </c>
      <c r="B260" s="4" cm="1">
        <f t="array" ref="B260">_xll.SNL.Clients.Office.Excel.Functions.SPG($A260, "SP_TOTAL_REV", B$2)</f>
        <v>1773000</v>
      </c>
      <c r="C260" s="4" t="str" cm="1">
        <f t="array" ref="C260">_xll.SNL.Clients.Office.Excel.Functions.SPG($A260, "SP_TOTAL_REV", C$2)</f>
        <v>#PEND</v>
      </c>
      <c r="D260" s="4" t="str" cm="1">
        <f t="array" ref="D260">_xll.SNL.Clients.Office.Excel.Functions.SPG($A260, "SP_TOTAL_REV", D$2)</f>
        <v>#PEND</v>
      </c>
      <c r="E260" s="4" t="str" cm="1">
        <f t="array" ref="E260">_xll.SNL.Clients.Office.Excel.Functions.SPG($A260, "SP_TOTAL_REV", E$2)</f>
        <v>#PEND</v>
      </c>
      <c r="F260" s="4" cm="1">
        <f t="array" ref="F260">_xll.SNL.Clients.Office.Excel.Functions.SPG($A260, "SP_TOTAL_REV", F$2)</f>
        <v>1531000</v>
      </c>
      <c r="G260" s="4" t="str" cm="1">
        <f t="array" ref="G260">_xll.SNL.Clients.Office.Excel.Functions.SPG($A260, "SP_TOTAL_REV", G$2)</f>
        <v>#PEND</v>
      </c>
      <c r="H260" s="4" t="str" cm="1">
        <f t="array" ref="H260">_xll.SNL.Clients.Office.Excel.Functions.SPG($A260, "SP_TOTAL_REV", H$2)</f>
        <v>#PEND</v>
      </c>
      <c r="I260" s="4" t="str" cm="1">
        <f t="array" ref="I260">_xll.SNL.Clients.Office.Excel.Functions.SPG($A260, "SP_TOTAL_REV", I$2)</f>
        <v>#PEND</v>
      </c>
      <c r="J260" s="4" cm="1">
        <f t="array" ref="J260">_xll.SNL.Clients.Office.Excel.Functions.SPG($A260, "SP_TOTAL_REV", J$2)</f>
        <v>1891000</v>
      </c>
      <c r="K260" s="4" t="str" cm="1">
        <f t="array" ref="K260">_xll.SNL.Clients.Office.Excel.Functions.SPG($A260, "SP_TOTAL_REV", K$2)</f>
        <v>#PEND</v>
      </c>
      <c r="L260" s="4" t="str" cm="1">
        <f t="array" ref="L260">_xll.SNL.Clients.Office.Excel.Functions.SPG($A260, "SP_TOTAL_REV", L$2)</f>
        <v>#PEND</v>
      </c>
      <c r="M260" s="4" t="str" cm="1">
        <f t="array" ref="M260">_xll.SNL.Clients.Office.Excel.Functions.SPG($A260, "SP_TOTAL_REV", M$2)</f>
        <v>#PEND</v>
      </c>
      <c r="N260" s="4" cm="1">
        <f t="array" ref="N260">_xll.SNL.Clients.Office.Excel.Functions.SPG($A260, "SP_TOTAL_REV", N$2)</f>
        <v>1942000</v>
      </c>
      <c r="O260" s="4" t="str" cm="1">
        <f t="array" ref="O260">_xll.SNL.Clients.Office.Excel.Functions.SPG($A260, "SP_TOTAL_REV", O$2)</f>
        <v>#PEND</v>
      </c>
      <c r="P260" s="4" t="str" cm="1">
        <f t="array" ref="P260">_xll.SNL.Clients.Office.Excel.Functions.SPG($A260, "SP_TOTAL_REV", P$2)</f>
        <v>#PEND</v>
      </c>
      <c r="Q260" s="4" t="str" cm="1">
        <f t="array" ref="Q260">_xll.SNL.Clients.Office.Excel.Functions.SPG($A260, "SP_TOTAL_REV", Q$2)</f>
        <v>#PEND</v>
      </c>
      <c r="R260" s="4" cm="1">
        <f t="array" ref="R260">_xll.SNL.Clients.Office.Excel.Functions.SPG($A260, "SP_TOTAL_REV", R$2)</f>
        <v>1837000</v>
      </c>
      <c r="S260" s="4" t="str" cm="1">
        <f t="array" ref="S260">_xll.SNL.Clients.Office.Excel.Functions.SPG($A260, "SP_TOTAL_REV", S$2)</f>
        <v>#PEND</v>
      </c>
      <c r="T260" s="4" t="str" cm="1">
        <f t="array" ref="T260">_xll.SNL.Clients.Office.Excel.Functions.SPG($A260, "SP_TOTAL_REV", T$2)</f>
        <v>#PEND</v>
      </c>
      <c r="U260" s="4" t="str" cm="1">
        <f t="array" ref="U260">_xll.SNL.Clients.Office.Excel.Functions.SPG($A260, "SP_TOTAL_REV", U$2)</f>
        <v>#PEND</v>
      </c>
      <c r="V260" s="4" cm="1">
        <f t="array" ref="V260">_xll.SNL.Clients.Office.Excel.Functions.SPG($A260, "SP_TOTAL_REV", V$2)</f>
        <v>1630000</v>
      </c>
    </row>
    <row r="261" spans="1:22" x14ac:dyDescent="0.3">
      <c r="A261" t="s">
        <v>264</v>
      </c>
      <c r="B261" s="4" cm="1">
        <f t="array" ref="B261">_xll.SNL.Clients.Office.Excel.Functions.SPG($A261, "SP_TOTAL_REV", B$2)</f>
        <v>1287000</v>
      </c>
      <c r="C261" s="4" t="str" cm="1">
        <f t="array" ref="C261">_xll.SNL.Clients.Office.Excel.Functions.SPG($A261, "SP_TOTAL_REV", C$2)</f>
        <v>#PEND</v>
      </c>
      <c r="D261" s="4" t="str" cm="1">
        <f t="array" ref="D261">_xll.SNL.Clients.Office.Excel.Functions.SPG($A261, "SP_TOTAL_REV", D$2)</f>
        <v>#PEND</v>
      </c>
      <c r="E261" s="4" t="str" cm="1">
        <f t="array" ref="E261">_xll.SNL.Clients.Office.Excel.Functions.SPG($A261, "SP_TOTAL_REV", E$2)</f>
        <v>#PEND</v>
      </c>
      <c r="F261" s="4" cm="1">
        <f t="array" ref="F261">_xll.SNL.Clients.Office.Excel.Functions.SPG($A261, "SP_TOTAL_REV", F$2)</f>
        <v>1311000</v>
      </c>
      <c r="G261" s="4" t="str" cm="1">
        <f t="array" ref="G261">_xll.SNL.Clients.Office.Excel.Functions.SPG($A261, "SP_TOTAL_REV", G$2)</f>
        <v>#PEND</v>
      </c>
      <c r="H261" s="4" t="str" cm="1">
        <f t="array" ref="H261">_xll.SNL.Clients.Office.Excel.Functions.SPG($A261, "SP_TOTAL_REV", H$2)</f>
        <v>#PEND</v>
      </c>
      <c r="I261" s="4" t="str" cm="1">
        <f t="array" ref="I261">_xll.SNL.Clients.Office.Excel.Functions.SPG($A261, "SP_TOTAL_REV", I$2)</f>
        <v>#PEND</v>
      </c>
      <c r="J261" s="4" cm="1">
        <f t="array" ref="J261">_xll.SNL.Clients.Office.Excel.Functions.SPG($A261, "SP_TOTAL_REV", J$2)</f>
        <v>1443000</v>
      </c>
      <c r="K261" s="4" t="str" cm="1">
        <f t="array" ref="K261">_xll.SNL.Clients.Office.Excel.Functions.SPG($A261, "SP_TOTAL_REV", K$2)</f>
        <v>#PEND</v>
      </c>
      <c r="L261" s="4" t="str" cm="1">
        <f t="array" ref="L261">_xll.SNL.Clients.Office.Excel.Functions.SPG($A261, "SP_TOTAL_REV", L$2)</f>
        <v>#PEND</v>
      </c>
      <c r="M261" s="4" t="str" cm="1">
        <f t="array" ref="M261">_xll.SNL.Clients.Office.Excel.Functions.SPG($A261, "SP_TOTAL_REV", M$2)</f>
        <v>#PEND</v>
      </c>
      <c r="N261" s="4" cm="1">
        <f t="array" ref="N261">_xll.SNL.Clients.Office.Excel.Functions.SPG($A261, "SP_TOTAL_REV", N$2)</f>
        <v>1294000</v>
      </c>
      <c r="O261" s="4" t="str" cm="1">
        <f t="array" ref="O261">_xll.SNL.Clients.Office.Excel.Functions.SPG($A261, "SP_TOTAL_REV", O$2)</f>
        <v>#PEND</v>
      </c>
      <c r="P261" s="4" t="str" cm="1">
        <f t="array" ref="P261">_xll.SNL.Clients.Office.Excel.Functions.SPG($A261, "SP_TOTAL_REV", P$2)</f>
        <v>#PEND</v>
      </c>
      <c r="Q261" s="4" t="str" cm="1">
        <f t="array" ref="Q261">_xll.SNL.Clients.Office.Excel.Functions.SPG($A261, "SP_TOTAL_REV", Q$2)</f>
        <v>#PEND</v>
      </c>
      <c r="R261" s="4" cm="1">
        <f t="array" ref="R261">_xll.SNL.Clients.Office.Excel.Functions.SPG($A261, "SP_TOTAL_REV", R$2)</f>
        <v>1220000</v>
      </c>
      <c r="S261" s="4" t="str" cm="1">
        <f t="array" ref="S261">_xll.SNL.Clients.Office.Excel.Functions.SPG($A261, "SP_TOTAL_REV", S$2)</f>
        <v>#PEND</v>
      </c>
      <c r="T261" s="4" t="str" cm="1">
        <f t="array" ref="T261">_xll.SNL.Clients.Office.Excel.Functions.SPG($A261, "SP_TOTAL_REV", T$2)</f>
        <v>#PEND</v>
      </c>
      <c r="U261" s="4" t="str" cm="1">
        <f t="array" ref="U261">_xll.SNL.Clients.Office.Excel.Functions.SPG($A261, "SP_TOTAL_REV", U$2)</f>
        <v>#PEND</v>
      </c>
      <c r="V261" s="4" cm="1">
        <f t="array" ref="V261">_xll.SNL.Clients.Office.Excel.Functions.SPG($A261, "SP_TOTAL_REV", V$2)</f>
        <v>1120000</v>
      </c>
    </row>
    <row r="262" spans="1:22" x14ac:dyDescent="0.3">
      <c r="A262" t="s">
        <v>265</v>
      </c>
      <c r="B262" s="4" cm="1">
        <f t="array" ref="B262">_xll.SNL.Clients.Office.Excel.Functions.SPG($A262, "SP_TOTAL_REV", B$2)</f>
        <v>4928000</v>
      </c>
      <c r="C262" s="4" t="str" cm="1">
        <f t="array" ref="C262">_xll.SNL.Clients.Office.Excel.Functions.SPG($A262, "SP_TOTAL_REV", C$2)</f>
        <v>#PEND</v>
      </c>
      <c r="D262" s="4" t="str" cm="1">
        <f t="array" ref="D262">_xll.SNL.Clients.Office.Excel.Functions.SPG($A262, "SP_TOTAL_REV", D$2)</f>
        <v>#PEND</v>
      </c>
      <c r="E262" s="4" t="str" cm="1">
        <f t="array" ref="E262">_xll.SNL.Clients.Office.Excel.Functions.SPG($A262, "SP_TOTAL_REV", E$2)</f>
        <v>#PEND</v>
      </c>
      <c r="F262" s="4" cm="1">
        <f t="array" ref="F262">_xll.SNL.Clients.Office.Excel.Functions.SPG($A262, "SP_TOTAL_REV", F$2)</f>
        <v>4970000</v>
      </c>
      <c r="G262" s="4" t="str" cm="1">
        <f t="array" ref="G262">_xll.SNL.Clients.Office.Excel.Functions.SPG($A262, "SP_TOTAL_REV", G$2)</f>
        <v>#PEND</v>
      </c>
      <c r="H262" s="4" t="str" cm="1">
        <f t="array" ref="H262">_xll.SNL.Clients.Office.Excel.Functions.SPG($A262, "SP_TOTAL_REV", H$2)</f>
        <v>#PEND</v>
      </c>
      <c r="I262" s="4" t="str" cm="1">
        <f t="array" ref="I262">_xll.SNL.Clients.Office.Excel.Functions.SPG($A262, "SP_TOTAL_REV", I$2)</f>
        <v>#PEND</v>
      </c>
      <c r="J262" s="4" cm="1">
        <f t="array" ref="J262">_xll.SNL.Clients.Office.Excel.Functions.SPG($A262, "SP_TOTAL_REV", J$2)</f>
        <v>4964000</v>
      </c>
      <c r="K262" s="4" t="str" cm="1">
        <f t="array" ref="K262">_xll.SNL.Clients.Office.Excel.Functions.SPG($A262, "SP_TOTAL_REV", K$2)</f>
        <v>#PEND</v>
      </c>
      <c r="L262" s="4" t="str" cm="1">
        <f t="array" ref="L262">_xll.SNL.Clients.Office.Excel.Functions.SPG($A262, "SP_TOTAL_REV", L$2)</f>
        <v>#PEND</v>
      </c>
      <c r="M262" s="4" t="str" cm="1">
        <f t="array" ref="M262">_xll.SNL.Clients.Office.Excel.Functions.SPG($A262, "SP_TOTAL_REV", M$2)</f>
        <v>#PEND</v>
      </c>
      <c r="N262" s="4" cm="1">
        <f t="array" ref="N262">_xll.SNL.Clients.Office.Excel.Functions.SPG($A262, "SP_TOTAL_REV", N$2)</f>
        <v>4965000</v>
      </c>
      <c r="O262" s="4" t="str" cm="1">
        <f t="array" ref="O262">_xll.SNL.Clients.Office.Excel.Functions.SPG($A262, "SP_TOTAL_REV", O$2)</f>
        <v>#PEND</v>
      </c>
      <c r="P262" s="4" t="str" cm="1">
        <f t="array" ref="P262">_xll.SNL.Clients.Office.Excel.Functions.SPG($A262, "SP_TOTAL_REV", P$2)</f>
        <v>#PEND</v>
      </c>
      <c r="Q262" s="4" t="str" cm="1">
        <f t="array" ref="Q262">_xll.SNL.Clients.Office.Excel.Functions.SPG($A262, "SP_TOTAL_REV", Q$2)</f>
        <v>#PEND</v>
      </c>
      <c r="R262" s="4" cm="1">
        <f t="array" ref="R262">_xll.SNL.Clients.Office.Excel.Functions.SPG($A262, "SP_TOTAL_REV", R$2)</f>
        <v>4836000</v>
      </c>
      <c r="S262" s="4" t="str" cm="1">
        <f t="array" ref="S262">_xll.SNL.Clients.Office.Excel.Functions.SPG($A262, "SP_TOTAL_REV", S$2)</f>
        <v>#PEND</v>
      </c>
      <c r="T262" s="4" t="str" cm="1">
        <f t="array" ref="T262">_xll.SNL.Clients.Office.Excel.Functions.SPG($A262, "SP_TOTAL_REV", T$2)</f>
        <v>#PEND</v>
      </c>
      <c r="U262" s="4" t="str" cm="1">
        <f t="array" ref="U262">_xll.SNL.Clients.Office.Excel.Functions.SPG($A262, "SP_TOTAL_REV", U$2)</f>
        <v>#PEND</v>
      </c>
      <c r="V262" s="4" cm="1">
        <f t="array" ref="V262">_xll.SNL.Clients.Office.Excel.Functions.SPG($A262, "SP_TOTAL_REV", V$2)</f>
        <v>4583000</v>
      </c>
    </row>
    <row r="263" spans="1:22" x14ac:dyDescent="0.3">
      <c r="A263" t="s">
        <v>266</v>
      </c>
      <c r="B263" s="4" cm="1">
        <f t="array" ref="B263">_xll.SNL.Clients.Office.Excel.Functions.SPG($A263, "SP_TOTAL_REV", B$2)</f>
        <v>551025</v>
      </c>
      <c r="C263" s="4" t="str" cm="1">
        <f t="array" ref="C263">_xll.SNL.Clients.Office.Excel.Functions.SPG($A263, "SP_TOTAL_REV", C$2)</f>
        <v>#PEND</v>
      </c>
      <c r="D263" s="4" t="str" cm="1">
        <f t="array" ref="D263">_xll.SNL.Clients.Office.Excel.Functions.SPG($A263, "SP_TOTAL_REV", D$2)</f>
        <v>#PEND</v>
      </c>
      <c r="E263" s="4" t="str" cm="1">
        <f t="array" ref="E263">_xll.SNL.Clients.Office.Excel.Functions.SPG($A263, "SP_TOTAL_REV", E$2)</f>
        <v>#PEND</v>
      </c>
      <c r="F263" s="4" cm="1">
        <f t="array" ref="F263">_xll.SNL.Clients.Office.Excel.Functions.SPG($A263, "SP_TOTAL_REV", F$2)</f>
        <v>466889</v>
      </c>
      <c r="G263" s="4" t="str" cm="1">
        <f t="array" ref="G263">_xll.SNL.Clients.Office.Excel.Functions.SPG($A263, "SP_TOTAL_REV", G$2)</f>
        <v>#PEND</v>
      </c>
      <c r="H263" s="4" t="str" cm="1">
        <f t="array" ref="H263">_xll.SNL.Clients.Office.Excel.Functions.SPG($A263, "SP_TOTAL_REV", H$2)</f>
        <v>#PEND</v>
      </c>
      <c r="I263" s="4" t="str" cm="1">
        <f t="array" ref="I263">_xll.SNL.Clients.Office.Excel.Functions.SPG($A263, "SP_TOTAL_REV", I$2)</f>
        <v>#PEND</v>
      </c>
      <c r="J263" s="4" cm="1">
        <f t="array" ref="J263">_xll.SNL.Clients.Office.Excel.Functions.SPG($A263, "SP_TOTAL_REV", J$2)</f>
        <v>465634</v>
      </c>
      <c r="K263" s="4" t="str" cm="1">
        <f t="array" ref="K263">_xll.SNL.Clients.Office.Excel.Functions.SPG($A263, "SP_TOTAL_REV", K$2)</f>
        <v>#PEND</v>
      </c>
      <c r="L263" s="4" t="str" cm="1">
        <f t="array" ref="L263">_xll.SNL.Clients.Office.Excel.Functions.SPG($A263, "SP_TOTAL_REV", L$2)</f>
        <v>#PEND</v>
      </c>
      <c r="M263" s="4" t="str" cm="1">
        <f t="array" ref="M263">_xll.SNL.Clients.Office.Excel.Functions.SPG($A263, "SP_TOTAL_REV", M$2)</f>
        <v>#PEND</v>
      </c>
      <c r="N263" s="4" cm="1">
        <f t="array" ref="N263">_xll.SNL.Clients.Office.Excel.Functions.SPG($A263, "SP_TOTAL_REV", N$2)</f>
        <v>398058</v>
      </c>
      <c r="O263" s="4" t="str" cm="1">
        <f t="array" ref="O263">_xll.SNL.Clients.Office.Excel.Functions.SPG($A263, "SP_TOTAL_REV", O$2)</f>
        <v>#PEND</v>
      </c>
      <c r="P263" s="4" t="str" cm="1">
        <f t="array" ref="P263">_xll.SNL.Clients.Office.Excel.Functions.SPG($A263, "SP_TOTAL_REV", P$2)</f>
        <v>#PEND</v>
      </c>
      <c r="Q263" s="4" t="str" cm="1">
        <f t="array" ref="Q263">_xll.SNL.Clients.Office.Excel.Functions.SPG($A263, "SP_TOTAL_REV", Q$2)</f>
        <v>#PEND</v>
      </c>
      <c r="R263" s="4" cm="1">
        <f t="array" ref="R263">_xll.SNL.Clients.Office.Excel.Functions.SPG($A263, "SP_TOTAL_REV", R$2)</f>
        <v>281658</v>
      </c>
      <c r="S263" s="4" t="str" cm="1">
        <f t="array" ref="S263">_xll.SNL.Clients.Office.Excel.Functions.SPG($A263, "SP_TOTAL_REV", S$2)</f>
        <v>#PEND</v>
      </c>
      <c r="T263" s="4" t="str" cm="1">
        <f t="array" ref="T263">_xll.SNL.Clients.Office.Excel.Functions.SPG($A263, "SP_TOTAL_REV", T$2)</f>
        <v>#PEND</v>
      </c>
      <c r="U263" s="4" t="str" cm="1">
        <f t="array" ref="U263">_xll.SNL.Clients.Office.Excel.Functions.SPG($A263, "SP_TOTAL_REV", U$2)</f>
        <v>#PEND</v>
      </c>
      <c r="V263" s="4" cm="1">
        <f t="array" ref="V263">_xll.SNL.Clients.Office.Excel.Functions.SPG($A263, "SP_TOTAL_REV", V$2)</f>
        <v>305347</v>
      </c>
    </row>
    <row r="264" spans="1:22" x14ac:dyDescent="0.3">
      <c r="A264" t="s">
        <v>267</v>
      </c>
      <c r="B264" s="4" cm="1">
        <f t="array" ref="B264">_xll.SNL.Clients.Office.Excel.Functions.SPG($A264, "SP_TOTAL_REV", B$2)</f>
        <v>3987000</v>
      </c>
      <c r="C264" s="4" t="str" cm="1">
        <f t="array" ref="C264">_xll.SNL.Clients.Office.Excel.Functions.SPG($A264, "SP_TOTAL_REV", C$2)</f>
        <v>#PEND</v>
      </c>
      <c r="D264" s="4" t="str" cm="1">
        <f t="array" ref="D264">_xll.SNL.Clients.Office.Excel.Functions.SPG($A264, "SP_TOTAL_REV", D$2)</f>
        <v>#PEND</v>
      </c>
      <c r="E264" s="4" t="str" cm="1">
        <f t="array" ref="E264">_xll.SNL.Clients.Office.Excel.Functions.SPG($A264, "SP_TOTAL_REV", E$2)</f>
        <v>#PEND</v>
      </c>
      <c r="F264" s="4" cm="1">
        <f t="array" ref="F264">_xll.SNL.Clients.Office.Excel.Functions.SPG($A264, "SP_TOTAL_REV", F$2)</f>
        <v>4038000</v>
      </c>
      <c r="G264" s="4" t="str" cm="1">
        <f t="array" ref="G264">_xll.SNL.Clients.Office.Excel.Functions.SPG($A264, "SP_TOTAL_REV", G$2)</f>
        <v>#PEND</v>
      </c>
      <c r="H264" s="4" t="str" cm="1">
        <f t="array" ref="H264">_xll.SNL.Clients.Office.Excel.Functions.SPG($A264, "SP_TOTAL_REV", H$2)</f>
        <v>#PEND</v>
      </c>
      <c r="I264" s="4" t="str" cm="1">
        <f t="array" ref="I264">_xll.SNL.Clients.Office.Excel.Functions.SPG($A264, "SP_TOTAL_REV", I$2)</f>
        <v>#PEND</v>
      </c>
      <c r="J264" s="4" cm="1">
        <f t="array" ref="J264">_xll.SNL.Clients.Office.Excel.Functions.SPG($A264, "SP_TOTAL_REV", J$2)</f>
        <v>4579000</v>
      </c>
      <c r="K264" s="4" t="str" cm="1">
        <f t="array" ref="K264">_xll.SNL.Clients.Office.Excel.Functions.SPG($A264, "SP_TOTAL_REV", K$2)</f>
        <v>#PEND</v>
      </c>
      <c r="L264" s="4" t="str" cm="1">
        <f t="array" ref="L264">_xll.SNL.Clients.Office.Excel.Functions.SPG($A264, "SP_TOTAL_REV", L$2)</f>
        <v>#PEND</v>
      </c>
      <c r="M264" s="4" t="str" cm="1">
        <f t="array" ref="M264">_xll.SNL.Clients.Office.Excel.Functions.SPG($A264, "SP_TOTAL_REV", M$2)</f>
        <v>#PEND</v>
      </c>
      <c r="N264" s="4" cm="1">
        <f t="array" ref="N264">_xll.SNL.Clients.Office.Excel.Functions.SPG($A264, "SP_TOTAL_REV", N$2)</f>
        <v>4425000</v>
      </c>
      <c r="O264" s="4" t="str" cm="1">
        <f t="array" ref="O264">_xll.SNL.Clients.Office.Excel.Functions.SPG($A264, "SP_TOTAL_REV", O$2)</f>
        <v>#PEND</v>
      </c>
      <c r="P264" s="4" t="str" cm="1">
        <f t="array" ref="P264">_xll.SNL.Clients.Office.Excel.Functions.SPG($A264, "SP_TOTAL_REV", P$2)</f>
        <v>#PEND</v>
      </c>
      <c r="Q264" s="4" t="str" cm="1">
        <f t="array" ref="Q264">_xll.SNL.Clients.Office.Excel.Functions.SPG($A264, "SP_TOTAL_REV", Q$2)</f>
        <v>#PEND</v>
      </c>
      <c r="R264" s="4" cm="1">
        <f t="array" ref="R264">_xll.SNL.Clients.Office.Excel.Functions.SPG($A264, "SP_TOTAL_REV", R$2)</f>
        <v>3115000</v>
      </c>
      <c r="S264" s="4" t="str" cm="1">
        <f t="array" ref="S264">_xll.SNL.Clients.Office.Excel.Functions.SPG($A264, "SP_TOTAL_REV", S$2)</f>
        <v>#PEND</v>
      </c>
      <c r="T264" s="4" t="str" cm="1">
        <f t="array" ref="T264">_xll.SNL.Clients.Office.Excel.Functions.SPG($A264, "SP_TOTAL_REV", T$2)</f>
        <v>#PEND</v>
      </c>
      <c r="U264" s="4" t="str" cm="1">
        <f t="array" ref="U264">_xll.SNL.Clients.Office.Excel.Functions.SPG($A264, "SP_TOTAL_REV", U$2)</f>
        <v>#PEND</v>
      </c>
      <c r="V264" s="4" cm="1">
        <f t="array" ref="V264">_xll.SNL.Clients.Office.Excel.Functions.SPG($A264, "SP_TOTAL_REV", V$2)</f>
        <v>3352000</v>
      </c>
    </row>
    <row r="265" spans="1:22" x14ac:dyDescent="0.3">
      <c r="A265" t="s">
        <v>268</v>
      </c>
      <c r="B265" s="4" cm="1">
        <f t="array" ref="B265">_xll.SNL.Clients.Office.Excel.Functions.SPG($A265, "SP_TOTAL_REV", B$2)</f>
        <v>6279272</v>
      </c>
      <c r="C265" s="4" t="str" cm="1">
        <f t="array" ref="C265">_xll.SNL.Clients.Office.Excel.Functions.SPG($A265, "SP_TOTAL_REV", C$2)</f>
        <v>#PEND</v>
      </c>
      <c r="D265" s="4" t="str" cm="1">
        <f t="array" ref="D265">_xll.SNL.Clients.Office.Excel.Functions.SPG($A265, "SP_TOTAL_REV", D$2)</f>
        <v>#PEND</v>
      </c>
      <c r="E265" s="4" t="str" cm="1">
        <f t="array" ref="E265">_xll.SNL.Clients.Office.Excel.Functions.SPG($A265, "SP_TOTAL_REV", E$2)</f>
        <v>#PEND</v>
      </c>
      <c r="F265" s="4" cm="1">
        <f t="array" ref="F265">_xll.SNL.Clients.Office.Excel.Functions.SPG($A265, "SP_TOTAL_REV", F$2)</f>
        <v>5074007</v>
      </c>
      <c r="G265" s="4" t="str" cm="1">
        <f t="array" ref="G265">_xll.SNL.Clients.Office.Excel.Functions.SPG($A265, "SP_TOTAL_REV", G$2)</f>
        <v>#PEND</v>
      </c>
      <c r="H265" s="4" t="str" cm="1">
        <f t="array" ref="H265">_xll.SNL.Clients.Office.Excel.Functions.SPG($A265, "SP_TOTAL_REV", H$2)</f>
        <v>#PEND</v>
      </c>
      <c r="I265" s="4" t="str" cm="1">
        <f t="array" ref="I265">_xll.SNL.Clients.Office.Excel.Functions.SPG($A265, "SP_TOTAL_REV", I$2)</f>
        <v>#PEND</v>
      </c>
      <c r="J265" s="4" cm="1">
        <f t="array" ref="J265">_xll.SNL.Clients.Office.Excel.Functions.SPG($A265, "SP_TOTAL_REV", J$2)</f>
        <v>1843507</v>
      </c>
      <c r="K265" s="4" t="str" cm="1">
        <f t="array" ref="K265">_xll.SNL.Clients.Office.Excel.Functions.SPG($A265, "SP_TOTAL_REV", K$2)</f>
        <v>#PEND</v>
      </c>
      <c r="L265" s="4" t="str" cm="1">
        <f t="array" ref="L265">_xll.SNL.Clients.Office.Excel.Functions.SPG($A265, "SP_TOTAL_REV", L$2)</f>
        <v>#PEND</v>
      </c>
      <c r="M265" s="4" t="str" cm="1">
        <f t="array" ref="M265">_xll.SNL.Clients.Office.Excel.Functions.SPG($A265, "SP_TOTAL_REV", M$2)</f>
        <v>#PEND</v>
      </c>
      <c r="N265" s="4" cm="1">
        <f t="array" ref="N265">_xll.SNL.Clients.Office.Excel.Functions.SPG($A265, "SP_TOTAL_REV", N$2)</f>
        <v>6788875</v>
      </c>
      <c r="O265" s="4" t="str" cm="1">
        <f t="array" ref="O265">_xll.SNL.Clients.Office.Excel.Functions.SPG($A265, "SP_TOTAL_REV", O$2)</f>
        <v>#PEND</v>
      </c>
      <c r="P265" s="4" t="str" cm="1">
        <f t="array" ref="P265">_xll.SNL.Clients.Office.Excel.Functions.SPG($A265, "SP_TOTAL_REV", P$2)</f>
        <v>#PEND</v>
      </c>
      <c r="Q265" s="4" t="str" cm="1">
        <f t="array" ref="Q265">_xll.SNL.Clients.Office.Excel.Functions.SPG($A265, "SP_TOTAL_REV", Q$2)</f>
        <v>#PEND</v>
      </c>
      <c r="R265" s="4" cm="1">
        <f t="array" ref="R265">_xll.SNL.Clients.Office.Excel.Functions.SPG($A265, "SP_TOTAL_REV", R$2)</f>
        <v>4382822</v>
      </c>
      <c r="S265" s="4" t="str" cm="1">
        <f t="array" ref="S265">_xll.SNL.Clients.Office.Excel.Functions.SPG($A265, "SP_TOTAL_REV", S$2)</f>
        <v>#PEND</v>
      </c>
      <c r="T265" s="4" t="str" cm="1">
        <f t="array" ref="T265">_xll.SNL.Clients.Office.Excel.Functions.SPG($A265, "SP_TOTAL_REV", T$2)</f>
        <v>#PEND</v>
      </c>
      <c r="U265" s="4" t="str" cm="1">
        <f t="array" ref="U265">_xll.SNL.Clients.Office.Excel.Functions.SPG($A265, "SP_TOTAL_REV", U$2)</f>
        <v>#PEND</v>
      </c>
      <c r="V265" s="4" cm="1">
        <f t="array" ref="V265">_xll.SNL.Clients.Office.Excel.Functions.SPG($A265, "SP_TOTAL_REV", V$2)</f>
        <v>974921</v>
      </c>
    </row>
    <row r="266" spans="1:22" x14ac:dyDescent="0.3">
      <c r="A266" t="s">
        <v>269</v>
      </c>
      <c r="B266" s="4" cm="1">
        <f t="array" ref="B266">_xll.SNL.Clients.Office.Excel.Functions.SPG($A266, "SP_TOTAL_REV", B$2)</f>
        <v>2841541</v>
      </c>
      <c r="C266" s="4" t="str" cm="1">
        <f t="array" ref="C266">_xll.SNL.Clients.Office.Excel.Functions.SPG($A266, "SP_TOTAL_REV", C$2)</f>
        <v>#PEND</v>
      </c>
      <c r="D266" s="4" t="str" cm="1">
        <f t="array" ref="D266">_xll.SNL.Clients.Office.Excel.Functions.SPG($A266, "SP_TOTAL_REV", D$2)</f>
        <v>#PEND</v>
      </c>
      <c r="E266" s="4" t="str" cm="1">
        <f t="array" ref="E266">_xll.SNL.Clients.Office.Excel.Functions.SPG($A266, "SP_TOTAL_REV", E$2)</f>
        <v>#PEND</v>
      </c>
      <c r="F266" s="4" cm="1">
        <f t="array" ref="F266">_xll.SNL.Clients.Office.Excel.Functions.SPG($A266, "SP_TOTAL_REV", F$2)</f>
        <v>2396956</v>
      </c>
      <c r="G266" s="4" t="str" cm="1">
        <f t="array" ref="G266">_xll.SNL.Clients.Office.Excel.Functions.SPG($A266, "SP_TOTAL_REV", G$2)</f>
        <v>#PEND</v>
      </c>
      <c r="H266" s="4" t="str" cm="1">
        <f t="array" ref="H266">_xll.SNL.Clients.Office.Excel.Functions.SPG($A266, "SP_TOTAL_REV", H$2)</f>
        <v>#PEND</v>
      </c>
      <c r="I266" s="4" t="str" cm="1">
        <f t="array" ref="I266">_xll.SNL.Clients.Office.Excel.Functions.SPG($A266, "SP_TOTAL_REV", I$2)</f>
        <v>#PEND</v>
      </c>
      <c r="J266" s="4" cm="1">
        <f t="array" ref="J266">_xll.SNL.Clients.Office.Excel.Functions.SPG($A266, "SP_TOTAL_REV", J$2)</f>
        <v>2724424</v>
      </c>
      <c r="K266" s="4" t="str" cm="1">
        <f t="array" ref="K266">_xll.SNL.Clients.Office.Excel.Functions.SPG($A266, "SP_TOTAL_REV", K$2)</f>
        <v>#PEND</v>
      </c>
      <c r="L266" s="4" t="str" cm="1">
        <f t="array" ref="L266">_xll.SNL.Clients.Office.Excel.Functions.SPG($A266, "SP_TOTAL_REV", L$2)</f>
        <v>#PEND</v>
      </c>
      <c r="M266" s="4" t="str" cm="1">
        <f t="array" ref="M266">_xll.SNL.Clients.Office.Excel.Functions.SPG($A266, "SP_TOTAL_REV", M$2)</f>
        <v>#PEND</v>
      </c>
      <c r="N266" s="4" cm="1">
        <f t="array" ref="N266">_xll.SNL.Clients.Office.Excel.Functions.SPG($A266, "SP_TOTAL_REV", N$2)</f>
        <v>2083838</v>
      </c>
      <c r="O266" s="4" t="str" cm="1">
        <f t="array" ref="O266">_xll.SNL.Clients.Office.Excel.Functions.SPG($A266, "SP_TOTAL_REV", O$2)</f>
        <v>#PEND</v>
      </c>
      <c r="P266" s="4" t="str" cm="1">
        <f t="array" ref="P266">_xll.SNL.Clients.Office.Excel.Functions.SPG($A266, "SP_TOTAL_REV", P$2)</f>
        <v>#PEND</v>
      </c>
      <c r="Q266" s="4" t="str" cm="1">
        <f t="array" ref="Q266">_xll.SNL.Clients.Office.Excel.Functions.SPG($A266, "SP_TOTAL_REV", Q$2)</f>
        <v>#PEND</v>
      </c>
      <c r="R266" s="4" cm="1">
        <f t="array" ref="R266">_xll.SNL.Clients.Office.Excel.Functions.SPG($A266, "SP_TOTAL_REV", R$2)</f>
        <v>1538620</v>
      </c>
      <c r="S266" s="4" t="str" cm="1">
        <f t="array" ref="S266">_xll.SNL.Clients.Office.Excel.Functions.SPG($A266, "SP_TOTAL_REV", S$2)</f>
        <v>#PEND</v>
      </c>
      <c r="T266" s="4" t="str" cm="1">
        <f t="array" ref="T266">_xll.SNL.Clients.Office.Excel.Functions.SPG($A266, "SP_TOTAL_REV", T$2)</f>
        <v>#PEND</v>
      </c>
      <c r="U266" s="4" t="str" cm="1">
        <f t="array" ref="U266">_xll.SNL.Clients.Office.Excel.Functions.SPG($A266, "SP_TOTAL_REV", U$2)</f>
        <v>#PEND</v>
      </c>
      <c r="V266" s="4" cm="1">
        <f t="array" ref="V266">_xll.SNL.Clients.Office.Excel.Functions.SPG($A266, "SP_TOTAL_REV", V$2)</f>
        <v>1413414</v>
      </c>
    </row>
    <row r="267" spans="1:22" x14ac:dyDescent="0.3">
      <c r="A267" t="s">
        <v>270</v>
      </c>
      <c r="B267" s="4" cm="1">
        <f t="array" ref="B267">_xll.SNL.Clients.Office.Excel.Functions.SPG($A267, "SP_TOTAL_REV", B$2)</f>
        <v>5292000</v>
      </c>
      <c r="C267" s="4" t="str" cm="1">
        <f t="array" ref="C267">_xll.SNL.Clients.Office.Excel.Functions.SPG($A267, "SP_TOTAL_REV", C$2)</f>
        <v>#PEND</v>
      </c>
      <c r="D267" s="4" t="str" cm="1">
        <f t="array" ref="D267">_xll.SNL.Clients.Office.Excel.Functions.SPG($A267, "SP_TOTAL_REV", D$2)</f>
        <v>#PEND</v>
      </c>
      <c r="E267" s="4" t="str" cm="1">
        <f t="array" ref="E267">_xll.SNL.Clients.Office.Excel.Functions.SPG($A267, "SP_TOTAL_REV", E$2)</f>
        <v>#PEND</v>
      </c>
      <c r="F267" s="4" cm="1">
        <f t="array" ref="F267">_xll.SNL.Clients.Office.Excel.Functions.SPG($A267, "SP_TOTAL_REV", F$2)</f>
        <v>4915000</v>
      </c>
      <c r="G267" s="4" t="str" cm="1">
        <f t="array" ref="G267">_xll.SNL.Clients.Office.Excel.Functions.SPG($A267, "SP_TOTAL_REV", G$2)</f>
        <v>#PEND</v>
      </c>
      <c r="H267" s="4" t="str" cm="1">
        <f t="array" ref="H267">_xll.SNL.Clients.Office.Excel.Functions.SPG($A267, "SP_TOTAL_REV", H$2)</f>
        <v>#PEND</v>
      </c>
      <c r="I267" s="4" t="str" cm="1">
        <f t="array" ref="I267">_xll.SNL.Clients.Office.Excel.Functions.SPG($A267, "SP_TOTAL_REV", I$2)</f>
        <v>#PEND</v>
      </c>
      <c r="J267" s="4" cm="1">
        <f t="array" ref="J267">_xll.SNL.Clients.Office.Excel.Functions.SPG($A267, "SP_TOTAL_REV", J$2)</f>
        <v>4246000</v>
      </c>
      <c r="K267" s="4" t="str" cm="1">
        <f t="array" ref="K267">_xll.SNL.Clients.Office.Excel.Functions.SPG($A267, "SP_TOTAL_REV", K$2)</f>
        <v>#PEND</v>
      </c>
      <c r="L267" s="4" t="str" cm="1">
        <f t="array" ref="L267">_xll.SNL.Clients.Office.Excel.Functions.SPG($A267, "SP_TOTAL_REV", L$2)</f>
        <v>#PEND</v>
      </c>
      <c r="M267" s="4" t="str" cm="1">
        <f t="array" ref="M267">_xll.SNL.Clients.Office.Excel.Functions.SPG($A267, "SP_TOTAL_REV", M$2)</f>
        <v>#PEND</v>
      </c>
      <c r="N267" s="4" cm="1">
        <f t="array" ref="N267">_xll.SNL.Clients.Office.Excel.Functions.SPG($A267, "SP_TOTAL_REV", N$2)</f>
        <v>4229000</v>
      </c>
      <c r="O267" s="4" t="str" cm="1">
        <f t="array" ref="O267">_xll.SNL.Clients.Office.Excel.Functions.SPG($A267, "SP_TOTAL_REV", O$2)</f>
        <v>#PEND</v>
      </c>
      <c r="P267" s="4" t="str" cm="1">
        <f t="array" ref="P267">_xll.SNL.Clients.Office.Excel.Functions.SPG($A267, "SP_TOTAL_REV", P$2)</f>
        <v>#PEND</v>
      </c>
      <c r="Q267" s="4" t="str" cm="1">
        <f t="array" ref="Q267">_xll.SNL.Clients.Office.Excel.Functions.SPG($A267, "SP_TOTAL_REV", Q$2)</f>
        <v>#PEND</v>
      </c>
      <c r="R267" s="4" cm="1">
        <f t="array" ref="R267">_xll.SNL.Clients.Office.Excel.Functions.SPG($A267, "SP_TOTAL_REV", R$2)</f>
        <v>4463000</v>
      </c>
      <c r="S267" s="4" t="str" cm="1">
        <f t="array" ref="S267">_xll.SNL.Clients.Office.Excel.Functions.SPG($A267, "SP_TOTAL_REV", S$2)</f>
        <v>#PEND</v>
      </c>
      <c r="T267" s="4" t="str" cm="1">
        <f t="array" ref="T267">_xll.SNL.Clients.Office.Excel.Functions.SPG($A267, "SP_TOTAL_REV", T$2)</f>
        <v>#PEND</v>
      </c>
      <c r="U267" s="4" t="str" cm="1">
        <f t="array" ref="U267">_xll.SNL.Clients.Office.Excel.Functions.SPG($A267, "SP_TOTAL_REV", U$2)</f>
        <v>#PEND</v>
      </c>
      <c r="V267" s="4" cm="1">
        <f t="array" ref="V267">_xll.SNL.Clients.Office.Excel.Functions.SPG($A267, "SP_TOTAL_REV", V$2)</f>
        <v>1728000</v>
      </c>
    </row>
    <row r="268" spans="1:22" x14ac:dyDescent="0.3">
      <c r="A268" t="s">
        <v>271</v>
      </c>
      <c r="B268" s="4" cm="1">
        <f t="array" ref="B268">_xll.SNL.Clients.Office.Excel.Functions.SPG($A268, "SP_TOTAL_REV", B$2)</f>
        <v>3282000</v>
      </c>
      <c r="C268" s="4" t="str" cm="1">
        <f t="array" ref="C268">_xll.SNL.Clients.Office.Excel.Functions.SPG($A268, "SP_TOTAL_REV", C$2)</f>
        <v>#PEND</v>
      </c>
      <c r="D268" s="4" t="str" cm="1">
        <f t="array" ref="D268">_xll.SNL.Clients.Office.Excel.Functions.SPG($A268, "SP_TOTAL_REV", D$2)</f>
        <v>#PEND</v>
      </c>
      <c r="E268" s="4" t="str" cm="1">
        <f t="array" ref="E268">_xll.SNL.Clients.Office.Excel.Functions.SPG($A268, "SP_TOTAL_REV", E$2)</f>
        <v>#PEND</v>
      </c>
      <c r="F268" s="4" cm="1">
        <f t="array" ref="F268">_xll.SNL.Clients.Office.Excel.Functions.SPG($A268, "SP_TOTAL_REV", F$2)</f>
        <v>3056800</v>
      </c>
      <c r="G268" s="4" t="str" cm="1">
        <f t="array" ref="G268">_xll.SNL.Clients.Office.Excel.Functions.SPG($A268, "SP_TOTAL_REV", G$2)</f>
        <v>#PEND</v>
      </c>
      <c r="H268" s="4" t="str" cm="1">
        <f t="array" ref="H268">_xll.SNL.Clients.Office.Excel.Functions.SPG($A268, "SP_TOTAL_REV", H$2)</f>
        <v>#PEND</v>
      </c>
      <c r="I268" s="4" t="str" cm="1">
        <f t="array" ref="I268">_xll.SNL.Clients.Office.Excel.Functions.SPG($A268, "SP_TOTAL_REV", I$2)</f>
        <v>#PEND</v>
      </c>
      <c r="J268" s="4" cm="1">
        <f t="array" ref="J268">_xll.SNL.Clients.Office.Excel.Functions.SPG($A268, "SP_TOTAL_REV", J$2)</f>
        <v>2866800</v>
      </c>
      <c r="K268" s="4" t="str" cm="1">
        <f t="array" ref="K268">_xll.SNL.Clients.Office.Excel.Functions.SPG($A268, "SP_TOTAL_REV", K$2)</f>
        <v>#PEND</v>
      </c>
      <c r="L268" s="4" t="str" cm="1">
        <f t="array" ref="L268">_xll.SNL.Clients.Office.Excel.Functions.SPG($A268, "SP_TOTAL_REV", L$2)</f>
        <v>#PEND</v>
      </c>
      <c r="M268" s="4" t="str" cm="1">
        <f t="array" ref="M268">_xll.SNL.Clients.Office.Excel.Functions.SPG($A268, "SP_TOTAL_REV", M$2)</f>
        <v>#PEND</v>
      </c>
      <c r="N268" s="4" cm="1">
        <f t="array" ref="N268">_xll.SNL.Clients.Office.Excel.Functions.SPG($A268, "SP_TOTAL_REV", N$2)</f>
        <v>4062600</v>
      </c>
      <c r="O268" s="4" t="str" cm="1">
        <f t="array" ref="O268">_xll.SNL.Clients.Office.Excel.Functions.SPG($A268, "SP_TOTAL_REV", O$2)</f>
        <v>#PEND</v>
      </c>
      <c r="P268" s="4" t="str" cm="1">
        <f t="array" ref="P268">_xll.SNL.Clients.Office.Excel.Functions.SPG($A268, "SP_TOTAL_REV", P$2)</f>
        <v>#PEND</v>
      </c>
      <c r="Q268" s="4" t="str" cm="1">
        <f t="array" ref="Q268">_xll.SNL.Clients.Office.Excel.Functions.SPG($A268, "SP_TOTAL_REV", Q$2)</f>
        <v>#PEND</v>
      </c>
      <c r="R268" s="4" cm="1">
        <f t="array" ref="R268">_xll.SNL.Clients.Office.Excel.Functions.SPG($A268, "SP_TOTAL_REV", R$2)</f>
        <v>3896100</v>
      </c>
      <c r="S268" s="4" t="str" cm="1">
        <f t="array" ref="S268">_xll.SNL.Clients.Office.Excel.Functions.SPG($A268, "SP_TOTAL_REV", S$2)</f>
        <v>#PEND</v>
      </c>
      <c r="T268" s="4" t="str" cm="1">
        <f t="array" ref="T268">_xll.SNL.Clients.Office.Excel.Functions.SPG($A268, "SP_TOTAL_REV", T$2)</f>
        <v>#PEND</v>
      </c>
      <c r="U268" s="4" t="str" cm="1">
        <f t="array" ref="U268">_xll.SNL.Clients.Office.Excel.Functions.SPG($A268, "SP_TOTAL_REV", U$2)</f>
        <v>#PEND</v>
      </c>
      <c r="V268" s="4" cm="1">
        <f t="array" ref="V268">_xll.SNL.Clients.Office.Excel.Functions.SPG($A268, "SP_TOTAL_REV", V$2)</f>
        <v>2928500</v>
      </c>
    </row>
    <row r="269" spans="1:22" x14ac:dyDescent="0.3">
      <c r="A269" t="s">
        <v>272</v>
      </c>
      <c r="B269" s="4" cm="1">
        <f t="array" ref="B269">_xll.SNL.Clients.Office.Excel.Functions.SPG($A269, "SP_TOTAL_REV", B$2)</f>
        <v>4167976</v>
      </c>
      <c r="C269" s="4" t="str" cm="1">
        <f t="array" ref="C269">_xll.SNL.Clients.Office.Excel.Functions.SPG($A269, "SP_TOTAL_REV", C$2)</f>
        <v>#PEND</v>
      </c>
      <c r="D269" s="4" t="str" cm="1">
        <f t="array" ref="D269">_xll.SNL.Clients.Office.Excel.Functions.SPG($A269, "SP_TOTAL_REV", D$2)</f>
        <v>#PEND</v>
      </c>
      <c r="E269" s="4" t="str" cm="1">
        <f t="array" ref="E269">_xll.SNL.Clients.Office.Excel.Functions.SPG($A269, "SP_TOTAL_REV", E$2)</f>
        <v>#PEND</v>
      </c>
      <c r="F269" s="4" cm="1">
        <f t="array" ref="F269">_xll.SNL.Clients.Office.Excel.Functions.SPG($A269, "SP_TOTAL_REV", F$2)</f>
        <v>3482062</v>
      </c>
      <c r="G269" s="4" t="str" cm="1">
        <f t="array" ref="G269">_xll.SNL.Clients.Office.Excel.Functions.SPG($A269, "SP_TOTAL_REV", G$2)</f>
        <v>#PEND</v>
      </c>
      <c r="H269" s="4" t="str" cm="1">
        <f t="array" ref="H269">_xll.SNL.Clients.Office.Excel.Functions.SPG($A269, "SP_TOTAL_REV", H$2)</f>
        <v>#PEND</v>
      </c>
      <c r="I269" s="4" t="str" cm="1">
        <f t="array" ref="I269">_xll.SNL.Clients.Office.Excel.Functions.SPG($A269, "SP_TOTAL_REV", I$2)</f>
        <v>#PEND</v>
      </c>
      <c r="J269" s="4" cm="1">
        <f t="array" ref="J269">_xll.SNL.Clients.Office.Excel.Functions.SPG($A269, "SP_TOTAL_REV", J$2)</f>
        <v>5074121</v>
      </c>
      <c r="K269" s="4" t="str" cm="1">
        <f t="array" ref="K269">_xll.SNL.Clients.Office.Excel.Functions.SPG($A269, "SP_TOTAL_REV", K$2)</f>
        <v>#PEND</v>
      </c>
      <c r="L269" s="4" t="str" cm="1">
        <f t="array" ref="L269">_xll.SNL.Clients.Office.Excel.Functions.SPG($A269, "SP_TOTAL_REV", L$2)</f>
        <v>#PEND</v>
      </c>
      <c r="M269" s="4" t="str" cm="1">
        <f t="array" ref="M269">_xll.SNL.Clients.Office.Excel.Functions.SPG($A269, "SP_TOTAL_REV", M$2)</f>
        <v>#PEND</v>
      </c>
      <c r="N269" s="4" cm="1">
        <f t="array" ref="N269">_xll.SNL.Clients.Office.Excel.Functions.SPG($A269, "SP_TOTAL_REV", N$2)</f>
        <v>4304465</v>
      </c>
      <c r="O269" s="4" t="str" cm="1">
        <f t="array" ref="O269">_xll.SNL.Clients.Office.Excel.Functions.SPG($A269, "SP_TOTAL_REV", O$2)</f>
        <v>#PEND</v>
      </c>
      <c r="P269" s="4" t="str" cm="1">
        <f t="array" ref="P269">_xll.SNL.Clients.Office.Excel.Functions.SPG($A269, "SP_TOTAL_REV", P$2)</f>
        <v>#PEND</v>
      </c>
      <c r="Q269" s="4" t="str" cm="1">
        <f t="array" ref="Q269">_xll.SNL.Clients.Office.Excel.Functions.SPG($A269, "SP_TOTAL_REV", Q$2)</f>
        <v>#PEND</v>
      </c>
      <c r="R269" s="4" cm="1">
        <f t="array" ref="R269">_xll.SNL.Clients.Office.Excel.Functions.SPG($A269, "SP_TOTAL_REV", R$2)</f>
        <v>3177080</v>
      </c>
      <c r="S269" s="4" t="str" cm="1">
        <f t="array" ref="S269">_xll.SNL.Clients.Office.Excel.Functions.SPG($A269, "SP_TOTAL_REV", S$2)</f>
        <v>#PEND</v>
      </c>
      <c r="T269" s="4" t="str" cm="1">
        <f t="array" ref="T269">_xll.SNL.Clients.Office.Excel.Functions.SPG($A269, "SP_TOTAL_REV", T$2)</f>
        <v>#PEND</v>
      </c>
      <c r="U269" s="4" t="str" cm="1">
        <f t="array" ref="U269">_xll.SNL.Clients.Office.Excel.Functions.SPG($A269, "SP_TOTAL_REV", U$2)</f>
        <v>#PEND</v>
      </c>
      <c r="V269" s="4" cm="1">
        <f t="array" ref="V269">_xll.SNL.Clients.Office.Excel.Functions.SPG($A269, "SP_TOTAL_REV", V$2)</f>
        <v>2165746</v>
      </c>
    </row>
    <row r="270" spans="1:22" x14ac:dyDescent="0.3">
      <c r="A270" t="s">
        <v>273</v>
      </c>
      <c r="B270" s="4" cm="1">
        <f t="array" ref="B270">_xll.SNL.Clients.Office.Excel.Functions.SPG($A270, "SP_TOTAL_REV", B$2)</f>
        <v>1600900</v>
      </c>
      <c r="C270" s="4" t="str" cm="1">
        <f t="array" ref="C270">_xll.SNL.Clients.Office.Excel.Functions.SPG($A270, "SP_TOTAL_REV", C$2)</f>
        <v>#PEND</v>
      </c>
      <c r="D270" s="4" t="str" cm="1">
        <f t="array" ref="D270">_xll.SNL.Clients.Office.Excel.Functions.SPG($A270, "SP_TOTAL_REV", D$2)</f>
        <v>#PEND</v>
      </c>
      <c r="E270" s="4" t="str" cm="1">
        <f t="array" ref="E270">_xll.SNL.Clients.Office.Excel.Functions.SPG($A270, "SP_TOTAL_REV", E$2)</f>
        <v>#PEND</v>
      </c>
      <c r="F270" s="4" cm="1">
        <f t="array" ref="F270">_xll.SNL.Clients.Office.Excel.Functions.SPG($A270, "SP_TOTAL_REV", F$2)</f>
        <v>1732100</v>
      </c>
      <c r="G270" s="4" t="str" cm="1">
        <f t="array" ref="G270">_xll.SNL.Clients.Office.Excel.Functions.SPG($A270, "SP_TOTAL_REV", G$2)</f>
        <v>#PEND</v>
      </c>
      <c r="H270" s="4" t="str" cm="1">
        <f t="array" ref="H270">_xll.SNL.Clients.Office.Excel.Functions.SPG($A270, "SP_TOTAL_REV", H$2)</f>
        <v>#PEND</v>
      </c>
      <c r="I270" s="4" t="str" cm="1">
        <f t="array" ref="I270">_xll.SNL.Clients.Office.Excel.Functions.SPG($A270, "SP_TOTAL_REV", I$2)</f>
        <v>#PEND</v>
      </c>
      <c r="J270" s="4" cm="1">
        <f t="array" ref="J270">_xll.SNL.Clients.Office.Excel.Functions.SPG($A270, "SP_TOTAL_REV", J$2)</f>
        <v>1276500</v>
      </c>
      <c r="K270" s="4" t="str" cm="1">
        <f t="array" ref="K270">_xll.SNL.Clients.Office.Excel.Functions.SPG($A270, "SP_TOTAL_REV", K$2)</f>
        <v>#PEND</v>
      </c>
      <c r="L270" s="4" t="str" cm="1">
        <f t="array" ref="L270">_xll.SNL.Clients.Office.Excel.Functions.SPG($A270, "SP_TOTAL_REV", L$2)</f>
        <v>#PEND</v>
      </c>
      <c r="M270" s="4" t="str" cm="1">
        <f t="array" ref="M270">_xll.SNL.Clients.Office.Excel.Functions.SPG($A270, "SP_TOTAL_REV", M$2)</f>
        <v>#PEND</v>
      </c>
      <c r="N270" s="4" cm="1">
        <f t="array" ref="N270">_xll.SNL.Clients.Office.Excel.Functions.SPG($A270, "SP_TOTAL_REV", N$2)</f>
        <v>1006600</v>
      </c>
      <c r="O270" s="4" t="str" cm="1">
        <f t="array" ref="O270">_xll.SNL.Clients.Office.Excel.Functions.SPG($A270, "SP_TOTAL_REV", O$2)</f>
        <v>#PEND</v>
      </c>
      <c r="P270" s="4" t="str" cm="1">
        <f t="array" ref="P270">_xll.SNL.Clients.Office.Excel.Functions.SPG($A270, "SP_TOTAL_REV", P$2)</f>
        <v>#PEND</v>
      </c>
      <c r="Q270" s="4" t="str" cm="1">
        <f t="array" ref="Q270">_xll.SNL.Clients.Office.Excel.Functions.SPG($A270, "SP_TOTAL_REV", Q$2)</f>
        <v>#PEND</v>
      </c>
      <c r="R270" s="4" cm="1">
        <f t="array" ref="R270">_xll.SNL.Clients.Office.Excel.Functions.SPG($A270, "SP_TOTAL_REV", R$2)</f>
        <v>896100</v>
      </c>
      <c r="S270" s="4" t="str" cm="1">
        <f t="array" ref="S270">_xll.SNL.Clients.Office.Excel.Functions.SPG($A270, "SP_TOTAL_REV", S$2)</f>
        <v>#PEND</v>
      </c>
      <c r="T270" s="4" t="str" cm="1">
        <f t="array" ref="T270">_xll.SNL.Clients.Office.Excel.Functions.SPG($A270, "SP_TOTAL_REV", T$2)</f>
        <v>#PEND</v>
      </c>
      <c r="U270" s="4" t="str" cm="1">
        <f t="array" ref="U270">_xll.SNL.Clients.Office.Excel.Functions.SPG($A270, "SP_TOTAL_REV", U$2)</f>
        <v>#PEND</v>
      </c>
      <c r="V270" s="4" cm="1">
        <f t="array" ref="V270">_xll.SNL.Clients.Office.Excel.Functions.SPG($A270, "SP_TOTAL_REV", V$2)</f>
        <v>1019200</v>
      </c>
    </row>
    <row r="271" spans="1:22" x14ac:dyDescent="0.3">
      <c r="A271" t="s">
        <v>274</v>
      </c>
      <c r="B271" s="4" cm="1">
        <f t="array" ref="B271">_xll.SNL.Clients.Office.Excel.Functions.SPG($A271, "SP_TOTAL_REV", B$2)</f>
        <v>2682000</v>
      </c>
      <c r="C271" s="4" t="str" cm="1">
        <f t="array" ref="C271">_xll.SNL.Clients.Office.Excel.Functions.SPG($A271, "SP_TOTAL_REV", C$2)</f>
        <v>#PEND</v>
      </c>
      <c r="D271" s="4" t="str" cm="1">
        <f t="array" ref="D271">_xll.SNL.Clients.Office.Excel.Functions.SPG($A271, "SP_TOTAL_REV", D$2)</f>
        <v>#PEND</v>
      </c>
      <c r="E271" s="4" t="str" cm="1">
        <f t="array" ref="E271">_xll.SNL.Clients.Office.Excel.Functions.SPG($A271, "SP_TOTAL_REV", E$2)</f>
        <v>#PEND</v>
      </c>
      <c r="F271" s="4" cm="1">
        <f t="array" ref="F271">_xll.SNL.Clients.Office.Excel.Functions.SPG($A271, "SP_TOTAL_REV", F$2)</f>
        <v>2795000</v>
      </c>
      <c r="G271" s="4" t="str" cm="1">
        <f t="array" ref="G271">_xll.SNL.Clients.Office.Excel.Functions.SPG($A271, "SP_TOTAL_REV", G$2)</f>
        <v>#PEND</v>
      </c>
      <c r="H271" s="4" t="str" cm="1">
        <f t="array" ref="H271">_xll.SNL.Clients.Office.Excel.Functions.SPG($A271, "SP_TOTAL_REV", H$2)</f>
        <v>#PEND</v>
      </c>
      <c r="I271" s="4" t="str" cm="1">
        <f t="array" ref="I271">_xll.SNL.Clients.Office.Excel.Functions.SPG($A271, "SP_TOTAL_REV", I$2)</f>
        <v>#PEND</v>
      </c>
      <c r="J271" s="4" cm="1">
        <f t="array" ref="J271">_xll.SNL.Clients.Office.Excel.Functions.SPG($A271, "SP_TOTAL_REV", J$2)</f>
        <v>1005000</v>
      </c>
      <c r="K271" s="4" t="str" cm="1">
        <f t="array" ref="K271">_xll.SNL.Clients.Office.Excel.Functions.SPG($A271, "SP_TOTAL_REV", K$2)</f>
        <v>#PEND</v>
      </c>
      <c r="L271" s="4" t="str" cm="1">
        <f t="array" ref="L271">_xll.SNL.Clients.Office.Excel.Functions.SPG($A271, "SP_TOTAL_REV", L$2)</f>
        <v>#PEND</v>
      </c>
      <c r="M271" s="4" t="str" cm="1">
        <f t="array" ref="M271">_xll.SNL.Clients.Office.Excel.Functions.SPG($A271, "SP_TOTAL_REV", M$2)</f>
        <v>#PEND</v>
      </c>
      <c r="N271" s="4" cm="1">
        <f t="array" ref="N271">_xll.SNL.Clients.Office.Excel.Functions.SPG($A271, "SP_TOTAL_REV", N$2)</f>
        <v>857000</v>
      </c>
      <c r="O271" s="4" t="str" cm="1">
        <f t="array" ref="O271">_xll.SNL.Clients.Office.Excel.Functions.SPG($A271, "SP_TOTAL_REV", O$2)</f>
        <v>#PEND</v>
      </c>
      <c r="P271" s="4" t="str" cm="1">
        <f t="array" ref="P271">_xll.SNL.Clients.Office.Excel.Functions.SPG($A271, "SP_TOTAL_REV", P$2)</f>
        <v>#PEND</v>
      </c>
      <c r="Q271" s="4" t="str" cm="1">
        <f t="array" ref="Q271">_xll.SNL.Clients.Office.Excel.Functions.SPG($A271, "SP_TOTAL_REV", Q$2)</f>
        <v>#PEND</v>
      </c>
      <c r="R271" s="4" cm="1">
        <f t="array" ref="R271">_xll.SNL.Clients.Office.Excel.Functions.SPG($A271, "SP_TOTAL_REV", R$2)</f>
        <v>446000</v>
      </c>
      <c r="S271" s="4" t="str" cm="1">
        <f t="array" ref="S271">_xll.SNL.Clients.Office.Excel.Functions.SPG($A271, "SP_TOTAL_REV", S$2)</f>
        <v>#PEND</v>
      </c>
      <c r="T271" s="4" t="str" cm="1">
        <f t="array" ref="T271">_xll.SNL.Clients.Office.Excel.Functions.SPG($A271, "SP_TOTAL_REV", T$2)</f>
        <v>#PEND</v>
      </c>
      <c r="U271" s="4" t="str" cm="1">
        <f t="array" ref="U271">_xll.SNL.Clients.Office.Excel.Functions.SPG($A271, "SP_TOTAL_REV", U$2)</f>
        <v>#PEND</v>
      </c>
      <c r="V271" s="4" cm="1">
        <f t="array" ref="V271">_xll.SNL.Clients.Office.Excel.Functions.SPG($A271, "SP_TOTAL_REV", V$2)</f>
        <v>3250000</v>
      </c>
    </row>
    <row r="272" spans="1:22" x14ac:dyDescent="0.3">
      <c r="A272" t="s">
        <v>275</v>
      </c>
      <c r="B272" s="4" cm="1">
        <f t="array" ref="B272">_xll.SNL.Clients.Office.Excel.Functions.SPG($A272, "SP_TOTAL_REV", B$2)</f>
        <v>4190000</v>
      </c>
      <c r="C272" s="4" t="str" cm="1">
        <f t="array" ref="C272">_xll.SNL.Clients.Office.Excel.Functions.SPG($A272, "SP_TOTAL_REV", C$2)</f>
        <v>#PEND</v>
      </c>
      <c r="D272" s="4" t="str" cm="1">
        <f t="array" ref="D272">_xll.SNL.Clients.Office.Excel.Functions.SPG($A272, "SP_TOTAL_REV", D$2)</f>
        <v>#PEND</v>
      </c>
      <c r="E272" s="4" t="str" cm="1">
        <f t="array" ref="E272">_xll.SNL.Clients.Office.Excel.Functions.SPG($A272, "SP_TOTAL_REV", E$2)</f>
        <v>#PEND</v>
      </c>
      <c r="F272" s="4" cm="1">
        <f t="array" ref="F272">_xll.SNL.Clients.Office.Excel.Functions.SPG($A272, "SP_TOTAL_REV", F$2)</f>
        <v>3921000</v>
      </c>
      <c r="G272" s="4" t="str" cm="1">
        <f t="array" ref="G272">_xll.SNL.Clients.Office.Excel.Functions.SPG($A272, "SP_TOTAL_REV", G$2)</f>
        <v>#PEND</v>
      </c>
      <c r="H272" s="4" t="str" cm="1">
        <f t="array" ref="H272">_xll.SNL.Clients.Office.Excel.Functions.SPG($A272, "SP_TOTAL_REV", H$2)</f>
        <v>#PEND</v>
      </c>
      <c r="I272" s="4" t="str" cm="1">
        <f t="array" ref="I272">_xll.SNL.Clients.Office.Excel.Functions.SPG($A272, "SP_TOTAL_REV", I$2)</f>
        <v>#PEND</v>
      </c>
      <c r="J272" s="4" cm="1">
        <f t="array" ref="J272">_xll.SNL.Clients.Office.Excel.Functions.SPG($A272, "SP_TOTAL_REV", J$2)</f>
        <v>3608000</v>
      </c>
      <c r="K272" s="4" t="str" cm="1">
        <f t="array" ref="K272">_xll.SNL.Clients.Office.Excel.Functions.SPG($A272, "SP_TOTAL_REV", K$2)</f>
        <v>#PEND</v>
      </c>
      <c r="L272" s="4" t="str" cm="1">
        <f t="array" ref="L272">_xll.SNL.Clients.Office.Excel.Functions.SPG($A272, "SP_TOTAL_REV", L$2)</f>
        <v>#PEND</v>
      </c>
      <c r="M272" s="4" t="str" cm="1">
        <f t="array" ref="M272">_xll.SNL.Clients.Office.Excel.Functions.SPG($A272, "SP_TOTAL_REV", M$2)</f>
        <v>#PEND</v>
      </c>
      <c r="N272" s="4" cm="1">
        <f t="array" ref="N272">_xll.SNL.Clients.Office.Excel.Functions.SPG($A272, "SP_TOTAL_REV", N$2)</f>
        <v>3483000</v>
      </c>
      <c r="O272" s="4" t="str" cm="1">
        <f t="array" ref="O272">_xll.SNL.Clients.Office.Excel.Functions.SPG($A272, "SP_TOTAL_REV", O$2)</f>
        <v>#PEND</v>
      </c>
      <c r="P272" s="4" t="str" cm="1">
        <f t="array" ref="P272">_xll.SNL.Clients.Office.Excel.Functions.SPG($A272, "SP_TOTAL_REV", P$2)</f>
        <v>#PEND</v>
      </c>
      <c r="Q272" s="4" t="str" cm="1">
        <f t="array" ref="Q272">_xll.SNL.Clients.Office.Excel.Functions.SPG($A272, "SP_TOTAL_REV", Q$2)</f>
        <v>#PEND</v>
      </c>
      <c r="R272" s="4" cm="1">
        <f t="array" ref="R272">_xll.SNL.Clients.Office.Excel.Functions.SPG($A272, "SP_TOTAL_REV", R$2)</f>
        <v>3242000</v>
      </c>
      <c r="S272" s="4" t="str" cm="1">
        <f t="array" ref="S272">_xll.SNL.Clients.Office.Excel.Functions.SPG($A272, "SP_TOTAL_REV", S$2)</f>
        <v>#PEND</v>
      </c>
      <c r="T272" s="4" t="str" cm="1">
        <f t="array" ref="T272">_xll.SNL.Clients.Office.Excel.Functions.SPG($A272, "SP_TOTAL_REV", T$2)</f>
        <v>#PEND</v>
      </c>
      <c r="U272" s="4" t="str" cm="1">
        <f t="array" ref="U272">_xll.SNL.Clients.Office.Excel.Functions.SPG($A272, "SP_TOTAL_REV", U$2)</f>
        <v>#PEND</v>
      </c>
      <c r="V272" s="4" cm="1">
        <f t="array" ref="V272">_xll.SNL.Clients.Office.Excel.Functions.SPG($A272, "SP_TOTAL_REV", V$2)</f>
        <v>2835000</v>
      </c>
    </row>
    <row r="273" spans="1:22" x14ac:dyDescent="0.3">
      <c r="A273" t="s">
        <v>276</v>
      </c>
      <c r="B273" s="4" cm="1">
        <f t="array" ref="B273">_xll.SNL.Clients.Office.Excel.Functions.SPG($A273, "SP_TOTAL_REV", B$2)</f>
        <v>9946888</v>
      </c>
      <c r="C273" s="4" t="str" cm="1">
        <f t="array" ref="C273">_xll.SNL.Clients.Office.Excel.Functions.SPG($A273, "SP_TOTAL_REV", C$2)</f>
        <v>#PEND</v>
      </c>
      <c r="D273" s="4" t="str" cm="1">
        <f t="array" ref="D273">_xll.SNL.Clients.Office.Excel.Functions.SPG($A273, "SP_TOTAL_REV", D$2)</f>
        <v>#PEND</v>
      </c>
      <c r="E273" s="4" t="str" cm="1">
        <f t="array" ref="E273">_xll.SNL.Clients.Office.Excel.Functions.SPG($A273, "SP_TOTAL_REV", E$2)</f>
        <v>#PEND</v>
      </c>
      <c r="F273" s="4" cm="1">
        <f t="array" ref="F273">_xll.SNL.Clients.Office.Excel.Functions.SPG($A273, "SP_TOTAL_REV", F$2)</f>
        <v>10968183</v>
      </c>
      <c r="G273" s="4" t="str" cm="1">
        <f t="array" ref="G273">_xll.SNL.Clients.Office.Excel.Functions.SPG($A273, "SP_TOTAL_REV", G$2)</f>
        <v>#PEND</v>
      </c>
      <c r="H273" s="4" t="str" cm="1">
        <f t="array" ref="H273">_xll.SNL.Clients.Office.Excel.Functions.SPG($A273, "SP_TOTAL_REV", H$2)</f>
        <v>#PEND</v>
      </c>
      <c r="I273" s="4" t="str" cm="1">
        <f t="array" ref="I273">_xll.SNL.Clients.Office.Excel.Functions.SPG($A273, "SP_TOTAL_REV", I$2)</f>
        <v>#PEND</v>
      </c>
      <c r="J273" s="4" cm="1">
        <f t="array" ref="J273">_xll.SNL.Clients.Office.Excel.Functions.SPG($A273, "SP_TOTAL_REV", J$2)</f>
        <v>10174367</v>
      </c>
      <c r="K273" s="4" t="str" cm="1">
        <f t="array" ref="K273">_xll.SNL.Clients.Office.Excel.Functions.SPG($A273, "SP_TOTAL_REV", K$2)</f>
        <v>#PEND</v>
      </c>
      <c r="L273" s="4" t="str" cm="1">
        <f t="array" ref="L273">_xll.SNL.Clients.Office.Excel.Functions.SPG($A273, "SP_TOTAL_REV", L$2)</f>
        <v>#PEND</v>
      </c>
      <c r="M273" s="4" t="str" cm="1">
        <f t="array" ref="M273">_xll.SNL.Clients.Office.Excel.Functions.SPG($A273, "SP_TOTAL_REV", M$2)</f>
        <v>#PEND</v>
      </c>
      <c r="N273" s="4" cm="1">
        <f t="array" ref="N273">_xll.SNL.Clients.Office.Excel.Functions.SPG($A273, "SP_TOTAL_REV", N$2)</f>
        <v>8433560</v>
      </c>
      <c r="O273" s="4" t="str" cm="1">
        <f t="array" ref="O273">_xll.SNL.Clients.Office.Excel.Functions.SPG($A273, "SP_TOTAL_REV", O$2)</f>
        <v>#PEND</v>
      </c>
      <c r="P273" s="4" t="str" cm="1">
        <f t="array" ref="P273">_xll.SNL.Clients.Office.Excel.Functions.SPG($A273, "SP_TOTAL_REV", P$2)</f>
        <v>#PEND</v>
      </c>
      <c r="Q273" s="4" t="str" cm="1">
        <f t="array" ref="Q273">_xll.SNL.Clients.Office.Excel.Functions.SPG($A273, "SP_TOTAL_REV", Q$2)</f>
        <v>#PEND</v>
      </c>
      <c r="R273" s="4" cm="1">
        <f t="array" ref="R273">_xll.SNL.Clients.Office.Excel.Functions.SPG($A273, "SP_TOTAL_REV", R$2)</f>
        <v>6825890</v>
      </c>
      <c r="S273" s="4" t="str" cm="1">
        <f t="array" ref="S273">_xll.SNL.Clients.Office.Excel.Functions.SPG($A273, "SP_TOTAL_REV", S$2)</f>
        <v>#PEND</v>
      </c>
      <c r="T273" s="4" t="str" cm="1">
        <f t="array" ref="T273">_xll.SNL.Clients.Office.Excel.Functions.SPG($A273, "SP_TOTAL_REV", T$2)</f>
        <v>#PEND</v>
      </c>
      <c r="U273" s="4" t="str" cm="1">
        <f t="array" ref="U273">_xll.SNL.Clients.Office.Excel.Functions.SPG($A273, "SP_TOTAL_REV", U$2)</f>
        <v>#PEND</v>
      </c>
      <c r="V273" s="4" cm="1">
        <f t="array" ref="V273">_xll.SNL.Clients.Office.Excel.Functions.SPG($A273, "SP_TOTAL_REV", V$2)</f>
        <v>6971531</v>
      </c>
    </row>
    <row r="274" spans="1:22" x14ac:dyDescent="0.3">
      <c r="A274" t="s">
        <v>277</v>
      </c>
      <c r="B274" s="4" cm="1">
        <f t="array" ref="B274">_xll.SNL.Clients.Office.Excel.Functions.SPG($A274, "SP_TOTAL_REV", B$2)</f>
        <v>1345000</v>
      </c>
      <c r="C274" s="4" t="str" cm="1">
        <f t="array" ref="C274">_xll.SNL.Clients.Office.Excel.Functions.SPG($A274, "SP_TOTAL_REV", C$2)</f>
        <v>#PEND</v>
      </c>
      <c r="D274" s="4" t="str" cm="1">
        <f t="array" ref="D274">_xll.SNL.Clients.Office.Excel.Functions.SPG($A274, "SP_TOTAL_REV", D$2)</f>
        <v>#PEND</v>
      </c>
      <c r="E274" s="4" t="str" cm="1">
        <f t="array" ref="E274">_xll.SNL.Clients.Office.Excel.Functions.SPG($A274, "SP_TOTAL_REV", E$2)</f>
        <v>#PEND</v>
      </c>
      <c r="F274" s="4" cm="1">
        <f t="array" ref="F274">_xll.SNL.Clients.Office.Excel.Functions.SPG($A274, "SP_TOTAL_REV", F$2)</f>
        <v>1154800</v>
      </c>
      <c r="G274" s="4" t="str" cm="1">
        <f t="array" ref="G274">_xll.SNL.Clients.Office.Excel.Functions.SPG($A274, "SP_TOTAL_REV", G$2)</f>
        <v>#PEND</v>
      </c>
      <c r="H274" s="4" t="str" cm="1">
        <f t="array" ref="H274">_xll.SNL.Clients.Office.Excel.Functions.SPG($A274, "SP_TOTAL_REV", H$2)</f>
        <v>#PEND</v>
      </c>
      <c r="I274" s="4" t="str" cm="1">
        <f t="array" ref="I274">_xll.SNL.Clients.Office.Excel.Functions.SPG($A274, "SP_TOTAL_REV", I$2)</f>
        <v>#PEND</v>
      </c>
      <c r="J274" s="4" cm="1">
        <f t="array" ref="J274">_xll.SNL.Clients.Office.Excel.Functions.SPG($A274, "SP_TOTAL_REV", J$2)</f>
        <v>1093800</v>
      </c>
      <c r="K274" s="4" t="str" cm="1">
        <f t="array" ref="K274">_xll.SNL.Clients.Office.Excel.Functions.SPG($A274, "SP_TOTAL_REV", K$2)</f>
        <v>#PEND</v>
      </c>
      <c r="L274" s="4" t="str" cm="1">
        <f t="array" ref="L274">_xll.SNL.Clients.Office.Excel.Functions.SPG($A274, "SP_TOTAL_REV", L$2)</f>
        <v>#PEND</v>
      </c>
      <c r="M274" s="4" t="str" cm="1">
        <f t="array" ref="M274">_xll.SNL.Clients.Office.Excel.Functions.SPG($A274, "SP_TOTAL_REV", M$2)</f>
        <v>#PEND</v>
      </c>
      <c r="N274" s="4" cm="1">
        <f t="array" ref="N274">_xll.SNL.Clients.Office.Excel.Functions.SPG($A274, "SP_TOTAL_REV", N$2)</f>
        <v>964800</v>
      </c>
      <c r="O274" s="4" t="str" cm="1">
        <f t="array" ref="O274">_xll.SNL.Clients.Office.Excel.Functions.SPG($A274, "SP_TOTAL_REV", O$2)</f>
        <v>#PEND</v>
      </c>
      <c r="P274" s="4" t="str" cm="1">
        <f t="array" ref="P274">_xll.SNL.Clients.Office.Excel.Functions.SPG($A274, "SP_TOTAL_REV", P$2)</f>
        <v>#PEND</v>
      </c>
      <c r="Q274" s="4" t="str" cm="1">
        <f t="array" ref="Q274">_xll.SNL.Clients.Office.Excel.Functions.SPG($A274, "SP_TOTAL_REV", Q$2)</f>
        <v>#PEND</v>
      </c>
      <c r="R274" s="4" cm="1">
        <f t="array" ref="R274">_xll.SNL.Clients.Office.Excel.Functions.SPG($A274, "SP_TOTAL_REV", R$2)</f>
        <v>914000</v>
      </c>
      <c r="S274" s="4" t="str" cm="1">
        <f t="array" ref="S274">_xll.SNL.Clients.Office.Excel.Functions.SPG($A274, "SP_TOTAL_REV", S$2)</f>
        <v>#PEND</v>
      </c>
      <c r="T274" s="4" t="str" cm="1">
        <f t="array" ref="T274">_xll.SNL.Clients.Office.Excel.Functions.SPG($A274, "SP_TOTAL_REV", T$2)</f>
        <v>#PEND</v>
      </c>
      <c r="U274" s="4" t="str" cm="1">
        <f t="array" ref="U274">_xll.SNL.Clients.Office.Excel.Functions.SPG($A274, "SP_TOTAL_REV", U$2)</f>
        <v>#PEND</v>
      </c>
      <c r="V274" s="4" cm="1">
        <f t="array" ref="V274">_xll.SNL.Clients.Office.Excel.Functions.SPG($A274, "SP_TOTAL_REV", V$2)</f>
        <v>885000</v>
      </c>
    </row>
    <row r="275" spans="1:22" x14ac:dyDescent="0.3">
      <c r="A275" t="s">
        <v>278</v>
      </c>
      <c r="B275" s="4" cm="1">
        <f t="array" ref="B275">_xll.SNL.Clients.Office.Excel.Functions.SPG($A275, "SP_TOTAL_REV", B$2)</f>
        <v>8356000</v>
      </c>
      <c r="C275" s="4" t="str" cm="1">
        <f t="array" ref="C275">_xll.SNL.Clients.Office.Excel.Functions.SPG($A275, "SP_TOTAL_REV", C$2)</f>
        <v>#PEND</v>
      </c>
      <c r="D275" s="4" t="str" cm="1">
        <f t="array" ref="D275">_xll.SNL.Clients.Office.Excel.Functions.SPG($A275, "SP_TOTAL_REV", D$2)</f>
        <v>#PEND</v>
      </c>
      <c r="E275" s="4" t="str" cm="1">
        <f t="array" ref="E275">_xll.SNL.Clients.Office.Excel.Functions.SPG($A275, "SP_TOTAL_REV", E$2)</f>
        <v>#PEND</v>
      </c>
      <c r="F275" s="4" cm="1">
        <f t="array" ref="F275">_xll.SNL.Clients.Office.Excel.Functions.SPG($A275, "SP_TOTAL_REV", F$2)</f>
        <v>8155000</v>
      </c>
      <c r="G275" s="4" t="str" cm="1">
        <f t="array" ref="G275">_xll.SNL.Clients.Office.Excel.Functions.SPG($A275, "SP_TOTAL_REV", G$2)</f>
        <v>#PEND</v>
      </c>
      <c r="H275" s="4" t="str" cm="1">
        <f t="array" ref="H275">_xll.SNL.Clients.Office.Excel.Functions.SPG($A275, "SP_TOTAL_REV", H$2)</f>
        <v>#PEND</v>
      </c>
      <c r="I275" s="4" t="str" cm="1">
        <f t="array" ref="I275">_xll.SNL.Clients.Office.Excel.Functions.SPG($A275, "SP_TOTAL_REV", I$2)</f>
        <v>#PEND</v>
      </c>
      <c r="J275" s="4" cm="1">
        <f t="array" ref="J275">_xll.SNL.Clients.Office.Excel.Functions.SPG($A275, "SP_TOTAL_REV", J$2)</f>
        <v>8797000</v>
      </c>
      <c r="K275" s="4" t="str" cm="1">
        <f t="array" ref="K275">_xll.SNL.Clients.Office.Excel.Functions.SPG($A275, "SP_TOTAL_REV", K$2)</f>
        <v>#PEND</v>
      </c>
      <c r="L275" s="4" t="str" cm="1">
        <f t="array" ref="L275">_xll.SNL.Clients.Office.Excel.Functions.SPG($A275, "SP_TOTAL_REV", L$2)</f>
        <v>#PEND</v>
      </c>
      <c r="M275" s="4" t="str" cm="1">
        <f t="array" ref="M275">_xll.SNL.Clients.Office.Excel.Functions.SPG($A275, "SP_TOTAL_REV", M$2)</f>
        <v>#PEND</v>
      </c>
      <c r="N275" s="4" cm="1">
        <f t="array" ref="N275">_xll.SNL.Clients.Office.Excel.Functions.SPG($A275, "SP_TOTAL_REV", N$2)</f>
        <v>7668000</v>
      </c>
      <c r="O275" s="4" t="str" cm="1">
        <f t="array" ref="O275">_xll.SNL.Clients.Office.Excel.Functions.SPG($A275, "SP_TOTAL_REV", O$2)</f>
        <v>#PEND</v>
      </c>
      <c r="P275" s="4" t="str" cm="1">
        <f t="array" ref="P275">_xll.SNL.Clients.Office.Excel.Functions.SPG($A275, "SP_TOTAL_REV", P$2)</f>
        <v>#PEND</v>
      </c>
      <c r="Q275" s="4" t="str" cm="1">
        <f t="array" ref="Q275">_xll.SNL.Clients.Office.Excel.Functions.SPG($A275, "SP_TOTAL_REV", Q$2)</f>
        <v>#PEND</v>
      </c>
      <c r="R275" s="4" cm="1">
        <f t="array" ref="R275">_xll.SNL.Clients.Office.Excel.Functions.SPG($A275, "SP_TOTAL_REV", R$2)</f>
        <v>6855000</v>
      </c>
      <c r="S275" s="4" t="str" cm="1">
        <f t="array" ref="S275">_xll.SNL.Clients.Office.Excel.Functions.SPG($A275, "SP_TOTAL_REV", S$2)</f>
        <v>#PEND</v>
      </c>
      <c r="T275" s="4" t="str" cm="1">
        <f t="array" ref="T275">_xll.SNL.Clients.Office.Excel.Functions.SPG($A275, "SP_TOTAL_REV", T$2)</f>
        <v>#PEND</v>
      </c>
      <c r="U275" s="4" t="str" cm="1">
        <f t="array" ref="U275">_xll.SNL.Clients.Office.Excel.Functions.SPG($A275, "SP_TOTAL_REV", U$2)</f>
        <v>#PEND</v>
      </c>
      <c r="V275" s="4" cm="1">
        <f t="array" ref="V275">_xll.SNL.Clients.Office.Excel.Functions.SPG($A275, "SP_TOTAL_REV", V$2)</f>
        <v>7000000</v>
      </c>
    </row>
    <row r="276" spans="1:22" x14ac:dyDescent="0.3">
      <c r="A276" t="s">
        <v>279</v>
      </c>
      <c r="B276" s="4" cm="1">
        <f t="array" ref="B276">_xll.SNL.Clients.Office.Excel.Functions.SPG($A276, "SP_TOTAL_REV", B$2)</f>
        <v>7651087</v>
      </c>
      <c r="C276" s="4" t="str" cm="1">
        <f t="array" ref="C276">_xll.SNL.Clients.Office.Excel.Functions.SPG($A276, "SP_TOTAL_REV", C$2)</f>
        <v>#PEND</v>
      </c>
      <c r="D276" s="4" t="str" cm="1">
        <f t="array" ref="D276">_xll.SNL.Clients.Office.Excel.Functions.SPG($A276, "SP_TOTAL_REV", D$2)</f>
        <v>#PEND</v>
      </c>
      <c r="E276" s="4" t="str" cm="1">
        <f t="array" ref="E276">_xll.SNL.Clients.Office.Excel.Functions.SPG($A276, "SP_TOTAL_REV", E$2)</f>
        <v>#PEND</v>
      </c>
      <c r="F276" s="4" cm="1">
        <f t="array" ref="F276">_xll.SNL.Clients.Office.Excel.Functions.SPG($A276, "SP_TOTAL_REV", F$2)</f>
        <v>8154563</v>
      </c>
      <c r="G276" s="4" t="str" cm="1">
        <f t="array" ref="G276">_xll.SNL.Clients.Office.Excel.Functions.SPG($A276, "SP_TOTAL_REV", G$2)</f>
        <v>#PEND</v>
      </c>
      <c r="H276" s="4" t="str" cm="1">
        <f t="array" ref="H276">_xll.SNL.Clients.Office.Excel.Functions.SPG($A276, "SP_TOTAL_REV", H$2)</f>
        <v>#PEND</v>
      </c>
      <c r="I276" s="4" t="str" cm="1">
        <f t="array" ref="I276">_xll.SNL.Clients.Office.Excel.Functions.SPG($A276, "SP_TOTAL_REV", I$2)</f>
        <v>#PEND</v>
      </c>
      <c r="J276" s="4" cm="1">
        <f t="array" ref="J276">_xll.SNL.Clients.Office.Excel.Functions.SPG($A276, "SP_TOTAL_REV", J$2)</f>
        <v>6153535</v>
      </c>
      <c r="K276" s="4" t="str" cm="1">
        <f t="array" ref="K276">_xll.SNL.Clients.Office.Excel.Functions.SPG($A276, "SP_TOTAL_REV", K$2)</f>
        <v>#PEND</v>
      </c>
      <c r="L276" s="4" t="str" cm="1">
        <f t="array" ref="L276">_xll.SNL.Clients.Office.Excel.Functions.SPG($A276, "SP_TOTAL_REV", L$2)</f>
        <v>#PEND</v>
      </c>
      <c r="M276" s="4" t="str" cm="1">
        <f t="array" ref="M276">_xll.SNL.Clients.Office.Excel.Functions.SPG($A276, "SP_TOTAL_REV", M$2)</f>
        <v>#PEND</v>
      </c>
      <c r="N276" s="4" cm="1">
        <f t="array" ref="N276">_xll.SNL.Clients.Office.Excel.Functions.SPG($A276, "SP_TOTAL_REV", N$2)</f>
        <v>2698722</v>
      </c>
      <c r="O276" s="4" t="str" cm="1">
        <f t="array" ref="O276">_xll.SNL.Clients.Office.Excel.Functions.SPG($A276, "SP_TOTAL_REV", O$2)</f>
        <v>#PEND</v>
      </c>
      <c r="P276" s="4" t="str" cm="1">
        <f t="array" ref="P276">_xll.SNL.Clients.Office.Excel.Functions.SPG($A276, "SP_TOTAL_REV", P$2)</f>
        <v>#PEND</v>
      </c>
      <c r="Q276" s="4" t="str" cm="1">
        <f t="array" ref="Q276">_xll.SNL.Clients.Office.Excel.Functions.SPG($A276, "SP_TOTAL_REV", Q$2)</f>
        <v>#PEND</v>
      </c>
      <c r="R276" s="4" cm="1">
        <f t="array" ref="R276">_xll.SNL.Clients.Office.Excel.Functions.SPG($A276, "SP_TOTAL_REV", R$2)</f>
        <v>184018</v>
      </c>
      <c r="S276" s="4" t="str" cm="1">
        <f t="array" ref="S276">_xll.SNL.Clients.Office.Excel.Functions.SPG($A276, "SP_TOTAL_REV", S$2)</f>
        <v>#PEND</v>
      </c>
      <c r="T276" s="4" t="str" cm="1">
        <f t="array" ref="T276">_xll.SNL.Clients.Office.Excel.Functions.SPG($A276, "SP_TOTAL_REV", T$2)</f>
        <v>#PEND</v>
      </c>
      <c r="U276" s="4" t="str" cm="1">
        <f t="array" ref="U276">_xll.SNL.Clients.Office.Excel.Functions.SPG($A276, "SP_TOTAL_REV", U$2)</f>
        <v>#PEND</v>
      </c>
      <c r="V276" s="4" cm="1">
        <f t="array" ref="V276">_xll.SNL.Clients.Office.Excel.Functions.SPG($A276, "SP_TOTAL_REV", V$2)</f>
        <v>3773684</v>
      </c>
    </row>
    <row r="277" spans="1:22" x14ac:dyDescent="0.3">
      <c r="A277" t="s">
        <v>280</v>
      </c>
      <c r="B277" s="4" cm="1">
        <f t="array" ref="B277">_xll.SNL.Clients.Office.Excel.Functions.SPG($A277, "SP_TOTAL_REV", B$2)</f>
        <v>3584000</v>
      </c>
      <c r="C277" s="4" t="str" cm="1">
        <f t="array" ref="C277">_xll.SNL.Clients.Office.Excel.Functions.SPG($A277, "SP_TOTAL_REV", C$2)</f>
        <v>#PEND</v>
      </c>
      <c r="D277" s="4" t="str" cm="1">
        <f t="array" ref="D277">_xll.SNL.Clients.Office.Excel.Functions.SPG($A277, "SP_TOTAL_REV", D$2)</f>
        <v>#PEND</v>
      </c>
      <c r="E277" s="4" t="str" cm="1">
        <f t="array" ref="E277">_xll.SNL.Clients.Office.Excel.Functions.SPG($A277, "SP_TOTAL_REV", E$2)</f>
        <v>#PEND</v>
      </c>
      <c r="F277" s="4" cm="1">
        <f t="array" ref="F277">_xll.SNL.Clients.Office.Excel.Functions.SPG($A277, "SP_TOTAL_REV", F$2)</f>
        <v>3568000</v>
      </c>
      <c r="G277" s="4" t="str" cm="1">
        <f t="array" ref="G277">_xll.SNL.Clients.Office.Excel.Functions.SPG($A277, "SP_TOTAL_REV", G$2)</f>
        <v>#PEND</v>
      </c>
      <c r="H277" s="4" t="str" cm="1">
        <f t="array" ref="H277">_xll.SNL.Clients.Office.Excel.Functions.SPG($A277, "SP_TOTAL_REV", H$2)</f>
        <v>#PEND</v>
      </c>
      <c r="I277" s="4" t="str" cm="1">
        <f t="array" ref="I277">_xll.SNL.Clients.Office.Excel.Functions.SPG($A277, "SP_TOTAL_REV", I$2)</f>
        <v>#PEND</v>
      </c>
      <c r="J277" s="4" cm="1">
        <f t="array" ref="J277">_xll.SNL.Clients.Office.Excel.Functions.SPG($A277, "SP_TOTAL_REV", J$2)</f>
        <v>3104000</v>
      </c>
      <c r="K277" s="4" t="str" cm="1">
        <f t="array" ref="K277">_xll.SNL.Clients.Office.Excel.Functions.SPG($A277, "SP_TOTAL_REV", K$2)</f>
        <v>#PEND</v>
      </c>
      <c r="L277" s="4" t="str" cm="1">
        <f t="array" ref="L277">_xll.SNL.Clients.Office.Excel.Functions.SPG($A277, "SP_TOTAL_REV", L$2)</f>
        <v>#PEND</v>
      </c>
      <c r="M277" s="4" t="str" cm="1">
        <f t="array" ref="M277">_xll.SNL.Clients.Office.Excel.Functions.SPG($A277, "SP_TOTAL_REV", M$2)</f>
        <v>#PEND</v>
      </c>
      <c r="N277" s="4" cm="1">
        <f t="array" ref="N277">_xll.SNL.Clients.Office.Excel.Functions.SPG($A277, "SP_TOTAL_REV", N$2)</f>
        <v>3297000</v>
      </c>
      <c r="O277" s="4" t="str" cm="1">
        <f t="array" ref="O277">_xll.SNL.Clients.Office.Excel.Functions.SPG($A277, "SP_TOTAL_REV", O$2)</f>
        <v>#PEND</v>
      </c>
      <c r="P277" s="4" t="str" cm="1">
        <f t="array" ref="P277">_xll.SNL.Clients.Office.Excel.Functions.SPG($A277, "SP_TOTAL_REV", P$2)</f>
        <v>#PEND</v>
      </c>
      <c r="Q277" s="4" t="str" cm="1">
        <f t="array" ref="Q277">_xll.SNL.Clients.Office.Excel.Functions.SPG($A277, "SP_TOTAL_REV", Q$2)</f>
        <v>#PEND</v>
      </c>
      <c r="R277" s="4" cm="1">
        <f t="array" ref="R277">_xll.SNL.Clients.Office.Excel.Functions.SPG($A277, "SP_TOTAL_REV", R$2)</f>
        <v>3047684</v>
      </c>
      <c r="S277" s="4" t="str" cm="1">
        <f t="array" ref="S277">_xll.SNL.Clients.Office.Excel.Functions.SPG($A277, "SP_TOTAL_REV", S$2)</f>
        <v>#PEND</v>
      </c>
      <c r="T277" s="4" t="str" cm="1">
        <f t="array" ref="T277">_xll.SNL.Clients.Office.Excel.Functions.SPG($A277, "SP_TOTAL_REV", T$2)</f>
        <v>#PEND</v>
      </c>
      <c r="U277" s="4" t="str" cm="1">
        <f t="array" ref="U277">_xll.SNL.Clients.Office.Excel.Functions.SPG($A277, "SP_TOTAL_REV", U$2)</f>
        <v>#PEND</v>
      </c>
      <c r="V277" s="4" cm="1">
        <f t="array" ref="V277">_xll.SNL.Clients.Office.Excel.Functions.SPG($A277, "SP_TOTAL_REV", V$2)</f>
        <v>3147773</v>
      </c>
    </row>
    <row r="278" spans="1:22" x14ac:dyDescent="0.3">
      <c r="A278" t="s">
        <v>281</v>
      </c>
      <c r="B278" s="4" cm="1">
        <f t="array" ref="B278">_xll.SNL.Clients.Office.Excel.Functions.SPG($A278, "SP_TOTAL_REV", B$2)</f>
        <v>18622000</v>
      </c>
      <c r="C278" s="4" t="str" cm="1">
        <f t="array" ref="C278">_xll.SNL.Clients.Office.Excel.Functions.SPG($A278, "SP_TOTAL_REV", C$2)</f>
        <v>#PEND</v>
      </c>
      <c r="D278" s="4" t="str" cm="1">
        <f t="array" ref="D278">_xll.SNL.Clients.Office.Excel.Functions.SPG($A278, "SP_TOTAL_REV", D$2)</f>
        <v>#PEND</v>
      </c>
      <c r="E278" s="4" t="str" cm="1">
        <f t="array" ref="E278">_xll.SNL.Clients.Office.Excel.Functions.SPG($A278, "SP_TOTAL_REV", E$2)</f>
        <v>#PEND</v>
      </c>
      <c r="F278" s="4" cm="1">
        <f t="array" ref="F278">_xll.SNL.Clients.Office.Excel.Functions.SPG($A278, "SP_TOTAL_REV", F$2)</f>
        <v>18874000</v>
      </c>
      <c r="G278" s="4" t="str" cm="1">
        <f t="array" ref="G278">_xll.SNL.Clients.Office.Excel.Functions.SPG($A278, "SP_TOTAL_REV", G$2)</f>
        <v>#PEND</v>
      </c>
      <c r="H278" s="4" t="str" cm="1">
        <f t="array" ref="H278">_xll.SNL.Clients.Office.Excel.Functions.SPG($A278, "SP_TOTAL_REV", H$2)</f>
        <v>#PEND</v>
      </c>
      <c r="I278" s="4" t="str" cm="1">
        <f t="array" ref="I278">_xll.SNL.Clients.Office.Excel.Functions.SPG($A278, "SP_TOTAL_REV", I$2)</f>
        <v>#PEND</v>
      </c>
      <c r="J278" s="4" cm="1">
        <f t="array" ref="J278">_xll.SNL.Clients.Office.Excel.Functions.SPG($A278, "SP_TOTAL_REV", J$2)</f>
        <v>18991000</v>
      </c>
      <c r="K278" s="4" t="str" cm="1">
        <f t="array" ref="K278">_xll.SNL.Clients.Office.Excel.Functions.SPG($A278, "SP_TOTAL_REV", K$2)</f>
        <v>#PEND</v>
      </c>
      <c r="L278" s="4" t="str" cm="1">
        <f t="array" ref="L278">_xll.SNL.Clients.Office.Excel.Functions.SPG($A278, "SP_TOTAL_REV", L$2)</f>
        <v>#PEND</v>
      </c>
      <c r="M278" s="4" t="str" cm="1">
        <f t="array" ref="M278">_xll.SNL.Clients.Office.Excel.Functions.SPG($A278, "SP_TOTAL_REV", M$2)</f>
        <v>#PEND</v>
      </c>
      <c r="N278" s="4" cm="1">
        <f t="array" ref="N278">_xll.SNL.Clients.Office.Excel.Functions.SPG($A278, "SP_TOTAL_REV", N$2)</f>
        <v>17729000</v>
      </c>
      <c r="O278" s="4" t="str" cm="1">
        <f t="array" ref="O278">_xll.SNL.Clients.Office.Excel.Functions.SPG($A278, "SP_TOTAL_REV", O$2)</f>
        <v>#PEND</v>
      </c>
      <c r="P278" s="4" t="str" cm="1">
        <f t="array" ref="P278">_xll.SNL.Clients.Office.Excel.Functions.SPG($A278, "SP_TOTAL_REV", P$2)</f>
        <v>#PEND</v>
      </c>
      <c r="Q278" s="4" t="str" cm="1">
        <f t="array" ref="Q278">_xll.SNL.Clients.Office.Excel.Functions.SPG($A278, "SP_TOTAL_REV", Q$2)</f>
        <v>#PEND</v>
      </c>
      <c r="R278" s="4" cm="1">
        <f t="array" ref="R278">_xll.SNL.Clients.Office.Excel.Functions.SPG($A278, "SP_TOTAL_REV", R$2)</f>
        <v>17032000</v>
      </c>
      <c r="S278" s="4" t="str" cm="1">
        <f t="array" ref="S278">_xll.SNL.Clients.Office.Excel.Functions.SPG($A278, "SP_TOTAL_REV", S$2)</f>
        <v>#PEND</v>
      </c>
      <c r="T278" s="4" t="str" cm="1">
        <f t="array" ref="T278">_xll.SNL.Clients.Office.Excel.Functions.SPG($A278, "SP_TOTAL_REV", T$2)</f>
        <v>#PEND</v>
      </c>
      <c r="U278" s="4" t="str" cm="1">
        <f t="array" ref="U278">_xll.SNL.Clients.Office.Excel.Functions.SPG($A278, "SP_TOTAL_REV", U$2)</f>
        <v>#PEND</v>
      </c>
      <c r="V278" s="4" cm="1">
        <f t="array" ref="V278">_xll.SNL.Clients.Office.Excel.Functions.SPG($A278, "SP_TOTAL_REV", V$2)</f>
        <v>15878000</v>
      </c>
    </row>
    <row r="279" spans="1:22" x14ac:dyDescent="0.3">
      <c r="A279" t="s">
        <v>282</v>
      </c>
      <c r="B279" s="4" cm="1">
        <f t="array" ref="B279">_xll.SNL.Clients.Office.Excel.Functions.SPG($A279, "SP_TOTAL_REV", B$2)</f>
        <v>4466000</v>
      </c>
      <c r="C279" s="4" t="str" cm="1">
        <f t="array" ref="C279">_xll.SNL.Clients.Office.Excel.Functions.SPG($A279, "SP_TOTAL_REV", C$2)</f>
        <v>#PEND</v>
      </c>
      <c r="D279" s="4" t="str" cm="1">
        <f t="array" ref="D279">_xll.SNL.Clients.Office.Excel.Functions.SPG($A279, "SP_TOTAL_REV", D$2)</f>
        <v>#PEND</v>
      </c>
      <c r="E279" s="4" t="str" cm="1">
        <f t="array" ref="E279">_xll.SNL.Clients.Office.Excel.Functions.SPG($A279, "SP_TOTAL_REV", E$2)</f>
        <v>#PEND</v>
      </c>
      <c r="F279" s="4" cm="1">
        <f t="array" ref="F279">_xll.SNL.Clients.Office.Excel.Functions.SPG($A279, "SP_TOTAL_REV", F$2)</f>
        <v>3926000</v>
      </c>
      <c r="G279" s="4" t="str" cm="1">
        <f t="array" ref="G279">_xll.SNL.Clients.Office.Excel.Functions.SPG($A279, "SP_TOTAL_REV", G$2)</f>
        <v>#PEND</v>
      </c>
      <c r="H279" s="4" t="str" cm="1">
        <f t="array" ref="H279">_xll.SNL.Clients.Office.Excel.Functions.SPG($A279, "SP_TOTAL_REV", H$2)</f>
        <v>#PEND</v>
      </c>
      <c r="I279" s="4" t="str" cm="1">
        <f t="array" ref="I279">_xll.SNL.Clients.Office.Excel.Functions.SPG($A279, "SP_TOTAL_REV", I$2)</f>
        <v>#PEND</v>
      </c>
      <c r="J279" s="4" cm="1">
        <f t="array" ref="J279">_xll.SNL.Clients.Office.Excel.Functions.SPG($A279, "SP_TOTAL_REV", J$2)</f>
        <v>3461000</v>
      </c>
      <c r="K279" s="4" t="str" cm="1">
        <f t="array" ref="K279">_xll.SNL.Clients.Office.Excel.Functions.SPG($A279, "SP_TOTAL_REV", K$2)</f>
        <v>#PEND</v>
      </c>
      <c r="L279" s="4" t="str" cm="1">
        <f t="array" ref="L279">_xll.SNL.Clients.Office.Excel.Functions.SPG($A279, "SP_TOTAL_REV", L$2)</f>
        <v>#PEND</v>
      </c>
      <c r="M279" s="4" t="str" cm="1">
        <f t="array" ref="M279">_xll.SNL.Clients.Office.Excel.Functions.SPG($A279, "SP_TOTAL_REV", M$2)</f>
        <v>#PEND</v>
      </c>
      <c r="N279" s="4" cm="1">
        <f t="array" ref="N279">_xll.SNL.Clients.Office.Excel.Functions.SPG($A279, "SP_TOTAL_REV", N$2)</f>
        <v>3371000</v>
      </c>
      <c r="O279" s="4" t="str" cm="1">
        <f t="array" ref="O279">_xll.SNL.Clients.Office.Excel.Functions.SPG($A279, "SP_TOTAL_REV", O$2)</f>
        <v>#PEND</v>
      </c>
      <c r="P279" s="4" t="str" cm="1">
        <f t="array" ref="P279">_xll.SNL.Clients.Office.Excel.Functions.SPG($A279, "SP_TOTAL_REV", P$2)</f>
        <v>#PEND</v>
      </c>
      <c r="Q279" s="4" t="str" cm="1">
        <f t="array" ref="Q279">_xll.SNL.Clients.Office.Excel.Functions.SPG($A279, "SP_TOTAL_REV", Q$2)</f>
        <v>#PEND</v>
      </c>
      <c r="R279" s="4" cm="1">
        <f t="array" ref="R279">_xll.SNL.Clients.Office.Excel.Functions.SPG($A279, "SP_TOTAL_REV", R$2)</f>
        <v>3465000</v>
      </c>
      <c r="S279" s="4" t="str" cm="1">
        <f t="array" ref="S279">_xll.SNL.Clients.Office.Excel.Functions.SPG($A279, "SP_TOTAL_REV", S$2)</f>
        <v>#PEND</v>
      </c>
      <c r="T279" s="4" t="str" cm="1">
        <f t="array" ref="T279">_xll.SNL.Clients.Office.Excel.Functions.SPG($A279, "SP_TOTAL_REV", T$2)</f>
        <v>#PEND</v>
      </c>
      <c r="U279" s="4" t="str" cm="1">
        <f t="array" ref="U279">_xll.SNL.Clients.Office.Excel.Functions.SPG($A279, "SP_TOTAL_REV", U$2)</f>
        <v>#PEND</v>
      </c>
      <c r="V279" s="4" cm="1">
        <f t="array" ref="V279">_xll.SNL.Clients.Office.Excel.Functions.SPG($A279, "SP_TOTAL_REV", V$2)</f>
        <v>3675000</v>
      </c>
    </row>
    <row r="280" spans="1:22" x14ac:dyDescent="0.3">
      <c r="A280" t="s">
        <v>283</v>
      </c>
      <c r="B280" s="4" cm="1">
        <f t="array" ref="B280">_xll.SNL.Clients.Office.Excel.Functions.SPG($A280, "SP_TOTAL_REV", B$2)</f>
        <v>20170000</v>
      </c>
      <c r="C280" s="4" t="str" cm="1">
        <f t="array" ref="C280">_xll.SNL.Clients.Office.Excel.Functions.SPG($A280, "SP_TOTAL_REV", C$2)</f>
        <v>#PEND</v>
      </c>
      <c r="D280" s="4" t="str" cm="1">
        <f t="array" ref="D280">_xll.SNL.Clients.Office.Excel.Functions.SPG($A280, "SP_TOTAL_REV", D$2)</f>
        <v>#PEND</v>
      </c>
      <c r="E280" s="4" t="str" cm="1">
        <f t="array" ref="E280">_xll.SNL.Clients.Office.Excel.Functions.SPG($A280, "SP_TOTAL_REV", E$2)</f>
        <v>#PEND</v>
      </c>
      <c r="F280" s="4" cm="1">
        <f t="array" ref="F280">_xll.SNL.Clients.Office.Excel.Functions.SPG($A280, "SP_TOTAL_REV", F$2)</f>
        <v>20471000</v>
      </c>
      <c r="G280" s="4" t="str" cm="1">
        <f t="array" ref="G280">_xll.SNL.Clients.Office.Excel.Functions.SPG($A280, "SP_TOTAL_REV", G$2)</f>
        <v>#PEND</v>
      </c>
      <c r="H280" s="4" t="str" cm="1">
        <f t="array" ref="H280">_xll.SNL.Clients.Office.Excel.Functions.SPG($A280, "SP_TOTAL_REV", H$2)</f>
        <v>#PEND</v>
      </c>
      <c r="I280" s="4" t="str" cm="1">
        <f t="array" ref="I280">_xll.SNL.Clients.Office.Excel.Functions.SPG($A280, "SP_TOTAL_REV", I$2)</f>
        <v>#PEND</v>
      </c>
      <c r="J280" s="4" cm="1">
        <f t="array" ref="J280">_xll.SNL.Clients.Office.Excel.Functions.SPG($A280, "SP_TOTAL_REV", J$2)</f>
        <v>23479000</v>
      </c>
      <c r="K280" s="4" t="str" cm="1">
        <f t="array" ref="K280">_xll.SNL.Clients.Office.Excel.Functions.SPG($A280, "SP_TOTAL_REV", K$2)</f>
        <v>#PEND</v>
      </c>
      <c r="L280" s="4" t="str" cm="1">
        <f t="array" ref="L280">_xll.SNL.Clients.Office.Excel.Functions.SPG($A280, "SP_TOTAL_REV", L$2)</f>
        <v>#PEND</v>
      </c>
      <c r="M280" s="4" t="str" cm="1">
        <f t="array" ref="M280">_xll.SNL.Clients.Office.Excel.Functions.SPG($A280, "SP_TOTAL_REV", M$2)</f>
        <v>#PEND</v>
      </c>
      <c r="N280" s="4" cm="1">
        <f t="array" ref="N280">_xll.SNL.Clients.Office.Excel.Functions.SPG($A280, "SP_TOTAL_REV", N$2)</f>
        <v>22918000</v>
      </c>
      <c r="O280" s="4" t="str" cm="1">
        <f t="array" ref="O280">_xll.SNL.Clients.Office.Excel.Functions.SPG($A280, "SP_TOTAL_REV", O$2)</f>
        <v>#PEND</v>
      </c>
      <c r="P280" s="4" t="str" cm="1">
        <f t="array" ref="P280">_xll.SNL.Clients.Office.Excel.Functions.SPG($A280, "SP_TOTAL_REV", P$2)</f>
        <v>#PEND</v>
      </c>
      <c r="Q280" s="4" t="str" cm="1">
        <f t="array" ref="Q280">_xll.SNL.Clients.Office.Excel.Functions.SPG($A280, "SP_TOTAL_REV", Q$2)</f>
        <v>#PEND</v>
      </c>
      <c r="R280" s="4" cm="1">
        <f t="array" ref="R280">_xll.SNL.Clients.Office.Excel.Functions.SPG($A280, "SP_TOTAL_REV", R$2)</f>
        <v>22309000</v>
      </c>
      <c r="S280" s="4" t="str" cm="1">
        <f t="array" ref="S280">_xll.SNL.Clients.Office.Excel.Functions.SPG($A280, "SP_TOTAL_REV", S$2)</f>
        <v>#PEND</v>
      </c>
      <c r="T280" s="4" t="str" cm="1">
        <f t="array" ref="T280">_xll.SNL.Clients.Office.Excel.Functions.SPG($A280, "SP_TOTAL_REV", T$2)</f>
        <v>#PEND</v>
      </c>
      <c r="U280" s="4" t="str" cm="1">
        <f t="array" ref="U280">_xll.SNL.Clients.Office.Excel.Functions.SPG($A280, "SP_TOTAL_REV", U$2)</f>
        <v>#PEND</v>
      </c>
      <c r="V280" s="4" cm="1">
        <f t="array" ref="V280">_xll.SNL.Clients.Office.Excel.Functions.SPG($A280, "SP_TOTAL_REV", V$2)</f>
        <v>17388000</v>
      </c>
    </row>
    <row r="281" spans="1:22" x14ac:dyDescent="0.3">
      <c r="A281" t="s">
        <v>284</v>
      </c>
      <c r="B281" s="4" cm="1">
        <f t="array" ref="B281">_xll.SNL.Clients.Office.Excel.Functions.SPG($A281, "SP_TOTAL_REV", B$2)</f>
        <v>2396660</v>
      </c>
      <c r="C281" s="4" t="str" cm="1">
        <f t="array" ref="C281">_xll.SNL.Clients.Office.Excel.Functions.SPG($A281, "SP_TOTAL_REV", C$2)</f>
        <v>#PEND</v>
      </c>
      <c r="D281" s="4" t="str" cm="1">
        <f t="array" ref="D281">_xll.SNL.Clients.Office.Excel.Functions.SPG($A281, "SP_TOTAL_REV", D$2)</f>
        <v>#PEND</v>
      </c>
      <c r="E281" s="4" t="str" cm="1">
        <f t="array" ref="E281">_xll.SNL.Clients.Office.Excel.Functions.SPG($A281, "SP_TOTAL_REV", E$2)</f>
        <v>#PEND</v>
      </c>
      <c r="F281" s="4" cm="1">
        <f t="array" ref="F281">_xll.SNL.Clients.Office.Excel.Functions.SPG($A281, "SP_TOTAL_REV", F$2)</f>
        <v>2204218</v>
      </c>
      <c r="G281" s="4" t="str" cm="1">
        <f t="array" ref="G281">_xll.SNL.Clients.Office.Excel.Functions.SPG($A281, "SP_TOTAL_REV", G$2)</f>
        <v>#PEND</v>
      </c>
      <c r="H281" s="4" t="str" cm="1">
        <f t="array" ref="H281">_xll.SNL.Clients.Office.Excel.Functions.SPG($A281, "SP_TOTAL_REV", H$2)</f>
        <v>#PEND</v>
      </c>
      <c r="I281" s="4" t="str" cm="1">
        <f t="array" ref="I281">_xll.SNL.Clients.Office.Excel.Functions.SPG($A281, "SP_TOTAL_REV", I$2)</f>
        <v>#PEND</v>
      </c>
      <c r="J281" s="4" cm="1">
        <f t="array" ref="J281">_xll.SNL.Clients.Office.Excel.Functions.SPG($A281, "SP_TOTAL_REV", J$2)</f>
        <v>1856889</v>
      </c>
      <c r="K281" s="4" t="str" cm="1">
        <f t="array" ref="K281">_xll.SNL.Clients.Office.Excel.Functions.SPG($A281, "SP_TOTAL_REV", K$2)</f>
        <v>#PEND</v>
      </c>
      <c r="L281" s="4" t="str" cm="1">
        <f t="array" ref="L281">_xll.SNL.Clients.Office.Excel.Functions.SPG($A281, "SP_TOTAL_REV", L$2)</f>
        <v>#PEND</v>
      </c>
      <c r="M281" s="4" t="str" cm="1">
        <f t="array" ref="M281">_xll.SNL.Clients.Office.Excel.Functions.SPG($A281, "SP_TOTAL_REV", M$2)</f>
        <v>#PEND</v>
      </c>
      <c r="N281" s="4" cm="1">
        <f t="array" ref="N281">_xll.SNL.Clients.Office.Excel.Functions.SPG($A281, "SP_TOTAL_REV", N$2)</f>
        <v>1450421</v>
      </c>
      <c r="O281" s="4" t="str" cm="1">
        <f t="array" ref="O281">_xll.SNL.Clients.Office.Excel.Functions.SPG($A281, "SP_TOTAL_REV", O$2)</f>
        <v>#PEND</v>
      </c>
      <c r="P281" s="4" t="str" cm="1">
        <f t="array" ref="P281">_xll.SNL.Clients.Office.Excel.Functions.SPG($A281, "SP_TOTAL_REV", P$2)</f>
        <v>#PEND</v>
      </c>
      <c r="Q281" s="4" t="str" cm="1">
        <f t="array" ref="Q281">_xll.SNL.Clients.Office.Excel.Functions.SPG($A281, "SP_TOTAL_REV", Q$2)</f>
        <v>#PEND</v>
      </c>
      <c r="R281" s="4" cm="1">
        <f t="array" ref="R281">_xll.SNL.Clients.Office.Excel.Functions.SPG($A281, "SP_TOTAL_REV", R$2)</f>
        <v>1117426</v>
      </c>
      <c r="S281" s="4" t="str" cm="1">
        <f t="array" ref="S281">_xll.SNL.Clients.Office.Excel.Functions.SPG($A281, "SP_TOTAL_REV", S$2)</f>
        <v>#PEND</v>
      </c>
      <c r="T281" s="4" t="str" cm="1">
        <f t="array" ref="T281">_xll.SNL.Clients.Office.Excel.Functions.SPG($A281, "SP_TOTAL_REV", T$2)</f>
        <v>#PEND</v>
      </c>
      <c r="U281" s="4" t="str" cm="1">
        <f t="array" ref="U281">_xll.SNL.Clients.Office.Excel.Functions.SPG($A281, "SP_TOTAL_REV", U$2)</f>
        <v>#PEND</v>
      </c>
      <c r="V281" s="4" cm="1">
        <f t="array" ref="V281">_xll.SNL.Clients.Office.Excel.Functions.SPG($A281, "SP_TOTAL_REV", V$2)</f>
        <v>916138</v>
      </c>
    </row>
    <row r="282" spans="1:22" x14ac:dyDescent="0.3">
      <c r="A282" t="s">
        <v>285</v>
      </c>
      <c r="B282" s="4" cm="1">
        <f t="array" ref="B282">_xll.SNL.Clients.Office.Excel.Functions.SPG($A282, "SP_TOTAL_REV", B$2)</f>
        <v>10322000</v>
      </c>
      <c r="C282" s="4" t="str" cm="1">
        <f t="array" ref="C282">_xll.SNL.Clients.Office.Excel.Functions.SPG($A282, "SP_TOTAL_REV", C$2)</f>
        <v>#PEND</v>
      </c>
      <c r="D282" s="4" t="str" cm="1">
        <f t="array" ref="D282">_xll.SNL.Clients.Office.Excel.Functions.SPG($A282, "SP_TOTAL_REV", D$2)</f>
        <v>#PEND</v>
      </c>
      <c r="E282" s="4" t="str" cm="1">
        <f t="array" ref="E282">_xll.SNL.Clients.Office.Excel.Functions.SPG($A282, "SP_TOTAL_REV", E$2)</f>
        <v>#PEND</v>
      </c>
      <c r="F282" s="4" cm="1">
        <f t="array" ref="F282">_xll.SNL.Clients.Office.Excel.Functions.SPG($A282, "SP_TOTAL_REV", F$2)</f>
        <v>10625000</v>
      </c>
      <c r="G282" s="4" t="str" cm="1">
        <f t="array" ref="G282">_xll.SNL.Clients.Office.Excel.Functions.SPG($A282, "SP_TOTAL_REV", G$2)</f>
        <v>#PEND</v>
      </c>
      <c r="H282" s="4" t="str" cm="1">
        <f t="array" ref="H282">_xll.SNL.Clients.Office.Excel.Functions.SPG($A282, "SP_TOTAL_REV", H$2)</f>
        <v>#PEND</v>
      </c>
      <c r="I282" s="4" t="str" cm="1">
        <f t="array" ref="I282">_xll.SNL.Clients.Office.Excel.Functions.SPG($A282, "SP_TOTAL_REV", I$2)</f>
        <v>#PEND</v>
      </c>
      <c r="J282" s="4" cm="1">
        <f t="array" ref="J282">_xll.SNL.Clients.Office.Excel.Functions.SPG($A282, "SP_TOTAL_REV", J$2)</f>
        <v>12250000</v>
      </c>
      <c r="K282" s="4" t="str" cm="1">
        <f t="array" ref="K282">_xll.SNL.Clients.Office.Excel.Functions.SPG($A282, "SP_TOTAL_REV", K$2)</f>
        <v>#PEND</v>
      </c>
      <c r="L282" s="4" t="str" cm="1">
        <f t="array" ref="L282">_xll.SNL.Clients.Office.Excel.Functions.SPG($A282, "SP_TOTAL_REV", L$2)</f>
        <v>#PEND</v>
      </c>
      <c r="M282" s="4" t="str" cm="1">
        <f t="array" ref="M282">_xll.SNL.Clients.Office.Excel.Functions.SPG($A282, "SP_TOTAL_REV", M$2)</f>
        <v>#PEND</v>
      </c>
      <c r="N282" s="4" cm="1">
        <f t="array" ref="N282">_xll.SNL.Clients.Office.Excel.Functions.SPG($A282, "SP_TOTAL_REV", N$2)</f>
        <v>12700000</v>
      </c>
      <c r="O282" s="4" t="str" cm="1">
        <f t="array" ref="O282">_xll.SNL.Clients.Office.Excel.Functions.SPG($A282, "SP_TOTAL_REV", O$2)</f>
        <v>#PEND</v>
      </c>
      <c r="P282" s="4" t="str" cm="1">
        <f t="array" ref="P282">_xll.SNL.Clients.Office.Excel.Functions.SPG($A282, "SP_TOTAL_REV", P$2)</f>
        <v>#PEND</v>
      </c>
      <c r="Q282" s="4" t="str" cm="1">
        <f t="array" ref="Q282">_xll.SNL.Clients.Office.Excel.Functions.SPG($A282, "SP_TOTAL_REV", Q$2)</f>
        <v>#PEND</v>
      </c>
      <c r="R282" s="4" cm="1">
        <f t="array" ref="R282">_xll.SNL.Clients.Office.Excel.Functions.SPG($A282, "SP_TOTAL_REV", R$2)</f>
        <v>6776000</v>
      </c>
      <c r="S282" s="4" t="str" cm="1">
        <f t="array" ref="S282">_xll.SNL.Clients.Office.Excel.Functions.SPG($A282, "SP_TOTAL_REV", S$2)</f>
        <v>#PEND</v>
      </c>
      <c r="T282" s="4" t="str" cm="1">
        <f t="array" ref="T282">_xll.SNL.Clients.Office.Excel.Functions.SPG($A282, "SP_TOTAL_REV", T$2)</f>
        <v>#PEND</v>
      </c>
      <c r="U282" s="4" t="str" cm="1">
        <f t="array" ref="U282">_xll.SNL.Clients.Office.Excel.Functions.SPG($A282, "SP_TOTAL_REV", U$2)</f>
        <v>#PEND</v>
      </c>
      <c r="V282" s="4" cm="1">
        <f t="array" ref="V282">_xll.SNL.Clients.Office.Excel.Functions.SPG($A282, "SP_TOTAL_REV", V$2)</f>
        <v>8722000</v>
      </c>
    </row>
    <row r="283" spans="1:22" x14ac:dyDescent="0.3">
      <c r="A283" t="s">
        <v>286</v>
      </c>
      <c r="B283" s="4" cm="1">
        <f t="array" ref="B283">_xll.SNL.Clients.Office.Excel.Functions.SPG($A283, "SP_TOTAL_REV", B$2)</f>
        <v>2385000</v>
      </c>
      <c r="C283" s="4" t="str" cm="1">
        <f t="array" ref="C283">_xll.SNL.Clients.Office.Excel.Functions.SPG($A283, "SP_TOTAL_REV", C$2)</f>
        <v>#PEND</v>
      </c>
      <c r="D283" s="4" t="str" cm="1">
        <f t="array" ref="D283">_xll.SNL.Clients.Office.Excel.Functions.SPG($A283, "SP_TOTAL_REV", D$2)</f>
        <v>#PEND</v>
      </c>
      <c r="E283" s="4" t="str" cm="1">
        <f t="array" ref="E283">_xll.SNL.Clients.Office.Excel.Functions.SPG($A283, "SP_TOTAL_REV", E$2)</f>
        <v>#PEND</v>
      </c>
      <c r="F283" s="4" cm="1">
        <f t="array" ref="F283">_xll.SNL.Clients.Office.Excel.Functions.SPG($A283, "SP_TOTAL_REV", F$2)</f>
        <v>2300000</v>
      </c>
      <c r="G283" s="4" t="str" cm="1">
        <f t="array" ref="G283">_xll.SNL.Clients.Office.Excel.Functions.SPG($A283, "SP_TOTAL_REV", G$2)</f>
        <v>#PEND</v>
      </c>
      <c r="H283" s="4" t="str" cm="1">
        <f t="array" ref="H283">_xll.SNL.Clients.Office.Excel.Functions.SPG($A283, "SP_TOTAL_REV", H$2)</f>
        <v>#PEND</v>
      </c>
      <c r="I283" s="4" t="str" cm="1">
        <f t="array" ref="I283">_xll.SNL.Clients.Office.Excel.Functions.SPG($A283, "SP_TOTAL_REV", I$2)</f>
        <v>#PEND</v>
      </c>
      <c r="J283" s="4" cm="1">
        <f t="array" ref="J283">_xll.SNL.Clients.Office.Excel.Functions.SPG($A283, "SP_TOTAL_REV", J$2)</f>
        <v>2372580</v>
      </c>
      <c r="K283" s="4" t="str" cm="1">
        <f t="array" ref="K283">_xll.SNL.Clients.Office.Excel.Functions.SPG($A283, "SP_TOTAL_REV", K$2)</f>
        <v>#PEND</v>
      </c>
      <c r="L283" s="4" t="str" cm="1">
        <f t="array" ref="L283">_xll.SNL.Clients.Office.Excel.Functions.SPG($A283, "SP_TOTAL_REV", L$2)</f>
        <v>#PEND</v>
      </c>
      <c r="M283" s="4" t="str" cm="1">
        <f t="array" ref="M283">_xll.SNL.Clients.Office.Excel.Functions.SPG($A283, "SP_TOTAL_REV", M$2)</f>
        <v>#PEND</v>
      </c>
      <c r="N283" s="4" cm="1">
        <f t="array" ref="N283">_xll.SNL.Clients.Office.Excel.Functions.SPG($A283, "SP_TOTAL_REV", N$2)</f>
        <v>1512430</v>
      </c>
      <c r="O283" s="4" t="str" cm="1">
        <f t="array" ref="O283">_xll.SNL.Clients.Office.Excel.Functions.SPG($A283, "SP_TOTAL_REV", O$2)</f>
        <v>#PEND</v>
      </c>
      <c r="P283" s="4" t="str" cm="1">
        <f t="array" ref="P283">_xll.SNL.Clients.Office.Excel.Functions.SPG($A283, "SP_TOTAL_REV", P$2)</f>
        <v>#PEND</v>
      </c>
      <c r="Q283" s="4" t="str" cm="1">
        <f t="array" ref="Q283">_xll.SNL.Clients.Office.Excel.Functions.SPG($A283, "SP_TOTAL_REV", Q$2)</f>
        <v>#PEND</v>
      </c>
      <c r="R283" s="4" cm="1">
        <f t="array" ref="R283">_xll.SNL.Clients.Office.Excel.Functions.SPG($A283, "SP_TOTAL_REV", R$2)</f>
        <v>1540530</v>
      </c>
      <c r="S283" s="4" t="str" cm="1">
        <f t="array" ref="S283">_xll.SNL.Clients.Office.Excel.Functions.SPG($A283, "SP_TOTAL_REV", S$2)</f>
        <v>#PEND</v>
      </c>
      <c r="T283" s="4" t="str" cm="1">
        <f t="array" ref="T283">_xll.SNL.Clients.Office.Excel.Functions.SPG($A283, "SP_TOTAL_REV", T$2)</f>
        <v>#PEND</v>
      </c>
      <c r="U283" s="4" t="str" cm="1">
        <f t="array" ref="U283">_xll.SNL.Clients.Office.Excel.Functions.SPG($A283, "SP_TOTAL_REV", U$2)</f>
        <v>#PEND</v>
      </c>
      <c r="V283" s="4" cm="1">
        <f t="array" ref="V283">_xll.SNL.Clients.Office.Excel.Functions.SPG($A283, "SP_TOTAL_REV", V$2)</f>
        <v>1529873</v>
      </c>
    </row>
    <row r="284" spans="1:22" x14ac:dyDescent="0.3">
      <c r="A284" t="s">
        <v>287</v>
      </c>
      <c r="B284" s="4" cm="1">
        <f t="array" ref="B284">_xll.SNL.Clients.Office.Excel.Functions.SPG($A284, "SP_TOTAL_REV", B$2)</f>
        <v>35156000</v>
      </c>
      <c r="C284" s="4" t="str" cm="1">
        <f t="array" ref="C284">_xll.SNL.Clients.Office.Excel.Functions.SPG($A284, "SP_TOTAL_REV", C$2)</f>
        <v>#PEND</v>
      </c>
      <c r="D284" s="4" t="str" cm="1">
        <f t="array" ref="D284">_xll.SNL.Clients.Office.Excel.Functions.SPG($A284, "SP_TOTAL_REV", D$2)</f>
        <v>#PEND</v>
      </c>
      <c r="E284" s="4" t="str" cm="1">
        <f t="array" ref="E284">_xll.SNL.Clients.Office.Excel.Functions.SPG($A284, "SP_TOTAL_REV", E$2)</f>
        <v>#PEND</v>
      </c>
      <c r="F284" s="4" cm="1">
        <f t="array" ref="F284">_xll.SNL.Clients.Office.Excel.Functions.SPG($A284, "SP_TOTAL_REV", F$2)</f>
        <v>41258000</v>
      </c>
      <c r="G284" s="4" t="str" cm="1">
        <f t="array" ref="G284">_xll.SNL.Clients.Office.Excel.Functions.SPG($A284, "SP_TOTAL_REV", G$2)</f>
        <v>#PEND</v>
      </c>
      <c r="H284" s="4" t="str" cm="1">
        <f t="array" ref="H284">_xll.SNL.Clients.Office.Excel.Functions.SPG($A284, "SP_TOTAL_REV", H$2)</f>
        <v>#PEND</v>
      </c>
      <c r="I284" s="4" t="str" cm="1">
        <f t="array" ref="I284">_xll.SNL.Clients.Office.Excel.Functions.SPG($A284, "SP_TOTAL_REV", I$2)</f>
        <v>#PEND</v>
      </c>
      <c r="J284" s="4" cm="1">
        <f t="array" ref="J284">_xll.SNL.Clients.Office.Excel.Functions.SPG($A284, "SP_TOTAL_REV", J$2)</f>
        <v>46006000</v>
      </c>
      <c r="K284" s="4" t="str" cm="1">
        <f t="array" ref="K284">_xll.SNL.Clients.Office.Excel.Functions.SPG($A284, "SP_TOTAL_REV", K$2)</f>
        <v>#PEND</v>
      </c>
      <c r="L284" s="4" t="str" cm="1">
        <f t="array" ref="L284">_xll.SNL.Clients.Office.Excel.Functions.SPG($A284, "SP_TOTAL_REV", L$2)</f>
        <v>#PEND</v>
      </c>
      <c r="M284" s="4" t="str" cm="1">
        <f t="array" ref="M284">_xll.SNL.Clients.Office.Excel.Functions.SPG($A284, "SP_TOTAL_REV", M$2)</f>
        <v>#PEND</v>
      </c>
      <c r="N284" s="4" cm="1">
        <f t="array" ref="N284">_xll.SNL.Clients.Office.Excel.Functions.SPG($A284, "SP_TOTAL_REV", N$2)</f>
        <v>32491000</v>
      </c>
      <c r="O284" s="4" t="str" cm="1">
        <f t="array" ref="O284">_xll.SNL.Clients.Office.Excel.Functions.SPG($A284, "SP_TOTAL_REV", O$2)</f>
        <v>#PEND</v>
      </c>
      <c r="P284" s="4" t="str" cm="1">
        <f t="array" ref="P284">_xll.SNL.Clients.Office.Excel.Functions.SPG($A284, "SP_TOTAL_REV", P$2)</f>
        <v>#PEND</v>
      </c>
      <c r="Q284" s="4" t="str" cm="1">
        <f t="array" ref="Q284">_xll.SNL.Clients.Office.Excel.Functions.SPG($A284, "SP_TOTAL_REV", Q$2)</f>
        <v>#PEND</v>
      </c>
      <c r="R284" s="4" cm="1">
        <f t="array" ref="R284">_xll.SNL.Clients.Office.Excel.Functions.SPG($A284, "SP_TOTAL_REV", R$2)</f>
        <v>17430000</v>
      </c>
      <c r="S284" s="4" t="str" cm="1">
        <f t="array" ref="S284">_xll.SNL.Clients.Office.Excel.Functions.SPG($A284, "SP_TOTAL_REV", S$2)</f>
        <v>#PEND</v>
      </c>
      <c r="T284" s="4" t="str" cm="1">
        <f t="array" ref="T284">_xll.SNL.Clients.Office.Excel.Functions.SPG($A284, "SP_TOTAL_REV", T$2)</f>
        <v>#PEND</v>
      </c>
      <c r="U284" s="4" t="str" cm="1">
        <f t="array" ref="U284">_xll.SNL.Clients.Office.Excel.Functions.SPG($A284, "SP_TOTAL_REV", U$2)</f>
        <v>#PEND</v>
      </c>
      <c r="V284" s="4" cm="1">
        <f t="array" ref="V284">_xll.SNL.Clients.Office.Excel.Functions.SPG($A284, "SP_TOTAL_REV", V$2)</f>
        <v>27582000</v>
      </c>
    </row>
    <row r="285" spans="1:22" x14ac:dyDescent="0.3">
      <c r="A285" t="s">
        <v>288</v>
      </c>
      <c r="B285" s="4" cm="1">
        <f t="array" ref="B285">_xll.SNL.Clients.Office.Excel.Functions.SPG($A285, "SP_TOTAL_REV", B$2)</f>
        <v>206715</v>
      </c>
      <c r="C285" s="4" t="str" cm="1">
        <f t="array" ref="C285">_xll.SNL.Clients.Office.Excel.Functions.SPG($A285, "SP_TOTAL_REV", C$2)</f>
        <v>#PEND</v>
      </c>
      <c r="D285" s="4" t="str" cm="1">
        <f t="array" ref="D285">_xll.SNL.Clients.Office.Excel.Functions.SPG($A285, "SP_TOTAL_REV", D$2)</f>
        <v>#PEND</v>
      </c>
      <c r="E285" s="4" t="str" cm="1">
        <f t="array" ref="E285">_xll.SNL.Clients.Office.Excel.Functions.SPG($A285, "SP_TOTAL_REV", E$2)</f>
        <v>#PEND</v>
      </c>
      <c r="F285" s="4" cm="1">
        <f t="array" ref="F285">_xll.SNL.Clients.Office.Excel.Functions.SPG($A285, "SP_TOTAL_REV", F$2)</f>
        <v>172284</v>
      </c>
      <c r="G285" s="4" t="str" cm="1">
        <f t="array" ref="G285">_xll.SNL.Clients.Office.Excel.Functions.SPG($A285, "SP_TOTAL_REV", G$2)</f>
        <v>#PEND</v>
      </c>
      <c r="H285" s="4" t="str" cm="1">
        <f t="array" ref="H285">_xll.SNL.Clients.Office.Excel.Functions.SPG($A285, "SP_TOTAL_REV", H$2)</f>
        <v>#PEND</v>
      </c>
      <c r="I285" s="4" t="str" cm="1">
        <f t="array" ref="I285">_xll.SNL.Clients.Office.Excel.Functions.SPG($A285, "SP_TOTAL_REV", I$2)</f>
        <v>#PEND</v>
      </c>
      <c r="J285" s="4" cm="1">
        <f t="array" ref="J285">_xll.SNL.Clients.Office.Excel.Functions.SPG($A285, "SP_TOTAL_REV", J$2)</f>
        <v>172112</v>
      </c>
      <c r="K285" s="4" t="str" cm="1">
        <f t="array" ref="K285">_xll.SNL.Clients.Office.Excel.Functions.SPG($A285, "SP_TOTAL_REV", K$2)</f>
        <v>#PEND</v>
      </c>
      <c r="L285" s="4" t="str" cm="1">
        <f t="array" ref="L285">_xll.SNL.Clients.Office.Excel.Functions.SPG($A285, "SP_TOTAL_REV", L$2)</f>
        <v>#PEND</v>
      </c>
      <c r="M285" s="4" t="str" cm="1">
        <f t="array" ref="M285">_xll.SNL.Clients.Office.Excel.Functions.SPG($A285, "SP_TOTAL_REV", M$2)</f>
        <v>#PEND</v>
      </c>
      <c r="N285" s="4" cm="1">
        <f t="array" ref="N285">_xll.SNL.Clients.Office.Excel.Functions.SPG($A285, "SP_TOTAL_REV", N$2)</f>
        <v>162093</v>
      </c>
      <c r="O285" s="4" t="str" cm="1">
        <f t="array" ref="O285">_xll.SNL.Clients.Office.Excel.Functions.SPG($A285, "SP_TOTAL_REV", O$2)</f>
        <v>#PEND</v>
      </c>
      <c r="P285" s="4" t="str" cm="1">
        <f t="array" ref="P285">_xll.SNL.Clients.Office.Excel.Functions.SPG($A285, "SP_TOTAL_REV", P$2)</f>
        <v>#PEND</v>
      </c>
      <c r="Q285" s="4" t="str" cm="1">
        <f t="array" ref="Q285">_xll.SNL.Clients.Office.Excel.Functions.SPG($A285, "SP_TOTAL_REV", Q$2)</f>
        <v>#PEND</v>
      </c>
      <c r="R285" s="4" cm="1">
        <f t="array" ref="R285">_xll.SNL.Clients.Office.Excel.Functions.SPG($A285, "SP_TOTAL_REV", R$2)</f>
        <v>164006</v>
      </c>
      <c r="S285" s="4" t="str" cm="1">
        <f t="array" ref="S285">_xll.SNL.Clients.Office.Excel.Functions.SPG($A285, "SP_TOTAL_REV", S$2)</f>
        <v>#PEND</v>
      </c>
      <c r="T285" s="4" t="str" cm="1">
        <f t="array" ref="T285">_xll.SNL.Clients.Office.Excel.Functions.SPG($A285, "SP_TOTAL_REV", T$2)</f>
        <v>#PEND</v>
      </c>
      <c r="U285" s="4" t="str" cm="1">
        <f t="array" ref="U285">_xll.SNL.Clients.Office.Excel.Functions.SPG($A285, "SP_TOTAL_REV", U$2)</f>
        <v>#PEND</v>
      </c>
      <c r="V285" s="4" cm="1">
        <f t="array" ref="V285">_xll.SNL.Clients.Office.Excel.Functions.SPG($A285, "SP_TOTAL_REV", V$2)</f>
        <v>131597</v>
      </c>
    </row>
    <row r="286" spans="1:22" x14ac:dyDescent="0.3">
      <c r="A286" t="s">
        <v>289</v>
      </c>
      <c r="B286" s="4" cm="1">
        <f t="array" ref="B286">_xll.SNL.Clients.Office.Excel.Functions.SPG($A286, "SP_TOTAL_REV", B$2)</f>
        <v>1638000</v>
      </c>
      <c r="C286" s="4" t="str" cm="1">
        <f t="array" ref="C286">_xll.SNL.Clients.Office.Excel.Functions.SPG($A286, "SP_TOTAL_REV", C$2)</f>
        <v>#PEND</v>
      </c>
      <c r="D286" s="4" t="str" cm="1">
        <f t="array" ref="D286">_xll.SNL.Clients.Office.Excel.Functions.SPG($A286, "SP_TOTAL_REV", D$2)</f>
        <v>#PEND</v>
      </c>
      <c r="E286" s="4" t="str" cm="1">
        <f t="array" ref="E286">_xll.SNL.Clients.Office.Excel.Functions.SPG($A286, "SP_TOTAL_REV", E$2)</f>
        <v>#PEND</v>
      </c>
      <c r="F286" s="4" cm="1">
        <f t="array" ref="F286">_xll.SNL.Clients.Office.Excel.Functions.SPG($A286, "SP_TOTAL_REV", F$2)</f>
        <v>1537000</v>
      </c>
      <c r="G286" s="4" t="str" cm="1">
        <f t="array" ref="G286">_xll.SNL.Clients.Office.Excel.Functions.SPG($A286, "SP_TOTAL_REV", G$2)</f>
        <v>#PEND</v>
      </c>
      <c r="H286" s="4" t="str" cm="1">
        <f t="array" ref="H286">_xll.SNL.Clients.Office.Excel.Functions.SPG($A286, "SP_TOTAL_REV", H$2)</f>
        <v>#PEND</v>
      </c>
      <c r="I286" s="4" t="str" cm="1">
        <f t="array" ref="I286">_xll.SNL.Clients.Office.Excel.Functions.SPG($A286, "SP_TOTAL_REV", I$2)</f>
        <v>#PEND</v>
      </c>
      <c r="J286" s="4" cm="1">
        <f t="array" ref="J286">_xll.SNL.Clients.Office.Excel.Functions.SPG($A286, "SP_TOTAL_REV", J$2)</f>
        <v>1382000</v>
      </c>
      <c r="K286" s="4" t="str" cm="1">
        <f t="array" ref="K286">_xll.SNL.Clients.Office.Excel.Functions.SPG($A286, "SP_TOTAL_REV", K$2)</f>
        <v>#PEND</v>
      </c>
      <c r="L286" s="4" t="str" cm="1">
        <f t="array" ref="L286">_xll.SNL.Clients.Office.Excel.Functions.SPG($A286, "SP_TOTAL_REV", L$2)</f>
        <v>#PEND</v>
      </c>
      <c r="M286" s="4" t="str" cm="1">
        <f t="array" ref="M286">_xll.SNL.Clients.Office.Excel.Functions.SPG($A286, "SP_TOTAL_REV", M$2)</f>
        <v>#PEND</v>
      </c>
      <c r="N286" s="4" cm="1">
        <f t="array" ref="N286">_xll.SNL.Clients.Office.Excel.Functions.SPG($A286, "SP_TOTAL_REV", N$2)</f>
        <v>996000</v>
      </c>
      <c r="O286" s="4" t="str" cm="1">
        <f t="array" ref="O286">_xll.SNL.Clients.Office.Excel.Functions.SPG($A286, "SP_TOTAL_REV", O$2)</f>
        <v>#PEND</v>
      </c>
      <c r="P286" s="4" t="str" cm="1">
        <f t="array" ref="P286">_xll.SNL.Clients.Office.Excel.Functions.SPG($A286, "SP_TOTAL_REV", P$2)</f>
        <v>#PEND</v>
      </c>
      <c r="Q286" s="4" t="str" cm="1">
        <f t="array" ref="Q286">_xll.SNL.Clients.Office.Excel.Functions.SPG($A286, "SP_TOTAL_REV", Q$2)</f>
        <v>#PEND</v>
      </c>
      <c r="R286" s="4" cm="1">
        <f t="array" ref="R286">_xll.SNL.Clients.Office.Excel.Functions.SPG($A286, "SP_TOTAL_REV", R$2)</f>
        <v>465000</v>
      </c>
      <c r="S286" s="4" t="str" cm="1">
        <f t="array" ref="S286">_xll.SNL.Clients.Office.Excel.Functions.SPG($A286, "SP_TOTAL_REV", S$2)</f>
        <v>#PEND</v>
      </c>
      <c r="T286" s="4" t="str" cm="1">
        <f t="array" ref="T286">_xll.SNL.Clients.Office.Excel.Functions.SPG($A286, "SP_TOTAL_REV", T$2)</f>
        <v>#PEND</v>
      </c>
      <c r="U286" s="4" t="str" cm="1">
        <f t="array" ref="U286">_xll.SNL.Clients.Office.Excel.Functions.SPG($A286, "SP_TOTAL_REV", U$2)</f>
        <v>#PEND</v>
      </c>
      <c r="V286" s="4" cm="1">
        <f t="array" ref="V286">_xll.SNL.Clients.Office.Excel.Functions.SPG($A286, "SP_TOTAL_REV", V$2)</f>
        <v>1332000</v>
      </c>
    </row>
    <row r="287" spans="1:22" x14ac:dyDescent="0.3">
      <c r="A287" t="s">
        <v>290</v>
      </c>
      <c r="B287" s="4" cm="1">
        <f t="array" ref="B287">_xll.SNL.Clients.Office.Excel.Functions.SPG($A287, "SP_TOTAL_REV", B$2)</f>
        <v>5710000</v>
      </c>
      <c r="C287" s="4" t="str" cm="1">
        <f t="array" ref="C287">_xll.SNL.Clients.Office.Excel.Functions.SPG($A287, "SP_TOTAL_REV", C$2)</f>
        <v>#PEND</v>
      </c>
      <c r="D287" s="4" t="str" cm="1">
        <f t="array" ref="D287">_xll.SNL.Clients.Office.Excel.Functions.SPG($A287, "SP_TOTAL_REV", D$2)</f>
        <v>#PEND</v>
      </c>
      <c r="E287" s="4" t="str" cm="1">
        <f t="array" ref="E287">_xll.SNL.Clients.Office.Excel.Functions.SPG($A287, "SP_TOTAL_REV", E$2)</f>
        <v>#PEND</v>
      </c>
      <c r="F287" s="4" cm="1">
        <f t="array" ref="F287">_xll.SNL.Clients.Office.Excel.Functions.SPG($A287, "SP_TOTAL_REV", F$2)</f>
        <v>5399000</v>
      </c>
      <c r="G287" s="4" t="str" cm="1">
        <f t="array" ref="G287">_xll.SNL.Clients.Office.Excel.Functions.SPG($A287, "SP_TOTAL_REV", G$2)</f>
        <v>#PEND</v>
      </c>
      <c r="H287" s="4" t="str" cm="1">
        <f t="array" ref="H287">_xll.SNL.Clients.Office.Excel.Functions.SPG($A287, "SP_TOTAL_REV", H$2)</f>
        <v>#PEND</v>
      </c>
      <c r="I287" s="4" t="str" cm="1">
        <f t="array" ref="I287">_xll.SNL.Clients.Office.Excel.Functions.SPG($A287, "SP_TOTAL_REV", I$2)</f>
        <v>#PEND</v>
      </c>
      <c r="J287" s="4" cm="1">
        <f t="array" ref="J287">_xll.SNL.Clients.Office.Excel.Functions.SPG($A287, "SP_TOTAL_REV", J$2)</f>
        <v>4773000</v>
      </c>
      <c r="K287" s="4" t="str" cm="1">
        <f t="array" ref="K287">_xll.SNL.Clients.Office.Excel.Functions.SPG($A287, "SP_TOTAL_REV", K$2)</f>
        <v>#PEND</v>
      </c>
      <c r="L287" s="4" t="str" cm="1">
        <f t="array" ref="L287">_xll.SNL.Clients.Office.Excel.Functions.SPG($A287, "SP_TOTAL_REV", L$2)</f>
        <v>#PEND</v>
      </c>
      <c r="M287" s="4" t="str" cm="1">
        <f t="array" ref="M287">_xll.SNL.Clients.Office.Excel.Functions.SPG($A287, "SP_TOTAL_REV", M$2)</f>
        <v>#PEND</v>
      </c>
      <c r="N287" s="4" cm="1">
        <f t="array" ref="N287">_xll.SNL.Clients.Office.Excel.Functions.SPG($A287, "SP_TOTAL_REV", N$2)</f>
        <v>4597000</v>
      </c>
      <c r="O287" s="4" t="str" cm="1">
        <f t="array" ref="O287">_xll.SNL.Clients.Office.Excel.Functions.SPG($A287, "SP_TOTAL_REV", O$2)</f>
        <v>#PEND</v>
      </c>
      <c r="P287" s="4" t="str" cm="1">
        <f t="array" ref="P287">_xll.SNL.Clients.Office.Excel.Functions.SPG($A287, "SP_TOTAL_REV", P$2)</f>
        <v>#PEND</v>
      </c>
      <c r="Q287" s="4" t="str" cm="1">
        <f t="array" ref="Q287">_xll.SNL.Clients.Office.Excel.Functions.SPG($A287, "SP_TOTAL_REV", Q$2)</f>
        <v>#PEND</v>
      </c>
      <c r="R287" s="4" cm="1">
        <f t="array" ref="R287">_xll.SNL.Clients.Office.Excel.Functions.SPG($A287, "SP_TOTAL_REV", R$2)</f>
        <v>3955000</v>
      </c>
      <c r="S287" s="4" t="str" cm="1">
        <f t="array" ref="S287">_xll.SNL.Clients.Office.Excel.Functions.SPG($A287, "SP_TOTAL_REV", S$2)</f>
        <v>#PEND</v>
      </c>
      <c r="T287" s="4" t="str" cm="1">
        <f t="array" ref="T287">_xll.SNL.Clients.Office.Excel.Functions.SPG($A287, "SP_TOTAL_REV", T$2)</f>
        <v>#PEND</v>
      </c>
      <c r="U287" s="4" t="str" cm="1">
        <f t="array" ref="U287">_xll.SNL.Clients.Office.Excel.Functions.SPG($A287, "SP_TOTAL_REV", U$2)</f>
        <v>#PEND</v>
      </c>
      <c r="V287" s="4" cm="1">
        <f t="array" ref="V287">_xll.SNL.Clients.Office.Excel.Functions.SPG($A287, "SP_TOTAL_REV", V$2)</f>
        <v>3979000</v>
      </c>
    </row>
    <row r="288" spans="1:22" x14ac:dyDescent="0.3">
      <c r="A288" t="s">
        <v>291</v>
      </c>
      <c r="B288" s="4" cm="1">
        <f t="array" ref="B288">_xll.SNL.Clients.Office.Excel.Functions.SPG($A288, "SP_TOTAL_REV", B$2)</f>
        <v>1889000</v>
      </c>
      <c r="C288" s="4" t="str" cm="1">
        <f t="array" ref="C288">_xll.SNL.Clients.Office.Excel.Functions.SPG($A288, "SP_TOTAL_REV", C$2)</f>
        <v>#PEND</v>
      </c>
      <c r="D288" s="4" t="str" cm="1">
        <f t="array" ref="D288">_xll.SNL.Clients.Office.Excel.Functions.SPG($A288, "SP_TOTAL_REV", D$2)</f>
        <v>#PEND</v>
      </c>
      <c r="E288" s="4" t="str" cm="1">
        <f t="array" ref="E288">_xll.SNL.Clients.Office.Excel.Functions.SPG($A288, "SP_TOTAL_REV", E$2)</f>
        <v>#PEND</v>
      </c>
      <c r="F288" s="4" cm="1">
        <f t="array" ref="F288">_xll.SNL.Clients.Office.Excel.Functions.SPG($A288, "SP_TOTAL_REV", F$2)</f>
        <v>1994000</v>
      </c>
      <c r="G288" s="4" t="str" cm="1">
        <f t="array" ref="G288">_xll.SNL.Clients.Office.Excel.Functions.SPG($A288, "SP_TOTAL_REV", G$2)</f>
        <v>#PEND</v>
      </c>
      <c r="H288" s="4" t="str" cm="1">
        <f t="array" ref="H288">_xll.SNL.Clients.Office.Excel.Functions.SPG($A288, "SP_TOTAL_REV", H$2)</f>
        <v>#PEND</v>
      </c>
      <c r="I288" s="4" t="str" cm="1">
        <f t="array" ref="I288">_xll.SNL.Clients.Office.Excel.Functions.SPG($A288, "SP_TOTAL_REV", I$2)</f>
        <v>#PEND</v>
      </c>
      <c r="J288" s="4" cm="1">
        <f t="array" ref="J288">_xll.SNL.Clients.Office.Excel.Functions.SPG($A288, "SP_TOTAL_REV", J$2)</f>
        <v>1811700</v>
      </c>
      <c r="K288" s="4" t="str" cm="1">
        <f t="array" ref="K288">_xll.SNL.Clients.Office.Excel.Functions.SPG($A288, "SP_TOTAL_REV", K$2)</f>
        <v>#PEND</v>
      </c>
      <c r="L288" s="4" t="str" cm="1">
        <f t="array" ref="L288">_xll.SNL.Clients.Office.Excel.Functions.SPG($A288, "SP_TOTAL_REV", L$2)</f>
        <v>#PEND</v>
      </c>
      <c r="M288" s="4" t="str" cm="1">
        <f t="array" ref="M288">_xll.SNL.Clients.Office.Excel.Functions.SPG($A288, "SP_TOTAL_REV", M$2)</f>
        <v>#PEND</v>
      </c>
      <c r="N288" s="4" cm="1">
        <f t="array" ref="N288">_xll.SNL.Clients.Office.Excel.Functions.SPG($A288, "SP_TOTAL_REV", N$2)</f>
        <v>1462700</v>
      </c>
      <c r="O288" s="4" t="str" cm="1">
        <f t="array" ref="O288">_xll.SNL.Clients.Office.Excel.Functions.SPG($A288, "SP_TOTAL_REV", O$2)</f>
        <v>#PEND</v>
      </c>
      <c r="P288" s="4" t="str" cm="1">
        <f t="array" ref="P288">_xll.SNL.Clients.Office.Excel.Functions.SPG($A288, "SP_TOTAL_REV", P$2)</f>
        <v>#PEND</v>
      </c>
      <c r="Q288" s="4" t="str" cm="1">
        <f t="array" ref="Q288">_xll.SNL.Clients.Office.Excel.Functions.SPG($A288, "SP_TOTAL_REV", Q$2)</f>
        <v>#PEND</v>
      </c>
      <c r="R288" s="4" cm="1">
        <f t="array" ref="R288">_xll.SNL.Clients.Office.Excel.Functions.SPG($A288, "SP_TOTAL_REV", R$2)</f>
        <v>1240700</v>
      </c>
      <c r="S288" s="4" t="str" cm="1">
        <f t="array" ref="S288">_xll.SNL.Clients.Office.Excel.Functions.SPG($A288, "SP_TOTAL_REV", S$2)</f>
        <v>#PEND</v>
      </c>
      <c r="T288" s="4" t="str" cm="1">
        <f t="array" ref="T288">_xll.SNL.Clients.Office.Excel.Functions.SPG($A288, "SP_TOTAL_REV", T$2)</f>
        <v>#PEND</v>
      </c>
      <c r="U288" s="4" t="str" cm="1">
        <f t="array" ref="U288">_xll.SNL.Clients.Office.Excel.Functions.SPG($A288, "SP_TOTAL_REV", U$2)</f>
        <v>#PEND</v>
      </c>
      <c r="V288" s="4" cm="1">
        <f t="array" ref="V288">_xll.SNL.Clients.Office.Excel.Functions.SPG($A288, "SP_TOTAL_REV", V$2)</f>
        <v>1323200</v>
      </c>
    </row>
    <row r="289" spans="1:22" x14ac:dyDescent="0.3">
      <c r="A289" t="s">
        <v>292</v>
      </c>
      <c r="B289" s="4" cm="1">
        <f t="array" ref="B289">_xll.SNL.Clients.Office.Excel.Functions.SPG($A289, "SP_TOTAL_REV", B$2)</f>
        <v>1983000</v>
      </c>
      <c r="C289" s="4" t="str" cm="1">
        <f t="array" ref="C289">_xll.SNL.Clients.Office.Excel.Functions.SPG($A289, "SP_TOTAL_REV", C$2)</f>
        <v>#PEND</v>
      </c>
      <c r="D289" s="4" t="str" cm="1">
        <f t="array" ref="D289">_xll.SNL.Clients.Office.Excel.Functions.SPG($A289, "SP_TOTAL_REV", D$2)</f>
        <v>#PEND</v>
      </c>
      <c r="E289" s="4" t="str" cm="1">
        <f t="array" ref="E289">_xll.SNL.Clients.Office.Excel.Functions.SPG($A289, "SP_TOTAL_REV", E$2)</f>
        <v>#PEND</v>
      </c>
      <c r="F289" s="4" cm="1">
        <f t="array" ref="F289">_xll.SNL.Clients.Office.Excel.Functions.SPG($A289, "SP_TOTAL_REV", F$2)</f>
        <v>1979000</v>
      </c>
      <c r="G289" s="4" t="str" cm="1">
        <f t="array" ref="G289">_xll.SNL.Clients.Office.Excel.Functions.SPG($A289, "SP_TOTAL_REV", G$2)</f>
        <v>#PEND</v>
      </c>
      <c r="H289" s="4" t="str" cm="1">
        <f t="array" ref="H289">_xll.SNL.Clients.Office.Excel.Functions.SPG($A289, "SP_TOTAL_REV", H$2)</f>
        <v>#PEND</v>
      </c>
      <c r="I289" s="4" t="str" cm="1">
        <f t="array" ref="I289">_xll.SNL.Clients.Office.Excel.Functions.SPG($A289, "SP_TOTAL_REV", I$2)</f>
        <v>#PEND</v>
      </c>
      <c r="J289" s="4" cm="1">
        <f t="array" ref="J289">_xll.SNL.Clients.Office.Excel.Functions.SPG($A289, "SP_TOTAL_REV", J$2)</f>
        <v>2204000</v>
      </c>
      <c r="K289" s="4" t="str" cm="1">
        <f t="array" ref="K289">_xll.SNL.Clients.Office.Excel.Functions.SPG($A289, "SP_TOTAL_REV", K$2)</f>
        <v>#PEND</v>
      </c>
      <c r="L289" s="4" t="str" cm="1">
        <f t="array" ref="L289">_xll.SNL.Clients.Office.Excel.Functions.SPG($A289, "SP_TOTAL_REV", L$2)</f>
        <v>#PEND</v>
      </c>
      <c r="M289" s="4" t="str" cm="1">
        <f t="array" ref="M289">_xll.SNL.Clients.Office.Excel.Functions.SPG($A289, "SP_TOTAL_REV", M$2)</f>
        <v>#PEND</v>
      </c>
      <c r="N289" s="4" cm="1">
        <f t="array" ref="N289">_xll.SNL.Clients.Office.Excel.Functions.SPG($A289, "SP_TOTAL_REV", N$2)</f>
        <v>2204000</v>
      </c>
      <c r="O289" s="4" t="str" cm="1">
        <f t="array" ref="O289">_xll.SNL.Clients.Office.Excel.Functions.SPG($A289, "SP_TOTAL_REV", O$2)</f>
        <v>#PEND</v>
      </c>
      <c r="P289" s="4" t="str" cm="1">
        <f t="array" ref="P289">_xll.SNL.Clients.Office.Excel.Functions.SPG($A289, "SP_TOTAL_REV", P$2)</f>
        <v>#PEND</v>
      </c>
      <c r="Q289" s="4" t="str" cm="1">
        <f t="array" ref="Q289">_xll.SNL.Clients.Office.Excel.Functions.SPG($A289, "SP_TOTAL_REV", Q$2)</f>
        <v>#PEND</v>
      </c>
      <c r="R289" s="4" cm="1">
        <f t="array" ref="R289">_xll.SNL.Clients.Office.Excel.Functions.SPG($A289, "SP_TOTAL_REV", R$2)</f>
        <v>1983000</v>
      </c>
      <c r="S289" s="4" t="str" cm="1">
        <f t="array" ref="S289">_xll.SNL.Clients.Office.Excel.Functions.SPG($A289, "SP_TOTAL_REV", S$2)</f>
        <v>#PEND</v>
      </c>
      <c r="T289" s="4" t="str" cm="1">
        <f t="array" ref="T289">_xll.SNL.Clients.Office.Excel.Functions.SPG($A289, "SP_TOTAL_REV", T$2)</f>
        <v>#PEND</v>
      </c>
      <c r="U289" s="4" t="str" cm="1">
        <f t="array" ref="U289">_xll.SNL.Clients.Office.Excel.Functions.SPG($A289, "SP_TOTAL_REV", U$2)</f>
        <v>#PEND</v>
      </c>
      <c r="V289" s="4" cm="1">
        <f t="array" ref="V289">_xll.SNL.Clients.Office.Excel.Functions.SPG($A289, "SP_TOTAL_REV", V$2)</f>
        <v>1716000</v>
      </c>
    </row>
    <row r="290" spans="1:22" x14ac:dyDescent="0.3">
      <c r="A290" t="s">
        <v>293</v>
      </c>
      <c r="B290" s="4" cm="1">
        <f t="array" ref="B290">_xll.SNL.Clients.Office.Excel.Functions.SPG($A290, "SP_TOTAL_REV", B$2)</f>
        <v>7369000</v>
      </c>
      <c r="C290" s="4" t="str" cm="1">
        <f t="array" ref="C290">_xll.SNL.Clients.Office.Excel.Functions.SPG($A290, "SP_TOTAL_REV", C$2)</f>
        <v>#PEND</v>
      </c>
      <c r="D290" s="4" t="str" cm="1">
        <f t="array" ref="D290">_xll.SNL.Clients.Office.Excel.Functions.SPG($A290, "SP_TOTAL_REV", D$2)</f>
        <v>#PEND</v>
      </c>
      <c r="E290" s="4" t="str" cm="1">
        <f t="array" ref="E290">_xll.SNL.Clients.Office.Excel.Functions.SPG($A290, "SP_TOTAL_REV", E$2)</f>
        <v>#PEND</v>
      </c>
      <c r="F290" s="4" cm="1">
        <f t="array" ref="F290">_xll.SNL.Clients.Office.Excel.Functions.SPG($A290, "SP_TOTAL_REV", F$2)</f>
        <v>6533000</v>
      </c>
      <c r="G290" s="4" t="str" cm="1">
        <f t="array" ref="G290">_xll.SNL.Clients.Office.Excel.Functions.SPG($A290, "SP_TOTAL_REV", G$2)</f>
        <v>#PEND</v>
      </c>
      <c r="H290" s="4" t="str" cm="1">
        <f t="array" ref="H290">_xll.SNL.Clients.Office.Excel.Functions.SPG($A290, "SP_TOTAL_REV", H$2)</f>
        <v>#PEND</v>
      </c>
      <c r="I290" s="4" t="str" cm="1">
        <f t="array" ref="I290">_xll.SNL.Clients.Office.Excel.Functions.SPG($A290, "SP_TOTAL_REV", I$2)</f>
        <v>#PEND</v>
      </c>
      <c r="J290" s="4" cm="1">
        <f t="array" ref="J290">_xll.SNL.Clients.Office.Excel.Functions.SPG($A290, "SP_TOTAL_REV", J$2)</f>
        <v>5756000</v>
      </c>
      <c r="K290" s="4" t="str" cm="1">
        <f t="array" ref="K290">_xll.SNL.Clients.Office.Excel.Functions.SPG($A290, "SP_TOTAL_REV", K$2)</f>
        <v>#PEND</v>
      </c>
      <c r="L290" s="4" t="str" cm="1">
        <f t="array" ref="L290">_xll.SNL.Clients.Office.Excel.Functions.SPG($A290, "SP_TOTAL_REV", L$2)</f>
        <v>#PEND</v>
      </c>
      <c r="M290" s="4" t="str" cm="1">
        <f t="array" ref="M290">_xll.SNL.Clients.Office.Excel.Functions.SPG($A290, "SP_TOTAL_REV", M$2)</f>
        <v>#PEND</v>
      </c>
      <c r="N290" s="4" cm="1">
        <f t="array" ref="N290">_xll.SNL.Clients.Office.Excel.Functions.SPG($A290, "SP_TOTAL_REV", N$2)</f>
        <v>4985000</v>
      </c>
      <c r="O290" s="4" t="str" cm="1">
        <f t="array" ref="O290">_xll.SNL.Clients.Office.Excel.Functions.SPG($A290, "SP_TOTAL_REV", O$2)</f>
        <v>#PEND</v>
      </c>
      <c r="P290" s="4" t="str" cm="1">
        <f t="array" ref="P290">_xll.SNL.Clients.Office.Excel.Functions.SPG($A290, "SP_TOTAL_REV", P$2)</f>
        <v>#PEND</v>
      </c>
      <c r="Q290" s="4" t="str" cm="1">
        <f t="array" ref="Q290">_xll.SNL.Clients.Office.Excel.Functions.SPG($A290, "SP_TOTAL_REV", Q$2)</f>
        <v>#PEND</v>
      </c>
      <c r="R290" s="4" cm="1">
        <f t="array" ref="R290">_xll.SNL.Clients.Office.Excel.Functions.SPG($A290, "SP_TOTAL_REV", R$2)</f>
        <v>3837000</v>
      </c>
      <c r="S290" s="4" t="str" cm="1">
        <f t="array" ref="S290">_xll.SNL.Clients.Office.Excel.Functions.SPG($A290, "SP_TOTAL_REV", S$2)</f>
        <v>#PEND</v>
      </c>
      <c r="T290" s="4" t="str" cm="1">
        <f t="array" ref="T290">_xll.SNL.Clients.Office.Excel.Functions.SPG($A290, "SP_TOTAL_REV", T$2)</f>
        <v>#PEND</v>
      </c>
      <c r="U290" s="4" t="str" cm="1">
        <f t="array" ref="U290">_xll.SNL.Clients.Office.Excel.Functions.SPG($A290, "SP_TOTAL_REV", U$2)</f>
        <v>#PEND</v>
      </c>
      <c r="V290" s="4" cm="1">
        <f t="array" ref="V290">_xll.SNL.Clients.Office.Excel.Functions.SPG($A290, "SP_TOTAL_REV", V$2)</f>
        <v>4467000</v>
      </c>
    </row>
    <row r="291" spans="1:22" x14ac:dyDescent="0.3">
      <c r="A291" t="s">
        <v>294</v>
      </c>
      <c r="B291" s="4" cm="1">
        <f t="array" ref="B291">_xll.SNL.Clients.Office.Excel.Functions.SPG($A291, "SP_TOTAL_REV", B$2)</f>
        <v>895484</v>
      </c>
      <c r="C291" s="4" t="str" cm="1">
        <f t="array" ref="C291">_xll.SNL.Clients.Office.Excel.Functions.SPG($A291, "SP_TOTAL_REV", C$2)</f>
        <v>#PEND</v>
      </c>
      <c r="D291" s="4" t="str" cm="1">
        <f t="array" ref="D291">_xll.SNL.Clients.Office.Excel.Functions.SPG($A291, "SP_TOTAL_REV", D$2)</f>
        <v>#PEND</v>
      </c>
      <c r="E291" s="4" t="str" cm="1">
        <f t="array" ref="E291">_xll.SNL.Clients.Office.Excel.Functions.SPG($A291, "SP_TOTAL_REV", E$2)</f>
        <v>#PEND</v>
      </c>
      <c r="F291" s="4" cm="1">
        <f t="array" ref="F291">_xll.SNL.Clients.Office.Excel.Functions.SPG($A291, "SP_TOTAL_REV", F$2)</f>
        <v>881600</v>
      </c>
      <c r="G291" s="4" t="str" cm="1">
        <f t="array" ref="G291">_xll.SNL.Clients.Office.Excel.Functions.SPG($A291, "SP_TOTAL_REV", G$2)</f>
        <v>#PEND</v>
      </c>
      <c r="H291" s="4" t="str" cm="1">
        <f t="array" ref="H291">_xll.SNL.Clients.Office.Excel.Functions.SPG($A291, "SP_TOTAL_REV", H$2)</f>
        <v>#PEND</v>
      </c>
      <c r="I291" s="4" t="str" cm="1">
        <f t="array" ref="I291">_xll.SNL.Clients.Office.Excel.Functions.SPG($A291, "SP_TOTAL_REV", I$2)</f>
        <v>#PEND</v>
      </c>
      <c r="J291" s="4" cm="1">
        <f t="array" ref="J291">_xll.SNL.Clients.Office.Excel.Functions.SPG($A291, "SP_TOTAL_REV", J$2)</f>
        <v>809546</v>
      </c>
      <c r="K291" s="4" t="str" cm="1">
        <f t="array" ref="K291">_xll.SNL.Clients.Office.Excel.Functions.SPG($A291, "SP_TOTAL_REV", K$2)</f>
        <v>#PEND</v>
      </c>
      <c r="L291" s="4" t="str" cm="1">
        <f t="array" ref="L291">_xll.SNL.Clients.Office.Excel.Functions.SPG($A291, "SP_TOTAL_REV", L$2)</f>
        <v>#PEND</v>
      </c>
      <c r="M291" s="4" t="str" cm="1">
        <f t="array" ref="M291">_xll.SNL.Clients.Office.Excel.Functions.SPG($A291, "SP_TOTAL_REV", M$2)</f>
        <v>#PEND</v>
      </c>
      <c r="N291" s="4" cm="1">
        <f t="array" ref="N291">_xll.SNL.Clients.Office.Excel.Functions.SPG($A291, "SP_TOTAL_REV", N$2)</f>
        <v>801835</v>
      </c>
      <c r="O291" s="4" t="str" cm="1">
        <f t="array" ref="O291">_xll.SNL.Clients.Office.Excel.Functions.SPG($A291, "SP_TOTAL_REV", O$2)</f>
        <v>#PEND</v>
      </c>
      <c r="P291" s="4" t="str" cm="1">
        <f t="array" ref="P291">_xll.SNL.Clients.Office.Excel.Functions.SPG($A291, "SP_TOTAL_REV", P$2)</f>
        <v>#PEND</v>
      </c>
      <c r="Q291" s="4" t="str" cm="1">
        <f t="array" ref="Q291">_xll.SNL.Clients.Office.Excel.Functions.SPG($A291, "SP_TOTAL_REV", Q$2)</f>
        <v>#PEND</v>
      </c>
      <c r="R291" s="4" cm="1">
        <f t="array" ref="R291">_xll.SNL.Clients.Office.Excel.Functions.SPG($A291, "SP_TOTAL_REV", R$2)</f>
        <v>639770</v>
      </c>
      <c r="S291" s="4" t="str" cm="1">
        <f t="array" ref="S291">_xll.SNL.Clients.Office.Excel.Functions.SPG($A291, "SP_TOTAL_REV", S$2)</f>
        <v>#PEND</v>
      </c>
      <c r="T291" s="4" t="str" cm="1">
        <f t="array" ref="T291">_xll.SNL.Clients.Office.Excel.Functions.SPG($A291, "SP_TOTAL_REV", T$2)</f>
        <v>#PEND</v>
      </c>
      <c r="U291" s="4" t="str" cm="1">
        <f t="array" ref="U291">_xll.SNL.Clients.Office.Excel.Functions.SPG($A291, "SP_TOTAL_REV", U$2)</f>
        <v>#PEND</v>
      </c>
      <c r="V291" s="4" cm="1">
        <f t="array" ref="V291">_xll.SNL.Clients.Office.Excel.Functions.SPG($A291, "SP_TOTAL_REV", V$2)</f>
        <v>541493</v>
      </c>
    </row>
    <row r="292" spans="1:22" x14ac:dyDescent="0.3">
      <c r="A292" t="s">
        <v>295</v>
      </c>
      <c r="B292" s="4" cm="1">
        <f t="array" ref="B292">_xll.SNL.Clients.Office.Excel.Functions.SPG($A292, "SP_TOTAL_REV", B$2)</f>
        <v>1798000</v>
      </c>
      <c r="C292" s="4" t="str" cm="1">
        <f t="array" ref="C292">_xll.SNL.Clients.Office.Excel.Functions.SPG($A292, "SP_TOTAL_REV", C$2)</f>
        <v>#PEND</v>
      </c>
      <c r="D292" s="4" t="str" cm="1">
        <f t="array" ref="D292">_xll.SNL.Clients.Office.Excel.Functions.SPG($A292, "SP_TOTAL_REV", D$2)</f>
        <v>#PEND</v>
      </c>
      <c r="E292" s="4" t="str" cm="1">
        <f t="array" ref="E292">_xll.SNL.Clients.Office.Excel.Functions.SPG($A292, "SP_TOTAL_REV", E$2)</f>
        <v>#PEND</v>
      </c>
      <c r="F292" s="4" cm="1">
        <f t="array" ref="F292">_xll.SNL.Clients.Office.Excel.Functions.SPG($A292, "SP_TOTAL_REV", F$2)</f>
        <v>1752800</v>
      </c>
      <c r="G292" s="4" t="str" cm="1">
        <f t="array" ref="G292">_xll.SNL.Clients.Office.Excel.Functions.SPG($A292, "SP_TOTAL_REV", G$2)</f>
        <v>#PEND</v>
      </c>
      <c r="H292" s="4" t="str" cm="1">
        <f t="array" ref="H292">_xll.SNL.Clients.Office.Excel.Functions.SPG($A292, "SP_TOTAL_REV", H$2)</f>
        <v>#PEND</v>
      </c>
      <c r="I292" s="4" t="str" cm="1">
        <f t="array" ref="I292">_xll.SNL.Clients.Office.Excel.Functions.SPG($A292, "SP_TOTAL_REV", I$2)</f>
        <v>#PEND</v>
      </c>
      <c r="J292" s="4" cm="1">
        <f t="array" ref="J292">_xll.SNL.Clients.Office.Excel.Functions.SPG($A292, "SP_TOTAL_REV", J$2)</f>
        <v>1695700</v>
      </c>
      <c r="K292" s="4" t="str" cm="1">
        <f t="array" ref="K292">_xll.SNL.Clients.Office.Excel.Functions.SPG($A292, "SP_TOTAL_REV", K$2)</f>
        <v>#PEND</v>
      </c>
      <c r="L292" s="4" t="str" cm="1">
        <f t="array" ref="L292">_xll.SNL.Clients.Office.Excel.Functions.SPG($A292, "SP_TOTAL_REV", L$2)</f>
        <v>#PEND</v>
      </c>
      <c r="M292" s="4" t="str" cm="1">
        <f t="array" ref="M292">_xll.SNL.Clients.Office.Excel.Functions.SPG($A292, "SP_TOTAL_REV", M$2)</f>
        <v>#PEND</v>
      </c>
      <c r="N292" s="4" cm="1">
        <f t="array" ref="N292">_xll.SNL.Clients.Office.Excel.Functions.SPG($A292, "SP_TOTAL_REV", N$2)</f>
        <v>1730300</v>
      </c>
      <c r="O292" s="4" t="str" cm="1">
        <f t="array" ref="O292">_xll.SNL.Clients.Office.Excel.Functions.SPG($A292, "SP_TOTAL_REV", O$2)</f>
        <v>#PEND</v>
      </c>
      <c r="P292" s="4" t="str" cm="1">
        <f t="array" ref="P292">_xll.SNL.Clients.Office.Excel.Functions.SPG($A292, "SP_TOTAL_REV", P$2)</f>
        <v>#PEND</v>
      </c>
      <c r="Q292" s="4" t="str" cm="1">
        <f t="array" ref="Q292">_xll.SNL.Clients.Office.Excel.Functions.SPG($A292, "SP_TOTAL_REV", Q$2)</f>
        <v>#PEND</v>
      </c>
      <c r="R292" s="4" cm="1">
        <f t="array" ref="R292">_xll.SNL.Clients.Office.Excel.Functions.SPG($A292, "SP_TOTAL_REV", R$2)</f>
        <v>1557900</v>
      </c>
      <c r="S292" s="4" t="str" cm="1">
        <f t="array" ref="S292">_xll.SNL.Clients.Office.Excel.Functions.SPG($A292, "SP_TOTAL_REV", S$2)</f>
        <v>#PEND</v>
      </c>
      <c r="T292" s="4" t="str" cm="1">
        <f t="array" ref="T292">_xll.SNL.Clients.Office.Excel.Functions.SPG($A292, "SP_TOTAL_REV", T$2)</f>
        <v>#PEND</v>
      </c>
      <c r="U292" s="4" t="str" cm="1">
        <f t="array" ref="U292">_xll.SNL.Clients.Office.Excel.Functions.SPG($A292, "SP_TOTAL_REV", U$2)</f>
        <v>#PEND</v>
      </c>
      <c r="V292" s="4" cm="1">
        <f t="array" ref="V292">_xll.SNL.Clients.Office.Excel.Functions.SPG($A292, "SP_TOTAL_REV", V$2)</f>
        <v>1484800</v>
      </c>
    </row>
    <row r="293" spans="1:22" x14ac:dyDescent="0.3">
      <c r="A293" t="s">
        <v>296</v>
      </c>
      <c r="B293" s="4" cm="1">
        <f t="array" ref="B293">_xll.SNL.Clients.Office.Excel.Functions.SPG($A293, "SP_TOTAL_REV", B$2)</f>
        <v>6874000</v>
      </c>
      <c r="C293" s="4" t="str" cm="1">
        <f t="array" ref="C293">_xll.SNL.Clients.Office.Excel.Functions.SPG($A293, "SP_TOTAL_REV", C$2)</f>
        <v>#PEND</v>
      </c>
      <c r="D293" s="4" t="str" cm="1">
        <f t="array" ref="D293">_xll.SNL.Clients.Office.Excel.Functions.SPG($A293, "SP_TOTAL_REV", D$2)</f>
        <v>#PEND</v>
      </c>
      <c r="E293" s="4" t="str" cm="1">
        <f t="array" ref="E293">_xll.SNL.Clients.Office.Excel.Functions.SPG($A293, "SP_TOTAL_REV", E$2)</f>
        <v>#PEND</v>
      </c>
      <c r="F293" s="4" cm="1">
        <f t="array" ref="F293">_xll.SNL.Clients.Office.Excel.Functions.SPG($A293, "SP_TOTAL_REV", F$2)</f>
        <v>6692000</v>
      </c>
      <c r="G293" s="4" t="str" cm="1">
        <f t="array" ref="G293">_xll.SNL.Clients.Office.Excel.Functions.SPG($A293, "SP_TOTAL_REV", G$2)</f>
        <v>#PEND</v>
      </c>
      <c r="H293" s="4" t="str" cm="1">
        <f t="array" ref="H293">_xll.SNL.Clients.Office.Excel.Functions.SPG($A293, "SP_TOTAL_REV", H$2)</f>
        <v>#PEND</v>
      </c>
      <c r="I293" s="4" t="str" cm="1">
        <f t="array" ref="I293">_xll.SNL.Clients.Office.Excel.Functions.SPG($A293, "SP_TOTAL_REV", I$2)</f>
        <v>#PEND</v>
      </c>
      <c r="J293" s="4" cm="1">
        <f t="array" ref="J293">_xll.SNL.Clients.Office.Excel.Functions.SPG($A293, "SP_TOTAL_REV", J$2)</f>
        <v>5872100</v>
      </c>
      <c r="K293" s="4" t="str" cm="1">
        <f t="array" ref="K293">_xll.SNL.Clients.Office.Excel.Functions.SPG($A293, "SP_TOTAL_REV", K$2)</f>
        <v>#PEND</v>
      </c>
      <c r="L293" s="4" t="str" cm="1">
        <f t="array" ref="L293">_xll.SNL.Clients.Office.Excel.Functions.SPG($A293, "SP_TOTAL_REV", L$2)</f>
        <v>#PEND</v>
      </c>
      <c r="M293" s="4" t="str" cm="1">
        <f t="array" ref="M293">_xll.SNL.Clients.Office.Excel.Functions.SPG($A293, "SP_TOTAL_REV", M$2)</f>
        <v>#PEND</v>
      </c>
      <c r="N293" s="4" cm="1">
        <f t="array" ref="N293">_xll.SNL.Clients.Office.Excel.Functions.SPG($A293, "SP_TOTAL_REV", N$2)</f>
        <v>6201300</v>
      </c>
      <c r="O293" s="4" t="str" cm="1">
        <f t="array" ref="O293">_xll.SNL.Clients.Office.Excel.Functions.SPG($A293, "SP_TOTAL_REV", O$2)</f>
        <v>#PEND</v>
      </c>
      <c r="P293" s="4" t="str" cm="1">
        <f t="array" ref="P293">_xll.SNL.Clients.Office.Excel.Functions.SPG($A293, "SP_TOTAL_REV", P$2)</f>
        <v>#PEND</v>
      </c>
      <c r="Q293" s="4" t="str" cm="1">
        <f t="array" ref="Q293">_xll.SNL.Clients.Office.Excel.Functions.SPG($A293, "SP_TOTAL_REV", Q$2)</f>
        <v>#PEND</v>
      </c>
      <c r="R293" s="4" cm="1">
        <f t="array" ref="R293">_xll.SNL.Clients.Office.Excel.Functions.SPG($A293, "SP_TOTAL_REV", R$2)</f>
        <v>5418100</v>
      </c>
      <c r="S293" s="4" t="str" cm="1">
        <f t="array" ref="S293">_xll.SNL.Clients.Office.Excel.Functions.SPG($A293, "SP_TOTAL_REV", S$2)</f>
        <v>#PEND</v>
      </c>
      <c r="T293" s="4" t="str" cm="1">
        <f t="array" ref="T293">_xll.SNL.Clients.Office.Excel.Functions.SPG($A293, "SP_TOTAL_REV", T$2)</f>
        <v>#PEND</v>
      </c>
      <c r="U293" s="4" t="str" cm="1">
        <f t="array" ref="U293">_xll.SNL.Clients.Office.Excel.Functions.SPG($A293, "SP_TOTAL_REV", U$2)</f>
        <v>#PEND</v>
      </c>
      <c r="V293" s="4" cm="1">
        <f t="array" ref="V293">_xll.SNL.Clients.Office.Excel.Functions.SPG($A293, "SP_TOTAL_REV", V$2)</f>
        <v>5502300</v>
      </c>
    </row>
    <row r="294" spans="1:22" x14ac:dyDescent="0.3">
      <c r="A294" t="s">
        <v>297</v>
      </c>
      <c r="B294" s="4" cm="1">
        <f t="array" ref="B294">_xll.SNL.Clients.Office.Excel.Functions.SPG($A294, "SP_TOTAL_REV", B$2)</f>
        <v>93651000</v>
      </c>
      <c r="C294" s="4" t="str" cm="1">
        <f t="array" ref="C294">_xll.SNL.Clients.Office.Excel.Functions.SPG($A294, "SP_TOTAL_REV", C$2)</f>
        <v>#PEND</v>
      </c>
      <c r="D294" s="4" t="str" cm="1">
        <f t="array" ref="D294">_xll.SNL.Clients.Office.Excel.Functions.SPG($A294, "SP_TOTAL_REV", D$2)</f>
        <v>#PEND</v>
      </c>
      <c r="E294" s="4" t="str" cm="1">
        <f t="array" ref="E294">_xll.SNL.Clients.Office.Excel.Functions.SPG($A294, "SP_TOTAL_REV", E$2)</f>
        <v>#PEND</v>
      </c>
      <c r="F294" s="4" cm="1">
        <f t="array" ref="F294">_xll.SNL.Clients.Office.Excel.Functions.SPG($A294, "SP_TOTAL_REV", F$2)</f>
        <v>77215000</v>
      </c>
      <c r="G294" s="4" t="str" cm="1">
        <f t="array" ref="G294">_xll.SNL.Clients.Office.Excel.Functions.SPG($A294, "SP_TOTAL_REV", G$2)</f>
        <v>#PEND</v>
      </c>
      <c r="H294" s="4" t="str" cm="1">
        <f t="array" ref="H294">_xll.SNL.Clients.Office.Excel.Functions.SPG($A294, "SP_TOTAL_REV", H$2)</f>
        <v>#PEND</v>
      </c>
      <c r="I294" s="4" t="str" cm="1">
        <f t="array" ref="I294">_xll.SNL.Clients.Office.Excel.Functions.SPG($A294, "SP_TOTAL_REV", I$2)</f>
        <v>#PEND</v>
      </c>
      <c r="J294" s="4" cm="1">
        <f t="array" ref="J294">_xll.SNL.Clients.Office.Excel.Functions.SPG($A294, "SP_TOTAL_REV", J$2)</f>
        <v>70157000</v>
      </c>
      <c r="K294" s="4" t="str" cm="1">
        <f t="array" ref="K294">_xll.SNL.Clients.Office.Excel.Functions.SPG($A294, "SP_TOTAL_REV", K$2)</f>
        <v>#PEND</v>
      </c>
      <c r="L294" s="4" t="str" cm="1">
        <f t="array" ref="L294">_xll.SNL.Clients.Office.Excel.Functions.SPG($A294, "SP_TOTAL_REV", L$2)</f>
        <v>#PEND</v>
      </c>
      <c r="M294" s="4" t="str" cm="1">
        <f t="array" ref="M294">_xll.SNL.Clients.Office.Excel.Functions.SPG($A294, "SP_TOTAL_REV", M$2)</f>
        <v>#PEND</v>
      </c>
      <c r="N294" s="4" cm="1">
        <f t="array" ref="N294">_xll.SNL.Clients.Office.Excel.Functions.SPG($A294, "SP_TOTAL_REV", N$2)</f>
        <v>66576000</v>
      </c>
      <c r="O294" s="4" t="str" cm="1">
        <f t="array" ref="O294">_xll.SNL.Clients.Office.Excel.Functions.SPG($A294, "SP_TOTAL_REV", O$2)</f>
        <v>#PEND</v>
      </c>
      <c r="P294" s="4" t="str" cm="1">
        <f t="array" ref="P294">_xll.SNL.Clients.Office.Excel.Functions.SPG($A294, "SP_TOTAL_REV", P$2)</f>
        <v>#PEND</v>
      </c>
      <c r="Q294" s="4" t="str" cm="1">
        <f t="array" ref="Q294">_xll.SNL.Clients.Office.Excel.Functions.SPG($A294, "SP_TOTAL_REV", Q$2)</f>
        <v>#PEND</v>
      </c>
      <c r="R294" s="4" cm="1">
        <f t="array" ref="R294">_xll.SNL.Clients.Office.Excel.Functions.SPG($A294, "SP_TOTAL_REV", R$2)</f>
        <v>60808000</v>
      </c>
      <c r="S294" s="4" t="str" cm="1">
        <f t="array" ref="S294">_xll.SNL.Clients.Office.Excel.Functions.SPG($A294, "SP_TOTAL_REV", S$2)</f>
        <v>#PEND</v>
      </c>
      <c r="T294" s="4" t="str" cm="1">
        <f t="array" ref="T294">_xll.SNL.Clients.Office.Excel.Functions.SPG($A294, "SP_TOTAL_REV", T$2)</f>
        <v>#PEND</v>
      </c>
      <c r="U294" s="4" t="str" cm="1">
        <f t="array" ref="U294">_xll.SNL.Clients.Office.Excel.Functions.SPG($A294, "SP_TOTAL_REV", U$2)</f>
        <v>#PEND</v>
      </c>
      <c r="V294" s="4" cm="1">
        <f t="array" ref="V294">_xll.SNL.Clients.Office.Excel.Functions.SPG($A294, "SP_TOTAL_REV", V$2)</f>
        <v>57616000</v>
      </c>
    </row>
    <row r="295" spans="1:22" x14ac:dyDescent="0.3">
      <c r="A295" t="s">
        <v>298</v>
      </c>
      <c r="B295" s="4" cm="1">
        <f t="array" ref="B295">_xll.SNL.Clients.Office.Excel.Functions.SPG($A295, "SP_TOTAL_REV", B$2)</f>
        <v>8403000</v>
      </c>
      <c r="C295" s="4" t="str" cm="1">
        <f t="array" ref="C295">_xll.SNL.Clients.Office.Excel.Functions.SPG($A295, "SP_TOTAL_REV", C$2)</f>
        <v>#PEND</v>
      </c>
      <c r="D295" s="4" t="str" cm="1">
        <f t="array" ref="D295">_xll.SNL.Clients.Office.Excel.Functions.SPG($A295, "SP_TOTAL_REV", D$2)</f>
        <v>#PEND</v>
      </c>
      <c r="E295" s="4" t="str" cm="1">
        <f t="array" ref="E295">_xll.SNL.Clients.Office.Excel.Functions.SPG($A295, "SP_TOTAL_REV", E$2)</f>
        <v>#PEND</v>
      </c>
      <c r="F295" s="4" cm="1">
        <f t="array" ref="F295">_xll.SNL.Clients.Office.Excel.Functions.SPG($A295, "SP_TOTAL_REV", F$2)</f>
        <v>7984000</v>
      </c>
      <c r="G295" s="4" t="str" cm="1">
        <f t="array" ref="G295">_xll.SNL.Clients.Office.Excel.Functions.SPG($A295, "SP_TOTAL_REV", G$2)</f>
        <v>#PEND</v>
      </c>
      <c r="H295" s="4" t="str" cm="1">
        <f t="array" ref="H295">_xll.SNL.Clients.Office.Excel.Functions.SPG($A295, "SP_TOTAL_REV", H$2)</f>
        <v>#PEND</v>
      </c>
      <c r="I295" s="4" t="str" cm="1">
        <f t="array" ref="I295">_xll.SNL.Clients.Office.Excel.Functions.SPG($A295, "SP_TOTAL_REV", I$2)</f>
        <v>#PEND</v>
      </c>
      <c r="J295" s="4" cm="1">
        <f t="array" ref="J295">_xll.SNL.Clients.Office.Excel.Functions.SPG($A295, "SP_TOTAL_REV", J$2)</f>
        <v>7585000</v>
      </c>
      <c r="K295" s="4" t="str" cm="1">
        <f t="array" ref="K295">_xll.SNL.Clients.Office.Excel.Functions.SPG($A295, "SP_TOTAL_REV", K$2)</f>
        <v>#PEND</v>
      </c>
      <c r="L295" s="4" t="str" cm="1">
        <f t="array" ref="L295">_xll.SNL.Clients.Office.Excel.Functions.SPG($A295, "SP_TOTAL_REV", L$2)</f>
        <v>#PEND</v>
      </c>
      <c r="M295" s="4" t="str" cm="1">
        <f t="array" ref="M295">_xll.SNL.Clients.Office.Excel.Functions.SPG($A295, "SP_TOTAL_REV", M$2)</f>
        <v>#PEND</v>
      </c>
      <c r="N295" s="4" cm="1">
        <f t="array" ref="N295">_xll.SNL.Clients.Office.Excel.Functions.SPG($A295, "SP_TOTAL_REV", N$2)</f>
        <v>7847000</v>
      </c>
      <c r="O295" s="4" t="str" cm="1">
        <f t="array" ref="O295">_xll.SNL.Clients.Office.Excel.Functions.SPG($A295, "SP_TOTAL_REV", O$2)</f>
        <v>#PEND</v>
      </c>
      <c r="P295" s="4" t="str" cm="1">
        <f t="array" ref="P295">_xll.SNL.Clients.Office.Excel.Functions.SPG($A295, "SP_TOTAL_REV", P$2)</f>
        <v>#PEND</v>
      </c>
      <c r="Q295" s="4" t="str" cm="1">
        <f t="array" ref="Q295">_xll.SNL.Clients.Office.Excel.Functions.SPG($A295, "SP_TOTAL_REV", Q$2)</f>
        <v>#PEND</v>
      </c>
      <c r="R295" s="4" cm="1">
        <f t="array" ref="R295">_xll.SNL.Clients.Office.Excel.Functions.SPG($A295, "SP_TOTAL_REV", R$2)</f>
        <v>7647000</v>
      </c>
      <c r="S295" s="4" t="str" cm="1">
        <f t="array" ref="S295">_xll.SNL.Clients.Office.Excel.Functions.SPG($A295, "SP_TOTAL_REV", S$2)</f>
        <v>#PEND</v>
      </c>
      <c r="T295" s="4" t="str" cm="1">
        <f t="array" ref="T295">_xll.SNL.Clients.Office.Excel.Functions.SPG($A295, "SP_TOTAL_REV", T$2)</f>
        <v>#PEND</v>
      </c>
      <c r="U295" s="4" t="str" cm="1">
        <f t="array" ref="U295">_xll.SNL.Clients.Office.Excel.Functions.SPG($A295, "SP_TOTAL_REV", U$2)</f>
        <v>#PEND</v>
      </c>
      <c r="V295" s="4" cm="1">
        <f t="array" ref="V295">_xll.SNL.Clients.Office.Excel.Functions.SPG($A295, "SP_TOTAL_REV", V$2)</f>
        <v>7706000</v>
      </c>
    </row>
    <row r="296" spans="1:22" x14ac:dyDescent="0.3">
      <c r="A296" t="s">
        <v>299</v>
      </c>
      <c r="B296" s="4" cm="1">
        <f t="array" ref="B296">_xll.SNL.Clients.Office.Excel.Functions.SPG($A296, "SP_TOTAL_REV", B$2)</f>
        <v>16657000</v>
      </c>
      <c r="C296" s="4" t="str" cm="1">
        <f t="array" ref="C296">_xll.SNL.Clients.Office.Excel.Functions.SPG($A296, "SP_TOTAL_REV", C$2)</f>
        <v>#PEND</v>
      </c>
      <c r="D296" s="4" t="str" cm="1">
        <f t="array" ref="D296">_xll.SNL.Clients.Office.Excel.Functions.SPG($A296, "SP_TOTAL_REV", D$2)</f>
        <v>#PEND</v>
      </c>
      <c r="E296" s="4" t="str" cm="1">
        <f t="array" ref="E296">_xll.SNL.Clients.Office.Excel.Functions.SPG($A296, "SP_TOTAL_REV", E$2)</f>
        <v>#PEND</v>
      </c>
      <c r="F296" s="4" cm="1">
        <f t="array" ref="F296">_xll.SNL.Clients.Office.Excel.Functions.SPG($A296, "SP_TOTAL_REV", F$2)</f>
        <v>15962000</v>
      </c>
      <c r="G296" s="4" t="str" cm="1">
        <f t="array" ref="G296">_xll.SNL.Clients.Office.Excel.Functions.SPG($A296, "SP_TOTAL_REV", G$2)</f>
        <v>#PEND</v>
      </c>
      <c r="H296" s="4" t="str" cm="1">
        <f t="array" ref="H296">_xll.SNL.Clients.Office.Excel.Functions.SPG($A296, "SP_TOTAL_REV", H$2)</f>
        <v>#PEND</v>
      </c>
      <c r="I296" s="4" t="str" cm="1">
        <f t="array" ref="I296">_xll.SNL.Clients.Office.Excel.Functions.SPG($A296, "SP_TOTAL_REV", I$2)</f>
        <v>#PEND</v>
      </c>
      <c r="J296" s="4" cm="1">
        <f t="array" ref="J296">_xll.SNL.Clients.Office.Excel.Functions.SPG($A296, "SP_TOTAL_REV", J$2)</f>
        <v>14959000</v>
      </c>
      <c r="K296" s="4" t="str" cm="1">
        <f t="array" ref="K296">_xll.SNL.Clients.Office.Excel.Functions.SPG($A296, "SP_TOTAL_REV", K$2)</f>
        <v>#PEND</v>
      </c>
      <c r="L296" s="4" t="str" cm="1">
        <f t="array" ref="L296">_xll.SNL.Clients.Office.Excel.Functions.SPG($A296, "SP_TOTAL_REV", L$2)</f>
        <v>#PEND</v>
      </c>
      <c r="M296" s="4" t="str" cm="1">
        <f t="array" ref="M296">_xll.SNL.Clients.Office.Excel.Functions.SPG($A296, "SP_TOTAL_REV", M$2)</f>
        <v>#PEND</v>
      </c>
      <c r="N296" s="4" cm="1">
        <f t="array" ref="N296">_xll.SNL.Clients.Office.Excel.Functions.SPG($A296, "SP_TOTAL_REV", N$2)</f>
        <v>13154000</v>
      </c>
      <c r="O296" s="4" t="str" cm="1">
        <f t="array" ref="O296">_xll.SNL.Clients.Office.Excel.Functions.SPG($A296, "SP_TOTAL_REV", O$2)</f>
        <v>#PEND</v>
      </c>
      <c r="P296" s="4" t="str" cm="1">
        <f t="array" ref="P296">_xll.SNL.Clients.Office.Excel.Functions.SPG($A296, "SP_TOTAL_REV", P$2)</f>
        <v>#PEND</v>
      </c>
      <c r="Q296" s="4" t="str" cm="1">
        <f t="array" ref="Q296">_xll.SNL.Clients.Office.Excel.Functions.SPG($A296, "SP_TOTAL_REV", Q$2)</f>
        <v>#PEND</v>
      </c>
      <c r="R296" s="4" cm="1">
        <f t="array" ref="R296">_xll.SNL.Clients.Office.Excel.Functions.SPG($A296, "SP_TOTAL_REV", R$2)</f>
        <v>10929000</v>
      </c>
      <c r="S296" s="4" t="str" cm="1">
        <f t="array" ref="S296">_xll.SNL.Clients.Office.Excel.Functions.SPG($A296, "SP_TOTAL_REV", S$2)</f>
        <v>#PEND</v>
      </c>
      <c r="T296" s="4" t="str" cm="1">
        <f t="array" ref="T296">_xll.SNL.Clients.Office.Excel.Functions.SPG($A296, "SP_TOTAL_REV", T$2)</f>
        <v>#PEND</v>
      </c>
      <c r="U296" s="4" t="str" cm="1">
        <f t="array" ref="U296">_xll.SNL.Clients.Office.Excel.Functions.SPG($A296, "SP_TOTAL_REV", U$2)</f>
        <v>#PEND</v>
      </c>
      <c r="V296" s="4" cm="1">
        <f t="array" ref="V296">_xll.SNL.Clients.Office.Excel.Functions.SPG($A296, "SP_TOTAL_REV", V$2)</f>
        <v>12397000</v>
      </c>
    </row>
    <row r="297" spans="1:22" x14ac:dyDescent="0.3">
      <c r="A297" t="s">
        <v>300</v>
      </c>
      <c r="B297" s="4" cm="1">
        <f t="array" ref="B297">_xll.SNL.Clients.Office.Excel.Functions.SPG($A297, "SP_TOTAL_REV", B$2)</f>
        <v>40589000</v>
      </c>
      <c r="C297" s="4" t="str" cm="1">
        <f t="array" ref="C297">_xll.SNL.Clients.Office.Excel.Functions.SPG($A297, "SP_TOTAL_REV", C$2)</f>
        <v>#PEND</v>
      </c>
      <c r="D297" s="4" t="str" cm="1">
        <f t="array" ref="D297">_xll.SNL.Clients.Office.Excel.Functions.SPG($A297, "SP_TOTAL_REV", D$2)</f>
        <v>#PEND</v>
      </c>
      <c r="E297" s="4" t="str" cm="1">
        <f t="array" ref="E297">_xll.SNL.Clients.Office.Excel.Functions.SPG($A297, "SP_TOTAL_REV", E$2)</f>
        <v>#PEND</v>
      </c>
      <c r="F297" s="4" cm="1">
        <f t="array" ref="F297">_xll.SNL.Clients.Office.Excel.Functions.SPG($A297, "SP_TOTAL_REV", F$2)</f>
        <v>34146000</v>
      </c>
      <c r="G297" s="4" t="str" cm="1">
        <f t="array" ref="G297">_xll.SNL.Clients.Office.Excel.Functions.SPG($A297, "SP_TOTAL_REV", G$2)</f>
        <v>#PEND</v>
      </c>
      <c r="H297" s="4" t="str" cm="1">
        <f t="array" ref="H297">_xll.SNL.Clients.Office.Excel.Functions.SPG($A297, "SP_TOTAL_REV", H$2)</f>
        <v>#PEND</v>
      </c>
      <c r="I297" s="4" t="str" cm="1">
        <f t="array" ref="I297">_xll.SNL.Clients.Office.Excel.Functions.SPG($A297, "SP_TOTAL_REV", I$2)</f>
        <v>#PEND</v>
      </c>
      <c r="J297" s="4" cm="1">
        <f t="array" ref="J297">_xll.SNL.Clients.Office.Excel.Functions.SPG($A297, "SP_TOTAL_REV", J$2)</f>
        <v>27714000</v>
      </c>
      <c r="K297" s="4" t="str" cm="1">
        <f t="array" ref="K297">_xll.SNL.Clients.Office.Excel.Functions.SPG($A297, "SP_TOTAL_REV", K$2)</f>
        <v>#PEND</v>
      </c>
      <c r="L297" s="4" t="str" cm="1">
        <f t="array" ref="L297">_xll.SNL.Clients.Office.Excel.Functions.SPG($A297, "SP_TOTAL_REV", L$2)</f>
        <v>#PEND</v>
      </c>
      <c r="M297" s="4" t="str" cm="1">
        <f t="array" ref="M297">_xll.SNL.Clients.Office.Excel.Functions.SPG($A297, "SP_TOTAL_REV", M$2)</f>
        <v>#PEND</v>
      </c>
      <c r="N297" s="4" cm="1">
        <f t="array" ref="N297">_xll.SNL.Clients.Office.Excel.Functions.SPG($A297, "SP_TOTAL_REV", N$2)</f>
        <v>29010000</v>
      </c>
      <c r="O297" s="4" t="str" cm="1">
        <f t="array" ref="O297">_xll.SNL.Clients.Office.Excel.Functions.SPG($A297, "SP_TOTAL_REV", O$2)</f>
        <v>#PEND</v>
      </c>
      <c r="P297" s="4" t="str" cm="1">
        <f t="array" ref="P297">_xll.SNL.Clients.Office.Excel.Functions.SPG($A297, "SP_TOTAL_REV", P$2)</f>
        <v>#PEND</v>
      </c>
      <c r="Q297" s="4" t="str" cm="1">
        <f t="array" ref="Q297">_xll.SNL.Clients.Office.Excel.Functions.SPG($A297, "SP_TOTAL_REV", Q$2)</f>
        <v>#PEND</v>
      </c>
      <c r="R297" s="4" cm="1">
        <f t="array" ref="R297">_xll.SNL.Clients.Office.Excel.Functions.SPG($A297, "SP_TOTAL_REV", R$2)</f>
        <v>21470000</v>
      </c>
      <c r="S297" s="4" t="str" cm="1">
        <f t="array" ref="S297">_xll.SNL.Clients.Office.Excel.Functions.SPG($A297, "SP_TOTAL_REV", S$2)</f>
        <v>#PEND</v>
      </c>
      <c r="T297" s="4" t="str" cm="1">
        <f t="array" ref="T297">_xll.SNL.Clients.Office.Excel.Functions.SPG($A297, "SP_TOTAL_REV", T$2)</f>
        <v>#PEND</v>
      </c>
      <c r="U297" s="4" t="str" cm="1">
        <f t="array" ref="U297">_xll.SNL.Clients.Office.Excel.Functions.SPG($A297, "SP_TOTAL_REV", U$2)</f>
        <v>#PEND</v>
      </c>
      <c r="V297" s="4" cm="1">
        <f t="array" ref="V297">_xll.SNL.Clients.Office.Excel.Functions.SPG($A297, "SP_TOTAL_REV", V$2)</f>
        <v>17652000</v>
      </c>
    </row>
    <row r="298" spans="1:22" x14ac:dyDescent="0.3">
      <c r="A298" t="s">
        <v>301</v>
      </c>
      <c r="B298" s="4" cm="1">
        <f t="array" ref="B298">_xll.SNL.Clients.Office.Excel.Functions.SPG($A298, "SP_TOTAL_REV", B$2)</f>
        <v>18440000</v>
      </c>
      <c r="C298" s="4" t="str" cm="1">
        <f t="array" ref="C298">_xll.SNL.Clients.Office.Excel.Functions.SPG($A298, "SP_TOTAL_REV", C$2)</f>
        <v>#PEND</v>
      </c>
      <c r="D298" s="4" t="str" cm="1">
        <f t="array" ref="D298">_xll.SNL.Clients.Office.Excel.Functions.SPG($A298, "SP_TOTAL_REV", D$2)</f>
        <v>#PEND</v>
      </c>
      <c r="E298" s="4" t="str" cm="1">
        <f t="array" ref="E298">_xll.SNL.Clients.Office.Excel.Functions.SPG($A298, "SP_TOTAL_REV", E$2)</f>
        <v>#PEND</v>
      </c>
      <c r="F298" s="4" cm="1">
        <f t="array" ref="F298">_xll.SNL.Clients.Office.Excel.Functions.SPG($A298, "SP_TOTAL_REV", F$2)</f>
        <v>15866000</v>
      </c>
      <c r="G298" s="4" t="str" cm="1">
        <f t="array" ref="G298">_xll.SNL.Clients.Office.Excel.Functions.SPG($A298, "SP_TOTAL_REV", G$2)</f>
        <v>#PEND</v>
      </c>
      <c r="H298" s="4" t="str" cm="1">
        <f t="array" ref="H298">_xll.SNL.Clients.Office.Excel.Functions.SPG($A298, "SP_TOTAL_REV", H$2)</f>
        <v>#PEND</v>
      </c>
      <c r="I298" s="4" t="str" cm="1">
        <f t="array" ref="I298">_xll.SNL.Clients.Office.Excel.Functions.SPG($A298, "SP_TOTAL_REV", I$2)</f>
        <v>#PEND</v>
      </c>
      <c r="J298" s="4" cm="1">
        <f t="array" ref="J298">_xll.SNL.Clients.Office.Excel.Functions.SPG($A298, "SP_TOTAL_REV", J$2)</f>
        <v>22283000</v>
      </c>
      <c r="K298" s="4" t="str" cm="1">
        <f t="array" ref="K298">_xll.SNL.Clients.Office.Excel.Functions.SPG($A298, "SP_TOTAL_REV", K$2)</f>
        <v>#PEND</v>
      </c>
      <c r="L298" s="4" t="str" cm="1">
        <f t="array" ref="L298">_xll.SNL.Clients.Office.Excel.Functions.SPG($A298, "SP_TOTAL_REV", L$2)</f>
        <v>#PEND</v>
      </c>
      <c r="M298" s="4" t="str" cm="1">
        <f t="array" ref="M298">_xll.SNL.Clients.Office.Excel.Functions.SPG($A298, "SP_TOTAL_REV", M$2)</f>
        <v>#PEND</v>
      </c>
      <c r="N298" s="4" cm="1">
        <f t="array" ref="N298">_xll.SNL.Clients.Office.Excel.Functions.SPG($A298, "SP_TOTAL_REV", N$2)</f>
        <v>16905000</v>
      </c>
      <c r="O298" s="4" t="str" cm="1">
        <f t="array" ref="O298">_xll.SNL.Clients.Office.Excel.Functions.SPG($A298, "SP_TOTAL_REV", O$2)</f>
        <v>#PEND</v>
      </c>
      <c r="P298" s="4" t="str" cm="1">
        <f t="array" ref="P298">_xll.SNL.Clients.Office.Excel.Functions.SPG($A298, "SP_TOTAL_REV", P$2)</f>
        <v>#PEND</v>
      </c>
      <c r="Q298" s="4" t="str" cm="1">
        <f t="array" ref="Q298">_xll.SNL.Clients.Office.Excel.Functions.SPG($A298, "SP_TOTAL_REV", Q$2)</f>
        <v>#PEND</v>
      </c>
      <c r="R298" s="4" cm="1">
        <f t="array" ref="R298">_xll.SNL.Clients.Office.Excel.Functions.SPG($A298, "SP_TOTAL_REV", R$2)</f>
        <v>16015000</v>
      </c>
      <c r="S298" s="4" t="str" cm="1">
        <f t="array" ref="S298">_xll.SNL.Clients.Office.Excel.Functions.SPG($A298, "SP_TOTAL_REV", S$2)</f>
        <v>#PEND</v>
      </c>
      <c r="T298" s="4" t="str" cm="1">
        <f t="array" ref="T298">_xll.SNL.Clients.Office.Excel.Functions.SPG($A298, "SP_TOTAL_REV", T$2)</f>
        <v>#PEND</v>
      </c>
      <c r="U298" s="4" t="str" cm="1">
        <f t="array" ref="U298">_xll.SNL.Clients.Office.Excel.Functions.SPG($A298, "SP_TOTAL_REV", U$2)</f>
        <v>#PEND</v>
      </c>
      <c r="V298" s="4" cm="1">
        <f t="array" ref="V298">_xll.SNL.Clients.Office.Excel.Functions.SPG($A298, "SP_TOTAL_REV", V$2)</f>
        <v>18678000</v>
      </c>
    </row>
    <row r="299" spans="1:22" x14ac:dyDescent="0.3">
      <c r="A299" t="s">
        <v>302</v>
      </c>
      <c r="B299" s="4" cm="1">
        <f t="array" ref="B299">_xll.SNL.Clients.Office.Excel.Functions.SPG($A299, "SP_TOTAL_REV", B$2)</f>
        <v>954535</v>
      </c>
      <c r="C299" s="4" t="str" cm="1">
        <f t="array" ref="C299">_xll.SNL.Clients.Office.Excel.Functions.SPG($A299, "SP_TOTAL_REV", C$2)</f>
        <v>#PEND</v>
      </c>
      <c r="D299" s="4" t="str" cm="1">
        <f t="array" ref="D299">_xll.SNL.Clients.Office.Excel.Functions.SPG($A299, "SP_TOTAL_REV", D$2)</f>
        <v>#PEND</v>
      </c>
      <c r="E299" s="4" t="str" cm="1">
        <f t="array" ref="E299">_xll.SNL.Clients.Office.Excel.Functions.SPG($A299, "SP_TOTAL_REV", E$2)</f>
        <v>#PEND</v>
      </c>
      <c r="F299" s="4" cm="1">
        <f t="array" ref="F299">_xll.SNL.Clients.Office.Excel.Functions.SPG($A299, "SP_TOTAL_REV", F$2)</f>
        <v>942462</v>
      </c>
      <c r="G299" s="4" t="str" cm="1">
        <f t="array" ref="G299">_xll.SNL.Clients.Office.Excel.Functions.SPG($A299, "SP_TOTAL_REV", G$2)</f>
        <v>#PEND</v>
      </c>
      <c r="H299" s="4" t="str" cm="1">
        <f t="array" ref="H299">_xll.SNL.Clients.Office.Excel.Functions.SPG($A299, "SP_TOTAL_REV", H$2)</f>
        <v>#PEND</v>
      </c>
      <c r="I299" s="4" t="str" cm="1">
        <f t="array" ref="I299">_xll.SNL.Clients.Office.Excel.Functions.SPG($A299, "SP_TOTAL_REV", I$2)</f>
        <v>#PEND</v>
      </c>
      <c r="J299" s="4" cm="1">
        <f t="array" ref="J299">_xll.SNL.Clients.Office.Excel.Functions.SPG($A299, "SP_TOTAL_REV", J$2)</f>
        <v>985846</v>
      </c>
      <c r="K299" s="4" t="str" cm="1">
        <f t="array" ref="K299">_xll.SNL.Clients.Office.Excel.Functions.SPG($A299, "SP_TOTAL_REV", K$2)</f>
        <v>#PEND</v>
      </c>
      <c r="L299" s="4" t="str" cm="1">
        <f t="array" ref="L299">_xll.SNL.Clients.Office.Excel.Functions.SPG($A299, "SP_TOTAL_REV", L$2)</f>
        <v>#PEND</v>
      </c>
      <c r="M299" s="4" t="str" cm="1">
        <f t="array" ref="M299">_xll.SNL.Clients.Office.Excel.Functions.SPG($A299, "SP_TOTAL_REV", M$2)</f>
        <v>#PEND</v>
      </c>
      <c r="N299" s="4" cm="1">
        <f t="array" ref="N299">_xll.SNL.Clients.Office.Excel.Functions.SPG($A299, "SP_TOTAL_REV", N$2)</f>
        <v>951950</v>
      </c>
      <c r="O299" s="4" t="str" cm="1">
        <f t="array" ref="O299">_xll.SNL.Clients.Office.Excel.Functions.SPG($A299, "SP_TOTAL_REV", O$2)</f>
        <v>#PEND</v>
      </c>
      <c r="P299" s="4" t="str" cm="1">
        <f t="array" ref="P299">_xll.SNL.Clients.Office.Excel.Functions.SPG($A299, "SP_TOTAL_REV", P$2)</f>
        <v>#PEND</v>
      </c>
      <c r="Q299" s="4" t="str" cm="1">
        <f t="array" ref="Q299">_xll.SNL.Clients.Office.Excel.Functions.SPG($A299, "SP_TOTAL_REV", Q$2)</f>
        <v>#PEND</v>
      </c>
      <c r="R299" s="4" cm="1">
        <f t="array" ref="R299">_xll.SNL.Clients.Office.Excel.Functions.SPG($A299, "SP_TOTAL_REV", R$2)</f>
        <v>807357</v>
      </c>
      <c r="S299" s="4" t="str" cm="1">
        <f t="array" ref="S299">_xll.SNL.Clients.Office.Excel.Functions.SPG($A299, "SP_TOTAL_REV", S$2)</f>
        <v>#PEND</v>
      </c>
      <c r="T299" s="4" t="str" cm="1">
        <f t="array" ref="T299">_xll.SNL.Clients.Office.Excel.Functions.SPG($A299, "SP_TOTAL_REV", T$2)</f>
        <v>#PEND</v>
      </c>
      <c r="U299" s="4" t="str" cm="1">
        <f t="array" ref="U299">_xll.SNL.Clients.Office.Excel.Functions.SPG($A299, "SP_TOTAL_REV", U$2)</f>
        <v>#PEND</v>
      </c>
      <c r="V299" s="4" cm="1">
        <f t="array" ref="V299">_xll.SNL.Clients.Office.Excel.Functions.SPG($A299, "SP_TOTAL_REV", V$2)</f>
        <v>753866</v>
      </c>
    </row>
    <row r="300" spans="1:22" x14ac:dyDescent="0.3">
      <c r="A300" t="s">
        <v>303</v>
      </c>
      <c r="B300" s="4" cm="1">
        <f t="array" ref="B300">_xll.SNL.Clients.Office.Excel.Functions.SPG($A300, "SP_TOTAL_REV", B$2)</f>
        <v>4171261</v>
      </c>
      <c r="C300" s="4" t="str" cm="1">
        <f t="array" ref="C300">_xll.SNL.Clients.Office.Excel.Functions.SPG($A300, "SP_TOTAL_REV", C$2)</f>
        <v>#PEND</v>
      </c>
      <c r="D300" s="4" t="str" cm="1">
        <f t="array" ref="D300">_xll.SNL.Clients.Office.Excel.Functions.SPG($A300, "SP_TOTAL_REV", D$2)</f>
        <v>#PEND</v>
      </c>
      <c r="E300" s="4" t="str" cm="1">
        <f t="array" ref="E300">_xll.SNL.Clients.Office.Excel.Functions.SPG($A300, "SP_TOTAL_REV", E$2)</f>
        <v>#PEND</v>
      </c>
      <c r="F300" s="4" cm="1">
        <f t="array" ref="F300">_xll.SNL.Clients.Office.Excel.Functions.SPG($A300, "SP_TOTAL_REV", F$2)</f>
        <v>3961627</v>
      </c>
      <c r="G300" s="4" t="str" cm="1">
        <f t="array" ref="G300">_xll.SNL.Clients.Office.Excel.Functions.SPG($A300, "SP_TOTAL_REV", G$2)</f>
        <v>#PEND</v>
      </c>
      <c r="H300" s="4" t="str" cm="1">
        <f t="array" ref="H300">_xll.SNL.Clients.Office.Excel.Functions.SPG($A300, "SP_TOTAL_REV", H$2)</f>
        <v>#PEND</v>
      </c>
      <c r="I300" s="4" t="str" cm="1">
        <f t="array" ref="I300">_xll.SNL.Clients.Office.Excel.Functions.SPG($A300, "SP_TOTAL_REV", I$2)</f>
        <v>#PEND</v>
      </c>
      <c r="J300" s="4" cm="1">
        <f t="array" ref="J300">_xll.SNL.Clients.Office.Excel.Functions.SPG($A300, "SP_TOTAL_REV", J$2)</f>
        <v>3405383</v>
      </c>
      <c r="K300" s="4" t="str" cm="1">
        <f t="array" ref="K300">_xll.SNL.Clients.Office.Excel.Functions.SPG($A300, "SP_TOTAL_REV", K$2)</f>
        <v>#PEND</v>
      </c>
      <c r="L300" s="4" t="str" cm="1">
        <f t="array" ref="L300">_xll.SNL.Clients.Office.Excel.Functions.SPG($A300, "SP_TOTAL_REV", L$2)</f>
        <v>#PEND</v>
      </c>
      <c r="M300" s="4" t="str" cm="1">
        <f t="array" ref="M300">_xll.SNL.Clients.Office.Excel.Functions.SPG($A300, "SP_TOTAL_REV", M$2)</f>
        <v>#PEND</v>
      </c>
      <c r="N300" s="4" cm="1">
        <f t="array" ref="N300">_xll.SNL.Clients.Office.Excel.Functions.SPG($A300, "SP_TOTAL_REV", N$2)</f>
        <v>2622968</v>
      </c>
      <c r="O300" s="4" t="str" cm="1">
        <f t="array" ref="O300">_xll.SNL.Clients.Office.Excel.Functions.SPG($A300, "SP_TOTAL_REV", O$2)</f>
        <v>#PEND</v>
      </c>
      <c r="P300" s="4" t="str" cm="1">
        <f t="array" ref="P300">_xll.SNL.Clients.Office.Excel.Functions.SPG($A300, "SP_TOTAL_REV", P$2)</f>
        <v>#PEND</v>
      </c>
      <c r="Q300" s="4" t="str" cm="1">
        <f t="array" ref="Q300">_xll.SNL.Clients.Office.Excel.Functions.SPG($A300, "SP_TOTAL_REV", Q$2)</f>
        <v>#PEND</v>
      </c>
      <c r="R300" s="4" cm="1">
        <f t="array" ref="R300">_xll.SNL.Clients.Office.Excel.Functions.SPG($A300, "SP_TOTAL_REV", R$2)</f>
        <v>1093603</v>
      </c>
      <c r="S300" s="4" t="str" cm="1">
        <f t="array" ref="S300">_xll.SNL.Clients.Office.Excel.Functions.SPG($A300, "SP_TOTAL_REV", S$2)</f>
        <v>#PEND</v>
      </c>
      <c r="T300" s="4" t="str" cm="1">
        <f t="array" ref="T300">_xll.SNL.Clients.Office.Excel.Functions.SPG($A300, "SP_TOTAL_REV", T$2)</f>
        <v>#PEND</v>
      </c>
      <c r="U300" s="4" t="str" cm="1">
        <f t="array" ref="U300">_xll.SNL.Clients.Office.Excel.Functions.SPG($A300, "SP_TOTAL_REV", U$2)</f>
        <v>#PEND</v>
      </c>
      <c r="V300" s="4" cm="1">
        <f t="array" ref="V300">_xll.SNL.Clients.Office.Excel.Functions.SPG($A300, "SP_TOTAL_REV", V$2)</f>
        <v>3206481</v>
      </c>
    </row>
    <row r="301" spans="1:22" x14ac:dyDescent="0.3">
      <c r="A301" t="s">
        <v>304</v>
      </c>
      <c r="B301" s="4" cm="1">
        <f t="array" ref="B301">_xll.SNL.Clients.Office.Excel.Functions.SPG($A301, "SP_TOTAL_REV", B$2)</f>
        <v>1163800</v>
      </c>
      <c r="C301" s="4" t="str" cm="1">
        <f t="array" ref="C301">_xll.SNL.Clients.Office.Excel.Functions.SPG($A301, "SP_TOTAL_REV", C$2)</f>
        <v>#PEND</v>
      </c>
      <c r="D301" s="4" t="str" cm="1">
        <f t="array" ref="D301">_xll.SNL.Clients.Office.Excel.Functions.SPG($A301, "SP_TOTAL_REV", D$2)</f>
        <v>#PEND</v>
      </c>
      <c r="E301" s="4" t="str" cm="1">
        <f t="array" ref="E301">_xll.SNL.Clients.Office.Excel.Functions.SPG($A301, "SP_TOTAL_REV", E$2)</f>
        <v>#PEND</v>
      </c>
      <c r="F301" s="4" cm="1">
        <f t="array" ref="F301">_xll.SNL.Clients.Office.Excel.Functions.SPG($A301, "SP_TOTAL_REV", F$2)</f>
        <v>2254300</v>
      </c>
      <c r="G301" s="4" t="str" cm="1">
        <f t="array" ref="G301">_xll.SNL.Clients.Office.Excel.Functions.SPG($A301, "SP_TOTAL_REV", G$2)</f>
        <v>#PEND</v>
      </c>
      <c r="H301" s="4" t="str" cm="1">
        <f t="array" ref="H301">_xll.SNL.Clients.Office.Excel.Functions.SPG($A301, "SP_TOTAL_REV", H$2)</f>
        <v>#PEND</v>
      </c>
      <c r="I301" s="4" t="str" cm="1">
        <f t="array" ref="I301">_xll.SNL.Clients.Office.Excel.Functions.SPG($A301, "SP_TOTAL_REV", I$2)</f>
        <v>#PEND</v>
      </c>
      <c r="J301" s="4" cm="1">
        <f t="array" ref="J301">_xll.SNL.Clients.Office.Excel.Functions.SPG($A301, "SP_TOTAL_REV", J$2)</f>
        <v>2073200</v>
      </c>
      <c r="K301" s="4" t="str" cm="1">
        <f t="array" ref="K301">_xll.SNL.Clients.Office.Excel.Functions.SPG($A301, "SP_TOTAL_REV", K$2)</f>
        <v>#PEND</v>
      </c>
      <c r="L301" s="4" t="str" cm="1">
        <f t="array" ref="L301">_xll.SNL.Clients.Office.Excel.Functions.SPG($A301, "SP_TOTAL_REV", L$2)</f>
        <v>#PEND</v>
      </c>
      <c r="M301" s="4" t="str" cm="1">
        <f t="array" ref="M301">_xll.SNL.Clients.Office.Excel.Functions.SPG($A301, "SP_TOTAL_REV", M$2)</f>
        <v>#PEND</v>
      </c>
      <c r="N301" s="4" cm="1">
        <f t="array" ref="N301">_xll.SNL.Clients.Office.Excel.Functions.SPG($A301, "SP_TOTAL_REV", N$2)</f>
        <v>1649800</v>
      </c>
      <c r="O301" s="4" t="str" cm="1">
        <f t="array" ref="O301">_xll.SNL.Clients.Office.Excel.Functions.SPG($A301, "SP_TOTAL_REV", O$2)</f>
        <v>#PEND</v>
      </c>
      <c r="P301" s="4" t="str" cm="1">
        <f t="array" ref="P301">_xll.SNL.Clients.Office.Excel.Functions.SPG($A301, "SP_TOTAL_REV", P$2)</f>
        <v>#PEND</v>
      </c>
      <c r="Q301" s="4" t="str" cm="1">
        <f t="array" ref="Q301">_xll.SNL.Clients.Office.Excel.Functions.SPG($A301, "SP_TOTAL_REV", Q$2)</f>
        <v>#PEND</v>
      </c>
      <c r="R301" s="4" cm="1">
        <f t="array" ref="R301">_xll.SNL.Clients.Office.Excel.Functions.SPG($A301, "SP_TOTAL_REV", R$2)</f>
        <v>1309500</v>
      </c>
      <c r="S301" s="4" t="str" cm="1">
        <f t="array" ref="S301">_xll.SNL.Clients.Office.Excel.Functions.SPG($A301, "SP_TOTAL_REV", S$2)</f>
        <v>#PEND</v>
      </c>
      <c r="T301" s="4" t="str" cm="1">
        <f t="array" ref="T301">_xll.SNL.Clients.Office.Excel.Functions.SPG($A301, "SP_TOTAL_REV", T$2)</f>
        <v>#PEND</v>
      </c>
      <c r="U301" s="4" t="str" cm="1">
        <f t="array" ref="U301">_xll.SNL.Clients.Office.Excel.Functions.SPG($A301, "SP_TOTAL_REV", U$2)</f>
        <v>#PEND</v>
      </c>
      <c r="V301" s="4" cm="1">
        <f t="array" ref="V301">_xll.SNL.Clients.Office.Excel.Functions.SPG($A301, "SP_TOTAL_REV", V$2)</f>
        <v>1337800</v>
      </c>
    </row>
    <row r="302" spans="1:22" x14ac:dyDescent="0.3">
      <c r="A302" t="s">
        <v>305</v>
      </c>
      <c r="B302" s="4" cm="1">
        <f t="array" ref="B302">_xll.SNL.Clients.Office.Excel.Functions.SPG($A302, "SP_TOTAL_REV", B$2)</f>
        <v>8709000</v>
      </c>
      <c r="C302" s="4" t="str" cm="1">
        <f t="array" ref="C302">_xll.SNL.Clients.Office.Excel.Functions.SPG($A302, "SP_TOTAL_REV", C$2)</f>
        <v>#PEND</v>
      </c>
      <c r="D302" s="4" t="str" cm="1">
        <f t="array" ref="D302">_xll.SNL.Clients.Office.Excel.Functions.SPG($A302, "SP_TOTAL_REV", D$2)</f>
        <v>#PEND</v>
      </c>
      <c r="E302" s="4" t="str" cm="1">
        <f t="array" ref="E302">_xll.SNL.Clients.Office.Excel.Functions.SPG($A302, "SP_TOTAL_REV", E$2)</f>
        <v>#PEND</v>
      </c>
      <c r="F302" s="4" cm="1">
        <f t="array" ref="F302">_xll.SNL.Clients.Office.Excel.Functions.SPG($A302, "SP_TOTAL_REV", F$2)</f>
        <v>4726000</v>
      </c>
      <c r="G302" s="4" t="str" cm="1">
        <f t="array" ref="G302">_xll.SNL.Clients.Office.Excel.Functions.SPG($A302, "SP_TOTAL_REV", G$2)</f>
        <v>#PEND</v>
      </c>
      <c r="H302" s="4" t="str" cm="1">
        <f t="array" ref="H302">_xll.SNL.Clients.Office.Excel.Functions.SPG($A302, "SP_TOTAL_REV", H$2)</f>
        <v>#PEND</v>
      </c>
      <c r="I302" s="4" t="str" cm="1">
        <f t="array" ref="I302">_xll.SNL.Clients.Office.Excel.Functions.SPG($A302, "SP_TOTAL_REV", I$2)</f>
        <v>#PEND</v>
      </c>
      <c r="J302" s="4" cm="1">
        <f t="array" ref="J302">_xll.SNL.Clients.Office.Excel.Functions.SPG($A302, "SP_TOTAL_REV", J$2)</f>
        <v>4085000</v>
      </c>
      <c r="K302" s="4" t="str" cm="1">
        <f t="array" ref="K302">_xll.SNL.Clients.Office.Excel.Functions.SPG($A302, "SP_TOTAL_REV", K$2)</f>
        <v>#PEND</v>
      </c>
      <c r="L302" s="4" t="str" cm="1">
        <f t="array" ref="L302">_xll.SNL.Clients.Office.Excel.Functions.SPG($A302, "SP_TOTAL_REV", L$2)</f>
        <v>#PEND</v>
      </c>
      <c r="M302" s="4" t="str" cm="1">
        <f t="array" ref="M302">_xll.SNL.Clients.Office.Excel.Functions.SPG($A302, "SP_TOTAL_REV", M$2)</f>
        <v>#PEND</v>
      </c>
      <c r="N302" s="4" cm="1">
        <f t="array" ref="N302">_xll.SNL.Clients.Office.Excel.Functions.SPG($A302, "SP_TOTAL_REV", N$2)</f>
        <v>7687000</v>
      </c>
      <c r="O302" s="4" t="str" cm="1">
        <f t="array" ref="O302">_xll.SNL.Clients.Office.Excel.Functions.SPG($A302, "SP_TOTAL_REV", O$2)</f>
        <v>#PEND</v>
      </c>
      <c r="P302" s="4" t="str" cm="1">
        <f t="array" ref="P302">_xll.SNL.Clients.Office.Excel.Functions.SPG($A302, "SP_TOTAL_REV", P$2)</f>
        <v>#PEND</v>
      </c>
      <c r="Q302" s="4" t="str" cm="1">
        <f t="array" ref="Q302">_xll.SNL.Clients.Office.Excel.Functions.SPG($A302, "SP_TOTAL_REV", Q$2)</f>
        <v>#PEND</v>
      </c>
      <c r="R302" s="4" cm="1">
        <f t="array" ref="R302">_xll.SNL.Clients.Office.Excel.Functions.SPG($A302, "SP_TOTAL_REV", R$2)</f>
        <v>5773000</v>
      </c>
      <c r="S302" s="4" t="str" cm="1">
        <f t="array" ref="S302">_xll.SNL.Clients.Office.Excel.Functions.SPG($A302, "SP_TOTAL_REV", S$2)</f>
        <v>#PEND</v>
      </c>
      <c r="T302" s="4" t="str" cm="1">
        <f t="array" ref="T302">_xll.SNL.Clients.Office.Excel.Functions.SPG($A302, "SP_TOTAL_REV", T$2)</f>
        <v>#PEND</v>
      </c>
      <c r="U302" s="4" t="str" cm="1">
        <f t="array" ref="U302">_xll.SNL.Clients.Office.Excel.Functions.SPG($A302, "SP_TOTAL_REV", U$2)</f>
        <v>#PEND</v>
      </c>
      <c r="V302" s="4" cm="1">
        <f t="array" ref="V302">_xll.SNL.Clients.Office.Excel.Functions.SPG($A302, "SP_TOTAL_REV", V$2)</f>
        <v>5144000</v>
      </c>
    </row>
    <row r="303" spans="1:22" x14ac:dyDescent="0.3">
      <c r="A303" t="s">
        <v>306</v>
      </c>
      <c r="B303" s="4" cm="1">
        <f t="array" ref="B303">_xll.SNL.Clients.Office.Excel.Functions.SPG($A303, "SP_TOTAL_REV", B$2)</f>
        <v>65585000</v>
      </c>
      <c r="C303" s="4" t="str" cm="1">
        <f t="array" ref="C303">_xll.SNL.Clients.Office.Excel.Functions.SPG($A303, "SP_TOTAL_REV", C$2)</f>
        <v>#PEND</v>
      </c>
      <c r="D303" s="4" t="str" cm="1">
        <f t="array" ref="D303">_xll.SNL.Clients.Office.Excel.Functions.SPG($A303, "SP_TOTAL_REV", D$2)</f>
        <v>#PEND</v>
      </c>
      <c r="E303" s="4" t="str" cm="1">
        <f t="array" ref="E303">_xll.SNL.Clients.Office.Excel.Functions.SPG($A303, "SP_TOTAL_REV", E$2)</f>
        <v>#PEND</v>
      </c>
      <c r="F303" s="4" cm="1">
        <f t="array" ref="F303">_xll.SNL.Clients.Office.Excel.Functions.SPG($A303, "SP_TOTAL_REV", F$2)</f>
        <v>56517000</v>
      </c>
      <c r="G303" s="4" t="str" cm="1">
        <f t="array" ref="G303">_xll.SNL.Clients.Office.Excel.Functions.SPG($A303, "SP_TOTAL_REV", G$2)</f>
        <v>#PEND</v>
      </c>
      <c r="H303" s="4" t="str" cm="1">
        <f t="array" ref="H303">_xll.SNL.Clients.Office.Excel.Functions.SPG($A303, "SP_TOTAL_REV", H$2)</f>
        <v>#PEND</v>
      </c>
      <c r="I303" s="4" t="str" cm="1">
        <f t="array" ref="I303">_xll.SNL.Clients.Office.Excel.Functions.SPG($A303, "SP_TOTAL_REV", I$2)</f>
        <v>#PEND</v>
      </c>
      <c r="J303" s="4" cm="1">
        <f t="array" ref="J303">_xll.SNL.Clients.Office.Excel.Functions.SPG($A303, "SP_TOTAL_REV", J$2)</f>
        <v>50122000</v>
      </c>
      <c r="K303" s="4" t="str" cm="1">
        <f t="array" ref="K303">_xll.SNL.Clients.Office.Excel.Functions.SPG($A303, "SP_TOTAL_REV", K$2)</f>
        <v>#PEND</v>
      </c>
      <c r="L303" s="4" t="str" cm="1">
        <f t="array" ref="L303">_xll.SNL.Clients.Office.Excel.Functions.SPG($A303, "SP_TOTAL_REV", L$2)</f>
        <v>#PEND</v>
      </c>
      <c r="M303" s="4" t="str" cm="1">
        <f t="array" ref="M303">_xll.SNL.Clients.Office.Excel.Functions.SPG($A303, "SP_TOTAL_REV", M$2)</f>
        <v>#PEND</v>
      </c>
      <c r="N303" s="4" cm="1">
        <f t="array" ref="N303">_xll.SNL.Clients.Office.Excel.Functions.SPG($A303, "SP_TOTAL_REV", N$2)</f>
        <v>45317000</v>
      </c>
      <c r="O303" s="4" t="str" cm="1">
        <f t="array" ref="O303">_xll.SNL.Clients.Office.Excel.Functions.SPG($A303, "SP_TOTAL_REV", O$2)</f>
        <v>#PEND</v>
      </c>
      <c r="P303" s="4" t="str" cm="1">
        <f t="array" ref="P303">_xll.SNL.Clients.Office.Excel.Functions.SPG($A303, "SP_TOTAL_REV", P$2)</f>
        <v>#PEND</v>
      </c>
      <c r="Q303" s="4" t="str" cm="1">
        <f t="array" ref="Q303">_xll.SNL.Clients.Office.Excel.Functions.SPG($A303, "SP_TOTAL_REV", Q$2)</f>
        <v>#PEND</v>
      </c>
      <c r="R303" s="4" cm="1">
        <f t="array" ref="R303">_xll.SNL.Clients.Office.Excel.Functions.SPG($A303, "SP_TOTAL_REV", R$2)</f>
        <v>37154000</v>
      </c>
      <c r="S303" s="4" t="str" cm="1">
        <f t="array" ref="S303">_xll.SNL.Clients.Office.Excel.Functions.SPG($A303, "SP_TOTAL_REV", S$2)</f>
        <v>#PEND</v>
      </c>
      <c r="T303" s="4" t="str" cm="1">
        <f t="array" ref="T303">_xll.SNL.Clients.Office.Excel.Functions.SPG($A303, "SP_TOTAL_REV", T$2)</f>
        <v>#PEND</v>
      </c>
      <c r="U303" s="4" t="str" cm="1">
        <f t="array" ref="U303">_xll.SNL.Clients.Office.Excel.Functions.SPG($A303, "SP_TOTAL_REV", U$2)</f>
        <v>#PEND</v>
      </c>
      <c r="V303" s="4" cm="1">
        <f t="array" ref="V303">_xll.SNL.Clients.Office.Excel.Functions.SPG($A303, "SP_TOTAL_REV", V$2)</f>
        <v>33055000</v>
      </c>
    </row>
    <row r="304" spans="1:22" x14ac:dyDescent="0.3">
      <c r="A304" t="s">
        <v>307</v>
      </c>
      <c r="B304" s="4" cm="1">
        <f t="array" ref="B304">_xll.SNL.Clients.Office.Excel.Functions.SPG($A304, "SP_TOTAL_REV", B$2)</f>
        <v>531655</v>
      </c>
      <c r="C304" s="4" t="str" cm="1">
        <f t="array" ref="C304">_xll.SNL.Clients.Office.Excel.Functions.SPG($A304, "SP_TOTAL_REV", C$2)</f>
        <v>#PEND</v>
      </c>
      <c r="D304" s="4" t="str" cm="1">
        <f t="array" ref="D304">_xll.SNL.Clients.Office.Excel.Functions.SPG($A304, "SP_TOTAL_REV", D$2)</f>
        <v>#PEND</v>
      </c>
      <c r="E304" s="4" t="str" cm="1">
        <f t="array" ref="E304">_xll.SNL.Clients.Office.Excel.Functions.SPG($A304, "SP_TOTAL_REV", E$2)</f>
        <v>#PEND</v>
      </c>
      <c r="F304" s="4" cm="1">
        <f t="array" ref="F304">_xll.SNL.Clients.Office.Excel.Functions.SPG($A304, "SP_TOTAL_REV", F$2)</f>
        <v>533256</v>
      </c>
      <c r="G304" s="4" t="str" cm="1">
        <f t="array" ref="G304">_xll.SNL.Clients.Office.Excel.Functions.SPG($A304, "SP_TOTAL_REV", G$2)</f>
        <v>#PEND</v>
      </c>
      <c r="H304" s="4" t="str" cm="1">
        <f t="array" ref="H304">_xll.SNL.Clients.Office.Excel.Functions.SPG($A304, "SP_TOTAL_REV", H$2)</f>
        <v>#PEND</v>
      </c>
      <c r="I304" s="4" t="str" cm="1">
        <f t="array" ref="I304">_xll.SNL.Clients.Office.Excel.Functions.SPG($A304, "SP_TOTAL_REV", I$2)</f>
        <v>#PEND</v>
      </c>
      <c r="J304" s="4" cm="1">
        <f t="array" ref="J304">_xll.SNL.Clients.Office.Excel.Functions.SPG($A304, "SP_TOTAL_REV", J$2)</f>
        <v>519267</v>
      </c>
      <c r="K304" s="4" t="str" cm="1">
        <f t="array" ref="K304">_xll.SNL.Clients.Office.Excel.Functions.SPG($A304, "SP_TOTAL_REV", K$2)</f>
        <v>#PEND</v>
      </c>
      <c r="L304" s="4" t="str" cm="1">
        <f t="array" ref="L304">_xll.SNL.Clients.Office.Excel.Functions.SPG($A304, "SP_TOTAL_REV", L$2)</f>
        <v>#PEND</v>
      </c>
      <c r="M304" s="4" t="str" cm="1">
        <f t="array" ref="M304">_xll.SNL.Clients.Office.Excel.Functions.SPG($A304, "SP_TOTAL_REV", M$2)</f>
        <v>#PEND</v>
      </c>
      <c r="N304" s="4" cm="1">
        <f t="array" ref="N304">_xll.SNL.Clients.Office.Excel.Functions.SPG($A304, "SP_TOTAL_REV", N$2)</f>
        <v>476567</v>
      </c>
      <c r="O304" s="4" t="str" cm="1">
        <f t="array" ref="O304">_xll.SNL.Clients.Office.Excel.Functions.SPG($A304, "SP_TOTAL_REV", O$2)</f>
        <v>#PEND</v>
      </c>
      <c r="P304" s="4" t="str" cm="1">
        <f t="array" ref="P304">_xll.SNL.Clients.Office.Excel.Functions.SPG($A304, "SP_TOTAL_REV", P$2)</f>
        <v>#PEND</v>
      </c>
      <c r="Q304" s="4" t="str" cm="1">
        <f t="array" ref="Q304">_xll.SNL.Clients.Office.Excel.Functions.SPG($A304, "SP_TOTAL_REV", Q$2)</f>
        <v>#PEND</v>
      </c>
      <c r="R304" s="4" cm="1">
        <f t="array" ref="R304">_xll.SNL.Clients.Office.Excel.Functions.SPG($A304, "SP_TOTAL_REV", R$2)</f>
        <v>425101</v>
      </c>
      <c r="S304" s="4" t="str" cm="1">
        <f t="array" ref="S304">_xll.SNL.Clients.Office.Excel.Functions.SPG($A304, "SP_TOTAL_REV", S$2)</f>
        <v>#PEND</v>
      </c>
      <c r="T304" s="4" t="str" cm="1">
        <f t="array" ref="T304">_xll.SNL.Clients.Office.Excel.Functions.SPG($A304, "SP_TOTAL_REV", T$2)</f>
        <v>#PEND</v>
      </c>
      <c r="U304" s="4" t="str" cm="1">
        <f t="array" ref="U304">_xll.SNL.Clients.Office.Excel.Functions.SPG($A304, "SP_TOTAL_REV", U$2)</f>
        <v>#PEND</v>
      </c>
      <c r="V304" s="4" cm="1">
        <f t="array" ref="V304">_xll.SNL.Clients.Office.Excel.Functions.SPG($A304, "SP_TOTAL_REV", V$2)</f>
        <v>436029</v>
      </c>
    </row>
    <row r="305" spans="1:22" x14ac:dyDescent="0.3">
      <c r="A305" t="s">
        <v>308</v>
      </c>
      <c r="B305" s="4" cm="1">
        <f t="array" ref="B305">_xll.SNL.Clients.Office.Excel.Functions.SPG($A305, "SP_TOTAL_REV", B$2)</f>
        <v>1862000</v>
      </c>
      <c r="C305" s="4" t="str" cm="1">
        <f t="array" ref="C305">_xll.SNL.Clients.Office.Excel.Functions.SPG($A305, "SP_TOTAL_REV", C$2)</f>
        <v>#PEND</v>
      </c>
      <c r="D305" s="4" t="str" cm="1">
        <f t="array" ref="D305">_xll.SNL.Clients.Office.Excel.Functions.SPG($A305, "SP_TOTAL_REV", D$2)</f>
        <v>#PEND</v>
      </c>
      <c r="E305" s="4" t="str" cm="1">
        <f t="array" ref="E305">_xll.SNL.Clients.Office.Excel.Functions.SPG($A305, "SP_TOTAL_REV", E$2)</f>
        <v>#PEND</v>
      </c>
      <c r="F305" s="4" cm="1">
        <f t="array" ref="F305">_xll.SNL.Clients.Office.Excel.Functions.SPG($A305, "SP_TOTAL_REV", F$2)</f>
        <v>1831000</v>
      </c>
      <c r="G305" s="4" t="str" cm="1">
        <f t="array" ref="G305">_xll.SNL.Clients.Office.Excel.Functions.SPG($A305, "SP_TOTAL_REV", G$2)</f>
        <v>#PEND</v>
      </c>
      <c r="H305" s="4" t="str" cm="1">
        <f t="array" ref="H305">_xll.SNL.Clients.Office.Excel.Functions.SPG($A305, "SP_TOTAL_REV", H$2)</f>
        <v>#PEND</v>
      </c>
      <c r="I305" s="4" t="str" cm="1">
        <f t="array" ref="I305">_xll.SNL.Clients.Office.Excel.Functions.SPG($A305, "SP_TOTAL_REV", I$2)</f>
        <v>#PEND</v>
      </c>
      <c r="J305" s="4" cm="1">
        <f t="array" ref="J305">_xll.SNL.Clients.Office.Excel.Functions.SPG($A305, "SP_TOTAL_REV", J$2)</f>
        <v>3364000</v>
      </c>
      <c r="K305" s="4" t="str" cm="1">
        <f t="array" ref="K305">_xll.SNL.Clients.Office.Excel.Functions.SPG($A305, "SP_TOTAL_REV", K$2)</f>
        <v>#PEND</v>
      </c>
      <c r="L305" s="4" t="str" cm="1">
        <f t="array" ref="L305">_xll.SNL.Clients.Office.Excel.Functions.SPG($A305, "SP_TOTAL_REV", L$2)</f>
        <v>#PEND</v>
      </c>
      <c r="M305" s="4" t="str" cm="1">
        <f t="array" ref="M305">_xll.SNL.Clients.Office.Excel.Functions.SPG($A305, "SP_TOTAL_REV", M$2)</f>
        <v>#PEND</v>
      </c>
      <c r="N305" s="4" cm="1">
        <f t="array" ref="N305">_xll.SNL.Clients.Office.Excel.Functions.SPG($A305, "SP_TOTAL_REV", N$2)</f>
        <v>4969000</v>
      </c>
      <c r="O305" s="4" t="str" cm="1">
        <f t="array" ref="O305">_xll.SNL.Clients.Office.Excel.Functions.SPG($A305, "SP_TOTAL_REV", O$2)</f>
        <v>#PEND</v>
      </c>
      <c r="P305" s="4" t="str" cm="1">
        <f t="array" ref="P305">_xll.SNL.Clients.Office.Excel.Functions.SPG($A305, "SP_TOTAL_REV", P$2)</f>
        <v>#PEND</v>
      </c>
      <c r="Q305" s="4" t="str" cm="1">
        <f t="array" ref="Q305">_xll.SNL.Clients.Office.Excel.Functions.SPG($A305, "SP_TOTAL_REV", Q$2)</f>
        <v>#PEND</v>
      </c>
      <c r="R305" s="4" cm="1">
        <f t="array" ref="R305">_xll.SNL.Clients.Office.Excel.Functions.SPG($A305, "SP_TOTAL_REV", R$2)</f>
        <v>157000</v>
      </c>
      <c r="S305" s="4" t="str" cm="1">
        <f t="array" ref="S305">_xll.SNL.Clients.Office.Excel.Functions.SPG($A305, "SP_TOTAL_REV", S$2)</f>
        <v>#PEND</v>
      </c>
      <c r="T305" s="4" t="str" cm="1">
        <f t="array" ref="T305">_xll.SNL.Clients.Office.Excel.Functions.SPG($A305, "SP_TOTAL_REV", T$2)</f>
        <v>#PEND</v>
      </c>
      <c r="U305" s="4" t="str" cm="1">
        <f t="array" ref="U305">_xll.SNL.Clients.Office.Excel.Functions.SPG($A305, "SP_TOTAL_REV", U$2)</f>
        <v>#PEND</v>
      </c>
      <c r="V305" s="4" cm="1">
        <f t="array" ref="V305">_xll.SNL.Clients.Office.Excel.Functions.SPG($A305, "SP_TOTAL_REV", V$2)</f>
        <v>17046</v>
      </c>
    </row>
    <row r="306" spans="1:22" x14ac:dyDescent="0.3">
      <c r="A306" t="s">
        <v>309</v>
      </c>
      <c r="B306" s="4" cm="1">
        <f t="array" ref="B306">_xll.SNL.Clients.Office.Excel.Functions.SPG($A306, "SP_TOTAL_REV", B$2)</f>
        <v>2719000</v>
      </c>
      <c r="C306" s="4" t="str" cm="1">
        <f t="array" ref="C306">_xll.SNL.Clients.Office.Excel.Functions.SPG($A306, "SP_TOTAL_REV", C$2)</f>
        <v>#PEND</v>
      </c>
      <c r="D306" s="4" t="str" cm="1">
        <f t="array" ref="D306">_xll.SNL.Clients.Office.Excel.Functions.SPG($A306, "SP_TOTAL_REV", D$2)</f>
        <v>#PEND</v>
      </c>
      <c r="E306" s="4" t="str" cm="1">
        <f t="array" ref="E306">_xll.SNL.Clients.Office.Excel.Functions.SPG($A306, "SP_TOTAL_REV", E$2)</f>
        <v>#PEND</v>
      </c>
      <c r="F306" s="4" cm="1">
        <f t="array" ref="F306">_xll.SNL.Clients.Office.Excel.Functions.SPG($A306, "SP_TOTAL_REV", F$2)</f>
        <v>2766100</v>
      </c>
      <c r="G306" s="4" t="str" cm="1">
        <f t="array" ref="G306">_xll.SNL.Clients.Office.Excel.Functions.SPG($A306, "SP_TOTAL_REV", G$2)</f>
        <v>#PEND</v>
      </c>
      <c r="H306" s="4" t="str" cm="1">
        <f t="array" ref="H306">_xll.SNL.Clients.Office.Excel.Functions.SPG($A306, "SP_TOTAL_REV", H$2)</f>
        <v>#PEND</v>
      </c>
      <c r="I306" s="4" t="str" cm="1">
        <f t="array" ref="I306">_xll.SNL.Clients.Office.Excel.Functions.SPG($A306, "SP_TOTAL_REV", I$2)</f>
        <v>#PEND</v>
      </c>
      <c r="J306" s="4" cm="1">
        <f t="array" ref="J306">_xll.SNL.Clients.Office.Excel.Functions.SPG($A306, "SP_TOTAL_REV", J$2)</f>
        <v>2917539</v>
      </c>
      <c r="K306" s="4" t="str" cm="1">
        <f t="array" ref="K306">_xll.SNL.Clients.Office.Excel.Functions.SPG($A306, "SP_TOTAL_REV", K$2)</f>
        <v>#PEND</v>
      </c>
      <c r="L306" s="4" t="str" cm="1">
        <f t="array" ref="L306">_xll.SNL.Clients.Office.Excel.Functions.SPG($A306, "SP_TOTAL_REV", L$2)</f>
        <v>#PEND</v>
      </c>
      <c r="M306" s="4" t="str" cm="1">
        <f t="array" ref="M306">_xll.SNL.Clients.Office.Excel.Functions.SPG($A306, "SP_TOTAL_REV", M$2)</f>
        <v>#PEND</v>
      </c>
      <c r="N306" s="4" cm="1">
        <f t="array" ref="N306">_xll.SNL.Clients.Office.Excel.Functions.SPG($A306, "SP_TOTAL_REV", N$2)</f>
        <v>2817017</v>
      </c>
      <c r="O306" s="4" t="str" cm="1">
        <f t="array" ref="O306">_xll.SNL.Clients.Office.Excel.Functions.SPG($A306, "SP_TOTAL_REV", O$2)</f>
        <v>#PEND</v>
      </c>
      <c r="P306" s="4" t="str" cm="1">
        <f t="array" ref="P306">_xll.SNL.Clients.Office.Excel.Functions.SPG($A306, "SP_TOTAL_REV", P$2)</f>
        <v>#PEND</v>
      </c>
      <c r="Q306" s="4" t="str" cm="1">
        <f t="array" ref="Q306">_xll.SNL.Clients.Office.Excel.Functions.SPG($A306, "SP_TOTAL_REV", Q$2)</f>
        <v>#PEND</v>
      </c>
      <c r="R306" s="4" cm="1">
        <f t="array" ref="R306">_xll.SNL.Clients.Office.Excel.Functions.SPG($A306, "SP_TOTAL_REV", R$2)</f>
        <v>2574870</v>
      </c>
      <c r="S306" s="4" t="str" cm="1">
        <f t="array" ref="S306">_xll.SNL.Clients.Office.Excel.Functions.SPG($A306, "SP_TOTAL_REV", S$2)</f>
        <v>#PEND</v>
      </c>
      <c r="T306" s="4" t="str" cm="1">
        <f t="array" ref="T306">_xll.SNL.Clients.Office.Excel.Functions.SPG($A306, "SP_TOTAL_REV", T$2)</f>
        <v>#PEND</v>
      </c>
      <c r="U306" s="4" t="str" cm="1">
        <f t="array" ref="U306">_xll.SNL.Clients.Office.Excel.Functions.SPG($A306, "SP_TOTAL_REV", U$2)</f>
        <v>#PEND</v>
      </c>
      <c r="V306" s="4" cm="1">
        <f t="array" ref="V306">_xll.SNL.Clients.Office.Excel.Functions.SPG($A306, "SP_TOTAL_REV", V$2)</f>
        <v>2519185</v>
      </c>
    </row>
    <row r="307" spans="1:22" x14ac:dyDescent="0.3">
      <c r="A307" t="s">
        <v>310</v>
      </c>
      <c r="B307" s="4" cm="1">
        <f t="array" ref="B307">_xll.SNL.Clients.Office.Excel.Functions.SPG($A307, "SP_TOTAL_REV", B$2)</f>
        <v>10340000</v>
      </c>
      <c r="C307" s="4" t="str" cm="1">
        <f t="array" ref="C307">_xll.SNL.Clients.Office.Excel.Functions.SPG($A307, "SP_TOTAL_REV", C$2)</f>
        <v>#PEND</v>
      </c>
      <c r="D307" s="4" t="str" cm="1">
        <f t="array" ref="D307">_xll.SNL.Clients.Office.Excel.Functions.SPG($A307, "SP_TOTAL_REV", D$2)</f>
        <v>#PEND</v>
      </c>
      <c r="E307" s="4" t="str" cm="1">
        <f t="array" ref="E307">_xll.SNL.Clients.Office.Excel.Functions.SPG($A307, "SP_TOTAL_REV", E$2)</f>
        <v>#PEND</v>
      </c>
      <c r="F307" s="4" cm="1">
        <f t="array" ref="F307">_xll.SNL.Clients.Office.Excel.Functions.SPG($A307, "SP_TOTAL_REV", F$2)</f>
        <v>8548000</v>
      </c>
      <c r="G307" s="4" t="str" cm="1">
        <f t="array" ref="G307">_xll.SNL.Clients.Office.Excel.Functions.SPG($A307, "SP_TOTAL_REV", G$2)</f>
        <v>#PEND</v>
      </c>
      <c r="H307" s="4" t="str" cm="1">
        <f t="array" ref="H307">_xll.SNL.Clients.Office.Excel.Functions.SPG($A307, "SP_TOTAL_REV", H$2)</f>
        <v>#PEND</v>
      </c>
      <c r="I307" s="4" t="str" cm="1">
        <f t="array" ref="I307">_xll.SNL.Clients.Office.Excel.Functions.SPG($A307, "SP_TOTAL_REV", I$2)</f>
        <v>#PEND</v>
      </c>
      <c r="J307" s="4" cm="1">
        <f t="array" ref="J307">_xll.SNL.Clients.Office.Excel.Functions.SPG($A307, "SP_TOTAL_REV", J$2)</f>
        <v>7927000</v>
      </c>
      <c r="K307" s="4" t="str" cm="1">
        <f t="array" ref="K307">_xll.SNL.Clients.Office.Excel.Functions.SPG($A307, "SP_TOTAL_REV", K$2)</f>
        <v>#PEND</v>
      </c>
      <c r="L307" s="4" t="str" cm="1">
        <f t="array" ref="L307">_xll.SNL.Clients.Office.Excel.Functions.SPG($A307, "SP_TOTAL_REV", L$2)</f>
        <v>#PEND</v>
      </c>
      <c r="M307" s="4" t="str" cm="1">
        <f t="array" ref="M307">_xll.SNL.Clients.Office.Excel.Functions.SPG($A307, "SP_TOTAL_REV", M$2)</f>
        <v>#PEND</v>
      </c>
      <c r="N307" s="4" cm="1">
        <f t="array" ref="N307">_xll.SNL.Clients.Office.Excel.Functions.SPG($A307, "SP_TOTAL_REV", N$2)</f>
        <v>7040000</v>
      </c>
      <c r="O307" s="4" t="str" cm="1">
        <f t="array" ref="O307">_xll.SNL.Clients.Office.Excel.Functions.SPG($A307, "SP_TOTAL_REV", O$2)</f>
        <v>#PEND</v>
      </c>
      <c r="P307" s="4" t="str" cm="1">
        <f t="array" ref="P307">_xll.SNL.Clients.Office.Excel.Functions.SPG($A307, "SP_TOTAL_REV", P$2)</f>
        <v>#PEND</v>
      </c>
      <c r="Q307" s="4" t="str" cm="1">
        <f t="array" ref="Q307">_xll.SNL.Clients.Office.Excel.Functions.SPG($A307, "SP_TOTAL_REV", Q$2)</f>
        <v>#PEND</v>
      </c>
      <c r="R307" s="4" cm="1">
        <f t="array" ref="R307">_xll.SNL.Clients.Office.Excel.Functions.SPG($A307, "SP_TOTAL_REV", R$2)</f>
        <v>4952000</v>
      </c>
      <c r="S307" s="4" t="str" cm="1">
        <f t="array" ref="S307">_xll.SNL.Clients.Office.Excel.Functions.SPG($A307, "SP_TOTAL_REV", S$2)</f>
        <v>#PEND</v>
      </c>
      <c r="T307" s="4" t="str" cm="1">
        <f t="array" ref="T307">_xll.SNL.Clients.Office.Excel.Functions.SPG($A307, "SP_TOTAL_REV", T$2)</f>
        <v>#PEND</v>
      </c>
      <c r="U307" s="4" t="str" cm="1">
        <f t="array" ref="U307">_xll.SNL.Clients.Office.Excel.Functions.SPG($A307, "SP_TOTAL_REV", U$2)</f>
        <v>#PEND</v>
      </c>
      <c r="V307" s="4" cm="1">
        <f t="array" ref="V307">_xll.SNL.Clients.Office.Excel.Functions.SPG($A307, "SP_TOTAL_REV", V$2)</f>
        <v>4243000</v>
      </c>
    </row>
    <row r="308" spans="1:22" x14ac:dyDescent="0.3">
      <c r="A308" t="s">
        <v>311</v>
      </c>
      <c r="B308" s="4" cm="1">
        <f t="array" ref="B308">_xll.SNL.Clients.Office.Excel.Functions.SPG($A308, "SP_TOTAL_REV", B$2)</f>
        <v>3042700</v>
      </c>
      <c r="C308" s="4" t="str" cm="1">
        <f t="array" ref="C308">_xll.SNL.Clients.Office.Excel.Functions.SPG($A308, "SP_TOTAL_REV", C$2)</f>
        <v>#PEND</v>
      </c>
      <c r="D308" s="4" t="str" cm="1">
        <f t="array" ref="D308">_xll.SNL.Clients.Office.Excel.Functions.SPG($A308, "SP_TOTAL_REV", D$2)</f>
        <v>#PEND</v>
      </c>
      <c r="E308" s="4" t="str" cm="1">
        <f t="array" ref="E308">_xll.SNL.Clients.Office.Excel.Functions.SPG($A308, "SP_TOTAL_REV", E$2)</f>
        <v>#PEND</v>
      </c>
      <c r="F308" s="4" cm="1">
        <f t="array" ref="F308">_xll.SNL.Clients.Office.Excel.Functions.SPG($A308, "SP_TOTAL_REV", F$2)</f>
        <v>3298400</v>
      </c>
      <c r="G308" s="4" t="str" cm="1">
        <f t="array" ref="G308">_xll.SNL.Clients.Office.Excel.Functions.SPG($A308, "SP_TOTAL_REV", G$2)</f>
        <v>#PEND</v>
      </c>
      <c r="H308" s="4" t="str" cm="1">
        <f t="array" ref="H308">_xll.SNL.Clients.Office.Excel.Functions.SPG($A308, "SP_TOTAL_REV", H$2)</f>
        <v>#PEND</v>
      </c>
      <c r="I308" s="4" t="str" cm="1">
        <f t="array" ref="I308">_xll.SNL.Clients.Office.Excel.Functions.SPG($A308, "SP_TOTAL_REV", I$2)</f>
        <v>#PEND</v>
      </c>
      <c r="J308" s="4" cm="1">
        <f t="array" ref="J308">_xll.SNL.Clients.Office.Excel.Functions.SPG($A308, "SP_TOTAL_REV", J$2)</f>
        <v>2935200</v>
      </c>
      <c r="K308" s="4" t="str" cm="1">
        <f t="array" ref="K308">_xll.SNL.Clients.Office.Excel.Functions.SPG($A308, "SP_TOTAL_REV", K$2)</f>
        <v>#PEND</v>
      </c>
      <c r="L308" s="4" t="str" cm="1">
        <f t="array" ref="L308">_xll.SNL.Clients.Office.Excel.Functions.SPG($A308, "SP_TOTAL_REV", L$2)</f>
        <v>#PEND</v>
      </c>
      <c r="M308" s="4" t="str" cm="1">
        <f t="array" ref="M308">_xll.SNL.Clients.Office.Excel.Functions.SPG($A308, "SP_TOTAL_REV", M$2)</f>
        <v>#PEND</v>
      </c>
      <c r="N308" s="4" cm="1">
        <f t="array" ref="N308">_xll.SNL.Clients.Office.Excel.Functions.SPG($A308, "SP_TOTAL_REV", N$2)</f>
        <v>2822700</v>
      </c>
      <c r="O308" s="4" t="str" cm="1">
        <f t="array" ref="O308">_xll.SNL.Clients.Office.Excel.Functions.SPG($A308, "SP_TOTAL_REV", O$2)</f>
        <v>#PEND</v>
      </c>
      <c r="P308" s="4" t="str" cm="1">
        <f t="array" ref="P308">_xll.SNL.Clients.Office.Excel.Functions.SPG($A308, "SP_TOTAL_REV", P$2)</f>
        <v>#PEND</v>
      </c>
      <c r="Q308" s="4" t="str" cm="1">
        <f t="array" ref="Q308">_xll.SNL.Clients.Office.Excel.Functions.SPG($A308, "SP_TOTAL_REV", Q$2)</f>
        <v>#PEND</v>
      </c>
      <c r="R308" s="4" cm="1">
        <f t="array" ref="R308">_xll.SNL.Clients.Office.Excel.Functions.SPG($A308, "SP_TOTAL_REV", R$2)</f>
        <v>2753500</v>
      </c>
      <c r="S308" s="4" t="str" cm="1">
        <f t="array" ref="S308">_xll.SNL.Clients.Office.Excel.Functions.SPG($A308, "SP_TOTAL_REV", S$2)</f>
        <v>#PEND</v>
      </c>
      <c r="T308" s="4" t="str" cm="1">
        <f t="array" ref="T308">_xll.SNL.Clients.Office.Excel.Functions.SPG($A308, "SP_TOTAL_REV", T$2)</f>
        <v>#PEND</v>
      </c>
      <c r="U308" s="4" t="str" cm="1">
        <f t="array" ref="U308">_xll.SNL.Clients.Office.Excel.Functions.SPG($A308, "SP_TOTAL_REV", U$2)</f>
        <v>#PEND</v>
      </c>
      <c r="V308" s="4" cm="1">
        <f t="array" ref="V308">_xll.SNL.Clients.Office.Excel.Functions.SPG($A308, "SP_TOTAL_REV", V$2)</f>
        <v>2841600</v>
      </c>
    </row>
    <row r="309" spans="1:22" x14ac:dyDescent="0.3">
      <c r="A309" t="s">
        <v>312</v>
      </c>
      <c r="B309" s="4" cm="1">
        <f t="array" ref="B309">_xll.SNL.Clients.Office.Excel.Functions.SPG($A309, "SP_TOTAL_REV", B$2)</f>
        <v>9204000</v>
      </c>
      <c r="C309" s="4" t="str" cm="1">
        <f t="array" ref="C309">_xll.SNL.Clients.Office.Excel.Functions.SPG($A309, "SP_TOTAL_REV", C$2)</f>
        <v>#PEND</v>
      </c>
      <c r="D309" s="4" t="str" cm="1">
        <f t="array" ref="D309">_xll.SNL.Clients.Office.Excel.Functions.SPG($A309, "SP_TOTAL_REV", D$2)</f>
        <v>#PEND</v>
      </c>
      <c r="E309" s="4" t="str" cm="1">
        <f t="array" ref="E309">_xll.SNL.Clients.Office.Excel.Functions.SPG($A309, "SP_TOTAL_REV", E$2)</f>
        <v>#PEND</v>
      </c>
      <c r="F309" s="4" cm="1">
        <f t="array" ref="F309">_xll.SNL.Clients.Office.Excel.Functions.SPG($A309, "SP_TOTAL_REV", F$2)</f>
        <v>9029000</v>
      </c>
      <c r="G309" s="4" t="str" cm="1">
        <f t="array" ref="G309">_xll.SNL.Clients.Office.Excel.Functions.SPG($A309, "SP_TOTAL_REV", G$2)</f>
        <v>#PEND</v>
      </c>
      <c r="H309" s="4" t="str" cm="1">
        <f t="array" ref="H309">_xll.SNL.Clients.Office.Excel.Functions.SPG($A309, "SP_TOTAL_REV", H$2)</f>
        <v>#PEND</v>
      </c>
      <c r="I309" s="4" t="str" cm="1">
        <f t="array" ref="I309">_xll.SNL.Clients.Office.Excel.Functions.SPG($A309, "SP_TOTAL_REV", I$2)</f>
        <v>#PEND</v>
      </c>
      <c r="J309" s="4" cm="1">
        <f t="array" ref="J309">_xll.SNL.Clients.Office.Excel.Functions.SPG($A309, "SP_TOTAL_REV", J$2)</f>
        <v>7763000</v>
      </c>
      <c r="K309" s="4" t="str" cm="1">
        <f t="array" ref="K309">_xll.SNL.Clients.Office.Excel.Functions.SPG($A309, "SP_TOTAL_REV", K$2)</f>
        <v>#PEND</v>
      </c>
      <c r="L309" s="4" t="str" cm="1">
        <f t="array" ref="L309">_xll.SNL.Clients.Office.Excel.Functions.SPG($A309, "SP_TOTAL_REV", L$2)</f>
        <v>#PEND</v>
      </c>
      <c r="M309" s="4" t="str" cm="1">
        <f t="array" ref="M309">_xll.SNL.Clients.Office.Excel.Functions.SPG($A309, "SP_TOTAL_REV", M$2)</f>
        <v>#PEND</v>
      </c>
      <c r="N309" s="4" cm="1">
        <f t="array" ref="N309">_xll.SNL.Clients.Office.Excel.Functions.SPG($A309, "SP_TOTAL_REV", N$2)</f>
        <v>7182000</v>
      </c>
      <c r="O309" s="4" t="str" cm="1">
        <f t="array" ref="O309">_xll.SNL.Clients.Office.Excel.Functions.SPG($A309, "SP_TOTAL_REV", O$2)</f>
        <v>#PEND</v>
      </c>
      <c r="P309" s="4" t="str" cm="1">
        <f t="array" ref="P309">_xll.SNL.Clients.Office.Excel.Functions.SPG($A309, "SP_TOTAL_REV", P$2)</f>
        <v>#PEND</v>
      </c>
      <c r="Q309" s="4" t="str" cm="1">
        <f t="array" ref="Q309">_xll.SNL.Clients.Office.Excel.Functions.SPG($A309, "SP_TOTAL_REV", Q$2)</f>
        <v>#PEND</v>
      </c>
      <c r="R309" s="4" cm="1">
        <f t="array" ref="R309">_xll.SNL.Clients.Office.Excel.Functions.SPG($A309, "SP_TOTAL_REV", R$2)</f>
        <v>6665000</v>
      </c>
      <c r="S309" s="4" t="str" cm="1">
        <f t="array" ref="S309">_xll.SNL.Clients.Office.Excel.Functions.SPG($A309, "SP_TOTAL_REV", S$2)</f>
        <v>#PEND</v>
      </c>
      <c r="T309" s="4" t="str" cm="1">
        <f t="array" ref="T309">_xll.SNL.Clients.Office.Excel.Functions.SPG($A309, "SP_TOTAL_REV", T$2)</f>
        <v>#PEND</v>
      </c>
      <c r="U309" s="4" t="str" cm="1">
        <f t="array" ref="U309">_xll.SNL.Clients.Office.Excel.Functions.SPG($A309, "SP_TOTAL_REV", U$2)</f>
        <v>#PEND</v>
      </c>
      <c r="V309" s="4" cm="1">
        <f t="array" ref="V309">_xll.SNL.Clients.Office.Excel.Functions.SPG($A309, "SP_TOTAL_REV", V$2)</f>
        <v>6355000</v>
      </c>
    </row>
    <row r="310" spans="1:22" x14ac:dyDescent="0.3">
      <c r="A310" t="s">
        <v>313</v>
      </c>
      <c r="B310" s="4" cm="1">
        <f t="array" ref="B310">_xll.SNL.Clients.Office.Excel.Functions.SPG($A310, "SP_TOTAL_REV", B$2)</f>
        <v>620119</v>
      </c>
      <c r="C310" s="4" t="str" cm="1">
        <f t="array" ref="C310">_xll.SNL.Clients.Office.Excel.Functions.SPG($A310, "SP_TOTAL_REV", C$2)</f>
        <v>#PEND</v>
      </c>
      <c r="D310" s="4" t="str" cm="1">
        <f t="array" ref="D310">_xll.SNL.Clients.Office.Excel.Functions.SPG($A310, "SP_TOTAL_REV", D$2)</f>
        <v>#PEND</v>
      </c>
      <c r="E310" s="4" t="str" cm="1">
        <f t="array" ref="E310">_xll.SNL.Clients.Office.Excel.Functions.SPG($A310, "SP_TOTAL_REV", E$2)</f>
        <v>#PEND</v>
      </c>
      <c r="F310" s="4" cm="1">
        <f t="array" ref="F310">_xll.SNL.Clients.Office.Excel.Functions.SPG($A310, "SP_TOTAL_REV", F$2)</f>
        <v>474867</v>
      </c>
      <c r="G310" s="4" t="str" cm="1">
        <f t="array" ref="G310">_xll.SNL.Clients.Office.Excel.Functions.SPG($A310, "SP_TOTAL_REV", G$2)</f>
        <v>#PEND</v>
      </c>
      <c r="H310" s="4" t="str" cm="1">
        <f t="array" ref="H310">_xll.SNL.Clients.Office.Excel.Functions.SPG($A310, "SP_TOTAL_REV", H$2)</f>
        <v>#PEND</v>
      </c>
      <c r="I310" s="4" t="str" cm="1">
        <f t="array" ref="I310">_xll.SNL.Clients.Office.Excel.Functions.SPG($A310, "SP_TOTAL_REV", I$2)</f>
        <v>#PEND</v>
      </c>
      <c r="J310" s="4" cm="1">
        <f t="array" ref="J310">_xll.SNL.Clients.Office.Excel.Functions.SPG($A310, "SP_TOTAL_REV", J$2)</f>
        <v>495418</v>
      </c>
      <c r="K310" s="4" t="str" cm="1">
        <f t="array" ref="K310">_xll.SNL.Clients.Office.Excel.Functions.SPG($A310, "SP_TOTAL_REV", K$2)</f>
        <v>#PEND</v>
      </c>
      <c r="L310" s="4" t="str" cm="1">
        <f t="array" ref="L310">_xll.SNL.Clients.Office.Excel.Functions.SPG($A310, "SP_TOTAL_REV", L$2)</f>
        <v>#PEND</v>
      </c>
      <c r="M310" s="4" t="str" cm="1">
        <f t="array" ref="M310">_xll.SNL.Clients.Office.Excel.Functions.SPG($A310, "SP_TOTAL_REV", M$2)</f>
        <v>#PEND</v>
      </c>
      <c r="N310" s="4" cm="1">
        <f t="array" ref="N310">_xll.SNL.Clients.Office.Excel.Functions.SPG($A310, "SP_TOTAL_REV", N$2)</f>
        <v>323522</v>
      </c>
      <c r="O310" s="4" t="str" cm="1">
        <f t="array" ref="O310">_xll.SNL.Clients.Office.Excel.Functions.SPG($A310, "SP_TOTAL_REV", O$2)</f>
        <v>#PEND</v>
      </c>
      <c r="P310" s="4" t="str" cm="1">
        <f t="array" ref="P310">_xll.SNL.Clients.Office.Excel.Functions.SPG($A310, "SP_TOTAL_REV", P$2)</f>
        <v>#PEND</v>
      </c>
      <c r="Q310" s="4" t="str" cm="1">
        <f t="array" ref="Q310">_xll.SNL.Clients.Office.Excel.Functions.SPG($A310, "SP_TOTAL_REV", Q$2)</f>
        <v>#PEND</v>
      </c>
      <c r="R310" s="4" cm="1">
        <f t="array" ref="R310">_xll.SNL.Clients.Office.Excel.Functions.SPG($A310, "SP_TOTAL_REV", R$2)</f>
        <v>259422</v>
      </c>
      <c r="S310" s="4" t="str" cm="1">
        <f t="array" ref="S310">_xll.SNL.Clients.Office.Excel.Functions.SPG($A310, "SP_TOTAL_REV", S$2)</f>
        <v>#PEND</v>
      </c>
      <c r="T310" s="4" t="str" cm="1">
        <f t="array" ref="T310">_xll.SNL.Clients.Office.Excel.Functions.SPG($A310, "SP_TOTAL_REV", T$2)</f>
        <v>#PEND</v>
      </c>
      <c r="U310" s="4" t="str" cm="1">
        <f t="array" ref="U310">_xll.SNL.Clients.Office.Excel.Functions.SPG($A310, "SP_TOTAL_REV", U$2)</f>
        <v>#PEND</v>
      </c>
      <c r="V310" s="4" cm="1">
        <f t="array" ref="V310">_xll.SNL.Clients.Office.Excel.Functions.SPG($A310, "SP_TOTAL_REV", V$2)</f>
        <v>168813</v>
      </c>
    </row>
    <row r="311" spans="1:22" x14ac:dyDescent="0.3">
      <c r="A311" t="s">
        <v>314</v>
      </c>
      <c r="B311" s="4" cm="1">
        <f t="array" ref="B311">_xll.SNL.Clients.Office.Excel.Functions.SPG($A311, "SP_TOTAL_REV", B$2)</f>
        <v>1880973</v>
      </c>
      <c r="C311" s="4" t="str" cm="1">
        <f t="array" ref="C311">_xll.SNL.Clients.Office.Excel.Functions.SPG($A311, "SP_TOTAL_REV", C$2)</f>
        <v>#PEND</v>
      </c>
      <c r="D311" s="4" t="str" cm="1">
        <f t="array" ref="D311">_xll.SNL.Clients.Office.Excel.Functions.SPG($A311, "SP_TOTAL_REV", D$2)</f>
        <v>#PEND</v>
      </c>
      <c r="E311" s="4" t="str" cm="1">
        <f t="array" ref="E311">_xll.SNL.Clients.Office.Excel.Functions.SPG($A311, "SP_TOTAL_REV", E$2)</f>
        <v>#PEND</v>
      </c>
      <c r="F311" s="4" cm="1">
        <f t="array" ref="F311">_xll.SNL.Clients.Office.Excel.Functions.SPG($A311, "SP_TOTAL_REV", F$2)</f>
        <v>1856028</v>
      </c>
      <c r="G311" s="4" t="str" cm="1">
        <f t="array" ref="G311">_xll.SNL.Clients.Office.Excel.Functions.SPG($A311, "SP_TOTAL_REV", G$2)</f>
        <v>#PEND</v>
      </c>
      <c r="H311" s="4" t="str" cm="1">
        <f t="array" ref="H311">_xll.SNL.Clients.Office.Excel.Functions.SPG($A311, "SP_TOTAL_REV", H$2)</f>
        <v>#PEND</v>
      </c>
      <c r="I311" s="4" t="str" cm="1">
        <f t="array" ref="I311">_xll.SNL.Clients.Office.Excel.Functions.SPG($A311, "SP_TOTAL_REV", I$2)</f>
        <v>#PEND</v>
      </c>
      <c r="J311" s="4" cm="1">
        <f t="array" ref="J311">_xll.SNL.Clients.Office.Excel.Functions.SPG($A311, "SP_TOTAL_REV", J$2)</f>
        <v>1624286</v>
      </c>
      <c r="K311" s="4" t="str" cm="1">
        <f t="array" ref="K311">_xll.SNL.Clients.Office.Excel.Functions.SPG($A311, "SP_TOTAL_REV", K$2)</f>
        <v>#PEND</v>
      </c>
      <c r="L311" s="4" t="str" cm="1">
        <f t="array" ref="L311">_xll.SNL.Clients.Office.Excel.Functions.SPG($A311, "SP_TOTAL_REV", L$2)</f>
        <v>#PEND</v>
      </c>
      <c r="M311" s="4" t="str" cm="1">
        <f t="array" ref="M311">_xll.SNL.Clients.Office.Excel.Functions.SPG($A311, "SP_TOTAL_REV", M$2)</f>
        <v>#PEND</v>
      </c>
      <c r="N311" s="4" cm="1">
        <f t="array" ref="N311">_xll.SNL.Clients.Office.Excel.Functions.SPG($A311, "SP_TOTAL_REV", N$2)</f>
        <v>1410557</v>
      </c>
      <c r="O311" s="4" t="str" cm="1">
        <f t="array" ref="O311">_xll.SNL.Clients.Office.Excel.Functions.SPG($A311, "SP_TOTAL_REV", O$2)</f>
        <v>#PEND</v>
      </c>
      <c r="P311" s="4" t="str" cm="1">
        <f t="array" ref="P311">_xll.SNL.Clients.Office.Excel.Functions.SPG($A311, "SP_TOTAL_REV", P$2)</f>
        <v>#PEND</v>
      </c>
      <c r="Q311" s="4" t="str" cm="1">
        <f t="array" ref="Q311">_xll.SNL.Clients.Office.Excel.Functions.SPG($A311, "SP_TOTAL_REV", Q$2)</f>
        <v>#PEND</v>
      </c>
      <c r="R311" s="4" cm="1">
        <f t="array" ref="R311">_xll.SNL.Clients.Office.Excel.Functions.SPG($A311, "SP_TOTAL_REV", R$2)</f>
        <v>1246362</v>
      </c>
      <c r="S311" s="4" t="str" cm="1">
        <f t="array" ref="S311">_xll.SNL.Clients.Office.Excel.Functions.SPG($A311, "SP_TOTAL_REV", S$2)</f>
        <v>#PEND</v>
      </c>
      <c r="T311" s="4" t="str" cm="1">
        <f t="array" ref="T311">_xll.SNL.Clients.Office.Excel.Functions.SPG($A311, "SP_TOTAL_REV", T$2)</f>
        <v>#PEND</v>
      </c>
      <c r="U311" s="4" t="str" cm="1">
        <f t="array" ref="U311">_xll.SNL.Clients.Office.Excel.Functions.SPG($A311, "SP_TOTAL_REV", U$2)</f>
        <v>#PEND</v>
      </c>
      <c r="V311" s="4" cm="1">
        <f t="array" ref="V311">_xll.SNL.Clients.Office.Excel.Functions.SPG($A311, "SP_TOTAL_REV", V$2)</f>
        <v>1133577</v>
      </c>
    </row>
    <row r="312" spans="1:22" x14ac:dyDescent="0.3">
      <c r="A312" t="s">
        <v>315</v>
      </c>
      <c r="B312" s="4" cm="1">
        <f t="array" ref="B312">_xll.SNL.Clients.Office.Excel.Functions.SPG($A312, "SP_TOTAL_REV", B$2)</f>
        <v>1813000</v>
      </c>
      <c r="C312" s="4" t="str" cm="1">
        <f t="array" ref="C312">_xll.SNL.Clients.Office.Excel.Functions.SPG($A312, "SP_TOTAL_REV", C$2)</f>
        <v>#PEND</v>
      </c>
      <c r="D312" s="4" t="str" cm="1">
        <f t="array" ref="D312">_xll.SNL.Clients.Office.Excel.Functions.SPG($A312, "SP_TOTAL_REV", D$2)</f>
        <v>#PEND</v>
      </c>
      <c r="E312" s="4" t="str" cm="1">
        <f t="array" ref="E312">_xll.SNL.Clients.Office.Excel.Functions.SPG($A312, "SP_TOTAL_REV", E$2)</f>
        <v>#PEND</v>
      </c>
      <c r="F312" s="4" cm="1">
        <f t="array" ref="F312">_xll.SNL.Clients.Office.Excel.Functions.SPG($A312, "SP_TOTAL_REV", F$2)</f>
        <v>1472000</v>
      </c>
      <c r="G312" s="4" t="str" cm="1">
        <f t="array" ref="G312">_xll.SNL.Clients.Office.Excel.Functions.SPG($A312, "SP_TOTAL_REV", G$2)</f>
        <v>#PEND</v>
      </c>
      <c r="H312" s="4" t="str" cm="1">
        <f t="array" ref="H312">_xll.SNL.Clients.Office.Excel.Functions.SPG($A312, "SP_TOTAL_REV", H$2)</f>
        <v>#PEND</v>
      </c>
      <c r="I312" s="4" t="str" cm="1">
        <f t="array" ref="I312">_xll.SNL.Clients.Office.Excel.Functions.SPG($A312, "SP_TOTAL_REV", I$2)</f>
        <v>#PEND</v>
      </c>
      <c r="J312" s="4" cm="1">
        <f t="array" ref="J312">_xll.SNL.Clients.Office.Excel.Functions.SPG($A312, "SP_TOTAL_REV", J$2)</f>
        <v>1275000</v>
      </c>
      <c r="K312" s="4" t="str" cm="1">
        <f t="array" ref="K312">_xll.SNL.Clients.Office.Excel.Functions.SPG($A312, "SP_TOTAL_REV", K$2)</f>
        <v>#PEND</v>
      </c>
      <c r="L312" s="4" t="str" cm="1">
        <f t="array" ref="L312">_xll.SNL.Clients.Office.Excel.Functions.SPG($A312, "SP_TOTAL_REV", L$2)</f>
        <v>#PEND</v>
      </c>
      <c r="M312" s="4" t="str" cm="1">
        <f t="array" ref="M312">_xll.SNL.Clients.Office.Excel.Functions.SPG($A312, "SP_TOTAL_REV", M$2)</f>
        <v>#PEND</v>
      </c>
      <c r="N312" s="4" cm="1">
        <f t="array" ref="N312">_xll.SNL.Clients.Office.Excel.Functions.SPG($A312, "SP_TOTAL_REV", N$2)</f>
        <v>1526000</v>
      </c>
      <c r="O312" s="4" t="str" cm="1">
        <f t="array" ref="O312">_xll.SNL.Clients.Office.Excel.Functions.SPG($A312, "SP_TOTAL_REV", O$2)</f>
        <v>#PEND</v>
      </c>
      <c r="P312" s="4" t="str" cm="1">
        <f t="array" ref="P312">_xll.SNL.Clients.Office.Excel.Functions.SPG($A312, "SP_TOTAL_REV", P$2)</f>
        <v>#PEND</v>
      </c>
      <c r="Q312" s="4" t="str" cm="1">
        <f t="array" ref="Q312">_xll.SNL.Clients.Office.Excel.Functions.SPG($A312, "SP_TOTAL_REV", Q$2)</f>
        <v>#PEND</v>
      </c>
      <c r="R312" s="4" cm="1">
        <f t="array" ref="R312">_xll.SNL.Clients.Office.Excel.Functions.SPG($A312, "SP_TOTAL_REV", R$2)</f>
        <v>1356000</v>
      </c>
      <c r="S312" s="4" t="str" cm="1">
        <f t="array" ref="S312">_xll.SNL.Clients.Office.Excel.Functions.SPG($A312, "SP_TOTAL_REV", S$2)</f>
        <v>#PEND</v>
      </c>
      <c r="T312" s="4" t="str" cm="1">
        <f t="array" ref="T312">_xll.SNL.Clients.Office.Excel.Functions.SPG($A312, "SP_TOTAL_REV", T$2)</f>
        <v>#PEND</v>
      </c>
      <c r="U312" s="4" t="str" cm="1">
        <f t="array" ref="U312">_xll.SNL.Clients.Office.Excel.Functions.SPG($A312, "SP_TOTAL_REV", U$2)</f>
        <v>#PEND</v>
      </c>
      <c r="V312" s="4" cm="1">
        <f t="array" ref="V312">_xll.SNL.Clients.Office.Excel.Functions.SPG($A312, "SP_TOTAL_REV", V$2)</f>
        <v>1240000</v>
      </c>
    </row>
    <row r="313" spans="1:22" x14ac:dyDescent="0.3">
      <c r="A313" t="s">
        <v>316</v>
      </c>
      <c r="B313" s="4" cm="1">
        <f t="array" ref="B313">_xll.SNL.Clients.Office.Excel.Functions.SPG($A313, "SP_TOTAL_REV", B$2)</f>
        <v>16223000</v>
      </c>
      <c r="C313" s="4" t="str" cm="1">
        <f t="array" ref="C313">_xll.SNL.Clients.Office.Excel.Functions.SPG($A313, "SP_TOTAL_REV", C$2)</f>
        <v>#PEND</v>
      </c>
      <c r="D313" s="4" t="str" cm="1">
        <f t="array" ref="D313">_xll.SNL.Clients.Office.Excel.Functions.SPG($A313, "SP_TOTAL_REV", D$2)</f>
        <v>#PEND</v>
      </c>
      <c r="E313" s="4" t="str" cm="1">
        <f t="array" ref="E313">_xll.SNL.Clients.Office.Excel.Functions.SPG($A313, "SP_TOTAL_REV", E$2)</f>
        <v>#PEND</v>
      </c>
      <c r="F313" s="4" cm="1">
        <f t="array" ref="F313">_xll.SNL.Clients.Office.Excel.Functions.SPG($A313, "SP_TOTAL_REV", F$2)</f>
        <v>12896000</v>
      </c>
      <c r="G313" s="4" t="str" cm="1">
        <f t="array" ref="G313">_xll.SNL.Clients.Office.Excel.Functions.SPG($A313, "SP_TOTAL_REV", G$2)</f>
        <v>#PEND</v>
      </c>
      <c r="H313" s="4" t="str" cm="1">
        <f t="array" ref="H313">_xll.SNL.Clients.Office.Excel.Functions.SPG($A313, "SP_TOTAL_REV", H$2)</f>
        <v>#PEND</v>
      </c>
      <c r="I313" s="4" t="str" cm="1">
        <f t="array" ref="I313">_xll.SNL.Clients.Office.Excel.Functions.SPG($A313, "SP_TOTAL_REV", I$2)</f>
        <v>#PEND</v>
      </c>
      <c r="J313" s="4" cm="1">
        <f t="array" ref="J313">_xll.SNL.Clients.Office.Excel.Functions.SPG($A313, "SP_TOTAL_REV", J$2)</f>
        <v>12749000</v>
      </c>
      <c r="K313" s="4" t="str" cm="1">
        <f t="array" ref="K313">_xll.SNL.Clients.Office.Excel.Functions.SPG($A313, "SP_TOTAL_REV", K$2)</f>
        <v>#PEND</v>
      </c>
      <c r="L313" s="4" t="str" cm="1">
        <f t="array" ref="L313">_xll.SNL.Clients.Office.Excel.Functions.SPG($A313, "SP_TOTAL_REV", L$2)</f>
        <v>#PEND</v>
      </c>
      <c r="M313" s="4" t="str" cm="1">
        <f t="array" ref="M313">_xll.SNL.Clients.Office.Excel.Functions.SPG($A313, "SP_TOTAL_REV", M$2)</f>
        <v>#PEND</v>
      </c>
      <c r="N313" s="4" cm="1">
        <f t="array" ref="N313">_xll.SNL.Clients.Office.Excel.Functions.SPG($A313, "SP_TOTAL_REV", N$2)</f>
        <v>14524000</v>
      </c>
      <c r="O313" s="4" t="str" cm="1">
        <f t="array" ref="O313">_xll.SNL.Clients.Office.Excel.Functions.SPG($A313, "SP_TOTAL_REV", O$2)</f>
        <v>#PEND</v>
      </c>
      <c r="P313" s="4" t="str" cm="1">
        <f t="array" ref="P313">_xll.SNL.Clients.Office.Excel.Functions.SPG($A313, "SP_TOTAL_REV", P$2)</f>
        <v>#PEND</v>
      </c>
      <c r="Q313" s="4" t="str" cm="1">
        <f t="array" ref="Q313">_xll.SNL.Clients.Office.Excel.Functions.SPG($A313, "SP_TOTAL_REV", Q$2)</f>
        <v>#PEND</v>
      </c>
      <c r="R313" s="4" cm="1">
        <f t="array" ref="R313">_xll.SNL.Clients.Office.Excel.Functions.SPG($A313, "SP_TOTAL_REV", R$2)</f>
        <v>13597000</v>
      </c>
      <c r="S313" s="4" t="str" cm="1">
        <f t="array" ref="S313">_xll.SNL.Clients.Office.Excel.Functions.SPG($A313, "SP_TOTAL_REV", S$2)</f>
        <v>#PEND</v>
      </c>
      <c r="T313" s="4" t="str" cm="1">
        <f t="array" ref="T313">_xll.SNL.Clients.Office.Excel.Functions.SPG($A313, "SP_TOTAL_REV", T$2)</f>
        <v>#PEND</v>
      </c>
      <c r="U313" s="4" t="str" cm="1">
        <f t="array" ref="U313">_xll.SNL.Clients.Office.Excel.Functions.SPG($A313, "SP_TOTAL_REV", U$2)</f>
        <v>#PEND</v>
      </c>
      <c r="V313" s="4" cm="1">
        <f t="array" ref="V313">_xll.SNL.Clients.Office.Excel.Functions.SPG($A313, "SP_TOTAL_REV", V$2)</f>
        <v>10907000</v>
      </c>
    </row>
    <row r="314" spans="1:22" x14ac:dyDescent="0.3">
      <c r="A314" t="s">
        <v>317</v>
      </c>
      <c r="B314" s="4" cm="1">
        <f t="array" ref="B314">_xll.SNL.Clients.Office.Excel.Functions.SPG($A314, "SP_TOTAL_REV", B$2)</f>
        <v>2790000</v>
      </c>
      <c r="C314" s="4" t="str" cm="1">
        <f t="array" ref="C314">_xll.SNL.Clients.Office.Excel.Functions.SPG($A314, "SP_TOTAL_REV", C$2)</f>
        <v>#PEND</v>
      </c>
      <c r="D314" s="4" t="str" cm="1">
        <f t="array" ref="D314">_xll.SNL.Clients.Office.Excel.Functions.SPG($A314, "SP_TOTAL_REV", D$2)</f>
        <v>#PEND</v>
      </c>
      <c r="E314" s="4" t="str" cm="1">
        <f t="array" ref="E314">_xll.SNL.Clients.Office.Excel.Functions.SPG($A314, "SP_TOTAL_REV", E$2)</f>
        <v>#PEND</v>
      </c>
      <c r="F314" s="4" cm="1">
        <f t="array" ref="F314">_xll.SNL.Clients.Office.Excel.Functions.SPG($A314, "SP_TOTAL_REV", F$2)</f>
        <v>2556000</v>
      </c>
      <c r="G314" s="4" t="str" cm="1">
        <f t="array" ref="G314">_xll.SNL.Clients.Office.Excel.Functions.SPG($A314, "SP_TOTAL_REV", G$2)</f>
        <v>#PEND</v>
      </c>
      <c r="H314" s="4" t="str" cm="1">
        <f t="array" ref="H314">_xll.SNL.Clients.Office.Excel.Functions.SPG($A314, "SP_TOTAL_REV", H$2)</f>
        <v>#PEND</v>
      </c>
      <c r="I314" s="4" t="str" cm="1">
        <f t="array" ref="I314">_xll.SNL.Clients.Office.Excel.Functions.SPG($A314, "SP_TOTAL_REV", I$2)</f>
        <v>#PEND</v>
      </c>
      <c r="J314" s="4" cm="1">
        <f t="array" ref="J314">_xll.SNL.Clients.Office.Excel.Functions.SPG($A314, "SP_TOTAL_REV", J$2)</f>
        <v>2373000</v>
      </c>
      <c r="K314" s="4" t="str" cm="1">
        <f t="array" ref="K314">_xll.SNL.Clients.Office.Excel.Functions.SPG($A314, "SP_TOTAL_REV", K$2)</f>
        <v>#PEND</v>
      </c>
      <c r="L314" s="4" t="str" cm="1">
        <f t="array" ref="L314">_xll.SNL.Clients.Office.Excel.Functions.SPG($A314, "SP_TOTAL_REV", L$2)</f>
        <v>#PEND</v>
      </c>
      <c r="M314" s="4" t="str" cm="1">
        <f t="array" ref="M314">_xll.SNL.Clients.Office.Excel.Functions.SPG($A314, "SP_TOTAL_REV", M$2)</f>
        <v>#PEND</v>
      </c>
      <c r="N314" s="4" cm="1">
        <f t="array" ref="N314">_xll.SNL.Clients.Office.Excel.Functions.SPG($A314, "SP_TOTAL_REV", N$2)</f>
        <v>2107000</v>
      </c>
      <c r="O314" s="4" t="str" cm="1">
        <f t="array" ref="O314">_xll.SNL.Clients.Office.Excel.Functions.SPG($A314, "SP_TOTAL_REV", O$2)</f>
        <v>#PEND</v>
      </c>
      <c r="P314" s="4" t="str" cm="1">
        <f t="array" ref="P314">_xll.SNL.Clients.Office.Excel.Functions.SPG($A314, "SP_TOTAL_REV", P$2)</f>
        <v>#PEND</v>
      </c>
      <c r="Q314" s="4" t="str" cm="1">
        <f t="array" ref="Q314">_xll.SNL.Clients.Office.Excel.Functions.SPG($A314, "SP_TOTAL_REV", Q$2)</f>
        <v>#PEND</v>
      </c>
      <c r="R314" s="4" cm="1">
        <f t="array" ref="R314">_xll.SNL.Clients.Office.Excel.Functions.SPG($A314, "SP_TOTAL_REV", R$2)</f>
        <v>1868000</v>
      </c>
      <c r="S314" s="4" t="str" cm="1">
        <f t="array" ref="S314">_xll.SNL.Clients.Office.Excel.Functions.SPG($A314, "SP_TOTAL_REV", S$2)</f>
        <v>#PEND</v>
      </c>
      <c r="T314" s="4" t="str" cm="1">
        <f t="array" ref="T314">_xll.SNL.Clients.Office.Excel.Functions.SPG($A314, "SP_TOTAL_REV", T$2)</f>
        <v>#PEND</v>
      </c>
      <c r="U314" s="4" t="str" cm="1">
        <f t="array" ref="U314">_xll.SNL.Clients.Office.Excel.Functions.SPG($A314, "SP_TOTAL_REV", U$2)</f>
        <v>#PEND</v>
      </c>
      <c r="V314" s="4" cm="1">
        <f t="array" ref="V314">_xll.SNL.Clients.Office.Excel.Functions.SPG($A314, "SP_TOTAL_REV", V$2)</f>
        <v>1994000</v>
      </c>
    </row>
    <row r="315" spans="1:22" x14ac:dyDescent="0.3">
      <c r="A315" t="s">
        <v>318</v>
      </c>
      <c r="B315" s="4" cm="1">
        <f t="array" ref="B315">_xll.SNL.Clients.Office.Excel.Functions.SPG($A315, "SP_TOTAL_REV", B$2)</f>
        <v>743509</v>
      </c>
      <c r="C315" s="4" t="str" cm="1">
        <f t="array" ref="C315">_xll.SNL.Clients.Office.Excel.Functions.SPG($A315, "SP_TOTAL_REV", C$2)</f>
        <v>#PEND</v>
      </c>
      <c r="D315" s="4" t="str" cm="1">
        <f t="array" ref="D315">_xll.SNL.Clients.Office.Excel.Functions.SPG($A315, "SP_TOTAL_REV", D$2)</f>
        <v>#PEND</v>
      </c>
      <c r="E315" s="4" t="str" cm="1">
        <f t="array" ref="E315">_xll.SNL.Clients.Office.Excel.Functions.SPG($A315, "SP_TOTAL_REV", E$2)</f>
        <v>#PEND</v>
      </c>
      <c r="F315" s="4" cm="1">
        <f t="array" ref="F315">_xll.SNL.Clients.Office.Excel.Functions.SPG($A315, "SP_TOTAL_REV", F$2)</f>
        <v>690106</v>
      </c>
      <c r="G315" s="4" t="str" cm="1">
        <f t="array" ref="G315">_xll.SNL.Clients.Office.Excel.Functions.SPG($A315, "SP_TOTAL_REV", G$2)</f>
        <v>#PEND</v>
      </c>
      <c r="H315" s="4" t="str" cm="1">
        <f t="array" ref="H315">_xll.SNL.Clients.Office.Excel.Functions.SPG($A315, "SP_TOTAL_REV", H$2)</f>
        <v>#PEND</v>
      </c>
      <c r="I315" s="4" t="str" cm="1">
        <f t="array" ref="I315">_xll.SNL.Clients.Office.Excel.Functions.SPG($A315, "SP_TOTAL_REV", I$2)</f>
        <v>#PEND</v>
      </c>
      <c r="J315" s="4" cm="1">
        <f t="array" ref="J315">_xll.SNL.Clients.Office.Excel.Functions.SPG($A315, "SP_TOTAL_REV", J$2)</f>
        <v>576208</v>
      </c>
      <c r="K315" s="4" t="str" cm="1">
        <f t="array" ref="K315">_xll.SNL.Clients.Office.Excel.Functions.SPG($A315, "SP_TOTAL_REV", K$2)</f>
        <v>#PEND</v>
      </c>
      <c r="L315" s="4" t="str" cm="1">
        <f t="array" ref="L315">_xll.SNL.Clients.Office.Excel.Functions.SPG($A315, "SP_TOTAL_REV", L$2)</f>
        <v>#PEND</v>
      </c>
      <c r="M315" s="4" t="str" cm="1">
        <f t="array" ref="M315">_xll.SNL.Clients.Office.Excel.Functions.SPG($A315, "SP_TOTAL_REV", M$2)</f>
        <v>#PEND</v>
      </c>
      <c r="N315" s="4" cm="1">
        <f t="array" ref="N315">_xll.SNL.Clients.Office.Excel.Functions.SPG($A315, "SP_TOTAL_REV", N$2)</f>
        <v>549842</v>
      </c>
      <c r="O315" s="4" t="str" cm="1">
        <f t="array" ref="O315">_xll.SNL.Clients.Office.Excel.Functions.SPG($A315, "SP_TOTAL_REV", O$2)</f>
        <v>#PEND</v>
      </c>
      <c r="P315" s="4" t="str" cm="1">
        <f t="array" ref="P315">_xll.SNL.Clients.Office.Excel.Functions.SPG($A315, "SP_TOTAL_REV", P$2)</f>
        <v>#PEND</v>
      </c>
      <c r="Q315" s="4" t="str" cm="1">
        <f t="array" ref="Q315">_xll.SNL.Clients.Office.Excel.Functions.SPG($A315, "SP_TOTAL_REV", Q$2)</f>
        <v>#PEND</v>
      </c>
      <c r="R315" s="4" cm="1">
        <f t="array" ref="R315">_xll.SNL.Clients.Office.Excel.Functions.SPG($A315, "SP_TOTAL_REV", R$2)</f>
        <v>443661</v>
      </c>
      <c r="S315" s="4" t="str" cm="1">
        <f t="array" ref="S315">_xll.SNL.Clients.Office.Excel.Functions.SPG($A315, "SP_TOTAL_REV", S$2)</f>
        <v>#PEND</v>
      </c>
      <c r="T315" s="4" t="str" cm="1">
        <f t="array" ref="T315">_xll.SNL.Clients.Office.Excel.Functions.SPG($A315, "SP_TOTAL_REV", T$2)</f>
        <v>#PEND</v>
      </c>
      <c r="U315" s="4" t="str" cm="1">
        <f t="array" ref="U315">_xll.SNL.Clients.Office.Excel.Functions.SPG($A315, "SP_TOTAL_REV", U$2)</f>
        <v>#PEND</v>
      </c>
      <c r="V315" s="4" cm="1">
        <f t="array" ref="V315">_xll.SNL.Clients.Office.Excel.Functions.SPG($A315, "SP_TOTAL_REV", V$2)</f>
        <v>406606</v>
      </c>
    </row>
    <row r="316" spans="1:22" x14ac:dyDescent="0.3">
      <c r="A316" t="s">
        <v>319</v>
      </c>
      <c r="B316" s="4" cm="1">
        <f t="array" ref="B316">_xll.SNL.Clients.Office.Excel.Functions.SPG($A316, "SP_TOTAL_REV", B$2)</f>
        <v>2029000</v>
      </c>
      <c r="C316" s="4" t="str" cm="1">
        <f t="array" ref="C316">_xll.SNL.Clients.Office.Excel.Functions.SPG($A316, "SP_TOTAL_REV", C$2)</f>
        <v>#PEND</v>
      </c>
      <c r="D316" s="4" t="str" cm="1">
        <f t="array" ref="D316">_xll.SNL.Clients.Office.Excel.Functions.SPG($A316, "SP_TOTAL_REV", D$2)</f>
        <v>#PEND</v>
      </c>
      <c r="E316" s="4" t="str" cm="1">
        <f t="array" ref="E316">_xll.SNL.Clients.Office.Excel.Functions.SPG($A316, "SP_TOTAL_REV", E$2)</f>
        <v>#PEND</v>
      </c>
      <c r="F316" s="4" cm="1">
        <f t="array" ref="F316">_xll.SNL.Clients.Office.Excel.Functions.SPG($A316, "SP_TOTAL_REV", F$2)</f>
        <v>1647000</v>
      </c>
      <c r="G316" s="4" t="str" cm="1">
        <f t="array" ref="G316">_xll.SNL.Clients.Office.Excel.Functions.SPG($A316, "SP_TOTAL_REV", G$2)</f>
        <v>#PEND</v>
      </c>
      <c r="H316" s="4" t="str" cm="1">
        <f t="array" ref="H316">_xll.SNL.Clients.Office.Excel.Functions.SPG($A316, "SP_TOTAL_REV", H$2)</f>
        <v>#PEND</v>
      </c>
      <c r="I316" s="4" t="str" cm="1">
        <f t="array" ref="I316">_xll.SNL.Clients.Office.Excel.Functions.SPG($A316, "SP_TOTAL_REV", I$2)</f>
        <v>#PEND</v>
      </c>
      <c r="J316" s="4" cm="1">
        <f t="array" ref="J316">_xll.SNL.Clients.Office.Excel.Functions.SPG($A316, "SP_TOTAL_REV", J$2)</f>
        <v>1582000</v>
      </c>
      <c r="K316" s="4" t="str" cm="1">
        <f t="array" ref="K316">_xll.SNL.Clients.Office.Excel.Functions.SPG($A316, "SP_TOTAL_REV", K$2)</f>
        <v>#PEND</v>
      </c>
      <c r="L316" s="4" t="str" cm="1">
        <f t="array" ref="L316">_xll.SNL.Clients.Office.Excel.Functions.SPG($A316, "SP_TOTAL_REV", L$2)</f>
        <v>#PEND</v>
      </c>
      <c r="M316" s="4" t="str" cm="1">
        <f t="array" ref="M316">_xll.SNL.Clients.Office.Excel.Functions.SPG($A316, "SP_TOTAL_REV", M$2)</f>
        <v>#PEND</v>
      </c>
      <c r="N316" s="4" cm="1">
        <f t="array" ref="N316">_xll.SNL.Clients.Office.Excel.Functions.SPG($A316, "SP_TOTAL_REV", N$2)</f>
        <v>1467000</v>
      </c>
      <c r="O316" s="4" t="str" cm="1">
        <f t="array" ref="O316">_xll.SNL.Clients.Office.Excel.Functions.SPG($A316, "SP_TOTAL_REV", O$2)</f>
        <v>#PEND</v>
      </c>
      <c r="P316" s="4" t="str" cm="1">
        <f t="array" ref="P316">_xll.SNL.Clients.Office.Excel.Functions.SPG($A316, "SP_TOTAL_REV", P$2)</f>
        <v>#PEND</v>
      </c>
      <c r="Q316" s="4" t="str" cm="1">
        <f t="array" ref="Q316">_xll.SNL.Clients.Office.Excel.Functions.SPG($A316, "SP_TOTAL_REV", Q$2)</f>
        <v>#PEND</v>
      </c>
      <c r="R316" s="4" cm="1">
        <f t="array" ref="R316">_xll.SNL.Clients.Office.Excel.Functions.SPG($A316, "SP_TOTAL_REV", R$2)</f>
        <v>1462000</v>
      </c>
      <c r="S316" s="4" t="str" cm="1">
        <f t="array" ref="S316">_xll.SNL.Clients.Office.Excel.Functions.SPG($A316, "SP_TOTAL_REV", S$2)</f>
        <v>#PEND</v>
      </c>
      <c r="T316" s="4" t="str" cm="1">
        <f t="array" ref="T316">_xll.SNL.Clients.Office.Excel.Functions.SPG($A316, "SP_TOTAL_REV", T$2)</f>
        <v>#PEND</v>
      </c>
      <c r="U316" s="4" t="str" cm="1">
        <f t="array" ref="U316">_xll.SNL.Clients.Office.Excel.Functions.SPG($A316, "SP_TOTAL_REV", U$2)</f>
        <v>#PEND</v>
      </c>
      <c r="V316" s="4" cm="1">
        <f t="array" ref="V316">_xll.SNL.Clients.Office.Excel.Functions.SPG($A316, "SP_TOTAL_REV", V$2)</f>
        <v>1065000</v>
      </c>
    </row>
    <row r="317" spans="1:22" x14ac:dyDescent="0.3">
      <c r="A317" t="s">
        <v>320</v>
      </c>
      <c r="B317" s="4" cm="1">
        <f t="array" ref="B317">_xll.SNL.Clients.Office.Excel.Functions.SPG($A317, "SP_TOTAL_REV", B$2)</f>
        <v>1658000</v>
      </c>
      <c r="C317" s="4" t="str" cm="1">
        <f t="array" ref="C317">_xll.SNL.Clients.Office.Excel.Functions.SPG($A317, "SP_TOTAL_REV", C$2)</f>
        <v>#PEND</v>
      </c>
      <c r="D317" s="4" t="str" cm="1">
        <f t="array" ref="D317">_xll.SNL.Clients.Office.Excel.Functions.SPG($A317, "SP_TOTAL_REV", D$2)</f>
        <v>#PEND</v>
      </c>
      <c r="E317" s="4" t="str" cm="1">
        <f t="array" ref="E317">_xll.SNL.Clients.Office.Excel.Functions.SPG($A317, "SP_TOTAL_REV", E$2)</f>
        <v>#PEND</v>
      </c>
      <c r="F317" s="4" cm="1">
        <f t="array" ref="F317">_xll.SNL.Clients.Office.Excel.Functions.SPG($A317, "SP_TOTAL_REV", F$2)</f>
        <v>1562000</v>
      </c>
      <c r="G317" s="4" t="str" cm="1">
        <f t="array" ref="G317">_xll.SNL.Clients.Office.Excel.Functions.SPG($A317, "SP_TOTAL_REV", G$2)</f>
        <v>#PEND</v>
      </c>
      <c r="H317" s="4" t="str" cm="1">
        <f t="array" ref="H317">_xll.SNL.Clients.Office.Excel.Functions.SPG($A317, "SP_TOTAL_REV", H$2)</f>
        <v>#PEND</v>
      </c>
      <c r="I317" s="4" t="str" cm="1">
        <f t="array" ref="I317">_xll.SNL.Clients.Office.Excel.Functions.SPG($A317, "SP_TOTAL_REV", I$2)</f>
        <v>#PEND</v>
      </c>
      <c r="J317" s="4" cm="1">
        <f t="array" ref="J317">_xll.SNL.Clients.Office.Excel.Functions.SPG($A317, "SP_TOTAL_REV", J$2)</f>
        <v>1663000</v>
      </c>
      <c r="K317" s="4" t="str" cm="1">
        <f t="array" ref="K317">_xll.SNL.Clients.Office.Excel.Functions.SPG($A317, "SP_TOTAL_REV", K$2)</f>
        <v>#PEND</v>
      </c>
      <c r="L317" s="4" t="str" cm="1">
        <f t="array" ref="L317">_xll.SNL.Clients.Office.Excel.Functions.SPG($A317, "SP_TOTAL_REV", L$2)</f>
        <v>#PEND</v>
      </c>
      <c r="M317" s="4" t="str" cm="1">
        <f t="array" ref="M317">_xll.SNL.Clients.Office.Excel.Functions.SPG($A317, "SP_TOTAL_REV", M$2)</f>
        <v>#PEND</v>
      </c>
      <c r="N317" s="4" cm="1">
        <f t="array" ref="N317">_xll.SNL.Clients.Office.Excel.Functions.SPG($A317, "SP_TOTAL_REV", N$2)</f>
        <v>1566000</v>
      </c>
      <c r="O317" s="4" t="str" cm="1">
        <f t="array" ref="O317">_xll.SNL.Clients.Office.Excel.Functions.SPG($A317, "SP_TOTAL_REV", O$2)</f>
        <v>#PEND</v>
      </c>
      <c r="P317" s="4" t="str" cm="1">
        <f t="array" ref="P317">_xll.SNL.Clients.Office.Excel.Functions.SPG($A317, "SP_TOTAL_REV", P$2)</f>
        <v>#PEND</v>
      </c>
      <c r="Q317" s="4" t="str" cm="1">
        <f t="array" ref="Q317">_xll.SNL.Clients.Office.Excel.Functions.SPG($A317, "SP_TOTAL_REV", Q$2)</f>
        <v>#PEND</v>
      </c>
      <c r="R317" s="4" cm="1">
        <f t="array" ref="R317">_xll.SNL.Clients.Office.Excel.Functions.SPG($A317, "SP_TOTAL_REV", R$2)</f>
        <v>1416000</v>
      </c>
      <c r="S317" s="4" t="str" cm="1">
        <f t="array" ref="S317">_xll.SNL.Clients.Office.Excel.Functions.SPG($A317, "SP_TOTAL_REV", S$2)</f>
        <v>#PEND</v>
      </c>
      <c r="T317" s="4" t="str" cm="1">
        <f t="array" ref="T317">_xll.SNL.Clients.Office.Excel.Functions.SPG($A317, "SP_TOTAL_REV", T$2)</f>
        <v>#PEND</v>
      </c>
      <c r="U317" s="4" t="str" cm="1">
        <f t="array" ref="U317">_xll.SNL.Clients.Office.Excel.Functions.SPG($A317, "SP_TOTAL_REV", U$2)</f>
        <v>#PEND</v>
      </c>
      <c r="V317" s="4" cm="1">
        <f t="array" ref="V317">_xll.SNL.Clients.Office.Excel.Functions.SPG($A317, "SP_TOTAL_REV", V$2)</f>
        <v>1371000</v>
      </c>
    </row>
    <row r="318" spans="1:22" x14ac:dyDescent="0.3">
      <c r="A318" t="s">
        <v>321</v>
      </c>
      <c r="B318" s="4" cm="1">
        <f t="array" ref="B318">_xll.SNL.Clients.Office.Excel.Functions.SPG($A318, "SP_TOTAL_REV", B$2)</f>
        <v>10246513</v>
      </c>
      <c r="C318" s="4" t="str" cm="1">
        <f t="array" ref="C318">_xll.SNL.Clients.Office.Excel.Functions.SPG($A318, "SP_TOTAL_REV", C$2)</f>
        <v>#PEND</v>
      </c>
      <c r="D318" s="4" t="str" cm="1">
        <f t="array" ref="D318">_xll.SNL.Clients.Office.Excel.Functions.SPG($A318, "SP_TOTAL_REV", D$2)</f>
        <v>#PEND</v>
      </c>
      <c r="E318" s="4" t="str" cm="1">
        <f t="array" ref="E318">_xll.SNL.Clients.Office.Excel.Functions.SPG($A318, "SP_TOTAL_REV", E$2)</f>
        <v>#PEND</v>
      </c>
      <c r="F318" s="4" cm="1">
        <f t="array" ref="F318">_xll.SNL.Clients.Office.Excel.Functions.SPG($A318, "SP_TOTAL_REV", F$2)</f>
        <v>8832825</v>
      </c>
      <c r="G318" s="4" t="str" cm="1">
        <f t="array" ref="G318">_xll.SNL.Clients.Office.Excel.Functions.SPG($A318, "SP_TOTAL_REV", G$2)</f>
        <v>#PEND</v>
      </c>
      <c r="H318" s="4" t="str" cm="1">
        <f t="array" ref="H318">_xll.SNL.Clients.Office.Excel.Functions.SPG($A318, "SP_TOTAL_REV", H$2)</f>
        <v>#PEND</v>
      </c>
      <c r="I318" s="4" t="str" cm="1">
        <f t="array" ref="I318">_xll.SNL.Clients.Office.Excel.Functions.SPG($A318, "SP_TOTAL_REV", I$2)</f>
        <v>#PEND</v>
      </c>
      <c r="J318" s="4" cm="1">
        <f t="array" ref="J318">_xll.SNL.Clients.Office.Excel.Functions.SPG($A318, "SP_TOTAL_REV", J$2)</f>
        <v>7852053</v>
      </c>
      <c r="K318" s="4" t="str" cm="1">
        <f t="array" ref="K318">_xll.SNL.Clients.Office.Excel.Functions.SPG($A318, "SP_TOTAL_REV", K$2)</f>
        <v>#PEND</v>
      </c>
      <c r="L318" s="4" t="str" cm="1">
        <f t="array" ref="L318">_xll.SNL.Clients.Office.Excel.Functions.SPG($A318, "SP_TOTAL_REV", L$2)</f>
        <v>#PEND</v>
      </c>
      <c r="M318" s="4" t="str" cm="1">
        <f t="array" ref="M318">_xll.SNL.Clients.Office.Excel.Functions.SPG($A318, "SP_TOTAL_REV", M$2)</f>
        <v>#PEND</v>
      </c>
      <c r="N318" s="4" cm="1">
        <f t="array" ref="N318">_xll.SNL.Clients.Office.Excel.Functions.SPG($A318, "SP_TOTAL_REV", N$2)</f>
        <v>7709318</v>
      </c>
      <c r="O318" s="4" t="str" cm="1">
        <f t="array" ref="O318">_xll.SNL.Clients.Office.Excel.Functions.SPG($A318, "SP_TOTAL_REV", O$2)</f>
        <v>#PEND</v>
      </c>
      <c r="P318" s="4" t="str" cm="1">
        <f t="array" ref="P318">_xll.SNL.Clients.Office.Excel.Functions.SPG($A318, "SP_TOTAL_REV", P$2)</f>
        <v>#PEND</v>
      </c>
      <c r="Q318" s="4" t="str" cm="1">
        <f t="array" ref="Q318">_xll.SNL.Clients.Office.Excel.Functions.SPG($A318, "SP_TOTAL_REV", Q$2)</f>
        <v>#PEND</v>
      </c>
      <c r="R318" s="4" cm="1">
        <f t="array" ref="R318">_xll.SNL.Clients.Office.Excel.Functions.SPG($A318, "SP_TOTAL_REV", R$2)</f>
        <v>6644442</v>
      </c>
      <c r="S318" s="4" t="str" cm="1">
        <f t="array" ref="S318">_xll.SNL.Clients.Office.Excel.Functions.SPG($A318, "SP_TOTAL_REV", S$2)</f>
        <v>#PEND</v>
      </c>
      <c r="T318" s="4" t="str" cm="1">
        <f t="array" ref="T318">_xll.SNL.Clients.Office.Excel.Functions.SPG($A318, "SP_TOTAL_REV", T$2)</f>
        <v>#PEND</v>
      </c>
      <c r="U318" s="4" t="str" cm="1">
        <f t="array" ref="U318">_xll.SNL.Clients.Office.Excel.Functions.SPG($A318, "SP_TOTAL_REV", U$2)</f>
        <v>#PEND</v>
      </c>
      <c r="V318" s="4" cm="1">
        <f t="array" ref="V318">_xll.SNL.Clients.Office.Excel.Functions.SPG($A318, "SP_TOTAL_REV", V$2)</f>
        <v>5467434</v>
      </c>
    </row>
    <row r="319" spans="1:22" x14ac:dyDescent="0.3">
      <c r="A319" t="s">
        <v>322</v>
      </c>
      <c r="B319" s="4" cm="1">
        <f t="array" ref="B319">_xll.SNL.Clients.Office.Excel.Functions.SPG($A319, "SP_TOTAL_REV", B$2)</f>
        <v>4605000</v>
      </c>
      <c r="C319" s="4" t="str" cm="1">
        <f t="array" ref="C319">_xll.SNL.Clients.Office.Excel.Functions.SPG($A319, "SP_TOTAL_REV", C$2)</f>
        <v>#PEND</v>
      </c>
      <c r="D319" s="4" t="str" cm="1">
        <f t="array" ref="D319">_xll.SNL.Clients.Office.Excel.Functions.SPG($A319, "SP_TOTAL_REV", D$2)</f>
        <v>#PEND</v>
      </c>
      <c r="E319" s="4" t="str" cm="1">
        <f t="array" ref="E319">_xll.SNL.Clients.Office.Excel.Functions.SPG($A319, "SP_TOTAL_REV", E$2)</f>
        <v>#PEND</v>
      </c>
      <c r="F319" s="4" cm="1">
        <f t="array" ref="F319">_xll.SNL.Clients.Office.Excel.Functions.SPG($A319, "SP_TOTAL_REV", F$2)</f>
        <v>2493000</v>
      </c>
      <c r="G319" s="4" t="str" cm="1">
        <f t="array" ref="G319">_xll.SNL.Clients.Office.Excel.Functions.SPG($A319, "SP_TOTAL_REV", G$2)</f>
        <v>#PEND</v>
      </c>
      <c r="H319" s="4" t="str" cm="1">
        <f t="array" ref="H319">_xll.SNL.Clients.Office.Excel.Functions.SPG($A319, "SP_TOTAL_REV", H$2)</f>
        <v>#PEND</v>
      </c>
      <c r="I319" s="4" t="str" cm="1">
        <f t="array" ref="I319">_xll.SNL.Clients.Office.Excel.Functions.SPG($A319, "SP_TOTAL_REV", I$2)</f>
        <v>#PEND</v>
      </c>
      <c r="J319" s="4" cm="1">
        <f t="array" ref="J319">_xll.SNL.Clients.Office.Excel.Functions.SPG($A319, "SP_TOTAL_REV", J$2)</f>
        <v>2634000</v>
      </c>
      <c r="K319" s="4" t="str" cm="1">
        <f t="array" ref="K319">_xll.SNL.Clients.Office.Excel.Functions.SPG($A319, "SP_TOTAL_REV", K$2)</f>
        <v>#PEND</v>
      </c>
      <c r="L319" s="4" t="str" cm="1">
        <f t="array" ref="L319">_xll.SNL.Clients.Office.Excel.Functions.SPG($A319, "SP_TOTAL_REV", L$2)</f>
        <v>#PEND</v>
      </c>
      <c r="M319" s="4" t="str" cm="1">
        <f t="array" ref="M319">_xll.SNL.Clients.Office.Excel.Functions.SPG($A319, "SP_TOTAL_REV", M$2)</f>
        <v>#PEND</v>
      </c>
      <c r="N319" s="4" cm="1">
        <f t="array" ref="N319">_xll.SNL.Clients.Office.Excel.Functions.SPG($A319, "SP_TOTAL_REV", N$2)</f>
        <v>2895000</v>
      </c>
      <c r="O319" s="4" t="str" cm="1">
        <f t="array" ref="O319">_xll.SNL.Clients.Office.Excel.Functions.SPG($A319, "SP_TOTAL_REV", O$2)</f>
        <v>#PEND</v>
      </c>
      <c r="P319" s="4" t="str" cm="1">
        <f t="array" ref="P319">_xll.SNL.Clients.Office.Excel.Functions.SPG($A319, "SP_TOTAL_REV", P$2)</f>
        <v>#PEND</v>
      </c>
      <c r="Q319" s="4" t="str" cm="1">
        <f t="array" ref="Q319">_xll.SNL.Clients.Office.Excel.Functions.SPG($A319, "SP_TOTAL_REV", Q$2)</f>
        <v>#PEND</v>
      </c>
      <c r="R319" s="4" cm="1">
        <f t="array" ref="R319">_xll.SNL.Clients.Office.Excel.Functions.SPG($A319, "SP_TOTAL_REV", R$2)</f>
        <v>3170000</v>
      </c>
      <c r="S319" s="4" t="str" cm="1">
        <f t="array" ref="S319">_xll.SNL.Clients.Office.Excel.Functions.SPG($A319, "SP_TOTAL_REV", S$2)</f>
        <v>#PEND</v>
      </c>
      <c r="T319" s="4" t="str" cm="1">
        <f t="array" ref="T319">_xll.SNL.Clients.Office.Excel.Functions.SPG($A319, "SP_TOTAL_REV", T$2)</f>
        <v>#PEND</v>
      </c>
      <c r="U319" s="4" t="str" cm="1">
        <f t="array" ref="U319">_xll.SNL.Clients.Office.Excel.Functions.SPG($A319, "SP_TOTAL_REV", U$2)</f>
        <v>#PEND</v>
      </c>
      <c r="V319" s="4" cm="1">
        <f t="array" ref="V319">_xll.SNL.Clients.Office.Excel.Functions.SPG($A319, "SP_TOTAL_REV", V$2)</f>
        <v>2713000</v>
      </c>
    </row>
    <row r="320" spans="1:22" x14ac:dyDescent="0.3">
      <c r="A320" t="s">
        <v>323</v>
      </c>
      <c r="B320" s="4" cm="1">
        <f t="array" ref="B320">_xll.SNL.Clients.Office.Excel.Functions.SPG($A320, "SP_TOTAL_REV", B$2)</f>
        <v>2577000</v>
      </c>
      <c r="C320" s="4" t="str" cm="1">
        <f t="array" ref="C320">_xll.SNL.Clients.Office.Excel.Functions.SPG($A320, "SP_TOTAL_REV", C$2)</f>
        <v>#PEND</v>
      </c>
      <c r="D320" s="4" t="str" cm="1">
        <f t="array" ref="D320">_xll.SNL.Clients.Office.Excel.Functions.SPG($A320, "SP_TOTAL_REV", D$2)</f>
        <v>#PEND</v>
      </c>
      <c r="E320" s="4" t="str" cm="1">
        <f t="array" ref="E320">_xll.SNL.Clients.Office.Excel.Functions.SPG($A320, "SP_TOTAL_REV", E$2)</f>
        <v>#PEND</v>
      </c>
      <c r="F320" s="4" cm="1">
        <f t="array" ref="F320">_xll.SNL.Clients.Office.Excel.Functions.SPG($A320, "SP_TOTAL_REV", F$2)</f>
        <v>2499000</v>
      </c>
      <c r="G320" s="4" t="str" cm="1">
        <f t="array" ref="G320">_xll.SNL.Clients.Office.Excel.Functions.SPG($A320, "SP_TOTAL_REV", G$2)</f>
        <v>#PEND</v>
      </c>
      <c r="H320" s="4" t="str" cm="1">
        <f t="array" ref="H320">_xll.SNL.Clients.Office.Excel.Functions.SPG($A320, "SP_TOTAL_REV", H$2)</f>
        <v>#PEND</v>
      </c>
      <c r="I320" s="4" t="str" cm="1">
        <f t="array" ref="I320">_xll.SNL.Clients.Office.Excel.Functions.SPG($A320, "SP_TOTAL_REV", I$2)</f>
        <v>#PEND</v>
      </c>
      <c r="J320" s="4" cm="1">
        <f t="array" ref="J320">_xll.SNL.Clients.Office.Excel.Functions.SPG($A320, "SP_TOTAL_REV", J$2)</f>
        <v>2478000</v>
      </c>
      <c r="K320" s="4" t="str" cm="1">
        <f t="array" ref="K320">_xll.SNL.Clients.Office.Excel.Functions.SPG($A320, "SP_TOTAL_REV", K$2)</f>
        <v>#PEND</v>
      </c>
      <c r="L320" s="4" t="str" cm="1">
        <f t="array" ref="L320">_xll.SNL.Clients.Office.Excel.Functions.SPG($A320, "SP_TOTAL_REV", L$2)</f>
        <v>#PEND</v>
      </c>
      <c r="M320" s="4" t="str" cm="1">
        <f t="array" ref="M320">_xll.SNL.Clients.Office.Excel.Functions.SPG($A320, "SP_TOTAL_REV", M$2)</f>
        <v>#PEND</v>
      </c>
      <c r="N320" s="4" cm="1">
        <f t="array" ref="N320">_xll.SNL.Clients.Office.Excel.Functions.SPG($A320, "SP_TOTAL_REV", N$2)</f>
        <v>2502000</v>
      </c>
      <c r="O320" s="4" t="str" cm="1">
        <f t="array" ref="O320">_xll.SNL.Clients.Office.Excel.Functions.SPG($A320, "SP_TOTAL_REV", O$2)</f>
        <v>#PEND</v>
      </c>
      <c r="P320" s="4" t="str" cm="1">
        <f t="array" ref="P320">_xll.SNL.Clients.Office.Excel.Functions.SPG($A320, "SP_TOTAL_REV", P$2)</f>
        <v>#PEND</v>
      </c>
      <c r="Q320" s="4" t="str" cm="1">
        <f t="array" ref="Q320">_xll.SNL.Clients.Office.Excel.Functions.SPG($A320, "SP_TOTAL_REV", Q$2)</f>
        <v>#PEND</v>
      </c>
      <c r="R320" s="4" cm="1">
        <f t="array" ref="R320">_xll.SNL.Clients.Office.Excel.Functions.SPG($A320, "SP_TOTAL_REV", R$2)</f>
        <v>2117000</v>
      </c>
      <c r="S320" s="4" t="str" cm="1">
        <f t="array" ref="S320">_xll.SNL.Clients.Office.Excel.Functions.SPG($A320, "SP_TOTAL_REV", S$2)</f>
        <v>#PEND</v>
      </c>
      <c r="T320" s="4" t="str" cm="1">
        <f t="array" ref="T320">_xll.SNL.Clients.Office.Excel.Functions.SPG($A320, "SP_TOTAL_REV", T$2)</f>
        <v>#PEND</v>
      </c>
      <c r="U320" s="4" t="str" cm="1">
        <f t="array" ref="U320">_xll.SNL.Clients.Office.Excel.Functions.SPG($A320, "SP_TOTAL_REV", U$2)</f>
        <v>#PEND</v>
      </c>
      <c r="V320" s="4" cm="1">
        <f t="array" ref="V320">_xll.SNL.Clients.Office.Excel.Functions.SPG($A320, "SP_TOTAL_REV", V$2)</f>
        <v>2340000</v>
      </c>
    </row>
    <row r="321" spans="1:22" x14ac:dyDescent="0.3">
      <c r="A321" t="s">
        <v>324</v>
      </c>
      <c r="B321" s="4" cm="1">
        <f t="array" ref="B321">_xll.SNL.Clients.Office.Excel.Functions.SPG($A321, "SP_TOTAL_REV", B$2)</f>
        <v>2577000</v>
      </c>
      <c r="C321" s="4" t="str" cm="1">
        <f t="array" ref="C321">_xll.SNL.Clients.Office.Excel.Functions.SPG($A321, "SP_TOTAL_REV", C$2)</f>
        <v>#PEND</v>
      </c>
      <c r="D321" s="4" t="str" cm="1">
        <f t="array" ref="D321">_xll.SNL.Clients.Office.Excel.Functions.SPG($A321, "SP_TOTAL_REV", D$2)</f>
        <v>#PEND</v>
      </c>
      <c r="E321" s="4" t="str" cm="1">
        <f t="array" ref="E321">_xll.SNL.Clients.Office.Excel.Functions.SPG($A321, "SP_TOTAL_REV", E$2)</f>
        <v>#PEND</v>
      </c>
      <c r="F321" s="4" cm="1">
        <f t="array" ref="F321">_xll.SNL.Clients.Office.Excel.Functions.SPG($A321, "SP_TOTAL_REV", F$2)</f>
        <v>2499000</v>
      </c>
      <c r="G321" s="4" t="str" cm="1">
        <f t="array" ref="G321">_xll.SNL.Clients.Office.Excel.Functions.SPG($A321, "SP_TOTAL_REV", G$2)</f>
        <v>#PEND</v>
      </c>
      <c r="H321" s="4" t="str" cm="1">
        <f t="array" ref="H321">_xll.SNL.Clients.Office.Excel.Functions.SPG($A321, "SP_TOTAL_REV", H$2)</f>
        <v>#PEND</v>
      </c>
      <c r="I321" s="4" t="str" cm="1">
        <f t="array" ref="I321">_xll.SNL.Clients.Office.Excel.Functions.SPG($A321, "SP_TOTAL_REV", I$2)</f>
        <v>#PEND</v>
      </c>
      <c r="J321" s="4" cm="1">
        <f t="array" ref="J321">_xll.SNL.Clients.Office.Excel.Functions.SPG($A321, "SP_TOTAL_REV", J$2)</f>
        <v>2478000</v>
      </c>
      <c r="K321" s="4" t="str" cm="1">
        <f t="array" ref="K321">_xll.SNL.Clients.Office.Excel.Functions.SPG($A321, "SP_TOTAL_REV", K$2)</f>
        <v>#PEND</v>
      </c>
      <c r="L321" s="4" t="str" cm="1">
        <f t="array" ref="L321">_xll.SNL.Clients.Office.Excel.Functions.SPG($A321, "SP_TOTAL_REV", L$2)</f>
        <v>#PEND</v>
      </c>
      <c r="M321" s="4" t="str" cm="1">
        <f t="array" ref="M321">_xll.SNL.Clients.Office.Excel.Functions.SPG($A321, "SP_TOTAL_REV", M$2)</f>
        <v>#PEND</v>
      </c>
      <c r="N321" s="4" cm="1">
        <f t="array" ref="N321">_xll.SNL.Clients.Office.Excel.Functions.SPG($A321, "SP_TOTAL_REV", N$2)</f>
        <v>2502000</v>
      </c>
      <c r="O321" s="4" t="str" cm="1">
        <f t="array" ref="O321">_xll.SNL.Clients.Office.Excel.Functions.SPG($A321, "SP_TOTAL_REV", O$2)</f>
        <v>#PEND</v>
      </c>
      <c r="P321" s="4" t="str" cm="1">
        <f t="array" ref="P321">_xll.SNL.Clients.Office.Excel.Functions.SPG($A321, "SP_TOTAL_REV", P$2)</f>
        <v>#PEND</v>
      </c>
      <c r="Q321" s="4" t="str" cm="1">
        <f t="array" ref="Q321">_xll.SNL.Clients.Office.Excel.Functions.SPG($A321, "SP_TOTAL_REV", Q$2)</f>
        <v>#PEND</v>
      </c>
      <c r="R321" s="4" cm="1">
        <f t="array" ref="R321">_xll.SNL.Clients.Office.Excel.Functions.SPG($A321, "SP_TOTAL_REV", R$2)</f>
        <v>2117000</v>
      </c>
      <c r="S321" s="4" t="str" cm="1">
        <f t="array" ref="S321">_xll.SNL.Clients.Office.Excel.Functions.SPG($A321, "SP_TOTAL_REV", S$2)</f>
        <v>#PEND</v>
      </c>
      <c r="T321" s="4" t="str" cm="1">
        <f t="array" ref="T321">_xll.SNL.Clients.Office.Excel.Functions.SPG($A321, "SP_TOTAL_REV", T$2)</f>
        <v>#PEND</v>
      </c>
      <c r="U321" s="4" t="str" cm="1">
        <f t="array" ref="U321">_xll.SNL.Clients.Office.Excel.Functions.SPG($A321, "SP_TOTAL_REV", U$2)</f>
        <v>#PEND</v>
      </c>
      <c r="V321" s="4" cm="1">
        <f t="array" ref="V321">_xll.SNL.Clients.Office.Excel.Functions.SPG($A321, "SP_TOTAL_REV", V$2)</f>
        <v>2340000</v>
      </c>
    </row>
    <row r="322" spans="1:22" x14ac:dyDescent="0.3">
      <c r="A322" t="s">
        <v>325</v>
      </c>
      <c r="B322" s="4" cm="1">
        <f t="array" ref="B322">_xll.SNL.Clients.Office.Excel.Functions.SPG($A322, "SP_TOTAL_REV", B$2)</f>
        <v>5385000</v>
      </c>
      <c r="C322" s="4" t="str" cm="1">
        <f t="array" ref="C322">_xll.SNL.Clients.Office.Excel.Functions.SPG($A322, "SP_TOTAL_REV", C$2)</f>
        <v>#PEND</v>
      </c>
      <c r="D322" s="4" t="str" cm="1">
        <f t="array" ref="D322">_xll.SNL.Clients.Office.Excel.Functions.SPG($A322, "SP_TOTAL_REV", D$2)</f>
        <v>#PEND</v>
      </c>
      <c r="E322" s="4" t="str" cm="1">
        <f t="array" ref="E322">_xll.SNL.Clients.Office.Excel.Functions.SPG($A322, "SP_TOTAL_REV", E$2)</f>
        <v>#PEND</v>
      </c>
      <c r="F322" s="4" cm="1">
        <f t="array" ref="F322">_xll.SNL.Clients.Office.Excel.Functions.SPG($A322, "SP_TOTAL_REV", F$2)</f>
        <v>6878000</v>
      </c>
      <c r="G322" s="4" t="str" cm="1">
        <f t="array" ref="G322">_xll.SNL.Clients.Office.Excel.Functions.SPG($A322, "SP_TOTAL_REV", G$2)</f>
        <v>#PEND</v>
      </c>
      <c r="H322" s="4" t="str" cm="1">
        <f t="array" ref="H322">_xll.SNL.Clients.Office.Excel.Functions.SPG($A322, "SP_TOTAL_REV", H$2)</f>
        <v>#PEND</v>
      </c>
      <c r="I322" s="4" t="str" cm="1">
        <f t="array" ref="I322">_xll.SNL.Clients.Office.Excel.Functions.SPG($A322, "SP_TOTAL_REV", I$2)</f>
        <v>#PEND</v>
      </c>
      <c r="J322" s="4" cm="1">
        <f t="array" ref="J322">_xll.SNL.Clients.Office.Excel.Functions.SPG($A322, "SP_TOTAL_REV", J$2)</f>
        <v>6164000</v>
      </c>
      <c r="K322" s="4" t="str" cm="1">
        <f t="array" ref="K322">_xll.SNL.Clients.Office.Excel.Functions.SPG($A322, "SP_TOTAL_REV", K$2)</f>
        <v>#PEND</v>
      </c>
      <c r="L322" s="4" t="str" cm="1">
        <f t="array" ref="L322">_xll.SNL.Clients.Office.Excel.Functions.SPG($A322, "SP_TOTAL_REV", L$2)</f>
        <v>#PEND</v>
      </c>
      <c r="M322" s="4" t="str" cm="1">
        <f t="array" ref="M322">_xll.SNL.Clients.Office.Excel.Functions.SPG($A322, "SP_TOTAL_REV", M$2)</f>
        <v>#PEND</v>
      </c>
      <c r="N322" s="4" cm="1">
        <f t="array" ref="N322">_xll.SNL.Clients.Office.Excel.Functions.SPG($A322, "SP_TOTAL_REV", N$2)</f>
        <v>5046000</v>
      </c>
      <c r="O322" s="4" t="str" cm="1">
        <f t="array" ref="O322">_xll.SNL.Clients.Office.Excel.Functions.SPG($A322, "SP_TOTAL_REV", O$2)</f>
        <v>#PEND</v>
      </c>
      <c r="P322" s="4" t="str" cm="1">
        <f t="array" ref="P322">_xll.SNL.Clients.Office.Excel.Functions.SPG($A322, "SP_TOTAL_REV", P$2)</f>
        <v>#PEND</v>
      </c>
      <c r="Q322" s="4" t="str" cm="1">
        <f t="array" ref="Q322">_xll.SNL.Clients.Office.Excel.Functions.SPG($A322, "SP_TOTAL_REV", Q$2)</f>
        <v>#PEND</v>
      </c>
      <c r="R322" s="4" cm="1">
        <f t="array" ref="R322">_xll.SNL.Clients.Office.Excel.Functions.SPG($A322, "SP_TOTAL_REV", R$2)</f>
        <v>4395000</v>
      </c>
      <c r="S322" s="4" t="str" cm="1">
        <f t="array" ref="S322">_xll.SNL.Clients.Office.Excel.Functions.SPG($A322, "SP_TOTAL_REV", S$2)</f>
        <v>#PEND</v>
      </c>
      <c r="T322" s="4" t="str" cm="1">
        <f t="array" ref="T322">_xll.SNL.Clients.Office.Excel.Functions.SPG($A322, "SP_TOTAL_REV", T$2)</f>
        <v>#PEND</v>
      </c>
      <c r="U322" s="4" t="str" cm="1">
        <f t="array" ref="U322">_xll.SNL.Clients.Office.Excel.Functions.SPG($A322, "SP_TOTAL_REV", U$2)</f>
        <v>#PEND</v>
      </c>
      <c r="V322" s="4" cm="1">
        <f t="array" ref="V322">_xll.SNL.Clients.Office.Excel.Functions.SPG($A322, "SP_TOTAL_REV", V$2)</f>
        <v>4588000</v>
      </c>
    </row>
    <row r="323" spans="1:22" x14ac:dyDescent="0.3">
      <c r="A323" t="s">
        <v>326</v>
      </c>
      <c r="B323" s="4" cm="1">
        <f t="array" ref="B323">_xll.SNL.Clients.Office.Excel.Functions.SPG($A323, "SP_TOTAL_REV", B$2)</f>
        <v>12354000</v>
      </c>
      <c r="C323" s="4" t="str" cm="1">
        <f t="array" ref="C323">_xll.SNL.Clients.Office.Excel.Functions.SPG($A323, "SP_TOTAL_REV", C$2)</f>
        <v>#PEND</v>
      </c>
      <c r="D323" s="4" t="str" cm="1">
        <f t="array" ref="D323">_xll.SNL.Clients.Office.Excel.Functions.SPG($A323, "SP_TOTAL_REV", D$2)</f>
        <v>#PEND</v>
      </c>
      <c r="E323" s="4" t="str" cm="1">
        <f t="array" ref="E323">_xll.SNL.Clients.Office.Excel.Functions.SPG($A323, "SP_TOTAL_REV", E$2)</f>
        <v>#PEND</v>
      </c>
      <c r="F323" s="4" cm="1">
        <f t="array" ref="F323">_xll.SNL.Clients.Office.Excel.Functions.SPG($A323, "SP_TOTAL_REV", F$2)</f>
        <v>13388000</v>
      </c>
      <c r="G323" s="4" t="str" cm="1">
        <f t="array" ref="G323">_xll.SNL.Clients.Office.Excel.Functions.SPG($A323, "SP_TOTAL_REV", G$2)</f>
        <v>#PEND</v>
      </c>
      <c r="H323" s="4" t="str" cm="1">
        <f t="array" ref="H323">_xll.SNL.Clients.Office.Excel.Functions.SPG($A323, "SP_TOTAL_REV", H$2)</f>
        <v>#PEND</v>
      </c>
      <c r="I323" s="4" t="str" cm="1">
        <f t="array" ref="I323">_xll.SNL.Clients.Office.Excel.Functions.SPG($A323, "SP_TOTAL_REV", I$2)</f>
        <v>#PEND</v>
      </c>
      <c r="J323" s="4" cm="1">
        <f t="array" ref="J323">_xll.SNL.Clients.Office.Excel.Functions.SPG($A323, "SP_TOTAL_REV", J$2)</f>
        <v>13315000</v>
      </c>
      <c r="K323" s="4" t="str" cm="1">
        <f t="array" ref="K323">_xll.SNL.Clients.Office.Excel.Functions.SPG($A323, "SP_TOTAL_REV", K$2)</f>
        <v>#PEND</v>
      </c>
      <c r="L323" s="4" t="str" cm="1">
        <f t="array" ref="L323">_xll.SNL.Clients.Office.Excel.Functions.SPG($A323, "SP_TOTAL_REV", L$2)</f>
        <v>#PEND</v>
      </c>
      <c r="M323" s="4" t="str" cm="1">
        <f t="array" ref="M323">_xll.SNL.Clients.Office.Excel.Functions.SPG($A323, "SP_TOTAL_REV", M$2)</f>
        <v>#PEND</v>
      </c>
      <c r="N323" s="4" cm="1">
        <f t="array" ref="N323">_xll.SNL.Clients.Office.Excel.Functions.SPG($A323, "SP_TOTAL_REV", N$2)</f>
        <v>11357000</v>
      </c>
      <c r="O323" s="4" t="str" cm="1">
        <f t="array" ref="O323">_xll.SNL.Clients.Office.Excel.Functions.SPG($A323, "SP_TOTAL_REV", O$2)</f>
        <v>#PEND</v>
      </c>
      <c r="P323" s="4" t="str" cm="1">
        <f t="array" ref="P323">_xll.SNL.Clients.Office.Excel.Functions.SPG($A323, "SP_TOTAL_REV", P$2)</f>
        <v>#PEND</v>
      </c>
      <c r="Q323" s="4" t="str" cm="1">
        <f t="array" ref="Q323">_xll.SNL.Clients.Office.Excel.Functions.SPG($A323, "SP_TOTAL_REV", Q$2)</f>
        <v>#PEND</v>
      </c>
      <c r="R323" s="4" cm="1">
        <f t="array" ref="R323">_xll.SNL.Clients.Office.Excel.Functions.SPG($A323, "SP_TOTAL_REV", R$2)</f>
        <v>11243000</v>
      </c>
      <c r="S323" s="4" t="str" cm="1">
        <f t="array" ref="S323">_xll.SNL.Clients.Office.Excel.Functions.SPG($A323, "SP_TOTAL_REV", S$2)</f>
        <v>#PEND</v>
      </c>
      <c r="T323" s="4" t="str" cm="1">
        <f t="array" ref="T323">_xll.SNL.Clients.Office.Excel.Functions.SPG($A323, "SP_TOTAL_REV", T$2)</f>
        <v>#PEND</v>
      </c>
      <c r="U323" s="4" t="str" cm="1">
        <f t="array" ref="U323">_xll.SNL.Clients.Office.Excel.Functions.SPG($A323, "SP_TOTAL_REV", U$2)</f>
        <v>#PEND</v>
      </c>
      <c r="V323" s="4" cm="1">
        <f t="array" ref="V323">_xll.SNL.Clients.Office.Excel.Functions.SPG($A323, "SP_TOTAL_REV", V$2)</f>
        <v>10326000</v>
      </c>
    </row>
    <row r="324" spans="1:22" x14ac:dyDescent="0.3">
      <c r="A324" t="s">
        <v>327</v>
      </c>
      <c r="B324" s="4" cm="1">
        <f t="array" ref="B324">_xll.SNL.Clients.Office.Excel.Functions.SPG($A324, "SP_TOTAL_REV", B$2)</f>
        <v>1076300</v>
      </c>
      <c r="C324" s="4" t="str" cm="1">
        <f t="array" ref="C324">_xll.SNL.Clients.Office.Excel.Functions.SPG($A324, "SP_TOTAL_REV", C$2)</f>
        <v>#PEND</v>
      </c>
      <c r="D324" s="4" t="str" cm="1">
        <f t="array" ref="D324">_xll.SNL.Clients.Office.Excel.Functions.SPG($A324, "SP_TOTAL_REV", D$2)</f>
        <v>#PEND</v>
      </c>
      <c r="E324" s="4" t="str" cm="1">
        <f t="array" ref="E324">_xll.SNL.Clients.Office.Excel.Functions.SPG($A324, "SP_TOTAL_REV", E$2)</f>
        <v>#PEND</v>
      </c>
      <c r="F324" s="4" cm="1">
        <f t="array" ref="F324">_xll.SNL.Clients.Office.Excel.Functions.SPG($A324, "SP_TOTAL_REV", F$2)</f>
        <v>1027400</v>
      </c>
      <c r="G324" s="4" t="str" cm="1">
        <f t="array" ref="G324">_xll.SNL.Clients.Office.Excel.Functions.SPG($A324, "SP_TOTAL_REV", G$2)</f>
        <v>#PEND</v>
      </c>
      <c r="H324" s="4" t="str" cm="1">
        <f t="array" ref="H324">_xll.SNL.Clients.Office.Excel.Functions.SPG($A324, "SP_TOTAL_REV", H$2)</f>
        <v>#PEND</v>
      </c>
      <c r="I324" s="4" t="str" cm="1">
        <f t="array" ref="I324">_xll.SNL.Clients.Office.Excel.Functions.SPG($A324, "SP_TOTAL_REV", I$2)</f>
        <v>#PEND</v>
      </c>
      <c r="J324" s="4" cm="1">
        <f t="array" ref="J324">_xll.SNL.Clients.Office.Excel.Functions.SPG($A324, "SP_TOTAL_REV", J$2)</f>
        <v>1089500</v>
      </c>
      <c r="K324" s="4" t="str" cm="1">
        <f t="array" ref="K324">_xll.SNL.Clients.Office.Excel.Functions.SPG($A324, "SP_TOTAL_REV", K$2)</f>
        <v>#PEND</v>
      </c>
      <c r="L324" s="4" t="str" cm="1">
        <f t="array" ref="L324">_xll.SNL.Clients.Office.Excel.Functions.SPG($A324, "SP_TOTAL_REV", L$2)</f>
        <v>#PEND</v>
      </c>
      <c r="M324" s="4" t="str" cm="1">
        <f t="array" ref="M324">_xll.SNL.Clients.Office.Excel.Functions.SPG($A324, "SP_TOTAL_REV", M$2)</f>
        <v>#PEND</v>
      </c>
      <c r="N324" s="4" cm="1">
        <f t="array" ref="N324">_xll.SNL.Clients.Office.Excel.Functions.SPG($A324, "SP_TOTAL_REV", N$2)</f>
        <v>959400</v>
      </c>
      <c r="O324" s="4" t="str" cm="1">
        <f t="array" ref="O324">_xll.SNL.Clients.Office.Excel.Functions.SPG($A324, "SP_TOTAL_REV", O$2)</f>
        <v>#PEND</v>
      </c>
      <c r="P324" s="4" t="str" cm="1">
        <f t="array" ref="P324">_xll.SNL.Clients.Office.Excel.Functions.SPG($A324, "SP_TOTAL_REV", P$2)</f>
        <v>#PEND</v>
      </c>
      <c r="Q324" s="4" t="str" cm="1">
        <f t="array" ref="Q324">_xll.SNL.Clients.Office.Excel.Functions.SPG($A324, "SP_TOTAL_REV", Q$2)</f>
        <v>#PEND</v>
      </c>
      <c r="R324" s="4" cm="1">
        <f t="array" ref="R324">_xll.SNL.Clients.Office.Excel.Functions.SPG($A324, "SP_TOTAL_REV", R$2)</f>
        <v>902500</v>
      </c>
      <c r="S324" s="4" t="str" cm="1">
        <f t="array" ref="S324">_xll.SNL.Clients.Office.Excel.Functions.SPG($A324, "SP_TOTAL_REV", S$2)</f>
        <v>#PEND</v>
      </c>
      <c r="T324" s="4" t="str" cm="1">
        <f t="array" ref="T324">_xll.SNL.Clients.Office.Excel.Functions.SPG($A324, "SP_TOTAL_REV", T$2)</f>
        <v>#PEND</v>
      </c>
      <c r="U324" s="4" t="str" cm="1">
        <f t="array" ref="U324">_xll.SNL.Clients.Office.Excel.Functions.SPG($A324, "SP_TOTAL_REV", U$2)</f>
        <v>#PEND</v>
      </c>
      <c r="V324" s="4" cm="1">
        <f t="array" ref="V324">_xll.SNL.Clients.Office.Excel.Functions.SPG($A324, "SP_TOTAL_REV", V$2)</f>
        <v>931500</v>
      </c>
    </row>
    <row r="325" spans="1:22" x14ac:dyDescent="0.3">
      <c r="A325" t="s">
        <v>328</v>
      </c>
      <c r="B325" s="4" cm="1">
        <f t="array" ref="B325">_xll.SNL.Clients.Office.Excel.Functions.SPG($A325, "SP_TOTAL_REV", B$2)</f>
        <v>744482</v>
      </c>
      <c r="C325" s="4" t="str" cm="1">
        <f t="array" ref="C325">_xll.SNL.Clients.Office.Excel.Functions.SPG($A325, "SP_TOTAL_REV", C$2)</f>
        <v>#PEND</v>
      </c>
      <c r="D325" s="4" t="str" cm="1">
        <f t="array" ref="D325">_xll.SNL.Clients.Office.Excel.Functions.SPG($A325, "SP_TOTAL_REV", D$2)</f>
        <v>#PEND</v>
      </c>
      <c r="E325" s="4" t="str" cm="1">
        <f t="array" ref="E325">_xll.SNL.Clients.Office.Excel.Functions.SPG($A325, "SP_TOTAL_REV", E$2)</f>
        <v>#PEND</v>
      </c>
      <c r="F325" s="4" cm="1">
        <f t="array" ref="F325">_xll.SNL.Clients.Office.Excel.Functions.SPG($A325, "SP_TOTAL_REV", F$2)</f>
        <v>719313</v>
      </c>
      <c r="G325" s="4" t="str" cm="1">
        <f t="array" ref="G325">_xll.SNL.Clients.Office.Excel.Functions.SPG($A325, "SP_TOTAL_REV", G$2)</f>
        <v>#PEND</v>
      </c>
      <c r="H325" s="4" t="str" cm="1">
        <f t="array" ref="H325">_xll.SNL.Clients.Office.Excel.Functions.SPG($A325, "SP_TOTAL_REV", H$2)</f>
        <v>#PEND</v>
      </c>
      <c r="I325" s="4" t="str" cm="1">
        <f t="array" ref="I325">_xll.SNL.Clients.Office.Excel.Functions.SPG($A325, "SP_TOTAL_REV", I$2)</f>
        <v>#PEND</v>
      </c>
      <c r="J325" s="4" cm="1">
        <f t="array" ref="J325">_xll.SNL.Clients.Office.Excel.Functions.SPG($A325, "SP_TOTAL_REV", J$2)</f>
        <v>683581</v>
      </c>
      <c r="K325" s="4" t="str" cm="1">
        <f t="array" ref="K325">_xll.SNL.Clients.Office.Excel.Functions.SPG($A325, "SP_TOTAL_REV", K$2)</f>
        <v>#PEND</v>
      </c>
      <c r="L325" s="4" t="str" cm="1">
        <f t="array" ref="L325">_xll.SNL.Clients.Office.Excel.Functions.SPG($A325, "SP_TOTAL_REV", L$2)</f>
        <v>#PEND</v>
      </c>
      <c r="M325" s="4" t="str" cm="1">
        <f t="array" ref="M325">_xll.SNL.Clients.Office.Excel.Functions.SPG($A325, "SP_TOTAL_REV", M$2)</f>
        <v>#PEND</v>
      </c>
      <c r="N325" s="4" cm="1">
        <f t="array" ref="N325">_xll.SNL.Clients.Office.Excel.Functions.SPG($A325, "SP_TOTAL_REV", N$2)</f>
        <v>599247</v>
      </c>
      <c r="O325" s="4" t="str" cm="1">
        <f t="array" ref="O325">_xll.SNL.Clients.Office.Excel.Functions.SPG($A325, "SP_TOTAL_REV", O$2)</f>
        <v>#PEND</v>
      </c>
      <c r="P325" s="4" t="str" cm="1">
        <f t="array" ref="P325">_xll.SNL.Clients.Office.Excel.Functions.SPG($A325, "SP_TOTAL_REV", P$2)</f>
        <v>#PEND</v>
      </c>
      <c r="Q325" s="4" t="str" cm="1">
        <f t="array" ref="Q325">_xll.SNL.Clients.Office.Excel.Functions.SPG($A325, "SP_TOTAL_REV", Q$2)</f>
        <v>#PEND</v>
      </c>
      <c r="R325" s="4" cm="1">
        <f t="array" ref="R325">_xll.SNL.Clients.Office.Excel.Functions.SPG($A325, "SP_TOTAL_REV", R$2)</f>
        <v>558525</v>
      </c>
      <c r="S325" s="4" t="str" cm="1">
        <f t="array" ref="S325">_xll.SNL.Clients.Office.Excel.Functions.SPG($A325, "SP_TOTAL_REV", S$2)</f>
        <v>#PEND</v>
      </c>
      <c r="T325" s="4" t="str" cm="1">
        <f t="array" ref="T325">_xll.SNL.Clients.Office.Excel.Functions.SPG($A325, "SP_TOTAL_REV", T$2)</f>
        <v>#PEND</v>
      </c>
      <c r="U325" s="4" t="str" cm="1">
        <f t="array" ref="U325">_xll.SNL.Clients.Office.Excel.Functions.SPG($A325, "SP_TOTAL_REV", U$2)</f>
        <v>#PEND</v>
      </c>
      <c r="V325" s="4" cm="1">
        <f t="array" ref="V325">_xll.SNL.Clients.Office.Excel.Functions.SPG($A325, "SP_TOTAL_REV", V$2)</f>
        <v>585451</v>
      </c>
    </row>
    <row r="326" spans="1:22" x14ac:dyDescent="0.3">
      <c r="A326" t="s">
        <v>329</v>
      </c>
      <c r="B326" s="4" cm="1">
        <f t="array" ref="B326">_xll.SNL.Clients.Office.Excel.Functions.SPG($A326, "SP_TOTAL_REV", B$2)</f>
        <v>3024000</v>
      </c>
      <c r="C326" s="4" t="str" cm="1">
        <f t="array" ref="C326">_xll.SNL.Clients.Office.Excel.Functions.SPG($A326, "SP_TOTAL_REV", C$2)</f>
        <v>#PEND</v>
      </c>
      <c r="D326" s="4" t="str" cm="1">
        <f t="array" ref="D326">_xll.SNL.Clients.Office.Excel.Functions.SPG($A326, "SP_TOTAL_REV", D$2)</f>
        <v>#PEND</v>
      </c>
      <c r="E326" s="4" t="str" cm="1">
        <f t="array" ref="E326">_xll.SNL.Clients.Office.Excel.Functions.SPG($A326, "SP_TOTAL_REV", E$2)</f>
        <v>#PEND</v>
      </c>
      <c r="F326" s="4" cm="1">
        <f t="array" ref="F326">_xll.SNL.Clients.Office.Excel.Functions.SPG($A326, "SP_TOTAL_REV", F$2)</f>
        <v>3073000</v>
      </c>
      <c r="G326" s="4" t="str" cm="1">
        <f t="array" ref="G326">_xll.SNL.Clients.Office.Excel.Functions.SPG($A326, "SP_TOTAL_REV", G$2)</f>
        <v>#PEND</v>
      </c>
      <c r="H326" s="4" t="str" cm="1">
        <f t="array" ref="H326">_xll.SNL.Clients.Office.Excel.Functions.SPG($A326, "SP_TOTAL_REV", H$2)</f>
        <v>#PEND</v>
      </c>
      <c r="I326" s="4" t="str" cm="1">
        <f t="array" ref="I326">_xll.SNL.Clients.Office.Excel.Functions.SPG($A326, "SP_TOTAL_REV", I$2)</f>
        <v>#PEND</v>
      </c>
      <c r="J326" s="4" cm="1">
        <f t="array" ref="J326">_xll.SNL.Clients.Office.Excel.Functions.SPG($A326, "SP_TOTAL_REV", J$2)</f>
        <v>3237000</v>
      </c>
      <c r="K326" s="4" t="str" cm="1">
        <f t="array" ref="K326">_xll.SNL.Clients.Office.Excel.Functions.SPG($A326, "SP_TOTAL_REV", K$2)</f>
        <v>#PEND</v>
      </c>
      <c r="L326" s="4" t="str" cm="1">
        <f t="array" ref="L326">_xll.SNL.Clients.Office.Excel.Functions.SPG($A326, "SP_TOTAL_REV", L$2)</f>
        <v>#PEND</v>
      </c>
      <c r="M326" s="4" t="str" cm="1">
        <f t="array" ref="M326">_xll.SNL.Clients.Office.Excel.Functions.SPG($A326, "SP_TOTAL_REV", M$2)</f>
        <v>#PEND</v>
      </c>
      <c r="N326" s="4" cm="1">
        <f t="array" ref="N326">_xll.SNL.Clients.Office.Excel.Functions.SPG($A326, "SP_TOTAL_REV", N$2)</f>
        <v>2852000</v>
      </c>
      <c r="O326" s="4" t="str" cm="1">
        <f t="array" ref="O326">_xll.SNL.Clients.Office.Excel.Functions.SPG($A326, "SP_TOTAL_REV", O$2)</f>
        <v>#PEND</v>
      </c>
      <c r="P326" s="4" t="str" cm="1">
        <f t="array" ref="P326">_xll.SNL.Clients.Office.Excel.Functions.SPG($A326, "SP_TOTAL_REV", P$2)</f>
        <v>#PEND</v>
      </c>
      <c r="Q326" s="4" t="str" cm="1">
        <f t="array" ref="Q326">_xll.SNL.Clients.Office.Excel.Functions.SPG($A326, "SP_TOTAL_REV", Q$2)</f>
        <v>#PEND</v>
      </c>
      <c r="R326" s="4" cm="1">
        <f t="array" ref="R326">_xll.SNL.Clients.Office.Excel.Functions.SPG($A326, "SP_TOTAL_REV", R$2)</f>
        <v>2573000</v>
      </c>
      <c r="S326" s="4" t="str" cm="1">
        <f t="array" ref="S326">_xll.SNL.Clients.Office.Excel.Functions.SPG($A326, "SP_TOTAL_REV", S$2)</f>
        <v>#PEND</v>
      </c>
      <c r="T326" s="4" t="str" cm="1">
        <f t="array" ref="T326">_xll.SNL.Clients.Office.Excel.Functions.SPG($A326, "SP_TOTAL_REV", T$2)</f>
        <v>#PEND</v>
      </c>
      <c r="U326" s="4" t="str" cm="1">
        <f t="array" ref="U326">_xll.SNL.Clients.Office.Excel.Functions.SPG($A326, "SP_TOTAL_REV", U$2)</f>
        <v>#PEND</v>
      </c>
      <c r="V326" s="4" cm="1">
        <f t="array" ref="V326">_xll.SNL.Clients.Office.Excel.Functions.SPG($A326, "SP_TOTAL_REV", V$2)</f>
        <v>2690000</v>
      </c>
    </row>
    <row r="327" spans="1:22" x14ac:dyDescent="0.3">
      <c r="A327" t="s">
        <v>330</v>
      </c>
      <c r="B327" s="4" cm="1">
        <f t="array" ref="B327">_xll.SNL.Clients.Office.Excel.Functions.SPG($A327, "SP_TOTAL_REV", B$2)</f>
        <v>1980600</v>
      </c>
      <c r="C327" s="4" t="str" cm="1">
        <f t="array" ref="C327">_xll.SNL.Clients.Office.Excel.Functions.SPG($A327, "SP_TOTAL_REV", C$2)</f>
        <v>#PEND</v>
      </c>
      <c r="D327" s="4" t="str" cm="1">
        <f t="array" ref="D327">_xll.SNL.Clients.Office.Excel.Functions.SPG($A327, "SP_TOTAL_REV", D$2)</f>
        <v>#PEND</v>
      </c>
      <c r="E327" s="4" t="str" cm="1">
        <f t="array" ref="E327">_xll.SNL.Clients.Office.Excel.Functions.SPG($A327, "SP_TOTAL_REV", E$2)</f>
        <v>#PEND</v>
      </c>
      <c r="F327" s="4" cm="1">
        <f t="array" ref="F327">_xll.SNL.Clients.Office.Excel.Functions.SPG($A327, "SP_TOTAL_REV", F$2)</f>
        <v>1534300</v>
      </c>
      <c r="G327" s="4" t="str" cm="1">
        <f t="array" ref="G327">_xll.SNL.Clients.Office.Excel.Functions.SPG($A327, "SP_TOTAL_REV", G$2)</f>
        <v>#PEND</v>
      </c>
      <c r="H327" s="4" t="str" cm="1">
        <f t="array" ref="H327">_xll.SNL.Clients.Office.Excel.Functions.SPG($A327, "SP_TOTAL_REV", H$2)</f>
        <v>#PEND</v>
      </c>
      <c r="I327" s="4" t="str" cm="1">
        <f t="array" ref="I327">_xll.SNL.Clients.Office.Excel.Functions.SPG($A327, "SP_TOTAL_REV", I$2)</f>
        <v>#PEND</v>
      </c>
      <c r="J327" s="4" cm="1">
        <f t="array" ref="J327">_xll.SNL.Clients.Office.Excel.Functions.SPG($A327, "SP_TOTAL_REV", J$2)</f>
        <v>1514000</v>
      </c>
      <c r="K327" s="4" t="str" cm="1">
        <f t="array" ref="K327">_xll.SNL.Clients.Office.Excel.Functions.SPG($A327, "SP_TOTAL_REV", K$2)</f>
        <v>#PEND</v>
      </c>
      <c r="L327" s="4" t="str" cm="1">
        <f t="array" ref="L327">_xll.SNL.Clients.Office.Excel.Functions.SPG($A327, "SP_TOTAL_REV", L$2)</f>
        <v>#PEND</v>
      </c>
      <c r="M327" s="4" t="str" cm="1">
        <f t="array" ref="M327">_xll.SNL.Clients.Office.Excel.Functions.SPG($A327, "SP_TOTAL_REV", M$2)</f>
        <v>#PEND</v>
      </c>
      <c r="N327" s="4" cm="1">
        <f t="array" ref="N327">_xll.SNL.Clients.Office.Excel.Functions.SPG($A327, "SP_TOTAL_REV", N$2)</f>
        <v>1678500</v>
      </c>
      <c r="O327" s="4" t="str" cm="1">
        <f t="array" ref="O327">_xll.SNL.Clients.Office.Excel.Functions.SPG($A327, "SP_TOTAL_REV", O$2)</f>
        <v>#PEND</v>
      </c>
      <c r="P327" s="4" t="str" cm="1">
        <f t="array" ref="P327">_xll.SNL.Clients.Office.Excel.Functions.SPG($A327, "SP_TOTAL_REV", P$2)</f>
        <v>#PEND</v>
      </c>
      <c r="Q327" s="4" t="str" cm="1">
        <f t="array" ref="Q327">_xll.SNL.Clients.Office.Excel.Functions.SPG($A327, "SP_TOTAL_REV", Q$2)</f>
        <v>#PEND</v>
      </c>
      <c r="R327" s="4" cm="1">
        <f t="array" ref="R327">_xll.SNL.Clients.Office.Excel.Functions.SPG($A327, "SP_TOTAL_REV", R$2)</f>
        <v>1524400</v>
      </c>
      <c r="S327" s="4" t="str" cm="1">
        <f t="array" ref="S327">_xll.SNL.Clients.Office.Excel.Functions.SPG($A327, "SP_TOTAL_REV", S$2)</f>
        <v>#PEND</v>
      </c>
      <c r="T327" s="4" t="str" cm="1">
        <f t="array" ref="T327">_xll.SNL.Clients.Office.Excel.Functions.SPG($A327, "SP_TOTAL_REV", T$2)</f>
        <v>#PEND</v>
      </c>
      <c r="U327" s="4" t="str" cm="1">
        <f t="array" ref="U327">_xll.SNL.Clients.Office.Excel.Functions.SPG($A327, "SP_TOTAL_REV", U$2)</f>
        <v>#PEND</v>
      </c>
      <c r="V327" s="4" cm="1">
        <f t="array" ref="V327">_xll.SNL.Clients.Office.Excel.Functions.SPG($A327, "SP_TOTAL_REV", V$2)</f>
        <v>1548700</v>
      </c>
    </row>
    <row r="328" spans="1:22" x14ac:dyDescent="0.3">
      <c r="A328" t="s">
        <v>331</v>
      </c>
      <c r="B328" s="4" cm="1">
        <f t="array" ref="B328">_xll.SNL.Clients.Office.Excel.Functions.SPG($A328, "SP_TOTAL_REV", B$2)</f>
        <v>9996000</v>
      </c>
      <c r="C328" s="4" t="str" cm="1">
        <f t="array" ref="C328">_xll.SNL.Clients.Office.Excel.Functions.SPG($A328, "SP_TOTAL_REV", C$2)</f>
        <v>#PEND</v>
      </c>
      <c r="D328" s="4" t="str" cm="1">
        <f t="array" ref="D328">_xll.SNL.Clients.Office.Excel.Functions.SPG($A328, "SP_TOTAL_REV", D$2)</f>
        <v>#PEND</v>
      </c>
      <c r="E328" s="4" t="str" cm="1">
        <f t="array" ref="E328">_xll.SNL.Clients.Office.Excel.Functions.SPG($A328, "SP_TOTAL_REV", E$2)</f>
        <v>#PEND</v>
      </c>
      <c r="F328" s="4" cm="1">
        <f t="array" ref="F328">_xll.SNL.Clients.Office.Excel.Functions.SPG($A328, "SP_TOTAL_REV", F$2)</f>
        <v>9775000</v>
      </c>
      <c r="G328" s="4" t="str" cm="1">
        <f t="array" ref="G328">_xll.SNL.Clients.Office.Excel.Functions.SPG($A328, "SP_TOTAL_REV", G$2)</f>
        <v>#PEND</v>
      </c>
      <c r="H328" s="4" t="str" cm="1">
        <f t="array" ref="H328">_xll.SNL.Clients.Office.Excel.Functions.SPG($A328, "SP_TOTAL_REV", H$2)</f>
        <v>#PEND</v>
      </c>
      <c r="I328" s="4" t="str" cm="1">
        <f t="array" ref="I328">_xll.SNL.Clients.Office.Excel.Functions.SPG($A328, "SP_TOTAL_REV", I$2)</f>
        <v>#PEND</v>
      </c>
      <c r="J328" s="4" cm="1">
        <f t="array" ref="J328">_xll.SNL.Clients.Office.Excel.Functions.SPG($A328, "SP_TOTAL_REV", J$2)</f>
        <v>8971000</v>
      </c>
      <c r="K328" s="4" t="str" cm="1">
        <f t="array" ref="K328">_xll.SNL.Clients.Office.Excel.Functions.SPG($A328, "SP_TOTAL_REV", K$2)</f>
        <v>#PEND</v>
      </c>
      <c r="L328" s="4" t="str" cm="1">
        <f t="array" ref="L328">_xll.SNL.Clients.Office.Excel.Functions.SPG($A328, "SP_TOTAL_REV", L$2)</f>
        <v>#PEND</v>
      </c>
      <c r="M328" s="4" t="str" cm="1">
        <f t="array" ref="M328">_xll.SNL.Clients.Office.Excel.Functions.SPG($A328, "SP_TOTAL_REV", M$2)</f>
        <v>#PEND</v>
      </c>
      <c r="N328" s="4" cm="1">
        <f t="array" ref="N328">_xll.SNL.Clients.Office.Excel.Functions.SPG($A328, "SP_TOTAL_REV", N$2)</f>
        <v>8720000</v>
      </c>
      <c r="O328" s="4" t="str" cm="1">
        <f t="array" ref="O328">_xll.SNL.Clients.Office.Excel.Functions.SPG($A328, "SP_TOTAL_REV", O$2)</f>
        <v>#PEND</v>
      </c>
      <c r="P328" s="4" t="str" cm="1">
        <f t="array" ref="P328">_xll.SNL.Clients.Office.Excel.Functions.SPG($A328, "SP_TOTAL_REV", P$2)</f>
        <v>#PEND</v>
      </c>
      <c r="Q328" s="4" t="str" cm="1">
        <f t="array" ref="Q328">_xll.SNL.Clients.Office.Excel.Functions.SPG($A328, "SP_TOTAL_REV", Q$2)</f>
        <v>#PEND</v>
      </c>
      <c r="R328" s="4" cm="1">
        <f t="array" ref="R328">_xll.SNL.Clients.Office.Excel.Functions.SPG($A328, "SP_TOTAL_REV", R$2)</f>
        <v>9083000</v>
      </c>
      <c r="S328" s="4" t="str" cm="1">
        <f t="array" ref="S328">_xll.SNL.Clients.Office.Excel.Functions.SPG($A328, "SP_TOTAL_REV", S$2)</f>
        <v>#PEND</v>
      </c>
      <c r="T328" s="4" t="str" cm="1">
        <f t="array" ref="T328">_xll.SNL.Clients.Office.Excel.Functions.SPG($A328, "SP_TOTAL_REV", T$2)</f>
        <v>#PEND</v>
      </c>
      <c r="U328" s="4" t="str" cm="1">
        <f t="array" ref="U328">_xll.SNL.Clients.Office.Excel.Functions.SPG($A328, "SP_TOTAL_REV", U$2)</f>
        <v>#PEND</v>
      </c>
      <c r="V328" s="4" cm="1">
        <f t="array" ref="V328">_xll.SNL.Clients.Office.Excel.Functions.SPG($A328, "SP_TOTAL_REV", V$2)</f>
        <v>8475000</v>
      </c>
    </row>
    <row r="329" spans="1:22" x14ac:dyDescent="0.3">
      <c r="A329" t="s">
        <v>332</v>
      </c>
      <c r="B329" s="4" cm="1">
        <f t="array" ref="B329">_xll.SNL.Clients.Office.Excel.Functions.SPG($A329, "SP_TOTAL_REV", B$2)</f>
        <v>2806578</v>
      </c>
      <c r="C329" s="4" t="str" cm="1">
        <f t="array" ref="C329">_xll.SNL.Clients.Office.Excel.Functions.SPG($A329, "SP_TOTAL_REV", C$2)</f>
        <v>#PEND</v>
      </c>
      <c r="D329" s="4" t="str" cm="1">
        <f t="array" ref="D329">_xll.SNL.Clients.Office.Excel.Functions.SPG($A329, "SP_TOTAL_REV", D$2)</f>
        <v>#PEND</v>
      </c>
      <c r="E329" s="4" t="str" cm="1">
        <f t="array" ref="E329">_xll.SNL.Clients.Office.Excel.Functions.SPG($A329, "SP_TOTAL_REV", E$2)</f>
        <v>#PEND</v>
      </c>
      <c r="F329" s="4" cm="1">
        <f t="array" ref="F329">_xll.SNL.Clients.Office.Excel.Functions.SPG($A329, "SP_TOTAL_REV", F$2)</f>
        <v>2536037</v>
      </c>
      <c r="G329" s="4" t="str" cm="1">
        <f t="array" ref="G329">_xll.SNL.Clients.Office.Excel.Functions.SPG($A329, "SP_TOTAL_REV", G$2)</f>
        <v>#PEND</v>
      </c>
      <c r="H329" s="4" t="str" cm="1">
        <f t="array" ref="H329">_xll.SNL.Clients.Office.Excel.Functions.SPG($A329, "SP_TOTAL_REV", H$2)</f>
        <v>#PEND</v>
      </c>
      <c r="I329" s="4" t="str" cm="1">
        <f t="array" ref="I329">_xll.SNL.Clients.Office.Excel.Functions.SPG($A329, "SP_TOTAL_REV", I$2)</f>
        <v>#PEND</v>
      </c>
      <c r="J329" s="4" cm="1">
        <f t="array" ref="J329">_xll.SNL.Clients.Office.Excel.Functions.SPG($A329, "SP_TOTAL_REV", J$2)</f>
        <v>1615510</v>
      </c>
      <c r="K329" s="4" t="str" cm="1">
        <f t="array" ref="K329">_xll.SNL.Clients.Office.Excel.Functions.SPG($A329, "SP_TOTAL_REV", K$2)</f>
        <v>#PEND</v>
      </c>
      <c r="L329" s="4" t="str" cm="1">
        <f t="array" ref="L329">_xll.SNL.Clients.Office.Excel.Functions.SPG($A329, "SP_TOTAL_REV", L$2)</f>
        <v>#PEND</v>
      </c>
      <c r="M329" s="4" t="str" cm="1">
        <f t="array" ref="M329">_xll.SNL.Clients.Office.Excel.Functions.SPG($A329, "SP_TOTAL_REV", M$2)</f>
        <v>#PEND</v>
      </c>
      <c r="N329" s="4" cm="1">
        <f t="array" ref="N329">_xll.SNL.Clients.Office.Excel.Functions.SPG($A329, "SP_TOTAL_REV", N$2)</f>
        <v>153081</v>
      </c>
      <c r="O329" s="4" t="str" cm="1">
        <f t="array" ref="O329">_xll.SNL.Clients.Office.Excel.Functions.SPG($A329, "SP_TOTAL_REV", O$2)</f>
        <v>#PEND</v>
      </c>
      <c r="P329" s="4" t="str" cm="1">
        <f t="array" ref="P329">_xll.SNL.Clients.Office.Excel.Functions.SPG($A329, "SP_TOTAL_REV", P$2)</f>
        <v>#PEND</v>
      </c>
      <c r="Q329" s="4" t="str" cm="1">
        <f t="array" ref="Q329">_xll.SNL.Clients.Office.Excel.Functions.SPG($A329, "SP_TOTAL_REV", Q$2)</f>
        <v>#PEND</v>
      </c>
      <c r="R329" s="4" cm="1">
        <f t="array" ref="R329">_xll.SNL.Clients.Office.Excel.Functions.SPG($A329, "SP_TOTAL_REV", R$2)</f>
        <v>6518</v>
      </c>
      <c r="S329" s="4" t="str" cm="1">
        <f t="array" ref="S329">_xll.SNL.Clients.Office.Excel.Functions.SPG($A329, "SP_TOTAL_REV", S$2)</f>
        <v>#PEND</v>
      </c>
      <c r="T329" s="4" t="str" cm="1">
        <f t="array" ref="T329">_xll.SNL.Clients.Office.Excel.Functions.SPG($A329, "SP_TOTAL_REV", T$2)</f>
        <v>#PEND</v>
      </c>
      <c r="U329" s="4" t="str" cm="1">
        <f t="array" ref="U329">_xll.SNL.Clients.Office.Excel.Functions.SPG($A329, "SP_TOTAL_REV", U$2)</f>
        <v>#PEND</v>
      </c>
      <c r="V329" s="4" cm="1">
        <f t="array" ref="V329">_xll.SNL.Clients.Office.Excel.Functions.SPG($A329, "SP_TOTAL_REV", V$2)</f>
        <v>1913851</v>
      </c>
    </row>
    <row r="330" spans="1:22" x14ac:dyDescent="0.3">
      <c r="A330" t="s">
        <v>333</v>
      </c>
      <c r="B330" s="4" cm="1">
        <f t="array" ref="B330">_xll.SNL.Clients.Office.Excel.Functions.SPG($A330, "SP_TOTAL_REV", B$2)</f>
        <v>7223000</v>
      </c>
      <c r="C330" s="4" t="str" cm="1">
        <f t="array" ref="C330">_xll.SNL.Clients.Office.Excel.Functions.SPG($A330, "SP_TOTAL_REV", C$2)</f>
        <v>#PEND</v>
      </c>
      <c r="D330" s="4" t="str" cm="1">
        <f t="array" ref="D330">_xll.SNL.Clients.Office.Excel.Functions.SPG($A330, "SP_TOTAL_REV", D$2)</f>
        <v>#PEND</v>
      </c>
      <c r="E330" s="4" t="str" cm="1">
        <f t="array" ref="E330">_xll.SNL.Clients.Office.Excel.Functions.SPG($A330, "SP_TOTAL_REV", E$2)</f>
        <v>#PEND</v>
      </c>
      <c r="F330" s="4" cm="1">
        <f t="array" ref="F330">_xll.SNL.Clients.Office.Excel.Functions.SPG($A330, "SP_TOTAL_REV", F$2)</f>
        <v>7946000</v>
      </c>
      <c r="G330" s="4" t="str" cm="1">
        <f t="array" ref="G330">_xll.SNL.Clients.Office.Excel.Functions.SPG($A330, "SP_TOTAL_REV", G$2)</f>
        <v>#PEND</v>
      </c>
      <c r="H330" s="4" t="str" cm="1">
        <f t="array" ref="H330">_xll.SNL.Clients.Office.Excel.Functions.SPG($A330, "SP_TOTAL_REV", H$2)</f>
        <v>#PEND</v>
      </c>
      <c r="I330" s="4" t="str" cm="1">
        <f t="array" ref="I330">_xll.SNL.Clients.Office.Excel.Functions.SPG($A330, "SP_TOTAL_REV", I$2)</f>
        <v>#PEND</v>
      </c>
      <c r="J330" s="4" cm="1">
        <f t="array" ref="J330">_xll.SNL.Clients.Office.Excel.Functions.SPG($A330, "SP_TOTAL_REV", J$2)</f>
        <v>8510000</v>
      </c>
      <c r="K330" s="4" t="str" cm="1">
        <f t="array" ref="K330">_xll.SNL.Clients.Office.Excel.Functions.SPG($A330, "SP_TOTAL_REV", K$2)</f>
        <v>#PEND</v>
      </c>
      <c r="L330" s="4" t="str" cm="1">
        <f t="array" ref="L330">_xll.SNL.Clients.Office.Excel.Functions.SPG($A330, "SP_TOTAL_REV", L$2)</f>
        <v>#PEND</v>
      </c>
      <c r="M330" s="4" t="str" cm="1">
        <f t="array" ref="M330">_xll.SNL.Clients.Office.Excel.Functions.SPG($A330, "SP_TOTAL_REV", M$2)</f>
        <v>#PEND</v>
      </c>
      <c r="N330" s="4" cm="1">
        <f t="array" ref="N330">_xll.SNL.Clients.Office.Excel.Functions.SPG($A330, "SP_TOTAL_REV", N$2)</f>
        <v>6609000</v>
      </c>
      <c r="O330" s="4" t="str" cm="1">
        <f t="array" ref="O330">_xll.SNL.Clients.Office.Excel.Functions.SPG($A330, "SP_TOTAL_REV", O$2)</f>
        <v>#PEND</v>
      </c>
      <c r="P330" s="4" t="str" cm="1">
        <f t="array" ref="P330">_xll.SNL.Clients.Office.Excel.Functions.SPG($A330, "SP_TOTAL_REV", P$2)</f>
        <v>#PEND</v>
      </c>
      <c r="Q330" s="4" t="str" cm="1">
        <f t="array" ref="Q330">_xll.SNL.Clients.Office.Excel.Functions.SPG($A330, "SP_TOTAL_REV", Q$2)</f>
        <v>#PEND</v>
      </c>
      <c r="R330" s="4" cm="1">
        <f t="array" ref="R330">_xll.SNL.Clients.Office.Excel.Functions.SPG($A330, "SP_TOTAL_REV", R$2)</f>
        <v>2809000</v>
      </c>
      <c r="S330" s="4" t="str" cm="1">
        <f t="array" ref="S330">_xll.SNL.Clients.Office.Excel.Functions.SPG($A330, "SP_TOTAL_REV", S$2)</f>
        <v>#PEND</v>
      </c>
      <c r="T330" s="4" t="str" cm="1">
        <f t="array" ref="T330">_xll.SNL.Clients.Office.Excel.Functions.SPG($A330, "SP_TOTAL_REV", T$2)</f>
        <v>#PEND</v>
      </c>
      <c r="U330" s="4" t="str" cm="1">
        <f t="array" ref="U330">_xll.SNL.Clients.Office.Excel.Functions.SPG($A330, "SP_TOTAL_REV", U$2)</f>
        <v>#PEND</v>
      </c>
      <c r="V330" s="4" cm="1">
        <f t="array" ref="V330">_xll.SNL.Clients.Office.Excel.Functions.SPG($A330, "SP_TOTAL_REV", V$2)</f>
        <v>2996000</v>
      </c>
    </row>
    <row r="331" spans="1:22" x14ac:dyDescent="0.3">
      <c r="A331" t="s">
        <v>334</v>
      </c>
      <c r="B331" s="4" cm="1">
        <f t="array" ref="B331">_xll.SNL.Clients.Office.Excel.Functions.SPG($A331, "SP_TOTAL_REV", B$2)</f>
        <v>7076000</v>
      </c>
      <c r="C331" s="4" t="str" cm="1">
        <f t="array" ref="C331">_xll.SNL.Clients.Office.Excel.Functions.SPG($A331, "SP_TOTAL_REV", C$2)</f>
        <v>#PEND</v>
      </c>
      <c r="D331" s="4" t="str" cm="1">
        <f t="array" ref="D331">_xll.SNL.Clients.Office.Excel.Functions.SPG($A331, "SP_TOTAL_REV", D$2)</f>
        <v>#PEND</v>
      </c>
      <c r="E331" s="4" t="str" cm="1">
        <f t="array" ref="E331">_xll.SNL.Clients.Office.Excel.Functions.SPG($A331, "SP_TOTAL_REV", E$2)</f>
        <v>#PEND</v>
      </c>
      <c r="F331" s="4" cm="1">
        <f t="array" ref="F331">_xll.SNL.Clients.Office.Excel.Functions.SPG($A331, "SP_TOTAL_REV", F$2)</f>
        <v>7704531</v>
      </c>
      <c r="G331" s="4" t="str" cm="1">
        <f t="array" ref="G331">_xll.SNL.Clients.Office.Excel.Functions.SPG($A331, "SP_TOTAL_REV", G$2)</f>
        <v>#PEND</v>
      </c>
      <c r="H331" s="4" t="str" cm="1">
        <f t="array" ref="H331">_xll.SNL.Clients.Office.Excel.Functions.SPG($A331, "SP_TOTAL_REV", H$2)</f>
        <v>#PEND</v>
      </c>
      <c r="I331" s="4" t="str" cm="1">
        <f t="array" ref="I331">_xll.SNL.Clients.Office.Excel.Functions.SPG($A331, "SP_TOTAL_REV", I$2)</f>
        <v>#PEND</v>
      </c>
      <c r="J331" s="4" cm="1">
        <f t="array" ref="J331">_xll.SNL.Clients.Office.Excel.Functions.SPG($A331, "SP_TOTAL_REV", J$2)</f>
        <v>8723956</v>
      </c>
      <c r="K331" s="4" t="str" cm="1">
        <f t="array" ref="K331">_xll.SNL.Clients.Office.Excel.Functions.SPG($A331, "SP_TOTAL_REV", K$2)</f>
        <v>#PEND</v>
      </c>
      <c r="L331" s="4" t="str" cm="1">
        <f t="array" ref="L331">_xll.SNL.Clients.Office.Excel.Functions.SPG($A331, "SP_TOTAL_REV", L$2)</f>
        <v>#PEND</v>
      </c>
      <c r="M331" s="4" t="str" cm="1">
        <f t="array" ref="M331">_xll.SNL.Clients.Office.Excel.Functions.SPG($A331, "SP_TOTAL_REV", M$2)</f>
        <v>#PEND</v>
      </c>
      <c r="N331" s="4" cm="1">
        <f t="array" ref="N331">_xll.SNL.Clients.Office.Excel.Functions.SPG($A331, "SP_TOTAL_REV", N$2)</f>
        <v>10364412</v>
      </c>
      <c r="O331" s="4" t="str" cm="1">
        <f t="array" ref="O331">_xll.SNL.Clients.Office.Excel.Functions.SPG($A331, "SP_TOTAL_REV", O$2)</f>
        <v>#PEND</v>
      </c>
      <c r="P331" s="4" t="str" cm="1">
        <f t="array" ref="P331">_xll.SNL.Clients.Office.Excel.Functions.SPG($A331, "SP_TOTAL_REV", P$2)</f>
        <v>#PEND</v>
      </c>
      <c r="Q331" s="4" t="str" cm="1">
        <f t="array" ref="Q331">_xll.SNL.Clients.Office.Excel.Functions.SPG($A331, "SP_TOTAL_REV", Q$2)</f>
        <v>#PEND</v>
      </c>
      <c r="R331" s="4" cm="1">
        <f t="array" ref="R331">_xll.SNL.Clients.Office.Excel.Functions.SPG($A331, "SP_TOTAL_REV", R$2)</f>
        <v>5260055</v>
      </c>
      <c r="S331" s="4" t="str" cm="1">
        <f t="array" ref="S331">_xll.SNL.Clients.Office.Excel.Functions.SPG($A331, "SP_TOTAL_REV", S$2)</f>
        <v>#PEND</v>
      </c>
      <c r="T331" s="4" t="str" cm="1">
        <f t="array" ref="T331">_xll.SNL.Clients.Office.Excel.Functions.SPG($A331, "SP_TOTAL_REV", T$2)</f>
        <v>#PEND</v>
      </c>
      <c r="U331" s="4" t="str" cm="1">
        <f t="array" ref="U331">_xll.SNL.Clients.Office.Excel.Functions.SPG($A331, "SP_TOTAL_REV", U$2)</f>
        <v>#PEND</v>
      </c>
      <c r="V331" s="4" cm="1">
        <f t="array" ref="V331">_xll.SNL.Clients.Office.Excel.Functions.SPG($A331, "SP_TOTAL_REV", V$2)</f>
        <v>5131746</v>
      </c>
    </row>
    <row r="332" spans="1:22" x14ac:dyDescent="0.3">
      <c r="A332" t="s">
        <v>335</v>
      </c>
      <c r="B332" s="4" cm="1">
        <f t="array" ref="B332">_xll.SNL.Clients.Office.Excel.Functions.SPG($A332, "SP_TOTAL_REV", B$2)</f>
        <v>35082000</v>
      </c>
      <c r="C332" s="4" t="str" cm="1">
        <f t="array" ref="C332">_xll.SNL.Clients.Office.Excel.Functions.SPG($A332, "SP_TOTAL_REV", C$2)</f>
        <v>#PEND</v>
      </c>
      <c r="D332" s="4" t="str" cm="1">
        <f t="array" ref="D332">_xll.SNL.Clients.Office.Excel.Functions.SPG($A332, "SP_TOTAL_REV", D$2)</f>
        <v>#PEND</v>
      </c>
      <c r="E332" s="4" t="str" cm="1">
        <f t="array" ref="E332">_xll.SNL.Clients.Office.Excel.Functions.SPG($A332, "SP_TOTAL_REV", E$2)</f>
        <v>#PEND</v>
      </c>
      <c r="F332" s="4" cm="1">
        <f t="array" ref="F332">_xll.SNL.Clients.Office.Excel.Functions.SPG($A332, "SP_TOTAL_REV", F$2)</f>
        <v>18120000</v>
      </c>
      <c r="G332" s="4" t="str" cm="1">
        <f t="array" ref="G332">_xll.SNL.Clients.Office.Excel.Functions.SPG($A332, "SP_TOTAL_REV", G$2)</f>
        <v>#PEND</v>
      </c>
      <c r="H332" s="4" t="str" cm="1">
        <f t="array" ref="H332">_xll.SNL.Clients.Office.Excel.Functions.SPG($A332, "SP_TOTAL_REV", H$2)</f>
        <v>#PEND</v>
      </c>
      <c r="I332" s="4" t="str" cm="1">
        <f t="array" ref="I332">_xll.SNL.Clients.Office.Excel.Functions.SPG($A332, "SP_TOTAL_REV", I$2)</f>
        <v>#PEND</v>
      </c>
      <c r="J332" s="4" cm="1">
        <f t="array" ref="J332">_xll.SNL.Clients.Office.Excel.Functions.SPG($A332, "SP_TOTAL_REV", J$2)</f>
        <v>5931000</v>
      </c>
      <c r="K332" s="4" t="str" cm="1">
        <f t="array" ref="K332">_xll.SNL.Clients.Office.Excel.Functions.SPG($A332, "SP_TOTAL_REV", K$2)</f>
        <v>#PEND</v>
      </c>
      <c r="L332" s="4" t="str" cm="1">
        <f t="array" ref="L332">_xll.SNL.Clients.Office.Excel.Functions.SPG($A332, "SP_TOTAL_REV", L$2)</f>
        <v>#PEND</v>
      </c>
      <c r="M332" s="4" t="str" cm="1">
        <f t="array" ref="M332">_xll.SNL.Clients.Office.Excel.Functions.SPG($A332, "SP_TOTAL_REV", M$2)</f>
        <v>#PEND</v>
      </c>
      <c r="N332" s="4" cm="1">
        <f t="array" ref="N332">_xll.SNL.Clients.Office.Excel.Functions.SPG($A332, "SP_TOTAL_REV", N$2)</f>
        <v>7103000</v>
      </c>
      <c r="O332" s="4" t="str" cm="1">
        <f t="array" ref="O332">_xll.SNL.Clients.Office.Excel.Functions.SPG($A332, "SP_TOTAL_REV", O$2)</f>
        <v>#PEND</v>
      </c>
      <c r="P332" s="4" t="str" cm="1">
        <f t="array" ref="P332">_xll.SNL.Clients.Office.Excel.Functions.SPG($A332, "SP_TOTAL_REV", P$2)</f>
        <v>#PEND</v>
      </c>
      <c r="Q332" s="4" t="str" cm="1">
        <f t="array" ref="Q332">_xll.SNL.Clients.Office.Excel.Functions.SPG($A332, "SP_TOTAL_REV", Q$2)</f>
        <v>#PEND</v>
      </c>
      <c r="R332" s="4" cm="1">
        <f t="array" ref="R332">_xll.SNL.Clients.Office.Excel.Functions.SPG($A332, "SP_TOTAL_REV", R$2)</f>
        <v>4726000</v>
      </c>
      <c r="S332" s="4" t="str" cm="1">
        <f t="array" ref="S332">_xll.SNL.Clients.Office.Excel.Functions.SPG($A332, "SP_TOTAL_REV", S$2)</f>
        <v>#PEND</v>
      </c>
      <c r="T332" s="4" t="str" cm="1">
        <f t="array" ref="T332">_xll.SNL.Clients.Office.Excel.Functions.SPG($A332, "SP_TOTAL_REV", T$2)</f>
        <v>#PEND</v>
      </c>
      <c r="U332" s="4" t="str" cm="1">
        <f t="array" ref="U332">_xll.SNL.Clients.Office.Excel.Functions.SPG($A332, "SP_TOTAL_REV", U$2)</f>
        <v>#PEND</v>
      </c>
      <c r="V332" s="4" cm="1">
        <f t="array" ref="V332">_xll.SNL.Clients.Office.Excel.Functions.SPG($A332, "SP_TOTAL_REV", V$2)</f>
        <v>3014000</v>
      </c>
    </row>
    <row r="333" spans="1:22" x14ac:dyDescent="0.3">
      <c r="A333" t="s">
        <v>336</v>
      </c>
      <c r="B333" s="4" cm="1">
        <f t="array" ref="B333">_xll.SNL.Clients.Office.Excel.Functions.SPG($A333, "SP_TOTAL_REV", B$2)</f>
        <v>2884302</v>
      </c>
      <c r="C333" s="4" t="str" cm="1">
        <f t="array" ref="C333">_xll.SNL.Clients.Office.Excel.Functions.SPG($A333, "SP_TOTAL_REV", C$2)</f>
        <v>#PEND</v>
      </c>
      <c r="D333" s="4" t="str" cm="1">
        <f t="array" ref="D333">_xll.SNL.Clients.Office.Excel.Functions.SPG($A333, "SP_TOTAL_REV", D$2)</f>
        <v>#PEND</v>
      </c>
      <c r="E333" s="4" t="str" cm="1">
        <f t="array" ref="E333">_xll.SNL.Clients.Office.Excel.Functions.SPG($A333, "SP_TOTAL_REV", E$2)</f>
        <v>#PEND</v>
      </c>
      <c r="F333" s="4" cm="1">
        <f t="array" ref="F333">_xll.SNL.Clients.Office.Excel.Functions.SPG($A333, "SP_TOTAL_REV", F$2)</f>
        <v>2478240</v>
      </c>
      <c r="G333" s="4" t="str" cm="1">
        <f t="array" ref="G333">_xll.SNL.Clients.Office.Excel.Functions.SPG($A333, "SP_TOTAL_REV", G$2)</f>
        <v>#PEND</v>
      </c>
      <c r="H333" s="4" t="str" cm="1">
        <f t="array" ref="H333">_xll.SNL.Clients.Office.Excel.Functions.SPG($A333, "SP_TOTAL_REV", H$2)</f>
        <v>#PEND</v>
      </c>
      <c r="I333" s="4" t="str" cm="1">
        <f t="array" ref="I333">_xll.SNL.Clients.Office.Excel.Functions.SPG($A333, "SP_TOTAL_REV", I$2)</f>
        <v>#PEND</v>
      </c>
      <c r="J333" s="4" cm="1">
        <f t="array" ref="J333">_xll.SNL.Clients.Office.Excel.Functions.SPG($A333, "SP_TOTAL_REV", J$2)</f>
        <v>2737344</v>
      </c>
      <c r="K333" s="4" t="str" cm="1">
        <f t="array" ref="K333">_xll.SNL.Clients.Office.Excel.Functions.SPG($A333, "SP_TOTAL_REV", K$2)</f>
        <v>#PEND</v>
      </c>
      <c r="L333" s="4" t="str" cm="1">
        <f t="array" ref="L333">_xll.SNL.Clients.Office.Excel.Functions.SPG($A333, "SP_TOTAL_REV", L$2)</f>
        <v>#PEND</v>
      </c>
      <c r="M333" s="4" t="str" cm="1">
        <f t="array" ref="M333">_xll.SNL.Clients.Office.Excel.Functions.SPG($A333, "SP_TOTAL_REV", M$2)</f>
        <v>#PEND</v>
      </c>
      <c r="N333" s="4" cm="1">
        <f t="array" ref="N333">_xll.SNL.Clients.Office.Excel.Functions.SPG($A333, "SP_TOTAL_REV", N$2)</f>
        <v>2234334</v>
      </c>
      <c r="O333" s="4" t="str" cm="1">
        <f t="array" ref="O333">_xll.SNL.Clients.Office.Excel.Functions.SPG($A333, "SP_TOTAL_REV", O$2)</f>
        <v>#PEND</v>
      </c>
      <c r="P333" s="4" t="str" cm="1">
        <f t="array" ref="P333">_xll.SNL.Clients.Office.Excel.Functions.SPG($A333, "SP_TOTAL_REV", P$2)</f>
        <v>#PEND</v>
      </c>
      <c r="Q333" s="4" t="str" cm="1">
        <f t="array" ref="Q333">_xll.SNL.Clients.Office.Excel.Functions.SPG($A333, "SP_TOTAL_REV", Q$2)</f>
        <v>#PEND</v>
      </c>
      <c r="R333" s="4" cm="1">
        <f t="array" ref="R333">_xll.SNL.Clients.Office.Excel.Functions.SPG($A333, "SP_TOTAL_REV", R$2)</f>
        <v>2353606</v>
      </c>
      <c r="S333" s="4" t="str" cm="1">
        <f t="array" ref="S333">_xll.SNL.Clients.Office.Excel.Functions.SPG($A333, "SP_TOTAL_REV", S$2)</f>
        <v>#PEND</v>
      </c>
      <c r="T333" s="4" t="str" cm="1">
        <f t="array" ref="T333">_xll.SNL.Clients.Office.Excel.Functions.SPG($A333, "SP_TOTAL_REV", T$2)</f>
        <v>#PEND</v>
      </c>
      <c r="U333" s="4" t="str" cm="1">
        <f t="array" ref="U333">_xll.SNL.Clients.Office.Excel.Functions.SPG($A333, "SP_TOTAL_REV", U$2)</f>
        <v>#PEND</v>
      </c>
      <c r="V333" s="4" cm="1">
        <f t="array" ref="V333">_xll.SNL.Clients.Office.Excel.Functions.SPG($A333, "SP_TOTAL_REV", V$2)</f>
        <v>1999940</v>
      </c>
    </row>
    <row r="334" spans="1:22" x14ac:dyDescent="0.3">
      <c r="A334" t="s">
        <v>337</v>
      </c>
      <c r="B334" s="4" cm="1">
        <f t="array" ref="B334">_xll.SNL.Clients.Office.Excel.Functions.SPG($A334, "SP_TOTAL_REV", B$2)</f>
        <v>3250000</v>
      </c>
      <c r="C334" s="4" t="str" cm="1">
        <f t="array" ref="C334">_xll.SNL.Clients.Office.Excel.Functions.SPG($A334, "SP_TOTAL_REV", C$2)</f>
        <v>#PEND</v>
      </c>
      <c r="D334" s="4" t="str" cm="1">
        <f t="array" ref="D334">_xll.SNL.Clients.Office.Excel.Functions.SPG($A334, "SP_TOTAL_REV", D$2)</f>
        <v>#PEND</v>
      </c>
      <c r="E334" s="4" t="str" cm="1">
        <f t="array" ref="E334">_xll.SNL.Clients.Office.Excel.Functions.SPG($A334, "SP_TOTAL_REV", E$2)</f>
        <v>#PEND</v>
      </c>
      <c r="F334" s="4" cm="1">
        <f t="array" ref="F334">_xll.SNL.Clients.Office.Excel.Functions.SPG($A334, "SP_TOTAL_REV", F$2)</f>
        <v>3434000</v>
      </c>
      <c r="G334" s="4" t="str" cm="1">
        <f t="array" ref="G334">_xll.SNL.Clients.Office.Excel.Functions.SPG($A334, "SP_TOTAL_REV", G$2)</f>
        <v>#PEND</v>
      </c>
      <c r="H334" s="4" t="str" cm="1">
        <f t="array" ref="H334">_xll.SNL.Clients.Office.Excel.Functions.SPG($A334, "SP_TOTAL_REV", H$2)</f>
        <v>#PEND</v>
      </c>
      <c r="I334" s="4" t="str" cm="1">
        <f t="array" ref="I334">_xll.SNL.Clients.Office.Excel.Functions.SPG($A334, "SP_TOTAL_REV", I$2)</f>
        <v>#PEND</v>
      </c>
      <c r="J334" s="4" cm="1">
        <f t="array" ref="J334">_xll.SNL.Clients.Office.Excel.Functions.SPG($A334, "SP_TOTAL_REV", J$2)</f>
        <v>3445000</v>
      </c>
      <c r="K334" s="4" t="str" cm="1">
        <f t="array" ref="K334">_xll.SNL.Clients.Office.Excel.Functions.SPG($A334, "SP_TOTAL_REV", K$2)</f>
        <v>#PEND</v>
      </c>
      <c r="L334" s="4" t="str" cm="1">
        <f t="array" ref="L334">_xll.SNL.Clients.Office.Excel.Functions.SPG($A334, "SP_TOTAL_REV", L$2)</f>
        <v>#PEND</v>
      </c>
      <c r="M334" s="4" t="str" cm="1">
        <f t="array" ref="M334">_xll.SNL.Clients.Office.Excel.Functions.SPG($A334, "SP_TOTAL_REV", M$2)</f>
        <v>#PEND</v>
      </c>
      <c r="N334" s="4" cm="1">
        <f t="array" ref="N334">_xll.SNL.Clients.Office.Excel.Functions.SPG($A334, "SP_TOTAL_REV", N$2)</f>
        <v>2861000</v>
      </c>
      <c r="O334" s="4" t="str" cm="1">
        <f t="array" ref="O334">_xll.SNL.Clients.Office.Excel.Functions.SPG($A334, "SP_TOTAL_REV", O$2)</f>
        <v>#PEND</v>
      </c>
      <c r="P334" s="4" t="str" cm="1">
        <f t="array" ref="P334">_xll.SNL.Clients.Office.Excel.Functions.SPG($A334, "SP_TOTAL_REV", P$2)</f>
        <v>#PEND</v>
      </c>
      <c r="Q334" s="4" t="str" cm="1">
        <f t="array" ref="Q334">_xll.SNL.Clients.Office.Excel.Functions.SPG($A334, "SP_TOTAL_REV", Q$2)</f>
        <v>#PEND</v>
      </c>
      <c r="R334" s="4" cm="1">
        <f t="array" ref="R334">_xll.SNL.Clients.Office.Excel.Functions.SPG($A334, "SP_TOTAL_REV", R$2)</f>
        <v>2267000</v>
      </c>
      <c r="S334" s="4" t="str" cm="1">
        <f t="array" ref="S334">_xll.SNL.Clients.Office.Excel.Functions.SPG($A334, "SP_TOTAL_REV", S$2)</f>
        <v>#PEND</v>
      </c>
      <c r="T334" s="4" t="str" cm="1">
        <f t="array" ref="T334">_xll.SNL.Clients.Office.Excel.Functions.SPG($A334, "SP_TOTAL_REV", T$2)</f>
        <v>#PEND</v>
      </c>
      <c r="U334" s="4" t="str" cm="1">
        <f t="array" ref="U334">_xll.SNL.Clients.Office.Excel.Functions.SPG($A334, "SP_TOTAL_REV", U$2)</f>
        <v>#PEND</v>
      </c>
      <c r="V334" s="4" cm="1">
        <f t="array" ref="V334">_xll.SNL.Clients.Office.Excel.Functions.SPG($A334, "SP_TOTAL_REV", V$2)</f>
        <v>2265000</v>
      </c>
    </row>
    <row r="335" spans="1:22" x14ac:dyDescent="0.3">
      <c r="A335" t="s">
        <v>338</v>
      </c>
      <c r="B335" s="4" cm="1">
        <f t="array" ref="B335">_xll.SNL.Clients.Office.Excel.Functions.SPG($A335, "SP_TOTAL_REV", B$2)</f>
        <v>4364437</v>
      </c>
      <c r="C335" s="4" t="str" cm="1">
        <f t="array" ref="C335">_xll.SNL.Clients.Office.Excel.Functions.SPG($A335, "SP_TOTAL_REV", C$2)</f>
        <v>#PEND</v>
      </c>
      <c r="D335" s="4" t="str" cm="1">
        <f t="array" ref="D335">_xll.SNL.Clients.Office.Excel.Functions.SPG($A335, "SP_TOTAL_REV", D$2)</f>
        <v>#PEND</v>
      </c>
      <c r="E335" s="4" t="str" cm="1">
        <f t="array" ref="E335">_xll.SNL.Clients.Office.Excel.Functions.SPG($A335, "SP_TOTAL_REV", E$2)</f>
        <v>#PEND</v>
      </c>
      <c r="F335" s="4" cm="1">
        <f t="array" ref="F335">_xll.SNL.Clients.Office.Excel.Functions.SPG($A335, "SP_TOTAL_REV", F$2)</f>
        <v>4203380</v>
      </c>
      <c r="G335" s="4" t="str" cm="1">
        <f t="array" ref="G335">_xll.SNL.Clients.Office.Excel.Functions.SPG($A335, "SP_TOTAL_REV", G$2)</f>
        <v>#PEND</v>
      </c>
      <c r="H335" s="4" t="str" cm="1">
        <f t="array" ref="H335">_xll.SNL.Clients.Office.Excel.Functions.SPG($A335, "SP_TOTAL_REV", H$2)</f>
        <v>#PEND</v>
      </c>
      <c r="I335" s="4" t="str" cm="1">
        <f t="array" ref="I335">_xll.SNL.Clients.Office.Excel.Functions.SPG($A335, "SP_TOTAL_REV", I$2)</f>
        <v>#PEND</v>
      </c>
      <c r="J335" s="4" cm="1">
        <f t="array" ref="J335">_xll.SNL.Clients.Office.Excel.Functions.SPG($A335, "SP_TOTAL_REV", J$2)</f>
        <v>3798619</v>
      </c>
      <c r="K335" s="4" t="str" cm="1">
        <f t="array" ref="K335">_xll.SNL.Clients.Office.Excel.Functions.SPG($A335, "SP_TOTAL_REV", K$2)</f>
        <v>#PEND</v>
      </c>
      <c r="L335" s="4" t="str" cm="1">
        <f t="array" ref="L335">_xll.SNL.Clients.Office.Excel.Functions.SPG($A335, "SP_TOTAL_REV", L$2)</f>
        <v>#PEND</v>
      </c>
      <c r="M335" s="4" t="str" cm="1">
        <f t="array" ref="M335">_xll.SNL.Clients.Office.Excel.Functions.SPG($A335, "SP_TOTAL_REV", M$2)</f>
        <v>#PEND</v>
      </c>
      <c r="N335" s="4" cm="1">
        <f t="array" ref="N335">_xll.SNL.Clients.Office.Excel.Functions.SPG($A335, "SP_TOTAL_REV", N$2)</f>
        <v>3479570</v>
      </c>
      <c r="O335" s="4" t="str" cm="1">
        <f t="array" ref="O335">_xll.SNL.Clients.Office.Excel.Functions.SPG($A335, "SP_TOTAL_REV", O$2)</f>
        <v>#PEND</v>
      </c>
      <c r="P335" s="4" t="str" cm="1">
        <f t="array" ref="P335">_xll.SNL.Clients.Office.Excel.Functions.SPG($A335, "SP_TOTAL_REV", P$2)</f>
        <v>#PEND</v>
      </c>
      <c r="Q335" s="4" t="str" cm="1">
        <f t="array" ref="Q335">_xll.SNL.Clients.Office.Excel.Functions.SPG($A335, "SP_TOTAL_REV", Q$2)</f>
        <v>#PEND</v>
      </c>
      <c r="R335" s="4" cm="1">
        <f t="array" ref="R335">_xll.SNL.Clients.Office.Excel.Functions.SPG($A335, "SP_TOTAL_REV", R$2)</f>
        <v>3207638</v>
      </c>
      <c r="S335" s="4" t="str" cm="1">
        <f t="array" ref="S335">_xll.SNL.Clients.Office.Excel.Functions.SPG($A335, "SP_TOTAL_REV", S$2)</f>
        <v>#PEND</v>
      </c>
      <c r="T335" s="4" t="str" cm="1">
        <f t="array" ref="T335">_xll.SNL.Clients.Office.Excel.Functions.SPG($A335, "SP_TOTAL_REV", T$2)</f>
        <v>#PEND</v>
      </c>
      <c r="U335" s="4" t="str" cm="1">
        <f t="array" ref="U335">_xll.SNL.Clients.Office.Excel.Functions.SPG($A335, "SP_TOTAL_REV", U$2)</f>
        <v>#PEND</v>
      </c>
      <c r="V335" s="4" cm="1">
        <f t="array" ref="V335">_xll.SNL.Clients.Office.Excel.Functions.SPG($A335, "SP_TOTAL_REV", V$2)</f>
        <v>2666528</v>
      </c>
    </row>
    <row r="336" spans="1:22" x14ac:dyDescent="0.3">
      <c r="A336" t="s">
        <v>339</v>
      </c>
      <c r="B336" s="4" cm="1">
        <f t="array" ref="B336">_xll.SNL.Clients.Office.Excel.Functions.SPG($A336, "SP_TOTAL_REV", B$2)</f>
        <v>7173000</v>
      </c>
      <c r="C336" s="4" t="str" cm="1">
        <f t="array" ref="C336">_xll.SNL.Clients.Office.Excel.Functions.SPG($A336, "SP_TOTAL_REV", C$2)</f>
        <v>#PEND</v>
      </c>
      <c r="D336" s="4" t="str" cm="1">
        <f t="array" ref="D336">_xll.SNL.Clients.Office.Excel.Functions.SPG($A336, "SP_TOTAL_REV", D$2)</f>
        <v>#PEND</v>
      </c>
      <c r="E336" s="4" t="str" cm="1">
        <f t="array" ref="E336">_xll.SNL.Clients.Office.Excel.Functions.SPG($A336, "SP_TOTAL_REV", E$2)</f>
        <v>#PEND</v>
      </c>
      <c r="F336" s="4" cm="1">
        <f t="array" ref="F336">_xll.SNL.Clients.Office.Excel.Functions.SPG($A336, "SP_TOTAL_REV", F$2)</f>
        <v>7158000</v>
      </c>
      <c r="G336" s="4" t="str" cm="1">
        <f t="array" ref="G336">_xll.SNL.Clients.Office.Excel.Functions.SPG($A336, "SP_TOTAL_REV", G$2)</f>
        <v>#PEND</v>
      </c>
      <c r="H336" s="4" t="str" cm="1">
        <f t="array" ref="H336">_xll.SNL.Clients.Office.Excel.Functions.SPG($A336, "SP_TOTAL_REV", H$2)</f>
        <v>#PEND</v>
      </c>
      <c r="I336" s="4" t="str" cm="1">
        <f t="array" ref="I336">_xll.SNL.Clients.Office.Excel.Functions.SPG($A336, "SP_TOTAL_REV", I$2)</f>
        <v>#PEND</v>
      </c>
      <c r="J336" s="4" cm="1">
        <f t="array" ref="J336">_xll.SNL.Clients.Office.Excel.Functions.SPG($A336, "SP_TOTAL_REV", J$2)</f>
        <v>9390000</v>
      </c>
      <c r="K336" s="4" t="str" cm="1">
        <f t="array" ref="K336">_xll.SNL.Clients.Office.Excel.Functions.SPG($A336, "SP_TOTAL_REV", K$2)</f>
        <v>#PEND</v>
      </c>
      <c r="L336" s="4" t="str" cm="1">
        <f t="array" ref="L336">_xll.SNL.Clients.Office.Excel.Functions.SPG($A336, "SP_TOTAL_REV", L$2)</f>
        <v>#PEND</v>
      </c>
      <c r="M336" s="4" t="str" cm="1">
        <f t="array" ref="M336">_xll.SNL.Clients.Office.Excel.Functions.SPG($A336, "SP_TOTAL_REV", M$2)</f>
        <v>#PEND</v>
      </c>
      <c r="N336" s="4" cm="1">
        <f t="array" ref="N336">_xll.SNL.Clients.Office.Excel.Functions.SPG($A336, "SP_TOTAL_REV", N$2)</f>
        <v>6792000</v>
      </c>
      <c r="O336" s="4" t="str" cm="1">
        <f t="array" ref="O336">_xll.SNL.Clients.Office.Excel.Functions.SPG($A336, "SP_TOTAL_REV", O$2)</f>
        <v>#PEND</v>
      </c>
      <c r="P336" s="4" t="str" cm="1">
        <f t="array" ref="P336">_xll.SNL.Clients.Office.Excel.Functions.SPG($A336, "SP_TOTAL_REV", P$2)</f>
        <v>#PEND</v>
      </c>
      <c r="Q336" s="4" t="str" cm="1">
        <f t="array" ref="Q336">_xll.SNL.Clients.Office.Excel.Functions.SPG($A336, "SP_TOTAL_REV", Q$2)</f>
        <v>#PEND</v>
      </c>
      <c r="R336" s="4" cm="1">
        <f t="array" ref="R336">_xll.SNL.Clients.Office.Excel.Functions.SPG($A336, "SP_TOTAL_REV", R$2)</f>
        <v>4108000</v>
      </c>
      <c r="S336" s="4" t="str" cm="1">
        <f t="array" ref="S336">_xll.SNL.Clients.Office.Excel.Functions.SPG($A336, "SP_TOTAL_REV", S$2)</f>
        <v>#PEND</v>
      </c>
      <c r="T336" s="4" t="str" cm="1">
        <f t="array" ref="T336">_xll.SNL.Clients.Office.Excel.Functions.SPG($A336, "SP_TOTAL_REV", T$2)</f>
        <v>#PEND</v>
      </c>
      <c r="U336" s="4" t="str" cm="1">
        <f t="array" ref="U336">_xll.SNL.Clients.Office.Excel.Functions.SPG($A336, "SP_TOTAL_REV", U$2)</f>
        <v>#PEND</v>
      </c>
      <c r="V336" s="4" cm="1">
        <f t="array" ref="V336">_xll.SNL.Clients.Office.Excel.Functions.SPG($A336, "SP_TOTAL_REV", V$2)</f>
        <v>5859000</v>
      </c>
    </row>
    <row r="337" spans="1:22" x14ac:dyDescent="0.3">
      <c r="A337" t="s">
        <v>340</v>
      </c>
      <c r="B337" s="4" cm="1">
        <f t="array" ref="B337">_xll.SNL.Clients.Office.Excel.Functions.SPG($A337, "SP_TOTAL_REV", B$2)</f>
        <v>1470211</v>
      </c>
      <c r="C337" s="4" t="str" cm="1">
        <f t="array" ref="C337">_xll.SNL.Clients.Office.Excel.Functions.SPG($A337, "SP_TOTAL_REV", C$2)</f>
        <v>#PEND</v>
      </c>
      <c r="D337" s="4" t="str" cm="1">
        <f t="array" ref="D337">_xll.SNL.Clients.Office.Excel.Functions.SPG($A337, "SP_TOTAL_REV", D$2)</f>
        <v>#PEND</v>
      </c>
      <c r="E337" s="4" t="str" cm="1">
        <f t="array" ref="E337">_xll.SNL.Clients.Office.Excel.Functions.SPG($A337, "SP_TOTAL_REV", E$2)</f>
        <v>#PEND</v>
      </c>
      <c r="F337" s="4" cm="1">
        <f t="array" ref="F337">_xll.SNL.Clients.Office.Excel.Functions.SPG($A337, "SP_TOTAL_REV", F$2)</f>
        <v>1515277</v>
      </c>
      <c r="G337" s="4" t="str" cm="1">
        <f t="array" ref="G337">_xll.SNL.Clients.Office.Excel.Functions.SPG($A337, "SP_TOTAL_REV", G$2)</f>
        <v>#PEND</v>
      </c>
      <c r="H337" s="4" t="str" cm="1">
        <f t="array" ref="H337">_xll.SNL.Clients.Office.Excel.Functions.SPG($A337, "SP_TOTAL_REV", H$2)</f>
        <v>#PEND</v>
      </c>
      <c r="I337" s="4" t="str" cm="1">
        <f t="array" ref="I337">_xll.SNL.Clients.Office.Excel.Functions.SPG($A337, "SP_TOTAL_REV", I$2)</f>
        <v>#PEND</v>
      </c>
      <c r="J337" s="4" cm="1">
        <f t="array" ref="J337">_xll.SNL.Clients.Office.Excel.Functions.SPG($A337, "SP_TOTAL_REV", J$2)</f>
        <v>1603690</v>
      </c>
      <c r="K337" s="4" t="str" cm="1">
        <f t="array" ref="K337">_xll.SNL.Clients.Office.Excel.Functions.SPG($A337, "SP_TOTAL_REV", K$2)</f>
        <v>#PEND</v>
      </c>
      <c r="L337" s="4" t="str" cm="1">
        <f t="array" ref="L337">_xll.SNL.Clients.Office.Excel.Functions.SPG($A337, "SP_TOTAL_REV", L$2)</f>
        <v>#PEND</v>
      </c>
      <c r="M337" s="4" t="str" cm="1">
        <f t="array" ref="M337">_xll.SNL.Clients.Office.Excel.Functions.SPG($A337, "SP_TOTAL_REV", M$2)</f>
        <v>#PEND</v>
      </c>
      <c r="N337" s="4" cm="1">
        <f t="array" ref="N337">_xll.SNL.Clients.Office.Excel.Functions.SPG($A337, "SP_TOTAL_REV", N$2)</f>
        <v>1400046</v>
      </c>
      <c r="O337" s="4" t="str" cm="1">
        <f t="array" ref="O337">_xll.SNL.Clients.Office.Excel.Functions.SPG($A337, "SP_TOTAL_REV", O$2)</f>
        <v>#PEND</v>
      </c>
      <c r="P337" s="4" t="str" cm="1">
        <f t="array" ref="P337">_xll.SNL.Clients.Office.Excel.Functions.SPG($A337, "SP_TOTAL_REV", P$2)</f>
        <v>#PEND</v>
      </c>
      <c r="Q337" s="4" t="str" cm="1">
        <f t="array" ref="Q337">_xll.SNL.Clients.Office.Excel.Functions.SPG($A337, "SP_TOTAL_REV", Q$2)</f>
        <v>#PEND</v>
      </c>
      <c r="R337" s="4" cm="1">
        <f t="array" ref="R337">_xll.SNL.Clients.Office.Excel.Functions.SPG($A337, "SP_TOTAL_REV", R$2)</f>
        <v>1058166</v>
      </c>
      <c r="S337" s="4" t="str" cm="1">
        <f t="array" ref="S337">_xll.SNL.Clients.Office.Excel.Functions.SPG($A337, "SP_TOTAL_REV", S$2)</f>
        <v>#PEND</v>
      </c>
      <c r="T337" s="4" t="str" cm="1">
        <f t="array" ref="T337">_xll.SNL.Clients.Office.Excel.Functions.SPG($A337, "SP_TOTAL_REV", T$2)</f>
        <v>#PEND</v>
      </c>
      <c r="U337" s="4" t="str" cm="1">
        <f t="array" ref="U337">_xll.SNL.Clients.Office.Excel.Functions.SPG($A337, "SP_TOTAL_REV", U$2)</f>
        <v>#PEND</v>
      </c>
      <c r="V337" s="4" cm="1">
        <f t="array" ref="V337">_xll.SNL.Clients.Office.Excel.Functions.SPG($A337, "SP_TOTAL_REV", V$2)</f>
        <v>1048457</v>
      </c>
    </row>
    <row r="338" spans="1:22" x14ac:dyDescent="0.3">
      <c r="A338" t="s">
        <v>341</v>
      </c>
      <c r="B338" s="4" cm="1">
        <f t="array" ref="B338">_xll.SNL.Clients.Office.Excel.Functions.SPG($A338, "SP_TOTAL_REV", B$2)</f>
        <v>3882600</v>
      </c>
      <c r="C338" s="4" t="str" cm="1">
        <f t="array" ref="C338">_xll.SNL.Clients.Office.Excel.Functions.SPG($A338, "SP_TOTAL_REV", C$2)</f>
        <v>#PEND</v>
      </c>
      <c r="D338" s="4" t="str" cm="1">
        <f t="array" ref="D338">_xll.SNL.Clients.Office.Excel.Functions.SPG($A338, "SP_TOTAL_REV", D$2)</f>
        <v>#PEND</v>
      </c>
      <c r="E338" s="4" t="str" cm="1">
        <f t="array" ref="E338">_xll.SNL.Clients.Office.Excel.Functions.SPG($A338, "SP_TOTAL_REV", E$2)</f>
        <v>#PEND</v>
      </c>
      <c r="F338" s="4" cm="1">
        <f t="array" ref="F338">_xll.SNL.Clients.Office.Excel.Functions.SPG($A338, "SP_TOTAL_REV", F$2)</f>
        <v>3578100</v>
      </c>
      <c r="G338" s="4" t="str" cm="1">
        <f t="array" ref="G338">_xll.SNL.Clients.Office.Excel.Functions.SPG($A338, "SP_TOTAL_REV", G$2)</f>
        <v>#PEND</v>
      </c>
      <c r="H338" s="4" t="str" cm="1">
        <f t="array" ref="H338">_xll.SNL.Clients.Office.Excel.Functions.SPG($A338, "SP_TOTAL_REV", H$2)</f>
        <v>#PEND</v>
      </c>
      <c r="I338" s="4" t="str" cm="1">
        <f t="array" ref="I338">_xll.SNL.Clients.Office.Excel.Functions.SPG($A338, "SP_TOTAL_REV", I$2)</f>
        <v>#PEND</v>
      </c>
      <c r="J338" s="4" cm="1">
        <f t="array" ref="J338">_xll.SNL.Clients.Office.Excel.Functions.SPG($A338, "SP_TOTAL_REV", J$2)</f>
        <v>3443400</v>
      </c>
      <c r="K338" s="4" t="str" cm="1">
        <f t="array" ref="K338">_xll.SNL.Clients.Office.Excel.Functions.SPG($A338, "SP_TOTAL_REV", K$2)</f>
        <v>#PEND</v>
      </c>
      <c r="L338" s="4" t="str" cm="1">
        <f t="array" ref="L338">_xll.SNL.Clients.Office.Excel.Functions.SPG($A338, "SP_TOTAL_REV", L$2)</f>
        <v>#PEND</v>
      </c>
      <c r="M338" s="4" t="str" cm="1">
        <f t="array" ref="M338">_xll.SNL.Clients.Office.Excel.Functions.SPG($A338, "SP_TOTAL_REV", M$2)</f>
        <v>#PEND</v>
      </c>
      <c r="N338" s="4" cm="1">
        <f t="array" ref="N338">_xll.SNL.Clients.Office.Excel.Functions.SPG($A338, "SP_TOTAL_REV", N$2)</f>
        <v>3435000</v>
      </c>
      <c r="O338" s="4" t="str" cm="1">
        <f t="array" ref="O338">_xll.SNL.Clients.Office.Excel.Functions.SPG($A338, "SP_TOTAL_REV", O$2)</f>
        <v>#PEND</v>
      </c>
      <c r="P338" s="4" t="str" cm="1">
        <f t="array" ref="P338">_xll.SNL.Clients.Office.Excel.Functions.SPG($A338, "SP_TOTAL_REV", P$2)</f>
        <v>#PEND</v>
      </c>
      <c r="Q338" s="4" t="str" cm="1">
        <f t="array" ref="Q338">_xll.SNL.Clients.Office.Excel.Functions.SPG($A338, "SP_TOTAL_REV", Q$2)</f>
        <v>#PEND</v>
      </c>
      <c r="R338" s="4" cm="1">
        <f t="array" ref="R338">_xll.SNL.Clients.Office.Excel.Functions.SPG($A338, "SP_TOTAL_REV", R$2)</f>
        <v>3206500</v>
      </c>
      <c r="S338" s="4" t="str" cm="1">
        <f t="array" ref="S338">_xll.SNL.Clients.Office.Excel.Functions.SPG($A338, "SP_TOTAL_REV", S$2)</f>
        <v>#PEND</v>
      </c>
      <c r="T338" s="4" t="str" cm="1">
        <f t="array" ref="T338">_xll.SNL.Clients.Office.Excel.Functions.SPG($A338, "SP_TOTAL_REV", T$2)</f>
        <v>#PEND</v>
      </c>
      <c r="U338" s="4" t="str" cm="1">
        <f t="array" ref="U338">_xll.SNL.Clients.Office.Excel.Functions.SPG($A338, "SP_TOTAL_REV", U$2)</f>
        <v>#PEND</v>
      </c>
      <c r="V338" s="4" cm="1">
        <f t="array" ref="V338">_xll.SNL.Clients.Office.Excel.Functions.SPG($A338, "SP_TOTAL_REV", V$2)</f>
        <v>3623800</v>
      </c>
    </row>
    <row r="339" spans="1:22" x14ac:dyDescent="0.3">
      <c r="A339" t="s">
        <v>342</v>
      </c>
      <c r="B339" s="4" cm="1">
        <f t="array" ref="B339">_xll.SNL.Clients.Office.Excel.Functions.SPG($A339, "SP_TOTAL_REV", B$2)</f>
        <v>1761900</v>
      </c>
      <c r="C339" s="4" t="str" cm="1">
        <f t="array" ref="C339">_xll.SNL.Clients.Office.Excel.Functions.SPG($A339, "SP_TOTAL_REV", C$2)</f>
        <v>#PEND</v>
      </c>
      <c r="D339" s="4" t="str" cm="1">
        <f t="array" ref="D339">_xll.SNL.Clients.Office.Excel.Functions.SPG($A339, "SP_TOTAL_REV", D$2)</f>
        <v>#PEND</v>
      </c>
      <c r="E339" s="4" t="str" cm="1">
        <f t="array" ref="E339">_xll.SNL.Clients.Office.Excel.Functions.SPG($A339, "SP_TOTAL_REV", E$2)</f>
        <v>#PEND</v>
      </c>
      <c r="F339" s="4" cm="1">
        <f t="array" ref="F339">_xll.SNL.Clients.Office.Excel.Functions.SPG($A339, "SP_TOTAL_REV", F$2)</f>
        <v>2180800</v>
      </c>
      <c r="G339" s="4" t="str" cm="1">
        <f t="array" ref="G339">_xll.SNL.Clients.Office.Excel.Functions.SPG($A339, "SP_TOTAL_REV", G$2)</f>
        <v>#PEND</v>
      </c>
      <c r="H339" s="4" t="str" cm="1">
        <f t="array" ref="H339">_xll.SNL.Clients.Office.Excel.Functions.SPG($A339, "SP_TOTAL_REV", H$2)</f>
        <v>#PEND</v>
      </c>
      <c r="I339" s="4" t="str" cm="1">
        <f t="array" ref="I339">_xll.SNL.Clients.Office.Excel.Functions.SPG($A339, "SP_TOTAL_REV", I$2)</f>
        <v>#PEND</v>
      </c>
      <c r="J339" s="4" cm="1">
        <f t="array" ref="J339">_xll.SNL.Clients.Office.Excel.Functions.SPG($A339, "SP_TOTAL_REV", J$2)</f>
        <v>2192600</v>
      </c>
      <c r="K339" s="4" t="str" cm="1">
        <f t="array" ref="K339">_xll.SNL.Clients.Office.Excel.Functions.SPG($A339, "SP_TOTAL_REV", K$2)</f>
        <v>#PEND</v>
      </c>
      <c r="L339" s="4" t="str" cm="1">
        <f t="array" ref="L339">_xll.SNL.Clients.Office.Excel.Functions.SPG($A339, "SP_TOTAL_REV", L$2)</f>
        <v>#PEND</v>
      </c>
      <c r="M339" s="4" t="str" cm="1">
        <f t="array" ref="M339">_xll.SNL.Clients.Office.Excel.Functions.SPG($A339, "SP_TOTAL_REV", M$2)</f>
        <v>#PEND</v>
      </c>
      <c r="N339" s="4" cm="1">
        <f t="array" ref="N339">_xll.SNL.Clients.Office.Excel.Functions.SPG($A339, "SP_TOTAL_REV", N$2)</f>
        <v>1742100</v>
      </c>
      <c r="O339" s="4" t="str" cm="1">
        <f t="array" ref="O339">_xll.SNL.Clients.Office.Excel.Functions.SPG($A339, "SP_TOTAL_REV", O$2)</f>
        <v>#PEND</v>
      </c>
      <c r="P339" s="4" t="str" cm="1">
        <f t="array" ref="P339">_xll.SNL.Clients.Office.Excel.Functions.SPG($A339, "SP_TOTAL_REV", P$2)</f>
        <v>#PEND</v>
      </c>
      <c r="Q339" s="4" t="str" cm="1">
        <f t="array" ref="Q339">_xll.SNL.Clients.Office.Excel.Functions.SPG($A339, "SP_TOTAL_REV", Q$2)</f>
        <v>#PEND</v>
      </c>
      <c r="R339" s="4" cm="1">
        <f t="array" ref="R339">_xll.SNL.Clients.Office.Excel.Functions.SPG($A339, "SP_TOTAL_REV", R$2)</f>
        <v>1317300</v>
      </c>
      <c r="S339" s="4" t="str" cm="1">
        <f t="array" ref="S339">_xll.SNL.Clients.Office.Excel.Functions.SPG($A339, "SP_TOTAL_REV", S$2)</f>
        <v>#PEND</v>
      </c>
      <c r="T339" s="4" t="str" cm="1">
        <f t="array" ref="T339">_xll.SNL.Clients.Office.Excel.Functions.SPG($A339, "SP_TOTAL_REV", T$2)</f>
        <v>#PEND</v>
      </c>
      <c r="U339" s="4" t="str" cm="1">
        <f t="array" ref="U339">_xll.SNL.Clients.Office.Excel.Functions.SPG($A339, "SP_TOTAL_REV", U$2)</f>
        <v>#PEND</v>
      </c>
      <c r="V339" s="4" cm="1">
        <f t="array" ref="V339">_xll.SNL.Clients.Office.Excel.Functions.SPG($A339, "SP_TOTAL_REV", V$2)</f>
        <v>1381800</v>
      </c>
    </row>
    <row r="340" spans="1:22" x14ac:dyDescent="0.3">
      <c r="A340" t="s">
        <v>343</v>
      </c>
      <c r="B340" s="4" cm="1">
        <f t="array" ref="B340">_xll.SNL.Clients.Office.Excel.Functions.SPG($A340, "SP_TOTAL_REV", B$2)</f>
        <v>5023000</v>
      </c>
      <c r="C340" s="4" t="str" cm="1">
        <f t="array" ref="C340">_xll.SNL.Clients.Office.Excel.Functions.SPG($A340, "SP_TOTAL_REV", C$2)</f>
        <v>#PEND</v>
      </c>
      <c r="D340" s="4" t="str" cm="1">
        <f t="array" ref="D340">_xll.SNL.Clients.Office.Excel.Functions.SPG($A340, "SP_TOTAL_REV", D$2)</f>
        <v>#PEND</v>
      </c>
      <c r="E340" s="4" t="str" cm="1">
        <f t="array" ref="E340">_xll.SNL.Clients.Office.Excel.Functions.SPG($A340, "SP_TOTAL_REV", E$2)</f>
        <v>#PEND</v>
      </c>
      <c r="F340" s="4" cm="1">
        <f t="array" ref="F340">_xll.SNL.Clients.Office.Excel.Functions.SPG($A340, "SP_TOTAL_REV", F$2)</f>
        <v>4189000</v>
      </c>
      <c r="G340" s="4" t="str" cm="1">
        <f t="array" ref="G340">_xll.SNL.Clients.Office.Excel.Functions.SPG($A340, "SP_TOTAL_REV", G$2)</f>
        <v>#PEND</v>
      </c>
      <c r="H340" s="4" t="str" cm="1">
        <f t="array" ref="H340">_xll.SNL.Clients.Office.Excel.Functions.SPG($A340, "SP_TOTAL_REV", H$2)</f>
        <v>#PEND</v>
      </c>
      <c r="I340" s="4" t="str" cm="1">
        <f t="array" ref="I340">_xll.SNL.Clients.Office.Excel.Functions.SPG($A340, "SP_TOTAL_REV", I$2)</f>
        <v>#PEND</v>
      </c>
      <c r="J340" s="4" cm="1">
        <f t="array" ref="J340">_xll.SNL.Clients.Office.Excel.Functions.SPG($A340, "SP_TOTAL_REV", J$2)</f>
        <v>5914000</v>
      </c>
      <c r="K340" s="4" t="str" cm="1">
        <f t="array" ref="K340">_xll.SNL.Clients.Office.Excel.Functions.SPG($A340, "SP_TOTAL_REV", K$2)</f>
        <v>#PEND</v>
      </c>
      <c r="L340" s="4" t="str" cm="1">
        <f t="array" ref="L340">_xll.SNL.Clients.Office.Excel.Functions.SPG($A340, "SP_TOTAL_REV", L$2)</f>
        <v>#PEND</v>
      </c>
      <c r="M340" s="4" t="str" cm="1">
        <f t="array" ref="M340">_xll.SNL.Clients.Office.Excel.Functions.SPG($A340, "SP_TOTAL_REV", M$2)</f>
        <v>#PEND</v>
      </c>
      <c r="N340" s="4" cm="1">
        <f t="array" ref="N340">_xll.SNL.Clients.Office.Excel.Functions.SPG($A340, "SP_TOTAL_REV", N$2)</f>
        <v>4536175</v>
      </c>
      <c r="O340" s="4" t="str" cm="1">
        <f t="array" ref="O340">_xll.SNL.Clients.Office.Excel.Functions.SPG($A340, "SP_TOTAL_REV", O$2)</f>
        <v>#PEND</v>
      </c>
      <c r="P340" s="4" t="str" cm="1">
        <f t="array" ref="P340">_xll.SNL.Clients.Office.Excel.Functions.SPG($A340, "SP_TOTAL_REV", P$2)</f>
        <v>#PEND</v>
      </c>
      <c r="Q340" s="4" t="str" cm="1">
        <f t="array" ref="Q340">_xll.SNL.Clients.Office.Excel.Functions.SPG($A340, "SP_TOTAL_REV", Q$2)</f>
        <v>#PEND</v>
      </c>
      <c r="R340" s="4" cm="1">
        <f t="array" ref="R340">_xll.SNL.Clients.Office.Excel.Functions.SPG($A340, "SP_TOTAL_REV", R$2)</f>
        <v>2174264</v>
      </c>
      <c r="S340" s="4" t="str" cm="1">
        <f t="array" ref="S340">_xll.SNL.Clients.Office.Excel.Functions.SPG($A340, "SP_TOTAL_REV", S$2)</f>
        <v>#PEND</v>
      </c>
      <c r="T340" s="4" t="str" cm="1">
        <f t="array" ref="T340">_xll.SNL.Clients.Office.Excel.Functions.SPG($A340, "SP_TOTAL_REV", T$2)</f>
        <v>#PEND</v>
      </c>
      <c r="U340" s="4" t="str" cm="1">
        <f t="array" ref="U340">_xll.SNL.Clients.Office.Excel.Functions.SPG($A340, "SP_TOTAL_REV", U$2)</f>
        <v>#PEND</v>
      </c>
      <c r="V340" s="4" cm="1">
        <f t="array" ref="V340">_xll.SNL.Clients.Office.Excel.Functions.SPG($A340, "SP_TOTAL_REV", V$2)</f>
        <v>2263228</v>
      </c>
    </row>
    <row r="341" spans="1:22" x14ac:dyDescent="0.3">
      <c r="A341" t="s">
        <v>344</v>
      </c>
      <c r="B341" s="4" cm="1">
        <f t="array" ref="B341">_xll.SNL.Clients.Office.Excel.Functions.SPG($A341, "SP_TOTAL_REV", B$2)</f>
        <v>14059000</v>
      </c>
      <c r="C341" s="4" t="str" cm="1">
        <f t="array" ref="C341">_xll.SNL.Clients.Office.Excel.Functions.SPG($A341, "SP_TOTAL_REV", C$2)</f>
        <v>#PEND</v>
      </c>
      <c r="D341" s="4" t="str" cm="1">
        <f t="array" ref="D341">_xll.SNL.Clients.Office.Excel.Functions.SPG($A341, "SP_TOTAL_REV", D$2)</f>
        <v>#PEND</v>
      </c>
      <c r="E341" s="4" t="str" cm="1">
        <f t="array" ref="E341">_xll.SNL.Clients.Office.Excel.Functions.SPG($A341, "SP_TOTAL_REV", E$2)</f>
        <v>#PEND</v>
      </c>
      <c r="F341" s="4" cm="1">
        <f t="array" ref="F341">_xll.SNL.Clients.Office.Excel.Functions.SPG($A341, "SP_TOTAL_REV", F$2)</f>
        <v>12941000</v>
      </c>
      <c r="G341" s="4" t="str" cm="1">
        <f t="array" ref="G341">_xll.SNL.Clients.Office.Excel.Functions.SPG($A341, "SP_TOTAL_REV", G$2)</f>
        <v>#PEND</v>
      </c>
      <c r="H341" s="4" t="str" cm="1">
        <f t="array" ref="H341">_xll.SNL.Clients.Office.Excel.Functions.SPG($A341, "SP_TOTAL_REV", H$2)</f>
        <v>#PEND</v>
      </c>
      <c r="I341" s="4" t="str" cm="1">
        <f t="array" ref="I341">_xll.SNL.Clients.Office.Excel.Functions.SPG($A341, "SP_TOTAL_REV", I$2)</f>
        <v>#PEND</v>
      </c>
      <c r="J341" s="4" cm="1">
        <f t="array" ref="J341">_xll.SNL.Clients.Office.Excel.Functions.SPG($A341, "SP_TOTAL_REV", J$2)</f>
        <v>12275000</v>
      </c>
      <c r="K341" s="4" t="str" cm="1">
        <f t="array" ref="K341">_xll.SNL.Clients.Office.Excel.Functions.SPG($A341, "SP_TOTAL_REV", K$2)</f>
        <v>#PEND</v>
      </c>
      <c r="L341" s="4" t="str" cm="1">
        <f t="array" ref="L341">_xll.SNL.Clients.Office.Excel.Functions.SPG($A341, "SP_TOTAL_REV", L$2)</f>
        <v>#PEND</v>
      </c>
      <c r="M341" s="4" t="str" cm="1">
        <f t="array" ref="M341">_xll.SNL.Clients.Office.Excel.Functions.SPG($A341, "SP_TOTAL_REV", M$2)</f>
        <v>#PEND</v>
      </c>
      <c r="N341" s="4" cm="1">
        <f t="array" ref="N341">_xll.SNL.Clients.Office.Excel.Functions.SPG($A341, "SP_TOTAL_REV", N$2)</f>
        <v>10360000</v>
      </c>
      <c r="O341" s="4" t="str" cm="1">
        <f t="array" ref="O341">_xll.SNL.Clients.Office.Excel.Functions.SPG($A341, "SP_TOTAL_REV", O$2)</f>
        <v>#PEND</v>
      </c>
      <c r="P341" s="4" t="str" cm="1">
        <f t="array" ref="P341">_xll.SNL.Clients.Office.Excel.Functions.SPG($A341, "SP_TOTAL_REV", P$2)</f>
        <v>#PEND</v>
      </c>
      <c r="Q341" s="4" t="str" cm="1">
        <f t="array" ref="Q341">_xll.SNL.Clients.Office.Excel.Functions.SPG($A341, "SP_TOTAL_REV", Q$2)</f>
        <v>#PEND</v>
      </c>
      <c r="R341" s="4" cm="1">
        <f t="array" ref="R341">_xll.SNL.Clients.Office.Excel.Functions.SPG($A341, "SP_TOTAL_REV", R$2)</f>
        <v>9800000</v>
      </c>
      <c r="S341" s="4" t="str" cm="1">
        <f t="array" ref="S341">_xll.SNL.Clients.Office.Excel.Functions.SPG($A341, "SP_TOTAL_REV", S$2)</f>
        <v>#PEND</v>
      </c>
      <c r="T341" s="4" t="str" cm="1">
        <f t="array" ref="T341">_xll.SNL.Clients.Office.Excel.Functions.SPG($A341, "SP_TOTAL_REV", T$2)</f>
        <v>#PEND</v>
      </c>
      <c r="U341" s="4" t="str" cm="1">
        <f t="array" ref="U341">_xll.SNL.Clients.Office.Excel.Functions.SPG($A341, "SP_TOTAL_REV", U$2)</f>
        <v>#PEND</v>
      </c>
      <c r="V341" s="4" cm="1">
        <f t="array" ref="V341">_xll.SNL.Clients.Office.Excel.Functions.SPG($A341, "SP_TOTAL_REV", V$2)</f>
        <v>9614000</v>
      </c>
    </row>
    <row r="342" spans="1:22" x14ac:dyDescent="0.3">
      <c r="A342" t="s">
        <v>345</v>
      </c>
      <c r="B342" s="4" cm="1">
        <f t="array" ref="B342">_xll.SNL.Clients.Office.Excel.Functions.SPG($A342, "SP_TOTAL_REV", B$2)</f>
        <v>3675000</v>
      </c>
      <c r="C342" s="4" t="str" cm="1">
        <f t="array" ref="C342">_xll.SNL.Clients.Office.Excel.Functions.SPG($A342, "SP_TOTAL_REV", C$2)</f>
        <v>#PEND</v>
      </c>
      <c r="D342" s="4" t="str" cm="1">
        <f t="array" ref="D342">_xll.SNL.Clients.Office.Excel.Functions.SPG($A342, "SP_TOTAL_REV", D$2)</f>
        <v>#PEND</v>
      </c>
      <c r="E342" s="4" t="str" cm="1">
        <f t="array" ref="E342">_xll.SNL.Clients.Office.Excel.Functions.SPG($A342, "SP_TOTAL_REV", E$2)</f>
        <v>#PEND</v>
      </c>
      <c r="F342" s="4" cm="1">
        <f t="array" ref="F342">_xll.SNL.Clients.Office.Excel.Functions.SPG($A342, "SP_TOTAL_REV", F$2)</f>
        <v>3620000</v>
      </c>
      <c r="G342" s="4" t="str" cm="1">
        <f t="array" ref="G342">_xll.SNL.Clients.Office.Excel.Functions.SPG($A342, "SP_TOTAL_REV", G$2)</f>
        <v>#PEND</v>
      </c>
      <c r="H342" s="4" t="str" cm="1">
        <f t="array" ref="H342">_xll.SNL.Clients.Office.Excel.Functions.SPG($A342, "SP_TOTAL_REV", H$2)</f>
        <v>#PEND</v>
      </c>
      <c r="I342" s="4" t="str" cm="1">
        <f t="array" ref="I342">_xll.SNL.Clients.Office.Excel.Functions.SPG($A342, "SP_TOTAL_REV", I$2)</f>
        <v>#PEND</v>
      </c>
      <c r="J342" s="4" cm="1">
        <f t="array" ref="J342">_xll.SNL.Clients.Office.Excel.Functions.SPG($A342, "SP_TOTAL_REV", J$2)</f>
        <v>3439000</v>
      </c>
      <c r="K342" s="4" t="str" cm="1">
        <f t="array" ref="K342">_xll.SNL.Clients.Office.Excel.Functions.SPG($A342, "SP_TOTAL_REV", K$2)</f>
        <v>#PEND</v>
      </c>
      <c r="L342" s="4" t="str" cm="1">
        <f t="array" ref="L342">_xll.SNL.Clients.Office.Excel.Functions.SPG($A342, "SP_TOTAL_REV", L$2)</f>
        <v>#PEND</v>
      </c>
      <c r="M342" s="4" t="str" cm="1">
        <f t="array" ref="M342">_xll.SNL.Clients.Office.Excel.Functions.SPG($A342, "SP_TOTAL_REV", M$2)</f>
        <v>#PEND</v>
      </c>
      <c r="N342" s="4" cm="1">
        <f t="array" ref="N342">_xll.SNL.Clients.Office.Excel.Functions.SPG($A342, "SP_TOTAL_REV", N$2)</f>
        <v>3569000</v>
      </c>
      <c r="O342" s="4" t="str" cm="1">
        <f t="array" ref="O342">_xll.SNL.Clients.Office.Excel.Functions.SPG($A342, "SP_TOTAL_REV", O$2)</f>
        <v>#PEND</v>
      </c>
      <c r="P342" s="4" t="str" cm="1">
        <f t="array" ref="P342">_xll.SNL.Clients.Office.Excel.Functions.SPG($A342, "SP_TOTAL_REV", P$2)</f>
        <v>#PEND</v>
      </c>
      <c r="Q342" s="4" t="str" cm="1">
        <f t="array" ref="Q342">_xll.SNL.Clients.Office.Excel.Functions.SPG($A342, "SP_TOTAL_REV", Q$2)</f>
        <v>#PEND</v>
      </c>
      <c r="R342" s="4" cm="1">
        <f t="array" ref="R342">_xll.SNL.Clients.Office.Excel.Functions.SPG($A342, "SP_TOTAL_REV", R$2)</f>
        <v>3493000</v>
      </c>
      <c r="S342" s="4" t="str" cm="1">
        <f t="array" ref="S342">_xll.SNL.Clients.Office.Excel.Functions.SPG($A342, "SP_TOTAL_REV", S$2)</f>
        <v>#PEND</v>
      </c>
      <c r="T342" s="4" t="str" cm="1">
        <f t="array" ref="T342">_xll.SNL.Clients.Office.Excel.Functions.SPG($A342, "SP_TOTAL_REV", T$2)</f>
        <v>#PEND</v>
      </c>
      <c r="U342" s="4" t="str" cm="1">
        <f t="array" ref="U342">_xll.SNL.Clients.Office.Excel.Functions.SPG($A342, "SP_TOTAL_REV", U$2)</f>
        <v>#PEND</v>
      </c>
      <c r="V342" s="4" cm="1">
        <f t="array" ref="V342">_xll.SNL.Clients.Office.Excel.Functions.SPG($A342, "SP_TOTAL_REV", V$2)</f>
        <v>3353000</v>
      </c>
    </row>
    <row r="343" spans="1:22" x14ac:dyDescent="0.3">
      <c r="A343" t="s">
        <v>346</v>
      </c>
      <c r="B343" s="4" cm="1">
        <f t="array" ref="B343">_xll.SNL.Clients.Office.Excel.Functions.SPG($A343, "SP_TOTAL_REV", B$2)</f>
        <v>7907500</v>
      </c>
      <c r="C343" s="4" t="str" cm="1">
        <f t="array" ref="C343">_xll.SNL.Clients.Office.Excel.Functions.SPG($A343, "SP_TOTAL_REV", C$2)</f>
        <v>#PEND</v>
      </c>
      <c r="D343" s="4" t="str" cm="1">
        <f t="array" ref="D343">_xll.SNL.Clients.Office.Excel.Functions.SPG($A343, "SP_TOTAL_REV", D$2)</f>
        <v>#PEND</v>
      </c>
      <c r="E343" s="4" t="str" cm="1">
        <f t="array" ref="E343">_xll.SNL.Clients.Office.Excel.Functions.SPG($A343, "SP_TOTAL_REV", E$2)</f>
        <v>#PEND</v>
      </c>
      <c r="F343" s="4" cm="1">
        <f t="array" ref="F343">_xll.SNL.Clients.Office.Excel.Functions.SPG($A343, "SP_TOTAL_REV", F$2)</f>
        <v>9076600</v>
      </c>
      <c r="G343" s="4" t="str" cm="1">
        <f t="array" ref="G343">_xll.SNL.Clients.Office.Excel.Functions.SPG($A343, "SP_TOTAL_REV", G$2)</f>
        <v>#PEND</v>
      </c>
      <c r="H343" s="4" t="str" cm="1">
        <f t="array" ref="H343">_xll.SNL.Clients.Office.Excel.Functions.SPG($A343, "SP_TOTAL_REV", H$2)</f>
        <v>#PEND</v>
      </c>
      <c r="I343" s="4" t="str" cm="1">
        <f t="array" ref="I343">_xll.SNL.Clients.Office.Excel.Functions.SPG($A343, "SP_TOTAL_REV", I$2)</f>
        <v>#PEND</v>
      </c>
      <c r="J343" s="4" cm="1">
        <f t="array" ref="J343">_xll.SNL.Clients.Office.Excel.Functions.SPG($A343, "SP_TOTAL_REV", J$2)</f>
        <v>8129500</v>
      </c>
      <c r="K343" s="4" t="str" cm="1">
        <f t="array" ref="K343">_xll.SNL.Clients.Office.Excel.Functions.SPG($A343, "SP_TOTAL_REV", K$2)</f>
        <v>#PEND</v>
      </c>
      <c r="L343" s="4" t="str" cm="1">
        <f t="array" ref="L343">_xll.SNL.Clients.Office.Excel.Functions.SPG($A343, "SP_TOTAL_REV", L$2)</f>
        <v>#PEND</v>
      </c>
      <c r="M343" s="4" t="str" cm="1">
        <f t="array" ref="M343">_xll.SNL.Clients.Office.Excel.Functions.SPG($A343, "SP_TOTAL_REV", M$2)</f>
        <v>#PEND</v>
      </c>
      <c r="N343" s="4" cm="1">
        <f t="array" ref="N343">_xll.SNL.Clients.Office.Excel.Functions.SPG($A343, "SP_TOTAL_REV", N$2)</f>
        <v>6686100</v>
      </c>
      <c r="O343" s="4" t="str" cm="1">
        <f t="array" ref="O343">_xll.SNL.Clients.Office.Excel.Functions.SPG($A343, "SP_TOTAL_REV", O$2)</f>
        <v>#PEND</v>
      </c>
      <c r="P343" s="4" t="str" cm="1">
        <f t="array" ref="P343">_xll.SNL.Clients.Office.Excel.Functions.SPG($A343, "SP_TOTAL_REV", P$2)</f>
        <v>#PEND</v>
      </c>
      <c r="Q343" s="4" t="str" cm="1">
        <f t="array" ref="Q343">_xll.SNL.Clients.Office.Excel.Functions.SPG($A343, "SP_TOTAL_REV", Q$2)</f>
        <v>#PEND</v>
      </c>
      <c r="R343" s="4" cm="1">
        <f t="array" ref="R343">_xll.SNL.Clients.Office.Excel.Functions.SPG($A343, "SP_TOTAL_REV", R$2)</f>
        <v>5568600</v>
      </c>
      <c r="S343" s="4" t="str" cm="1">
        <f t="array" ref="S343">_xll.SNL.Clients.Office.Excel.Functions.SPG($A343, "SP_TOTAL_REV", S$2)</f>
        <v>#PEND</v>
      </c>
      <c r="T343" s="4" t="str" cm="1">
        <f t="array" ref="T343">_xll.SNL.Clients.Office.Excel.Functions.SPG($A343, "SP_TOTAL_REV", T$2)</f>
        <v>#PEND</v>
      </c>
      <c r="U343" s="4" t="str" cm="1">
        <f t="array" ref="U343">_xll.SNL.Clients.Office.Excel.Functions.SPG($A343, "SP_TOTAL_REV", U$2)</f>
        <v>#PEND</v>
      </c>
      <c r="V343" s="4" cm="1">
        <f t="array" ref="V343">_xll.SNL.Clients.Office.Excel.Functions.SPG($A343, "SP_TOTAL_REV", V$2)</f>
        <v>6117200</v>
      </c>
    </row>
    <row r="344" spans="1:22" x14ac:dyDescent="0.3">
      <c r="A344" t="s">
        <v>347</v>
      </c>
      <c r="B344" s="4" cm="1">
        <f t="array" ref="B344">_xll.SNL.Clients.Office.Excel.Functions.SPG($A344, "SP_TOTAL_REV", B$2)</f>
        <v>2146100</v>
      </c>
      <c r="C344" s="4" t="str" cm="1">
        <f t="array" ref="C344">_xll.SNL.Clients.Office.Excel.Functions.SPG($A344, "SP_TOTAL_REV", C$2)</f>
        <v>#PEND</v>
      </c>
      <c r="D344" s="4" t="str" cm="1">
        <f t="array" ref="D344">_xll.SNL.Clients.Office.Excel.Functions.SPG($A344, "SP_TOTAL_REV", D$2)</f>
        <v>#PEND</v>
      </c>
      <c r="E344" s="4" t="str" cm="1">
        <f t="array" ref="E344">_xll.SNL.Clients.Office.Excel.Functions.SPG($A344, "SP_TOTAL_REV", E$2)</f>
        <v>#PEND</v>
      </c>
      <c r="F344" s="4" cm="1">
        <f t="array" ref="F344">_xll.SNL.Clients.Office.Excel.Functions.SPG($A344, "SP_TOTAL_REV", F$2)</f>
        <v>1937900</v>
      </c>
      <c r="G344" s="4" t="str" cm="1">
        <f t="array" ref="G344">_xll.SNL.Clients.Office.Excel.Functions.SPG($A344, "SP_TOTAL_REV", G$2)</f>
        <v>#PEND</v>
      </c>
      <c r="H344" s="4" t="str" cm="1">
        <f t="array" ref="H344">_xll.SNL.Clients.Office.Excel.Functions.SPG($A344, "SP_TOTAL_REV", H$2)</f>
        <v>#PEND</v>
      </c>
      <c r="I344" s="4" t="str" cm="1">
        <f t="array" ref="I344">_xll.SNL.Clients.Office.Excel.Functions.SPG($A344, "SP_TOTAL_REV", I$2)</f>
        <v>#PEND</v>
      </c>
      <c r="J344" s="4" cm="1">
        <f t="array" ref="J344">_xll.SNL.Clients.Office.Excel.Functions.SPG($A344, "SP_TOTAL_REV", J$2)</f>
        <v>1978400</v>
      </c>
      <c r="K344" s="4" t="str" cm="1">
        <f t="array" ref="K344">_xll.SNL.Clients.Office.Excel.Functions.SPG($A344, "SP_TOTAL_REV", K$2)</f>
        <v>#PEND</v>
      </c>
      <c r="L344" s="4" t="str" cm="1">
        <f t="array" ref="L344">_xll.SNL.Clients.Office.Excel.Functions.SPG($A344, "SP_TOTAL_REV", L$2)</f>
        <v>#PEND</v>
      </c>
      <c r="M344" s="4" t="str" cm="1">
        <f t="array" ref="M344">_xll.SNL.Clients.Office.Excel.Functions.SPG($A344, "SP_TOTAL_REV", M$2)</f>
        <v>#PEND</v>
      </c>
      <c r="N344" s="4" cm="1">
        <f t="array" ref="N344">_xll.SNL.Clients.Office.Excel.Functions.SPG($A344, "SP_TOTAL_REV", N$2)</f>
        <v>2043200</v>
      </c>
      <c r="O344" s="4" t="str" cm="1">
        <f t="array" ref="O344">_xll.SNL.Clients.Office.Excel.Functions.SPG($A344, "SP_TOTAL_REV", O$2)</f>
        <v>#PEND</v>
      </c>
      <c r="P344" s="4" t="str" cm="1">
        <f t="array" ref="P344">_xll.SNL.Clients.Office.Excel.Functions.SPG($A344, "SP_TOTAL_REV", P$2)</f>
        <v>#PEND</v>
      </c>
      <c r="Q344" s="4" t="str" cm="1">
        <f t="array" ref="Q344">_xll.SNL.Clients.Office.Excel.Functions.SPG($A344, "SP_TOTAL_REV", Q$2)</f>
        <v>#PEND</v>
      </c>
      <c r="R344" s="4" cm="1">
        <f t="array" ref="R344">_xll.SNL.Clients.Office.Excel.Functions.SPG($A344, "SP_TOTAL_REV", R$2)</f>
        <v>1714200</v>
      </c>
      <c r="S344" s="4" t="str" cm="1">
        <f t="array" ref="S344">_xll.SNL.Clients.Office.Excel.Functions.SPG($A344, "SP_TOTAL_REV", S$2)</f>
        <v>#PEND</v>
      </c>
      <c r="T344" s="4" t="str" cm="1">
        <f t="array" ref="T344">_xll.SNL.Clients.Office.Excel.Functions.SPG($A344, "SP_TOTAL_REV", T$2)</f>
        <v>#PEND</v>
      </c>
      <c r="U344" s="4" t="str" cm="1">
        <f t="array" ref="U344">_xll.SNL.Clients.Office.Excel.Functions.SPG($A344, "SP_TOTAL_REV", U$2)</f>
        <v>#PEND</v>
      </c>
      <c r="V344" s="4" cm="1">
        <f t="array" ref="V344">_xll.SNL.Clients.Office.Excel.Functions.SPG($A344, "SP_TOTAL_REV", V$2)</f>
        <v>1720000</v>
      </c>
    </row>
    <row r="345" spans="1:22" x14ac:dyDescent="0.3">
      <c r="A345" t="s">
        <v>348</v>
      </c>
      <c r="B345" s="4" cm="1">
        <f t="array" ref="B345">_xll.SNL.Clients.Office.Excel.Functions.SPG($A345, "SP_TOTAL_REV", B$2)</f>
        <v>725516</v>
      </c>
      <c r="C345" s="4" t="str" cm="1">
        <f t="array" ref="C345">_xll.SNL.Clients.Office.Excel.Functions.SPG($A345, "SP_TOTAL_REV", C$2)</f>
        <v>#PEND</v>
      </c>
      <c r="D345" s="4" t="str" cm="1">
        <f t="array" ref="D345">_xll.SNL.Clients.Office.Excel.Functions.SPG($A345, "SP_TOTAL_REV", D$2)</f>
        <v>#PEND</v>
      </c>
      <c r="E345" s="4" t="str" cm="1">
        <f t="array" ref="E345">_xll.SNL.Clients.Office.Excel.Functions.SPG($A345, "SP_TOTAL_REV", E$2)</f>
        <v>#PEND</v>
      </c>
      <c r="F345" s="4" cm="1">
        <f t="array" ref="F345">_xll.SNL.Clients.Office.Excel.Functions.SPG($A345, "SP_TOTAL_REV", F$2)</f>
        <v>558159</v>
      </c>
      <c r="G345" s="4" t="str" cm="1">
        <f t="array" ref="G345">_xll.SNL.Clients.Office.Excel.Functions.SPG($A345, "SP_TOTAL_REV", G$2)</f>
        <v>#PEND</v>
      </c>
      <c r="H345" s="4" t="str" cm="1">
        <f t="array" ref="H345">_xll.SNL.Clients.Office.Excel.Functions.SPG($A345, "SP_TOTAL_REV", H$2)</f>
        <v>#PEND</v>
      </c>
      <c r="I345" s="4" t="str" cm="1">
        <f t="array" ref="I345">_xll.SNL.Clients.Office.Excel.Functions.SPG($A345, "SP_TOTAL_REV", I$2)</f>
        <v>#PEND</v>
      </c>
      <c r="J345" s="4" cm="1">
        <f t="array" ref="J345">_xll.SNL.Clients.Office.Excel.Functions.SPG($A345, "SP_TOTAL_REV", J$2)</f>
        <v>477880</v>
      </c>
      <c r="K345" s="4" t="str" cm="1">
        <f t="array" ref="K345">_xll.SNL.Clients.Office.Excel.Functions.SPG($A345, "SP_TOTAL_REV", K$2)</f>
        <v>#PEND</v>
      </c>
      <c r="L345" s="4" t="str" cm="1">
        <f t="array" ref="L345">_xll.SNL.Clients.Office.Excel.Functions.SPG($A345, "SP_TOTAL_REV", L$2)</f>
        <v>#PEND</v>
      </c>
      <c r="M345" s="4" t="str" cm="1">
        <f t="array" ref="M345">_xll.SNL.Clients.Office.Excel.Functions.SPG($A345, "SP_TOTAL_REV", M$2)</f>
        <v>#PEND</v>
      </c>
      <c r="N345" s="4" cm="1">
        <f t="array" ref="N345">_xll.SNL.Clients.Office.Excel.Functions.SPG($A345, "SP_TOTAL_REV", N$2)</f>
        <v>392146</v>
      </c>
      <c r="O345" s="4" t="str" cm="1">
        <f t="array" ref="O345">_xll.SNL.Clients.Office.Excel.Functions.SPG($A345, "SP_TOTAL_REV", O$2)</f>
        <v>#PEND</v>
      </c>
      <c r="P345" s="4" t="str" cm="1">
        <f t="array" ref="P345">_xll.SNL.Clients.Office.Excel.Functions.SPG($A345, "SP_TOTAL_REV", P$2)</f>
        <v>#PEND</v>
      </c>
      <c r="Q345" s="4" t="str" cm="1">
        <f t="array" ref="Q345">_xll.SNL.Clients.Office.Excel.Functions.SPG($A345, "SP_TOTAL_REV", Q$2)</f>
        <v>#PEND</v>
      </c>
      <c r="R345" s="4" cm="1">
        <f t="array" ref="R345">_xll.SNL.Clients.Office.Excel.Functions.SPG($A345, "SP_TOTAL_REV", R$2)</f>
        <v>289366</v>
      </c>
      <c r="S345" s="4" t="str" cm="1">
        <f t="array" ref="S345">_xll.SNL.Clients.Office.Excel.Functions.SPG($A345, "SP_TOTAL_REV", S$2)</f>
        <v>#PEND</v>
      </c>
      <c r="T345" s="4" t="str" cm="1">
        <f t="array" ref="T345">_xll.SNL.Clients.Office.Excel.Functions.SPG($A345, "SP_TOTAL_REV", T$2)</f>
        <v>#PEND</v>
      </c>
      <c r="U345" s="4" t="str" cm="1">
        <f t="array" ref="U345">_xll.SNL.Clients.Office.Excel.Functions.SPG($A345, "SP_TOTAL_REV", U$2)</f>
        <v>#PEND</v>
      </c>
      <c r="V345" s="4" cm="1">
        <f t="array" ref="V345">_xll.SNL.Clients.Office.Excel.Functions.SPG($A345, "SP_TOTAL_REV", V$2)</f>
        <v>190541</v>
      </c>
    </row>
    <row r="346" spans="1:22" x14ac:dyDescent="0.3">
      <c r="A346" t="s">
        <v>349</v>
      </c>
      <c r="B346" s="4" cm="1">
        <f t="array" ref="B346">_xll.SNL.Clients.Office.Excel.Functions.SPG($A346, "SP_TOTAL_REV", B$2)</f>
        <v>2138800</v>
      </c>
      <c r="C346" s="4" t="str" cm="1">
        <f t="array" ref="C346">_xll.SNL.Clients.Office.Excel.Functions.SPG($A346, "SP_TOTAL_REV", C$2)</f>
        <v>#PEND</v>
      </c>
      <c r="D346" s="4" t="str" cm="1">
        <f t="array" ref="D346">_xll.SNL.Clients.Office.Excel.Functions.SPG($A346, "SP_TOTAL_REV", D$2)</f>
        <v>#PEND</v>
      </c>
      <c r="E346" s="4" t="str" cm="1">
        <f t="array" ref="E346">_xll.SNL.Clients.Office.Excel.Functions.SPG($A346, "SP_TOTAL_REV", E$2)</f>
        <v>#PEND</v>
      </c>
      <c r="F346" s="4" cm="1">
        <f t="array" ref="F346">_xll.SNL.Clients.Office.Excel.Functions.SPG($A346, "SP_TOTAL_REV", F$2)</f>
        <v>1878100</v>
      </c>
      <c r="G346" s="4" t="str" cm="1">
        <f t="array" ref="G346">_xll.SNL.Clients.Office.Excel.Functions.SPG($A346, "SP_TOTAL_REV", G$2)</f>
        <v>#PEND</v>
      </c>
      <c r="H346" s="4" t="str" cm="1">
        <f t="array" ref="H346">_xll.SNL.Clients.Office.Excel.Functions.SPG($A346, "SP_TOTAL_REV", H$2)</f>
        <v>#PEND</v>
      </c>
      <c r="I346" s="4" t="str" cm="1">
        <f t="array" ref="I346">_xll.SNL.Clients.Office.Excel.Functions.SPG($A346, "SP_TOTAL_REV", I$2)</f>
        <v>#PEND</v>
      </c>
      <c r="J346" s="4" cm="1">
        <f t="array" ref="J346">_xll.SNL.Clients.Office.Excel.Functions.SPG($A346, "SP_TOTAL_REV", J$2)</f>
        <v>1563400</v>
      </c>
      <c r="K346" s="4" t="str" cm="1">
        <f t="array" ref="K346">_xll.SNL.Clients.Office.Excel.Functions.SPG($A346, "SP_TOTAL_REV", K$2)</f>
        <v>#PEND</v>
      </c>
      <c r="L346" s="4" t="str" cm="1">
        <f t="array" ref="L346">_xll.SNL.Clients.Office.Excel.Functions.SPG($A346, "SP_TOTAL_REV", L$2)</f>
        <v>#PEND</v>
      </c>
      <c r="M346" s="4" t="str" cm="1">
        <f t="array" ref="M346">_xll.SNL.Clients.Office.Excel.Functions.SPG($A346, "SP_TOTAL_REV", M$2)</f>
        <v>#PEND</v>
      </c>
      <c r="N346" s="4" cm="1">
        <f t="array" ref="N346">_xll.SNL.Clients.Office.Excel.Functions.SPG($A346, "SP_TOTAL_REV", N$2)</f>
        <v>1247400</v>
      </c>
      <c r="O346" s="4" t="str" cm="1">
        <f t="array" ref="O346">_xll.SNL.Clients.Office.Excel.Functions.SPG($A346, "SP_TOTAL_REV", O$2)</f>
        <v>#PEND</v>
      </c>
      <c r="P346" s="4" t="str" cm="1">
        <f t="array" ref="P346">_xll.SNL.Clients.Office.Excel.Functions.SPG($A346, "SP_TOTAL_REV", P$2)</f>
        <v>#PEND</v>
      </c>
      <c r="Q346" s="4" t="str" cm="1">
        <f t="array" ref="Q346">_xll.SNL.Clients.Office.Excel.Functions.SPG($A346, "SP_TOTAL_REV", Q$2)</f>
        <v>#PEND</v>
      </c>
      <c r="R346" s="4" cm="1">
        <f t="array" ref="R346">_xll.SNL.Clients.Office.Excel.Functions.SPG($A346, "SP_TOTAL_REV", R$2)</f>
        <v>946000</v>
      </c>
      <c r="S346" s="4" t="str" cm="1">
        <f t="array" ref="S346">_xll.SNL.Clients.Office.Excel.Functions.SPG($A346, "SP_TOTAL_REV", S$2)</f>
        <v>#PEND</v>
      </c>
      <c r="T346" s="4" t="str" cm="1">
        <f t="array" ref="T346">_xll.SNL.Clients.Office.Excel.Functions.SPG($A346, "SP_TOTAL_REV", T$2)</f>
        <v>#PEND</v>
      </c>
      <c r="U346" s="4" t="str" cm="1">
        <f t="array" ref="U346">_xll.SNL.Clients.Office.Excel.Functions.SPG($A346, "SP_TOTAL_REV", U$2)</f>
        <v>#PEND</v>
      </c>
      <c r="V346" s="4" cm="1">
        <f t="array" ref="V346">_xll.SNL.Clients.Office.Excel.Functions.SPG($A346, "SP_TOTAL_REV", V$2)</f>
        <v>771900</v>
      </c>
    </row>
    <row r="347" spans="1:22" x14ac:dyDescent="0.3">
      <c r="A347" t="s">
        <v>350</v>
      </c>
      <c r="B347" s="4" cm="1">
        <f t="array" ref="B347">_xll.SNL.Clients.Office.Excel.Functions.SPG($A347, "SP_TOTAL_REV", B$2)</f>
        <v>6731000</v>
      </c>
      <c r="C347" s="4" t="str" cm="1">
        <f t="array" ref="C347">_xll.SNL.Clients.Office.Excel.Functions.SPG($A347, "SP_TOTAL_REV", C$2)</f>
        <v>#PEND</v>
      </c>
      <c r="D347" s="4" t="str" cm="1">
        <f t="array" ref="D347">_xll.SNL.Clients.Office.Excel.Functions.SPG($A347, "SP_TOTAL_REV", D$2)</f>
        <v>#PEND</v>
      </c>
      <c r="E347" s="4" t="str" cm="1">
        <f t="array" ref="E347">_xll.SNL.Clients.Office.Excel.Functions.SPG($A347, "SP_TOTAL_REV", E$2)</f>
        <v>#PEND</v>
      </c>
      <c r="F347" s="4" cm="1">
        <f t="array" ref="F347">_xll.SNL.Clients.Office.Excel.Functions.SPG($A347, "SP_TOTAL_REV", F$2)</f>
        <v>7133000</v>
      </c>
      <c r="G347" s="4" t="str" cm="1">
        <f t="array" ref="G347">_xll.SNL.Clients.Office.Excel.Functions.SPG($A347, "SP_TOTAL_REV", G$2)</f>
        <v>#PEND</v>
      </c>
      <c r="H347" s="4" t="str" cm="1">
        <f t="array" ref="H347">_xll.SNL.Clients.Office.Excel.Functions.SPG($A347, "SP_TOTAL_REV", H$2)</f>
        <v>#PEND</v>
      </c>
      <c r="I347" s="4" t="str" cm="1">
        <f t="array" ref="I347">_xll.SNL.Clients.Office.Excel.Functions.SPG($A347, "SP_TOTAL_REV", I$2)</f>
        <v>#PEND</v>
      </c>
      <c r="J347" s="4" cm="1">
        <f t="array" ref="J347">_xll.SNL.Clients.Office.Excel.Functions.SPG($A347, "SP_TOTAL_REV", J$2)</f>
        <v>6916000</v>
      </c>
      <c r="K347" s="4" t="str" cm="1">
        <f t="array" ref="K347">_xll.SNL.Clients.Office.Excel.Functions.SPG($A347, "SP_TOTAL_REV", K$2)</f>
        <v>#PEND</v>
      </c>
      <c r="L347" s="4" t="str" cm="1">
        <f t="array" ref="L347">_xll.SNL.Clients.Office.Excel.Functions.SPG($A347, "SP_TOTAL_REV", L$2)</f>
        <v>#PEND</v>
      </c>
      <c r="M347" s="4" t="str" cm="1">
        <f t="array" ref="M347">_xll.SNL.Clients.Office.Excel.Functions.SPG($A347, "SP_TOTAL_REV", M$2)</f>
        <v>#PEND</v>
      </c>
      <c r="N347" s="4" cm="1">
        <f t="array" ref="N347">_xll.SNL.Clients.Office.Excel.Functions.SPG($A347, "SP_TOTAL_REV", N$2)</f>
        <v>6610000</v>
      </c>
      <c r="O347" s="4" t="str" cm="1">
        <f t="array" ref="O347">_xll.SNL.Clients.Office.Excel.Functions.SPG($A347, "SP_TOTAL_REV", O$2)</f>
        <v>#PEND</v>
      </c>
      <c r="P347" s="4" t="str" cm="1">
        <f t="array" ref="P347">_xll.SNL.Clients.Office.Excel.Functions.SPG($A347, "SP_TOTAL_REV", P$2)</f>
        <v>#PEND</v>
      </c>
      <c r="Q347" s="4" t="str" cm="1">
        <f t="array" ref="Q347">_xll.SNL.Clients.Office.Excel.Functions.SPG($A347, "SP_TOTAL_REV", Q$2)</f>
        <v>#PEND</v>
      </c>
      <c r="R347" s="4" cm="1">
        <f t="array" ref="R347">_xll.SNL.Clients.Office.Excel.Functions.SPG($A347, "SP_TOTAL_REV", R$2)</f>
        <v>5837000</v>
      </c>
      <c r="S347" s="4" t="str" cm="1">
        <f t="array" ref="S347">_xll.SNL.Clients.Office.Excel.Functions.SPG($A347, "SP_TOTAL_REV", S$2)</f>
        <v>#PEND</v>
      </c>
      <c r="T347" s="4" t="str" cm="1">
        <f t="array" ref="T347">_xll.SNL.Clients.Office.Excel.Functions.SPG($A347, "SP_TOTAL_REV", T$2)</f>
        <v>#PEND</v>
      </c>
      <c r="U347" s="4" t="str" cm="1">
        <f t="array" ref="U347">_xll.SNL.Clients.Office.Excel.Functions.SPG($A347, "SP_TOTAL_REV", U$2)</f>
        <v>#PEND</v>
      </c>
      <c r="V347" s="4" cm="1">
        <f t="array" ref="V347">_xll.SNL.Clients.Office.Excel.Functions.SPG($A347, "SP_TOTAL_REV", V$2)</f>
        <v>6698000</v>
      </c>
    </row>
    <row r="348" spans="1:22" x14ac:dyDescent="0.3">
      <c r="A348" t="s">
        <v>351</v>
      </c>
      <c r="B348" s="4" cm="1">
        <f t="array" ref="B348">_xll.SNL.Clients.Office.Excel.Functions.SPG($A348, "SP_TOTAL_REV", B$2)</f>
        <v>4903984</v>
      </c>
      <c r="C348" s="4" t="str" cm="1">
        <f t="array" ref="C348">_xll.SNL.Clients.Office.Excel.Functions.SPG($A348, "SP_TOTAL_REV", C$2)</f>
        <v>#PEND</v>
      </c>
      <c r="D348" s="4" t="str" cm="1">
        <f t="array" ref="D348">_xll.SNL.Clients.Office.Excel.Functions.SPG($A348, "SP_TOTAL_REV", D$2)</f>
        <v>#PEND</v>
      </c>
      <c r="E348" s="4" t="str" cm="1">
        <f t="array" ref="E348">_xll.SNL.Clients.Office.Excel.Functions.SPG($A348, "SP_TOTAL_REV", E$2)</f>
        <v>#PEND</v>
      </c>
      <c r="F348" s="4" cm="1">
        <f t="array" ref="F348">_xll.SNL.Clients.Office.Excel.Functions.SPG($A348, "SP_TOTAL_REV", F$2)</f>
        <v>4847488</v>
      </c>
      <c r="G348" s="4" t="str" cm="1">
        <f t="array" ref="G348">_xll.SNL.Clients.Office.Excel.Functions.SPG($A348, "SP_TOTAL_REV", G$2)</f>
        <v>#PEND</v>
      </c>
      <c r="H348" s="4" t="str" cm="1">
        <f t="array" ref="H348">_xll.SNL.Clients.Office.Excel.Functions.SPG($A348, "SP_TOTAL_REV", H$2)</f>
        <v>#PEND</v>
      </c>
      <c r="I348" s="4" t="str" cm="1">
        <f t="array" ref="I348">_xll.SNL.Clients.Office.Excel.Functions.SPG($A348, "SP_TOTAL_REV", I$2)</f>
        <v>#PEND</v>
      </c>
      <c r="J348" s="4" cm="1">
        <f t="array" ref="J348">_xll.SNL.Clients.Office.Excel.Functions.SPG($A348, "SP_TOTAL_REV", J$2)</f>
        <v>4232775</v>
      </c>
      <c r="K348" s="4" t="str" cm="1">
        <f t="array" ref="K348">_xll.SNL.Clients.Office.Excel.Functions.SPG($A348, "SP_TOTAL_REV", K$2)</f>
        <v>#PEND</v>
      </c>
      <c r="L348" s="4" t="str" cm="1">
        <f t="array" ref="L348">_xll.SNL.Clients.Office.Excel.Functions.SPG($A348, "SP_TOTAL_REV", L$2)</f>
        <v>#PEND</v>
      </c>
      <c r="M348" s="4" t="str" cm="1">
        <f t="array" ref="M348">_xll.SNL.Clients.Office.Excel.Functions.SPG($A348, "SP_TOTAL_REV", M$2)</f>
        <v>#PEND</v>
      </c>
      <c r="N348" s="4" cm="1">
        <f t="array" ref="N348">_xll.SNL.Clients.Office.Excel.Functions.SPG($A348, "SP_TOTAL_REV", N$2)</f>
        <v>3762809</v>
      </c>
      <c r="O348" s="4" t="str" cm="1">
        <f t="array" ref="O348">_xll.SNL.Clients.Office.Excel.Functions.SPG($A348, "SP_TOTAL_REV", O$2)</f>
        <v>#PEND</v>
      </c>
      <c r="P348" s="4" t="str" cm="1">
        <f t="array" ref="P348">_xll.SNL.Clients.Office.Excel.Functions.SPG($A348, "SP_TOTAL_REV", P$2)</f>
        <v>#PEND</v>
      </c>
      <c r="Q348" s="4" t="str" cm="1">
        <f t="array" ref="Q348">_xll.SNL.Clients.Office.Excel.Functions.SPG($A348, "SP_TOTAL_REV", Q$2)</f>
        <v>#PEND</v>
      </c>
      <c r="R348" s="4" cm="1">
        <f t="array" ref="R348">_xll.SNL.Clients.Office.Excel.Functions.SPG($A348, "SP_TOTAL_REV", R$2)</f>
        <v>3230540</v>
      </c>
      <c r="S348" s="4" t="str" cm="1">
        <f t="array" ref="S348">_xll.SNL.Clients.Office.Excel.Functions.SPG($A348, "SP_TOTAL_REV", S$2)</f>
        <v>#PEND</v>
      </c>
      <c r="T348" s="4" t="str" cm="1">
        <f t="array" ref="T348">_xll.SNL.Clients.Office.Excel.Functions.SPG($A348, "SP_TOTAL_REV", T$2)</f>
        <v>#PEND</v>
      </c>
      <c r="U348" s="4" t="str" cm="1">
        <f t="array" ref="U348">_xll.SNL.Clients.Office.Excel.Functions.SPG($A348, "SP_TOTAL_REV", U$2)</f>
        <v>#PEND</v>
      </c>
      <c r="V348" s="4" cm="1">
        <f t="array" ref="V348">_xll.SNL.Clients.Office.Excel.Functions.SPG($A348, "SP_TOTAL_REV", V$2)</f>
        <v>3334511</v>
      </c>
    </row>
    <row r="349" spans="1:22" x14ac:dyDescent="0.3">
      <c r="A349" t="s">
        <v>352</v>
      </c>
      <c r="B349" s="4" cm="1">
        <f t="array" ref="B349">_xll.SNL.Clients.Office.Excel.Functions.SPG($A349, "SP_TOTAL_REV", B$2)</f>
        <v>1316900</v>
      </c>
      <c r="C349" s="4" t="str" cm="1">
        <f t="array" ref="C349">_xll.SNL.Clients.Office.Excel.Functions.SPG($A349, "SP_TOTAL_REV", C$2)</f>
        <v>#PEND</v>
      </c>
      <c r="D349" s="4" t="str" cm="1">
        <f t="array" ref="D349">_xll.SNL.Clients.Office.Excel.Functions.SPG($A349, "SP_TOTAL_REV", D$2)</f>
        <v>#PEND</v>
      </c>
      <c r="E349" s="4" t="str" cm="1">
        <f t="array" ref="E349">_xll.SNL.Clients.Office.Excel.Functions.SPG($A349, "SP_TOTAL_REV", E$2)</f>
        <v>#PEND</v>
      </c>
      <c r="F349" s="4" cm="1">
        <f t="array" ref="F349">_xll.SNL.Clients.Office.Excel.Functions.SPG($A349, "SP_TOTAL_REV", F$2)</f>
        <v>1257900</v>
      </c>
      <c r="G349" s="4" t="str" cm="1">
        <f t="array" ref="G349">_xll.SNL.Clients.Office.Excel.Functions.SPG($A349, "SP_TOTAL_REV", G$2)</f>
        <v>#PEND</v>
      </c>
      <c r="H349" s="4" t="str" cm="1">
        <f t="array" ref="H349">_xll.SNL.Clients.Office.Excel.Functions.SPG($A349, "SP_TOTAL_REV", H$2)</f>
        <v>#PEND</v>
      </c>
      <c r="I349" s="4" t="str" cm="1">
        <f t="array" ref="I349">_xll.SNL.Clients.Office.Excel.Functions.SPG($A349, "SP_TOTAL_REV", I$2)</f>
        <v>#PEND</v>
      </c>
      <c r="J349" s="4" cm="1">
        <f t="array" ref="J349">_xll.SNL.Clients.Office.Excel.Functions.SPG($A349, "SP_TOTAL_REV", J$2)</f>
        <v>1190300</v>
      </c>
      <c r="K349" s="4" t="str" cm="1">
        <f t="array" ref="K349">_xll.SNL.Clients.Office.Excel.Functions.SPG($A349, "SP_TOTAL_REV", K$2)</f>
        <v>#PEND</v>
      </c>
      <c r="L349" s="4" t="str" cm="1">
        <f t="array" ref="L349">_xll.SNL.Clients.Office.Excel.Functions.SPG($A349, "SP_TOTAL_REV", L$2)</f>
        <v>#PEND</v>
      </c>
      <c r="M349" s="4" t="str" cm="1">
        <f t="array" ref="M349">_xll.SNL.Clients.Office.Excel.Functions.SPG($A349, "SP_TOTAL_REV", M$2)</f>
        <v>#PEND</v>
      </c>
      <c r="N349" s="4" cm="1">
        <f t="array" ref="N349">_xll.SNL.Clients.Office.Excel.Functions.SPG($A349, "SP_TOTAL_REV", N$2)</f>
        <v>1108500</v>
      </c>
      <c r="O349" s="4" t="str" cm="1">
        <f t="array" ref="O349">_xll.SNL.Clients.Office.Excel.Functions.SPG($A349, "SP_TOTAL_REV", O$2)</f>
        <v>#PEND</v>
      </c>
      <c r="P349" s="4" t="str" cm="1">
        <f t="array" ref="P349">_xll.SNL.Clients.Office.Excel.Functions.SPG($A349, "SP_TOTAL_REV", P$2)</f>
        <v>#PEND</v>
      </c>
      <c r="Q349" s="4" t="str" cm="1">
        <f t="array" ref="Q349">_xll.SNL.Clients.Office.Excel.Functions.SPG($A349, "SP_TOTAL_REV", Q$2)</f>
        <v>#PEND</v>
      </c>
      <c r="R349" s="4" cm="1">
        <f t="array" ref="R349">_xll.SNL.Clients.Office.Excel.Functions.SPG($A349, "SP_TOTAL_REV", R$2)</f>
        <v>983700</v>
      </c>
      <c r="S349" s="4" t="str" cm="1">
        <f t="array" ref="S349">_xll.SNL.Clients.Office.Excel.Functions.SPG($A349, "SP_TOTAL_REV", S$2)</f>
        <v>#PEND</v>
      </c>
      <c r="T349" s="4" t="str" cm="1">
        <f t="array" ref="T349">_xll.SNL.Clients.Office.Excel.Functions.SPG($A349, "SP_TOTAL_REV", T$2)</f>
        <v>#PEND</v>
      </c>
      <c r="U349" s="4" t="str" cm="1">
        <f t="array" ref="U349">_xll.SNL.Clients.Office.Excel.Functions.SPG($A349, "SP_TOTAL_REV", U$2)</f>
        <v>#PEND</v>
      </c>
      <c r="V349" s="4" cm="1">
        <f t="array" ref="V349">_xll.SNL.Clients.Office.Excel.Functions.SPG($A349, "SP_TOTAL_REV", V$2)</f>
        <v>990700</v>
      </c>
    </row>
    <row r="350" spans="1:22" x14ac:dyDescent="0.3">
      <c r="A350" t="s">
        <v>353</v>
      </c>
      <c r="B350" s="4" cm="1">
        <f t="array" ref="B350">_xll.SNL.Clients.Office.Excel.Functions.SPG($A350, "SP_TOTAL_REV", B$2)</f>
        <v>451934</v>
      </c>
      <c r="C350" s="4" t="str" cm="1">
        <f t="array" ref="C350">_xll.SNL.Clients.Office.Excel.Functions.SPG($A350, "SP_TOTAL_REV", C$2)</f>
        <v>#PEND</v>
      </c>
      <c r="D350" s="4" t="str" cm="1">
        <f t="array" ref="D350">_xll.SNL.Clients.Office.Excel.Functions.SPG($A350, "SP_TOTAL_REV", D$2)</f>
        <v>#PEND</v>
      </c>
      <c r="E350" s="4" t="str" cm="1">
        <f t="array" ref="E350">_xll.SNL.Clients.Office.Excel.Functions.SPG($A350, "SP_TOTAL_REV", E$2)</f>
        <v>#PEND</v>
      </c>
      <c r="F350" s="4" cm="1">
        <f t="array" ref="F350">_xll.SNL.Clients.Office.Excel.Functions.SPG($A350, "SP_TOTAL_REV", F$2)</f>
        <v>406303</v>
      </c>
      <c r="G350" s="4" t="str" cm="1">
        <f t="array" ref="G350">_xll.SNL.Clients.Office.Excel.Functions.SPG($A350, "SP_TOTAL_REV", G$2)</f>
        <v>#PEND</v>
      </c>
      <c r="H350" s="4" t="str" cm="1">
        <f t="array" ref="H350">_xll.SNL.Clients.Office.Excel.Functions.SPG($A350, "SP_TOTAL_REV", H$2)</f>
        <v>#PEND</v>
      </c>
      <c r="I350" s="4" t="str" cm="1">
        <f t="array" ref="I350">_xll.SNL.Clients.Office.Excel.Functions.SPG($A350, "SP_TOTAL_REV", I$2)</f>
        <v>#PEND</v>
      </c>
      <c r="J350" s="4" cm="1">
        <f t="array" ref="J350">_xll.SNL.Clients.Office.Excel.Functions.SPG($A350, "SP_TOTAL_REV", J$2)</f>
        <v>334167</v>
      </c>
      <c r="K350" s="4" t="str" cm="1">
        <f t="array" ref="K350">_xll.SNL.Clients.Office.Excel.Functions.SPG($A350, "SP_TOTAL_REV", K$2)</f>
        <v>#PEND</v>
      </c>
      <c r="L350" s="4" t="str" cm="1">
        <f t="array" ref="L350">_xll.SNL.Clients.Office.Excel.Functions.SPG($A350, "SP_TOTAL_REV", L$2)</f>
        <v>#PEND</v>
      </c>
      <c r="M350" s="4" t="str" cm="1">
        <f t="array" ref="M350">_xll.SNL.Clients.Office.Excel.Functions.SPG($A350, "SP_TOTAL_REV", M$2)</f>
        <v>#PEND</v>
      </c>
      <c r="N350" s="4" cm="1">
        <f t="array" ref="N350">_xll.SNL.Clients.Office.Excel.Functions.SPG($A350, "SP_TOTAL_REV", N$2)</f>
        <v>256194</v>
      </c>
      <c r="O350" s="4" t="str" cm="1">
        <f t="array" ref="O350">_xll.SNL.Clients.Office.Excel.Functions.SPG($A350, "SP_TOTAL_REV", O$2)</f>
        <v>#PEND</v>
      </c>
      <c r="P350" s="4" t="str" cm="1">
        <f t="array" ref="P350">_xll.SNL.Clients.Office.Excel.Functions.SPG($A350, "SP_TOTAL_REV", P$2)</f>
        <v>#PEND</v>
      </c>
      <c r="Q350" s="4" t="str" cm="1">
        <f t="array" ref="Q350">_xll.SNL.Clients.Office.Excel.Functions.SPG($A350, "SP_TOTAL_REV", Q$2)</f>
        <v>#PEND</v>
      </c>
      <c r="R350" s="4" cm="1">
        <f t="array" ref="R350">_xll.SNL.Clients.Office.Excel.Functions.SPG($A350, "SP_TOTAL_REV", R$2)</f>
        <v>196532</v>
      </c>
      <c r="S350" s="4" t="str" cm="1">
        <f t="array" ref="S350">_xll.SNL.Clients.Office.Excel.Functions.SPG($A350, "SP_TOTAL_REV", S$2)</f>
        <v>#PEND</v>
      </c>
      <c r="T350" s="4" t="str" cm="1">
        <f t="array" ref="T350">_xll.SNL.Clients.Office.Excel.Functions.SPG($A350, "SP_TOTAL_REV", T$2)</f>
        <v>#PEND</v>
      </c>
      <c r="U350" s="4" t="str" cm="1">
        <f t="array" ref="U350">_xll.SNL.Clients.Office.Excel.Functions.SPG($A350, "SP_TOTAL_REV", U$2)</f>
        <v>#PEND</v>
      </c>
      <c r="V350" s="4" cm="1">
        <f t="array" ref="V350">_xll.SNL.Clients.Office.Excel.Functions.SPG($A350, "SP_TOTAL_REV", V$2)</f>
        <v>175006</v>
      </c>
    </row>
    <row r="351" spans="1:22" x14ac:dyDescent="0.3">
      <c r="A351" t="s">
        <v>354</v>
      </c>
      <c r="B351" s="4" cm="1">
        <f t="array" ref="B351">_xll.SNL.Clients.Office.Excel.Functions.SPG($A351, "SP_TOTAL_REV", B$2)</f>
        <v>7847000</v>
      </c>
      <c r="C351" s="4" t="str" cm="1">
        <f t="array" ref="C351">_xll.SNL.Clients.Office.Excel.Functions.SPG($A351, "SP_TOTAL_REV", C$2)</f>
        <v>#PEND</v>
      </c>
      <c r="D351" s="4" t="str" cm="1">
        <f t="array" ref="D351">_xll.SNL.Clients.Office.Excel.Functions.SPG($A351, "SP_TOTAL_REV", D$2)</f>
        <v>#PEND</v>
      </c>
      <c r="E351" s="4" t="str" cm="1">
        <f t="array" ref="E351">_xll.SNL.Clients.Office.Excel.Functions.SPG($A351, "SP_TOTAL_REV", E$2)</f>
        <v>#PEND</v>
      </c>
      <c r="F351" s="4" cm="1">
        <f t="array" ref="F351">_xll.SNL.Clients.Office.Excel.Functions.SPG($A351, "SP_TOTAL_REV", F$2)</f>
        <v>7418000</v>
      </c>
      <c r="G351" s="4" t="str" cm="1">
        <f t="array" ref="G351">_xll.SNL.Clients.Office.Excel.Functions.SPG($A351, "SP_TOTAL_REV", G$2)</f>
        <v>#PEND</v>
      </c>
      <c r="H351" s="4" t="str" cm="1">
        <f t="array" ref="H351">_xll.SNL.Clients.Office.Excel.Functions.SPG($A351, "SP_TOTAL_REV", H$2)</f>
        <v>#PEND</v>
      </c>
      <c r="I351" s="4" t="str" cm="1">
        <f t="array" ref="I351">_xll.SNL.Clients.Office.Excel.Functions.SPG($A351, "SP_TOTAL_REV", I$2)</f>
        <v>#PEND</v>
      </c>
      <c r="J351" s="4" cm="1">
        <f t="array" ref="J351">_xll.SNL.Clients.Office.Excel.Functions.SPG($A351, "SP_TOTAL_REV", J$2)</f>
        <v>6846000</v>
      </c>
      <c r="K351" s="4" t="str" cm="1">
        <f t="array" ref="K351">_xll.SNL.Clients.Office.Excel.Functions.SPG($A351, "SP_TOTAL_REV", K$2)</f>
        <v>#PEND</v>
      </c>
      <c r="L351" s="4" t="str" cm="1">
        <f t="array" ref="L351">_xll.SNL.Clients.Office.Excel.Functions.SPG($A351, "SP_TOTAL_REV", L$2)</f>
        <v>#PEND</v>
      </c>
      <c r="M351" s="4" t="str" cm="1">
        <f t="array" ref="M351">_xll.SNL.Clients.Office.Excel.Functions.SPG($A351, "SP_TOTAL_REV", M$2)</f>
        <v>#PEND</v>
      </c>
      <c r="N351" s="4" cm="1">
        <f t="array" ref="N351">_xll.SNL.Clients.Office.Excel.Functions.SPG($A351, "SP_TOTAL_REV", N$2)</f>
        <v>6182000</v>
      </c>
      <c r="O351" s="4" t="str" cm="1">
        <f t="array" ref="O351">_xll.SNL.Clients.Office.Excel.Functions.SPG($A351, "SP_TOTAL_REV", O$2)</f>
        <v>#PEND</v>
      </c>
      <c r="P351" s="4" t="str" cm="1">
        <f t="array" ref="P351">_xll.SNL.Clients.Office.Excel.Functions.SPG($A351, "SP_TOTAL_REV", P$2)</f>
        <v>#PEND</v>
      </c>
      <c r="Q351" s="4" t="str" cm="1">
        <f t="array" ref="Q351">_xll.SNL.Clients.Office.Excel.Functions.SPG($A351, "SP_TOTAL_REV", Q$2)</f>
        <v>#PEND</v>
      </c>
      <c r="R351" s="4" cm="1">
        <f t="array" ref="R351">_xll.SNL.Clients.Office.Excel.Functions.SPG($A351, "SP_TOTAL_REV", R$2)</f>
        <v>5459000</v>
      </c>
      <c r="S351" s="4" t="str" cm="1">
        <f t="array" ref="S351">_xll.SNL.Clients.Office.Excel.Functions.SPG($A351, "SP_TOTAL_REV", S$2)</f>
        <v>#PEND</v>
      </c>
      <c r="T351" s="4" t="str" cm="1">
        <f t="array" ref="T351">_xll.SNL.Clients.Office.Excel.Functions.SPG($A351, "SP_TOTAL_REV", T$2)</f>
        <v>#PEND</v>
      </c>
      <c r="U351" s="4" t="str" cm="1">
        <f t="array" ref="U351">_xll.SNL.Clients.Office.Excel.Functions.SPG($A351, "SP_TOTAL_REV", U$2)</f>
        <v>#PEND</v>
      </c>
      <c r="V351" s="4" cm="1">
        <f t="array" ref="V351">_xll.SNL.Clients.Office.Excel.Functions.SPG($A351, "SP_TOTAL_REV", V$2)</f>
        <v>4378000</v>
      </c>
    </row>
    <row r="352" spans="1:22" x14ac:dyDescent="0.3">
      <c r="A352" t="s">
        <v>355</v>
      </c>
      <c r="B352" s="4" cm="1">
        <f t="array" ref="B352">_xll.SNL.Clients.Office.Excel.Functions.SPG($A352, "SP_TOTAL_REV", B$2)</f>
        <v>993400</v>
      </c>
      <c r="C352" s="4" t="str" cm="1">
        <f t="array" ref="C352">_xll.SNL.Clients.Office.Excel.Functions.SPG($A352, "SP_TOTAL_REV", C$2)</f>
        <v>#PEND</v>
      </c>
      <c r="D352" s="4" t="str" cm="1">
        <f t="array" ref="D352">_xll.SNL.Clients.Office.Excel.Functions.SPG($A352, "SP_TOTAL_REV", D$2)</f>
        <v>#PEND</v>
      </c>
      <c r="E352" s="4" t="str" cm="1">
        <f t="array" ref="E352">_xll.SNL.Clients.Office.Excel.Functions.SPG($A352, "SP_TOTAL_REV", E$2)</f>
        <v>#PEND</v>
      </c>
      <c r="F352" s="4" cm="1">
        <f t="array" ref="F352">_xll.SNL.Clients.Office.Excel.Functions.SPG($A352, "SP_TOTAL_REV", F$2)</f>
        <v>1008800</v>
      </c>
      <c r="G352" s="4" t="str" cm="1">
        <f t="array" ref="G352">_xll.SNL.Clients.Office.Excel.Functions.SPG($A352, "SP_TOTAL_REV", G$2)</f>
        <v>#PEND</v>
      </c>
      <c r="H352" s="4" t="str" cm="1">
        <f t="array" ref="H352">_xll.SNL.Clients.Office.Excel.Functions.SPG($A352, "SP_TOTAL_REV", H$2)</f>
        <v>#PEND</v>
      </c>
      <c r="I352" s="4" t="str" cm="1">
        <f t="array" ref="I352">_xll.SNL.Clients.Office.Excel.Functions.SPG($A352, "SP_TOTAL_REV", I$2)</f>
        <v>#PEND</v>
      </c>
      <c r="J352" s="4" cm="1">
        <f t="array" ref="J352">_xll.SNL.Clients.Office.Excel.Functions.SPG($A352, "SP_TOTAL_REV", J$2)</f>
        <v>1055100</v>
      </c>
      <c r="K352" s="4" t="str" cm="1">
        <f t="array" ref="K352">_xll.SNL.Clients.Office.Excel.Functions.SPG($A352, "SP_TOTAL_REV", K$2)</f>
        <v>#PEND</v>
      </c>
      <c r="L352" s="4" t="str" cm="1">
        <f t="array" ref="L352">_xll.SNL.Clients.Office.Excel.Functions.SPG($A352, "SP_TOTAL_REV", L$2)</f>
        <v>#PEND</v>
      </c>
      <c r="M352" s="4" t="str" cm="1">
        <f t="array" ref="M352">_xll.SNL.Clients.Office.Excel.Functions.SPG($A352, "SP_TOTAL_REV", M$2)</f>
        <v>#PEND</v>
      </c>
      <c r="N352" s="4" cm="1">
        <f t="array" ref="N352">_xll.SNL.Clients.Office.Excel.Functions.SPG($A352, "SP_TOTAL_REV", N$2)</f>
        <v>969200</v>
      </c>
      <c r="O352" s="4" t="str" cm="1">
        <f t="array" ref="O352">_xll.SNL.Clients.Office.Excel.Functions.SPG($A352, "SP_TOTAL_REV", O$2)</f>
        <v>#PEND</v>
      </c>
      <c r="P352" s="4" t="str" cm="1">
        <f t="array" ref="P352">_xll.SNL.Clients.Office.Excel.Functions.SPG($A352, "SP_TOTAL_REV", P$2)</f>
        <v>#PEND</v>
      </c>
      <c r="Q352" s="4" t="str" cm="1">
        <f t="array" ref="Q352">_xll.SNL.Clients.Office.Excel.Functions.SPG($A352, "SP_TOTAL_REV", Q$2)</f>
        <v>#PEND</v>
      </c>
      <c r="R352" s="4" cm="1">
        <f t="array" ref="R352">_xll.SNL.Clients.Office.Excel.Functions.SPG($A352, "SP_TOTAL_REV", R$2)</f>
        <v>798500</v>
      </c>
      <c r="S352" s="4" t="str" cm="1">
        <f t="array" ref="S352">_xll.SNL.Clients.Office.Excel.Functions.SPG($A352, "SP_TOTAL_REV", S$2)</f>
        <v>#PEND</v>
      </c>
      <c r="T352" s="4" t="str" cm="1">
        <f t="array" ref="T352">_xll.SNL.Clients.Office.Excel.Functions.SPG($A352, "SP_TOTAL_REV", T$2)</f>
        <v>#PEND</v>
      </c>
      <c r="U352" s="4" t="str" cm="1">
        <f t="array" ref="U352">_xll.SNL.Clients.Office.Excel.Functions.SPG($A352, "SP_TOTAL_REV", U$2)</f>
        <v>#PEND</v>
      </c>
      <c r="V352" s="4" cm="1">
        <f t="array" ref="V352">_xll.SNL.Clients.Office.Excel.Functions.SPG($A352, "SP_TOTAL_REV", V$2)</f>
        <v>713600</v>
      </c>
    </row>
    <row r="353" spans="1:22" x14ac:dyDescent="0.3">
      <c r="A353" t="s">
        <v>356</v>
      </c>
      <c r="B353" s="4" cm="1">
        <f t="array" ref="B353">_xll.SNL.Clients.Office.Excel.Functions.SPG($A353, "SP_TOTAL_REV", B$2)</f>
        <v>23319000</v>
      </c>
      <c r="C353" s="4" t="str" cm="1">
        <f t="array" ref="C353">_xll.SNL.Clients.Office.Excel.Functions.SPG($A353, "SP_TOTAL_REV", C$2)</f>
        <v>#PEND</v>
      </c>
      <c r="D353" s="4" t="str" cm="1">
        <f t="array" ref="D353">_xll.SNL.Clients.Office.Excel.Functions.SPG($A353, "SP_TOTAL_REV", D$2)</f>
        <v>#PEND</v>
      </c>
      <c r="E353" s="4" t="str" cm="1">
        <f t="array" ref="E353">_xll.SNL.Clients.Office.Excel.Functions.SPG($A353, "SP_TOTAL_REV", E$2)</f>
        <v>#PEND</v>
      </c>
      <c r="F353" s="4" cm="1">
        <f t="array" ref="F353">_xll.SNL.Clients.Office.Excel.Functions.SPG($A353, "SP_TOTAL_REV", F$2)</f>
        <v>23453000</v>
      </c>
      <c r="G353" s="4" t="str" cm="1">
        <f t="array" ref="G353">_xll.SNL.Clients.Office.Excel.Functions.SPG($A353, "SP_TOTAL_REV", G$2)</f>
        <v>#PEND</v>
      </c>
      <c r="H353" s="4" t="str" cm="1">
        <f t="array" ref="H353">_xll.SNL.Clients.Office.Excel.Functions.SPG($A353, "SP_TOTAL_REV", H$2)</f>
        <v>#PEND</v>
      </c>
      <c r="I353" s="4" t="str" cm="1">
        <f t="array" ref="I353">_xll.SNL.Clients.Office.Excel.Functions.SPG($A353, "SP_TOTAL_REV", I$2)</f>
        <v>#PEND</v>
      </c>
      <c r="J353" s="4" cm="1">
        <f t="array" ref="J353">_xll.SNL.Clients.Office.Excel.Functions.SPG($A353, "SP_TOTAL_REV", J$2)</f>
        <v>21971000</v>
      </c>
      <c r="K353" s="4" t="str" cm="1">
        <f t="array" ref="K353">_xll.SNL.Clients.Office.Excel.Functions.SPG($A353, "SP_TOTAL_REV", K$2)</f>
        <v>#PEND</v>
      </c>
      <c r="L353" s="4" t="str" cm="1">
        <f t="array" ref="L353">_xll.SNL.Clients.Office.Excel.Functions.SPG($A353, "SP_TOTAL_REV", L$2)</f>
        <v>#PEND</v>
      </c>
      <c r="M353" s="4" t="str" cm="1">
        <f t="array" ref="M353">_xll.SNL.Clients.Office.Excel.Functions.SPG($A353, "SP_TOTAL_REV", M$2)</f>
        <v>#PEND</v>
      </c>
      <c r="N353" s="4" cm="1">
        <f t="array" ref="N353">_xll.SNL.Clients.Office.Excel.Functions.SPG($A353, "SP_TOTAL_REV", N$2)</f>
        <v>20189000</v>
      </c>
      <c r="O353" s="4" t="str" cm="1">
        <f t="array" ref="O353">_xll.SNL.Clients.Office.Excel.Functions.SPG($A353, "SP_TOTAL_REV", O$2)</f>
        <v>#PEND</v>
      </c>
      <c r="P353" s="4" t="str" cm="1">
        <f t="array" ref="P353">_xll.SNL.Clients.Office.Excel.Functions.SPG($A353, "SP_TOTAL_REV", P$2)</f>
        <v>#PEND</v>
      </c>
      <c r="Q353" s="4" t="str" cm="1">
        <f t="array" ref="Q353">_xll.SNL.Clients.Office.Excel.Functions.SPG($A353, "SP_TOTAL_REV", Q$2)</f>
        <v>#PEND</v>
      </c>
      <c r="R353" s="4" cm="1">
        <f t="array" ref="R353">_xll.SNL.Clients.Office.Excel.Functions.SPG($A353, "SP_TOTAL_REV", R$2)</f>
        <v>18091000</v>
      </c>
      <c r="S353" s="4" t="str" cm="1">
        <f t="array" ref="S353">_xll.SNL.Clients.Office.Excel.Functions.SPG($A353, "SP_TOTAL_REV", S$2)</f>
        <v>#PEND</v>
      </c>
      <c r="T353" s="4" t="str" cm="1">
        <f t="array" ref="T353">_xll.SNL.Clients.Office.Excel.Functions.SPG($A353, "SP_TOTAL_REV", T$2)</f>
        <v>#PEND</v>
      </c>
      <c r="U353" s="4" t="str" cm="1">
        <f t="array" ref="U353">_xll.SNL.Clients.Office.Excel.Functions.SPG($A353, "SP_TOTAL_REV", U$2)</f>
        <v>#PEND</v>
      </c>
      <c r="V353" s="4" cm="1">
        <f t="array" ref="V353">_xll.SNL.Clients.Office.Excel.Functions.SPG($A353, "SP_TOTAL_REV", V$2)</f>
        <v>17188000</v>
      </c>
    </row>
    <row r="354" spans="1:22" x14ac:dyDescent="0.3">
      <c r="A354" t="s">
        <v>357</v>
      </c>
      <c r="B354" s="4" cm="1">
        <f t="array" ref="B354">_xll.SNL.Clients.Office.Excel.Functions.SPG($A354, "SP_TOTAL_REV", B$2)</f>
        <v>17701000</v>
      </c>
      <c r="C354" s="4" t="str" cm="1">
        <f t="array" ref="C354">_xll.SNL.Clients.Office.Excel.Functions.SPG($A354, "SP_TOTAL_REV", C$2)</f>
        <v>#PEND</v>
      </c>
      <c r="D354" s="4" t="str" cm="1">
        <f t="array" ref="D354">_xll.SNL.Clients.Office.Excel.Functions.SPG($A354, "SP_TOTAL_REV", D$2)</f>
        <v>#PEND</v>
      </c>
      <c r="E354" s="4" t="str" cm="1">
        <f t="array" ref="E354">_xll.SNL.Clients.Office.Excel.Functions.SPG($A354, "SP_TOTAL_REV", E$2)</f>
        <v>#PEND</v>
      </c>
      <c r="F354" s="4" cm="1">
        <f t="array" ref="F354">_xll.SNL.Clients.Office.Excel.Functions.SPG($A354, "SP_TOTAL_REV", F$2)</f>
        <v>13492000</v>
      </c>
      <c r="G354" s="4" t="str" cm="1">
        <f t="array" ref="G354">_xll.SNL.Clients.Office.Excel.Functions.SPG($A354, "SP_TOTAL_REV", G$2)</f>
        <v>#PEND</v>
      </c>
      <c r="H354" s="4" t="str" cm="1">
        <f t="array" ref="H354">_xll.SNL.Clients.Office.Excel.Functions.SPG($A354, "SP_TOTAL_REV", H$2)</f>
        <v>#PEND</v>
      </c>
      <c r="I354" s="4" t="str" cm="1">
        <f t="array" ref="I354">_xll.SNL.Clients.Office.Excel.Functions.SPG($A354, "SP_TOTAL_REV", I$2)</f>
        <v>#PEND</v>
      </c>
      <c r="J354" s="4" cm="1">
        <f t="array" ref="J354">_xll.SNL.Clients.Office.Excel.Functions.SPG($A354, "SP_TOTAL_REV", J$2)</f>
        <v>22638000</v>
      </c>
      <c r="K354" s="4" t="str" cm="1">
        <f t="array" ref="K354">_xll.SNL.Clients.Office.Excel.Functions.SPG($A354, "SP_TOTAL_REV", K$2)</f>
        <v>#PEND</v>
      </c>
      <c r="L354" s="4" t="str" cm="1">
        <f t="array" ref="L354">_xll.SNL.Clients.Office.Excel.Functions.SPG($A354, "SP_TOTAL_REV", L$2)</f>
        <v>#PEND</v>
      </c>
      <c r="M354" s="4" t="str" cm="1">
        <f t="array" ref="M354">_xll.SNL.Clients.Office.Excel.Functions.SPG($A354, "SP_TOTAL_REV", M$2)</f>
        <v>#PEND</v>
      </c>
      <c r="N354" s="4" cm="1">
        <f t="array" ref="N354">_xll.SNL.Clients.Office.Excel.Functions.SPG($A354, "SP_TOTAL_REV", N$2)</f>
        <v>24035000</v>
      </c>
      <c r="O354" s="4" t="str" cm="1">
        <f t="array" ref="O354">_xll.SNL.Clients.Office.Excel.Functions.SPG($A354, "SP_TOTAL_REV", O$2)</f>
        <v>#PEND</v>
      </c>
      <c r="P354" s="4" t="str" cm="1">
        <f t="array" ref="P354">_xll.SNL.Clients.Office.Excel.Functions.SPG($A354, "SP_TOTAL_REV", P$2)</f>
        <v>#PEND</v>
      </c>
      <c r="Q354" s="4" t="str" cm="1">
        <f t="array" ref="Q354">_xll.SNL.Clients.Office.Excel.Functions.SPG($A354, "SP_TOTAL_REV", Q$2)</f>
        <v>#PEND</v>
      </c>
      <c r="R354" s="4" cm="1">
        <f t="array" ref="R354">_xll.SNL.Clients.Office.Excel.Functions.SPG($A354, "SP_TOTAL_REV", R$2)</f>
        <v>10277000</v>
      </c>
      <c r="S354" s="4" t="str" cm="1">
        <f t="array" ref="S354">_xll.SNL.Clients.Office.Excel.Functions.SPG($A354, "SP_TOTAL_REV", S$2)</f>
        <v>#PEND</v>
      </c>
      <c r="T354" s="4" t="str" cm="1">
        <f t="array" ref="T354">_xll.SNL.Clients.Office.Excel.Functions.SPG($A354, "SP_TOTAL_REV", T$2)</f>
        <v>#PEND</v>
      </c>
      <c r="U354" s="4" t="str" cm="1">
        <f t="array" ref="U354">_xll.SNL.Clients.Office.Excel.Functions.SPG($A354, "SP_TOTAL_REV", U$2)</f>
        <v>#PEND</v>
      </c>
      <c r="V354" s="4" cm="1">
        <f t="array" ref="V354">_xll.SNL.Clients.Office.Excel.Functions.SPG($A354, "SP_TOTAL_REV", V$2)</f>
        <v>12680000</v>
      </c>
    </row>
    <row r="355" spans="1:22" x14ac:dyDescent="0.3">
      <c r="A355" t="s">
        <v>358</v>
      </c>
      <c r="B355" s="4" cm="1">
        <f t="array" ref="B355">_xll.SNL.Clients.Office.Excel.Functions.SPG($A355, "SP_TOTAL_REV", B$2)</f>
        <v>5941000</v>
      </c>
      <c r="C355" s="4" t="str" cm="1">
        <f t="array" ref="C355">_xll.SNL.Clients.Office.Excel.Functions.SPG($A355, "SP_TOTAL_REV", C$2)</f>
        <v>#PEND</v>
      </c>
      <c r="D355" s="4" t="str" cm="1">
        <f t="array" ref="D355">_xll.SNL.Clients.Office.Excel.Functions.SPG($A355, "SP_TOTAL_REV", D$2)</f>
        <v>#PEND</v>
      </c>
      <c r="E355" s="4" t="str" cm="1">
        <f t="array" ref="E355">_xll.SNL.Clients.Office.Excel.Functions.SPG($A355, "SP_TOTAL_REV", E$2)</f>
        <v>#PEND</v>
      </c>
      <c r="F355" s="4" cm="1">
        <f t="array" ref="F355">_xll.SNL.Clients.Office.Excel.Functions.SPG($A355, "SP_TOTAL_REV", F$2)</f>
        <v>5888000</v>
      </c>
      <c r="G355" s="4" t="str" cm="1">
        <f t="array" ref="G355">_xll.SNL.Clients.Office.Excel.Functions.SPG($A355, "SP_TOTAL_REV", G$2)</f>
        <v>#PEND</v>
      </c>
      <c r="H355" s="4" t="str" cm="1">
        <f t="array" ref="H355">_xll.SNL.Clients.Office.Excel.Functions.SPG($A355, "SP_TOTAL_REV", H$2)</f>
        <v>#PEND</v>
      </c>
      <c r="I355" s="4" t="str" cm="1">
        <f t="array" ref="I355">_xll.SNL.Clients.Office.Excel.Functions.SPG($A355, "SP_TOTAL_REV", I$2)</f>
        <v>#PEND</v>
      </c>
      <c r="J355" s="4" cm="1">
        <f t="array" ref="J355">_xll.SNL.Clients.Office.Excel.Functions.SPG($A355, "SP_TOTAL_REV", J$2)</f>
        <v>5394000</v>
      </c>
      <c r="K355" s="4" t="str" cm="1">
        <f t="array" ref="K355">_xll.SNL.Clients.Office.Excel.Functions.SPG($A355, "SP_TOTAL_REV", K$2)</f>
        <v>#PEND</v>
      </c>
      <c r="L355" s="4" t="str" cm="1">
        <f t="array" ref="L355">_xll.SNL.Clients.Office.Excel.Functions.SPG($A355, "SP_TOTAL_REV", L$2)</f>
        <v>#PEND</v>
      </c>
      <c r="M355" s="4" t="str" cm="1">
        <f t="array" ref="M355">_xll.SNL.Clients.Office.Excel.Functions.SPG($A355, "SP_TOTAL_REV", M$2)</f>
        <v>#PEND</v>
      </c>
      <c r="N355" s="4" cm="1">
        <f t="array" ref="N355">_xll.SNL.Clients.Office.Excel.Functions.SPG($A355, "SP_TOTAL_REV", N$2)</f>
        <v>5465000</v>
      </c>
      <c r="O355" s="4" t="str" cm="1">
        <f t="array" ref="O355">_xll.SNL.Clients.Office.Excel.Functions.SPG($A355, "SP_TOTAL_REV", O$2)</f>
        <v>#PEND</v>
      </c>
      <c r="P355" s="4" t="str" cm="1">
        <f t="array" ref="P355">_xll.SNL.Clients.Office.Excel.Functions.SPG($A355, "SP_TOTAL_REV", P$2)</f>
        <v>#PEND</v>
      </c>
      <c r="Q355" s="4" t="str" cm="1">
        <f t="array" ref="Q355">_xll.SNL.Clients.Office.Excel.Functions.SPG($A355, "SP_TOTAL_REV", Q$2)</f>
        <v>#PEND</v>
      </c>
      <c r="R355" s="4" cm="1">
        <f t="array" ref="R355">_xll.SNL.Clients.Office.Excel.Functions.SPG($A355, "SP_TOTAL_REV", R$2)</f>
        <v>4882000</v>
      </c>
      <c r="S355" s="4" t="str" cm="1">
        <f t="array" ref="S355">_xll.SNL.Clients.Office.Excel.Functions.SPG($A355, "SP_TOTAL_REV", S$2)</f>
        <v>#PEND</v>
      </c>
      <c r="T355" s="4" t="str" cm="1">
        <f t="array" ref="T355">_xll.SNL.Clients.Office.Excel.Functions.SPG($A355, "SP_TOTAL_REV", T$2)</f>
        <v>#PEND</v>
      </c>
      <c r="U355" s="4" t="str" cm="1">
        <f t="array" ref="U355">_xll.SNL.Clients.Office.Excel.Functions.SPG($A355, "SP_TOTAL_REV", U$2)</f>
        <v>#PEND</v>
      </c>
      <c r="V355" s="4" cm="1">
        <f t="array" ref="V355">_xll.SNL.Clients.Office.Excel.Functions.SPG($A355, "SP_TOTAL_REV", V$2)</f>
        <v>4432000</v>
      </c>
    </row>
    <row r="356" spans="1:22" x14ac:dyDescent="0.3">
      <c r="A356" t="s">
        <v>359</v>
      </c>
      <c r="B356" s="4" cm="1">
        <f t="array" ref="B356">_xll.SNL.Clients.Office.Excel.Functions.SPG($A356, "SP_TOTAL_REV", B$2)</f>
        <v>9911000</v>
      </c>
      <c r="C356" s="4" t="str" cm="1">
        <f t="array" ref="C356">_xll.SNL.Clients.Office.Excel.Functions.SPG($A356, "SP_TOTAL_REV", C$2)</f>
        <v>#PEND</v>
      </c>
      <c r="D356" s="4" t="str" cm="1">
        <f t="array" ref="D356">_xll.SNL.Clients.Office.Excel.Functions.SPG($A356, "SP_TOTAL_REV", D$2)</f>
        <v>#PEND</v>
      </c>
      <c r="E356" s="4" t="str" cm="1">
        <f t="array" ref="E356">_xll.SNL.Clients.Office.Excel.Functions.SPG($A356, "SP_TOTAL_REV", E$2)</f>
        <v>#PEND</v>
      </c>
      <c r="F356" s="4" cm="1">
        <f t="array" ref="F356">_xll.SNL.Clients.Office.Excel.Functions.SPG($A356, "SP_TOTAL_REV", F$2)</f>
        <v>9141000</v>
      </c>
      <c r="G356" s="4" t="str" cm="1">
        <f t="array" ref="G356">_xll.SNL.Clients.Office.Excel.Functions.SPG($A356, "SP_TOTAL_REV", G$2)</f>
        <v>#PEND</v>
      </c>
      <c r="H356" s="4" t="str" cm="1">
        <f t="array" ref="H356">_xll.SNL.Clients.Office.Excel.Functions.SPG($A356, "SP_TOTAL_REV", H$2)</f>
        <v>#PEND</v>
      </c>
      <c r="I356" s="4" t="str" cm="1">
        <f t="array" ref="I356">_xll.SNL.Clients.Office.Excel.Functions.SPG($A356, "SP_TOTAL_REV", I$2)</f>
        <v>#PEND</v>
      </c>
      <c r="J356" s="4" cm="1">
        <f t="array" ref="J356">_xll.SNL.Clients.Office.Excel.Functions.SPG($A356, "SP_TOTAL_REV", J$2)</f>
        <v>8032000</v>
      </c>
      <c r="K356" s="4" t="str" cm="1">
        <f t="array" ref="K356">_xll.SNL.Clients.Office.Excel.Functions.SPG($A356, "SP_TOTAL_REV", K$2)</f>
        <v>#PEND</v>
      </c>
      <c r="L356" s="4" t="str" cm="1">
        <f t="array" ref="L356">_xll.SNL.Clients.Office.Excel.Functions.SPG($A356, "SP_TOTAL_REV", L$2)</f>
        <v>#PEND</v>
      </c>
      <c r="M356" s="4" t="str" cm="1">
        <f t="array" ref="M356">_xll.SNL.Clients.Office.Excel.Functions.SPG($A356, "SP_TOTAL_REV", M$2)</f>
        <v>#PEND</v>
      </c>
      <c r="N356" s="4" cm="1">
        <f t="array" ref="N356">_xll.SNL.Clients.Office.Excel.Functions.SPG($A356, "SP_TOTAL_REV", N$2)</f>
        <v>8122000</v>
      </c>
      <c r="O356" s="4" t="str" cm="1">
        <f t="array" ref="O356">_xll.SNL.Clients.Office.Excel.Functions.SPG($A356, "SP_TOTAL_REV", O$2)</f>
        <v>#PEND</v>
      </c>
      <c r="P356" s="4" t="str" cm="1">
        <f t="array" ref="P356">_xll.SNL.Clients.Office.Excel.Functions.SPG($A356, "SP_TOTAL_REV", P$2)</f>
        <v>#PEND</v>
      </c>
      <c r="Q356" s="4" t="str" cm="1">
        <f t="array" ref="Q356">_xll.SNL.Clients.Office.Excel.Functions.SPG($A356, "SP_TOTAL_REV", Q$2)</f>
        <v>#PEND</v>
      </c>
      <c r="R356" s="4" cm="1">
        <f t="array" ref="R356">_xll.SNL.Clients.Office.Excel.Functions.SPG($A356, "SP_TOTAL_REV", R$2)</f>
        <v>7446000</v>
      </c>
      <c r="S356" s="4" t="str" cm="1">
        <f t="array" ref="S356">_xll.SNL.Clients.Office.Excel.Functions.SPG($A356, "SP_TOTAL_REV", S$2)</f>
        <v>#PEND</v>
      </c>
      <c r="T356" s="4" t="str" cm="1">
        <f t="array" ref="T356">_xll.SNL.Clients.Office.Excel.Functions.SPG($A356, "SP_TOTAL_REV", T$2)</f>
        <v>#PEND</v>
      </c>
      <c r="U356" s="4" t="str" cm="1">
        <f t="array" ref="U356">_xll.SNL.Clients.Office.Excel.Functions.SPG($A356, "SP_TOTAL_REV", U$2)</f>
        <v>#PEND</v>
      </c>
      <c r="V356" s="4" cm="1">
        <f t="array" ref="V356">_xll.SNL.Clients.Office.Excel.Functions.SPG($A356, "SP_TOTAL_REV", V$2)</f>
        <v>7642000</v>
      </c>
    </row>
    <row r="357" spans="1:22" x14ac:dyDescent="0.3">
      <c r="A357" t="s">
        <v>360</v>
      </c>
      <c r="B357" s="4" cm="1">
        <f t="array" ref="B357">_xll.SNL.Clients.Office.Excel.Functions.SPG($A357, "SP_TOTAL_REV", B$2)</f>
        <v>35528000</v>
      </c>
      <c r="C357" s="4" t="str" cm="1">
        <f t="array" ref="C357">_xll.SNL.Clients.Office.Excel.Functions.SPG($A357, "SP_TOTAL_REV", C$2)</f>
        <v>#PEND</v>
      </c>
      <c r="D357" s="4" t="str" cm="1">
        <f t="array" ref="D357">_xll.SNL.Clients.Office.Excel.Functions.SPG($A357, "SP_TOTAL_REV", D$2)</f>
        <v>#PEND</v>
      </c>
      <c r="E357" s="4" t="str" cm="1">
        <f t="array" ref="E357">_xll.SNL.Clients.Office.Excel.Functions.SPG($A357, "SP_TOTAL_REV", E$2)</f>
        <v>#PEND</v>
      </c>
      <c r="F357" s="4" cm="1">
        <f t="array" ref="F357">_xll.SNL.Clients.Office.Excel.Functions.SPG($A357, "SP_TOTAL_REV", F$2)</f>
        <v>39643000</v>
      </c>
      <c r="G357" s="4" t="str" cm="1">
        <f t="array" ref="G357">_xll.SNL.Clients.Office.Excel.Functions.SPG($A357, "SP_TOTAL_REV", G$2)</f>
        <v>#PEND</v>
      </c>
      <c r="H357" s="4" t="str" cm="1">
        <f t="array" ref="H357">_xll.SNL.Clients.Office.Excel.Functions.SPG($A357, "SP_TOTAL_REV", H$2)</f>
        <v>#PEND</v>
      </c>
      <c r="I357" s="4" t="str" cm="1">
        <f t="array" ref="I357">_xll.SNL.Clients.Office.Excel.Functions.SPG($A357, "SP_TOTAL_REV", I$2)</f>
        <v>#PEND</v>
      </c>
      <c r="J357" s="4" cm="1">
        <f t="array" ref="J357">_xll.SNL.Clients.Office.Excel.Functions.SPG($A357, "SP_TOTAL_REV", J$2)</f>
        <v>44955000</v>
      </c>
      <c r="K357" s="4" t="str" cm="1">
        <f t="array" ref="K357">_xll.SNL.Clients.Office.Excel.Functions.SPG($A357, "SP_TOTAL_REV", K$2)</f>
        <v>#PEND</v>
      </c>
      <c r="L357" s="4" t="str" cm="1">
        <f t="array" ref="L357">_xll.SNL.Clients.Office.Excel.Functions.SPG($A357, "SP_TOTAL_REV", L$2)</f>
        <v>#PEND</v>
      </c>
      <c r="M357" s="4" t="str" cm="1">
        <f t="array" ref="M357">_xll.SNL.Clients.Office.Excel.Functions.SPG($A357, "SP_TOTAL_REV", M$2)</f>
        <v>#PEND</v>
      </c>
      <c r="N357" s="4" cm="1">
        <f t="array" ref="N357">_xll.SNL.Clients.Office.Excel.Functions.SPG($A357, "SP_TOTAL_REV", N$2)</f>
        <v>30243000</v>
      </c>
      <c r="O357" s="4" t="str" cm="1">
        <f t="array" ref="O357">_xll.SNL.Clients.Office.Excel.Functions.SPG($A357, "SP_TOTAL_REV", O$2)</f>
        <v>#PEND</v>
      </c>
      <c r="P357" s="4" t="str" cm="1">
        <f t="array" ref="P357">_xll.SNL.Clients.Office.Excel.Functions.SPG($A357, "SP_TOTAL_REV", P$2)</f>
        <v>#PEND</v>
      </c>
      <c r="Q357" s="4" t="str" cm="1">
        <f t="array" ref="Q357">_xll.SNL.Clients.Office.Excel.Functions.SPG($A357, "SP_TOTAL_REV", Q$2)</f>
        <v>#PEND</v>
      </c>
      <c r="R357" s="4" cm="1">
        <f t="array" ref="R357">_xll.SNL.Clients.Office.Excel.Functions.SPG($A357, "SP_TOTAL_REV", R$2)</f>
        <v>15949000</v>
      </c>
      <c r="S357" s="4" t="str" cm="1">
        <f t="array" ref="S357">_xll.SNL.Clients.Office.Excel.Functions.SPG($A357, "SP_TOTAL_REV", S$2)</f>
        <v>#PEND</v>
      </c>
      <c r="T357" s="4" t="str" cm="1">
        <f t="array" ref="T357">_xll.SNL.Clients.Office.Excel.Functions.SPG($A357, "SP_TOTAL_REV", T$2)</f>
        <v>#PEND</v>
      </c>
      <c r="U357" s="4" t="str" cm="1">
        <f t="array" ref="U357">_xll.SNL.Clients.Office.Excel.Functions.SPG($A357, "SP_TOTAL_REV", U$2)</f>
        <v>#PEND</v>
      </c>
      <c r="V357" s="4" cm="1">
        <f t="array" ref="V357">_xll.SNL.Clients.Office.Excel.Functions.SPG($A357, "SP_TOTAL_REV", V$2)</f>
        <v>27234000</v>
      </c>
    </row>
    <row r="358" spans="1:22" x14ac:dyDescent="0.3">
      <c r="A358" t="s">
        <v>361</v>
      </c>
      <c r="B358" s="4" cm="1">
        <f t="array" ref="B358">_xll.SNL.Clients.Office.Excel.Functions.SPG($A358, "SP_TOTAL_REV", B$2)</f>
        <v>1768801</v>
      </c>
      <c r="C358" s="4" t="str" cm="1">
        <f t="array" ref="C358">_xll.SNL.Clients.Office.Excel.Functions.SPG($A358, "SP_TOTAL_REV", C$2)</f>
        <v>#PEND</v>
      </c>
      <c r="D358" s="4" t="str" cm="1">
        <f t="array" ref="D358">_xll.SNL.Clients.Office.Excel.Functions.SPG($A358, "SP_TOTAL_REV", D$2)</f>
        <v>#PEND</v>
      </c>
      <c r="E358" s="4" t="str" cm="1">
        <f t="array" ref="E358">_xll.SNL.Clients.Office.Excel.Functions.SPG($A358, "SP_TOTAL_REV", E$2)</f>
        <v>#PEND</v>
      </c>
      <c r="F358" s="4" cm="1">
        <f t="array" ref="F358">_xll.SNL.Clients.Office.Excel.Functions.SPG($A358, "SP_TOTAL_REV", F$2)</f>
        <v>1637759</v>
      </c>
      <c r="G358" s="4" t="str" cm="1">
        <f t="array" ref="G358">_xll.SNL.Clients.Office.Excel.Functions.SPG($A358, "SP_TOTAL_REV", G$2)</f>
        <v>#PEND</v>
      </c>
      <c r="H358" s="4" t="str" cm="1">
        <f t="array" ref="H358">_xll.SNL.Clients.Office.Excel.Functions.SPG($A358, "SP_TOTAL_REV", H$2)</f>
        <v>#PEND</v>
      </c>
      <c r="I358" s="4" t="str" cm="1">
        <f t="array" ref="I358">_xll.SNL.Clients.Office.Excel.Functions.SPG($A358, "SP_TOTAL_REV", I$2)</f>
        <v>#PEND</v>
      </c>
      <c r="J358" s="4" cm="1">
        <f t="array" ref="J358">_xll.SNL.Clients.Office.Excel.Functions.SPG($A358, "SP_TOTAL_REV", J$2)</f>
        <v>1469871</v>
      </c>
      <c r="K358" s="4" t="str" cm="1">
        <f t="array" ref="K358">_xll.SNL.Clients.Office.Excel.Functions.SPG($A358, "SP_TOTAL_REV", K$2)</f>
        <v>#PEND</v>
      </c>
      <c r="L358" s="4" t="str" cm="1">
        <f t="array" ref="L358">_xll.SNL.Clients.Office.Excel.Functions.SPG($A358, "SP_TOTAL_REV", L$2)</f>
        <v>#PEND</v>
      </c>
      <c r="M358" s="4" t="str" cm="1">
        <f t="array" ref="M358">_xll.SNL.Clients.Office.Excel.Functions.SPG($A358, "SP_TOTAL_REV", M$2)</f>
        <v>#PEND</v>
      </c>
      <c r="N358" s="4" cm="1">
        <f t="array" ref="N358">_xll.SNL.Clients.Office.Excel.Functions.SPG($A358, "SP_TOTAL_REV", N$2)</f>
        <v>1308254</v>
      </c>
      <c r="O358" s="4" t="str" cm="1">
        <f t="array" ref="O358">_xll.SNL.Clients.Office.Excel.Functions.SPG($A358, "SP_TOTAL_REV", O$2)</f>
        <v>#PEND</v>
      </c>
      <c r="P358" s="4" t="str" cm="1">
        <f t="array" ref="P358">_xll.SNL.Clients.Office.Excel.Functions.SPG($A358, "SP_TOTAL_REV", P$2)</f>
        <v>#PEND</v>
      </c>
      <c r="Q358" s="4" t="str" cm="1">
        <f t="array" ref="Q358">_xll.SNL.Clients.Office.Excel.Functions.SPG($A358, "SP_TOTAL_REV", Q$2)</f>
        <v>#PEND</v>
      </c>
      <c r="R358" s="4" cm="1">
        <f t="array" ref="R358">_xll.SNL.Clients.Office.Excel.Functions.SPG($A358, "SP_TOTAL_REV", R$2)</f>
        <v>1254501</v>
      </c>
      <c r="S358" s="4" t="str" cm="1">
        <f t="array" ref="S358">_xll.SNL.Clients.Office.Excel.Functions.SPG($A358, "SP_TOTAL_REV", S$2)</f>
        <v>#PEND</v>
      </c>
      <c r="T358" s="4" t="str" cm="1">
        <f t="array" ref="T358">_xll.SNL.Clients.Office.Excel.Functions.SPG($A358, "SP_TOTAL_REV", T$2)</f>
        <v>#PEND</v>
      </c>
      <c r="U358" s="4" t="str" cm="1">
        <f t="array" ref="U358">_xll.SNL.Clients.Office.Excel.Functions.SPG($A358, "SP_TOTAL_REV", U$2)</f>
        <v>#PEND</v>
      </c>
      <c r="V358" s="4" cm="1">
        <f t="array" ref="V358">_xll.SNL.Clients.Office.Excel.Functions.SPG($A358, "SP_TOTAL_REV", V$2)</f>
        <v>1190787</v>
      </c>
    </row>
    <row r="359" spans="1:22" x14ac:dyDescent="0.3">
      <c r="A359" t="s">
        <v>362</v>
      </c>
      <c r="B359" s="4" cm="1">
        <f t="array" ref="B359">_xll.SNL.Clients.Office.Excel.Functions.SPG($A359, "SP_TOTAL_REV", B$2)</f>
        <v>1432879</v>
      </c>
      <c r="C359" s="4" t="str" cm="1">
        <f t="array" ref="C359">_xll.SNL.Clients.Office.Excel.Functions.SPG($A359, "SP_TOTAL_REV", C$2)</f>
        <v>#PEND</v>
      </c>
      <c r="D359" s="4" t="str" cm="1">
        <f t="array" ref="D359">_xll.SNL.Clients.Office.Excel.Functions.SPG($A359, "SP_TOTAL_REV", D$2)</f>
        <v>#PEND</v>
      </c>
      <c r="E359" s="4" t="str" cm="1">
        <f t="array" ref="E359">_xll.SNL.Clients.Office.Excel.Functions.SPG($A359, "SP_TOTAL_REV", E$2)</f>
        <v>#PEND</v>
      </c>
      <c r="F359" s="4" cm="1">
        <f t="array" ref="F359">_xll.SNL.Clients.Office.Excel.Functions.SPG($A359, "SP_TOTAL_REV", F$2)</f>
        <v>1474407</v>
      </c>
      <c r="G359" s="4" t="str" cm="1">
        <f t="array" ref="G359">_xll.SNL.Clients.Office.Excel.Functions.SPG($A359, "SP_TOTAL_REV", G$2)</f>
        <v>#PEND</v>
      </c>
      <c r="H359" s="4" t="str" cm="1">
        <f t="array" ref="H359">_xll.SNL.Clients.Office.Excel.Functions.SPG($A359, "SP_TOTAL_REV", H$2)</f>
        <v>#PEND</v>
      </c>
      <c r="I359" s="4" t="str" cm="1">
        <f t="array" ref="I359">_xll.SNL.Clients.Office.Excel.Functions.SPG($A359, "SP_TOTAL_REV", I$2)</f>
        <v>#PEND</v>
      </c>
      <c r="J359" s="4" cm="1">
        <f t="array" ref="J359">_xll.SNL.Clients.Office.Excel.Functions.SPG($A359, "SP_TOTAL_REV", J$2)</f>
        <v>1615339</v>
      </c>
      <c r="K359" s="4" t="str" cm="1">
        <f t="array" ref="K359">_xll.SNL.Clients.Office.Excel.Functions.SPG($A359, "SP_TOTAL_REV", K$2)</f>
        <v>#PEND</v>
      </c>
      <c r="L359" s="4" t="str" cm="1">
        <f t="array" ref="L359">_xll.SNL.Clients.Office.Excel.Functions.SPG($A359, "SP_TOTAL_REV", L$2)</f>
        <v>#PEND</v>
      </c>
      <c r="M359" s="4" t="str" cm="1">
        <f t="array" ref="M359">_xll.SNL.Clients.Office.Excel.Functions.SPG($A359, "SP_TOTAL_REV", M$2)</f>
        <v>#PEND</v>
      </c>
      <c r="N359" s="4" cm="1">
        <f t="array" ref="N359">_xll.SNL.Clients.Office.Excel.Functions.SPG($A359, "SP_TOTAL_REV", N$2)</f>
        <v>1411448</v>
      </c>
      <c r="O359" s="4" t="str" cm="1">
        <f t="array" ref="O359">_xll.SNL.Clients.Office.Excel.Functions.SPG($A359, "SP_TOTAL_REV", O$2)</f>
        <v>#PEND</v>
      </c>
      <c r="P359" s="4" t="str" cm="1">
        <f t="array" ref="P359">_xll.SNL.Clients.Office.Excel.Functions.SPG($A359, "SP_TOTAL_REV", P$2)</f>
        <v>#PEND</v>
      </c>
      <c r="Q359" s="4" t="str" cm="1">
        <f t="array" ref="Q359">_xll.SNL.Clients.Office.Excel.Functions.SPG($A359, "SP_TOTAL_REV", Q$2)</f>
        <v>#PEND</v>
      </c>
      <c r="R359" s="4" cm="1">
        <f t="array" ref="R359">_xll.SNL.Clients.Office.Excel.Functions.SPG($A359, "SP_TOTAL_REV", R$2)</f>
        <v>1139229</v>
      </c>
      <c r="S359" s="4" t="str" cm="1">
        <f t="array" ref="S359">_xll.SNL.Clients.Office.Excel.Functions.SPG($A359, "SP_TOTAL_REV", S$2)</f>
        <v>#PEND</v>
      </c>
      <c r="T359" s="4" t="str" cm="1">
        <f t="array" ref="T359">_xll.SNL.Clients.Office.Excel.Functions.SPG($A359, "SP_TOTAL_REV", T$2)</f>
        <v>#PEND</v>
      </c>
      <c r="U359" s="4" t="str" cm="1">
        <f t="array" ref="U359">_xll.SNL.Clients.Office.Excel.Functions.SPG($A359, "SP_TOTAL_REV", U$2)</f>
        <v>#PEND</v>
      </c>
      <c r="V359" s="4" cm="1">
        <f t="array" ref="V359">_xll.SNL.Clients.Office.Excel.Functions.SPG($A359, "SP_TOTAL_REV", V$2)</f>
        <v>898500</v>
      </c>
    </row>
    <row r="360" spans="1:22" x14ac:dyDescent="0.3">
      <c r="A360" t="s">
        <v>363</v>
      </c>
      <c r="B360" s="4" cm="1">
        <f t="array" ref="B360">_xll.SNL.Clients.Office.Excel.Functions.SPG($A360, "SP_TOTAL_REV", B$2)</f>
        <v>4575000</v>
      </c>
      <c r="C360" s="4" t="str" cm="1">
        <f t="array" ref="C360">_xll.SNL.Clients.Office.Excel.Functions.SPG($A360, "SP_TOTAL_REV", C$2)</f>
        <v>#PEND</v>
      </c>
      <c r="D360" s="4" t="str" cm="1">
        <f t="array" ref="D360">_xll.SNL.Clients.Office.Excel.Functions.SPG($A360, "SP_TOTAL_REV", D$2)</f>
        <v>#PEND</v>
      </c>
      <c r="E360" s="4" t="str" cm="1">
        <f t="array" ref="E360">_xll.SNL.Clients.Office.Excel.Functions.SPG($A360, "SP_TOTAL_REV", E$2)</f>
        <v>#PEND</v>
      </c>
      <c r="F360" s="4" cm="1">
        <f t="array" ref="F360">_xll.SNL.Clients.Office.Excel.Functions.SPG($A360, "SP_TOTAL_REV", F$2)</f>
        <v>4644000</v>
      </c>
      <c r="G360" s="4" t="str" cm="1">
        <f t="array" ref="G360">_xll.SNL.Clients.Office.Excel.Functions.SPG($A360, "SP_TOTAL_REV", G$2)</f>
        <v>#PEND</v>
      </c>
      <c r="H360" s="4" t="str" cm="1">
        <f t="array" ref="H360">_xll.SNL.Clients.Office.Excel.Functions.SPG($A360, "SP_TOTAL_REV", H$2)</f>
        <v>#PEND</v>
      </c>
      <c r="I360" s="4" t="str" cm="1">
        <f t="array" ref="I360">_xll.SNL.Clients.Office.Excel.Functions.SPG($A360, "SP_TOTAL_REV", I$2)</f>
        <v>#PEND</v>
      </c>
      <c r="J360" s="4" cm="1">
        <f t="array" ref="J360">_xll.SNL.Clients.Office.Excel.Functions.SPG($A360, "SP_TOTAL_REV", J$2)</f>
        <v>4468000</v>
      </c>
      <c r="K360" s="4" t="str" cm="1">
        <f t="array" ref="K360">_xll.SNL.Clients.Office.Excel.Functions.SPG($A360, "SP_TOTAL_REV", K$2)</f>
        <v>#PEND</v>
      </c>
      <c r="L360" s="4" t="str" cm="1">
        <f t="array" ref="L360">_xll.SNL.Clients.Office.Excel.Functions.SPG($A360, "SP_TOTAL_REV", L$2)</f>
        <v>#PEND</v>
      </c>
      <c r="M360" s="4" t="str" cm="1">
        <f t="array" ref="M360">_xll.SNL.Clients.Office.Excel.Functions.SPG($A360, "SP_TOTAL_REV", M$2)</f>
        <v>#PEND</v>
      </c>
      <c r="N360" s="4" cm="1">
        <f t="array" ref="N360">_xll.SNL.Clients.Office.Excel.Functions.SPG($A360, "SP_TOTAL_REV", N$2)</f>
        <v>4372000</v>
      </c>
      <c r="O360" s="4" t="str" cm="1">
        <f t="array" ref="O360">_xll.SNL.Clients.Office.Excel.Functions.SPG($A360, "SP_TOTAL_REV", O$2)</f>
        <v>#PEND</v>
      </c>
      <c r="P360" s="4" t="str" cm="1">
        <f t="array" ref="P360">_xll.SNL.Clients.Office.Excel.Functions.SPG($A360, "SP_TOTAL_REV", P$2)</f>
        <v>#PEND</v>
      </c>
      <c r="Q360" s="4" t="str" cm="1">
        <f t="array" ref="Q360">_xll.SNL.Clients.Office.Excel.Functions.SPG($A360, "SP_TOTAL_REV", Q$2)</f>
        <v>#PEND</v>
      </c>
      <c r="R360" s="4" cm="1">
        <f t="array" ref="R360">_xll.SNL.Clients.Office.Excel.Functions.SPG($A360, "SP_TOTAL_REV", R$2)</f>
        <v>3685000</v>
      </c>
      <c r="S360" s="4" t="str" cm="1">
        <f t="array" ref="S360">_xll.SNL.Clients.Office.Excel.Functions.SPG($A360, "SP_TOTAL_REV", S$2)</f>
        <v>#PEND</v>
      </c>
      <c r="T360" s="4" t="str" cm="1">
        <f t="array" ref="T360">_xll.SNL.Clients.Office.Excel.Functions.SPG($A360, "SP_TOTAL_REV", T$2)</f>
        <v>#PEND</v>
      </c>
      <c r="U360" s="4" t="str" cm="1">
        <f t="array" ref="U360">_xll.SNL.Clients.Office.Excel.Functions.SPG($A360, "SP_TOTAL_REV", U$2)</f>
        <v>#PEND</v>
      </c>
      <c r="V360" s="4" cm="1">
        <f t="array" ref="V360">_xll.SNL.Clients.Office.Excel.Functions.SPG($A360, "SP_TOTAL_REV", V$2)</f>
        <v>3826000</v>
      </c>
    </row>
    <row r="361" spans="1:22" x14ac:dyDescent="0.3">
      <c r="A361" t="s">
        <v>364</v>
      </c>
      <c r="B361" s="4" cm="1">
        <f t="array" ref="B361">_xll.SNL.Clients.Office.Excel.Functions.SPG($A361, "SP_TOTAL_REV", B$2)</f>
        <v>2066000</v>
      </c>
      <c r="C361" s="4" t="str" cm="1">
        <f t="array" ref="C361">_xll.SNL.Clients.Office.Excel.Functions.SPG($A361, "SP_TOTAL_REV", C$2)</f>
        <v>#PEND</v>
      </c>
      <c r="D361" s="4" t="str" cm="1">
        <f t="array" ref="D361">_xll.SNL.Clients.Office.Excel.Functions.SPG($A361, "SP_TOTAL_REV", D$2)</f>
        <v>#PEND</v>
      </c>
      <c r="E361" s="4" t="str" cm="1">
        <f t="array" ref="E361">_xll.SNL.Clients.Office.Excel.Functions.SPG($A361, "SP_TOTAL_REV", E$2)</f>
        <v>#PEND</v>
      </c>
      <c r="F361" s="4" cm="1">
        <f t="array" ref="F361">_xll.SNL.Clients.Office.Excel.Functions.SPG($A361, "SP_TOTAL_REV", F$2)</f>
        <v>2043000</v>
      </c>
      <c r="G361" s="4" t="str" cm="1">
        <f t="array" ref="G361">_xll.SNL.Clients.Office.Excel.Functions.SPG($A361, "SP_TOTAL_REV", G$2)</f>
        <v>#PEND</v>
      </c>
      <c r="H361" s="4" t="str" cm="1">
        <f t="array" ref="H361">_xll.SNL.Clients.Office.Excel.Functions.SPG($A361, "SP_TOTAL_REV", H$2)</f>
        <v>#PEND</v>
      </c>
      <c r="I361" s="4" t="str" cm="1">
        <f t="array" ref="I361">_xll.SNL.Clients.Office.Excel.Functions.SPG($A361, "SP_TOTAL_REV", I$2)</f>
        <v>#PEND</v>
      </c>
      <c r="J361" s="4" cm="1">
        <f t="array" ref="J361">_xll.SNL.Clients.Office.Excel.Functions.SPG($A361, "SP_TOTAL_REV", J$2)</f>
        <v>2134000</v>
      </c>
      <c r="K361" s="4" t="str" cm="1">
        <f t="array" ref="K361">_xll.SNL.Clients.Office.Excel.Functions.SPG($A361, "SP_TOTAL_REV", K$2)</f>
        <v>#PEND</v>
      </c>
      <c r="L361" s="4" t="str" cm="1">
        <f t="array" ref="L361">_xll.SNL.Clients.Office.Excel.Functions.SPG($A361, "SP_TOTAL_REV", L$2)</f>
        <v>#PEND</v>
      </c>
      <c r="M361" s="4" t="str" cm="1">
        <f t="array" ref="M361">_xll.SNL.Clients.Office.Excel.Functions.SPG($A361, "SP_TOTAL_REV", M$2)</f>
        <v>#PEND</v>
      </c>
      <c r="N361" s="4" cm="1">
        <f t="array" ref="N361">_xll.SNL.Clients.Office.Excel.Functions.SPG($A361, "SP_TOTAL_REV", N$2)</f>
        <v>1512000</v>
      </c>
      <c r="O361" s="4" t="str" cm="1">
        <f t="array" ref="O361">_xll.SNL.Clients.Office.Excel.Functions.SPG($A361, "SP_TOTAL_REV", O$2)</f>
        <v>#PEND</v>
      </c>
      <c r="P361" s="4" t="str" cm="1">
        <f t="array" ref="P361">_xll.SNL.Clients.Office.Excel.Functions.SPG($A361, "SP_TOTAL_REV", P$2)</f>
        <v>#PEND</v>
      </c>
      <c r="Q361" s="4" t="str" cm="1">
        <f t="array" ref="Q361">_xll.SNL.Clients.Office.Excel.Functions.SPG($A361, "SP_TOTAL_REV", Q$2)</f>
        <v>#PEND</v>
      </c>
      <c r="R361" s="4" cm="1">
        <f t="array" ref="R361">_xll.SNL.Clients.Office.Excel.Functions.SPG($A361, "SP_TOTAL_REV", R$2)</f>
        <v>1400000</v>
      </c>
      <c r="S361" s="4" t="str" cm="1">
        <f t="array" ref="S361">_xll.SNL.Clients.Office.Excel.Functions.SPG($A361, "SP_TOTAL_REV", S$2)</f>
        <v>#PEND</v>
      </c>
      <c r="T361" s="4" t="str" cm="1">
        <f t="array" ref="T361">_xll.SNL.Clients.Office.Excel.Functions.SPG($A361, "SP_TOTAL_REV", T$2)</f>
        <v>#PEND</v>
      </c>
      <c r="U361" s="4" t="str" cm="1">
        <f t="array" ref="U361">_xll.SNL.Clients.Office.Excel.Functions.SPG($A361, "SP_TOTAL_REV", U$2)</f>
        <v>#PEND</v>
      </c>
      <c r="V361" s="4" cm="1">
        <f t="array" ref="V361">_xll.SNL.Clients.Office.Excel.Functions.SPG($A361, "SP_TOTAL_REV", V$2)</f>
        <v>1933000</v>
      </c>
    </row>
    <row r="362" spans="1:22" x14ac:dyDescent="0.3">
      <c r="A362" t="s">
        <v>365</v>
      </c>
      <c r="B362" s="4" cm="1">
        <f t="array" ref="B362">_xll.SNL.Clients.Office.Excel.Functions.SPG($A362, "SP_TOTAL_REV", B$2)</f>
        <v>3011600</v>
      </c>
      <c r="C362" s="4" t="str" cm="1">
        <f t="array" ref="C362">_xll.SNL.Clients.Office.Excel.Functions.SPG($A362, "SP_TOTAL_REV", C$2)</f>
        <v>#PEND</v>
      </c>
      <c r="D362" s="4" t="str" cm="1">
        <f t="array" ref="D362">_xll.SNL.Clients.Office.Excel.Functions.SPG($A362, "SP_TOTAL_REV", D$2)</f>
        <v>#PEND</v>
      </c>
      <c r="E362" s="4" t="str" cm="1">
        <f t="array" ref="E362">_xll.SNL.Clients.Office.Excel.Functions.SPG($A362, "SP_TOTAL_REV", E$2)</f>
        <v>#PEND</v>
      </c>
      <c r="F362" s="4" cm="1">
        <f t="array" ref="F362">_xll.SNL.Clients.Office.Excel.Functions.SPG($A362, "SP_TOTAL_REV", F$2)</f>
        <v>4598700</v>
      </c>
      <c r="G362" s="4" t="str" cm="1">
        <f t="array" ref="G362">_xll.SNL.Clients.Office.Excel.Functions.SPG($A362, "SP_TOTAL_REV", G$2)</f>
        <v>#PEND</v>
      </c>
      <c r="H362" s="4" t="str" cm="1">
        <f t="array" ref="H362">_xll.SNL.Clients.Office.Excel.Functions.SPG($A362, "SP_TOTAL_REV", H$2)</f>
        <v>#PEND</v>
      </c>
      <c r="I362" s="4" t="str" cm="1">
        <f t="array" ref="I362">_xll.SNL.Clients.Office.Excel.Functions.SPG($A362, "SP_TOTAL_REV", I$2)</f>
        <v>#PEND</v>
      </c>
      <c r="J362" s="4" cm="1">
        <f t="array" ref="J362">_xll.SNL.Clients.Office.Excel.Functions.SPG($A362, "SP_TOTAL_REV", J$2)</f>
        <v>4625300</v>
      </c>
      <c r="K362" s="4" t="str" cm="1">
        <f t="array" ref="K362">_xll.SNL.Clients.Office.Excel.Functions.SPG($A362, "SP_TOTAL_REV", K$2)</f>
        <v>#PEND</v>
      </c>
      <c r="L362" s="4" t="str" cm="1">
        <f t="array" ref="L362">_xll.SNL.Clients.Office.Excel.Functions.SPG($A362, "SP_TOTAL_REV", L$2)</f>
        <v>#PEND</v>
      </c>
      <c r="M362" s="4" t="str" cm="1">
        <f t="array" ref="M362">_xll.SNL.Clients.Office.Excel.Functions.SPG($A362, "SP_TOTAL_REV", M$2)</f>
        <v>#PEND</v>
      </c>
      <c r="N362" s="4" cm="1">
        <f t="array" ref="N362">_xll.SNL.Clients.Office.Excel.Functions.SPG($A362, "SP_TOTAL_REV", N$2)</f>
        <v>3423700</v>
      </c>
      <c r="O362" s="4" t="str" cm="1">
        <f t="array" ref="O362">_xll.SNL.Clients.Office.Excel.Functions.SPG($A362, "SP_TOTAL_REV", O$2)</f>
        <v>#PEND</v>
      </c>
      <c r="P362" s="4" t="str" cm="1">
        <f t="array" ref="P362">_xll.SNL.Clients.Office.Excel.Functions.SPG($A362, "SP_TOTAL_REV", P$2)</f>
        <v>#PEND</v>
      </c>
      <c r="Q362" s="4" t="str" cm="1">
        <f t="array" ref="Q362">_xll.SNL.Clients.Office.Excel.Functions.SPG($A362, "SP_TOTAL_REV", Q$2)</f>
        <v>#PEND</v>
      </c>
      <c r="R362" s="4" cm="1">
        <f t="array" ref="R362">_xll.SNL.Clients.Office.Excel.Functions.SPG($A362, "SP_TOTAL_REV", R$2)</f>
        <v>3310700</v>
      </c>
      <c r="S362" s="4" t="str" cm="1">
        <f t="array" ref="S362">_xll.SNL.Clients.Office.Excel.Functions.SPG($A362, "SP_TOTAL_REV", S$2)</f>
        <v>#PEND</v>
      </c>
      <c r="T362" s="4" t="str" cm="1">
        <f t="array" ref="T362">_xll.SNL.Clients.Office.Excel.Functions.SPG($A362, "SP_TOTAL_REV", T$2)</f>
        <v>#PEND</v>
      </c>
      <c r="U362" s="4" t="str" cm="1">
        <f t="array" ref="U362">_xll.SNL.Clients.Office.Excel.Functions.SPG($A362, "SP_TOTAL_REV", U$2)</f>
        <v>#PEND</v>
      </c>
      <c r="V362" s="4" cm="1">
        <f t="array" ref="V362">_xll.SNL.Clients.Office.Excel.Functions.SPG($A362, "SP_TOTAL_REV", V$2)</f>
        <v>4458400</v>
      </c>
    </row>
    <row r="363" spans="1:22" x14ac:dyDescent="0.3">
      <c r="A363" t="s">
        <v>366</v>
      </c>
      <c r="B363" s="4" cm="1">
        <f t="array" ref="B363">_xll.SNL.Clients.Office.Excel.Functions.SPG($A363, "SP_TOTAL_REV", B$2)</f>
        <v>2282720</v>
      </c>
      <c r="C363" s="4" t="str" cm="1">
        <f t="array" ref="C363">_xll.SNL.Clients.Office.Excel.Functions.SPG($A363, "SP_TOTAL_REV", C$2)</f>
        <v>#PEND</v>
      </c>
      <c r="D363" s="4" t="str" cm="1">
        <f t="array" ref="D363">_xll.SNL.Clients.Office.Excel.Functions.SPG($A363, "SP_TOTAL_REV", D$2)</f>
        <v>#PEND</v>
      </c>
      <c r="E363" s="4" t="str" cm="1">
        <f t="array" ref="E363">_xll.SNL.Clients.Office.Excel.Functions.SPG($A363, "SP_TOTAL_REV", E$2)</f>
        <v>#PEND</v>
      </c>
      <c r="F363" s="4" cm="1">
        <f t="array" ref="F363">_xll.SNL.Clients.Office.Excel.Functions.SPG($A363, "SP_TOTAL_REV", F$2)</f>
        <v>1880568</v>
      </c>
      <c r="G363" s="4" t="str" cm="1">
        <f t="array" ref="G363">_xll.SNL.Clients.Office.Excel.Functions.SPG($A363, "SP_TOTAL_REV", G$2)</f>
        <v>#PEND</v>
      </c>
      <c r="H363" s="4" t="str" cm="1">
        <f t="array" ref="H363">_xll.SNL.Clients.Office.Excel.Functions.SPG($A363, "SP_TOTAL_REV", H$2)</f>
        <v>#PEND</v>
      </c>
      <c r="I363" s="4" t="str" cm="1">
        <f t="array" ref="I363">_xll.SNL.Clients.Office.Excel.Functions.SPG($A363, "SP_TOTAL_REV", I$2)</f>
        <v>#PEND</v>
      </c>
      <c r="J363" s="4" cm="1">
        <f t="array" ref="J363">_xll.SNL.Clients.Office.Excel.Functions.SPG($A363, "SP_TOTAL_REV", J$2)</f>
        <v>1633605</v>
      </c>
      <c r="K363" s="4" t="str" cm="1">
        <f t="array" ref="K363">_xll.SNL.Clients.Office.Excel.Functions.SPG($A363, "SP_TOTAL_REV", K$2)</f>
        <v>#PEND</v>
      </c>
      <c r="L363" s="4" t="str" cm="1">
        <f t="array" ref="L363">_xll.SNL.Clients.Office.Excel.Functions.SPG($A363, "SP_TOTAL_REV", L$2)</f>
        <v>#PEND</v>
      </c>
      <c r="M363" s="4" t="str" cm="1">
        <f t="array" ref="M363">_xll.SNL.Clients.Office.Excel.Functions.SPG($A363, "SP_TOTAL_REV", M$2)</f>
        <v>#PEND</v>
      </c>
      <c r="N363" s="4" cm="1">
        <f t="array" ref="N363">_xll.SNL.Clients.Office.Excel.Functions.SPG($A363, "SP_TOTAL_REV", N$2)</f>
        <v>1301437</v>
      </c>
      <c r="O363" s="4" t="str" cm="1">
        <f t="array" ref="O363">_xll.SNL.Clients.Office.Excel.Functions.SPG($A363, "SP_TOTAL_REV", O$2)</f>
        <v>#PEND</v>
      </c>
      <c r="P363" s="4" t="str" cm="1">
        <f t="array" ref="P363">_xll.SNL.Clients.Office.Excel.Functions.SPG($A363, "SP_TOTAL_REV", P$2)</f>
        <v>#PEND</v>
      </c>
      <c r="Q363" s="4" t="str" cm="1">
        <f t="array" ref="Q363">_xll.SNL.Clients.Office.Excel.Functions.SPG($A363, "SP_TOTAL_REV", Q$2)</f>
        <v>#PEND</v>
      </c>
      <c r="R363" s="4" cm="1">
        <f t="array" ref="R363">_xll.SNL.Clients.Office.Excel.Functions.SPG($A363, "SP_TOTAL_REV", R$2)</f>
        <v>1008678</v>
      </c>
      <c r="S363" s="4" t="str" cm="1">
        <f t="array" ref="S363">_xll.SNL.Clients.Office.Excel.Functions.SPG($A363, "SP_TOTAL_REV", S$2)</f>
        <v>#PEND</v>
      </c>
      <c r="T363" s="4" t="str" cm="1">
        <f t="array" ref="T363">_xll.SNL.Clients.Office.Excel.Functions.SPG($A363, "SP_TOTAL_REV", T$2)</f>
        <v>#PEND</v>
      </c>
      <c r="U363" s="4" t="str" cm="1">
        <f t="array" ref="U363">_xll.SNL.Clients.Office.Excel.Functions.SPG($A363, "SP_TOTAL_REV", U$2)</f>
        <v>#PEND</v>
      </c>
      <c r="V363" s="4" cm="1">
        <f t="array" ref="V363">_xll.SNL.Clients.Office.Excel.Functions.SPG($A363, "SP_TOTAL_REV", V$2)</f>
        <v>726825</v>
      </c>
    </row>
    <row r="364" spans="1:22" x14ac:dyDescent="0.3">
      <c r="A364" t="s">
        <v>367</v>
      </c>
      <c r="B364" s="4" cm="1">
        <f t="array" ref="B364">_xll.SNL.Clients.Office.Excel.Functions.SPG($A364, "SP_TOTAL_REV", B$2)</f>
        <v>19490000</v>
      </c>
      <c r="C364" s="4" t="str" cm="1">
        <f t="array" ref="C364">_xll.SNL.Clients.Office.Excel.Functions.SPG($A364, "SP_TOTAL_REV", C$2)</f>
        <v>#PEND</v>
      </c>
      <c r="D364" s="4" t="str" cm="1">
        <f t="array" ref="D364">_xll.SNL.Clients.Office.Excel.Functions.SPG($A364, "SP_TOTAL_REV", D$2)</f>
        <v>#PEND</v>
      </c>
      <c r="E364" s="4" t="str" cm="1">
        <f t="array" ref="E364">_xll.SNL.Clients.Office.Excel.Functions.SPG($A364, "SP_TOTAL_REV", E$2)</f>
        <v>#PEND</v>
      </c>
      <c r="F364" s="4" cm="1">
        <f t="array" ref="F364">_xll.SNL.Clients.Office.Excel.Functions.SPG($A364, "SP_TOTAL_REV", F$2)</f>
        <v>8352000</v>
      </c>
      <c r="G364" s="4" t="str" cm="1">
        <f t="array" ref="G364">_xll.SNL.Clients.Office.Excel.Functions.SPG($A364, "SP_TOTAL_REV", G$2)</f>
        <v>#PEND</v>
      </c>
      <c r="H364" s="4" t="str" cm="1">
        <f t="array" ref="H364">_xll.SNL.Clients.Office.Excel.Functions.SPG($A364, "SP_TOTAL_REV", H$2)</f>
        <v>#PEND</v>
      </c>
      <c r="I364" s="4" t="str" cm="1">
        <f t="array" ref="I364">_xll.SNL.Clients.Office.Excel.Functions.SPG($A364, "SP_TOTAL_REV", I$2)</f>
        <v>#PEND</v>
      </c>
      <c r="J364" s="4" cm="1">
        <f t="array" ref="J364">_xll.SNL.Clients.Office.Excel.Functions.SPG($A364, "SP_TOTAL_REV", J$2)</f>
        <v>20201000</v>
      </c>
      <c r="K364" s="4" t="str" cm="1">
        <f t="array" ref="K364">_xll.SNL.Clients.Office.Excel.Functions.SPG($A364, "SP_TOTAL_REV", K$2)</f>
        <v>#PEND</v>
      </c>
      <c r="L364" s="4" t="str" cm="1">
        <f t="array" ref="L364">_xll.SNL.Clients.Office.Excel.Functions.SPG($A364, "SP_TOTAL_REV", L$2)</f>
        <v>#PEND</v>
      </c>
      <c r="M364" s="4" t="str" cm="1">
        <f t="array" ref="M364">_xll.SNL.Clients.Office.Excel.Functions.SPG($A364, "SP_TOTAL_REV", M$2)</f>
        <v>#PEND</v>
      </c>
      <c r="N364" s="4" cm="1">
        <f t="array" ref="N364">_xll.SNL.Clients.Office.Excel.Functions.SPG($A364, "SP_TOTAL_REV", N$2)</f>
        <v>21641000</v>
      </c>
      <c r="O364" s="4" t="str" cm="1">
        <f t="array" ref="O364">_xll.SNL.Clients.Office.Excel.Functions.SPG($A364, "SP_TOTAL_REV", O$2)</f>
        <v>#PEND</v>
      </c>
      <c r="P364" s="4" t="str" cm="1">
        <f t="array" ref="P364">_xll.SNL.Clients.Office.Excel.Functions.SPG($A364, "SP_TOTAL_REV", P$2)</f>
        <v>#PEND</v>
      </c>
      <c r="Q364" s="4" t="str" cm="1">
        <f t="array" ref="Q364">_xll.SNL.Clients.Office.Excel.Functions.SPG($A364, "SP_TOTAL_REV", Q$2)</f>
        <v>#PEND</v>
      </c>
      <c r="R364" s="4" cm="1">
        <f t="array" ref="R364">_xll.SNL.Clients.Office.Excel.Functions.SPG($A364, "SP_TOTAL_REV", R$2)</f>
        <v>15425000</v>
      </c>
      <c r="S364" s="4" t="str" cm="1">
        <f t="array" ref="S364">_xll.SNL.Clients.Office.Excel.Functions.SPG($A364, "SP_TOTAL_REV", S$2)</f>
        <v>#PEND</v>
      </c>
      <c r="T364" s="4" t="str" cm="1">
        <f t="array" ref="T364">_xll.SNL.Clients.Office.Excel.Functions.SPG($A364, "SP_TOTAL_REV", T$2)</f>
        <v>#PEND</v>
      </c>
      <c r="U364" s="4" t="str" cm="1">
        <f t="array" ref="U364">_xll.SNL.Clients.Office.Excel.Functions.SPG($A364, "SP_TOTAL_REV", U$2)</f>
        <v>#PEND</v>
      </c>
      <c r="V364" s="4" cm="1">
        <f t="array" ref="V364">_xll.SNL.Clients.Office.Excel.Functions.SPG($A364, "SP_TOTAL_REV", V$2)</f>
        <v>15105000</v>
      </c>
    </row>
    <row r="365" spans="1:22" x14ac:dyDescent="0.3">
      <c r="A365" t="s">
        <v>368</v>
      </c>
      <c r="B365" s="4" cm="1">
        <f t="array" ref="B365">_xll.SNL.Clients.Office.Excel.Functions.SPG($A365, "SP_TOTAL_REV", B$2)</f>
        <v>626547</v>
      </c>
      <c r="C365" s="4" t="str" cm="1">
        <f t="array" ref="C365">_xll.SNL.Clients.Office.Excel.Functions.SPG($A365, "SP_TOTAL_REV", C$2)</f>
        <v>#PEND</v>
      </c>
      <c r="D365" s="4" t="str" cm="1">
        <f t="array" ref="D365">_xll.SNL.Clients.Office.Excel.Functions.SPG($A365, "SP_TOTAL_REV", D$2)</f>
        <v>#PEND</v>
      </c>
      <c r="E365" s="4" t="str" cm="1">
        <f t="array" ref="E365">_xll.SNL.Clients.Office.Excel.Functions.SPG($A365, "SP_TOTAL_REV", E$2)</f>
        <v>#PEND</v>
      </c>
      <c r="F365" s="4" cm="1">
        <f t="array" ref="F365">_xll.SNL.Clients.Office.Excel.Functions.SPG($A365, "SP_TOTAL_REV", F$2)</f>
        <v>546620</v>
      </c>
      <c r="G365" s="4" t="str" cm="1">
        <f t="array" ref="G365">_xll.SNL.Clients.Office.Excel.Functions.SPG($A365, "SP_TOTAL_REV", G$2)</f>
        <v>#PEND</v>
      </c>
      <c r="H365" s="4" t="str" cm="1">
        <f t="array" ref="H365">_xll.SNL.Clients.Office.Excel.Functions.SPG($A365, "SP_TOTAL_REV", H$2)</f>
        <v>#PEND</v>
      </c>
      <c r="I365" s="4" t="str" cm="1">
        <f t="array" ref="I365">_xll.SNL.Clients.Office.Excel.Functions.SPG($A365, "SP_TOTAL_REV", I$2)</f>
        <v>#PEND</v>
      </c>
      <c r="J365" s="4" cm="1">
        <f t="array" ref="J365">_xll.SNL.Clients.Office.Excel.Functions.SPG($A365, "SP_TOTAL_REV", J$2)</f>
        <v>507925</v>
      </c>
      <c r="K365" s="4" t="str" cm="1">
        <f t="array" ref="K365">_xll.SNL.Clients.Office.Excel.Functions.SPG($A365, "SP_TOTAL_REV", K$2)</f>
        <v>#PEND</v>
      </c>
      <c r="L365" s="4" t="str" cm="1">
        <f t="array" ref="L365">_xll.SNL.Clients.Office.Excel.Functions.SPG($A365, "SP_TOTAL_REV", L$2)</f>
        <v>#PEND</v>
      </c>
      <c r="M365" s="4" t="str" cm="1">
        <f t="array" ref="M365">_xll.SNL.Clients.Office.Excel.Functions.SPG($A365, "SP_TOTAL_REV", M$2)</f>
        <v>#PEND</v>
      </c>
      <c r="N365" s="4" cm="1">
        <f t="array" ref="N365">_xll.SNL.Clients.Office.Excel.Functions.SPG($A365, "SP_TOTAL_REV", N$2)</f>
        <v>480655</v>
      </c>
      <c r="O365" s="4" t="str" cm="1">
        <f t="array" ref="O365">_xll.SNL.Clients.Office.Excel.Functions.SPG($A365, "SP_TOTAL_REV", O$2)</f>
        <v>#PEND</v>
      </c>
      <c r="P365" s="4" t="str" cm="1">
        <f t="array" ref="P365">_xll.SNL.Clients.Office.Excel.Functions.SPG($A365, "SP_TOTAL_REV", P$2)</f>
        <v>#PEND</v>
      </c>
      <c r="Q365" s="4" t="str" cm="1">
        <f t="array" ref="Q365">_xll.SNL.Clients.Office.Excel.Functions.SPG($A365, "SP_TOTAL_REV", Q$2)</f>
        <v>#PEND</v>
      </c>
      <c r="R365" s="4" cm="1">
        <f t="array" ref="R365">_xll.SNL.Clients.Office.Excel.Functions.SPG($A365, "SP_TOTAL_REV", R$2)</f>
        <v>390981</v>
      </c>
      <c r="S365" s="4" t="str" cm="1">
        <f t="array" ref="S365">_xll.SNL.Clients.Office.Excel.Functions.SPG($A365, "SP_TOTAL_REV", S$2)</f>
        <v>#PEND</v>
      </c>
      <c r="T365" s="4" t="str" cm="1">
        <f t="array" ref="T365">_xll.SNL.Clients.Office.Excel.Functions.SPG($A365, "SP_TOTAL_REV", T$2)</f>
        <v>#PEND</v>
      </c>
      <c r="U365" s="4" t="str" cm="1">
        <f t="array" ref="U365">_xll.SNL.Clients.Office.Excel.Functions.SPG($A365, "SP_TOTAL_REV", U$2)</f>
        <v>#PEND</v>
      </c>
      <c r="V365" s="4" cm="1">
        <f t="array" ref="V365">_xll.SNL.Clients.Office.Excel.Functions.SPG($A365, "SP_TOTAL_REV", V$2)</f>
        <v>335005</v>
      </c>
    </row>
    <row r="366" spans="1:22" x14ac:dyDescent="0.3">
      <c r="A366" t="s">
        <v>369</v>
      </c>
      <c r="B366" s="4" cm="1">
        <f t="array" ref="B366">_xll.SNL.Clients.Office.Excel.Functions.SPG($A366, "SP_TOTAL_REV", B$2)</f>
        <v>2642000</v>
      </c>
      <c r="C366" s="4" t="str" cm="1">
        <f t="array" ref="C366">_xll.SNL.Clients.Office.Excel.Functions.SPG($A366, "SP_TOTAL_REV", C$2)</f>
        <v>#PEND</v>
      </c>
      <c r="D366" s="4" t="str" cm="1">
        <f t="array" ref="D366">_xll.SNL.Clients.Office.Excel.Functions.SPG($A366, "SP_TOTAL_REV", D$2)</f>
        <v>#PEND</v>
      </c>
      <c r="E366" s="4" t="str" cm="1">
        <f t="array" ref="E366">_xll.SNL.Clients.Office.Excel.Functions.SPG($A366, "SP_TOTAL_REV", E$2)</f>
        <v>#PEND</v>
      </c>
      <c r="F366" s="4" cm="1">
        <f t="array" ref="F366">_xll.SNL.Clients.Office.Excel.Functions.SPG($A366, "SP_TOTAL_REV", F$2)</f>
        <v>2456000</v>
      </c>
      <c r="G366" s="4" t="str" cm="1">
        <f t="array" ref="G366">_xll.SNL.Clients.Office.Excel.Functions.SPG($A366, "SP_TOTAL_REV", G$2)</f>
        <v>#PEND</v>
      </c>
      <c r="H366" s="4" t="str" cm="1">
        <f t="array" ref="H366">_xll.SNL.Clients.Office.Excel.Functions.SPG($A366, "SP_TOTAL_REV", H$2)</f>
        <v>#PEND</v>
      </c>
      <c r="I366" s="4" t="str" cm="1">
        <f t="array" ref="I366">_xll.SNL.Clients.Office.Excel.Functions.SPG($A366, "SP_TOTAL_REV", I$2)</f>
        <v>#PEND</v>
      </c>
      <c r="J366" s="4" cm="1">
        <f t="array" ref="J366">_xll.SNL.Clients.Office.Excel.Functions.SPG($A366, "SP_TOTAL_REV", J$2)</f>
        <v>2272000</v>
      </c>
      <c r="K366" s="4" t="str" cm="1">
        <f t="array" ref="K366">_xll.SNL.Clients.Office.Excel.Functions.SPG($A366, "SP_TOTAL_REV", K$2)</f>
        <v>#PEND</v>
      </c>
      <c r="L366" s="4" t="str" cm="1">
        <f t="array" ref="L366">_xll.SNL.Clients.Office.Excel.Functions.SPG($A366, "SP_TOTAL_REV", L$2)</f>
        <v>#PEND</v>
      </c>
      <c r="M366" s="4" t="str" cm="1">
        <f t="array" ref="M366">_xll.SNL.Clients.Office.Excel.Functions.SPG($A366, "SP_TOTAL_REV", M$2)</f>
        <v>#PEND</v>
      </c>
      <c r="N366" s="4" cm="1">
        <f t="array" ref="N366">_xll.SNL.Clients.Office.Excel.Functions.SPG($A366, "SP_TOTAL_REV", N$2)</f>
        <v>1903000</v>
      </c>
      <c r="O366" s="4" t="str" cm="1">
        <f t="array" ref="O366">_xll.SNL.Clients.Office.Excel.Functions.SPG($A366, "SP_TOTAL_REV", O$2)</f>
        <v>#PEND</v>
      </c>
      <c r="P366" s="4" t="str" cm="1">
        <f t="array" ref="P366">_xll.SNL.Clients.Office.Excel.Functions.SPG($A366, "SP_TOTAL_REV", P$2)</f>
        <v>#PEND</v>
      </c>
      <c r="Q366" s="4" t="str" cm="1">
        <f t="array" ref="Q366">_xll.SNL.Clients.Office.Excel.Functions.SPG($A366, "SP_TOTAL_REV", Q$2)</f>
        <v>#PEND</v>
      </c>
      <c r="R366" s="4" cm="1">
        <f t="array" ref="R366">_xll.SNL.Clients.Office.Excel.Functions.SPG($A366, "SP_TOTAL_REV", R$2)</f>
        <v>2370000</v>
      </c>
      <c r="S366" s="4" t="str" cm="1">
        <f t="array" ref="S366">_xll.SNL.Clients.Office.Excel.Functions.SPG($A366, "SP_TOTAL_REV", S$2)</f>
        <v>#PEND</v>
      </c>
      <c r="T366" s="4" t="str" cm="1">
        <f t="array" ref="T366">_xll.SNL.Clients.Office.Excel.Functions.SPG($A366, "SP_TOTAL_REV", T$2)</f>
        <v>#PEND</v>
      </c>
      <c r="U366" s="4" t="str" cm="1">
        <f t="array" ref="U366">_xll.SNL.Clients.Office.Excel.Functions.SPG($A366, "SP_TOTAL_REV", U$2)</f>
        <v>#PEND</v>
      </c>
      <c r="V366" s="4" cm="1">
        <f t="array" ref="V366">_xll.SNL.Clients.Office.Excel.Functions.SPG($A366, "SP_TOTAL_REV", V$2)</f>
        <v>2302000</v>
      </c>
    </row>
    <row r="367" spans="1:22" x14ac:dyDescent="0.3">
      <c r="A367" t="s">
        <v>370</v>
      </c>
      <c r="B367" s="4" cm="1">
        <f t="array" ref="B367">_xll.SNL.Clients.Office.Excel.Functions.SPG($A367, "SP_TOTAL_REV", B$2)</f>
        <v>1198069</v>
      </c>
      <c r="C367" s="4" t="str" cm="1">
        <f t="array" ref="C367">_xll.SNL.Clients.Office.Excel.Functions.SPG($A367, "SP_TOTAL_REV", C$2)</f>
        <v>#PEND</v>
      </c>
      <c r="D367" s="4" t="str" cm="1">
        <f t="array" ref="D367">_xll.SNL.Clients.Office.Excel.Functions.SPG($A367, "SP_TOTAL_REV", D$2)</f>
        <v>#PEND</v>
      </c>
      <c r="E367" s="4" t="str" cm="1">
        <f t="array" ref="E367">_xll.SNL.Clients.Office.Excel.Functions.SPG($A367, "SP_TOTAL_REV", E$2)</f>
        <v>#PEND</v>
      </c>
      <c r="F367" s="4" cm="1">
        <f t="array" ref="F367">_xll.SNL.Clients.Office.Excel.Functions.SPG($A367, "SP_TOTAL_REV", F$2)</f>
        <v>1176651</v>
      </c>
      <c r="G367" s="4" t="str" cm="1">
        <f t="array" ref="G367">_xll.SNL.Clients.Office.Excel.Functions.SPG($A367, "SP_TOTAL_REV", G$2)</f>
        <v>#PEND</v>
      </c>
      <c r="H367" s="4" t="str" cm="1">
        <f t="array" ref="H367">_xll.SNL.Clients.Office.Excel.Functions.SPG($A367, "SP_TOTAL_REV", H$2)</f>
        <v>#PEND</v>
      </c>
      <c r="I367" s="4" t="str" cm="1">
        <f t="array" ref="I367">_xll.SNL.Clients.Office.Excel.Functions.SPG($A367, "SP_TOTAL_REV", I$2)</f>
        <v>#PEND</v>
      </c>
      <c r="J367" s="4" cm="1">
        <f t="array" ref="J367">_xll.SNL.Clients.Office.Excel.Functions.SPG($A367, "SP_TOTAL_REV", J$2)</f>
        <v>1112616</v>
      </c>
      <c r="K367" s="4" t="str" cm="1">
        <f t="array" ref="K367">_xll.SNL.Clients.Office.Excel.Functions.SPG($A367, "SP_TOTAL_REV", K$2)</f>
        <v>#PEND</v>
      </c>
      <c r="L367" s="4" t="str" cm="1">
        <f t="array" ref="L367">_xll.SNL.Clients.Office.Excel.Functions.SPG($A367, "SP_TOTAL_REV", L$2)</f>
        <v>#PEND</v>
      </c>
      <c r="M367" s="4" t="str" cm="1">
        <f t="array" ref="M367">_xll.SNL.Clients.Office.Excel.Functions.SPG($A367, "SP_TOTAL_REV", M$2)</f>
        <v>#PEND</v>
      </c>
      <c r="N367" s="4" cm="1">
        <f t="array" ref="N367">_xll.SNL.Clients.Office.Excel.Functions.SPG($A367, "SP_TOTAL_REV", N$2)</f>
        <v>914624</v>
      </c>
      <c r="O367" s="4" t="str" cm="1">
        <f t="array" ref="O367">_xll.SNL.Clients.Office.Excel.Functions.SPG($A367, "SP_TOTAL_REV", O$2)</f>
        <v>#PEND</v>
      </c>
      <c r="P367" s="4" t="str" cm="1">
        <f t="array" ref="P367">_xll.SNL.Clients.Office.Excel.Functions.SPG($A367, "SP_TOTAL_REV", P$2)</f>
        <v>#PEND</v>
      </c>
      <c r="Q367" s="4" t="str" cm="1">
        <f t="array" ref="Q367">_xll.SNL.Clients.Office.Excel.Functions.SPG($A367, "SP_TOTAL_REV", Q$2)</f>
        <v>#PEND</v>
      </c>
      <c r="R367" s="4" cm="1">
        <f t="array" ref="R367">_xll.SNL.Clients.Office.Excel.Functions.SPG($A367, "SP_TOTAL_REV", R$2)</f>
        <v>756023</v>
      </c>
      <c r="S367" s="4" t="str" cm="1">
        <f t="array" ref="S367">_xll.SNL.Clients.Office.Excel.Functions.SPG($A367, "SP_TOTAL_REV", S$2)</f>
        <v>#PEND</v>
      </c>
      <c r="T367" s="4" t="str" cm="1">
        <f t="array" ref="T367">_xll.SNL.Clients.Office.Excel.Functions.SPG($A367, "SP_TOTAL_REV", T$2)</f>
        <v>#PEND</v>
      </c>
      <c r="U367" s="4" t="str" cm="1">
        <f t="array" ref="U367">_xll.SNL.Clients.Office.Excel.Functions.SPG($A367, "SP_TOTAL_REV", U$2)</f>
        <v>#PEND</v>
      </c>
      <c r="V367" s="4" cm="1">
        <f t="array" ref="V367">_xll.SNL.Clients.Office.Excel.Functions.SPG($A367, "SP_TOTAL_REV", V$2)</f>
        <v>754458</v>
      </c>
    </row>
    <row r="368" spans="1:22" x14ac:dyDescent="0.3">
      <c r="A368" t="s">
        <v>371</v>
      </c>
      <c r="B368" s="4" cm="1">
        <f t="array" ref="B368">_xll.SNL.Clients.Office.Excel.Functions.SPG($A368, "SP_TOTAL_REV", B$2)</f>
        <v>4476342</v>
      </c>
      <c r="C368" s="4" t="str" cm="1">
        <f t="array" ref="C368">_xll.SNL.Clients.Office.Excel.Functions.SPG($A368, "SP_TOTAL_REV", C$2)</f>
        <v>#PEND</v>
      </c>
      <c r="D368" s="4" t="str" cm="1">
        <f t="array" ref="D368">_xll.SNL.Clients.Office.Excel.Functions.SPG($A368, "SP_TOTAL_REV", D$2)</f>
        <v>#PEND</v>
      </c>
      <c r="E368" s="4" t="str" cm="1">
        <f t="array" ref="E368">_xll.SNL.Clients.Office.Excel.Functions.SPG($A368, "SP_TOTAL_REV", E$2)</f>
        <v>#PEND</v>
      </c>
      <c r="F368" s="4" cm="1">
        <f t="array" ref="F368">_xll.SNL.Clients.Office.Excel.Functions.SPG($A368, "SP_TOTAL_REV", F$2)</f>
        <v>4003533</v>
      </c>
      <c r="G368" s="4" t="str" cm="1">
        <f t="array" ref="G368">_xll.SNL.Clients.Office.Excel.Functions.SPG($A368, "SP_TOTAL_REV", G$2)</f>
        <v>#PEND</v>
      </c>
      <c r="H368" s="4" t="str" cm="1">
        <f t="array" ref="H368">_xll.SNL.Clients.Office.Excel.Functions.SPG($A368, "SP_TOTAL_REV", H$2)</f>
        <v>#PEND</v>
      </c>
      <c r="I368" s="4" t="str" cm="1">
        <f t="array" ref="I368">_xll.SNL.Clients.Office.Excel.Functions.SPG($A368, "SP_TOTAL_REV", I$2)</f>
        <v>#PEND</v>
      </c>
      <c r="J368" s="4" cm="1">
        <f t="array" ref="J368">_xll.SNL.Clients.Office.Excel.Functions.SPG($A368, "SP_TOTAL_REV", J$2)</f>
        <v>3895062</v>
      </c>
      <c r="K368" s="4" t="str" cm="1">
        <f t="array" ref="K368">_xll.SNL.Clients.Office.Excel.Functions.SPG($A368, "SP_TOTAL_REV", K$2)</f>
        <v>#PEND</v>
      </c>
      <c r="L368" s="4" t="str" cm="1">
        <f t="array" ref="L368">_xll.SNL.Clients.Office.Excel.Functions.SPG($A368, "SP_TOTAL_REV", L$2)</f>
        <v>#PEND</v>
      </c>
      <c r="M368" s="4" t="str" cm="1">
        <f t="array" ref="M368">_xll.SNL.Clients.Office.Excel.Functions.SPG($A368, "SP_TOTAL_REV", M$2)</f>
        <v>#PEND</v>
      </c>
      <c r="N368" s="4" cm="1">
        <f t="array" ref="N368">_xll.SNL.Clients.Office.Excel.Functions.SPG($A368, "SP_TOTAL_REV", N$2)</f>
        <v>3479050</v>
      </c>
      <c r="O368" s="4" t="str" cm="1">
        <f t="array" ref="O368">_xll.SNL.Clients.Office.Excel.Functions.SPG($A368, "SP_TOTAL_REV", O$2)</f>
        <v>#PEND</v>
      </c>
      <c r="P368" s="4" t="str" cm="1">
        <f t="array" ref="P368">_xll.SNL.Clients.Office.Excel.Functions.SPG($A368, "SP_TOTAL_REV", P$2)</f>
        <v>#PEND</v>
      </c>
      <c r="Q368" s="4" t="str" cm="1">
        <f t="array" ref="Q368">_xll.SNL.Clients.Office.Excel.Functions.SPG($A368, "SP_TOTAL_REV", Q$2)</f>
        <v>#PEND</v>
      </c>
      <c r="R368" s="4" cm="1">
        <f t="array" ref="R368">_xll.SNL.Clients.Office.Excel.Functions.SPG($A368, "SP_TOTAL_REV", R$2)</f>
        <v>2954957</v>
      </c>
      <c r="S368" s="4" t="str" cm="1">
        <f t="array" ref="S368">_xll.SNL.Clients.Office.Excel.Functions.SPG($A368, "SP_TOTAL_REV", S$2)</f>
        <v>#PEND</v>
      </c>
      <c r="T368" s="4" t="str" cm="1">
        <f t="array" ref="T368">_xll.SNL.Clients.Office.Excel.Functions.SPG($A368, "SP_TOTAL_REV", T$2)</f>
        <v>#PEND</v>
      </c>
      <c r="U368" s="4" t="str" cm="1">
        <f t="array" ref="U368">_xll.SNL.Clients.Office.Excel.Functions.SPG($A368, "SP_TOTAL_REV", U$2)</f>
        <v>#PEND</v>
      </c>
      <c r="V368" s="4" cm="1">
        <f t="array" ref="V368">_xll.SNL.Clients.Office.Excel.Functions.SPG($A368, "SP_TOTAL_REV", V$2)</f>
        <v>2710365</v>
      </c>
    </row>
    <row r="369" spans="1:22" x14ac:dyDescent="0.3">
      <c r="A369" t="s">
        <v>372</v>
      </c>
      <c r="B369" s="4" cm="1">
        <f t="array" ref="B369">_xll.SNL.Clients.Office.Excel.Functions.SPG($A369, "SP_TOTAL_REV", B$2)</f>
        <v>10244000</v>
      </c>
      <c r="C369" s="4" t="str" cm="1">
        <f t="array" ref="C369">_xll.SNL.Clients.Office.Excel.Functions.SPG($A369, "SP_TOTAL_REV", C$2)</f>
        <v>#PEND</v>
      </c>
      <c r="D369" s="4" t="str" cm="1">
        <f t="array" ref="D369">_xll.SNL.Clients.Office.Excel.Functions.SPG($A369, "SP_TOTAL_REV", D$2)</f>
        <v>#PEND</v>
      </c>
      <c r="E369" s="4" t="str" cm="1">
        <f t="array" ref="E369">_xll.SNL.Clients.Office.Excel.Functions.SPG($A369, "SP_TOTAL_REV", E$2)</f>
        <v>#PEND</v>
      </c>
      <c r="F369" s="4" cm="1">
        <f t="array" ref="F369">_xll.SNL.Clients.Office.Excel.Functions.SPG($A369, "SP_TOTAL_REV", F$2)</f>
        <v>8631000</v>
      </c>
      <c r="G369" s="4" t="str" cm="1">
        <f t="array" ref="G369">_xll.SNL.Clients.Office.Excel.Functions.SPG($A369, "SP_TOTAL_REV", G$2)</f>
        <v>#PEND</v>
      </c>
      <c r="H369" s="4" t="str" cm="1">
        <f t="array" ref="H369">_xll.SNL.Clients.Office.Excel.Functions.SPG($A369, "SP_TOTAL_REV", H$2)</f>
        <v>#PEND</v>
      </c>
      <c r="I369" s="4" t="str" cm="1">
        <f t="array" ref="I369">_xll.SNL.Clients.Office.Excel.Functions.SPG($A369, "SP_TOTAL_REV", I$2)</f>
        <v>#PEND</v>
      </c>
      <c r="J369" s="4" t="str" cm="1">
        <f t="array" ref="J369">_xll.SNL.Clients.Office.Excel.Functions.SPG($A369, "SP_TOTAL_REV", J$2)</f>
        <v>NA</v>
      </c>
      <c r="K369" s="4" t="str" cm="1">
        <f t="array" ref="K369">_xll.SNL.Clients.Office.Excel.Functions.SPG($A369, "SP_TOTAL_REV", K$2)</f>
        <v>#PEND</v>
      </c>
      <c r="L369" s="4" t="str" cm="1">
        <f t="array" ref="L369">_xll.SNL.Clients.Office.Excel.Functions.SPG($A369, "SP_TOTAL_REV", L$2)</f>
        <v>#PEND</v>
      </c>
      <c r="M369" s="4" t="str" cm="1">
        <f t="array" ref="M369">_xll.SNL.Clients.Office.Excel.Functions.SPG($A369, "SP_TOTAL_REV", M$2)</f>
        <v>#PEND</v>
      </c>
      <c r="N369" s="4" cm="1">
        <f t="array" ref="N369">_xll.SNL.Clients.Office.Excel.Functions.SPG($A369, "SP_TOTAL_REV", N$2)</f>
        <v>9336000</v>
      </c>
      <c r="O369" s="4" t="str" cm="1">
        <f t="array" ref="O369">_xll.SNL.Clients.Office.Excel.Functions.SPG($A369, "SP_TOTAL_REV", O$2)</f>
        <v>#PEND</v>
      </c>
      <c r="P369" s="4" t="str" cm="1">
        <f t="array" ref="P369">_xll.SNL.Clients.Office.Excel.Functions.SPG($A369, "SP_TOTAL_REV", P$2)</f>
        <v>#PEND</v>
      </c>
      <c r="Q369" s="4" t="str" cm="1">
        <f t="array" ref="Q369">_xll.SNL.Clients.Office.Excel.Functions.SPG($A369, "SP_TOTAL_REV", Q$2)</f>
        <v>#PEND</v>
      </c>
      <c r="R369" s="4" cm="1">
        <f t="array" ref="R369">_xll.SNL.Clients.Office.Excel.Functions.SPG($A369, "SP_TOTAL_REV", R$2)</f>
        <v>8346000</v>
      </c>
      <c r="S369" s="4" t="str" cm="1">
        <f t="array" ref="S369">_xll.SNL.Clients.Office.Excel.Functions.SPG($A369, "SP_TOTAL_REV", S$2)</f>
        <v>#PEND</v>
      </c>
      <c r="T369" s="4" t="str" cm="1">
        <f t="array" ref="T369">_xll.SNL.Clients.Office.Excel.Functions.SPG($A369, "SP_TOTAL_REV", T$2)</f>
        <v>#PEND</v>
      </c>
      <c r="U369" s="4" t="str" cm="1">
        <f t="array" ref="U369">_xll.SNL.Clients.Office.Excel.Functions.SPG($A369, "SP_TOTAL_REV", U$2)</f>
        <v>#PEND</v>
      </c>
      <c r="V369" s="4" cm="1">
        <f t="array" ref="V369">_xll.SNL.Clients.Office.Excel.Functions.SPG($A369, "SP_TOTAL_REV", V$2)</f>
        <v>4814000</v>
      </c>
    </row>
    <row r="370" spans="1:22" x14ac:dyDescent="0.3">
      <c r="A370" t="s">
        <v>373</v>
      </c>
      <c r="B370" s="4" cm="1">
        <f t="array" ref="B370">_xll.SNL.Clients.Office.Excel.Functions.SPG($A370, "SP_TOTAL_REV", B$2)</f>
        <v>6493167</v>
      </c>
      <c r="C370" s="4" t="str" cm="1">
        <f t="array" ref="C370">_xll.SNL.Clients.Office.Excel.Functions.SPG($A370, "SP_TOTAL_REV", C$2)</f>
        <v>#PEND</v>
      </c>
      <c r="D370" s="4" t="str" cm="1">
        <f t="array" ref="D370">_xll.SNL.Clients.Office.Excel.Functions.SPG($A370, "SP_TOTAL_REV", D$2)</f>
        <v>#PEND</v>
      </c>
      <c r="E370" s="4" t="str" cm="1">
        <f t="array" ref="E370">_xll.SNL.Clients.Office.Excel.Functions.SPG($A370, "SP_TOTAL_REV", E$2)</f>
        <v>#PEND</v>
      </c>
      <c r="F370" s="4" cm="1">
        <f t="array" ref="F370">_xll.SNL.Clients.Office.Excel.Functions.SPG($A370, "SP_TOTAL_REV", F$2)</f>
        <v>5620822</v>
      </c>
      <c r="G370" s="4" t="str" cm="1">
        <f t="array" ref="G370">_xll.SNL.Clients.Office.Excel.Functions.SPG($A370, "SP_TOTAL_REV", G$2)</f>
        <v>#PEND</v>
      </c>
      <c r="H370" s="4" t="str" cm="1">
        <f t="array" ref="H370">_xll.SNL.Clients.Office.Excel.Functions.SPG($A370, "SP_TOTAL_REV", H$2)</f>
        <v>#PEND</v>
      </c>
      <c r="I370" s="4" t="str" cm="1">
        <f t="array" ref="I370">_xll.SNL.Clients.Office.Excel.Functions.SPG($A370, "SP_TOTAL_REV", I$2)</f>
        <v>#PEND</v>
      </c>
      <c r="J370" s="4" cm="1">
        <f t="array" ref="J370">_xll.SNL.Clients.Office.Excel.Functions.SPG($A370, "SP_TOTAL_REV", J$2)</f>
        <v>4459757</v>
      </c>
      <c r="K370" s="4" t="str" cm="1">
        <f t="array" ref="K370">_xll.SNL.Clients.Office.Excel.Functions.SPG($A370, "SP_TOTAL_REV", K$2)</f>
        <v>#PEND</v>
      </c>
      <c r="L370" s="4" t="str" cm="1">
        <f t="array" ref="L370">_xll.SNL.Clients.Office.Excel.Functions.SPG($A370, "SP_TOTAL_REV", L$2)</f>
        <v>#PEND</v>
      </c>
      <c r="M370" s="4" t="str" cm="1">
        <f t="array" ref="M370">_xll.SNL.Clients.Office.Excel.Functions.SPG($A370, "SP_TOTAL_REV", M$2)</f>
        <v>#PEND</v>
      </c>
      <c r="N370" s="4" cm="1">
        <f t="array" ref="N370">_xll.SNL.Clients.Office.Excel.Functions.SPG($A370, "SP_TOTAL_REV", N$2)</f>
        <v>3353278</v>
      </c>
      <c r="O370" s="4" t="str" cm="1">
        <f t="array" ref="O370">_xll.SNL.Clients.Office.Excel.Functions.SPG($A370, "SP_TOTAL_REV", O$2)</f>
        <v>#PEND</v>
      </c>
      <c r="P370" s="4" t="str" cm="1">
        <f t="array" ref="P370">_xll.SNL.Clients.Office.Excel.Functions.SPG($A370, "SP_TOTAL_REV", P$2)</f>
        <v>#PEND</v>
      </c>
      <c r="Q370" s="4" t="str" cm="1">
        <f t="array" ref="Q370">_xll.SNL.Clients.Office.Excel.Functions.SPG($A370, "SP_TOTAL_REV", Q$2)</f>
        <v>#PEND</v>
      </c>
      <c r="R370" s="4" cm="1">
        <f t="array" ref="R370">_xll.SNL.Clients.Office.Excel.Functions.SPG($A370, "SP_TOTAL_REV", R$2)</f>
        <v>3020161</v>
      </c>
      <c r="S370" s="4" t="str" cm="1">
        <f t="array" ref="S370">_xll.SNL.Clients.Office.Excel.Functions.SPG($A370, "SP_TOTAL_REV", S$2)</f>
        <v>#PEND</v>
      </c>
      <c r="T370" s="4" t="str" cm="1">
        <f t="array" ref="T370">_xll.SNL.Clients.Office.Excel.Functions.SPG($A370, "SP_TOTAL_REV", T$2)</f>
        <v>#PEND</v>
      </c>
      <c r="U370" s="4" t="str" cm="1">
        <f t="array" ref="U370">_xll.SNL.Clients.Office.Excel.Functions.SPG($A370, "SP_TOTAL_REV", U$2)</f>
        <v>#PEND</v>
      </c>
      <c r="V370" s="4" cm="1">
        <f t="array" ref="V370">_xll.SNL.Clients.Office.Excel.Functions.SPG($A370, "SP_TOTAL_REV", V$2)</f>
        <v>3352895</v>
      </c>
    </row>
    <row r="371" spans="1:22" x14ac:dyDescent="0.3">
      <c r="A371" t="s">
        <v>374</v>
      </c>
      <c r="B371" s="4" cm="1">
        <f t="array" ref="B371">_xll.SNL.Clients.Office.Excel.Functions.SPG($A371, "SP_TOTAL_REV", B$2)</f>
        <v>2488000</v>
      </c>
      <c r="C371" s="4" t="str" cm="1">
        <f t="array" ref="C371">_xll.SNL.Clients.Office.Excel.Functions.SPG($A371, "SP_TOTAL_REV", C$2)</f>
        <v>#PEND</v>
      </c>
      <c r="D371" s="4" t="str" cm="1">
        <f t="array" ref="D371">_xll.SNL.Clients.Office.Excel.Functions.SPG($A371, "SP_TOTAL_REV", D$2)</f>
        <v>#PEND</v>
      </c>
      <c r="E371" s="4" t="str" cm="1">
        <f t="array" ref="E371">_xll.SNL.Clients.Office.Excel.Functions.SPG($A371, "SP_TOTAL_REV", E$2)</f>
        <v>#PEND</v>
      </c>
      <c r="F371" s="4" cm="1">
        <f t="array" ref="F371">_xll.SNL.Clients.Office.Excel.Functions.SPG($A371, "SP_TOTAL_REV", F$2)</f>
        <v>2295000</v>
      </c>
      <c r="G371" s="4" t="str" cm="1">
        <f t="array" ref="G371">_xll.SNL.Clients.Office.Excel.Functions.SPG($A371, "SP_TOTAL_REV", G$2)</f>
        <v>#PEND</v>
      </c>
      <c r="H371" s="4" t="str" cm="1">
        <f t="array" ref="H371">_xll.SNL.Clients.Office.Excel.Functions.SPG($A371, "SP_TOTAL_REV", H$2)</f>
        <v>#PEND</v>
      </c>
      <c r="I371" s="4" t="str" cm="1">
        <f t="array" ref="I371">_xll.SNL.Clients.Office.Excel.Functions.SPG($A371, "SP_TOTAL_REV", I$2)</f>
        <v>#PEND</v>
      </c>
      <c r="J371" s="4" cm="1">
        <f t="array" ref="J371">_xll.SNL.Clients.Office.Excel.Functions.SPG($A371, "SP_TOTAL_REV", J$2)</f>
        <v>2486000</v>
      </c>
      <c r="K371" s="4" t="str" cm="1">
        <f t="array" ref="K371">_xll.SNL.Clients.Office.Excel.Functions.SPG($A371, "SP_TOTAL_REV", K$2)</f>
        <v>#PEND</v>
      </c>
      <c r="L371" s="4" t="str" cm="1">
        <f t="array" ref="L371">_xll.SNL.Clients.Office.Excel.Functions.SPG($A371, "SP_TOTAL_REV", L$2)</f>
        <v>#PEND</v>
      </c>
      <c r="M371" s="4" t="str" cm="1">
        <f t="array" ref="M371">_xll.SNL.Clients.Office.Excel.Functions.SPG($A371, "SP_TOTAL_REV", M$2)</f>
        <v>#PEND</v>
      </c>
      <c r="N371" s="4" cm="1">
        <f t="array" ref="N371">_xll.SNL.Clients.Office.Excel.Functions.SPG($A371, "SP_TOTAL_REV", N$2)</f>
        <v>2774000</v>
      </c>
      <c r="O371" s="4" t="str" cm="1">
        <f t="array" ref="O371">_xll.SNL.Clients.Office.Excel.Functions.SPG($A371, "SP_TOTAL_REV", O$2)</f>
        <v>#PEND</v>
      </c>
      <c r="P371" s="4" t="str" cm="1">
        <f t="array" ref="P371">_xll.SNL.Clients.Office.Excel.Functions.SPG($A371, "SP_TOTAL_REV", P$2)</f>
        <v>#PEND</v>
      </c>
      <c r="Q371" s="4" t="str" cm="1">
        <f t="array" ref="Q371">_xll.SNL.Clients.Office.Excel.Functions.SPG($A371, "SP_TOTAL_REV", Q$2)</f>
        <v>#PEND</v>
      </c>
      <c r="R371" s="4" cm="1">
        <f t="array" ref="R371">_xll.SNL.Clients.Office.Excel.Functions.SPG($A371, "SP_TOTAL_REV", R$2)</f>
        <v>2786000</v>
      </c>
      <c r="S371" s="4" t="str" cm="1">
        <f t="array" ref="S371">_xll.SNL.Clients.Office.Excel.Functions.SPG($A371, "SP_TOTAL_REV", S$2)</f>
        <v>#PEND</v>
      </c>
      <c r="T371" s="4" t="str" cm="1">
        <f t="array" ref="T371">_xll.SNL.Clients.Office.Excel.Functions.SPG($A371, "SP_TOTAL_REV", T$2)</f>
        <v>#PEND</v>
      </c>
      <c r="U371" s="4" t="str" cm="1">
        <f t="array" ref="U371">_xll.SNL.Clients.Office.Excel.Functions.SPG($A371, "SP_TOTAL_REV", U$2)</f>
        <v>#PEND</v>
      </c>
      <c r="V371" s="4" cm="1">
        <f t="array" ref="V371">_xll.SNL.Clients.Office.Excel.Functions.SPG($A371, "SP_TOTAL_REV", V$2)</f>
        <v>1956000</v>
      </c>
    </row>
    <row r="372" spans="1:22" x14ac:dyDescent="0.3">
      <c r="A372" t="s">
        <v>375</v>
      </c>
      <c r="B372" s="4" cm="1">
        <f t="array" ref="B372">_xll.SNL.Clients.Office.Excel.Functions.SPG($A372, "SP_TOTAL_REV", B$2)</f>
        <v>1726000</v>
      </c>
      <c r="C372" s="4" t="str" cm="1">
        <f t="array" ref="C372">_xll.SNL.Clients.Office.Excel.Functions.SPG($A372, "SP_TOTAL_REV", C$2)</f>
        <v>#PEND</v>
      </c>
      <c r="D372" s="4" t="str" cm="1">
        <f t="array" ref="D372">_xll.SNL.Clients.Office.Excel.Functions.SPG($A372, "SP_TOTAL_REV", D$2)</f>
        <v>#PEND</v>
      </c>
      <c r="E372" s="4" t="str" cm="1">
        <f t="array" ref="E372">_xll.SNL.Clients.Office.Excel.Functions.SPG($A372, "SP_TOTAL_REV", E$2)</f>
        <v>#PEND</v>
      </c>
      <c r="F372" s="4" cm="1">
        <f t="array" ref="F372">_xll.SNL.Clients.Office.Excel.Functions.SPG($A372, "SP_TOTAL_REV", F$2)</f>
        <v>1633000</v>
      </c>
      <c r="G372" s="4" t="str" cm="1">
        <f t="array" ref="G372">_xll.SNL.Clients.Office.Excel.Functions.SPG($A372, "SP_TOTAL_REV", G$2)</f>
        <v>#PEND</v>
      </c>
      <c r="H372" s="4" t="str" cm="1">
        <f t="array" ref="H372">_xll.SNL.Clients.Office.Excel.Functions.SPG($A372, "SP_TOTAL_REV", H$2)</f>
        <v>#PEND</v>
      </c>
      <c r="I372" s="4" t="str" cm="1">
        <f t="array" ref="I372">_xll.SNL.Clients.Office.Excel.Functions.SPG($A372, "SP_TOTAL_REV", I$2)</f>
        <v>#PEND</v>
      </c>
      <c r="J372" s="4" cm="1">
        <f t="array" ref="J372">_xll.SNL.Clients.Office.Excel.Functions.SPG($A372, "SP_TOTAL_REV", J$2)</f>
        <v>1579900</v>
      </c>
      <c r="K372" s="4" t="str" cm="1">
        <f t="array" ref="K372">_xll.SNL.Clients.Office.Excel.Functions.SPG($A372, "SP_TOTAL_REV", K$2)</f>
        <v>#PEND</v>
      </c>
      <c r="L372" s="4" t="str" cm="1">
        <f t="array" ref="L372">_xll.SNL.Clients.Office.Excel.Functions.SPG($A372, "SP_TOTAL_REV", L$2)</f>
        <v>#PEND</v>
      </c>
      <c r="M372" s="4" t="str" cm="1">
        <f t="array" ref="M372">_xll.SNL.Clients.Office.Excel.Functions.SPG($A372, "SP_TOTAL_REV", M$2)</f>
        <v>#PEND</v>
      </c>
      <c r="N372" s="4" cm="1">
        <f t="array" ref="N372">_xll.SNL.Clients.Office.Excel.Functions.SPG($A372, "SP_TOTAL_REV", N$2)</f>
        <v>1504100</v>
      </c>
      <c r="O372" s="4" t="str" cm="1">
        <f t="array" ref="O372">_xll.SNL.Clients.Office.Excel.Functions.SPG($A372, "SP_TOTAL_REV", O$2)</f>
        <v>#PEND</v>
      </c>
      <c r="P372" s="4" t="str" cm="1">
        <f t="array" ref="P372">_xll.SNL.Clients.Office.Excel.Functions.SPG($A372, "SP_TOTAL_REV", P$2)</f>
        <v>#PEND</v>
      </c>
      <c r="Q372" s="4" t="str" cm="1">
        <f t="array" ref="Q372">_xll.SNL.Clients.Office.Excel.Functions.SPG($A372, "SP_TOTAL_REV", Q$2)</f>
        <v>#PEND</v>
      </c>
      <c r="R372" s="4" cm="1">
        <f t="array" ref="R372">_xll.SNL.Clients.Office.Excel.Functions.SPG($A372, "SP_TOTAL_REV", R$2)</f>
        <v>1193500</v>
      </c>
      <c r="S372" s="4" t="str" cm="1">
        <f t="array" ref="S372">_xll.SNL.Clients.Office.Excel.Functions.SPG($A372, "SP_TOTAL_REV", S$2)</f>
        <v>#PEND</v>
      </c>
      <c r="T372" s="4" t="str" cm="1">
        <f t="array" ref="T372">_xll.SNL.Clients.Office.Excel.Functions.SPG($A372, "SP_TOTAL_REV", T$2)</f>
        <v>#PEND</v>
      </c>
      <c r="U372" s="4" t="str" cm="1">
        <f t="array" ref="U372">_xll.SNL.Clients.Office.Excel.Functions.SPG($A372, "SP_TOTAL_REV", U$2)</f>
        <v>#PEND</v>
      </c>
      <c r="V372" s="4" cm="1">
        <f t="array" ref="V372">_xll.SNL.Clients.Office.Excel.Functions.SPG($A372, "SP_TOTAL_REV", V$2)</f>
        <v>1706200</v>
      </c>
    </row>
    <row r="373" spans="1:22" x14ac:dyDescent="0.3">
      <c r="A373" t="s">
        <v>376</v>
      </c>
      <c r="B373" s="4" cm="1">
        <f t="array" ref="B373">_xll.SNL.Clients.Office.Excel.Functions.SPG($A373, "SP_TOTAL_REV", B$2)</f>
        <v>3462000</v>
      </c>
      <c r="C373" s="4" t="str" cm="1">
        <f t="array" ref="C373">_xll.SNL.Clients.Office.Excel.Functions.SPG($A373, "SP_TOTAL_REV", C$2)</f>
        <v>#PEND</v>
      </c>
      <c r="D373" s="4" t="str" cm="1">
        <f t="array" ref="D373">_xll.SNL.Clients.Office.Excel.Functions.SPG($A373, "SP_TOTAL_REV", D$2)</f>
        <v>#PEND</v>
      </c>
      <c r="E373" s="4" t="str" cm="1">
        <f t="array" ref="E373">_xll.SNL.Clients.Office.Excel.Functions.SPG($A373, "SP_TOTAL_REV", E$2)</f>
        <v>#PEND</v>
      </c>
      <c r="F373" s="4" cm="1">
        <f t="array" ref="F373">_xll.SNL.Clients.Office.Excel.Functions.SPG($A373, "SP_TOTAL_REV", F$2)</f>
        <v>3053000</v>
      </c>
      <c r="G373" s="4" t="str" cm="1">
        <f t="array" ref="G373">_xll.SNL.Clients.Office.Excel.Functions.SPG($A373, "SP_TOTAL_REV", G$2)</f>
        <v>#PEND</v>
      </c>
      <c r="H373" s="4" t="str" cm="1">
        <f t="array" ref="H373">_xll.SNL.Clients.Office.Excel.Functions.SPG($A373, "SP_TOTAL_REV", H$2)</f>
        <v>#PEND</v>
      </c>
      <c r="I373" s="4" t="str" cm="1">
        <f t="array" ref="I373">_xll.SNL.Clients.Office.Excel.Functions.SPG($A373, "SP_TOTAL_REV", I$2)</f>
        <v>#PEND</v>
      </c>
      <c r="J373" s="4" cm="1">
        <f t="array" ref="J373">_xll.SNL.Clients.Office.Excel.Functions.SPG($A373, "SP_TOTAL_REV", J$2)</f>
        <v>2831000</v>
      </c>
      <c r="K373" s="4" t="str" cm="1">
        <f t="array" ref="K373">_xll.SNL.Clients.Office.Excel.Functions.SPG($A373, "SP_TOTAL_REV", K$2)</f>
        <v>#PEND</v>
      </c>
      <c r="L373" s="4" t="str" cm="1">
        <f t="array" ref="L373">_xll.SNL.Clients.Office.Excel.Functions.SPG($A373, "SP_TOTAL_REV", L$2)</f>
        <v>#PEND</v>
      </c>
      <c r="M373" s="4" t="str" cm="1">
        <f t="array" ref="M373">_xll.SNL.Clients.Office.Excel.Functions.SPG($A373, "SP_TOTAL_REV", M$2)</f>
        <v>#PEND</v>
      </c>
      <c r="N373" s="4" cm="1">
        <f t="array" ref="N373">_xll.SNL.Clients.Office.Excel.Functions.SPG($A373, "SP_TOTAL_REV", N$2)</f>
        <v>2695000</v>
      </c>
      <c r="O373" s="4" t="str" cm="1">
        <f t="array" ref="O373">_xll.SNL.Clients.Office.Excel.Functions.SPG($A373, "SP_TOTAL_REV", O$2)</f>
        <v>#PEND</v>
      </c>
      <c r="P373" s="4" t="str" cm="1">
        <f t="array" ref="P373">_xll.SNL.Clients.Office.Excel.Functions.SPG($A373, "SP_TOTAL_REV", P$2)</f>
        <v>#PEND</v>
      </c>
      <c r="Q373" s="4" t="str" cm="1">
        <f t="array" ref="Q373">_xll.SNL.Clients.Office.Excel.Functions.SPG($A373, "SP_TOTAL_REV", Q$2)</f>
        <v>#PEND</v>
      </c>
      <c r="R373" s="4" cm="1">
        <f t="array" ref="R373">_xll.SNL.Clients.Office.Excel.Functions.SPG($A373, "SP_TOTAL_REV", R$2)</f>
        <v>2079000</v>
      </c>
      <c r="S373" s="4" t="str" cm="1">
        <f t="array" ref="S373">_xll.SNL.Clients.Office.Excel.Functions.SPG($A373, "SP_TOTAL_REV", S$2)</f>
        <v>#PEND</v>
      </c>
      <c r="T373" s="4" t="str" cm="1">
        <f t="array" ref="T373">_xll.SNL.Clients.Office.Excel.Functions.SPG($A373, "SP_TOTAL_REV", T$2)</f>
        <v>#PEND</v>
      </c>
      <c r="U373" s="4" t="str" cm="1">
        <f t="array" ref="U373">_xll.SNL.Clients.Office.Excel.Functions.SPG($A373, "SP_TOTAL_REV", U$2)</f>
        <v>#PEND</v>
      </c>
      <c r="V373" s="4" cm="1">
        <f t="array" ref="V373">_xll.SNL.Clients.Office.Excel.Functions.SPG($A373, "SP_TOTAL_REV", V$2)</f>
        <v>2023000</v>
      </c>
    </row>
    <row r="374" spans="1:22" x14ac:dyDescent="0.3">
      <c r="A374" t="s">
        <v>377</v>
      </c>
      <c r="B374" s="4" cm="1">
        <f t="array" ref="B374">_xll.SNL.Clients.Office.Excel.Functions.SPG($A374, "SP_TOTAL_REV", B$2)</f>
        <v>1339069</v>
      </c>
      <c r="C374" s="4" t="str" cm="1">
        <f t="array" ref="C374">_xll.SNL.Clients.Office.Excel.Functions.SPG($A374, "SP_TOTAL_REV", C$2)</f>
        <v>#PEND</v>
      </c>
      <c r="D374" s="4" t="str" cm="1">
        <f t="array" ref="D374">_xll.SNL.Clients.Office.Excel.Functions.SPG($A374, "SP_TOTAL_REV", D$2)</f>
        <v>#PEND</v>
      </c>
      <c r="E374" s="4" t="str" cm="1">
        <f t="array" ref="E374">_xll.SNL.Clients.Office.Excel.Functions.SPG($A374, "SP_TOTAL_REV", E$2)</f>
        <v>#PEND</v>
      </c>
      <c r="F374" s="4" cm="1">
        <f t="array" ref="F374">_xll.SNL.Clients.Office.Excel.Functions.SPG($A374, "SP_TOTAL_REV", F$2)</f>
        <v>1043526</v>
      </c>
      <c r="G374" s="4" t="str" cm="1">
        <f t="array" ref="G374">_xll.SNL.Clients.Office.Excel.Functions.SPG($A374, "SP_TOTAL_REV", G$2)</f>
        <v>#PEND</v>
      </c>
      <c r="H374" s="4" t="str" cm="1">
        <f t="array" ref="H374">_xll.SNL.Clients.Office.Excel.Functions.SPG($A374, "SP_TOTAL_REV", H$2)</f>
        <v>#PEND</v>
      </c>
      <c r="I374" s="4" t="str" cm="1">
        <f t="array" ref="I374">_xll.SNL.Clients.Office.Excel.Functions.SPG($A374, "SP_TOTAL_REV", I$2)</f>
        <v>#PEND</v>
      </c>
      <c r="J374" s="4" cm="1">
        <f t="array" ref="J374">_xll.SNL.Clients.Office.Excel.Functions.SPG($A374, "SP_TOTAL_REV", J$2)</f>
        <v>816663</v>
      </c>
      <c r="K374" s="4" t="str" cm="1">
        <f t="array" ref="K374">_xll.SNL.Clients.Office.Excel.Functions.SPG($A374, "SP_TOTAL_REV", K$2)</f>
        <v>#PEND</v>
      </c>
      <c r="L374" s="4" t="str" cm="1">
        <f t="array" ref="L374">_xll.SNL.Clients.Office.Excel.Functions.SPG($A374, "SP_TOTAL_REV", L$2)</f>
        <v>#PEND</v>
      </c>
      <c r="M374" s="4" t="str" cm="1">
        <f t="array" ref="M374">_xll.SNL.Clients.Office.Excel.Functions.SPG($A374, "SP_TOTAL_REV", M$2)</f>
        <v>#PEND</v>
      </c>
      <c r="N374" s="4" cm="1">
        <f t="array" ref="N374">_xll.SNL.Clients.Office.Excel.Functions.SPG($A374, "SP_TOTAL_REV", N$2)</f>
        <v>489501</v>
      </c>
      <c r="O374" s="4" t="str" cm="1">
        <f t="array" ref="O374">_xll.SNL.Clients.Office.Excel.Functions.SPG($A374, "SP_TOTAL_REV", O$2)</f>
        <v>#PEND</v>
      </c>
      <c r="P374" s="4" t="str" cm="1">
        <f t="array" ref="P374">_xll.SNL.Clients.Office.Excel.Functions.SPG($A374, "SP_TOTAL_REV", P$2)</f>
        <v>#PEND</v>
      </c>
      <c r="Q374" s="4" t="str" cm="1">
        <f t="array" ref="Q374">_xll.SNL.Clients.Office.Excel.Functions.SPG($A374, "SP_TOTAL_REV", Q$2)</f>
        <v>#PEND</v>
      </c>
      <c r="R374" s="4" cm="1">
        <f t="array" ref="R374">_xll.SNL.Clients.Office.Excel.Functions.SPG($A374, "SP_TOTAL_REV", R$2)</f>
        <v>406908</v>
      </c>
      <c r="S374" s="4" t="str" cm="1">
        <f t="array" ref="S374">_xll.SNL.Clients.Office.Excel.Functions.SPG($A374, "SP_TOTAL_REV", S$2)</f>
        <v>#PEND</v>
      </c>
      <c r="T374" s="4" t="str" cm="1">
        <f t="array" ref="T374">_xll.SNL.Clients.Office.Excel.Functions.SPG($A374, "SP_TOTAL_REV", T$2)</f>
        <v>#PEND</v>
      </c>
      <c r="U374" s="4" t="str" cm="1">
        <f t="array" ref="U374">_xll.SNL.Clients.Office.Excel.Functions.SPG($A374, "SP_TOTAL_REV", U$2)</f>
        <v>#PEND</v>
      </c>
      <c r="V374" s="4" cm="1">
        <f t="array" ref="V374">_xll.SNL.Clients.Office.Excel.Functions.SPG($A374, "SP_TOTAL_REV", V$2)</f>
        <v>374574</v>
      </c>
    </row>
    <row r="375" spans="1:22" x14ac:dyDescent="0.3">
      <c r="A375" t="s">
        <v>378</v>
      </c>
      <c r="B375" s="4" cm="1">
        <f t="array" ref="B375">_xll.SNL.Clients.Office.Excel.Functions.SPG($A375, "SP_TOTAL_REV", B$2)</f>
        <v>375341</v>
      </c>
      <c r="C375" s="4" t="str" cm="1">
        <f t="array" ref="C375">_xll.SNL.Clients.Office.Excel.Functions.SPG($A375, "SP_TOTAL_REV", C$2)</f>
        <v>#PEND</v>
      </c>
      <c r="D375" s="4" t="str" cm="1">
        <f t="array" ref="D375">_xll.SNL.Clients.Office.Excel.Functions.SPG($A375, "SP_TOTAL_REV", D$2)</f>
        <v>#PEND</v>
      </c>
      <c r="E375" s="4" t="str" cm="1">
        <f t="array" ref="E375">_xll.SNL.Clients.Office.Excel.Functions.SPG($A375, "SP_TOTAL_REV", E$2)</f>
        <v>#PEND</v>
      </c>
      <c r="F375" s="4" cm="1">
        <f t="array" ref="F375">_xll.SNL.Clients.Office.Excel.Functions.SPG($A375, "SP_TOTAL_REV", F$2)</f>
        <v>342896</v>
      </c>
      <c r="G375" s="4" t="str" cm="1">
        <f t="array" ref="G375">_xll.SNL.Clients.Office.Excel.Functions.SPG($A375, "SP_TOTAL_REV", G$2)</f>
        <v>#PEND</v>
      </c>
      <c r="H375" s="4" t="str" cm="1">
        <f t="array" ref="H375">_xll.SNL.Clients.Office.Excel.Functions.SPG($A375, "SP_TOTAL_REV", H$2)</f>
        <v>#PEND</v>
      </c>
      <c r="I375" s="4" t="str" cm="1">
        <f t="array" ref="I375">_xll.SNL.Clients.Office.Excel.Functions.SPG($A375, "SP_TOTAL_REV", I$2)</f>
        <v>#PEND</v>
      </c>
      <c r="J375" s="4" cm="1">
        <f t="array" ref="J375">_xll.SNL.Clients.Office.Excel.Functions.SPG($A375, "SP_TOTAL_REV", J$2)</f>
        <v>315504</v>
      </c>
      <c r="K375" s="4" t="str" cm="1">
        <f t="array" ref="K375">_xll.SNL.Clients.Office.Excel.Functions.SPG($A375, "SP_TOTAL_REV", K$2)</f>
        <v>#PEND</v>
      </c>
      <c r="L375" s="4" t="str" cm="1">
        <f t="array" ref="L375">_xll.SNL.Clients.Office.Excel.Functions.SPG($A375, "SP_TOTAL_REV", L$2)</f>
        <v>#PEND</v>
      </c>
      <c r="M375" s="4" t="str" cm="1">
        <f t="array" ref="M375">_xll.SNL.Clients.Office.Excel.Functions.SPG($A375, "SP_TOTAL_REV", M$2)</f>
        <v>#PEND</v>
      </c>
      <c r="N375" s="4" cm="1">
        <f t="array" ref="N375">_xll.SNL.Clients.Office.Excel.Functions.SPG($A375, "SP_TOTAL_REV", N$2)</f>
        <v>321270</v>
      </c>
      <c r="O375" s="4" t="str" cm="1">
        <f t="array" ref="O375">_xll.SNL.Clients.Office.Excel.Functions.SPG($A375, "SP_TOTAL_REV", O$2)</f>
        <v>#PEND</v>
      </c>
      <c r="P375" s="4" t="str" cm="1">
        <f t="array" ref="P375">_xll.SNL.Clients.Office.Excel.Functions.SPG($A375, "SP_TOTAL_REV", P$2)</f>
        <v>#PEND</v>
      </c>
      <c r="Q375" s="4" t="str" cm="1">
        <f t="array" ref="Q375">_xll.SNL.Clients.Office.Excel.Functions.SPG($A375, "SP_TOTAL_REV", Q$2)</f>
        <v>#PEND</v>
      </c>
      <c r="R375" s="4" cm="1">
        <f t="array" ref="R375">_xll.SNL.Clients.Office.Excel.Functions.SPG($A375, "SP_TOTAL_REV", R$2)</f>
        <v>251317</v>
      </c>
      <c r="S375" s="4" t="str" cm="1">
        <f t="array" ref="S375">_xll.SNL.Clients.Office.Excel.Functions.SPG($A375, "SP_TOTAL_REV", S$2)</f>
        <v>#PEND</v>
      </c>
      <c r="T375" s="4" t="str" cm="1">
        <f t="array" ref="T375">_xll.SNL.Clients.Office.Excel.Functions.SPG($A375, "SP_TOTAL_REV", T$2)</f>
        <v>#PEND</v>
      </c>
      <c r="U375" s="4" t="str" cm="1">
        <f t="array" ref="U375">_xll.SNL.Clients.Office.Excel.Functions.SPG($A375, "SP_TOTAL_REV", U$2)</f>
        <v>#PEND</v>
      </c>
      <c r="V375" s="4" cm="1">
        <f t="array" ref="V375">_xll.SNL.Clients.Office.Excel.Functions.SPG($A375, "SP_TOTAL_REV", V$2)</f>
        <v>282231</v>
      </c>
    </row>
    <row r="376" spans="1:22" x14ac:dyDescent="0.3">
      <c r="A376" t="s">
        <v>379</v>
      </c>
      <c r="B376" s="4" cm="1">
        <f t="array" ref="B376">_xll.SNL.Clients.Office.Excel.Functions.SPG($A376, "SP_TOTAL_REV", B$2)</f>
        <v>3720700</v>
      </c>
      <c r="C376" s="4" t="str" cm="1">
        <f t="array" ref="C376">_xll.SNL.Clients.Office.Excel.Functions.SPG($A376, "SP_TOTAL_REV", C$2)</f>
        <v>#PEND</v>
      </c>
      <c r="D376" s="4" t="str" cm="1">
        <f t="array" ref="D376">_xll.SNL.Clients.Office.Excel.Functions.SPG($A376, "SP_TOTAL_REV", D$2)</f>
        <v>#PEND</v>
      </c>
      <c r="E376" s="4" t="str" cm="1">
        <f t="array" ref="E376">_xll.SNL.Clients.Office.Excel.Functions.SPG($A376, "SP_TOTAL_REV", E$2)</f>
        <v>#PEND</v>
      </c>
      <c r="F376" s="4" cm="1">
        <f t="array" ref="F376">_xll.SNL.Clients.Office.Excel.Functions.SPG($A376, "SP_TOTAL_REV", F$2)</f>
        <v>3362700</v>
      </c>
      <c r="G376" s="4" t="str" cm="1">
        <f t="array" ref="G376">_xll.SNL.Clients.Office.Excel.Functions.SPG($A376, "SP_TOTAL_REV", G$2)</f>
        <v>#PEND</v>
      </c>
      <c r="H376" s="4" t="str" cm="1">
        <f t="array" ref="H376">_xll.SNL.Clients.Office.Excel.Functions.SPG($A376, "SP_TOTAL_REV", H$2)</f>
        <v>#PEND</v>
      </c>
      <c r="I376" s="4" t="str" cm="1">
        <f t="array" ref="I376">_xll.SNL.Clients.Office.Excel.Functions.SPG($A376, "SP_TOTAL_REV", I$2)</f>
        <v>#PEND</v>
      </c>
      <c r="J376" s="4" cm="1">
        <f t="array" ref="J376">_xll.SNL.Clients.Office.Excel.Functions.SPG($A376, "SP_TOTAL_REV", J$2)</f>
        <v>2936200</v>
      </c>
      <c r="K376" s="4" t="str" cm="1">
        <f t="array" ref="K376">_xll.SNL.Clients.Office.Excel.Functions.SPG($A376, "SP_TOTAL_REV", K$2)</f>
        <v>#PEND</v>
      </c>
      <c r="L376" s="4" t="str" cm="1">
        <f t="array" ref="L376">_xll.SNL.Clients.Office.Excel.Functions.SPG($A376, "SP_TOTAL_REV", L$2)</f>
        <v>#PEND</v>
      </c>
      <c r="M376" s="4" t="str" cm="1">
        <f t="array" ref="M376">_xll.SNL.Clients.Office.Excel.Functions.SPG($A376, "SP_TOTAL_REV", M$2)</f>
        <v>#PEND</v>
      </c>
      <c r="N376" s="4" cm="1">
        <f t="array" ref="N376">_xll.SNL.Clients.Office.Excel.Functions.SPG($A376, "SP_TOTAL_REV", N$2)</f>
        <v>3452800</v>
      </c>
      <c r="O376" s="4" t="str" cm="1">
        <f t="array" ref="O376">_xll.SNL.Clients.Office.Excel.Functions.SPG($A376, "SP_TOTAL_REV", O$2)</f>
        <v>#PEND</v>
      </c>
      <c r="P376" s="4" t="str" cm="1">
        <f t="array" ref="P376">_xll.SNL.Clients.Office.Excel.Functions.SPG($A376, "SP_TOTAL_REV", P$2)</f>
        <v>#PEND</v>
      </c>
      <c r="Q376" s="4" t="str" cm="1">
        <f t="array" ref="Q376">_xll.SNL.Clients.Office.Excel.Functions.SPG($A376, "SP_TOTAL_REV", Q$2)</f>
        <v>#PEND</v>
      </c>
      <c r="R376" s="4" cm="1">
        <f t="array" ref="R376">_xll.SNL.Clients.Office.Excel.Functions.SPG($A376, "SP_TOTAL_REV", R$2)</f>
        <v>2294000</v>
      </c>
      <c r="S376" s="4" t="str" cm="1">
        <f t="array" ref="S376">_xll.SNL.Clients.Office.Excel.Functions.SPG($A376, "SP_TOTAL_REV", S$2)</f>
        <v>#PEND</v>
      </c>
      <c r="T376" s="4" t="str" cm="1">
        <f t="array" ref="T376">_xll.SNL.Clients.Office.Excel.Functions.SPG($A376, "SP_TOTAL_REV", T$2)</f>
        <v>#PEND</v>
      </c>
      <c r="U376" s="4" t="str" cm="1">
        <f t="array" ref="U376">_xll.SNL.Clients.Office.Excel.Functions.SPG($A376, "SP_TOTAL_REV", U$2)</f>
        <v>#PEND</v>
      </c>
      <c r="V376" s="4" cm="1">
        <f t="array" ref="V376">_xll.SNL.Clients.Office.Excel.Functions.SPG($A376, "SP_TOTAL_REV", V$2)</f>
        <v>1743700</v>
      </c>
    </row>
    <row r="377" spans="1:22" x14ac:dyDescent="0.3">
      <c r="A377" t="s">
        <v>380</v>
      </c>
      <c r="B377" s="4" cm="1">
        <f t="array" ref="B377">_xll.SNL.Clients.Office.Excel.Functions.SPG($A377, "SP_TOTAL_REV", B$2)</f>
        <v>1815000</v>
      </c>
      <c r="C377" s="4" t="str" cm="1">
        <f t="array" ref="C377">_xll.SNL.Clients.Office.Excel.Functions.SPG($A377, "SP_TOTAL_REV", C$2)</f>
        <v>#PEND</v>
      </c>
      <c r="D377" s="4" t="str" cm="1">
        <f t="array" ref="D377">_xll.SNL.Clients.Office.Excel.Functions.SPG($A377, "SP_TOTAL_REV", D$2)</f>
        <v>#PEND</v>
      </c>
      <c r="E377" s="4" t="str" cm="1">
        <f t="array" ref="E377">_xll.SNL.Clients.Office.Excel.Functions.SPG($A377, "SP_TOTAL_REV", E$2)</f>
        <v>#PEND</v>
      </c>
      <c r="F377" s="4" cm="1">
        <f t="array" ref="F377">_xll.SNL.Clients.Office.Excel.Functions.SPG($A377, "SP_TOTAL_REV", F$2)</f>
        <v>1810000</v>
      </c>
      <c r="G377" s="4" t="str" cm="1">
        <f t="array" ref="G377">_xll.SNL.Clients.Office.Excel.Functions.SPG($A377, "SP_TOTAL_REV", G$2)</f>
        <v>#PEND</v>
      </c>
      <c r="H377" s="4" t="str" cm="1">
        <f t="array" ref="H377">_xll.SNL.Clients.Office.Excel.Functions.SPG($A377, "SP_TOTAL_REV", H$2)</f>
        <v>#PEND</v>
      </c>
      <c r="I377" s="4" t="str" cm="1">
        <f t="array" ref="I377">_xll.SNL.Clients.Office.Excel.Functions.SPG($A377, "SP_TOTAL_REV", I$2)</f>
        <v>#PEND</v>
      </c>
      <c r="J377" s="4" cm="1">
        <f t="array" ref="J377">_xll.SNL.Clients.Office.Excel.Functions.SPG($A377, "SP_TOTAL_REV", J$2)</f>
        <v>1951000</v>
      </c>
      <c r="K377" s="4" t="str" cm="1">
        <f t="array" ref="K377">_xll.SNL.Clients.Office.Excel.Functions.SPG($A377, "SP_TOTAL_REV", K$2)</f>
        <v>#PEND</v>
      </c>
      <c r="L377" s="4" t="str" cm="1">
        <f t="array" ref="L377">_xll.SNL.Clients.Office.Excel.Functions.SPG($A377, "SP_TOTAL_REV", L$2)</f>
        <v>#PEND</v>
      </c>
      <c r="M377" s="4" t="str" cm="1">
        <f t="array" ref="M377">_xll.SNL.Clients.Office.Excel.Functions.SPG($A377, "SP_TOTAL_REV", M$2)</f>
        <v>#PEND</v>
      </c>
      <c r="N377" s="4" cm="1">
        <f t="array" ref="N377">_xll.SNL.Clients.Office.Excel.Functions.SPG($A377, "SP_TOTAL_REV", N$2)</f>
        <v>1634000</v>
      </c>
      <c r="O377" s="4" t="str" cm="1">
        <f t="array" ref="O377">_xll.SNL.Clients.Office.Excel.Functions.SPG($A377, "SP_TOTAL_REV", O$2)</f>
        <v>#PEND</v>
      </c>
      <c r="P377" s="4" t="str" cm="1">
        <f t="array" ref="P377">_xll.SNL.Clients.Office.Excel.Functions.SPG($A377, "SP_TOTAL_REV", P$2)</f>
        <v>#PEND</v>
      </c>
      <c r="Q377" s="4" t="str" cm="1">
        <f t="array" ref="Q377">_xll.SNL.Clients.Office.Excel.Functions.SPG($A377, "SP_TOTAL_REV", Q$2)</f>
        <v>#PEND</v>
      </c>
      <c r="R377" s="4" cm="1">
        <f t="array" ref="R377">_xll.SNL.Clients.Office.Excel.Functions.SPG($A377, "SP_TOTAL_REV", R$2)</f>
        <v>1661000</v>
      </c>
      <c r="S377" s="4" t="str" cm="1">
        <f t="array" ref="S377">_xll.SNL.Clients.Office.Excel.Functions.SPG($A377, "SP_TOTAL_REV", S$2)</f>
        <v>#PEND</v>
      </c>
      <c r="T377" s="4" t="str" cm="1">
        <f t="array" ref="T377">_xll.SNL.Clients.Office.Excel.Functions.SPG($A377, "SP_TOTAL_REV", T$2)</f>
        <v>#PEND</v>
      </c>
      <c r="U377" s="4" t="str" cm="1">
        <f t="array" ref="U377">_xll.SNL.Clients.Office.Excel.Functions.SPG($A377, "SP_TOTAL_REV", U$2)</f>
        <v>#PEND</v>
      </c>
      <c r="V377" s="4" cm="1">
        <f t="array" ref="V377">_xll.SNL.Clients.Office.Excel.Functions.SPG($A377, "SP_TOTAL_REV", V$2)</f>
        <v>1480000</v>
      </c>
    </row>
    <row r="378" spans="1:22" x14ac:dyDescent="0.3">
      <c r="A378" t="s">
        <v>381</v>
      </c>
      <c r="B378" s="4" cm="1">
        <f t="array" ref="B378">_xll.SNL.Clients.Office.Excel.Functions.SPG($A378, "SP_TOTAL_REV", B$2)</f>
        <v>4076200</v>
      </c>
      <c r="C378" s="4" t="str" cm="1">
        <f t="array" ref="C378">_xll.SNL.Clients.Office.Excel.Functions.SPG($A378, "SP_TOTAL_REV", C$2)</f>
        <v>#PEND</v>
      </c>
      <c r="D378" s="4" t="str" cm="1">
        <f t="array" ref="D378">_xll.SNL.Clients.Office.Excel.Functions.SPG($A378, "SP_TOTAL_REV", D$2)</f>
        <v>#PEND</v>
      </c>
      <c r="E378" s="4" t="str" cm="1">
        <f t="array" ref="E378">_xll.SNL.Clients.Office.Excel.Functions.SPG($A378, "SP_TOTAL_REV", E$2)</f>
        <v>#PEND</v>
      </c>
      <c r="F378" s="4" cm="1">
        <f t="array" ref="F378">_xll.SNL.Clients.Office.Excel.Functions.SPG($A378, "SP_TOTAL_REV", F$2)</f>
        <v>3825900</v>
      </c>
      <c r="G378" s="4" t="str" cm="1">
        <f t="array" ref="G378">_xll.SNL.Clients.Office.Excel.Functions.SPG($A378, "SP_TOTAL_REV", G$2)</f>
        <v>#PEND</v>
      </c>
      <c r="H378" s="4" t="str" cm="1">
        <f t="array" ref="H378">_xll.SNL.Clients.Office.Excel.Functions.SPG($A378, "SP_TOTAL_REV", H$2)</f>
        <v>#PEND</v>
      </c>
      <c r="I378" s="4" t="str" cm="1">
        <f t="array" ref="I378">_xll.SNL.Clients.Office.Excel.Functions.SPG($A378, "SP_TOTAL_REV", I$2)</f>
        <v>#PEND</v>
      </c>
      <c r="J378" s="4" cm="1">
        <f t="array" ref="J378">_xll.SNL.Clients.Office.Excel.Functions.SPG($A378, "SP_TOTAL_REV", J$2)</f>
        <v>3597800</v>
      </c>
      <c r="K378" s="4" t="str" cm="1">
        <f t="array" ref="K378">_xll.SNL.Clients.Office.Excel.Functions.SPG($A378, "SP_TOTAL_REV", K$2)</f>
        <v>#PEND</v>
      </c>
      <c r="L378" s="4" t="str" cm="1">
        <f t="array" ref="L378">_xll.SNL.Clients.Office.Excel.Functions.SPG($A378, "SP_TOTAL_REV", L$2)</f>
        <v>#PEND</v>
      </c>
      <c r="M378" s="4" t="str" cm="1">
        <f t="array" ref="M378">_xll.SNL.Clients.Office.Excel.Functions.SPG($A378, "SP_TOTAL_REV", M$2)</f>
        <v>#PEND</v>
      </c>
      <c r="N378" s="4" cm="1">
        <f t="array" ref="N378">_xll.SNL.Clients.Office.Excel.Functions.SPG($A378, "SP_TOTAL_REV", N$2)</f>
        <v>2933900</v>
      </c>
      <c r="O378" s="4" t="str" cm="1">
        <f t="array" ref="O378">_xll.SNL.Clients.Office.Excel.Functions.SPG($A378, "SP_TOTAL_REV", O$2)</f>
        <v>#PEND</v>
      </c>
      <c r="P378" s="4" t="str" cm="1">
        <f t="array" ref="P378">_xll.SNL.Clients.Office.Excel.Functions.SPG($A378, "SP_TOTAL_REV", P$2)</f>
        <v>#PEND</v>
      </c>
      <c r="Q378" s="4" t="str" cm="1">
        <f t="array" ref="Q378">_xll.SNL.Clients.Office.Excel.Functions.SPG($A378, "SP_TOTAL_REV", Q$2)</f>
        <v>#PEND</v>
      </c>
      <c r="R378" s="4" cm="1">
        <f t="array" ref="R378">_xll.SNL.Clients.Office.Excel.Functions.SPG($A378, "SP_TOTAL_REV", R$2)</f>
        <v>2572100</v>
      </c>
      <c r="S378" s="4" t="str" cm="1">
        <f t="array" ref="S378">_xll.SNL.Clients.Office.Excel.Functions.SPG($A378, "SP_TOTAL_REV", S$2)</f>
        <v>#PEND</v>
      </c>
      <c r="T378" s="4" t="str" cm="1">
        <f t="array" ref="T378">_xll.SNL.Clients.Office.Excel.Functions.SPG($A378, "SP_TOTAL_REV", T$2)</f>
        <v>#PEND</v>
      </c>
      <c r="U378" s="4" t="str" cm="1">
        <f t="array" ref="U378">_xll.SNL.Clients.Office.Excel.Functions.SPG($A378, "SP_TOTAL_REV", U$2)</f>
        <v>#PEND</v>
      </c>
      <c r="V378" s="4" cm="1">
        <f t="array" ref="V378">_xll.SNL.Clients.Office.Excel.Functions.SPG($A378, "SP_TOTAL_REV", V$2)</f>
        <v>2646900</v>
      </c>
    </row>
    <row r="379" spans="1:22" x14ac:dyDescent="0.3">
      <c r="A379" t="s">
        <v>382</v>
      </c>
      <c r="B379" s="4" cm="1">
        <f t="array" ref="B379">_xll.SNL.Clients.Office.Excel.Functions.SPG($A379, "SP_TOTAL_REV", B$2)</f>
        <v>1224509</v>
      </c>
      <c r="C379" s="4" t="str" cm="1">
        <f t="array" ref="C379">_xll.SNL.Clients.Office.Excel.Functions.SPG($A379, "SP_TOTAL_REV", C$2)</f>
        <v>#PEND</v>
      </c>
      <c r="D379" s="4" t="str" cm="1">
        <f t="array" ref="D379">_xll.SNL.Clients.Office.Excel.Functions.SPG($A379, "SP_TOTAL_REV", D$2)</f>
        <v>#PEND</v>
      </c>
      <c r="E379" s="4" t="str" cm="1">
        <f t="array" ref="E379">_xll.SNL.Clients.Office.Excel.Functions.SPG($A379, "SP_TOTAL_REV", E$2)</f>
        <v>#PEND</v>
      </c>
      <c r="F379" s="4" cm="1">
        <f t="array" ref="F379">_xll.SNL.Clients.Office.Excel.Functions.SPG($A379, "SP_TOTAL_REV", F$2)</f>
        <v>1102321</v>
      </c>
      <c r="G379" s="4" t="str" cm="1">
        <f t="array" ref="G379">_xll.SNL.Clients.Office.Excel.Functions.SPG($A379, "SP_TOTAL_REV", G$2)</f>
        <v>#PEND</v>
      </c>
      <c r="H379" s="4" t="str" cm="1">
        <f t="array" ref="H379">_xll.SNL.Clients.Office.Excel.Functions.SPG($A379, "SP_TOTAL_REV", H$2)</f>
        <v>#PEND</v>
      </c>
      <c r="I379" s="4" t="str" cm="1">
        <f t="array" ref="I379">_xll.SNL.Clients.Office.Excel.Functions.SPG($A379, "SP_TOTAL_REV", I$2)</f>
        <v>#PEND</v>
      </c>
      <c r="J379" s="4" cm="1">
        <f t="array" ref="J379">_xll.SNL.Clients.Office.Excel.Functions.SPG($A379, "SP_TOTAL_REV", J$2)</f>
        <v>950294</v>
      </c>
      <c r="K379" s="4" t="str" cm="1">
        <f t="array" ref="K379">_xll.SNL.Clients.Office.Excel.Functions.SPG($A379, "SP_TOTAL_REV", K$2)</f>
        <v>#PEND</v>
      </c>
      <c r="L379" s="4" t="str" cm="1">
        <f t="array" ref="L379">_xll.SNL.Clients.Office.Excel.Functions.SPG($A379, "SP_TOTAL_REV", L$2)</f>
        <v>#PEND</v>
      </c>
      <c r="M379" s="4" t="str" cm="1">
        <f t="array" ref="M379">_xll.SNL.Clients.Office.Excel.Functions.SPG($A379, "SP_TOTAL_REV", M$2)</f>
        <v>#PEND</v>
      </c>
      <c r="N379" s="4" cm="1">
        <f t="array" ref="N379">_xll.SNL.Clients.Office.Excel.Functions.SPG($A379, "SP_TOTAL_REV", N$2)</f>
        <v>904015</v>
      </c>
      <c r="O379" s="4" t="str" cm="1">
        <f t="array" ref="O379">_xll.SNL.Clients.Office.Excel.Functions.SPG($A379, "SP_TOTAL_REV", O$2)</f>
        <v>#PEND</v>
      </c>
      <c r="P379" s="4" t="str" cm="1">
        <f t="array" ref="P379">_xll.SNL.Clients.Office.Excel.Functions.SPG($A379, "SP_TOTAL_REV", P$2)</f>
        <v>#PEND</v>
      </c>
      <c r="Q379" s="4" t="str" cm="1">
        <f t="array" ref="Q379">_xll.SNL.Clients.Office.Excel.Functions.SPG($A379, "SP_TOTAL_REV", Q$2)</f>
        <v>#PEND</v>
      </c>
      <c r="R379" s="4" cm="1">
        <f t="array" ref="R379">_xll.SNL.Clients.Office.Excel.Functions.SPG($A379, "SP_TOTAL_REV", R$2)</f>
        <v>751944</v>
      </c>
      <c r="S379" s="4" t="str" cm="1">
        <f t="array" ref="S379">_xll.SNL.Clients.Office.Excel.Functions.SPG($A379, "SP_TOTAL_REV", S$2)</f>
        <v>#PEND</v>
      </c>
      <c r="T379" s="4" t="str" cm="1">
        <f t="array" ref="T379">_xll.SNL.Clients.Office.Excel.Functions.SPG($A379, "SP_TOTAL_REV", T$2)</f>
        <v>#PEND</v>
      </c>
      <c r="U379" s="4" t="str" cm="1">
        <f t="array" ref="U379">_xll.SNL.Clients.Office.Excel.Functions.SPG($A379, "SP_TOTAL_REV", U$2)</f>
        <v>#PEND</v>
      </c>
      <c r="V379" s="4" cm="1">
        <f t="array" ref="V379">_xll.SNL.Clients.Office.Excel.Functions.SPG($A379, "SP_TOTAL_REV", V$2)</f>
        <v>681056</v>
      </c>
    </row>
    <row r="380" spans="1:22" x14ac:dyDescent="0.3">
      <c r="A380" t="s">
        <v>383</v>
      </c>
      <c r="B380" s="4" cm="1">
        <f t="array" ref="B380">_xll.SNL.Clients.Office.Excel.Functions.SPG($A380, "SP_TOTAL_REV", B$2)</f>
        <v>684049</v>
      </c>
      <c r="C380" s="4" t="str" cm="1">
        <f t="array" ref="C380">_xll.SNL.Clients.Office.Excel.Functions.SPG($A380, "SP_TOTAL_REV", C$2)</f>
        <v>#PEND</v>
      </c>
      <c r="D380" s="4" t="str" cm="1">
        <f t="array" ref="D380">_xll.SNL.Clients.Office.Excel.Functions.SPG($A380, "SP_TOTAL_REV", D$2)</f>
        <v>#PEND</v>
      </c>
      <c r="E380" s="4" t="str" cm="1">
        <f t="array" ref="E380">_xll.SNL.Clients.Office.Excel.Functions.SPG($A380, "SP_TOTAL_REV", E$2)</f>
        <v>#PEND</v>
      </c>
      <c r="F380" s="4" cm="1">
        <f t="array" ref="F380">_xll.SNL.Clients.Office.Excel.Functions.SPG($A380, "SP_TOTAL_REV", F$2)</f>
        <v>670739</v>
      </c>
      <c r="G380" s="4" t="str" cm="1">
        <f t="array" ref="G380">_xll.SNL.Clients.Office.Excel.Functions.SPG($A380, "SP_TOTAL_REV", G$2)</f>
        <v>#PEND</v>
      </c>
      <c r="H380" s="4" t="str" cm="1">
        <f t="array" ref="H380">_xll.SNL.Clients.Office.Excel.Functions.SPG($A380, "SP_TOTAL_REV", H$2)</f>
        <v>#PEND</v>
      </c>
      <c r="I380" s="4" t="str" cm="1">
        <f t="array" ref="I380">_xll.SNL.Clients.Office.Excel.Functions.SPG($A380, "SP_TOTAL_REV", I$2)</f>
        <v>#PEND</v>
      </c>
      <c r="J380" s="4" cm="1">
        <f t="array" ref="J380">_xll.SNL.Clients.Office.Excel.Functions.SPG($A380, "SP_TOTAL_REV", J$2)</f>
        <v>711803</v>
      </c>
      <c r="K380" s="4" t="str" cm="1">
        <f t="array" ref="K380">_xll.SNL.Clients.Office.Excel.Functions.SPG($A380, "SP_TOTAL_REV", K$2)</f>
        <v>#PEND</v>
      </c>
      <c r="L380" s="4" t="str" cm="1">
        <f t="array" ref="L380">_xll.SNL.Clients.Office.Excel.Functions.SPG($A380, "SP_TOTAL_REV", L$2)</f>
        <v>#PEND</v>
      </c>
      <c r="M380" s="4" t="str" cm="1">
        <f t="array" ref="M380">_xll.SNL.Clients.Office.Excel.Functions.SPG($A380, "SP_TOTAL_REV", M$2)</f>
        <v>#PEND</v>
      </c>
      <c r="N380" s="4" cm="1">
        <f t="array" ref="N380">_xll.SNL.Clients.Office.Excel.Functions.SPG($A380, "SP_TOTAL_REV", N$2)</f>
        <v>861316</v>
      </c>
      <c r="O380" s="4" t="str" cm="1">
        <f t="array" ref="O380">_xll.SNL.Clients.Office.Excel.Functions.SPG($A380, "SP_TOTAL_REV", O$2)</f>
        <v>#PEND</v>
      </c>
      <c r="P380" s="4" t="str" cm="1">
        <f t="array" ref="P380">_xll.SNL.Clients.Office.Excel.Functions.SPG($A380, "SP_TOTAL_REV", P$2)</f>
        <v>#PEND</v>
      </c>
      <c r="Q380" s="4" t="str" cm="1">
        <f t="array" ref="Q380">_xll.SNL.Clients.Office.Excel.Functions.SPG($A380, "SP_TOTAL_REV", Q$2)</f>
        <v>#PEND</v>
      </c>
      <c r="R380" s="4" cm="1">
        <f t="array" ref="R380">_xll.SNL.Clients.Office.Excel.Functions.SPG($A380, "SP_TOTAL_REV", R$2)</f>
        <v>964025</v>
      </c>
      <c r="S380" s="4" t="str" cm="1">
        <f t="array" ref="S380">_xll.SNL.Clients.Office.Excel.Functions.SPG($A380, "SP_TOTAL_REV", S$2)</f>
        <v>#PEND</v>
      </c>
      <c r="T380" s="4" t="str" cm="1">
        <f t="array" ref="T380">_xll.SNL.Clients.Office.Excel.Functions.SPG($A380, "SP_TOTAL_REV", T$2)</f>
        <v>#PEND</v>
      </c>
      <c r="U380" s="4" t="str" cm="1">
        <f t="array" ref="U380">_xll.SNL.Clients.Office.Excel.Functions.SPG($A380, "SP_TOTAL_REV", U$2)</f>
        <v>#PEND</v>
      </c>
      <c r="V380" s="4" cm="1">
        <f t="array" ref="V380">_xll.SNL.Clients.Office.Excel.Functions.SPG($A380, "SP_TOTAL_REV", V$2)</f>
        <v>706923</v>
      </c>
    </row>
    <row r="381" spans="1:22" x14ac:dyDescent="0.3">
      <c r="A381" t="s">
        <v>384</v>
      </c>
      <c r="B381" s="4" cm="1">
        <f t="array" ref="B381">_xll.SNL.Clients.Office.Excel.Functions.SPG($A381, "SP_TOTAL_REV", B$2)</f>
        <v>2035500</v>
      </c>
      <c r="C381" s="4" t="str" cm="1">
        <f t="array" ref="C381">_xll.SNL.Clients.Office.Excel.Functions.SPG($A381, "SP_TOTAL_REV", C$2)</f>
        <v>#PEND</v>
      </c>
      <c r="D381" s="4" t="str" cm="1">
        <f t="array" ref="D381">_xll.SNL.Clients.Office.Excel.Functions.SPG($A381, "SP_TOTAL_REV", D$2)</f>
        <v>#PEND</v>
      </c>
      <c r="E381" s="4" t="str" cm="1">
        <f t="array" ref="E381">_xll.SNL.Clients.Office.Excel.Functions.SPG($A381, "SP_TOTAL_REV", E$2)</f>
        <v>#PEND</v>
      </c>
      <c r="F381" s="4" cm="1">
        <f t="array" ref="F381">_xll.SNL.Clients.Office.Excel.Functions.SPG($A381, "SP_TOTAL_REV", F$2)</f>
        <v>2562900</v>
      </c>
      <c r="G381" s="4" t="str" cm="1">
        <f t="array" ref="G381">_xll.SNL.Clients.Office.Excel.Functions.SPG($A381, "SP_TOTAL_REV", G$2)</f>
        <v>#PEND</v>
      </c>
      <c r="H381" s="4" t="str" cm="1">
        <f t="array" ref="H381">_xll.SNL.Clients.Office.Excel.Functions.SPG($A381, "SP_TOTAL_REV", H$2)</f>
        <v>#PEND</v>
      </c>
      <c r="I381" s="4" t="str" cm="1">
        <f t="array" ref="I381">_xll.SNL.Clients.Office.Excel.Functions.SPG($A381, "SP_TOTAL_REV", I$2)</f>
        <v>#PEND</v>
      </c>
      <c r="J381" s="4" cm="1">
        <f t="array" ref="J381">_xll.SNL.Clients.Office.Excel.Functions.SPG($A381, "SP_TOTAL_REV", J$2)</f>
        <v>2126300</v>
      </c>
      <c r="K381" s="4" t="str" cm="1">
        <f t="array" ref="K381">_xll.SNL.Clients.Office.Excel.Functions.SPG($A381, "SP_TOTAL_REV", K$2)</f>
        <v>#PEND</v>
      </c>
      <c r="L381" s="4" t="str" cm="1">
        <f t="array" ref="L381">_xll.SNL.Clients.Office.Excel.Functions.SPG($A381, "SP_TOTAL_REV", L$2)</f>
        <v>#PEND</v>
      </c>
      <c r="M381" s="4" t="str" cm="1">
        <f t="array" ref="M381">_xll.SNL.Clients.Office.Excel.Functions.SPG($A381, "SP_TOTAL_REV", M$2)</f>
        <v>#PEND</v>
      </c>
      <c r="N381" s="4" cm="1">
        <f t="array" ref="N381">_xll.SNL.Clients.Office.Excel.Functions.SPG($A381, "SP_TOTAL_REV", N$2)</f>
        <v>1807800</v>
      </c>
      <c r="O381" s="4" t="str" cm="1">
        <f t="array" ref="O381">_xll.SNL.Clients.Office.Excel.Functions.SPG($A381, "SP_TOTAL_REV", O$2)</f>
        <v>#PEND</v>
      </c>
      <c r="P381" s="4" t="str" cm="1">
        <f t="array" ref="P381">_xll.SNL.Clients.Office.Excel.Functions.SPG($A381, "SP_TOTAL_REV", P$2)</f>
        <v>#PEND</v>
      </c>
      <c r="Q381" s="4" t="str" cm="1">
        <f t="array" ref="Q381">_xll.SNL.Clients.Office.Excel.Functions.SPG($A381, "SP_TOTAL_REV", Q$2)</f>
        <v>#PEND</v>
      </c>
      <c r="R381" s="4" cm="1">
        <f t="array" ref="R381">_xll.SNL.Clients.Office.Excel.Functions.SPG($A381, "SP_TOTAL_REV", R$2)</f>
        <v>1570000</v>
      </c>
      <c r="S381" s="4" t="str" cm="1">
        <f t="array" ref="S381">_xll.SNL.Clients.Office.Excel.Functions.SPG($A381, "SP_TOTAL_REV", S$2)</f>
        <v>#PEND</v>
      </c>
      <c r="T381" s="4" t="str" cm="1">
        <f t="array" ref="T381">_xll.SNL.Clients.Office.Excel.Functions.SPG($A381, "SP_TOTAL_REV", T$2)</f>
        <v>#PEND</v>
      </c>
      <c r="U381" s="4" t="str" cm="1">
        <f t="array" ref="U381">_xll.SNL.Clients.Office.Excel.Functions.SPG($A381, "SP_TOTAL_REV", U$2)</f>
        <v>#PEND</v>
      </c>
      <c r="V381" s="4" cm="1">
        <f t="array" ref="V381">_xll.SNL.Clients.Office.Excel.Functions.SPG($A381, "SP_TOTAL_REV", V$2)</f>
        <v>1730200</v>
      </c>
    </row>
    <row r="382" spans="1:22" x14ac:dyDescent="0.3">
      <c r="A382" t="s">
        <v>385</v>
      </c>
      <c r="B382" s="4" cm="1">
        <f t="array" ref="B382">_xll.SNL.Clients.Office.Excel.Functions.SPG($A382, "SP_TOTAL_REV", B$2)</f>
        <v>916270</v>
      </c>
      <c r="C382" s="4" t="str" cm="1">
        <f t="array" ref="C382">_xll.SNL.Clients.Office.Excel.Functions.SPG($A382, "SP_TOTAL_REV", C$2)</f>
        <v>#PEND</v>
      </c>
      <c r="D382" s="4" t="str" cm="1">
        <f t="array" ref="D382">_xll.SNL.Clients.Office.Excel.Functions.SPG($A382, "SP_TOTAL_REV", D$2)</f>
        <v>#PEND</v>
      </c>
      <c r="E382" s="4" t="str" cm="1">
        <f t="array" ref="E382">_xll.SNL.Clients.Office.Excel.Functions.SPG($A382, "SP_TOTAL_REV", E$2)</f>
        <v>#PEND</v>
      </c>
      <c r="F382" s="4" cm="1">
        <f t="array" ref="F382">_xll.SNL.Clients.Office.Excel.Functions.SPG($A382, "SP_TOTAL_REV", F$2)</f>
        <v>840427</v>
      </c>
      <c r="G382" s="4" t="str" cm="1">
        <f t="array" ref="G382">_xll.SNL.Clients.Office.Excel.Functions.SPG($A382, "SP_TOTAL_REV", G$2)</f>
        <v>#PEND</v>
      </c>
      <c r="H382" s="4" t="str" cm="1">
        <f t="array" ref="H382">_xll.SNL.Clients.Office.Excel.Functions.SPG($A382, "SP_TOTAL_REV", H$2)</f>
        <v>#PEND</v>
      </c>
      <c r="I382" s="4" t="str" cm="1">
        <f t="array" ref="I382">_xll.SNL.Clients.Office.Excel.Functions.SPG($A382, "SP_TOTAL_REV", I$2)</f>
        <v>#PEND</v>
      </c>
      <c r="J382" s="4" cm="1">
        <f t="array" ref="J382">_xll.SNL.Clients.Office.Excel.Functions.SPG($A382, "SP_TOTAL_REV", J$2)</f>
        <v>729704</v>
      </c>
      <c r="K382" s="4" t="str" cm="1">
        <f t="array" ref="K382">_xll.SNL.Clients.Office.Excel.Functions.SPG($A382, "SP_TOTAL_REV", K$2)</f>
        <v>#PEND</v>
      </c>
      <c r="L382" s="4" t="str" cm="1">
        <f t="array" ref="L382">_xll.SNL.Clients.Office.Excel.Functions.SPG($A382, "SP_TOTAL_REV", L$2)</f>
        <v>#PEND</v>
      </c>
      <c r="M382" s="4" t="str" cm="1">
        <f t="array" ref="M382">_xll.SNL.Clients.Office.Excel.Functions.SPG($A382, "SP_TOTAL_REV", M$2)</f>
        <v>#PEND</v>
      </c>
      <c r="N382" s="4" cm="1">
        <f t="array" ref="N382">_xll.SNL.Clients.Office.Excel.Functions.SPG($A382, "SP_TOTAL_REV", N$2)</f>
        <v>650199</v>
      </c>
      <c r="O382" s="4" t="str" cm="1">
        <f t="array" ref="O382">_xll.SNL.Clients.Office.Excel.Functions.SPG($A382, "SP_TOTAL_REV", O$2)</f>
        <v>#PEND</v>
      </c>
      <c r="P382" s="4" t="str" cm="1">
        <f t="array" ref="P382">_xll.SNL.Clients.Office.Excel.Functions.SPG($A382, "SP_TOTAL_REV", P$2)</f>
        <v>#PEND</v>
      </c>
      <c r="Q382" s="4" t="str" cm="1">
        <f t="array" ref="Q382">_xll.SNL.Clients.Office.Excel.Functions.SPG($A382, "SP_TOTAL_REV", Q$2)</f>
        <v>#PEND</v>
      </c>
      <c r="R382" s="4" cm="1">
        <f t="array" ref="R382">_xll.SNL.Clients.Office.Excel.Functions.SPG($A382, "SP_TOTAL_REV", R$2)</f>
        <v>583698</v>
      </c>
      <c r="S382" s="4" t="str" cm="1">
        <f t="array" ref="S382">_xll.SNL.Clients.Office.Excel.Functions.SPG($A382, "SP_TOTAL_REV", S$2)</f>
        <v>#PEND</v>
      </c>
      <c r="T382" s="4" t="str" cm="1">
        <f t="array" ref="T382">_xll.SNL.Clients.Office.Excel.Functions.SPG($A382, "SP_TOTAL_REV", T$2)</f>
        <v>#PEND</v>
      </c>
      <c r="U382" s="4" t="str" cm="1">
        <f t="array" ref="U382">_xll.SNL.Clients.Office.Excel.Functions.SPG($A382, "SP_TOTAL_REV", U$2)</f>
        <v>#PEND</v>
      </c>
      <c r="V382" s="4" cm="1">
        <f t="array" ref="V382">_xll.SNL.Clients.Office.Excel.Functions.SPG($A382, "SP_TOTAL_REV", V$2)</f>
        <v>556466</v>
      </c>
    </row>
    <row r="383" spans="1:22" x14ac:dyDescent="0.3">
      <c r="A383" t="s">
        <v>386</v>
      </c>
      <c r="B383" s="4" cm="1">
        <f t="array" ref="B383">_xll.SNL.Clients.Office.Excel.Functions.SPG($A383, "SP_TOTAL_REV", B$2)</f>
        <v>1764600</v>
      </c>
      <c r="C383" s="4" t="str" cm="1">
        <f t="array" ref="C383">_xll.SNL.Clients.Office.Excel.Functions.SPG($A383, "SP_TOTAL_REV", C$2)</f>
        <v>#PEND</v>
      </c>
      <c r="D383" s="4" t="str" cm="1">
        <f t="array" ref="D383">_xll.SNL.Clients.Office.Excel.Functions.SPG($A383, "SP_TOTAL_REV", D$2)</f>
        <v>#PEND</v>
      </c>
      <c r="E383" s="4" t="str" cm="1">
        <f t="array" ref="E383">_xll.SNL.Clients.Office.Excel.Functions.SPG($A383, "SP_TOTAL_REV", E$2)</f>
        <v>#PEND</v>
      </c>
      <c r="F383" s="4" cm="1">
        <f t="array" ref="F383">_xll.SNL.Clients.Office.Excel.Functions.SPG($A383, "SP_TOTAL_REV", F$2)</f>
        <v>1563400</v>
      </c>
      <c r="G383" s="4" t="str" cm="1">
        <f t="array" ref="G383">_xll.SNL.Clients.Office.Excel.Functions.SPG($A383, "SP_TOTAL_REV", G$2)</f>
        <v>#PEND</v>
      </c>
      <c r="H383" s="4" t="str" cm="1">
        <f t="array" ref="H383">_xll.SNL.Clients.Office.Excel.Functions.SPG($A383, "SP_TOTAL_REV", H$2)</f>
        <v>#PEND</v>
      </c>
      <c r="I383" s="4" t="str" cm="1">
        <f t="array" ref="I383">_xll.SNL.Clients.Office.Excel.Functions.SPG($A383, "SP_TOTAL_REV", I$2)</f>
        <v>#PEND</v>
      </c>
      <c r="J383" s="4" cm="1">
        <f t="array" ref="J383">_xll.SNL.Clients.Office.Excel.Functions.SPG($A383, "SP_TOTAL_REV", J$2)</f>
        <v>1350300</v>
      </c>
      <c r="K383" s="4" t="str" cm="1">
        <f t="array" ref="K383">_xll.SNL.Clients.Office.Excel.Functions.SPG($A383, "SP_TOTAL_REV", K$2)</f>
        <v>#PEND</v>
      </c>
      <c r="L383" s="4" t="str" cm="1">
        <f t="array" ref="L383">_xll.SNL.Clients.Office.Excel.Functions.SPG($A383, "SP_TOTAL_REV", L$2)</f>
        <v>#PEND</v>
      </c>
      <c r="M383" s="4" t="str" cm="1">
        <f t="array" ref="M383">_xll.SNL.Clients.Office.Excel.Functions.SPG($A383, "SP_TOTAL_REV", M$2)</f>
        <v>#PEND</v>
      </c>
      <c r="N383" s="4" cm="1">
        <f t="array" ref="N383">_xll.SNL.Clients.Office.Excel.Functions.SPG($A383, "SP_TOTAL_REV", N$2)</f>
        <v>1232100</v>
      </c>
      <c r="O383" s="4" t="str" cm="1">
        <f t="array" ref="O383">_xll.SNL.Clients.Office.Excel.Functions.SPG($A383, "SP_TOTAL_REV", O$2)</f>
        <v>#PEND</v>
      </c>
      <c r="P383" s="4" t="str" cm="1">
        <f t="array" ref="P383">_xll.SNL.Clients.Office.Excel.Functions.SPG($A383, "SP_TOTAL_REV", P$2)</f>
        <v>#PEND</v>
      </c>
      <c r="Q383" s="4" t="str" cm="1">
        <f t="array" ref="Q383">_xll.SNL.Clients.Office.Excel.Functions.SPG($A383, "SP_TOTAL_REV", Q$2)</f>
        <v>#PEND</v>
      </c>
      <c r="R383" s="4" cm="1">
        <f t="array" ref="R383">_xll.SNL.Clients.Office.Excel.Functions.SPG($A383, "SP_TOTAL_REV", R$2)</f>
        <v>1198200</v>
      </c>
      <c r="S383" s="4" t="str" cm="1">
        <f t="array" ref="S383">_xll.SNL.Clients.Office.Excel.Functions.SPG($A383, "SP_TOTAL_REV", S$2)</f>
        <v>#PEND</v>
      </c>
      <c r="T383" s="4" t="str" cm="1">
        <f t="array" ref="T383">_xll.SNL.Clients.Office.Excel.Functions.SPG($A383, "SP_TOTAL_REV", T$2)</f>
        <v>#PEND</v>
      </c>
      <c r="U383" s="4" t="str" cm="1">
        <f t="array" ref="U383">_xll.SNL.Clients.Office.Excel.Functions.SPG($A383, "SP_TOTAL_REV", U$2)</f>
        <v>#PEND</v>
      </c>
      <c r="V383" s="4" cm="1">
        <f t="array" ref="V383">_xll.SNL.Clients.Office.Excel.Functions.SPG($A383, "SP_TOTAL_REV", V$2)</f>
        <v>1354500</v>
      </c>
    </row>
    <row r="384" spans="1:22" x14ac:dyDescent="0.3">
      <c r="A384" t="s">
        <v>387</v>
      </c>
      <c r="B384" s="4" cm="1">
        <f t="array" ref="B384">_xll.SNL.Clients.Office.Excel.Functions.SPG($A384, "SP_TOTAL_REV", B$2)</f>
        <v>5071354</v>
      </c>
      <c r="C384" s="4" t="str" cm="1">
        <f t="array" ref="C384">_xll.SNL.Clients.Office.Excel.Functions.SPG($A384, "SP_TOTAL_REV", C$2)</f>
        <v>#PEND</v>
      </c>
      <c r="D384" s="4" t="str" cm="1">
        <f t="array" ref="D384">_xll.SNL.Clients.Office.Excel.Functions.SPG($A384, "SP_TOTAL_REV", D$2)</f>
        <v>#PEND</v>
      </c>
      <c r="E384" s="4" t="str" cm="1">
        <f t="array" ref="E384">_xll.SNL.Clients.Office.Excel.Functions.SPG($A384, "SP_TOTAL_REV", E$2)</f>
        <v>#PEND</v>
      </c>
      <c r="F384" s="4" cm="1">
        <f t="array" ref="F384">_xll.SNL.Clients.Office.Excel.Functions.SPG($A384, "SP_TOTAL_REV", F$2)</f>
        <v>4924849</v>
      </c>
      <c r="G384" s="4" t="str" cm="1">
        <f t="array" ref="G384">_xll.SNL.Clients.Office.Excel.Functions.SPG($A384, "SP_TOTAL_REV", G$2)</f>
        <v>#PEND</v>
      </c>
      <c r="H384" s="4" t="str" cm="1">
        <f t="array" ref="H384">_xll.SNL.Clients.Office.Excel.Functions.SPG($A384, "SP_TOTAL_REV", H$2)</f>
        <v>#PEND</v>
      </c>
      <c r="I384" s="4" t="str" cm="1">
        <f t="array" ref="I384">_xll.SNL.Clients.Office.Excel.Functions.SPG($A384, "SP_TOTAL_REV", I$2)</f>
        <v>#PEND</v>
      </c>
      <c r="J384" s="4" cm="1">
        <f t="array" ref="J384">_xll.SNL.Clients.Office.Excel.Functions.SPG($A384, "SP_TOTAL_REV", J$2)</f>
        <v>4565489</v>
      </c>
      <c r="K384" s="4" t="str" cm="1">
        <f t="array" ref="K384">_xll.SNL.Clients.Office.Excel.Functions.SPG($A384, "SP_TOTAL_REV", K$2)</f>
        <v>#PEND</v>
      </c>
      <c r="L384" s="4" t="str" cm="1">
        <f t="array" ref="L384">_xll.SNL.Clients.Office.Excel.Functions.SPG($A384, "SP_TOTAL_REV", L$2)</f>
        <v>#PEND</v>
      </c>
      <c r="M384" s="4" t="str" cm="1">
        <f t="array" ref="M384">_xll.SNL.Clients.Office.Excel.Functions.SPG($A384, "SP_TOTAL_REV", M$2)</f>
        <v>#PEND</v>
      </c>
      <c r="N384" s="4" cm="1">
        <f t="array" ref="N384">_xll.SNL.Clients.Office.Excel.Functions.SPG($A384, "SP_TOTAL_REV", N$2)</f>
        <v>4574541</v>
      </c>
      <c r="O384" s="4" t="str" cm="1">
        <f t="array" ref="O384">_xll.SNL.Clients.Office.Excel.Functions.SPG($A384, "SP_TOTAL_REV", O$2)</f>
        <v>#PEND</v>
      </c>
      <c r="P384" s="4" t="str" cm="1">
        <f t="array" ref="P384">_xll.SNL.Clients.Office.Excel.Functions.SPG($A384, "SP_TOTAL_REV", P$2)</f>
        <v>#PEND</v>
      </c>
      <c r="Q384" s="4" t="str" cm="1">
        <f t="array" ref="Q384">_xll.SNL.Clients.Office.Excel.Functions.SPG($A384, "SP_TOTAL_REV", Q$2)</f>
        <v>#PEND</v>
      </c>
      <c r="R384" s="4" cm="1">
        <f t="array" ref="R384">_xll.SNL.Clients.Office.Excel.Functions.SPG($A384, "SP_TOTAL_REV", R$2)</f>
        <v>3754509</v>
      </c>
      <c r="S384" s="4" t="str" cm="1">
        <f t="array" ref="S384">_xll.SNL.Clients.Office.Excel.Functions.SPG($A384, "SP_TOTAL_REV", S$2)</f>
        <v>#PEND</v>
      </c>
      <c r="T384" s="4" t="str" cm="1">
        <f t="array" ref="T384">_xll.SNL.Clients.Office.Excel.Functions.SPG($A384, "SP_TOTAL_REV", T$2)</f>
        <v>#PEND</v>
      </c>
      <c r="U384" s="4" t="str" cm="1">
        <f t="array" ref="U384">_xll.SNL.Clients.Office.Excel.Functions.SPG($A384, "SP_TOTAL_REV", U$2)</f>
        <v>#PEND</v>
      </c>
      <c r="V384" s="4" cm="1">
        <f t="array" ref="V384">_xll.SNL.Clients.Office.Excel.Functions.SPG($A384, "SP_TOTAL_REV", V$2)</f>
        <v>3849117</v>
      </c>
    </row>
    <row r="385" spans="1:22" x14ac:dyDescent="0.3">
      <c r="A385" t="s">
        <v>388</v>
      </c>
      <c r="B385" s="4" cm="1">
        <f t="array" ref="B385">_xll.SNL.Clients.Office.Excel.Functions.SPG($A385, "SP_TOTAL_REV", B$2)</f>
        <v>3760000</v>
      </c>
      <c r="C385" s="4" t="str" cm="1">
        <f t="array" ref="C385">_xll.SNL.Clients.Office.Excel.Functions.SPG($A385, "SP_TOTAL_REV", C$2)</f>
        <v>#PEND</v>
      </c>
      <c r="D385" s="4" t="str" cm="1">
        <f t="array" ref="D385">_xll.SNL.Clients.Office.Excel.Functions.SPG($A385, "SP_TOTAL_REV", D$2)</f>
        <v>#PEND</v>
      </c>
      <c r="E385" s="4" t="str" cm="1">
        <f t="array" ref="E385">_xll.SNL.Clients.Office.Excel.Functions.SPG($A385, "SP_TOTAL_REV", E$2)</f>
        <v>#PEND</v>
      </c>
      <c r="F385" s="4" cm="1">
        <f t="array" ref="F385">_xll.SNL.Clients.Office.Excel.Functions.SPG($A385, "SP_TOTAL_REV", F$2)</f>
        <v>3331419</v>
      </c>
      <c r="G385" s="4" t="str" cm="1">
        <f t="array" ref="G385">_xll.SNL.Clients.Office.Excel.Functions.SPG($A385, "SP_TOTAL_REV", G$2)</f>
        <v>#PEND</v>
      </c>
      <c r="H385" s="4" t="str" cm="1">
        <f t="array" ref="H385">_xll.SNL.Clients.Office.Excel.Functions.SPG($A385, "SP_TOTAL_REV", H$2)</f>
        <v>#PEND</v>
      </c>
      <c r="I385" s="4" t="str" cm="1">
        <f t="array" ref="I385">_xll.SNL.Clients.Office.Excel.Functions.SPG($A385, "SP_TOTAL_REV", I$2)</f>
        <v>#PEND</v>
      </c>
      <c r="J385" s="4" cm="1">
        <f t="array" ref="J385">_xll.SNL.Clients.Office.Excel.Functions.SPG($A385, "SP_TOTAL_REV", J$2)</f>
        <v>2603452</v>
      </c>
      <c r="K385" s="4" t="str" cm="1">
        <f t="array" ref="K385">_xll.SNL.Clients.Office.Excel.Functions.SPG($A385, "SP_TOTAL_REV", K$2)</f>
        <v>#PEND</v>
      </c>
      <c r="L385" s="4" t="str" cm="1">
        <f t="array" ref="L385">_xll.SNL.Clients.Office.Excel.Functions.SPG($A385, "SP_TOTAL_REV", L$2)</f>
        <v>#PEND</v>
      </c>
      <c r="M385" s="4" t="str" cm="1">
        <f t="array" ref="M385">_xll.SNL.Clients.Office.Excel.Functions.SPG($A385, "SP_TOTAL_REV", M$2)</f>
        <v>#PEND</v>
      </c>
      <c r="N385" s="4" cm="1">
        <f t="array" ref="N385">_xll.SNL.Clients.Office.Excel.Functions.SPG($A385, "SP_TOTAL_REV", N$2)</f>
        <v>982247</v>
      </c>
      <c r="O385" s="4" t="str" cm="1">
        <f t="array" ref="O385">_xll.SNL.Clients.Office.Excel.Functions.SPG($A385, "SP_TOTAL_REV", O$2)</f>
        <v>#PEND</v>
      </c>
      <c r="P385" s="4" t="str" cm="1">
        <f t="array" ref="P385">_xll.SNL.Clients.Office.Excel.Functions.SPG($A385, "SP_TOTAL_REV", P$2)</f>
        <v>#PEND</v>
      </c>
      <c r="Q385" s="4" t="str" cm="1">
        <f t="array" ref="Q385">_xll.SNL.Clients.Office.Excel.Functions.SPG($A385, "SP_TOTAL_REV", Q$2)</f>
        <v>#PEND</v>
      </c>
      <c r="R385" s="4" cm="1">
        <f t="array" ref="R385">_xll.SNL.Clients.Office.Excel.Functions.SPG($A385, "SP_TOTAL_REV", R$2)</f>
        <v>34138</v>
      </c>
      <c r="S385" s="4" t="str" cm="1">
        <f t="array" ref="S385">_xll.SNL.Clients.Office.Excel.Functions.SPG($A385, "SP_TOTAL_REV", S$2)</f>
        <v>#PEND</v>
      </c>
      <c r="T385" s="4" t="str" cm="1">
        <f t="array" ref="T385">_xll.SNL.Clients.Office.Excel.Functions.SPG($A385, "SP_TOTAL_REV", T$2)</f>
        <v>#PEND</v>
      </c>
      <c r="U385" s="4" t="str" cm="1">
        <f t="array" ref="U385">_xll.SNL.Clients.Office.Excel.Functions.SPG($A385, "SP_TOTAL_REV", U$2)</f>
        <v>#PEND</v>
      </c>
      <c r="V385" s="4" cm="1">
        <f t="array" ref="V385">_xll.SNL.Clients.Office.Excel.Functions.SPG($A385, "SP_TOTAL_REV", V$2)</f>
        <v>2517413</v>
      </c>
    </row>
    <row r="386" spans="1:22" x14ac:dyDescent="0.3">
      <c r="A386" t="s">
        <v>389</v>
      </c>
      <c r="B386" s="4" cm="1">
        <f t="array" ref="B386">_xll.SNL.Clients.Office.Excel.Functions.SPG($A386, "SP_TOTAL_REV", B$2)</f>
        <v>21623000</v>
      </c>
      <c r="C386" s="4" t="str" cm="1">
        <f t="array" ref="C386">_xll.SNL.Clients.Office.Excel.Functions.SPG($A386, "SP_TOTAL_REV", C$2)</f>
        <v>#PEND</v>
      </c>
      <c r="D386" s="4" t="str" cm="1">
        <f t="array" ref="D386">_xll.SNL.Clients.Office.Excel.Functions.SPG($A386, "SP_TOTAL_REV", D$2)</f>
        <v>#PEND</v>
      </c>
      <c r="E386" s="4" t="str" cm="1">
        <f t="array" ref="E386">_xll.SNL.Clients.Office.Excel.Functions.SPG($A386, "SP_TOTAL_REV", E$2)</f>
        <v>#PEND</v>
      </c>
      <c r="F386" s="4" cm="1">
        <f t="array" ref="F386">_xll.SNL.Clients.Office.Excel.Functions.SPG($A386, "SP_TOTAL_REV", F$2)</f>
        <v>19927000</v>
      </c>
      <c r="G386" s="4" t="str" cm="1">
        <f t="array" ref="G386">_xll.SNL.Clients.Office.Excel.Functions.SPG($A386, "SP_TOTAL_REV", G$2)</f>
        <v>#PEND</v>
      </c>
      <c r="H386" s="4" t="str" cm="1">
        <f t="array" ref="H386">_xll.SNL.Clients.Office.Excel.Functions.SPG($A386, "SP_TOTAL_REV", H$2)</f>
        <v>#PEND</v>
      </c>
      <c r="I386" s="4" t="str" cm="1">
        <f t="array" ref="I386">_xll.SNL.Clients.Office.Excel.Functions.SPG($A386, "SP_TOTAL_REV", I$2)</f>
        <v>#PEND</v>
      </c>
      <c r="J386" s="4" cm="1">
        <f t="array" ref="J386">_xll.SNL.Clients.Office.Excel.Functions.SPG($A386, "SP_TOTAL_REV", J$2)</f>
        <v>18093000</v>
      </c>
      <c r="K386" s="4" t="str" cm="1">
        <f t="array" ref="K386">_xll.SNL.Clients.Office.Excel.Functions.SPG($A386, "SP_TOTAL_REV", K$2)</f>
        <v>#PEND</v>
      </c>
      <c r="L386" s="4" t="str" cm="1">
        <f t="array" ref="L386">_xll.SNL.Clients.Office.Excel.Functions.SPG($A386, "SP_TOTAL_REV", L$2)</f>
        <v>#PEND</v>
      </c>
      <c r="M386" s="4" t="str" cm="1">
        <f t="array" ref="M386">_xll.SNL.Clients.Office.Excel.Functions.SPG($A386, "SP_TOTAL_REV", M$2)</f>
        <v>#PEND</v>
      </c>
      <c r="N386" s="4" cm="1">
        <f t="array" ref="N386">_xll.SNL.Clients.Office.Excel.Functions.SPG($A386, "SP_TOTAL_REV", N$2)</f>
        <v>17044000</v>
      </c>
      <c r="O386" s="4" t="str" cm="1">
        <f t="array" ref="O386">_xll.SNL.Clients.Office.Excel.Functions.SPG($A386, "SP_TOTAL_REV", O$2)</f>
        <v>#PEND</v>
      </c>
      <c r="P386" s="4" t="str" cm="1">
        <f t="array" ref="P386">_xll.SNL.Clients.Office.Excel.Functions.SPG($A386, "SP_TOTAL_REV", P$2)</f>
        <v>#PEND</v>
      </c>
      <c r="Q386" s="4" t="str" cm="1">
        <f t="array" ref="Q386">_xll.SNL.Clients.Office.Excel.Functions.SPG($A386, "SP_TOTAL_REV", Q$2)</f>
        <v>#PEND</v>
      </c>
      <c r="R386" s="4" cm="1">
        <f t="array" ref="R386">_xll.SNL.Clients.Office.Excel.Functions.SPG($A386, "SP_TOTAL_REV", R$2)</f>
        <v>16419000</v>
      </c>
      <c r="S386" s="4" t="str" cm="1">
        <f t="array" ref="S386">_xll.SNL.Clients.Office.Excel.Functions.SPG($A386, "SP_TOTAL_REV", S$2)</f>
        <v>#PEND</v>
      </c>
      <c r="T386" s="4" t="str" cm="1">
        <f t="array" ref="T386">_xll.SNL.Clients.Office.Excel.Functions.SPG($A386, "SP_TOTAL_REV", T$2)</f>
        <v>#PEND</v>
      </c>
      <c r="U386" s="4" t="str" cm="1">
        <f t="array" ref="U386">_xll.SNL.Clients.Office.Excel.Functions.SPG($A386, "SP_TOTAL_REV", U$2)</f>
        <v>#PEND</v>
      </c>
      <c r="V386" s="4" cm="1">
        <f t="array" ref="V386">_xll.SNL.Clients.Office.Excel.Functions.SPG($A386, "SP_TOTAL_REV", V$2)</f>
        <v>11694000</v>
      </c>
    </row>
    <row r="387" spans="1:22" x14ac:dyDescent="0.3">
      <c r="A387" t="s">
        <v>390</v>
      </c>
      <c r="B387" s="4" cm="1">
        <f t="array" ref="B387">_xll.SNL.Clients.Office.Excel.Functions.SPG($A387, "SP_TOTAL_REV", B$2)</f>
        <v>3575000</v>
      </c>
      <c r="C387" s="4" t="str" cm="1">
        <f t="array" ref="C387">_xll.SNL.Clients.Office.Excel.Functions.SPG($A387, "SP_TOTAL_REV", C$2)</f>
        <v>#PEND</v>
      </c>
      <c r="D387" s="4" t="str" cm="1">
        <f t="array" ref="D387">_xll.SNL.Clients.Office.Excel.Functions.SPG($A387, "SP_TOTAL_REV", D$2)</f>
        <v>#PEND</v>
      </c>
      <c r="E387" s="4" t="str" cm="1">
        <f t="array" ref="E387">_xll.SNL.Clients.Office.Excel.Functions.SPG($A387, "SP_TOTAL_REV", E$2)</f>
        <v>#PEND</v>
      </c>
      <c r="F387" s="4" cm="1">
        <f t="array" ref="F387">_xll.SNL.Clients.Office.Excel.Functions.SPG($A387, "SP_TOTAL_REV", F$2)</f>
        <v>3084000</v>
      </c>
      <c r="G387" s="4" t="str" cm="1">
        <f t="array" ref="G387">_xll.SNL.Clients.Office.Excel.Functions.SPG($A387, "SP_TOTAL_REV", G$2)</f>
        <v>#PEND</v>
      </c>
      <c r="H387" s="4" t="str" cm="1">
        <f t="array" ref="H387">_xll.SNL.Clients.Office.Excel.Functions.SPG($A387, "SP_TOTAL_REV", H$2)</f>
        <v>#PEND</v>
      </c>
      <c r="I387" s="4" t="str" cm="1">
        <f t="array" ref="I387">_xll.SNL.Clients.Office.Excel.Functions.SPG($A387, "SP_TOTAL_REV", I$2)</f>
        <v>#PEND</v>
      </c>
      <c r="J387" s="4" cm="1">
        <f t="array" ref="J387">_xll.SNL.Clients.Office.Excel.Functions.SPG($A387, "SP_TOTAL_REV", J$2)</f>
        <v>2861000</v>
      </c>
      <c r="K387" s="4" t="str" cm="1">
        <f t="array" ref="K387">_xll.SNL.Clients.Office.Excel.Functions.SPG($A387, "SP_TOTAL_REV", K$2)</f>
        <v>#PEND</v>
      </c>
      <c r="L387" s="4" t="str" cm="1">
        <f t="array" ref="L387">_xll.SNL.Clients.Office.Excel.Functions.SPG($A387, "SP_TOTAL_REV", L$2)</f>
        <v>#PEND</v>
      </c>
      <c r="M387" s="4" t="str" cm="1">
        <f t="array" ref="M387">_xll.SNL.Clients.Office.Excel.Functions.SPG($A387, "SP_TOTAL_REV", M$2)</f>
        <v>#PEND</v>
      </c>
      <c r="N387" s="4" cm="1">
        <f t="array" ref="N387">_xll.SNL.Clients.Office.Excel.Functions.SPG($A387, "SP_TOTAL_REV", N$2)</f>
        <v>2087000</v>
      </c>
      <c r="O387" s="4" t="str" cm="1">
        <f t="array" ref="O387">_xll.SNL.Clients.Office.Excel.Functions.SPG($A387, "SP_TOTAL_REV", O$2)</f>
        <v>#PEND</v>
      </c>
      <c r="P387" s="4" t="str" cm="1">
        <f t="array" ref="P387">_xll.SNL.Clients.Office.Excel.Functions.SPG($A387, "SP_TOTAL_REV", P$2)</f>
        <v>#PEND</v>
      </c>
      <c r="Q387" s="4" t="str" cm="1">
        <f t="array" ref="Q387">_xll.SNL.Clients.Office.Excel.Functions.SPG($A387, "SP_TOTAL_REV", Q$2)</f>
        <v>#PEND</v>
      </c>
      <c r="R387" s="4" cm="1">
        <f t="array" ref="R387">_xll.SNL.Clients.Office.Excel.Functions.SPG($A387, "SP_TOTAL_REV", R$2)</f>
        <v>1846000</v>
      </c>
      <c r="S387" s="4" t="str" cm="1">
        <f t="array" ref="S387">_xll.SNL.Clients.Office.Excel.Functions.SPG($A387, "SP_TOTAL_REV", S$2)</f>
        <v>#PEND</v>
      </c>
      <c r="T387" s="4" t="str" cm="1">
        <f t="array" ref="T387">_xll.SNL.Clients.Office.Excel.Functions.SPG($A387, "SP_TOTAL_REV", T$2)</f>
        <v>#PEND</v>
      </c>
      <c r="U387" s="4" t="str" cm="1">
        <f t="array" ref="U387">_xll.SNL.Clients.Office.Excel.Functions.SPG($A387, "SP_TOTAL_REV", U$2)</f>
        <v>#PEND</v>
      </c>
      <c r="V387" s="4" cm="1">
        <f t="array" ref="V387">_xll.SNL.Clients.Office.Excel.Functions.SPG($A387, "SP_TOTAL_REV", V$2)</f>
        <v>1689000</v>
      </c>
    </row>
    <row r="388" spans="1:22" x14ac:dyDescent="0.3">
      <c r="A388" t="s">
        <v>391</v>
      </c>
      <c r="B388" s="4" cm="1">
        <f t="array" ref="B388">_xll.SNL.Clients.Office.Excel.Functions.SPG($A388, "SP_TOTAL_REV", B$2)</f>
        <v>9444000</v>
      </c>
      <c r="C388" s="4" t="str" cm="1">
        <f t="array" ref="C388">_xll.SNL.Clients.Office.Excel.Functions.SPG($A388, "SP_TOTAL_REV", C$2)</f>
        <v>#PEND</v>
      </c>
      <c r="D388" s="4" t="str" cm="1">
        <f t="array" ref="D388">_xll.SNL.Clients.Office.Excel.Functions.SPG($A388, "SP_TOTAL_REV", D$2)</f>
        <v>#PEND</v>
      </c>
      <c r="E388" s="4" t="str" cm="1">
        <f t="array" ref="E388">_xll.SNL.Clients.Office.Excel.Functions.SPG($A388, "SP_TOTAL_REV", E$2)</f>
        <v>#PEND</v>
      </c>
      <c r="F388" s="4" cm="1">
        <f t="array" ref="F388">_xll.SNL.Clients.Office.Excel.Functions.SPG($A388, "SP_TOTAL_REV", F$2)</f>
        <v>8720000</v>
      </c>
      <c r="G388" s="4" t="str" cm="1">
        <f t="array" ref="G388">_xll.SNL.Clients.Office.Excel.Functions.SPG($A388, "SP_TOTAL_REV", G$2)</f>
        <v>#PEND</v>
      </c>
      <c r="H388" s="4" t="str" cm="1">
        <f t="array" ref="H388">_xll.SNL.Clients.Office.Excel.Functions.SPG($A388, "SP_TOTAL_REV", H$2)</f>
        <v>#PEND</v>
      </c>
      <c r="I388" s="4" t="str" cm="1">
        <f t="array" ref="I388">_xll.SNL.Clients.Office.Excel.Functions.SPG($A388, "SP_TOTAL_REV", I$2)</f>
        <v>#PEND</v>
      </c>
      <c r="J388" s="4" cm="1">
        <f t="array" ref="J388">_xll.SNL.Clients.Office.Excel.Functions.SPG($A388, "SP_TOTAL_REV", J$2)</f>
        <v>7837000</v>
      </c>
      <c r="K388" s="4" t="str" cm="1">
        <f t="array" ref="K388">_xll.SNL.Clients.Office.Excel.Functions.SPG($A388, "SP_TOTAL_REV", K$2)</f>
        <v>#PEND</v>
      </c>
      <c r="L388" s="4" t="str" cm="1">
        <f t="array" ref="L388">_xll.SNL.Clients.Office.Excel.Functions.SPG($A388, "SP_TOTAL_REV", L$2)</f>
        <v>#PEND</v>
      </c>
      <c r="M388" s="4" t="str" cm="1">
        <f t="array" ref="M388">_xll.SNL.Clients.Office.Excel.Functions.SPG($A388, "SP_TOTAL_REV", M$2)</f>
        <v>#PEND</v>
      </c>
      <c r="N388" s="4" cm="1">
        <f t="array" ref="N388">_xll.SNL.Clients.Office.Excel.Functions.SPG($A388, "SP_TOTAL_REV", N$2)</f>
        <v>6863000</v>
      </c>
      <c r="O388" s="4" t="str" cm="1">
        <f t="array" ref="O388">_xll.SNL.Clients.Office.Excel.Functions.SPG($A388, "SP_TOTAL_REV", O$2)</f>
        <v>#PEND</v>
      </c>
      <c r="P388" s="4" t="str" cm="1">
        <f t="array" ref="P388">_xll.SNL.Clients.Office.Excel.Functions.SPG($A388, "SP_TOTAL_REV", P$2)</f>
        <v>#PEND</v>
      </c>
      <c r="Q388" s="4" t="str" cm="1">
        <f t="array" ref="Q388">_xll.SNL.Clients.Office.Excel.Functions.SPG($A388, "SP_TOTAL_REV", Q$2)</f>
        <v>#PEND</v>
      </c>
      <c r="R388" s="4" cm="1">
        <f t="array" ref="R388">_xll.SNL.Clients.Office.Excel.Functions.SPG($A388, "SP_TOTAL_REV", R$2)</f>
        <v>5419000</v>
      </c>
      <c r="S388" s="4" t="str" cm="1">
        <f t="array" ref="S388">_xll.SNL.Clients.Office.Excel.Functions.SPG($A388, "SP_TOTAL_REV", S$2)</f>
        <v>#PEND</v>
      </c>
      <c r="T388" s="4" t="str" cm="1">
        <f t="array" ref="T388">_xll.SNL.Clients.Office.Excel.Functions.SPG($A388, "SP_TOTAL_REV", T$2)</f>
        <v>#PEND</v>
      </c>
      <c r="U388" s="4" t="str" cm="1">
        <f t="array" ref="U388">_xll.SNL.Clients.Office.Excel.Functions.SPG($A388, "SP_TOTAL_REV", U$2)</f>
        <v>#PEND</v>
      </c>
      <c r="V388" s="4" cm="1">
        <f t="array" ref="V388">_xll.SNL.Clients.Office.Excel.Functions.SPG($A388, "SP_TOTAL_REV", V$2)</f>
        <v>4513000</v>
      </c>
    </row>
    <row r="389" spans="1:22" x14ac:dyDescent="0.3">
      <c r="A389" t="s">
        <v>392</v>
      </c>
      <c r="B389" s="4" cm="1">
        <f t="array" ref="B389">_xll.SNL.Clients.Office.Excel.Functions.SPG($A389, "SP_TOTAL_REV", B$2)</f>
        <v>674594</v>
      </c>
      <c r="C389" s="4" t="str" cm="1">
        <f t="array" ref="C389">_xll.SNL.Clients.Office.Excel.Functions.SPG($A389, "SP_TOTAL_REV", C$2)</f>
        <v>#PEND</v>
      </c>
      <c r="D389" s="4" t="str" cm="1">
        <f t="array" ref="D389">_xll.SNL.Clients.Office.Excel.Functions.SPG($A389, "SP_TOTAL_REV", D$2)</f>
        <v>#PEND</v>
      </c>
      <c r="E389" s="4" t="str" cm="1">
        <f t="array" ref="E389">_xll.SNL.Clients.Office.Excel.Functions.SPG($A389, "SP_TOTAL_REV", E$2)</f>
        <v>#PEND</v>
      </c>
      <c r="F389" s="4" cm="1">
        <f t="array" ref="F389">_xll.SNL.Clients.Office.Excel.Functions.SPG($A389, "SP_TOTAL_REV", F$2)</f>
        <v>687810</v>
      </c>
      <c r="G389" s="4" t="str" cm="1">
        <f t="array" ref="G389">_xll.SNL.Clients.Office.Excel.Functions.SPG($A389, "SP_TOTAL_REV", G$2)</f>
        <v>#PEND</v>
      </c>
      <c r="H389" s="4" t="str" cm="1">
        <f t="array" ref="H389">_xll.SNL.Clients.Office.Excel.Functions.SPG($A389, "SP_TOTAL_REV", H$2)</f>
        <v>#PEND</v>
      </c>
      <c r="I389" s="4" t="str" cm="1">
        <f t="array" ref="I389">_xll.SNL.Clients.Office.Excel.Functions.SPG($A389, "SP_TOTAL_REV", I$2)</f>
        <v>#PEND</v>
      </c>
      <c r="J389" s="4" cm="1">
        <f t="array" ref="J389">_xll.SNL.Clients.Office.Excel.Functions.SPG($A389, "SP_TOTAL_REV", J$2)</f>
        <v>678442</v>
      </c>
      <c r="K389" s="4" t="str" cm="1">
        <f t="array" ref="K389">_xll.SNL.Clients.Office.Excel.Functions.SPG($A389, "SP_TOTAL_REV", K$2)</f>
        <v>#PEND</v>
      </c>
      <c r="L389" s="4" t="str" cm="1">
        <f t="array" ref="L389">_xll.SNL.Clients.Office.Excel.Functions.SPG($A389, "SP_TOTAL_REV", L$2)</f>
        <v>#PEND</v>
      </c>
      <c r="M389" s="4" t="str" cm="1">
        <f t="array" ref="M389">_xll.SNL.Clients.Office.Excel.Functions.SPG($A389, "SP_TOTAL_REV", M$2)</f>
        <v>#PEND</v>
      </c>
      <c r="N389" s="4" cm="1">
        <f t="array" ref="N389">_xll.SNL.Clients.Office.Excel.Functions.SPG($A389, "SP_TOTAL_REV", N$2)</f>
        <v>590250</v>
      </c>
      <c r="O389" s="4" t="str" cm="1">
        <f t="array" ref="O389">_xll.SNL.Clients.Office.Excel.Functions.SPG($A389, "SP_TOTAL_REV", O$2)</f>
        <v>#PEND</v>
      </c>
      <c r="P389" s="4" t="str" cm="1">
        <f t="array" ref="P389">_xll.SNL.Clients.Office.Excel.Functions.SPG($A389, "SP_TOTAL_REV", P$2)</f>
        <v>#PEND</v>
      </c>
      <c r="Q389" s="4" t="str" cm="1">
        <f t="array" ref="Q389">_xll.SNL.Clients.Office.Excel.Functions.SPG($A389, "SP_TOTAL_REV", Q$2)</f>
        <v>#PEND</v>
      </c>
      <c r="R389" s="4" cm="1">
        <f t="array" ref="R389">_xll.SNL.Clients.Office.Excel.Functions.SPG($A389, "SP_TOTAL_REV", R$2)</f>
        <v>523696</v>
      </c>
      <c r="S389" s="4" t="str" cm="1">
        <f t="array" ref="S389">_xll.SNL.Clients.Office.Excel.Functions.SPG($A389, "SP_TOTAL_REV", S$2)</f>
        <v>#PEND</v>
      </c>
      <c r="T389" s="4" t="str" cm="1">
        <f t="array" ref="T389">_xll.SNL.Clients.Office.Excel.Functions.SPG($A389, "SP_TOTAL_REV", T$2)</f>
        <v>#PEND</v>
      </c>
      <c r="U389" s="4" t="str" cm="1">
        <f t="array" ref="U389">_xll.SNL.Clients.Office.Excel.Functions.SPG($A389, "SP_TOTAL_REV", U$2)</f>
        <v>#PEND</v>
      </c>
      <c r="V389" s="4" cm="1">
        <f t="array" ref="V389">_xll.SNL.Clients.Office.Excel.Functions.SPG($A389, "SP_TOTAL_REV", V$2)</f>
        <v>508858</v>
      </c>
    </row>
    <row r="390" spans="1:22" x14ac:dyDescent="0.3">
      <c r="A390" t="s">
        <v>393</v>
      </c>
      <c r="B390" s="4" cm="1">
        <f t="array" ref="B390">_xll.SNL.Clients.Office.Excel.Functions.SPG($A390, "SP_TOTAL_REV", B$2)</f>
        <v>9284000</v>
      </c>
      <c r="C390" s="4" t="str" cm="1">
        <f t="array" ref="C390">_xll.SNL.Clients.Office.Excel.Functions.SPG($A390, "SP_TOTAL_REV", C$2)</f>
        <v>#PEND</v>
      </c>
      <c r="D390" s="4" t="str" cm="1">
        <f t="array" ref="D390">_xll.SNL.Clients.Office.Excel.Functions.SPG($A390, "SP_TOTAL_REV", D$2)</f>
        <v>#PEND</v>
      </c>
      <c r="E390" s="4" t="str" cm="1">
        <f t="array" ref="E390">_xll.SNL.Clients.Office.Excel.Functions.SPG($A390, "SP_TOTAL_REV", E$2)</f>
        <v>#PEND</v>
      </c>
      <c r="F390" s="4" cm="1">
        <f t="array" ref="F390">_xll.SNL.Clients.Office.Excel.Functions.SPG($A390, "SP_TOTAL_REV", F$2)</f>
        <v>8990000</v>
      </c>
      <c r="G390" s="4" t="str" cm="1">
        <f t="array" ref="G390">_xll.SNL.Clients.Office.Excel.Functions.SPG($A390, "SP_TOTAL_REV", G$2)</f>
        <v>#PEND</v>
      </c>
      <c r="H390" s="4" t="str" cm="1">
        <f t="array" ref="H390">_xll.SNL.Clients.Office.Excel.Functions.SPG($A390, "SP_TOTAL_REV", H$2)</f>
        <v>#PEND</v>
      </c>
      <c r="I390" s="4" t="str" cm="1">
        <f t="array" ref="I390">_xll.SNL.Clients.Office.Excel.Functions.SPG($A390, "SP_TOTAL_REV", I$2)</f>
        <v>#PEND</v>
      </c>
      <c r="J390" s="4" cm="1">
        <f t="array" ref="J390">_xll.SNL.Clients.Office.Excel.Functions.SPG($A390, "SP_TOTAL_REV", J$2)</f>
        <v>7878000</v>
      </c>
      <c r="K390" s="4" t="str" cm="1">
        <f t="array" ref="K390">_xll.SNL.Clients.Office.Excel.Functions.SPG($A390, "SP_TOTAL_REV", K$2)</f>
        <v>#PEND</v>
      </c>
      <c r="L390" s="4" t="str" cm="1">
        <f t="array" ref="L390">_xll.SNL.Clients.Office.Excel.Functions.SPG($A390, "SP_TOTAL_REV", L$2)</f>
        <v>#PEND</v>
      </c>
      <c r="M390" s="4" t="str" cm="1">
        <f t="array" ref="M390">_xll.SNL.Clients.Office.Excel.Functions.SPG($A390, "SP_TOTAL_REV", M$2)</f>
        <v>#PEND</v>
      </c>
      <c r="N390" s="4" cm="1">
        <f t="array" ref="N390">_xll.SNL.Clients.Office.Excel.Functions.SPG($A390, "SP_TOTAL_REV", N$2)</f>
        <v>6225000</v>
      </c>
      <c r="O390" s="4" t="str" cm="1">
        <f t="array" ref="O390">_xll.SNL.Clients.Office.Excel.Functions.SPG($A390, "SP_TOTAL_REV", O$2)</f>
        <v>#PEND</v>
      </c>
      <c r="P390" s="4" t="str" cm="1">
        <f t="array" ref="P390">_xll.SNL.Clients.Office.Excel.Functions.SPG($A390, "SP_TOTAL_REV", P$2)</f>
        <v>#PEND</v>
      </c>
      <c r="Q390" s="4" t="str" cm="1">
        <f t="array" ref="Q390">_xll.SNL.Clients.Office.Excel.Functions.SPG($A390, "SP_TOTAL_REV", Q$2)</f>
        <v>#PEND</v>
      </c>
      <c r="R390" s="4" cm="1">
        <f t="array" ref="R390">_xll.SNL.Clients.Office.Excel.Functions.SPG($A390, "SP_TOTAL_REV", R$2)</f>
        <v>5532000</v>
      </c>
      <c r="S390" s="4" t="str" cm="1">
        <f t="array" ref="S390">_xll.SNL.Clients.Office.Excel.Functions.SPG($A390, "SP_TOTAL_REV", S$2)</f>
        <v>#PEND</v>
      </c>
      <c r="T390" s="4" t="str" cm="1">
        <f t="array" ref="T390">_xll.SNL.Clients.Office.Excel.Functions.SPG($A390, "SP_TOTAL_REV", T$2)</f>
        <v>#PEND</v>
      </c>
      <c r="U390" s="4" t="str" cm="1">
        <f t="array" ref="U390">_xll.SNL.Clients.Office.Excel.Functions.SPG($A390, "SP_TOTAL_REV", U$2)</f>
        <v>#PEND</v>
      </c>
      <c r="V390" s="4" cm="1">
        <f t="array" ref="V390">_xll.SNL.Clients.Office.Excel.Functions.SPG($A390, "SP_TOTAL_REV", V$2)</f>
        <v>8228000</v>
      </c>
    </row>
    <row r="391" spans="1:22" x14ac:dyDescent="0.3">
      <c r="A391" t="s">
        <v>394</v>
      </c>
      <c r="B391" s="4" cm="1">
        <f t="array" ref="B391">_xll.SNL.Clients.Office.Excel.Functions.SPG($A391, "SP_TOTAL_REV", B$2)</f>
        <v>2325000</v>
      </c>
      <c r="C391" s="4" t="str" cm="1">
        <f t="array" ref="C391">_xll.SNL.Clients.Office.Excel.Functions.SPG($A391, "SP_TOTAL_REV", C$2)</f>
        <v>#PEND</v>
      </c>
      <c r="D391" s="4" t="str" cm="1">
        <f t="array" ref="D391">_xll.SNL.Clients.Office.Excel.Functions.SPG($A391, "SP_TOTAL_REV", D$2)</f>
        <v>#PEND</v>
      </c>
      <c r="E391" s="4" t="str" cm="1">
        <f t="array" ref="E391">_xll.SNL.Clients.Office.Excel.Functions.SPG($A391, "SP_TOTAL_REV", E$2)</f>
        <v>#PEND</v>
      </c>
      <c r="F391" s="4" cm="1">
        <f t="array" ref="F391">_xll.SNL.Clients.Office.Excel.Functions.SPG($A391, "SP_TOTAL_REV", F$2)</f>
        <v>1555000</v>
      </c>
      <c r="G391" s="4" t="str" cm="1">
        <f t="array" ref="G391">_xll.SNL.Clients.Office.Excel.Functions.SPG($A391, "SP_TOTAL_REV", G$2)</f>
        <v>#PEND</v>
      </c>
      <c r="H391" s="4" t="str" cm="1">
        <f t="array" ref="H391">_xll.SNL.Clients.Office.Excel.Functions.SPG($A391, "SP_TOTAL_REV", H$2)</f>
        <v>#PEND</v>
      </c>
      <c r="I391" s="4" t="str" cm="1">
        <f t="array" ref="I391">_xll.SNL.Clients.Office.Excel.Functions.SPG($A391, "SP_TOTAL_REV", I$2)</f>
        <v>#PEND</v>
      </c>
      <c r="J391" s="4" cm="1">
        <f t="array" ref="J391">_xll.SNL.Clients.Office.Excel.Functions.SPG($A391, "SP_TOTAL_REV", J$2)</f>
        <v>1887000</v>
      </c>
      <c r="K391" s="4" t="str" cm="1">
        <f t="array" ref="K391">_xll.SNL.Clients.Office.Excel.Functions.SPG($A391, "SP_TOTAL_REV", K$2)</f>
        <v>#PEND</v>
      </c>
      <c r="L391" s="4" t="str" cm="1">
        <f t="array" ref="L391">_xll.SNL.Clients.Office.Excel.Functions.SPG($A391, "SP_TOTAL_REV", L$2)</f>
        <v>#PEND</v>
      </c>
      <c r="M391" s="4" t="str" cm="1">
        <f t="array" ref="M391">_xll.SNL.Clients.Office.Excel.Functions.SPG($A391, "SP_TOTAL_REV", M$2)</f>
        <v>#PEND</v>
      </c>
      <c r="N391" s="4" cm="1">
        <f t="array" ref="N391">_xll.SNL.Clients.Office.Excel.Functions.SPG($A391, "SP_TOTAL_REV", N$2)</f>
        <v>3116000</v>
      </c>
      <c r="O391" s="4" t="str" cm="1">
        <f t="array" ref="O391">_xll.SNL.Clients.Office.Excel.Functions.SPG($A391, "SP_TOTAL_REV", O$2)</f>
        <v>#PEND</v>
      </c>
      <c r="P391" s="4" t="str" cm="1">
        <f t="array" ref="P391">_xll.SNL.Clients.Office.Excel.Functions.SPG($A391, "SP_TOTAL_REV", P$2)</f>
        <v>#PEND</v>
      </c>
      <c r="Q391" s="4" t="str" cm="1">
        <f t="array" ref="Q391">_xll.SNL.Clients.Office.Excel.Functions.SPG($A391, "SP_TOTAL_REV", Q$2)</f>
        <v>#PEND</v>
      </c>
      <c r="R391" s="4" cm="1">
        <f t="array" ref="R391">_xll.SNL.Clients.Office.Excel.Functions.SPG($A391, "SP_TOTAL_REV", R$2)</f>
        <v>2623000</v>
      </c>
      <c r="S391" s="4" t="str" cm="1">
        <f t="array" ref="S391">_xll.SNL.Clients.Office.Excel.Functions.SPG($A391, "SP_TOTAL_REV", S$2)</f>
        <v>#PEND</v>
      </c>
      <c r="T391" s="4" t="str" cm="1">
        <f t="array" ref="T391">_xll.SNL.Clients.Office.Excel.Functions.SPG($A391, "SP_TOTAL_REV", T$2)</f>
        <v>#PEND</v>
      </c>
      <c r="U391" s="4" t="str" cm="1">
        <f t="array" ref="U391">_xll.SNL.Clients.Office.Excel.Functions.SPG($A391, "SP_TOTAL_REV", U$2)</f>
        <v>#PEND</v>
      </c>
      <c r="V391" s="4" cm="1">
        <f t="array" ref="V391">_xll.SNL.Clients.Office.Excel.Functions.SPG($A391, "SP_TOTAL_REV", V$2)</f>
        <v>2696000</v>
      </c>
    </row>
    <row r="392" spans="1:22" x14ac:dyDescent="0.3">
      <c r="A392" t="s">
        <v>395</v>
      </c>
      <c r="B392" s="4" cm="1">
        <f t="array" ref="B392">_xll.SNL.Clients.Office.Excel.Functions.SPG($A392, "SP_TOTAL_REV", B$2)</f>
        <v>2776000</v>
      </c>
      <c r="C392" s="4" t="str" cm="1">
        <f t="array" ref="C392">_xll.SNL.Clients.Office.Excel.Functions.SPG($A392, "SP_TOTAL_REV", C$2)</f>
        <v>#PEND</v>
      </c>
      <c r="D392" s="4" t="str" cm="1">
        <f t="array" ref="D392">_xll.SNL.Clients.Office.Excel.Functions.SPG($A392, "SP_TOTAL_REV", D$2)</f>
        <v>#PEND</v>
      </c>
      <c r="E392" s="4" t="str" cm="1">
        <f t="array" ref="E392">_xll.SNL.Clients.Office.Excel.Functions.SPG($A392, "SP_TOTAL_REV", E$2)</f>
        <v>#PEND</v>
      </c>
      <c r="F392" s="4" cm="1">
        <f t="array" ref="F392">_xll.SNL.Clients.Office.Excel.Functions.SPG($A392, "SP_TOTAL_REV", F$2)</f>
        <v>3334000</v>
      </c>
      <c r="G392" s="4" t="str" cm="1">
        <f t="array" ref="G392">_xll.SNL.Clients.Office.Excel.Functions.SPG($A392, "SP_TOTAL_REV", G$2)</f>
        <v>#PEND</v>
      </c>
      <c r="H392" s="4" t="str" cm="1">
        <f t="array" ref="H392">_xll.SNL.Clients.Office.Excel.Functions.SPG($A392, "SP_TOTAL_REV", H$2)</f>
        <v>#PEND</v>
      </c>
      <c r="I392" s="4" t="str" cm="1">
        <f t="array" ref="I392">_xll.SNL.Clients.Office.Excel.Functions.SPG($A392, "SP_TOTAL_REV", I$2)</f>
        <v>#PEND</v>
      </c>
      <c r="J392" s="4" cm="1">
        <f t="array" ref="J392">_xll.SNL.Clients.Office.Excel.Functions.SPG($A392, "SP_TOTAL_REV", J$2)</f>
        <v>3617000</v>
      </c>
      <c r="K392" s="4" t="str" cm="1">
        <f t="array" ref="K392">_xll.SNL.Clients.Office.Excel.Functions.SPG($A392, "SP_TOTAL_REV", K$2)</f>
        <v>#PEND</v>
      </c>
      <c r="L392" s="4" t="str" cm="1">
        <f t="array" ref="L392">_xll.SNL.Clients.Office.Excel.Functions.SPG($A392, "SP_TOTAL_REV", L$2)</f>
        <v>#PEND</v>
      </c>
      <c r="M392" s="4" t="str" cm="1">
        <f t="array" ref="M392">_xll.SNL.Clients.Office.Excel.Functions.SPG($A392, "SP_TOTAL_REV", M$2)</f>
        <v>#PEND</v>
      </c>
      <c r="N392" s="4" cm="1">
        <f t="array" ref="N392">_xll.SNL.Clients.Office.Excel.Functions.SPG($A392, "SP_TOTAL_REV", N$2)</f>
        <v>3013000</v>
      </c>
      <c r="O392" s="4" t="str" cm="1">
        <f t="array" ref="O392">_xll.SNL.Clients.Office.Excel.Functions.SPG($A392, "SP_TOTAL_REV", O$2)</f>
        <v>#PEND</v>
      </c>
      <c r="P392" s="4" t="str" cm="1">
        <f t="array" ref="P392">_xll.SNL.Clients.Office.Excel.Functions.SPG($A392, "SP_TOTAL_REV", P$2)</f>
        <v>#PEND</v>
      </c>
      <c r="Q392" s="4" t="str" cm="1">
        <f t="array" ref="Q392">_xll.SNL.Clients.Office.Excel.Functions.SPG($A392, "SP_TOTAL_REV", Q$2)</f>
        <v>#PEND</v>
      </c>
      <c r="R392" s="4" cm="1">
        <f t="array" ref="R392">_xll.SNL.Clients.Office.Excel.Functions.SPG($A392, "SP_TOTAL_REV", R$2)</f>
        <v>2644000</v>
      </c>
      <c r="S392" s="4" t="str" cm="1">
        <f t="array" ref="S392">_xll.SNL.Clients.Office.Excel.Functions.SPG($A392, "SP_TOTAL_REV", S$2)</f>
        <v>#PEND</v>
      </c>
      <c r="T392" s="4" t="str" cm="1">
        <f t="array" ref="T392">_xll.SNL.Clients.Office.Excel.Functions.SPG($A392, "SP_TOTAL_REV", T$2)</f>
        <v>#PEND</v>
      </c>
      <c r="U392" s="4" t="str" cm="1">
        <f t="array" ref="U392">_xll.SNL.Clients.Office.Excel.Functions.SPG($A392, "SP_TOTAL_REV", U$2)</f>
        <v>#PEND</v>
      </c>
      <c r="V392" s="4" cm="1">
        <f t="array" ref="V392">_xll.SNL.Clients.Office.Excel.Functions.SPG($A392, "SP_TOTAL_REV", V$2)</f>
        <v>2758000</v>
      </c>
    </row>
    <row r="393" spans="1:22" x14ac:dyDescent="0.3">
      <c r="A393" t="s">
        <v>396</v>
      </c>
      <c r="B393" s="4" cm="1">
        <f t="array" ref="B393">_xll.SNL.Clients.Office.Excel.Functions.SPG($A393, "SP_TOTAL_REV", B$2)</f>
        <v>2797000</v>
      </c>
      <c r="C393" s="4" t="str" cm="1">
        <f t="array" ref="C393">_xll.SNL.Clients.Office.Excel.Functions.SPG($A393, "SP_TOTAL_REV", C$2)</f>
        <v>#PEND</v>
      </c>
      <c r="D393" s="4" t="str" cm="1">
        <f t="array" ref="D393">_xll.SNL.Clients.Office.Excel.Functions.SPG($A393, "SP_TOTAL_REV", D$2)</f>
        <v>#PEND</v>
      </c>
      <c r="E393" s="4" t="str" cm="1">
        <f t="array" ref="E393">_xll.SNL.Clients.Office.Excel.Functions.SPG($A393, "SP_TOTAL_REV", E$2)</f>
        <v>#PEND</v>
      </c>
      <c r="F393" s="4" cm="1">
        <f t="array" ref="F393">_xll.SNL.Clients.Office.Excel.Functions.SPG($A393, "SP_TOTAL_REV", F$2)</f>
        <v>2288000</v>
      </c>
      <c r="G393" s="4" t="str" cm="1">
        <f t="array" ref="G393">_xll.SNL.Clients.Office.Excel.Functions.SPG($A393, "SP_TOTAL_REV", G$2)</f>
        <v>#PEND</v>
      </c>
      <c r="H393" s="4" t="str" cm="1">
        <f t="array" ref="H393">_xll.SNL.Clients.Office.Excel.Functions.SPG($A393, "SP_TOTAL_REV", H$2)</f>
        <v>#PEND</v>
      </c>
      <c r="I393" s="4" t="str" cm="1">
        <f t="array" ref="I393">_xll.SNL.Clients.Office.Excel.Functions.SPG($A393, "SP_TOTAL_REV", I$2)</f>
        <v>#PEND</v>
      </c>
      <c r="J393" s="4" cm="1">
        <f t="array" ref="J393">_xll.SNL.Clients.Office.Excel.Functions.SPG($A393, "SP_TOTAL_REV", J$2)</f>
        <v>1831000</v>
      </c>
      <c r="K393" s="4" t="str" cm="1">
        <f t="array" ref="K393">_xll.SNL.Clients.Office.Excel.Functions.SPG($A393, "SP_TOTAL_REV", K$2)</f>
        <v>#PEND</v>
      </c>
      <c r="L393" s="4" t="str" cm="1">
        <f t="array" ref="L393">_xll.SNL.Clients.Office.Excel.Functions.SPG($A393, "SP_TOTAL_REV", L$2)</f>
        <v>#PEND</v>
      </c>
      <c r="M393" s="4" t="str" cm="1">
        <f t="array" ref="M393">_xll.SNL.Clients.Office.Excel.Functions.SPG($A393, "SP_TOTAL_REV", M$2)</f>
        <v>#PEND</v>
      </c>
      <c r="N393" s="4" cm="1">
        <f t="array" ref="N393">_xll.SNL.Clients.Office.Excel.Functions.SPG($A393, "SP_TOTAL_REV", N$2)</f>
        <v>1512000</v>
      </c>
      <c r="O393" s="4" t="str" cm="1">
        <f t="array" ref="O393">_xll.SNL.Clients.Office.Excel.Functions.SPG($A393, "SP_TOTAL_REV", O$2)</f>
        <v>#PEND</v>
      </c>
      <c r="P393" s="4" t="str" cm="1">
        <f t="array" ref="P393">_xll.SNL.Clients.Office.Excel.Functions.SPG($A393, "SP_TOTAL_REV", P$2)</f>
        <v>#PEND</v>
      </c>
      <c r="Q393" s="4" t="str" cm="1">
        <f t="array" ref="Q393">_xll.SNL.Clients.Office.Excel.Functions.SPG($A393, "SP_TOTAL_REV", Q$2)</f>
        <v>#PEND</v>
      </c>
      <c r="R393" s="4" cm="1">
        <f t="array" ref="R393">_xll.SNL.Clients.Office.Excel.Functions.SPG($A393, "SP_TOTAL_REV", R$2)</f>
        <v>1152000</v>
      </c>
      <c r="S393" s="4" t="str" cm="1">
        <f t="array" ref="S393">_xll.SNL.Clients.Office.Excel.Functions.SPG($A393, "SP_TOTAL_REV", S$2)</f>
        <v>#PEND</v>
      </c>
      <c r="T393" s="4" t="str" cm="1">
        <f t="array" ref="T393">_xll.SNL.Clients.Office.Excel.Functions.SPG($A393, "SP_TOTAL_REV", T$2)</f>
        <v>#PEND</v>
      </c>
      <c r="U393" s="4" t="str" cm="1">
        <f t="array" ref="U393">_xll.SNL.Clients.Office.Excel.Functions.SPG($A393, "SP_TOTAL_REV", U$2)</f>
        <v>#PEND</v>
      </c>
      <c r="V393" s="4" cm="1">
        <f t="array" ref="V393">_xll.SNL.Clients.Office.Excel.Functions.SPG($A393, "SP_TOTAL_REV", V$2)</f>
        <v>885833</v>
      </c>
    </row>
    <row r="394" spans="1:22" x14ac:dyDescent="0.3">
      <c r="A394" t="s">
        <v>397</v>
      </c>
      <c r="B394" s="4" cm="1">
        <f t="array" ref="B394">_xll.SNL.Clients.Office.Excel.Functions.SPG($A394, "SP_TOTAL_REV", B$2)</f>
        <v>1531388</v>
      </c>
      <c r="C394" s="4" t="str" cm="1">
        <f t="array" ref="C394">_xll.SNL.Clients.Office.Excel.Functions.SPG($A394, "SP_TOTAL_REV", C$2)</f>
        <v>#PEND</v>
      </c>
      <c r="D394" s="4" t="str" cm="1">
        <f t="array" ref="D394">_xll.SNL.Clients.Office.Excel.Functions.SPG($A394, "SP_TOTAL_REV", D$2)</f>
        <v>#PEND</v>
      </c>
      <c r="E394" s="4" t="str" cm="1">
        <f t="array" ref="E394">_xll.SNL.Clients.Office.Excel.Functions.SPG($A394, "SP_TOTAL_REV", E$2)</f>
        <v>#PEND</v>
      </c>
      <c r="F394" s="4" cm="1">
        <f t="array" ref="F394">_xll.SNL.Clients.Office.Excel.Functions.SPG($A394, "SP_TOTAL_REV", F$2)</f>
        <v>1503213</v>
      </c>
      <c r="G394" s="4" t="str" cm="1">
        <f t="array" ref="G394">_xll.SNL.Clients.Office.Excel.Functions.SPG($A394, "SP_TOTAL_REV", G$2)</f>
        <v>#PEND</v>
      </c>
      <c r="H394" s="4" t="str" cm="1">
        <f t="array" ref="H394">_xll.SNL.Clients.Office.Excel.Functions.SPG($A394, "SP_TOTAL_REV", H$2)</f>
        <v>#PEND</v>
      </c>
      <c r="I394" s="4" t="str" cm="1">
        <f t="array" ref="I394">_xll.SNL.Clients.Office.Excel.Functions.SPG($A394, "SP_TOTAL_REV", I$2)</f>
        <v>#PEND</v>
      </c>
      <c r="J394" s="4" cm="1">
        <f t="array" ref="J394">_xll.SNL.Clients.Office.Excel.Functions.SPG($A394, "SP_TOTAL_REV", J$2)</f>
        <v>1465548</v>
      </c>
      <c r="K394" s="4" t="str" cm="1">
        <f t="array" ref="K394">_xll.SNL.Clients.Office.Excel.Functions.SPG($A394, "SP_TOTAL_REV", K$2)</f>
        <v>#PEND</v>
      </c>
      <c r="L394" s="4" t="str" cm="1">
        <f t="array" ref="L394">_xll.SNL.Clients.Office.Excel.Functions.SPG($A394, "SP_TOTAL_REV", L$2)</f>
        <v>#PEND</v>
      </c>
      <c r="M394" s="4" t="str" cm="1">
        <f t="array" ref="M394">_xll.SNL.Clients.Office.Excel.Functions.SPG($A394, "SP_TOTAL_REV", M$2)</f>
        <v>#PEND</v>
      </c>
      <c r="N394" s="4" cm="1">
        <f t="array" ref="N394">_xll.SNL.Clients.Office.Excel.Functions.SPG($A394, "SP_TOTAL_REV", N$2)</f>
        <v>1490228</v>
      </c>
      <c r="O394" s="4" t="str" cm="1">
        <f t="array" ref="O394">_xll.SNL.Clients.Office.Excel.Functions.SPG($A394, "SP_TOTAL_REV", O$2)</f>
        <v>#PEND</v>
      </c>
      <c r="P394" s="4" t="str" cm="1">
        <f t="array" ref="P394">_xll.SNL.Clients.Office.Excel.Functions.SPG($A394, "SP_TOTAL_REV", P$2)</f>
        <v>#PEND</v>
      </c>
      <c r="Q394" s="4" t="str" cm="1">
        <f t="array" ref="Q394">_xll.SNL.Clients.Office.Excel.Functions.SPG($A394, "SP_TOTAL_REV", Q$2)</f>
        <v>#PEND</v>
      </c>
      <c r="R394" s="4" cm="1">
        <f t="array" ref="R394">_xll.SNL.Clients.Office.Excel.Functions.SPG($A394, "SP_TOTAL_REV", R$2)</f>
        <v>1118712</v>
      </c>
      <c r="S394" s="4" t="str" cm="1">
        <f t="array" ref="S394">_xll.SNL.Clients.Office.Excel.Functions.SPG($A394, "SP_TOTAL_REV", S$2)</f>
        <v>#PEND</v>
      </c>
      <c r="T394" s="4" t="str" cm="1">
        <f t="array" ref="T394">_xll.SNL.Clients.Office.Excel.Functions.SPG($A394, "SP_TOTAL_REV", T$2)</f>
        <v>#PEND</v>
      </c>
      <c r="U394" s="4" t="str" cm="1">
        <f t="array" ref="U394">_xll.SNL.Clients.Office.Excel.Functions.SPG($A394, "SP_TOTAL_REV", U$2)</f>
        <v>#PEND</v>
      </c>
      <c r="V394" s="4" cm="1">
        <f t="array" ref="V394">_xll.SNL.Clients.Office.Excel.Functions.SPG($A394, "SP_TOTAL_REV", V$2)</f>
        <v>1532881</v>
      </c>
    </row>
    <row r="395" spans="1:22" x14ac:dyDescent="0.3">
      <c r="A395" t="s">
        <v>398</v>
      </c>
      <c r="B395" s="4" cm="1">
        <f t="array" ref="B395">_xll.SNL.Clients.Office.Excel.Functions.SPG($A395, "SP_TOTAL_REV", B$2)</f>
        <v>1025000</v>
      </c>
      <c r="C395" s="4" t="str" cm="1">
        <f t="array" ref="C395">_xll.SNL.Clients.Office.Excel.Functions.SPG($A395, "SP_TOTAL_REV", C$2)</f>
        <v>#PEND</v>
      </c>
      <c r="D395" s="4" t="str" cm="1">
        <f t="array" ref="D395">_xll.SNL.Clients.Office.Excel.Functions.SPG($A395, "SP_TOTAL_REV", D$2)</f>
        <v>#PEND</v>
      </c>
      <c r="E395" s="4" t="str" cm="1">
        <f t="array" ref="E395">_xll.SNL.Clients.Office.Excel.Functions.SPG($A395, "SP_TOTAL_REV", E$2)</f>
        <v>#PEND</v>
      </c>
      <c r="F395" s="4" cm="1">
        <f t="array" ref="F395">_xll.SNL.Clients.Office.Excel.Functions.SPG($A395, "SP_TOTAL_REV", F$2)</f>
        <v>1218800</v>
      </c>
      <c r="G395" s="4" t="str" cm="1">
        <f t="array" ref="G395">_xll.SNL.Clients.Office.Excel.Functions.SPG($A395, "SP_TOTAL_REV", G$2)</f>
        <v>#PEND</v>
      </c>
      <c r="H395" s="4" t="str" cm="1">
        <f t="array" ref="H395">_xll.SNL.Clients.Office.Excel.Functions.SPG($A395, "SP_TOTAL_REV", H$2)</f>
        <v>#PEND</v>
      </c>
      <c r="I395" s="4" t="str" cm="1">
        <f t="array" ref="I395">_xll.SNL.Clients.Office.Excel.Functions.SPG($A395, "SP_TOTAL_REV", I$2)</f>
        <v>#PEND</v>
      </c>
      <c r="J395" s="4" cm="1">
        <f t="array" ref="J395">_xll.SNL.Clients.Office.Excel.Functions.SPG($A395, "SP_TOTAL_REV", J$2)</f>
        <v>1406900</v>
      </c>
      <c r="K395" s="4" t="str" cm="1">
        <f t="array" ref="K395">_xll.SNL.Clients.Office.Excel.Functions.SPG($A395, "SP_TOTAL_REV", K$2)</f>
        <v>#PEND</v>
      </c>
      <c r="L395" s="4" t="str" cm="1">
        <f t="array" ref="L395">_xll.SNL.Clients.Office.Excel.Functions.SPG($A395, "SP_TOTAL_REV", L$2)</f>
        <v>#PEND</v>
      </c>
      <c r="M395" s="4" t="str" cm="1">
        <f t="array" ref="M395">_xll.SNL.Clients.Office.Excel.Functions.SPG($A395, "SP_TOTAL_REV", M$2)</f>
        <v>#PEND</v>
      </c>
      <c r="N395" s="4" cm="1">
        <f t="array" ref="N395">_xll.SNL.Clients.Office.Excel.Functions.SPG($A395, "SP_TOTAL_REV", N$2)</f>
        <v>1310900</v>
      </c>
      <c r="O395" s="4" t="str" cm="1">
        <f t="array" ref="O395">_xll.SNL.Clients.Office.Excel.Functions.SPG($A395, "SP_TOTAL_REV", O$2)</f>
        <v>#PEND</v>
      </c>
      <c r="P395" s="4" t="str" cm="1">
        <f t="array" ref="P395">_xll.SNL.Clients.Office.Excel.Functions.SPG($A395, "SP_TOTAL_REV", P$2)</f>
        <v>#PEND</v>
      </c>
      <c r="Q395" s="4" t="str" cm="1">
        <f t="array" ref="Q395">_xll.SNL.Clients.Office.Excel.Functions.SPG($A395, "SP_TOTAL_REV", Q$2)</f>
        <v>#PEND</v>
      </c>
      <c r="R395" s="4" cm="1">
        <f t="array" ref="R395">_xll.SNL.Clients.Office.Excel.Functions.SPG($A395, "SP_TOTAL_REV", R$2)</f>
        <v>956800</v>
      </c>
      <c r="S395" s="4" t="str" cm="1">
        <f t="array" ref="S395">_xll.SNL.Clients.Office.Excel.Functions.SPG($A395, "SP_TOTAL_REV", S$2)</f>
        <v>#PEND</v>
      </c>
      <c r="T395" s="4" t="str" cm="1">
        <f t="array" ref="T395">_xll.SNL.Clients.Office.Excel.Functions.SPG($A395, "SP_TOTAL_REV", T$2)</f>
        <v>#PEND</v>
      </c>
      <c r="U395" s="4" t="str" cm="1">
        <f t="array" ref="U395">_xll.SNL.Clients.Office.Excel.Functions.SPG($A395, "SP_TOTAL_REV", U$2)</f>
        <v>#PEND</v>
      </c>
      <c r="V395" s="4" cm="1">
        <f t="array" ref="V395">_xll.SNL.Clients.Office.Excel.Functions.SPG($A395, "SP_TOTAL_REV", V$2)</f>
        <v>827400</v>
      </c>
    </row>
    <row r="396" spans="1:22" x14ac:dyDescent="0.3">
      <c r="A396" t="s">
        <v>399</v>
      </c>
      <c r="B396" s="4" cm="1">
        <f t="array" ref="B396">_xll.SNL.Clients.Office.Excel.Functions.SPG($A396, "SP_TOTAL_REV", B$2)</f>
        <v>7671000</v>
      </c>
      <c r="C396" s="4" t="str" cm="1">
        <f t="array" ref="C396">_xll.SNL.Clients.Office.Excel.Functions.SPG($A396, "SP_TOTAL_REV", C$2)</f>
        <v>#PEND</v>
      </c>
      <c r="D396" s="4" t="str" cm="1">
        <f t="array" ref="D396">_xll.SNL.Clients.Office.Excel.Functions.SPG($A396, "SP_TOTAL_REV", D$2)</f>
        <v>#PEND</v>
      </c>
      <c r="E396" s="4" t="str" cm="1">
        <f t="array" ref="E396">_xll.SNL.Clients.Office.Excel.Functions.SPG($A396, "SP_TOTAL_REV", E$2)</f>
        <v>#PEND</v>
      </c>
      <c r="F396" s="4" cm="1">
        <f t="array" ref="F396">_xll.SNL.Clients.Office.Excel.Functions.SPG($A396, "SP_TOTAL_REV", F$2)</f>
        <v>3076000</v>
      </c>
      <c r="G396" s="4" t="str" cm="1">
        <f t="array" ref="G396">_xll.SNL.Clients.Office.Excel.Functions.SPG($A396, "SP_TOTAL_REV", G$2)</f>
        <v>#PEND</v>
      </c>
      <c r="H396" s="4" t="str" cm="1">
        <f t="array" ref="H396">_xll.SNL.Clients.Office.Excel.Functions.SPG($A396, "SP_TOTAL_REV", H$2)</f>
        <v>#PEND</v>
      </c>
      <c r="I396" s="4" t="str" cm="1">
        <f t="array" ref="I396">_xll.SNL.Clients.Office.Excel.Functions.SPG($A396, "SP_TOTAL_REV", I$2)</f>
        <v>#PEND</v>
      </c>
      <c r="J396" s="4" cm="1">
        <f t="array" ref="J396">_xll.SNL.Clients.Office.Excel.Functions.SPG($A396, "SP_TOTAL_REV", J$2)</f>
        <v>3399315.1403539418</v>
      </c>
      <c r="K396" s="4" t="str" cm="1">
        <f t="array" ref="K396">_xll.SNL.Clients.Office.Excel.Functions.SPG($A396, "SP_TOTAL_REV", K$2)</f>
        <v>#PEND</v>
      </c>
      <c r="L396" s="4" t="str" cm="1">
        <f t="array" ref="L396">_xll.SNL.Clients.Office.Excel.Functions.SPG($A396, "SP_TOTAL_REV", L$2)</f>
        <v>#PEND</v>
      </c>
      <c r="M396" s="4" t="str" cm="1">
        <f t="array" ref="M396">_xll.SNL.Clients.Office.Excel.Functions.SPG($A396, "SP_TOTAL_REV", M$2)</f>
        <v>#PEND</v>
      </c>
      <c r="N396" s="4" cm="1">
        <f t="array" ref="N396">_xll.SNL.Clients.Office.Excel.Functions.SPG($A396, "SP_TOTAL_REV", N$2)</f>
        <v>2819695.0206705546</v>
      </c>
      <c r="O396" s="4" t="str" cm="1">
        <f t="array" ref="O396">_xll.SNL.Clients.Office.Excel.Functions.SPG($A396, "SP_TOTAL_REV", O$2)</f>
        <v>#PEND</v>
      </c>
      <c r="P396" s="4" t="str" cm="1">
        <f t="array" ref="P396">_xll.SNL.Clients.Office.Excel.Functions.SPG($A396, "SP_TOTAL_REV", P$2)</f>
        <v>#PEND</v>
      </c>
      <c r="Q396" s="4" t="str" cm="1">
        <f t="array" ref="Q396">_xll.SNL.Clients.Office.Excel.Functions.SPG($A396, "SP_TOTAL_REV", Q$2)</f>
        <v>#PEND</v>
      </c>
      <c r="R396" s="4" cm="1">
        <f t="array" ref="R396">_xll.SNL.Clients.Office.Excel.Functions.SPG($A396, "SP_TOTAL_REV", R$2)</f>
        <v>2314941.5539894998</v>
      </c>
      <c r="S396" s="4" t="str" cm="1">
        <f t="array" ref="S396">_xll.SNL.Clients.Office.Excel.Functions.SPG($A396, "SP_TOTAL_REV", S$2)</f>
        <v>#PEND</v>
      </c>
      <c r="T396" s="4" t="str" cm="1">
        <f t="array" ref="T396">_xll.SNL.Clients.Office.Excel.Functions.SPG($A396, "SP_TOTAL_REV", T$2)</f>
        <v>#PEND</v>
      </c>
      <c r="U396" s="4" t="str" cm="1">
        <f t="array" ref="U396">_xll.SNL.Clients.Office.Excel.Functions.SPG($A396, "SP_TOTAL_REV", U$2)</f>
        <v>#PEND</v>
      </c>
      <c r="V396" s="4" cm="1">
        <f t="array" ref="V396">_xll.SNL.Clients.Office.Excel.Functions.SPG($A396, "SP_TOTAL_REV", V$2)</f>
        <v>2596793.7931980425</v>
      </c>
    </row>
    <row r="397" spans="1:22" x14ac:dyDescent="0.3">
      <c r="A397" t="s">
        <v>400</v>
      </c>
      <c r="B397" s="4" cm="1">
        <f t="array" ref="B397">_xll.SNL.Clients.Office.Excel.Functions.SPG($A397, "SP_TOTAL_REV", B$2)</f>
        <v>1247400</v>
      </c>
      <c r="C397" s="4" t="str" cm="1">
        <f t="array" ref="C397">_xll.SNL.Clients.Office.Excel.Functions.SPG($A397, "SP_TOTAL_REV", C$2)</f>
        <v>#PEND</v>
      </c>
      <c r="D397" s="4" t="str" cm="1">
        <f t="array" ref="D397">_xll.SNL.Clients.Office.Excel.Functions.SPG($A397, "SP_TOTAL_REV", D$2)</f>
        <v>#PEND</v>
      </c>
      <c r="E397" s="4" t="str" cm="1">
        <f t="array" ref="E397">_xll.SNL.Clients.Office.Excel.Functions.SPG($A397, "SP_TOTAL_REV", E$2)</f>
        <v>#PEND</v>
      </c>
      <c r="F397" s="4" cm="1">
        <f t="array" ref="F397">_xll.SNL.Clients.Office.Excel.Functions.SPG($A397, "SP_TOTAL_REV", F$2)</f>
        <v>1254200</v>
      </c>
      <c r="G397" s="4" t="str" cm="1">
        <f t="array" ref="G397">_xll.SNL.Clients.Office.Excel.Functions.SPG($A397, "SP_TOTAL_REV", G$2)</f>
        <v>#PEND</v>
      </c>
      <c r="H397" s="4" t="str" cm="1">
        <f t="array" ref="H397">_xll.SNL.Clients.Office.Excel.Functions.SPG($A397, "SP_TOTAL_REV", H$2)</f>
        <v>#PEND</v>
      </c>
      <c r="I397" s="4" t="str" cm="1">
        <f t="array" ref="I397">_xll.SNL.Clients.Office.Excel.Functions.SPG($A397, "SP_TOTAL_REV", I$2)</f>
        <v>#PEND</v>
      </c>
      <c r="J397" s="4" cm="1">
        <f t="array" ref="J397">_xll.SNL.Clients.Office.Excel.Functions.SPG($A397, "SP_TOTAL_REV", J$2)</f>
        <v>1189800</v>
      </c>
      <c r="K397" s="4" t="str" cm="1">
        <f t="array" ref="K397">_xll.SNL.Clients.Office.Excel.Functions.SPG($A397, "SP_TOTAL_REV", K$2)</f>
        <v>#PEND</v>
      </c>
      <c r="L397" s="4" t="str" cm="1">
        <f t="array" ref="L397">_xll.SNL.Clients.Office.Excel.Functions.SPG($A397, "SP_TOTAL_REV", L$2)</f>
        <v>#PEND</v>
      </c>
      <c r="M397" s="4" t="str" cm="1">
        <f t="array" ref="M397">_xll.SNL.Clients.Office.Excel.Functions.SPG($A397, "SP_TOTAL_REV", M$2)</f>
        <v>#PEND</v>
      </c>
      <c r="N397" s="4" cm="1">
        <f t="array" ref="N397">_xll.SNL.Clients.Office.Excel.Functions.SPG($A397, "SP_TOTAL_REV", N$2)</f>
        <v>1125000</v>
      </c>
      <c r="O397" s="4" t="str" cm="1">
        <f t="array" ref="O397">_xll.SNL.Clients.Office.Excel.Functions.SPG($A397, "SP_TOTAL_REV", O$2)</f>
        <v>#PEND</v>
      </c>
      <c r="P397" s="4" t="str" cm="1">
        <f t="array" ref="P397">_xll.SNL.Clients.Office.Excel.Functions.SPG($A397, "SP_TOTAL_REV", P$2)</f>
        <v>#PEND</v>
      </c>
      <c r="Q397" s="4" t="str" cm="1">
        <f t="array" ref="Q397">_xll.SNL.Clients.Office.Excel.Functions.SPG($A397, "SP_TOTAL_REV", Q$2)</f>
        <v>#PEND</v>
      </c>
      <c r="R397" s="4" cm="1">
        <f t="array" ref="R397">_xll.SNL.Clients.Office.Excel.Functions.SPG($A397, "SP_TOTAL_REV", R$2)</f>
        <v>1027400</v>
      </c>
      <c r="S397" s="4" t="str" cm="1">
        <f t="array" ref="S397">_xll.SNL.Clients.Office.Excel.Functions.SPG($A397, "SP_TOTAL_REV", S$2)</f>
        <v>#PEND</v>
      </c>
      <c r="T397" s="4" t="str" cm="1">
        <f t="array" ref="T397">_xll.SNL.Clients.Office.Excel.Functions.SPG($A397, "SP_TOTAL_REV", T$2)</f>
        <v>#PEND</v>
      </c>
      <c r="U397" s="4" t="str" cm="1">
        <f t="array" ref="U397">_xll.SNL.Clients.Office.Excel.Functions.SPG($A397, "SP_TOTAL_REV", U$2)</f>
        <v>#PEND</v>
      </c>
      <c r="V397" s="4" cm="1">
        <f t="array" ref="V397">_xll.SNL.Clients.Office.Excel.Functions.SPG($A397, "SP_TOTAL_REV", V$2)</f>
        <v>985900</v>
      </c>
    </row>
    <row r="398" spans="1:22" x14ac:dyDescent="0.3">
      <c r="A398" t="s">
        <v>401</v>
      </c>
      <c r="B398" s="4" cm="1">
        <f t="array" ref="B398">_xll.SNL.Clients.Office.Excel.Functions.SPG($A398, "SP_TOTAL_REV", B$2)</f>
        <v>2082000</v>
      </c>
      <c r="C398" s="4" t="str" cm="1">
        <f t="array" ref="C398">_xll.SNL.Clients.Office.Excel.Functions.SPG($A398, "SP_TOTAL_REV", C$2)</f>
        <v>#PEND</v>
      </c>
      <c r="D398" s="4" t="str" cm="1">
        <f t="array" ref="D398">_xll.SNL.Clients.Office.Excel.Functions.SPG($A398, "SP_TOTAL_REV", D$2)</f>
        <v>#PEND</v>
      </c>
      <c r="E398" s="4" t="str" cm="1">
        <f t="array" ref="E398">_xll.SNL.Clients.Office.Excel.Functions.SPG($A398, "SP_TOTAL_REV", E$2)</f>
        <v>#PEND</v>
      </c>
      <c r="F398" s="4" cm="1">
        <f t="array" ref="F398">_xll.SNL.Clients.Office.Excel.Functions.SPG($A398, "SP_TOTAL_REV", F$2)</f>
        <v>2074000</v>
      </c>
      <c r="G398" s="4" t="str" cm="1">
        <f t="array" ref="G398">_xll.SNL.Clients.Office.Excel.Functions.SPG($A398, "SP_TOTAL_REV", G$2)</f>
        <v>#PEND</v>
      </c>
      <c r="H398" s="4" t="str" cm="1">
        <f t="array" ref="H398">_xll.SNL.Clients.Office.Excel.Functions.SPG($A398, "SP_TOTAL_REV", H$2)</f>
        <v>#PEND</v>
      </c>
      <c r="I398" s="4" t="str" cm="1">
        <f t="array" ref="I398">_xll.SNL.Clients.Office.Excel.Functions.SPG($A398, "SP_TOTAL_REV", I$2)</f>
        <v>#PEND</v>
      </c>
      <c r="J398" s="4" cm="1">
        <f t="array" ref="J398">_xll.SNL.Clients.Office.Excel.Functions.SPG($A398, "SP_TOTAL_REV", J$2)</f>
        <v>2009000</v>
      </c>
      <c r="K398" s="4" t="str" cm="1">
        <f t="array" ref="K398">_xll.SNL.Clients.Office.Excel.Functions.SPG($A398, "SP_TOTAL_REV", K$2)</f>
        <v>#PEND</v>
      </c>
      <c r="L398" s="4" t="str" cm="1">
        <f t="array" ref="L398">_xll.SNL.Clients.Office.Excel.Functions.SPG($A398, "SP_TOTAL_REV", L$2)</f>
        <v>#PEND</v>
      </c>
      <c r="M398" s="4" t="str" cm="1">
        <f t="array" ref="M398">_xll.SNL.Clients.Office.Excel.Functions.SPG($A398, "SP_TOTAL_REV", M$2)</f>
        <v>#PEND</v>
      </c>
      <c r="N398" s="4" t="str" cm="1">
        <f t="array" ref="N398">_xll.SNL.Clients.Office.Excel.Functions.SPG($A398, "SP_TOTAL_REV", N$2)</f>
        <v>NA</v>
      </c>
      <c r="O398" s="4" t="str" cm="1">
        <f t="array" ref="O398">_xll.SNL.Clients.Office.Excel.Functions.SPG($A398, "SP_TOTAL_REV", O$2)</f>
        <v>#PEND</v>
      </c>
      <c r="P398" s="4" t="str" cm="1">
        <f t="array" ref="P398">_xll.SNL.Clients.Office.Excel.Functions.SPG($A398, "SP_TOTAL_REV", P$2)</f>
        <v>#PEND</v>
      </c>
      <c r="Q398" s="4" t="str" cm="1">
        <f t="array" ref="Q398">_xll.SNL.Clients.Office.Excel.Functions.SPG($A398, "SP_TOTAL_REV", Q$2)</f>
        <v>#PEND</v>
      </c>
      <c r="R398" s="4" t="str" cm="1">
        <f t="array" ref="R398">_xll.SNL.Clients.Office.Excel.Functions.SPG($A398, "SP_TOTAL_REV", R$2)</f>
        <v>NA</v>
      </c>
      <c r="S398" s="4" t="str" cm="1">
        <f t="array" ref="S398">_xll.SNL.Clients.Office.Excel.Functions.SPG($A398, "SP_TOTAL_REV", S$2)</f>
        <v>#PEND</v>
      </c>
      <c r="T398" s="4" t="str" cm="1">
        <f t="array" ref="T398">_xll.SNL.Clients.Office.Excel.Functions.SPG($A398, "SP_TOTAL_REV", T$2)</f>
        <v>#PEND</v>
      </c>
      <c r="U398" s="4" t="str" cm="1">
        <f t="array" ref="U398">_xll.SNL.Clients.Office.Excel.Functions.SPG($A398, "SP_TOTAL_REV", U$2)</f>
        <v>#PEND</v>
      </c>
      <c r="V398" s="4" t="str" cm="1">
        <f t="array" ref="V398">_xll.SNL.Clients.Office.Excel.Functions.SPG($A398, "SP_TOTAL_REV", V$2)</f>
        <v>NA</v>
      </c>
    </row>
    <row r="399" spans="1:22" x14ac:dyDescent="0.3">
      <c r="A399" t="s">
        <v>402</v>
      </c>
      <c r="B399" s="4" cm="1">
        <f t="array" ref="B399">_xll.SNL.Clients.Office.Excel.Functions.SPG($A399, "SP_TOTAL_REV", B$2)</f>
        <v>6870000</v>
      </c>
      <c r="C399" s="4" t="str" cm="1">
        <f t="array" ref="C399">_xll.SNL.Clients.Office.Excel.Functions.SPG($A399, "SP_TOTAL_REV", C$2)</f>
        <v>#PEND</v>
      </c>
      <c r="D399" s="4" t="str" cm="1">
        <f t="array" ref="D399">_xll.SNL.Clients.Office.Excel.Functions.SPG($A399, "SP_TOTAL_REV", D$2)</f>
        <v>#PEND</v>
      </c>
      <c r="E399" s="4" t="str" cm="1">
        <f t="array" ref="E399">_xll.SNL.Clients.Office.Excel.Functions.SPG($A399, "SP_TOTAL_REV", E$2)</f>
        <v>#PEND</v>
      </c>
      <c r="F399" s="4" cm="1">
        <f t="array" ref="F399">_xll.SNL.Clients.Office.Excel.Functions.SPG($A399, "SP_TOTAL_REV", F$2)</f>
        <v>6525000</v>
      </c>
      <c r="G399" s="4" t="str" cm="1">
        <f t="array" ref="G399">_xll.SNL.Clients.Office.Excel.Functions.SPG($A399, "SP_TOTAL_REV", G$2)</f>
        <v>#PEND</v>
      </c>
      <c r="H399" s="4" t="str" cm="1">
        <f t="array" ref="H399">_xll.SNL.Clients.Office.Excel.Functions.SPG($A399, "SP_TOTAL_REV", H$2)</f>
        <v>#PEND</v>
      </c>
      <c r="I399" s="4" t="str" cm="1">
        <f t="array" ref="I399">_xll.SNL.Clients.Office.Excel.Functions.SPG($A399, "SP_TOTAL_REV", I$2)</f>
        <v>#PEND</v>
      </c>
      <c r="J399" s="4" cm="1">
        <f t="array" ref="J399">_xll.SNL.Clients.Office.Excel.Functions.SPG($A399, "SP_TOTAL_REV", J$2)</f>
        <v>6220000</v>
      </c>
      <c r="K399" s="4" t="str" cm="1">
        <f t="array" ref="K399">_xll.SNL.Clients.Office.Excel.Functions.SPG($A399, "SP_TOTAL_REV", K$2)</f>
        <v>#PEND</v>
      </c>
      <c r="L399" s="4" t="str" cm="1">
        <f t="array" ref="L399">_xll.SNL.Clients.Office.Excel.Functions.SPG($A399, "SP_TOTAL_REV", L$2)</f>
        <v>#PEND</v>
      </c>
      <c r="M399" s="4" t="str" cm="1">
        <f t="array" ref="M399">_xll.SNL.Clients.Office.Excel.Functions.SPG($A399, "SP_TOTAL_REV", M$2)</f>
        <v>#PEND</v>
      </c>
      <c r="N399" s="4" cm="1">
        <f t="array" ref="N399">_xll.SNL.Clients.Office.Excel.Functions.SPG($A399, "SP_TOTAL_REV", N$2)</f>
        <v>4679000</v>
      </c>
      <c r="O399" s="4" t="str" cm="1">
        <f t="array" ref="O399">_xll.SNL.Clients.Office.Excel.Functions.SPG($A399, "SP_TOTAL_REV", O$2)</f>
        <v>#PEND</v>
      </c>
      <c r="P399" s="4" t="str" cm="1">
        <f t="array" ref="P399">_xll.SNL.Clients.Office.Excel.Functions.SPG($A399, "SP_TOTAL_REV", P$2)</f>
        <v>#PEND</v>
      </c>
      <c r="Q399" s="4" t="str" cm="1">
        <f t="array" ref="Q399">_xll.SNL.Clients.Office.Excel.Functions.SPG($A399, "SP_TOTAL_REV", Q$2)</f>
        <v>#PEND</v>
      </c>
      <c r="R399" s="4" cm="1">
        <f t="array" ref="R399">_xll.SNL.Clients.Office.Excel.Functions.SPG($A399, "SP_TOTAL_REV", R$2)</f>
        <v>1793000</v>
      </c>
      <c r="S399" s="4" t="str" cm="1">
        <f t="array" ref="S399">_xll.SNL.Clients.Office.Excel.Functions.SPG($A399, "SP_TOTAL_REV", S$2)</f>
        <v>#PEND</v>
      </c>
      <c r="T399" s="4" t="str" cm="1">
        <f t="array" ref="T399">_xll.SNL.Clients.Office.Excel.Functions.SPG($A399, "SP_TOTAL_REV", T$2)</f>
        <v>#PEND</v>
      </c>
      <c r="U399" s="4" t="str" cm="1">
        <f t="array" ref="U399">_xll.SNL.Clients.Office.Excel.Functions.SPG($A399, "SP_TOTAL_REV", U$2)</f>
        <v>#PEND</v>
      </c>
      <c r="V399" s="4" cm="1">
        <f t="array" ref="V399">_xll.SNL.Clients.Office.Excel.Functions.SPG($A399, "SP_TOTAL_REV", V$2)</f>
        <v>5639000</v>
      </c>
    </row>
    <row r="400" spans="1:22" x14ac:dyDescent="0.3">
      <c r="A400" t="s">
        <v>403</v>
      </c>
      <c r="B400" s="4" cm="1">
        <f t="array" ref="B400">_xll.SNL.Clients.Office.Excel.Functions.SPG($A400, "SP_TOTAL_REV", B$2)</f>
        <v>3751300</v>
      </c>
      <c r="C400" s="4" t="str" cm="1">
        <f t="array" ref="C400">_xll.SNL.Clients.Office.Excel.Functions.SPG($A400, "SP_TOTAL_REV", C$2)</f>
        <v>#PEND</v>
      </c>
      <c r="D400" s="4" t="str" cm="1">
        <f t="array" ref="D400">_xll.SNL.Clients.Office.Excel.Functions.SPG($A400, "SP_TOTAL_REV", D$2)</f>
        <v>#PEND</v>
      </c>
      <c r="E400" s="4" t="str" cm="1">
        <f t="array" ref="E400">_xll.SNL.Clients.Office.Excel.Functions.SPG($A400, "SP_TOTAL_REV", E$2)</f>
        <v>#PEND</v>
      </c>
      <c r="F400" s="4" cm="1">
        <f t="array" ref="F400">_xll.SNL.Clients.Office.Excel.Functions.SPG($A400, "SP_TOTAL_REV", F$2)</f>
        <v>3953900</v>
      </c>
      <c r="G400" s="4" t="str" cm="1">
        <f t="array" ref="G400">_xll.SNL.Clients.Office.Excel.Functions.SPG($A400, "SP_TOTAL_REV", G$2)</f>
        <v>#PEND</v>
      </c>
      <c r="H400" s="4" t="str" cm="1">
        <f t="array" ref="H400">_xll.SNL.Clients.Office.Excel.Functions.SPG($A400, "SP_TOTAL_REV", H$2)</f>
        <v>#PEND</v>
      </c>
      <c r="I400" s="4" t="str" cm="1">
        <f t="array" ref="I400">_xll.SNL.Clients.Office.Excel.Functions.SPG($A400, "SP_TOTAL_REV", I$2)</f>
        <v>#PEND</v>
      </c>
      <c r="J400" s="4" cm="1">
        <f t="array" ref="J400">_xll.SNL.Clients.Office.Excel.Functions.SPG($A400, "SP_TOTAL_REV", J$2)</f>
        <v>4119600</v>
      </c>
      <c r="K400" s="4" t="str" cm="1">
        <f t="array" ref="K400">_xll.SNL.Clients.Office.Excel.Functions.SPG($A400, "SP_TOTAL_REV", K$2)</f>
        <v>#PEND</v>
      </c>
      <c r="L400" s="4" t="str" cm="1">
        <f t="array" ref="L400">_xll.SNL.Clients.Office.Excel.Functions.SPG($A400, "SP_TOTAL_REV", L$2)</f>
        <v>#PEND</v>
      </c>
      <c r="M400" s="4" t="str" cm="1">
        <f t="array" ref="M400">_xll.SNL.Clients.Office.Excel.Functions.SPG($A400, "SP_TOTAL_REV", M$2)</f>
        <v>#PEND</v>
      </c>
      <c r="N400" s="4" cm="1">
        <f t="array" ref="N400">_xll.SNL.Clients.Office.Excel.Functions.SPG($A400, "SP_TOTAL_REV", N$2)</f>
        <v>3779700</v>
      </c>
      <c r="O400" s="4" t="str" cm="1">
        <f t="array" ref="O400">_xll.SNL.Clients.Office.Excel.Functions.SPG($A400, "SP_TOTAL_REV", O$2)</f>
        <v>#PEND</v>
      </c>
      <c r="P400" s="4" t="str" cm="1">
        <f t="array" ref="P400">_xll.SNL.Clients.Office.Excel.Functions.SPG($A400, "SP_TOTAL_REV", P$2)</f>
        <v>#PEND</v>
      </c>
      <c r="Q400" s="4" t="str" cm="1">
        <f t="array" ref="Q400">_xll.SNL.Clients.Office.Excel.Functions.SPG($A400, "SP_TOTAL_REV", Q$2)</f>
        <v>#PEND</v>
      </c>
      <c r="R400" s="4" cm="1">
        <f t="array" ref="R400">_xll.SNL.Clients.Office.Excel.Functions.SPG($A400, "SP_TOTAL_REV", R$2)</f>
        <v>3850200</v>
      </c>
      <c r="S400" s="4" t="str" cm="1">
        <f t="array" ref="S400">_xll.SNL.Clients.Office.Excel.Functions.SPG($A400, "SP_TOTAL_REV", S$2)</f>
        <v>#PEND</v>
      </c>
      <c r="T400" s="4" t="str" cm="1">
        <f t="array" ref="T400">_xll.SNL.Clients.Office.Excel.Functions.SPG($A400, "SP_TOTAL_REV", T$2)</f>
        <v>#PEND</v>
      </c>
      <c r="U400" s="4" t="str" cm="1">
        <f t="array" ref="U400">_xll.SNL.Clients.Office.Excel.Functions.SPG($A400, "SP_TOTAL_REV", U$2)</f>
        <v>#PEND</v>
      </c>
      <c r="V400" s="4" cm="1">
        <f t="array" ref="V400">_xll.SNL.Clients.Office.Excel.Functions.SPG($A400, "SP_TOTAL_REV", V$2)</f>
        <v>3633100</v>
      </c>
    </row>
    <row r="401" spans="1:22" x14ac:dyDescent="0.3">
      <c r="A401" t="s">
        <v>404</v>
      </c>
      <c r="B401" s="4" cm="1">
        <f t="array" ref="B401">_xll.SNL.Clients.Office.Excel.Functions.SPG($A401, "SP_TOTAL_REV", B$2)</f>
        <v>9397800</v>
      </c>
      <c r="C401" s="4" t="str" cm="1">
        <f t="array" ref="C401">_xll.SNL.Clients.Office.Excel.Functions.SPG($A401, "SP_TOTAL_REV", C$2)</f>
        <v>#PEND</v>
      </c>
      <c r="D401" s="4" t="str" cm="1">
        <f t="array" ref="D401">_xll.SNL.Clients.Office.Excel.Functions.SPG($A401, "SP_TOTAL_REV", D$2)</f>
        <v>#PEND</v>
      </c>
      <c r="E401" s="4" t="str" cm="1">
        <f t="array" ref="E401">_xll.SNL.Clients.Office.Excel.Functions.SPG($A401, "SP_TOTAL_REV", E$2)</f>
        <v>#PEND</v>
      </c>
      <c r="F401" s="4" cm="1">
        <f t="array" ref="F401">_xll.SNL.Clients.Office.Excel.Functions.SPG($A401, "SP_TOTAL_REV", F$2)</f>
        <v>9425300</v>
      </c>
      <c r="G401" s="4" t="str" cm="1">
        <f t="array" ref="G401">_xll.SNL.Clients.Office.Excel.Functions.SPG($A401, "SP_TOTAL_REV", G$2)</f>
        <v>#PEND</v>
      </c>
      <c r="H401" s="4" t="str" cm="1">
        <f t="array" ref="H401">_xll.SNL.Clients.Office.Excel.Functions.SPG($A401, "SP_TOTAL_REV", H$2)</f>
        <v>#PEND</v>
      </c>
      <c r="I401" s="4" t="str" cm="1">
        <f t="array" ref="I401">_xll.SNL.Clients.Office.Excel.Functions.SPG($A401, "SP_TOTAL_REV", I$2)</f>
        <v>#PEND</v>
      </c>
      <c r="J401" s="4" cm="1">
        <f t="array" ref="J401">_xll.SNL.Clients.Office.Excel.Functions.SPG($A401, "SP_TOTAL_REV", J$2)</f>
        <v>8713900</v>
      </c>
      <c r="K401" s="4" t="str" cm="1">
        <f t="array" ref="K401">_xll.SNL.Clients.Office.Excel.Functions.SPG($A401, "SP_TOTAL_REV", K$2)</f>
        <v>#PEND</v>
      </c>
      <c r="L401" s="4" t="str" cm="1">
        <f t="array" ref="L401">_xll.SNL.Clients.Office.Excel.Functions.SPG($A401, "SP_TOTAL_REV", L$2)</f>
        <v>#PEND</v>
      </c>
      <c r="M401" s="4" t="str" cm="1">
        <f t="array" ref="M401">_xll.SNL.Clients.Office.Excel.Functions.SPG($A401, "SP_TOTAL_REV", M$2)</f>
        <v>#PEND</v>
      </c>
      <c r="N401" s="4" cm="1">
        <f t="array" ref="N401">_xll.SNL.Clients.Office.Excel.Functions.SPG($A401, "SP_TOTAL_REV", N$2)</f>
        <v>8050400</v>
      </c>
      <c r="O401" s="4" t="str" cm="1">
        <f t="array" ref="O401">_xll.SNL.Clients.Office.Excel.Functions.SPG($A401, "SP_TOTAL_REV", O$2)</f>
        <v>#PEND</v>
      </c>
      <c r="P401" s="4" t="str" cm="1">
        <f t="array" ref="P401">_xll.SNL.Clients.Office.Excel.Functions.SPG($A401, "SP_TOTAL_REV", P$2)</f>
        <v>#PEND</v>
      </c>
      <c r="Q401" s="4" t="str" cm="1">
        <f t="array" ref="Q401">_xll.SNL.Clients.Office.Excel.Functions.SPG($A401, "SP_TOTAL_REV", Q$2)</f>
        <v>#PEND</v>
      </c>
      <c r="R401" s="4" cm="1">
        <f t="array" ref="R401">_xll.SNL.Clients.Office.Excel.Functions.SPG($A401, "SP_TOTAL_REV", R$2)</f>
        <v>6749400</v>
      </c>
      <c r="S401" s="4" t="str" cm="1">
        <f t="array" ref="S401">_xll.SNL.Clients.Office.Excel.Functions.SPG($A401, "SP_TOTAL_REV", S$2)</f>
        <v>#PEND</v>
      </c>
      <c r="T401" s="4" t="str" cm="1">
        <f t="array" ref="T401">_xll.SNL.Clients.Office.Excel.Functions.SPG($A401, "SP_TOTAL_REV", T$2)</f>
        <v>#PEND</v>
      </c>
      <c r="U401" s="4" t="str" cm="1">
        <f t="array" ref="U401">_xll.SNL.Clients.Office.Excel.Functions.SPG($A401, "SP_TOTAL_REV", U$2)</f>
        <v>#PEND</v>
      </c>
      <c r="V401" s="4" cm="1">
        <f t="array" ref="V401">_xll.SNL.Clients.Office.Excel.Functions.SPG($A401, "SP_TOTAL_REV", V$2)</f>
        <v>7097100</v>
      </c>
    </row>
    <row r="402" spans="1:22" x14ac:dyDescent="0.3">
      <c r="A402" t="s">
        <v>405</v>
      </c>
      <c r="B402" s="4" cm="1">
        <f t="array" ref="B402">_xll.SNL.Clients.Office.Excel.Functions.SPG($A402, "SP_TOTAL_REV", B$2)</f>
        <v>3400000</v>
      </c>
      <c r="C402" s="4" t="str" cm="1">
        <f t="array" ref="C402">_xll.SNL.Clients.Office.Excel.Functions.SPG($A402, "SP_TOTAL_REV", C$2)</f>
        <v>#PEND</v>
      </c>
      <c r="D402" s="4" t="str" cm="1">
        <f t="array" ref="D402">_xll.SNL.Clients.Office.Excel.Functions.SPG($A402, "SP_TOTAL_REV", D$2)</f>
        <v>#PEND</v>
      </c>
      <c r="E402" s="4" t="str" cm="1">
        <f t="array" ref="E402">_xll.SNL.Clients.Office.Excel.Functions.SPG($A402, "SP_TOTAL_REV", E$2)</f>
        <v>#PEND</v>
      </c>
      <c r="F402" s="4" cm="1">
        <f t="array" ref="F402">_xll.SNL.Clients.Office.Excel.Functions.SPG($A402, "SP_TOTAL_REV", F$2)</f>
        <v>3023000</v>
      </c>
      <c r="G402" s="4" t="str" cm="1">
        <f t="array" ref="G402">_xll.SNL.Clients.Office.Excel.Functions.SPG($A402, "SP_TOTAL_REV", G$2)</f>
        <v>#PEND</v>
      </c>
      <c r="H402" s="4" t="str" cm="1">
        <f t="array" ref="H402">_xll.SNL.Clients.Office.Excel.Functions.SPG($A402, "SP_TOTAL_REV", H$2)</f>
        <v>#PEND</v>
      </c>
      <c r="I402" s="4" t="str" cm="1">
        <f t="array" ref="I402">_xll.SNL.Clients.Office.Excel.Functions.SPG($A402, "SP_TOTAL_REV", I$2)</f>
        <v>#PEND</v>
      </c>
      <c r="J402" s="4" cm="1">
        <f t="array" ref="J402">_xll.SNL.Clients.Office.Excel.Functions.SPG($A402, "SP_TOTAL_REV", J$2)</f>
        <v>3145000</v>
      </c>
      <c r="K402" s="4" t="str" cm="1">
        <f t="array" ref="K402">_xll.SNL.Clients.Office.Excel.Functions.SPG($A402, "SP_TOTAL_REV", K$2)</f>
        <v>#PEND</v>
      </c>
      <c r="L402" s="4" t="str" cm="1">
        <f t="array" ref="L402">_xll.SNL.Clients.Office.Excel.Functions.SPG($A402, "SP_TOTAL_REV", L$2)</f>
        <v>#PEND</v>
      </c>
      <c r="M402" s="4" t="str" cm="1">
        <f t="array" ref="M402">_xll.SNL.Clients.Office.Excel.Functions.SPG($A402, "SP_TOTAL_REV", M$2)</f>
        <v>#PEND</v>
      </c>
      <c r="N402" s="4" cm="1">
        <f t="array" ref="N402">_xll.SNL.Clients.Office.Excel.Functions.SPG($A402, "SP_TOTAL_REV", N$2)</f>
        <v>3060000</v>
      </c>
      <c r="O402" s="4" t="str" cm="1">
        <f t="array" ref="O402">_xll.SNL.Clients.Office.Excel.Functions.SPG($A402, "SP_TOTAL_REV", O$2)</f>
        <v>#PEND</v>
      </c>
      <c r="P402" s="4" t="str" cm="1">
        <f t="array" ref="P402">_xll.SNL.Clients.Office.Excel.Functions.SPG($A402, "SP_TOTAL_REV", P$2)</f>
        <v>#PEND</v>
      </c>
      <c r="Q402" s="4" t="str" cm="1">
        <f t="array" ref="Q402">_xll.SNL.Clients.Office.Excel.Functions.SPG($A402, "SP_TOTAL_REV", Q$2)</f>
        <v>#PEND</v>
      </c>
      <c r="R402" s="4" cm="1">
        <f t="array" ref="R402">_xll.SNL.Clients.Office.Excel.Functions.SPG($A402, "SP_TOTAL_REV", R$2)</f>
        <v>2917000</v>
      </c>
      <c r="S402" s="4" t="str" cm="1">
        <f t="array" ref="S402">_xll.SNL.Clients.Office.Excel.Functions.SPG($A402, "SP_TOTAL_REV", S$2)</f>
        <v>#PEND</v>
      </c>
      <c r="T402" s="4" t="str" cm="1">
        <f t="array" ref="T402">_xll.SNL.Clients.Office.Excel.Functions.SPG($A402, "SP_TOTAL_REV", T$2)</f>
        <v>#PEND</v>
      </c>
      <c r="U402" s="4" t="str" cm="1">
        <f t="array" ref="U402">_xll.SNL.Clients.Office.Excel.Functions.SPG($A402, "SP_TOTAL_REV", U$2)</f>
        <v>#PEND</v>
      </c>
      <c r="V402" s="4" cm="1">
        <f t="array" ref="V402">_xll.SNL.Clients.Office.Excel.Functions.SPG($A402, "SP_TOTAL_REV", V$2)</f>
        <v>3045000</v>
      </c>
    </row>
    <row r="403" spans="1:22" x14ac:dyDescent="0.3">
      <c r="A403" t="s">
        <v>406</v>
      </c>
      <c r="B403" s="4" cm="1">
        <f t="array" ref="B403">_xll.SNL.Clients.Office.Excel.Functions.SPG($A403, "SP_TOTAL_REV", B$2)</f>
        <v>3872138</v>
      </c>
      <c r="C403" s="4" t="str" cm="1">
        <f t="array" ref="C403">_xll.SNL.Clients.Office.Excel.Functions.SPG($A403, "SP_TOTAL_REV", C$2)</f>
        <v>#PEND</v>
      </c>
      <c r="D403" s="4" t="str" cm="1">
        <f t="array" ref="D403">_xll.SNL.Clients.Office.Excel.Functions.SPG($A403, "SP_TOTAL_REV", D$2)</f>
        <v>#PEND</v>
      </c>
      <c r="E403" s="4" t="str" cm="1">
        <f t="array" ref="E403">_xll.SNL.Clients.Office.Excel.Functions.SPG($A403, "SP_TOTAL_REV", E$2)</f>
        <v>#PEND</v>
      </c>
      <c r="F403" s="4" cm="1">
        <f t="array" ref="F403">_xll.SNL.Clients.Office.Excel.Functions.SPG($A403, "SP_TOTAL_REV", F$2)</f>
        <v>4233423</v>
      </c>
      <c r="G403" s="4" t="str" cm="1">
        <f t="array" ref="G403">_xll.SNL.Clients.Office.Excel.Functions.SPG($A403, "SP_TOTAL_REV", G$2)</f>
        <v>#PEND</v>
      </c>
      <c r="H403" s="4" t="str" cm="1">
        <f t="array" ref="H403">_xll.SNL.Clients.Office.Excel.Functions.SPG($A403, "SP_TOTAL_REV", H$2)</f>
        <v>#PEND</v>
      </c>
      <c r="I403" s="4" t="str" cm="1">
        <f t="array" ref="I403">_xll.SNL.Clients.Office.Excel.Functions.SPG($A403, "SP_TOTAL_REV", I$2)</f>
        <v>#PEND</v>
      </c>
      <c r="J403" s="4" cm="1">
        <f t="array" ref="J403">_xll.SNL.Clients.Office.Excel.Functions.SPG($A403, "SP_TOTAL_REV", J$2)</f>
        <v>4826287</v>
      </c>
      <c r="K403" s="4" t="str" cm="1">
        <f t="array" ref="K403">_xll.SNL.Clients.Office.Excel.Functions.SPG($A403, "SP_TOTAL_REV", K$2)</f>
        <v>#PEND</v>
      </c>
      <c r="L403" s="4" t="str" cm="1">
        <f t="array" ref="L403">_xll.SNL.Clients.Office.Excel.Functions.SPG($A403, "SP_TOTAL_REV", L$2)</f>
        <v>#PEND</v>
      </c>
      <c r="M403" s="4" t="str" cm="1">
        <f t="array" ref="M403">_xll.SNL.Clients.Office.Excel.Functions.SPG($A403, "SP_TOTAL_REV", M$2)</f>
        <v>#PEND</v>
      </c>
      <c r="N403" s="4" cm="1">
        <f t="array" ref="N403">_xll.SNL.Clients.Office.Excel.Functions.SPG($A403, "SP_TOTAL_REV", N$2)</f>
        <v>5310657</v>
      </c>
      <c r="O403" s="4" t="str" cm="1">
        <f t="array" ref="O403">_xll.SNL.Clients.Office.Excel.Functions.SPG($A403, "SP_TOTAL_REV", O$2)</f>
        <v>#PEND</v>
      </c>
      <c r="P403" s="4" t="str" cm="1">
        <f t="array" ref="P403">_xll.SNL.Clients.Office.Excel.Functions.SPG($A403, "SP_TOTAL_REV", P$2)</f>
        <v>#PEND</v>
      </c>
      <c r="Q403" s="4" t="str" cm="1">
        <f t="array" ref="Q403">_xll.SNL.Clients.Office.Excel.Functions.SPG($A403, "SP_TOTAL_REV", Q$2)</f>
        <v>#PEND</v>
      </c>
      <c r="R403" s="4" cm="1">
        <f t="array" ref="R403">_xll.SNL.Clients.Office.Excel.Functions.SPG($A403, "SP_TOTAL_REV", R$2)</f>
        <v>2601245</v>
      </c>
      <c r="S403" s="4" t="str" cm="1">
        <f t="array" ref="S403">_xll.SNL.Clients.Office.Excel.Functions.SPG($A403, "SP_TOTAL_REV", S$2)</f>
        <v>#PEND</v>
      </c>
      <c r="T403" s="4" t="str" cm="1">
        <f t="array" ref="T403">_xll.SNL.Clients.Office.Excel.Functions.SPG($A403, "SP_TOTAL_REV", T$2)</f>
        <v>#PEND</v>
      </c>
      <c r="U403" s="4" t="str" cm="1">
        <f t="array" ref="U403">_xll.SNL.Clients.Office.Excel.Functions.SPG($A403, "SP_TOTAL_REV", U$2)</f>
        <v>#PEND</v>
      </c>
      <c r="V403" s="4" cm="1">
        <f t="array" ref="V403">_xll.SNL.Clients.Office.Excel.Functions.SPG($A403, "SP_TOTAL_REV", V$2)</f>
        <v>2350196</v>
      </c>
    </row>
    <row r="404" spans="1:22" x14ac:dyDescent="0.3">
      <c r="A404" t="s">
        <v>407</v>
      </c>
      <c r="B404" s="4" cm="1">
        <f t="array" ref="B404">_xll.SNL.Clients.Office.Excel.Functions.SPG($A404, "SP_TOTAL_REV", B$2)</f>
        <v>1328912</v>
      </c>
      <c r="C404" s="4" t="str" cm="1">
        <f t="array" ref="C404">_xll.SNL.Clients.Office.Excel.Functions.SPG($A404, "SP_TOTAL_REV", C$2)</f>
        <v>#PEND</v>
      </c>
      <c r="D404" s="4" t="str" cm="1">
        <f t="array" ref="D404">_xll.SNL.Clients.Office.Excel.Functions.SPG($A404, "SP_TOTAL_REV", D$2)</f>
        <v>#PEND</v>
      </c>
      <c r="E404" s="4" t="str" cm="1">
        <f t="array" ref="E404">_xll.SNL.Clients.Office.Excel.Functions.SPG($A404, "SP_TOTAL_REV", E$2)</f>
        <v>#PEND</v>
      </c>
      <c r="F404" s="4" cm="1">
        <f t="array" ref="F404">_xll.SNL.Clients.Office.Excel.Functions.SPG($A404, "SP_TOTAL_REV", F$2)</f>
        <v>1238204</v>
      </c>
      <c r="G404" s="4" t="str" cm="1">
        <f t="array" ref="G404">_xll.SNL.Clients.Office.Excel.Functions.SPG($A404, "SP_TOTAL_REV", G$2)</f>
        <v>#PEND</v>
      </c>
      <c r="H404" s="4" t="str" cm="1">
        <f t="array" ref="H404">_xll.SNL.Clients.Office.Excel.Functions.SPG($A404, "SP_TOTAL_REV", H$2)</f>
        <v>#PEND</v>
      </c>
      <c r="I404" s="4" t="str" cm="1">
        <f t="array" ref="I404">_xll.SNL.Clients.Office.Excel.Functions.SPG($A404, "SP_TOTAL_REV", I$2)</f>
        <v>#PEND</v>
      </c>
      <c r="J404" s="4" cm="1">
        <f t="array" ref="J404">_xll.SNL.Clients.Office.Excel.Functions.SPG($A404, "SP_TOTAL_REV", J$2)</f>
        <v>1200517</v>
      </c>
      <c r="K404" s="4" t="str" cm="1">
        <f t="array" ref="K404">_xll.SNL.Clients.Office.Excel.Functions.SPG($A404, "SP_TOTAL_REV", K$2)</f>
        <v>#PEND</v>
      </c>
      <c r="L404" s="4" t="str" cm="1">
        <f t="array" ref="L404">_xll.SNL.Clients.Office.Excel.Functions.SPG($A404, "SP_TOTAL_REV", L$2)</f>
        <v>#PEND</v>
      </c>
      <c r="M404" s="4" t="str" cm="1">
        <f t="array" ref="M404">_xll.SNL.Clients.Office.Excel.Functions.SPG($A404, "SP_TOTAL_REV", M$2)</f>
        <v>#PEND</v>
      </c>
      <c r="N404" s="4" cm="1">
        <f t="array" ref="N404">_xll.SNL.Clients.Office.Excel.Functions.SPG($A404, "SP_TOTAL_REV", N$2)</f>
        <v>1196985</v>
      </c>
      <c r="O404" s="4" t="str" cm="1">
        <f t="array" ref="O404">_xll.SNL.Clients.Office.Excel.Functions.SPG($A404, "SP_TOTAL_REV", O$2)</f>
        <v>#PEND</v>
      </c>
      <c r="P404" s="4" t="str" cm="1">
        <f t="array" ref="P404">_xll.SNL.Clients.Office.Excel.Functions.SPG($A404, "SP_TOTAL_REV", P$2)</f>
        <v>#PEND</v>
      </c>
      <c r="Q404" s="4" t="str" cm="1">
        <f t="array" ref="Q404">_xll.SNL.Clients.Office.Excel.Functions.SPG($A404, "SP_TOTAL_REV", Q$2)</f>
        <v>#PEND</v>
      </c>
      <c r="R404" s="4" cm="1">
        <f t="array" ref="R404">_xll.SNL.Clients.Office.Excel.Functions.SPG($A404, "SP_TOTAL_REV", R$2)</f>
        <v>756132</v>
      </c>
      <c r="S404" s="4" t="str" cm="1">
        <f t="array" ref="S404">_xll.SNL.Clients.Office.Excel.Functions.SPG($A404, "SP_TOTAL_REV", S$2)</f>
        <v>#PEND</v>
      </c>
      <c r="T404" s="4" t="str" cm="1">
        <f t="array" ref="T404">_xll.SNL.Clients.Office.Excel.Functions.SPG($A404, "SP_TOTAL_REV", T$2)</f>
        <v>#PEND</v>
      </c>
      <c r="U404" s="4" t="str" cm="1">
        <f t="array" ref="U404">_xll.SNL.Clients.Office.Excel.Functions.SPG($A404, "SP_TOTAL_REV", U$2)</f>
        <v>#PEND</v>
      </c>
      <c r="V404" s="4" cm="1">
        <f t="array" ref="V404">_xll.SNL.Clients.Office.Excel.Functions.SPG($A404, "SP_TOTAL_REV", V$2)</f>
        <v>736840</v>
      </c>
    </row>
    <row r="405" spans="1:22" x14ac:dyDescent="0.3">
      <c r="A405" t="s">
        <v>408</v>
      </c>
      <c r="B405" s="4" cm="1">
        <f t="array" ref="B405">_xll.SNL.Clients.Office.Excel.Functions.SPG($A405, "SP_TOTAL_REV", B$2)</f>
        <v>6436000</v>
      </c>
      <c r="C405" s="4" t="str" cm="1">
        <f t="array" ref="C405">_xll.SNL.Clients.Office.Excel.Functions.SPG($A405, "SP_TOTAL_REV", C$2)</f>
        <v>#PEND</v>
      </c>
      <c r="D405" s="4" t="str" cm="1">
        <f t="array" ref="D405">_xll.SNL.Clients.Office.Excel.Functions.SPG($A405, "SP_TOTAL_REV", D$2)</f>
        <v>#PEND</v>
      </c>
      <c r="E405" s="4" t="str" cm="1">
        <f t="array" ref="E405">_xll.SNL.Clients.Office.Excel.Functions.SPG($A405, "SP_TOTAL_REV", E$2)</f>
        <v>#PEND</v>
      </c>
      <c r="F405" s="4" cm="1">
        <f t="array" ref="F405">_xll.SNL.Clients.Office.Excel.Functions.SPG($A405, "SP_TOTAL_REV", F$2)</f>
        <v>5815000</v>
      </c>
      <c r="G405" s="4" t="str" cm="1">
        <f t="array" ref="G405">_xll.SNL.Clients.Office.Excel.Functions.SPG($A405, "SP_TOTAL_REV", G$2)</f>
        <v>#PEND</v>
      </c>
      <c r="H405" s="4" t="str" cm="1">
        <f t="array" ref="H405">_xll.SNL.Clients.Office.Excel.Functions.SPG($A405, "SP_TOTAL_REV", H$2)</f>
        <v>#PEND</v>
      </c>
      <c r="I405" s="4" t="str" cm="1">
        <f t="array" ref="I405">_xll.SNL.Clients.Office.Excel.Functions.SPG($A405, "SP_TOTAL_REV", I$2)</f>
        <v>#PEND</v>
      </c>
      <c r="J405" s="4" cm="1">
        <f t="array" ref="J405">_xll.SNL.Clients.Office.Excel.Functions.SPG($A405, "SP_TOTAL_REV", J$2)</f>
        <v>5202000</v>
      </c>
      <c r="K405" s="4" t="str" cm="1">
        <f t="array" ref="K405">_xll.SNL.Clients.Office.Excel.Functions.SPG($A405, "SP_TOTAL_REV", K$2)</f>
        <v>#PEND</v>
      </c>
      <c r="L405" s="4" t="str" cm="1">
        <f t="array" ref="L405">_xll.SNL.Clients.Office.Excel.Functions.SPG($A405, "SP_TOTAL_REV", L$2)</f>
        <v>#PEND</v>
      </c>
      <c r="M405" s="4" t="str" cm="1">
        <f t="array" ref="M405">_xll.SNL.Clients.Office.Excel.Functions.SPG($A405, "SP_TOTAL_REV", M$2)</f>
        <v>#PEND</v>
      </c>
      <c r="N405" s="4" cm="1">
        <f t="array" ref="N405">_xll.SNL.Clients.Office.Excel.Functions.SPG($A405, "SP_TOTAL_REV", N$2)</f>
        <v>4701000</v>
      </c>
      <c r="O405" s="4" t="str" cm="1">
        <f t="array" ref="O405">_xll.SNL.Clients.Office.Excel.Functions.SPG($A405, "SP_TOTAL_REV", O$2)</f>
        <v>#PEND</v>
      </c>
      <c r="P405" s="4" t="str" cm="1">
        <f t="array" ref="P405">_xll.SNL.Clients.Office.Excel.Functions.SPG($A405, "SP_TOTAL_REV", P$2)</f>
        <v>#PEND</v>
      </c>
      <c r="Q405" s="4" t="str" cm="1">
        <f t="array" ref="Q405">_xll.SNL.Clients.Office.Excel.Functions.SPG($A405, "SP_TOTAL_REV", Q$2)</f>
        <v>#PEND</v>
      </c>
      <c r="R405" s="4" cm="1">
        <f t="array" ref="R405">_xll.SNL.Clients.Office.Excel.Functions.SPG($A405, "SP_TOTAL_REV", R$2)</f>
        <v>4262000</v>
      </c>
      <c r="S405" s="4" t="str" cm="1">
        <f t="array" ref="S405">_xll.SNL.Clients.Office.Excel.Functions.SPG($A405, "SP_TOTAL_REV", S$2)</f>
        <v>#PEND</v>
      </c>
      <c r="T405" s="4" t="str" cm="1">
        <f t="array" ref="T405">_xll.SNL.Clients.Office.Excel.Functions.SPG($A405, "SP_TOTAL_REV", T$2)</f>
        <v>#PEND</v>
      </c>
      <c r="U405" s="4" t="str" cm="1">
        <f t="array" ref="U405">_xll.SNL.Clients.Office.Excel.Functions.SPG($A405, "SP_TOTAL_REV", U$2)</f>
        <v>#PEND</v>
      </c>
      <c r="V405" s="4" cm="1">
        <f t="array" ref="V405">_xll.SNL.Clients.Office.Excel.Functions.SPG($A405, "SP_TOTAL_REV", V$2)</f>
        <v>4131000</v>
      </c>
    </row>
    <row r="406" spans="1:22" x14ac:dyDescent="0.3">
      <c r="A406" t="s">
        <v>409</v>
      </c>
      <c r="B406" s="4" cm="1">
        <f t="array" ref="B406">_xll.SNL.Clients.Office.Excel.Functions.SPG($A406, "SP_TOTAL_REV", B$2)</f>
        <v>5308192</v>
      </c>
      <c r="C406" s="4" t="str" cm="1">
        <f t="array" ref="C406">_xll.SNL.Clients.Office.Excel.Functions.SPG($A406, "SP_TOTAL_REV", C$2)</f>
        <v>#PEND</v>
      </c>
      <c r="D406" s="4" t="str" cm="1">
        <f t="array" ref="D406">_xll.SNL.Clients.Office.Excel.Functions.SPG($A406, "SP_TOTAL_REV", D$2)</f>
        <v>#PEND</v>
      </c>
      <c r="E406" s="4" t="str" cm="1">
        <f t="array" ref="E406">_xll.SNL.Clients.Office.Excel.Functions.SPG($A406, "SP_TOTAL_REV", E$2)</f>
        <v>#PEND</v>
      </c>
      <c r="F406" s="4" cm="1">
        <f t="array" ref="F406">_xll.SNL.Clients.Office.Excel.Functions.SPG($A406, "SP_TOTAL_REV", F$2)</f>
        <v>2184861</v>
      </c>
      <c r="G406" s="4" t="str" cm="1">
        <f t="array" ref="G406">_xll.SNL.Clients.Office.Excel.Functions.SPG($A406, "SP_TOTAL_REV", G$2)</f>
        <v>#PEND</v>
      </c>
      <c r="H406" s="4" t="str" cm="1">
        <f t="array" ref="H406">_xll.SNL.Clients.Office.Excel.Functions.SPG($A406, "SP_TOTAL_REV", H$2)</f>
        <v>#PEND</v>
      </c>
      <c r="I406" s="4" t="str" cm="1">
        <f t="array" ref="I406">_xll.SNL.Clients.Office.Excel.Functions.SPG($A406, "SP_TOTAL_REV", I$2)</f>
        <v>#PEND</v>
      </c>
      <c r="J406" s="4" cm="1">
        <f t="array" ref="J406">_xll.SNL.Clients.Office.Excel.Functions.SPG($A406, "SP_TOTAL_REV", J$2)</f>
        <v>1635460</v>
      </c>
      <c r="K406" s="4" t="str" cm="1">
        <f t="array" ref="K406">_xll.SNL.Clients.Office.Excel.Functions.SPG($A406, "SP_TOTAL_REV", K$2)</f>
        <v>#PEND</v>
      </c>
      <c r="L406" s="4" t="str" cm="1">
        <f t="array" ref="L406">_xll.SNL.Clients.Office.Excel.Functions.SPG($A406, "SP_TOTAL_REV", L$2)</f>
        <v>#PEND</v>
      </c>
      <c r="M406" s="4" t="str" cm="1">
        <f t="array" ref="M406">_xll.SNL.Clients.Office.Excel.Functions.SPG($A406, "SP_TOTAL_REV", M$2)</f>
        <v>#PEND</v>
      </c>
      <c r="N406" s="4" cm="1">
        <f t="array" ref="N406">_xll.SNL.Clients.Office.Excel.Functions.SPG($A406, "SP_TOTAL_REV", N$2)</f>
        <v>1068985</v>
      </c>
      <c r="O406" s="4" t="str" cm="1">
        <f t="array" ref="O406">_xll.SNL.Clients.Office.Excel.Functions.SPG($A406, "SP_TOTAL_REV", O$2)</f>
        <v>#PEND</v>
      </c>
      <c r="P406" s="4" t="str" cm="1">
        <f t="array" ref="P406">_xll.SNL.Clients.Office.Excel.Functions.SPG($A406, "SP_TOTAL_REV", P$2)</f>
        <v>#PEND</v>
      </c>
      <c r="Q406" s="4" t="str" cm="1">
        <f t="array" ref="Q406">_xll.SNL.Clients.Office.Excel.Functions.SPG($A406, "SP_TOTAL_REV", Q$2)</f>
        <v>#PEND</v>
      </c>
      <c r="R406" s="4" cm="1">
        <f t="array" ref="R406">_xll.SNL.Clients.Office.Excel.Functions.SPG($A406, "SP_TOTAL_REV", R$2)</f>
        <v>896126</v>
      </c>
      <c r="S406" s="4" t="str" cm="1">
        <f t="array" ref="S406">_xll.SNL.Clients.Office.Excel.Functions.SPG($A406, "SP_TOTAL_REV", S$2)</f>
        <v>#PEND</v>
      </c>
      <c r="T406" s="4" t="str" cm="1">
        <f t="array" ref="T406">_xll.SNL.Clients.Office.Excel.Functions.SPG($A406, "SP_TOTAL_REV", T$2)</f>
        <v>#PEND</v>
      </c>
      <c r="U406" s="4" t="str" cm="1">
        <f t="array" ref="U406">_xll.SNL.Clients.Office.Excel.Functions.SPG($A406, "SP_TOTAL_REV", U$2)</f>
        <v>#PEND</v>
      </c>
      <c r="V406" s="4" cm="1">
        <f t="array" ref="V406">_xll.SNL.Clients.Office.Excel.Functions.SPG($A406, "SP_TOTAL_REV", V$2)</f>
        <v>854234</v>
      </c>
    </row>
    <row r="407" spans="1:22" x14ac:dyDescent="0.3">
      <c r="A407" t="s">
        <v>410</v>
      </c>
      <c r="B407" s="4" t="str" cm="1">
        <f t="array" ref="B407">_xll.SNL.Clients.Office.Excel.Functions.SPG($A407, "SP_TOTAL_REV", B$2)</f>
        <v>NA</v>
      </c>
      <c r="C407" s="4" t="str" cm="1">
        <f t="array" ref="C407">_xll.SNL.Clients.Office.Excel.Functions.SPG($A407, "SP_TOTAL_REV", C$2)</f>
        <v>#PEND</v>
      </c>
      <c r="D407" s="4" t="str" cm="1">
        <f t="array" ref="D407">_xll.SNL.Clients.Office.Excel.Functions.SPG($A407, "SP_TOTAL_REV", D$2)</f>
        <v>#PEND</v>
      </c>
      <c r="E407" s="4" t="str" cm="1">
        <f t="array" ref="E407">_xll.SNL.Clients.Office.Excel.Functions.SPG($A407, "SP_TOTAL_REV", E$2)</f>
        <v>#PEND</v>
      </c>
      <c r="F407" s="4" cm="1">
        <f t="array" ref="F407">_xll.SNL.Clients.Office.Excel.Functions.SPG($A407, "SP_TOTAL_REV", F$2)</f>
        <v>1855000</v>
      </c>
      <c r="G407" s="4" t="str" cm="1">
        <f t="array" ref="G407">_xll.SNL.Clients.Office.Excel.Functions.SPG($A407, "SP_TOTAL_REV", G$2)</f>
        <v>#PEND</v>
      </c>
      <c r="H407" s="4" t="str" cm="1">
        <f t="array" ref="H407">_xll.SNL.Clients.Office.Excel.Functions.SPG($A407, "SP_TOTAL_REV", H$2)</f>
        <v>#PEND</v>
      </c>
      <c r="I407" s="4" t="str" cm="1">
        <f t="array" ref="I407">_xll.SNL.Clients.Office.Excel.Functions.SPG($A407, "SP_TOTAL_REV", I$2)</f>
        <v>#PEND</v>
      </c>
      <c r="J407" s="4" cm="1">
        <f t="array" ref="J407">_xll.SNL.Clients.Office.Excel.Functions.SPG($A407, "SP_TOTAL_REV", J$2)</f>
        <v>1892000</v>
      </c>
      <c r="K407" s="4" t="str" cm="1">
        <f t="array" ref="K407">_xll.SNL.Clients.Office.Excel.Functions.SPG($A407, "SP_TOTAL_REV", K$2)</f>
        <v>#PEND</v>
      </c>
      <c r="L407" s="4" t="str" cm="1">
        <f t="array" ref="L407">_xll.SNL.Clients.Office.Excel.Functions.SPG($A407, "SP_TOTAL_REV", L$2)</f>
        <v>#PEND</v>
      </c>
      <c r="M407" s="4" t="str" cm="1">
        <f t="array" ref="M407">_xll.SNL.Clients.Office.Excel.Functions.SPG($A407, "SP_TOTAL_REV", M$2)</f>
        <v>#PEND</v>
      </c>
      <c r="N407" s="4" cm="1">
        <f t="array" ref="N407">_xll.SNL.Clients.Office.Excel.Functions.SPG($A407, "SP_TOTAL_REV", N$2)</f>
        <v>2169000</v>
      </c>
      <c r="O407" s="4" t="str" cm="1">
        <f t="array" ref="O407">_xll.SNL.Clients.Office.Excel.Functions.SPG($A407, "SP_TOTAL_REV", O$2)</f>
        <v>#PEND</v>
      </c>
      <c r="P407" s="4" t="str" cm="1">
        <f t="array" ref="P407">_xll.SNL.Clients.Office.Excel.Functions.SPG($A407, "SP_TOTAL_REV", P$2)</f>
        <v>#PEND</v>
      </c>
      <c r="Q407" s="4" t="str" cm="1">
        <f t="array" ref="Q407">_xll.SNL.Clients.Office.Excel.Functions.SPG($A407, "SP_TOTAL_REV", Q$2)</f>
        <v>#PEND</v>
      </c>
      <c r="R407" s="4" cm="1">
        <f t="array" ref="R407">_xll.SNL.Clients.Office.Excel.Functions.SPG($A407, "SP_TOTAL_REV", R$2)</f>
        <v>1944000</v>
      </c>
      <c r="S407" s="4" t="str" cm="1">
        <f t="array" ref="S407">_xll.SNL.Clients.Office.Excel.Functions.SPG($A407, "SP_TOTAL_REV", S$2)</f>
        <v>#PEND</v>
      </c>
      <c r="T407" s="4" t="str" cm="1">
        <f t="array" ref="T407">_xll.SNL.Clients.Office.Excel.Functions.SPG($A407, "SP_TOTAL_REV", T$2)</f>
        <v>#PEND</v>
      </c>
      <c r="U407" s="4" t="str" cm="1">
        <f t="array" ref="U407">_xll.SNL.Clients.Office.Excel.Functions.SPG($A407, "SP_TOTAL_REV", U$2)</f>
        <v>#PEND</v>
      </c>
      <c r="V407" s="4" cm="1">
        <f t="array" ref="V407">_xll.SNL.Clients.Office.Excel.Functions.SPG($A407, "SP_TOTAL_REV", V$2)</f>
        <v>2000000</v>
      </c>
    </row>
    <row r="408" spans="1:22" x14ac:dyDescent="0.3">
      <c r="A408" t="s">
        <v>411</v>
      </c>
      <c r="B408" s="4" cm="1">
        <f t="array" ref="B408">_xll.SNL.Clients.Office.Excel.Functions.SPG($A408, "SP_TOTAL_REV", B$2)</f>
        <v>1635986</v>
      </c>
      <c r="C408" s="4" t="str" cm="1">
        <f t="array" ref="C408">_xll.SNL.Clients.Office.Excel.Functions.SPG($A408, "SP_TOTAL_REV", C$2)</f>
        <v>#PEND</v>
      </c>
      <c r="D408" s="4" t="str" cm="1">
        <f t="array" ref="D408">_xll.SNL.Clients.Office.Excel.Functions.SPG($A408, "SP_TOTAL_REV", D$2)</f>
        <v>#PEND</v>
      </c>
      <c r="E408" s="4" t="str" cm="1">
        <f t="array" ref="E408">_xll.SNL.Clients.Office.Excel.Functions.SPG($A408, "SP_TOTAL_REV", E$2)</f>
        <v>#PEND</v>
      </c>
      <c r="F408" s="4" cm="1">
        <f t="array" ref="F408">_xll.SNL.Clients.Office.Excel.Functions.SPG($A408, "SP_TOTAL_REV", F$2)</f>
        <v>1467383</v>
      </c>
      <c r="G408" s="4" t="str" cm="1">
        <f t="array" ref="G408">_xll.SNL.Clients.Office.Excel.Functions.SPG($A408, "SP_TOTAL_REV", G$2)</f>
        <v>#PEND</v>
      </c>
      <c r="H408" s="4" t="str" cm="1">
        <f t="array" ref="H408">_xll.SNL.Clients.Office.Excel.Functions.SPG($A408, "SP_TOTAL_REV", H$2)</f>
        <v>#PEND</v>
      </c>
      <c r="I408" s="4" t="str" cm="1">
        <f t="array" ref="I408">_xll.SNL.Clients.Office.Excel.Functions.SPG($A408, "SP_TOTAL_REV", I$2)</f>
        <v>#PEND</v>
      </c>
      <c r="J408" s="4" cm="1">
        <f t="array" ref="J408">_xll.SNL.Clients.Office.Excel.Functions.SPG($A408, "SP_TOTAL_REV", J$2)</f>
        <v>1284292</v>
      </c>
      <c r="K408" s="4" t="str" cm="1">
        <f t="array" ref="K408">_xll.SNL.Clients.Office.Excel.Functions.SPG($A408, "SP_TOTAL_REV", K$2)</f>
        <v>#PEND</v>
      </c>
      <c r="L408" s="4" t="str" cm="1">
        <f t="array" ref="L408">_xll.SNL.Clients.Office.Excel.Functions.SPG($A408, "SP_TOTAL_REV", L$2)</f>
        <v>#PEND</v>
      </c>
      <c r="M408" s="4" t="str" cm="1">
        <f t="array" ref="M408">_xll.SNL.Clients.Office.Excel.Functions.SPG($A408, "SP_TOTAL_REV", M$2)</f>
        <v>#PEND</v>
      </c>
      <c r="N408" s="4" cm="1">
        <f t="array" ref="N408">_xll.SNL.Clients.Office.Excel.Functions.SPG($A408, "SP_TOTAL_REV", N$2)</f>
        <v>1152419</v>
      </c>
      <c r="O408" s="4" t="str" cm="1">
        <f t="array" ref="O408">_xll.SNL.Clients.Office.Excel.Functions.SPG($A408, "SP_TOTAL_REV", O$2)</f>
        <v>#PEND</v>
      </c>
      <c r="P408" s="4" t="str" cm="1">
        <f t="array" ref="P408">_xll.SNL.Clients.Office.Excel.Functions.SPG($A408, "SP_TOTAL_REV", P$2)</f>
        <v>#PEND</v>
      </c>
      <c r="Q408" s="4" t="str" cm="1">
        <f t="array" ref="Q408">_xll.SNL.Clients.Office.Excel.Functions.SPG($A408, "SP_TOTAL_REV", Q$2)</f>
        <v>#PEND</v>
      </c>
      <c r="R408" s="4" cm="1">
        <f t="array" ref="R408">_xll.SNL.Clients.Office.Excel.Functions.SPG($A408, "SP_TOTAL_REV", R$2)</f>
        <v>1025439</v>
      </c>
      <c r="S408" s="4" t="str" cm="1">
        <f t="array" ref="S408">_xll.SNL.Clients.Office.Excel.Functions.SPG($A408, "SP_TOTAL_REV", S$2)</f>
        <v>#PEND</v>
      </c>
      <c r="T408" s="4" t="str" cm="1">
        <f t="array" ref="T408">_xll.SNL.Clients.Office.Excel.Functions.SPG($A408, "SP_TOTAL_REV", T$2)</f>
        <v>#PEND</v>
      </c>
      <c r="U408" s="4" t="str" cm="1">
        <f t="array" ref="U408">_xll.SNL.Clients.Office.Excel.Functions.SPG($A408, "SP_TOTAL_REV", U$2)</f>
        <v>#PEND</v>
      </c>
      <c r="V408" s="4" cm="1">
        <f t="array" ref="V408">_xll.SNL.Clients.Office.Excel.Functions.SPG($A408, "SP_TOTAL_REV", V$2)</f>
        <v>851081</v>
      </c>
    </row>
    <row r="409" spans="1:22" x14ac:dyDescent="0.3">
      <c r="A409" t="s">
        <v>412</v>
      </c>
      <c r="B409" s="4" cm="1">
        <f t="array" ref="B409">_xll.SNL.Clients.Office.Excel.Functions.SPG($A409, "SP_TOTAL_REV", B$2)</f>
        <v>20151000</v>
      </c>
      <c r="C409" s="4" t="str" cm="1">
        <f t="array" ref="C409">_xll.SNL.Clients.Office.Excel.Functions.SPG($A409, "SP_TOTAL_REV", C$2)</f>
        <v>#PEND</v>
      </c>
      <c r="D409" s="4" t="str" cm="1">
        <f t="array" ref="D409">_xll.SNL.Clients.Office.Excel.Functions.SPG($A409, "SP_TOTAL_REV", D$2)</f>
        <v>#PEND</v>
      </c>
      <c r="E409" s="4" t="str" cm="1">
        <f t="array" ref="E409">_xll.SNL.Clients.Office.Excel.Functions.SPG($A409, "SP_TOTAL_REV", E$2)</f>
        <v>#PEND</v>
      </c>
      <c r="F409" s="4" cm="1">
        <f t="array" ref="F409">_xll.SNL.Clients.Office.Excel.Functions.SPG($A409, "SP_TOTAL_REV", F$2)</f>
        <v>19287942</v>
      </c>
      <c r="G409" s="4" t="str" cm="1">
        <f t="array" ref="G409">_xll.SNL.Clients.Office.Excel.Functions.SPG($A409, "SP_TOTAL_REV", G$2)</f>
        <v>#PEND</v>
      </c>
      <c r="H409" s="4" t="str" cm="1">
        <f t="array" ref="H409">_xll.SNL.Clients.Office.Excel.Functions.SPG($A409, "SP_TOTAL_REV", H$2)</f>
        <v>#PEND</v>
      </c>
      <c r="I409" s="4" t="str" cm="1">
        <f t="array" ref="I409">_xll.SNL.Clients.Office.Excel.Functions.SPG($A409, "SP_TOTAL_REV", I$2)</f>
        <v>#PEND</v>
      </c>
      <c r="J409" s="4" cm="1">
        <f t="array" ref="J409">_xll.SNL.Clients.Office.Excel.Functions.SPG($A409, "SP_TOTAL_REV", J$2)</f>
        <v>18593953</v>
      </c>
      <c r="K409" s="4" t="str" cm="1">
        <f t="array" ref="K409">_xll.SNL.Clients.Office.Excel.Functions.SPG($A409, "SP_TOTAL_REV", K$2)</f>
        <v>#PEND</v>
      </c>
      <c r="L409" s="4" t="str" cm="1">
        <f t="array" ref="L409">_xll.SNL.Clients.Office.Excel.Functions.SPG($A409, "SP_TOTAL_REV", L$2)</f>
        <v>#PEND</v>
      </c>
      <c r="M409" s="4" t="str" cm="1">
        <f t="array" ref="M409">_xll.SNL.Clients.Office.Excel.Functions.SPG($A409, "SP_TOTAL_REV", M$2)</f>
        <v>#PEND</v>
      </c>
      <c r="N409" s="4" cm="1">
        <f t="array" ref="N409">_xll.SNL.Clients.Office.Excel.Functions.SPG($A409, "SP_TOTAL_REV", N$2)</f>
        <v>16320203</v>
      </c>
      <c r="O409" s="4" t="str" cm="1">
        <f t="array" ref="O409">_xll.SNL.Clients.Office.Excel.Functions.SPG($A409, "SP_TOTAL_REV", O$2)</f>
        <v>#PEND</v>
      </c>
      <c r="P409" s="4" t="str" cm="1">
        <f t="array" ref="P409">_xll.SNL.Clients.Office.Excel.Functions.SPG($A409, "SP_TOTAL_REV", P$2)</f>
        <v>#PEND</v>
      </c>
      <c r="Q409" s="4" t="str" cm="1">
        <f t="array" ref="Q409">_xll.SNL.Clients.Office.Excel.Functions.SPG($A409, "SP_TOTAL_REV", Q$2)</f>
        <v>#PEND</v>
      </c>
      <c r="R409" s="4" cm="1">
        <f t="array" ref="R409">_xll.SNL.Clients.Office.Excel.Functions.SPG($A409, "SP_TOTAL_REV", R$2)</f>
        <v>11558982</v>
      </c>
      <c r="S409" s="4" t="str" cm="1">
        <f t="array" ref="S409">_xll.SNL.Clients.Office.Excel.Functions.SPG($A409, "SP_TOTAL_REV", S$2)</f>
        <v>#PEND</v>
      </c>
      <c r="T409" s="4" t="str" cm="1">
        <f t="array" ref="T409">_xll.SNL.Clients.Office.Excel.Functions.SPG($A409, "SP_TOTAL_REV", T$2)</f>
        <v>#PEND</v>
      </c>
      <c r="U409" s="4" t="str" cm="1">
        <f t="array" ref="U409">_xll.SNL.Clients.Office.Excel.Functions.SPG($A409, "SP_TOTAL_REV", U$2)</f>
        <v>#PEND</v>
      </c>
      <c r="V409" s="4" cm="1">
        <f t="array" ref="V409">_xll.SNL.Clients.Office.Excel.Functions.SPG($A409, "SP_TOTAL_REV", V$2)</f>
        <v>15025042</v>
      </c>
    </row>
    <row r="410" spans="1:22" x14ac:dyDescent="0.3">
      <c r="A410" t="s">
        <v>413</v>
      </c>
      <c r="B410" s="4" cm="1">
        <f t="array" ref="B410">_xll.SNL.Clients.Office.Excel.Functions.SPG($A410, "SP_TOTAL_REV", B$2)</f>
        <v>21872000</v>
      </c>
      <c r="C410" s="4" t="str" cm="1">
        <f t="array" ref="C410">_xll.SNL.Clients.Office.Excel.Functions.SPG($A410, "SP_TOTAL_REV", C$2)</f>
        <v>#PEND</v>
      </c>
      <c r="D410" s="4" t="str" cm="1">
        <f t="array" ref="D410">_xll.SNL.Clients.Office.Excel.Functions.SPG($A410, "SP_TOTAL_REV", D$2)</f>
        <v>#PEND</v>
      </c>
      <c r="E410" s="4" t="str" cm="1">
        <f t="array" ref="E410">_xll.SNL.Clients.Office.Excel.Functions.SPG($A410, "SP_TOTAL_REV", E$2)</f>
        <v>#PEND</v>
      </c>
      <c r="F410" s="4" cm="1">
        <f t="array" ref="F410">_xll.SNL.Clients.Office.Excel.Functions.SPG($A410, "SP_TOTAL_REV", F$2)</f>
        <v>20478000</v>
      </c>
      <c r="G410" s="4" t="str" cm="1">
        <f t="array" ref="G410">_xll.SNL.Clients.Office.Excel.Functions.SPG($A410, "SP_TOTAL_REV", G$2)</f>
        <v>#PEND</v>
      </c>
      <c r="H410" s="4" t="str" cm="1">
        <f t="array" ref="H410">_xll.SNL.Clients.Office.Excel.Functions.SPG($A410, "SP_TOTAL_REV", H$2)</f>
        <v>#PEND</v>
      </c>
      <c r="I410" s="4" t="str" cm="1">
        <f t="array" ref="I410">_xll.SNL.Clients.Office.Excel.Functions.SPG($A410, "SP_TOTAL_REV", I$2)</f>
        <v>#PEND</v>
      </c>
      <c r="J410" s="4" cm="1">
        <f t="array" ref="J410">_xll.SNL.Clients.Office.Excel.Functions.SPG($A410, "SP_TOTAL_REV", J$2)</f>
        <v>20273000</v>
      </c>
      <c r="K410" s="4" t="str" cm="1">
        <f t="array" ref="K410">_xll.SNL.Clients.Office.Excel.Functions.SPG($A410, "SP_TOTAL_REV", K$2)</f>
        <v>#PEND</v>
      </c>
      <c r="L410" s="4" t="str" cm="1">
        <f t="array" ref="L410">_xll.SNL.Clients.Office.Excel.Functions.SPG($A410, "SP_TOTAL_REV", L$2)</f>
        <v>#PEND</v>
      </c>
      <c r="M410" s="4" t="str" cm="1">
        <f t="array" ref="M410">_xll.SNL.Clients.Office.Excel.Functions.SPG($A410, "SP_TOTAL_REV", M$2)</f>
        <v>#PEND</v>
      </c>
      <c r="N410" s="4" cm="1">
        <f t="array" ref="N410">_xll.SNL.Clients.Office.Excel.Functions.SPG($A410, "SP_TOTAL_REV", N$2)</f>
        <v>20785000</v>
      </c>
      <c r="O410" s="4" t="str" cm="1">
        <f t="array" ref="O410">_xll.SNL.Clients.Office.Excel.Functions.SPG($A410, "SP_TOTAL_REV", O$2)</f>
        <v>#PEND</v>
      </c>
      <c r="P410" s="4" t="str" cm="1">
        <f t="array" ref="P410">_xll.SNL.Clients.Office.Excel.Functions.SPG($A410, "SP_TOTAL_REV", P$2)</f>
        <v>#PEND</v>
      </c>
      <c r="Q410" s="4" t="str" cm="1">
        <f t="array" ref="Q410">_xll.SNL.Clients.Office.Excel.Functions.SPG($A410, "SP_TOTAL_REV", Q$2)</f>
        <v>#PEND</v>
      </c>
      <c r="R410" s="4" cm="1">
        <f t="array" ref="R410">_xll.SNL.Clients.Office.Excel.Functions.SPG($A410, "SP_TOTAL_REV", R$2)</f>
        <v>20341000</v>
      </c>
      <c r="S410" s="4" t="str" cm="1">
        <f t="array" ref="S410">_xll.SNL.Clients.Office.Excel.Functions.SPG($A410, "SP_TOTAL_REV", S$2)</f>
        <v>#PEND</v>
      </c>
      <c r="T410" s="4" t="str" cm="1">
        <f t="array" ref="T410">_xll.SNL.Clients.Office.Excel.Functions.SPG($A410, "SP_TOTAL_REV", T$2)</f>
        <v>#PEND</v>
      </c>
      <c r="U410" s="4" t="str" cm="1">
        <f t="array" ref="U410">_xll.SNL.Clients.Office.Excel.Functions.SPG($A410, "SP_TOTAL_REV", U$2)</f>
        <v>#PEND</v>
      </c>
      <c r="V410" s="4" cm="1">
        <f t="array" ref="V410">_xll.SNL.Clients.Office.Excel.Functions.SPG($A410, "SP_TOTAL_REV", V$2)</f>
        <v>11878000</v>
      </c>
    </row>
    <row r="411" spans="1:22" x14ac:dyDescent="0.3">
      <c r="A411" t="s">
        <v>414</v>
      </c>
      <c r="B411" s="4" cm="1">
        <f t="array" ref="B411">_xll.SNL.Clients.Office.Excel.Functions.SPG($A411, "SP_TOTAL_REV", B$2)</f>
        <v>1785600</v>
      </c>
      <c r="C411" s="4" t="str" cm="1">
        <f t="array" ref="C411">_xll.SNL.Clients.Office.Excel.Functions.SPG($A411, "SP_TOTAL_REV", C$2)</f>
        <v>#PEND</v>
      </c>
      <c r="D411" s="4" t="str" cm="1">
        <f t="array" ref="D411">_xll.SNL.Clients.Office.Excel.Functions.SPG($A411, "SP_TOTAL_REV", D$2)</f>
        <v>#PEND</v>
      </c>
      <c r="E411" s="4" t="str" cm="1">
        <f t="array" ref="E411">_xll.SNL.Clients.Office.Excel.Functions.SPG($A411, "SP_TOTAL_REV", E$2)</f>
        <v>#PEND</v>
      </c>
      <c r="F411" s="4" cm="1">
        <f t="array" ref="F411">_xll.SNL.Clients.Office.Excel.Functions.SPG($A411, "SP_TOTAL_REV", F$2)</f>
        <v>1670700</v>
      </c>
      <c r="G411" s="4" t="str" cm="1">
        <f t="array" ref="G411">_xll.SNL.Clients.Office.Excel.Functions.SPG($A411, "SP_TOTAL_REV", G$2)</f>
        <v>#PEND</v>
      </c>
      <c r="H411" s="4" t="str" cm="1">
        <f t="array" ref="H411">_xll.SNL.Clients.Office.Excel.Functions.SPG($A411, "SP_TOTAL_REV", H$2)</f>
        <v>#PEND</v>
      </c>
      <c r="I411" s="4" t="str" cm="1">
        <f t="array" ref="I411">_xll.SNL.Clients.Office.Excel.Functions.SPG($A411, "SP_TOTAL_REV", I$2)</f>
        <v>#PEND</v>
      </c>
      <c r="J411" s="4" cm="1">
        <f t="array" ref="J411">_xll.SNL.Clients.Office.Excel.Functions.SPG($A411, "SP_TOTAL_REV", J$2)</f>
        <v>1588200</v>
      </c>
      <c r="K411" s="4" t="str" cm="1">
        <f t="array" ref="K411">_xll.SNL.Clients.Office.Excel.Functions.SPG($A411, "SP_TOTAL_REV", K$2)</f>
        <v>#PEND</v>
      </c>
      <c r="L411" s="4" t="str" cm="1">
        <f t="array" ref="L411">_xll.SNL.Clients.Office.Excel.Functions.SPG($A411, "SP_TOTAL_REV", L$2)</f>
        <v>#PEND</v>
      </c>
      <c r="M411" s="4" t="str" cm="1">
        <f t="array" ref="M411">_xll.SNL.Clients.Office.Excel.Functions.SPG($A411, "SP_TOTAL_REV", M$2)</f>
        <v>#PEND</v>
      </c>
      <c r="N411" s="4" cm="1">
        <f t="array" ref="N411">_xll.SNL.Clients.Office.Excel.Functions.SPG($A411, "SP_TOTAL_REV", N$2)</f>
        <v>1954100</v>
      </c>
      <c r="O411" s="4" t="str" cm="1">
        <f t="array" ref="O411">_xll.SNL.Clients.Office.Excel.Functions.SPG($A411, "SP_TOTAL_REV", O$2)</f>
        <v>#PEND</v>
      </c>
      <c r="P411" s="4" t="str" cm="1">
        <f t="array" ref="P411">_xll.SNL.Clients.Office.Excel.Functions.SPG($A411, "SP_TOTAL_REV", P$2)</f>
        <v>#PEND</v>
      </c>
      <c r="Q411" s="4" t="str" cm="1">
        <f t="array" ref="Q411">_xll.SNL.Clients.Office.Excel.Functions.SPG($A411, "SP_TOTAL_REV", Q$2)</f>
        <v>#PEND</v>
      </c>
      <c r="R411" s="4" cm="1">
        <f t="array" ref="R411">_xll.SNL.Clients.Office.Excel.Functions.SPG($A411, "SP_TOTAL_REV", R$2)</f>
        <v>1595800</v>
      </c>
      <c r="S411" s="4" t="str" cm="1">
        <f t="array" ref="S411">_xll.SNL.Clients.Office.Excel.Functions.SPG($A411, "SP_TOTAL_REV", S$2)</f>
        <v>#PEND</v>
      </c>
      <c r="T411" s="4" t="str" cm="1">
        <f t="array" ref="T411">_xll.SNL.Clients.Office.Excel.Functions.SPG($A411, "SP_TOTAL_REV", T$2)</f>
        <v>#PEND</v>
      </c>
      <c r="U411" s="4" t="str" cm="1">
        <f t="array" ref="U411">_xll.SNL.Clients.Office.Excel.Functions.SPG($A411, "SP_TOTAL_REV", U$2)</f>
        <v>#PEND</v>
      </c>
      <c r="V411" s="4" cm="1">
        <f t="array" ref="V411">_xll.SNL.Clients.Office.Excel.Functions.SPG($A411, "SP_TOTAL_REV", V$2)</f>
        <v>1426700</v>
      </c>
    </row>
    <row r="412" spans="1:22" x14ac:dyDescent="0.3">
      <c r="A412" t="s">
        <v>415</v>
      </c>
      <c r="B412" s="4" cm="1">
        <f t="array" ref="B412">_xll.SNL.Clients.Office.Excel.Functions.SPG($A412, "SP_TOTAL_REV", B$2)</f>
        <v>1353100</v>
      </c>
      <c r="C412" s="4" t="str" cm="1">
        <f t="array" ref="C412">_xll.SNL.Clients.Office.Excel.Functions.SPG($A412, "SP_TOTAL_REV", C$2)</f>
        <v>#PEND</v>
      </c>
      <c r="D412" s="4" t="str" cm="1">
        <f t="array" ref="D412">_xll.SNL.Clients.Office.Excel.Functions.SPG($A412, "SP_TOTAL_REV", D$2)</f>
        <v>#PEND</v>
      </c>
      <c r="E412" s="4" t="str" cm="1">
        <f t="array" ref="E412">_xll.SNL.Clients.Office.Excel.Functions.SPG($A412, "SP_TOTAL_REV", E$2)</f>
        <v>#PEND</v>
      </c>
      <c r="F412" s="4" cm="1">
        <f t="array" ref="F412">_xll.SNL.Clients.Office.Excel.Functions.SPG($A412, "SP_TOTAL_REV", F$2)</f>
        <v>1299200</v>
      </c>
      <c r="G412" s="4" t="str" cm="1">
        <f t="array" ref="G412">_xll.SNL.Clients.Office.Excel.Functions.SPG($A412, "SP_TOTAL_REV", G$2)</f>
        <v>#PEND</v>
      </c>
      <c r="H412" s="4" t="str" cm="1">
        <f t="array" ref="H412">_xll.SNL.Clients.Office.Excel.Functions.SPG($A412, "SP_TOTAL_REV", H$2)</f>
        <v>#PEND</v>
      </c>
      <c r="I412" s="4" t="str" cm="1">
        <f t="array" ref="I412">_xll.SNL.Clients.Office.Excel.Functions.SPG($A412, "SP_TOTAL_REV", I$2)</f>
        <v>#PEND</v>
      </c>
      <c r="J412" s="4" cm="1">
        <f t="array" ref="J412">_xll.SNL.Clients.Office.Excel.Functions.SPG($A412, "SP_TOTAL_REV", J$2)</f>
        <v>1393500</v>
      </c>
      <c r="K412" s="4" t="str" cm="1">
        <f t="array" ref="K412">_xll.SNL.Clients.Office.Excel.Functions.SPG($A412, "SP_TOTAL_REV", K$2)</f>
        <v>#PEND</v>
      </c>
      <c r="L412" s="4" t="str" cm="1">
        <f t="array" ref="L412">_xll.SNL.Clients.Office.Excel.Functions.SPG($A412, "SP_TOTAL_REV", L$2)</f>
        <v>#PEND</v>
      </c>
      <c r="M412" s="4" t="str" cm="1">
        <f t="array" ref="M412">_xll.SNL.Clients.Office.Excel.Functions.SPG($A412, "SP_TOTAL_REV", M$2)</f>
        <v>#PEND</v>
      </c>
      <c r="N412" s="4" cm="1">
        <f t="array" ref="N412">_xll.SNL.Clients.Office.Excel.Functions.SPG($A412, "SP_TOTAL_REV", N$2)</f>
        <v>858200</v>
      </c>
      <c r="O412" s="4" t="str" cm="1">
        <f t="array" ref="O412">_xll.SNL.Clients.Office.Excel.Functions.SPG($A412, "SP_TOTAL_REV", O$2)</f>
        <v>#PEND</v>
      </c>
      <c r="P412" s="4" t="str" cm="1">
        <f t="array" ref="P412">_xll.SNL.Clients.Office.Excel.Functions.SPG($A412, "SP_TOTAL_REV", P$2)</f>
        <v>#PEND</v>
      </c>
      <c r="Q412" s="4" t="str" cm="1">
        <f t="array" ref="Q412">_xll.SNL.Clients.Office.Excel.Functions.SPG($A412, "SP_TOTAL_REV", Q$2)</f>
        <v>#PEND</v>
      </c>
      <c r="R412" s="4" cm="1">
        <f t="array" ref="R412">_xll.SNL.Clients.Office.Excel.Functions.SPG($A412, "SP_TOTAL_REV", R$2)</f>
        <v>841142</v>
      </c>
      <c r="S412" s="4" t="str" cm="1">
        <f t="array" ref="S412">_xll.SNL.Clients.Office.Excel.Functions.SPG($A412, "SP_TOTAL_REV", S$2)</f>
        <v>#PEND</v>
      </c>
      <c r="T412" s="4" t="str" cm="1">
        <f t="array" ref="T412">_xll.SNL.Clients.Office.Excel.Functions.SPG($A412, "SP_TOTAL_REV", T$2)</f>
        <v>#PEND</v>
      </c>
      <c r="U412" s="4" t="str" cm="1">
        <f t="array" ref="U412">_xll.SNL.Clients.Office.Excel.Functions.SPG($A412, "SP_TOTAL_REV", U$2)</f>
        <v>#PEND</v>
      </c>
      <c r="V412" s="4" cm="1">
        <f t="array" ref="V412">_xll.SNL.Clients.Office.Excel.Functions.SPG($A412, "SP_TOTAL_REV", V$2)</f>
        <v>857841</v>
      </c>
    </row>
    <row r="413" spans="1:22" x14ac:dyDescent="0.3">
      <c r="A413" t="s">
        <v>416</v>
      </c>
      <c r="B413" s="4" cm="1">
        <f t="array" ref="B413">_xll.SNL.Clients.Office.Excel.Functions.SPG($A413, "SP_TOTAL_REV", B$2)</f>
        <v>1507500</v>
      </c>
      <c r="C413" s="4" t="str" cm="1">
        <f t="array" ref="C413">_xll.SNL.Clients.Office.Excel.Functions.SPG($A413, "SP_TOTAL_REV", C$2)</f>
        <v>#PEND</v>
      </c>
      <c r="D413" s="4" t="str" cm="1">
        <f t="array" ref="D413">_xll.SNL.Clients.Office.Excel.Functions.SPG($A413, "SP_TOTAL_REV", D$2)</f>
        <v>#PEND</v>
      </c>
      <c r="E413" s="4" t="str" cm="1">
        <f t="array" ref="E413">_xll.SNL.Clients.Office.Excel.Functions.SPG($A413, "SP_TOTAL_REV", E$2)</f>
        <v>#PEND</v>
      </c>
      <c r="F413" s="4" cm="1">
        <f t="array" ref="F413">_xll.SNL.Clients.Office.Excel.Functions.SPG($A413, "SP_TOTAL_REV", F$2)</f>
        <v>1513200</v>
      </c>
      <c r="G413" s="4" t="str" cm="1">
        <f t="array" ref="G413">_xll.SNL.Clients.Office.Excel.Functions.SPG($A413, "SP_TOTAL_REV", G$2)</f>
        <v>#PEND</v>
      </c>
      <c r="H413" s="4" t="str" cm="1">
        <f t="array" ref="H413">_xll.SNL.Clients.Office.Excel.Functions.SPG($A413, "SP_TOTAL_REV", H$2)</f>
        <v>#PEND</v>
      </c>
      <c r="I413" s="4" t="str" cm="1">
        <f t="array" ref="I413">_xll.SNL.Clients.Office.Excel.Functions.SPG($A413, "SP_TOTAL_REV", I$2)</f>
        <v>#PEND</v>
      </c>
      <c r="J413" s="4" cm="1">
        <f t="array" ref="J413">_xll.SNL.Clients.Office.Excel.Functions.SPG($A413, "SP_TOTAL_REV", J$2)</f>
        <v>1506500</v>
      </c>
      <c r="K413" s="4" t="str" cm="1">
        <f t="array" ref="K413">_xll.SNL.Clients.Office.Excel.Functions.SPG($A413, "SP_TOTAL_REV", K$2)</f>
        <v>#PEND</v>
      </c>
      <c r="L413" s="4" t="str" cm="1">
        <f t="array" ref="L413">_xll.SNL.Clients.Office.Excel.Functions.SPG($A413, "SP_TOTAL_REV", L$2)</f>
        <v>#PEND</v>
      </c>
      <c r="M413" s="4" t="str" cm="1">
        <f t="array" ref="M413">_xll.SNL.Clients.Office.Excel.Functions.SPG($A413, "SP_TOTAL_REV", M$2)</f>
        <v>#PEND</v>
      </c>
      <c r="N413" s="4" cm="1">
        <f t="array" ref="N413">_xll.SNL.Clients.Office.Excel.Functions.SPG($A413, "SP_TOTAL_REV", N$2)</f>
        <v>1480900</v>
      </c>
      <c r="O413" s="4" t="str" cm="1">
        <f t="array" ref="O413">_xll.SNL.Clients.Office.Excel.Functions.SPG($A413, "SP_TOTAL_REV", O$2)</f>
        <v>#PEND</v>
      </c>
      <c r="P413" s="4" t="str" cm="1">
        <f t="array" ref="P413">_xll.SNL.Clients.Office.Excel.Functions.SPG($A413, "SP_TOTAL_REV", P$2)</f>
        <v>#PEND</v>
      </c>
      <c r="Q413" s="4" t="str" cm="1">
        <f t="array" ref="Q413">_xll.SNL.Clients.Office.Excel.Functions.SPG($A413, "SP_TOTAL_REV", Q$2)</f>
        <v>#PEND</v>
      </c>
      <c r="R413" s="4" cm="1">
        <f t="array" ref="R413">_xll.SNL.Clients.Office.Excel.Functions.SPG($A413, "SP_TOTAL_REV", R$2)</f>
        <v>1172200</v>
      </c>
      <c r="S413" s="4" t="str" cm="1">
        <f t="array" ref="S413">_xll.SNL.Clients.Office.Excel.Functions.SPG($A413, "SP_TOTAL_REV", S$2)</f>
        <v>#PEND</v>
      </c>
      <c r="T413" s="4" t="str" cm="1">
        <f t="array" ref="T413">_xll.SNL.Clients.Office.Excel.Functions.SPG($A413, "SP_TOTAL_REV", T$2)</f>
        <v>#PEND</v>
      </c>
      <c r="U413" s="4" t="str" cm="1">
        <f t="array" ref="U413">_xll.SNL.Clients.Office.Excel.Functions.SPG($A413, "SP_TOTAL_REV", U$2)</f>
        <v>#PEND</v>
      </c>
      <c r="V413" s="4" cm="1">
        <f t="array" ref="V413">_xll.SNL.Clients.Office.Excel.Functions.SPG($A413, "SP_TOTAL_REV", V$2)</f>
        <v>1357900</v>
      </c>
    </row>
    <row r="414" spans="1:22" x14ac:dyDescent="0.3">
      <c r="A414" t="s">
        <v>417</v>
      </c>
      <c r="B414" s="4" cm="1">
        <f t="array" ref="B414">_xll.SNL.Clients.Office.Excel.Functions.SPG($A414, "SP_TOTAL_REV", B$2)</f>
        <v>3851800</v>
      </c>
      <c r="C414" s="4" t="str" cm="1">
        <f t="array" ref="C414">_xll.SNL.Clients.Office.Excel.Functions.SPG($A414, "SP_TOTAL_REV", C$2)</f>
        <v>#PEND</v>
      </c>
      <c r="D414" s="4" t="str" cm="1">
        <f t="array" ref="D414">_xll.SNL.Clients.Office.Excel.Functions.SPG($A414, "SP_TOTAL_REV", D$2)</f>
        <v>#PEND</v>
      </c>
      <c r="E414" s="4" t="str" cm="1">
        <f t="array" ref="E414">_xll.SNL.Clients.Office.Excel.Functions.SPG($A414, "SP_TOTAL_REV", E$2)</f>
        <v>#PEND</v>
      </c>
      <c r="F414" s="4" cm="1">
        <f t="array" ref="F414">_xll.SNL.Clients.Office.Excel.Functions.SPG($A414, "SP_TOTAL_REV", F$2)</f>
        <v>3896600</v>
      </c>
      <c r="G414" s="4" t="str" cm="1">
        <f t="array" ref="G414">_xll.SNL.Clients.Office.Excel.Functions.SPG($A414, "SP_TOTAL_REV", G$2)</f>
        <v>#PEND</v>
      </c>
      <c r="H414" s="4" t="str" cm="1">
        <f t="array" ref="H414">_xll.SNL.Clients.Office.Excel.Functions.SPG($A414, "SP_TOTAL_REV", H$2)</f>
        <v>#PEND</v>
      </c>
      <c r="I414" s="4" t="str" cm="1">
        <f t="array" ref="I414">_xll.SNL.Clients.Office.Excel.Functions.SPG($A414, "SP_TOTAL_REV", I$2)</f>
        <v>#PEND</v>
      </c>
      <c r="J414" s="4" cm="1">
        <f t="array" ref="J414">_xll.SNL.Clients.Office.Excel.Functions.SPG($A414, "SP_TOTAL_REV", J$2)</f>
        <v>5360100</v>
      </c>
      <c r="K414" s="4" t="str" cm="1">
        <f t="array" ref="K414">_xll.SNL.Clients.Office.Excel.Functions.SPG($A414, "SP_TOTAL_REV", K$2)</f>
        <v>#PEND</v>
      </c>
      <c r="L414" s="4" t="str" cm="1">
        <f t="array" ref="L414">_xll.SNL.Clients.Office.Excel.Functions.SPG($A414, "SP_TOTAL_REV", L$2)</f>
        <v>#PEND</v>
      </c>
      <c r="M414" s="4" t="str" cm="1">
        <f t="array" ref="M414">_xll.SNL.Clients.Office.Excel.Functions.SPG($A414, "SP_TOTAL_REV", M$2)</f>
        <v>#PEND</v>
      </c>
      <c r="N414" s="4" cm="1">
        <f t="array" ref="N414">_xll.SNL.Clients.Office.Excel.Functions.SPG($A414, "SP_TOTAL_REV", N$2)</f>
        <v>4459700</v>
      </c>
      <c r="O414" s="4" t="str" cm="1">
        <f t="array" ref="O414">_xll.SNL.Clients.Office.Excel.Functions.SPG($A414, "SP_TOTAL_REV", O$2)</f>
        <v>#PEND</v>
      </c>
      <c r="P414" s="4" t="str" cm="1">
        <f t="array" ref="P414">_xll.SNL.Clients.Office.Excel.Functions.SPG($A414, "SP_TOTAL_REV", P$2)</f>
        <v>#PEND</v>
      </c>
      <c r="Q414" s="4" t="str" cm="1">
        <f t="array" ref="Q414">_xll.SNL.Clients.Office.Excel.Functions.SPG($A414, "SP_TOTAL_REV", Q$2)</f>
        <v>#PEND</v>
      </c>
      <c r="R414" s="4" cm="1">
        <f t="array" ref="R414">_xll.SNL.Clients.Office.Excel.Functions.SPG($A414, "SP_TOTAL_REV", R$2)</f>
        <v>2115100</v>
      </c>
      <c r="S414" s="4" t="str" cm="1">
        <f t="array" ref="S414">_xll.SNL.Clients.Office.Excel.Functions.SPG($A414, "SP_TOTAL_REV", S$2)</f>
        <v>#PEND</v>
      </c>
      <c r="T414" s="4" t="str" cm="1">
        <f t="array" ref="T414">_xll.SNL.Clients.Office.Excel.Functions.SPG($A414, "SP_TOTAL_REV", T$2)</f>
        <v>#PEND</v>
      </c>
      <c r="U414" s="4" t="str" cm="1">
        <f t="array" ref="U414">_xll.SNL.Clients.Office.Excel.Functions.SPG($A414, "SP_TOTAL_REV", U$2)</f>
        <v>#PEND</v>
      </c>
      <c r="V414" s="4" cm="1">
        <f t="array" ref="V414">_xll.SNL.Clients.Office.Excel.Functions.SPG($A414, "SP_TOTAL_REV", V$2)</f>
        <v>1902500</v>
      </c>
    </row>
    <row r="415" spans="1:22" x14ac:dyDescent="0.3">
      <c r="A415" t="s">
        <v>418</v>
      </c>
      <c r="B415" s="4" cm="1">
        <f t="array" ref="B415">_xll.SNL.Clients.Office.Excel.Functions.SPG($A415, "SP_TOTAL_REV", B$2)</f>
        <v>25668000</v>
      </c>
      <c r="C415" s="4" t="str" cm="1">
        <f t="array" ref="C415">_xll.SNL.Clients.Office.Excel.Functions.SPG($A415, "SP_TOTAL_REV", C$2)</f>
        <v>#PEND</v>
      </c>
      <c r="D415" s="4" t="str" cm="1">
        <f t="array" ref="D415">_xll.SNL.Clients.Office.Excel.Functions.SPG($A415, "SP_TOTAL_REV", D$2)</f>
        <v>#PEND</v>
      </c>
      <c r="E415" s="4" t="str" cm="1">
        <f t="array" ref="E415">_xll.SNL.Clients.Office.Excel.Functions.SPG($A415, "SP_TOTAL_REV", E$2)</f>
        <v>#PEND</v>
      </c>
      <c r="F415" s="4" cm="1">
        <f t="array" ref="F415">_xll.SNL.Clients.Office.Excel.Functions.SPG($A415, "SP_TOTAL_REV", F$2)</f>
        <v>25398000</v>
      </c>
      <c r="G415" s="4" t="str" cm="1">
        <f t="array" ref="G415">_xll.SNL.Clients.Office.Excel.Functions.SPG($A415, "SP_TOTAL_REV", G$2)</f>
        <v>#PEND</v>
      </c>
      <c r="H415" s="4" t="str" cm="1">
        <f t="array" ref="H415">_xll.SNL.Clients.Office.Excel.Functions.SPG($A415, "SP_TOTAL_REV", H$2)</f>
        <v>#PEND</v>
      </c>
      <c r="I415" s="4" t="str" cm="1">
        <f t="array" ref="I415">_xll.SNL.Clients.Office.Excel.Functions.SPG($A415, "SP_TOTAL_REV", I$2)</f>
        <v>#PEND</v>
      </c>
      <c r="J415" s="4" cm="1">
        <f t="array" ref="J415">_xll.SNL.Clients.Office.Excel.Functions.SPG($A415, "SP_TOTAL_REV", J$2)</f>
        <v>26518000</v>
      </c>
      <c r="K415" s="4" t="str" cm="1">
        <f t="array" ref="K415">_xll.SNL.Clients.Office.Excel.Functions.SPG($A415, "SP_TOTAL_REV", K$2)</f>
        <v>#PEND</v>
      </c>
      <c r="L415" s="4" t="str" cm="1">
        <f t="array" ref="L415">_xll.SNL.Clients.Office.Excel.Functions.SPG($A415, "SP_TOTAL_REV", L$2)</f>
        <v>#PEND</v>
      </c>
      <c r="M415" s="4" t="str" cm="1">
        <f t="array" ref="M415">_xll.SNL.Clients.Office.Excel.Functions.SPG($A415, "SP_TOTAL_REV", M$2)</f>
        <v>#PEND</v>
      </c>
      <c r="N415" s="4" cm="1">
        <f t="array" ref="N415">_xll.SNL.Clients.Office.Excel.Functions.SPG($A415, "SP_TOTAL_REV", N$2)</f>
        <v>25652000</v>
      </c>
      <c r="O415" s="4" t="str" cm="1">
        <f t="array" ref="O415">_xll.SNL.Clients.Office.Excel.Functions.SPG($A415, "SP_TOTAL_REV", O$2)</f>
        <v>#PEND</v>
      </c>
      <c r="P415" s="4" t="str" cm="1">
        <f t="array" ref="P415">_xll.SNL.Clients.Office.Excel.Functions.SPG($A415, "SP_TOTAL_REV", P$2)</f>
        <v>#PEND</v>
      </c>
      <c r="Q415" s="4" t="str" cm="1">
        <f t="array" ref="Q415">_xll.SNL.Clients.Office.Excel.Functions.SPG($A415, "SP_TOTAL_REV", Q$2)</f>
        <v>#PEND</v>
      </c>
      <c r="R415" s="4" cm="1">
        <f t="array" ref="R415">_xll.SNL.Clients.Office.Excel.Functions.SPG($A415, "SP_TOTAL_REV", R$2)</f>
        <v>22632000</v>
      </c>
      <c r="S415" s="4" t="str" cm="1">
        <f t="array" ref="S415">_xll.SNL.Clients.Office.Excel.Functions.SPG($A415, "SP_TOTAL_REV", S$2)</f>
        <v>#PEND</v>
      </c>
      <c r="T415" s="4" t="str" cm="1">
        <f t="array" ref="T415">_xll.SNL.Clients.Office.Excel.Functions.SPG($A415, "SP_TOTAL_REV", T$2)</f>
        <v>#PEND</v>
      </c>
      <c r="U415" s="4" t="str" cm="1">
        <f t="array" ref="U415">_xll.SNL.Clients.Office.Excel.Functions.SPG($A415, "SP_TOTAL_REV", U$2)</f>
        <v>#PEND</v>
      </c>
      <c r="V415" s="4" cm="1">
        <f t="array" ref="V415">_xll.SNL.Clients.Office.Excel.Functions.SPG($A415, "SP_TOTAL_REV", V$2)</f>
        <v>18665000</v>
      </c>
    </row>
    <row r="416" spans="1:22" x14ac:dyDescent="0.3">
      <c r="A416" t="s">
        <v>419</v>
      </c>
      <c r="B416" s="4" cm="1">
        <f t="array" ref="B416">_xll.SNL.Clients.Office.Excel.Functions.SPG($A416, "SP_TOTAL_REV", B$2)</f>
        <v>3836000</v>
      </c>
      <c r="C416" s="4" t="str" cm="1">
        <f t="array" ref="C416">_xll.SNL.Clients.Office.Excel.Functions.SPG($A416, "SP_TOTAL_REV", C$2)</f>
        <v>#PEND</v>
      </c>
      <c r="D416" s="4" t="str" cm="1">
        <f t="array" ref="D416">_xll.SNL.Clients.Office.Excel.Functions.SPG($A416, "SP_TOTAL_REV", D$2)</f>
        <v>#PEND</v>
      </c>
      <c r="E416" s="4" t="str" cm="1">
        <f t="array" ref="E416">_xll.SNL.Clients.Office.Excel.Functions.SPG($A416, "SP_TOTAL_REV", E$2)</f>
        <v>#PEND</v>
      </c>
      <c r="F416" s="4" cm="1">
        <f t="array" ref="F416">_xll.SNL.Clients.Office.Excel.Functions.SPG($A416, "SP_TOTAL_REV", F$2)</f>
        <v>3831000</v>
      </c>
      <c r="G416" s="4" t="str" cm="1">
        <f t="array" ref="G416">_xll.SNL.Clients.Office.Excel.Functions.SPG($A416, "SP_TOTAL_REV", G$2)</f>
        <v>#PEND</v>
      </c>
      <c r="H416" s="4" t="str" cm="1">
        <f t="array" ref="H416">_xll.SNL.Clients.Office.Excel.Functions.SPG($A416, "SP_TOTAL_REV", H$2)</f>
        <v>#PEND</v>
      </c>
      <c r="I416" s="4" t="str" cm="1">
        <f t="array" ref="I416">_xll.SNL.Clients.Office.Excel.Functions.SPG($A416, "SP_TOTAL_REV", I$2)</f>
        <v>#PEND</v>
      </c>
      <c r="J416" s="4" cm="1">
        <f t="array" ref="J416">_xll.SNL.Clients.Office.Excel.Functions.SPG($A416, "SP_TOTAL_REV", J$2)</f>
        <v>3841000</v>
      </c>
      <c r="K416" s="4" t="str" cm="1">
        <f t="array" ref="K416">_xll.SNL.Clients.Office.Excel.Functions.SPG($A416, "SP_TOTAL_REV", K$2)</f>
        <v>#PEND</v>
      </c>
      <c r="L416" s="4" t="str" cm="1">
        <f t="array" ref="L416">_xll.SNL.Clients.Office.Excel.Functions.SPG($A416, "SP_TOTAL_REV", L$2)</f>
        <v>#PEND</v>
      </c>
      <c r="M416" s="4" t="str" cm="1">
        <f t="array" ref="M416">_xll.SNL.Clients.Office.Excel.Functions.SPG($A416, "SP_TOTAL_REV", M$2)</f>
        <v>#PEND</v>
      </c>
      <c r="N416" s="4" cm="1">
        <f t="array" ref="N416">_xll.SNL.Clients.Office.Excel.Functions.SPG($A416, "SP_TOTAL_REV", N$2)</f>
        <v>3818000</v>
      </c>
      <c r="O416" s="4" t="str" cm="1">
        <f t="array" ref="O416">_xll.SNL.Clients.Office.Excel.Functions.SPG($A416, "SP_TOTAL_REV", O$2)</f>
        <v>#PEND</v>
      </c>
      <c r="P416" s="4" t="str" cm="1">
        <f t="array" ref="P416">_xll.SNL.Clients.Office.Excel.Functions.SPG($A416, "SP_TOTAL_REV", P$2)</f>
        <v>#PEND</v>
      </c>
      <c r="Q416" s="4" t="str" cm="1">
        <f t="array" ref="Q416">_xll.SNL.Clients.Office.Excel.Functions.SPG($A416, "SP_TOTAL_REV", Q$2)</f>
        <v>#PEND</v>
      </c>
      <c r="R416" s="4" cm="1">
        <f t="array" ref="R416">_xll.SNL.Clients.Office.Excel.Functions.SPG($A416, "SP_TOTAL_REV", R$2)</f>
        <v>3522000</v>
      </c>
      <c r="S416" s="4" t="str" cm="1">
        <f t="array" ref="S416">_xll.SNL.Clients.Office.Excel.Functions.SPG($A416, "SP_TOTAL_REV", S$2)</f>
        <v>#PEND</v>
      </c>
      <c r="T416" s="4" t="str" cm="1">
        <f t="array" ref="T416">_xll.SNL.Clients.Office.Excel.Functions.SPG($A416, "SP_TOTAL_REV", T$2)</f>
        <v>#PEND</v>
      </c>
      <c r="U416" s="4" t="str" cm="1">
        <f t="array" ref="U416">_xll.SNL.Clients.Office.Excel.Functions.SPG($A416, "SP_TOTAL_REV", U$2)</f>
        <v>#PEND</v>
      </c>
      <c r="V416" s="4" cm="1">
        <f t="array" ref="V416">_xll.SNL.Clients.Office.Excel.Functions.SPG($A416, "SP_TOTAL_REV", V$2)</f>
        <v>3168000</v>
      </c>
    </row>
    <row r="417" spans="1:22" x14ac:dyDescent="0.3">
      <c r="A417" t="s">
        <v>420</v>
      </c>
      <c r="B417" s="4" cm="1">
        <f t="array" ref="B417">_xll.SNL.Clients.Office.Excel.Functions.SPG($A417, "SP_TOTAL_REV", B$2)</f>
        <v>1502300</v>
      </c>
      <c r="C417" s="4" t="str" cm="1">
        <f t="array" ref="C417">_xll.SNL.Clients.Office.Excel.Functions.SPG($A417, "SP_TOTAL_REV", C$2)</f>
        <v>#PEND</v>
      </c>
      <c r="D417" s="4" t="str" cm="1">
        <f t="array" ref="D417">_xll.SNL.Clients.Office.Excel.Functions.SPG($A417, "SP_TOTAL_REV", D$2)</f>
        <v>#PEND</v>
      </c>
      <c r="E417" s="4" t="str" cm="1">
        <f t="array" ref="E417">_xll.SNL.Clients.Office.Excel.Functions.SPG($A417, "SP_TOTAL_REV", E$2)</f>
        <v>#PEND</v>
      </c>
      <c r="F417" s="4" cm="1">
        <f t="array" ref="F417">_xll.SNL.Clients.Office.Excel.Functions.SPG($A417, "SP_TOTAL_REV", F$2)</f>
        <v>1425000</v>
      </c>
      <c r="G417" s="4" t="str" cm="1">
        <f t="array" ref="G417">_xll.SNL.Clients.Office.Excel.Functions.SPG($A417, "SP_TOTAL_REV", G$2)</f>
        <v>#PEND</v>
      </c>
      <c r="H417" s="4" t="str" cm="1">
        <f t="array" ref="H417">_xll.SNL.Clients.Office.Excel.Functions.SPG($A417, "SP_TOTAL_REV", H$2)</f>
        <v>#PEND</v>
      </c>
      <c r="I417" s="4" t="str" cm="1">
        <f t="array" ref="I417">_xll.SNL.Clients.Office.Excel.Functions.SPG($A417, "SP_TOTAL_REV", I$2)</f>
        <v>#PEND</v>
      </c>
      <c r="J417" s="4" cm="1">
        <f t="array" ref="J417">_xll.SNL.Clients.Office.Excel.Functions.SPG($A417, "SP_TOTAL_REV", J$2)</f>
        <v>1418200</v>
      </c>
      <c r="K417" s="4" t="str" cm="1">
        <f t="array" ref="K417">_xll.SNL.Clients.Office.Excel.Functions.SPG($A417, "SP_TOTAL_REV", K$2)</f>
        <v>#PEND</v>
      </c>
      <c r="L417" s="4" t="str" cm="1">
        <f t="array" ref="L417">_xll.SNL.Clients.Office.Excel.Functions.SPG($A417, "SP_TOTAL_REV", L$2)</f>
        <v>#PEND</v>
      </c>
      <c r="M417" s="4" t="str" cm="1">
        <f t="array" ref="M417">_xll.SNL.Clients.Office.Excel.Functions.SPG($A417, "SP_TOTAL_REV", M$2)</f>
        <v>#PEND</v>
      </c>
      <c r="N417" s="4" cm="1">
        <f t="array" ref="N417">_xll.SNL.Clients.Office.Excel.Functions.SPG($A417, "SP_TOTAL_REV", N$2)</f>
        <v>1375700</v>
      </c>
      <c r="O417" s="4" t="str" cm="1">
        <f t="array" ref="O417">_xll.SNL.Clients.Office.Excel.Functions.SPG($A417, "SP_TOTAL_REV", O$2)</f>
        <v>#PEND</v>
      </c>
      <c r="P417" s="4" t="str" cm="1">
        <f t="array" ref="P417">_xll.SNL.Clients.Office.Excel.Functions.SPG($A417, "SP_TOTAL_REV", P$2)</f>
        <v>#PEND</v>
      </c>
      <c r="Q417" s="4" t="str" cm="1">
        <f t="array" ref="Q417">_xll.SNL.Clients.Office.Excel.Functions.SPG($A417, "SP_TOTAL_REV", Q$2)</f>
        <v>#PEND</v>
      </c>
      <c r="R417" s="4" cm="1">
        <f t="array" ref="R417">_xll.SNL.Clients.Office.Excel.Functions.SPG($A417, "SP_TOTAL_REV", R$2)</f>
        <v>809300</v>
      </c>
      <c r="S417" s="4" t="str" cm="1">
        <f t="array" ref="S417">_xll.SNL.Clients.Office.Excel.Functions.SPG($A417, "SP_TOTAL_REV", S$2)</f>
        <v>#PEND</v>
      </c>
      <c r="T417" s="4" t="str" cm="1">
        <f t="array" ref="T417">_xll.SNL.Clients.Office.Excel.Functions.SPG($A417, "SP_TOTAL_REV", T$2)</f>
        <v>#PEND</v>
      </c>
      <c r="U417" s="4" t="str" cm="1">
        <f t="array" ref="U417">_xll.SNL.Clients.Office.Excel.Functions.SPG($A417, "SP_TOTAL_REV", U$2)</f>
        <v>#PEND</v>
      </c>
      <c r="V417" s="4" cm="1">
        <f t="array" ref="V417">_xll.SNL.Clients.Office.Excel.Functions.SPG($A417, "SP_TOTAL_REV", V$2)</f>
        <v>834200</v>
      </c>
    </row>
    <row r="418" spans="1:22" x14ac:dyDescent="0.3">
      <c r="A418" t="s">
        <v>421</v>
      </c>
      <c r="B418" s="4" cm="1">
        <f t="array" ref="B418">_xll.SNL.Clients.Office.Excel.Functions.SPG($A418, "SP_TOTAL_REV", B$2)</f>
        <v>764375</v>
      </c>
      <c r="C418" s="4" t="str" cm="1">
        <f t="array" ref="C418">_xll.SNL.Clients.Office.Excel.Functions.SPG($A418, "SP_TOTAL_REV", C$2)</f>
        <v>#PEND</v>
      </c>
      <c r="D418" s="4" t="str" cm="1">
        <f t="array" ref="D418">_xll.SNL.Clients.Office.Excel.Functions.SPG($A418, "SP_TOTAL_REV", D$2)</f>
        <v>#PEND</v>
      </c>
      <c r="E418" s="4" t="str" cm="1">
        <f t="array" ref="E418">_xll.SNL.Clients.Office.Excel.Functions.SPG($A418, "SP_TOTAL_REV", E$2)</f>
        <v>#PEND</v>
      </c>
      <c r="F418" s="4" cm="1">
        <f t="array" ref="F418">_xll.SNL.Clients.Office.Excel.Functions.SPG($A418, "SP_TOTAL_REV", F$2)</f>
        <v>746389</v>
      </c>
      <c r="G418" s="4" t="str" cm="1">
        <f t="array" ref="G418">_xll.SNL.Clients.Office.Excel.Functions.SPG($A418, "SP_TOTAL_REV", G$2)</f>
        <v>#PEND</v>
      </c>
      <c r="H418" s="4" t="str" cm="1">
        <f t="array" ref="H418">_xll.SNL.Clients.Office.Excel.Functions.SPG($A418, "SP_TOTAL_REV", H$2)</f>
        <v>#PEND</v>
      </c>
      <c r="I418" s="4" t="str" cm="1">
        <f t="array" ref="I418">_xll.SNL.Clients.Office.Excel.Functions.SPG($A418, "SP_TOTAL_REV", I$2)</f>
        <v>#PEND</v>
      </c>
      <c r="J418" s="4" cm="1">
        <f t="array" ref="J418">_xll.SNL.Clients.Office.Excel.Functions.SPG($A418, "SP_TOTAL_REV", J$2)</f>
        <v>686788</v>
      </c>
      <c r="K418" s="4" t="str" cm="1">
        <f t="array" ref="K418">_xll.SNL.Clients.Office.Excel.Functions.SPG($A418, "SP_TOTAL_REV", K$2)</f>
        <v>#PEND</v>
      </c>
      <c r="L418" s="4" t="str" cm="1">
        <f t="array" ref="L418">_xll.SNL.Clients.Office.Excel.Functions.SPG($A418, "SP_TOTAL_REV", L$2)</f>
        <v>#PEND</v>
      </c>
      <c r="M418" s="4" t="str" cm="1">
        <f t="array" ref="M418">_xll.SNL.Clients.Office.Excel.Functions.SPG($A418, "SP_TOTAL_REV", M$2)</f>
        <v>#PEND</v>
      </c>
      <c r="N418" s="4" cm="1">
        <f t="array" ref="N418">_xll.SNL.Clients.Office.Excel.Functions.SPG($A418, "SP_TOTAL_REV", N$2)</f>
        <v>700251</v>
      </c>
      <c r="O418" s="4" t="str" cm="1">
        <f t="array" ref="O418">_xll.SNL.Clients.Office.Excel.Functions.SPG($A418, "SP_TOTAL_REV", O$2)</f>
        <v>#PEND</v>
      </c>
      <c r="P418" s="4" t="str" cm="1">
        <f t="array" ref="P418">_xll.SNL.Clients.Office.Excel.Functions.SPG($A418, "SP_TOTAL_REV", P$2)</f>
        <v>#PEND</v>
      </c>
      <c r="Q418" s="4" t="str" cm="1">
        <f t="array" ref="Q418">_xll.SNL.Clients.Office.Excel.Functions.SPG($A418, "SP_TOTAL_REV", Q$2)</f>
        <v>#PEND</v>
      </c>
      <c r="R418" s="4" cm="1">
        <f t="array" ref="R418">_xll.SNL.Clients.Office.Excel.Functions.SPG($A418, "SP_TOTAL_REV", R$2)</f>
        <v>628301</v>
      </c>
      <c r="S418" s="4" t="str" cm="1">
        <f t="array" ref="S418">_xll.SNL.Clients.Office.Excel.Functions.SPG($A418, "SP_TOTAL_REV", S$2)</f>
        <v>#PEND</v>
      </c>
      <c r="T418" s="4" t="str" cm="1">
        <f t="array" ref="T418">_xll.SNL.Clients.Office.Excel.Functions.SPG($A418, "SP_TOTAL_REV", T$2)</f>
        <v>#PEND</v>
      </c>
      <c r="U418" s="4" t="str" cm="1">
        <f t="array" ref="U418">_xll.SNL.Clients.Office.Excel.Functions.SPG($A418, "SP_TOTAL_REV", U$2)</f>
        <v>#PEND</v>
      </c>
      <c r="V418" s="4" cm="1">
        <f t="array" ref="V418">_xll.SNL.Clients.Office.Excel.Functions.SPG($A418, "SP_TOTAL_REV", V$2)</f>
        <v>648319</v>
      </c>
    </row>
    <row r="419" spans="1:22" x14ac:dyDescent="0.3">
      <c r="A419" t="s">
        <v>422</v>
      </c>
      <c r="B419" s="4" cm="1">
        <f t="array" ref="B419">_xll.SNL.Clients.Office.Excel.Functions.SPG($A419, "SP_TOTAL_REV", B$2)</f>
        <v>737298</v>
      </c>
      <c r="C419" s="4" t="str" cm="1">
        <f t="array" ref="C419">_xll.SNL.Clients.Office.Excel.Functions.SPG($A419, "SP_TOTAL_REV", C$2)</f>
        <v>#PEND</v>
      </c>
      <c r="D419" s="4" t="str" cm="1">
        <f t="array" ref="D419">_xll.SNL.Clients.Office.Excel.Functions.SPG($A419, "SP_TOTAL_REV", D$2)</f>
        <v>#PEND</v>
      </c>
      <c r="E419" s="4" t="str" cm="1">
        <f t="array" ref="E419">_xll.SNL.Clients.Office.Excel.Functions.SPG($A419, "SP_TOTAL_REV", E$2)</f>
        <v>#PEND</v>
      </c>
      <c r="F419" s="4" cm="1">
        <f t="array" ref="F419">_xll.SNL.Clients.Office.Excel.Functions.SPG($A419, "SP_TOTAL_REV", F$2)</f>
        <v>703732</v>
      </c>
      <c r="G419" s="4" t="str" cm="1">
        <f t="array" ref="G419">_xll.SNL.Clients.Office.Excel.Functions.SPG($A419, "SP_TOTAL_REV", G$2)</f>
        <v>#PEND</v>
      </c>
      <c r="H419" s="4" t="str" cm="1">
        <f t="array" ref="H419">_xll.SNL.Clients.Office.Excel.Functions.SPG($A419, "SP_TOTAL_REV", H$2)</f>
        <v>#PEND</v>
      </c>
      <c r="I419" s="4" t="str" cm="1">
        <f t="array" ref="I419">_xll.SNL.Clients.Office.Excel.Functions.SPG($A419, "SP_TOTAL_REV", I$2)</f>
        <v>#PEND</v>
      </c>
      <c r="J419" s="4" cm="1">
        <f t="array" ref="J419">_xll.SNL.Clients.Office.Excel.Functions.SPG($A419, "SP_TOTAL_REV", J$2)</f>
        <v>827073</v>
      </c>
      <c r="K419" s="4" t="str" cm="1">
        <f t="array" ref="K419">_xll.SNL.Clients.Office.Excel.Functions.SPG($A419, "SP_TOTAL_REV", K$2)</f>
        <v>#PEND</v>
      </c>
      <c r="L419" s="4" t="str" cm="1">
        <f t="array" ref="L419">_xll.SNL.Clients.Office.Excel.Functions.SPG($A419, "SP_TOTAL_REV", L$2)</f>
        <v>#PEND</v>
      </c>
      <c r="M419" s="4" t="str" cm="1">
        <f t="array" ref="M419">_xll.SNL.Clients.Office.Excel.Functions.SPG($A419, "SP_TOTAL_REV", M$2)</f>
        <v>#PEND</v>
      </c>
      <c r="N419" s="4" cm="1">
        <f t="array" ref="N419">_xll.SNL.Clients.Office.Excel.Functions.SPG($A419, "SP_TOTAL_REV", N$2)</f>
        <v>950501</v>
      </c>
      <c r="O419" s="4" t="str" cm="1">
        <f t="array" ref="O419">_xll.SNL.Clients.Office.Excel.Functions.SPG($A419, "SP_TOTAL_REV", O$2)</f>
        <v>#PEND</v>
      </c>
      <c r="P419" s="4" t="str" cm="1">
        <f t="array" ref="P419">_xll.SNL.Clients.Office.Excel.Functions.SPG($A419, "SP_TOTAL_REV", P$2)</f>
        <v>#PEND</v>
      </c>
      <c r="Q419" s="4" t="str" cm="1">
        <f t="array" ref="Q419">_xll.SNL.Clients.Office.Excel.Functions.SPG($A419, "SP_TOTAL_REV", Q$2)</f>
        <v>#PEND</v>
      </c>
      <c r="R419" s="4" cm="1">
        <f t="array" ref="R419">_xll.SNL.Clients.Office.Excel.Functions.SPG($A419, "SP_TOTAL_REV", R$2)</f>
        <v>819484</v>
      </c>
      <c r="S419" s="4" t="str" cm="1">
        <f t="array" ref="S419">_xll.SNL.Clients.Office.Excel.Functions.SPG($A419, "SP_TOTAL_REV", S$2)</f>
        <v>#PEND</v>
      </c>
      <c r="T419" s="4" t="str" cm="1">
        <f t="array" ref="T419">_xll.SNL.Clients.Office.Excel.Functions.SPG($A419, "SP_TOTAL_REV", T$2)</f>
        <v>#PEND</v>
      </c>
      <c r="U419" s="4" t="str" cm="1">
        <f t="array" ref="U419">_xll.SNL.Clients.Office.Excel.Functions.SPG($A419, "SP_TOTAL_REV", U$2)</f>
        <v>#PEND</v>
      </c>
      <c r="V419" s="4" cm="1">
        <f t="array" ref="V419">_xll.SNL.Clients.Office.Excel.Functions.SPG($A419, "SP_TOTAL_REV", V$2)</f>
        <v>582038</v>
      </c>
    </row>
    <row r="420" spans="1:22" x14ac:dyDescent="0.3">
      <c r="A420" t="s">
        <v>423</v>
      </c>
      <c r="B420" s="4" cm="1">
        <f t="array" ref="B420">_xll.SNL.Clients.Office.Excel.Functions.SPG($A420, "SP_TOTAL_REV", B$2)</f>
        <v>25182000</v>
      </c>
      <c r="C420" s="4" t="str" cm="1">
        <f t="array" ref="C420">_xll.SNL.Clients.Office.Excel.Functions.SPG($A420, "SP_TOTAL_REV", C$2)</f>
        <v>#PEND</v>
      </c>
      <c r="D420" s="4" t="str" cm="1">
        <f t="array" ref="D420">_xll.SNL.Clients.Office.Excel.Functions.SPG($A420, "SP_TOTAL_REV", D$2)</f>
        <v>#PEND</v>
      </c>
      <c r="E420" s="4" t="str" cm="1">
        <f t="array" ref="E420">_xll.SNL.Clients.Office.Excel.Functions.SPG($A420, "SP_TOTAL_REV", E$2)</f>
        <v>#PEND</v>
      </c>
      <c r="F420" s="4" cm="1">
        <f t="array" ref="F420">_xll.SNL.Clients.Office.Excel.Functions.SPG($A420, "SP_TOTAL_REV", F$2)</f>
        <v>24927000</v>
      </c>
      <c r="G420" s="4" t="str" cm="1">
        <f t="array" ref="G420">_xll.SNL.Clients.Office.Excel.Functions.SPG($A420, "SP_TOTAL_REV", G$2)</f>
        <v>#PEND</v>
      </c>
      <c r="H420" s="4" t="str" cm="1">
        <f t="array" ref="H420">_xll.SNL.Clients.Office.Excel.Functions.SPG($A420, "SP_TOTAL_REV", H$2)</f>
        <v>#PEND</v>
      </c>
      <c r="I420" s="4" t="str" cm="1">
        <f t="array" ref="I420">_xll.SNL.Clients.Office.Excel.Functions.SPG($A420, "SP_TOTAL_REV", I$2)</f>
        <v>#PEND</v>
      </c>
      <c r="J420" s="4" cm="1">
        <f t="array" ref="J420">_xll.SNL.Clients.Office.Excel.Functions.SPG($A420, "SP_TOTAL_REV", J$2)</f>
        <v>18756000</v>
      </c>
      <c r="K420" s="4" t="str" cm="1">
        <f t="array" ref="K420">_xll.SNL.Clients.Office.Excel.Functions.SPG($A420, "SP_TOTAL_REV", K$2)</f>
        <v>#PEND</v>
      </c>
      <c r="L420" s="4" t="str" cm="1">
        <f t="array" ref="L420">_xll.SNL.Clients.Office.Excel.Functions.SPG($A420, "SP_TOTAL_REV", L$2)</f>
        <v>#PEND</v>
      </c>
      <c r="M420" s="4" t="str" cm="1">
        <f t="array" ref="M420">_xll.SNL.Clients.Office.Excel.Functions.SPG($A420, "SP_TOTAL_REV", M$2)</f>
        <v>#PEND</v>
      </c>
      <c r="N420" s="4" cm="1">
        <f t="array" ref="N420">_xll.SNL.Clients.Office.Excel.Functions.SPG($A420, "SP_TOTAL_REV", N$2)</f>
        <v>10389000</v>
      </c>
      <c r="O420" s="4" t="str" cm="1">
        <f t="array" ref="O420">_xll.SNL.Clients.Office.Excel.Functions.SPG($A420, "SP_TOTAL_REV", O$2)</f>
        <v>#PEND</v>
      </c>
      <c r="P420" s="4" t="str" cm="1">
        <f t="array" ref="P420">_xll.SNL.Clients.Office.Excel.Functions.SPG($A420, "SP_TOTAL_REV", P$2)</f>
        <v>#PEND</v>
      </c>
      <c r="Q420" s="4" t="str" cm="1">
        <f t="array" ref="Q420">_xll.SNL.Clients.Office.Excel.Functions.SPG($A420, "SP_TOTAL_REV", Q$2)</f>
        <v>#PEND</v>
      </c>
      <c r="R420" s="4" cm="1">
        <f t="array" ref="R420">_xll.SNL.Clients.Office.Excel.Functions.SPG($A420, "SP_TOTAL_REV", R$2)</f>
        <v>5985000</v>
      </c>
      <c r="S420" s="4" t="str" cm="1">
        <f t="array" ref="S420">_xll.SNL.Clients.Office.Excel.Functions.SPG($A420, "SP_TOTAL_REV", S$2)</f>
        <v>#PEND</v>
      </c>
      <c r="T420" s="4" t="str" cm="1">
        <f t="array" ref="T420">_xll.SNL.Clients.Office.Excel.Functions.SPG($A420, "SP_TOTAL_REV", T$2)</f>
        <v>#PEND</v>
      </c>
      <c r="U420" s="4" t="str" cm="1">
        <f t="array" ref="U420">_xll.SNL.Clients.Office.Excel.Functions.SPG($A420, "SP_TOTAL_REV", U$2)</f>
        <v>#PEND</v>
      </c>
      <c r="V420" s="4" cm="1">
        <f t="array" ref="V420">_xll.SNL.Clients.Office.Excel.Functions.SPG($A420, "SP_TOTAL_REV", V$2)</f>
        <v>4541000</v>
      </c>
    </row>
    <row r="421" spans="1:22" x14ac:dyDescent="0.3">
      <c r="A421" t="s">
        <v>424</v>
      </c>
      <c r="B421" s="4" cm="1">
        <f t="array" ref="B421">_xll.SNL.Clients.Office.Excel.Functions.SPG($A421, "SP_TOTAL_REV", B$2)</f>
        <v>4007000</v>
      </c>
      <c r="C421" s="4" t="str" cm="1">
        <f t="array" ref="C421">_xll.SNL.Clients.Office.Excel.Functions.SPG($A421, "SP_TOTAL_REV", C$2)</f>
        <v>#PEND</v>
      </c>
      <c r="D421" s="4" t="str" cm="1">
        <f t="array" ref="D421">_xll.SNL.Clients.Office.Excel.Functions.SPG($A421, "SP_TOTAL_REV", D$2)</f>
        <v>#PEND</v>
      </c>
      <c r="E421" s="4" t="str" cm="1">
        <f t="array" ref="E421">_xll.SNL.Clients.Office.Excel.Functions.SPG($A421, "SP_TOTAL_REV", E$2)</f>
        <v>#PEND</v>
      </c>
      <c r="F421" s="4" cm="1">
        <f t="array" ref="F421">_xll.SNL.Clients.Office.Excel.Functions.SPG($A421, "SP_TOTAL_REV", F$2)</f>
        <v>4077000</v>
      </c>
      <c r="G421" s="4" t="str" cm="1">
        <f t="array" ref="G421">_xll.SNL.Clients.Office.Excel.Functions.SPG($A421, "SP_TOTAL_REV", G$2)</f>
        <v>#PEND</v>
      </c>
      <c r="H421" s="4" t="str" cm="1">
        <f t="array" ref="H421">_xll.SNL.Clients.Office.Excel.Functions.SPG($A421, "SP_TOTAL_REV", H$2)</f>
        <v>#PEND</v>
      </c>
      <c r="I421" s="4" t="str" cm="1">
        <f t="array" ref="I421">_xll.SNL.Clients.Office.Excel.Functions.SPG($A421, "SP_TOTAL_REV", I$2)</f>
        <v>#PEND</v>
      </c>
      <c r="J421" s="4" cm="1">
        <f t="array" ref="J421">_xll.SNL.Clients.Office.Excel.Functions.SPG($A421, "SP_TOTAL_REV", J$2)</f>
        <v>4670000</v>
      </c>
      <c r="K421" s="4" t="str" cm="1">
        <f t="array" ref="K421">_xll.SNL.Clients.Office.Excel.Functions.SPG($A421, "SP_TOTAL_REV", K$2)</f>
        <v>#PEND</v>
      </c>
      <c r="L421" s="4" t="str" cm="1">
        <f t="array" ref="L421">_xll.SNL.Clients.Office.Excel.Functions.SPG($A421, "SP_TOTAL_REV", L$2)</f>
        <v>#PEND</v>
      </c>
      <c r="M421" s="4" t="str" cm="1">
        <f t="array" ref="M421">_xll.SNL.Clients.Office.Excel.Functions.SPG($A421, "SP_TOTAL_REV", M$2)</f>
        <v>#PEND</v>
      </c>
      <c r="N421" s="4" cm="1">
        <f t="array" ref="N421">_xll.SNL.Clients.Office.Excel.Functions.SPG($A421, "SP_TOTAL_REV", N$2)</f>
        <v>4832000</v>
      </c>
      <c r="O421" s="4" t="str" cm="1">
        <f t="array" ref="O421">_xll.SNL.Clients.Office.Excel.Functions.SPG($A421, "SP_TOTAL_REV", O$2)</f>
        <v>#PEND</v>
      </c>
      <c r="P421" s="4" t="str" cm="1">
        <f t="array" ref="P421">_xll.SNL.Clients.Office.Excel.Functions.SPG($A421, "SP_TOTAL_REV", P$2)</f>
        <v>#PEND</v>
      </c>
      <c r="Q421" s="4" t="str" cm="1">
        <f t="array" ref="Q421">_xll.SNL.Clients.Office.Excel.Functions.SPG($A421, "SP_TOTAL_REV", Q$2)</f>
        <v>#PEND</v>
      </c>
      <c r="R421" s="4" cm="1">
        <f t="array" ref="R421">_xll.SNL.Clients.Office.Excel.Functions.SPG($A421, "SP_TOTAL_REV", R$2)</f>
        <v>4076000</v>
      </c>
      <c r="S421" s="4" t="str" cm="1">
        <f t="array" ref="S421">_xll.SNL.Clients.Office.Excel.Functions.SPG($A421, "SP_TOTAL_REV", S$2)</f>
        <v>#PEND</v>
      </c>
      <c r="T421" s="4" t="str" cm="1">
        <f t="array" ref="T421">_xll.SNL.Clients.Office.Excel.Functions.SPG($A421, "SP_TOTAL_REV", T$2)</f>
        <v>#PEND</v>
      </c>
      <c r="U421" s="4" t="str" cm="1">
        <f t="array" ref="U421">_xll.SNL.Clients.Office.Excel.Functions.SPG($A421, "SP_TOTAL_REV", U$2)</f>
        <v>#PEND</v>
      </c>
      <c r="V421" s="4" cm="1">
        <f t="array" ref="V421">_xll.SNL.Clients.Office.Excel.Functions.SPG($A421, "SP_TOTAL_REV", V$2)</f>
        <v>3350000</v>
      </c>
    </row>
    <row r="422" spans="1:22" x14ac:dyDescent="0.3">
      <c r="A422" t="s">
        <v>425</v>
      </c>
      <c r="B422" s="4" cm="1">
        <f t="array" ref="B422">_xll.SNL.Clients.Office.Excel.Functions.SPG($A422, "SP_TOTAL_REV", B$2)</f>
        <v>173563</v>
      </c>
      <c r="C422" s="4" t="str" cm="1">
        <f t="array" ref="C422">_xll.SNL.Clients.Office.Excel.Functions.SPG($A422, "SP_TOTAL_REV", C$2)</f>
        <v>#PEND</v>
      </c>
      <c r="D422" s="4" t="str" cm="1">
        <f t="array" ref="D422">_xll.SNL.Clients.Office.Excel.Functions.SPG($A422, "SP_TOTAL_REV", D$2)</f>
        <v>#PEND</v>
      </c>
      <c r="E422" s="4" t="str" cm="1">
        <f t="array" ref="E422">_xll.SNL.Clients.Office.Excel.Functions.SPG($A422, "SP_TOTAL_REV", E$2)</f>
        <v>#PEND</v>
      </c>
      <c r="F422" s="4" cm="1">
        <f t="array" ref="F422">_xll.SNL.Clients.Office.Excel.Functions.SPG($A422, "SP_TOTAL_REV", F$2)</f>
        <v>157967</v>
      </c>
      <c r="G422" s="4" t="str" cm="1">
        <f t="array" ref="G422">_xll.SNL.Clients.Office.Excel.Functions.SPG($A422, "SP_TOTAL_REV", G$2)</f>
        <v>#PEND</v>
      </c>
      <c r="H422" s="4" t="str" cm="1">
        <f t="array" ref="H422">_xll.SNL.Clients.Office.Excel.Functions.SPG($A422, "SP_TOTAL_REV", H$2)</f>
        <v>#PEND</v>
      </c>
      <c r="I422" s="4" t="str" cm="1">
        <f t="array" ref="I422">_xll.SNL.Clients.Office.Excel.Functions.SPG($A422, "SP_TOTAL_REV", I$2)</f>
        <v>#PEND</v>
      </c>
      <c r="J422" s="4" cm="1">
        <f t="array" ref="J422">_xll.SNL.Clients.Office.Excel.Functions.SPG($A422, "SP_TOTAL_REV", J$2)</f>
        <v>191111</v>
      </c>
      <c r="K422" s="4" t="str" cm="1">
        <f t="array" ref="K422">_xll.SNL.Clients.Office.Excel.Functions.SPG($A422, "SP_TOTAL_REV", K$2)</f>
        <v>#PEND</v>
      </c>
      <c r="L422" s="4" t="str" cm="1">
        <f t="array" ref="L422">_xll.SNL.Clients.Office.Excel.Functions.SPG($A422, "SP_TOTAL_REV", L$2)</f>
        <v>#PEND</v>
      </c>
      <c r="M422" s="4" t="str" cm="1">
        <f t="array" ref="M422">_xll.SNL.Clients.Office.Excel.Functions.SPG($A422, "SP_TOTAL_REV", M$2)</f>
        <v>#PEND</v>
      </c>
      <c r="N422" s="4" cm="1">
        <f t="array" ref="N422">_xll.SNL.Clients.Office.Excel.Functions.SPG($A422, "SP_TOTAL_REV", N$2)</f>
        <v>123693</v>
      </c>
      <c r="O422" s="4" t="str" cm="1">
        <f t="array" ref="O422">_xll.SNL.Clients.Office.Excel.Functions.SPG($A422, "SP_TOTAL_REV", O$2)</f>
        <v>#PEND</v>
      </c>
      <c r="P422" s="4" t="str" cm="1">
        <f t="array" ref="P422">_xll.SNL.Clients.Office.Excel.Functions.SPG($A422, "SP_TOTAL_REV", P$2)</f>
        <v>#PEND</v>
      </c>
      <c r="Q422" s="4" t="str" cm="1">
        <f t="array" ref="Q422">_xll.SNL.Clients.Office.Excel.Functions.SPG($A422, "SP_TOTAL_REV", Q$2)</f>
        <v>#PEND</v>
      </c>
      <c r="R422" s="4" cm="1">
        <f t="array" ref="R422">_xll.SNL.Clients.Office.Excel.Functions.SPG($A422, "SP_TOTAL_REV", R$2)</f>
        <v>74296</v>
      </c>
      <c r="S422" s="4" t="str" cm="1">
        <f t="array" ref="S422">_xll.SNL.Clients.Office.Excel.Functions.SPG($A422, "SP_TOTAL_REV", S$2)</f>
        <v>#PEND</v>
      </c>
      <c r="T422" s="4" t="str" cm="1">
        <f t="array" ref="T422">_xll.SNL.Clients.Office.Excel.Functions.SPG($A422, "SP_TOTAL_REV", T$2)</f>
        <v>#PEND</v>
      </c>
      <c r="U422" s="4" t="str" cm="1">
        <f t="array" ref="U422">_xll.SNL.Clients.Office.Excel.Functions.SPG($A422, "SP_TOTAL_REV", U$2)</f>
        <v>#PEND</v>
      </c>
      <c r="V422" s="4" cm="1">
        <f t="array" ref="V422">_xll.SNL.Clients.Office.Excel.Functions.SPG($A422, "SP_TOTAL_REV", V$2)</f>
        <v>98445</v>
      </c>
    </row>
    <row r="423" spans="1:22" x14ac:dyDescent="0.3">
      <c r="A423" t="s">
        <v>426</v>
      </c>
      <c r="B423" s="4" cm="1">
        <f t="array" ref="B423">_xll.SNL.Clients.Office.Excel.Functions.SPG($A423, "SP_TOTAL_REV", B$2)</f>
        <v>3613000</v>
      </c>
      <c r="C423" s="4" t="str" cm="1">
        <f t="array" ref="C423">_xll.SNL.Clients.Office.Excel.Functions.SPG($A423, "SP_TOTAL_REV", C$2)</f>
        <v>#PEND</v>
      </c>
      <c r="D423" s="4" t="str" cm="1">
        <f t="array" ref="D423">_xll.SNL.Clients.Office.Excel.Functions.SPG($A423, "SP_TOTAL_REV", D$2)</f>
        <v>#PEND</v>
      </c>
      <c r="E423" s="4" t="str" cm="1">
        <f t="array" ref="E423">_xll.SNL.Clients.Office.Excel.Functions.SPG($A423, "SP_TOTAL_REV", E$2)</f>
        <v>#PEND</v>
      </c>
      <c r="F423" s="4" cm="1">
        <f t="array" ref="F423">_xll.SNL.Clients.Office.Excel.Functions.SPG($A423, "SP_TOTAL_REV", F$2)</f>
        <v>3892000</v>
      </c>
      <c r="G423" s="4" t="str" cm="1">
        <f t="array" ref="G423">_xll.SNL.Clients.Office.Excel.Functions.SPG($A423, "SP_TOTAL_REV", G$2)</f>
        <v>#PEND</v>
      </c>
      <c r="H423" s="4" t="str" cm="1">
        <f t="array" ref="H423">_xll.SNL.Clients.Office.Excel.Functions.SPG($A423, "SP_TOTAL_REV", H$2)</f>
        <v>#PEND</v>
      </c>
      <c r="I423" s="4" t="str" cm="1">
        <f t="array" ref="I423">_xll.SNL.Clients.Office.Excel.Functions.SPG($A423, "SP_TOTAL_REV", I$2)</f>
        <v>#PEND</v>
      </c>
      <c r="J423" s="4" cm="1">
        <f t="array" ref="J423">_xll.SNL.Clients.Office.Excel.Functions.SPG($A423, "SP_TOTAL_REV", J$2)</f>
        <v>3636000</v>
      </c>
      <c r="K423" s="4" t="str" cm="1">
        <f t="array" ref="K423">_xll.SNL.Clients.Office.Excel.Functions.SPG($A423, "SP_TOTAL_REV", K$2)</f>
        <v>#PEND</v>
      </c>
      <c r="L423" s="4" t="str" cm="1">
        <f t="array" ref="L423">_xll.SNL.Clients.Office.Excel.Functions.SPG($A423, "SP_TOTAL_REV", L$2)</f>
        <v>#PEND</v>
      </c>
      <c r="M423" s="4" t="str" cm="1">
        <f t="array" ref="M423">_xll.SNL.Clients.Office.Excel.Functions.SPG($A423, "SP_TOTAL_REV", M$2)</f>
        <v>#PEND</v>
      </c>
      <c r="N423" s="4" cm="1">
        <f t="array" ref="N423">_xll.SNL.Clients.Office.Excel.Functions.SPG($A423, "SP_TOTAL_REV", N$2)</f>
        <v>3322000</v>
      </c>
      <c r="O423" s="4" t="str" cm="1">
        <f t="array" ref="O423">_xll.SNL.Clients.Office.Excel.Functions.SPG($A423, "SP_TOTAL_REV", O$2)</f>
        <v>#PEND</v>
      </c>
      <c r="P423" s="4" t="str" cm="1">
        <f t="array" ref="P423">_xll.SNL.Clients.Office.Excel.Functions.SPG($A423, "SP_TOTAL_REV", P$2)</f>
        <v>#PEND</v>
      </c>
      <c r="Q423" s="4" t="str" cm="1">
        <f t="array" ref="Q423">_xll.SNL.Clients.Office.Excel.Functions.SPG($A423, "SP_TOTAL_REV", Q$2)</f>
        <v>#PEND</v>
      </c>
      <c r="R423" s="4" cm="1">
        <f t="array" ref="R423">_xll.SNL.Clients.Office.Excel.Functions.SPG($A423, "SP_TOTAL_REV", R$2)</f>
        <v>3667000</v>
      </c>
      <c r="S423" s="4" t="str" cm="1">
        <f t="array" ref="S423">_xll.SNL.Clients.Office.Excel.Functions.SPG($A423, "SP_TOTAL_REV", S$2)</f>
        <v>#PEND</v>
      </c>
      <c r="T423" s="4" t="str" cm="1">
        <f t="array" ref="T423">_xll.SNL.Clients.Office.Excel.Functions.SPG($A423, "SP_TOTAL_REV", T$2)</f>
        <v>#PEND</v>
      </c>
      <c r="U423" s="4" t="str" cm="1">
        <f t="array" ref="U423">_xll.SNL.Clients.Office.Excel.Functions.SPG($A423, "SP_TOTAL_REV", U$2)</f>
        <v>#PEND</v>
      </c>
      <c r="V423" s="4" cm="1">
        <f t="array" ref="V423">_xll.SNL.Clients.Office.Excel.Functions.SPG($A423, "SP_TOTAL_REV", V$2)</f>
        <v>4035000</v>
      </c>
    </row>
    <row r="424" spans="1:22" x14ac:dyDescent="0.3">
      <c r="A424" t="s">
        <v>427</v>
      </c>
      <c r="B424" s="4" cm="1">
        <f t="array" ref="B424">_xll.SNL.Clients.Office.Excel.Functions.SPG($A424, "SP_TOTAL_REV", B$2)</f>
        <v>3289000</v>
      </c>
      <c r="C424" s="4" t="str" cm="1">
        <f t="array" ref="C424">_xll.SNL.Clients.Office.Excel.Functions.SPG($A424, "SP_TOTAL_REV", C$2)</f>
        <v>#PEND</v>
      </c>
      <c r="D424" s="4" t="str" cm="1">
        <f t="array" ref="D424">_xll.SNL.Clients.Office.Excel.Functions.SPG($A424, "SP_TOTAL_REV", D$2)</f>
        <v>#PEND</v>
      </c>
      <c r="E424" s="4" t="str" cm="1">
        <f t="array" ref="E424">_xll.SNL.Clients.Office.Excel.Functions.SPG($A424, "SP_TOTAL_REV", E$2)</f>
        <v>#PEND</v>
      </c>
      <c r="F424" s="4" cm="1">
        <f t="array" ref="F424">_xll.SNL.Clients.Office.Excel.Functions.SPG($A424, "SP_TOTAL_REV", F$2)</f>
        <v>3434000</v>
      </c>
      <c r="G424" s="4" t="str" cm="1">
        <f t="array" ref="G424">_xll.SNL.Clients.Office.Excel.Functions.SPG($A424, "SP_TOTAL_REV", G$2)</f>
        <v>#PEND</v>
      </c>
      <c r="H424" s="4" t="str" cm="1">
        <f t="array" ref="H424">_xll.SNL.Clients.Office.Excel.Functions.SPG($A424, "SP_TOTAL_REV", H$2)</f>
        <v>#PEND</v>
      </c>
      <c r="I424" s="4" t="str" cm="1">
        <f t="array" ref="I424">_xll.SNL.Clients.Office.Excel.Functions.SPG($A424, "SP_TOTAL_REV", I$2)</f>
        <v>#PEND</v>
      </c>
      <c r="J424" s="4" cm="1">
        <f t="array" ref="J424">_xll.SNL.Clients.Office.Excel.Functions.SPG($A424, "SP_TOTAL_REV", J$2)</f>
        <v>3627000</v>
      </c>
      <c r="K424" s="4" t="str" cm="1">
        <f t="array" ref="K424">_xll.SNL.Clients.Office.Excel.Functions.SPG($A424, "SP_TOTAL_REV", K$2)</f>
        <v>#PEND</v>
      </c>
      <c r="L424" s="4" t="str" cm="1">
        <f t="array" ref="L424">_xll.SNL.Clients.Office.Excel.Functions.SPG($A424, "SP_TOTAL_REV", L$2)</f>
        <v>#PEND</v>
      </c>
      <c r="M424" s="4" t="str" cm="1">
        <f t="array" ref="M424">_xll.SNL.Clients.Office.Excel.Functions.SPG($A424, "SP_TOTAL_REV", M$2)</f>
        <v>#PEND</v>
      </c>
      <c r="N424" s="4" cm="1">
        <f t="array" ref="N424">_xll.SNL.Clients.Office.Excel.Functions.SPG($A424, "SP_TOTAL_REV", N$2)</f>
        <v>3036000</v>
      </c>
      <c r="O424" s="4" t="str" cm="1">
        <f t="array" ref="O424">_xll.SNL.Clients.Office.Excel.Functions.SPG($A424, "SP_TOTAL_REV", O$2)</f>
        <v>#PEND</v>
      </c>
      <c r="P424" s="4" t="str" cm="1">
        <f t="array" ref="P424">_xll.SNL.Clients.Office.Excel.Functions.SPG($A424, "SP_TOTAL_REV", P$2)</f>
        <v>#PEND</v>
      </c>
      <c r="Q424" s="4" t="str" cm="1">
        <f t="array" ref="Q424">_xll.SNL.Clients.Office.Excel.Functions.SPG($A424, "SP_TOTAL_REV", Q$2)</f>
        <v>#PEND</v>
      </c>
      <c r="R424" s="4" cm="1">
        <f t="array" ref="R424">_xll.SNL.Clients.Office.Excel.Functions.SPG($A424, "SP_TOTAL_REV", R$2)</f>
        <v>2545000</v>
      </c>
      <c r="S424" s="4" t="str" cm="1">
        <f t="array" ref="S424">_xll.SNL.Clients.Office.Excel.Functions.SPG($A424, "SP_TOTAL_REV", S$2)</f>
        <v>#PEND</v>
      </c>
      <c r="T424" s="4" t="str" cm="1">
        <f t="array" ref="T424">_xll.SNL.Clients.Office.Excel.Functions.SPG($A424, "SP_TOTAL_REV", T$2)</f>
        <v>#PEND</v>
      </c>
      <c r="U424" s="4" t="str" cm="1">
        <f t="array" ref="U424">_xll.SNL.Clients.Office.Excel.Functions.SPG($A424, "SP_TOTAL_REV", U$2)</f>
        <v>#PEND</v>
      </c>
      <c r="V424" s="4" cm="1">
        <f t="array" ref="V424">_xll.SNL.Clients.Office.Excel.Functions.SPG($A424, "SP_TOTAL_REV", V$2)</f>
        <v>2625000</v>
      </c>
    </row>
    <row r="425" spans="1:22" x14ac:dyDescent="0.3">
      <c r="A425" t="s">
        <v>428</v>
      </c>
      <c r="B425" s="4" cm="1">
        <f t="array" ref="B425">_xll.SNL.Clients.Office.Excel.Functions.SPG($A425, "SP_TOTAL_REV", B$2)</f>
        <v>16627000</v>
      </c>
      <c r="C425" s="4" t="str" cm="1">
        <f t="array" ref="C425">_xll.SNL.Clients.Office.Excel.Functions.SPG($A425, "SP_TOTAL_REV", C$2)</f>
        <v>#PEND</v>
      </c>
      <c r="D425" s="4" t="str" cm="1">
        <f t="array" ref="D425">_xll.SNL.Clients.Office.Excel.Functions.SPG($A425, "SP_TOTAL_REV", D$2)</f>
        <v>#PEND</v>
      </c>
      <c r="E425" s="4" t="str" cm="1">
        <f t="array" ref="E425">_xll.SNL.Clients.Office.Excel.Functions.SPG($A425, "SP_TOTAL_REV", E$2)</f>
        <v>#PEND</v>
      </c>
      <c r="F425" s="4" cm="1">
        <f t="array" ref="F425">_xll.SNL.Clients.Office.Excel.Functions.SPG($A425, "SP_TOTAL_REV", F$2)</f>
        <v>14497000</v>
      </c>
      <c r="G425" s="4" t="str" cm="1">
        <f t="array" ref="G425">_xll.SNL.Clients.Office.Excel.Functions.SPG($A425, "SP_TOTAL_REV", G$2)</f>
        <v>#PEND</v>
      </c>
      <c r="H425" s="4" t="str" cm="1">
        <f t="array" ref="H425">_xll.SNL.Clients.Office.Excel.Functions.SPG($A425, "SP_TOTAL_REV", H$2)</f>
        <v>#PEND</v>
      </c>
      <c r="I425" s="4" t="str" cm="1">
        <f t="array" ref="I425">_xll.SNL.Clients.Office.Excel.Functions.SPG($A425, "SP_TOTAL_REV", I$2)</f>
        <v>#PEND</v>
      </c>
      <c r="J425" s="4" cm="1">
        <f t="array" ref="J425">_xll.SNL.Clients.Office.Excel.Functions.SPG($A425, "SP_TOTAL_REV", J$2)</f>
        <v>13208000</v>
      </c>
      <c r="K425" s="4" t="str" cm="1">
        <f t="array" ref="K425">_xll.SNL.Clients.Office.Excel.Functions.SPG($A425, "SP_TOTAL_REV", K$2)</f>
        <v>#PEND</v>
      </c>
      <c r="L425" s="4" t="str" cm="1">
        <f t="array" ref="L425">_xll.SNL.Clients.Office.Excel.Functions.SPG($A425, "SP_TOTAL_REV", L$2)</f>
        <v>#PEND</v>
      </c>
      <c r="M425" s="4" t="str" cm="1">
        <f t="array" ref="M425">_xll.SNL.Clients.Office.Excel.Functions.SPG($A425, "SP_TOTAL_REV", M$2)</f>
        <v>#PEND</v>
      </c>
      <c r="N425" s="4" cm="1">
        <f t="array" ref="N425">_xll.SNL.Clients.Office.Excel.Functions.SPG($A425, "SP_TOTAL_REV", N$2)</f>
        <v>12480000</v>
      </c>
      <c r="O425" s="4" t="str" cm="1">
        <f t="array" ref="O425">_xll.SNL.Clients.Office.Excel.Functions.SPG($A425, "SP_TOTAL_REV", O$2)</f>
        <v>#PEND</v>
      </c>
      <c r="P425" s="4" t="str" cm="1">
        <f t="array" ref="P425">_xll.SNL.Clients.Office.Excel.Functions.SPG($A425, "SP_TOTAL_REV", P$2)</f>
        <v>#PEND</v>
      </c>
      <c r="Q425" s="4" t="str" cm="1">
        <f t="array" ref="Q425">_xll.SNL.Clients.Office.Excel.Functions.SPG($A425, "SP_TOTAL_REV", Q$2)</f>
        <v>#PEND</v>
      </c>
      <c r="R425" s="4" cm="1">
        <f t="array" ref="R425">_xll.SNL.Clients.Office.Excel.Functions.SPG($A425, "SP_TOTAL_REV", R$2)</f>
        <v>11500000</v>
      </c>
      <c r="S425" s="4" t="str" cm="1">
        <f t="array" ref="S425">_xll.SNL.Clients.Office.Excel.Functions.SPG($A425, "SP_TOTAL_REV", S$2)</f>
        <v>#PEND</v>
      </c>
      <c r="T425" s="4" t="str" cm="1">
        <f t="array" ref="T425">_xll.SNL.Clients.Office.Excel.Functions.SPG($A425, "SP_TOTAL_REV", T$2)</f>
        <v>#PEND</v>
      </c>
      <c r="U425" s="4" t="str" cm="1">
        <f t="array" ref="U425">_xll.SNL.Clients.Office.Excel.Functions.SPG($A425, "SP_TOTAL_REV", U$2)</f>
        <v>#PEND</v>
      </c>
      <c r="V425" s="4" cm="1">
        <f t="array" ref="V425">_xll.SNL.Clients.Office.Excel.Functions.SPG($A425, "SP_TOTAL_REV", V$2)</f>
        <v>11069000</v>
      </c>
    </row>
    <row r="426" spans="1:22" x14ac:dyDescent="0.3">
      <c r="A426" t="s">
        <v>429</v>
      </c>
      <c r="B426" s="4" cm="1">
        <f t="array" ref="B426">_xll.SNL.Clients.Office.Excel.Functions.SPG($A426, "SP_TOTAL_REV", B$2)</f>
        <v>4827000</v>
      </c>
      <c r="C426" s="4" t="str" cm="1">
        <f t="array" ref="C426">_xll.SNL.Clients.Office.Excel.Functions.SPG($A426, "SP_TOTAL_REV", C$2)</f>
        <v>#PEND</v>
      </c>
      <c r="D426" s="4" t="str" cm="1">
        <f t="array" ref="D426">_xll.SNL.Clients.Office.Excel.Functions.SPG($A426, "SP_TOTAL_REV", D$2)</f>
        <v>#PEND</v>
      </c>
      <c r="E426" s="4" t="str" cm="1">
        <f t="array" ref="E426">_xll.SNL.Clients.Office.Excel.Functions.SPG($A426, "SP_TOTAL_REV", E$2)</f>
        <v>#PEND</v>
      </c>
      <c r="F426" s="4" cm="1">
        <f t="array" ref="F426">_xll.SNL.Clients.Office.Excel.Functions.SPG($A426, "SP_TOTAL_REV", F$2)</f>
        <v>4227000</v>
      </c>
      <c r="G426" s="4" t="str" cm="1">
        <f t="array" ref="G426">_xll.SNL.Clients.Office.Excel.Functions.SPG($A426, "SP_TOTAL_REV", G$2)</f>
        <v>#PEND</v>
      </c>
      <c r="H426" s="4" t="str" cm="1">
        <f t="array" ref="H426">_xll.SNL.Clients.Office.Excel.Functions.SPG($A426, "SP_TOTAL_REV", H$2)</f>
        <v>#PEND</v>
      </c>
      <c r="I426" s="4" t="str" cm="1">
        <f t="array" ref="I426">_xll.SNL.Clients.Office.Excel.Functions.SPG($A426, "SP_TOTAL_REV", I$2)</f>
        <v>#PEND</v>
      </c>
      <c r="J426" s="4" cm="1">
        <f t="array" ref="J426">_xll.SNL.Clients.Office.Excel.Functions.SPG($A426, "SP_TOTAL_REV", J$2)</f>
        <v>3898000</v>
      </c>
      <c r="K426" s="4" t="str" cm="1">
        <f t="array" ref="K426">_xll.SNL.Clients.Office.Excel.Functions.SPG($A426, "SP_TOTAL_REV", K$2)</f>
        <v>#PEND</v>
      </c>
      <c r="L426" s="4" t="str" cm="1">
        <f t="array" ref="L426">_xll.SNL.Clients.Office.Excel.Functions.SPG($A426, "SP_TOTAL_REV", L$2)</f>
        <v>#PEND</v>
      </c>
      <c r="M426" s="4" t="str" cm="1">
        <f t="array" ref="M426">_xll.SNL.Clients.Office.Excel.Functions.SPG($A426, "SP_TOTAL_REV", M$2)</f>
        <v>#PEND</v>
      </c>
      <c r="N426" s="4" cm="1">
        <f t="array" ref="N426">_xll.SNL.Clients.Office.Excel.Functions.SPG($A426, "SP_TOTAL_REV", N$2)</f>
        <v>4032000</v>
      </c>
      <c r="O426" s="4" t="str" cm="1">
        <f t="array" ref="O426">_xll.SNL.Clients.Office.Excel.Functions.SPG($A426, "SP_TOTAL_REV", O$2)</f>
        <v>#PEND</v>
      </c>
      <c r="P426" s="4" t="str" cm="1">
        <f t="array" ref="P426">_xll.SNL.Clients.Office.Excel.Functions.SPG($A426, "SP_TOTAL_REV", P$2)</f>
        <v>#PEND</v>
      </c>
      <c r="Q426" s="4" t="str" cm="1">
        <f t="array" ref="Q426">_xll.SNL.Clients.Office.Excel.Functions.SPG($A426, "SP_TOTAL_REV", Q$2)</f>
        <v>#PEND</v>
      </c>
      <c r="R426" s="4" cm="1">
        <f t="array" ref="R426">_xll.SNL.Clients.Office.Excel.Functions.SPG($A426, "SP_TOTAL_REV", R$2)</f>
        <v>3828000</v>
      </c>
      <c r="S426" s="4" t="str" cm="1">
        <f t="array" ref="S426">_xll.SNL.Clients.Office.Excel.Functions.SPG($A426, "SP_TOTAL_REV", S$2)</f>
        <v>#PEND</v>
      </c>
      <c r="T426" s="4" t="str" cm="1">
        <f t="array" ref="T426">_xll.SNL.Clients.Office.Excel.Functions.SPG($A426, "SP_TOTAL_REV", T$2)</f>
        <v>#PEND</v>
      </c>
      <c r="U426" s="4" t="str" cm="1">
        <f t="array" ref="U426">_xll.SNL.Clients.Office.Excel.Functions.SPG($A426, "SP_TOTAL_REV", U$2)</f>
        <v>#PEND</v>
      </c>
      <c r="V426" s="4" cm="1">
        <f t="array" ref="V426">_xll.SNL.Clients.Office.Excel.Functions.SPG($A426, "SP_TOTAL_REV", V$2)</f>
        <v>4786000</v>
      </c>
    </row>
    <row r="427" spans="1:22" x14ac:dyDescent="0.3">
      <c r="A427" t="s">
        <v>430</v>
      </c>
      <c r="B427" s="4" cm="1">
        <f t="array" ref="B427">_xll.SNL.Clients.Office.Excel.Functions.SPG($A427, "SP_TOTAL_REV", B$2)</f>
        <v>15242000</v>
      </c>
      <c r="C427" s="4" t="str" cm="1">
        <f t="array" ref="C427">_xll.SNL.Clients.Office.Excel.Functions.SPG($A427, "SP_TOTAL_REV", C$2)</f>
        <v>#PEND</v>
      </c>
      <c r="D427" s="4" t="str" cm="1">
        <f t="array" ref="D427">_xll.SNL.Clients.Office.Excel.Functions.SPG($A427, "SP_TOTAL_REV", D$2)</f>
        <v>#PEND</v>
      </c>
      <c r="E427" s="4" t="str" cm="1">
        <f t="array" ref="E427">_xll.SNL.Clients.Office.Excel.Functions.SPG($A427, "SP_TOTAL_REV", E$2)</f>
        <v>#PEND</v>
      </c>
      <c r="F427" s="4" cm="1">
        <f t="array" ref="F427">_xll.SNL.Clients.Office.Excel.Functions.SPG($A427, "SP_TOTAL_REV", F$2)</f>
        <v>22018000</v>
      </c>
      <c r="G427" s="4" t="str" cm="1">
        <f t="array" ref="G427">_xll.SNL.Clients.Office.Excel.Functions.SPG($A427, "SP_TOTAL_REV", G$2)</f>
        <v>#PEND</v>
      </c>
      <c r="H427" s="4" t="str" cm="1">
        <f t="array" ref="H427">_xll.SNL.Clients.Office.Excel.Functions.SPG($A427, "SP_TOTAL_REV", H$2)</f>
        <v>#PEND</v>
      </c>
      <c r="I427" s="4" t="str" cm="1">
        <f t="array" ref="I427">_xll.SNL.Clients.Office.Excel.Functions.SPG($A427, "SP_TOTAL_REV", I$2)</f>
        <v>#PEND</v>
      </c>
      <c r="J427" s="4" cm="1">
        <f t="array" ref="J427">_xll.SNL.Clients.Office.Excel.Functions.SPG($A427, "SP_TOTAL_REV", J$2)</f>
        <v>19980000</v>
      </c>
      <c r="K427" s="4" t="str" cm="1">
        <f t="array" ref="K427">_xll.SNL.Clients.Office.Excel.Functions.SPG($A427, "SP_TOTAL_REV", K$2)</f>
        <v>#PEND</v>
      </c>
      <c r="L427" s="4" t="str" cm="1">
        <f t="array" ref="L427">_xll.SNL.Clients.Office.Excel.Functions.SPG($A427, "SP_TOTAL_REV", L$2)</f>
        <v>#PEND</v>
      </c>
      <c r="M427" s="4" t="str" cm="1">
        <f t="array" ref="M427">_xll.SNL.Clients.Office.Excel.Functions.SPG($A427, "SP_TOTAL_REV", M$2)</f>
        <v>#PEND</v>
      </c>
      <c r="N427" s="4" cm="1">
        <f t="array" ref="N427">_xll.SNL.Clients.Office.Excel.Functions.SPG($A427, "SP_TOTAL_REV", N$2)</f>
        <v>14793000</v>
      </c>
      <c r="O427" s="4" t="str" cm="1">
        <f t="array" ref="O427">_xll.SNL.Clients.Office.Excel.Functions.SPG($A427, "SP_TOTAL_REV", O$2)</f>
        <v>#PEND</v>
      </c>
      <c r="P427" s="4" t="str" cm="1">
        <f t="array" ref="P427">_xll.SNL.Clients.Office.Excel.Functions.SPG($A427, "SP_TOTAL_REV", P$2)</f>
        <v>#PEND</v>
      </c>
      <c r="Q427" s="4" t="str" cm="1">
        <f t="array" ref="Q427">_xll.SNL.Clients.Office.Excel.Functions.SPG($A427, "SP_TOTAL_REV", Q$2)</f>
        <v>#PEND</v>
      </c>
      <c r="R427" s="4" cm="1">
        <f t="array" ref="R427">_xll.SNL.Clients.Office.Excel.Functions.SPG($A427, "SP_TOTAL_REV", R$2)</f>
        <v>15304000</v>
      </c>
      <c r="S427" s="4" t="str" cm="1">
        <f t="array" ref="S427">_xll.SNL.Clients.Office.Excel.Functions.SPG($A427, "SP_TOTAL_REV", S$2)</f>
        <v>#PEND</v>
      </c>
      <c r="T427" s="4" t="str" cm="1">
        <f t="array" ref="T427">_xll.SNL.Clients.Office.Excel.Functions.SPG($A427, "SP_TOTAL_REV", T$2)</f>
        <v>#PEND</v>
      </c>
      <c r="U427" s="4" t="str" cm="1">
        <f t="array" ref="U427">_xll.SNL.Clients.Office.Excel.Functions.SPG($A427, "SP_TOTAL_REV", U$2)</f>
        <v>#PEND</v>
      </c>
      <c r="V427" s="4" cm="1">
        <f t="array" ref="V427">_xll.SNL.Clients.Office.Excel.Functions.SPG($A427, "SP_TOTAL_REV", V$2)</f>
        <v>17911000</v>
      </c>
    </row>
    <row r="428" spans="1:22" x14ac:dyDescent="0.3">
      <c r="A428" t="s">
        <v>431</v>
      </c>
      <c r="B428" s="4" cm="1">
        <f t="array" ref="B428">_xll.SNL.Clients.Office.Excel.Functions.SPG($A428, "SP_TOTAL_REV", B$2)</f>
        <v>2772000</v>
      </c>
      <c r="C428" s="4" t="str" cm="1">
        <f t="array" ref="C428">_xll.SNL.Clients.Office.Excel.Functions.SPG($A428, "SP_TOTAL_REV", C$2)</f>
        <v>#PEND</v>
      </c>
      <c r="D428" s="4" t="str" cm="1">
        <f t="array" ref="D428">_xll.SNL.Clients.Office.Excel.Functions.SPG($A428, "SP_TOTAL_REV", D$2)</f>
        <v>#PEND</v>
      </c>
      <c r="E428" s="4" t="str" cm="1">
        <f t="array" ref="E428">_xll.SNL.Clients.Office.Excel.Functions.SPG($A428, "SP_TOTAL_REV", E$2)</f>
        <v>#PEND</v>
      </c>
      <c r="F428" s="4" cm="1">
        <f t="array" ref="F428">_xll.SNL.Clients.Office.Excel.Functions.SPG($A428, "SP_TOTAL_REV", F$2)</f>
        <v>2518000</v>
      </c>
      <c r="G428" s="4" t="str" cm="1">
        <f t="array" ref="G428">_xll.SNL.Clients.Office.Excel.Functions.SPG($A428, "SP_TOTAL_REV", G$2)</f>
        <v>#PEND</v>
      </c>
      <c r="H428" s="4" t="str" cm="1">
        <f t="array" ref="H428">_xll.SNL.Clients.Office.Excel.Functions.SPG($A428, "SP_TOTAL_REV", H$2)</f>
        <v>#PEND</v>
      </c>
      <c r="I428" s="4" t="str" cm="1">
        <f t="array" ref="I428">_xll.SNL.Clients.Office.Excel.Functions.SPG($A428, "SP_TOTAL_REV", I$2)</f>
        <v>#PEND</v>
      </c>
      <c r="J428" s="4" cm="1">
        <f t="array" ref="J428">_xll.SNL.Clients.Office.Excel.Functions.SPG($A428, "SP_TOTAL_REV", J$2)</f>
        <v>2575000</v>
      </c>
      <c r="K428" s="4" t="str" cm="1">
        <f t="array" ref="K428">_xll.SNL.Clients.Office.Excel.Functions.SPG($A428, "SP_TOTAL_REV", K$2)</f>
        <v>#PEND</v>
      </c>
      <c r="L428" s="4" t="str" cm="1">
        <f t="array" ref="L428">_xll.SNL.Clients.Office.Excel.Functions.SPG($A428, "SP_TOTAL_REV", L$2)</f>
        <v>#PEND</v>
      </c>
      <c r="M428" s="4" t="str" cm="1">
        <f t="array" ref="M428">_xll.SNL.Clients.Office.Excel.Functions.SPG($A428, "SP_TOTAL_REV", M$2)</f>
        <v>#PEND</v>
      </c>
      <c r="N428" s="4" cm="1">
        <f t="array" ref="N428">_xll.SNL.Clients.Office.Excel.Functions.SPG($A428, "SP_TOTAL_REV", N$2)</f>
        <v>2236000</v>
      </c>
      <c r="O428" s="4" t="str" cm="1">
        <f t="array" ref="O428">_xll.SNL.Clients.Office.Excel.Functions.SPG($A428, "SP_TOTAL_REV", O$2)</f>
        <v>#PEND</v>
      </c>
      <c r="P428" s="4" t="str" cm="1">
        <f t="array" ref="P428">_xll.SNL.Clients.Office.Excel.Functions.SPG($A428, "SP_TOTAL_REV", P$2)</f>
        <v>#PEND</v>
      </c>
      <c r="Q428" s="4" t="str" cm="1">
        <f t="array" ref="Q428">_xll.SNL.Clients.Office.Excel.Functions.SPG($A428, "SP_TOTAL_REV", Q$2)</f>
        <v>#PEND</v>
      </c>
      <c r="R428" s="4" cm="1">
        <f t="array" ref="R428">_xll.SNL.Clients.Office.Excel.Functions.SPG($A428, "SP_TOTAL_REV", R$2)</f>
        <v>2340000</v>
      </c>
      <c r="S428" s="4" t="str" cm="1">
        <f t="array" ref="S428">_xll.SNL.Clients.Office.Excel.Functions.SPG($A428, "SP_TOTAL_REV", S$2)</f>
        <v>#PEND</v>
      </c>
      <c r="T428" s="4" t="str" cm="1">
        <f t="array" ref="T428">_xll.SNL.Clients.Office.Excel.Functions.SPG($A428, "SP_TOTAL_REV", T$2)</f>
        <v>#PEND</v>
      </c>
      <c r="U428" s="4" t="str" cm="1">
        <f t="array" ref="U428">_xll.SNL.Clients.Office.Excel.Functions.SPG($A428, "SP_TOTAL_REV", U$2)</f>
        <v>#PEND</v>
      </c>
      <c r="V428" s="4" cm="1">
        <f t="array" ref="V428">_xll.SNL.Clients.Office.Excel.Functions.SPG($A428, "SP_TOTAL_REV", V$2)</f>
        <v>2183000</v>
      </c>
    </row>
    <row r="429" spans="1:22" x14ac:dyDescent="0.3">
      <c r="A429" t="s">
        <v>432</v>
      </c>
      <c r="B429" s="4" cm="1">
        <f t="array" ref="B429">_xll.SNL.Clients.Office.Excel.Functions.SPG($A429, "SP_TOTAL_REV", B$2)</f>
        <v>5329000</v>
      </c>
      <c r="C429" s="4" t="str" cm="1">
        <f t="array" ref="C429">_xll.SNL.Clients.Office.Excel.Functions.SPG($A429, "SP_TOTAL_REV", C$2)</f>
        <v>#PEND</v>
      </c>
      <c r="D429" s="4" t="str" cm="1">
        <f t="array" ref="D429">_xll.SNL.Clients.Office.Excel.Functions.SPG($A429, "SP_TOTAL_REV", D$2)</f>
        <v>#PEND</v>
      </c>
      <c r="E429" s="4" t="str" cm="1">
        <f t="array" ref="E429">_xll.SNL.Clients.Office.Excel.Functions.SPG($A429, "SP_TOTAL_REV", E$2)</f>
        <v>#PEND</v>
      </c>
      <c r="F429" s="4" cm="1">
        <f t="array" ref="F429">_xll.SNL.Clients.Office.Excel.Functions.SPG($A429, "SP_TOTAL_REV", F$2)</f>
        <v>4459000</v>
      </c>
      <c r="G429" s="4" t="str" cm="1">
        <f t="array" ref="G429">_xll.SNL.Clients.Office.Excel.Functions.SPG($A429, "SP_TOTAL_REV", G$2)</f>
        <v>#PEND</v>
      </c>
      <c r="H429" s="4" t="str" cm="1">
        <f t="array" ref="H429">_xll.SNL.Clients.Office.Excel.Functions.SPG($A429, "SP_TOTAL_REV", H$2)</f>
        <v>#PEND</v>
      </c>
      <c r="I429" s="4" t="str" cm="1">
        <f t="array" ref="I429">_xll.SNL.Clients.Office.Excel.Functions.SPG($A429, "SP_TOTAL_REV", I$2)</f>
        <v>#PEND</v>
      </c>
      <c r="J429" s="4" cm="1">
        <f t="array" ref="J429">_xll.SNL.Clients.Office.Excel.Functions.SPG($A429, "SP_TOTAL_REV", J$2)</f>
        <v>5497000</v>
      </c>
      <c r="K429" s="4" t="str" cm="1">
        <f t="array" ref="K429">_xll.SNL.Clients.Office.Excel.Functions.SPG($A429, "SP_TOTAL_REV", K$2)</f>
        <v>#PEND</v>
      </c>
      <c r="L429" s="4" t="str" cm="1">
        <f t="array" ref="L429">_xll.SNL.Clients.Office.Excel.Functions.SPG($A429, "SP_TOTAL_REV", L$2)</f>
        <v>#PEND</v>
      </c>
      <c r="M429" s="4" t="str" cm="1">
        <f t="array" ref="M429">_xll.SNL.Clients.Office.Excel.Functions.SPG($A429, "SP_TOTAL_REV", M$2)</f>
        <v>#PEND</v>
      </c>
      <c r="N429" s="4" cm="1">
        <f t="array" ref="N429">_xll.SNL.Clients.Office.Excel.Functions.SPG($A429, "SP_TOTAL_REV", N$2)</f>
        <v>4708000</v>
      </c>
      <c r="O429" s="4" t="str" cm="1">
        <f t="array" ref="O429">_xll.SNL.Clients.Office.Excel.Functions.SPG($A429, "SP_TOTAL_REV", O$2)</f>
        <v>#PEND</v>
      </c>
      <c r="P429" s="4" t="str" cm="1">
        <f t="array" ref="P429">_xll.SNL.Clients.Office.Excel.Functions.SPG($A429, "SP_TOTAL_REV", P$2)</f>
        <v>#PEND</v>
      </c>
      <c r="Q429" s="4" t="str" cm="1">
        <f t="array" ref="Q429">_xll.SNL.Clients.Office.Excel.Functions.SPG($A429, "SP_TOTAL_REV", Q$2)</f>
        <v>#PEND</v>
      </c>
      <c r="R429" s="4" cm="1">
        <f t="array" ref="R429">_xll.SNL.Clients.Office.Excel.Functions.SPG($A429, "SP_TOTAL_REV", R$2)</f>
        <v>4176000</v>
      </c>
      <c r="S429" s="4" t="str" cm="1">
        <f t="array" ref="S429">_xll.SNL.Clients.Office.Excel.Functions.SPG($A429, "SP_TOTAL_REV", S$2)</f>
        <v>#PEND</v>
      </c>
      <c r="T429" s="4" t="str" cm="1">
        <f t="array" ref="T429">_xll.SNL.Clients.Office.Excel.Functions.SPG($A429, "SP_TOTAL_REV", T$2)</f>
        <v>#PEND</v>
      </c>
      <c r="U429" s="4" t="str" cm="1">
        <f t="array" ref="U429">_xll.SNL.Clients.Office.Excel.Functions.SPG($A429, "SP_TOTAL_REV", U$2)</f>
        <v>#PEND</v>
      </c>
      <c r="V429" s="4" cm="1">
        <f t="array" ref="V429">_xll.SNL.Clients.Office.Excel.Functions.SPG($A429, "SP_TOTAL_REV", V$2)</f>
        <v>2606000</v>
      </c>
    </row>
    <row r="430" spans="1:22" x14ac:dyDescent="0.3">
      <c r="A430" t="s">
        <v>433</v>
      </c>
      <c r="B430" s="4" cm="1">
        <f t="array" ref="B430">_xll.SNL.Clients.Office.Excel.Functions.SPG($A430, "SP_TOTAL_REV", B$2)</f>
        <v>62773000</v>
      </c>
      <c r="C430" s="4" t="str" cm="1">
        <f t="array" ref="C430">_xll.SNL.Clients.Office.Excel.Functions.SPG($A430, "SP_TOTAL_REV", C$2)</f>
        <v>#PEND</v>
      </c>
      <c r="D430" s="4" t="str" cm="1">
        <f t="array" ref="D430">_xll.SNL.Clients.Office.Excel.Functions.SPG($A430, "SP_TOTAL_REV", D$2)</f>
        <v>#PEND</v>
      </c>
      <c r="E430" s="4" t="str" cm="1">
        <f t="array" ref="E430">_xll.SNL.Clients.Office.Excel.Functions.SPG($A430, "SP_TOTAL_REV", E$2)</f>
        <v>#PEND</v>
      </c>
      <c r="F430" s="4" cm="1">
        <f t="array" ref="F430">_xll.SNL.Clients.Office.Excel.Functions.SPG($A430, "SP_TOTAL_REV", F$2)</f>
        <v>49034000</v>
      </c>
      <c r="G430" s="4" t="str" cm="1">
        <f t="array" ref="G430">_xll.SNL.Clients.Office.Excel.Functions.SPG($A430, "SP_TOTAL_REV", G$2)</f>
        <v>#PEND</v>
      </c>
      <c r="H430" s="4" t="str" cm="1">
        <f t="array" ref="H430">_xll.SNL.Clients.Office.Excel.Functions.SPG($A430, "SP_TOTAL_REV", H$2)</f>
        <v>#PEND</v>
      </c>
      <c r="I430" s="4" t="str" cm="1">
        <f t="array" ref="I430">_xll.SNL.Clients.Office.Excel.Functions.SPG($A430, "SP_TOTAL_REV", I$2)</f>
        <v>#PEND</v>
      </c>
      <c r="J430" s="4" cm="1">
        <f t="array" ref="J430">_xll.SNL.Clients.Office.Excel.Functions.SPG($A430, "SP_TOTAL_REV", J$2)</f>
        <v>45199000</v>
      </c>
      <c r="K430" s="4" t="str" cm="1">
        <f t="array" ref="K430">_xll.SNL.Clients.Office.Excel.Functions.SPG($A430, "SP_TOTAL_REV", K$2)</f>
        <v>#PEND</v>
      </c>
      <c r="L430" s="4" t="str" cm="1">
        <f t="array" ref="L430">_xll.SNL.Clients.Office.Excel.Functions.SPG($A430, "SP_TOTAL_REV", L$2)</f>
        <v>#PEND</v>
      </c>
      <c r="M430" s="4" t="str" cm="1">
        <f t="array" ref="M430">_xll.SNL.Clients.Office.Excel.Functions.SPG($A430, "SP_TOTAL_REV", M$2)</f>
        <v>#PEND</v>
      </c>
      <c r="N430" s="4" cm="1">
        <f t="array" ref="N430">_xll.SNL.Clients.Office.Excel.Functions.SPG($A430, "SP_TOTAL_REV", N$2)</f>
        <v>44356000</v>
      </c>
      <c r="O430" s="4" t="str" cm="1">
        <f t="array" ref="O430">_xll.SNL.Clients.Office.Excel.Functions.SPG($A430, "SP_TOTAL_REV", O$2)</f>
        <v>#PEND</v>
      </c>
      <c r="P430" s="4" t="str" cm="1">
        <f t="array" ref="P430">_xll.SNL.Clients.Office.Excel.Functions.SPG($A430, "SP_TOTAL_REV", P$2)</f>
        <v>#PEND</v>
      </c>
      <c r="Q430" s="4" t="str" cm="1">
        <f t="array" ref="Q430">_xll.SNL.Clients.Office.Excel.Functions.SPG($A430, "SP_TOTAL_REV", Q$2)</f>
        <v>#PEND</v>
      </c>
      <c r="R430" s="4" cm="1">
        <f t="array" ref="R430">_xll.SNL.Clients.Office.Excel.Functions.SPG($A430, "SP_TOTAL_REV", R$2)</f>
        <v>40987000</v>
      </c>
      <c r="S430" s="4" t="str" cm="1">
        <f t="array" ref="S430">_xll.SNL.Clients.Office.Excel.Functions.SPG($A430, "SP_TOTAL_REV", S$2)</f>
        <v>#PEND</v>
      </c>
      <c r="T430" s="4" t="str" cm="1">
        <f t="array" ref="T430">_xll.SNL.Clients.Office.Excel.Functions.SPG($A430, "SP_TOTAL_REV", T$2)</f>
        <v>#PEND</v>
      </c>
      <c r="U430" s="4" t="str" cm="1">
        <f t="array" ref="U430">_xll.SNL.Clients.Office.Excel.Functions.SPG($A430, "SP_TOTAL_REV", U$2)</f>
        <v>#PEND</v>
      </c>
      <c r="V430" s="4" cm="1">
        <f t="array" ref="V430">_xll.SNL.Clients.Office.Excel.Functions.SPG($A430, "SP_TOTAL_REV", V$2)</f>
        <v>38607000</v>
      </c>
    </row>
    <row r="431" spans="1:22" x14ac:dyDescent="0.3">
      <c r="A431" t="s">
        <v>434</v>
      </c>
      <c r="B431" s="4" cm="1">
        <f t="array" ref="B431">_xll.SNL.Clients.Office.Excel.Functions.SPG($A431, "SP_TOTAL_REV", B$2)</f>
        <v>1762000</v>
      </c>
      <c r="C431" s="4" t="str" cm="1">
        <f t="array" ref="C431">_xll.SNL.Clients.Office.Excel.Functions.SPG($A431, "SP_TOTAL_REV", C$2)</f>
        <v>#PEND</v>
      </c>
      <c r="D431" s="4" t="str" cm="1">
        <f t="array" ref="D431">_xll.SNL.Clients.Office.Excel.Functions.SPG($A431, "SP_TOTAL_REV", D$2)</f>
        <v>#PEND</v>
      </c>
      <c r="E431" s="4" t="str" cm="1">
        <f t="array" ref="E431">_xll.SNL.Clients.Office.Excel.Functions.SPG($A431, "SP_TOTAL_REV", E$2)</f>
        <v>#PEND</v>
      </c>
      <c r="F431" s="4" cm="1">
        <f t="array" ref="F431">_xll.SNL.Clients.Office.Excel.Functions.SPG($A431, "SP_TOTAL_REV", F$2)</f>
        <v>1386000</v>
      </c>
      <c r="G431" s="4" t="str" cm="1">
        <f t="array" ref="G431">_xll.SNL.Clients.Office.Excel.Functions.SPG($A431, "SP_TOTAL_REV", G$2)</f>
        <v>#PEND</v>
      </c>
      <c r="H431" s="4" t="str" cm="1">
        <f t="array" ref="H431">_xll.SNL.Clients.Office.Excel.Functions.SPG($A431, "SP_TOTAL_REV", H$2)</f>
        <v>#PEND</v>
      </c>
      <c r="I431" s="4" t="str" cm="1">
        <f t="array" ref="I431">_xll.SNL.Clients.Office.Excel.Functions.SPG($A431, "SP_TOTAL_REV", I$2)</f>
        <v>#PEND</v>
      </c>
      <c r="J431" s="4" cm="1">
        <f t="array" ref="J431">_xll.SNL.Clients.Office.Excel.Functions.SPG($A431, "SP_TOTAL_REV", J$2)</f>
        <v>1740000</v>
      </c>
      <c r="K431" s="4" t="str" cm="1">
        <f t="array" ref="K431">_xll.SNL.Clients.Office.Excel.Functions.SPG($A431, "SP_TOTAL_REV", K$2)</f>
        <v>#PEND</v>
      </c>
      <c r="L431" s="4" t="str" cm="1">
        <f t="array" ref="L431">_xll.SNL.Clients.Office.Excel.Functions.SPG($A431, "SP_TOTAL_REV", L$2)</f>
        <v>#PEND</v>
      </c>
      <c r="M431" s="4" t="str" cm="1">
        <f t="array" ref="M431">_xll.SNL.Clients.Office.Excel.Functions.SPG($A431, "SP_TOTAL_REV", M$2)</f>
        <v>#PEND</v>
      </c>
      <c r="N431" s="4" cm="1">
        <f t="array" ref="N431">_xll.SNL.Clients.Office.Excel.Functions.SPG($A431, "SP_TOTAL_REV", N$2)</f>
        <v>1806000</v>
      </c>
      <c r="O431" s="4" t="str" cm="1">
        <f t="array" ref="O431">_xll.SNL.Clients.Office.Excel.Functions.SPG($A431, "SP_TOTAL_REV", O$2)</f>
        <v>#PEND</v>
      </c>
      <c r="P431" s="4" t="str" cm="1">
        <f t="array" ref="P431">_xll.SNL.Clients.Office.Excel.Functions.SPG($A431, "SP_TOTAL_REV", P$2)</f>
        <v>#PEND</v>
      </c>
      <c r="Q431" s="4" t="str" cm="1">
        <f t="array" ref="Q431">_xll.SNL.Clients.Office.Excel.Functions.SPG($A431, "SP_TOTAL_REV", Q$2)</f>
        <v>#PEND</v>
      </c>
      <c r="R431" s="4" cm="1">
        <f t="array" ref="R431">_xll.SNL.Clients.Office.Excel.Functions.SPG($A431, "SP_TOTAL_REV", R$2)</f>
        <v>1916000</v>
      </c>
      <c r="S431" s="4" t="str" cm="1">
        <f t="array" ref="S431">_xll.SNL.Clients.Office.Excel.Functions.SPG($A431, "SP_TOTAL_REV", S$2)</f>
        <v>#PEND</v>
      </c>
      <c r="T431" s="4" t="str" cm="1">
        <f t="array" ref="T431">_xll.SNL.Clients.Office.Excel.Functions.SPG($A431, "SP_TOTAL_REV", T$2)</f>
        <v>#PEND</v>
      </c>
      <c r="U431" s="4" t="str" cm="1">
        <f t="array" ref="U431">_xll.SNL.Clients.Office.Excel.Functions.SPG($A431, "SP_TOTAL_REV", U$2)</f>
        <v>#PEND</v>
      </c>
      <c r="V431" s="4" cm="1">
        <f t="array" ref="V431">_xll.SNL.Clients.Office.Excel.Functions.SPG($A431, "SP_TOTAL_REV", V$2)</f>
        <v>1506000</v>
      </c>
    </row>
    <row r="432" spans="1:22" x14ac:dyDescent="0.3">
      <c r="A432" t="s">
        <v>435</v>
      </c>
      <c r="B432" s="4" cm="1">
        <f t="array" ref="B432">_xll.SNL.Clients.Office.Excel.Functions.SPG($A432, "SP_TOTAL_REV", B$2)</f>
        <v>11854000</v>
      </c>
      <c r="C432" s="4" t="str" cm="1">
        <f t="array" ref="C432">_xll.SNL.Clients.Office.Excel.Functions.SPG($A432, "SP_TOTAL_REV", C$2)</f>
        <v>#PEND</v>
      </c>
      <c r="D432" s="4" t="str" cm="1">
        <f t="array" ref="D432">_xll.SNL.Clients.Office.Excel.Functions.SPG($A432, "SP_TOTAL_REV", D$2)</f>
        <v>#PEND</v>
      </c>
      <c r="E432" s="4" t="str" cm="1">
        <f t="array" ref="E432">_xll.SNL.Clients.Office.Excel.Functions.SPG($A432, "SP_TOTAL_REV", E$2)</f>
        <v>#PEND</v>
      </c>
      <c r="F432" s="4" cm="1">
        <f t="array" ref="F432">_xll.SNL.Clients.Office.Excel.Functions.SPG($A432, "SP_TOTAL_REV", F$2)</f>
        <v>11953000</v>
      </c>
      <c r="G432" s="4" t="str" cm="1">
        <f t="array" ref="G432">_xll.SNL.Clients.Office.Excel.Functions.SPG($A432, "SP_TOTAL_REV", G$2)</f>
        <v>#PEND</v>
      </c>
      <c r="H432" s="4" t="str" cm="1">
        <f t="array" ref="H432">_xll.SNL.Clients.Office.Excel.Functions.SPG($A432, "SP_TOTAL_REV", H$2)</f>
        <v>#PEND</v>
      </c>
      <c r="I432" s="4" t="str" cm="1">
        <f t="array" ref="I432">_xll.SNL.Clients.Office.Excel.Functions.SPG($A432, "SP_TOTAL_REV", I$2)</f>
        <v>#PEND</v>
      </c>
      <c r="J432" s="4" cm="1">
        <f t="array" ref="J432">_xll.SNL.Clients.Office.Excel.Functions.SPG($A432, "SP_TOTAL_REV", J$2)</f>
        <v>11063000</v>
      </c>
      <c r="K432" s="4" t="str" cm="1">
        <f t="array" ref="K432">_xll.SNL.Clients.Office.Excel.Functions.SPG($A432, "SP_TOTAL_REV", K$2)</f>
        <v>#PEND</v>
      </c>
      <c r="L432" s="4" t="str" cm="1">
        <f t="array" ref="L432">_xll.SNL.Clients.Office.Excel.Functions.SPG($A432, "SP_TOTAL_REV", L$2)</f>
        <v>#PEND</v>
      </c>
      <c r="M432" s="4" t="str" cm="1">
        <f t="array" ref="M432">_xll.SNL.Clients.Office.Excel.Functions.SPG($A432, "SP_TOTAL_REV", M$2)</f>
        <v>#PEND</v>
      </c>
      <c r="N432" s="4" cm="1">
        <f t="array" ref="N432">_xll.SNL.Clients.Office.Excel.Functions.SPG($A432, "SP_TOTAL_REV", N$2)</f>
        <v>10042000</v>
      </c>
      <c r="O432" s="4" t="str" cm="1">
        <f t="array" ref="O432">_xll.SNL.Clients.Office.Excel.Functions.SPG($A432, "SP_TOTAL_REV", O$2)</f>
        <v>#PEND</v>
      </c>
      <c r="P432" s="4" t="str" cm="1">
        <f t="array" ref="P432">_xll.SNL.Clients.Office.Excel.Functions.SPG($A432, "SP_TOTAL_REV", P$2)</f>
        <v>#PEND</v>
      </c>
      <c r="Q432" s="4" t="str" cm="1">
        <f t="array" ref="Q432">_xll.SNL.Clients.Office.Excel.Functions.SPG($A432, "SP_TOTAL_REV", Q$2)</f>
        <v>#PEND</v>
      </c>
      <c r="R432" s="4" cm="1">
        <f t="array" ref="R432">_xll.SNL.Clients.Office.Excel.Functions.SPG($A432, "SP_TOTAL_REV", R$2)</f>
        <v>8652000</v>
      </c>
      <c r="S432" s="4" t="str" cm="1">
        <f t="array" ref="S432">_xll.SNL.Clients.Office.Excel.Functions.SPG($A432, "SP_TOTAL_REV", S$2)</f>
        <v>#PEND</v>
      </c>
      <c r="T432" s="4" t="str" cm="1">
        <f t="array" ref="T432">_xll.SNL.Clients.Office.Excel.Functions.SPG($A432, "SP_TOTAL_REV", T$2)</f>
        <v>#PEND</v>
      </c>
      <c r="U432" s="4" t="str" cm="1">
        <f t="array" ref="U432">_xll.SNL.Clients.Office.Excel.Functions.SPG($A432, "SP_TOTAL_REV", U$2)</f>
        <v>#PEND</v>
      </c>
      <c r="V432" s="4" cm="1">
        <f t="array" ref="V432">_xll.SNL.Clients.Office.Excel.Functions.SPG($A432, "SP_TOTAL_REV", V$2)</f>
        <v>9507000</v>
      </c>
    </row>
    <row r="433" spans="1:22" x14ac:dyDescent="0.3">
      <c r="A433" t="s">
        <v>436</v>
      </c>
      <c r="B433" s="4" cm="1">
        <f t="array" ref="B433">_xll.SNL.Clients.Office.Excel.Functions.SPG($A433, "SP_TOTAL_REV", B$2)</f>
        <v>1018400</v>
      </c>
      <c r="C433" s="4" t="str" cm="1">
        <f t="array" ref="C433">_xll.SNL.Clients.Office.Excel.Functions.SPG($A433, "SP_TOTAL_REV", C$2)</f>
        <v>#PEND</v>
      </c>
      <c r="D433" s="4" t="str" cm="1">
        <f t="array" ref="D433">_xll.SNL.Clients.Office.Excel.Functions.SPG($A433, "SP_TOTAL_REV", D$2)</f>
        <v>#PEND</v>
      </c>
      <c r="E433" s="4" t="str" cm="1">
        <f t="array" ref="E433">_xll.SNL.Clients.Office.Excel.Functions.SPG($A433, "SP_TOTAL_REV", E$2)</f>
        <v>#PEND</v>
      </c>
      <c r="F433" s="4" cm="1">
        <f t="array" ref="F433">_xll.SNL.Clients.Office.Excel.Functions.SPG($A433, "SP_TOTAL_REV", F$2)</f>
        <v>927100</v>
      </c>
      <c r="G433" s="4" t="str" cm="1">
        <f t="array" ref="G433">_xll.SNL.Clients.Office.Excel.Functions.SPG($A433, "SP_TOTAL_REV", G$2)</f>
        <v>#PEND</v>
      </c>
      <c r="H433" s="4" t="str" cm="1">
        <f t="array" ref="H433">_xll.SNL.Clients.Office.Excel.Functions.SPG($A433, "SP_TOTAL_REV", H$2)</f>
        <v>#PEND</v>
      </c>
      <c r="I433" s="4" t="str" cm="1">
        <f t="array" ref="I433">_xll.SNL.Clients.Office.Excel.Functions.SPG($A433, "SP_TOTAL_REV", I$2)</f>
        <v>#PEND</v>
      </c>
      <c r="J433" s="4" cm="1">
        <f t="array" ref="J433">_xll.SNL.Clients.Office.Excel.Functions.SPG($A433, "SP_TOTAL_REV", J$2)</f>
        <v>848100</v>
      </c>
      <c r="K433" s="4" t="str" cm="1">
        <f t="array" ref="K433">_xll.SNL.Clients.Office.Excel.Functions.SPG($A433, "SP_TOTAL_REV", K$2)</f>
        <v>#PEND</v>
      </c>
      <c r="L433" s="4" t="str" cm="1">
        <f t="array" ref="L433">_xll.SNL.Clients.Office.Excel.Functions.SPG($A433, "SP_TOTAL_REV", L$2)</f>
        <v>#PEND</v>
      </c>
      <c r="M433" s="4" t="str" cm="1">
        <f t="array" ref="M433">_xll.SNL.Clients.Office.Excel.Functions.SPG($A433, "SP_TOTAL_REV", M$2)</f>
        <v>#PEND</v>
      </c>
      <c r="N433" s="4" cm="1">
        <f t="array" ref="N433">_xll.SNL.Clients.Office.Excel.Functions.SPG($A433, "SP_TOTAL_REV", N$2)</f>
        <v>759100</v>
      </c>
      <c r="O433" s="4" t="str" cm="1">
        <f t="array" ref="O433">_xll.SNL.Clients.Office.Excel.Functions.SPG($A433, "SP_TOTAL_REV", O$2)</f>
        <v>#PEND</v>
      </c>
      <c r="P433" s="4" t="str" cm="1">
        <f t="array" ref="P433">_xll.SNL.Clients.Office.Excel.Functions.SPG($A433, "SP_TOTAL_REV", P$2)</f>
        <v>#PEND</v>
      </c>
      <c r="Q433" s="4" t="str" cm="1">
        <f t="array" ref="Q433">_xll.SNL.Clients.Office.Excel.Functions.SPG($A433, "SP_TOTAL_REV", Q$2)</f>
        <v>#PEND</v>
      </c>
      <c r="R433" s="4" cm="1">
        <f t="array" ref="R433">_xll.SNL.Clients.Office.Excel.Functions.SPG($A433, "SP_TOTAL_REV", R$2)</f>
        <v>681600</v>
      </c>
      <c r="S433" s="4" t="str" cm="1">
        <f t="array" ref="S433">_xll.SNL.Clients.Office.Excel.Functions.SPG($A433, "SP_TOTAL_REV", S$2)</f>
        <v>#PEND</v>
      </c>
      <c r="T433" s="4" t="str" cm="1">
        <f t="array" ref="T433">_xll.SNL.Clients.Office.Excel.Functions.SPG($A433, "SP_TOTAL_REV", T$2)</f>
        <v>#PEND</v>
      </c>
      <c r="U433" s="4" t="str" cm="1">
        <f t="array" ref="U433">_xll.SNL.Clients.Office.Excel.Functions.SPG($A433, "SP_TOTAL_REV", U$2)</f>
        <v>#PEND</v>
      </c>
      <c r="V433" s="4" cm="1">
        <f t="array" ref="V433">_xll.SNL.Clients.Office.Excel.Functions.SPG($A433, "SP_TOTAL_REV", V$2)</f>
        <v>691600</v>
      </c>
    </row>
    <row r="434" spans="1:22" x14ac:dyDescent="0.3">
      <c r="A434" t="s">
        <v>437</v>
      </c>
      <c r="B434" s="4" cm="1">
        <f t="array" ref="B434">_xll.SNL.Clients.Office.Excel.Functions.SPG($A434, "SP_TOTAL_REV", B$2)</f>
        <v>3361000</v>
      </c>
      <c r="C434" s="4" t="str" cm="1">
        <f t="array" ref="C434">_xll.SNL.Clients.Office.Excel.Functions.SPG($A434, "SP_TOTAL_REV", C$2)</f>
        <v>#PEND</v>
      </c>
      <c r="D434" s="4" t="str" cm="1">
        <f t="array" ref="D434">_xll.SNL.Clients.Office.Excel.Functions.SPG($A434, "SP_TOTAL_REV", D$2)</f>
        <v>#PEND</v>
      </c>
      <c r="E434" s="4" t="str" cm="1">
        <f t="array" ref="E434">_xll.SNL.Clients.Office.Excel.Functions.SPG($A434, "SP_TOTAL_REV", E$2)</f>
        <v>#PEND</v>
      </c>
      <c r="F434" s="4" cm="1">
        <f t="array" ref="F434">_xll.SNL.Clients.Office.Excel.Functions.SPG($A434, "SP_TOTAL_REV", F$2)</f>
        <v>3518000</v>
      </c>
      <c r="G434" s="4" t="str" cm="1">
        <f t="array" ref="G434">_xll.SNL.Clients.Office.Excel.Functions.SPG($A434, "SP_TOTAL_REV", G$2)</f>
        <v>#PEND</v>
      </c>
      <c r="H434" s="4" t="str" cm="1">
        <f t="array" ref="H434">_xll.SNL.Clients.Office.Excel.Functions.SPG($A434, "SP_TOTAL_REV", H$2)</f>
        <v>#PEND</v>
      </c>
      <c r="I434" s="4" t="str" cm="1">
        <f t="array" ref="I434">_xll.SNL.Clients.Office.Excel.Functions.SPG($A434, "SP_TOTAL_REV", I$2)</f>
        <v>#PEND</v>
      </c>
      <c r="J434" s="4" cm="1">
        <f t="array" ref="J434">_xll.SNL.Clients.Office.Excel.Functions.SPG($A434, "SP_TOTAL_REV", J$2)</f>
        <v>3930000</v>
      </c>
      <c r="K434" s="4" t="str" cm="1">
        <f t="array" ref="K434">_xll.SNL.Clients.Office.Excel.Functions.SPG($A434, "SP_TOTAL_REV", K$2)</f>
        <v>#PEND</v>
      </c>
      <c r="L434" s="4" t="str" cm="1">
        <f t="array" ref="L434">_xll.SNL.Clients.Office.Excel.Functions.SPG($A434, "SP_TOTAL_REV", L$2)</f>
        <v>#PEND</v>
      </c>
      <c r="M434" s="4" t="str" cm="1">
        <f t="array" ref="M434">_xll.SNL.Clients.Office.Excel.Functions.SPG($A434, "SP_TOTAL_REV", M$2)</f>
        <v>#PEND</v>
      </c>
      <c r="N434" s="4" cm="1">
        <f t="array" ref="N434">_xll.SNL.Clients.Office.Excel.Functions.SPG($A434, "SP_TOTAL_REV", N$2)</f>
        <v>4392000</v>
      </c>
      <c r="O434" s="4" t="str" cm="1">
        <f t="array" ref="O434">_xll.SNL.Clients.Office.Excel.Functions.SPG($A434, "SP_TOTAL_REV", O$2)</f>
        <v>#PEND</v>
      </c>
      <c r="P434" s="4" t="str" cm="1">
        <f t="array" ref="P434">_xll.SNL.Clients.Office.Excel.Functions.SPG($A434, "SP_TOTAL_REV", P$2)</f>
        <v>#PEND</v>
      </c>
      <c r="Q434" s="4" t="str" cm="1">
        <f t="array" ref="Q434">_xll.SNL.Clients.Office.Excel.Functions.SPG($A434, "SP_TOTAL_REV", Q$2)</f>
        <v>#PEND</v>
      </c>
      <c r="R434" s="4" cm="1">
        <f t="array" ref="R434">_xll.SNL.Clients.Office.Excel.Functions.SPG($A434, "SP_TOTAL_REV", R$2)</f>
        <v>3562000</v>
      </c>
      <c r="S434" s="4" t="str" cm="1">
        <f t="array" ref="S434">_xll.SNL.Clients.Office.Excel.Functions.SPG($A434, "SP_TOTAL_REV", S$2)</f>
        <v>#PEND</v>
      </c>
      <c r="T434" s="4" t="str" cm="1">
        <f t="array" ref="T434">_xll.SNL.Clients.Office.Excel.Functions.SPG($A434, "SP_TOTAL_REV", T$2)</f>
        <v>#PEND</v>
      </c>
      <c r="U434" s="4" t="str" cm="1">
        <f t="array" ref="U434">_xll.SNL.Clients.Office.Excel.Functions.SPG($A434, "SP_TOTAL_REV", U$2)</f>
        <v>#PEND</v>
      </c>
      <c r="V434" s="4" cm="1">
        <f t="array" ref="V434">_xll.SNL.Clients.Office.Excel.Functions.SPG($A434, "SP_TOTAL_REV", V$2)</f>
        <v>3895000</v>
      </c>
    </row>
    <row r="435" spans="1:22" x14ac:dyDescent="0.3">
      <c r="A435" t="s">
        <v>438</v>
      </c>
      <c r="B435" s="4" cm="1">
        <f t="array" ref="B435">_xll.SNL.Clients.Office.Excel.Functions.SPG($A435, "SP_TOTAL_REV", B$2)</f>
        <v>13869000</v>
      </c>
      <c r="C435" s="4" t="str" cm="1">
        <f t="array" ref="C435">_xll.SNL.Clients.Office.Excel.Functions.SPG($A435, "SP_TOTAL_REV", C$2)</f>
        <v>#PEND</v>
      </c>
      <c r="D435" s="4" t="str" cm="1">
        <f t="array" ref="D435">_xll.SNL.Clients.Office.Excel.Functions.SPG($A435, "SP_TOTAL_REV", D$2)</f>
        <v>#PEND</v>
      </c>
      <c r="E435" s="4" t="str" cm="1">
        <f t="array" ref="E435">_xll.SNL.Clients.Office.Excel.Functions.SPG($A435, "SP_TOTAL_REV", E$2)</f>
        <v>#PEND</v>
      </c>
      <c r="F435" s="4" cm="1">
        <f t="array" ref="F435">_xll.SNL.Clients.Office.Excel.Functions.SPG($A435, "SP_TOTAL_REV", F$2)</f>
        <v>11318000</v>
      </c>
      <c r="G435" s="4" t="str" cm="1">
        <f t="array" ref="G435">_xll.SNL.Clients.Office.Excel.Functions.SPG($A435, "SP_TOTAL_REV", G$2)</f>
        <v>#PEND</v>
      </c>
      <c r="H435" s="4" t="str" cm="1">
        <f t="array" ref="H435">_xll.SNL.Clients.Office.Excel.Functions.SPG($A435, "SP_TOTAL_REV", H$2)</f>
        <v>#PEND</v>
      </c>
      <c r="I435" s="4" t="str" cm="1">
        <f t="array" ref="I435">_xll.SNL.Clients.Office.Excel.Functions.SPG($A435, "SP_TOTAL_REV", I$2)</f>
        <v>#PEND</v>
      </c>
      <c r="J435" s="4" cm="1">
        <f t="array" ref="J435">_xll.SNL.Clients.Office.Excel.Functions.SPG($A435, "SP_TOTAL_REV", J$2)</f>
        <v>10593000</v>
      </c>
      <c r="K435" s="4" t="str" cm="1">
        <f t="array" ref="K435">_xll.SNL.Clients.Office.Excel.Functions.SPG($A435, "SP_TOTAL_REV", K$2)</f>
        <v>#PEND</v>
      </c>
      <c r="L435" s="4" t="str" cm="1">
        <f t="array" ref="L435">_xll.SNL.Clients.Office.Excel.Functions.SPG($A435, "SP_TOTAL_REV", L$2)</f>
        <v>#PEND</v>
      </c>
      <c r="M435" s="4" t="str" cm="1">
        <f t="array" ref="M435">_xll.SNL.Clients.Office.Excel.Functions.SPG($A435, "SP_TOTAL_REV", M$2)</f>
        <v>#PEND</v>
      </c>
      <c r="N435" s="4" cm="1">
        <f t="array" ref="N435">_xll.SNL.Clients.Office.Excel.Functions.SPG($A435, "SP_TOTAL_REV", N$2)</f>
        <v>12641000</v>
      </c>
      <c r="O435" s="4" t="str" cm="1">
        <f t="array" ref="O435">_xll.SNL.Clients.Office.Excel.Functions.SPG($A435, "SP_TOTAL_REV", O$2)</f>
        <v>#PEND</v>
      </c>
      <c r="P435" s="4" t="str" cm="1">
        <f t="array" ref="P435">_xll.SNL.Clients.Office.Excel.Functions.SPG($A435, "SP_TOTAL_REV", P$2)</f>
        <v>#PEND</v>
      </c>
      <c r="Q435" s="4" t="str" cm="1">
        <f t="array" ref="Q435">_xll.SNL.Clients.Office.Excel.Functions.SPG($A435, "SP_TOTAL_REV", Q$2)</f>
        <v>#PEND</v>
      </c>
      <c r="R435" s="4" cm="1">
        <f t="array" ref="R435">_xll.SNL.Clients.Office.Excel.Functions.SPG($A435, "SP_TOTAL_REV", R$2)</f>
        <v>11741000</v>
      </c>
      <c r="S435" s="4" t="str" cm="1">
        <f t="array" ref="S435">_xll.SNL.Clients.Office.Excel.Functions.SPG($A435, "SP_TOTAL_REV", S$2)</f>
        <v>#PEND</v>
      </c>
      <c r="T435" s="4" t="str" cm="1">
        <f t="array" ref="T435">_xll.SNL.Clients.Office.Excel.Functions.SPG($A435, "SP_TOTAL_REV", T$2)</f>
        <v>#PEND</v>
      </c>
      <c r="U435" s="4" t="str" cm="1">
        <f t="array" ref="U435">_xll.SNL.Clients.Office.Excel.Functions.SPG($A435, "SP_TOTAL_REV", U$2)</f>
        <v>#PEND</v>
      </c>
      <c r="V435" s="4" cm="1">
        <f t="array" ref="V435">_xll.SNL.Clients.Office.Excel.Functions.SPG($A435, "SP_TOTAL_REV", V$2)</f>
        <v>9935000</v>
      </c>
    </row>
    <row r="436" spans="1:22" x14ac:dyDescent="0.3">
      <c r="A436" t="s">
        <v>439</v>
      </c>
      <c r="B436" s="4" cm="1">
        <f t="array" ref="B436">_xll.SNL.Clients.Office.Excel.Functions.SPG($A436, "SP_TOTAL_REV", B$2)</f>
        <v>6751000</v>
      </c>
      <c r="C436" s="4" t="str" cm="1">
        <f t="array" ref="C436">_xll.SNL.Clients.Office.Excel.Functions.SPG($A436, "SP_TOTAL_REV", C$2)</f>
        <v>#PEND</v>
      </c>
      <c r="D436" s="4" t="str" cm="1">
        <f t="array" ref="D436">_xll.SNL.Clients.Office.Excel.Functions.SPG($A436, "SP_TOTAL_REV", D$2)</f>
        <v>#PEND</v>
      </c>
      <c r="E436" s="4" t="str" cm="1">
        <f t="array" ref="E436">_xll.SNL.Clients.Office.Excel.Functions.SPG($A436, "SP_TOTAL_REV", E$2)</f>
        <v>#PEND</v>
      </c>
      <c r="F436" s="4" cm="1">
        <f t="array" ref="F436">_xll.SNL.Clients.Office.Excel.Functions.SPG($A436, "SP_TOTAL_REV", F$2)</f>
        <v>6168000</v>
      </c>
      <c r="G436" s="4" t="str" cm="1">
        <f t="array" ref="G436">_xll.SNL.Clients.Office.Excel.Functions.SPG($A436, "SP_TOTAL_REV", G$2)</f>
        <v>#PEND</v>
      </c>
      <c r="H436" s="4" t="str" cm="1">
        <f t="array" ref="H436">_xll.SNL.Clients.Office.Excel.Functions.SPG($A436, "SP_TOTAL_REV", H$2)</f>
        <v>#PEND</v>
      </c>
      <c r="I436" s="4" t="str" cm="1">
        <f t="array" ref="I436">_xll.SNL.Clients.Office.Excel.Functions.SPG($A436, "SP_TOTAL_REV", I$2)</f>
        <v>#PEND</v>
      </c>
      <c r="J436" s="4" cm="1">
        <f t="array" ref="J436">_xll.SNL.Clients.Office.Excel.Functions.SPG($A436, "SP_TOTAL_REV", J$2)</f>
        <v>5580000</v>
      </c>
      <c r="K436" s="4" t="str" cm="1">
        <f t="array" ref="K436">_xll.SNL.Clients.Office.Excel.Functions.SPG($A436, "SP_TOTAL_REV", K$2)</f>
        <v>#PEND</v>
      </c>
      <c r="L436" s="4" t="str" cm="1">
        <f t="array" ref="L436">_xll.SNL.Clients.Office.Excel.Functions.SPG($A436, "SP_TOTAL_REV", L$2)</f>
        <v>#PEND</v>
      </c>
      <c r="M436" s="4" t="str" cm="1">
        <f t="array" ref="M436">_xll.SNL.Clients.Office.Excel.Functions.SPG($A436, "SP_TOTAL_REV", M$2)</f>
        <v>#PEND</v>
      </c>
      <c r="N436" s="4" cm="1">
        <f t="array" ref="N436">_xll.SNL.Clients.Office.Excel.Functions.SPG($A436, "SP_TOTAL_REV", N$2)</f>
        <v>5686000</v>
      </c>
      <c r="O436" s="4" t="str" cm="1">
        <f t="array" ref="O436">_xll.SNL.Clients.Office.Excel.Functions.SPG($A436, "SP_TOTAL_REV", O$2)</f>
        <v>#PEND</v>
      </c>
      <c r="P436" s="4" t="str" cm="1">
        <f t="array" ref="P436">_xll.SNL.Clients.Office.Excel.Functions.SPG($A436, "SP_TOTAL_REV", P$2)</f>
        <v>#PEND</v>
      </c>
      <c r="Q436" s="4" t="str" cm="1">
        <f t="array" ref="Q436">_xll.SNL.Clients.Office.Excel.Functions.SPG($A436, "SP_TOTAL_REV", Q$2)</f>
        <v>#PEND</v>
      </c>
      <c r="R436" s="4" cm="1">
        <f t="array" ref="R436">_xll.SNL.Clients.Office.Excel.Functions.SPG($A436, "SP_TOTAL_REV", R$2)</f>
        <v>5171000</v>
      </c>
      <c r="S436" s="4" t="str" cm="1">
        <f t="array" ref="S436">_xll.SNL.Clients.Office.Excel.Functions.SPG($A436, "SP_TOTAL_REV", S$2)</f>
        <v>#PEND</v>
      </c>
      <c r="T436" s="4" t="str" cm="1">
        <f t="array" ref="T436">_xll.SNL.Clients.Office.Excel.Functions.SPG($A436, "SP_TOTAL_REV", T$2)</f>
        <v>#PEND</v>
      </c>
      <c r="U436" s="4" t="str" cm="1">
        <f t="array" ref="U436">_xll.SNL.Clients.Office.Excel.Functions.SPG($A436, "SP_TOTAL_REV", U$2)</f>
        <v>#PEND</v>
      </c>
      <c r="V436" s="4" cm="1">
        <f t="array" ref="V436">_xll.SNL.Clients.Office.Excel.Functions.SPG($A436, "SP_TOTAL_REV", V$2)</f>
        <v>5347000</v>
      </c>
    </row>
    <row r="437" spans="1:22" x14ac:dyDescent="0.3">
      <c r="A437" t="s">
        <v>440</v>
      </c>
      <c r="B437" s="4" cm="1">
        <f t="array" ref="B437">_xll.SNL.Clients.Office.Excel.Functions.SPG($A437, "SP_TOTAL_REV", B$2)</f>
        <v>2987494</v>
      </c>
      <c r="C437" s="4" t="str" cm="1">
        <f t="array" ref="C437">_xll.SNL.Clients.Office.Excel.Functions.SPG($A437, "SP_TOTAL_REV", C$2)</f>
        <v>#PEND</v>
      </c>
      <c r="D437" s="4" t="str" cm="1">
        <f t="array" ref="D437">_xll.SNL.Clients.Office.Excel.Functions.SPG($A437, "SP_TOTAL_REV", D$2)</f>
        <v>#PEND</v>
      </c>
      <c r="E437" s="4" t="str" cm="1">
        <f t="array" ref="E437">_xll.SNL.Clients.Office.Excel.Functions.SPG($A437, "SP_TOTAL_REV", E$2)</f>
        <v>#PEND</v>
      </c>
      <c r="F437" s="4" cm="1">
        <f t="array" ref="F437">_xll.SNL.Clients.Office.Excel.Functions.SPG($A437, "SP_TOTAL_REV", F$2)</f>
        <v>3029987</v>
      </c>
      <c r="G437" s="4" t="str" cm="1">
        <f t="array" ref="G437">_xll.SNL.Clients.Office.Excel.Functions.SPG($A437, "SP_TOTAL_REV", G$2)</f>
        <v>#PEND</v>
      </c>
      <c r="H437" s="4" t="str" cm="1">
        <f t="array" ref="H437">_xll.SNL.Clients.Office.Excel.Functions.SPG($A437, "SP_TOTAL_REV", H$2)</f>
        <v>#PEND</v>
      </c>
      <c r="I437" s="4" t="str" cm="1">
        <f t="array" ref="I437">_xll.SNL.Clients.Office.Excel.Functions.SPG($A437, "SP_TOTAL_REV", I$2)</f>
        <v>#PEND</v>
      </c>
      <c r="J437" s="4" cm="1">
        <f t="array" ref="J437">_xll.SNL.Clients.Office.Excel.Functions.SPG($A437, "SP_TOTAL_REV", J$2)</f>
        <v>2728153</v>
      </c>
      <c r="K437" s="4" t="str" cm="1">
        <f t="array" ref="K437">_xll.SNL.Clients.Office.Excel.Functions.SPG($A437, "SP_TOTAL_REV", K$2)</f>
        <v>#PEND</v>
      </c>
      <c r="L437" s="4" t="str" cm="1">
        <f t="array" ref="L437">_xll.SNL.Clients.Office.Excel.Functions.SPG($A437, "SP_TOTAL_REV", L$2)</f>
        <v>#PEND</v>
      </c>
      <c r="M437" s="4" t="str" cm="1">
        <f t="array" ref="M437">_xll.SNL.Clients.Office.Excel.Functions.SPG($A437, "SP_TOTAL_REV", M$2)</f>
        <v>#PEND</v>
      </c>
      <c r="N437" s="4" cm="1">
        <f t="array" ref="N437">_xll.SNL.Clients.Office.Excel.Functions.SPG($A437, "SP_TOTAL_REV", N$2)</f>
        <v>2359839</v>
      </c>
      <c r="O437" s="4" t="str" cm="1">
        <f t="array" ref="O437">_xll.SNL.Clients.Office.Excel.Functions.SPG($A437, "SP_TOTAL_REV", O$2)</f>
        <v>#PEND</v>
      </c>
      <c r="P437" s="4" t="str" cm="1">
        <f t="array" ref="P437">_xll.SNL.Clients.Office.Excel.Functions.SPG($A437, "SP_TOTAL_REV", P$2)</f>
        <v>#PEND</v>
      </c>
      <c r="Q437" s="4" t="str" cm="1">
        <f t="array" ref="Q437">_xll.SNL.Clients.Office.Excel.Functions.SPG($A437, "SP_TOTAL_REV", Q$2)</f>
        <v>#PEND</v>
      </c>
      <c r="R437" s="4" cm="1">
        <f t="array" ref="R437">_xll.SNL.Clients.Office.Excel.Functions.SPG($A437, "SP_TOTAL_REV", R$2)</f>
        <v>2219829</v>
      </c>
      <c r="S437" s="4" t="str" cm="1">
        <f t="array" ref="S437">_xll.SNL.Clients.Office.Excel.Functions.SPG($A437, "SP_TOTAL_REV", S$2)</f>
        <v>#PEND</v>
      </c>
      <c r="T437" s="4" t="str" cm="1">
        <f t="array" ref="T437">_xll.SNL.Clients.Office.Excel.Functions.SPG($A437, "SP_TOTAL_REV", T$2)</f>
        <v>#PEND</v>
      </c>
      <c r="U437" s="4" t="str" cm="1">
        <f t="array" ref="U437">_xll.SNL.Clients.Office.Excel.Functions.SPG($A437, "SP_TOTAL_REV", U$2)</f>
        <v>#PEND</v>
      </c>
      <c r="V437" s="4" cm="1">
        <f t="array" ref="V437">_xll.SNL.Clients.Office.Excel.Functions.SPG($A437, "SP_TOTAL_REV", V$2)</f>
        <v>2134422</v>
      </c>
    </row>
    <row r="438" spans="1:22" x14ac:dyDescent="0.3">
      <c r="A438" t="s">
        <v>441</v>
      </c>
      <c r="B438" s="4" cm="1">
        <f t="array" ref="B438">_xll.SNL.Clients.Office.Excel.Functions.SPG($A438, "SP_TOTAL_REV", B$2)</f>
        <v>40217000</v>
      </c>
      <c r="C438" s="4" t="str" cm="1">
        <f t="array" ref="C438">_xll.SNL.Clients.Office.Excel.Functions.SPG($A438, "SP_TOTAL_REV", C$2)</f>
        <v>#PEND</v>
      </c>
      <c r="D438" s="4" t="str" cm="1">
        <f t="array" ref="D438">_xll.SNL.Clients.Office.Excel.Functions.SPG($A438, "SP_TOTAL_REV", D$2)</f>
        <v>#PEND</v>
      </c>
      <c r="E438" s="4" t="str" cm="1">
        <f t="array" ref="E438">_xll.SNL.Clients.Office.Excel.Functions.SPG($A438, "SP_TOTAL_REV", E$2)</f>
        <v>#PEND</v>
      </c>
      <c r="F438" s="4" cm="1">
        <f t="array" ref="F438">_xll.SNL.Clients.Office.Excel.Functions.SPG($A438, "SP_TOTAL_REV", F$2)</f>
        <v>37710000</v>
      </c>
      <c r="G438" s="4" t="str" cm="1">
        <f t="array" ref="G438">_xll.SNL.Clients.Office.Excel.Functions.SPG($A438, "SP_TOTAL_REV", G$2)</f>
        <v>#PEND</v>
      </c>
      <c r="H438" s="4" t="str" cm="1">
        <f t="array" ref="H438">_xll.SNL.Clients.Office.Excel.Functions.SPG($A438, "SP_TOTAL_REV", H$2)</f>
        <v>#PEND</v>
      </c>
      <c r="I438" s="4" t="str" cm="1">
        <f t="array" ref="I438">_xll.SNL.Clients.Office.Excel.Functions.SPG($A438, "SP_TOTAL_REV", I$2)</f>
        <v>#PEND</v>
      </c>
      <c r="J438" s="4" cm="1">
        <f t="array" ref="J438">_xll.SNL.Clients.Office.Excel.Functions.SPG($A438, "SP_TOTAL_REV", J$2)</f>
        <v>38872000</v>
      </c>
      <c r="K438" s="4" t="str" cm="1">
        <f t="array" ref="K438">_xll.SNL.Clients.Office.Excel.Functions.SPG($A438, "SP_TOTAL_REV", K$2)</f>
        <v>#PEND</v>
      </c>
      <c r="L438" s="4" t="str" cm="1">
        <f t="array" ref="L438">_xll.SNL.Clients.Office.Excel.Functions.SPG($A438, "SP_TOTAL_REV", L$2)</f>
        <v>#PEND</v>
      </c>
      <c r="M438" s="4" t="str" cm="1">
        <f t="array" ref="M438">_xll.SNL.Clients.Office.Excel.Functions.SPG($A438, "SP_TOTAL_REV", M$2)</f>
        <v>#PEND</v>
      </c>
      <c r="N438" s="4" cm="1">
        <f t="array" ref="N438">_xll.SNL.Clients.Office.Excel.Functions.SPG($A438, "SP_TOTAL_REV", N$2)</f>
        <v>36820000</v>
      </c>
      <c r="O438" s="4" t="str" cm="1">
        <f t="array" ref="O438">_xll.SNL.Clients.Office.Excel.Functions.SPG($A438, "SP_TOTAL_REV", O$2)</f>
        <v>#PEND</v>
      </c>
      <c r="P438" s="4" t="str" cm="1">
        <f t="array" ref="P438">_xll.SNL.Clients.Office.Excel.Functions.SPG($A438, "SP_TOTAL_REV", P$2)</f>
        <v>#PEND</v>
      </c>
      <c r="Q438" s="4" t="str" cm="1">
        <f t="array" ref="Q438">_xll.SNL.Clients.Office.Excel.Functions.SPG($A438, "SP_TOTAL_REV", Q$2)</f>
        <v>#PEND</v>
      </c>
      <c r="R438" s="4" cm="1">
        <f t="array" ref="R438">_xll.SNL.Clients.Office.Excel.Functions.SPG($A438, "SP_TOTAL_REV", R$2)</f>
        <v>33536000</v>
      </c>
      <c r="S438" s="4" t="str" cm="1">
        <f t="array" ref="S438">_xll.SNL.Clients.Office.Excel.Functions.SPG($A438, "SP_TOTAL_REV", S$2)</f>
        <v>#PEND</v>
      </c>
      <c r="T438" s="4" t="str" cm="1">
        <f t="array" ref="T438">_xll.SNL.Clients.Office.Excel.Functions.SPG($A438, "SP_TOTAL_REV", T$2)</f>
        <v>#PEND</v>
      </c>
      <c r="U438" s="4" t="str" cm="1">
        <f t="array" ref="U438">_xll.SNL.Clients.Office.Excel.Functions.SPG($A438, "SP_TOTAL_REV", U$2)</f>
        <v>#PEND</v>
      </c>
      <c r="V438" s="4" cm="1">
        <f t="array" ref="V438">_xll.SNL.Clients.Office.Excel.Functions.SPG($A438, "SP_TOTAL_REV", V$2)</f>
        <v>27223000</v>
      </c>
    </row>
    <row r="439" spans="1:22" x14ac:dyDescent="0.3">
      <c r="A439" t="s">
        <v>442</v>
      </c>
      <c r="B439" s="4" cm="1">
        <f t="array" ref="B439">_xll.SNL.Clients.Office.Excel.Functions.SPG($A439, "SP_TOTAL_REV", B$2)</f>
        <v>2242700</v>
      </c>
      <c r="C439" s="4" t="str" cm="1">
        <f t="array" ref="C439">_xll.SNL.Clients.Office.Excel.Functions.SPG($A439, "SP_TOTAL_REV", C$2)</f>
        <v>#PEND</v>
      </c>
      <c r="D439" s="4" t="str" cm="1">
        <f t="array" ref="D439">_xll.SNL.Clients.Office.Excel.Functions.SPG($A439, "SP_TOTAL_REV", D$2)</f>
        <v>#PEND</v>
      </c>
      <c r="E439" s="4" t="str" cm="1">
        <f t="array" ref="E439">_xll.SNL.Clients.Office.Excel.Functions.SPG($A439, "SP_TOTAL_REV", E$2)</f>
        <v>#PEND</v>
      </c>
      <c r="F439" s="4" cm="1">
        <f t="array" ref="F439">_xll.SNL.Clients.Office.Excel.Functions.SPG($A439, "SP_TOTAL_REV", F$2)</f>
        <v>2309000</v>
      </c>
      <c r="G439" s="4" t="str" cm="1">
        <f t="array" ref="G439">_xll.SNL.Clients.Office.Excel.Functions.SPG($A439, "SP_TOTAL_REV", G$2)</f>
        <v>#PEND</v>
      </c>
      <c r="H439" s="4" t="str" cm="1">
        <f t="array" ref="H439">_xll.SNL.Clients.Office.Excel.Functions.SPG($A439, "SP_TOTAL_REV", H$2)</f>
        <v>#PEND</v>
      </c>
      <c r="I439" s="4" t="str" cm="1">
        <f t="array" ref="I439">_xll.SNL.Clients.Office.Excel.Functions.SPG($A439, "SP_TOTAL_REV", I$2)</f>
        <v>#PEND</v>
      </c>
      <c r="J439" s="4" cm="1">
        <f t="array" ref="J439">_xll.SNL.Clients.Office.Excel.Functions.SPG($A439, "SP_TOTAL_REV", J$2)</f>
        <v>2296200</v>
      </c>
      <c r="K439" s="4" t="str" cm="1">
        <f t="array" ref="K439">_xll.SNL.Clients.Office.Excel.Functions.SPG($A439, "SP_TOTAL_REV", K$2)</f>
        <v>#PEND</v>
      </c>
      <c r="L439" s="4" t="str" cm="1">
        <f t="array" ref="L439">_xll.SNL.Clients.Office.Excel.Functions.SPG($A439, "SP_TOTAL_REV", L$2)</f>
        <v>#PEND</v>
      </c>
      <c r="M439" s="4" t="str" cm="1">
        <f t="array" ref="M439">_xll.SNL.Clients.Office.Excel.Functions.SPG($A439, "SP_TOTAL_REV", M$2)</f>
        <v>#PEND</v>
      </c>
      <c r="N439" s="4" cm="1">
        <f t="array" ref="N439">_xll.SNL.Clients.Office.Excel.Functions.SPG($A439, "SP_TOTAL_REV", N$2)</f>
        <v>2261700</v>
      </c>
      <c r="O439" s="4" t="str" cm="1">
        <f t="array" ref="O439">_xll.SNL.Clients.Office.Excel.Functions.SPG($A439, "SP_TOTAL_REV", O$2)</f>
        <v>#PEND</v>
      </c>
      <c r="P439" s="4" t="str" cm="1">
        <f t="array" ref="P439">_xll.SNL.Clients.Office.Excel.Functions.SPG($A439, "SP_TOTAL_REV", P$2)</f>
        <v>#PEND</v>
      </c>
      <c r="Q439" s="4" t="str" cm="1">
        <f t="array" ref="Q439">_xll.SNL.Clients.Office.Excel.Functions.SPG($A439, "SP_TOTAL_REV", Q$2)</f>
        <v>#PEND</v>
      </c>
      <c r="R439" s="4" cm="1">
        <f t="array" ref="R439">_xll.SNL.Clients.Office.Excel.Functions.SPG($A439, "SP_TOTAL_REV", R$2)</f>
        <v>1954600</v>
      </c>
      <c r="S439" s="4" t="str" cm="1">
        <f t="array" ref="S439">_xll.SNL.Clients.Office.Excel.Functions.SPG($A439, "SP_TOTAL_REV", S$2)</f>
        <v>#PEND</v>
      </c>
      <c r="T439" s="4" t="str" cm="1">
        <f t="array" ref="T439">_xll.SNL.Clients.Office.Excel.Functions.SPG($A439, "SP_TOTAL_REV", T$2)</f>
        <v>#PEND</v>
      </c>
      <c r="U439" s="4" t="str" cm="1">
        <f t="array" ref="U439">_xll.SNL.Clients.Office.Excel.Functions.SPG($A439, "SP_TOTAL_REV", U$2)</f>
        <v>#PEND</v>
      </c>
      <c r="V439" s="4" cm="1">
        <f t="array" ref="V439">_xll.SNL.Clients.Office.Excel.Functions.SPG($A439, "SP_TOTAL_REV", V$2)</f>
        <v>2061400</v>
      </c>
    </row>
    <row r="440" spans="1:22" x14ac:dyDescent="0.3">
      <c r="A440" t="s">
        <v>443</v>
      </c>
      <c r="B440" s="4" cm="1">
        <f t="array" ref="B440">_xll.SNL.Clients.Office.Excel.Functions.SPG($A440, "SP_TOTAL_REV", B$2)</f>
        <v>2271200</v>
      </c>
      <c r="C440" s="4" t="str" cm="1">
        <f t="array" ref="C440">_xll.SNL.Clients.Office.Excel.Functions.SPG($A440, "SP_TOTAL_REV", C$2)</f>
        <v>#PEND</v>
      </c>
      <c r="D440" s="4" t="str" cm="1">
        <f t="array" ref="D440">_xll.SNL.Clients.Office.Excel.Functions.SPG($A440, "SP_TOTAL_REV", D$2)</f>
        <v>#PEND</v>
      </c>
      <c r="E440" s="4" t="str" cm="1">
        <f t="array" ref="E440">_xll.SNL.Clients.Office.Excel.Functions.SPG($A440, "SP_TOTAL_REV", E$2)</f>
        <v>#PEND</v>
      </c>
      <c r="F440" s="4" cm="1">
        <f t="array" ref="F440">_xll.SNL.Clients.Office.Excel.Functions.SPG($A440, "SP_TOTAL_REV", F$2)</f>
        <v>1938600</v>
      </c>
      <c r="G440" s="4" t="str" cm="1">
        <f t="array" ref="G440">_xll.SNL.Clients.Office.Excel.Functions.SPG($A440, "SP_TOTAL_REV", G$2)</f>
        <v>#PEND</v>
      </c>
      <c r="H440" s="4" t="str" cm="1">
        <f t="array" ref="H440">_xll.SNL.Clients.Office.Excel.Functions.SPG($A440, "SP_TOTAL_REV", H$2)</f>
        <v>#PEND</v>
      </c>
      <c r="I440" s="4" t="str" cm="1">
        <f t="array" ref="I440">_xll.SNL.Clients.Office.Excel.Functions.SPG($A440, "SP_TOTAL_REV", I$2)</f>
        <v>#PEND</v>
      </c>
      <c r="J440" s="4" cm="1">
        <f t="array" ref="J440">_xll.SNL.Clients.Office.Excel.Functions.SPG($A440, "SP_TOTAL_REV", J$2)</f>
        <v>2205100</v>
      </c>
      <c r="K440" s="4" t="str" cm="1">
        <f t="array" ref="K440">_xll.SNL.Clients.Office.Excel.Functions.SPG($A440, "SP_TOTAL_REV", K$2)</f>
        <v>#PEND</v>
      </c>
      <c r="L440" s="4" t="str" cm="1">
        <f t="array" ref="L440">_xll.SNL.Clients.Office.Excel.Functions.SPG($A440, "SP_TOTAL_REV", L$2)</f>
        <v>#PEND</v>
      </c>
      <c r="M440" s="4" t="str" cm="1">
        <f t="array" ref="M440">_xll.SNL.Clients.Office.Excel.Functions.SPG($A440, "SP_TOTAL_REV", M$2)</f>
        <v>#PEND</v>
      </c>
      <c r="N440" s="4" cm="1">
        <f t="array" ref="N440">_xll.SNL.Clients.Office.Excel.Functions.SPG($A440, "SP_TOTAL_REV", N$2)</f>
        <v>2050000</v>
      </c>
      <c r="O440" s="4" t="str" cm="1">
        <f t="array" ref="O440">_xll.SNL.Clients.Office.Excel.Functions.SPG($A440, "SP_TOTAL_REV", O$2)</f>
        <v>#PEND</v>
      </c>
      <c r="P440" s="4" t="str" cm="1">
        <f t="array" ref="P440">_xll.SNL.Clients.Office.Excel.Functions.SPG($A440, "SP_TOTAL_REV", P$2)</f>
        <v>#PEND</v>
      </c>
      <c r="Q440" s="4" t="str" cm="1">
        <f t="array" ref="Q440">_xll.SNL.Clients.Office.Excel.Functions.SPG($A440, "SP_TOTAL_REV", Q$2)</f>
        <v>#PEND</v>
      </c>
      <c r="R440" s="4" cm="1">
        <f t="array" ref="R440">_xll.SNL.Clients.Office.Excel.Functions.SPG($A440, "SP_TOTAL_REV", R$2)</f>
        <v>2034000</v>
      </c>
      <c r="S440" s="4" t="str" cm="1">
        <f t="array" ref="S440">_xll.SNL.Clients.Office.Excel.Functions.SPG($A440, "SP_TOTAL_REV", S$2)</f>
        <v>#PEND</v>
      </c>
      <c r="T440" s="4" t="str" cm="1">
        <f t="array" ref="T440">_xll.SNL.Clients.Office.Excel.Functions.SPG($A440, "SP_TOTAL_REV", T$2)</f>
        <v>#PEND</v>
      </c>
      <c r="U440" s="4" t="str" cm="1">
        <f t="array" ref="U440">_xll.SNL.Clients.Office.Excel.Functions.SPG($A440, "SP_TOTAL_REV", U$2)</f>
        <v>#PEND</v>
      </c>
      <c r="V440" s="4" cm="1">
        <f t="array" ref="V440">_xll.SNL.Clients.Office.Excel.Functions.SPG($A440, "SP_TOTAL_REV", V$2)</f>
        <v>1957800</v>
      </c>
    </row>
    <row r="441" spans="1:22" x14ac:dyDescent="0.3">
      <c r="A441" t="s">
        <v>444</v>
      </c>
      <c r="B441" s="4" cm="1">
        <f t="array" ref="B441">_xll.SNL.Clients.Office.Excel.Functions.SPG($A441, "SP_TOTAL_REV", B$2)</f>
        <v>6383000</v>
      </c>
      <c r="C441" s="4" t="str" cm="1">
        <f t="array" ref="C441">_xll.SNL.Clients.Office.Excel.Functions.SPG($A441, "SP_TOTAL_REV", C$2)</f>
        <v>#PEND</v>
      </c>
      <c r="D441" s="4" t="str" cm="1">
        <f t="array" ref="D441">_xll.SNL.Clients.Office.Excel.Functions.SPG($A441, "SP_TOTAL_REV", D$2)</f>
        <v>#PEND</v>
      </c>
      <c r="E441" s="4" t="str" cm="1">
        <f t="array" ref="E441">_xll.SNL.Clients.Office.Excel.Functions.SPG($A441, "SP_TOTAL_REV", E$2)</f>
        <v>#PEND</v>
      </c>
      <c r="F441" s="4" cm="1">
        <f t="array" ref="F441">_xll.SNL.Clients.Office.Excel.Functions.SPG($A441, "SP_TOTAL_REV", F$2)</f>
        <v>6570000</v>
      </c>
      <c r="G441" s="4" t="str" cm="1">
        <f t="array" ref="G441">_xll.SNL.Clients.Office.Excel.Functions.SPG($A441, "SP_TOTAL_REV", G$2)</f>
        <v>#PEND</v>
      </c>
      <c r="H441" s="4" t="str" cm="1">
        <f t="array" ref="H441">_xll.SNL.Clients.Office.Excel.Functions.SPG($A441, "SP_TOTAL_REV", H$2)</f>
        <v>#PEND</v>
      </c>
      <c r="I441" s="4" t="str" cm="1">
        <f t="array" ref="I441">_xll.SNL.Clients.Office.Excel.Functions.SPG($A441, "SP_TOTAL_REV", I$2)</f>
        <v>#PEND</v>
      </c>
      <c r="J441" s="4" cm="1">
        <f t="array" ref="J441">_xll.SNL.Clients.Office.Excel.Functions.SPG($A441, "SP_TOTAL_REV", J$2)</f>
        <v>6505000</v>
      </c>
      <c r="K441" s="4" t="str" cm="1">
        <f t="array" ref="K441">_xll.SNL.Clients.Office.Excel.Functions.SPG($A441, "SP_TOTAL_REV", K$2)</f>
        <v>#PEND</v>
      </c>
      <c r="L441" s="4" t="str" cm="1">
        <f t="array" ref="L441">_xll.SNL.Clients.Office.Excel.Functions.SPG($A441, "SP_TOTAL_REV", L$2)</f>
        <v>#PEND</v>
      </c>
      <c r="M441" s="4" t="str" cm="1">
        <f t="array" ref="M441">_xll.SNL.Clients.Office.Excel.Functions.SPG($A441, "SP_TOTAL_REV", M$2)</f>
        <v>#PEND</v>
      </c>
      <c r="N441" s="4" cm="1">
        <f t="array" ref="N441">_xll.SNL.Clients.Office.Excel.Functions.SPG($A441, "SP_TOTAL_REV", N$2)</f>
        <v>6324000</v>
      </c>
      <c r="O441" s="4" t="str" cm="1">
        <f t="array" ref="O441">_xll.SNL.Clients.Office.Excel.Functions.SPG($A441, "SP_TOTAL_REV", O$2)</f>
        <v>#PEND</v>
      </c>
      <c r="P441" s="4" t="str" cm="1">
        <f t="array" ref="P441">_xll.SNL.Clients.Office.Excel.Functions.SPG($A441, "SP_TOTAL_REV", P$2)</f>
        <v>#PEND</v>
      </c>
      <c r="Q441" s="4" t="str" cm="1">
        <f t="array" ref="Q441">_xll.SNL.Clients.Office.Excel.Functions.SPG($A441, "SP_TOTAL_REV", Q$2)</f>
        <v>#PEND</v>
      </c>
      <c r="R441" s="4" cm="1">
        <f t="array" ref="R441">_xll.SNL.Clients.Office.Excel.Functions.SPG($A441, "SP_TOTAL_REV", R$2)</f>
        <v>6441000</v>
      </c>
      <c r="S441" s="4" t="str" cm="1">
        <f t="array" ref="S441">_xll.SNL.Clients.Office.Excel.Functions.SPG($A441, "SP_TOTAL_REV", S$2)</f>
        <v>#PEND</v>
      </c>
      <c r="T441" s="4" t="str" cm="1">
        <f t="array" ref="T441">_xll.SNL.Clients.Office.Excel.Functions.SPG($A441, "SP_TOTAL_REV", T$2)</f>
        <v>#PEND</v>
      </c>
      <c r="U441" s="4" t="str" cm="1">
        <f t="array" ref="U441">_xll.SNL.Clients.Office.Excel.Functions.SPG($A441, "SP_TOTAL_REV", U$2)</f>
        <v>#PEND</v>
      </c>
      <c r="V441" s="4" cm="1">
        <f t="array" ref="V441">_xll.SNL.Clients.Office.Excel.Functions.SPG($A441, "SP_TOTAL_REV", V$2)</f>
        <v>6076000</v>
      </c>
    </row>
    <row r="442" spans="1:22" x14ac:dyDescent="0.3">
      <c r="A442" t="s">
        <v>445</v>
      </c>
      <c r="B442" s="4" cm="1">
        <f t="array" ref="B442">_xll.SNL.Clients.Office.Excel.Functions.SPG($A442, "SP_TOTAL_REV", B$2)</f>
        <v>33634000</v>
      </c>
      <c r="C442" s="4" t="str" cm="1">
        <f t="array" ref="C442">_xll.SNL.Clients.Office.Excel.Functions.SPG($A442, "SP_TOTAL_REV", C$2)</f>
        <v>#PEND</v>
      </c>
      <c r="D442" s="4" t="str" cm="1">
        <f t="array" ref="D442">_xll.SNL.Clients.Office.Excel.Functions.SPG($A442, "SP_TOTAL_REV", D$2)</f>
        <v>#PEND</v>
      </c>
      <c r="E442" s="4" t="str" cm="1">
        <f t="array" ref="E442">_xll.SNL.Clients.Office.Excel.Functions.SPG($A442, "SP_TOTAL_REV", E$2)</f>
        <v>#PEND</v>
      </c>
      <c r="F442" s="4" cm="1">
        <f t="array" ref="F442">_xll.SNL.Clients.Office.Excel.Functions.SPG($A442, "SP_TOTAL_REV", F$2)</f>
        <v>33957000</v>
      </c>
      <c r="G442" s="4" t="str" cm="1">
        <f t="array" ref="G442">_xll.SNL.Clients.Office.Excel.Functions.SPG($A442, "SP_TOTAL_REV", G$2)</f>
        <v>#PEND</v>
      </c>
      <c r="H442" s="4" t="str" cm="1">
        <f t="array" ref="H442">_xll.SNL.Clients.Office.Excel.Functions.SPG($A442, "SP_TOTAL_REV", H$2)</f>
        <v>#PEND</v>
      </c>
      <c r="I442" s="4" t="str" cm="1">
        <f t="array" ref="I442">_xll.SNL.Clients.Office.Excel.Functions.SPG($A442, "SP_TOTAL_REV", I$2)</f>
        <v>#PEND</v>
      </c>
      <c r="J442" s="4" cm="1">
        <f t="array" ref="J442">_xll.SNL.Clients.Office.Excel.Functions.SPG($A442, "SP_TOTAL_REV", J$2)</f>
        <v>34198000</v>
      </c>
      <c r="K442" s="4" t="str" cm="1">
        <f t="array" ref="K442">_xll.SNL.Clients.Office.Excel.Functions.SPG($A442, "SP_TOTAL_REV", K$2)</f>
        <v>#PEND</v>
      </c>
      <c r="L442" s="4" t="str" cm="1">
        <f t="array" ref="L442">_xll.SNL.Clients.Office.Excel.Functions.SPG($A442, "SP_TOTAL_REV", L$2)</f>
        <v>#PEND</v>
      </c>
      <c r="M442" s="4" t="str" cm="1">
        <f t="array" ref="M442">_xll.SNL.Clients.Office.Excel.Functions.SPG($A442, "SP_TOTAL_REV", M$2)</f>
        <v>#PEND</v>
      </c>
      <c r="N442" s="4" cm="1">
        <f t="array" ref="N442">_xll.SNL.Clients.Office.Excel.Functions.SPG($A442, "SP_TOTAL_REV", N$2)</f>
        <v>31860000</v>
      </c>
      <c r="O442" s="4" t="str" cm="1">
        <f t="array" ref="O442">_xll.SNL.Clients.Office.Excel.Functions.SPG($A442, "SP_TOTAL_REV", O$2)</f>
        <v>#PEND</v>
      </c>
      <c r="P442" s="4" t="str" cm="1">
        <f t="array" ref="P442">_xll.SNL.Clients.Office.Excel.Functions.SPG($A442, "SP_TOTAL_REV", P$2)</f>
        <v>#PEND</v>
      </c>
      <c r="Q442" s="4" t="str" cm="1">
        <f t="array" ref="Q442">_xll.SNL.Clients.Office.Excel.Functions.SPG($A442, "SP_TOTAL_REV", Q$2)</f>
        <v>#PEND</v>
      </c>
      <c r="R442" s="4" cm="1">
        <f t="array" ref="R442">_xll.SNL.Clients.Office.Excel.Functions.SPG($A442, "SP_TOTAL_REV", R$2)</f>
        <v>29723000</v>
      </c>
      <c r="S442" s="4" t="str" cm="1">
        <f t="array" ref="S442">_xll.SNL.Clients.Office.Excel.Functions.SPG($A442, "SP_TOTAL_REV", S$2)</f>
        <v>#PEND</v>
      </c>
      <c r="T442" s="4" t="str" cm="1">
        <f t="array" ref="T442">_xll.SNL.Clients.Office.Excel.Functions.SPG($A442, "SP_TOTAL_REV", T$2)</f>
        <v>#PEND</v>
      </c>
      <c r="U442" s="4" t="str" cm="1">
        <f t="array" ref="U442">_xll.SNL.Clients.Office.Excel.Functions.SPG($A442, "SP_TOTAL_REV", U$2)</f>
        <v>#PEND</v>
      </c>
      <c r="V442" s="4" cm="1">
        <f t="array" ref="V442">_xll.SNL.Clients.Office.Excel.Functions.SPG($A442, "SP_TOTAL_REV", V$2)</f>
        <v>27974000</v>
      </c>
    </row>
    <row r="443" spans="1:22" x14ac:dyDescent="0.3">
      <c r="A443" t="s">
        <v>446</v>
      </c>
      <c r="B443" s="4" cm="1">
        <f t="array" ref="B443">_xll.SNL.Clients.Office.Excel.Functions.SPG($A443, "SP_TOTAL_REV", B$2)</f>
        <v>2810900</v>
      </c>
      <c r="C443" s="4" t="str" cm="1">
        <f t="array" ref="C443">_xll.SNL.Clients.Office.Excel.Functions.SPG($A443, "SP_TOTAL_REV", C$2)</f>
        <v>#PEND</v>
      </c>
      <c r="D443" s="4" t="str" cm="1">
        <f t="array" ref="D443">_xll.SNL.Clients.Office.Excel.Functions.SPG($A443, "SP_TOTAL_REV", D$2)</f>
        <v>#PEND</v>
      </c>
      <c r="E443" s="4" t="str" cm="1">
        <f t="array" ref="E443">_xll.SNL.Clients.Office.Excel.Functions.SPG($A443, "SP_TOTAL_REV", E$2)</f>
        <v>#PEND</v>
      </c>
      <c r="F443" s="4" cm="1">
        <f t="array" ref="F443">_xll.SNL.Clients.Office.Excel.Functions.SPG($A443, "SP_TOTAL_REV", F$2)</f>
        <v>3548300</v>
      </c>
      <c r="G443" s="4" t="str" cm="1">
        <f t="array" ref="G443">_xll.SNL.Clients.Office.Excel.Functions.SPG($A443, "SP_TOTAL_REV", G$2)</f>
        <v>#PEND</v>
      </c>
      <c r="H443" s="4" t="str" cm="1">
        <f t="array" ref="H443">_xll.SNL.Clients.Office.Excel.Functions.SPG($A443, "SP_TOTAL_REV", H$2)</f>
        <v>#PEND</v>
      </c>
      <c r="I443" s="4" t="str" cm="1">
        <f t="array" ref="I443">_xll.SNL.Clients.Office.Excel.Functions.SPG($A443, "SP_TOTAL_REV", I$2)</f>
        <v>#PEND</v>
      </c>
      <c r="J443" s="4" cm="1">
        <f t="array" ref="J443">_xll.SNL.Clients.Office.Excel.Functions.SPG($A443, "SP_TOTAL_REV", J$2)</f>
        <v>5348500</v>
      </c>
      <c r="K443" s="4" t="str" cm="1">
        <f t="array" ref="K443">_xll.SNL.Clients.Office.Excel.Functions.SPG($A443, "SP_TOTAL_REV", K$2)</f>
        <v>#PEND</v>
      </c>
      <c r="L443" s="4" t="str" cm="1">
        <f t="array" ref="L443">_xll.SNL.Clients.Office.Excel.Functions.SPG($A443, "SP_TOTAL_REV", L$2)</f>
        <v>#PEND</v>
      </c>
      <c r="M443" s="4" t="str" cm="1">
        <f t="array" ref="M443">_xll.SNL.Clients.Office.Excel.Functions.SPG($A443, "SP_TOTAL_REV", M$2)</f>
        <v>#PEND</v>
      </c>
      <c r="N443" s="4" cm="1">
        <f t="array" ref="N443">_xll.SNL.Clients.Office.Excel.Functions.SPG($A443, "SP_TOTAL_REV", N$2)</f>
        <v>3418600</v>
      </c>
      <c r="O443" s="4" t="str" cm="1">
        <f t="array" ref="O443">_xll.SNL.Clients.Office.Excel.Functions.SPG($A443, "SP_TOTAL_REV", O$2)</f>
        <v>#PEND</v>
      </c>
      <c r="P443" s="4" t="str" cm="1">
        <f t="array" ref="P443">_xll.SNL.Clients.Office.Excel.Functions.SPG($A443, "SP_TOTAL_REV", P$2)</f>
        <v>#PEND</v>
      </c>
      <c r="Q443" s="4" t="str" cm="1">
        <f t="array" ref="Q443">_xll.SNL.Clients.Office.Excel.Functions.SPG($A443, "SP_TOTAL_REV", Q$2)</f>
        <v>#PEND</v>
      </c>
      <c r="R443" s="4" cm="1">
        <f t="array" ref="R443">_xll.SNL.Clients.Office.Excel.Functions.SPG($A443, "SP_TOTAL_REV", R$2)</f>
        <v>2381500</v>
      </c>
      <c r="S443" s="4" t="str" cm="1">
        <f t="array" ref="S443">_xll.SNL.Clients.Office.Excel.Functions.SPG($A443, "SP_TOTAL_REV", S$2)</f>
        <v>#PEND</v>
      </c>
      <c r="T443" s="4" t="str" cm="1">
        <f t="array" ref="T443">_xll.SNL.Clients.Office.Excel.Functions.SPG($A443, "SP_TOTAL_REV", T$2)</f>
        <v>#PEND</v>
      </c>
      <c r="U443" s="4" t="str" cm="1">
        <f t="array" ref="U443">_xll.SNL.Clients.Office.Excel.Functions.SPG($A443, "SP_TOTAL_REV", U$2)</f>
        <v>#PEND</v>
      </c>
      <c r="V443" s="4" cm="1">
        <f t="array" ref="V443">_xll.SNL.Clients.Office.Excel.Functions.SPG($A443, "SP_TOTAL_REV", V$2)</f>
        <v>2753400</v>
      </c>
    </row>
    <row r="444" spans="1:22" x14ac:dyDescent="0.3">
      <c r="A444" t="s">
        <v>447</v>
      </c>
      <c r="B444" s="4" cm="1">
        <f t="array" ref="B444">_xll.SNL.Clients.Office.Excel.Functions.SPG($A444, "SP_TOTAL_REV", B$2)</f>
        <v>5567000</v>
      </c>
      <c r="C444" s="4" t="str" cm="1">
        <f t="array" ref="C444">_xll.SNL.Clients.Office.Excel.Functions.SPG($A444, "SP_TOTAL_REV", C$2)</f>
        <v>#PEND</v>
      </c>
      <c r="D444" s="4" t="str" cm="1">
        <f t="array" ref="D444">_xll.SNL.Clients.Office.Excel.Functions.SPG($A444, "SP_TOTAL_REV", D$2)</f>
        <v>#PEND</v>
      </c>
      <c r="E444" s="4" t="str" cm="1">
        <f t="array" ref="E444">_xll.SNL.Clients.Office.Excel.Functions.SPG($A444, "SP_TOTAL_REV", E$2)</f>
        <v>#PEND</v>
      </c>
      <c r="F444" s="4" cm="1">
        <f t="array" ref="F444">_xll.SNL.Clients.Office.Excel.Functions.SPG($A444, "SP_TOTAL_REV", F$2)</f>
        <v>5361000</v>
      </c>
      <c r="G444" s="4" t="str" cm="1">
        <f t="array" ref="G444">_xll.SNL.Clients.Office.Excel.Functions.SPG($A444, "SP_TOTAL_REV", G$2)</f>
        <v>#PEND</v>
      </c>
      <c r="H444" s="4" t="str" cm="1">
        <f t="array" ref="H444">_xll.SNL.Clients.Office.Excel.Functions.SPG($A444, "SP_TOTAL_REV", H$2)</f>
        <v>#PEND</v>
      </c>
      <c r="I444" s="4" t="str" cm="1">
        <f t="array" ref="I444">_xll.SNL.Clients.Office.Excel.Functions.SPG($A444, "SP_TOTAL_REV", I$2)</f>
        <v>#PEND</v>
      </c>
      <c r="J444" s="4" cm="1">
        <f t="array" ref="J444">_xll.SNL.Clients.Office.Excel.Functions.SPG($A444, "SP_TOTAL_REV", J$2)</f>
        <v>5768000</v>
      </c>
      <c r="K444" s="4" t="str" cm="1">
        <f t="array" ref="K444">_xll.SNL.Clients.Office.Excel.Functions.SPG($A444, "SP_TOTAL_REV", K$2)</f>
        <v>#PEND</v>
      </c>
      <c r="L444" s="4" t="str" cm="1">
        <f t="array" ref="L444">_xll.SNL.Clients.Office.Excel.Functions.SPG($A444, "SP_TOTAL_REV", L$2)</f>
        <v>#PEND</v>
      </c>
      <c r="M444" s="4" t="str" cm="1">
        <f t="array" ref="M444">_xll.SNL.Clients.Office.Excel.Functions.SPG($A444, "SP_TOTAL_REV", M$2)</f>
        <v>#PEND</v>
      </c>
      <c r="N444" s="4" cm="1">
        <f t="array" ref="N444">_xll.SNL.Clients.Office.Excel.Functions.SPG($A444, "SP_TOTAL_REV", N$2)</f>
        <v>5174000</v>
      </c>
      <c r="O444" s="4" t="str" cm="1">
        <f t="array" ref="O444">_xll.SNL.Clients.Office.Excel.Functions.SPG($A444, "SP_TOTAL_REV", O$2)</f>
        <v>#PEND</v>
      </c>
      <c r="P444" s="4" t="str" cm="1">
        <f t="array" ref="P444">_xll.SNL.Clients.Office.Excel.Functions.SPG($A444, "SP_TOTAL_REV", P$2)</f>
        <v>#PEND</v>
      </c>
      <c r="Q444" s="4" t="str" cm="1">
        <f t="array" ref="Q444">_xll.SNL.Clients.Office.Excel.Functions.SPG($A444, "SP_TOTAL_REV", Q$2)</f>
        <v>#PEND</v>
      </c>
      <c r="R444" s="4" cm="1">
        <f t="array" ref="R444">_xll.SNL.Clients.Office.Excel.Functions.SPG($A444, "SP_TOTAL_REV", R$2)</f>
        <v>4208000</v>
      </c>
      <c r="S444" s="4" t="str" cm="1">
        <f t="array" ref="S444">_xll.SNL.Clients.Office.Excel.Functions.SPG($A444, "SP_TOTAL_REV", S$2)</f>
        <v>#PEND</v>
      </c>
      <c r="T444" s="4" t="str" cm="1">
        <f t="array" ref="T444">_xll.SNL.Clients.Office.Excel.Functions.SPG($A444, "SP_TOTAL_REV", T$2)</f>
        <v>#PEND</v>
      </c>
      <c r="U444" s="4" t="str" cm="1">
        <f t="array" ref="U444">_xll.SNL.Clients.Office.Excel.Functions.SPG($A444, "SP_TOTAL_REV", U$2)</f>
        <v>#PEND</v>
      </c>
      <c r="V444" s="4" cm="1">
        <f t="array" ref="V444">_xll.SNL.Clients.Office.Excel.Functions.SPG($A444, "SP_TOTAL_REV", V$2)</f>
        <v>4321000</v>
      </c>
    </row>
    <row r="445" spans="1:22" x14ac:dyDescent="0.3">
      <c r="A445" t="s">
        <v>448</v>
      </c>
      <c r="B445" s="4" cm="1">
        <f t="array" ref="B445">_xll.SNL.Clients.Office.Excel.Functions.SPG($A445, "SP_TOTAL_REV", B$2)</f>
        <v>21882000</v>
      </c>
      <c r="C445" s="4" t="str" cm="1">
        <f t="array" ref="C445">_xll.SNL.Clients.Office.Excel.Functions.SPG($A445, "SP_TOTAL_REV", C$2)</f>
        <v>#PEND</v>
      </c>
      <c r="D445" s="4" t="str" cm="1">
        <f t="array" ref="D445">_xll.SNL.Clients.Office.Excel.Functions.SPG($A445, "SP_TOTAL_REV", D$2)</f>
        <v>#PEND</v>
      </c>
      <c r="E445" s="4" t="str" cm="1">
        <f t="array" ref="E445">_xll.SNL.Clients.Office.Excel.Functions.SPG($A445, "SP_TOTAL_REV", E$2)</f>
        <v>#PEND</v>
      </c>
      <c r="F445" s="4" cm="1">
        <f t="array" ref="F445">_xll.SNL.Clients.Office.Excel.Functions.SPG($A445, "SP_TOTAL_REV", F$2)</f>
        <v>21441000</v>
      </c>
      <c r="G445" s="4" t="str" cm="1">
        <f t="array" ref="G445">_xll.SNL.Clients.Office.Excel.Functions.SPG($A445, "SP_TOTAL_REV", G$2)</f>
        <v>#PEND</v>
      </c>
      <c r="H445" s="4" t="str" cm="1">
        <f t="array" ref="H445">_xll.SNL.Clients.Office.Excel.Functions.SPG($A445, "SP_TOTAL_REV", H$2)</f>
        <v>#PEND</v>
      </c>
      <c r="I445" s="4" t="str" cm="1">
        <f t="array" ref="I445">_xll.SNL.Clients.Office.Excel.Functions.SPG($A445, "SP_TOTAL_REV", I$2)</f>
        <v>#PEND</v>
      </c>
      <c r="J445" s="4" cm="1">
        <f t="array" ref="J445">_xll.SNL.Clients.Office.Excel.Functions.SPG($A445, "SP_TOTAL_REV", J$2)</f>
        <v>20773000</v>
      </c>
      <c r="K445" s="4" t="str" cm="1">
        <f t="array" ref="K445">_xll.SNL.Clients.Office.Excel.Functions.SPG($A445, "SP_TOTAL_REV", K$2)</f>
        <v>#PEND</v>
      </c>
      <c r="L445" s="4" t="str" cm="1">
        <f t="array" ref="L445">_xll.SNL.Clients.Office.Excel.Functions.SPG($A445, "SP_TOTAL_REV", L$2)</f>
        <v>#PEND</v>
      </c>
      <c r="M445" s="4" t="str" cm="1">
        <f t="array" ref="M445">_xll.SNL.Clients.Office.Excel.Functions.SPG($A445, "SP_TOTAL_REV", M$2)</f>
        <v>#PEND</v>
      </c>
      <c r="N445" s="4" cm="1">
        <f t="array" ref="N445">_xll.SNL.Clients.Office.Excel.Functions.SPG($A445, "SP_TOTAL_REV", N$2)</f>
        <v>20953000</v>
      </c>
      <c r="O445" s="4" t="str" cm="1">
        <f t="array" ref="O445">_xll.SNL.Clients.Office.Excel.Functions.SPG($A445, "SP_TOTAL_REV", O$2)</f>
        <v>#PEND</v>
      </c>
      <c r="P445" s="4" t="str" cm="1">
        <f t="array" ref="P445">_xll.SNL.Clients.Office.Excel.Functions.SPG($A445, "SP_TOTAL_REV", P$2)</f>
        <v>#PEND</v>
      </c>
      <c r="Q445" s="4" t="str" cm="1">
        <f t="array" ref="Q445">_xll.SNL.Clients.Office.Excel.Functions.SPG($A445, "SP_TOTAL_REV", Q$2)</f>
        <v>#PEND</v>
      </c>
      <c r="R445" s="4" cm="1">
        <f t="array" ref="R445">_xll.SNL.Clients.Office.Excel.Functions.SPG($A445, "SP_TOTAL_REV", R$2)</f>
        <v>19745000</v>
      </c>
      <c r="S445" s="4" t="str" cm="1">
        <f t="array" ref="S445">_xll.SNL.Clients.Office.Excel.Functions.SPG($A445, "SP_TOTAL_REV", S$2)</f>
        <v>#PEND</v>
      </c>
      <c r="T445" s="4" t="str" cm="1">
        <f t="array" ref="T445">_xll.SNL.Clients.Office.Excel.Functions.SPG($A445, "SP_TOTAL_REV", T$2)</f>
        <v>#PEND</v>
      </c>
      <c r="U445" s="4" t="str" cm="1">
        <f t="array" ref="U445">_xll.SNL.Clients.Office.Excel.Functions.SPG($A445, "SP_TOTAL_REV", U$2)</f>
        <v>#PEND</v>
      </c>
      <c r="V445" s="4" cm="1">
        <f t="array" ref="V445">_xll.SNL.Clients.Office.Excel.Functions.SPG($A445, "SP_TOTAL_REV", V$2)</f>
        <v>18240000</v>
      </c>
    </row>
    <row r="446" spans="1:22" x14ac:dyDescent="0.3">
      <c r="A446" t="s">
        <v>449</v>
      </c>
      <c r="B446" s="4" cm="1">
        <f t="array" ref="B446">_xll.SNL.Clients.Office.Excel.Functions.SPG($A446, "SP_TOTAL_REV", B$2)</f>
        <v>20267200</v>
      </c>
      <c r="C446" s="4" t="str" cm="1">
        <f t="array" ref="C446">_xll.SNL.Clients.Office.Excel.Functions.SPG($A446, "SP_TOTAL_REV", C$2)</f>
        <v>#PEND</v>
      </c>
      <c r="D446" s="4" t="str" cm="1">
        <f t="array" ref="D446">_xll.SNL.Clients.Office.Excel.Functions.SPG($A446, "SP_TOTAL_REV", D$2)</f>
        <v>#PEND</v>
      </c>
      <c r="E446" s="4" t="str" cm="1">
        <f t="array" ref="E446">_xll.SNL.Clients.Office.Excel.Functions.SPG($A446, "SP_TOTAL_REV", E$2)</f>
        <v>#PEND</v>
      </c>
      <c r="F446" s="4" cm="1">
        <f t="array" ref="F446">_xll.SNL.Clients.Office.Excel.Functions.SPG($A446, "SP_TOTAL_REV", F$2)</f>
        <v>16883800</v>
      </c>
      <c r="G446" s="4" t="str" cm="1">
        <f t="array" ref="G446">_xll.SNL.Clients.Office.Excel.Functions.SPG($A446, "SP_TOTAL_REV", G$2)</f>
        <v>#PEND</v>
      </c>
      <c r="H446" s="4" t="str" cm="1">
        <f t="array" ref="H446">_xll.SNL.Clients.Office.Excel.Functions.SPG($A446, "SP_TOTAL_REV", H$2)</f>
        <v>#PEND</v>
      </c>
      <c r="I446" s="4" t="str" cm="1">
        <f t="array" ref="I446">_xll.SNL.Clients.Office.Excel.Functions.SPG($A446, "SP_TOTAL_REV", I$2)</f>
        <v>#PEND</v>
      </c>
      <c r="J446" s="4" cm="1">
        <f t="array" ref="J446">_xll.SNL.Clients.Office.Excel.Functions.SPG($A446, "SP_TOTAL_REV", J$2)</f>
        <v>13462900</v>
      </c>
      <c r="K446" s="4" t="str" cm="1">
        <f t="array" ref="K446">_xll.SNL.Clients.Office.Excel.Functions.SPG($A446, "SP_TOTAL_REV", K$2)</f>
        <v>#PEND</v>
      </c>
      <c r="L446" s="4" t="str" cm="1">
        <f t="array" ref="L446">_xll.SNL.Clients.Office.Excel.Functions.SPG($A446, "SP_TOTAL_REV", L$2)</f>
        <v>#PEND</v>
      </c>
      <c r="M446" s="4" t="str" cm="1">
        <f t="array" ref="M446">_xll.SNL.Clients.Office.Excel.Functions.SPG($A446, "SP_TOTAL_REV", M$2)</f>
        <v>#PEND</v>
      </c>
      <c r="N446" s="4" cm="1">
        <f t="array" ref="N446">_xll.SNL.Clients.Office.Excel.Functions.SPG($A446, "SP_TOTAL_REV", N$2)</f>
        <v>12485100</v>
      </c>
      <c r="O446" s="4" t="str" cm="1">
        <f t="array" ref="O446">_xll.SNL.Clients.Office.Excel.Functions.SPG($A446, "SP_TOTAL_REV", O$2)</f>
        <v>#PEND</v>
      </c>
      <c r="P446" s="4" t="str" cm="1">
        <f t="array" ref="P446">_xll.SNL.Clients.Office.Excel.Functions.SPG($A446, "SP_TOTAL_REV", P$2)</f>
        <v>#PEND</v>
      </c>
      <c r="Q446" s="4" t="str" cm="1">
        <f t="array" ref="Q446">_xll.SNL.Clients.Office.Excel.Functions.SPG($A446, "SP_TOTAL_REV", Q$2)</f>
        <v>#PEND</v>
      </c>
      <c r="R446" s="4" cm="1">
        <f t="array" ref="R446">_xll.SNL.Clients.Office.Excel.Functions.SPG($A446, "SP_TOTAL_REV", R$2)</f>
        <v>11410300</v>
      </c>
      <c r="S446" s="4" t="str" cm="1">
        <f t="array" ref="S446">_xll.SNL.Clients.Office.Excel.Functions.SPG($A446, "SP_TOTAL_REV", S$2)</f>
        <v>#PEND</v>
      </c>
      <c r="T446" s="4" t="str" cm="1">
        <f t="array" ref="T446">_xll.SNL.Clients.Office.Excel.Functions.SPG($A446, "SP_TOTAL_REV", T$2)</f>
        <v>#PEND</v>
      </c>
      <c r="U446" s="4" t="str" cm="1">
        <f t="array" ref="U446">_xll.SNL.Clients.Office.Excel.Functions.SPG($A446, "SP_TOTAL_REV", U$2)</f>
        <v>#PEND</v>
      </c>
      <c r="V446" s="4" cm="1">
        <f t="array" ref="V446">_xll.SNL.Clients.Office.Excel.Functions.SPG($A446, "SP_TOTAL_REV", V$2)</f>
        <v>10734800</v>
      </c>
    </row>
    <row r="447" spans="1:22" x14ac:dyDescent="0.3">
      <c r="A447" t="s">
        <v>450</v>
      </c>
      <c r="B447" s="4" cm="1">
        <f t="array" ref="B447">_xll.SNL.Clients.Office.Excel.Functions.SPG($A447, "SP_TOTAL_REV", B$2)</f>
        <v>6162500</v>
      </c>
      <c r="C447" s="4" t="str" cm="1">
        <f t="array" ref="C447">_xll.SNL.Clients.Office.Excel.Functions.SPG($A447, "SP_TOTAL_REV", C$2)</f>
        <v>#PEND</v>
      </c>
      <c r="D447" s="4" t="str" cm="1">
        <f t="array" ref="D447">_xll.SNL.Clients.Office.Excel.Functions.SPG($A447, "SP_TOTAL_REV", D$2)</f>
        <v>#PEND</v>
      </c>
      <c r="E447" s="4" t="str" cm="1">
        <f t="array" ref="E447">_xll.SNL.Clients.Office.Excel.Functions.SPG($A447, "SP_TOTAL_REV", E$2)</f>
        <v>#PEND</v>
      </c>
      <c r="F447" s="4" cm="1">
        <f t="array" ref="F447">_xll.SNL.Clients.Office.Excel.Functions.SPG($A447, "SP_TOTAL_REV", F$2)</f>
        <v>6116700</v>
      </c>
      <c r="G447" s="4" t="str" cm="1">
        <f t="array" ref="G447">_xll.SNL.Clients.Office.Excel.Functions.SPG($A447, "SP_TOTAL_REV", G$2)</f>
        <v>#PEND</v>
      </c>
      <c r="H447" s="4" t="str" cm="1">
        <f t="array" ref="H447">_xll.SNL.Clients.Office.Excel.Functions.SPG($A447, "SP_TOTAL_REV", H$2)</f>
        <v>#PEND</v>
      </c>
      <c r="I447" s="4" t="str" cm="1">
        <f t="array" ref="I447">_xll.SNL.Clients.Office.Excel.Functions.SPG($A447, "SP_TOTAL_REV", I$2)</f>
        <v>#PEND</v>
      </c>
      <c r="J447" s="4" cm="1">
        <f t="array" ref="J447">_xll.SNL.Clients.Office.Excel.Functions.SPG($A447, "SP_TOTAL_REV", J$2)</f>
        <v>6047400</v>
      </c>
      <c r="K447" s="4" t="str" cm="1">
        <f t="array" ref="K447">_xll.SNL.Clients.Office.Excel.Functions.SPG($A447, "SP_TOTAL_REV", K$2)</f>
        <v>#PEND</v>
      </c>
      <c r="L447" s="4" t="str" cm="1">
        <f t="array" ref="L447">_xll.SNL.Clients.Office.Excel.Functions.SPG($A447, "SP_TOTAL_REV", L$2)</f>
        <v>#PEND</v>
      </c>
      <c r="M447" s="4" t="str" cm="1">
        <f t="array" ref="M447">_xll.SNL.Clients.Office.Excel.Functions.SPG($A447, "SP_TOTAL_REV", M$2)</f>
        <v>#PEND</v>
      </c>
      <c r="N447" s="4" cm="1">
        <f t="array" ref="N447">_xll.SNL.Clients.Office.Excel.Functions.SPG($A447, "SP_TOTAL_REV", N$2)</f>
        <v>5146700</v>
      </c>
      <c r="O447" s="4" t="str" cm="1">
        <f t="array" ref="O447">_xll.SNL.Clients.Office.Excel.Functions.SPG($A447, "SP_TOTAL_REV", O$2)</f>
        <v>#PEND</v>
      </c>
      <c r="P447" s="4" t="str" cm="1">
        <f t="array" ref="P447">_xll.SNL.Clients.Office.Excel.Functions.SPG($A447, "SP_TOTAL_REV", P$2)</f>
        <v>#PEND</v>
      </c>
      <c r="Q447" s="4" t="str" cm="1">
        <f t="array" ref="Q447">_xll.SNL.Clients.Office.Excel.Functions.SPG($A447, "SP_TOTAL_REV", Q$2)</f>
        <v>#PEND</v>
      </c>
      <c r="R447" s="4" cm="1">
        <f t="array" ref="R447">_xll.SNL.Clients.Office.Excel.Functions.SPG($A447, "SP_TOTAL_REV", R$2)</f>
        <v>5122200</v>
      </c>
      <c r="S447" s="4" t="str" cm="1">
        <f t="array" ref="S447">_xll.SNL.Clients.Office.Excel.Functions.SPG($A447, "SP_TOTAL_REV", S$2)</f>
        <v>#PEND</v>
      </c>
      <c r="T447" s="4" t="str" cm="1">
        <f t="array" ref="T447">_xll.SNL.Clients.Office.Excel.Functions.SPG($A447, "SP_TOTAL_REV", T$2)</f>
        <v>#PEND</v>
      </c>
      <c r="U447" s="4" t="str" cm="1">
        <f t="array" ref="U447">_xll.SNL.Clients.Office.Excel.Functions.SPG($A447, "SP_TOTAL_REV", U$2)</f>
        <v>#PEND</v>
      </c>
      <c r="V447" s="4" cm="1">
        <f t="array" ref="V447">_xll.SNL.Clients.Office.Excel.Functions.SPG($A447, "SP_TOTAL_REV", V$2)</f>
        <v>4867700</v>
      </c>
    </row>
    <row r="448" spans="1:22" x14ac:dyDescent="0.3">
      <c r="A448" t="s">
        <v>451</v>
      </c>
      <c r="B448" s="4" cm="1">
        <f t="array" ref="B448">_xll.SNL.Clients.Office.Excel.Functions.SPG($A448, "SP_TOTAL_REV", B$2)</f>
        <v>7274000</v>
      </c>
      <c r="C448" s="4" t="str" cm="1">
        <f t="array" ref="C448">_xll.SNL.Clients.Office.Excel.Functions.SPG($A448, "SP_TOTAL_REV", C$2)</f>
        <v>#PEND</v>
      </c>
      <c r="D448" s="4" t="str" cm="1">
        <f t="array" ref="D448">_xll.SNL.Clients.Office.Excel.Functions.SPG($A448, "SP_TOTAL_REV", D$2)</f>
        <v>#PEND</v>
      </c>
      <c r="E448" s="4" t="str" cm="1">
        <f t="array" ref="E448">_xll.SNL.Clients.Office.Excel.Functions.SPG($A448, "SP_TOTAL_REV", E$2)</f>
        <v>#PEND</v>
      </c>
      <c r="F448" s="4" cm="1">
        <f t="array" ref="F448">_xll.SNL.Clients.Office.Excel.Functions.SPG($A448, "SP_TOTAL_REV", F$2)</f>
        <v>6980000</v>
      </c>
      <c r="G448" s="4" t="str" cm="1">
        <f t="array" ref="G448">_xll.SNL.Clients.Office.Excel.Functions.SPG($A448, "SP_TOTAL_REV", G$2)</f>
        <v>#PEND</v>
      </c>
      <c r="H448" s="4" t="str" cm="1">
        <f t="array" ref="H448">_xll.SNL.Clients.Office.Excel.Functions.SPG($A448, "SP_TOTAL_REV", H$2)</f>
        <v>#PEND</v>
      </c>
      <c r="I448" s="4" t="str" cm="1">
        <f t="array" ref="I448">_xll.SNL.Clients.Office.Excel.Functions.SPG($A448, "SP_TOTAL_REV", I$2)</f>
        <v>#PEND</v>
      </c>
      <c r="J448" s="4" cm="1">
        <f t="array" ref="J448">_xll.SNL.Clients.Office.Excel.Functions.SPG($A448, "SP_TOTAL_REV", J$2)</f>
        <v>8378000</v>
      </c>
      <c r="K448" s="4" t="str" cm="1">
        <f t="array" ref="K448">_xll.SNL.Clients.Office.Excel.Functions.SPG($A448, "SP_TOTAL_REV", K$2)</f>
        <v>#PEND</v>
      </c>
      <c r="L448" s="4" t="str" cm="1">
        <f t="array" ref="L448">_xll.SNL.Clients.Office.Excel.Functions.SPG($A448, "SP_TOTAL_REV", L$2)</f>
        <v>#PEND</v>
      </c>
      <c r="M448" s="4" t="str" cm="1">
        <f t="array" ref="M448">_xll.SNL.Clients.Office.Excel.Functions.SPG($A448, "SP_TOTAL_REV", M$2)</f>
        <v>#PEND</v>
      </c>
      <c r="N448" s="4" cm="1">
        <f t="array" ref="N448">_xll.SNL.Clients.Office.Excel.Functions.SPG($A448, "SP_TOTAL_REV", N$2)</f>
        <v>6238000</v>
      </c>
      <c r="O448" s="4" t="str" cm="1">
        <f t="array" ref="O448">_xll.SNL.Clients.Office.Excel.Functions.SPG($A448, "SP_TOTAL_REV", O$2)</f>
        <v>#PEND</v>
      </c>
      <c r="P448" s="4" t="str" cm="1">
        <f t="array" ref="P448">_xll.SNL.Clients.Office.Excel.Functions.SPG($A448, "SP_TOTAL_REV", P$2)</f>
        <v>#PEND</v>
      </c>
      <c r="Q448" s="4" t="str" cm="1">
        <f t="array" ref="Q448">_xll.SNL.Clients.Office.Excel.Functions.SPG($A448, "SP_TOTAL_REV", Q$2)</f>
        <v>#PEND</v>
      </c>
      <c r="R448" s="4" cm="1">
        <f t="array" ref="R448">_xll.SNL.Clients.Office.Excel.Functions.SPG($A448, "SP_TOTAL_REV", R$2)</f>
        <v>5620000</v>
      </c>
      <c r="S448" s="4" t="str" cm="1">
        <f t="array" ref="S448">_xll.SNL.Clients.Office.Excel.Functions.SPG($A448, "SP_TOTAL_REV", S$2)</f>
        <v>#PEND</v>
      </c>
      <c r="T448" s="4" t="str" cm="1">
        <f t="array" ref="T448">_xll.SNL.Clients.Office.Excel.Functions.SPG($A448, "SP_TOTAL_REV", T$2)</f>
        <v>#PEND</v>
      </c>
      <c r="U448" s="4" t="str" cm="1">
        <f t="array" ref="U448">_xll.SNL.Clients.Office.Excel.Functions.SPG($A448, "SP_TOTAL_REV", U$2)</f>
        <v>#PEND</v>
      </c>
      <c r="V448" s="4" cm="1">
        <f t="array" ref="V448">_xll.SNL.Clients.Office.Excel.Functions.SPG($A448, "SP_TOTAL_REV", V$2)</f>
        <v>5995000</v>
      </c>
    </row>
    <row r="449" spans="1:22" x14ac:dyDescent="0.3">
      <c r="A449" t="s">
        <v>452</v>
      </c>
      <c r="B449" s="4" cm="1">
        <f t="array" ref="B449">_xll.SNL.Clients.Office.Excel.Functions.SPG($A449, "SP_TOTAL_REV", B$2)</f>
        <v>14063000</v>
      </c>
      <c r="C449" s="4" t="str" cm="1">
        <f t="array" ref="C449">_xll.SNL.Clients.Office.Excel.Functions.SPG($A449, "SP_TOTAL_REV", C$2)</f>
        <v>#PEND</v>
      </c>
      <c r="D449" s="4" t="str" cm="1">
        <f t="array" ref="D449">_xll.SNL.Clients.Office.Excel.Functions.SPG($A449, "SP_TOTAL_REV", D$2)</f>
        <v>#PEND</v>
      </c>
      <c r="E449" s="4" t="str" cm="1">
        <f t="array" ref="E449">_xll.SNL.Clients.Office.Excel.Functions.SPG($A449, "SP_TOTAL_REV", E$2)</f>
        <v>#PEND</v>
      </c>
      <c r="F449" s="4" cm="1">
        <f t="array" ref="F449">_xll.SNL.Clients.Office.Excel.Functions.SPG($A449, "SP_TOTAL_REV", F$2)</f>
        <v>13265000</v>
      </c>
      <c r="G449" s="4" t="str" cm="1">
        <f t="array" ref="G449">_xll.SNL.Clients.Office.Excel.Functions.SPG($A449, "SP_TOTAL_REV", G$2)</f>
        <v>#PEND</v>
      </c>
      <c r="H449" s="4" t="str" cm="1">
        <f t="array" ref="H449">_xll.SNL.Clients.Office.Excel.Functions.SPG($A449, "SP_TOTAL_REV", H$2)</f>
        <v>#PEND</v>
      </c>
      <c r="I449" s="4" t="str" cm="1">
        <f t="array" ref="I449">_xll.SNL.Clients.Office.Excel.Functions.SPG($A449, "SP_TOTAL_REV", I$2)</f>
        <v>#PEND</v>
      </c>
      <c r="J449" s="4" cm="1">
        <f t="array" ref="J449">_xll.SNL.Clients.Office.Excel.Functions.SPG($A449, "SP_TOTAL_REV", J$2)</f>
        <v>12167000</v>
      </c>
      <c r="K449" s="4" t="str" cm="1">
        <f t="array" ref="K449">_xll.SNL.Clients.Office.Excel.Functions.SPG($A449, "SP_TOTAL_REV", K$2)</f>
        <v>#PEND</v>
      </c>
      <c r="L449" s="4" t="str" cm="1">
        <f t="array" ref="L449">_xll.SNL.Clients.Office.Excel.Functions.SPG($A449, "SP_TOTAL_REV", L$2)</f>
        <v>#PEND</v>
      </c>
      <c r="M449" s="4" t="str" cm="1">
        <f t="array" ref="M449">_xll.SNL.Clients.Office.Excel.Functions.SPG($A449, "SP_TOTAL_REV", M$2)</f>
        <v>#PEND</v>
      </c>
      <c r="N449" s="4" cm="1">
        <f t="array" ref="N449">_xll.SNL.Clients.Office.Excel.Functions.SPG($A449, "SP_TOTAL_REV", N$2)</f>
        <v>12531890</v>
      </c>
      <c r="O449" s="4" t="str" cm="1">
        <f t="array" ref="O449">_xll.SNL.Clients.Office.Excel.Functions.SPG($A449, "SP_TOTAL_REV", O$2)</f>
        <v>#PEND</v>
      </c>
      <c r="P449" s="4" t="str" cm="1">
        <f t="array" ref="P449">_xll.SNL.Clients.Office.Excel.Functions.SPG($A449, "SP_TOTAL_REV", P$2)</f>
        <v>#PEND</v>
      </c>
      <c r="Q449" s="4" t="str" cm="1">
        <f t="array" ref="Q449">_xll.SNL.Clients.Office.Excel.Functions.SPG($A449, "SP_TOTAL_REV", Q$2)</f>
        <v>#PEND</v>
      </c>
      <c r="R449" s="4" cm="1">
        <f t="array" ref="R449">_xll.SNL.Clients.Office.Excel.Functions.SPG($A449, "SP_TOTAL_REV", R$2)</f>
        <v>10117289</v>
      </c>
      <c r="S449" s="4" t="str" cm="1">
        <f t="array" ref="S449">_xll.SNL.Clients.Office.Excel.Functions.SPG($A449, "SP_TOTAL_REV", S$2)</f>
        <v>#PEND</v>
      </c>
      <c r="T449" s="4" t="str" cm="1">
        <f t="array" ref="T449">_xll.SNL.Clients.Office.Excel.Functions.SPG($A449, "SP_TOTAL_REV", T$2)</f>
        <v>#PEND</v>
      </c>
      <c r="U449" s="4" t="str" cm="1">
        <f t="array" ref="U449">_xll.SNL.Clients.Office.Excel.Functions.SPG($A449, "SP_TOTAL_REV", U$2)</f>
        <v>#PEND</v>
      </c>
      <c r="V449" s="4" cm="1">
        <f t="array" ref="V449">_xll.SNL.Clients.Office.Excel.Functions.SPG($A449, "SP_TOTAL_REV", V$2)</f>
        <v>10451334</v>
      </c>
    </row>
    <row r="450" spans="1:22" x14ac:dyDescent="0.3">
      <c r="A450" t="s">
        <v>453</v>
      </c>
      <c r="B450" s="4" cm="1">
        <f t="array" ref="B450">_xll.SNL.Clients.Office.Excel.Functions.SPG($A450, "SP_TOTAL_REV", B$2)</f>
        <v>12008000</v>
      </c>
      <c r="C450" s="4" t="str" cm="1">
        <f t="array" ref="C450">_xll.SNL.Clients.Office.Excel.Functions.SPG($A450, "SP_TOTAL_REV", C$2)</f>
        <v>#PEND</v>
      </c>
      <c r="D450" s="4" t="str" cm="1">
        <f t="array" ref="D450">_xll.SNL.Clients.Office.Excel.Functions.SPG($A450, "SP_TOTAL_REV", D$2)</f>
        <v>#PEND</v>
      </c>
      <c r="E450" s="4" t="str" cm="1">
        <f t="array" ref="E450">_xll.SNL.Clients.Office.Excel.Functions.SPG($A450, "SP_TOTAL_REV", E$2)</f>
        <v>#PEND</v>
      </c>
      <c r="F450" s="4" cm="1">
        <f t="array" ref="F450">_xll.SNL.Clients.Office.Excel.Functions.SPG($A450, "SP_TOTAL_REV", F$2)</f>
        <v>10927000</v>
      </c>
      <c r="G450" s="4" t="str" cm="1">
        <f t="array" ref="G450">_xll.SNL.Clients.Office.Excel.Functions.SPG($A450, "SP_TOTAL_REV", G$2)</f>
        <v>#PEND</v>
      </c>
      <c r="H450" s="4" t="str" cm="1">
        <f t="array" ref="H450">_xll.SNL.Clients.Office.Excel.Functions.SPG($A450, "SP_TOTAL_REV", H$2)</f>
        <v>#PEND</v>
      </c>
      <c r="I450" s="4" t="str" cm="1">
        <f t="array" ref="I450">_xll.SNL.Clients.Office.Excel.Functions.SPG($A450, "SP_TOTAL_REV", I$2)</f>
        <v>#PEND</v>
      </c>
      <c r="J450" s="4" cm="1">
        <f t="array" ref="J450">_xll.SNL.Clients.Office.Excel.Functions.SPG($A450, "SP_TOTAL_REV", J$2)</f>
        <v>9636000</v>
      </c>
      <c r="K450" s="4" t="str" cm="1">
        <f t="array" ref="K450">_xll.SNL.Clients.Office.Excel.Functions.SPG($A450, "SP_TOTAL_REV", K$2)</f>
        <v>#PEND</v>
      </c>
      <c r="L450" s="4" t="str" cm="1">
        <f t="array" ref="L450">_xll.SNL.Clients.Office.Excel.Functions.SPG($A450, "SP_TOTAL_REV", L$2)</f>
        <v>#PEND</v>
      </c>
      <c r="M450" s="4" t="str" cm="1">
        <f t="array" ref="M450">_xll.SNL.Clients.Office.Excel.Functions.SPG($A450, "SP_TOTAL_REV", M$2)</f>
        <v>#PEND</v>
      </c>
      <c r="N450" s="4" cm="1">
        <f t="array" ref="N450">_xll.SNL.Clients.Office.Excel.Functions.SPG($A450, "SP_TOTAL_REV", N$2)</f>
        <v>9011000</v>
      </c>
      <c r="O450" s="4" t="str" cm="1">
        <f t="array" ref="O450">_xll.SNL.Clients.Office.Excel.Functions.SPG($A450, "SP_TOTAL_REV", O$2)</f>
        <v>#PEND</v>
      </c>
      <c r="P450" s="4" t="str" cm="1">
        <f t="array" ref="P450">_xll.SNL.Clients.Office.Excel.Functions.SPG($A450, "SP_TOTAL_REV", P$2)</f>
        <v>#PEND</v>
      </c>
      <c r="Q450" s="4" t="str" cm="1">
        <f t="array" ref="Q450">_xll.SNL.Clients.Office.Excel.Functions.SPG($A450, "SP_TOTAL_REV", Q$2)</f>
        <v>#PEND</v>
      </c>
      <c r="R450" s="4" cm="1">
        <f t="array" ref="R450">_xll.SNL.Clients.Office.Excel.Functions.SPG($A450, "SP_TOTAL_REV", R$2)</f>
        <v>8397000</v>
      </c>
      <c r="S450" s="4" t="str" cm="1">
        <f t="array" ref="S450">_xll.SNL.Clients.Office.Excel.Functions.SPG($A450, "SP_TOTAL_REV", S$2)</f>
        <v>#PEND</v>
      </c>
      <c r="T450" s="4" t="str" cm="1">
        <f t="array" ref="T450">_xll.SNL.Clients.Office.Excel.Functions.SPG($A450, "SP_TOTAL_REV", T$2)</f>
        <v>#PEND</v>
      </c>
      <c r="U450" s="4" t="str" cm="1">
        <f t="array" ref="U450">_xll.SNL.Clients.Office.Excel.Functions.SPG($A450, "SP_TOTAL_REV", U$2)</f>
        <v>#PEND</v>
      </c>
      <c r="V450" s="4" cm="1">
        <f t="array" ref="V450">_xll.SNL.Clients.Office.Excel.Functions.SPG($A450, "SP_TOTAL_REV", V$2)</f>
        <v>8063000</v>
      </c>
    </row>
    <row r="451" spans="1:22" x14ac:dyDescent="0.3">
      <c r="A451" t="s">
        <v>454</v>
      </c>
      <c r="B451" s="4" cm="1">
        <f t="array" ref="B451">_xll.SNL.Clients.Office.Excel.Functions.SPG($A451, "SP_TOTAL_REV", B$2)</f>
        <v>22574000</v>
      </c>
      <c r="C451" s="4" t="str" cm="1">
        <f t="array" ref="C451">_xll.SNL.Clients.Office.Excel.Functions.SPG($A451, "SP_TOTAL_REV", C$2)</f>
        <v>#PEND</v>
      </c>
      <c r="D451" s="4" t="str" cm="1">
        <f t="array" ref="D451">_xll.SNL.Clients.Office.Excel.Functions.SPG($A451, "SP_TOTAL_REV", D$2)</f>
        <v>#PEND</v>
      </c>
      <c r="E451" s="4" t="str" cm="1">
        <f t="array" ref="E451">_xll.SNL.Clients.Office.Excel.Functions.SPG($A451, "SP_TOTAL_REV", E$2)</f>
        <v>#PEND</v>
      </c>
      <c r="F451" s="4" cm="1">
        <f t="array" ref="F451">_xll.SNL.Clients.Office.Excel.Functions.SPG($A451, "SP_TOTAL_REV", F$2)</f>
        <v>21241000</v>
      </c>
      <c r="G451" s="4" t="str" cm="1">
        <f t="array" ref="G451">_xll.SNL.Clients.Office.Excel.Functions.SPG($A451, "SP_TOTAL_REV", G$2)</f>
        <v>#PEND</v>
      </c>
      <c r="H451" s="4" t="str" cm="1">
        <f t="array" ref="H451">_xll.SNL.Clients.Office.Excel.Functions.SPG($A451, "SP_TOTAL_REV", H$2)</f>
        <v>#PEND</v>
      </c>
      <c r="I451" s="4" t="str" cm="1">
        <f t="array" ref="I451">_xll.SNL.Clients.Office.Excel.Functions.SPG($A451, "SP_TOTAL_REV", I$2)</f>
        <v>#PEND</v>
      </c>
      <c r="J451" s="4" cm="1">
        <f t="array" ref="J451">_xll.SNL.Clients.Office.Excel.Functions.SPG($A451, "SP_TOTAL_REV", J$2)</f>
        <v>20150000</v>
      </c>
      <c r="K451" s="4" t="str" cm="1">
        <f t="array" ref="K451">_xll.SNL.Clients.Office.Excel.Functions.SPG($A451, "SP_TOTAL_REV", K$2)</f>
        <v>#PEND</v>
      </c>
      <c r="L451" s="4" t="str" cm="1">
        <f t="array" ref="L451">_xll.SNL.Clients.Office.Excel.Functions.SPG($A451, "SP_TOTAL_REV", L$2)</f>
        <v>#PEND</v>
      </c>
      <c r="M451" s="4" t="str" cm="1">
        <f t="array" ref="M451">_xll.SNL.Clients.Office.Excel.Functions.SPG($A451, "SP_TOTAL_REV", M$2)</f>
        <v>#PEND</v>
      </c>
      <c r="N451" s="4" cm="1">
        <f t="array" ref="N451">_xll.SNL.Clients.Office.Excel.Functions.SPG($A451, "SP_TOTAL_REV", N$2)</f>
        <v>18534000</v>
      </c>
      <c r="O451" s="4" t="str" cm="1">
        <f t="array" ref="O451">_xll.SNL.Clients.Office.Excel.Functions.SPG($A451, "SP_TOTAL_REV", O$2)</f>
        <v>#PEND</v>
      </c>
      <c r="P451" s="4" t="str" cm="1">
        <f t="array" ref="P451">_xll.SNL.Clients.Office.Excel.Functions.SPG($A451, "SP_TOTAL_REV", P$2)</f>
        <v>#PEND</v>
      </c>
      <c r="Q451" s="4" t="str" cm="1">
        <f t="array" ref="Q451">_xll.SNL.Clients.Office.Excel.Functions.SPG($A451, "SP_TOTAL_REV", Q$2)</f>
        <v>#PEND</v>
      </c>
      <c r="R451" s="4" cm="1">
        <f t="array" ref="R451">_xll.SNL.Clients.Office.Excel.Functions.SPG($A451, "SP_TOTAL_REV", R$2)</f>
        <v>14707000</v>
      </c>
      <c r="S451" s="4" t="str" cm="1">
        <f t="array" ref="S451">_xll.SNL.Clients.Office.Excel.Functions.SPG($A451, "SP_TOTAL_REV", S$2)</f>
        <v>#PEND</v>
      </c>
      <c r="T451" s="4" t="str" cm="1">
        <f t="array" ref="T451">_xll.SNL.Clients.Office.Excel.Functions.SPG($A451, "SP_TOTAL_REV", T$2)</f>
        <v>#PEND</v>
      </c>
      <c r="U451" s="4" t="str" cm="1">
        <f t="array" ref="U451">_xll.SNL.Clients.Office.Excel.Functions.SPG($A451, "SP_TOTAL_REV", U$2)</f>
        <v>#PEND</v>
      </c>
      <c r="V451" s="4" cm="1">
        <f t="array" ref="V451">_xll.SNL.Clients.Office.Excel.Functions.SPG($A451, "SP_TOTAL_REV", V$2)</f>
        <v>19118000</v>
      </c>
    </row>
    <row r="452" spans="1:22" x14ac:dyDescent="0.3">
      <c r="A452" t="s">
        <v>455</v>
      </c>
      <c r="B452" s="4" cm="1">
        <f t="array" ref="B452">_xll.SNL.Clients.Office.Excel.Functions.SPG($A452, "SP_TOTAL_REV", B$2)</f>
        <v>2648000</v>
      </c>
      <c r="C452" s="4" t="str" cm="1">
        <f t="array" ref="C452">_xll.SNL.Clients.Office.Excel.Functions.SPG($A452, "SP_TOTAL_REV", C$2)</f>
        <v>#PEND</v>
      </c>
      <c r="D452" s="4" t="str" cm="1">
        <f t="array" ref="D452">_xll.SNL.Clients.Office.Excel.Functions.SPG($A452, "SP_TOTAL_REV", D$2)</f>
        <v>#PEND</v>
      </c>
      <c r="E452" s="4" t="str" cm="1">
        <f t="array" ref="E452">_xll.SNL.Clients.Office.Excel.Functions.SPG($A452, "SP_TOTAL_REV", E$2)</f>
        <v>#PEND</v>
      </c>
      <c r="F452" s="4" cm="1">
        <f t="array" ref="F452">_xll.SNL.Clients.Office.Excel.Functions.SPG($A452, "SP_TOTAL_REV", F$2)</f>
        <v>2535000</v>
      </c>
      <c r="G452" s="4" t="str" cm="1">
        <f t="array" ref="G452">_xll.SNL.Clients.Office.Excel.Functions.SPG($A452, "SP_TOTAL_REV", G$2)</f>
        <v>#PEND</v>
      </c>
      <c r="H452" s="4" t="str" cm="1">
        <f t="array" ref="H452">_xll.SNL.Clients.Office.Excel.Functions.SPG($A452, "SP_TOTAL_REV", H$2)</f>
        <v>#PEND</v>
      </c>
      <c r="I452" s="4" t="str" cm="1">
        <f t="array" ref="I452">_xll.SNL.Clients.Office.Excel.Functions.SPG($A452, "SP_TOTAL_REV", I$2)</f>
        <v>#PEND</v>
      </c>
      <c r="J452" s="4" cm="1">
        <f t="array" ref="J452">_xll.SNL.Clients.Office.Excel.Functions.SPG($A452, "SP_TOTAL_REV", J$2)</f>
        <v>3005000</v>
      </c>
      <c r="K452" s="4" t="str" cm="1">
        <f t="array" ref="K452">_xll.SNL.Clients.Office.Excel.Functions.SPG($A452, "SP_TOTAL_REV", K$2)</f>
        <v>#PEND</v>
      </c>
      <c r="L452" s="4" t="str" cm="1">
        <f t="array" ref="L452">_xll.SNL.Clients.Office.Excel.Functions.SPG($A452, "SP_TOTAL_REV", L$2)</f>
        <v>#PEND</v>
      </c>
      <c r="M452" s="4" t="str" cm="1">
        <f t="array" ref="M452">_xll.SNL.Clients.Office.Excel.Functions.SPG($A452, "SP_TOTAL_REV", M$2)</f>
        <v>#PEND</v>
      </c>
      <c r="N452" s="4" cm="1">
        <f t="array" ref="N452">_xll.SNL.Clients.Office.Excel.Functions.SPG($A452, "SP_TOTAL_REV", N$2)</f>
        <v>2866000</v>
      </c>
      <c r="O452" s="4" t="str" cm="1">
        <f t="array" ref="O452">_xll.SNL.Clients.Office.Excel.Functions.SPG($A452, "SP_TOTAL_REV", O$2)</f>
        <v>#PEND</v>
      </c>
      <c r="P452" s="4" t="str" cm="1">
        <f t="array" ref="P452">_xll.SNL.Clients.Office.Excel.Functions.SPG($A452, "SP_TOTAL_REV", P$2)</f>
        <v>#PEND</v>
      </c>
      <c r="Q452" s="4" t="str" cm="1">
        <f t="array" ref="Q452">_xll.SNL.Clients.Office.Excel.Functions.SPG($A452, "SP_TOTAL_REV", Q$2)</f>
        <v>#PEND</v>
      </c>
      <c r="R452" s="4" cm="1">
        <f t="array" ref="R452">_xll.SNL.Clients.Office.Excel.Functions.SPG($A452, "SP_TOTAL_REV", R$2)</f>
        <v>1937000</v>
      </c>
      <c r="S452" s="4" t="str" cm="1">
        <f t="array" ref="S452">_xll.SNL.Clients.Office.Excel.Functions.SPG($A452, "SP_TOTAL_REV", S$2)</f>
        <v>#PEND</v>
      </c>
      <c r="T452" s="4" t="str" cm="1">
        <f t="array" ref="T452">_xll.SNL.Clients.Office.Excel.Functions.SPG($A452, "SP_TOTAL_REV", T$2)</f>
        <v>#PEND</v>
      </c>
      <c r="U452" s="4" t="str" cm="1">
        <f t="array" ref="U452">_xll.SNL.Clients.Office.Excel.Functions.SPG($A452, "SP_TOTAL_REV", U$2)</f>
        <v>#PEND</v>
      </c>
      <c r="V452" s="4" cm="1">
        <f t="array" ref="V452">_xll.SNL.Clients.Office.Excel.Functions.SPG($A452, "SP_TOTAL_REV", V$2)</f>
        <v>1999000</v>
      </c>
    </row>
    <row r="453" spans="1:22" x14ac:dyDescent="0.3">
      <c r="A453" t="s">
        <v>456</v>
      </c>
      <c r="B453" s="4" cm="1">
        <f t="array" ref="B453">_xll.SNL.Clients.Office.Excel.Functions.SPG($A453, "SP_TOTAL_REV", B$2)</f>
        <v>10598000</v>
      </c>
      <c r="C453" s="4" t="str" cm="1">
        <f t="array" ref="C453">_xll.SNL.Clients.Office.Excel.Functions.SPG($A453, "SP_TOTAL_REV", C$2)</f>
        <v>#PEND</v>
      </c>
      <c r="D453" s="4" t="str" cm="1">
        <f t="array" ref="D453">_xll.SNL.Clients.Office.Excel.Functions.SPG($A453, "SP_TOTAL_REV", D$2)</f>
        <v>#PEND</v>
      </c>
      <c r="E453" s="4" t="str" cm="1">
        <f t="array" ref="E453">_xll.SNL.Clients.Office.Excel.Functions.SPG($A453, "SP_TOTAL_REV", E$2)</f>
        <v>#PEND</v>
      </c>
      <c r="F453" s="4" cm="1">
        <f t="array" ref="F453">_xll.SNL.Clients.Office.Excel.Functions.SPG($A453, "SP_TOTAL_REV", F$2)</f>
        <v>10574000</v>
      </c>
      <c r="G453" s="4" t="str" cm="1">
        <f t="array" ref="G453">_xll.SNL.Clients.Office.Excel.Functions.SPG($A453, "SP_TOTAL_REV", G$2)</f>
        <v>#PEND</v>
      </c>
      <c r="H453" s="4" t="str" cm="1">
        <f t="array" ref="H453">_xll.SNL.Clients.Office.Excel.Functions.SPG($A453, "SP_TOTAL_REV", H$2)</f>
        <v>#PEND</v>
      </c>
      <c r="I453" s="4" t="str" cm="1">
        <f t="array" ref="I453">_xll.SNL.Clients.Office.Excel.Functions.SPG($A453, "SP_TOTAL_REV", I$2)</f>
        <v>#PEND</v>
      </c>
      <c r="J453" s="4" cm="1">
        <f t="array" ref="J453">_xll.SNL.Clients.Office.Excel.Functions.SPG($A453, "SP_TOTAL_REV", J$2)</f>
        <v>10677000</v>
      </c>
      <c r="K453" s="4" t="str" cm="1">
        <f t="array" ref="K453">_xll.SNL.Clients.Office.Excel.Functions.SPG($A453, "SP_TOTAL_REV", K$2)</f>
        <v>#PEND</v>
      </c>
      <c r="L453" s="4" t="str" cm="1">
        <f t="array" ref="L453">_xll.SNL.Clients.Office.Excel.Functions.SPG($A453, "SP_TOTAL_REV", L$2)</f>
        <v>#PEND</v>
      </c>
      <c r="M453" s="4" t="str" cm="1">
        <f t="array" ref="M453">_xll.SNL.Clients.Office.Excel.Functions.SPG($A453, "SP_TOTAL_REV", M$2)</f>
        <v>#PEND</v>
      </c>
      <c r="N453" s="4" cm="1">
        <f t="array" ref="N453">_xll.SNL.Clients.Office.Excel.Functions.SPG($A453, "SP_TOTAL_REV", N$2)</f>
        <v>9330000</v>
      </c>
      <c r="O453" s="4" t="str" cm="1">
        <f t="array" ref="O453">_xll.SNL.Clients.Office.Excel.Functions.SPG($A453, "SP_TOTAL_REV", O$2)</f>
        <v>#PEND</v>
      </c>
      <c r="P453" s="4" t="str" cm="1">
        <f t="array" ref="P453">_xll.SNL.Clients.Office.Excel.Functions.SPG($A453, "SP_TOTAL_REV", P$2)</f>
        <v>#PEND</v>
      </c>
      <c r="Q453" s="4" t="str" cm="1">
        <f t="array" ref="Q453">_xll.SNL.Clients.Office.Excel.Functions.SPG($A453, "SP_TOTAL_REV", Q$2)</f>
        <v>#PEND</v>
      </c>
      <c r="R453" s="4" cm="1">
        <f t="array" ref="R453">_xll.SNL.Clients.Office.Excel.Functions.SPG($A453, "SP_TOTAL_REV", R$2)</f>
        <v>8521000</v>
      </c>
      <c r="S453" s="4" t="str" cm="1">
        <f t="array" ref="S453">_xll.SNL.Clients.Office.Excel.Functions.SPG($A453, "SP_TOTAL_REV", S$2)</f>
        <v>#PEND</v>
      </c>
      <c r="T453" s="4" t="str" cm="1">
        <f t="array" ref="T453">_xll.SNL.Clients.Office.Excel.Functions.SPG($A453, "SP_TOTAL_REV", T$2)</f>
        <v>#PEND</v>
      </c>
      <c r="U453" s="4" t="str" cm="1">
        <f t="array" ref="U453">_xll.SNL.Clients.Office.Excel.Functions.SPG($A453, "SP_TOTAL_REV", U$2)</f>
        <v>#PEND</v>
      </c>
      <c r="V453" s="4" cm="1">
        <f t="array" ref="V453">_xll.SNL.Clients.Office.Excel.Functions.SPG($A453, "SP_TOTAL_REV", V$2)</f>
        <v>6272000</v>
      </c>
    </row>
    <row r="454" spans="1:22" x14ac:dyDescent="0.3">
      <c r="A454" t="s">
        <v>457</v>
      </c>
      <c r="B454" s="4" cm="1">
        <f t="array" ref="B454">_xll.SNL.Clients.Office.Excel.Functions.SPG($A454, "SP_TOTAL_REV", B$2)</f>
        <v>3468245</v>
      </c>
      <c r="C454" s="4" t="str" cm="1">
        <f t="array" ref="C454">_xll.SNL.Clients.Office.Excel.Functions.SPG($A454, "SP_TOTAL_REV", C$2)</f>
        <v>#PEND</v>
      </c>
      <c r="D454" s="4" t="str" cm="1">
        <f t="array" ref="D454">_xll.SNL.Clients.Office.Excel.Functions.SPG($A454, "SP_TOTAL_REV", D$2)</f>
        <v>#PEND</v>
      </c>
      <c r="E454" s="4" t="str" cm="1">
        <f t="array" ref="E454">_xll.SNL.Clients.Office.Excel.Functions.SPG($A454, "SP_TOTAL_REV", E$2)</f>
        <v>#PEND</v>
      </c>
      <c r="F454" s="4" cm="1">
        <f t="array" ref="F454">_xll.SNL.Clients.Office.Excel.Functions.SPG($A454, "SP_TOTAL_REV", F$2)</f>
        <v>3411980</v>
      </c>
      <c r="G454" s="4" t="str" cm="1">
        <f t="array" ref="G454">_xll.SNL.Clients.Office.Excel.Functions.SPG($A454, "SP_TOTAL_REV", G$2)</f>
        <v>#PEND</v>
      </c>
      <c r="H454" s="4" t="str" cm="1">
        <f t="array" ref="H454">_xll.SNL.Clients.Office.Excel.Functions.SPG($A454, "SP_TOTAL_REV", H$2)</f>
        <v>#PEND</v>
      </c>
      <c r="I454" s="4" t="str" cm="1">
        <f t="array" ref="I454">_xll.SNL.Clients.Office.Excel.Functions.SPG($A454, "SP_TOTAL_REV", I$2)</f>
        <v>#PEND</v>
      </c>
      <c r="J454" s="4" cm="1">
        <f t="array" ref="J454">_xll.SNL.Clients.Office.Excel.Functions.SPG($A454, "SP_TOTAL_REV", J$2)</f>
        <v>3270804</v>
      </c>
      <c r="K454" s="4" t="str" cm="1">
        <f t="array" ref="K454">_xll.SNL.Clients.Office.Excel.Functions.SPG($A454, "SP_TOTAL_REV", K$2)</f>
        <v>#PEND</v>
      </c>
      <c r="L454" s="4" t="str" cm="1">
        <f t="array" ref="L454">_xll.SNL.Clients.Office.Excel.Functions.SPG($A454, "SP_TOTAL_REV", L$2)</f>
        <v>#PEND</v>
      </c>
      <c r="M454" s="4" t="str" cm="1">
        <f t="array" ref="M454">_xll.SNL.Clients.Office.Excel.Functions.SPG($A454, "SP_TOTAL_REV", M$2)</f>
        <v>#PEND</v>
      </c>
      <c r="N454" s="4" cm="1">
        <f t="array" ref="N454">_xll.SNL.Clients.Office.Excel.Functions.SPG($A454, "SP_TOTAL_REV", N$2)</f>
        <v>3017926</v>
      </c>
      <c r="O454" s="4" t="str" cm="1">
        <f t="array" ref="O454">_xll.SNL.Clients.Office.Excel.Functions.SPG($A454, "SP_TOTAL_REV", O$2)</f>
        <v>#PEND</v>
      </c>
      <c r="P454" s="4" t="str" cm="1">
        <f t="array" ref="P454">_xll.SNL.Clients.Office.Excel.Functions.SPG($A454, "SP_TOTAL_REV", P$2)</f>
        <v>#PEND</v>
      </c>
      <c r="Q454" s="4" t="str" cm="1">
        <f t="array" ref="Q454">_xll.SNL.Clients.Office.Excel.Functions.SPG($A454, "SP_TOTAL_REV", Q$2)</f>
        <v>#PEND</v>
      </c>
      <c r="R454" s="4" cm="1">
        <f t="array" ref="R454">_xll.SNL.Clients.Office.Excel.Functions.SPG($A454, "SP_TOTAL_REV", R$2)</f>
        <v>2606572</v>
      </c>
      <c r="S454" s="4" t="str" cm="1">
        <f t="array" ref="S454">_xll.SNL.Clients.Office.Excel.Functions.SPG($A454, "SP_TOTAL_REV", S$2)</f>
        <v>#PEND</v>
      </c>
      <c r="T454" s="4" t="str" cm="1">
        <f t="array" ref="T454">_xll.SNL.Clients.Office.Excel.Functions.SPG($A454, "SP_TOTAL_REV", T$2)</f>
        <v>#PEND</v>
      </c>
      <c r="U454" s="4" t="str" cm="1">
        <f t="array" ref="U454">_xll.SNL.Clients.Office.Excel.Functions.SPG($A454, "SP_TOTAL_REV", U$2)</f>
        <v>#PEND</v>
      </c>
      <c r="V454" s="4" cm="1">
        <f t="array" ref="V454">_xll.SNL.Clients.Office.Excel.Functions.SPG($A454, "SP_TOTAL_REV", V$2)</f>
        <v>1984144</v>
      </c>
    </row>
    <row r="455" spans="1:22" x14ac:dyDescent="0.3">
      <c r="A455" t="s">
        <v>458</v>
      </c>
      <c r="B455" s="4" cm="1">
        <f t="array" ref="B455">_xll.SNL.Clients.Office.Excel.Functions.SPG($A455, "SP_TOTAL_REV", B$2)</f>
        <v>5441200</v>
      </c>
      <c r="C455" s="4" t="str" cm="1">
        <f t="array" ref="C455">_xll.SNL.Clients.Office.Excel.Functions.SPG($A455, "SP_TOTAL_REV", C$2)</f>
        <v>#PEND</v>
      </c>
      <c r="D455" s="4" t="str" cm="1">
        <f t="array" ref="D455">_xll.SNL.Clients.Office.Excel.Functions.SPG($A455, "SP_TOTAL_REV", D$2)</f>
        <v>#PEND</v>
      </c>
      <c r="E455" s="4" t="str" cm="1">
        <f t="array" ref="E455">_xll.SNL.Clients.Office.Excel.Functions.SPG($A455, "SP_TOTAL_REV", E$2)</f>
        <v>#PEND</v>
      </c>
      <c r="F455" s="4" cm="1">
        <f t="array" ref="F455">_xll.SNL.Clients.Office.Excel.Functions.SPG($A455, "SP_TOTAL_REV", F$2)</f>
        <v>4882900</v>
      </c>
      <c r="G455" s="4" t="str" cm="1">
        <f t="array" ref="G455">_xll.SNL.Clients.Office.Excel.Functions.SPG($A455, "SP_TOTAL_REV", G$2)</f>
        <v>#PEND</v>
      </c>
      <c r="H455" s="4" t="str" cm="1">
        <f t="array" ref="H455">_xll.SNL.Clients.Office.Excel.Functions.SPG($A455, "SP_TOTAL_REV", H$2)</f>
        <v>#PEND</v>
      </c>
      <c r="I455" s="4" t="str" cm="1">
        <f t="array" ref="I455">_xll.SNL.Clients.Office.Excel.Functions.SPG($A455, "SP_TOTAL_REV", I$2)</f>
        <v>#PEND</v>
      </c>
      <c r="J455" s="4" cm="1">
        <f t="array" ref="J455">_xll.SNL.Clients.Office.Excel.Functions.SPG($A455, "SP_TOTAL_REV", J$2)</f>
        <v>4371900</v>
      </c>
      <c r="K455" s="4" t="str" cm="1">
        <f t="array" ref="K455">_xll.SNL.Clients.Office.Excel.Functions.SPG($A455, "SP_TOTAL_REV", K$2)</f>
        <v>#PEND</v>
      </c>
      <c r="L455" s="4" t="str" cm="1">
        <f t="array" ref="L455">_xll.SNL.Clients.Office.Excel.Functions.SPG($A455, "SP_TOTAL_REV", L$2)</f>
        <v>#PEND</v>
      </c>
      <c r="M455" s="4" t="str" cm="1">
        <f t="array" ref="M455">_xll.SNL.Clients.Office.Excel.Functions.SPG($A455, "SP_TOTAL_REV", M$2)</f>
        <v>#PEND</v>
      </c>
      <c r="N455" s="4" cm="1">
        <f t="array" ref="N455">_xll.SNL.Clients.Office.Excel.Functions.SPG($A455, "SP_TOTAL_REV", N$2)</f>
        <v>3719800</v>
      </c>
      <c r="O455" s="4" t="str" cm="1">
        <f t="array" ref="O455">_xll.SNL.Clients.Office.Excel.Functions.SPG($A455, "SP_TOTAL_REV", O$2)</f>
        <v>#PEND</v>
      </c>
      <c r="P455" s="4" t="str" cm="1">
        <f t="array" ref="P455">_xll.SNL.Clients.Office.Excel.Functions.SPG($A455, "SP_TOTAL_REV", P$2)</f>
        <v>#PEND</v>
      </c>
      <c r="Q455" s="4" t="str" cm="1">
        <f t="array" ref="Q455">_xll.SNL.Clients.Office.Excel.Functions.SPG($A455, "SP_TOTAL_REV", Q$2)</f>
        <v>#PEND</v>
      </c>
      <c r="R455" s="4" cm="1">
        <f t="array" ref="R455">_xll.SNL.Clients.Office.Excel.Functions.SPG($A455, "SP_TOTAL_REV", R$2)</f>
        <v>3495500</v>
      </c>
      <c r="S455" s="4" t="str" cm="1">
        <f t="array" ref="S455">_xll.SNL.Clients.Office.Excel.Functions.SPG($A455, "SP_TOTAL_REV", S$2)</f>
        <v>#PEND</v>
      </c>
      <c r="T455" s="4" t="str" cm="1">
        <f t="array" ref="T455">_xll.SNL.Clients.Office.Excel.Functions.SPG($A455, "SP_TOTAL_REV", T$2)</f>
        <v>#PEND</v>
      </c>
      <c r="U455" s="4" t="str" cm="1">
        <f t="array" ref="U455">_xll.SNL.Clients.Office.Excel.Functions.SPG($A455, "SP_TOTAL_REV", U$2)</f>
        <v>#PEND</v>
      </c>
      <c r="V455" s="4" cm="1">
        <f t="array" ref="V455">_xll.SNL.Clients.Office.Excel.Functions.SPG($A455, "SP_TOTAL_REV", V$2)</f>
        <v>3470900</v>
      </c>
    </row>
    <row r="456" spans="1:22" x14ac:dyDescent="0.3">
      <c r="A456" t="s">
        <v>459</v>
      </c>
      <c r="B456" s="4" cm="1">
        <f t="array" ref="B456">_xll.SNL.Clients.Office.Excel.Functions.SPG($A456, "SP_TOTAL_REV", B$2)</f>
        <v>2186000</v>
      </c>
      <c r="C456" s="4" t="str" cm="1">
        <f t="array" ref="C456">_xll.SNL.Clients.Office.Excel.Functions.SPG($A456, "SP_TOTAL_REV", C$2)</f>
        <v>#PEND</v>
      </c>
      <c r="D456" s="4" t="str" cm="1">
        <f t="array" ref="D456">_xll.SNL.Clients.Office.Excel.Functions.SPG($A456, "SP_TOTAL_REV", D$2)</f>
        <v>#PEND</v>
      </c>
      <c r="E456" s="4" t="str" cm="1">
        <f t="array" ref="E456">_xll.SNL.Clients.Office.Excel.Functions.SPG($A456, "SP_TOTAL_REV", E$2)</f>
        <v>#PEND</v>
      </c>
      <c r="F456" s="4" cm="1">
        <f t="array" ref="F456">_xll.SNL.Clients.Office.Excel.Functions.SPG($A456, "SP_TOTAL_REV", F$2)</f>
        <v>1852000</v>
      </c>
      <c r="G456" s="4" t="str" cm="1">
        <f t="array" ref="G456">_xll.SNL.Clients.Office.Excel.Functions.SPG($A456, "SP_TOTAL_REV", G$2)</f>
        <v>#PEND</v>
      </c>
      <c r="H456" s="4" t="str" cm="1">
        <f t="array" ref="H456">_xll.SNL.Clients.Office.Excel.Functions.SPG($A456, "SP_TOTAL_REV", H$2)</f>
        <v>#PEND</v>
      </c>
      <c r="I456" s="4" t="str" cm="1">
        <f t="array" ref="I456">_xll.SNL.Clients.Office.Excel.Functions.SPG($A456, "SP_TOTAL_REV", I$2)</f>
        <v>#PEND</v>
      </c>
      <c r="J456" s="4" cm="1">
        <f t="array" ref="J456">_xll.SNL.Clients.Office.Excel.Functions.SPG($A456, "SP_TOTAL_REV", J$2)</f>
        <v>1510000</v>
      </c>
      <c r="K456" s="4" t="str" cm="1">
        <f t="array" ref="K456">_xll.SNL.Clients.Office.Excel.Functions.SPG($A456, "SP_TOTAL_REV", K$2)</f>
        <v>#PEND</v>
      </c>
      <c r="L456" s="4" t="str" cm="1">
        <f t="array" ref="L456">_xll.SNL.Clients.Office.Excel.Functions.SPG($A456, "SP_TOTAL_REV", L$2)</f>
        <v>#PEND</v>
      </c>
      <c r="M456" s="4" t="str" cm="1">
        <f t="array" ref="M456">_xll.SNL.Clients.Office.Excel.Functions.SPG($A456, "SP_TOTAL_REV", M$2)</f>
        <v>#PEND</v>
      </c>
      <c r="N456" s="4" cm="1">
        <f t="array" ref="N456">_xll.SNL.Clients.Office.Excel.Functions.SPG($A456, "SP_TOTAL_REV", N$2)</f>
        <v>1279000</v>
      </c>
      <c r="O456" s="4" t="str" cm="1">
        <f t="array" ref="O456">_xll.SNL.Clients.Office.Excel.Functions.SPG($A456, "SP_TOTAL_REV", O$2)</f>
        <v>#PEND</v>
      </c>
      <c r="P456" s="4" t="str" cm="1">
        <f t="array" ref="P456">_xll.SNL.Clients.Office.Excel.Functions.SPG($A456, "SP_TOTAL_REV", P$2)</f>
        <v>#PEND</v>
      </c>
      <c r="Q456" s="4" t="str" cm="1">
        <f t="array" ref="Q456">_xll.SNL.Clients.Office.Excel.Functions.SPG($A456, "SP_TOTAL_REV", Q$2)</f>
        <v>#PEND</v>
      </c>
      <c r="R456" s="4" cm="1">
        <f t="array" ref="R456">_xll.SNL.Clients.Office.Excel.Functions.SPG($A456, "SP_TOTAL_REV", R$2)</f>
        <v>1173000</v>
      </c>
      <c r="S456" s="4" t="str" cm="1">
        <f t="array" ref="S456">_xll.SNL.Clients.Office.Excel.Functions.SPG($A456, "SP_TOTAL_REV", S$2)</f>
        <v>#PEND</v>
      </c>
      <c r="T456" s="4" t="str" cm="1">
        <f t="array" ref="T456">_xll.SNL.Clients.Office.Excel.Functions.SPG($A456, "SP_TOTAL_REV", T$2)</f>
        <v>#PEND</v>
      </c>
      <c r="U456" s="4" t="str" cm="1">
        <f t="array" ref="U456">_xll.SNL.Clients.Office.Excel.Functions.SPG($A456, "SP_TOTAL_REV", U$2)</f>
        <v>#PEND</v>
      </c>
      <c r="V456" s="4" cm="1">
        <f t="array" ref="V456">_xll.SNL.Clients.Office.Excel.Functions.SPG($A456, "SP_TOTAL_REV", V$2)</f>
        <v>1541000</v>
      </c>
    </row>
    <row r="457" spans="1:22" x14ac:dyDescent="0.3">
      <c r="A457" t="s">
        <v>460</v>
      </c>
      <c r="B457" s="4" cm="1">
        <f t="array" ref="B457">_xll.SNL.Clients.Office.Excel.Functions.SPG($A457, "SP_TOTAL_REV", B$2)</f>
        <v>875800</v>
      </c>
      <c r="C457" s="4" t="str" cm="1">
        <f t="array" ref="C457">_xll.SNL.Clients.Office.Excel.Functions.SPG($A457, "SP_TOTAL_REV", C$2)</f>
        <v>#PEND</v>
      </c>
      <c r="D457" s="4" t="str" cm="1">
        <f t="array" ref="D457">_xll.SNL.Clients.Office.Excel.Functions.SPG($A457, "SP_TOTAL_REV", D$2)</f>
        <v>#PEND</v>
      </c>
      <c r="E457" s="4" t="str" cm="1">
        <f t="array" ref="E457">_xll.SNL.Clients.Office.Excel.Functions.SPG($A457, "SP_TOTAL_REV", E$2)</f>
        <v>#PEND</v>
      </c>
      <c r="F457" s="4" cm="1">
        <f t="array" ref="F457">_xll.SNL.Clients.Office.Excel.Functions.SPG($A457, "SP_TOTAL_REV", F$2)</f>
        <v>957300</v>
      </c>
      <c r="G457" s="4" t="str" cm="1">
        <f t="array" ref="G457">_xll.SNL.Clients.Office.Excel.Functions.SPG($A457, "SP_TOTAL_REV", G$2)</f>
        <v>#PEND</v>
      </c>
      <c r="H457" s="4" t="str" cm="1">
        <f t="array" ref="H457">_xll.SNL.Clients.Office.Excel.Functions.SPG($A457, "SP_TOTAL_REV", H$2)</f>
        <v>#PEND</v>
      </c>
      <c r="I457" s="4" t="str" cm="1">
        <f t="array" ref="I457">_xll.SNL.Clients.Office.Excel.Functions.SPG($A457, "SP_TOTAL_REV", I$2)</f>
        <v>#PEND</v>
      </c>
      <c r="J457" s="4" cm="1">
        <f t="array" ref="J457">_xll.SNL.Clients.Office.Excel.Functions.SPG($A457, "SP_TOTAL_REV", J$2)</f>
        <v>884900</v>
      </c>
      <c r="K457" s="4" t="str" cm="1">
        <f t="array" ref="K457">_xll.SNL.Clients.Office.Excel.Functions.SPG($A457, "SP_TOTAL_REV", K$2)</f>
        <v>#PEND</v>
      </c>
      <c r="L457" s="4" t="str" cm="1">
        <f t="array" ref="L457">_xll.SNL.Clients.Office.Excel.Functions.SPG($A457, "SP_TOTAL_REV", L$2)</f>
        <v>#PEND</v>
      </c>
      <c r="M457" s="4" t="str" cm="1">
        <f t="array" ref="M457">_xll.SNL.Clients.Office.Excel.Functions.SPG($A457, "SP_TOTAL_REV", M$2)</f>
        <v>#PEND</v>
      </c>
      <c r="N457" s="4" cm="1">
        <f t="array" ref="N457">_xll.SNL.Clients.Office.Excel.Functions.SPG($A457, "SP_TOTAL_REV", N$2)</f>
        <v>901400</v>
      </c>
      <c r="O457" s="4" t="str" cm="1">
        <f t="array" ref="O457">_xll.SNL.Clients.Office.Excel.Functions.SPG($A457, "SP_TOTAL_REV", O$2)</f>
        <v>#PEND</v>
      </c>
      <c r="P457" s="4" t="str" cm="1">
        <f t="array" ref="P457">_xll.SNL.Clients.Office.Excel.Functions.SPG($A457, "SP_TOTAL_REV", P$2)</f>
        <v>#PEND</v>
      </c>
      <c r="Q457" s="4" t="str" cm="1">
        <f t="array" ref="Q457">_xll.SNL.Clients.Office.Excel.Functions.SPG($A457, "SP_TOTAL_REV", Q$2)</f>
        <v>#PEND</v>
      </c>
      <c r="R457" s="4" cm="1">
        <f t="array" ref="R457">_xll.SNL.Clients.Office.Excel.Functions.SPG($A457, "SP_TOTAL_REV", R$2)</f>
        <v>792100</v>
      </c>
      <c r="S457" s="4" t="str" cm="1">
        <f t="array" ref="S457">_xll.SNL.Clients.Office.Excel.Functions.SPG($A457, "SP_TOTAL_REV", S$2)</f>
        <v>#PEND</v>
      </c>
      <c r="T457" s="4" t="str" cm="1">
        <f t="array" ref="T457">_xll.SNL.Clients.Office.Excel.Functions.SPG($A457, "SP_TOTAL_REV", T$2)</f>
        <v>#PEND</v>
      </c>
      <c r="U457" s="4" t="str" cm="1">
        <f t="array" ref="U457">_xll.SNL.Clients.Office.Excel.Functions.SPG($A457, "SP_TOTAL_REV", U$2)</f>
        <v>#PEND</v>
      </c>
      <c r="V457" s="4" cm="1">
        <f t="array" ref="V457">_xll.SNL.Clients.Office.Excel.Functions.SPG($A457, "SP_TOTAL_REV", V$2)</f>
        <v>783900</v>
      </c>
    </row>
    <row r="458" spans="1:22" x14ac:dyDescent="0.3">
      <c r="A458" t="s">
        <v>461</v>
      </c>
      <c r="B458" s="4" cm="1">
        <f t="array" ref="B458">_xll.SNL.Clients.Office.Excel.Functions.SPG($A458, "SP_TOTAL_REV", B$2)</f>
        <v>5060000</v>
      </c>
      <c r="C458" s="4" t="str" cm="1">
        <f t="array" ref="C458">_xll.SNL.Clients.Office.Excel.Functions.SPG($A458, "SP_TOTAL_REV", C$2)</f>
        <v>#PEND</v>
      </c>
      <c r="D458" s="4" t="str" cm="1">
        <f t="array" ref="D458">_xll.SNL.Clients.Office.Excel.Functions.SPG($A458, "SP_TOTAL_REV", D$2)</f>
        <v>#PEND</v>
      </c>
      <c r="E458" s="4" t="str" cm="1">
        <f t="array" ref="E458">_xll.SNL.Clients.Office.Excel.Functions.SPG($A458, "SP_TOTAL_REV", E$2)</f>
        <v>#PEND</v>
      </c>
      <c r="F458" s="4" cm="1">
        <f t="array" ref="F458">_xll.SNL.Clients.Office.Excel.Functions.SPG($A458, "SP_TOTAL_REV", F$2)</f>
        <v>4882000</v>
      </c>
      <c r="G458" s="4" t="str" cm="1">
        <f t="array" ref="G458">_xll.SNL.Clients.Office.Excel.Functions.SPG($A458, "SP_TOTAL_REV", G$2)</f>
        <v>#PEND</v>
      </c>
      <c r="H458" s="4" t="str" cm="1">
        <f t="array" ref="H458">_xll.SNL.Clients.Office.Excel.Functions.SPG($A458, "SP_TOTAL_REV", H$2)</f>
        <v>#PEND</v>
      </c>
      <c r="I458" s="4" t="str" cm="1">
        <f t="array" ref="I458">_xll.SNL.Clients.Office.Excel.Functions.SPG($A458, "SP_TOTAL_REV", I$2)</f>
        <v>#PEND</v>
      </c>
      <c r="J458" s="4" t="str" cm="1">
        <f t="array" ref="J458">_xll.SNL.Clients.Office.Excel.Functions.SPG($A458, "SP_TOTAL_REV", J$2)</f>
        <v>NA</v>
      </c>
      <c r="K458" s="4" t="str" cm="1">
        <f t="array" ref="K458">_xll.SNL.Clients.Office.Excel.Functions.SPG($A458, "SP_TOTAL_REV", K$2)</f>
        <v>#PEND</v>
      </c>
      <c r="L458" s="4" t="str" cm="1">
        <f t="array" ref="L458">_xll.SNL.Clients.Office.Excel.Functions.SPG($A458, "SP_TOTAL_REV", L$2)</f>
        <v>#PEND</v>
      </c>
      <c r="M458" s="4" t="str" cm="1">
        <f t="array" ref="M458">_xll.SNL.Clients.Office.Excel.Functions.SPG($A458, "SP_TOTAL_REV", M$2)</f>
        <v>#PEND</v>
      </c>
      <c r="N458" s="4" t="str" cm="1">
        <f t="array" ref="N458">_xll.SNL.Clients.Office.Excel.Functions.SPG($A458, "SP_TOTAL_REV", N$2)</f>
        <v>NA</v>
      </c>
      <c r="O458" s="4" t="str" cm="1">
        <f t="array" ref="O458">_xll.SNL.Clients.Office.Excel.Functions.SPG($A458, "SP_TOTAL_REV", O$2)</f>
        <v>#PEND</v>
      </c>
      <c r="P458" s="4" t="str" cm="1">
        <f t="array" ref="P458">_xll.SNL.Clients.Office.Excel.Functions.SPG($A458, "SP_TOTAL_REV", P$2)</f>
        <v>#PEND</v>
      </c>
      <c r="Q458" s="4" t="str" cm="1">
        <f t="array" ref="Q458">_xll.SNL.Clients.Office.Excel.Functions.SPG($A458, "SP_TOTAL_REV", Q$2)</f>
        <v>#PEND</v>
      </c>
      <c r="R458" s="4" cm="1">
        <f t="array" ref="R458">_xll.SNL.Clients.Office.Excel.Functions.SPG($A458, "SP_TOTAL_REV", R$2)</f>
        <v>5651000</v>
      </c>
      <c r="S458" s="4" t="str" cm="1">
        <f t="array" ref="S458">_xll.SNL.Clients.Office.Excel.Functions.SPG($A458, "SP_TOTAL_REV", S$2)</f>
        <v>#PEND</v>
      </c>
      <c r="T458" s="4" t="str" cm="1">
        <f t="array" ref="T458">_xll.SNL.Clients.Office.Excel.Functions.SPG($A458, "SP_TOTAL_REV", T$2)</f>
        <v>#PEND</v>
      </c>
      <c r="U458" s="4" t="str" cm="1">
        <f t="array" ref="U458">_xll.SNL.Clients.Office.Excel.Functions.SPG($A458, "SP_TOTAL_REV", U$2)</f>
        <v>#PEND</v>
      </c>
      <c r="V458" s="4" cm="1">
        <f t="array" ref="V458">_xll.SNL.Clients.Office.Excel.Functions.SPG($A458, "SP_TOTAL_REV", V$2)</f>
        <v>3647000</v>
      </c>
    </row>
    <row r="459" spans="1:22" x14ac:dyDescent="0.3">
      <c r="A459" t="s">
        <v>462</v>
      </c>
      <c r="B459" s="4" cm="1">
        <f t="array" ref="B459">_xll.SNL.Clients.Office.Excel.Functions.SPG($A459, "SP_TOTAL_REV", B$2)</f>
        <v>543337</v>
      </c>
      <c r="C459" s="4" t="str" cm="1">
        <f t="array" ref="C459">_xll.SNL.Clients.Office.Excel.Functions.SPG($A459, "SP_TOTAL_REV", C$2)</f>
        <v>#PEND</v>
      </c>
      <c r="D459" s="4" t="str" cm="1">
        <f t="array" ref="D459">_xll.SNL.Clients.Office.Excel.Functions.SPG($A459, "SP_TOTAL_REV", D$2)</f>
        <v>#PEND</v>
      </c>
      <c r="E459" s="4" t="str" cm="1">
        <f t="array" ref="E459">_xll.SNL.Clients.Office.Excel.Functions.SPG($A459, "SP_TOTAL_REV", E$2)</f>
        <v>#PEND</v>
      </c>
      <c r="F459" s="4" cm="1">
        <f t="array" ref="F459">_xll.SNL.Clients.Office.Excel.Functions.SPG($A459, "SP_TOTAL_REV", F$2)</f>
        <v>494684</v>
      </c>
      <c r="G459" s="4" t="str" cm="1">
        <f t="array" ref="G459">_xll.SNL.Clients.Office.Excel.Functions.SPG($A459, "SP_TOTAL_REV", G$2)</f>
        <v>#PEND</v>
      </c>
      <c r="H459" s="4" t="str" cm="1">
        <f t="array" ref="H459">_xll.SNL.Clients.Office.Excel.Functions.SPG($A459, "SP_TOTAL_REV", H$2)</f>
        <v>#PEND</v>
      </c>
      <c r="I459" s="4" t="str" cm="1">
        <f t="array" ref="I459">_xll.SNL.Clients.Office.Excel.Functions.SPG($A459, "SP_TOTAL_REV", I$2)</f>
        <v>#PEND</v>
      </c>
      <c r="J459" s="4" cm="1">
        <f t="array" ref="J459">_xll.SNL.Clients.Office.Excel.Functions.SPG($A459, "SP_TOTAL_REV", J$2)</f>
        <v>473191</v>
      </c>
      <c r="K459" s="4" t="str" cm="1">
        <f t="array" ref="K459">_xll.SNL.Clients.Office.Excel.Functions.SPG($A459, "SP_TOTAL_REV", K$2)</f>
        <v>#PEND</v>
      </c>
      <c r="L459" s="4" t="str" cm="1">
        <f t="array" ref="L459">_xll.SNL.Clients.Office.Excel.Functions.SPG($A459, "SP_TOTAL_REV", L$2)</f>
        <v>#PEND</v>
      </c>
      <c r="M459" s="4" t="str" cm="1">
        <f t="array" ref="M459">_xll.SNL.Clients.Office.Excel.Functions.SPG($A459, "SP_TOTAL_REV", M$2)</f>
        <v>#PEND</v>
      </c>
      <c r="N459" s="4" cm="1">
        <f t="array" ref="N459">_xll.SNL.Clients.Office.Excel.Functions.SPG($A459, "SP_TOTAL_REV", N$2)</f>
        <v>459873</v>
      </c>
      <c r="O459" s="4" t="str" cm="1">
        <f t="array" ref="O459">_xll.SNL.Clients.Office.Excel.Functions.SPG($A459, "SP_TOTAL_REV", O$2)</f>
        <v>#PEND</v>
      </c>
      <c r="P459" s="4" t="str" cm="1">
        <f t="array" ref="P459">_xll.SNL.Clients.Office.Excel.Functions.SPG($A459, "SP_TOTAL_REV", P$2)</f>
        <v>#PEND</v>
      </c>
      <c r="Q459" s="4" t="str" cm="1">
        <f t="array" ref="Q459">_xll.SNL.Clients.Office.Excel.Functions.SPG($A459, "SP_TOTAL_REV", Q$2)</f>
        <v>#PEND</v>
      </c>
      <c r="R459" s="4" cm="1">
        <f t="array" ref="R459">_xll.SNL.Clients.Office.Excel.Functions.SPG($A459, "SP_TOTAL_REV", R$2)</f>
        <v>285746</v>
      </c>
      <c r="S459" s="4" t="str" cm="1">
        <f t="array" ref="S459">_xll.SNL.Clients.Office.Excel.Functions.SPG($A459, "SP_TOTAL_REV", S$2)</f>
        <v>#PEND</v>
      </c>
      <c r="T459" s="4" t="str" cm="1">
        <f t="array" ref="T459">_xll.SNL.Clients.Office.Excel.Functions.SPG($A459, "SP_TOTAL_REV", T$2)</f>
        <v>#PEND</v>
      </c>
      <c r="U459" s="4" t="str" cm="1">
        <f t="array" ref="U459">_xll.SNL.Clients.Office.Excel.Functions.SPG($A459, "SP_TOTAL_REV", U$2)</f>
        <v>#PEND</v>
      </c>
      <c r="V459" s="4" cm="1">
        <f t="array" ref="V459">_xll.SNL.Clients.Office.Excel.Functions.SPG($A459, "SP_TOTAL_REV", V$2)</f>
        <v>275400</v>
      </c>
    </row>
    <row r="460" spans="1:22" x14ac:dyDescent="0.3">
      <c r="A460" t="s">
        <v>463</v>
      </c>
      <c r="B460" s="4" cm="1">
        <f t="array" ref="B460">_xll.SNL.Clients.Office.Excel.Functions.SPG($A460, "SP_TOTAL_REV", B$2)</f>
        <v>13565000</v>
      </c>
      <c r="C460" s="4" t="str" cm="1">
        <f t="array" ref="C460">_xll.SNL.Clients.Office.Excel.Functions.SPG($A460, "SP_TOTAL_REV", C$2)</f>
        <v>#PEND</v>
      </c>
      <c r="D460" s="4" t="str" cm="1">
        <f t="array" ref="D460">_xll.SNL.Clients.Office.Excel.Functions.SPG($A460, "SP_TOTAL_REV", D$2)</f>
        <v>#PEND</v>
      </c>
      <c r="E460" s="4" t="str" cm="1">
        <f t="array" ref="E460">_xll.SNL.Clients.Office.Excel.Functions.SPG($A460, "SP_TOTAL_REV", E$2)</f>
        <v>#PEND</v>
      </c>
      <c r="F460" s="4" cm="1">
        <f t="array" ref="F460">_xll.SNL.Clients.Office.Excel.Functions.SPG($A460, "SP_TOTAL_REV", F$2)</f>
        <v>13348000</v>
      </c>
      <c r="G460" s="4" t="str" cm="1">
        <f t="array" ref="G460">_xll.SNL.Clients.Office.Excel.Functions.SPG($A460, "SP_TOTAL_REV", G$2)</f>
        <v>#PEND</v>
      </c>
      <c r="H460" s="4" t="str" cm="1">
        <f t="array" ref="H460">_xll.SNL.Clients.Office.Excel.Functions.SPG($A460, "SP_TOTAL_REV", H$2)</f>
        <v>#PEND</v>
      </c>
      <c r="I460" s="4" t="str" cm="1">
        <f t="array" ref="I460">_xll.SNL.Clients.Office.Excel.Functions.SPG($A460, "SP_TOTAL_REV", I$2)</f>
        <v>#PEND</v>
      </c>
      <c r="J460" s="4" cm="1">
        <f t="array" ref="J460">_xll.SNL.Clients.Office.Excel.Functions.SPG($A460, "SP_TOTAL_REV", J$2)</f>
        <v>13737000</v>
      </c>
      <c r="K460" s="4" t="str" cm="1">
        <f t="array" ref="K460">_xll.SNL.Clients.Office.Excel.Functions.SPG($A460, "SP_TOTAL_REV", K$2)</f>
        <v>#PEND</v>
      </c>
      <c r="L460" s="4" t="str" cm="1">
        <f t="array" ref="L460">_xll.SNL.Clients.Office.Excel.Functions.SPG($A460, "SP_TOTAL_REV", L$2)</f>
        <v>#PEND</v>
      </c>
      <c r="M460" s="4" t="str" cm="1">
        <f t="array" ref="M460">_xll.SNL.Clients.Office.Excel.Functions.SPG($A460, "SP_TOTAL_REV", M$2)</f>
        <v>#PEND</v>
      </c>
      <c r="N460" s="4" cm="1">
        <f t="array" ref="N460">_xll.SNL.Clients.Office.Excel.Functions.SPG($A460, "SP_TOTAL_REV", N$2)</f>
        <v>12811000</v>
      </c>
      <c r="O460" s="4" t="str" cm="1">
        <f t="array" ref="O460">_xll.SNL.Clients.Office.Excel.Functions.SPG($A460, "SP_TOTAL_REV", O$2)</f>
        <v>#PEND</v>
      </c>
      <c r="P460" s="4" t="str" cm="1">
        <f t="array" ref="P460">_xll.SNL.Clients.Office.Excel.Functions.SPG($A460, "SP_TOTAL_REV", P$2)</f>
        <v>#PEND</v>
      </c>
      <c r="Q460" s="4" t="str" cm="1">
        <f t="array" ref="Q460">_xll.SNL.Clients.Office.Excel.Functions.SPG($A460, "SP_TOTAL_REV", Q$2)</f>
        <v>#PEND</v>
      </c>
      <c r="R460" s="4" cm="1">
        <f t="array" ref="R460">_xll.SNL.Clients.Office.Excel.Functions.SPG($A460, "SP_TOTAL_REV", R$2)</f>
        <v>11460000</v>
      </c>
      <c r="S460" s="4" t="str" cm="1">
        <f t="array" ref="S460">_xll.SNL.Clients.Office.Excel.Functions.SPG($A460, "SP_TOTAL_REV", S$2)</f>
        <v>#PEND</v>
      </c>
      <c r="T460" s="4" t="str" cm="1">
        <f t="array" ref="T460">_xll.SNL.Clients.Office.Excel.Functions.SPG($A460, "SP_TOTAL_REV", T$2)</f>
        <v>#PEND</v>
      </c>
      <c r="U460" s="4" t="str" cm="1">
        <f t="array" ref="U460">_xll.SNL.Clients.Office.Excel.Functions.SPG($A460, "SP_TOTAL_REV", U$2)</f>
        <v>#PEND</v>
      </c>
      <c r="V460" s="4" cm="1">
        <f t="array" ref="V460">_xll.SNL.Clients.Office.Excel.Functions.SPG($A460, "SP_TOTAL_REV", V$2)</f>
        <v>10884000</v>
      </c>
    </row>
    <row r="461" spans="1:22" x14ac:dyDescent="0.3">
      <c r="A461" t="s">
        <v>464</v>
      </c>
      <c r="B461" s="4" cm="1">
        <f t="array" ref="B461">_xll.SNL.Clients.Office.Excel.Functions.SPG($A461, "SP_TOTAL_REV", B$2)</f>
        <v>6979000</v>
      </c>
      <c r="C461" s="4" t="str" cm="1">
        <f t="array" ref="C461">_xll.SNL.Clients.Office.Excel.Functions.SPG($A461, "SP_TOTAL_REV", C$2)</f>
        <v>#PEND</v>
      </c>
      <c r="D461" s="4" t="str" cm="1">
        <f t="array" ref="D461">_xll.SNL.Clients.Office.Excel.Functions.SPG($A461, "SP_TOTAL_REV", D$2)</f>
        <v>#PEND</v>
      </c>
      <c r="E461" s="4" t="str" cm="1">
        <f t="array" ref="E461">_xll.SNL.Clients.Office.Excel.Functions.SPG($A461, "SP_TOTAL_REV", E$2)</f>
        <v>#PEND</v>
      </c>
      <c r="F461" s="4" cm="1">
        <f t="array" ref="F461">_xll.SNL.Clients.Office.Excel.Functions.SPG($A461, "SP_TOTAL_REV", F$2)</f>
        <v>6849000</v>
      </c>
      <c r="G461" s="4" t="str" cm="1">
        <f t="array" ref="G461">_xll.SNL.Clients.Office.Excel.Functions.SPG($A461, "SP_TOTAL_REV", G$2)</f>
        <v>#PEND</v>
      </c>
      <c r="H461" s="4" t="str" cm="1">
        <f t="array" ref="H461">_xll.SNL.Clients.Office.Excel.Functions.SPG($A461, "SP_TOTAL_REV", H$2)</f>
        <v>#PEND</v>
      </c>
      <c r="I461" s="4" t="str" cm="1">
        <f t="array" ref="I461">_xll.SNL.Clients.Office.Excel.Functions.SPG($A461, "SP_TOTAL_REV", I$2)</f>
        <v>#PEND</v>
      </c>
      <c r="J461" s="4" cm="1">
        <f t="array" ref="J461">_xll.SNL.Clients.Office.Excel.Functions.SPG($A461, "SP_TOTAL_REV", J$2)</f>
        <v>6735000</v>
      </c>
      <c r="K461" s="4" t="str" cm="1">
        <f t="array" ref="K461">_xll.SNL.Clients.Office.Excel.Functions.SPG($A461, "SP_TOTAL_REV", K$2)</f>
        <v>#PEND</v>
      </c>
      <c r="L461" s="4" t="str" cm="1">
        <f t="array" ref="L461">_xll.SNL.Clients.Office.Excel.Functions.SPG($A461, "SP_TOTAL_REV", L$2)</f>
        <v>#PEND</v>
      </c>
      <c r="M461" s="4" t="str" cm="1">
        <f t="array" ref="M461">_xll.SNL.Clients.Office.Excel.Functions.SPG($A461, "SP_TOTAL_REV", M$2)</f>
        <v>#PEND</v>
      </c>
      <c r="N461" s="4" cm="1">
        <f t="array" ref="N461">_xll.SNL.Clients.Office.Excel.Functions.SPG($A461, "SP_TOTAL_REV", N$2)</f>
        <v>5657000</v>
      </c>
      <c r="O461" s="4" t="str" cm="1">
        <f t="array" ref="O461">_xll.SNL.Clients.Office.Excel.Functions.SPG($A461, "SP_TOTAL_REV", O$2)</f>
        <v>#PEND</v>
      </c>
      <c r="P461" s="4" t="str" cm="1">
        <f t="array" ref="P461">_xll.SNL.Clients.Office.Excel.Functions.SPG($A461, "SP_TOTAL_REV", P$2)</f>
        <v>#PEND</v>
      </c>
      <c r="Q461" s="4" t="str" cm="1">
        <f t="array" ref="Q461">_xll.SNL.Clients.Office.Excel.Functions.SPG($A461, "SP_TOTAL_REV", Q$2)</f>
        <v>#PEND</v>
      </c>
      <c r="R461" s="4" cm="1">
        <f t="array" ref="R461">_xll.SNL.Clients.Office.Excel.Functions.SPG($A461, "SP_TOTAL_REV", R$2)</f>
        <v>5725000</v>
      </c>
      <c r="S461" s="4" t="str" cm="1">
        <f t="array" ref="S461">_xll.SNL.Clients.Office.Excel.Functions.SPG($A461, "SP_TOTAL_REV", S$2)</f>
        <v>#PEND</v>
      </c>
      <c r="T461" s="4" t="str" cm="1">
        <f t="array" ref="T461">_xll.SNL.Clients.Office.Excel.Functions.SPG($A461, "SP_TOTAL_REV", T$2)</f>
        <v>#PEND</v>
      </c>
      <c r="U461" s="4" t="str" cm="1">
        <f t="array" ref="U461">_xll.SNL.Clients.Office.Excel.Functions.SPG($A461, "SP_TOTAL_REV", U$2)</f>
        <v>#PEND</v>
      </c>
      <c r="V461" s="4" cm="1">
        <f t="array" ref="V461">_xll.SNL.Clients.Office.Excel.Functions.SPG($A461, "SP_TOTAL_REV", V$2)</f>
        <v>5783000</v>
      </c>
    </row>
    <row r="462" spans="1:22" x14ac:dyDescent="0.3">
      <c r="A462" t="s">
        <v>465</v>
      </c>
      <c r="B462" s="4" cm="1">
        <f t="array" ref="B462">_xll.SNL.Clients.Office.Excel.Functions.SPG($A462, "SP_TOTAL_REV", B$2)</f>
        <v>11188000</v>
      </c>
      <c r="C462" s="4" t="str" cm="1">
        <f t="array" ref="C462">_xll.SNL.Clients.Office.Excel.Functions.SPG($A462, "SP_TOTAL_REV", C$2)</f>
        <v>#PEND</v>
      </c>
      <c r="D462" s="4" t="str" cm="1">
        <f t="array" ref="D462">_xll.SNL.Clients.Office.Excel.Functions.SPG($A462, "SP_TOTAL_REV", D$2)</f>
        <v>#PEND</v>
      </c>
      <c r="E462" s="4" t="str" cm="1">
        <f t="array" ref="E462">_xll.SNL.Clients.Office.Excel.Functions.SPG($A462, "SP_TOTAL_REV", E$2)</f>
        <v>#PEND</v>
      </c>
      <c r="F462" s="4" cm="1">
        <f t="array" ref="F462">_xll.SNL.Clients.Office.Excel.Functions.SPG($A462, "SP_TOTAL_REV", F$2)</f>
        <v>9292000</v>
      </c>
      <c r="G462" s="4" t="str" cm="1">
        <f t="array" ref="G462">_xll.SNL.Clients.Office.Excel.Functions.SPG($A462, "SP_TOTAL_REV", G$2)</f>
        <v>#PEND</v>
      </c>
      <c r="H462" s="4" t="str" cm="1">
        <f t="array" ref="H462">_xll.SNL.Clients.Office.Excel.Functions.SPG($A462, "SP_TOTAL_REV", H$2)</f>
        <v>#PEND</v>
      </c>
      <c r="I462" s="4" t="str" cm="1">
        <f t="array" ref="I462">_xll.SNL.Clients.Office.Excel.Functions.SPG($A462, "SP_TOTAL_REV", I$2)</f>
        <v>#PEND</v>
      </c>
      <c r="J462" s="4" cm="1">
        <f t="array" ref="J462">_xll.SNL.Clients.Office.Excel.Functions.SPG($A462, "SP_TOTAL_REV", J$2)</f>
        <v>8343000</v>
      </c>
      <c r="K462" s="4" t="str" cm="1">
        <f t="array" ref="K462">_xll.SNL.Clients.Office.Excel.Functions.SPG($A462, "SP_TOTAL_REV", K$2)</f>
        <v>#PEND</v>
      </c>
      <c r="L462" s="4" t="str" cm="1">
        <f t="array" ref="L462">_xll.SNL.Clients.Office.Excel.Functions.SPG($A462, "SP_TOTAL_REV", L$2)</f>
        <v>#PEND</v>
      </c>
      <c r="M462" s="4" t="str" cm="1">
        <f t="array" ref="M462">_xll.SNL.Clients.Office.Excel.Functions.SPG($A462, "SP_TOTAL_REV", M$2)</f>
        <v>#PEND</v>
      </c>
      <c r="N462" s="4" cm="1">
        <f t="array" ref="N462">_xll.SNL.Clients.Office.Excel.Functions.SPG($A462, "SP_TOTAL_REV", N$2)</f>
        <v>4845000</v>
      </c>
      <c r="O462" s="4" t="str" cm="1">
        <f t="array" ref="O462">_xll.SNL.Clients.Office.Excel.Functions.SPG($A462, "SP_TOTAL_REV", O$2)</f>
        <v>#PEND</v>
      </c>
      <c r="P462" s="4" t="str" cm="1">
        <f t="array" ref="P462">_xll.SNL.Clients.Office.Excel.Functions.SPG($A462, "SP_TOTAL_REV", P$2)</f>
        <v>#PEND</v>
      </c>
      <c r="Q462" s="4" t="str" cm="1">
        <f t="array" ref="Q462">_xll.SNL.Clients.Office.Excel.Functions.SPG($A462, "SP_TOTAL_REV", Q$2)</f>
        <v>#PEND</v>
      </c>
      <c r="R462" s="4" cm="1">
        <f t="array" ref="R462">_xll.SNL.Clients.Office.Excel.Functions.SPG($A462, "SP_TOTAL_REV", R$2)</f>
        <v>2813000</v>
      </c>
      <c r="S462" s="4" t="str" cm="1">
        <f t="array" ref="S462">_xll.SNL.Clients.Office.Excel.Functions.SPG($A462, "SP_TOTAL_REV", S$2)</f>
        <v>#PEND</v>
      </c>
      <c r="T462" s="4" t="str" cm="1">
        <f t="array" ref="T462">_xll.SNL.Clients.Office.Excel.Functions.SPG($A462, "SP_TOTAL_REV", T$2)</f>
        <v>#PEND</v>
      </c>
      <c r="U462" s="4" t="str" cm="1">
        <f t="array" ref="U462">_xll.SNL.Clients.Office.Excel.Functions.SPG($A462, "SP_TOTAL_REV", U$2)</f>
        <v>#PEND</v>
      </c>
      <c r="V462" s="4" cm="1">
        <f t="array" ref="V462">_xll.SNL.Clients.Office.Excel.Functions.SPG($A462, "SP_TOTAL_REV", V$2)</f>
        <v>3813000</v>
      </c>
    </row>
    <row r="463" spans="1:22" x14ac:dyDescent="0.3">
      <c r="A463" t="s">
        <v>466</v>
      </c>
      <c r="B463" s="4" cm="1">
        <f t="array" ref="B463">_xll.SNL.Clients.Office.Excel.Functions.SPG($A463, "SP_TOTAL_REV", B$2)</f>
        <v>432722</v>
      </c>
      <c r="C463" s="4" t="str" cm="1">
        <f t="array" ref="C463">_xll.SNL.Clients.Office.Excel.Functions.SPG($A463, "SP_TOTAL_REV", C$2)</f>
        <v>#PEND</v>
      </c>
      <c r="D463" s="4" t="str" cm="1">
        <f t="array" ref="D463">_xll.SNL.Clients.Office.Excel.Functions.SPG($A463, "SP_TOTAL_REV", D$2)</f>
        <v>#PEND</v>
      </c>
      <c r="E463" s="4" t="str" cm="1">
        <f t="array" ref="E463">_xll.SNL.Clients.Office.Excel.Functions.SPG($A463, "SP_TOTAL_REV", E$2)</f>
        <v>#PEND</v>
      </c>
      <c r="F463" s="4" cm="1">
        <f t="array" ref="F463">_xll.SNL.Clients.Office.Excel.Functions.SPG($A463, "SP_TOTAL_REV", F$2)</f>
        <v>412670</v>
      </c>
      <c r="G463" s="4" t="str" cm="1">
        <f t="array" ref="G463">_xll.SNL.Clients.Office.Excel.Functions.SPG($A463, "SP_TOTAL_REV", G$2)</f>
        <v>#PEND</v>
      </c>
      <c r="H463" s="4" t="str" cm="1">
        <f t="array" ref="H463">_xll.SNL.Clients.Office.Excel.Functions.SPG($A463, "SP_TOTAL_REV", H$2)</f>
        <v>#PEND</v>
      </c>
      <c r="I463" s="4" t="str" cm="1">
        <f t="array" ref="I463">_xll.SNL.Clients.Office.Excel.Functions.SPG($A463, "SP_TOTAL_REV", I$2)</f>
        <v>#PEND</v>
      </c>
      <c r="J463" s="4" cm="1">
        <f t="array" ref="J463">_xll.SNL.Clients.Office.Excel.Functions.SPG($A463, "SP_TOTAL_REV", J$2)</f>
        <v>393805</v>
      </c>
      <c r="K463" s="4" t="str" cm="1">
        <f t="array" ref="K463">_xll.SNL.Clients.Office.Excel.Functions.SPG($A463, "SP_TOTAL_REV", K$2)</f>
        <v>#PEND</v>
      </c>
      <c r="L463" s="4" t="str" cm="1">
        <f t="array" ref="L463">_xll.SNL.Clients.Office.Excel.Functions.SPG($A463, "SP_TOTAL_REV", L$2)</f>
        <v>#PEND</v>
      </c>
      <c r="M463" s="4" t="str" cm="1">
        <f t="array" ref="M463">_xll.SNL.Clients.Office.Excel.Functions.SPG($A463, "SP_TOTAL_REV", M$2)</f>
        <v>#PEND</v>
      </c>
      <c r="N463" s="4" cm="1">
        <f t="array" ref="N463">_xll.SNL.Clients.Office.Excel.Functions.SPG($A463, "SP_TOTAL_REV", N$2)</f>
        <v>352458</v>
      </c>
      <c r="O463" s="4" t="str" cm="1">
        <f t="array" ref="O463">_xll.SNL.Clients.Office.Excel.Functions.SPG($A463, "SP_TOTAL_REV", O$2)</f>
        <v>#PEND</v>
      </c>
      <c r="P463" s="4" t="str" cm="1">
        <f t="array" ref="P463">_xll.SNL.Clients.Office.Excel.Functions.SPG($A463, "SP_TOTAL_REV", P$2)</f>
        <v>#PEND</v>
      </c>
      <c r="Q463" s="4" t="str" cm="1">
        <f t="array" ref="Q463">_xll.SNL.Clients.Office.Excel.Functions.SPG($A463, "SP_TOTAL_REV", Q$2)</f>
        <v>#PEND</v>
      </c>
      <c r="R463" s="4" cm="1">
        <f t="array" ref="R463">_xll.SNL.Clients.Office.Excel.Functions.SPG($A463, "SP_TOTAL_REV", R$2)</f>
        <v>315167</v>
      </c>
      <c r="S463" s="4" t="str" cm="1">
        <f t="array" ref="S463">_xll.SNL.Clients.Office.Excel.Functions.SPG($A463, "SP_TOTAL_REV", S$2)</f>
        <v>#PEND</v>
      </c>
      <c r="T463" s="4" t="str" cm="1">
        <f t="array" ref="T463">_xll.SNL.Clients.Office.Excel.Functions.SPG($A463, "SP_TOTAL_REV", T$2)</f>
        <v>#PEND</v>
      </c>
      <c r="U463" s="4" t="str" cm="1">
        <f t="array" ref="U463">_xll.SNL.Clients.Office.Excel.Functions.SPG($A463, "SP_TOTAL_REV", U$2)</f>
        <v>#PEND</v>
      </c>
      <c r="V463" s="4" cm="1">
        <f t="array" ref="V463">_xll.SNL.Clients.Office.Excel.Functions.SPG($A463, "SP_TOTAL_REV", V$2)</f>
        <v>304723</v>
      </c>
    </row>
    <row r="464" spans="1:22" x14ac:dyDescent="0.3">
      <c r="A464" t="s">
        <v>467</v>
      </c>
      <c r="B464" s="4" cm="1">
        <f t="array" ref="B464">_xll.SNL.Clients.Office.Excel.Functions.SPG($A464, "SP_TOTAL_REV", B$2)</f>
        <v>2530100</v>
      </c>
      <c r="C464" s="4" t="str" cm="1">
        <f t="array" ref="C464">_xll.SNL.Clients.Office.Excel.Functions.SPG($A464, "SP_TOTAL_REV", C$2)</f>
        <v>#PEND</v>
      </c>
      <c r="D464" s="4" t="str" cm="1">
        <f t="array" ref="D464">_xll.SNL.Clients.Office.Excel.Functions.SPG($A464, "SP_TOTAL_REV", D$2)</f>
        <v>#PEND</v>
      </c>
      <c r="E464" s="4" t="str" cm="1">
        <f t="array" ref="E464">_xll.SNL.Clients.Office.Excel.Functions.SPG($A464, "SP_TOTAL_REV", E$2)</f>
        <v>#PEND</v>
      </c>
      <c r="F464" s="4" cm="1">
        <f t="array" ref="F464">_xll.SNL.Clients.Office.Excel.Functions.SPG($A464, "SP_TOTAL_REV", F$2)</f>
        <v>2488933</v>
      </c>
      <c r="G464" s="4" t="str" cm="1">
        <f t="array" ref="G464">_xll.SNL.Clients.Office.Excel.Functions.SPG($A464, "SP_TOTAL_REV", G$2)</f>
        <v>#PEND</v>
      </c>
      <c r="H464" s="4" t="str" cm="1">
        <f t="array" ref="H464">_xll.SNL.Clients.Office.Excel.Functions.SPG($A464, "SP_TOTAL_REV", H$2)</f>
        <v>#PEND</v>
      </c>
      <c r="I464" s="4" t="str" cm="1">
        <f t="array" ref="I464">_xll.SNL.Clients.Office.Excel.Functions.SPG($A464, "SP_TOTAL_REV", I$2)</f>
        <v>#PEND</v>
      </c>
      <c r="J464" s="4" cm="1">
        <f t="array" ref="J464">_xll.SNL.Clients.Office.Excel.Functions.SPG($A464, "SP_TOTAL_REV", J$2)</f>
        <v>2338793</v>
      </c>
      <c r="K464" s="4" t="str" cm="1">
        <f t="array" ref="K464">_xll.SNL.Clients.Office.Excel.Functions.SPG($A464, "SP_TOTAL_REV", K$2)</f>
        <v>#PEND</v>
      </c>
      <c r="L464" s="4" t="str" cm="1">
        <f t="array" ref="L464">_xll.SNL.Clients.Office.Excel.Functions.SPG($A464, "SP_TOTAL_REV", L$2)</f>
        <v>#PEND</v>
      </c>
      <c r="M464" s="4" t="str" cm="1">
        <f t="array" ref="M464">_xll.SNL.Clients.Office.Excel.Functions.SPG($A464, "SP_TOTAL_REV", M$2)</f>
        <v>#PEND</v>
      </c>
      <c r="N464" s="4" cm="1">
        <f t="array" ref="N464">_xll.SNL.Clients.Office.Excel.Functions.SPG($A464, "SP_TOTAL_REV", N$2)</f>
        <v>1995775</v>
      </c>
      <c r="O464" s="4" t="str" cm="1">
        <f t="array" ref="O464">_xll.SNL.Clients.Office.Excel.Functions.SPG($A464, "SP_TOTAL_REV", O$2)</f>
        <v>#PEND</v>
      </c>
      <c r="P464" s="4" t="str" cm="1">
        <f t="array" ref="P464">_xll.SNL.Clients.Office.Excel.Functions.SPG($A464, "SP_TOTAL_REV", P$2)</f>
        <v>#PEND</v>
      </c>
      <c r="Q464" s="4" t="str" cm="1">
        <f t="array" ref="Q464">_xll.SNL.Clients.Office.Excel.Functions.SPG($A464, "SP_TOTAL_REV", Q$2)</f>
        <v>#PEND</v>
      </c>
      <c r="R464" s="4" cm="1">
        <f t="array" ref="R464">_xll.SNL.Clients.Office.Excel.Functions.SPG($A464, "SP_TOTAL_REV", R$2)</f>
        <v>1552033</v>
      </c>
      <c r="S464" s="4" t="str" cm="1">
        <f t="array" ref="S464">_xll.SNL.Clients.Office.Excel.Functions.SPG($A464, "SP_TOTAL_REV", S$2)</f>
        <v>#PEND</v>
      </c>
      <c r="T464" s="4" t="str" cm="1">
        <f t="array" ref="T464">_xll.SNL.Clients.Office.Excel.Functions.SPG($A464, "SP_TOTAL_REV", T$2)</f>
        <v>#PEND</v>
      </c>
      <c r="U464" s="4" t="str" cm="1">
        <f t="array" ref="U464">_xll.SNL.Clients.Office.Excel.Functions.SPG($A464, "SP_TOTAL_REV", U$2)</f>
        <v>#PEND</v>
      </c>
      <c r="V464" s="4" cm="1">
        <f t="array" ref="V464">_xll.SNL.Clients.Office.Excel.Functions.SPG($A464, "SP_TOTAL_REV", V$2)</f>
        <v>1682514</v>
      </c>
    </row>
    <row r="465" spans="1:22" x14ac:dyDescent="0.3">
      <c r="A465" t="s">
        <v>468</v>
      </c>
      <c r="B465" s="4" cm="1">
        <f t="array" ref="B465">_xll.SNL.Clients.Office.Excel.Functions.SPG($A465, "SP_TOTAL_REV", B$2)</f>
        <v>6121000</v>
      </c>
      <c r="C465" s="4" t="str" cm="1">
        <f t="array" ref="C465">_xll.SNL.Clients.Office.Excel.Functions.SPG($A465, "SP_TOTAL_REV", C$2)</f>
        <v>#PEND</v>
      </c>
      <c r="D465" s="4" t="str" cm="1">
        <f t="array" ref="D465">_xll.SNL.Clients.Office.Excel.Functions.SPG($A465, "SP_TOTAL_REV", D$2)</f>
        <v>#PEND</v>
      </c>
      <c r="E465" s="4" t="str" cm="1">
        <f t="array" ref="E465">_xll.SNL.Clients.Office.Excel.Functions.SPG($A465, "SP_TOTAL_REV", E$2)</f>
        <v>#PEND</v>
      </c>
      <c r="F465" s="4" cm="1">
        <f t="array" ref="F465">_xll.SNL.Clients.Office.Excel.Functions.SPG($A465, "SP_TOTAL_REV", F$2)</f>
        <v>6159000</v>
      </c>
      <c r="G465" s="4" t="str" cm="1">
        <f t="array" ref="G465">_xll.SNL.Clients.Office.Excel.Functions.SPG($A465, "SP_TOTAL_REV", G$2)</f>
        <v>#PEND</v>
      </c>
      <c r="H465" s="4" t="str" cm="1">
        <f t="array" ref="H465">_xll.SNL.Clients.Office.Excel.Functions.SPG($A465, "SP_TOTAL_REV", H$2)</f>
        <v>#PEND</v>
      </c>
      <c r="I465" s="4" t="str" cm="1">
        <f t="array" ref="I465">_xll.SNL.Clients.Office.Excel.Functions.SPG($A465, "SP_TOTAL_REV", I$2)</f>
        <v>#PEND</v>
      </c>
      <c r="J465" s="4" cm="1">
        <f t="array" ref="J465">_xll.SNL.Clients.Office.Excel.Functions.SPG($A465, "SP_TOTAL_REV", J$2)</f>
        <v>6180000</v>
      </c>
      <c r="K465" s="4" t="str" cm="1">
        <f t="array" ref="K465">_xll.SNL.Clients.Office.Excel.Functions.SPG($A465, "SP_TOTAL_REV", K$2)</f>
        <v>#PEND</v>
      </c>
      <c r="L465" s="4" t="str" cm="1">
        <f t="array" ref="L465">_xll.SNL.Clients.Office.Excel.Functions.SPG($A465, "SP_TOTAL_REV", L$2)</f>
        <v>#PEND</v>
      </c>
      <c r="M465" s="4" t="str" cm="1">
        <f t="array" ref="M465">_xll.SNL.Clients.Office.Excel.Functions.SPG($A465, "SP_TOTAL_REV", M$2)</f>
        <v>#PEND</v>
      </c>
      <c r="N465" s="4" cm="1">
        <f t="array" ref="N465">_xll.SNL.Clients.Office.Excel.Functions.SPG($A465, "SP_TOTAL_REV", N$2)</f>
        <v>5733000</v>
      </c>
      <c r="O465" s="4" t="str" cm="1">
        <f t="array" ref="O465">_xll.SNL.Clients.Office.Excel.Functions.SPG($A465, "SP_TOTAL_REV", O$2)</f>
        <v>#PEND</v>
      </c>
      <c r="P465" s="4" t="str" cm="1">
        <f t="array" ref="P465">_xll.SNL.Clients.Office.Excel.Functions.SPG($A465, "SP_TOTAL_REV", P$2)</f>
        <v>#PEND</v>
      </c>
      <c r="Q465" s="4" t="str" cm="1">
        <f t="array" ref="Q465">_xll.SNL.Clients.Office.Excel.Functions.SPG($A465, "SP_TOTAL_REV", Q$2)</f>
        <v>#PEND</v>
      </c>
      <c r="R465" s="4" cm="1">
        <f t="array" ref="R465">_xll.SNL.Clients.Office.Excel.Functions.SPG($A465, "SP_TOTAL_REV", R$2)</f>
        <v>5141000</v>
      </c>
      <c r="S465" s="4" t="str" cm="1">
        <f t="array" ref="S465">_xll.SNL.Clients.Office.Excel.Functions.SPG($A465, "SP_TOTAL_REV", S$2)</f>
        <v>#PEND</v>
      </c>
      <c r="T465" s="4" t="str" cm="1">
        <f t="array" ref="T465">_xll.SNL.Clients.Office.Excel.Functions.SPG($A465, "SP_TOTAL_REV", T$2)</f>
        <v>#PEND</v>
      </c>
      <c r="U465" s="4" t="str" cm="1">
        <f t="array" ref="U465">_xll.SNL.Clients.Office.Excel.Functions.SPG($A465, "SP_TOTAL_REV", U$2)</f>
        <v>#PEND</v>
      </c>
      <c r="V465" s="4" cm="1">
        <f t="array" ref="V465">_xll.SNL.Clients.Office.Excel.Functions.SPG($A465, "SP_TOTAL_REV", V$2)</f>
        <v>5212000</v>
      </c>
    </row>
    <row r="466" spans="1:22" x14ac:dyDescent="0.3">
      <c r="A466" t="s">
        <v>469</v>
      </c>
      <c r="B466" s="4" cm="1">
        <f t="array" ref="B466">_xll.SNL.Clients.Office.Excel.Functions.SPG($A466, "SP_TOTAL_REV", B$2)</f>
        <v>14695000</v>
      </c>
      <c r="C466" s="4" t="str" cm="1">
        <f t="array" ref="C466">_xll.SNL.Clients.Office.Excel.Functions.SPG($A466, "SP_TOTAL_REV", C$2)</f>
        <v>#PEND</v>
      </c>
      <c r="D466" s="4" t="str" cm="1">
        <f t="array" ref="D466">_xll.SNL.Clients.Office.Excel.Functions.SPG($A466, "SP_TOTAL_REV", D$2)</f>
        <v>#PEND</v>
      </c>
      <c r="E466" s="4" t="str" cm="1">
        <f t="array" ref="E466">_xll.SNL.Clients.Office.Excel.Functions.SPG($A466, "SP_TOTAL_REV", E$2)</f>
        <v>#PEND</v>
      </c>
      <c r="F466" s="4" cm="1">
        <f t="array" ref="F466">_xll.SNL.Clients.Office.Excel.Functions.SPG($A466, "SP_TOTAL_REV", F$2)</f>
        <v>13626000</v>
      </c>
      <c r="G466" s="4" t="str" cm="1">
        <f t="array" ref="G466">_xll.SNL.Clients.Office.Excel.Functions.SPG($A466, "SP_TOTAL_REV", G$2)</f>
        <v>#PEND</v>
      </c>
      <c r="H466" s="4" t="str" cm="1">
        <f t="array" ref="H466">_xll.SNL.Clients.Office.Excel.Functions.SPG($A466, "SP_TOTAL_REV", H$2)</f>
        <v>#PEND</v>
      </c>
      <c r="I466" s="4" t="str" cm="1">
        <f t="array" ref="I466">_xll.SNL.Clients.Office.Excel.Functions.SPG($A466, "SP_TOTAL_REV", I$2)</f>
        <v>#PEND</v>
      </c>
      <c r="J466" s="4" cm="1">
        <f t="array" ref="J466">_xll.SNL.Clients.Office.Excel.Functions.SPG($A466, "SP_TOTAL_REV", J$2)</f>
        <v>12400000</v>
      </c>
      <c r="K466" s="4" t="str" cm="1">
        <f t="array" ref="K466">_xll.SNL.Clients.Office.Excel.Functions.SPG($A466, "SP_TOTAL_REV", K$2)</f>
        <v>#PEND</v>
      </c>
      <c r="L466" s="4" t="str" cm="1">
        <f t="array" ref="L466">_xll.SNL.Clients.Office.Excel.Functions.SPG($A466, "SP_TOTAL_REV", L$2)</f>
        <v>#PEND</v>
      </c>
      <c r="M466" s="4" t="str" cm="1">
        <f t="array" ref="M466">_xll.SNL.Clients.Office.Excel.Functions.SPG($A466, "SP_TOTAL_REV", M$2)</f>
        <v>#PEND</v>
      </c>
      <c r="N466" s="4" cm="1">
        <f t="array" ref="N466">_xll.SNL.Clients.Office.Excel.Functions.SPG($A466, "SP_TOTAL_REV", N$2)</f>
        <v>8192000</v>
      </c>
      <c r="O466" s="4" t="str" cm="1">
        <f t="array" ref="O466">_xll.SNL.Clients.Office.Excel.Functions.SPG($A466, "SP_TOTAL_REV", O$2)</f>
        <v>#PEND</v>
      </c>
      <c r="P466" s="4" t="str" cm="1">
        <f t="array" ref="P466">_xll.SNL.Clients.Office.Excel.Functions.SPG($A466, "SP_TOTAL_REV", P$2)</f>
        <v>#PEND</v>
      </c>
      <c r="Q466" s="4" t="str" cm="1">
        <f t="array" ref="Q466">_xll.SNL.Clients.Office.Excel.Functions.SPG($A466, "SP_TOTAL_REV", Q$2)</f>
        <v>#PEND</v>
      </c>
      <c r="R466" s="4" cm="1">
        <f t="array" ref="R466">_xll.SNL.Clients.Office.Excel.Functions.SPG($A466, "SP_TOTAL_REV", R$2)</f>
        <v>3412000</v>
      </c>
      <c r="S466" s="4" t="str" cm="1">
        <f t="array" ref="S466">_xll.SNL.Clients.Office.Excel.Functions.SPG($A466, "SP_TOTAL_REV", S$2)</f>
        <v>#PEND</v>
      </c>
      <c r="T466" s="4" t="str" cm="1">
        <f t="array" ref="T466">_xll.SNL.Clients.Office.Excel.Functions.SPG($A466, "SP_TOTAL_REV", T$2)</f>
        <v>#PEND</v>
      </c>
      <c r="U466" s="4" t="str" cm="1">
        <f t="array" ref="U466">_xll.SNL.Clients.Office.Excel.Functions.SPG($A466, "SP_TOTAL_REV", U$2)</f>
        <v>#PEND</v>
      </c>
      <c r="V466" s="4" cm="1">
        <f t="array" ref="V466">_xll.SNL.Clients.Office.Excel.Functions.SPG($A466, "SP_TOTAL_REV", V$2)</f>
        <v>10888000</v>
      </c>
    </row>
    <row r="467" spans="1:22" x14ac:dyDescent="0.3">
      <c r="A467" t="s">
        <v>470</v>
      </c>
      <c r="B467" s="4" cm="1">
        <f t="array" ref="B467">_xll.SNL.Clients.Office.Excel.Functions.SPG($A467, "SP_TOTAL_REV", B$2)</f>
        <v>22245000</v>
      </c>
      <c r="C467" s="4" t="str" cm="1">
        <f t="array" ref="C467">_xll.SNL.Clients.Office.Excel.Functions.SPG($A467, "SP_TOTAL_REV", C$2)</f>
        <v>#PEND</v>
      </c>
      <c r="D467" s="4" t="str" cm="1">
        <f t="array" ref="D467">_xll.SNL.Clients.Office.Excel.Functions.SPG($A467, "SP_TOTAL_REV", D$2)</f>
        <v>#PEND</v>
      </c>
      <c r="E467" s="4" t="str" cm="1">
        <f t="array" ref="E467">_xll.SNL.Clients.Office.Excel.Functions.SPG($A467, "SP_TOTAL_REV", E$2)</f>
        <v>#PEND</v>
      </c>
      <c r="F467" s="4" cm="1">
        <f t="array" ref="F467">_xll.SNL.Clients.Office.Excel.Functions.SPG($A467, "SP_TOTAL_REV", F$2)</f>
        <v>21061000</v>
      </c>
      <c r="G467" s="4" t="str" cm="1">
        <f t="array" ref="G467">_xll.SNL.Clients.Office.Excel.Functions.SPG($A467, "SP_TOTAL_REV", G$2)</f>
        <v>#PEND</v>
      </c>
      <c r="H467" s="4" t="str" cm="1">
        <f t="array" ref="H467">_xll.SNL.Clients.Office.Excel.Functions.SPG($A467, "SP_TOTAL_REV", H$2)</f>
        <v>#PEND</v>
      </c>
      <c r="I467" s="4" t="str" cm="1">
        <f t="array" ref="I467">_xll.SNL.Clients.Office.Excel.Functions.SPG($A467, "SP_TOTAL_REV", I$2)</f>
        <v>#PEND</v>
      </c>
      <c r="J467" s="4" cm="1">
        <f t="array" ref="J467">_xll.SNL.Clients.Office.Excel.Functions.SPG($A467, "SP_TOTAL_REV", J$2)</f>
        <v>24161000</v>
      </c>
      <c r="K467" s="4" t="str" cm="1">
        <f t="array" ref="K467">_xll.SNL.Clients.Office.Excel.Functions.SPG($A467, "SP_TOTAL_REV", K$2)</f>
        <v>#PEND</v>
      </c>
      <c r="L467" s="4" t="str" cm="1">
        <f t="array" ref="L467">_xll.SNL.Clients.Office.Excel.Functions.SPG($A467, "SP_TOTAL_REV", L$2)</f>
        <v>#PEND</v>
      </c>
      <c r="M467" s="4" t="str" cm="1">
        <f t="array" ref="M467">_xll.SNL.Clients.Office.Excel.Functions.SPG($A467, "SP_TOTAL_REV", M$2)</f>
        <v>#PEND</v>
      </c>
      <c r="N467" s="4" cm="1">
        <f t="array" ref="N467">_xll.SNL.Clients.Office.Excel.Functions.SPG($A467, "SP_TOTAL_REV", N$2)</f>
        <v>23184000</v>
      </c>
      <c r="O467" s="4" t="str" cm="1">
        <f t="array" ref="O467">_xll.SNL.Clients.Office.Excel.Functions.SPG($A467, "SP_TOTAL_REV", O$2)</f>
        <v>#PEND</v>
      </c>
      <c r="P467" s="4" t="str" cm="1">
        <f t="array" ref="P467">_xll.SNL.Clients.Office.Excel.Functions.SPG($A467, "SP_TOTAL_REV", P$2)</f>
        <v>#PEND</v>
      </c>
      <c r="Q467" s="4" t="str" cm="1">
        <f t="array" ref="Q467">_xll.SNL.Clients.Office.Excel.Functions.SPG($A467, "SP_TOTAL_REV", Q$2)</f>
        <v>#PEND</v>
      </c>
      <c r="R467" s="4" cm="1">
        <f t="array" ref="R467">_xll.SNL.Clients.Office.Excel.Functions.SPG($A467, "SP_TOTAL_REV", R$2)</f>
        <v>21238000</v>
      </c>
      <c r="S467" s="4" t="str" cm="1">
        <f t="array" ref="S467">_xll.SNL.Clients.Office.Excel.Functions.SPG($A467, "SP_TOTAL_REV", S$2)</f>
        <v>#PEND</v>
      </c>
      <c r="T467" s="4" t="str" cm="1">
        <f t="array" ref="T467">_xll.SNL.Clients.Office.Excel.Functions.SPG($A467, "SP_TOTAL_REV", T$2)</f>
        <v>#PEND</v>
      </c>
      <c r="U467" s="4" t="str" cm="1">
        <f t="array" ref="U467">_xll.SNL.Clients.Office.Excel.Functions.SPG($A467, "SP_TOTAL_REV", U$2)</f>
        <v>#PEND</v>
      </c>
      <c r="V467" s="4" cm="1">
        <f t="array" ref="V467">_xll.SNL.Clients.Office.Excel.Functions.SPG($A467, "SP_TOTAL_REV", V$2)</f>
        <v>18318000</v>
      </c>
    </row>
    <row r="468" spans="1:22" x14ac:dyDescent="0.3">
      <c r="A468" t="s">
        <v>471</v>
      </c>
      <c r="B468" s="4" cm="1">
        <f t="array" ref="B468">_xll.SNL.Clients.Office.Excel.Functions.SPG($A468, "SP_TOTAL_REV", B$2)</f>
        <v>3992000</v>
      </c>
      <c r="C468" s="4" t="str" cm="1">
        <f t="array" ref="C468">_xll.SNL.Clients.Office.Excel.Functions.SPG($A468, "SP_TOTAL_REV", C$2)</f>
        <v>#PEND</v>
      </c>
      <c r="D468" s="4" t="str" cm="1">
        <f t="array" ref="D468">_xll.SNL.Clients.Office.Excel.Functions.SPG($A468, "SP_TOTAL_REV", D$2)</f>
        <v>#PEND</v>
      </c>
      <c r="E468" s="4" t="str" cm="1">
        <f t="array" ref="E468">_xll.SNL.Clients.Office.Excel.Functions.SPG($A468, "SP_TOTAL_REV", E$2)</f>
        <v>#PEND</v>
      </c>
      <c r="F468" s="4" cm="1">
        <f t="array" ref="F468">_xll.SNL.Clients.Office.Excel.Functions.SPG($A468, "SP_TOTAL_REV", F$2)</f>
        <v>3765000</v>
      </c>
      <c r="G468" s="4" t="str" cm="1">
        <f t="array" ref="G468">_xll.SNL.Clients.Office.Excel.Functions.SPG($A468, "SP_TOTAL_REV", G$2)</f>
        <v>#PEND</v>
      </c>
      <c r="H468" s="4" t="str" cm="1">
        <f t="array" ref="H468">_xll.SNL.Clients.Office.Excel.Functions.SPG($A468, "SP_TOTAL_REV", H$2)</f>
        <v>#PEND</v>
      </c>
      <c r="I468" s="4" t="str" cm="1">
        <f t="array" ref="I468">_xll.SNL.Clients.Office.Excel.Functions.SPG($A468, "SP_TOTAL_REV", I$2)</f>
        <v>#PEND</v>
      </c>
      <c r="J468" s="4" cm="1">
        <f t="array" ref="J468">_xll.SNL.Clients.Office.Excel.Functions.SPG($A468, "SP_TOTAL_REV", J$2)</f>
        <v>3051000</v>
      </c>
      <c r="K468" s="4" t="str" cm="1">
        <f t="array" ref="K468">_xll.SNL.Clients.Office.Excel.Functions.SPG($A468, "SP_TOTAL_REV", K$2)</f>
        <v>#PEND</v>
      </c>
      <c r="L468" s="4" t="str" cm="1">
        <f t="array" ref="L468">_xll.SNL.Clients.Office.Excel.Functions.SPG($A468, "SP_TOTAL_REV", L$2)</f>
        <v>#PEND</v>
      </c>
      <c r="M468" s="4" t="str" cm="1">
        <f t="array" ref="M468">_xll.SNL.Clients.Office.Excel.Functions.SPG($A468, "SP_TOTAL_REV", M$2)</f>
        <v>#PEND</v>
      </c>
      <c r="N468" s="4" cm="1">
        <f t="array" ref="N468">_xll.SNL.Clients.Office.Excel.Functions.SPG($A468, "SP_TOTAL_REV", N$2)</f>
        <v>2596000</v>
      </c>
      <c r="O468" s="4" t="str" cm="1">
        <f t="array" ref="O468">_xll.SNL.Clients.Office.Excel.Functions.SPG($A468, "SP_TOTAL_REV", O$2)</f>
        <v>#PEND</v>
      </c>
      <c r="P468" s="4" t="str" cm="1">
        <f t="array" ref="P468">_xll.SNL.Clients.Office.Excel.Functions.SPG($A468, "SP_TOTAL_REV", P$2)</f>
        <v>#PEND</v>
      </c>
      <c r="Q468" s="4" t="str" cm="1">
        <f t="array" ref="Q468">_xll.SNL.Clients.Office.Excel.Functions.SPG($A468, "SP_TOTAL_REV", Q$2)</f>
        <v>#PEND</v>
      </c>
      <c r="R468" s="4" cm="1">
        <f t="array" ref="R468">_xll.SNL.Clients.Office.Excel.Functions.SPG($A468, "SP_TOTAL_REV", R$2)</f>
        <v>2187000</v>
      </c>
      <c r="S468" s="4" t="str" cm="1">
        <f t="array" ref="S468">_xll.SNL.Clients.Office.Excel.Functions.SPG($A468, "SP_TOTAL_REV", S$2)</f>
        <v>#PEND</v>
      </c>
      <c r="T468" s="4" t="str" cm="1">
        <f t="array" ref="T468">_xll.SNL.Clients.Office.Excel.Functions.SPG($A468, "SP_TOTAL_REV", T$2)</f>
        <v>#PEND</v>
      </c>
      <c r="U468" s="4" t="str" cm="1">
        <f t="array" ref="U468">_xll.SNL.Clients.Office.Excel.Functions.SPG($A468, "SP_TOTAL_REV", U$2)</f>
        <v>#PEND</v>
      </c>
      <c r="V468" s="4" cm="1">
        <f t="array" ref="V468">_xll.SNL.Clients.Office.Excel.Functions.SPG($A468, "SP_TOTAL_REV", V$2)</f>
        <v>2488000</v>
      </c>
    </row>
    <row r="469" spans="1:22" x14ac:dyDescent="0.3">
      <c r="A469" t="s">
        <v>472</v>
      </c>
      <c r="B469" s="4" cm="1">
        <f t="array" ref="B469">_xll.SNL.Clients.Office.Excel.Functions.SPG($A469, "SP_TOTAL_REV", B$2)</f>
        <v>100807000</v>
      </c>
      <c r="C469" s="4" t="str" cm="1">
        <f t="array" ref="C469">_xll.SNL.Clients.Office.Excel.Functions.SPG($A469, "SP_TOTAL_REV", C$2)</f>
        <v>#PEND</v>
      </c>
      <c r="D469" s="4" t="str" cm="1">
        <f t="array" ref="D469">_xll.SNL.Clients.Office.Excel.Functions.SPG($A469, "SP_TOTAL_REV", D$2)</f>
        <v>#PEND</v>
      </c>
      <c r="E469" s="4" t="str" cm="1">
        <f t="array" ref="E469">_xll.SNL.Clients.Office.Excel.Functions.SPG($A469, "SP_TOTAL_REV", E$2)</f>
        <v>#PEND</v>
      </c>
      <c r="F469" s="4" cm="1">
        <f t="array" ref="F469">_xll.SNL.Clients.Office.Excel.Functions.SPG($A469, "SP_TOTAL_REV", F$2)</f>
        <v>94427000</v>
      </c>
      <c r="G469" s="4" t="str" cm="1">
        <f t="array" ref="G469">_xll.SNL.Clients.Office.Excel.Functions.SPG($A469, "SP_TOTAL_REV", G$2)</f>
        <v>#PEND</v>
      </c>
      <c r="H469" s="4" t="str" cm="1">
        <f t="array" ref="H469">_xll.SNL.Clients.Office.Excel.Functions.SPG($A469, "SP_TOTAL_REV", H$2)</f>
        <v>#PEND</v>
      </c>
      <c r="I469" s="4" t="str" cm="1">
        <f t="array" ref="I469">_xll.SNL.Clients.Office.Excel.Functions.SPG($A469, "SP_TOTAL_REV", I$2)</f>
        <v>#PEND</v>
      </c>
      <c r="J469" s="4" cm="1">
        <f t="array" ref="J469">_xll.SNL.Clients.Office.Excel.Functions.SPG($A469, "SP_TOTAL_REV", J$2)</f>
        <v>82787000</v>
      </c>
      <c r="K469" s="4" t="str" cm="1">
        <f t="array" ref="K469">_xll.SNL.Clients.Office.Excel.Functions.SPG($A469, "SP_TOTAL_REV", K$2)</f>
        <v>#PEND</v>
      </c>
      <c r="L469" s="4" t="str" cm="1">
        <f t="array" ref="L469">_xll.SNL.Clients.Office.Excel.Functions.SPG($A469, "SP_TOTAL_REV", L$2)</f>
        <v>#PEND</v>
      </c>
      <c r="M469" s="4" t="str" cm="1">
        <f t="array" ref="M469">_xll.SNL.Clients.Office.Excel.Functions.SPG($A469, "SP_TOTAL_REV", M$2)</f>
        <v>#PEND</v>
      </c>
      <c r="N469" s="4" cm="1">
        <f t="array" ref="N469">_xll.SNL.Clients.Office.Excel.Functions.SPG($A469, "SP_TOTAL_REV", N$2)</f>
        <v>73743000</v>
      </c>
      <c r="O469" s="4" t="str" cm="1">
        <f t="array" ref="O469">_xll.SNL.Clients.Office.Excel.Functions.SPG($A469, "SP_TOTAL_REV", O$2)</f>
        <v>#PEND</v>
      </c>
      <c r="P469" s="4" t="str" cm="1">
        <f t="array" ref="P469">_xll.SNL.Clients.Office.Excel.Functions.SPG($A469, "SP_TOTAL_REV", P$2)</f>
        <v>#PEND</v>
      </c>
      <c r="Q469" s="4" t="str" cm="1">
        <f t="array" ref="Q469">_xll.SNL.Clients.Office.Excel.Functions.SPG($A469, "SP_TOTAL_REV", Q$2)</f>
        <v>#PEND</v>
      </c>
      <c r="R469" s="4" cm="1">
        <f t="array" ref="R469">_xll.SNL.Clients.Office.Excel.Functions.SPG($A469, "SP_TOTAL_REV", R$2)</f>
        <v>65467000</v>
      </c>
      <c r="S469" s="4" t="str" cm="1">
        <f t="array" ref="S469">_xll.SNL.Clients.Office.Excel.Functions.SPG($A469, "SP_TOTAL_REV", S$2)</f>
        <v>#PEND</v>
      </c>
      <c r="T469" s="4" t="str" cm="1">
        <f t="array" ref="T469">_xll.SNL.Clients.Office.Excel.Functions.SPG($A469, "SP_TOTAL_REV", T$2)</f>
        <v>#PEND</v>
      </c>
      <c r="U469" s="4" t="str" cm="1">
        <f t="array" ref="U469">_xll.SNL.Clients.Office.Excel.Functions.SPG($A469, "SP_TOTAL_REV", U$2)</f>
        <v>#PEND</v>
      </c>
      <c r="V469" s="4" cm="1">
        <f t="array" ref="V469">_xll.SNL.Clients.Office.Excel.Functions.SPG($A469, "SP_TOTAL_REV", V$2)</f>
        <v>60901000</v>
      </c>
    </row>
    <row r="470" spans="1:22" x14ac:dyDescent="0.3">
      <c r="A470" t="s">
        <v>473</v>
      </c>
      <c r="B470" s="4" cm="1">
        <f t="array" ref="B470">_xll.SNL.Clients.Office.Excel.Functions.SPG($A470, "SP_TOTAL_REV", B$2)</f>
        <v>3963027</v>
      </c>
      <c r="C470" s="4" t="str" cm="1">
        <f t="array" ref="C470">_xll.SNL.Clients.Office.Excel.Functions.SPG($A470, "SP_TOTAL_REV", C$2)</f>
        <v>#PEND</v>
      </c>
      <c r="D470" s="4" t="str" cm="1">
        <f t="array" ref="D470">_xll.SNL.Clients.Office.Excel.Functions.SPG($A470, "SP_TOTAL_REV", D$2)</f>
        <v>#PEND</v>
      </c>
      <c r="E470" s="4" t="str" cm="1">
        <f t="array" ref="E470">_xll.SNL.Clients.Office.Excel.Functions.SPG($A470, "SP_TOTAL_REV", E$2)</f>
        <v>#PEND</v>
      </c>
      <c r="F470" s="4" cm="1">
        <f t="array" ref="F470">_xll.SNL.Clients.Office.Excel.Functions.SPG($A470, "SP_TOTAL_REV", F$2)</f>
        <v>3562774</v>
      </c>
      <c r="G470" s="4" t="str" cm="1">
        <f t="array" ref="G470">_xll.SNL.Clients.Office.Excel.Functions.SPG($A470, "SP_TOTAL_REV", G$2)</f>
        <v>#PEND</v>
      </c>
      <c r="H470" s="4" t="str" cm="1">
        <f t="array" ref="H470">_xll.SNL.Clients.Office.Excel.Functions.SPG($A470, "SP_TOTAL_REV", H$2)</f>
        <v>#PEND</v>
      </c>
      <c r="I470" s="4" t="str" cm="1">
        <f t="array" ref="I470">_xll.SNL.Clients.Office.Excel.Functions.SPG($A470, "SP_TOTAL_REV", I$2)</f>
        <v>#PEND</v>
      </c>
      <c r="J470" s="4" cm="1">
        <f t="array" ref="J470">_xll.SNL.Clients.Office.Excel.Functions.SPG($A470, "SP_TOTAL_REV", J$2)</f>
        <v>3336027</v>
      </c>
      <c r="K470" s="4" t="str" cm="1">
        <f t="array" ref="K470">_xll.SNL.Clients.Office.Excel.Functions.SPG($A470, "SP_TOTAL_REV", K$2)</f>
        <v>#PEND</v>
      </c>
      <c r="L470" s="4" t="str" cm="1">
        <f t="array" ref="L470">_xll.SNL.Clients.Office.Excel.Functions.SPG($A470, "SP_TOTAL_REV", L$2)</f>
        <v>#PEND</v>
      </c>
      <c r="M470" s="4" t="str" cm="1">
        <f t="array" ref="M470">_xll.SNL.Clients.Office.Excel.Functions.SPG($A470, "SP_TOTAL_REV", M$2)</f>
        <v>#PEND</v>
      </c>
      <c r="N470" s="4" cm="1">
        <f t="array" ref="N470">_xll.SNL.Clients.Office.Excel.Functions.SPG($A470, "SP_TOTAL_REV", N$2)</f>
        <v>3155999</v>
      </c>
      <c r="O470" s="4" t="str" cm="1">
        <f t="array" ref="O470">_xll.SNL.Clients.Office.Excel.Functions.SPG($A470, "SP_TOTAL_REV", O$2)</f>
        <v>#PEND</v>
      </c>
      <c r="P470" s="4" t="str" cm="1">
        <f t="array" ref="P470">_xll.SNL.Clients.Office.Excel.Functions.SPG($A470, "SP_TOTAL_REV", P$2)</f>
        <v>#PEND</v>
      </c>
      <c r="Q470" s="4" t="str" cm="1">
        <f t="array" ref="Q470">_xll.SNL.Clients.Office.Excel.Functions.SPG($A470, "SP_TOTAL_REV", Q$2)</f>
        <v>#PEND</v>
      </c>
      <c r="R470" s="4" cm="1">
        <f t="array" ref="R470">_xll.SNL.Clients.Office.Excel.Functions.SPG($A470, "SP_TOTAL_REV", R$2)</f>
        <v>2912541</v>
      </c>
      <c r="S470" s="4" t="str" cm="1">
        <f t="array" ref="S470">_xll.SNL.Clients.Office.Excel.Functions.SPG($A470, "SP_TOTAL_REV", S$2)</f>
        <v>#PEND</v>
      </c>
      <c r="T470" s="4" t="str" cm="1">
        <f t="array" ref="T470">_xll.SNL.Clients.Office.Excel.Functions.SPG($A470, "SP_TOTAL_REV", T$2)</f>
        <v>#PEND</v>
      </c>
      <c r="U470" s="4" t="str" cm="1">
        <f t="array" ref="U470">_xll.SNL.Clients.Office.Excel.Functions.SPG($A470, "SP_TOTAL_REV", U$2)</f>
        <v>#PEND</v>
      </c>
      <c r="V470" s="4" cm="1">
        <f t="array" ref="V470">_xll.SNL.Clients.Office.Excel.Functions.SPG($A470, "SP_TOTAL_REV", V$2)</f>
        <v>2822453</v>
      </c>
    </row>
    <row r="471" spans="1:22" x14ac:dyDescent="0.3">
      <c r="A471" t="s">
        <v>474</v>
      </c>
      <c r="B471" s="4" cm="1">
        <f t="array" ref="B471">_xll.SNL.Clients.Office.Excel.Functions.SPG($A471, "SP_TOTAL_REV", B$2)</f>
        <v>31337000</v>
      </c>
      <c r="C471" s="4" t="str" cm="1">
        <f t="array" ref="C471">_xll.SNL.Clients.Office.Excel.Functions.SPG($A471, "SP_TOTAL_REV", C$2)</f>
        <v>#PEND</v>
      </c>
      <c r="D471" s="4" t="str" cm="1">
        <f t="array" ref="D471">_xll.SNL.Clients.Office.Excel.Functions.SPG($A471, "SP_TOTAL_REV", D$2)</f>
        <v>#PEND</v>
      </c>
      <c r="E471" s="4" t="str" cm="1">
        <f t="array" ref="E471">_xll.SNL.Clients.Office.Excel.Functions.SPG($A471, "SP_TOTAL_REV", E$2)</f>
        <v>#PEND</v>
      </c>
      <c r="F471" s="4" cm="1">
        <f t="array" ref="F471">_xll.SNL.Clients.Office.Excel.Functions.SPG($A471, "SP_TOTAL_REV", F$2)</f>
        <v>36936000</v>
      </c>
      <c r="G471" s="4" t="str" cm="1">
        <f t="array" ref="G471">_xll.SNL.Clients.Office.Excel.Functions.SPG($A471, "SP_TOTAL_REV", G$2)</f>
        <v>#PEND</v>
      </c>
      <c r="H471" s="4" t="str" cm="1">
        <f t="array" ref="H471">_xll.SNL.Clients.Office.Excel.Functions.SPG($A471, "SP_TOTAL_REV", H$2)</f>
        <v>#PEND</v>
      </c>
      <c r="I471" s="4" t="str" cm="1">
        <f t="array" ref="I471">_xll.SNL.Clients.Office.Excel.Functions.SPG($A471, "SP_TOTAL_REV", I$2)</f>
        <v>#PEND</v>
      </c>
      <c r="J471" s="4" cm="1">
        <f t="array" ref="J471">_xll.SNL.Clients.Office.Excel.Functions.SPG($A471, "SP_TOTAL_REV", J$2)</f>
        <v>43241000</v>
      </c>
      <c r="K471" s="4" t="str" cm="1">
        <f t="array" ref="K471">_xll.SNL.Clients.Office.Excel.Functions.SPG($A471, "SP_TOTAL_REV", K$2)</f>
        <v>#PEND</v>
      </c>
      <c r="L471" s="4" t="str" cm="1">
        <f t="array" ref="L471">_xll.SNL.Clients.Office.Excel.Functions.SPG($A471, "SP_TOTAL_REV", L$2)</f>
        <v>#PEND</v>
      </c>
      <c r="M471" s="4" t="str" cm="1">
        <f t="array" ref="M471">_xll.SNL.Clients.Office.Excel.Functions.SPG($A471, "SP_TOTAL_REV", M$2)</f>
        <v>#PEND</v>
      </c>
      <c r="N471" s="4" cm="1">
        <f t="array" ref="N471">_xll.SNL.Clients.Office.Excel.Functions.SPG($A471, "SP_TOTAL_REV", N$2)</f>
        <v>27910000</v>
      </c>
      <c r="O471" s="4" t="str" cm="1">
        <f t="array" ref="O471">_xll.SNL.Clients.Office.Excel.Functions.SPG($A471, "SP_TOTAL_REV", O$2)</f>
        <v>#PEND</v>
      </c>
      <c r="P471" s="4" t="str" cm="1">
        <f t="array" ref="P471">_xll.SNL.Clients.Office.Excel.Functions.SPG($A471, "SP_TOTAL_REV", P$2)</f>
        <v>#PEND</v>
      </c>
      <c r="Q471" s="4" t="str" cm="1">
        <f t="array" ref="Q471">_xll.SNL.Clients.Office.Excel.Functions.SPG($A471, "SP_TOTAL_REV", Q$2)</f>
        <v>#PEND</v>
      </c>
      <c r="R471" s="4" cm="1">
        <f t="array" ref="R471">_xll.SNL.Clients.Office.Excel.Functions.SPG($A471, "SP_TOTAL_REV", R$2)</f>
        <v>14470000</v>
      </c>
      <c r="S471" s="4" t="str" cm="1">
        <f t="array" ref="S471">_xll.SNL.Clients.Office.Excel.Functions.SPG($A471, "SP_TOTAL_REV", S$2)</f>
        <v>#PEND</v>
      </c>
      <c r="T471" s="4" t="str" cm="1">
        <f t="array" ref="T471">_xll.SNL.Clients.Office.Excel.Functions.SPG($A471, "SP_TOTAL_REV", T$2)</f>
        <v>#PEND</v>
      </c>
      <c r="U471" s="4" t="str" cm="1">
        <f t="array" ref="U471">_xll.SNL.Clients.Office.Excel.Functions.SPG($A471, "SP_TOTAL_REV", U$2)</f>
        <v>#PEND</v>
      </c>
      <c r="V471" s="4" cm="1">
        <f t="array" ref="V471">_xll.SNL.Clients.Office.Excel.Functions.SPG($A471, "SP_TOTAL_REV", V$2)</f>
        <v>25850000</v>
      </c>
    </row>
    <row r="472" spans="1:22" x14ac:dyDescent="0.3">
      <c r="A472" t="s">
        <v>475</v>
      </c>
      <c r="B472" s="4" cm="1">
        <f t="array" ref="B472">_xll.SNL.Clients.Office.Excel.Functions.SPG($A472, "SP_TOTAL_REV", B$2)</f>
        <v>1239079</v>
      </c>
      <c r="C472" s="4" t="str" cm="1">
        <f t="array" ref="C472">_xll.SNL.Clients.Office.Excel.Functions.SPG($A472, "SP_TOTAL_REV", C$2)</f>
        <v>#PEND</v>
      </c>
      <c r="D472" s="4" t="str" cm="1">
        <f t="array" ref="D472">_xll.SNL.Clients.Office.Excel.Functions.SPG($A472, "SP_TOTAL_REV", D$2)</f>
        <v>#PEND</v>
      </c>
      <c r="E472" s="4" t="str" cm="1">
        <f t="array" ref="E472">_xll.SNL.Clients.Office.Excel.Functions.SPG($A472, "SP_TOTAL_REV", E$2)</f>
        <v>#PEND</v>
      </c>
      <c r="F472" s="4" cm="1">
        <f t="array" ref="F472">_xll.SNL.Clients.Office.Excel.Functions.SPG($A472, "SP_TOTAL_REV", F$2)</f>
        <v>1134390</v>
      </c>
      <c r="G472" s="4" t="str" cm="1">
        <f t="array" ref="G472">_xll.SNL.Clients.Office.Excel.Functions.SPG($A472, "SP_TOTAL_REV", G$2)</f>
        <v>#PEND</v>
      </c>
      <c r="H472" s="4" t="str" cm="1">
        <f t="array" ref="H472">_xll.SNL.Clients.Office.Excel.Functions.SPG($A472, "SP_TOTAL_REV", H$2)</f>
        <v>#PEND</v>
      </c>
      <c r="I472" s="4" t="str" cm="1">
        <f t="array" ref="I472">_xll.SNL.Clients.Office.Excel.Functions.SPG($A472, "SP_TOTAL_REV", I$2)</f>
        <v>#PEND</v>
      </c>
      <c r="J472" s="4" cm="1">
        <f t="array" ref="J472">_xll.SNL.Clients.Office.Excel.Functions.SPG($A472, "SP_TOTAL_REV", J$2)</f>
        <v>1029680</v>
      </c>
      <c r="K472" s="4" t="str" cm="1">
        <f t="array" ref="K472">_xll.SNL.Clients.Office.Excel.Functions.SPG($A472, "SP_TOTAL_REV", K$2)</f>
        <v>#PEND</v>
      </c>
      <c r="L472" s="4" t="str" cm="1">
        <f t="array" ref="L472">_xll.SNL.Clients.Office.Excel.Functions.SPG($A472, "SP_TOTAL_REV", L$2)</f>
        <v>#PEND</v>
      </c>
      <c r="M472" s="4" t="str" cm="1">
        <f t="array" ref="M472">_xll.SNL.Clients.Office.Excel.Functions.SPG($A472, "SP_TOTAL_REV", M$2)</f>
        <v>#PEND</v>
      </c>
      <c r="N472" s="4" cm="1">
        <f t="array" ref="N472">_xll.SNL.Clients.Office.Excel.Functions.SPG($A472, "SP_TOTAL_REV", N$2)</f>
        <v>937923</v>
      </c>
      <c r="O472" s="4" t="str" cm="1">
        <f t="array" ref="O472">_xll.SNL.Clients.Office.Excel.Functions.SPG($A472, "SP_TOTAL_REV", O$2)</f>
        <v>#PEND</v>
      </c>
      <c r="P472" s="4" t="str" cm="1">
        <f t="array" ref="P472">_xll.SNL.Clients.Office.Excel.Functions.SPG($A472, "SP_TOTAL_REV", P$2)</f>
        <v>#PEND</v>
      </c>
      <c r="Q472" s="4" t="str" cm="1">
        <f t="array" ref="Q472">_xll.SNL.Clients.Office.Excel.Functions.SPG($A472, "SP_TOTAL_REV", Q$2)</f>
        <v>#PEND</v>
      </c>
      <c r="R472" s="4" cm="1">
        <f t="array" ref="R472">_xll.SNL.Clients.Office.Excel.Functions.SPG($A472, "SP_TOTAL_REV", R$2)</f>
        <v>914005</v>
      </c>
      <c r="S472" s="4" t="str" cm="1">
        <f t="array" ref="S472">_xll.SNL.Clients.Office.Excel.Functions.SPG($A472, "SP_TOTAL_REV", S$2)</f>
        <v>#PEND</v>
      </c>
      <c r="T472" s="4" t="str" cm="1">
        <f t="array" ref="T472">_xll.SNL.Clients.Office.Excel.Functions.SPG($A472, "SP_TOTAL_REV", T$2)</f>
        <v>#PEND</v>
      </c>
      <c r="U472" s="4" t="str" cm="1">
        <f t="array" ref="U472">_xll.SNL.Clients.Office.Excel.Functions.SPG($A472, "SP_TOTAL_REV", U$2)</f>
        <v>#PEND</v>
      </c>
      <c r="V472" s="4" cm="1">
        <f t="array" ref="V472">_xll.SNL.Clients.Office.Excel.Functions.SPG($A472, "SP_TOTAL_REV", V$2)</f>
        <v>981643</v>
      </c>
    </row>
    <row r="473" spans="1:22" x14ac:dyDescent="0.3">
      <c r="A473" t="s">
        <v>476</v>
      </c>
      <c r="B473" s="4" cm="1">
        <f t="array" ref="B473">_xll.SNL.Clients.Office.Excel.Functions.SPG($A473, "SP_TOTAL_REV", B$2)</f>
        <v>1314000</v>
      </c>
      <c r="C473" s="4" t="str" cm="1">
        <f t="array" ref="C473">_xll.SNL.Clients.Office.Excel.Functions.SPG($A473, "SP_TOTAL_REV", C$2)</f>
        <v>#PEND</v>
      </c>
      <c r="D473" s="4" t="str" cm="1">
        <f t="array" ref="D473">_xll.SNL.Clients.Office.Excel.Functions.SPG($A473, "SP_TOTAL_REV", D$2)</f>
        <v>#PEND</v>
      </c>
      <c r="E473" s="4" t="str" cm="1">
        <f t="array" ref="E473">_xll.SNL.Clients.Office.Excel.Functions.SPG($A473, "SP_TOTAL_REV", E$2)</f>
        <v>#PEND</v>
      </c>
      <c r="F473" s="4" cm="1">
        <f t="array" ref="F473">_xll.SNL.Clients.Office.Excel.Functions.SPG($A473, "SP_TOTAL_REV", F$2)</f>
        <v>1255000</v>
      </c>
      <c r="G473" s="4" t="str" cm="1">
        <f t="array" ref="G473">_xll.SNL.Clients.Office.Excel.Functions.SPG($A473, "SP_TOTAL_REV", G$2)</f>
        <v>#PEND</v>
      </c>
      <c r="H473" s="4" t="str" cm="1">
        <f t="array" ref="H473">_xll.SNL.Clients.Office.Excel.Functions.SPG($A473, "SP_TOTAL_REV", H$2)</f>
        <v>#PEND</v>
      </c>
      <c r="I473" s="4" t="str" cm="1">
        <f t="array" ref="I473">_xll.SNL.Clients.Office.Excel.Functions.SPG($A473, "SP_TOTAL_REV", I$2)</f>
        <v>#PEND</v>
      </c>
      <c r="J473" s="4" cm="1">
        <f t="array" ref="J473">_xll.SNL.Clients.Office.Excel.Functions.SPG($A473, "SP_TOTAL_REV", J$2)</f>
        <v>1219000</v>
      </c>
      <c r="K473" s="4" t="str" cm="1">
        <f t="array" ref="K473">_xll.SNL.Clients.Office.Excel.Functions.SPG($A473, "SP_TOTAL_REV", K$2)</f>
        <v>#PEND</v>
      </c>
      <c r="L473" s="4" t="str" cm="1">
        <f t="array" ref="L473">_xll.SNL.Clients.Office.Excel.Functions.SPG($A473, "SP_TOTAL_REV", L$2)</f>
        <v>#PEND</v>
      </c>
      <c r="M473" s="4" t="str" cm="1">
        <f t="array" ref="M473">_xll.SNL.Clients.Office.Excel.Functions.SPG($A473, "SP_TOTAL_REV", M$2)</f>
        <v>#PEND</v>
      </c>
      <c r="N473" s="4" t="str" cm="1">
        <f t="array" ref="N473">_xll.SNL.Clients.Office.Excel.Functions.SPG($A473, "SP_TOTAL_REV", N$2)</f>
        <v>NA</v>
      </c>
      <c r="O473" s="4" t="str" cm="1">
        <f t="array" ref="O473">_xll.SNL.Clients.Office.Excel.Functions.SPG($A473, "SP_TOTAL_REV", O$2)</f>
        <v>#PEND</v>
      </c>
      <c r="P473" s="4" t="str" cm="1">
        <f t="array" ref="P473">_xll.SNL.Clients.Office.Excel.Functions.SPG($A473, "SP_TOTAL_REV", P$2)</f>
        <v>#PEND</v>
      </c>
      <c r="Q473" s="4" t="str" cm="1">
        <f t="array" ref="Q473">_xll.SNL.Clients.Office.Excel.Functions.SPG($A473, "SP_TOTAL_REV", Q$2)</f>
        <v>#PEND</v>
      </c>
      <c r="R473" s="4" t="str" cm="1">
        <f t="array" ref="R473">_xll.SNL.Clients.Office.Excel.Functions.SPG($A473, "SP_TOTAL_REV", R$2)</f>
        <v>NA</v>
      </c>
      <c r="S473" s="4" t="str" cm="1">
        <f t="array" ref="S473">_xll.SNL.Clients.Office.Excel.Functions.SPG($A473, "SP_TOTAL_REV", S$2)</f>
        <v>#PEND</v>
      </c>
      <c r="T473" s="4" t="str" cm="1">
        <f t="array" ref="T473">_xll.SNL.Clients.Office.Excel.Functions.SPG($A473, "SP_TOTAL_REV", T$2)</f>
        <v>#PEND</v>
      </c>
      <c r="U473" s="4" t="str" cm="1">
        <f t="array" ref="U473">_xll.SNL.Clients.Office.Excel.Functions.SPG($A473, "SP_TOTAL_REV", U$2)</f>
        <v>#PEND</v>
      </c>
      <c r="V473" s="4" t="str" cm="1">
        <f t="array" ref="V473">_xll.SNL.Clients.Office.Excel.Functions.SPG($A473, "SP_TOTAL_REV", V$2)</f>
        <v>NA</v>
      </c>
    </row>
    <row r="474" spans="1:22" x14ac:dyDescent="0.3">
      <c r="A474" t="s">
        <v>477</v>
      </c>
      <c r="B474" s="4" cm="1">
        <f t="array" ref="B474">_xll.SNL.Clients.Office.Excel.Functions.SPG($A474, "SP_TOTAL_REV", B$2)</f>
        <v>390600</v>
      </c>
      <c r="C474" s="4" t="str" cm="1">
        <f t="array" ref="C474">_xll.SNL.Clients.Office.Excel.Functions.SPG($A474, "SP_TOTAL_REV", C$2)</f>
        <v>#PEND</v>
      </c>
      <c r="D474" s="4" t="str" cm="1">
        <f t="array" ref="D474">_xll.SNL.Clients.Office.Excel.Functions.SPG($A474, "SP_TOTAL_REV", D$2)</f>
        <v>#PEND</v>
      </c>
      <c r="E474" s="4" t="str" cm="1">
        <f t="array" ref="E474">_xll.SNL.Clients.Office.Excel.Functions.SPG($A474, "SP_TOTAL_REV", E$2)</f>
        <v>#PEND</v>
      </c>
      <c r="F474" s="4" cm="1">
        <f t="array" ref="F474">_xll.SNL.Clients.Office.Excel.Functions.SPG($A474, "SP_TOTAL_REV", F$2)</f>
        <v>376300</v>
      </c>
      <c r="G474" s="4" t="str" cm="1">
        <f t="array" ref="G474">_xll.SNL.Clients.Office.Excel.Functions.SPG($A474, "SP_TOTAL_REV", G$2)</f>
        <v>#PEND</v>
      </c>
      <c r="H474" s="4" t="str" cm="1">
        <f t="array" ref="H474">_xll.SNL.Clients.Office.Excel.Functions.SPG($A474, "SP_TOTAL_REV", H$2)</f>
        <v>#PEND</v>
      </c>
      <c r="I474" s="4" t="str" cm="1">
        <f t="array" ref="I474">_xll.SNL.Clients.Office.Excel.Functions.SPG($A474, "SP_TOTAL_REV", I$2)</f>
        <v>#PEND</v>
      </c>
      <c r="J474" s="4" cm="1">
        <f t="array" ref="J474">_xll.SNL.Clients.Office.Excel.Functions.SPG($A474, "SP_TOTAL_REV", J$2)</f>
        <v>356900</v>
      </c>
      <c r="K474" s="4" t="str" cm="1">
        <f t="array" ref="K474">_xll.SNL.Clients.Office.Excel.Functions.SPG($A474, "SP_TOTAL_REV", K$2)</f>
        <v>#PEND</v>
      </c>
      <c r="L474" s="4" t="str" cm="1">
        <f t="array" ref="L474">_xll.SNL.Clients.Office.Excel.Functions.SPG($A474, "SP_TOTAL_REV", L$2)</f>
        <v>#PEND</v>
      </c>
      <c r="M474" s="4" t="str" cm="1">
        <f t="array" ref="M474">_xll.SNL.Clients.Office.Excel.Functions.SPG($A474, "SP_TOTAL_REV", M$2)</f>
        <v>#PEND</v>
      </c>
      <c r="N474" s="4" cm="1">
        <f t="array" ref="N474">_xll.SNL.Clients.Office.Excel.Functions.SPG($A474, "SP_TOTAL_REV", N$2)</f>
        <v>334300</v>
      </c>
      <c r="O474" s="4" t="str" cm="1">
        <f t="array" ref="O474">_xll.SNL.Clients.Office.Excel.Functions.SPG($A474, "SP_TOTAL_REV", O$2)</f>
        <v>#PEND</v>
      </c>
      <c r="P474" s="4" t="str" cm="1">
        <f t="array" ref="P474">_xll.SNL.Clients.Office.Excel.Functions.SPG($A474, "SP_TOTAL_REV", P$2)</f>
        <v>#PEND</v>
      </c>
      <c r="Q474" s="4" t="str" cm="1">
        <f t="array" ref="Q474">_xll.SNL.Clients.Office.Excel.Functions.SPG($A474, "SP_TOTAL_REV", Q$2)</f>
        <v>#PEND</v>
      </c>
      <c r="R474" s="4" cm="1">
        <f t="array" ref="R474">_xll.SNL.Clients.Office.Excel.Functions.SPG($A474, "SP_TOTAL_REV", R$2)</f>
        <v>317879</v>
      </c>
      <c r="S474" s="4" t="str" cm="1">
        <f t="array" ref="S474">_xll.SNL.Clients.Office.Excel.Functions.SPG($A474, "SP_TOTAL_REV", S$2)</f>
        <v>#PEND</v>
      </c>
      <c r="T474" s="4" t="str" cm="1">
        <f t="array" ref="T474">_xll.SNL.Clients.Office.Excel.Functions.SPG($A474, "SP_TOTAL_REV", T$2)</f>
        <v>#PEND</v>
      </c>
      <c r="U474" s="4" t="str" cm="1">
        <f t="array" ref="U474">_xll.SNL.Clients.Office.Excel.Functions.SPG($A474, "SP_TOTAL_REV", U$2)</f>
        <v>#PEND</v>
      </c>
      <c r="V474" s="4" cm="1">
        <f t="array" ref="V474">_xll.SNL.Clients.Office.Excel.Functions.SPG($A474, "SP_TOTAL_REV", V$2)</f>
        <v>308421</v>
      </c>
    </row>
    <row r="475" spans="1:22" x14ac:dyDescent="0.3">
      <c r="A475" t="s">
        <v>478</v>
      </c>
      <c r="B475" s="4" cm="1">
        <f t="array" ref="B475">_xll.SNL.Clients.Office.Excel.Functions.SPG($A475, "SP_TOTAL_REV", B$2)</f>
        <v>725300</v>
      </c>
      <c r="C475" s="4" t="str" cm="1">
        <f t="array" ref="C475">_xll.SNL.Clients.Office.Excel.Functions.SPG($A475, "SP_TOTAL_REV", C$2)</f>
        <v>#PEND</v>
      </c>
      <c r="D475" s="4" t="str" cm="1">
        <f t="array" ref="D475">_xll.SNL.Clients.Office.Excel.Functions.SPG($A475, "SP_TOTAL_REV", D$2)</f>
        <v>#PEND</v>
      </c>
      <c r="E475" s="4" t="str" cm="1">
        <f t="array" ref="E475">_xll.SNL.Clients.Office.Excel.Functions.SPG($A475, "SP_TOTAL_REV", E$2)</f>
        <v>#PEND</v>
      </c>
      <c r="F475" s="4" cm="1">
        <f t="array" ref="F475">_xll.SNL.Clients.Office.Excel.Functions.SPG($A475, "SP_TOTAL_REV", F$2)</f>
        <v>677600</v>
      </c>
      <c r="G475" s="4" t="str" cm="1">
        <f t="array" ref="G475">_xll.SNL.Clients.Office.Excel.Functions.SPG($A475, "SP_TOTAL_REV", G$2)</f>
        <v>#PEND</v>
      </c>
      <c r="H475" s="4" t="str" cm="1">
        <f t="array" ref="H475">_xll.SNL.Clients.Office.Excel.Functions.SPG($A475, "SP_TOTAL_REV", H$2)</f>
        <v>#PEND</v>
      </c>
      <c r="I475" s="4" t="str" cm="1">
        <f t="array" ref="I475">_xll.SNL.Clients.Office.Excel.Functions.SPG($A475, "SP_TOTAL_REV", I$2)</f>
        <v>#PEND</v>
      </c>
      <c r="J475" s="4" cm="1">
        <f t="array" ref="J475">_xll.SNL.Clients.Office.Excel.Functions.SPG($A475, "SP_TOTAL_REV", J$2)</f>
        <v>610100</v>
      </c>
      <c r="K475" s="4" t="str" cm="1">
        <f t="array" ref="K475">_xll.SNL.Clients.Office.Excel.Functions.SPG($A475, "SP_TOTAL_REV", K$2)</f>
        <v>#PEND</v>
      </c>
      <c r="L475" s="4" t="str" cm="1">
        <f t="array" ref="L475">_xll.SNL.Clients.Office.Excel.Functions.SPG($A475, "SP_TOTAL_REV", L$2)</f>
        <v>#PEND</v>
      </c>
      <c r="M475" s="4" t="str" cm="1">
        <f t="array" ref="M475">_xll.SNL.Clients.Office.Excel.Functions.SPG($A475, "SP_TOTAL_REV", M$2)</f>
        <v>#PEND</v>
      </c>
      <c r="N475" s="4" cm="1">
        <f t="array" ref="N475">_xll.SNL.Clients.Office.Excel.Functions.SPG($A475, "SP_TOTAL_REV", N$2)</f>
        <v>759000</v>
      </c>
      <c r="O475" s="4" t="str" cm="1">
        <f t="array" ref="O475">_xll.SNL.Clients.Office.Excel.Functions.SPG($A475, "SP_TOTAL_REV", O$2)</f>
        <v>#PEND</v>
      </c>
      <c r="P475" s="4" t="str" cm="1">
        <f t="array" ref="P475">_xll.SNL.Clients.Office.Excel.Functions.SPG($A475, "SP_TOTAL_REV", P$2)</f>
        <v>#PEND</v>
      </c>
      <c r="Q475" s="4" t="str" cm="1">
        <f t="array" ref="Q475">_xll.SNL.Clients.Office.Excel.Functions.SPG($A475, "SP_TOTAL_REV", Q$2)</f>
        <v>#PEND</v>
      </c>
      <c r="R475" s="4" cm="1">
        <f t="array" ref="R475">_xll.SNL.Clients.Office.Excel.Functions.SPG($A475, "SP_TOTAL_REV", R$2)</f>
        <v>702700</v>
      </c>
      <c r="S475" s="4" t="str" cm="1">
        <f t="array" ref="S475">_xll.SNL.Clients.Office.Excel.Functions.SPG($A475, "SP_TOTAL_REV", S$2)</f>
        <v>#PEND</v>
      </c>
      <c r="T475" s="4" t="str" cm="1">
        <f t="array" ref="T475">_xll.SNL.Clients.Office.Excel.Functions.SPG($A475, "SP_TOTAL_REV", T$2)</f>
        <v>#PEND</v>
      </c>
      <c r="U475" s="4" t="str" cm="1">
        <f t="array" ref="U475">_xll.SNL.Clients.Office.Excel.Functions.SPG($A475, "SP_TOTAL_REV", U$2)</f>
        <v>#PEND</v>
      </c>
      <c r="V475" s="4" cm="1">
        <f t="array" ref="V475">_xll.SNL.Clients.Office.Excel.Functions.SPG($A475, "SP_TOTAL_REV", V$2)</f>
        <v>652700</v>
      </c>
    </row>
    <row r="476" spans="1:22" x14ac:dyDescent="0.3">
      <c r="A476" t="s">
        <v>479</v>
      </c>
      <c r="B476" s="4" cm="1">
        <f t="array" ref="B476">_xll.SNL.Clients.Office.Excel.Functions.SPG($A476, "SP_TOTAL_REV", B$2)</f>
        <v>35681000</v>
      </c>
      <c r="C476" s="4" t="str" cm="1">
        <f t="array" ref="C476">_xll.SNL.Clients.Office.Excel.Functions.SPG($A476, "SP_TOTAL_REV", C$2)</f>
        <v>#PEND</v>
      </c>
      <c r="D476" s="4" t="str" cm="1">
        <f t="array" ref="D476">_xll.SNL.Clients.Office.Excel.Functions.SPG($A476, "SP_TOTAL_REV", D$2)</f>
        <v>#PEND</v>
      </c>
      <c r="E476" s="4" t="str" cm="1">
        <f t="array" ref="E476">_xll.SNL.Clients.Office.Excel.Functions.SPG($A476, "SP_TOTAL_REV", E$2)</f>
        <v>#PEND</v>
      </c>
      <c r="F476" s="4" cm="1">
        <f t="array" ref="F476">_xll.SNL.Clients.Office.Excel.Functions.SPG($A476, "SP_TOTAL_REV", F$2)</f>
        <v>35130000</v>
      </c>
      <c r="G476" s="4" t="str" cm="1">
        <f t="array" ref="G476">_xll.SNL.Clients.Office.Excel.Functions.SPG($A476, "SP_TOTAL_REV", G$2)</f>
        <v>#PEND</v>
      </c>
      <c r="H476" s="4" t="str" cm="1">
        <f t="array" ref="H476">_xll.SNL.Clients.Office.Excel.Functions.SPG($A476, "SP_TOTAL_REV", H$2)</f>
        <v>#PEND</v>
      </c>
      <c r="I476" s="4" t="str" cm="1">
        <f t="array" ref="I476">_xll.SNL.Clients.Office.Excel.Functions.SPG($A476, "SP_TOTAL_REV", I$2)</f>
        <v>#PEND</v>
      </c>
      <c r="J476" s="4" cm="1">
        <f t="array" ref="J476">_xll.SNL.Clients.Office.Excel.Functions.SPG($A476, "SP_TOTAL_REV", J$2)</f>
        <v>35251000</v>
      </c>
      <c r="K476" s="4" t="str" cm="1">
        <f t="array" ref="K476">_xll.SNL.Clients.Office.Excel.Functions.SPG($A476, "SP_TOTAL_REV", K$2)</f>
        <v>#PEND</v>
      </c>
      <c r="L476" s="4" t="str" cm="1">
        <f t="array" ref="L476">_xll.SNL.Clients.Office.Excel.Functions.SPG($A476, "SP_TOTAL_REV", L$2)</f>
        <v>#PEND</v>
      </c>
      <c r="M476" s="4" t="str" cm="1">
        <f t="array" ref="M476">_xll.SNL.Clients.Office.Excel.Functions.SPG($A476, "SP_TOTAL_REV", M$2)</f>
        <v>#PEND</v>
      </c>
      <c r="N476" s="4" cm="1">
        <f t="array" ref="N476">_xll.SNL.Clients.Office.Excel.Functions.SPG($A476, "SP_TOTAL_REV", N$2)</f>
        <v>34067000</v>
      </c>
      <c r="O476" s="4" t="str" cm="1">
        <f t="array" ref="O476">_xll.SNL.Clients.Office.Excel.Functions.SPG($A476, "SP_TOTAL_REV", O$2)</f>
        <v>#PEND</v>
      </c>
      <c r="P476" s="4" t="str" cm="1">
        <f t="array" ref="P476">_xll.SNL.Clients.Office.Excel.Functions.SPG($A476, "SP_TOTAL_REV", P$2)</f>
        <v>#PEND</v>
      </c>
      <c r="Q476" s="4" t="str" cm="1">
        <f t="array" ref="Q476">_xll.SNL.Clients.Office.Excel.Functions.SPG($A476, "SP_TOTAL_REV", Q$2)</f>
        <v>#PEND</v>
      </c>
      <c r="R476" s="4" cm="1">
        <f t="array" ref="R476">_xll.SNL.Clients.Office.Excel.Functions.SPG($A476, "SP_TOTAL_REV", R$2)</f>
        <v>34692000</v>
      </c>
      <c r="S476" s="4" t="str" cm="1">
        <f t="array" ref="S476">_xll.SNL.Clients.Office.Excel.Functions.SPG($A476, "SP_TOTAL_REV", S$2)</f>
        <v>#PEND</v>
      </c>
      <c r="T476" s="4" t="str" cm="1">
        <f t="array" ref="T476">_xll.SNL.Clients.Office.Excel.Functions.SPG($A476, "SP_TOTAL_REV", T$2)</f>
        <v>#PEND</v>
      </c>
      <c r="U476" s="4" t="str" cm="1">
        <f t="array" ref="U476">_xll.SNL.Clients.Office.Excel.Functions.SPG($A476, "SP_TOTAL_REV", U$2)</f>
        <v>#PEND</v>
      </c>
      <c r="V476" s="4" cm="1">
        <f t="array" ref="V476">_xll.SNL.Clients.Office.Excel.Functions.SPG($A476, "SP_TOTAL_REV", V$2)</f>
        <v>34775000</v>
      </c>
    </row>
    <row r="477" spans="1:22" x14ac:dyDescent="0.3">
      <c r="A477" t="s">
        <v>480</v>
      </c>
      <c r="B477" s="4" cm="1">
        <f t="array" ref="B477">_xll.SNL.Clients.Office.Excel.Functions.SPG($A477, "SP_TOTAL_REV", B$2)</f>
        <v>2771900</v>
      </c>
      <c r="C477" s="4" t="str" cm="1">
        <f t="array" ref="C477">_xll.SNL.Clients.Office.Excel.Functions.SPG($A477, "SP_TOTAL_REV", C$2)</f>
        <v>#PEND</v>
      </c>
      <c r="D477" s="4" t="str" cm="1">
        <f t="array" ref="D477">_xll.SNL.Clients.Office.Excel.Functions.SPG($A477, "SP_TOTAL_REV", D$2)</f>
        <v>#PEND</v>
      </c>
      <c r="E477" s="4" t="str" cm="1">
        <f t="array" ref="E477">_xll.SNL.Clients.Office.Excel.Functions.SPG($A477, "SP_TOTAL_REV", E$2)</f>
        <v>#PEND</v>
      </c>
      <c r="F477" s="4" cm="1">
        <f t="array" ref="F477">_xll.SNL.Clients.Office.Excel.Functions.SPG($A477, "SP_TOTAL_REV", F$2)</f>
        <v>2483500</v>
      </c>
      <c r="G477" s="4" t="str" cm="1">
        <f t="array" ref="G477">_xll.SNL.Clients.Office.Excel.Functions.SPG($A477, "SP_TOTAL_REV", G$2)</f>
        <v>#PEND</v>
      </c>
      <c r="H477" s="4" t="str" cm="1">
        <f t="array" ref="H477">_xll.SNL.Clients.Office.Excel.Functions.SPG($A477, "SP_TOTAL_REV", H$2)</f>
        <v>#PEND</v>
      </c>
      <c r="I477" s="4" t="str" cm="1">
        <f t="array" ref="I477">_xll.SNL.Clients.Office.Excel.Functions.SPG($A477, "SP_TOTAL_REV", I$2)</f>
        <v>#PEND</v>
      </c>
      <c r="J477" s="4" cm="1">
        <f t="array" ref="J477">_xll.SNL.Clients.Office.Excel.Functions.SPG($A477, "SP_TOTAL_REV", J$2)</f>
        <v>2334300</v>
      </c>
      <c r="K477" s="4" t="str" cm="1">
        <f t="array" ref="K477">_xll.SNL.Clients.Office.Excel.Functions.SPG($A477, "SP_TOTAL_REV", K$2)</f>
        <v>#PEND</v>
      </c>
      <c r="L477" s="4" t="str" cm="1">
        <f t="array" ref="L477">_xll.SNL.Clients.Office.Excel.Functions.SPG($A477, "SP_TOTAL_REV", L$2)</f>
        <v>#PEND</v>
      </c>
      <c r="M477" s="4" t="str" cm="1">
        <f t="array" ref="M477">_xll.SNL.Clients.Office.Excel.Functions.SPG($A477, "SP_TOTAL_REV", M$2)</f>
        <v>#PEND</v>
      </c>
      <c r="N477" s="4" cm="1">
        <f t="array" ref="N477">_xll.SNL.Clients.Office.Excel.Functions.SPG($A477, "SP_TOTAL_REV", N$2)</f>
        <v>1984100</v>
      </c>
      <c r="O477" s="4" t="str" cm="1">
        <f t="array" ref="O477">_xll.SNL.Clients.Office.Excel.Functions.SPG($A477, "SP_TOTAL_REV", O$2)</f>
        <v>#PEND</v>
      </c>
      <c r="P477" s="4" t="str" cm="1">
        <f t="array" ref="P477">_xll.SNL.Clients.Office.Excel.Functions.SPG($A477, "SP_TOTAL_REV", P$2)</f>
        <v>#PEND</v>
      </c>
      <c r="Q477" s="4" t="str" cm="1">
        <f t="array" ref="Q477">_xll.SNL.Clients.Office.Excel.Functions.SPG($A477, "SP_TOTAL_REV", Q$2)</f>
        <v>#PEND</v>
      </c>
      <c r="R477" s="4" cm="1">
        <f t="array" ref="R477">_xll.SNL.Clients.Office.Excel.Functions.SPG($A477, "SP_TOTAL_REV", R$2)</f>
        <v>1538271</v>
      </c>
      <c r="S477" s="4" t="str" cm="1">
        <f t="array" ref="S477">_xll.SNL.Clients.Office.Excel.Functions.SPG($A477, "SP_TOTAL_REV", S$2)</f>
        <v>#PEND</v>
      </c>
      <c r="T477" s="4" t="str" cm="1">
        <f t="array" ref="T477">_xll.SNL.Clients.Office.Excel.Functions.SPG($A477, "SP_TOTAL_REV", T$2)</f>
        <v>#PEND</v>
      </c>
      <c r="U477" s="4" t="str" cm="1">
        <f t="array" ref="U477">_xll.SNL.Clients.Office.Excel.Functions.SPG($A477, "SP_TOTAL_REV", U$2)</f>
        <v>#PEND</v>
      </c>
      <c r="V477" s="4" cm="1">
        <f t="array" ref="V477">_xll.SNL.Clients.Office.Excel.Functions.SPG($A477, "SP_TOTAL_REV", V$2)</f>
        <v>949828</v>
      </c>
    </row>
    <row r="478" spans="1:22" x14ac:dyDescent="0.3">
      <c r="A478" t="s">
        <v>481</v>
      </c>
      <c r="B478" s="4" cm="1">
        <f t="array" ref="B478">_xll.SNL.Clients.Office.Excel.Functions.SPG($A478, "SP_TOTAL_REV", B$2)</f>
        <v>3751200</v>
      </c>
      <c r="C478" s="4" t="str" cm="1">
        <f t="array" ref="C478">_xll.SNL.Clients.Office.Excel.Functions.SPG($A478, "SP_TOTAL_REV", C$2)</f>
        <v>#PEND</v>
      </c>
      <c r="D478" s="4" t="str" cm="1">
        <f t="array" ref="D478">_xll.SNL.Clients.Office.Excel.Functions.SPG($A478, "SP_TOTAL_REV", D$2)</f>
        <v>#PEND</v>
      </c>
      <c r="E478" s="4" t="str" cm="1">
        <f t="array" ref="E478">_xll.SNL.Clients.Office.Excel.Functions.SPG($A478, "SP_TOTAL_REV", E$2)</f>
        <v>#PEND</v>
      </c>
      <c r="F478" s="4" cm="1">
        <f t="array" ref="F478">_xll.SNL.Clients.Office.Excel.Functions.SPG($A478, "SP_TOTAL_REV", F$2)</f>
        <v>3941900</v>
      </c>
      <c r="G478" s="4" t="str" cm="1">
        <f t="array" ref="G478">_xll.SNL.Clients.Office.Excel.Functions.SPG($A478, "SP_TOTAL_REV", G$2)</f>
        <v>#PEND</v>
      </c>
      <c r="H478" s="4" t="str" cm="1">
        <f t="array" ref="H478">_xll.SNL.Clients.Office.Excel.Functions.SPG($A478, "SP_TOTAL_REV", H$2)</f>
        <v>#PEND</v>
      </c>
      <c r="I478" s="4" t="str" cm="1">
        <f t="array" ref="I478">_xll.SNL.Clients.Office.Excel.Functions.SPG($A478, "SP_TOTAL_REV", I$2)</f>
        <v>#PEND</v>
      </c>
      <c r="J478" s="4" cm="1">
        <f t="array" ref="J478">_xll.SNL.Clients.Office.Excel.Functions.SPG($A478, "SP_TOTAL_REV", J$2)</f>
        <v>4078200</v>
      </c>
      <c r="K478" s="4" t="str" cm="1">
        <f t="array" ref="K478">_xll.SNL.Clients.Office.Excel.Functions.SPG($A478, "SP_TOTAL_REV", K$2)</f>
        <v>#PEND</v>
      </c>
      <c r="L478" s="4" t="str" cm="1">
        <f t="array" ref="L478">_xll.SNL.Clients.Office.Excel.Functions.SPG($A478, "SP_TOTAL_REV", L$2)</f>
        <v>#PEND</v>
      </c>
      <c r="M478" s="4" t="str" cm="1">
        <f t="array" ref="M478">_xll.SNL.Clients.Office.Excel.Functions.SPG($A478, "SP_TOTAL_REV", M$2)</f>
        <v>#PEND</v>
      </c>
      <c r="N478" s="4" cm="1">
        <f t="array" ref="N478">_xll.SNL.Clients.Office.Excel.Functions.SPG($A478, "SP_TOTAL_REV", N$2)</f>
        <v>4536600</v>
      </c>
      <c r="O478" s="4" t="str" cm="1">
        <f t="array" ref="O478">_xll.SNL.Clients.Office.Excel.Functions.SPG($A478, "SP_TOTAL_REV", O$2)</f>
        <v>#PEND</v>
      </c>
      <c r="P478" s="4" t="str" cm="1">
        <f t="array" ref="P478">_xll.SNL.Clients.Office.Excel.Functions.SPG($A478, "SP_TOTAL_REV", P$2)</f>
        <v>#PEND</v>
      </c>
      <c r="Q478" s="4" t="str" cm="1">
        <f t="array" ref="Q478">_xll.SNL.Clients.Office.Excel.Functions.SPG($A478, "SP_TOTAL_REV", Q$2)</f>
        <v>#PEND</v>
      </c>
      <c r="R478" s="4" cm="1">
        <f t="array" ref="R478">_xll.SNL.Clients.Office.Excel.Functions.SPG($A478, "SP_TOTAL_REV", R$2)</f>
        <v>2972100</v>
      </c>
      <c r="S478" s="4" t="str" cm="1">
        <f t="array" ref="S478">_xll.SNL.Clients.Office.Excel.Functions.SPG($A478, "SP_TOTAL_REV", S$2)</f>
        <v>#PEND</v>
      </c>
      <c r="T478" s="4" t="str" cm="1">
        <f t="array" ref="T478">_xll.SNL.Clients.Office.Excel.Functions.SPG($A478, "SP_TOTAL_REV", T$2)</f>
        <v>#PEND</v>
      </c>
      <c r="U478" s="4" t="str" cm="1">
        <f t="array" ref="U478">_xll.SNL.Clients.Office.Excel.Functions.SPG($A478, "SP_TOTAL_REV", U$2)</f>
        <v>#PEND</v>
      </c>
      <c r="V478" s="4" cm="1">
        <f t="array" ref="V478">_xll.SNL.Clients.Office.Excel.Functions.SPG($A478, "SP_TOTAL_REV", V$2)</f>
        <v>2961700</v>
      </c>
    </row>
    <row r="479" spans="1:22" x14ac:dyDescent="0.3">
      <c r="A479" t="s">
        <v>482</v>
      </c>
      <c r="B479" s="4" cm="1">
        <f t="array" ref="B479">_xll.SNL.Clients.Office.Excel.Functions.SPG($A479, "SP_TOTAL_REV", B$2)</f>
        <v>967402</v>
      </c>
      <c r="C479" s="4" t="str" cm="1">
        <f t="array" ref="C479">_xll.SNL.Clients.Office.Excel.Functions.SPG($A479, "SP_TOTAL_REV", C$2)</f>
        <v>#PEND</v>
      </c>
      <c r="D479" s="4" t="str" cm="1">
        <f t="array" ref="D479">_xll.SNL.Clients.Office.Excel.Functions.SPG($A479, "SP_TOTAL_REV", D$2)</f>
        <v>#PEND</v>
      </c>
      <c r="E479" s="4" t="str" cm="1">
        <f t="array" ref="E479">_xll.SNL.Clients.Office.Excel.Functions.SPG($A479, "SP_TOTAL_REV", E$2)</f>
        <v>#PEND</v>
      </c>
      <c r="F479" s="4" cm="1">
        <f t="array" ref="F479">_xll.SNL.Clients.Office.Excel.Functions.SPG($A479, "SP_TOTAL_REV", F$2)</f>
        <v>910537</v>
      </c>
      <c r="G479" s="4" t="str" cm="1">
        <f t="array" ref="G479">_xll.SNL.Clients.Office.Excel.Functions.SPG($A479, "SP_TOTAL_REV", G$2)</f>
        <v>#PEND</v>
      </c>
      <c r="H479" s="4" t="str" cm="1">
        <f t="array" ref="H479">_xll.SNL.Clients.Office.Excel.Functions.SPG($A479, "SP_TOTAL_REV", H$2)</f>
        <v>#PEND</v>
      </c>
      <c r="I479" s="4" t="str" cm="1">
        <f t="array" ref="I479">_xll.SNL.Clients.Office.Excel.Functions.SPG($A479, "SP_TOTAL_REV", I$2)</f>
        <v>#PEND</v>
      </c>
      <c r="J479" s="4" cm="1">
        <f t="array" ref="J479">_xll.SNL.Clients.Office.Excel.Functions.SPG($A479, "SP_TOTAL_REV", J$2)</f>
        <v>777286</v>
      </c>
      <c r="K479" s="4" t="str" cm="1">
        <f t="array" ref="K479">_xll.SNL.Clients.Office.Excel.Functions.SPG($A479, "SP_TOTAL_REV", K$2)</f>
        <v>#PEND</v>
      </c>
      <c r="L479" s="4" t="str" cm="1">
        <f t="array" ref="L479">_xll.SNL.Clients.Office.Excel.Functions.SPG($A479, "SP_TOTAL_REV", L$2)</f>
        <v>#PEND</v>
      </c>
      <c r="M479" s="4" t="str" cm="1">
        <f t="array" ref="M479">_xll.SNL.Clients.Office.Excel.Functions.SPG($A479, "SP_TOTAL_REV", M$2)</f>
        <v>#PEND</v>
      </c>
      <c r="N479" s="4" cm="1">
        <f t="array" ref="N479">_xll.SNL.Clients.Office.Excel.Functions.SPG($A479, "SP_TOTAL_REV", N$2)</f>
        <v>375730</v>
      </c>
      <c r="O479" s="4" t="str" cm="1">
        <f t="array" ref="O479">_xll.SNL.Clients.Office.Excel.Functions.SPG($A479, "SP_TOTAL_REV", O$2)</f>
        <v>#PEND</v>
      </c>
      <c r="P479" s="4" t="str" cm="1">
        <f t="array" ref="P479">_xll.SNL.Clients.Office.Excel.Functions.SPG($A479, "SP_TOTAL_REV", P$2)</f>
        <v>#PEND</v>
      </c>
      <c r="Q479" s="4" t="str" cm="1">
        <f t="array" ref="Q479">_xll.SNL.Clients.Office.Excel.Functions.SPG($A479, "SP_TOTAL_REV", Q$2)</f>
        <v>#PEND</v>
      </c>
      <c r="R479" s="4" cm="1">
        <f t="array" ref="R479">_xll.SNL.Clients.Office.Excel.Functions.SPG($A479, "SP_TOTAL_REV", R$2)</f>
        <v>339867</v>
      </c>
      <c r="S479" s="4" t="str" cm="1">
        <f t="array" ref="S479">_xll.SNL.Clients.Office.Excel.Functions.SPG($A479, "SP_TOTAL_REV", S$2)</f>
        <v>#PEND</v>
      </c>
      <c r="T479" s="4" t="str" cm="1">
        <f t="array" ref="T479">_xll.SNL.Clients.Office.Excel.Functions.SPG($A479, "SP_TOTAL_REV", T$2)</f>
        <v>#PEND</v>
      </c>
      <c r="U479" s="4" t="str" cm="1">
        <f t="array" ref="U479">_xll.SNL.Clients.Office.Excel.Functions.SPG($A479, "SP_TOTAL_REV", U$2)</f>
        <v>#PEND</v>
      </c>
      <c r="V479" s="4" cm="1">
        <f t="array" ref="V479">_xll.SNL.Clients.Office.Excel.Functions.SPG($A479, "SP_TOTAL_REV", V$2)</f>
        <v>229203</v>
      </c>
    </row>
    <row r="480" spans="1:22" x14ac:dyDescent="0.3">
      <c r="A480" t="s">
        <v>483</v>
      </c>
      <c r="B480" s="4" cm="1">
        <f t="array" ref="B480">_xll.SNL.Clients.Office.Excel.Functions.SPG($A480, "SP_TOTAL_REV", B$2)</f>
        <v>9617000</v>
      </c>
      <c r="C480" s="4" t="str" cm="1">
        <f t="array" ref="C480">_xll.SNL.Clients.Office.Excel.Functions.SPG($A480, "SP_TOTAL_REV", C$2)</f>
        <v>#PEND</v>
      </c>
      <c r="D480" s="4" t="str" cm="1">
        <f t="array" ref="D480">_xll.SNL.Clients.Office.Excel.Functions.SPG($A480, "SP_TOTAL_REV", D$2)</f>
        <v>#PEND</v>
      </c>
      <c r="E480" s="4" t="str" cm="1">
        <f t="array" ref="E480">_xll.SNL.Clients.Office.Excel.Functions.SPG($A480, "SP_TOTAL_REV", E$2)</f>
        <v>#PEND</v>
      </c>
      <c r="F480" s="4" cm="1">
        <f t="array" ref="F480">_xll.SNL.Clients.Office.Excel.Functions.SPG($A480, "SP_TOTAL_REV", F$2)</f>
        <v>8609000</v>
      </c>
      <c r="G480" s="4" t="str" cm="1">
        <f t="array" ref="G480">_xll.SNL.Clients.Office.Excel.Functions.SPG($A480, "SP_TOTAL_REV", G$2)</f>
        <v>#PEND</v>
      </c>
      <c r="H480" s="4" t="str" cm="1">
        <f t="array" ref="H480">_xll.SNL.Clients.Office.Excel.Functions.SPG($A480, "SP_TOTAL_REV", H$2)</f>
        <v>#PEND</v>
      </c>
      <c r="I480" s="4" t="str" cm="1">
        <f t="array" ref="I480">_xll.SNL.Clients.Office.Excel.Functions.SPG($A480, "SP_TOTAL_REV", I$2)</f>
        <v>#PEND</v>
      </c>
      <c r="J480" s="4" cm="1">
        <f t="array" ref="J480">_xll.SNL.Clients.Office.Excel.Functions.SPG($A480, "SP_TOTAL_REV", J$2)</f>
        <v>7787000</v>
      </c>
      <c r="K480" s="4" t="str" cm="1">
        <f t="array" ref="K480">_xll.SNL.Clients.Office.Excel.Functions.SPG($A480, "SP_TOTAL_REV", K$2)</f>
        <v>#PEND</v>
      </c>
      <c r="L480" s="4" t="str" cm="1">
        <f t="array" ref="L480">_xll.SNL.Clients.Office.Excel.Functions.SPG($A480, "SP_TOTAL_REV", L$2)</f>
        <v>#PEND</v>
      </c>
      <c r="M480" s="4" t="str" cm="1">
        <f t="array" ref="M480">_xll.SNL.Clients.Office.Excel.Functions.SPG($A480, "SP_TOTAL_REV", M$2)</f>
        <v>#PEND</v>
      </c>
      <c r="N480" s="4" cm="1">
        <f t="array" ref="N480">_xll.SNL.Clients.Office.Excel.Functions.SPG($A480, "SP_TOTAL_REV", N$2)</f>
        <v>6559000</v>
      </c>
      <c r="O480" s="4" t="str" cm="1">
        <f t="array" ref="O480">_xll.SNL.Clients.Office.Excel.Functions.SPG($A480, "SP_TOTAL_REV", O$2)</f>
        <v>#PEND</v>
      </c>
      <c r="P480" s="4" t="str" cm="1">
        <f t="array" ref="P480">_xll.SNL.Clients.Office.Excel.Functions.SPG($A480, "SP_TOTAL_REV", P$2)</f>
        <v>#PEND</v>
      </c>
      <c r="Q480" s="4" t="str" cm="1">
        <f t="array" ref="Q480">_xll.SNL.Clients.Office.Excel.Functions.SPG($A480, "SP_TOTAL_REV", Q$2)</f>
        <v>#PEND</v>
      </c>
      <c r="R480" s="4" cm="1">
        <f t="array" ref="R480">_xll.SNL.Clients.Office.Excel.Functions.SPG($A480, "SP_TOTAL_REV", R$2)</f>
        <v>5101000</v>
      </c>
      <c r="S480" s="4" t="str" cm="1">
        <f t="array" ref="S480">_xll.SNL.Clients.Office.Excel.Functions.SPG($A480, "SP_TOTAL_REV", S$2)</f>
        <v>#PEND</v>
      </c>
      <c r="T480" s="4" t="str" cm="1">
        <f t="array" ref="T480">_xll.SNL.Clients.Office.Excel.Functions.SPG($A480, "SP_TOTAL_REV", T$2)</f>
        <v>#PEND</v>
      </c>
      <c r="U480" s="4" t="str" cm="1">
        <f t="array" ref="U480">_xll.SNL.Clients.Office.Excel.Functions.SPG($A480, "SP_TOTAL_REV", U$2)</f>
        <v>#PEND</v>
      </c>
      <c r="V480" s="4" cm="1">
        <f t="array" ref="V480">_xll.SNL.Clients.Office.Excel.Functions.SPG($A480, "SP_TOTAL_REV", V$2)</f>
        <v>6137000</v>
      </c>
    </row>
    <row r="481" spans="1:22" x14ac:dyDescent="0.3">
      <c r="A481" t="s">
        <v>484</v>
      </c>
      <c r="B481" s="4" cm="1">
        <f t="array" ref="B481">_xll.SNL.Clients.Office.Excel.Functions.SPG($A481, "SP_TOTAL_REV", B$2)</f>
        <v>6288000</v>
      </c>
      <c r="C481" s="4" t="str" cm="1">
        <f t="array" ref="C481">_xll.SNL.Clients.Office.Excel.Functions.SPG($A481, "SP_TOTAL_REV", C$2)</f>
        <v>#PEND</v>
      </c>
      <c r="D481" s="4" t="str" cm="1">
        <f t="array" ref="D481">_xll.SNL.Clients.Office.Excel.Functions.SPG($A481, "SP_TOTAL_REV", D$2)</f>
        <v>#PEND</v>
      </c>
      <c r="E481" s="4" t="str" cm="1">
        <f t="array" ref="E481">_xll.SNL.Clients.Office.Excel.Functions.SPG($A481, "SP_TOTAL_REV", E$2)</f>
        <v>#PEND</v>
      </c>
      <c r="F481" s="4" cm="1">
        <f t="array" ref="F481">_xll.SNL.Clients.Office.Excel.Functions.SPG($A481, "SP_TOTAL_REV", F$2)</f>
        <v>4086000</v>
      </c>
      <c r="G481" s="4" t="str" cm="1">
        <f t="array" ref="G481">_xll.SNL.Clients.Office.Excel.Functions.SPG($A481, "SP_TOTAL_REV", G$2)</f>
        <v>#PEND</v>
      </c>
      <c r="H481" s="4" t="str" cm="1">
        <f t="array" ref="H481">_xll.SNL.Clients.Office.Excel.Functions.SPG($A481, "SP_TOTAL_REV", H$2)</f>
        <v>#PEND</v>
      </c>
      <c r="I481" s="4" t="str" cm="1">
        <f t="array" ref="I481">_xll.SNL.Clients.Office.Excel.Functions.SPG($A481, "SP_TOTAL_REV", I$2)</f>
        <v>#PEND</v>
      </c>
      <c r="J481" s="4" cm="1">
        <f t="array" ref="J481">_xll.SNL.Clients.Office.Excel.Functions.SPG($A481, "SP_TOTAL_REV", J$2)</f>
        <v>5146000</v>
      </c>
      <c r="K481" s="4" t="str" cm="1">
        <f t="array" ref="K481">_xll.SNL.Clients.Office.Excel.Functions.SPG($A481, "SP_TOTAL_REV", K$2)</f>
        <v>#PEND</v>
      </c>
      <c r="L481" s="4" t="str" cm="1">
        <f t="array" ref="L481">_xll.SNL.Clients.Office.Excel.Functions.SPG($A481, "SP_TOTAL_REV", L$2)</f>
        <v>#PEND</v>
      </c>
      <c r="M481" s="4" t="str" cm="1">
        <f t="array" ref="M481">_xll.SNL.Clients.Office.Excel.Functions.SPG($A481, "SP_TOTAL_REV", M$2)</f>
        <v>#PEND</v>
      </c>
      <c r="N481" s="4" cm="1">
        <f t="array" ref="N481">_xll.SNL.Clients.Office.Excel.Functions.SPG($A481, "SP_TOTAL_REV", N$2)</f>
        <v>2991000</v>
      </c>
      <c r="O481" s="4" t="str" cm="1">
        <f t="array" ref="O481">_xll.SNL.Clients.Office.Excel.Functions.SPG($A481, "SP_TOTAL_REV", O$2)</f>
        <v>#PEND</v>
      </c>
      <c r="P481" s="4" t="str" cm="1">
        <f t="array" ref="P481">_xll.SNL.Clients.Office.Excel.Functions.SPG($A481, "SP_TOTAL_REV", P$2)</f>
        <v>#PEND</v>
      </c>
      <c r="Q481" s="4" t="str" cm="1">
        <f t="array" ref="Q481">_xll.SNL.Clients.Office.Excel.Functions.SPG($A481, "SP_TOTAL_REV", Q$2)</f>
        <v>#PEND</v>
      </c>
      <c r="R481" s="4" cm="1">
        <f t="array" ref="R481">_xll.SNL.Clients.Office.Excel.Functions.SPG($A481, "SP_TOTAL_REV", R$2)</f>
        <v>3552000</v>
      </c>
      <c r="S481" s="4" t="str" cm="1">
        <f t="array" ref="S481">_xll.SNL.Clients.Office.Excel.Functions.SPG($A481, "SP_TOTAL_REV", S$2)</f>
        <v>#PEND</v>
      </c>
      <c r="T481" s="4" t="str" cm="1">
        <f t="array" ref="T481">_xll.SNL.Clients.Office.Excel.Functions.SPG($A481, "SP_TOTAL_REV", T$2)</f>
        <v>#PEND</v>
      </c>
      <c r="U481" s="4" t="str" cm="1">
        <f t="array" ref="U481">_xll.SNL.Clients.Office.Excel.Functions.SPG($A481, "SP_TOTAL_REV", U$2)</f>
        <v>#PEND</v>
      </c>
      <c r="V481" s="4" cm="1">
        <f t="array" ref="V481">_xll.SNL.Clients.Office.Excel.Functions.SPG($A481, "SP_TOTAL_REV", V$2)</f>
        <v>3194000</v>
      </c>
    </row>
    <row r="482" spans="1:22" x14ac:dyDescent="0.3">
      <c r="A482" t="s">
        <v>485</v>
      </c>
      <c r="B482" s="4" cm="1">
        <f t="array" ref="B482">_xll.SNL.Clients.Office.Excel.Functions.SPG($A482, "SP_TOTAL_REV", B$2)</f>
        <v>2003900</v>
      </c>
      <c r="C482" s="4" t="str" cm="1">
        <f t="array" ref="C482">_xll.SNL.Clients.Office.Excel.Functions.SPG($A482, "SP_TOTAL_REV", C$2)</f>
        <v>#PEND</v>
      </c>
      <c r="D482" s="4" t="str" cm="1">
        <f t="array" ref="D482">_xll.SNL.Clients.Office.Excel.Functions.SPG($A482, "SP_TOTAL_REV", D$2)</f>
        <v>#PEND</v>
      </c>
      <c r="E482" s="4" t="str" cm="1">
        <f t="array" ref="E482">_xll.SNL.Clients.Office.Excel.Functions.SPG($A482, "SP_TOTAL_REV", E$2)</f>
        <v>#PEND</v>
      </c>
      <c r="F482" s="4" cm="1">
        <f t="array" ref="F482">_xll.SNL.Clients.Office.Excel.Functions.SPG($A482, "SP_TOTAL_REV", F$2)</f>
        <v>2185800</v>
      </c>
      <c r="G482" s="4" t="str" cm="1">
        <f t="array" ref="G482">_xll.SNL.Clients.Office.Excel.Functions.SPG($A482, "SP_TOTAL_REV", G$2)</f>
        <v>#PEND</v>
      </c>
      <c r="H482" s="4" t="str" cm="1">
        <f t="array" ref="H482">_xll.SNL.Clients.Office.Excel.Functions.SPG($A482, "SP_TOTAL_REV", H$2)</f>
        <v>#PEND</v>
      </c>
      <c r="I482" s="4" t="str" cm="1">
        <f t="array" ref="I482">_xll.SNL.Clients.Office.Excel.Functions.SPG($A482, "SP_TOTAL_REV", I$2)</f>
        <v>#PEND</v>
      </c>
      <c r="J482" s="4" cm="1">
        <f t="array" ref="J482">_xll.SNL.Clients.Office.Excel.Functions.SPG($A482, "SP_TOTAL_REV", J$2)</f>
        <v>2088300</v>
      </c>
      <c r="K482" s="4" t="str" cm="1">
        <f t="array" ref="K482">_xll.SNL.Clients.Office.Excel.Functions.SPG($A482, "SP_TOTAL_REV", K$2)</f>
        <v>#PEND</v>
      </c>
      <c r="L482" s="4" t="str" cm="1">
        <f t="array" ref="L482">_xll.SNL.Clients.Office.Excel.Functions.SPG($A482, "SP_TOTAL_REV", L$2)</f>
        <v>#PEND</v>
      </c>
      <c r="M482" s="4" t="str" cm="1">
        <f t="array" ref="M482">_xll.SNL.Clients.Office.Excel.Functions.SPG($A482, "SP_TOTAL_REV", M$2)</f>
        <v>#PEND</v>
      </c>
      <c r="N482" s="4" cm="1">
        <f t="array" ref="N482">_xll.SNL.Clients.Office.Excel.Functions.SPG($A482, "SP_TOTAL_REV", N$2)</f>
        <v>1516500</v>
      </c>
      <c r="O482" s="4" t="str" cm="1">
        <f t="array" ref="O482">_xll.SNL.Clients.Office.Excel.Functions.SPG($A482, "SP_TOTAL_REV", O$2)</f>
        <v>#PEND</v>
      </c>
      <c r="P482" s="4" t="str" cm="1">
        <f t="array" ref="P482">_xll.SNL.Clients.Office.Excel.Functions.SPG($A482, "SP_TOTAL_REV", P$2)</f>
        <v>#PEND</v>
      </c>
      <c r="Q482" s="4" t="str" cm="1">
        <f t="array" ref="Q482">_xll.SNL.Clients.Office.Excel.Functions.SPG($A482, "SP_TOTAL_REV", Q$2)</f>
        <v>#PEND</v>
      </c>
      <c r="R482" s="4" cm="1">
        <f t="array" ref="R482">_xll.SNL.Clients.Office.Excel.Functions.SPG($A482, "SP_TOTAL_REV", R$2)</f>
        <v>1309890</v>
      </c>
      <c r="S482" s="4" t="str" cm="1">
        <f t="array" ref="S482">_xll.SNL.Clients.Office.Excel.Functions.SPG($A482, "SP_TOTAL_REV", S$2)</f>
        <v>#PEND</v>
      </c>
      <c r="T482" s="4" t="str" cm="1">
        <f t="array" ref="T482">_xll.SNL.Clients.Office.Excel.Functions.SPG($A482, "SP_TOTAL_REV", T$2)</f>
        <v>#PEND</v>
      </c>
      <c r="U482" s="4" t="str" cm="1">
        <f t="array" ref="U482">_xll.SNL.Clients.Office.Excel.Functions.SPG($A482, "SP_TOTAL_REV", U$2)</f>
        <v>#PEND</v>
      </c>
      <c r="V482" s="4" cm="1">
        <f t="array" ref="V482">_xll.SNL.Clients.Office.Excel.Functions.SPG($A482, "SP_TOTAL_REV", V$2)</f>
        <v>1418758</v>
      </c>
    </row>
    <row r="483" spans="1:22" x14ac:dyDescent="0.3">
      <c r="A483" t="s">
        <v>486</v>
      </c>
      <c r="B483" s="4" cm="1">
        <f t="array" ref="B483">_xll.SNL.Clients.Office.Excel.Functions.SPG($A483, "SP_TOTAL_REV", B$2)</f>
        <v>3667568</v>
      </c>
      <c r="C483" s="4" t="str" cm="1">
        <f t="array" ref="C483">_xll.SNL.Clients.Office.Excel.Functions.SPG($A483, "SP_TOTAL_REV", C$2)</f>
        <v>#PEND</v>
      </c>
      <c r="D483" s="4" t="str" cm="1">
        <f t="array" ref="D483">_xll.SNL.Clients.Office.Excel.Functions.SPG($A483, "SP_TOTAL_REV", D$2)</f>
        <v>#PEND</v>
      </c>
      <c r="E483" s="4" t="str" cm="1">
        <f t="array" ref="E483">_xll.SNL.Clients.Office.Excel.Functions.SPG($A483, "SP_TOTAL_REV", E$2)</f>
        <v>#PEND</v>
      </c>
      <c r="F483" s="4" cm="1">
        <f t="array" ref="F483">_xll.SNL.Clients.Office.Excel.Functions.SPG($A483, "SP_TOTAL_REV", F$2)</f>
        <v>3221381</v>
      </c>
      <c r="G483" s="4" t="str" cm="1">
        <f t="array" ref="G483">_xll.SNL.Clients.Office.Excel.Functions.SPG($A483, "SP_TOTAL_REV", G$2)</f>
        <v>#PEND</v>
      </c>
      <c r="H483" s="4" t="str" cm="1">
        <f t="array" ref="H483">_xll.SNL.Clients.Office.Excel.Functions.SPG($A483, "SP_TOTAL_REV", H$2)</f>
        <v>#PEND</v>
      </c>
      <c r="I483" s="4" t="str" cm="1">
        <f t="array" ref="I483">_xll.SNL.Clients.Office.Excel.Functions.SPG($A483, "SP_TOTAL_REV", I$2)</f>
        <v>#PEND</v>
      </c>
      <c r="J483" s="4" cm="1">
        <f t="array" ref="J483">_xll.SNL.Clients.Office.Excel.Functions.SPG($A483, "SP_TOTAL_REV", J$2)</f>
        <v>3013802</v>
      </c>
      <c r="K483" s="4" t="str" cm="1">
        <f t="array" ref="K483">_xll.SNL.Clients.Office.Excel.Functions.SPG($A483, "SP_TOTAL_REV", K$2)</f>
        <v>#PEND</v>
      </c>
      <c r="L483" s="4" t="str" cm="1">
        <f t="array" ref="L483">_xll.SNL.Clients.Office.Excel.Functions.SPG($A483, "SP_TOTAL_REV", L$2)</f>
        <v>#PEND</v>
      </c>
      <c r="M483" s="4" t="str" cm="1">
        <f t="array" ref="M483">_xll.SNL.Clients.Office.Excel.Functions.SPG($A483, "SP_TOTAL_REV", M$2)</f>
        <v>#PEND</v>
      </c>
      <c r="N483" s="4" cm="1">
        <f t="array" ref="N483">_xll.SNL.Clients.Office.Excel.Functions.SPG($A483, "SP_TOTAL_REV", N$2)</f>
        <v>2578228</v>
      </c>
      <c r="O483" s="4" t="str" cm="1">
        <f t="array" ref="O483">_xll.SNL.Clients.Office.Excel.Functions.SPG($A483, "SP_TOTAL_REV", O$2)</f>
        <v>#PEND</v>
      </c>
      <c r="P483" s="4" t="str" cm="1">
        <f t="array" ref="P483">_xll.SNL.Clients.Office.Excel.Functions.SPG($A483, "SP_TOTAL_REV", P$2)</f>
        <v>#PEND</v>
      </c>
      <c r="Q483" s="4" t="str" cm="1">
        <f t="array" ref="Q483">_xll.SNL.Clients.Office.Excel.Functions.SPG($A483, "SP_TOTAL_REV", Q$2)</f>
        <v>#PEND</v>
      </c>
      <c r="R483" s="4" cm="1">
        <f t="array" ref="R483">_xll.SNL.Clients.Office.Excel.Functions.SPG($A483, "SP_TOTAL_REV", R$2)</f>
        <v>2312471</v>
      </c>
      <c r="S483" s="4" t="str" cm="1">
        <f t="array" ref="S483">_xll.SNL.Clients.Office.Excel.Functions.SPG($A483, "SP_TOTAL_REV", S$2)</f>
        <v>#PEND</v>
      </c>
      <c r="T483" s="4" t="str" cm="1">
        <f t="array" ref="T483">_xll.SNL.Clients.Office.Excel.Functions.SPG($A483, "SP_TOTAL_REV", T$2)</f>
        <v>#PEND</v>
      </c>
      <c r="U483" s="4" t="str" cm="1">
        <f t="array" ref="U483">_xll.SNL.Clients.Office.Excel.Functions.SPG($A483, "SP_TOTAL_REV", U$2)</f>
        <v>#PEND</v>
      </c>
      <c r="V483" s="4" cm="1">
        <f t="array" ref="V483">_xll.SNL.Clients.Office.Excel.Functions.SPG($A483, "SP_TOTAL_REV", V$2)</f>
        <v>1976074</v>
      </c>
    </row>
    <row r="484" spans="1:22" x14ac:dyDescent="0.3">
      <c r="A484" t="s">
        <v>487</v>
      </c>
      <c r="B484" s="4" cm="1">
        <f t="array" ref="B484">_xll.SNL.Clients.Office.Excel.Functions.SPG($A484, "SP_TOTAL_REV", B$2)</f>
        <v>4388000</v>
      </c>
      <c r="C484" s="4" t="str" cm="1">
        <f t="array" ref="C484">_xll.SNL.Clients.Office.Excel.Functions.SPG($A484, "SP_TOTAL_REV", C$2)</f>
        <v>#PEND</v>
      </c>
      <c r="D484" s="4" t="str" cm="1">
        <f t="array" ref="D484">_xll.SNL.Clients.Office.Excel.Functions.SPG($A484, "SP_TOTAL_REV", D$2)</f>
        <v>#PEND</v>
      </c>
      <c r="E484" s="4" t="str" cm="1">
        <f t="array" ref="E484">_xll.SNL.Clients.Office.Excel.Functions.SPG($A484, "SP_TOTAL_REV", E$2)</f>
        <v>#PEND</v>
      </c>
      <c r="F484" s="4" cm="1">
        <f t="array" ref="F484">_xll.SNL.Clients.Office.Excel.Functions.SPG($A484, "SP_TOTAL_REV", F$2)</f>
        <v>4208000</v>
      </c>
      <c r="G484" s="4" t="str" cm="1">
        <f t="array" ref="G484">_xll.SNL.Clients.Office.Excel.Functions.SPG($A484, "SP_TOTAL_REV", G$2)</f>
        <v>#PEND</v>
      </c>
      <c r="H484" s="4" t="str" cm="1">
        <f t="array" ref="H484">_xll.SNL.Clients.Office.Excel.Functions.SPG($A484, "SP_TOTAL_REV", H$2)</f>
        <v>#PEND</v>
      </c>
      <c r="I484" s="4" t="str" cm="1">
        <f t="array" ref="I484">_xll.SNL.Clients.Office.Excel.Functions.SPG($A484, "SP_TOTAL_REV", I$2)</f>
        <v>#PEND</v>
      </c>
      <c r="J484" s="4" cm="1">
        <f t="array" ref="J484">_xll.SNL.Clients.Office.Excel.Functions.SPG($A484, "SP_TOTAL_REV", J$2)</f>
        <v>3942000</v>
      </c>
      <c r="K484" s="4" t="str" cm="1">
        <f t="array" ref="K484">_xll.SNL.Clients.Office.Excel.Functions.SPG($A484, "SP_TOTAL_REV", K$2)</f>
        <v>#PEND</v>
      </c>
      <c r="L484" s="4" t="str" cm="1">
        <f t="array" ref="L484">_xll.SNL.Clients.Office.Excel.Functions.SPG($A484, "SP_TOTAL_REV", L$2)</f>
        <v>#PEND</v>
      </c>
      <c r="M484" s="4" t="str" cm="1">
        <f t="array" ref="M484">_xll.SNL.Clients.Office.Excel.Functions.SPG($A484, "SP_TOTAL_REV", M$2)</f>
        <v>#PEND</v>
      </c>
      <c r="N484" s="4" cm="1">
        <f t="array" ref="N484">_xll.SNL.Clients.Office.Excel.Functions.SPG($A484, "SP_TOTAL_REV", N$2)</f>
        <v>3372000</v>
      </c>
      <c r="O484" s="4" t="str" cm="1">
        <f t="array" ref="O484">_xll.SNL.Clients.Office.Excel.Functions.SPG($A484, "SP_TOTAL_REV", O$2)</f>
        <v>#PEND</v>
      </c>
      <c r="P484" s="4" t="str" cm="1">
        <f t="array" ref="P484">_xll.SNL.Clients.Office.Excel.Functions.SPG($A484, "SP_TOTAL_REV", P$2)</f>
        <v>#PEND</v>
      </c>
      <c r="Q484" s="4" t="str" cm="1">
        <f t="array" ref="Q484">_xll.SNL.Clients.Office.Excel.Functions.SPG($A484, "SP_TOTAL_REV", Q$2)</f>
        <v>#PEND</v>
      </c>
      <c r="R484" s="4" cm="1">
        <f t="array" ref="R484">_xll.SNL.Clients.Office.Excel.Functions.SPG($A484, "SP_TOTAL_REV", R$2)</f>
        <v>3018000</v>
      </c>
      <c r="S484" s="4" t="str" cm="1">
        <f t="array" ref="S484">_xll.SNL.Clients.Office.Excel.Functions.SPG($A484, "SP_TOTAL_REV", S$2)</f>
        <v>#PEND</v>
      </c>
      <c r="T484" s="4" t="str" cm="1">
        <f t="array" ref="T484">_xll.SNL.Clients.Office.Excel.Functions.SPG($A484, "SP_TOTAL_REV", T$2)</f>
        <v>#PEND</v>
      </c>
      <c r="U484" s="4" t="str" cm="1">
        <f t="array" ref="U484">_xll.SNL.Clients.Office.Excel.Functions.SPG($A484, "SP_TOTAL_REV", U$2)</f>
        <v>#PEND</v>
      </c>
      <c r="V484" s="4" cm="1">
        <f t="array" ref="V484">_xll.SNL.Clients.Office.Excel.Functions.SPG($A484, "SP_TOTAL_REV", V$2)</f>
        <v>2947000</v>
      </c>
    </row>
    <row r="485" spans="1:22" x14ac:dyDescent="0.3">
      <c r="A485" t="s">
        <v>488</v>
      </c>
      <c r="B485" s="4" cm="1">
        <f t="array" ref="B485">_xll.SNL.Clients.Office.Excel.Functions.SPG($A485, "SP_TOTAL_REV", B$2)</f>
        <v>39459000</v>
      </c>
      <c r="C485" s="4" t="str" cm="1">
        <f t="array" ref="C485">_xll.SNL.Clients.Office.Excel.Functions.SPG($A485, "SP_TOTAL_REV", C$2)</f>
        <v>#PEND</v>
      </c>
      <c r="D485" s="4" t="str" cm="1">
        <f t="array" ref="D485">_xll.SNL.Clients.Office.Excel.Functions.SPG($A485, "SP_TOTAL_REV", D$2)</f>
        <v>#PEND</v>
      </c>
      <c r="E485" s="4" t="str" cm="1">
        <f t="array" ref="E485">_xll.SNL.Clients.Office.Excel.Functions.SPG($A485, "SP_TOTAL_REV", E$2)</f>
        <v>#PEND</v>
      </c>
      <c r="F485" s="4" cm="1">
        <f t="array" ref="F485">_xll.SNL.Clients.Office.Excel.Functions.SPG($A485, "SP_TOTAL_REV", F$2)</f>
        <v>36707000</v>
      </c>
      <c r="G485" s="4" t="str" cm="1">
        <f t="array" ref="G485">_xll.SNL.Clients.Office.Excel.Functions.SPG($A485, "SP_TOTAL_REV", G$2)</f>
        <v>#PEND</v>
      </c>
      <c r="H485" s="4" t="str" cm="1">
        <f t="array" ref="H485">_xll.SNL.Clients.Office.Excel.Functions.SPG($A485, "SP_TOTAL_REV", H$2)</f>
        <v>#PEND</v>
      </c>
      <c r="I485" s="4" t="str" cm="1">
        <f t="array" ref="I485">_xll.SNL.Clients.Office.Excel.Functions.SPG($A485, "SP_TOTAL_REV", I$2)</f>
        <v>#PEND</v>
      </c>
      <c r="J485" s="4" cm="1">
        <f t="array" ref="J485">_xll.SNL.Clients.Office.Excel.Functions.SPG($A485, "SP_TOTAL_REV", J$2)</f>
        <v>33382000</v>
      </c>
      <c r="K485" s="4" t="str" cm="1">
        <f t="array" ref="K485">_xll.SNL.Clients.Office.Excel.Functions.SPG($A485, "SP_TOTAL_REV", K$2)</f>
        <v>#PEND</v>
      </c>
      <c r="L485" s="4" t="str" cm="1">
        <f t="array" ref="L485">_xll.SNL.Clients.Office.Excel.Functions.SPG($A485, "SP_TOTAL_REV", L$2)</f>
        <v>#PEND</v>
      </c>
      <c r="M485" s="4" t="str" cm="1">
        <f t="array" ref="M485">_xll.SNL.Clients.Office.Excel.Functions.SPG($A485, "SP_TOTAL_REV", M$2)</f>
        <v>#PEND</v>
      </c>
      <c r="N485" s="4" cm="1">
        <f t="array" ref="N485">_xll.SNL.Clients.Office.Excel.Functions.SPG($A485, "SP_TOTAL_REV", N$2)</f>
        <v>33901000</v>
      </c>
      <c r="O485" s="4" t="str" cm="1">
        <f t="array" ref="O485">_xll.SNL.Clients.Office.Excel.Functions.SPG($A485, "SP_TOTAL_REV", O$2)</f>
        <v>#PEND</v>
      </c>
      <c r="P485" s="4" t="str" cm="1">
        <f t="array" ref="P485">_xll.SNL.Clients.Office.Excel.Functions.SPG($A485, "SP_TOTAL_REV", P$2)</f>
        <v>#PEND</v>
      </c>
      <c r="Q485" s="4" t="str" cm="1">
        <f t="array" ref="Q485">_xll.SNL.Clients.Office.Excel.Functions.SPG($A485, "SP_TOTAL_REV", Q$2)</f>
        <v>#PEND</v>
      </c>
      <c r="R485" s="4" cm="1">
        <f t="array" ref="R485">_xll.SNL.Clients.Office.Excel.Functions.SPG($A485, "SP_TOTAL_REV", R$2)</f>
        <v>31438000</v>
      </c>
      <c r="S485" s="4" t="str" cm="1">
        <f t="array" ref="S485">_xll.SNL.Clients.Office.Excel.Functions.SPG($A485, "SP_TOTAL_REV", S$2)</f>
        <v>#PEND</v>
      </c>
      <c r="T485" s="4" t="str" cm="1">
        <f t="array" ref="T485">_xll.SNL.Clients.Office.Excel.Functions.SPG($A485, "SP_TOTAL_REV", T$2)</f>
        <v>#PEND</v>
      </c>
      <c r="U485" s="4" t="str" cm="1">
        <f t="array" ref="U485">_xll.SNL.Clients.Office.Excel.Functions.SPG($A485, "SP_TOTAL_REV", U$2)</f>
        <v>#PEND</v>
      </c>
      <c r="V485" s="4" cm="1">
        <f t="array" ref="V485">_xll.SNL.Clients.Office.Excel.Functions.SPG($A485, "SP_TOTAL_REV", V$2)</f>
        <v>29911000</v>
      </c>
    </row>
    <row r="486" spans="1:22" x14ac:dyDescent="0.3">
      <c r="A486" t="s">
        <v>489</v>
      </c>
      <c r="B486" s="4" cm="1">
        <f t="array" ref="B486">_xll.SNL.Clients.Office.Excel.Functions.SPG($A486, "SP_TOTAL_REV", B$2)</f>
        <v>169588000</v>
      </c>
      <c r="C486" s="4" t="str" cm="1">
        <f t="array" ref="C486">_xll.SNL.Clients.Office.Excel.Functions.SPG($A486, "SP_TOTAL_REV", C$2)</f>
        <v>#PEND</v>
      </c>
      <c r="D486" s="4" t="str" cm="1">
        <f t="array" ref="D486">_xll.SNL.Clients.Office.Excel.Functions.SPG($A486, "SP_TOTAL_REV", D$2)</f>
        <v>#PEND</v>
      </c>
      <c r="E486" s="4" t="str" cm="1">
        <f t="array" ref="E486">_xll.SNL.Clients.Office.Excel.Functions.SPG($A486, "SP_TOTAL_REV", E$2)</f>
        <v>#PEND</v>
      </c>
      <c r="F486" s="4" cm="1">
        <f t="array" ref="F486">_xll.SNL.Clients.Office.Excel.Functions.SPG($A486, "SP_TOTAL_REV", F$2)</f>
        <v>160804000</v>
      </c>
      <c r="G486" s="4" t="str" cm="1">
        <f t="array" ref="G486">_xll.SNL.Clients.Office.Excel.Functions.SPG($A486, "SP_TOTAL_REV", G$2)</f>
        <v>#PEND</v>
      </c>
      <c r="H486" s="4" t="str" cm="1">
        <f t="array" ref="H486">_xll.SNL.Clients.Office.Excel.Functions.SPG($A486, "SP_TOTAL_REV", H$2)</f>
        <v>#PEND</v>
      </c>
      <c r="I486" s="4" t="str" cm="1">
        <f t="array" ref="I486">_xll.SNL.Clients.Office.Excel.Functions.SPG($A486, "SP_TOTAL_REV", I$2)</f>
        <v>#PEND</v>
      </c>
      <c r="J486" s="4" cm="1">
        <f t="array" ref="J486">_xll.SNL.Clients.Office.Excel.Functions.SPG($A486, "SP_TOTAL_REV", J$2)</f>
        <v>152813000</v>
      </c>
      <c r="K486" s="4" t="str" cm="1">
        <f t="array" ref="K486">_xll.SNL.Clients.Office.Excel.Functions.SPG($A486, "SP_TOTAL_REV", K$2)</f>
        <v>#PEND</v>
      </c>
      <c r="L486" s="4" t="str" cm="1">
        <f t="array" ref="L486">_xll.SNL.Clients.Office.Excel.Functions.SPG($A486, "SP_TOTAL_REV", L$2)</f>
        <v>#PEND</v>
      </c>
      <c r="M486" s="4" t="str" cm="1">
        <f t="array" ref="M486">_xll.SNL.Clients.Office.Excel.Functions.SPG($A486, "SP_TOTAL_REV", M$2)</f>
        <v>#PEND</v>
      </c>
      <c r="N486" s="4" cm="1">
        <f t="array" ref="N486">_xll.SNL.Clients.Office.Excel.Functions.SPG($A486, "SP_TOTAL_REV", N$2)</f>
        <v>140525000</v>
      </c>
      <c r="O486" s="4" t="str" cm="1">
        <f t="array" ref="O486">_xll.SNL.Clients.Office.Excel.Functions.SPG($A486, "SP_TOTAL_REV", O$2)</f>
        <v>#PEND</v>
      </c>
      <c r="P486" s="4" t="str" cm="1">
        <f t="array" ref="P486">_xll.SNL.Clients.Office.Excel.Functions.SPG($A486, "SP_TOTAL_REV", P$2)</f>
        <v>#PEND</v>
      </c>
      <c r="Q486" s="4" t="str" cm="1">
        <f t="array" ref="Q486">_xll.SNL.Clients.Office.Excel.Functions.SPG($A486, "SP_TOTAL_REV", Q$2)</f>
        <v>#PEND</v>
      </c>
      <c r="R486" s="4" cm="1">
        <f t="array" ref="R486">_xll.SNL.Clients.Office.Excel.Functions.SPG($A486, "SP_TOTAL_REV", R$2)</f>
        <v>134708000</v>
      </c>
      <c r="S486" s="4" t="str" cm="1">
        <f t="array" ref="S486">_xll.SNL.Clients.Office.Excel.Functions.SPG($A486, "SP_TOTAL_REV", S$2)</f>
        <v>#PEND</v>
      </c>
      <c r="T486" s="4" t="str" cm="1">
        <f t="array" ref="T486">_xll.SNL.Clients.Office.Excel.Functions.SPG($A486, "SP_TOTAL_REV", T$2)</f>
        <v>#PEND</v>
      </c>
      <c r="U486" s="4" t="str" cm="1">
        <f t="array" ref="U486">_xll.SNL.Clients.Office.Excel.Functions.SPG($A486, "SP_TOTAL_REV", U$2)</f>
        <v>#PEND</v>
      </c>
      <c r="V486" s="4" cm="1">
        <f t="array" ref="V486">_xll.SNL.Clients.Office.Excel.Functions.SPG($A486, "SP_TOTAL_REV", V$2)</f>
        <v>127991000</v>
      </c>
    </row>
    <row r="487" spans="1:22" x14ac:dyDescent="0.3">
      <c r="A487" t="s">
        <v>490</v>
      </c>
      <c r="B487" s="4" cm="1">
        <f t="array" ref="B487">_xll.SNL.Clients.Office.Excel.Functions.SPG($A487, "SP_TOTAL_REV", B$2)</f>
        <v>9623000</v>
      </c>
      <c r="C487" s="4" t="str" cm="1">
        <f t="array" ref="C487">_xll.SNL.Clients.Office.Excel.Functions.SPG($A487, "SP_TOTAL_REV", C$2)</f>
        <v>#PEND</v>
      </c>
      <c r="D487" s="4" t="str" cm="1">
        <f t="array" ref="D487">_xll.SNL.Clients.Office.Excel.Functions.SPG($A487, "SP_TOTAL_REV", D$2)</f>
        <v>#PEND</v>
      </c>
      <c r="E487" s="4" t="str" cm="1">
        <f t="array" ref="E487">_xll.SNL.Clients.Office.Excel.Functions.SPG($A487, "SP_TOTAL_REV", E$2)</f>
        <v>#PEND</v>
      </c>
      <c r="F487" s="4" cm="1">
        <f t="array" ref="F487">_xll.SNL.Clients.Office.Excel.Functions.SPG($A487, "SP_TOTAL_REV", F$2)</f>
        <v>9979000</v>
      </c>
      <c r="G487" s="4" t="str" cm="1">
        <f t="array" ref="G487">_xll.SNL.Clients.Office.Excel.Functions.SPG($A487, "SP_TOTAL_REV", G$2)</f>
        <v>#PEND</v>
      </c>
      <c r="H487" s="4" t="str" cm="1">
        <f t="array" ref="H487">_xll.SNL.Clients.Office.Excel.Functions.SPG($A487, "SP_TOTAL_REV", H$2)</f>
        <v>#PEND</v>
      </c>
      <c r="I487" s="4" t="str" cm="1">
        <f t="array" ref="I487">_xll.SNL.Clients.Office.Excel.Functions.SPG($A487, "SP_TOTAL_REV", I$2)</f>
        <v>#PEND</v>
      </c>
      <c r="J487" s="4" cm="1">
        <f t="array" ref="J487">_xll.SNL.Clients.Office.Excel.Functions.SPG($A487, "SP_TOTAL_REV", J$2)</f>
        <v>9823000</v>
      </c>
      <c r="K487" s="4" t="str" cm="1">
        <f t="array" ref="K487">_xll.SNL.Clients.Office.Excel.Functions.SPG($A487, "SP_TOTAL_REV", K$2)</f>
        <v>#PEND</v>
      </c>
      <c r="L487" s="4" t="str" cm="1">
        <f t="array" ref="L487">_xll.SNL.Clients.Office.Excel.Functions.SPG($A487, "SP_TOTAL_REV", L$2)</f>
        <v>#PEND</v>
      </c>
      <c r="M487" s="4" t="str" cm="1">
        <f t="array" ref="M487">_xll.SNL.Clients.Office.Excel.Functions.SPG($A487, "SP_TOTAL_REV", M$2)</f>
        <v>#PEND</v>
      </c>
      <c r="N487" s="4" cm="1">
        <f t="array" ref="N487">_xll.SNL.Clients.Office.Excel.Functions.SPG($A487, "SP_TOTAL_REV", N$2)</f>
        <v>3150000</v>
      </c>
      <c r="O487" s="4" t="str" cm="1">
        <f t="array" ref="O487">_xll.SNL.Clients.Office.Excel.Functions.SPG($A487, "SP_TOTAL_REV", O$2)</f>
        <v>#PEND</v>
      </c>
      <c r="P487" s="4" t="str" cm="1">
        <f t="array" ref="P487">_xll.SNL.Clients.Office.Excel.Functions.SPG($A487, "SP_TOTAL_REV", P$2)</f>
        <v>#PEND</v>
      </c>
      <c r="Q487" s="4" t="str" cm="1">
        <f t="array" ref="Q487">_xll.SNL.Clients.Office.Excel.Functions.SPG($A487, "SP_TOTAL_REV", Q$2)</f>
        <v>#PEND</v>
      </c>
      <c r="R487" s="4" cm="1">
        <f t="array" ref="R487">_xll.SNL.Clients.Office.Excel.Functions.SPG($A487, "SP_TOTAL_REV", R$2)</f>
        <v>2561000</v>
      </c>
      <c r="S487" s="4" t="str" cm="1">
        <f t="array" ref="S487">_xll.SNL.Clients.Office.Excel.Functions.SPG($A487, "SP_TOTAL_REV", S$2)</f>
        <v>#PEND</v>
      </c>
      <c r="T487" s="4" t="str" cm="1">
        <f t="array" ref="T487">_xll.SNL.Clients.Office.Excel.Functions.SPG($A487, "SP_TOTAL_REV", T$2)</f>
        <v>#PEND</v>
      </c>
      <c r="U487" s="4" t="str" cm="1">
        <f t="array" ref="U487">_xll.SNL.Clients.Office.Excel.Functions.SPG($A487, "SP_TOTAL_REV", U$2)</f>
        <v>#PEND</v>
      </c>
      <c r="V487" s="4" cm="1">
        <f t="array" ref="V487">_xll.SNL.Clients.Office.Excel.Functions.SPG($A487, "SP_TOTAL_REV", V$2)</f>
        <v>2678000</v>
      </c>
    </row>
    <row r="488" spans="1:22" x14ac:dyDescent="0.3">
      <c r="A488" t="s">
        <v>491</v>
      </c>
      <c r="B488" s="4" cm="1">
        <f t="array" ref="B488">_xll.SNL.Clients.Office.Excel.Functions.SPG($A488, "SP_TOTAL_REV", B$2)</f>
        <v>5609000</v>
      </c>
      <c r="C488" s="4" t="str" cm="1">
        <f t="array" ref="C488">_xll.SNL.Clients.Office.Excel.Functions.SPG($A488, "SP_TOTAL_REV", C$2)</f>
        <v>#PEND</v>
      </c>
      <c r="D488" s="4" t="str" cm="1">
        <f t="array" ref="D488">_xll.SNL.Clients.Office.Excel.Functions.SPG($A488, "SP_TOTAL_REV", D$2)</f>
        <v>#PEND</v>
      </c>
      <c r="E488" s="4" t="str" cm="1">
        <f t="array" ref="E488">_xll.SNL.Clients.Office.Excel.Functions.SPG($A488, "SP_TOTAL_REV", E$2)</f>
        <v>#PEND</v>
      </c>
      <c r="F488" s="4" cm="1">
        <f t="array" ref="F488">_xll.SNL.Clients.Office.Excel.Functions.SPG($A488, "SP_TOTAL_REV", F$2)</f>
        <v>5198000</v>
      </c>
      <c r="G488" s="4" t="str" cm="1">
        <f t="array" ref="G488">_xll.SNL.Clients.Office.Excel.Functions.SPG($A488, "SP_TOTAL_REV", G$2)</f>
        <v>#PEND</v>
      </c>
      <c r="H488" s="4" t="str" cm="1">
        <f t="array" ref="H488">_xll.SNL.Clients.Office.Excel.Functions.SPG($A488, "SP_TOTAL_REV", H$2)</f>
        <v>#PEND</v>
      </c>
      <c r="I488" s="4" t="str" cm="1">
        <f t="array" ref="I488">_xll.SNL.Clients.Office.Excel.Functions.SPG($A488, "SP_TOTAL_REV", I$2)</f>
        <v>#PEND</v>
      </c>
      <c r="J488" s="4" cm="1">
        <f t="array" ref="J488">_xll.SNL.Clients.Office.Excel.Functions.SPG($A488, "SP_TOTAL_REV", J$2)</f>
        <v>5075000</v>
      </c>
      <c r="K488" s="4" t="str" cm="1">
        <f t="array" ref="K488">_xll.SNL.Clients.Office.Excel.Functions.SPG($A488, "SP_TOTAL_REV", K$2)</f>
        <v>#PEND</v>
      </c>
      <c r="L488" s="4" t="str" cm="1">
        <f t="array" ref="L488">_xll.SNL.Clients.Office.Excel.Functions.SPG($A488, "SP_TOTAL_REV", L$2)</f>
        <v>#PEND</v>
      </c>
      <c r="M488" s="4" t="str" cm="1">
        <f t="array" ref="M488">_xll.SNL.Clients.Office.Excel.Functions.SPG($A488, "SP_TOTAL_REV", M$2)</f>
        <v>#PEND</v>
      </c>
      <c r="N488" s="4" cm="1">
        <f t="array" ref="N488">_xll.SNL.Clients.Office.Excel.Functions.SPG($A488, "SP_TOTAL_REV", N$2)</f>
        <v>4665000</v>
      </c>
      <c r="O488" s="4" t="str" cm="1">
        <f t="array" ref="O488">_xll.SNL.Clients.Office.Excel.Functions.SPG($A488, "SP_TOTAL_REV", O$2)</f>
        <v>#PEND</v>
      </c>
      <c r="P488" s="4" t="str" cm="1">
        <f t="array" ref="P488">_xll.SNL.Clients.Office.Excel.Functions.SPG($A488, "SP_TOTAL_REV", P$2)</f>
        <v>#PEND</v>
      </c>
      <c r="Q488" s="4" t="str" cm="1">
        <f t="array" ref="Q488">_xll.SNL.Clients.Office.Excel.Functions.SPG($A488, "SP_TOTAL_REV", Q$2)</f>
        <v>#PEND</v>
      </c>
      <c r="R488" s="4" cm="1">
        <f t="array" ref="R488">_xll.SNL.Clients.Office.Excel.Functions.SPG($A488, "SP_TOTAL_REV", R$2)</f>
        <v>3861000</v>
      </c>
      <c r="S488" s="4" t="str" cm="1">
        <f t="array" ref="S488">_xll.SNL.Clients.Office.Excel.Functions.SPG($A488, "SP_TOTAL_REV", S$2)</f>
        <v>#PEND</v>
      </c>
      <c r="T488" s="4" t="str" cm="1">
        <f t="array" ref="T488">_xll.SNL.Clients.Office.Excel.Functions.SPG($A488, "SP_TOTAL_REV", T$2)</f>
        <v>#PEND</v>
      </c>
      <c r="U488" s="4" t="str" cm="1">
        <f t="array" ref="U488">_xll.SNL.Clients.Office.Excel.Functions.SPG($A488, "SP_TOTAL_REV", U$2)</f>
        <v>#PEND</v>
      </c>
      <c r="V488" s="4" cm="1">
        <f t="array" ref="V488">_xll.SNL.Clients.Office.Excel.Functions.SPG($A488, "SP_TOTAL_REV", V$2)</f>
        <v>3967000</v>
      </c>
    </row>
    <row r="489" spans="1:22" x14ac:dyDescent="0.3">
      <c r="A489" t="s">
        <v>492</v>
      </c>
      <c r="B489" s="4" cm="1">
        <f t="array" ref="B489">_xll.SNL.Clients.Office.Excel.Functions.SPG($A489, "SP_TOTAL_REV", B$2)</f>
        <v>740305</v>
      </c>
      <c r="C489" s="4" t="str" cm="1">
        <f t="array" ref="C489">_xll.SNL.Clients.Office.Excel.Functions.SPG($A489, "SP_TOTAL_REV", C$2)</f>
        <v>#PEND</v>
      </c>
      <c r="D489" s="4" t="str" cm="1">
        <f t="array" ref="D489">_xll.SNL.Clients.Office.Excel.Functions.SPG($A489, "SP_TOTAL_REV", D$2)</f>
        <v>#PEND</v>
      </c>
      <c r="E489" s="4" t="str" cm="1">
        <f t="array" ref="E489">_xll.SNL.Clients.Office.Excel.Functions.SPG($A489, "SP_TOTAL_REV", E$2)</f>
        <v>#PEND</v>
      </c>
      <c r="F489" s="4" cm="1">
        <f t="array" ref="F489">_xll.SNL.Clients.Office.Excel.Functions.SPG($A489, "SP_TOTAL_REV", F$2)</f>
        <v>711692</v>
      </c>
      <c r="G489" s="4" t="str" cm="1">
        <f t="array" ref="G489">_xll.SNL.Clients.Office.Excel.Functions.SPG($A489, "SP_TOTAL_REV", G$2)</f>
        <v>#PEND</v>
      </c>
      <c r="H489" s="4" t="str" cm="1">
        <f t="array" ref="H489">_xll.SNL.Clients.Office.Excel.Functions.SPG($A489, "SP_TOTAL_REV", H$2)</f>
        <v>#PEND</v>
      </c>
      <c r="I489" s="4" t="str" cm="1">
        <f t="array" ref="I489">_xll.SNL.Clients.Office.Excel.Functions.SPG($A489, "SP_TOTAL_REV", I$2)</f>
        <v>#PEND</v>
      </c>
      <c r="J489" s="4" cm="1">
        <f t="array" ref="J489">_xll.SNL.Clients.Office.Excel.Functions.SPG($A489, "SP_TOTAL_REV", J$2)</f>
        <v>708555</v>
      </c>
      <c r="K489" s="4" t="str" cm="1">
        <f t="array" ref="K489">_xll.SNL.Clients.Office.Excel.Functions.SPG($A489, "SP_TOTAL_REV", K$2)</f>
        <v>#PEND</v>
      </c>
      <c r="L489" s="4" t="str" cm="1">
        <f t="array" ref="L489">_xll.SNL.Clients.Office.Excel.Functions.SPG($A489, "SP_TOTAL_REV", L$2)</f>
        <v>#PEND</v>
      </c>
      <c r="M489" s="4" t="str" cm="1">
        <f t="array" ref="M489">_xll.SNL.Clients.Office.Excel.Functions.SPG($A489, "SP_TOTAL_REV", M$2)</f>
        <v>#PEND</v>
      </c>
      <c r="N489" s="4" cm="1">
        <f t="array" ref="N489">_xll.SNL.Clients.Office.Excel.Functions.SPG($A489, "SP_TOTAL_REV", N$2)</f>
        <v>659233</v>
      </c>
      <c r="O489" s="4" t="str" cm="1">
        <f t="array" ref="O489">_xll.SNL.Clients.Office.Excel.Functions.SPG($A489, "SP_TOTAL_REV", O$2)</f>
        <v>#PEND</v>
      </c>
      <c r="P489" s="4" t="str" cm="1">
        <f t="array" ref="P489">_xll.SNL.Clients.Office.Excel.Functions.SPG($A489, "SP_TOTAL_REV", P$2)</f>
        <v>#PEND</v>
      </c>
      <c r="Q489" s="4" t="str" cm="1">
        <f t="array" ref="Q489">_xll.SNL.Clients.Office.Excel.Functions.SPG($A489, "SP_TOTAL_REV", Q$2)</f>
        <v>#PEND</v>
      </c>
      <c r="R489" s="4" cm="1">
        <f t="array" ref="R489">_xll.SNL.Clients.Office.Excel.Functions.SPG($A489, "SP_TOTAL_REV", R$2)</f>
        <v>593784</v>
      </c>
      <c r="S489" s="4" t="str" cm="1">
        <f t="array" ref="S489">_xll.SNL.Clients.Office.Excel.Functions.SPG($A489, "SP_TOTAL_REV", S$2)</f>
        <v>#PEND</v>
      </c>
      <c r="T489" s="4" t="str" cm="1">
        <f t="array" ref="T489">_xll.SNL.Clients.Office.Excel.Functions.SPG($A489, "SP_TOTAL_REV", T$2)</f>
        <v>#PEND</v>
      </c>
      <c r="U489" s="4" t="str" cm="1">
        <f t="array" ref="U489">_xll.SNL.Clients.Office.Excel.Functions.SPG($A489, "SP_TOTAL_REV", U$2)</f>
        <v>#PEND</v>
      </c>
      <c r="V489" s="4" cm="1">
        <f t="array" ref="V489">_xll.SNL.Clients.Office.Excel.Functions.SPG($A489, "SP_TOTAL_REV", V$2)</f>
        <v>577278</v>
      </c>
    </row>
    <row r="490" spans="1:22" x14ac:dyDescent="0.3">
      <c r="A490" t="s">
        <v>493</v>
      </c>
      <c r="B490" s="4" cm="1">
        <f t="array" ref="B490">_xll.SNL.Clients.Office.Excel.Functions.SPG($A490, "SP_TOTAL_REV", B$2)</f>
        <v>1863500</v>
      </c>
      <c r="C490" s="4" t="str" cm="1">
        <f t="array" ref="C490">_xll.SNL.Clients.Office.Excel.Functions.SPG($A490, "SP_TOTAL_REV", C$2)</f>
        <v>#PEND</v>
      </c>
      <c r="D490" s="4" t="str" cm="1">
        <f t="array" ref="D490">_xll.SNL.Clients.Office.Excel.Functions.SPG($A490, "SP_TOTAL_REV", D$2)</f>
        <v>#PEND</v>
      </c>
      <c r="E490" s="4" t="str" cm="1">
        <f t="array" ref="E490">_xll.SNL.Clients.Office.Excel.Functions.SPG($A490, "SP_TOTAL_REV", E$2)</f>
        <v>#PEND</v>
      </c>
      <c r="F490" s="4" cm="1">
        <f t="array" ref="F490">_xll.SNL.Clients.Office.Excel.Functions.SPG($A490, "SP_TOTAL_REV", F$2)</f>
        <v>1957400</v>
      </c>
      <c r="G490" s="4" t="str" cm="1">
        <f t="array" ref="G490">_xll.SNL.Clients.Office.Excel.Functions.SPG($A490, "SP_TOTAL_REV", G$2)</f>
        <v>#PEND</v>
      </c>
      <c r="H490" s="4" t="str" cm="1">
        <f t="array" ref="H490">_xll.SNL.Clients.Office.Excel.Functions.SPG($A490, "SP_TOTAL_REV", H$2)</f>
        <v>#PEND</v>
      </c>
      <c r="I490" s="4" t="str" cm="1">
        <f t="array" ref="I490">_xll.SNL.Clients.Office.Excel.Functions.SPG($A490, "SP_TOTAL_REV", I$2)</f>
        <v>#PEND</v>
      </c>
      <c r="J490" s="4" cm="1">
        <f t="array" ref="J490">_xll.SNL.Clients.Office.Excel.Functions.SPG($A490, "SP_TOTAL_REV", J$2)</f>
        <v>2003000</v>
      </c>
      <c r="K490" s="4" t="str" cm="1">
        <f t="array" ref="K490">_xll.SNL.Clients.Office.Excel.Functions.SPG($A490, "SP_TOTAL_REV", K$2)</f>
        <v>#PEND</v>
      </c>
      <c r="L490" s="4" t="str" cm="1">
        <f t="array" ref="L490">_xll.SNL.Clients.Office.Excel.Functions.SPG($A490, "SP_TOTAL_REV", L$2)</f>
        <v>#PEND</v>
      </c>
      <c r="M490" s="4" t="str" cm="1">
        <f t="array" ref="M490">_xll.SNL.Clients.Office.Excel.Functions.SPG($A490, "SP_TOTAL_REV", M$2)</f>
        <v>#PEND</v>
      </c>
      <c r="N490" s="4" cm="1">
        <f t="array" ref="N490">_xll.SNL.Clients.Office.Excel.Functions.SPG($A490, "SP_TOTAL_REV", N$2)</f>
        <v>1746500</v>
      </c>
      <c r="O490" s="4" t="str" cm="1">
        <f t="array" ref="O490">_xll.SNL.Clients.Office.Excel.Functions.SPG($A490, "SP_TOTAL_REV", O$2)</f>
        <v>#PEND</v>
      </c>
      <c r="P490" s="4" t="str" cm="1">
        <f t="array" ref="P490">_xll.SNL.Clients.Office.Excel.Functions.SPG($A490, "SP_TOTAL_REV", P$2)</f>
        <v>#PEND</v>
      </c>
      <c r="Q490" s="4" t="str" cm="1">
        <f t="array" ref="Q490">_xll.SNL.Clients.Office.Excel.Functions.SPG($A490, "SP_TOTAL_REV", Q$2)</f>
        <v>#PEND</v>
      </c>
      <c r="R490" s="4" cm="1">
        <f t="array" ref="R490">_xll.SNL.Clients.Office.Excel.Functions.SPG($A490, "SP_TOTAL_REV", R$2)</f>
        <v>1651000</v>
      </c>
      <c r="S490" s="4" t="str" cm="1">
        <f t="array" ref="S490">_xll.SNL.Clients.Office.Excel.Functions.SPG($A490, "SP_TOTAL_REV", S$2)</f>
        <v>#PEND</v>
      </c>
      <c r="T490" s="4" t="str" cm="1">
        <f t="array" ref="T490">_xll.SNL.Clients.Office.Excel.Functions.SPG($A490, "SP_TOTAL_REV", T$2)</f>
        <v>#PEND</v>
      </c>
      <c r="U490" s="4" t="str" cm="1">
        <f t="array" ref="U490">_xll.SNL.Clients.Office.Excel.Functions.SPG($A490, "SP_TOTAL_REV", U$2)</f>
        <v>#PEND</v>
      </c>
      <c r="V490" s="4" cm="1">
        <f t="array" ref="V490">_xll.SNL.Clients.Office.Excel.Functions.SPG($A490, "SP_TOTAL_REV", V$2)</f>
        <v>1608000</v>
      </c>
    </row>
    <row r="491" spans="1:22" x14ac:dyDescent="0.3">
      <c r="A491" t="s">
        <v>494</v>
      </c>
      <c r="B491" s="4" cm="1">
        <f t="array" ref="B491">_xll.SNL.Clients.Office.Excel.Functions.SPG($A491, "SP_TOTAL_REV", B$2)</f>
        <v>20378000</v>
      </c>
      <c r="C491" s="4" t="str" cm="1">
        <f t="array" ref="C491">_xll.SNL.Clients.Office.Excel.Functions.SPG($A491, "SP_TOTAL_REV", C$2)</f>
        <v>#PEND</v>
      </c>
      <c r="D491" s="4" t="str" cm="1">
        <f t="array" ref="D491">_xll.SNL.Clients.Office.Excel.Functions.SPG($A491, "SP_TOTAL_REV", D$2)</f>
        <v>#PEND</v>
      </c>
      <c r="E491" s="4" t="str" cm="1">
        <f t="array" ref="E491">_xll.SNL.Clients.Office.Excel.Functions.SPG($A491, "SP_TOTAL_REV", E$2)</f>
        <v>#PEND</v>
      </c>
      <c r="F491" s="4" cm="1">
        <f t="array" ref="F491">_xll.SNL.Clients.Office.Excel.Functions.SPG($A491, "SP_TOTAL_REV", F$2)</f>
        <v>20478000</v>
      </c>
      <c r="G491" s="4" t="str" cm="1">
        <f t="array" ref="G491">_xll.SNL.Clients.Office.Excel.Functions.SPG($A491, "SP_TOTAL_REV", G$2)</f>
        <v>#PEND</v>
      </c>
      <c r="H491" s="4" t="str" cm="1">
        <f t="array" ref="H491">_xll.SNL.Clients.Office.Excel.Functions.SPG($A491, "SP_TOTAL_REV", H$2)</f>
        <v>#PEND</v>
      </c>
      <c r="I491" s="4" t="str" cm="1">
        <f t="array" ref="I491">_xll.SNL.Clients.Office.Excel.Functions.SPG($A491, "SP_TOTAL_REV", I$2)</f>
        <v>#PEND</v>
      </c>
      <c r="J491" s="4" cm="1">
        <f t="array" ref="J491">_xll.SNL.Clients.Office.Excel.Functions.SPG($A491, "SP_TOTAL_REV", J$2)</f>
        <v>20034000</v>
      </c>
      <c r="K491" s="4" t="str" cm="1">
        <f t="array" ref="K491">_xll.SNL.Clients.Office.Excel.Functions.SPG($A491, "SP_TOTAL_REV", K$2)</f>
        <v>#PEND</v>
      </c>
      <c r="L491" s="4" t="str" cm="1">
        <f t="array" ref="L491">_xll.SNL.Clients.Office.Excel.Functions.SPG($A491, "SP_TOTAL_REV", L$2)</f>
        <v>#PEND</v>
      </c>
      <c r="M491" s="4" t="str" cm="1">
        <f t="array" ref="M491">_xll.SNL.Clients.Office.Excel.Functions.SPG($A491, "SP_TOTAL_REV", M$2)</f>
        <v>#PEND</v>
      </c>
      <c r="N491" s="4" t="str" cm="1">
        <f t="array" ref="N491">_xll.SNL.Clients.Office.Excel.Functions.SPG($A491, "SP_TOTAL_REV", N$2)</f>
        <v>NA</v>
      </c>
      <c r="O491" s="4" t="str" cm="1">
        <f t="array" ref="O491">_xll.SNL.Clients.Office.Excel.Functions.SPG($A491, "SP_TOTAL_REV", O$2)</f>
        <v>#PEND</v>
      </c>
      <c r="P491" s="4" t="str" cm="1">
        <f t="array" ref="P491">_xll.SNL.Clients.Office.Excel.Functions.SPG($A491, "SP_TOTAL_REV", P$2)</f>
        <v>#PEND</v>
      </c>
      <c r="Q491" s="4" t="str" cm="1">
        <f t="array" ref="Q491">_xll.SNL.Clients.Office.Excel.Functions.SPG($A491, "SP_TOTAL_REV", Q$2)</f>
        <v>#PEND</v>
      </c>
      <c r="R491" s="4" cm="1">
        <f t="array" ref="R491">_xll.SNL.Clients.Office.Excel.Functions.SPG($A491, "SP_TOTAL_REV", R$2)</f>
        <v>18489000</v>
      </c>
      <c r="S491" s="4" t="str" cm="1">
        <f t="array" ref="S491">_xll.SNL.Clients.Office.Excel.Functions.SPG($A491, "SP_TOTAL_REV", S$2)</f>
        <v>#PEND</v>
      </c>
      <c r="T491" s="4" t="str" cm="1">
        <f t="array" ref="T491">_xll.SNL.Clients.Office.Excel.Functions.SPG($A491, "SP_TOTAL_REV", T$2)</f>
        <v>#PEND</v>
      </c>
      <c r="U491" s="4" t="str" cm="1">
        <f t="array" ref="U491">_xll.SNL.Clients.Office.Excel.Functions.SPG($A491, "SP_TOTAL_REV", U$2)</f>
        <v>#PEND</v>
      </c>
      <c r="V491" s="4" t="str" cm="1">
        <f t="array" ref="V491">_xll.SNL.Clients.Office.Excel.Functions.SPG($A491, "SP_TOTAL_REV", V$2)</f>
        <v>NA</v>
      </c>
    </row>
    <row r="492" spans="1:22" x14ac:dyDescent="0.3">
      <c r="A492" t="s">
        <v>495</v>
      </c>
      <c r="B492" s="4" cm="1">
        <f t="array" ref="B492">_xll.SNL.Clients.Office.Excel.Functions.SPG($A492, "SP_TOTAL_REV", B$2)</f>
        <v>2051625</v>
      </c>
      <c r="C492" s="4" t="str" cm="1">
        <f t="array" ref="C492">_xll.SNL.Clients.Office.Excel.Functions.SPG($A492, "SP_TOTAL_REV", C$2)</f>
        <v>#PEND</v>
      </c>
      <c r="D492" s="4" t="str" cm="1">
        <f t="array" ref="D492">_xll.SNL.Clients.Office.Excel.Functions.SPG($A492, "SP_TOTAL_REV", D$2)</f>
        <v>#PEND</v>
      </c>
      <c r="E492" s="4" t="str" cm="1">
        <f t="array" ref="E492">_xll.SNL.Clients.Office.Excel.Functions.SPG($A492, "SP_TOTAL_REV", E$2)</f>
        <v>#PEND</v>
      </c>
      <c r="F492" s="4" cm="1">
        <f t="array" ref="F492">_xll.SNL.Clients.Office.Excel.Functions.SPG($A492, "SP_TOTAL_REV", F$2)</f>
        <v>1658982</v>
      </c>
      <c r="G492" s="4" t="str" cm="1">
        <f t="array" ref="G492">_xll.SNL.Clients.Office.Excel.Functions.SPG($A492, "SP_TOTAL_REV", G$2)</f>
        <v>#PEND</v>
      </c>
      <c r="H492" s="4" t="str" cm="1">
        <f t="array" ref="H492">_xll.SNL.Clients.Office.Excel.Functions.SPG($A492, "SP_TOTAL_REV", H$2)</f>
        <v>#PEND</v>
      </c>
      <c r="I492" s="4" t="str" cm="1">
        <f t="array" ref="I492">_xll.SNL.Clients.Office.Excel.Functions.SPG($A492, "SP_TOTAL_REV", I$2)</f>
        <v>#PEND</v>
      </c>
      <c r="J492" s="4" cm="1">
        <f t="array" ref="J492">_xll.SNL.Clients.Office.Excel.Functions.SPG($A492, "SP_TOTAL_REV", J$2)</f>
        <v>1467146</v>
      </c>
      <c r="K492" s="4" t="str" cm="1">
        <f t="array" ref="K492">_xll.SNL.Clients.Office.Excel.Functions.SPG($A492, "SP_TOTAL_REV", K$2)</f>
        <v>#PEND</v>
      </c>
      <c r="L492" s="4" t="str" cm="1">
        <f t="array" ref="L492">_xll.SNL.Clients.Office.Excel.Functions.SPG($A492, "SP_TOTAL_REV", L$2)</f>
        <v>#PEND</v>
      </c>
      <c r="M492" s="4" t="str" cm="1">
        <f t="array" ref="M492">_xll.SNL.Clients.Office.Excel.Functions.SPG($A492, "SP_TOTAL_REV", M$2)</f>
        <v>#PEND</v>
      </c>
      <c r="N492" s="4" cm="1">
        <f t="array" ref="N492">_xll.SNL.Clients.Office.Excel.Functions.SPG($A492, "SP_TOTAL_REV", N$2)</f>
        <v>1223965</v>
      </c>
      <c r="O492" s="4" t="str" cm="1">
        <f t="array" ref="O492">_xll.SNL.Clients.Office.Excel.Functions.SPG($A492, "SP_TOTAL_REV", O$2)</f>
        <v>#PEND</v>
      </c>
      <c r="P492" s="4" t="str" cm="1">
        <f t="array" ref="P492">_xll.SNL.Clients.Office.Excel.Functions.SPG($A492, "SP_TOTAL_REV", P$2)</f>
        <v>#PEND</v>
      </c>
      <c r="Q492" s="4" t="str" cm="1">
        <f t="array" ref="Q492">_xll.SNL.Clients.Office.Excel.Functions.SPG($A492, "SP_TOTAL_REV", Q$2)</f>
        <v>#PEND</v>
      </c>
      <c r="R492" s="4" cm="1">
        <f t="array" ref="R492">_xll.SNL.Clients.Office.Excel.Functions.SPG($A492, "SP_TOTAL_REV", R$2)</f>
        <v>1030893</v>
      </c>
      <c r="S492" s="4" t="str" cm="1">
        <f t="array" ref="S492">_xll.SNL.Clients.Office.Excel.Functions.SPG($A492, "SP_TOTAL_REV", S$2)</f>
        <v>#PEND</v>
      </c>
      <c r="T492" s="4" t="str" cm="1">
        <f t="array" ref="T492">_xll.SNL.Clients.Office.Excel.Functions.SPG($A492, "SP_TOTAL_REV", T$2)</f>
        <v>#PEND</v>
      </c>
      <c r="U492" s="4" t="str" cm="1">
        <f t="array" ref="U492">_xll.SNL.Clients.Office.Excel.Functions.SPG($A492, "SP_TOTAL_REV", U$2)</f>
        <v>#PEND</v>
      </c>
      <c r="V492" s="4" cm="1">
        <f t="array" ref="V492">_xll.SNL.Clients.Office.Excel.Functions.SPG($A492, "SP_TOTAL_REV", V$2)</f>
        <v>1269395</v>
      </c>
    </row>
    <row r="493" spans="1:22" x14ac:dyDescent="0.3">
      <c r="A493" t="s">
        <v>496</v>
      </c>
      <c r="B493" s="4" cm="1">
        <f t="array" ref="B493">_xll.SNL.Clients.Office.Excel.Functions.SPG($A493, "SP_TOTAL_REV", B$2)</f>
        <v>746900</v>
      </c>
      <c r="C493" s="4" t="str" cm="1">
        <f t="array" ref="C493">_xll.SNL.Clients.Office.Excel.Functions.SPG($A493, "SP_TOTAL_REV", C$2)</f>
        <v>#PEND</v>
      </c>
      <c r="D493" s="4" t="str" cm="1">
        <f t="array" ref="D493">_xll.SNL.Clients.Office.Excel.Functions.SPG($A493, "SP_TOTAL_REV", D$2)</f>
        <v>#PEND</v>
      </c>
      <c r="E493" s="4" t="str" cm="1">
        <f t="array" ref="E493">_xll.SNL.Clients.Office.Excel.Functions.SPG($A493, "SP_TOTAL_REV", E$2)</f>
        <v>#PEND</v>
      </c>
      <c r="F493" s="4" cm="1">
        <f t="array" ref="F493">_xll.SNL.Clients.Office.Excel.Functions.SPG($A493, "SP_TOTAL_REV", F$2)</f>
        <v>747400</v>
      </c>
      <c r="G493" s="4" t="str" cm="1">
        <f t="array" ref="G493">_xll.SNL.Clients.Office.Excel.Functions.SPG($A493, "SP_TOTAL_REV", G$2)</f>
        <v>#PEND</v>
      </c>
      <c r="H493" s="4" t="str" cm="1">
        <f t="array" ref="H493">_xll.SNL.Clients.Office.Excel.Functions.SPG($A493, "SP_TOTAL_REV", H$2)</f>
        <v>#PEND</v>
      </c>
      <c r="I493" s="4" t="str" cm="1">
        <f t="array" ref="I493">_xll.SNL.Clients.Office.Excel.Functions.SPG($A493, "SP_TOTAL_REV", I$2)</f>
        <v>#PEND</v>
      </c>
      <c r="J493" s="4" cm="1">
        <f t="array" ref="J493">_xll.SNL.Clients.Office.Excel.Functions.SPG($A493, "SP_TOTAL_REV", J$2)</f>
        <v>686900</v>
      </c>
      <c r="K493" s="4" t="str" cm="1">
        <f t="array" ref="K493">_xll.SNL.Clients.Office.Excel.Functions.SPG($A493, "SP_TOTAL_REV", K$2)</f>
        <v>#PEND</v>
      </c>
      <c r="L493" s="4" t="str" cm="1">
        <f t="array" ref="L493">_xll.SNL.Clients.Office.Excel.Functions.SPG($A493, "SP_TOTAL_REV", L$2)</f>
        <v>#PEND</v>
      </c>
      <c r="M493" s="4" t="str" cm="1">
        <f t="array" ref="M493">_xll.SNL.Clients.Office.Excel.Functions.SPG($A493, "SP_TOTAL_REV", M$2)</f>
        <v>#PEND</v>
      </c>
      <c r="N493" s="4" cm="1">
        <f t="array" ref="N493">_xll.SNL.Clients.Office.Excel.Functions.SPG($A493, "SP_TOTAL_REV", N$2)</f>
        <v>706500</v>
      </c>
      <c r="O493" s="4" t="str" cm="1">
        <f t="array" ref="O493">_xll.SNL.Clients.Office.Excel.Functions.SPG($A493, "SP_TOTAL_REV", O$2)</f>
        <v>#PEND</v>
      </c>
      <c r="P493" s="4" t="str" cm="1">
        <f t="array" ref="P493">_xll.SNL.Clients.Office.Excel.Functions.SPG($A493, "SP_TOTAL_REV", P$2)</f>
        <v>#PEND</v>
      </c>
      <c r="Q493" s="4" t="str" cm="1">
        <f t="array" ref="Q493">_xll.SNL.Clients.Office.Excel.Functions.SPG($A493, "SP_TOTAL_REV", Q$2)</f>
        <v>#PEND</v>
      </c>
      <c r="R493" s="4" cm="1">
        <f t="array" ref="R493">_xll.SNL.Clients.Office.Excel.Functions.SPG($A493, "SP_TOTAL_REV", R$2)</f>
        <v>548000</v>
      </c>
      <c r="S493" s="4" t="str" cm="1">
        <f t="array" ref="S493">_xll.SNL.Clients.Office.Excel.Functions.SPG($A493, "SP_TOTAL_REV", S$2)</f>
        <v>#PEND</v>
      </c>
      <c r="T493" s="4" t="str" cm="1">
        <f t="array" ref="T493">_xll.SNL.Clients.Office.Excel.Functions.SPG($A493, "SP_TOTAL_REV", T$2)</f>
        <v>#PEND</v>
      </c>
      <c r="U493" s="4" t="str" cm="1">
        <f t="array" ref="U493">_xll.SNL.Clients.Office.Excel.Functions.SPG($A493, "SP_TOTAL_REV", U$2)</f>
        <v>#PEND</v>
      </c>
      <c r="V493" s="4" cm="1">
        <f t="array" ref="V493">_xll.SNL.Clients.Office.Excel.Functions.SPG($A493, "SP_TOTAL_REV", V$2)</f>
        <v>456100</v>
      </c>
    </row>
    <row r="494" spans="1:22" x14ac:dyDescent="0.3">
      <c r="A494" t="s">
        <v>497</v>
      </c>
      <c r="B494" s="4" cm="1">
        <f t="array" ref="B494">_xll.SNL.Clients.Office.Excel.Functions.SPG($A494, "SP_TOTAL_REV", B$2)</f>
        <v>4095000</v>
      </c>
      <c r="C494" s="4" t="str" cm="1">
        <f t="array" ref="C494">_xll.SNL.Clients.Office.Excel.Functions.SPG($A494, "SP_TOTAL_REV", C$2)</f>
        <v>#PEND</v>
      </c>
      <c r="D494" s="4" t="str" cm="1">
        <f t="array" ref="D494">_xll.SNL.Clients.Office.Excel.Functions.SPG($A494, "SP_TOTAL_REV", D$2)</f>
        <v>#PEND</v>
      </c>
      <c r="E494" s="4" t="str" cm="1">
        <f t="array" ref="E494">_xll.SNL.Clients.Office.Excel.Functions.SPG($A494, "SP_TOTAL_REV", E$2)</f>
        <v>#PEND</v>
      </c>
      <c r="F494" s="4" cm="1">
        <f t="array" ref="F494">_xll.SNL.Clients.Office.Excel.Functions.SPG($A494, "SP_TOTAL_REV", F$2)</f>
        <v>2750000</v>
      </c>
      <c r="G494" s="4" t="str" cm="1">
        <f t="array" ref="G494">_xll.SNL.Clients.Office.Excel.Functions.SPG($A494, "SP_TOTAL_REV", G$2)</f>
        <v>#PEND</v>
      </c>
      <c r="H494" s="4" t="str" cm="1">
        <f t="array" ref="H494">_xll.SNL.Clients.Office.Excel.Functions.SPG($A494, "SP_TOTAL_REV", H$2)</f>
        <v>#PEND</v>
      </c>
      <c r="I494" s="4" t="str" cm="1">
        <f t="array" ref="I494">_xll.SNL.Clients.Office.Excel.Functions.SPG($A494, "SP_TOTAL_REV", I$2)</f>
        <v>#PEND</v>
      </c>
      <c r="J494" s="4" cm="1">
        <f t="array" ref="J494">_xll.SNL.Clients.Office.Excel.Functions.SPG($A494, "SP_TOTAL_REV", J$2)</f>
        <v>3736000</v>
      </c>
      <c r="K494" s="4" t="str" cm="1">
        <f t="array" ref="K494">_xll.SNL.Clients.Office.Excel.Functions.SPG($A494, "SP_TOTAL_REV", K$2)</f>
        <v>#PEND</v>
      </c>
      <c r="L494" s="4" t="str" cm="1">
        <f t="array" ref="L494">_xll.SNL.Clients.Office.Excel.Functions.SPG($A494, "SP_TOTAL_REV", L$2)</f>
        <v>#PEND</v>
      </c>
      <c r="M494" s="4" t="str" cm="1">
        <f t="array" ref="M494">_xll.SNL.Clients.Office.Excel.Functions.SPG($A494, "SP_TOTAL_REV", M$2)</f>
        <v>#PEND</v>
      </c>
      <c r="N494" s="4" cm="1">
        <f t="array" ref="N494">_xll.SNL.Clients.Office.Excel.Functions.SPG($A494, "SP_TOTAL_REV", N$2)</f>
        <v>5051000</v>
      </c>
      <c r="O494" s="4" t="str" cm="1">
        <f t="array" ref="O494">_xll.SNL.Clients.Office.Excel.Functions.SPG($A494, "SP_TOTAL_REV", O$2)</f>
        <v>#PEND</v>
      </c>
      <c r="P494" s="4" t="str" cm="1">
        <f t="array" ref="P494">_xll.SNL.Clients.Office.Excel.Functions.SPG($A494, "SP_TOTAL_REV", P$2)</f>
        <v>#PEND</v>
      </c>
      <c r="Q494" s="4" t="str" cm="1">
        <f t="array" ref="Q494">_xll.SNL.Clients.Office.Excel.Functions.SPG($A494, "SP_TOTAL_REV", Q$2)</f>
        <v>#PEND</v>
      </c>
      <c r="R494" s="4" cm="1">
        <f t="array" ref="R494">_xll.SNL.Clients.Office.Excel.Functions.SPG($A494, "SP_TOTAL_REV", R$2)</f>
        <v>3922000</v>
      </c>
      <c r="S494" s="4" t="str" cm="1">
        <f t="array" ref="S494">_xll.SNL.Clients.Office.Excel.Functions.SPG($A494, "SP_TOTAL_REV", S$2)</f>
        <v>#PEND</v>
      </c>
      <c r="T494" s="4" t="str" cm="1">
        <f t="array" ref="T494">_xll.SNL.Clients.Office.Excel.Functions.SPG($A494, "SP_TOTAL_REV", T$2)</f>
        <v>#PEND</v>
      </c>
      <c r="U494" s="4" t="str" cm="1">
        <f t="array" ref="U494">_xll.SNL.Clients.Office.Excel.Functions.SPG($A494, "SP_TOTAL_REV", U$2)</f>
        <v>#PEND</v>
      </c>
      <c r="V494" s="4" cm="1">
        <f t="array" ref="V494">_xll.SNL.Clients.Office.Excel.Functions.SPG($A494, "SP_TOTAL_REV", V$2)</f>
        <v>4040000</v>
      </c>
    </row>
    <row r="495" spans="1:22" x14ac:dyDescent="0.3">
      <c r="A495" t="s">
        <v>498</v>
      </c>
      <c r="B495" s="4" cm="1">
        <f t="array" ref="B495">_xll.SNL.Clients.Office.Excel.Functions.SPG($A495, "SP_TOTAL_REV", B$2)</f>
        <v>2663000</v>
      </c>
      <c r="C495" s="4" t="str" cm="1">
        <f t="array" ref="C495">_xll.SNL.Clients.Office.Excel.Functions.SPG($A495, "SP_TOTAL_REV", C$2)</f>
        <v>#PEND</v>
      </c>
      <c r="D495" s="4" t="str" cm="1">
        <f t="array" ref="D495">_xll.SNL.Clients.Office.Excel.Functions.SPG($A495, "SP_TOTAL_REV", D$2)</f>
        <v>#PEND</v>
      </c>
      <c r="E495" s="4" t="str" cm="1">
        <f t="array" ref="E495">_xll.SNL.Clients.Office.Excel.Functions.SPG($A495, "SP_TOTAL_REV", E$2)</f>
        <v>#PEND</v>
      </c>
      <c r="F495" s="4" cm="1">
        <f t="array" ref="F495">_xll.SNL.Clients.Office.Excel.Functions.SPG($A495, "SP_TOTAL_REV", F$2)</f>
        <v>2550000</v>
      </c>
      <c r="G495" s="4" t="str" cm="1">
        <f t="array" ref="G495">_xll.SNL.Clients.Office.Excel.Functions.SPG($A495, "SP_TOTAL_REV", G$2)</f>
        <v>#PEND</v>
      </c>
      <c r="H495" s="4" t="str" cm="1">
        <f t="array" ref="H495">_xll.SNL.Clients.Office.Excel.Functions.SPG($A495, "SP_TOTAL_REV", H$2)</f>
        <v>#PEND</v>
      </c>
      <c r="I495" s="4" t="str" cm="1">
        <f t="array" ref="I495">_xll.SNL.Clients.Office.Excel.Functions.SPG($A495, "SP_TOTAL_REV", I$2)</f>
        <v>#PEND</v>
      </c>
      <c r="J495" s="4" cm="1">
        <f t="array" ref="J495">_xll.SNL.Clients.Office.Excel.Functions.SPG($A495, "SP_TOTAL_REV", J$2)</f>
        <v>2081000</v>
      </c>
      <c r="K495" s="4" t="str" cm="1">
        <f t="array" ref="K495">_xll.SNL.Clients.Office.Excel.Functions.SPG($A495, "SP_TOTAL_REV", K$2)</f>
        <v>#PEND</v>
      </c>
      <c r="L495" s="4" t="str" cm="1">
        <f t="array" ref="L495">_xll.SNL.Clients.Office.Excel.Functions.SPG($A495, "SP_TOTAL_REV", L$2)</f>
        <v>#PEND</v>
      </c>
      <c r="M495" s="4" t="str" cm="1">
        <f t="array" ref="M495">_xll.SNL.Clients.Office.Excel.Functions.SPG($A495, "SP_TOTAL_REV", M$2)</f>
        <v>#PEND</v>
      </c>
      <c r="N495" s="4" cm="1">
        <f t="array" ref="N495">_xll.SNL.Clients.Office.Excel.Functions.SPG($A495, "SP_TOTAL_REV", N$2)</f>
        <v>1907000</v>
      </c>
      <c r="O495" s="4" t="str" cm="1">
        <f t="array" ref="O495">_xll.SNL.Clients.Office.Excel.Functions.SPG($A495, "SP_TOTAL_REV", O$2)</f>
        <v>#PEND</v>
      </c>
      <c r="P495" s="4" t="str" cm="1">
        <f t="array" ref="P495">_xll.SNL.Clients.Office.Excel.Functions.SPG($A495, "SP_TOTAL_REV", P$2)</f>
        <v>#PEND</v>
      </c>
      <c r="Q495" s="4" t="str" cm="1">
        <f t="array" ref="Q495">_xll.SNL.Clients.Office.Excel.Functions.SPG($A495, "SP_TOTAL_REV", Q$2)</f>
        <v>#PEND</v>
      </c>
      <c r="R495" s="4" cm="1">
        <f t="array" ref="R495">_xll.SNL.Clients.Office.Excel.Functions.SPG($A495, "SP_TOTAL_REV", R$2)</f>
        <v>1865100</v>
      </c>
      <c r="S495" s="4" t="str" cm="1">
        <f t="array" ref="S495">_xll.SNL.Clients.Office.Excel.Functions.SPG($A495, "SP_TOTAL_REV", S$2)</f>
        <v>#PEND</v>
      </c>
      <c r="T495" s="4" t="str" cm="1">
        <f t="array" ref="T495">_xll.SNL.Clients.Office.Excel.Functions.SPG($A495, "SP_TOTAL_REV", T$2)</f>
        <v>#PEND</v>
      </c>
      <c r="U495" s="4" t="str" cm="1">
        <f t="array" ref="U495">_xll.SNL.Clients.Office.Excel.Functions.SPG($A495, "SP_TOTAL_REV", U$2)</f>
        <v>#PEND</v>
      </c>
      <c r="V495" s="4" cm="1">
        <f t="array" ref="V495">_xll.SNL.Clients.Office.Excel.Functions.SPG($A495, "SP_TOTAL_REV", V$2)</f>
        <v>2001700</v>
      </c>
    </row>
    <row r="496" spans="1:22" x14ac:dyDescent="0.3">
      <c r="A496" t="s">
        <v>499</v>
      </c>
      <c r="B496" s="4" cm="1">
        <f t="array" ref="B496">_xll.SNL.Clients.Office.Excel.Functions.SPG($A496, "SP_TOTAL_REV", B$2)</f>
        <v>1691000</v>
      </c>
      <c r="C496" s="4" t="str" cm="1">
        <f t="array" ref="C496">_xll.SNL.Clients.Office.Excel.Functions.SPG($A496, "SP_TOTAL_REV", C$2)</f>
        <v>#PEND</v>
      </c>
      <c r="D496" s="4" t="str" cm="1">
        <f t="array" ref="D496">_xll.SNL.Clients.Office.Excel.Functions.SPG($A496, "SP_TOTAL_REV", D$2)</f>
        <v>#PEND</v>
      </c>
      <c r="E496" s="4" t="str" cm="1">
        <f t="array" ref="E496">_xll.SNL.Clients.Office.Excel.Functions.SPG($A496, "SP_TOTAL_REV", E$2)</f>
        <v>#PEND</v>
      </c>
      <c r="F496" s="4" cm="1">
        <f t="array" ref="F496">_xll.SNL.Clients.Office.Excel.Functions.SPG($A496, "SP_TOTAL_REV", F$2)</f>
        <v>2038000</v>
      </c>
      <c r="G496" s="4" t="str" cm="1">
        <f t="array" ref="G496">_xll.SNL.Clients.Office.Excel.Functions.SPG($A496, "SP_TOTAL_REV", G$2)</f>
        <v>#PEND</v>
      </c>
      <c r="H496" s="4" t="str" cm="1">
        <f t="array" ref="H496">_xll.SNL.Clients.Office.Excel.Functions.SPG($A496, "SP_TOTAL_REV", H$2)</f>
        <v>#PEND</v>
      </c>
      <c r="I496" s="4" t="str" cm="1">
        <f t="array" ref="I496">_xll.SNL.Clients.Office.Excel.Functions.SPG($A496, "SP_TOTAL_REV", I$2)</f>
        <v>#PEND</v>
      </c>
      <c r="J496" s="4" cm="1">
        <f t="array" ref="J496">_xll.SNL.Clients.Office.Excel.Functions.SPG($A496, "SP_TOTAL_REV", J$2)</f>
        <v>2287000</v>
      </c>
      <c r="K496" s="4" t="str" cm="1">
        <f t="array" ref="K496">_xll.SNL.Clients.Office.Excel.Functions.SPG($A496, "SP_TOTAL_REV", K$2)</f>
        <v>#PEND</v>
      </c>
      <c r="L496" s="4" t="str" cm="1">
        <f t="array" ref="L496">_xll.SNL.Clients.Office.Excel.Functions.SPG($A496, "SP_TOTAL_REV", L$2)</f>
        <v>#PEND</v>
      </c>
      <c r="M496" s="4" t="str" cm="1">
        <f t="array" ref="M496">_xll.SNL.Clients.Office.Excel.Functions.SPG($A496, "SP_TOTAL_REV", M$2)</f>
        <v>#PEND</v>
      </c>
      <c r="N496" s="4" cm="1">
        <f t="array" ref="N496">_xll.SNL.Clients.Office.Excel.Functions.SPG($A496, "SP_TOTAL_REV", N$2)</f>
        <v>2335000</v>
      </c>
      <c r="O496" s="4" t="str" cm="1">
        <f t="array" ref="O496">_xll.SNL.Clients.Office.Excel.Functions.SPG($A496, "SP_TOTAL_REV", O$2)</f>
        <v>#PEND</v>
      </c>
      <c r="P496" s="4" t="str" cm="1">
        <f t="array" ref="P496">_xll.SNL.Clients.Office.Excel.Functions.SPG($A496, "SP_TOTAL_REV", P$2)</f>
        <v>#PEND</v>
      </c>
      <c r="Q496" s="4" t="str" cm="1">
        <f t="array" ref="Q496">_xll.SNL.Clients.Office.Excel.Functions.SPG($A496, "SP_TOTAL_REV", Q$2)</f>
        <v>#PEND</v>
      </c>
      <c r="R496" s="4" cm="1">
        <f t="array" ref="R496">_xll.SNL.Clients.Office.Excel.Functions.SPG($A496, "SP_TOTAL_REV", R$2)</f>
        <v>2108000</v>
      </c>
      <c r="S496" s="4" t="str" cm="1">
        <f t="array" ref="S496">_xll.SNL.Clients.Office.Excel.Functions.SPG($A496, "SP_TOTAL_REV", S$2)</f>
        <v>#PEND</v>
      </c>
      <c r="T496" s="4" t="str" cm="1">
        <f t="array" ref="T496">_xll.SNL.Clients.Office.Excel.Functions.SPG($A496, "SP_TOTAL_REV", T$2)</f>
        <v>#PEND</v>
      </c>
      <c r="U496" s="4" t="str" cm="1">
        <f t="array" ref="U496">_xll.SNL.Clients.Office.Excel.Functions.SPG($A496, "SP_TOTAL_REV", U$2)</f>
        <v>#PEND</v>
      </c>
      <c r="V496" s="4" cm="1">
        <f t="array" ref="V496">_xll.SNL.Clients.Office.Excel.Functions.SPG($A496, "SP_TOTAL_REV", V$2)</f>
        <v>1670000</v>
      </c>
    </row>
    <row r="497" spans="1:22" x14ac:dyDescent="0.3">
      <c r="A497" t="s">
        <v>500</v>
      </c>
      <c r="B497" s="4" cm="1">
        <f t="array" ref="B497">_xll.SNL.Clients.Office.Excel.Functions.SPG($A497, "SP_TOTAL_REV", B$2)</f>
        <v>1126000</v>
      </c>
      <c r="C497" s="4" t="str" cm="1">
        <f t="array" ref="C497">_xll.SNL.Clients.Office.Excel.Functions.SPG($A497, "SP_TOTAL_REV", C$2)</f>
        <v>#PEND</v>
      </c>
      <c r="D497" s="4" t="str" cm="1">
        <f t="array" ref="D497">_xll.SNL.Clients.Office.Excel.Functions.SPG($A497, "SP_TOTAL_REV", D$2)</f>
        <v>#PEND</v>
      </c>
      <c r="E497" s="4" t="str" cm="1">
        <f t="array" ref="E497">_xll.SNL.Clients.Office.Excel.Functions.SPG($A497, "SP_TOTAL_REV", E$2)</f>
        <v>#PEND</v>
      </c>
      <c r="F497" s="4" cm="1">
        <f t="array" ref="F497">_xll.SNL.Clients.Office.Excel.Functions.SPG($A497, "SP_TOTAL_REV", F$2)</f>
        <v>2232000</v>
      </c>
      <c r="G497" s="4" t="str" cm="1">
        <f t="array" ref="G497">_xll.SNL.Clients.Office.Excel.Functions.SPG($A497, "SP_TOTAL_REV", G$2)</f>
        <v>#PEND</v>
      </c>
      <c r="H497" s="4" t="str" cm="1">
        <f t="array" ref="H497">_xll.SNL.Clients.Office.Excel.Functions.SPG($A497, "SP_TOTAL_REV", H$2)</f>
        <v>#PEND</v>
      </c>
      <c r="I497" s="4" t="str" cm="1">
        <f t="array" ref="I497">_xll.SNL.Clients.Office.Excel.Functions.SPG($A497, "SP_TOTAL_REV", I$2)</f>
        <v>#PEND</v>
      </c>
      <c r="J497" s="4" cm="1">
        <f t="array" ref="J497">_xll.SNL.Clients.Office.Excel.Functions.SPG($A497, "SP_TOTAL_REV", J$2)</f>
        <v>2038000</v>
      </c>
      <c r="K497" s="4" t="str" cm="1">
        <f t="array" ref="K497">_xll.SNL.Clients.Office.Excel.Functions.SPG($A497, "SP_TOTAL_REV", K$2)</f>
        <v>#PEND</v>
      </c>
      <c r="L497" s="4" t="str" cm="1">
        <f t="array" ref="L497">_xll.SNL.Clients.Office.Excel.Functions.SPG($A497, "SP_TOTAL_REV", L$2)</f>
        <v>#PEND</v>
      </c>
      <c r="M497" s="4" t="str" cm="1">
        <f t="array" ref="M497">_xll.SNL.Clients.Office.Excel.Functions.SPG($A497, "SP_TOTAL_REV", M$2)</f>
        <v>#PEND</v>
      </c>
      <c r="N497" s="4" cm="1">
        <f t="array" ref="N497">_xll.SNL.Clients.Office.Excel.Functions.SPG($A497, "SP_TOTAL_REV", N$2)</f>
        <v>2078000</v>
      </c>
      <c r="O497" s="4" t="str" cm="1">
        <f t="array" ref="O497">_xll.SNL.Clients.Office.Excel.Functions.SPG($A497, "SP_TOTAL_REV", O$2)</f>
        <v>#PEND</v>
      </c>
      <c r="P497" s="4" t="str" cm="1">
        <f t="array" ref="P497">_xll.SNL.Clients.Office.Excel.Functions.SPG($A497, "SP_TOTAL_REV", P$2)</f>
        <v>#PEND</v>
      </c>
      <c r="Q497" s="4" t="str" cm="1">
        <f t="array" ref="Q497">_xll.SNL.Clients.Office.Excel.Functions.SPG($A497, "SP_TOTAL_REV", Q$2)</f>
        <v>#PEND</v>
      </c>
      <c r="R497" s="4" cm="1">
        <f t="array" ref="R497">_xll.SNL.Clients.Office.Excel.Functions.SPG($A497, "SP_TOTAL_REV", R$2)</f>
        <v>2165000</v>
      </c>
      <c r="S497" s="4" t="str" cm="1">
        <f t="array" ref="S497">_xll.SNL.Clients.Office.Excel.Functions.SPG($A497, "SP_TOTAL_REV", S$2)</f>
        <v>#PEND</v>
      </c>
      <c r="T497" s="4" t="str" cm="1">
        <f t="array" ref="T497">_xll.SNL.Clients.Office.Excel.Functions.SPG($A497, "SP_TOTAL_REV", T$2)</f>
        <v>#PEND</v>
      </c>
      <c r="U497" s="4" t="str" cm="1">
        <f t="array" ref="U497">_xll.SNL.Clients.Office.Excel.Functions.SPG($A497, "SP_TOTAL_REV", U$2)</f>
        <v>#PEND</v>
      </c>
      <c r="V497" s="4" cm="1">
        <f t="array" ref="V497">_xll.SNL.Clients.Office.Excel.Functions.SPG($A497, "SP_TOTAL_REV", V$2)</f>
        <v>2044000</v>
      </c>
    </row>
    <row r="498" spans="1:22" x14ac:dyDescent="0.3">
      <c r="A498" t="s">
        <v>501</v>
      </c>
      <c r="B498" s="4" cm="1">
        <f t="array" ref="B498">_xll.SNL.Clients.Office.Excel.Functions.SPG($A498, "SP_TOTAL_REV", B$2)</f>
        <v>2160000</v>
      </c>
      <c r="C498" s="4" t="str" cm="1">
        <f t="array" ref="C498">_xll.SNL.Clients.Office.Excel.Functions.SPG($A498, "SP_TOTAL_REV", C$2)</f>
        <v>#PEND</v>
      </c>
      <c r="D498" s="4" t="str" cm="1">
        <f t="array" ref="D498">_xll.SNL.Clients.Office.Excel.Functions.SPG($A498, "SP_TOTAL_REV", D$2)</f>
        <v>#PEND</v>
      </c>
      <c r="E498" s="4" t="str" cm="1">
        <f t="array" ref="E498">_xll.SNL.Clients.Office.Excel.Functions.SPG($A498, "SP_TOTAL_REV", E$2)</f>
        <v>#PEND</v>
      </c>
      <c r="F498" s="4" cm="1">
        <f t="array" ref="F498">_xll.SNL.Clients.Office.Excel.Functions.SPG($A498, "SP_TOTAL_REV", F$2)</f>
        <v>1866000</v>
      </c>
      <c r="G498" s="4" t="str" cm="1">
        <f t="array" ref="G498">_xll.SNL.Clients.Office.Excel.Functions.SPG($A498, "SP_TOTAL_REV", G$2)</f>
        <v>#PEND</v>
      </c>
      <c r="H498" s="4" t="str" cm="1">
        <f t="array" ref="H498">_xll.SNL.Clients.Office.Excel.Functions.SPG($A498, "SP_TOTAL_REV", H$2)</f>
        <v>#PEND</v>
      </c>
      <c r="I498" s="4" t="str" cm="1">
        <f t="array" ref="I498">_xll.SNL.Clients.Office.Excel.Functions.SPG($A498, "SP_TOTAL_REV", I$2)</f>
        <v>#PEND</v>
      </c>
      <c r="J498" s="4" cm="1">
        <f t="array" ref="J498">_xll.SNL.Clients.Office.Excel.Functions.SPG($A498, "SP_TOTAL_REV", J$2)</f>
        <v>1599103</v>
      </c>
      <c r="K498" s="4" t="str" cm="1">
        <f t="array" ref="K498">_xll.SNL.Clients.Office.Excel.Functions.SPG($A498, "SP_TOTAL_REV", K$2)</f>
        <v>#PEND</v>
      </c>
      <c r="L498" s="4" t="str" cm="1">
        <f t="array" ref="L498">_xll.SNL.Clients.Office.Excel.Functions.SPG($A498, "SP_TOTAL_REV", L$2)</f>
        <v>#PEND</v>
      </c>
      <c r="M498" s="4" t="str" cm="1">
        <f t="array" ref="M498">_xll.SNL.Clients.Office.Excel.Functions.SPG($A498, "SP_TOTAL_REV", M$2)</f>
        <v>#PEND</v>
      </c>
      <c r="N498" s="4" cm="1">
        <f t="array" ref="N498">_xll.SNL.Clients.Office.Excel.Functions.SPG($A498, "SP_TOTAL_REV", N$2)</f>
        <v>1327263</v>
      </c>
      <c r="O498" s="4" t="str" cm="1">
        <f t="array" ref="O498">_xll.SNL.Clients.Office.Excel.Functions.SPG($A498, "SP_TOTAL_REV", O$2)</f>
        <v>#PEND</v>
      </c>
      <c r="P498" s="4" t="str" cm="1">
        <f t="array" ref="P498">_xll.SNL.Clients.Office.Excel.Functions.SPG($A498, "SP_TOTAL_REV", P$2)</f>
        <v>#PEND</v>
      </c>
      <c r="Q498" s="4" t="str" cm="1">
        <f t="array" ref="Q498">_xll.SNL.Clients.Office.Excel.Functions.SPG($A498, "SP_TOTAL_REV", Q$2)</f>
        <v>#PEND</v>
      </c>
      <c r="R498" s="4" cm="1">
        <f t="array" ref="R498">_xll.SNL.Clients.Office.Excel.Functions.SPG($A498, "SP_TOTAL_REV", R$2)</f>
        <v>1105960</v>
      </c>
      <c r="S498" s="4" t="str" cm="1">
        <f t="array" ref="S498">_xll.SNL.Clients.Office.Excel.Functions.SPG($A498, "SP_TOTAL_REV", S$2)</f>
        <v>#PEND</v>
      </c>
      <c r="T498" s="4" t="str" cm="1">
        <f t="array" ref="T498">_xll.SNL.Clients.Office.Excel.Functions.SPG($A498, "SP_TOTAL_REV", T$2)</f>
        <v>#PEND</v>
      </c>
      <c r="U498" s="4" t="str" cm="1">
        <f t="array" ref="U498">_xll.SNL.Clients.Office.Excel.Functions.SPG($A498, "SP_TOTAL_REV", U$2)</f>
        <v>#PEND</v>
      </c>
      <c r="V498" s="4" cm="1">
        <f t="array" ref="V498">_xll.SNL.Clients.Office.Excel.Functions.SPG($A498, "SP_TOTAL_REV", V$2)</f>
        <v>938100</v>
      </c>
    </row>
    <row r="499" spans="1:22" x14ac:dyDescent="0.3">
      <c r="A499" t="s">
        <v>502</v>
      </c>
      <c r="B499" s="4" cm="1">
        <f t="array" ref="B499">_xll.SNL.Clients.Office.Excel.Functions.SPG($A499, "SP_TOTAL_REV", B$2)</f>
        <v>1693323</v>
      </c>
      <c r="C499" s="4" t="str" cm="1">
        <f t="array" ref="C499">_xll.SNL.Clients.Office.Excel.Functions.SPG($A499, "SP_TOTAL_REV", C$2)</f>
        <v>#PEND</v>
      </c>
      <c r="D499" s="4" t="str" cm="1">
        <f t="array" ref="D499">_xll.SNL.Clients.Office.Excel.Functions.SPG($A499, "SP_TOTAL_REV", D$2)</f>
        <v>#PEND</v>
      </c>
      <c r="E499" s="4" t="str" cm="1">
        <f t="array" ref="E499">_xll.SNL.Clients.Office.Excel.Functions.SPG($A499, "SP_TOTAL_REV", E$2)</f>
        <v>#PEND</v>
      </c>
      <c r="F499" s="4" cm="1">
        <f t="array" ref="F499">_xll.SNL.Clients.Office.Excel.Functions.SPG($A499, "SP_TOTAL_REV", F$2)</f>
        <v>1671936</v>
      </c>
      <c r="G499" s="4" t="str" cm="1">
        <f t="array" ref="G499">_xll.SNL.Clients.Office.Excel.Functions.SPG($A499, "SP_TOTAL_REV", G$2)</f>
        <v>#PEND</v>
      </c>
      <c r="H499" s="4" t="str" cm="1">
        <f t="array" ref="H499">_xll.SNL.Clients.Office.Excel.Functions.SPG($A499, "SP_TOTAL_REV", H$2)</f>
        <v>#PEND</v>
      </c>
      <c r="I499" s="4" t="str" cm="1">
        <f t="array" ref="I499">_xll.SNL.Clients.Office.Excel.Functions.SPG($A499, "SP_TOTAL_REV", I$2)</f>
        <v>#PEND</v>
      </c>
      <c r="J499" s="4" cm="1">
        <f t="array" ref="J499">_xll.SNL.Clients.Office.Excel.Functions.SPG($A499, "SP_TOTAL_REV", J$2)</f>
        <v>889722</v>
      </c>
      <c r="K499" s="4" t="str" cm="1">
        <f t="array" ref="K499">_xll.SNL.Clients.Office.Excel.Functions.SPG($A499, "SP_TOTAL_REV", K$2)</f>
        <v>#PEND</v>
      </c>
      <c r="L499" s="4" t="str" cm="1">
        <f t="array" ref="L499">_xll.SNL.Clients.Office.Excel.Functions.SPG($A499, "SP_TOTAL_REV", L$2)</f>
        <v>#PEND</v>
      </c>
      <c r="M499" s="4" t="str" cm="1">
        <f t="array" ref="M499">_xll.SNL.Clients.Office.Excel.Functions.SPG($A499, "SP_TOTAL_REV", M$2)</f>
        <v>#PEND</v>
      </c>
      <c r="N499" s="4" cm="1">
        <f t="array" ref="N499">_xll.SNL.Clients.Office.Excel.Functions.SPG($A499, "SP_TOTAL_REV", N$2)</f>
        <v>994644</v>
      </c>
      <c r="O499" s="4" t="str" cm="1">
        <f t="array" ref="O499">_xll.SNL.Clients.Office.Excel.Functions.SPG($A499, "SP_TOTAL_REV", O$2)</f>
        <v>#PEND</v>
      </c>
      <c r="P499" s="4" t="str" cm="1">
        <f t="array" ref="P499">_xll.SNL.Clients.Office.Excel.Functions.SPG($A499, "SP_TOTAL_REV", P$2)</f>
        <v>#PEND</v>
      </c>
      <c r="Q499" s="4" t="str" cm="1">
        <f t="array" ref="Q499">_xll.SNL.Clients.Office.Excel.Functions.SPG($A499, "SP_TOTAL_REV", Q$2)</f>
        <v>#PEND</v>
      </c>
      <c r="R499" s="4" cm="1">
        <f t="array" ref="R499">_xll.SNL.Clients.Office.Excel.Functions.SPG($A499, "SP_TOTAL_REV", R$2)</f>
        <v>370452</v>
      </c>
      <c r="S499" s="4" t="str" cm="1">
        <f t="array" ref="S499">_xll.SNL.Clients.Office.Excel.Functions.SPG($A499, "SP_TOTAL_REV", S$2)</f>
        <v>#PEND</v>
      </c>
      <c r="T499" s="4" t="str" cm="1">
        <f t="array" ref="T499">_xll.SNL.Clients.Office.Excel.Functions.SPG($A499, "SP_TOTAL_REV", T$2)</f>
        <v>#PEND</v>
      </c>
      <c r="U499" s="4" t="str" cm="1">
        <f t="array" ref="U499">_xll.SNL.Clients.Office.Excel.Functions.SPG($A499, "SP_TOTAL_REV", U$2)</f>
        <v>#PEND</v>
      </c>
      <c r="V499" s="4" cm="1">
        <f t="array" ref="V499">_xll.SNL.Clients.Office.Excel.Functions.SPG($A499, "SP_TOTAL_REV", V$2)</f>
        <v>1647762</v>
      </c>
    </row>
    <row r="500" spans="1:22" x14ac:dyDescent="0.3">
      <c r="A500" t="s">
        <v>503</v>
      </c>
      <c r="B500" s="4" cm="1">
        <f t="array" ref="B500">_xll.SNL.Clients.Office.Excel.Functions.SPG($A500, "SP_TOTAL_REV", B$2)</f>
        <v>3644000</v>
      </c>
      <c r="C500" s="4" t="str" cm="1">
        <f t="array" ref="C500">_xll.SNL.Clients.Office.Excel.Functions.SPG($A500, "SP_TOTAL_REV", C$2)</f>
        <v>#PEND</v>
      </c>
      <c r="D500" s="4" t="str" cm="1">
        <f t="array" ref="D500">_xll.SNL.Clients.Office.Excel.Functions.SPG($A500, "SP_TOTAL_REV", D$2)</f>
        <v>#PEND</v>
      </c>
      <c r="E500" s="4" t="str" cm="1">
        <f t="array" ref="E500">_xll.SNL.Clients.Office.Excel.Functions.SPG($A500, "SP_TOTAL_REV", E$2)</f>
        <v>#PEND</v>
      </c>
      <c r="F500" s="4" cm="1">
        <f t="array" ref="F500">_xll.SNL.Clients.Office.Excel.Functions.SPG($A500, "SP_TOTAL_REV", F$2)</f>
        <v>3662000</v>
      </c>
      <c r="G500" s="4" t="str" cm="1">
        <f t="array" ref="G500">_xll.SNL.Clients.Office.Excel.Functions.SPG($A500, "SP_TOTAL_REV", G$2)</f>
        <v>#PEND</v>
      </c>
      <c r="H500" s="4" t="str" cm="1">
        <f t="array" ref="H500">_xll.SNL.Clients.Office.Excel.Functions.SPG($A500, "SP_TOTAL_REV", H$2)</f>
        <v>#PEND</v>
      </c>
      <c r="I500" s="4" t="str" cm="1">
        <f t="array" ref="I500">_xll.SNL.Clients.Office.Excel.Functions.SPG($A500, "SP_TOTAL_REV", I$2)</f>
        <v>#PEND</v>
      </c>
      <c r="J500" s="4" cm="1">
        <f t="array" ref="J500">_xll.SNL.Clients.Office.Excel.Functions.SPG($A500, "SP_TOTAL_REV", J$2)</f>
        <v>4082000</v>
      </c>
      <c r="K500" s="4" t="str" cm="1">
        <f t="array" ref="K500">_xll.SNL.Clients.Office.Excel.Functions.SPG($A500, "SP_TOTAL_REV", K$2)</f>
        <v>#PEND</v>
      </c>
      <c r="L500" s="4" t="str" cm="1">
        <f t="array" ref="L500">_xll.SNL.Clients.Office.Excel.Functions.SPG($A500, "SP_TOTAL_REV", L$2)</f>
        <v>#PEND</v>
      </c>
      <c r="M500" s="4" t="str" cm="1">
        <f t="array" ref="M500">_xll.SNL.Clients.Office.Excel.Functions.SPG($A500, "SP_TOTAL_REV", M$2)</f>
        <v>#PEND</v>
      </c>
      <c r="N500" s="4" cm="1">
        <f t="array" ref="N500">_xll.SNL.Clients.Office.Excel.Functions.SPG($A500, "SP_TOTAL_REV", N$2)</f>
        <v>3467000</v>
      </c>
      <c r="O500" s="4" t="str" cm="1">
        <f t="array" ref="O500">_xll.SNL.Clients.Office.Excel.Functions.SPG($A500, "SP_TOTAL_REV", O$2)</f>
        <v>#PEND</v>
      </c>
      <c r="P500" s="4" t="str" cm="1">
        <f t="array" ref="P500">_xll.SNL.Clients.Office.Excel.Functions.SPG($A500, "SP_TOTAL_REV", P$2)</f>
        <v>#PEND</v>
      </c>
      <c r="Q500" s="4" t="str" cm="1">
        <f t="array" ref="Q500">_xll.SNL.Clients.Office.Excel.Functions.SPG($A500, "SP_TOTAL_REV", Q$2)</f>
        <v>#PEND</v>
      </c>
      <c r="R500" s="4" cm="1">
        <f t="array" ref="R500">_xll.SNL.Clients.Office.Excel.Functions.SPG($A500, "SP_TOTAL_REV", R$2)</f>
        <v>3182000</v>
      </c>
      <c r="S500" s="4" t="str" cm="1">
        <f t="array" ref="S500">_xll.SNL.Clients.Office.Excel.Functions.SPG($A500, "SP_TOTAL_REV", S$2)</f>
        <v>#PEND</v>
      </c>
      <c r="T500" s="4" t="str" cm="1">
        <f t="array" ref="T500">_xll.SNL.Clients.Office.Excel.Functions.SPG($A500, "SP_TOTAL_REV", T$2)</f>
        <v>#PEND</v>
      </c>
      <c r="U500" s="4" t="str" cm="1">
        <f t="array" ref="U500">_xll.SNL.Clients.Office.Excel.Functions.SPG($A500, "SP_TOTAL_REV", U$2)</f>
        <v>#PEND</v>
      </c>
      <c r="V500" s="4" cm="1">
        <f t="array" ref="V500">_xll.SNL.Clients.Office.Excel.Functions.SPG($A500, "SP_TOTAL_REV", V$2)</f>
        <v>3013000</v>
      </c>
    </row>
    <row r="501" spans="1:22" x14ac:dyDescent="0.3">
      <c r="A501" t="s">
        <v>504</v>
      </c>
      <c r="B501" s="4" cm="1">
        <f t="array" ref="B501">_xll.SNL.Clients.Office.Excel.Functions.SPG($A501, "SP_TOTAL_REV", B$2)</f>
        <v>2104000</v>
      </c>
      <c r="C501" s="4" t="str" cm="1">
        <f t="array" ref="C501">_xll.SNL.Clients.Office.Excel.Functions.SPG($A501, "SP_TOTAL_REV", C$2)</f>
        <v>#PEND</v>
      </c>
      <c r="D501" s="4" t="str" cm="1">
        <f t="array" ref="D501">_xll.SNL.Clients.Office.Excel.Functions.SPG($A501, "SP_TOTAL_REV", D$2)</f>
        <v>#PEND</v>
      </c>
      <c r="E501" s="4" t="str" cm="1">
        <f t="array" ref="E501">_xll.SNL.Clients.Office.Excel.Functions.SPG($A501, "SP_TOTAL_REV", E$2)</f>
        <v>#PEND</v>
      </c>
      <c r="F501" s="4" cm="1">
        <f t="array" ref="F501">_xll.SNL.Clients.Office.Excel.Functions.SPG($A501, "SP_TOTAL_REV", F$2)</f>
        <v>2076000</v>
      </c>
      <c r="G501" s="4" t="str" cm="1">
        <f t="array" ref="G501">_xll.SNL.Clients.Office.Excel.Functions.SPG($A501, "SP_TOTAL_REV", G$2)</f>
        <v>#PEND</v>
      </c>
      <c r="H501" s="4" t="str" cm="1">
        <f t="array" ref="H501">_xll.SNL.Clients.Office.Excel.Functions.SPG($A501, "SP_TOTAL_REV", H$2)</f>
        <v>#PEND</v>
      </c>
      <c r="I501" s="4" t="str" cm="1">
        <f t="array" ref="I501">_xll.SNL.Clients.Office.Excel.Functions.SPG($A501, "SP_TOTAL_REV", I$2)</f>
        <v>#PEND</v>
      </c>
      <c r="J501" s="4" cm="1">
        <f t="array" ref="J501">_xll.SNL.Clients.Office.Excel.Functions.SPG($A501, "SP_TOTAL_REV", J$2)</f>
        <v>1380000</v>
      </c>
      <c r="K501" s="4" t="str" cm="1">
        <f t="array" ref="K501">_xll.SNL.Clients.Office.Excel.Functions.SPG($A501, "SP_TOTAL_REV", K$2)</f>
        <v>#PEND</v>
      </c>
      <c r="L501" s="4" t="str" cm="1">
        <f t="array" ref="L501">_xll.SNL.Clients.Office.Excel.Functions.SPG($A501, "SP_TOTAL_REV", L$2)</f>
        <v>#PEND</v>
      </c>
      <c r="M501" s="4" t="str" cm="1">
        <f t="array" ref="M501">_xll.SNL.Clients.Office.Excel.Functions.SPG($A501, "SP_TOTAL_REV", M$2)</f>
        <v>#PEND</v>
      </c>
      <c r="N501" s="4" cm="1">
        <f t="array" ref="N501">_xll.SNL.Clients.Office.Excel.Functions.SPG($A501, "SP_TOTAL_REV", N$2)</f>
        <v>1265000</v>
      </c>
      <c r="O501" s="4" t="str" cm="1">
        <f t="array" ref="O501">_xll.SNL.Clients.Office.Excel.Functions.SPG($A501, "SP_TOTAL_REV", O$2)</f>
        <v>#PEND</v>
      </c>
      <c r="P501" s="4" t="str" cm="1">
        <f t="array" ref="P501">_xll.SNL.Clients.Office.Excel.Functions.SPG($A501, "SP_TOTAL_REV", P$2)</f>
        <v>#PEND</v>
      </c>
      <c r="Q501" s="4" t="str" cm="1">
        <f t="array" ref="Q501">_xll.SNL.Clients.Office.Excel.Functions.SPG($A501, "SP_TOTAL_REV", Q$2)</f>
        <v>#PEND</v>
      </c>
      <c r="R501" s="4" cm="1">
        <f t="array" ref="R501">_xll.SNL.Clients.Office.Excel.Functions.SPG($A501, "SP_TOTAL_REV", R$2)</f>
        <v>1220000</v>
      </c>
      <c r="S501" s="4" t="str" cm="1">
        <f t="array" ref="S501">_xll.SNL.Clients.Office.Excel.Functions.SPG($A501, "SP_TOTAL_REV", S$2)</f>
        <v>#PEND</v>
      </c>
      <c r="T501" s="4" t="str" cm="1">
        <f t="array" ref="T501">_xll.SNL.Clients.Office.Excel.Functions.SPG($A501, "SP_TOTAL_REV", T$2)</f>
        <v>#PEND</v>
      </c>
      <c r="U501" s="4" t="str" cm="1">
        <f t="array" ref="U501">_xll.SNL.Clients.Office.Excel.Functions.SPG($A501, "SP_TOTAL_REV", U$2)</f>
        <v>#PEND</v>
      </c>
      <c r="V501" s="4" cm="1">
        <f t="array" ref="V501">_xll.SNL.Clients.Office.Excel.Functions.SPG($A501, "SP_TOTAL_REV", V$2)</f>
        <v>1296000</v>
      </c>
    </row>
    <row r="502" spans="1:22" x14ac:dyDescent="0.3">
      <c r="A502" t="s">
        <v>505</v>
      </c>
      <c r="B502" s="4" cm="1">
        <f t="array" ref="B502">_xll.SNL.Clients.Office.Excel.Functions.SPG($A502, "SP_TOTAL_REV", B$2)</f>
        <v>1826000</v>
      </c>
      <c r="C502" s="4" t="str" cm="1">
        <f t="array" ref="C502">_xll.SNL.Clients.Office.Excel.Functions.SPG($A502, "SP_TOTAL_REV", C$2)</f>
        <v>#PEND</v>
      </c>
      <c r="D502" s="4" t="str" cm="1">
        <f t="array" ref="D502">_xll.SNL.Clients.Office.Excel.Functions.SPG($A502, "SP_TOTAL_REV", D$2)</f>
        <v>#PEND</v>
      </c>
      <c r="E502" s="4" t="str" cm="1">
        <f t="array" ref="E502">_xll.SNL.Clients.Office.Excel.Functions.SPG($A502, "SP_TOTAL_REV", E$2)</f>
        <v>#PEND</v>
      </c>
      <c r="F502" s="4" cm="1">
        <f t="array" ref="F502">_xll.SNL.Clients.Office.Excel.Functions.SPG($A502, "SP_TOTAL_REV", F$2)</f>
        <v>1708000</v>
      </c>
      <c r="G502" s="4" t="str" cm="1">
        <f t="array" ref="G502">_xll.SNL.Clients.Office.Excel.Functions.SPG($A502, "SP_TOTAL_REV", G$2)</f>
        <v>#PEND</v>
      </c>
      <c r="H502" s="4" t="str" cm="1">
        <f t="array" ref="H502">_xll.SNL.Clients.Office.Excel.Functions.SPG($A502, "SP_TOTAL_REV", H$2)</f>
        <v>#PEND</v>
      </c>
      <c r="I502" s="4" t="str" cm="1">
        <f t="array" ref="I502">_xll.SNL.Clients.Office.Excel.Functions.SPG($A502, "SP_TOTAL_REV", I$2)</f>
        <v>#PEND</v>
      </c>
      <c r="J502" s="4" cm="1">
        <f t="array" ref="J502">_xll.SNL.Clients.Office.Excel.Functions.SPG($A502, "SP_TOTAL_REV", J$2)</f>
        <v>1640000</v>
      </c>
      <c r="K502" s="4" t="str" cm="1">
        <f t="array" ref="K502">_xll.SNL.Clients.Office.Excel.Functions.SPG($A502, "SP_TOTAL_REV", K$2)</f>
        <v>#PEND</v>
      </c>
      <c r="L502" s="4" t="str" cm="1">
        <f t="array" ref="L502">_xll.SNL.Clients.Office.Excel.Functions.SPG($A502, "SP_TOTAL_REV", L$2)</f>
        <v>#PEND</v>
      </c>
      <c r="M502" s="4" t="str" cm="1">
        <f t="array" ref="M502">_xll.SNL.Clients.Office.Excel.Functions.SPG($A502, "SP_TOTAL_REV", M$2)</f>
        <v>#PEND</v>
      </c>
      <c r="N502" s="4" cm="1">
        <f t="array" ref="N502">_xll.SNL.Clients.Office.Excel.Functions.SPG($A502, "SP_TOTAL_REV", N$2)</f>
        <v>1606000</v>
      </c>
      <c r="O502" s="4" t="str" cm="1">
        <f t="array" ref="O502">_xll.SNL.Clients.Office.Excel.Functions.SPG($A502, "SP_TOTAL_REV", O$2)</f>
        <v>#PEND</v>
      </c>
      <c r="P502" s="4" t="str" cm="1">
        <f t="array" ref="P502">_xll.SNL.Clients.Office.Excel.Functions.SPG($A502, "SP_TOTAL_REV", P$2)</f>
        <v>#PEND</v>
      </c>
      <c r="Q502" s="4" t="str" cm="1">
        <f t="array" ref="Q502">_xll.SNL.Clients.Office.Excel.Functions.SPG($A502, "SP_TOTAL_REV", Q$2)</f>
        <v>#PEND</v>
      </c>
      <c r="R502" s="4" cm="1">
        <f t="array" ref="R502">_xll.SNL.Clients.Office.Excel.Functions.SPG($A502, "SP_TOTAL_REV", R$2)</f>
        <v>1448000</v>
      </c>
      <c r="S502" s="4" t="str" cm="1">
        <f t="array" ref="S502">_xll.SNL.Clients.Office.Excel.Functions.SPG($A502, "SP_TOTAL_REV", S$2)</f>
        <v>#PEND</v>
      </c>
      <c r="T502" s="4" t="str" cm="1">
        <f t="array" ref="T502">_xll.SNL.Clients.Office.Excel.Functions.SPG($A502, "SP_TOTAL_REV", T$2)</f>
        <v>#PEND</v>
      </c>
      <c r="U502" s="4" t="str" cm="1">
        <f t="array" ref="U502">_xll.SNL.Clients.Office.Excel.Functions.SPG($A502, "SP_TOTAL_REV", U$2)</f>
        <v>#PEND</v>
      </c>
      <c r="V502" s="4" cm="1">
        <f t="array" ref="V502">_xll.SNL.Clients.Office.Excel.Functions.SPG($A502, "SP_TOTAL_REV", V$2)</f>
        <v>1339000</v>
      </c>
    </row>
    <row r="503" spans="1:22" x14ac:dyDescent="0.3">
      <c r="A503" t="s">
        <v>506</v>
      </c>
      <c r="B503" s="4" cm="1">
        <f t="array" ref="B503">_xll.SNL.Clients.Office.Excel.Functions.SPG($A503, "SP_TOTAL_REV", B$2)</f>
        <v>1255000</v>
      </c>
      <c r="C503" s="4" t="str" cm="1">
        <f t="array" ref="C503">_xll.SNL.Clients.Office.Excel.Functions.SPG($A503, "SP_TOTAL_REV", C$2)</f>
        <v>#PEND</v>
      </c>
      <c r="D503" s="4" t="str" cm="1">
        <f t="array" ref="D503">_xll.SNL.Clients.Office.Excel.Functions.SPG($A503, "SP_TOTAL_REV", D$2)</f>
        <v>#PEND</v>
      </c>
      <c r="E503" s="4" t="str" cm="1">
        <f t="array" ref="E503">_xll.SNL.Clients.Office.Excel.Functions.SPG($A503, "SP_TOTAL_REV", E$2)</f>
        <v>#PEND</v>
      </c>
      <c r="F503" s="4" cm="1">
        <f t="array" ref="F503">_xll.SNL.Clients.Office.Excel.Functions.SPG($A503, "SP_TOTAL_REV", F$2)</f>
        <v>956000</v>
      </c>
      <c r="G503" s="4" t="str" cm="1">
        <f t="array" ref="G503">_xll.SNL.Clients.Office.Excel.Functions.SPG($A503, "SP_TOTAL_REV", G$2)</f>
        <v>#PEND</v>
      </c>
      <c r="H503" s="4" t="str" cm="1">
        <f t="array" ref="H503">_xll.SNL.Clients.Office.Excel.Functions.SPG($A503, "SP_TOTAL_REV", H$2)</f>
        <v>#PEND</v>
      </c>
      <c r="I503" s="4" t="str" cm="1">
        <f t="array" ref="I503">_xll.SNL.Clients.Office.Excel.Functions.SPG($A503, "SP_TOTAL_REV", I$2)</f>
        <v>#PEND</v>
      </c>
      <c r="J503" s="4" cm="1">
        <f t="array" ref="J503">_xll.SNL.Clients.Office.Excel.Functions.SPG($A503, "SP_TOTAL_REV", J$2)</f>
        <v>1378000</v>
      </c>
      <c r="K503" s="4" t="str" cm="1">
        <f t="array" ref="K503">_xll.SNL.Clients.Office.Excel.Functions.SPG($A503, "SP_TOTAL_REV", K$2)</f>
        <v>#PEND</v>
      </c>
      <c r="L503" s="4" t="str" cm="1">
        <f t="array" ref="L503">_xll.SNL.Clients.Office.Excel.Functions.SPG($A503, "SP_TOTAL_REV", L$2)</f>
        <v>#PEND</v>
      </c>
      <c r="M503" s="4" t="str" cm="1">
        <f t="array" ref="M503">_xll.SNL.Clients.Office.Excel.Functions.SPG($A503, "SP_TOTAL_REV", M$2)</f>
        <v>#PEND</v>
      </c>
      <c r="N503" s="4" cm="1">
        <f t="array" ref="N503">_xll.SNL.Clients.Office.Excel.Functions.SPG($A503, "SP_TOTAL_REV", N$2)</f>
        <v>1436000</v>
      </c>
      <c r="O503" s="4" t="str" cm="1">
        <f t="array" ref="O503">_xll.SNL.Clients.Office.Excel.Functions.SPG($A503, "SP_TOTAL_REV", O$2)</f>
        <v>#PEND</v>
      </c>
      <c r="P503" s="4" t="str" cm="1">
        <f t="array" ref="P503">_xll.SNL.Clients.Office.Excel.Functions.SPG($A503, "SP_TOTAL_REV", P$2)</f>
        <v>#PEND</v>
      </c>
      <c r="Q503" s="4" t="str" cm="1">
        <f t="array" ref="Q503">_xll.SNL.Clients.Office.Excel.Functions.SPG($A503, "SP_TOTAL_REV", Q$2)</f>
        <v>#PEND</v>
      </c>
      <c r="R503" s="4" cm="1">
        <f t="array" ref="R503">_xll.SNL.Clients.Office.Excel.Functions.SPG($A503, "SP_TOTAL_REV", R$2)</f>
        <v>1132000</v>
      </c>
      <c r="S503" s="4" t="str" cm="1">
        <f t="array" ref="S503">_xll.SNL.Clients.Office.Excel.Functions.SPG($A503, "SP_TOTAL_REV", S$2)</f>
        <v>#PEND</v>
      </c>
      <c r="T503" s="4" t="str" cm="1">
        <f t="array" ref="T503">_xll.SNL.Clients.Office.Excel.Functions.SPG($A503, "SP_TOTAL_REV", T$2)</f>
        <v>#PEND</v>
      </c>
      <c r="U503" s="4" t="str" cm="1">
        <f t="array" ref="U503">_xll.SNL.Clients.Office.Excel.Functions.SPG($A503, "SP_TOTAL_REV", U$2)</f>
        <v>#PEND</v>
      </c>
      <c r="V503" s="4" cm="1">
        <f t="array" ref="V503">_xll.SNL.Clients.Office.Excel.Functions.SPG($A503, "SP_TOTAL_REV", V$2)</f>
        <v>1130000</v>
      </c>
    </row>
    <row r="504" spans="1:22" x14ac:dyDescent="0.3">
      <c r="A504" t="s">
        <v>507</v>
      </c>
      <c r="B504" s="4" cm="1">
        <f t="array" ref="B504">_xll.SNL.Clients.Office.Excel.Functions.SPG($A504, "SP_TOTAL_REV", B$2)</f>
        <v>1824200</v>
      </c>
      <c r="C504" s="4" t="str" cm="1">
        <f t="array" ref="C504">_xll.SNL.Clients.Office.Excel.Functions.SPG($A504, "SP_TOTAL_REV", C$2)</f>
        <v>#PEND</v>
      </c>
      <c r="D504" s="4" t="str" cm="1">
        <f t="array" ref="D504">_xll.SNL.Clients.Office.Excel.Functions.SPG($A504, "SP_TOTAL_REV", D$2)</f>
        <v>#PEND</v>
      </c>
      <c r="E504" s="4" t="str" cm="1">
        <f t="array" ref="E504">_xll.SNL.Clients.Office.Excel.Functions.SPG($A504, "SP_TOTAL_REV", E$2)</f>
        <v>#PEND</v>
      </c>
      <c r="F504" s="4" cm="1">
        <f t="array" ref="F504">_xll.SNL.Clients.Office.Excel.Functions.SPG($A504, "SP_TOTAL_REV", F$2)</f>
        <v>1753600</v>
      </c>
      <c r="G504" s="4" t="str" cm="1">
        <f t="array" ref="G504">_xll.SNL.Clients.Office.Excel.Functions.SPG($A504, "SP_TOTAL_REV", G$2)</f>
        <v>#PEND</v>
      </c>
      <c r="H504" s="4" t="str" cm="1">
        <f t="array" ref="H504">_xll.SNL.Clients.Office.Excel.Functions.SPG($A504, "SP_TOTAL_REV", H$2)</f>
        <v>#PEND</v>
      </c>
      <c r="I504" s="4" t="str" cm="1">
        <f t="array" ref="I504">_xll.SNL.Clients.Office.Excel.Functions.SPG($A504, "SP_TOTAL_REV", I$2)</f>
        <v>#PEND</v>
      </c>
      <c r="J504" s="4" cm="1">
        <f t="array" ref="J504">_xll.SNL.Clients.Office.Excel.Functions.SPG($A504, "SP_TOTAL_REV", J$2)</f>
        <v>1669800</v>
      </c>
      <c r="K504" s="4" t="str" cm="1">
        <f t="array" ref="K504">_xll.SNL.Clients.Office.Excel.Functions.SPG($A504, "SP_TOTAL_REV", K$2)</f>
        <v>#PEND</v>
      </c>
      <c r="L504" s="4" t="str" cm="1">
        <f t="array" ref="L504">_xll.SNL.Clients.Office.Excel.Functions.SPG($A504, "SP_TOTAL_REV", L$2)</f>
        <v>#PEND</v>
      </c>
      <c r="M504" s="4" t="str" cm="1">
        <f t="array" ref="M504">_xll.SNL.Clients.Office.Excel.Functions.SPG($A504, "SP_TOTAL_REV", M$2)</f>
        <v>#PEND</v>
      </c>
      <c r="N504" s="4" cm="1">
        <f t="array" ref="N504">_xll.SNL.Clients.Office.Excel.Functions.SPG($A504, "SP_TOTAL_REV", N$2)</f>
        <v>1685400</v>
      </c>
      <c r="O504" s="4" t="str" cm="1">
        <f t="array" ref="O504">_xll.SNL.Clients.Office.Excel.Functions.SPG($A504, "SP_TOTAL_REV", O$2)</f>
        <v>#PEND</v>
      </c>
      <c r="P504" s="4" t="str" cm="1">
        <f t="array" ref="P504">_xll.SNL.Clients.Office.Excel.Functions.SPG($A504, "SP_TOTAL_REV", P$2)</f>
        <v>#PEND</v>
      </c>
      <c r="Q504" s="4" t="str" cm="1">
        <f t="array" ref="Q504">_xll.SNL.Clients.Office.Excel.Functions.SPG($A504, "SP_TOTAL_REV", Q$2)</f>
        <v>#PEND</v>
      </c>
      <c r="R504" s="4" cm="1">
        <f t="array" ref="R504">_xll.SNL.Clients.Office.Excel.Functions.SPG($A504, "SP_TOTAL_REV", R$2)</f>
        <v>1929300</v>
      </c>
      <c r="S504" s="4" t="str" cm="1">
        <f t="array" ref="S504">_xll.SNL.Clients.Office.Excel.Functions.SPG($A504, "SP_TOTAL_REV", S$2)</f>
        <v>#PEND</v>
      </c>
      <c r="T504" s="4" t="str" cm="1">
        <f t="array" ref="T504">_xll.SNL.Clients.Office.Excel.Functions.SPG($A504, "SP_TOTAL_REV", T$2)</f>
        <v>#PEND</v>
      </c>
      <c r="U504" s="4" t="str" cm="1">
        <f t="array" ref="U504">_xll.SNL.Clients.Office.Excel.Functions.SPG($A504, "SP_TOTAL_REV", U$2)</f>
        <v>#PEND</v>
      </c>
      <c r="V504" s="4" cm="1">
        <f t="array" ref="V504">_xll.SNL.Clients.Office.Excel.Functions.SPG($A504, "SP_TOTAL_REV", V$2)</f>
        <v>1892400</v>
      </c>
    </row>
    <row r="505" spans="1:22" x14ac:dyDescent="0.3">
      <c r="A505" t="s">
        <v>508</v>
      </c>
      <c r="B505" s="4" cm="1">
        <f t="array" ref="B505">_xll.SNL.Clients.Office.Excel.Functions.SPG($A505, "SP_TOTAL_REV", B$2)</f>
        <v>2388000</v>
      </c>
      <c r="C505" s="4" t="str" cm="1">
        <f t="array" ref="C505">_xll.SNL.Clients.Office.Excel.Functions.SPG($A505, "SP_TOTAL_REV", C$2)</f>
        <v>#PEND</v>
      </c>
      <c r="D505" s="4" t="str" cm="1">
        <f t="array" ref="D505">_xll.SNL.Clients.Office.Excel.Functions.SPG($A505, "SP_TOTAL_REV", D$2)</f>
        <v>#PEND</v>
      </c>
      <c r="E505" s="4" t="str" cm="1">
        <f t="array" ref="E505">_xll.SNL.Clients.Office.Excel.Functions.SPG($A505, "SP_TOTAL_REV", E$2)</f>
        <v>#PEND</v>
      </c>
      <c r="F505" s="4" cm="1">
        <f t="array" ref="F505">_xll.SNL.Clients.Office.Excel.Functions.SPG($A505, "SP_TOTAL_REV", F$2)</f>
        <v>2151000</v>
      </c>
      <c r="G505" s="4" t="str" cm="1">
        <f t="array" ref="G505">_xll.SNL.Clients.Office.Excel.Functions.SPG($A505, "SP_TOTAL_REV", G$2)</f>
        <v>#PEND</v>
      </c>
      <c r="H505" s="4" t="str" cm="1">
        <f t="array" ref="H505">_xll.SNL.Clients.Office.Excel.Functions.SPG($A505, "SP_TOTAL_REV", H$2)</f>
        <v>#PEND</v>
      </c>
      <c r="I505" s="4" t="str" cm="1">
        <f t="array" ref="I505">_xll.SNL.Clients.Office.Excel.Functions.SPG($A505, "SP_TOTAL_REV", I$2)</f>
        <v>#PEND</v>
      </c>
      <c r="J505" s="4" cm="1">
        <f t="array" ref="J505">_xll.SNL.Clients.Office.Excel.Functions.SPG($A505, "SP_TOTAL_REV", J$2)</f>
        <v>2002000</v>
      </c>
      <c r="K505" s="4" t="str" cm="1">
        <f t="array" ref="K505">_xll.SNL.Clients.Office.Excel.Functions.SPG($A505, "SP_TOTAL_REV", K$2)</f>
        <v>#PEND</v>
      </c>
      <c r="L505" s="4" t="str" cm="1">
        <f t="array" ref="L505">_xll.SNL.Clients.Office.Excel.Functions.SPG($A505, "SP_TOTAL_REV", L$2)</f>
        <v>#PEND</v>
      </c>
      <c r="M505" s="4" t="str" cm="1">
        <f t="array" ref="M505">_xll.SNL.Clients.Office.Excel.Functions.SPG($A505, "SP_TOTAL_REV", M$2)</f>
        <v>#PEND</v>
      </c>
      <c r="N505" s="4" cm="1">
        <f t="array" ref="N505">_xll.SNL.Clients.Office.Excel.Functions.SPG($A505, "SP_TOTAL_REV", N$2)</f>
        <v>1990000</v>
      </c>
      <c r="O505" s="4" t="str" cm="1">
        <f t="array" ref="O505">_xll.SNL.Clients.Office.Excel.Functions.SPG($A505, "SP_TOTAL_REV", O$2)</f>
        <v>#PEND</v>
      </c>
      <c r="P505" s="4" t="str" cm="1">
        <f t="array" ref="P505">_xll.SNL.Clients.Office.Excel.Functions.SPG($A505, "SP_TOTAL_REV", P$2)</f>
        <v>#PEND</v>
      </c>
      <c r="Q505" s="4" t="str" cm="1">
        <f t="array" ref="Q505">_xll.SNL.Clients.Office.Excel.Functions.SPG($A505, "SP_TOTAL_REV", Q$2)</f>
        <v>#PEND</v>
      </c>
      <c r="R505" s="4" cm="1">
        <f t="array" ref="R505">_xll.SNL.Clients.Office.Excel.Functions.SPG($A505, "SP_TOTAL_REV", R$2)</f>
        <v>1786000</v>
      </c>
      <c r="S505" s="4" t="str" cm="1">
        <f t="array" ref="S505">_xll.SNL.Clients.Office.Excel.Functions.SPG($A505, "SP_TOTAL_REV", S$2)</f>
        <v>#PEND</v>
      </c>
      <c r="T505" s="4" t="str" cm="1">
        <f t="array" ref="T505">_xll.SNL.Clients.Office.Excel.Functions.SPG($A505, "SP_TOTAL_REV", T$2)</f>
        <v>#PEND</v>
      </c>
      <c r="U505" s="4" t="str" cm="1">
        <f t="array" ref="U505">_xll.SNL.Clients.Office.Excel.Functions.SPG($A505, "SP_TOTAL_REV", U$2)</f>
        <v>#PEND</v>
      </c>
      <c r="V505" s="4" cm="1">
        <f t="array" ref="V505">_xll.SNL.Clients.Office.Excel.Functions.SPG($A505, "SP_TOTAL_REV", V$2)</f>
        <v>1584000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V505"/>
  <sheetViews>
    <sheetView workbookViewId="0">
      <pane xSplit="1" ySplit="2" topLeftCell="T293" activePane="bottomRight" state="frozen"/>
      <selection pane="topRight" activeCell="B1" sqref="B1"/>
      <selection pane="bottomLeft" activeCell="A3" sqref="A3"/>
      <selection pane="bottomRight" sqref="A1:XFD1"/>
    </sheetView>
  </sheetViews>
  <sheetFormatPr defaultRowHeight="14.4" x14ac:dyDescent="0.3"/>
  <cols>
    <col min="1" max="1" width="15.88671875" bestFit="1" customWidth="1"/>
    <col min="2" max="22" width="20.21875" bestFit="1" customWidth="1"/>
  </cols>
  <sheetData>
    <row r="1" spans="1:22" x14ac:dyDescent="0.3">
      <c r="B1">
        <v>0</v>
      </c>
      <c r="C1">
        <v>-1</v>
      </c>
      <c r="D1">
        <v>-2</v>
      </c>
      <c r="E1">
        <v>-3</v>
      </c>
      <c r="F1">
        <v>-4</v>
      </c>
      <c r="G1">
        <v>-5</v>
      </c>
      <c r="H1">
        <v>-6</v>
      </c>
      <c r="I1">
        <v>-7</v>
      </c>
      <c r="J1">
        <v>-8</v>
      </c>
      <c r="K1">
        <v>-9</v>
      </c>
      <c r="L1">
        <v>-10</v>
      </c>
      <c r="M1">
        <v>-11</v>
      </c>
      <c r="N1">
        <v>-12</v>
      </c>
      <c r="O1">
        <v>-13</v>
      </c>
      <c r="P1">
        <v>-14</v>
      </c>
      <c r="Q1">
        <v>-15</v>
      </c>
      <c r="R1">
        <v>-16</v>
      </c>
      <c r="S1">
        <v>-17</v>
      </c>
      <c r="T1">
        <v>-18</v>
      </c>
      <c r="U1">
        <v>-19</v>
      </c>
      <c r="V1">
        <v>-20</v>
      </c>
    </row>
    <row r="2" spans="1:22" x14ac:dyDescent="0.3">
      <c r="A2" t="str" cm="1">
        <f t="array" ref="A2">_xll.ciqfunctions.udf.CIQRANGE("^SPX", "IQ_CONSTITUENTS", 1, 600, , , , , "Constituents")</f>
        <v>Constituents</v>
      </c>
      <c r="B2" t="str">
        <f>_xlfn.CONCAT("FQ",B1)</f>
        <v>FQ0</v>
      </c>
      <c r="C2" t="str">
        <f t="shared" ref="C2:V2" si="0">_xlfn.CONCAT("FQ",C1)</f>
        <v>FQ-1</v>
      </c>
      <c r="D2" t="str">
        <f t="shared" si="0"/>
        <v>FQ-2</v>
      </c>
      <c r="E2" t="str">
        <f t="shared" si="0"/>
        <v>FQ-3</v>
      </c>
      <c r="F2" t="str">
        <f t="shared" si="0"/>
        <v>FQ-4</v>
      </c>
      <c r="G2" t="str">
        <f t="shared" si="0"/>
        <v>FQ-5</v>
      </c>
      <c r="H2" t="str">
        <f t="shared" si="0"/>
        <v>FQ-6</v>
      </c>
      <c r="I2" t="str">
        <f t="shared" si="0"/>
        <v>FQ-7</v>
      </c>
      <c r="J2" t="str">
        <f t="shared" si="0"/>
        <v>FQ-8</v>
      </c>
      <c r="K2" t="str">
        <f t="shared" si="0"/>
        <v>FQ-9</v>
      </c>
      <c r="L2" t="str">
        <f t="shared" si="0"/>
        <v>FQ-10</v>
      </c>
      <c r="M2" t="str">
        <f t="shared" si="0"/>
        <v>FQ-11</v>
      </c>
      <c r="N2" t="str">
        <f t="shared" si="0"/>
        <v>FQ-12</v>
      </c>
      <c r="O2" t="str">
        <f t="shared" si="0"/>
        <v>FQ-13</v>
      </c>
      <c r="P2" t="str">
        <f t="shared" si="0"/>
        <v>FQ-14</v>
      </c>
      <c r="Q2" t="str">
        <f t="shared" si="0"/>
        <v>FQ-15</v>
      </c>
      <c r="R2" t="str">
        <f t="shared" si="0"/>
        <v>FQ-16</v>
      </c>
      <c r="S2" t="str">
        <f t="shared" si="0"/>
        <v>FQ-17</v>
      </c>
      <c r="T2" t="str">
        <f t="shared" si="0"/>
        <v>FQ-18</v>
      </c>
      <c r="U2" t="str">
        <f t="shared" si="0"/>
        <v>FQ-19</v>
      </c>
      <c r="V2" t="str">
        <f t="shared" si="0"/>
        <v>FQ-20</v>
      </c>
    </row>
    <row r="3" spans="1:22" x14ac:dyDescent="0.3">
      <c r="A3" t="s">
        <v>6</v>
      </c>
      <c r="B3" s="4" cm="1">
        <f t="array" ref="B3">_xll.SNL.Clients.Office.Excel.Functions.SPG($A3, "IQ_AVG_DILUT_SHARES_OUT", B$2)</f>
        <v>546300000</v>
      </c>
      <c r="C3" s="4" t="str" cm="1">
        <f t="array" ref="C3">_xll.SNL.Clients.Office.Excel.Functions.SPG($A3, "IQ_AVG_DILUT_SHARES_OUT", C$2)</f>
        <v>#PEND</v>
      </c>
      <c r="D3" s="4" t="str" cm="1">
        <f t="array" ref="D3">_xll.SNL.Clients.Office.Excel.Functions.SPG($A3, "IQ_AVG_DILUT_SHARES_OUT", D$2)</f>
        <v>#PEND</v>
      </c>
      <c r="E3" s="4" t="str" cm="1">
        <f t="array" ref="E3">_xll.SNL.Clients.Office.Excel.Functions.SPG($A3, "IQ_AVG_DILUT_SHARES_OUT", E$2)</f>
        <v>#PEND</v>
      </c>
      <c r="F3" s="4" cm="1">
        <f t="array" ref="F3">_xll.SNL.Clients.Office.Excel.Functions.SPG($A3, "IQ_AVG_DILUT_SHARES_OUT", F$2)</f>
        <v>555400000</v>
      </c>
      <c r="G3" s="4" t="str" cm="1">
        <f t="array" ref="G3">_xll.SNL.Clients.Office.Excel.Functions.SPG($A3, "IQ_AVG_DILUT_SHARES_OUT", G$2)</f>
        <v>#PEND</v>
      </c>
      <c r="H3" s="4" t="str" cm="1">
        <f t="array" ref="H3">_xll.SNL.Clients.Office.Excel.Functions.SPG($A3, "IQ_AVG_DILUT_SHARES_OUT", H$2)</f>
        <v>#PEND</v>
      </c>
      <c r="I3" s="4" t="str" cm="1">
        <f t="array" ref="I3">_xll.SNL.Clients.Office.Excel.Functions.SPG($A3, "IQ_AVG_DILUT_SHARES_OUT", I$2)</f>
        <v>#PEND</v>
      </c>
      <c r="J3" s="4" cm="1">
        <f t="array" ref="J3">_xll.SNL.Clients.Office.Excel.Functions.SPG($A3, "IQ_AVG_DILUT_SHARES_OUT", J$2)</f>
        <v>552900000</v>
      </c>
      <c r="K3" s="4" t="str" cm="1">
        <f t="array" ref="K3">_xll.SNL.Clients.Office.Excel.Functions.SPG($A3, "IQ_AVG_DILUT_SHARES_OUT", K$2)</f>
        <v>#PEND</v>
      </c>
      <c r="L3" s="4" t="str" cm="1">
        <f t="array" ref="L3">_xll.SNL.Clients.Office.Excel.Functions.SPG($A3, "IQ_AVG_DILUT_SHARES_OUT", L$2)</f>
        <v>#PEND</v>
      </c>
      <c r="M3" s="4" t="str" cm="1">
        <f t="array" ref="M3">_xll.SNL.Clients.Office.Excel.Functions.SPG($A3, "IQ_AVG_DILUT_SHARES_OUT", M$2)</f>
        <v>#PEND</v>
      </c>
      <c r="N3" s="4" cm="1">
        <f t="array" ref="N3">_xll.SNL.Clients.Office.Excel.Functions.SPG($A3, "IQ_AVG_DILUT_SHARES_OUT", N$2)</f>
        <v>579900000</v>
      </c>
      <c r="O3" s="4" t="str" cm="1">
        <f t="array" ref="O3">_xll.SNL.Clients.Office.Excel.Functions.SPG($A3, "IQ_AVG_DILUT_SHARES_OUT", O$2)</f>
        <v>#PEND</v>
      </c>
      <c r="P3" s="4" t="str" cm="1">
        <f t="array" ref="P3">_xll.SNL.Clients.Office.Excel.Functions.SPG($A3, "IQ_AVG_DILUT_SHARES_OUT", P$2)</f>
        <v>#PEND</v>
      </c>
      <c r="Q3" s="4" t="str" cm="1">
        <f t="array" ref="Q3">_xll.SNL.Clients.Office.Excel.Functions.SPG($A3, "IQ_AVG_DILUT_SHARES_OUT", Q$2)</f>
        <v>#PEND</v>
      </c>
      <c r="R3" s="4" cm="1">
        <f t="array" ref="R3">_xll.SNL.Clients.Office.Excel.Functions.SPG($A3, "IQ_AVG_DILUT_SHARES_OUT", R$2)</f>
        <v>584000000</v>
      </c>
      <c r="S3" s="4" t="str" cm="1">
        <f t="array" ref="S3">_xll.SNL.Clients.Office.Excel.Functions.SPG($A3, "IQ_AVG_DILUT_SHARES_OUT", S$2)</f>
        <v>#PEND</v>
      </c>
      <c r="T3" s="4" t="str" cm="1">
        <f t="array" ref="T3">_xll.SNL.Clients.Office.Excel.Functions.SPG($A3, "IQ_AVG_DILUT_SHARES_OUT", T$2)</f>
        <v>#PEND</v>
      </c>
      <c r="U3" s="4" t="str" cm="1">
        <f t="array" ref="U3">_xll.SNL.Clients.Office.Excel.Functions.SPG($A3, "IQ_AVG_DILUT_SHARES_OUT", U$2)</f>
        <v>#PEND</v>
      </c>
      <c r="V3" s="4" cm="1">
        <f t="array" ref="V3">_xll.SNL.Clients.Office.Excel.Functions.SPG($A3, "IQ_AVG_DILUT_SHARES_OUT", V$2)</f>
        <v>582700000</v>
      </c>
    </row>
    <row r="4" spans="1:22" x14ac:dyDescent="0.3">
      <c r="A4" t="s">
        <v>7</v>
      </c>
      <c r="B4" s="4" cm="1">
        <f t="array" ref="B4">_xll.SNL.Clients.Office.Excel.Functions.SPG($A4, "IQ_AVG_DILUT_SHARES_OUT", B$2)</f>
        <v>146700340</v>
      </c>
      <c r="C4" s="4" t="str" cm="1">
        <f t="array" ref="C4">_xll.SNL.Clients.Office.Excel.Functions.SPG($A4, "IQ_AVG_DILUT_SHARES_OUT", C$2)</f>
        <v>#PEND</v>
      </c>
      <c r="D4" s="4" t="str" cm="1">
        <f t="array" ref="D4">_xll.SNL.Clients.Office.Excel.Functions.SPG($A4, "IQ_AVG_DILUT_SHARES_OUT", D$2)</f>
        <v>#PEND</v>
      </c>
      <c r="E4" s="4" t="str" cm="1">
        <f t="array" ref="E4">_xll.SNL.Clients.Office.Excel.Functions.SPG($A4, "IQ_AVG_DILUT_SHARES_OUT", E$2)</f>
        <v>#PEND</v>
      </c>
      <c r="F4" s="4" cm="1">
        <f t="array" ref="F4">_xll.SNL.Clients.Office.Excel.Functions.SPG($A4, "IQ_AVG_DILUT_SHARES_OUT", F$2)</f>
        <v>151209974</v>
      </c>
      <c r="G4" s="4" t="str" cm="1">
        <f t="array" ref="G4">_xll.SNL.Clients.Office.Excel.Functions.SPG($A4, "IQ_AVG_DILUT_SHARES_OUT", G$2)</f>
        <v>#PEND</v>
      </c>
      <c r="H4" s="4" t="str" cm="1">
        <f t="array" ref="H4">_xll.SNL.Clients.Office.Excel.Functions.SPG($A4, "IQ_AVG_DILUT_SHARES_OUT", H$2)</f>
        <v>#PEND</v>
      </c>
      <c r="I4" s="4" t="str" cm="1">
        <f t="array" ref="I4">_xll.SNL.Clients.Office.Excel.Functions.SPG($A4, "IQ_AVG_DILUT_SHARES_OUT", I$2)</f>
        <v>#PEND</v>
      </c>
      <c r="J4" s="4" cm="1">
        <f t="array" ref="J4">_xll.SNL.Clients.Office.Excel.Functions.SPG($A4, "IQ_AVG_DILUT_SHARES_OUT", J$2)</f>
        <v>155074862</v>
      </c>
      <c r="K4" s="4" t="str" cm="1">
        <f t="array" ref="K4">_xll.SNL.Clients.Office.Excel.Functions.SPG($A4, "IQ_AVG_DILUT_SHARES_OUT", K$2)</f>
        <v>#PEND</v>
      </c>
      <c r="L4" s="4" t="str" cm="1">
        <f t="array" ref="L4">_xll.SNL.Clients.Office.Excel.Functions.SPG($A4, "IQ_AVG_DILUT_SHARES_OUT", L$2)</f>
        <v>#PEND</v>
      </c>
      <c r="M4" s="4" t="str" cm="1">
        <f t="array" ref="M4">_xll.SNL.Clients.Office.Excel.Functions.SPG($A4, "IQ_AVG_DILUT_SHARES_OUT", M$2)</f>
        <v>#PEND</v>
      </c>
      <c r="N4" s="4" cm="1">
        <f t="array" ref="N4">_xll.SNL.Clients.Office.Excel.Functions.SPG($A4, "IQ_AVG_DILUT_SHARES_OUT", N$2)</f>
        <v>160628348</v>
      </c>
      <c r="O4" s="4" t="str" cm="1">
        <f t="array" ref="O4">_xll.SNL.Clients.Office.Excel.Functions.SPG($A4, "IQ_AVG_DILUT_SHARES_OUT", O$2)</f>
        <v>#PEND</v>
      </c>
      <c r="P4" s="4" t="str" cm="1">
        <f t="array" ref="P4">_xll.SNL.Clients.Office.Excel.Functions.SPG($A4, "IQ_AVG_DILUT_SHARES_OUT", P$2)</f>
        <v>#PEND</v>
      </c>
      <c r="Q4" s="4" t="str" cm="1">
        <f t="array" ref="Q4">_xll.SNL.Clients.Office.Excel.Functions.SPG($A4, "IQ_AVG_DILUT_SHARES_OUT", Q$2)</f>
        <v>#PEND</v>
      </c>
      <c r="R4" s="4" cm="1">
        <f t="array" ref="R4">_xll.SNL.Clients.Office.Excel.Functions.SPG($A4, "IQ_AVG_DILUT_SHARES_OUT", R$2)</f>
        <v>162479678</v>
      </c>
      <c r="S4" s="4" t="str" cm="1">
        <f t="array" ref="S4">_xll.SNL.Clients.Office.Excel.Functions.SPG($A4, "IQ_AVG_DILUT_SHARES_OUT", S$2)</f>
        <v>#PEND</v>
      </c>
      <c r="T4" s="4" t="str" cm="1">
        <f t="array" ref="T4">_xll.SNL.Clients.Office.Excel.Functions.SPG($A4, "IQ_AVG_DILUT_SHARES_OUT", T$2)</f>
        <v>#PEND</v>
      </c>
      <c r="U4" s="4" t="str" cm="1">
        <f t="array" ref="U4">_xll.SNL.Clients.Office.Excel.Functions.SPG($A4, "IQ_AVG_DILUT_SHARES_OUT", U$2)</f>
        <v>#PEND</v>
      </c>
      <c r="V4" s="4" cm="1">
        <f t="array" ref="V4">_xll.SNL.Clients.Office.Excel.Functions.SPG($A4, "IQ_AVG_DILUT_SHARES_OUT", V$2)</f>
        <v>165543245</v>
      </c>
    </row>
    <row r="5" spans="1:22" x14ac:dyDescent="0.3">
      <c r="A5" t="s">
        <v>8</v>
      </c>
      <c r="B5" s="4" cm="1">
        <f t="array" ref="B5">_xll.SNL.Clients.Office.Excel.Functions.SPG($A5, "IQ_AVG_DILUT_SHARES_OUT", B$2)</f>
        <v>1746000000</v>
      </c>
      <c r="C5" s="4" t="str" cm="1">
        <f t="array" ref="C5">_xll.SNL.Clients.Office.Excel.Functions.SPG($A5, "IQ_AVG_DILUT_SHARES_OUT", C$2)</f>
        <v>#PEND</v>
      </c>
      <c r="D5" s="4" t="str" cm="1">
        <f t="array" ref="D5">_xll.SNL.Clients.Office.Excel.Functions.SPG($A5, "IQ_AVG_DILUT_SHARES_OUT", D$2)</f>
        <v>#PEND</v>
      </c>
      <c r="E5" s="4" t="str" cm="1">
        <f t="array" ref="E5">_xll.SNL.Clients.Office.Excel.Functions.SPG($A5, "IQ_AVG_DILUT_SHARES_OUT", E$2)</f>
        <v>#PEND</v>
      </c>
      <c r="F5" s="4" cm="1">
        <f t="array" ref="F5">_xll.SNL.Clients.Office.Excel.Functions.SPG($A5, "IQ_AVG_DILUT_SHARES_OUT", F$2)</f>
        <v>1748000000</v>
      </c>
      <c r="G5" s="4" t="str" cm="1">
        <f t="array" ref="G5">_xll.SNL.Clients.Office.Excel.Functions.SPG($A5, "IQ_AVG_DILUT_SHARES_OUT", G$2)</f>
        <v>#PEND</v>
      </c>
      <c r="H5" s="4" t="str" cm="1">
        <f t="array" ref="H5">_xll.SNL.Clients.Office.Excel.Functions.SPG($A5, "IQ_AVG_DILUT_SHARES_OUT", H$2)</f>
        <v>#PEND</v>
      </c>
      <c r="I5" s="4" t="str" cm="1">
        <f t="array" ref="I5">_xll.SNL.Clients.Office.Excel.Functions.SPG($A5, "IQ_AVG_DILUT_SHARES_OUT", I$2)</f>
        <v>#PEND</v>
      </c>
      <c r="J5" s="4" cm="1">
        <f t="array" ref="J5">_xll.SNL.Clients.Office.Excel.Functions.SPG($A5, "IQ_AVG_DILUT_SHARES_OUT", J$2)</f>
        <v>1754000000</v>
      </c>
      <c r="K5" s="4" t="str" cm="1">
        <f t="array" ref="K5">_xll.SNL.Clients.Office.Excel.Functions.SPG($A5, "IQ_AVG_DILUT_SHARES_OUT", K$2)</f>
        <v>#PEND</v>
      </c>
      <c r="L5" s="4" t="str" cm="1">
        <f t="array" ref="L5">_xll.SNL.Clients.Office.Excel.Functions.SPG($A5, "IQ_AVG_DILUT_SHARES_OUT", L$2)</f>
        <v>#PEND</v>
      </c>
      <c r="M5" s="4" t="str" cm="1">
        <f t="array" ref="M5">_xll.SNL.Clients.Office.Excel.Functions.SPG($A5, "IQ_AVG_DILUT_SHARES_OUT", M$2)</f>
        <v>#PEND</v>
      </c>
      <c r="N5" s="4" cm="1">
        <f t="array" ref="N5">_xll.SNL.Clients.Office.Excel.Functions.SPG($A5, "IQ_AVG_DILUT_SHARES_OUT", N$2)</f>
        <v>1782000000</v>
      </c>
      <c r="O5" s="4" t="str" cm="1">
        <f t="array" ref="O5">_xll.SNL.Clients.Office.Excel.Functions.SPG($A5, "IQ_AVG_DILUT_SHARES_OUT", O$2)</f>
        <v>#PEND</v>
      </c>
      <c r="P5" s="4" t="str" cm="1">
        <f t="array" ref="P5">_xll.SNL.Clients.Office.Excel.Functions.SPG($A5, "IQ_AVG_DILUT_SHARES_OUT", P$2)</f>
        <v>#PEND</v>
      </c>
      <c r="Q5" s="4" t="str" cm="1">
        <f t="array" ref="Q5">_xll.SNL.Clients.Office.Excel.Functions.SPG($A5, "IQ_AVG_DILUT_SHARES_OUT", Q$2)</f>
        <v>#PEND</v>
      </c>
      <c r="R5" s="4" cm="1">
        <f t="array" ref="R5">_xll.SNL.Clients.Office.Excel.Functions.SPG($A5, "IQ_AVG_DILUT_SHARES_OUT", R$2)</f>
        <v>1789000000</v>
      </c>
      <c r="S5" s="4" t="str" cm="1">
        <f t="array" ref="S5">_xll.SNL.Clients.Office.Excel.Functions.SPG($A5, "IQ_AVG_DILUT_SHARES_OUT", S$2)</f>
        <v>#PEND</v>
      </c>
      <c r="T5" s="4" t="str" cm="1">
        <f t="array" ref="T5">_xll.SNL.Clients.Office.Excel.Functions.SPG($A5, "IQ_AVG_DILUT_SHARES_OUT", T$2)</f>
        <v>#PEND</v>
      </c>
      <c r="U5" s="4" t="str" cm="1">
        <f t="array" ref="U5">_xll.SNL.Clients.Office.Excel.Functions.SPG($A5, "IQ_AVG_DILUT_SHARES_OUT", U$2)</f>
        <v>#PEND</v>
      </c>
      <c r="V5" s="4" cm="1">
        <f t="array" ref="V5">_xll.SNL.Clients.Office.Excel.Functions.SPG($A5, "IQ_AVG_DILUT_SHARES_OUT", V$2)</f>
        <v>1781000000</v>
      </c>
    </row>
    <row r="6" spans="1:22" x14ac:dyDescent="0.3">
      <c r="A6" t="s">
        <v>9</v>
      </c>
      <c r="B6" s="4" cm="1">
        <f t="array" ref="B6">_xll.SNL.Clients.Office.Excel.Functions.SPG($A6, "IQ_AVG_DILUT_SHARES_OUT", B$2)</f>
        <v>1772000000</v>
      </c>
      <c r="C6" s="4" t="str" cm="1">
        <f t="array" ref="C6">_xll.SNL.Clients.Office.Excel.Functions.SPG($A6, "IQ_AVG_DILUT_SHARES_OUT", C$2)</f>
        <v>#PEND</v>
      </c>
      <c r="D6" s="4" t="str" cm="1">
        <f t="array" ref="D6">_xll.SNL.Clients.Office.Excel.Functions.SPG($A6, "IQ_AVG_DILUT_SHARES_OUT", D$2)</f>
        <v>#PEND</v>
      </c>
      <c r="E6" s="4" t="str" cm="1">
        <f t="array" ref="E6">_xll.SNL.Clients.Office.Excel.Functions.SPG($A6, "IQ_AVG_DILUT_SHARES_OUT", E$2)</f>
        <v>#PEND</v>
      </c>
      <c r="F6" s="4" cm="1">
        <f t="array" ref="F6">_xll.SNL.Clients.Office.Excel.Functions.SPG($A6, "IQ_AVG_DILUT_SHARES_OUT", F$2)</f>
        <v>1771000000</v>
      </c>
      <c r="G6" s="4" t="str" cm="1">
        <f t="array" ref="G6">_xll.SNL.Clients.Office.Excel.Functions.SPG($A6, "IQ_AVG_DILUT_SHARES_OUT", G$2)</f>
        <v>#PEND</v>
      </c>
      <c r="H6" s="4" t="str" cm="1">
        <f t="array" ref="H6">_xll.SNL.Clients.Office.Excel.Functions.SPG($A6, "IQ_AVG_DILUT_SHARES_OUT", H$2)</f>
        <v>#PEND</v>
      </c>
      <c r="I6" s="4" t="str" cm="1">
        <f t="array" ref="I6">_xll.SNL.Clients.Office.Excel.Functions.SPG($A6, "IQ_AVG_DILUT_SHARES_OUT", I$2)</f>
        <v>#PEND</v>
      </c>
      <c r="J6" s="4" cm="1">
        <f t="array" ref="J6">_xll.SNL.Clients.Office.Excel.Functions.SPG($A6, "IQ_AVG_DILUT_SHARES_OUT", J$2)</f>
        <v>1776000000</v>
      </c>
      <c r="K6" s="4" t="str" cm="1">
        <f t="array" ref="K6">_xll.SNL.Clients.Office.Excel.Functions.SPG($A6, "IQ_AVG_DILUT_SHARES_OUT", K$2)</f>
        <v>#PEND</v>
      </c>
      <c r="L6" s="4" t="str" cm="1">
        <f t="array" ref="L6">_xll.SNL.Clients.Office.Excel.Functions.SPG($A6, "IQ_AVG_DILUT_SHARES_OUT", L$2)</f>
        <v>#PEND</v>
      </c>
      <c r="M6" s="4" t="str" cm="1">
        <f t="array" ref="M6">_xll.SNL.Clients.Office.Excel.Functions.SPG($A6, "IQ_AVG_DILUT_SHARES_OUT", M$2)</f>
        <v>#PEND</v>
      </c>
      <c r="N6" s="4" cm="1">
        <f t="array" ref="N6">_xll.SNL.Clients.Office.Excel.Functions.SPG($A6, "IQ_AVG_DILUT_SHARES_OUT", N$2)</f>
        <v>1777000000</v>
      </c>
      <c r="O6" s="4" t="str" cm="1">
        <f t="array" ref="O6">_xll.SNL.Clients.Office.Excel.Functions.SPG($A6, "IQ_AVG_DILUT_SHARES_OUT", O$2)</f>
        <v>#PEND</v>
      </c>
      <c r="P6" s="4" t="str" cm="1">
        <f t="array" ref="P6">_xll.SNL.Clients.Office.Excel.Functions.SPG($A6, "IQ_AVG_DILUT_SHARES_OUT", P$2)</f>
        <v>#PEND</v>
      </c>
      <c r="Q6" s="4" t="str" cm="1">
        <f t="array" ref="Q6">_xll.SNL.Clients.Office.Excel.Functions.SPG($A6, "IQ_AVG_DILUT_SHARES_OUT", Q$2)</f>
        <v>#PEND</v>
      </c>
      <c r="R6" s="4" cm="1">
        <f t="array" ref="R6">_xll.SNL.Clients.Office.Excel.Functions.SPG($A6, "IQ_AVG_DILUT_SHARES_OUT", R$2)</f>
        <v>1774000000</v>
      </c>
      <c r="S6" s="4" t="str" cm="1">
        <f t="array" ref="S6">_xll.SNL.Clients.Office.Excel.Functions.SPG($A6, "IQ_AVG_DILUT_SHARES_OUT", S$2)</f>
        <v>#PEND</v>
      </c>
      <c r="T6" s="4" t="str" cm="1">
        <f t="array" ref="T6">_xll.SNL.Clients.Office.Excel.Functions.SPG($A6, "IQ_AVG_DILUT_SHARES_OUT", T$2)</f>
        <v>#PEND</v>
      </c>
      <c r="U6" s="4" t="str" cm="1">
        <f t="array" ref="U6">_xll.SNL.Clients.Office.Excel.Functions.SPG($A6, "IQ_AVG_DILUT_SHARES_OUT", U$2)</f>
        <v>#PEND</v>
      </c>
      <c r="V6" s="4" cm="1">
        <f t="array" ref="V6">_xll.SNL.Clients.Office.Excel.Functions.SPG($A6, "IQ_AVG_DILUT_SHARES_OUT", V$2)</f>
        <v>1483000000</v>
      </c>
    </row>
    <row r="7" spans="1:22" x14ac:dyDescent="0.3">
      <c r="A7" t="s">
        <v>10</v>
      </c>
      <c r="B7" s="4" cm="1">
        <f t="array" ref="B7">_xll.SNL.Clients.Office.Excel.Functions.SPG($A7, "IQ_AVG_DILUT_SHARES_OUT", B$2)</f>
        <v>634656410</v>
      </c>
      <c r="C7" s="4" t="str" cm="1">
        <f t="array" ref="C7">_xll.SNL.Clients.Office.Excel.Functions.SPG($A7, "IQ_AVG_DILUT_SHARES_OUT", C$2)</f>
        <v>#PEND</v>
      </c>
      <c r="D7" s="4" t="str" cm="1">
        <f t="array" ref="D7">_xll.SNL.Clients.Office.Excel.Functions.SPG($A7, "IQ_AVG_DILUT_SHARES_OUT", D$2)</f>
        <v>#PEND</v>
      </c>
      <c r="E7" s="4" t="str" cm="1">
        <f t="array" ref="E7">_xll.SNL.Clients.Office.Excel.Functions.SPG($A7, "IQ_AVG_DILUT_SHARES_OUT", E$2)</f>
        <v>#PEND</v>
      </c>
      <c r="F7" s="4" cm="1">
        <f t="array" ref="F7">_xll.SNL.Clients.Office.Excel.Functions.SPG($A7, "IQ_AVG_DILUT_SHARES_OUT", F$2)</f>
        <v>637398361</v>
      </c>
      <c r="G7" s="4" t="str" cm="1">
        <f t="array" ref="G7">_xll.SNL.Clients.Office.Excel.Functions.SPG($A7, "IQ_AVG_DILUT_SHARES_OUT", G$2)</f>
        <v>#PEND</v>
      </c>
      <c r="H7" s="4" t="str" cm="1">
        <f t="array" ref="H7">_xll.SNL.Clients.Office.Excel.Functions.SPG($A7, "IQ_AVG_DILUT_SHARES_OUT", H$2)</f>
        <v>#PEND</v>
      </c>
      <c r="I7" s="4" t="str" cm="1">
        <f t="array" ref="I7">_xll.SNL.Clients.Office.Excel.Functions.SPG($A7, "IQ_AVG_DILUT_SHARES_OUT", I$2)</f>
        <v>#PEND</v>
      </c>
      <c r="J7" s="4" cm="1">
        <f t="array" ref="J7">_xll.SNL.Clients.Office.Excel.Functions.SPG($A7, "IQ_AVG_DILUT_SHARES_OUT", J$2)</f>
        <v>638766821</v>
      </c>
      <c r="K7" s="4" t="str" cm="1">
        <f t="array" ref="K7">_xll.SNL.Clients.Office.Excel.Functions.SPG($A7, "IQ_AVG_DILUT_SHARES_OUT", K$2)</f>
        <v>#PEND</v>
      </c>
      <c r="L7" s="4" t="str" cm="1">
        <f t="array" ref="L7">_xll.SNL.Clients.Office.Excel.Functions.SPG($A7, "IQ_AVG_DILUT_SHARES_OUT", L$2)</f>
        <v>#PEND</v>
      </c>
      <c r="M7" s="4" t="str" cm="1">
        <f t="array" ref="M7">_xll.SNL.Clients.Office.Excel.Functions.SPG($A7, "IQ_AVG_DILUT_SHARES_OUT", M$2)</f>
        <v>#PEND</v>
      </c>
      <c r="N7" s="4" cm="1">
        <f t="array" ref="N7">_xll.SNL.Clients.Office.Excel.Functions.SPG($A7, "IQ_AVG_DILUT_SHARES_OUT", N$2)</f>
        <v>644922661</v>
      </c>
      <c r="O7" s="4" t="str" cm="1">
        <f t="array" ref="O7">_xll.SNL.Clients.Office.Excel.Functions.SPG($A7, "IQ_AVG_DILUT_SHARES_OUT", O$2)</f>
        <v>#PEND</v>
      </c>
      <c r="P7" s="4" t="str" cm="1">
        <f t="array" ref="P7">_xll.SNL.Clients.Office.Excel.Functions.SPG($A7, "IQ_AVG_DILUT_SHARES_OUT", P$2)</f>
        <v>#PEND</v>
      </c>
      <c r="Q7" s="4" t="str" cm="1">
        <f t="array" ref="Q7">_xll.SNL.Clients.Office.Excel.Functions.SPG($A7, "IQ_AVG_DILUT_SHARES_OUT", Q$2)</f>
        <v>#PEND</v>
      </c>
      <c r="R7" s="4" cm="1">
        <f t="array" ref="R7">_xll.SNL.Clients.Office.Excel.Functions.SPG($A7, "IQ_AVG_DILUT_SHARES_OUT", R$2)</f>
        <v>646879735</v>
      </c>
      <c r="S7" s="4" t="str" cm="1">
        <f t="array" ref="S7">_xll.SNL.Clients.Office.Excel.Functions.SPG($A7, "IQ_AVG_DILUT_SHARES_OUT", S$2)</f>
        <v>#PEND</v>
      </c>
      <c r="T7" s="4" t="str" cm="1">
        <f t="array" ref="T7">_xll.SNL.Clients.Office.Excel.Functions.SPG($A7, "IQ_AVG_DILUT_SHARES_OUT", T$2)</f>
        <v>#PEND</v>
      </c>
      <c r="U7" s="4" t="str" cm="1">
        <f t="array" ref="U7">_xll.SNL.Clients.Office.Excel.Functions.SPG($A7, "IQ_AVG_DILUT_SHARES_OUT", U$2)</f>
        <v>#PEND</v>
      </c>
      <c r="V7" s="4" cm="1">
        <f t="array" ref="V7">_xll.SNL.Clients.Office.Excel.Functions.SPG($A7, "IQ_AVG_DILUT_SHARES_OUT", V$2)</f>
        <v>649389444</v>
      </c>
    </row>
    <row r="8" spans="1:22" x14ac:dyDescent="0.3">
      <c r="A8" t="s">
        <v>11</v>
      </c>
      <c r="B8" s="4" cm="1">
        <f t="array" ref="B8">_xll.SNL.Clients.Office.Excel.Functions.SPG($A8, "IQ_AVG_DILUT_SHARES_OUT", B$2)</f>
        <v>443000000</v>
      </c>
      <c r="C8" s="4" t="str" cm="1">
        <f t="array" ref="C8">_xll.SNL.Clients.Office.Excel.Functions.SPG($A8, "IQ_AVG_DILUT_SHARES_OUT", C$2)</f>
        <v>#PEND</v>
      </c>
      <c r="D8" s="4" t="str" cm="1">
        <f t="array" ref="D8">_xll.SNL.Clients.Office.Excel.Functions.SPG($A8, "IQ_AVG_DILUT_SHARES_OUT", D$2)</f>
        <v>#PEND</v>
      </c>
      <c r="E8" s="4" t="str" cm="1">
        <f t="array" ref="E8">_xll.SNL.Clients.Office.Excel.Functions.SPG($A8, "IQ_AVG_DILUT_SHARES_OUT", E$2)</f>
        <v>#PEND</v>
      </c>
      <c r="F8" s="4" cm="1">
        <f t="array" ref="F8">_xll.SNL.Clients.Office.Excel.Functions.SPG($A8, "IQ_AVG_DILUT_SHARES_OUT", F$2)</f>
        <v>459000000</v>
      </c>
      <c r="G8" s="4" t="str" cm="1">
        <f t="array" ref="G8">_xll.SNL.Clients.Office.Excel.Functions.SPG($A8, "IQ_AVG_DILUT_SHARES_OUT", G$2)</f>
        <v>#PEND</v>
      </c>
      <c r="H8" s="4" t="str" cm="1">
        <f t="array" ref="H8">_xll.SNL.Clients.Office.Excel.Functions.SPG($A8, "IQ_AVG_DILUT_SHARES_OUT", H$2)</f>
        <v>#PEND</v>
      </c>
      <c r="I8" s="4" t="str" cm="1">
        <f t="array" ref="I8">_xll.SNL.Clients.Office.Excel.Functions.SPG($A8, "IQ_AVG_DILUT_SHARES_OUT", I$2)</f>
        <v>#PEND</v>
      </c>
      <c r="J8" s="4" cm="1">
        <f t="array" ref="J8">_xll.SNL.Clients.Office.Excel.Functions.SPG($A8, "IQ_AVG_DILUT_SHARES_OUT", J$2)</f>
        <v>466000000</v>
      </c>
      <c r="K8" s="4" t="str" cm="1">
        <f t="array" ref="K8">_xll.SNL.Clients.Office.Excel.Functions.SPG($A8, "IQ_AVG_DILUT_SHARES_OUT", K$2)</f>
        <v>#PEND</v>
      </c>
      <c r="L8" s="4" t="str" cm="1">
        <f t="array" ref="L8">_xll.SNL.Clients.Office.Excel.Functions.SPG($A8, "IQ_AVG_DILUT_SHARES_OUT", L$2)</f>
        <v>#PEND</v>
      </c>
      <c r="M8" s="4" t="str" cm="1">
        <f t="array" ref="M8">_xll.SNL.Clients.Office.Excel.Functions.SPG($A8, "IQ_AVG_DILUT_SHARES_OUT", M$2)</f>
        <v>#PEND</v>
      </c>
      <c r="N8" s="4" cm="1">
        <f t="array" ref="N8">_xll.SNL.Clients.Office.Excel.Functions.SPG($A8, "IQ_AVG_DILUT_SHARES_OUT", N$2)</f>
        <v>480000000</v>
      </c>
      <c r="O8" s="4" t="str" cm="1">
        <f t="array" ref="O8">_xll.SNL.Clients.Office.Excel.Functions.SPG($A8, "IQ_AVG_DILUT_SHARES_OUT", O$2)</f>
        <v>#PEND</v>
      </c>
      <c r="P8" s="4" t="str" cm="1">
        <f t="array" ref="P8">_xll.SNL.Clients.Office.Excel.Functions.SPG($A8, "IQ_AVG_DILUT_SHARES_OUT", P$2)</f>
        <v>#PEND</v>
      </c>
      <c r="Q8" s="4" t="str" cm="1">
        <f t="array" ref="Q8">_xll.SNL.Clients.Office.Excel.Functions.SPG($A8, "IQ_AVG_DILUT_SHARES_OUT", Q$2)</f>
        <v>#PEND</v>
      </c>
      <c r="R8" s="4" cm="1">
        <f t="array" ref="R8">_xll.SNL.Clients.Office.Excel.Functions.SPG($A8, "IQ_AVG_DILUT_SHARES_OUT", R$2)</f>
        <v>484000000</v>
      </c>
      <c r="S8" s="4" t="str" cm="1">
        <f t="array" ref="S8">_xll.SNL.Clients.Office.Excel.Functions.SPG($A8, "IQ_AVG_DILUT_SHARES_OUT", S$2)</f>
        <v>#PEND</v>
      </c>
      <c r="T8" s="4" t="str" cm="1">
        <f t="array" ref="T8">_xll.SNL.Clients.Office.Excel.Functions.SPG($A8, "IQ_AVG_DILUT_SHARES_OUT", T$2)</f>
        <v>#PEND</v>
      </c>
      <c r="U8" s="4" t="str" cm="1">
        <f t="array" ref="U8">_xll.SNL.Clients.Office.Excel.Functions.SPG($A8, "IQ_AVG_DILUT_SHARES_OUT", U$2)</f>
        <v>#PEND</v>
      </c>
      <c r="V8" s="4" cm="1">
        <f t="array" ref="V8">_xll.SNL.Clients.Office.Excel.Functions.SPG($A8, "IQ_AVG_DILUT_SHARES_OUT", V$2)</f>
        <v>488851000</v>
      </c>
    </row>
    <row r="9" spans="1:22" x14ac:dyDescent="0.3">
      <c r="A9" t="s">
        <v>12</v>
      </c>
      <c r="B9" s="4" cm="1">
        <f t="array" ref="B9">_xll.SNL.Clients.Office.Excel.Functions.SPG($A9, "IQ_AVG_DILUT_SHARES_OUT", B$2)</f>
        <v>1636000000</v>
      </c>
      <c r="C9" s="4" t="str" cm="1">
        <f t="array" ref="C9">_xll.SNL.Clients.Office.Excel.Functions.SPG($A9, "IQ_AVG_DILUT_SHARES_OUT", C$2)</f>
        <v>#PEND</v>
      </c>
      <c r="D9" s="4" t="str" cm="1">
        <f t="array" ref="D9">_xll.SNL.Clients.Office.Excel.Functions.SPG($A9, "IQ_AVG_DILUT_SHARES_OUT", D$2)</f>
        <v>#PEND</v>
      </c>
      <c r="E9" s="4" t="str" cm="1">
        <f t="array" ref="E9">_xll.SNL.Clients.Office.Excel.Functions.SPG($A9, "IQ_AVG_DILUT_SHARES_OUT", E$2)</f>
        <v>#PEND</v>
      </c>
      <c r="F9" s="4" cm="1">
        <f t="array" ref="F9">_xll.SNL.Clients.Office.Excel.Functions.SPG($A9, "IQ_AVG_DILUT_SHARES_OUT", F$2)</f>
        <v>1629000000</v>
      </c>
      <c r="G9" s="4" t="str" cm="1">
        <f t="array" ref="G9">_xll.SNL.Clients.Office.Excel.Functions.SPG($A9, "IQ_AVG_DILUT_SHARES_OUT", G$2)</f>
        <v>#PEND</v>
      </c>
      <c r="H9" s="4" t="str" cm="1">
        <f t="array" ref="H9">_xll.SNL.Clients.Office.Excel.Functions.SPG($A9, "IQ_AVG_DILUT_SHARES_OUT", H$2)</f>
        <v>#PEND</v>
      </c>
      <c r="I9" s="4" t="str" cm="1">
        <f t="array" ref="I9">_xll.SNL.Clients.Office.Excel.Functions.SPG($A9, "IQ_AVG_DILUT_SHARES_OUT", I$2)</f>
        <v>#PEND</v>
      </c>
      <c r="J9" s="4" cm="1">
        <f t="array" ref="J9">_xll.SNL.Clients.Office.Excel.Functions.SPG($A9, "IQ_AVG_DILUT_SHARES_OUT", J$2)</f>
        <v>1625000000</v>
      </c>
      <c r="K9" s="4" t="str" cm="1">
        <f t="array" ref="K9">_xll.SNL.Clients.Office.Excel.Functions.SPG($A9, "IQ_AVG_DILUT_SHARES_OUT", K$2)</f>
        <v>#PEND</v>
      </c>
      <c r="L9" s="4" t="str" cm="1">
        <f t="array" ref="L9">_xll.SNL.Clients.Office.Excel.Functions.SPG($A9, "IQ_AVG_DILUT_SHARES_OUT", L$2)</f>
        <v>#PEND</v>
      </c>
      <c r="M9" s="4" t="str" cm="1">
        <f t="array" ref="M9">_xll.SNL.Clients.Office.Excel.Functions.SPG($A9, "IQ_AVG_DILUT_SHARES_OUT", M$2)</f>
        <v>#PEND</v>
      </c>
      <c r="N9" s="4" cm="1">
        <f t="array" ref="N9">_xll.SNL.Clients.Office.Excel.Functions.SPG($A9, "IQ_AVG_DILUT_SHARES_OUT", N$2)</f>
        <v>1230000000</v>
      </c>
      <c r="O9" s="4" t="str" cm="1">
        <f t="array" ref="O9">_xll.SNL.Clients.Office.Excel.Functions.SPG($A9, "IQ_AVG_DILUT_SHARES_OUT", O$2)</f>
        <v>#PEND</v>
      </c>
      <c r="P9" s="4" t="str" cm="1">
        <f t="array" ref="P9">_xll.SNL.Clients.Office.Excel.Functions.SPG($A9, "IQ_AVG_DILUT_SHARES_OUT", P$2)</f>
        <v>#PEND</v>
      </c>
      <c r="Q9" s="4" t="str" cm="1">
        <f t="array" ref="Q9">_xll.SNL.Clients.Office.Excel.Functions.SPG($A9, "IQ_AVG_DILUT_SHARES_OUT", Q$2)</f>
        <v>#PEND</v>
      </c>
      <c r="R9" s="4" cm="1">
        <f t="array" ref="R9">_xll.SNL.Clients.Office.Excel.Functions.SPG($A9, "IQ_AVG_DILUT_SHARES_OUT", R$2)</f>
        <v>1215000000</v>
      </c>
      <c r="S9" s="4" t="str" cm="1">
        <f t="array" ref="S9">_xll.SNL.Clients.Office.Excel.Functions.SPG($A9, "IQ_AVG_DILUT_SHARES_OUT", S$2)</f>
        <v>#PEND</v>
      </c>
      <c r="T9" s="4" t="str" cm="1">
        <f t="array" ref="T9">_xll.SNL.Clients.Office.Excel.Functions.SPG($A9, "IQ_AVG_DILUT_SHARES_OUT", T$2)</f>
        <v>#PEND</v>
      </c>
      <c r="U9" s="4" t="str" cm="1">
        <f t="array" ref="U9">_xll.SNL.Clients.Office.Excel.Functions.SPG($A9, "IQ_AVG_DILUT_SHARES_OUT", U$2)</f>
        <v>#PEND</v>
      </c>
      <c r="V9" s="4" cm="1">
        <f t="array" ref="V9">_xll.SNL.Clients.Office.Excel.Functions.SPG($A9, "IQ_AVG_DILUT_SHARES_OUT", V$2)</f>
        <v>1117000000</v>
      </c>
    </row>
    <row r="10" spans="1:22" x14ac:dyDescent="0.3">
      <c r="A10" t="s">
        <v>13</v>
      </c>
      <c r="B10" s="4" cm="1">
        <f t="array" ref="B10">_xll.SNL.Clients.Office.Excel.Functions.SPG($A10, "IQ_AVG_DILUT_SHARES_OUT", B$2)</f>
        <v>560414000</v>
      </c>
      <c r="C10" s="4" t="str" cm="1">
        <f t="array" ref="C10">_xll.SNL.Clients.Office.Excel.Functions.SPG($A10, "IQ_AVG_DILUT_SHARES_OUT", C$2)</f>
        <v>#PEND</v>
      </c>
      <c r="D10" s="4" t="str" cm="1">
        <f t="array" ref="D10">_xll.SNL.Clients.Office.Excel.Functions.SPG($A10, "IQ_AVG_DILUT_SHARES_OUT", D$2)</f>
        <v>#PEND</v>
      </c>
      <c r="E10" s="4" t="str" cm="1">
        <f t="array" ref="E10">_xll.SNL.Clients.Office.Excel.Functions.SPG($A10, "IQ_AVG_DILUT_SHARES_OUT", E$2)</f>
        <v>#PEND</v>
      </c>
      <c r="F10" s="4" cm="1">
        <f t="array" ref="F10">_xll.SNL.Clients.Office.Excel.Functions.SPG($A10, "IQ_AVG_DILUT_SHARES_OUT", F$2)</f>
        <v>593596000</v>
      </c>
      <c r="G10" s="4" t="str" cm="1">
        <f t="array" ref="G10">_xll.SNL.Clients.Office.Excel.Functions.SPG($A10, "IQ_AVG_DILUT_SHARES_OUT", G$2)</f>
        <v>#PEND</v>
      </c>
      <c r="H10" s="4" t="str" cm="1">
        <f t="array" ref="H10">_xll.SNL.Clients.Office.Excel.Functions.SPG($A10, "IQ_AVG_DILUT_SHARES_OUT", H$2)</f>
        <v>#PEND</v>
      </c>
      <c r="I10" s="4" t="str" cm="1">
        <f t="array" ref="I10">_xll.SNL.Clients.Office.Excel.Functions.SPG($A10, "IQ_AVG_DILUT_SHARES_OUT", I$2)</f>
        <v>#PEND</v>
      </c>
      <c r="J10" s="4" cm="1">
        <f t="array" ref="J10">_xll.SNL.Clients.Office.Excel.Functions.SPG($A10, "IQ_AVG_DILUT_SHARES_OUT", J$2)</f>
        <v>631946000</v>
      </c>
      <c r="K10" s="4" t="str" cm="1">
        <f t="array" ref="K10">_xll.SNL.Clients.Office.Excel.Functions.SPG($A10, "IQ_AVG_DILUT_SHARES_OUT", K$2)</f>
        <v>#PEND</v>
      </c>
      <c r="L10" s="4" t="str" cm="1">
        <f t="array" ref="L10">_xll.SNL.Clients.Office.Excel.Functions.SPG($A10, "IQ_AVG_DILUT_SHARES_OUT", L$2)</f>
        <v>#PEND</v>
      </c>
      <c r="M10" s="4" t="str" cm="1">
        <f t="array" ref="M10">_xll.SNL.Clients.Office.Excel.Functions.SPG($A10, "IQ_AVG_DILUT_SHARES_OUT", M$2)</f>
        <v>#PEND</v>
      </c>
      <c r="N10" s="4" cm="1">
        <f t="array" ref="N10">_xll.SNL.Clients.Office.Excel.Functions.SPG($A10, "IQ_AVG_DILUT_SHARES_OUT", N$2)</f>
        <v>671925000</v>
      </c>
      <c r="O10" s="4" t="str" cm="1">
        <f t="array" ref="O10">_xll.SNL.Clients.Office.Excel.Functions.SPG($A10, "IQ_AVG_DILUT_SHARES_OUT", O$2)</f>
        <v>#PEND</v>
      </c>
      <c r="P10" s="4" t="str" cm="1">
        <f t="array" ref="P10">_xll.SNL.Clients.Office.Excel.Functions.SPG($A10, "IQ_AVG_DILUT_SHARES_OUT", P$2)</f>
        <v>#PEND</v>
      </c>
      <c r="Q10" s="4" t="str" cm="1">
        <f t="array" ref="Q10">_xll.SNL.Clients.Office.Excel.Functions.SPG($A10, "IQ_AVG_DILUT_SHARES_OUT", Q$2)</f>
        <v>#PEND</v>
      </c>
      <c r="R10" s="4" cm="1">
        <f t="array" ref="R10">_xll.SNL.Clients.Office.Excel.Functions.SPG($A10, "IQ_AVG_DILUT_SHARES_OUT", R$2)</f>
        <v>713793000</v>
      </c>
      <c r="S10" s="4" t="str" cm="1">
        <f t="array" ref="S10">_xll.SNL.Clients.Office.Excel.Functions.SPG($A10, "IQ_AVG_DILUT_SHARES_OUT", S$2)</f>
        <v>#PEND</v>
      </c>
      <c r="T10" s="4" t="str" cm="1">
        <f t="array" ref="T10">_xll.SNL.Clients.Office.Excel.Functions.SPG($A10, "IQ_AVG_DILUT_SHARES_OUT", T$2)</f>
        <v>#PEND</v>
      </c>
      <c r="U10" s="4" t="str" cm="1">
        <f t="array" ref="U10">_xll.SNL.Clients.Office.Excel.Functions.SPG($A10, "IQ_AVG_DILUT_SHARES_OUT", U$2)</f>
        <v>#PEND</v>
      </c>
      <c r="V10" s="4" cm="1">
        <f t="array" ref="V10">_xll.SNL.Clients.Office.Excel.Functions.SPG($A10, "IQ_AVG_DILUT_SHARES_OUT", V$2)</f>
        <v>743842000</v>
      </c>
    </row>
    <row r="11" spans="1:22" x14ac:dyDescent="0.3">
      <c r="A11" t="s">
        <v>14</v>
      </c>
      <c r="B11" s="4" cm="1">
        <f t="array" ref="B11">_xll.SNL.Clients.Office.Excel.Functions.SPG($A11, "IQ_AVG_DILUT_SHARES_OUT", B$2)</f>
        <v>287000000</v>
      </c>
      <c r="C11" s="4" t="str" cm="1">
        <f t="array" ref="C11">_xll.SNL.Clients.Office.Excel.Functions.SPG($A11, "IQ_AVG_DILUT_SHARES_OUT", C$2)</f>
        <v>#PEND</v>
      </c>
      <c r="D11" s="4" t="str" cm="1">
        <f t="array" ref="D11">_xll.SNL.Clients.Office.Excel.Functions.SPG($A11, "IQ_AVG_DILUT_SHARES_OUT", D$2)</f>
        <v>#PEND</v>
      </c>
      <c r="E11" s="4" t="str" cm="1">
        <f t="array" ref="E11">_xll.SNL.Clients.Office.Excel.Functions.SPG($A11, "IQ_AVG_DILUT_SHARES_OUT", E$2)</f>
        <v>#PEND</v>
      </c>
      <c r="F11" s="4" cm="1">
        <f t="array" ref="F11">_xll.SNL.Clients.Office.Excel.Functions.SPG($A11, "IQ_AVG_DILUT_SHARES_OUT", F$2)</f>
        <v>293000000</v>
      </c>
      <c r="G11" s="4" t="str" cm="1">
        <f t="array" ref="G11">_xll.SNL.Clients.Office.Excel.Functions.SPG($A11, "IQ_AVG_DILUT_SHARES_OUT", G$2)</f>
        <v>#PEND</v>
      </c>
      <c r="H11" s="4" t="str" cm="1">
        <f t="array" ref="H11">_xll.SNL.Clients.Office.Excel.Functions.SPG($A11, "IQ_AVG_DILUT_SHARES_OUT", H$2)</f>
        <v>#PEND</v>
      </c>
      <c r="I11" s="4" t="str" cm="1">
        <f t="array" ref="I11">_xll.SNL.Clients.Office.Excel.Functions.SPG($A11, "IQ_AVG_DILUT_SHARES_OUT", I$2)</f>
        <v>#PEND</v>
      </c>
      <c r="J11" s="4" cm="1">
        <f t="array" ref="J11">_xll.SNL.Clients.Office.Excel.Functions.SPG($A11, "IQ_AVG_DILUT_SHARES_OUT", J$2)</f>
        <v>298000000</v>
      </c>
      <c r="K11" s="4" t="str" cm="1">
        <f t="array" ref="K11">_xll.SNL.Clients.Office.Excel.Functions.SPG($A11, "IQ_AVG_DILUT_SHARES_OUT", K$2)</f>
        <v>#PEND</v>
      </c>
      <c r="L11" s="4" t="str" cm="1">
        <f t="array" ref="L11">_xll.SNL.Clients.Office.Excel.Functions.SPG($A11, "IQ_AVG_DILUT_SHARES_OUT", L$2)</f>
        <v>#PEND</v>
      </c>
      <c r="M11" s="4" t="str" cm="1">
        <f t="array" ref="M11">_xll.SNL.Clients.Office.Excel.Functions.SPG($A11, "IQ_AVG_DILUT_SHARES_OUT", M$2)</f>
        <v>#PEND</v>
      </c>
      <c r="N11" s="4" cm="1">
        <f t="array" ref="N11">_xll.SNL.Clients.Office.Excel.Functions.SPG($A11, "IQ_AVG_DILUT_SHARES_OUT", N$2)</f>
        <v>305000000</v>
      </c>
      <c r="O11" s="4" t="str" cm="1">
        <f t="array" ref="O11">_xll.SNL.Clients.Office.Excel.Functions.SPG($A11, "IQ_AVG_DILUT_SHARES_OUT", O$2)</f>
        <v>#PEND</v>
      </c>
      <c r="P11" s="4" t="str" cm="1">
        <f t="array" ref="P11">_xll.SNL.Clients.Office.Excel.Functions.SPG($A11, "IQ_AVG_DILUT_SHARES_OUT", P$2)</f>
        <v>#PEND</v>
      </c>
      <c r="Q11" s="4" t="str" cm="1">
        <f t="array" ref="Q11">_xll.SNL.Clients.Office.Excel.Functions.SPG($A11, "IQ_AVG_DILUT_SHARES_OUT", Q$2)</f>
        <v>#PEND</v>
      </c>
      <c r="R11" s="4" cm="1">
        <f t="array" ref="R11">_xll.SNL.Clients.Office.Excel.Functions.SPG($A11, "IQ_AVG_DILUT_SHARES_OUT", R$2)</f>
        <v>311000000</v>
      </c>
      <c r="S11" s="4" t="str" cm="1">
        <f t="array" ref="S11">_xll.SNL.Clients.Office.Excel.Functions.SPG($A11, "IQ_AVG_DILUT_SHARES_OUT", S$2)</f>
        <v>#PEND</v>
      </c>
      <c r="T11" s="4" t="str" cm="1">
        <f t="array" ref="T11">_xll.SNL.Clients.Office.Excel.Functions.SPG($A11, "IQ_AVG_DILUT_SHARES_OUT", T$2)</f>
        <v>#PEND</v>
      </c>
      <c r="U11" s="4" t="str" cm="1">
        <f t="array" ref="U11">_xll.SNL.Clients.Office.Excel.Functions.SPG($A11, "IQ_AVG_DILUT_SHARES_OUT", U$2)</f>
        <v>#PEND</v>
      </c>
      <c r="V11" s="4" cm="1">
        <f t="array" ref="V11">_xll.SNL.Clients.Office.Excel.Functions.SPG($A11, "IQ_AVG_DILUT_SHARES_OUT", V$2)</f>
        <v>313000000</v>
      </c>
    </row>
    <row r="12" spans="1:22" x14ac:dyDescent="0.3">
      <c r="A12" t="s">
        <v>15</v>
      </c>
      <c r="B12" s="4" cm="1">
        <f t="array" ref="B12">_xll.SNL.Clients.Office.Excel.Functions.SPG($A12, "IQ_AVG_DILUT_SHARES_OUT", B$2)</f>
        <v>222800000</v>
      </c>
      <c r="C12" s="4" t="str" cm="1">
        <f t="array" ref="C12">_xll.SNL.Clients.Office.Excel.Functions.SPG($A12, "IQ_AVG_DILUT_SHARES_OUT", C$2)</f>
        <v>#PEND</v>
      </c>
      <c r="D12" s="4" t="str" cm="1">
        <f t="array" ref="D12">_xll.SNL.Clients.Office.Excel.Functions.SPG($A12, "IQ_AVG_DILUT_SHARES_OUT", D$2)</f>
        <v>#PEND</v>
      </c>
      <c r="E12" s="4" t="str" cm="1">
        <f t="array" ref="E12">_xll.SNL.Clients.Office.Excel.Functions.SPG($A12, "IQ_AVG_DILUT_SHARES_OUT", E$2)</f>
        <v>#PEND</v>
      </c>
      <c r="F12" s="4" t="str" cm="1">
        <f t="array" ref="F12">_xll.SNL.Clients.Office.Excel.Functions.SPG($A12, "IQ_AVG_DILUT_SHARES_OUT", F$2)</f>
        <v>NA</v>
      </c>
      <c r="G12" s="4" t="str" cm="1">
        <f t="array" ref="G12">_xll.SNL.Clients.Office.Excel.Functions.SPG($A12, "IQ_AVG_DILUT_SHARES_OUT", G$2)</f>
        <v>#PEND</v>
      </c>
      <c r="H12" s="4" t="str" cm="1">
        <f t="array" ref="H12">_xll.SNL.Clients.Office.Excel.Functions.SPG($A12, "IQ_AVG_DILUT_SHARES_OUT", H$2)</f>
        <v>#PEND</v>
      </c>
      <c r="I12" s="4" t="str" cm="1">
        <f t="array" ref="I12">_xll.SNL.Clients.Office.Excel.Functions.SPG($A12, "IQ_AVG_DILUT_SHARES_OUT", I$2)</f>
        <v>#PEND</v>
      </c>
      <c r="J12" s="4" t="str" cm="1">
        <f t="array" ref="J12">_xll.SNL.Clients.Office.Excel.Functions.SPG($A12, "IQ_AVG_DILUT_SHARES_OUT", J$2)</f>
        <v>NA</v>
      </c>
      <c r="K12" s="4" t="str" cm="1">
        <f t="array" ref="K12">_xll.SNL.Clients.Office.Excel.Functions.SPG($A12, "IQ_AVG_DILUT_SHARES_OUT", K$2)</f>
        <v>#PEND</v>
      </c>
      <c r="L12" s="4" t="str" cm="1">
        <f t="array" ref="L12">_xll.SNL.Clients.Office.Excel.Functions.SPG($A12, "IQ_AVG_DILUT_SHARES_OUT", L$2)</f>
        <v>#PEND</v>
      </c>
      <c r="M12" s="4" t="str" cm="1">
        <f t="array" ref="M12">_xll.SNL.Clients.Office.Excel.Functions.SPG($A12, "IQ_AVG_DILUT_SHARES_OUT", M$2)</f>
        <v>#PEND</v>
      </c>
      <c r="N12" s="4" cm="1">
        <f t="array" ref="N12">_xll.SNL.Clients.Office.Excel.Functions.SPG($A12, "IQ_AVG_DILUT_SHARES_OUT", N$2)</f>
        <v>222500000</v>
      </c>
      <c r="O12" s="4" t="str" cm="1">
        <f t="array" ref="O12">_xll.SNL.Clients.Office.Excel.Functions.SPG($A12, "IQ_AVG_DILUT_SHARES_OUT", O$2)</f>
        <v>#PEND</v>
      </c>
      <c r="P12" s="4" t="str" cm="1">
        <f t="array" ref="P12">_xll.SNL.Clients.Office.Excel.Functions.SPG($A12, "IQ_AVG_DILUT_SHARES_OUT", P$2)</f>
        <v>#PEND</v>
      </c>
      <c r="Q12" s="4" t="str" cm="1">
        <f t="array" ref="Q12">_xll.SNL.Clients.Office.Excel.Functions.SPG($A12, "IQ_AVG_DILUT_SHARES_OUT", Q$2)</f>
        <v>#PEND</v>
      </c>
      <c r="R12" s="4" cm="1">
        <f t="array" ref="R12">_xll.SNL.Clients.Office.Excel.Functions.SPG($A12, "IQ_AVG_DILUT_SHARES_OUT", R$2)</f>
        <v>222600000</v>
      </c>
      <c r="S12" s="4" t="str" cm="1">
        <f t="array" ref="S12">_xll.SNL.Clients.Office.Excel.Functions.SPG($A12, "IQ_AVG_DILUT_SHARES_OUT", S$2)</f>
        <v>#PEND</v>
      </c>
      <c r="T12" s="4" t="str" cm="1">
        <f t="array" ref="T12">_xll.SNL.Clients.Office.Excel.Functions.SPG($A12, "IQ_AVG_DILUT_SHARES_OUT", T$2)</f>
        <v>#PEND</v>
      </c>
      <c r="U12" s="4" t="str" cm="1">
        <f t="array" ref="U12">_xll.SNL.Clients.Office.Excel.Functions.SPG($A12, "IQ_AVG_DILUT_SHARES_OUT", U$2)</f>
        <v>#PEND</v>
      </c>
      <c r="V12" s="4" cm="1">
        <f t="array" ref="V12">_xll.SNL.Clients.Office.Excel.Functions.SPG($A12, "IQ_AVG_DILUT_SHARES_OUT", V$2)</f>
        <v>222100000</v>
      </c>
    </row>
    <row r="13" spans="1:22" x14ac:dyDescent="0.3">
      <c r="A13" t="s">
        <v>16</v>
      </c>
      <c r="B13" s="4" cm="1">
        <f t="array" ref="B13">_xll.SNL.Clients.Office.Excel.Functions.SPG($A13, "IQ_AVG_DILUT_SHARES_OUT", B$2)</f>
        <v>642000000</v>
      </c>
      <c r="C13" s="4" t="str" cm="1">
        <f t="array" ref="C13">_xll.SNL.Clients.Office.Excel.Functions.SPG($A13, "IQ_AVG_DILUT_SHARES_OUT", C$2)</f>
        <v>#PEND</v>
      </c>
      <c r="D13" s="4" t="str" cm="1">
        <f t="array" ref="D13">_xll.SNL.Clients.Office.Excel.Functions.SPG($A13, "IQ_AVG_DILUT_SHARES_OUT", D$2)</f>
        <v>#PEND</v>
      </c>
      <c r="E13" s="4" t="str" cm="1">
        <f t="array" ref="E13">_xll.SNL.Clients.Office.Excel.Functions.SPG($A13, "IQ_AVG_DILUT_SHARES_OUT", E$2)</f>
        <v>#PEND</v>
      </c>
      <c r="F13" s="4" cm="1">
        <f t="array" ref="F13">_xll.SNL.Clients.Office.Excel.Functions.SPG($A13, "IQ_AVG_DILUT_SHARES_OUT", F$2)</f>
        <v>660000000</v>
      </c>
      <c r="G13" s="4" t="str" cm="1">
        <f t="array" ref="G13">_xll.SNL.Clients.Office.Excel.Functions.SPG($A13, "IQ_AVG_DILUT_SHARES_OUT", G$2)</f>
        <v>#PEND</v>
      </c>
      <c r="H13" s="4" t="str" cm="1">
        <f t="array" ref="H13">_xll.SNL.Clients.Office.Excel.Functions.SPG($A13, "IQ_AVG_DILUT_SHARES_OUT", H$2)</f>
        <v>#PEND</v>
      </c>
      <c r="I13" s="4" t="str" cm="1">
        <f t="array" ref="I13">_xll.SNL.Clients.Office.Excel.Functions.SPG($A13, "IQ_AVG_DILUT_SHARES_OUT", I$2)</f>
        <v>#PEND</v>
      </c>
      <c r="J13" s="4" cm="1">
        <f t="array" ref="J13">_xll.SNL.Clients.Office.Excel.Functions.SPG($A13, "IQ_AVG_DILUT_SHARES_OUT", J$2)</f>
        <v>680000000</v>
      </c>
      <c r="K13" s="4" t="str" cm="1">
        <f t="array" ref="K13">_xll.SNL.Clients.Office.Excel.Functions.SPG($A13, "IQ_AVG_DILUT_SHARES_OUT", K$2)</f>
        <v>#PEND</v>
      </c>
      <c r="L13" s="4" t="str" cm="1">
        <f t="array" ref="L13">_xll.SNL.Clients.Office.Excel.Functions.SPG($A13, "IQ_AVG_DILUT_SHARES_OUT", L$2)</f>
        <v>#PEND</v>
      </c>
      <c r="M13" s="4" t="str" cm="1">
        <f t="array" ref="M13">_xll.SNL.Clients.Office.Excel.Functions.SPG($A13, "IQ_AVG_DILUT_SHARES_OUT", M$2)</f>
        <v>#PEND</v>
      </c>
      <c r="N13" s="4" cm="1">
        <f t="array" ref="N13">_xll.SNL.Clients.Office.Excel.Functions.SPG($A13, "IQ_AVG_DILUT_SHARES_OUT", N$2)</f>
        <v>681916000</v>
      </c>
      <c r="O13" s="4" t="str" cm="1">
        <f t="array" ref="O13">_xll.SNL.Clients.Office.Excel.Functions.SPG($A13, "IQ_AVG_DILUT_SHARES_OUT", O$2)</f>
        <v>#PEND</v>
      </c>
      <c r="P13" s="4" t="str" cm="1">
        <f t="array" ref="P13">_xll.SNL.Clients.Office.Excel.Functions.SPG($A13, "IQ_AVG_DILUT_SHARES_OUT", P$2)</f>
        <v>#PEND</v>
      </c>
      <c r="Q13" s="4" t="str" cm="1">
        <f t="array" ref="Q13">_xll.SNL.Clients.Office.Excel.Functions.SPG($A13, "IQ_AVG_DILUT_SHARES_OUT", Q$2)</f>
        <v>#PEND</v>
      </c>
      <c r="R13" s="4" cm="1">
        <f t="array" ref="R13">_xll.SNL.Clients.Office.Excel.Functions.SPG($A13, "IQ_AVG_DILUT_SHARES_OUT", R$2)</f>
        <v>299206000</v>
      </c>
      <c r="S13" s="4" t="str" cm="1">
        <f t="array" ref="S13">_xll.SNL.Clients.Office.Excel.Functions.SPG($A13, "IQ_AVG_DILUT_SHARES_OUT", S$2)</f>
        <v>#PEND</v>
      </c>
      <c r="T13" s="4" t="str" cm="1">
        <f t="array" ref="T13">_xll.SNL.Clients.Office.Excel.Functions.SPG($A13, "IQ_AVG_DILUT_SHARES_OUT", T$2)</f>
        <v>#PEND</v>
      </c>
      <c r="U13" s="4" t="str" cm="1">
        <f t="array" ref="U13">_xll.SNL.Clients.Office.Excel.Functions.SPG($A13, "IQ_AVG_DILUT_SHARES_OUT", U$2)</f>
        <v>#PEND</v>
      </c>
      <c r="V13" s="4" cm="1">
        <f t="array" ref="V13">_xll.SNL.Clients.Office.Excel.Functions.SPG($A13, "IQ_AVG_DILUT_SHARES_OUT", V$2)</f>
        <v>259946000</v>
      </c>
    </row>
    <row r="14" spans="1:22" x14ac:dyDescent="0.3">
      <c r="A14" t="s">
        <v>17</v>
      </c>
      <c r="B14" s="4" cm="1">
        <f t="array" ref="B14">_xll.SNL.Clients.Office.Excel.Functions.SPG($A14, "IQ_AVG_DILUT_SHARES_OUT", B$2)</f>
        <v>153240000</v>
      </c>
      <c r="C14" s="4" t="str" cm="1">
        <f t="array" ref="C14">_xll.SNL.Clients.Office.Excel.Functions.SPG($A14, "IQ_AVG_DILUT_SHARES_OUT", C$2)</f>
        <v>#PEND</v>
      </c>
      <c r="D14" s="4" t="str" cm="1">
        <f t="array" ref="D14">_xll.SNL.Clients.Office.Excel.Functions.SPG($A14, "IQ_AVG_DILUT_SHARES_OUT", D$2)</f>
        <v>#PEND</v>
      </c>
      <c r="E14" s="4" t="str" cm="1">
        <f t="array" ref="E14">_xll.SNL.Clients.Office.Excel.Functions.SPG($A14, "IQ_AVG_DILUT_SHARES_OUT", E$2)</f>
        <v>#PEND</v>
      </c>
      <c r="F14" s="4" cm="1">
        <f t="array" ref="F14">_xll.SNL.Clients.Office.Excel.Functions.SPG($A14, "IQ_AVG_DILUT_SHARES_OUT", F$2)</f>
        <v>154976000</v>
      </c>
      <c r="G14" s="4" t="str" cm="1">
        <f t="array" ref="G14">_xll.SNL.Clients.Office.Excel.Functions.SPG($A14, "IQ_AVG_DILUT_SHARES_OUT", G$2)</f>
        <v>#PEND</v>
      </c>
      <c r="H14" s="4" t="str" cm="1">
        <f t="array" ref="H14">_xll.SNL.Clients.Office.Excel.Functions.SPG($A14, "IQ_AVG_DILUT_SHARES_OUT", H$2)</f>
        <v>#PEND</v>
      </c>
      <c r="I14" s="4" t="str" cm="1">
        <f t="array" ref="I14">_xll.SNL.Clients.Office.Excel.Functions.SPG($A14, "IQ_AVG_DILUT_SHARES_OUT", I$2)</f>
        <v>#PEND</v>
      </c>
      <c r="J14" s="4" cm="1">
        <f t="array" ref="J14">_xll.SNL.Clients.Office.Excel.Functions.SPG($A14, "IQ_AVG_DILUT_SHARES_OUT", J$2)</f>
        <v>159068000</v>
      </c>
      <c r="K14" s="4" t="str" cm="1">
        <f t="array" ref="K14">_xll.SNL.Clients.Office.Excel.Functions.SPG($A14, "IQ_AVG_DILUT_SHARES_OUT", K$2)</f>
        <v>#PEND</v>
      </c>
      <c r="L14" s="4" t="str" cm="1">
        <f t="array" ref="L14">_xll.SNL.Clients.Office.Excel.Functions.SPG($A14, "IQ_AVG_DILUT_SHARES_OUT", L$2)</f>
        <v>#PEND</v>
      </c>
      <c r="M14" s="4" t="str" cm="1">
        <f t="array" ref="M14">_xll.SNL.Clients.Office.Excel.Functions.SPG($A14, "IQ_AVG_DILUT_SHARES_OUT", M$2)</f>
        <v>#PEND</v>
      </c>
      <c r="N14" s="4" cm="1">
        <f t="array" ref="N14">_xll.SNL.Clients.Office.Excel.Functions.SPG($A14, "IQ_AVG_DILUT_SHARES_OUT", N$2)</f>
        <v>166318000</v>
      </c>
      <c r="O14" s="4" t="str" cm="1">
        <f t="array" ref="O14">_xll.SNL.Clients.Office.Excel.Functions.SPG($A14, "IQ_AVG_DILUT_SHARES_OUT", O$2)</f>
        <v>#PEND</v>
      </c>
      <c r="P14" s="4" t="str" cm="1">
        <f t="array" ref="P14">_xll.SNL.Clients.Office.Excel.Functions.SPG($A14, "IQ_AVG_DILUT_SHARES_OUT", P$2)</f>
        <v>#PEND</v>
      </c>
      <c r="Q14" s="4" t="str" cm="1">
        <f t="array" ref="Q14">_xll.SNL.Clients.Office.Excel.Functions.SPG($A14, "IQ_AVG_DILUT_SHARES_OUT", Q$2)</f>
        <v>#PEND</v>
      </c>
      <c r="R14" s="4" cm="1">
        <f t="array" ref="R14">_xll.SNL.Clients.Office.Excel.Functions.SPG($A14, "IQ_AVG_DILUT_SHARES_OUT", R$2)</f>
        <v>166519000</v>
      </c>
      <c r="S14" s="4" t="str" cm="1">
        <f t="array" ref="S14">_xll.SNL.Clients.Office.Excel.Functions.SPG($A14, "IQ_AVG_DILUT_SHARES_OUT", S$2)</f>
        <v>#PEND</v>
      </c>
      <c r="T14" s="4" t="str" cm="1">
        <f t="array" ref="T14">_xll.SNL.Clients.Office.Excel.Functions.SPG($A14, "IQ_AVG_DILUT_SHARES_OUT", T$2)</f>
        <v>#PEND</v>
      </c>
      <c r="U14" s="4" t="str" cm="1">
        <f t="array" ref="U14">_xll.SNL.Clients.Office.Excel.Functions.SPG($A14, "IQ_AVG_DILUT_SHARES_OUT", U$2)</f>
        <v>#PEND</v>
      </c>
      <c r="V14" s="4" cm="1">
        <f t="array" ref="V14">_xll.SNL.Clients.Office.Excel.Functions.SPG($A14, "IQ_AVG_DILUT_SHARES_OUT", V$2)</f>
        <v>164558000</v>
      </c>
    </row>
    <row r="15" spans="1:22" x14ac:dyDescent="0.3">
      <c r="A15" t="s">
        <v>18</v>
      </c>
      <c r="B15" s="4" cm="1">
        <f t="array" ref="B15">_xll.SNL.Clients.Office.Excel.Functions.SPG($A15, "IQ_AVG_DILUT_SHARES_OUT", B$2)</f>
        <v>117535000</v>
      </c>
      <c r="C15" s="4" t="str" cm="1">
        <f t="array" ref="C15">_xll.SNL.Clients.Office.Excel.Functions.SPG($A15, "IQ_AVG_DILUT_SHARES_OUT", C$2)</f>
        <v>#PEND</v>
      </c>
      <c r="D15" s="4" t="str" cm="1">
        <f t="array" ref="D15">_xll.SNL.Clients.Office.Excel.Functions.SPG($A15, "IQ_AVG_DILUT_SHARES_OUT", D$2)</f>
        <v>#PEND</v>
      </c>
      <c r="E15" s="4" t="str" cm="1">
        <f t="array" ref="E15">_xll.SNL.Clients.Office.Excel.Functions.SPG($A15, "IQ_AVG_DILUT_SHARES_OUT", E$2)</f>
        <v>#PEND</v>
      </c>
      <c r="F15" s="4" cm="1">
        <f t="array" ref="F15">_xll.SNL.Clients.Office.Excel.Functions.SPG($A15, "IQ_AVG_DILUT_SHARES_OUT", F$2)</f>
        <v>117783000</v>
      </c>
      <c r="G15" s="4" t="str" cm="1">
        <f t="array" ref="G15">_xll.SNL.Clients.Office.Excel.Functions.SPG($A15, "IQ_AVG_DILUT_SHARES_OUT", G$2)</f>
        <v>#PEND</v>
      </c>
      <c r="H15" s="4" t="str" cm="1">
        <f t="array" ref="H15">_xll.SNL.Clients.Office.Excel.Functions.SPG($A15, "IQ_AVG_DILUT_SHARES_OUT", H$2)</f>
        <v>#PEND</v>
      </c>
      <c r="I15" s="4" t="str" cm="1">
        <f t="array" ref="I15">_xll.SNL.Clients.Office.Excel.Functions.SPG($A15, "IQ_AVG_DILUT_SHARES_OUT", I$2)</f>
        <v>#PEND</v>
      </c>
      <c r="J15" s="4" cm="1">
        <f t="array" ref="J15">_xll.SNL.Clients.Office.Excel.Functions.SPG($A15, "IQ_AVG_DILUT_SHARES_OUT", J$2)</f>
        <v>117869000</v>
      </c>
      <c r="K15" s="4" t="str" cm="1">
        <f t="array" ref="K15">_xll.SNL.Clients.Office.Excel.Functions.SPG($A15, "IQ_AVG_DILUT_SHARES_OUT", K$2)</f>
        <v>#PEND</v>
      </c>
      <c r="L15" s="4" t="str" cm="1">
        <f t="array" ref="L15">_xll.SNL.Clients.Office.Excel.Functions.SPG($A15, "IQ_AVG_DILUT_SHARES_OUT", L$2)</f>
        <v>#PEND</v>
      </c>
      <c r="M15" s="4" t="str" cm="1">
        <f t="array" ref="M15">_xll.SNL.Clients.Office.Excel.Functions.SPG($A15, "IQ_AVG_DILUT_SHARES_OUT", M$2)</f>
        <v>#PEND</v>
      </c>
      <c r="N15" s="4" cm="1">
        <f t="array" ref="N15">_xll.SNL.Clients.Office.Excel.Functions.SPG($A15, "IQ_AVG_DILUT_SHARES_OUT", N$2)</f>
        <v>116965000</v>
      </c>
      <c r="O15" s="4" t="str" cm="1">
        <f t="array" ref="O15">_xll.SNL.Clients.Office.Excel.Functions.SPG($A15, "IQ_AVG_DILUT_SHARES_OUT", O$2)</f>
        <v>#PEND</v>
      </c>
      <c r="P15" s="4" t="str" cm="1">
        <f t="array" ref="P15">_xll.SNL.Clients.Office.Excel.Functions.SPG($A15, "IQ_AVG_DILUT_SHARES_OUT", P$2)</f>
        <v>#PEND</v>
      </c>
      <c r="Q15" s="4" t="str" cm="1">
        <f t="array" ref="Q15">_xll.SNL.Clients.Office.Excel.Functions.SPG($A15, "IQ_AVG_DILUT_SHARES_OUT", Q$2)</f>
        <v>#PEND</v>
      </c>
      <c r="R15" s="4" cm="1">
        <f t="array" ref="R15">_xll.SNL.Clients.Office.Excel.Functions.SPG($A15, "IQ_AVG_DILUT_SHARES_OUT", R$2)</f>
        <v>106873000</v>
      </c>
      <c r="S15" s="4" t="str" cm="1">
        <f t="array" ref="S15">_xll.SNL.Clients.Office.Excel.Functions.SPG($A15, "IQ_AVG_DILUT_SHARES_OUT", S$2)</f>
        <v>#PEND</v>
      </c>
      <c r="T15" s="4" t="str" cm="1">
        <f t="array" ref="T15">_xll.SNL.Clients.Office.Excel.Functions.SPG($A15, "IQ_AVG_DILUT_SHARES_OUT", T$2)</f>
        <v>#PEND</v>
      </c>
      <c r="U15" s="4" t="str" cm="1">
        <f t="array" ref="U15">_xll.SNL.Clients.Office.Excel.Functions.SPG($A15, "IQ_AVG_DILUT_SHARES_OUT", U$2)</f>
        <v>#PEND</v>
      </c>
      <c r="V15" s="4" cm="1">
        <f t="array" ref="V15">_xll.SNL.Clients.Office.Excel.Functions.SPG($A15, "IQ_AVG_DILUT_SHARES_OUT", V$2)</f>
        <v>106299000</v>
      </c>
    </row>
    <row r="16" spans="1:22" x14ac:dyDescent="0.3">
      <c r="A16" t="s">
        <v>19</v>
      </c>
      <c r="B16" s="4" cm="1">
        <f t="array" ref="B16">_xll.SNL.Clients.Office.Excel.Functions.SPG($A16, "IQ_AVG_DILUT_SHARES_OUT", B$2)</f>
        <v>172262000</v>
      </c>
      <c r="C16" s="4" t="str" cm="1">
        <f t="array" ref="C16">_xll.SNL.Clients.Office.Excel.Functions.SPG($A16, "IQ_AVG_DILUT_SHARES_OUT", C$2)</f>
        <v>#PEND</v>
      </c>
      <c r="D16" s="4" t="str" cm="1">
        <f t="array" ref="D16">_xll.SNL.Clients.Office.Excel.Functions.SPG($A16, "IQ_AVG_DILUT_SHARES_OUT", D$2)</f>
        <v>#PEND</v>
      </c>
      <c r="E16" s="4" t="str" cm="1">
        <f t="array" ref="E16">_xll.SNL.Clients.Office.Excel.Functions.SPG($A16, "IQ_AVG_DILUT_SHARES_OUT", E$2)</f>
        <v>#PEND</v>
      </c>
      <c r="F16" s="4" cm="1">
        <f t="array" ref="F16">_xll.SNL.Clients.Office.Excel.Functions.SPG($A16, "IQ_AVG_DILUT_SHARES_OUT", F$2)</f>
        <v>171096000</v>
      </c>
      <c r="G16" s="4" t="str" cm="1">
        <f t="array" ref="G16">_xll.SNL.Clients.Office.Excel.Functions.SPG($A16, "IQ_AVG_DILUT_SHARES_OUT", G$2)</f>
        <v>#PEND</v>
      </c>
      <c r="H16" s="4" t="str" cm="1">
        <f t="array" ref="H16">_xll.SNL.Clients.Office.Excel.Functions.SPG($A16, "IQ_AVG_DILUT_SHARES_OUT", H$2)</f>
        <v>#PEND</v>
      </c>
      <c r="I16" s="4" t="str" cm="1">
        <f t="array" ref="I16">_xll.SNL.Clients.Office.Excel.Functions.SPG($A16, "IQ_AVG_DILUT_SHARES_OUT", I$2)</f>
        <v>#PEND</v>
      </c>
      <c r="J16" s="4" cm="1">
        <f t="array" ref="J16">_xll.SNL.Clients.Office.Excel.Functions.SPG($A16, "IQ_AVG_DILUT_SHARES_OUT", J$2)</f>
        <v>165393000</v>
      </c>
      <c r="K16" s="4" t="str" cm="1">
        <f t="array" ref="K16">_xll.SNL.Clients.Office.Excel.Functions.SPG($A16, "IQ_AVG_DILUT_SHARES_OUT", K$2)</f>
        <v>#PEND</v>
      </c>
      <c r="L16" s="4" t="str" cm="1">
        <f t="array" ref="L16">_xll.SNL.Clients.Office.Excel.Functions.SPG($A16, "IQ_AVG_DILUT_SHARES_OUT", L$2)</f>
        <v>#PEND</v>
      </c>
      <c r="M16" s="4" t="str" cm="1">
        <f t="array" ref="M16">_xll.SNL.Clients.Office.Excel.Functions.SPG($A16, "IQ_AVG_DILUT_SHARES_OUT", M$2)</f>
        <v>#PEND</v>
      </c>
      <c r="N16" s="4" cm="1">
        <f t="array" ref="N16">_xll.SNL.Clients.Office.Excel.Functions.SPG($A16, "IQ_AVG_DILUT_SHARES_OUT", N$2)</f>
        <v>154307000</v>
      </c>
      <c r="O16" s="4" t="str" cm="1">
        <f t="array" ref="O16">_xll.SNL.Clients.Office.Excel.Functions.SPG($A16, "IQ_AVG_DILUT_SHARES_OUT", O$2)</f>
        <v>#PEND</v>
      </c>
      <c r="P16" s="4" t="str" cm="1">
        <f t="array" ref="P16">_xll.SNL.Clients.Office.Excel.Functions.SPG($A16, "IQ_AVG_DILUT_SHARES_OUT", P$2)</f>
        <v>#PEND</v>
      </c>
      <c r="Q16" s="4" t="str" cm="1">
        <f t="array" ref="Q16">_xll.SNL.Clients.Office.Excel.Functions.SPG($A16, "IQ_AVG_DILUT_SHARES_OUT", Q$2)</f>
        <v>#PEND</v>
      </c>
      <c r="R16" s="4" cm="1">
        <f t="array" ref="R16">_xll.SNL.Clients.Office.Excel.Functions.SPG($A16, "IQ_AVG_DILUT_SHARES_OUT", R$2)</f>
        <v>133827000</v>
      </c>
      <c r="S16" s="4" t="str" cm="1">
        <f t="array" ref="S16">_xll.SNL.Clients.Office.Excel.Functions.SPG($A16, "IQ_AVG_DILUT_SHARES_OUT", S$2)</f>
        <v>#PEND</v>
      </c>
      <c r="T16" s="4" t="str" cm="1">
        <f t="array" ref="T16">_xll.SNL.Clients.Office.Excel.Functions.SPG($A16, "IQ_AVG_DILUT_SHARES_OUT", T$2)</f>
        <v>#PEND</v>
      </c>
      <c r="U16" s="4" t="str" cm="1">
        <f t="array" ref="U16">_xll.SNL.Clients.Office.Excel.Functions.SPG($A16, "IQ_AVG_DILUT_SHARES_OUT", U$2)</f>
        <v>#PEND</v>
      </c>
      <c r="V16" s="4" cm="1">
        <f t="array" ref="V16">_xll.SNL.Clients.Office.Excel.Functions.SPG($A16, "IQ_AVG_DILUT_SHARES_OUT", V$2)</f>
        <v>114974000</v>
      </c>
    </row>
    <row r="17" spans="1:22" x14ac:dyDescent="0.3">
      <c r="A17" t="s">
        <v>20</v>
      </c>
      <c r="B17" s="4" cm="1">
        <f t="array" ref="B17">_xll.SNL.Clients.Office.Excel.Functions.SPG($A17, "IQ_AVG_DILUT_SHARES_OUT", B$2)</f>
        <v>74757000</v>
      </c>
      <c r="C17" s="4" t="str" cm="1">
        <f t="array" ref="C17">_xll.SNL.Clients.Office.Excel.Functions.SPG($A17, "IQ_AVG_DILUT_SHARES_OUT", C$2)</f>
        <v>#PEND</v>
      </c>
      <c r="D17" s="4" t="str" cm="1">
        <f t="array" ref="D17">_xll.SNL.Clients.Office.Excel.Functions.SPG($A17, "IQ_AVG_DILUT_SHARES_OUT", D$2)</f>
        <v>#PEND</v>
      </c>
      <c r="E17" s="4" t="str" cm="1">
        <f t="array" ref="E17">_xll.SNL.Clients.Office.Excel.Functions.SPG($A17, "IQ_AVG_DILUT_SHARES_OUT", E$2)</f>
        <v>#PEND</v>
      </c>
      <c r="F17" s="4" cm="1">
        <f t="array" ref="F17">_xll.SNL.Clients.Office.Excel.Functions.SPG($A17, "IQ_AVG_DILUT_SHARES_OUT", F$2)</f>
        <v>76826000</v>
      </c>
      <c r="G17" s="4" t="str" cm="1">
        <f t="array" ref="G17">_xll.SNL.Clients.Office.Excel.Functions.SPG($A17, "IQ_AVG_DILUT_SHARES_OUT", G$2)</f>
        <v>#PEND</v>
      </c>
      <c r="H17" s="4" t="str" cm="1">
        <f t="array" ref="H17">_xll.SNL.Clients.Office.Excel.Functions.SPG($A17, "IQ_AVG_DILUT_SHARES_OUT", H$2)</f>
        <v>#PEND</v>
      </c>
      <c r="I17" s="4" t="str" cm="1">
        <f t="array" ref="I17">_xll.SNL.Clients.Office.Excel.Functions.SPG($A17, "IQ_AVG_DILUT_SHARES_OUT", I$2)</f>
        <v>#PEND</v>
      </c>
      <c r="J17" s="4" cm="1">
        <f t="array" ref="J17">_xll.SNL.Clients.Office.Excel.Functions.SPG($A17, "IQ_AVG_DILUT_SHARES_OUT", J$2)</f>
        <v>78237000</v>
      </c>
      <c r="K17" s="4" t="str" cm="1">
        <f t="array" ref="K17">_xll.SNL.Clients.Office.Excel.Functions.SPG($A17, "IQ_AVG_DILUT_SHARES_OUT", K$2)</f>
        <v>#PEND</v>
      </c>
      <c r="L17" s="4" t="str" cm="1">
        <f t="array" ref="L17">_xll.SNL.Clients.Office.Excel.Functions.SPG($A17, "IQ_AVG_DILUT_SHARES_OUT", L$2)</f>
        <v>#PEND</v>
      </c>
      <c r="M17" s="4" t="str" cm="1">
        <f t="array" ref="M17">_xll.SNL.Clients.Office.Excel.Functions.SPG($A17, "IQ_AVG_DILUT_SHARES_OUT", M$2)</f>
        <v>#PEND</v>
      </c>
      <c r="N17" s="4" cm="1">
        <f t="array" ref="N17">_xll.SNL.Clients.Office.Excel.Functions.SPG($A17, "IQ_AVG_DILUT_SHARES_OUT", N$2)</f>
        <v>79516000</v>
      </c>
      <c r="O17" s="4" t="str" cm="1">
        <f t="array" ref="O17">_xll.SNL.Clients.Office.Excel.Functions.SPG($A17, "IQ_AVG_DILUT_SHARES_OUT", O$2)</f>
        <v>#PEND</v>
      </c>
      <c r="P17" s="4" t="str" cm="1">
        <f t="array" ref="P17">_xll.SNL.Clients.Office.Excel.Functions.SPG($A17, "IQ_AVG_DILUT_SHARES_OUT", P$2)</f>
        <v>#PEND</v>
      </c>
      <c r="Q17" s="4" t="str" cm="1">
        <f t="array" ref="Q17">_xll.SNL.Clients.Office.Excel.Functions.SPG($A17, "IQ_AVG_DILUT_SHARES_OUT", Q$2)</f>
        <v>#PEND</v>
      </c>
      <c r="R17" s="4" cm="1">
        <f t="array" ref="R17">_xll.SNL.Clients.Office.Excel.Functions.SPG($A17, "IQ_AVG_DILUT_SHARES_OUT", R$2)</f>
        <v>79163000</v>
      </c>
      <c r="S17" s="4" t="str" cm="1">
        <f t="array" ref="S17">_xll.SNL.Clients.Office.Excel.Functions.SPG($A17, "IQ_AVG_DILUT_SHARES_OUT", S$2)</f>
        <v>#PEND</v>
      </c>
      <c r="T17" s="4" t="str" cm="1">
        <f t="array" ref="T17">_xll.SNL.Clients.Office.Excel.Functions.SPG($A17, "IQ_AVG_DILUT_SHARES_OUT", T$2)</f>
        <v>#PEND</v>
      </c>
      <c r="U17" s="4" t="str" cm="1">
        <f t="array" ref="U17">_xll.SNL.Clients.Office.Excel.Functions.SPG($A17, "IQ_AVG_DILUT_SHARES_OUT", U$2)</f>
        <v>#PEND</v>
      </c>
      <c r="V17" s="4" cm="1">
        <f t="array" ref="V17">_xll.SNL.Clients.Office.Excel.Functions.SPG($A17, "IQ_AVG_DILUT_SHARES_OUT", V$2)</f>
        <v>79825000</v>
      </c>
    </row>
    <row r="18" spans="1:22" x14ac:dyDescent="0.3">
      <c r="A18" t="s">
        <v>21</v>
      </c>
      <c r="B18" s="4" cm="1">
        <f t="array" ref="B18">_xll.SNL.Clients.Office.Excel.Functions.SPG($A18, "IQ_AVG_DILUT_SHARES_OUT", B$2)</f>
        <v>87600000</v>
      </c>
      <c r="C18" s="4" t="str" cm="1">
        <f t="array" ref="C18">_xll.SNL.Clients.Office.Excel.Functions.SPG($A18, "IQ_AVG_DILUT_SHARES_OUT", C$2)</f>
        <v>#PEND</v>
      </c>
      <c r="D18" s="4" t="str" cm="1">
        <f t="array" ref="D18">_xll.SNL.Clients.Office.Excel.Functions.SPG($A18, "IQ_AVG_DILUT_SHARES_OUT", D$2)</f>
        <v>#PEND</v>
      </c>
      <c r="E18" s="4" t="str" cm="1">
        <f t="array" ref="E18">_xll.SNL.Clients.Office.Excel.Functions.SPG($A18, "IQ_AVG_DILUT_SHARES_OUT", E$2)</f>
        <v>#PEND</v>
      </c>
      <c r="F18" s="4" cm="1">
        <f t="array" ref="F18">_xll.SNL.Clients.Office.Excel.Functions.SPG($A18, "IQ_AVG_DILUT_SHARES_OUT", F$2)</f>
        <v>88200000</v>
      </c>
      <c r="G18" s="4" t="str" cm="1">
        <f t="array" ref="G18">_xll.SNL.Clients.Office.Excel.Functions.SPG($A18, "IQ_AVG_DILUT_SHARES_OUT", G$2)</f>
        <v>#PEND</v>
      </c>
      <c r="H18" s="4" t="str" cm="1">
        <f t="array" ref="H18">_xll.SNL.Clients.Office.Excel.Functions.SPG($A18, "IQ_AVG_DILUT_SHARES_OUT", H$2)</f>
        <v>#PEND</v>
      </c>
      <c r="I18" s="4" t="str" cm="1">
        <f t="array" ref="I18">_xll.SNL.Clients.Office.Excel.Functions.SPG($A18, "IQ_AVG_DILUT_SHARES_OUT", I$2)</f>
        <v>#PEND</v>
      </c>
      <c r="J18" s="4" cm="1">
        <f t="array" ref="J18">_xll.SNL.Clients.Office.Excel.Functions.SPG($A18, "IQ_AVG_DILUT_SHARES_OUT", J$2)</f>
        <v>88200000</v>
      </c>
      <c r="K18" s="4" t="str" cm="1">
        <f t="array" ref="K18">_xll.SNL.Clients.Office.Excel.Functions.SPG($A18, "IQ_AVG_DILUT_SHARES_OUT", K$2)</f>
        <v>#PEND</v>
      </c>
      <c r="L18" s="4" t="str" cm="1">
        <f t="array" ref="L18">_xll.SNL.Clients.Office.Excel.Functions.SPG($A18, "IQ_AVG_DILUT_SHARES_OUT", L$2)</f>
        <v>#PEND</v>
      </c>
      <c r="M18" s="4" t="str" cm="1">
        <f t="array" ref="M18">_xll.SNL.Clients.Office.Excel.Functions.SPG($A18, "IQ_AVG_DILUT_SHARES_OUT", M$2)</f>
        <v>#PEND</v>
      </c>
      <c r="N18" s="4" cm="1">
        <f t="array" ref="N18">_xll.SNL.Clients.Office.Excel.Functions.SPG($A18, "IQ_AVG_DILUT_SHARES_OUT", N$2)</f>
        <v>90300000</v>
      </c>
      <c r="O18" s="4" t="str" cm="1">
        <f t="array" ref="O18">_xll.SNL.Clients.Office.Excel.Functions.SPG($A18, "IQ_AVG_DILUT_SHARES_OUT", O$2)</f>
        <v>#PEND</v>
      </c>
      <c r="P18" s="4" t="str" cm="1">
        <f t="array" ref="P18">_xll.SNL.Clients.Office.Excel.Functions.SPG($A18, "IQ_AVG_DILUT_SHARES_OUT", P$2)</f>
        <v>#PEND</v>
      </c>
      <c r="Q18" s="4" t="str" cm="1">
        <f t="array" ref="Q18">_xll.SNL.Clients.Office.Excel.Functions.SPG($A18, "IQ_AVG_DILUT_SHARES_OUT", Q$2)</f>
        <v>#PEND</v>
      </c>
      <c r="R18" s="4" cm="1">
        <f t="array" ref="R18">_xll.SNL.Clients.Office.Excel.Functions.SPG($A18, "IQ_AVG_DILUT_SHARES_OUT", R$2)</f>
        <v>92700000</v>
      </c>
      <c r="S18" s="4" t="str" cm="1">
        <f t="array" ref="S18">_xll.SNL.Clients.Office.Excel.Functions.SPG($A18, "IQ_AVG_DILUT_SHARES_OUT", S$2)</f>
        <v>#PEND</v>
      </c>
      <c r="T18" s="4" t="str" cm="1">
        <f t="array" ref="T18">_xll.SNL.Clients.Office.Excel.Functions.SPG($A18, "IQ_AVG_DILUT_SHARES_OUT", T$2)</f>
        <v>#PEND</v>
      </c>
      <c r="U18" s="4" t="str" cm="1">
        <f t="array" ref="U18">_xll.SNL.Clients.Office.Excel.Functions.SPG($A18, "IQ_AVG_DILUT_SHARES_OUT", U$2)</f>
        <v>#PEND</v>
      </c>
      <c r="V18" s="4" cm="1">
        <f t="array" ref="V18">_xll.SNL.Clients.Office.Excel.Functions.SPG($A18, "IQ_AVG_DILUT_SHARES_OUT", V$2)</f>
        <v>94000000</v>
      </c>
    </row>
    <row r="19" spans="1:22" x14ac:dyDescent="0.3">
      <c r="A19" t="s">
        <v>22</v>
      </c>
      <c r="B19" s="4" cm="1">
        <f t="array" ref="B19">_xll.SNL.Clients.Office.Excel.Functions.SPG($A19, "IQ_AVG_DILUT_SHARES_OUT", B$2)</f>
        <v>256900000</v>
      </c>
      <c r="C19" s="4" t="str" cm="1">
        <f t="array" ref="C19">_xll.SNL.Clients.Office.Excel.Functions.SPG($A19, "IQ_AVG_DILUT_SHARES_OUT", C$2)</f>
        <v>#PEND</v>
      </c>
      <c r="D19" s="4" t="str" cm="1">
        <f t="array" ref="D19">_xll.SNL.Clients.Office.Excel.Functions.SPG($A19, "IQ_AVG_DILUT_SHARES_OUT", D$2)</f>
        <v>#PEND</v>
      </c>
      <c r="E19" s="4" t="str" cm="1">
        <f t="array" ref="E19">_xll.SNL.Clients.Office.Excel.Functions.SPG($A19, "IQ_AVG_DILUT_SHARES_OUT", E$2)</f>
        <v>#PEND</v>
      </c>
      <c r="F19" s="4" cm="1">
        <f t="array" ref="F19">_xll.SNL.Clients.Office.Excel.Functions.SPG($A19, "IQ_AVG_DILUT_SHARES_OUT", F$2)</f>
        <v>253800000</v>
      </c>
      <c r="G19" s="4" t="str" cm="1">
        <f t="array" ref="G19">_xll.SNL.Clients.Office.Excel.Functions.SPG($A19, "IQ_AVG_DILUT_SHARES_OUT", G$2)</f>
        <v>#PEND</v>
      </c>
      <c r="H19" s="4" t="str" cm="1">
        <f t="array" ref="H19">_xll.SNL.Clients.Office.Excel.Functions.SPG($A19, "IQ_AVG_DILUT_SHARES_OUT", H$2)</f>
        <v>#PEND</v>
      </c>
      <c r="I19" s="4" t="str" cm="1">
        <f t="array" ref="I19">_xll.SNL.Clients.Office.Excel.Functions.SPG($A19, "IQ_AVG_DILUT_SHARES_OUT", I$2)</f>
        <v>#PEND</v>
      </c>
      <c r="J19" s="4" cm="1">
        <f t="array" ref="J19">_xll.SNL.Clients.Office.Excel.Functions.SPG($A19, "IQ_AVG_DILUT_SHARES_OUT", J$2)</f>
        <v>251300000</v>
      </c>
      <c r="K19" s="4" t="str" cm="1">
        <f t="array" ref="K19">_xll.SNL.Clients.Office.Excel.Functions.SPG($A19, "IQ_AVG_DILUT_SHARES_OUT", K$2)</f>
        <v>#PEND</v>
      </c>
      <c r="L19" s="4" t="str" cm="1">
        <f t="array" ref="L19">_xll.SNL.Clients.Office.Excel.Functions.SPG($A19, "IQ_AVG_DILUT_SHARES_OUT", L$2)</f>
        <v>#PEND</v>
      </c>
      <c r="M19" s="4" t="str" cm="1">
        <f t="array" ref="M19">_xll.SNL.Clients.Office.Excel.Functions.SPG($A19, "IQ_AVG_DILUT_SHARES_OUT", M$2)</f>
        <v>#PEND</v>
      </c>
      <c r="N19" s="4" cm="1">
        <f t="array" ref="N19">_xll.SNL.Clients.Office.Excel.Functions.SPG($A19, "IQ_AVG_DILUT_SHARES_OUT", N$2)</f>
        <v>250800000</v>
      </c>
      <c r="O19" s="4" t="str" cm="1">
        <f t="array" ref="O19">_xll.SNL.Clients.Office.Excel.Functions.SPG($A19, "IQ_AVG_DILUT_SHARES_OUT", O$2)</f>
        <v>#PEND</v>
      </c>
      <c r="P19" s="4" t="str" cm="1">
        <f t="array" ref="P19">_xll.SNL.Clients.Office.Excel.Functions.SPG($A19, "IQ_AVG_DILUT_SHARES_OUT", P$2)</f>
        <v>#PEND</v>
      </c>
      <c r="Q19" s="4" t="str" cm="1">
        <f t="array" ref="Q19">_xll.SNL.Clients.Office.Excel.Functions.SPG($A19, "IQ_AVG_DILUT_SHARES_OUT", Q$2)</f>
        <v>#PEND</v>
      </c>
      <c r="R19" s="4" cm="1">
        <f t="array" ref="R19">_xll.SNL.Clients.Office.Excel.Functions.SPG($A19, "IQ_AVG_DILUT_SHARES_OUT", R$2)</f>
        <v>250000000</v>
      </c>
      <c r="S19" s="4" t="str" cm="1">
        <f t="array" ref="S19">_xll.SNL.Clients.Office.Excel.Functions.SPG($A19, "IQ_AVG_DILUT_SHARES_OUT", S$2)</f>
        <v>#PEND</v>
      </c>
      <c r="T19" s="4" t="str" cm="1">
        <f t="array" ref="T19">_xll.SNL.Clients.Office.Excel.Functions.SPG($A19, "IQ_AVG_DILUT_SHARES_OUT", T$2)</f>
        <v>#PEND</v>
      </c>
      <c r="U19" s="4" t="str" cm="1">
        <f t="array" ref="U19">_xll.SNL.Clients.Office.Excel.Functions.SPG($A19, "IQ_AVG_DILUT_SHARES_OUT", U$2)</f>
        <v>#PEND</v>
      </c>
      <c r="V19" s="4" cm="1">
        <f t="array" ref="V19">_xll.SNL.Clients.Office.Excel.Functions.SPG($A19, "IQ_AVG_DILUT_SHARES_OUT", V$2)</f>
        <v>239900000</v>
      </c>
    </row>
    <row r="20" spans="1:22" x14ac:dyDescent="0.3">
      <c r="A20" t="s">
        <v>23</v>
      </c>
      <c r="B20" s="4" cm="1">
        <f t="array" ref="B20">_xll.SNL.Clients.Office.Excel.Functions.SPG($A20, "IQ_AVG_DILUT_SHARES_OUT", B$2)</f>
        <v>12419000000</v>
      </c>
      <c r="C20" s="4" t="str" cm="1">
        <f t="array" ref="C20">_xll.SNL.Clients.Office.Excel.Functions.SPG($A20, "IQ_AVG_DILUT_SHARES_OUT", C$2)</f>
        <v>#PEND</v>
      </c>
      <c r="D20" s="4" t="str" cm="1">
        <f t="array" ref="D20">_xll.SNL.Clients.Office.Excel.Functions.SPG($A20, "IQ_AVG_DILUT_SHARES_OUT", D$2)</f>
        <v>#PEND</v>
      </c>
      <c r="E20" s="4" t="str" cm="1">
        <f t="array" ref="E20">_xll.SNL.Clients.Office.Excel.Functions.SPG($A20, "IQ_AVG_DILUT_SHARES_OUT", E$2)</f>
        <v>#PEND</v>
      </c>
      <c r="F20" s="4" cm="1">
        <f t="array" ref="F20">_xll.SNL.Clients.Office.Excel.Functions.SPG($A20, "IQ_AVG_DILUT_SHARES_OUT", F$2)</f>
        <v>12696000000</v>
      </c>
      <c r="G20" s="4" t="str" cm="1">
        <f t="array" ref="G20">_xll.SNL.Clients.Office.Excel.Functions.SPG($A20, "IQ_AVG_DILUT_SHARES_OUT", G$2)</f>
        <v>#PEND</v>
      </c>
      <c r="H20" s="4" t="str" cm="1">
        <f t="array" ref="H20">_xll.SNL.Clients.Office.Excel.Functions.SPG($A20, "IQ_AVG_DILUT_SHARES_OUT", H$2)</f>
        <v>#PEND</v>
      </c>
      <c r="I20" s="4" t="str" cm="1">
        <f t="array" ref="I20">_xll.SNL.Clients.Office.Excel.Functions.SPG($A20, "IQ_AVG_DILUT_SHARES_OUT", I$2)</f>
        <v>#PEND</v>
      </c>
      <c r="J20" s="4" cm="1">
        <f t="array" ref="J20">_xll.SNL.Clients.Office.Excel.Functions.SPG($A20, "IQ_AVG_DILUT_SHARES_OUT", J$2)</f>
        <v>13097000000</v>
      </c>
      <c r="K20" s="4" t="str" cm="1">
        <f t="array" ref="K20">_xll.SNL.Clients.Office.Excel.Functions.SPG($A20, "IQ_AVG_DILUT_SHARES_OUT", K$2)</f>
        <v>#PEND</v>
      </c>
      <c r="L20" s="4" t="str" cm="1">
        <f t="array" ref="L20">_xll.SNL.Clients.Office.Excel.Functions.SPG($A20, "IQ_AVG_DILUT_SHARES_OUT", L$2)</f>
        <v>#PEND</v>
      </c>
      <c r="M20" s="4" t="str" cm="1">
        <f t="array" ref="M20">_xll.SNL.Clients.Office.Excel.Functions.SPG($A20, "IQ_AVG_DILUT_SHARES_OUT", M$2)</f>
        <v>#PEND</v>
      </c>
      <c r="N20" s="4" cm="1">
        <f t="array" ref="N20">_xll.SNL.Clients.Office.Excel.Functions.SPG($A20, "IQ_AVG_DILUT_SHARES_OUT", N$2)</f>
        <v>13530000000</v>
      </c>
      <c r="O20" s="4" t="str" cm="1">
        <f t="array" ref="O20">_xll.SNL.Clients.Office.Excel.Functions.SPG($A20, "IQ_AVG_DILUT_SHARES_OUT", O$2)</f>
        <v>#PEND</v>
      </c>
      <c r="P20" s="4" t="str" cm="1">
        <f t="array" ref="P20">_xll.SNL.Clients.Office.Excel.Functions.SPG($A20, "IQ_AVG_DILUT_SHARES_OUT", P$2)</f>
        <v>#PEND</v>
      </c>
      <c r="Q20" s="4" t="str" cm="1">
        <f t="array" ref="Q20">_xll.SNL.Clients.Office.Excel.Functions.SPG($A20, "IQ_AVG_DILUT_SHARES_OUT", Q$2)</f>
        <v>#PEND</v>
      </c>
      <c r="R20" s="4" cm="1">
        <f t="array" ref="R20">_xll.SNL.Clients.Office.Excel.Functions.SPG($A20, "IQ_AVG_DILUT_SHARES_OUT", R$2)</f>
        <v>13717020000</v>
      </c>
      <c r="S20" s="4" t="str" cm="1">
        <f t="array" ref="S20">_xll.SNL.Clients.Office.Excel.Functions.SPG($A20, "IQ_AVG_DILUT_SHARES_OUT", S$2)</f>
        <v>#PEND</v>
      </c>
      <c r="T20" s="4" t="str" cm="1">
        <f t="array" ref="T20">_xll.SNL.Clients.Office.Excel.Functions.SPG($A20, "IQ_AVG_DILUT_SHARES_OUT", T$2)</f>
        <v>#PEND</v>
      </c>
      <c r="U20" s="4" t="str" cm="1">
        <f t="array" ref="U20">_xll.SNL.Clients.Office.Excel.Functions.SPG($A20, "IQ_AVG_DILUT_SHARES_OUT", U$2)</f>
        <v>#PEND</v>
      </c>
      <c r="V20" s="4" cm="1">
        <f t="array" ref="V20">_xll.SNL.Clients.Office.Excel.Functions.SPG($A20, "IQ_AVG_DILUT_SHARES_OUT", V$2)</f>
        <v>13963980000</v>
      </c>
    </row>
    <row r="21" spans="1:22" x14ac:dyDescent="0.3">
      <c r="A21" t="s">
        <v>24</v>
      </c>
      <c r="B21" s="4" cm="1">
        <f t="array" ref="B21">_xll.SNL.Clients.Office.Excel.Functions.SPG($A21, "IQ_AVG_DILUT_SHARES_OUT", B$2)</f>
        <v>12419000000</v>
      </c>
      <c r="C21" s="4" t="str" cm="1">
        <f t="array" ref="C21">_xll.SNL.Clients.Office.Excel.Functions.SPG($A21, "IQ_AVG_DILUT_SHARES_OUT", C$2)</f>
        <v>#PEND</v>
      </c>
      <c r="D21" s="4" t="str" cm="1">
        <f t="array" ref="D21">_xll.SNL.Clients.Office.Excel.Functions.SPG($A21, "IQ_AVG_DILUT_SHARES_OUT", D$2)</f>
        <v>#PEND</v>
      </c>
      <c r="E21" s="4" t="str" cm="1">
        <f t="array" ref="E21">_xll.SNL.Clients.Office.Excel.Functions.SPG($A21, "IQ_AVG_DILUT_SHARES_OUT", E$2)</f>
        <v>#PEND</v>
      </c>
      <c r="F21" s="4" cm="1">
        <f t="array" ref="F21">_xll.SNL.Clients.Office.Excel.Functions.SPG($A21, "IQ_AVG_DILUT_SHARES_OUT", F$2)</f>
        <v>12696000000</v>
      </c>
      <c r="G21" s="4" t="str" cm="1">
        <f t="array" ref="G21">_xll.SNL.Clients.Office.Excel.Functions.SPG($A21, "IQ_AVG_DILUT_SHARES_OUT", G$2)</f>
        <v>#PEND</v>
      </c>
      <c r="H21" s="4" t="str" cm="1">
        <f t="array" ref="H21">_xll.SNL.Clients.Office.Excel.Functions.SPG($A21, "IQ_AVG_DILUT_SHARES_OUT", H$2)</f>
        <v>#PEND</v>
      </c>
      <c r="I21" s="4" t="str" cm="1">
        <f t="array" ref="I21">_xll.SNL.Clients.Office.Excel.Functions.SPG($A21, "IQ_AVG_DILUT_SHARES_OUT", I$2)</f>
        <v>#PEND</v>
      </c>
      <c r="J21" s="4" cm="1">
        <f t="array" ref="J21">_xll.SNL.Clients.Office.Excel.Functions.SPG($A21, "IQ_AVG_DILUT_SHARES_OUT", J$2)</f>
        <v>13097000000</v>
      </c>
      <c r="K21" s="4" t="str" cm="1">
        <f t="array" ref="K21">_xll.SNL.Clients.Office.Excel.Functions.SPG($A21, "IQ_AVG_DILUT_SHARES_OUT", K$2)</f>
        <v>#PEND</v>
      </c>
      <c r="L21" s="4" t="str" cm="1">
        <f t="array" ref="L21">_xll.SNL.Clients.Office.Excel.Functions.SPG($A21, "IQ_AVG_DILUT_SHARES_OUT", L$2)</f>
        <v>#PEND</v>
      </c>
      <c r="M21" s="4" t="str" cm="1">
        <f t="array" ref="M21">_xll.SNL.Clients.Office.Excel.Functions.SPG($A21, "IQ_AVG_DILUT_SHARES_OUT", M$2)</f>
        <v>#PEND</v>
      </c>
      <c r="N21" s="4" cm="1">
        <f t="array" ref="N21">_xll.SNL.Clients.Office.Excel.Functions.SPG($A21, "IQ_AVG_DILUT_SHARES_OUT", N$2)</f>
        <v>13530000000</v>
      </c>
      <c r="O21" s="4" t="str" cm="1">
        <f t="array" ref="O21">_xll.SNL.Clients.Office.Excel.Functions.SPG($A21, "IQ_AVG_DILUT_SHARES_OUT", O$2)</f>
        <v>#PEND</v>
      </c>
      <c r="P21" s="4" t="str" cm="1">
        <f t="array" ref="P21">_xll.SNL.Clients.Office.Excel.Functions.SPG($A21, "IQ_AVG_DILUT_SHARES_OUT", P$2)</f>
        <v>#PEND</v>
      </c>
      <c r="Q21" s="4" t="str" cm="1">
        <f t="array" ref="Q21">_xll.SNL.Clients.Office.Excel.Functions.SPG($A21, "IQ_AVG_DILUT_SHARES_OUT", Q$2)</f>
        <v>#PEND</v>
      </c>
      <c r="R21" s="4" cm="1">
        <f t="array" ref="R21">_xll.SNL.Clients.Office.Excel.Functions.SPG($A21, "IQ_AVG_DILUT_SHARES_OUT", R$2)</f>
        <v>13717020000</v>
      </c>
      <c r="S21" s="4" t="str" cm="1">
        <f t="array" ref="S21">_xll.SNL.Clients.Office.Excel.Functions.SPG($A21, "IQ_AVG_DILUT_SHARES_OUT", S$2)</f>
        <v>#PEND</v>
      </c>
      <c r="T21" s="4" t="str" cm="1">
        <f t="array" ref="T21">_xll.SNL.Clients.Office.Excel.Functions.SPG($A21, "IQ_AVG_DILUT_SHARES_OUT", T$2)</f>
        <v>#PEND</v>
      </c>
      <c r="U21" s="4" t="str" cm="1">
        <f t="array" ref="U21">_xll.SNL.Clients.Office.Excel.Functions.SPG($A21, "IQ_AVG_DILUT_SHARES_OUT", U$2)</f>
        <v>#PEND</v>
      </c>
      <c r="V21" s="4" cm="1">
        <f t="array" ref="V21">_xll.SNL.Clients.Office.Excel.Functions.SPG($A21, "IQ_AVG_DILUT_SHARES_OUT", V$2)</f>
        <v>13963980000</v>
      </c>
    </row>
    <row r="22" spans="1:22" x14ac:dyDescent="0.3">
      <c r="A22" t="s">
        <v>25</v>
      </c>
      <c r="B22" s="4" cm="1">
        <f t="array" ref="B22">_xll.SNL.Clients.Office.Excel.Functions.SPG($A22, "IQ_AVG_DILUT_SHARES_OUT", B$2)</f>
        <v>1703000000</v>
      </c>
      <c r="C22" s="4" t="str" cm="1">
        <f t="array" ref="C22">_xll.SNL.Clients.Office.Excel.Functions.SPG($A22, "IQ_AVG_DILUT_SHARES_OUT", C$2)</f>
        <v>#PEND</v>
      </c>
      <c r="D22" s="4" t="str" cm="1">
        <f t="array" ref="D22">_xll.SNL.Clients.Office.Excel.Functions.SPG($A22, "IQ_AVG_DILUT_SHARES_OUT", D$2)</f>
        <v>#PEND</v>
      </c>
      <c r="E22" s="4" t="str" cm="1">
        <f t="array" ref="E22">_xll.SNL.Clients.Office.Excel.Functions.SPG($A22, "IQ_AVG_DILUT_SHARES_OUT", E$2)</f>
        <v>#PEND</v>
      </c>
      <c r="F22" s="4" cm="1">
        <f t="array" ref="F22">_xll.SNL.Clients.Office.Excel.Functions.SPG($A22, "IQ_AVG_DILUT_SHARES_OUT", F$2)</f>
        <v>1773000000</v>
      </c>
      <c r="G22" s="4" t="str" cm="1">
        <f t="array" ref="G22">_xll.SNL.Clients.Office.Excel.Functions.SPG($A22, "IQ_AVG_DILUT_SHARES_OUT", G$2)</f>
        <v>#PEND</v>
      </c>
      <c r="H22" s="4" t="str" cm="1">
        <f t="array" ref="H22">_xll.SNL.Clients.Office.Excel.Functions.SPG($A22, "IQ_AVG_DILUT_SHARES_OUT", H$2)</f>
        <v>#PEND</v>
      </c>
      <c r="I22" s="4" t="str" cm="1">
        <f t="array" ref="I22">_xll.SNL.Clients.Office.Excel.Functions.SPG($A22, "IQ_AVG_DILUT_SHARES_OUT", I$2)</f>
        <v>#PEND</v>
      </c>
      <c r="J22" s="4" cm="1">
        <f t="array" ref="J22">_xll.SNL.Clients.Office.Excel.Functions.SPG($A22, "IQ_AVG_DILUT_SHARES_OUT", J$2)</f>
        <v>1799000000</v>
      </c>
      <c r="K22" s="4" t="str" cm="1">
        <f t="array" ref="K22">_xll.SNL.Clients.Office.Excel.Functions.SPG($A22, "IQ_AVG_DILUT_SHARES_OUT", K$2)</f>
        <v>#PEND</v>
      </c>
      <c r="L22" s="4" t="str" cm="1">
        <f t="array" ref="L22">_xll.SNL.Clients.Office.Excel.Functions.SPG($A22, "IQ_AVG_DILUT_SHARES_OUT", L$2)</f>
        <v>#PEND</v>
      </c>
      <c r="M22" s="4" t="str" cm="1">
        <f t="array" ref="M22">_xll.SNL.Clients.Office.Excel.Functions.SPG($A22, "IQ_AVG_DILUT_SHARES_OUT", M$2)</f>
        <v>#PEND</v>
      </c>
      <c r="N22" s="4" cm="1">
        <f t="array" ref="N22">_xll.SNL.Clients.Office.Excel.Functions.SPG($A22, "IQ_AVG_DILUT_SHARES_OUT", N$2)</f>
        <v>1842000000</v>
      </c>
      <c r="O22" s="4" t="str" cm="1">
        <f t="array" ref="O22">_xll.SNL.Clients.Office.Excel.Functions.SPG($A22, "IQ_AVG_DILUT_SHARES_OUT", O$2)</f>
        <v>#PEND</v>
      </c>
      <c r="P22" s="4" t="str" cm="1">
        <f t="array" ref="P22">_xll.SNL.Clients.Office.Excel.Functions.SPG($A22, "IQ_AVG_DILUT_SHARES_OUT", P$2)</f>
        <v>#PEND</v>
      </c>
      <c r="Q22" s="4" t="str" cm="1">
        <f t="array" ref="Q22">_xll.SNL.Clients.Office.Excel.Functions.SPG($A22, "IQ_AVG_DILUT_SHARES_OUT", Q$2)</f>
        <v>#PEND</v>
      </c>
      <c r="R22" s="4" cm="1">
        <f t="array" ref="R22">_xll.SNL.Clients.Office.Excel.Functions.SPG($A22, "IQ_AVG_DILUT_SHARES_OUT", R$2)</f>
        <v>1859000000</v>
      </c>
      <c r="S22" s="4" t="str" cm="1">
        <f t="array" ref="S22">_xll.SNL.Clients.Office.Excel.Functions.SPG($A22, "IQ_AVG_DILUT_SHARES_OUT", S$2)</f>
        <v>#PEND</v>
      </c>
      <c r="T22" s="4" t="str" cm="1">
        <f t="array" ref="T22">_xll.SNL.Clients.Office.Excel.Functions.SPG($A22, "IQ_AVG_DILUT_SHARES_OUT", T$2)</f>
        <v>#PEND</v>
      </c>
      <c r="U22" s="4" t="str" cm="1">
        <f t="array" ref="U22">_xll.SNL.Clients.Office.Excel.Functions.SPG($A22, "IQ_AVG_DILUT_SHARES_OUT", U$2)</f>
        <v>#PEND</v>
      </c>
      <c r="V22" s="4" cm="1">
        <f t="array" ref="V22">_xll.SNL.Clients.Office.Excel.Functions.SPG($A22, "IQ_AVG_DILUT_SHARES_OUT", V$2)</f>
        <v>1868000000</v>
      </c>
    </row>
    <row r="23" spans="1:22" x14ac:dyDescent="0.3">
      <c r="A23" t="s">
        <v>26</v>
      </c>
      <c r="B23" s="4" cm="1">
        <f t="array" ref="B23">_xll.SNL.Clients.Office.Excel.Functions.SPG($A23, "IQ_AVG_DILUT_SHARES_OUT", B$2)</f>
        <v>10735000000</v>
      </c>
      <c r="C23" s="4" t="str" cm="1">
        <f t="array" ref="C23">_xll.SNL.Clients.Office.Excel.Functions.SPG($A23, "IQ_AVG_DILUT_SHARES_OUT", C$2)</f>
        <v>#PEND</v>
      </c>
      <c r="D23" s="4" t="str" cm="1">
        <f t="array" ref="D23">_xll.SNL.Clients.Office.Excel.Functions.SPG($A23, "IQ_AVG_DILUT_SHARES_OUT", D$2)</f>
        <v>#PEND</v>
      </c>
      <c r="E23" s="4" t="str" cm="1">
        <f t="array" ref="E23">_xll.SNL.Clients.Office.Excel.Functions.SPG($A23, "IQ_AVG_DILUT_SHARES_OUT", E$2)</f>
        <v>#PEND</v>
      </c>
      <c r="F23" s="4" cm="1">
        <f t="array" ref="F23">_xll.SNL.Clients.Office.Excel.Functions.SPG($A23, "IQ_AVG_DILUT_SHARES_OUT", F$2)</f>
        <v>10558000000</v>
      </c>
      <c r="G23" s="4" t="str" cm="1">
        <f t="array" ref="G23">_xll.SNL.Clients.Office.Excel.Functions.SPG($A23, "IQ_AVG_DILUT_SHARES_OUT", G$2)</f>
        <v>#PEND</v>
      </c>
      <c r="H23" s="4" t="str" cm="1">
        <f t="array" ref="H23">_xll.SNL.Clients.Office.Excel.Functions.SPG($A23, "IQ_AVG_DILUT_SHARES_OUT", H$2)</f>
        <v>#PEND</v>
      </c>
      <c r="I23" s="4" t="str" cm="1">
        <f t="array" ref="I23">_xll.SNL.Clients.Office.Excel.Functions.SPG($A23, "IQ_AVG_DILUT_SHARES_OUT", I$2)</f>
        <v>#PEND</v>
      </c>
      <c r="J23" s="4" cm="1">
        <f t="array" ref="J23">_xll.SNL.Clients.Office.Excel.Functions.SPG($A23, "IQ_AVG_DILUT_SHARES_OUT", J$2)</f>
        <v>10331000000</v>
      </c>
      <c r="K23" s="4" t="str" cm="1">
        <f t="array" ref="K23">_xll.SNL.Clients.Office.Excel.Functions.SPG($A23, "IQ_AVG_DILUT_SHARES_OUT", K$2)</f>
        <v>#PEND</v>
      </c>
      <c r="L23" s="4" t="str" cm="1">
        <f t="array" ref="L23">_xll.SNL.Clients.Office.Excel.Functions.SPG($A23, "IQ_AVG_DILUT_SHARES_OUT", L$2)</f>
        <v>#PEND</v>
      </c>
      <c r="M23" s="4" t="str" cm="1">
        <f t="array" ref="M23">_xll.SNL.Clients.Office.Excel.Functions.SPG($A23, "IQ_AVG_DILUT_SHARES_OUT", M$2)</f>
        <v>#PEND</v>
      </c>
      <c r="N23" s="4" cm="1">
        <f t="array" ref="N23">_xll.SNL.Clients.Office.Excel.Functions.SPG($A23, "IQ_AVG_DILUT_SHARES_OUT", N$2)</f>
        <v>10309000000</v>
      </c>
      <c r="O23" s="4" t="str" cm="1">
        <f t="array" ref="O23">_xll.SNL.Clients.Office.Excel.Functions.SPG($A23, "IQ_AVG_DILUT_SHARES_OUT", O$2)</f>
        <v>#PEND</v>
      </c>
      <c r="P23" s="4" t="str" cm="1">
        <f t="array" ref="P23">_xll.SNL.Clients.Office.Excel.Functions.SPG($A23, "IQ_AVG_DILUT_SHARES_OUT", P$2)</f>
        <v>#PEND</v>
      </c>
      <c r="Q23" s="4" t="str" cm="1">
        <f t="array" ref="Q23">_xll.SNL.Clients.Office.Excel.Functions.SPG($A23, "IQ_AVG_DILUT_SHARES_OUT", Q$2)</f>
        <v>#PEND</v>
      </c>
      <c r="R23" s="4" cm="1">
        <f t="array" ref="R23">_xll.SNL.Clients.Office.Excel.Functions.SPG($A23, "IQ_AVG_DILUT_SHARES_OUT", R$2)</f>
        <v>10240000000</v>
      </c>
      <c r="S23" s="4" t="str" cm="1">
        <f t="array" ref="S23">_xll.SNL.Clients.Office.Excel.Functions.SPG($A23, "IQ_AVG_DILUT_SHARES_OUT", S$2)</f>
        <v>#PEND</v>
      </c>
      <c r="T23" s="4" t="str" cm="1">
        <f t="array" ref="T23">_xll.SNL.Clients.Office.Excel.Functions.SPG($A23, "IQ_AVG_DILUT_SHARES_OUT", T$2)</f>
        <v>#PEND</v>
      </c>
      <c r="U23" s="4" t="str" cm="1">
        <f t="array" ref="U23">_xll.SNL.Clients.Office.Excel.Functions.SPG($A23, "IQ_AVG_DILUT_SHARES_OUT", U$2)</f>
        <v>#PEND</v>
      </c>
      <c r="V23" s="4" cm="1">
        <f t="array" ref="V23">_xll.SNL.Clients.Office.Excel.Functions.SPG($A23, "IQ_AVG_DILUT_SHARES_OUT", V$2)</f>
        <v>10080000000</v>
      </c>
    </row>
    <row r="24" spans="1:22" x14ac:dyDescent="0.3">
      <c r="A24" t="s">
        <v>27</v>
      </c>
      <c r="B24" s="4" cm="1">
        <f t="array" ref="B24">_xll.SNL.Clients.Office.Excel.Functions.SPG($A24, "IQ_AVG_DILUT_SHARES_OUT", B$2)</f>
        <v>1444000000</v>
      </c>
      <c r="C24" s="4" t="str" cm="1">
        <f t="array" ref="C24">_xll.SNL.Clients.Office.Excel.Functions.SPG($A24, "IQ_AVG_DILUT_SHARES_OUT", C$2)</f>
        <v>#PEND</v>
      </c>
      <c r="D24" s="4" t="str" cm="1">
        <f t="array" ref="D24">_xll.SNL.Clients.Office.Excel.Functions.SPG($A24, "IQ_AVG_DILUT_SHARES_OUT", D$2)</f>
        <v>#PEND</v>
      </c>
      <c r="E24" s="4" t="str" cm="1">
        <f t="array" ref="E24">_xll.SNL.Clients.Office.Excel.Functions.SPG($A24, "IQ_AVG_DILUT_SHARES_OUT", E$2)</f>
        <v>#PEND</v>
      </c>
      <c r="F24" s="4" cm="1">
        <f t="array" ref="F24">_xll.SNL.Clients.Office.Excel.Functions.SPG($A24, "IQ_AVG_DILUT_SHARES_OUT", F$2)</f>
        <v>1439000000</v>
      </c>
      <c r="G24" s="4" t="str" cm="1">
        <f t="array" ref="G24">_xll.SNL.Clients.Office.Excel.Functions.SPG($A24, "IQ_AVG_DILUT_SHARES_OUT", G$2)</f>
        <v>#PEND</v>
      </c>
      <c r="H24" s="4" t="str" cm="1">
        <f t="array" ref="H24">_xll.SNL.Clients.Office.Excel.Functions.SPG($A24, "IQ_AVG_DILUT_SHARES_OUT", H$2)</f>
        <v>#PEND</v>
      </c>
      <c r="I24" s="4" t="str" cm="1">
        <f t="array" ref="I24">_xll.SNL.Clients.Office.Excel.Functions.SPG($A24, "IQ_AVG_DILUT_SHARES_OUT", I$2)</f>
        <v>#PEND</v>
      </c>
      <c r="J24" s="4" cm="1">
        <f t="array" ref="J24">_xll.SNL.Clients.Office.Excel.Functions.SPG($A24, "IQ_AVG_DILUT_SHARES_OUT", J$2)</f>
        <v>1486000000</v>
      </c>
      <c r="K24" s="4" t="str" cm="1">
        <f t="array" ref="K24">_xll.SNL.Clients.Office.Excel.Functions.SPG($A24, "IQ_AVG_DILUT_SHARES_OUT", K$2)</f>
        <v>#PEND</v>
      </c>
      <c r="L24" s="4" t="str" cm="1">
        <f t="array" ref="L24">_xll.SNL.Clients.Office.Excel.Functions.SPG($A24, "IQ_AVG_DILUT_SHARES_OUT", L$2)</f>
        <v>#PEND</v>
      </c>
      <c r="M24" s="4" t="str" cm="1">
        <f t="array" ref="M24">_xll.SNL.Clients.Office.Excel.Functions.SPG($A24, "IQ_AVG_DILUT_SHARES_OUT", M$2)</f>
        <v>#PEND</v>
      </c>
      <c r="N24" s="4" cm="1">
        <f t="array" ref="N24">_xll.SNL.Clients.Office.Excel.Functions.SPG($A24, "IQ_AVG_DILUT_SHARES_OUT", N$2)</f>
        <v>1534000000</v>
      </c>
      <c r="O24" s="4" t="str" cm="1">
        <f t="array" ref="O24">_xll.SNL.Clients.Office.Excel.Functions.SPG($A24, "IQ_AVG_DILUT_SHARES_OUT", O$2)</f>
        <v>#PEND</v>
      </c>
      <c r="P24" s="4" t="str" cm="1">
        <f t="array" ref="P24">_xll.SNL.Clients.Office.Excel.Functions.SPG($A24, "IQ_AVG_DILUT_SHARES_OUT", P$2)</f>
        <v>#PEND</v>
      </c>
      <c r="Q24" s="4" t="str" cm="1">
        <f t="array" ref="Q24">_xll.SNL.Clients.Office.Excel.Functions.SPG($A24, "IQ_AVG_DILUT_SHARES_OUT", Q$2)</f>
        <v>#PEND</v>
      </c>
      <c r="R24" s="4" cm="1">
        <f t="array" ref="R24">_xll.SNL.Clients.Office.Excel.Functions.SPG($A24, "IQ_AVG_DILUT_SHARES_OUT", R$2)</f>
        <v>1566000000</v>
      </c>
      <c r="S24" s="4" t="str" cm="1">
        <f t="array" ref="S24">_xll.SNL.Clients.Office.Excel.Functions.SPG($A24, "IQ_AVG_DILUT_SHARES_OUT", S$2)</f>
        <v>#PEND</v>
      </c>
      <c r="T24" s="4" t="str" cm="1">
        <f t="array" ref="T24">_xll.SNL.Clients.Office.Excel.Functions.SPG($A24, "IQ_AVG_DILUT_SHARES_OUT", T$2)</f>
        <v>#PEND</v>
      </c>
      <c r="U24" s="4" t="str" cm="1">
        <f t="array" ref="U24">_xll.SNL.Clients.Office.Excel.Functions.SPG($A24, "IQ_AVG_DILUT_SHARES_OUT", U$2)</f>
        <v>#PEND</v>
      </c>
      <c r="V24" s="4" cm="1">
        <f t="array" ref="V24">_xll.SNL.Clients.Office.Excel.Functions.SPG($A24, "IQ_AVG_DILUT_SHARES_OUT", V$2)</f>
        <v>1626100000</v>
      </c>
    </row>
    <row r="25" spans="1:22" x14ac:dyDescent="0.3">
      <c r="A25" t="s">
        <v>28</v>
      </c>
      <c r="B25" s="4" cm="1">
        <f t="array" ref="B25">_xll.SNL.Clients.Office.Excel.Functions.SPG($A25, "IQ_AVG_DILUT_SHARES_OUT", B$2)</f>
        <v>267300000</v>
      </c>
      <c r="C25" s="4" t="str" cm="1">
        <f t="array" ref="C25">_xll.SNL.Clients.Office.Excel.Functions.SPG($A25, "IQ_AVG_DILUT_SHARES_OUT", C$2)</f>
        <v>#PEND</v>
      </c>
      <c r="D25" s="4" t="str" cm="1">
        <f t="array" ref="D25">_xll.SNL.Clients.Office.Excel.Functions.SPG($A25, "IQ_AVG_DILUT_SHARES_OUT", D$2)</f>
        <v>#PEND</v>
      </c>
      <c r="E25" s="4" t="str" cm="1">
        <f t="array" ref="E25">_xll.SNL.Clients.Office.Excel.Functions.SPG($A25, "IQ_AVG_DILUT_SHARES_OUT", E$2)</f>
        <v>#PEND</v>
      </c>
      <c r="F25" s="4" cm="1">
        <f t="array" ref="F25">_xll.SNL.Clients.Office.Excel.Functions.SPG($A25, "IQ_AVG_DILUT_SHARES_OUT", F$2)</f>
        <v>263400000</v>
      </c>
      <c r="G25" s="4" t="str" cm="1">
        <f t="array" ref="G25">_xll.SNL.Clients.Office.Excel.Functions.SPG($A25, "IQ_AVG_DILUT_SHARES_OUT", G$2)</f>
        <v>#PEND</v>
      </c>
      <c r="H25" s="4" t="str" cm="1">
        <f t="array" ref="H25">_xll.SNL.Clients.Office.Excel.Functions.SPG($A25, "IQ_AVG_DILUT_SHARES_OUT", H$2)</f>
        <v>#PEND</v>
      </c>
      <c r="I25" s="4" t="str" cm="1">
        <f t="array" ref="I25">_xll.SNL.Clients.Office.Excel.Functions.SPG($A25, "IQ_AVG_DILUT_SHARES_OUT", I$2)</f>
        <v>#PEND</v>
      </c>
      <c r="J25" s="4" cm="1">
        <f t="array" ref="J25">_xll.SNL.Clients.Office.Excel.Functions.SPG($A25, "IQ_AVG_DILUT_SHARES_OUT", J$2)</f>
        <v>259500000</v>
      </c>
      <c r="K25" s="4" t="str" cm="1">
        <f t="array" ref="K25">_xll.SNL.Clients.Office.Excel.Functions.SPG($A25, "IQ_AVG_DILUT_SHARES_OUT", K$2)</f>
        <v>#PEND</v>
      </c>
      <c r="L25" s="4" t="str" cm="1">
        <f t="array" ref="L25">_xll.SNL.Clients.Office.Excel.Functions.SPG($A25, "IQ_AVG_DILUT_SHARES_OUT", L$2)</f>
        <v>#PEND</v>
      </c>
      <c r="M25" s="4" t="str" cm="1">
        <f t="array" ref="M25">_xll.SNL.Clients.Office.Excel.Functions.SPG($A25, "IQ_AVG_DILUT_SHARES_OUT", M$2)</f>
        <v>#PEND</v>
      </c>
      <c r="N25" s="4" cm="1">
        <f t="array" ref="N25">_xll.SNL.Clients.Office.Excel.Functions.SPG($A25, "IQ_AVG_DILUT_SHARES_OUT", N$2)</f>
        <v>258600000</v>
      </c>
      <c r="O25" s="4" t="str" cm="1">
        <f t="array" ref="O25">_xll.SNL.Clients.Office.Excel.Functions.SPG($A25, "IQ_AVG_DILUT_SHARES_OUT", O$2)</f>
        <v>#PEND</v>
      </c>
      <c r="P25" s="4" t="str" cm="1">
        <f t="array" ref="P25">_xll.SNL.Clients.Office.Excel.Functions.SPG($A25, "IQ_AVG_DILUT_SHARES_OUT", P$2)</f>
        <v>#PEND</v>
      </c>
      <c r="Q25" s="4" t="str" cm="1">
        <f t="array" ref="Q25">_xll.SNL.Clients.Office.Excel.Functions.SPG($A25, "IQ_AVG_DILUT_SHARES_OUT", Q$2)</f>
        <v>#PEND</v>
      </c>
      <c r="R25" s="4" cm="1">
        <f t="array" ref="R25">_xll.SNL.Clients.Office.Excel.Functions.SPG($A25, "IQ_AVG_DILUT_SHARES_OUT", R$2)</f>
        <v>249200000</v>
      </c>
      <c r="S25" s="4" t="str" cm="1">
        <f t="array" ref="S25">_xll.SNL.Clients.Office.Excel.Functions.SPG($A25, "IQ_AVG_DILUT_SHARES_OUT", S$2)</f>
        <v>#PEND</v>
      </c>
      <c r="T25" s="4" t="str" cm="1">
        <f t="array" ref="T25">_xll.SNL.Clients.Office.Excel.Functions.SPG($A25, "IQ_AVG_DILUT_SHARES_OUT", T$2)</f>
        <v>#PEND</v>
      </c>
      <c r="U25" s="4" t="str" cm="1">
        <f t="array" ref="U25">_xll.SNL.Clients.Office.Excel.Functions.SPG($A25, "IQ_AVG_DILUT_SHARES_OUT", U$2)</f>
        <v>#PEND</v>
      </c>
      <c r="V25" s="4" cm="1">
        <f t="array" ref="V25">_xll.SNL.Clients.Office.Excel.Functions.SPG($A25, "IQ_AVG_DILUT_SHARES_OUT", V$2)</f>
        <v>247500000</v>
      </c>
    </row>
    <row r="26" spans="1:22" x14ac:dyDescent="0.3">
      <c r="A26" t="s">
        <v>29</v>
      </c>
      <c r="B26" s="4" cm="1">
        <f t="array" ref="B26">_xll.SNL.Clients.Office.Excel.Functions.SPG($A26, "IQ_AVG_DILUT_SHARES_OUT", B$2)</f>
        <v>533600842</v>
      </c>
      <c r="C26" s="4" t="str" cm="1">
        <f t="array" ref="C26">_xll.SNL.Clients.Office.Excel.Functions.SPG($A26, "IQ_AVG_DILUT_SHARES_OUT", C$2)</f>
        <v>#PEND</v>
      </c>
      <c r="D26" s="4" t="str" cm="1">
        <f t="array" ref="D26">_xll.SNL.Clients.Office.Excel.Functions.SPG($A26, "IQ_AVG_DILUT_SHARES_OUT", D$2)</f>
        <v>#PEND</v>
      </c>
      <c r="E26" s="4" t="str" cm="1">
        <f t="array" ref="E26">_xll.SNL.Clients.Office.Excel.Functions.SPG($A26, "IQ_AVG_DILUT_SHARES_OUT", E$2)</f>
        <v>#PEND</v>
      </c>
      <c r="F26" s="4" cm="1">
        <f t="array" ref="F26">_xll.SNL.Clients.Office.Excel.Functions.SPG($A26, "IQ_AVG_DILUT_SHARES_OUT", F$2)</f>
        <v>521444125</v>
      </c>
      <c r="G26" s="4" t="str" cm="1">
        <f t="array" ref="G26">_xll.SNL.Clients.Office.Excel.Functions.SPG($A26, "IQ_AVG_DILUT_SHARES_OUT", G$2)</f>
        <v>#PEND</v>
      </c>
      <c r="H26" s="4" t="str" cm="1">
        <f t="array" ref="H26">_xll.SNL.Clients.Office.Excel.Functions.SPG($A26, "IQ_AVG_DILUT_SHARES_OUT", H$2)</f>
        <v>#PEND</v>
      </c>
      <c r="I26" s="4" t="str" cm="1">
        <f t="array" ref="I26">_xll.SNL.Clients.Office.Excel.Functions.SPG($A26, "IQ_AVG_DILUT_SHARES_OUT", I$2)</f>
        <v>#PEND</v>
      </c>
      <c r="J26" s="4" cm="1">
        <f t="array" ref="J26">_xll.SNL.Clients.Office.Excel.Functions.SPG($A26, "IQ_AVG_DILUT_SHARES_OUT", J$2)</f>
        <v>515315994</v>
      </c>
      <c r="K26" s="4" t="str" cm="1">
        <f t="array" ref="K26">_xll.SNL.Clients.Office.Excel.Functions.SPG($A26, "IQ_AVG_DILUT_SHARES_OUT", K$2)</f>
        <v>#PEND</v>
      </c>
      <c r="L26" s="4" t="str" cm="1">
        <f t="array" ref="L26">_xll.SNL.Clients.Office.Excel.Functions.SPG($A26, "IQ_AVG_DILUT_SHARES_OUT", L$2)</f>
        <v>#PEND</v>
      </c>
      <c r="M26" s="4" t="str" cm="1">
        <f t="array" ref="M26">_xll.SNL.Clients.Office.Excel.Functions.SPG($A26, "IQ_AVG_DILUT_SHARES_OUT", M$2)</f>
        <v>#PEND</v>
      </c>
      <c r="N26" s="4" cm="1">
        <f t="array" ref="N26">_xll.SNL.Clients.Office.Excel.Functions.SPG($A26, "IQ_AVG_DILUT_SHARES_OUT", N$2)</f>
        <v>502606836</v>
      </c>
      <c r="O26" s="4" t="str" cm="1">
        <f t="array" ref="O26">_xll.SNL.Clients.Office.Excel.Functions.SPG($A26, "IQ_AVG_DILUT_SHARES_OUT", O$2)</f>
        <v>#PEND</v>
      </c>
      <c r="P26" s="4" t="str" cm="1">
        <f t="array" ref="P26">_xll.SNL.Clients.Office.Excel.Functions.SPG($A26, "IQ_AVG_DILUT_SHARES_OUT", P$2)</f>
        <v>#PEND</v>
      </c>
      <c r="Q26" s="4" t="str" cm="1">
        <f t="array" ref="Q26">_xll.SNL.Clients.Office.Excel.Functions.SPG($A26, "IQ_AVG_DILUT_SHARES_OUT", Q$2)</f>
        <v>#PEND</v>
      </c>
      <c r="R26" s="4" cm="1">
        <f t="array" ref="R26">_xll.SNL.Clients.Office.Excel.Functions.SPG($A26, "IQ_AVG_DILUT_SHARES_OUT", R$2)</f>
        <v>497458523</v>
      </c>
      <c r="S26" s="4" t="str" cm="1">
        <f t="array" ref="S26">_xll.SNL.Clients.Office.Excel.Functions.SPG($A26, "IQ_AVG_DILUT_SHARES_OUT", S$2)</f>
        <v>#PEND</v>
      </c>
      <c r="T26" s="4" t="str" cm="1">
        <f t="array" ref="T26">_xll.SNL.Clients.Office.Excel.Functions.SPG($A26, "IQ_AVG_DILUT_SHARES_OUT", T$2)</f>
        <v>#PEND</v>
      </c>
      <c r="U26" s="4" t="str" cm="1">
        <f t="array" ref="U26">_xll.SNL.Clients.Office.Excel.Functions.SPG($A26, "IQ_AVG_DILUT_SHARES_OUT", U$2)</f>
        <v>#PEND</v>
      </c>
      <c r="V26" s="4" cm="1">
        <f t="array" ref="V26">_xll.SNL.Clients.Office.Excel.Functions.SPG($A26, "IQ_AVG_DILUT_SHARES_OUT", V$2)</f>
        <v>495461509</v>
      </c>
    </row>
    <row r="27" spans="1:22" x14ac:dyDescent="0.3">
      <c r="A27" t="s">
        <v>30</v>
      </c>
      <c r="B27" s="4" cm="1">
        <f t="array" ref="B27">_xll.SNL.Clients.Office.Excel.Functions.SPG($A27, "IQ_AVG_DILUT_SHARES_OUT", B$2)</f>
        <v>704000000</v>
      </c>
      <c r="C27" s="4" t="str" cm="1">
        <f t="array" ref="C27">_xll.SNL.Clients.Office.Excel.Functions.SPG($A27, "IQ_AVG_DILUT_SHARES_OUT", C$2)</f>
        <v>#PEND</v>
      </c>
      <c r="D27" s="4" t="str" cm="1">
        <f t="array" ref="D27">_xll.SNL.Clients.Office.Excel.Functions.SPG($A27, "IQ_AVG_DILUT_SHARES_OUT", D$2)</f>
        <v>#PEND</v>
      </c>
      <c r="E27" s="4" t="str" cm="1">
        <f t="array" ref="E27">_xll.SNL.Clients.Office.Excel.Functions.SPG($A27, "IQ_AVG_DILUT_SHARES_OUT", E$2)</f>
        <v>#PEND</v>
      </c>
      <c r="F27" s="4" cm="1">
        <f t="array" ref="F27">_xll.SNL.Clients.Office.Excel.Functions.SPG($A27, "IQ_AVG_DILUT_SHARES_OUT", F$2)</f>
        <v>726000000</v>
      </c>
      <c r="G27" s="4" t="str" cm="1">
        <f t="array" ref="G27">_xll.SNL.Clients.Office.Excel.Functions.SPG($A27, "IQ_AVG_DILUT_SHARES_OUT", G$2)</f>
        <v>#PEND</v>
      </c>
      <c r="H27" s="4" t="str" cm="1">
        <f t="array" ref="H27">_xll.SNL.Clients.Office.Excel.Functions.SPG($A27, "IQ_AVG_DILUT_SHARES_OUT", H$2)</f>
        <v>#PEND</v>
      </c>
      <c r="I27" s="4" t="str" cm="1">
        <f t="array" ref="I27">_xll.SNL.Clients.Office.Excel.Functions.SPG($A27, "IQ_AVG_DILUT_SHARES_OUT", I$2)</f>
        <v>#PEND</v>
      </c>
      <c r="J27" s="4" cm="1">
        <f t="array" ref="J27">_xll.SNL.Clients.Office.Excel.Functions.SPG($A27, "IQ_AVG_DILUT_SHARES_OUT", J$2)</f>
        <v>746000000</v>
      </c>
      <c r="K27" s="4" t="str" cm="1">
        <f t="array" ref="K27">_xll.SNL.Clients.Office.Excel.Functions.SPG($A27, "IQ_AVG_DILUT_SHARES_OUT", K$2)</f>
        <v>#PEND</v>
      </c>
      <c r="L27" s="4" t="str" cm="1">
        <f t="array" ref="L27">_xll.SNL.Clients.Office.Excel.Functions.SPG($A27, "IQ_AVG_DILUT_SHARES_OUT", L$2)</f>
        <v>#PEND</v>
      </c>
      <c r="M27" s="4" t="str" cm="1">
        <f t="array" ref="M27">_xll.SNL.Clients.Office.Excel.Functions.SPG($A27, "IQ_AVG_DILUT_SHARES_OUT", M$2)</f>
        <v>#PEND</v>
      </c>
      <c r="N27" s="4" cm="1">
        <f t="array" ref="N27">_xll.SNL.Clients.Office.Excel.Functions.SPG($A27, "IQ_AVG_DILUT_SHARES_OUT", N$2)</f>
        <v>769000000</v>
      </c>
      <c r="O27" s="4" t="str" cm="1">
        <f t="array" ref="O27">_xll.SNL.Clients.Office.Excel.Functions.SPG($A27, "IQ_AVG_DILUT_SHARES_OUT", O$2)</f>
        <v>#PEND</v>
      </c>
      <c r="P27" s="4" t="str" cm="1">
        <f t="array" ref="P27">_xll.SNL.Clients.Office.Excel.Functions.SPG($A27, "IQ_AVG_DILUT_SHARES_OUT", P$2)</f>
        <v>#PEND</v>
      </c>
      <c r="Q27" s="4" t="str" cm="1">
        <f t="array" ref="Q27">_xll.SNL.Clients.Office.Excel.Functions.SPG($A27, "IQ_AVG_DILUT_SHARES_OUT", Q$2)</f>
        <v>#PEND</v>
      </c>
      <c r="R27" s="4" cm="1">
        <f t="array" ref="R27">_xll.SNL.Clients.Office.Excel.Functions.SPG($A27, "IQ_AVG_DILUT_SHARES_OUT", R$2)</f>
        <v>806000000</v>
      </c>
      <c r="S27" s="4" t="str" cm="1">
        <f t="array" ref="S27">_xll.SNL.Clients.Office.Excel.Functions.SPG($A27, "IQ_AVG_DILUT_SHARES_OUT", S$2)</f>
        <v>#PEND</v>
      </c>
      <c r="T27" s="4" t="str" cm="1">
        <f t="array" ref="T27">_xll.SNL.Clients.Office.Excel.Functions.SPG($A27, "IQ_AVG_DILUT_SHARES_OUT", T$2)</f>
        <v>#PEND</v>
      </c>
      <c r="U27" s="4" t="str" cm="1">
        <f t="array" ref="U27">_xll.SNL.Clients.Office.Excel.Functions.SPG($A27, "IQ_AVG_DILUT_SHARES_OUT", U$2)</f>
        <v>#PEND</v>
      </c>
      <c r="V27" s="4" cm="1">
        <f t="array" ref="V27">_xll.SNL.Clients.Office.Excel.Functions.SPG($A27, "IQ_AVG_DILUT_SHARES_OUT", V$2)</f>
        <v>816000000</v>
      </c>
    </row>
    <row r="28" spans="1:22" x14ac:dyDescent="0.3">
      <c r="A28" t="s">
        <v>31</v>
      </c>
      <c r="B28" s="4" cm="1">
        <f t="array" ref="B28">_xll.SNL.Clients.Office.Excel.Functions.SPG($A28, "IQ_AVG_DILUT_SHARES_OUT", B$2)</f>
        <v>647365442</v>
      </c>
      <c r="C28" s="4" t="str" cm="1">
        <f t="array" ref="C28">_xll.SNL.Clients.Office.Excel.Functions.SPG($A28, "IQ_AVG_DILUT_SHARES_OUT", C$2)</f>
        <v>#PEND</v>
      </c>
      <c r="D28" s="4" t="str" cm="1">
        <f t="array" ref="D28">_xll.SNL.Clients.Office.Excel.Functions.SPG($A28, "IQ_AVG_DILUT_SHARES_OUT", D$2)</f>
        <v>#PEND</v>
      </c>
      <c r="E28" s="4" t="str" cm="1">
        <f t="array" ref="E28">_xll.SNL.Clients.Office.Excel.Functions.SPG($A28, "IQ_AVG_DILUT_SHARES_OUT", E$2)</f>
        <v>#PEND</v>
      </c>
      <c r="F28" s="4" cm="1">
        <f t="array" ref="F28">_xll.SNL.Clients.Office.Excel.Functions.SPG($A28, "IQ_AVG_DILUT_SHARES_OUT", F$2)</f>
        <v>718727312</v>
      </c>
      <c r="G28" s="4" t="str" cm="1">
        <f t="array" ref="G28">_xll.SNL.Clients.Office.Excel.Functions.SPG($A28, "IQ_AVG_DILUT_SHARES_OUT", G$2)</f>
        <v>#PEND</v>
      </c>
      <c r="H28" s="4" t="str" cm="1">
        <f t="array" ref="H28">_xll.SNL.Clients.Office.Excel.Functions.SPG($A28, "IQ_AVG_DILUT_SHARES_OUT", H$2)</f>
        <v>#PEND</v>
      </c>
      <c r="I28" s="4" t="str" cm="1">
        <f t="array" ref="I28">_xll.SNL.Clients.Office.Excel.Functions.SPG($A28, "IQ_AVG_DILUT_SHARES_OUT", I$2)</f>
        <v>#PEND</v>
      </c>
      <c r="J28" s="4" cm="1">
        <f t="array" ref="J28">_xll.SNL.Clients.Office.Excel.Functions.SPG($A28, "IQ_AVG_DILUT_SHARES_OUT", J$2)</f>
        <v>771132401</v>
      </c>
      <c r="K28" s="4" t="str" cm="1">
        <f t="array" ref="K28">_xll.SNL.Clients.Office.Excel.Functions.SPG($A28, "IQ_AVG_DILUT_SHARES_OUT", K$2)</f>
        <v>#PEND</v>
      </c>
      <c r="L28" s="4" t="str" cm="1">
        <f t="array" ref="L28">_xll.SNL.Clients.Office.Excel.Functions.SPG($A28, "IQ_AVG_DILUT_SHARES_OUT", L$2)</f>
        <v>#PEND</v>
      </c>
      <c r="M28" s="4" t="str" cm="1">
        <f t="array" ref="M28">_xll.SNL.Clients.Office.Excel.Functions.SPG($A28, "IQ_AVG_DILUT_SHARES_OUT", M$2)</f>
        <v>#PEND</v>
      </c>
      <c r="N28" s="4" cm="1">
        <f t="array" ref="N28">_xll.SNL.Clients.Office.Excel.Functions.SPG($A28, "IQ_AVG_DILUT_SHARES_OUT", N$2)</f>
        <v>864019494</v>
      </c>
      <c r="O28" s="4" t="str" cm="1">
        <f t="array" ref="O28">_xll.SNL.Clients.Office.Excel.Functions.SPG($A28, "IQ_AVG_DILUT_SHARES_OUT", O$2)</f>
        <v>#PEND</v>
      </c>
      <c r="P28" s="4" t="str" cm="1">
        <f t="array" ref="P28">_xll.SNL.Clients.Office.Excel.Functions.SPG($A28, "IQ_AVG_DILUT_SHARES_OUT", P$2)</f>
        <v>#PEND</v>
      </c>
      <c r="Q28" s="4" t="str" cm="1">
        <f t="array" ref="Q28">_xll.SNL.Clients.Office.Excel.Functions.SPG($A28, "IQ_AVG_DILUT_SHARES_OUT", Q$2)</f>
        <v>#PEND</v>
      </c>
      <c r="R28" s="4" cm="1">
        <f t="array" ref="R28">_xll.SNL.Clients.Office.Excel.Functions.SPG($A28, "IQ_AVG_DILUT_SHARES_OUT", R$2)</f>
        <v>873130950</v>
      </c>
      <c r="S28" s="4" t="str" cm="1">
        <f t="array" ref="S28">_xll.SNL.Clients.Office.Excel.Functions.SPG($A28, "IQ_AVG_DILUT_SHARES_OUT", S$2)</f>
        <v>#PEND</v>
      </c>
      <c r="T28" s="4" t="str" cm="1">
        <f t="array" ref="T28">_xll.SNL.Clients.Office.Excel.Functions.SPG($A28, "IQ_AVG_DILUT_SHARES_OUT", T$2)</f>
        <v>#PEND</v>
      </c>
      <c r="U28" s="4" t="str" cm="1">
        <f t="array" ref="U28">_xll.SNL.Clients.Office.Excel.Functions.SPG($A28, "IQ_AVG_DILUT_SHARES_OUT", U$2)</f>
        <v>#PEND</v>
      </c>
      <c r="V28" s="4" cm="1">
        <f t="array" ref="V28">_xll.SNL.Clients.Office.Excel.Functions.SPG($A28, "IQ_AVG_DILUT_SHARES_OUT", V$2)</f>
        <v>895814410</v>
      </c>
    </row>
    <row r="29" spans="1:22" x14ac:dyDescent="0.3">
      <c r="A29" t="s">
        <v>32</v>
      </c>
      <c r="B29" s="4" cm="1">
        <f t="array" ref="B29">_xll.SNL.Clients.Office.Excel.Functions.SPG($A29, "IQ_AVG_DILUT_SHARES_OUT", B$2)</f>
        <v>468261000</v>
      </c>
      <c r="C29" s="4" t="str" cm="1">
        <f t="array" ref="C29">_xll.SNL.Clients.Office.Excel.Functions.SPG($A29, "IQ_AVG_DILUT_SHARES_OUT", C$2)</f>
        <v>#PEND</v>
      </c>
      <c r="D29" s="4" t="str" cm="1">
        <f t="array" ref="D29">_xll.SNL.Clients.Office.Excel.Functions.SPG($A29, "IQ_AVG_DILUT_SHARES_OUT", D$2)</f>
        <v>#PEND</v>
      </c>
      <c r="E29" s="4" t="str" cm="1">
        <f t="array" ref="E29">_xll.SNL.Clients.Office.Excel.Functions.SPG($A29, "IQ_AVG_DILUT_SHARES_OUT", E$2)</f>
        <v>#PEND</v>
      </c>
      <c r="F29" s="4" cm="1">
        <f t="array" ref="F29">_xll.SNL.Clients.Office.Excel.Functions.SPG($A29, "IQ_AVG_DILUT_SHARES_OUT", F$2)</f>
        <v>467161000</v>
      </c>
      <c r="G29" s="4" t="str" cm="1">
        <f t="array" ref="G29">_xll.SNL.Clients.Office.Excel.Functions.SPG($A29, "IQ_AVG_DILUT_SHARES_OUT", G$2)</f>
        <v>#PEND</v>
      </c>
      <c r="H29" s="4" t="str" cm="1">
        <f t="array" ref="H29">_xll.SNL.Clients.Office.Excel.Functions.SPG($A29, "IQ_AVG_DILUT_SHARES_OUT", H$2)</f>
        <v>#PEND</v>
      </c>
      <c r="I29" s="4" t="str" cm="1">
        <f t="array" ref="I29">_xll.SNL.Clients.Office.Excel.Functions.SPG($A29, "IQ_AVG_DILUT_SHARES_OUT", I$2)</f>
        <v>#PEND</v>
      </c>
      <c r="J29" s="4" cm="1">
        <f t="array" ref="J29">_xll.SNL.Clients.Office.Excel.Functions.SPG($A29, "IQ_AVG_DILUT_SHARES_OUT", J$2)</f>
        <v>466801000</v>
      </c>
      <c r="K29" s="4" t="str" cm="1">
        <f t="array" ref="K29">_xll.SNL.Clients.Office.Excel.Functions.SPG($A29, "IQ_AVG_DILUT_SHARES_OUT", K$2)</f>
        <v>#PEND</v>
      </c>
      <c r="L29" s="4" t="str" cm="1">
        <f t="array" ref="L29">_xll.SNL.Clients.Office.Excel.Functions.SPG($A29, "IQ_AVG_DILUT_SHARES_OUT", L$2)</f>
        <v>#PEND</v>
      </c>
      <c r="M29" s="4" t="str" cm="1">
        <f t="array" ref="M29">_xll.SNL.Clients.Office.Excel.Functions.SPG($A29, "IQ_AVG_DILUT_SHARES_OUT", M$2)</f>
        <v>#PEND</v>
      </c>
      <c r="N29" s="4" cm="1">
        <f t="array" ref="N29">_xll.SNL.Clients.Office.Excel.Functions.SPG($A29, "IQ_AVG_DILUT_SHARES_OUT", N$2)</f>
        <v>456977000</v>
      </c>
      <c r="O29" s="4" t="str" cm="1">
        <f t="array" ref="O29">_xll.SNL.Clients.Office.Excel.Functions.SPG($A29, "IQ_AVG_DILUT_SHARES_OUT", O$2)</f>
        <v>#PEND</v>
      </c>
      <c r="P29" s="4" t="str" cm="1">
        <f t="array" ref="P29">_xll.SNL.Clients.Office.Excel.Functions.SPG($A29, "IQ_AVG_DILUT_SHARES_OUT", P$2)</f>
        <v>#PEND</v>
      </c>
      <c r="Q29" s="4" t="str" cm="1">
        <f t="array" ref="Q29">_xll.SNL.Clients.Office.Excel.Functions.SPG($A29, "IQ_AVG_DILUT_SHARES_OUT", Q$2)</f>
        <v>#PEND</v>
      </c>
      <c r="R29" s="4" cm="1">
        <f t="array" ref="R29">_xll.SNL.Clients.Office.Excel.Functions.SPG($A29, "IQ_AVG_DILUT_SHARES_OUT", R$2)</f>
        <v>446156000</v>
      </c>
      <c r="S29" s="4" t="str" cm="1">
        <f t="array" ref="S29">_xll.SNL.Clients.Office.Excel.Functions.SPG($A29, "IQ_AVG_DILUT_SHARES_OUT", S$2)</f>
        <v>#PEND</v>
      </c>
      <c r="T29" s="4" t="str" cm="1">
        <f t="array" ref="T29">_xll.SNL.Clients.Office.Excel.Functions.SPG($A29, "IQ_AVG_DILUT_SHARES_OUT", T$2)</f>
        <v>#PEND</v>
      </c>
      <c r="U29" s="4" t="str" cm="1">
        <f t="array" ref="U29">_xll.SNL.Clients.Office.Excel.Functions.SPG($A29, "IQ_AVG_DILUT_SHARES_OUT", U$2)</f>
        <v>#PEND</v>
      </c>
      <c r="V29" s="4" cm="1">
        <f t="array" ref="V29">_xll.SNL.Clients.Office.Excel.Functions.SPG($A29, "IQ_AVG_DILUT_SHARES_OUT", V$2)</f>
        <v>445829000</v>
      </c>
    </row>
    <row r="30" spans="1:22" x14ac:dyDescent="0.3">
      <c r="A30" t="s">
        <v>33</v>
      </c>
      <c r="B30" s="4" cm="1">
        <f t="array" ref="B30">_xll.SNL.Clients.Office.Excel.Functions.SPG($A30, "IQ_AVG_DILUT_SHARES_OUT", B$2)</f>
        <v>195000000</v>
      </c>
      <c r="C30" s="4" t="str" cm="1">
        <f t="array" ref="C30">_xll.SNL.Clients.Office.Excel.Functions.SPG($A30, "IQ_AVG_DILUT_SHARES_OUT", C$2)</f>
        <v>#PEND</v>
      </c>
      <c r="D30" s="4" t="str" cm="1">
        <f t="array" ref="D30">_xll.SNL.Clients.Office.Excel.Functions.SPG($A30, "IQ_AVG_DILUT_SHARES_OUT", D$2)</f>
        <v>#PEND</v>
      </c>
      <c r="E30" s="4" t="str" cm="1">
        <f t="array" ref="E30">_xll.SNL.Clients.Office.Excel.Functions.SPG($A30, "IQ_AVG_DILUT_SHARES_OUT", E$2)</f>
        <v>#PEND</v>
      </c>
      <c r="F30" s="4" cm="1">
        <f t="array" ref="F30">_xll.SNL.Clients.Office.Excel.Functions.SPG($A30, "IQ_AVG_DILUT_SHARES_OUT", F$2)</f>
        <v>195000000</v>
      </c>
      <c r="G30" s="4" t="str" cm="1">
        <f t="array" ref="G30">_xll.SNL.Clients.Office.Excel.Functions.SPG($A30, "IQ_AVG_DILUT_SHARES_OUT", G$2)</f>
        <v>#PEND</v>
      </c>
      <c r="H30" s="4" t="str" cm="1">
        <f t="array" ref="H30">_xll.SNL.Clients.Office.Excel.Functions.SPG($A30, "IQ_AVG_DILUT_SHARES_OUT", H$2)</f>
        <v>#PEND</v>
      </c>
      <c r="I30" s="4" t="str" cm="1">
        <f t="array" ref="I30">_xll.SNL.Clients.Office.Excel.Functions.SPG($A30, "IQ_AVG_DILUT_SHARES_OUT", I$2)</f>
        <v>#PEND</v>
      </c>
      <c r="J30" s="4" cm="1">
        <f t="array" ref="J30">_xll.SNL.Clients.Office.Excel.Functions.SPG($A30, "IQ_AVG_DILUT_SHARES_OUT", J$2)</f>
        <v>182000000</v>
      </c>
      <c r="K30" s="4" t="str" cm="1">
        <f t="array" ref="K30">_xll.SNL.Clients.Office.Excel.Functions.SPG($A30, "IQ_AVG_DILUT_SHARES_OUT", K$2)</f>
        <v>#PEND</v>
      </c>
      <c r="L30" s="4" t="str" cm="1">
        <f t="array" ref="L30">_xll.SNL.Clients.Office.Excel.Functions.SPG($A30, "IQ_AVG_DILUT_SHARES_OUT", L$2)</f>
        <v>#PEND</v>
      </c>
      <c r="M30" s="4" t="str" cm="1">
        <f t="array" ref="M30">_xll.SNL.Clients.Office.Excel.Functions.SPG($A30, "IQ_AVG_DILUT_SHARES_OUT", M$2)</f>
        <v>#PEND</v>
      </c>
      <c r="N30" s="4" cm="1">
        <f t="array" ref="N30">_xll.SNL.Clients.Office.Excel.Functions.SPG($A30, "IQ_AVG_DILUT_SHARES_OUT", N$2)</f>
        <v>182000000</v>
      </c>
      <c r="O30" s="4" t="str" cm="1">
        <f t="array" ref="O30">_xll.SNL.Clients.Office.Excel.Functions.SPG($A30, "IQ_AVG_DILUT_SHARES_OUT", O$2)</f>
        <v>#PEND</v>
      </c>
      <c r="P30" s="4" t="str" cm="1">
        <f t="array" ref="P30">_xll.SNL.Clients.Office.Excel.Functions.SPG($A30, "IQ_AVG_DILUT_SHARES_OUT", P$2)</f>
        <v>#PEND</v>
      </c>
      <c r="Q30" s="4" t="str" cm="1">
        <f t="array" ref="Q30">_xll.SNL.Clients.Office.Excel.Functions.SPG($A30, "IQ_AVG_DILUT_SHARES_OUT", Q$2)</f>
        <v>#PEND</v>
      </c>
      <c r="R30" s="4" cm="1">
        <f t="array" ref="R30">_xll.SNL.Clients.Office.Excel.Functions.SPG($A30, "IQ_AVG_DILUT_SHARES_OUT", R$2)</f>
        <v>182000000</v>
      </c>
      <c r="S30" s="4" t="str" cm="1">
        <f t="array" ref="S30">_xll.SNL.Clients.Office.Excel.Functions.SPG($A30, "IQ_AVG_DILUT_SHARES_OUT", S$2)</f>
        <v>#PEND</v>
      </c>
      <c r="T30" s="4" t="str" cm="1">
        <f t="array" ref="T30">_xll.SNL.Clients.Office.Excel.Functions.SPG($A30, "IQ_AVG_DILUT_SHARES_OUT", T$2)</f>
        <v>#PEND</v>
      </c>
      <c r="U30" s="4" t="str" cm="1">
        <f t="array" ref="U30">_xll.SNL.Clients.Office.Excel.Functions.SPG($A30, "IQ_AVG_DILUT_SHARES_OUT", U$2)</f>
        <v>#PEND</v>
      </c>
      <c r="V30" s="4" cm="1">
        <f t="array" ref="V30">_xll.SNL.Clients.Office.Excel.Functions.SPG($A30, "IQ_AVG_DILUT_SHARES_OUT", V$2)</f>
        <v>181000000</v>
      </c>
    </row>
    <row r="31" spans="1:22" x14ac:dyDescent="0.3">
      <c r="A31" t="s">
        <v>34</v>
      </c>
      <c r="B31" s="4" cm="1">
        <f t="array" ref="B31">_xll.SNL.Clients.Office.Excel.Functions.SPG($A31, "IQ_AVG_DILUT_SHARES_OUT", B$2)</f>
        <v>102200000</v>
      </c>
      <c r="C31" s="4" t="str" cm="1">
        <f t="array" ref="C31">_xll.SNL.Clients.Office.Excel.Functions.SPG($A31, "IQ_AVG_DILUT_SHARES_OUT", C$2)</f>
        <v>#PEND</v>
      </c>
      <c r="D31" s="4" t="str" cm="1">
        <f t="array" ref="D31">_xll.SNL.Clients.Office.Excel.Functions.SPG($A31, "IQ_AVG_DILUT_SHARES_OUT", D$2)</f>
        <v>#PEND</v>
      </c>
      <c r="E31" s="4" t="str" cm="1">
        <f t="array" ref="E31">_xll.SNL.Clients.Office.Excel.Functions.SPG($A31, "IQ_AVG_DILUT_SHARES_OUT", E$2)</f>
        <v>#PEND</v>
      </c>
      <c r="F31" s="4" cm="1">
        <f t="array" ref="F31">_xll.SNL.Clients.Office.Excel.Functions.SPG($A31, "IQ_AVG_DILUT_SHARES_OUT", F$2)</f>
        <v>107100000</v>
      </c>
      <c r="G31" s="4" t="str" cm="1">
        <f t="array" ref="G31">_xll.SNL.Clients.Office.Excel.Functions.SPG($A31, "IQ_AVG_DILUT_SHARES_OUT", G$2)</f>
        <v>#PEND</v>
      </c>
      <c r="H31" s="4" t="str" cm="1">
        <f t="array" ref="H31">_xll.SNL.Clients.Office.Excel.Functions.SPG($A31, "IQ_AVG_DILUT_SHARES_OUT", H$2)</f>
        <v>#PEND</v>
      </c>
      <c r="I31" s="4" t="str" cm="1">
        <f t="array" ref="I31">_xll.SNL.Clients.Office.Excel.Functions.SPG($A31, "IQ_AVG_DILUT_SHARES_OUT", I$2)</f>
        <v>#PEND</v>
      </c>
      <c r="J31" s="4" cm="1">
        <f t="array" ref="J31">_xll.SNL.Clients.Office.Excel.Functions.SPG($A31, "IQ_AVG_DILUT_SHARES_OUT", J$2)</f>
        <v>112700000</v>
      </c>
      <c r="K31" s="4" t="str" cm="1">
        <f t="array" ref="K31">_xll.SNL.Clients.Office.Excel.Functions.SPG($A31, "IQ_AVG_DILUT_SHARES_OUT", K$2)</f>
        <v>#PEND</v>
      </c>
      <c r="L31" s="4" t="str" cm="1">
        <f t="array" ref="L31">_xll.SNL.Clients.Office.Excel.Functions.SPG($A31, "IQ_AVG_DILUT_SHARES_OUT", L$2)</f>
        <v>#PEND</v>
      </c>
      <c r="M31" s="4" t="str" cm="1">
        <f t="array" ref="M31">_xll.SNL.Clients.Office.Excel.Functions.SPG($A31, "IQ_AVG_DILUT_SHARES_OUT", M$2)</f>
        <v>#PEND</v>
      </c>
      <c r="N31" s="4" cm="1">
        <f t="array" ref="N31">_xll.SNL.Clients.Office.Excel.Functions.SPG($A31, "IQ_AVG_DILUT_SHARES_OUT", N$2)</f>
        <v>119200000</v>
      </c>
      <c r="O31" s="4" t="str" cm="1">
        <f t="array" ref="O31">_xll.SNL.Clients.Office.Excel.Functions.SPG($A31, "IQ_AVG_DILUT_SHARES_OUT", O$2)</f>
        <v>#PEND</v>
      </c>
      <c r="P31" s="4" t="str" cm="1">
        <f t="array" ref="P31">_xll.SNL.Clients.Office.Excel.Functions.SPG($A31, "IQ_AVG_DILUT_SHARES_OUT", P$2)</f>
        <v>#PEND</v>
      </c>
      <c r="Q31" s="4" t="str" cm="1">
        <f t="array" ref="Q31">_xll.SNL.Clients.Office.Excel.Functions.SPG($A31, "IQ_AVG_DILUT_SHARES_OUT", Q$2)</f>
        <v>#PEND</v>
      </c>
      <c r="R31" s="4" cm="1">
        <f t="array" ref="R31">_xll.SNL.Clients.Office.Excel.Functions.SPG($A31, "IQ_AVG_DILUT_SHARES_OUT", R$2)</f>
        <v>123000000</v>
      </c>
      <c r="S31" s="4" t="str" cm="1">
        <f t="array" ref="S31">_xll.SNL.Clients.Office.Excel.Functions.SPG($A31, "IQ_AVG_DILUT_SHARES_OUT", S$2)</f>
        <v>#PEND</v>
      </c>
      <c r="T31" s="4" t="str" cm="1">
        <f t="array" ref="T31">_xll.SNL.Clients.Office.Excel.Functions.SPG($A31, "IQ_AVG_DILUT_SHARES_OUT", T$2)</f>
        <v>#PEND</v>
      </c>
      <c r="U31" s="4" t="str" cm="1">
        <f t="array" ref="U31">_xll.SNL.Clients.Office.Excel.Functions.SPG($A31, "IQ_AVG_DILUT_SHARES_OUT", U$2)</f>
        <v>#PEND</v>
      </c>
      <c r="V31" s="4" cm="1">
        <f t="array" ref="V31">_xll.SNL.Clients.Office.Excel.Functions.SPG($A31, "IQ_AVG_DILUT_SHARES_OUT", V$2)</f>
        <v>134500000</v>
      </c>
    </row>
    <row r="32" spans="1:22" x14ac:dyDescent="0.3">
      <c r="A32" t="s">
        <v>35</v>
      </c>
      <c r="B32" s="4" cm="1">
        <f t="array" ref="B32">_xll.SNL.Clients.Office.Excel.Functions.SPG($A32, "IQ_AVG_DILUT_SHARES_OUT", B$2)</f>
        <v>232224000</v>
      </c>
      <c r="C32" s="4" t="str" cm="1">
        <f t="array" ref="C32">_xll.SNL.Clients.Office.Excel.Functions.SPG($A32, "IQ_AVG_DILUT_SHARES_OUT", C$2)</f>
        <v>#PEND</v>
      </c>
      <c r="D32" s="4" t="str" cm="1">
        <f t="array" ref="D32">_xll.SNL.Clients.Office.Excel.Functions.SPG($A32, "IQ_AVG_DILUT_SHARES_OUT", D$2)</f>
        <v>#PEND</v>
      </c>
      <c r="E32" s="4" t="str" cm="1">
        <f t="array" ref="E32">_xll.SNL.Clients.Office.Excel.Functions.SPG($A32, "IQ_AVG_DILUT_SHARES_OUT", E$2)</f>
        <v>#PEND</v>
      </c>
      <c r="F32" s="4" cm="1">
        <f t="array" ref="F32">_xll.SNL.Clients.Office.Excel.Functions.SPG($A32, "IQ_AVG_DILUT_SHARES_OUT", F$2)</f>
        <v>231751000</v>
      </c>
      <c r="G32" s="4" t="str" cm="1">
        <f t="array" ref="G32">_xll.SNL.Clients.Office.Excel.Functions.SPG($A32, "IQ_AVG_DILUT_SHARES_OUT", G$2)</f>
        <v>#PEND</v>
      </c>
      <c r="H32" s="4" t="str" cm="1">
        <f t="array" ref="H32">_xll.SNL.Clients.Office.Excel.Functions.SPG($A32, "IQ_AVG_DILUT_SHARES_OUT", H$2)</f>
        <v>#PEND</v>
      </c>
      <c r="I32" s="4" t="str" cm="1">
        <f t="array" ref="I32">_xll.SNL.Clients.Office.Excel.Functions.SPG($A32, "IQ_AVG_DILUT_SHARES_OUT", I$2)</f>
        <v>#PEND</v>
      </c>
      <c r="J32" s="4" cm="1">
        <f t="array" ref="J32">_xll.SNL.Clients.Office.Excel.Functions.SPG($A32, "IQ_AVG_DILUT_SHARES_OUT", J$2)</f>
        <v>230714000</v>
      </c>
      <c r="K32" s="4" t="str" cm="1">
        <f t="array" ref="K32">_xll.SNL.Clients.Office.Excel.Functions.SPG($A32, "IQ_AVG_DILUT_SHARES_OUT", K$2)</f>
        <v>#PEND</v>
      </c>
      <c r="L32" s="4" t="str" cm="1">
        <f t="array" ref="L32">_xll.SNL.Clients.Office.Excel.Functions.SPG($A32, "IQ_AVG_DILUT_SHARES_OUT", L$2)</f>
        <v>#PEND</v>
      </c>
      <c r="M32" s="4" t="str" cm="1">
        <f t="array" ref="M32">_xll.SNL.Clients.Office.Excel.Functions.SPG($A32, "IQ_AVG_DILUT_SHARES_OUT", M$2)</f>
        <v>#PEND</v>
      </c>
      <c r="N32" s="4" cm="1">
        <f t="array" ref="N32">_xll.SNL.Clients.Office.Excel.Functions.SPG($A32, "IQ_AVG_DILUT_SHARES_OUT", N$2)</f>
        <v>233000000</v>
      </c>
      <c r="O32" s="4" t="str" cm="1">
        <f t="array" ref="O32">_xll.SNL.Clients.Office.Excel.Functions.SPG($A32, "IQ_AVG_DILUT_SHARES_OUT", O$2)</f>
        <v>#PEND</v>
      </c>
      <c r="P32" s="4" t="str" cm="1">
        <f t="array" ref="P32">_xll.SNL.Clients.Office.Excel.Functions.SPG($A32, "IQ_AVG_DILUT_SHARES_OUT", P$2)</f>
        <v>#PEND</v>
      </c>
      <c r="Q32" s="4" t="str" cm="1">
        <f t="array" ref="Q32">_xll.SNL.Clients.Office.Excel.Functions.SPG($A32, "IQ_AVG_DILUT_SHARES_OUT", Q$2)</f>
        <v>#PEND</v>
      </c>
      <c r="R32" s="4" cm="1">
        <f t="array" ref="R32">_xll.SNL.Clients.Office.Excel.Functions.SPG($A32, "IQ_AVG_DILUT_SHARES_OUT", R$2)</f>
        <v>231460000</v>
      </c>
      <c r="S32" s="4" t="str" cm="1">
        <f t="array" ref="S32">_xll.SNL.Clients.Office.Excel.Functions.SPG($A32, "IQ_AVG_DILUT_SHARES_OUT", S$2)</f>
        <v>#PEND</v>
      </c>
      <c r="T32" s="4" t="str" cm="1">
        <f t="array" ref="T32">_xll.SNL.Clients.Office.Excel.Functions.SPG($A32, "IQ_AVG_DILUT_SHARES_OUT", T$2)</f>
        <v>#PEND</v>
      </c>
      <c r="U32" s="4" t="str" cm="1">
        <f t="array" ref="U32">_xll.SNL.Clients.Office.Excel.Functions.SPG($A32, "IQ_AVG_DILUT_SHARES_OUT", U$2)</f>
        <v>#PEND</v>
      </c>
      <c r="V32" s="4" cm="1">
        <f t="array" ref="V32">_xll.SNL.Clients.Office.Excel.Functions.SPG($A32, "IQ_AVG_DILUT_SHARES_OUT", V$2)</f>
        <v>229560000</v>
      </c>
    </row>
    <row r="33" spans="1:22" x14ac:dyDescent="0.3">
      <c r="A33" t="s">
        <v>36</v>
      </c>
      <c r="B33" s="4" cm="1">
        <f t="array" ref="B33">_xll.SNL.Clients.Office.Excel.Functions.SPG($A33, "IQ_AVG_DILUT_SHARES_OUT", B$2)</f>
        <v>542000000</v>
      </c>
      <c r="C33" s="4" t="str" cm="1">
        <f t="array" ref="C33">_xll.SNL.Clients.Office.Excel.Functions.SPG($A33, "IQ_AVG_DILUT_SHARES_OUT", C$2)</f>
        <v>#PEND</v>
      </c>
      <c r="D33" s="4" t="str" cm="1">
        <f t="array" ref="D33">_xll.SNL.Clients.Office.Excel.Functions.SPG($A33, "IQ_AVG_DILUT_SHARES_OUT", D$2)</f>
        <v>#PEND</v>
      </c>
      <c r="E33" s="4" t="str" cm="1">
        <f t="array" ref="E33">_xll.SNL.Clients.Office.Excel.Functions.SPG($A33, "IQ_AVG_DILUT_SHARES_OUT", E$2)</f>
        <v>#PEND</v>
      </c>
      <c r="F33" s="4" cm="1">
        <f t="array" ref="F33">_xll.SNL.Clients.Office.Excel.Functions.SPG($A33, "IQ_AVG_DILUT_SHARES_OUT", F$2)</f>
        <v>538000000</v>
      </c>
      <c r="G33" s="4" t="str" cm="1">
        <f t="array" ref="G33">_xll.SNL.Clients.Office.Excel.Functions.SPG($A33, "IQ_AVG_DILUT_SHARES_OUT", G$2)</f>
        <v>#PEND</v>
      </c>
      <c r="H33" s="4" t="str" cm="1">
        <f t="array" ref="H33">_xll.SNL.Clients.Office.Excel.Functions.SPG($A33, "IQ_AVG_DILUT_SHARES_OUT", H$2)</f>
        <v>#PEND</v>
      </c>
      <c r="I33" s="4" t="str" cm="1">
        <f t="array" ref="I33">_xll.SNL.Clients.Office.Excel.Functions.SPG($A33, "IQ_AVG_DILUT_SHARES_OUT", I$2)</f>
        <v>#PEND</v>
      </c>
      <c r="J33" s="4" cm="1">
        <f t="array" ref="J33">_xll.SNL.Clients.Office.Excel.Functions.SPG($A33, "IQ_AVG_DILUT_SHARES_OUT", J$2)</f>
        <v>538000000</v>
      </c>
      <c r="K33" s="4" t="str" cm="1">
        <f t="array" ref="K33">_xll.SNL.Clients.Office.Excel.Functions.SPG($A33, "IQ_AVG_DILUT_SHARES_OUT", K$2)</f>
        <v>#PEND</v>
      </c>
      <c r="L33" s="4" t="str" cm="1">
        <f t="array" ref="L33">_xll.SNL.Clients.Office.Excel.Functions.SPG($A33, "IQ_AVG_DILUT_SHARES_OUT", L$2)</f>
        <v>#PEND</v>
      </c>
      <c r="M33" s="4" t="str" cm="1">
        <f t="array" ref="M33">_xll.SNL.Clients.Office.Excel.Functions.SPG($A33, "IQ_AVG_DILUT_SHARES_OUT", M$2)</f>
        <v>#PEND</v>
      </c>
      <c r="N33" s="4" cm="1">
        <f t="array" ref="N33">_xll.SNL.Clients.Office.Excel.Functions.SPG($A33, "IQ_AVG_DILUT_SHARES_OUT", N$2)</f>
        <v>570000000</v>
      </c>
      <c r="O33" s="4" t="str" cm="1">
        <f t="array" ref="O33">_xll.SNL.Clients.Office.Excel.Functions.SPG($A33, "IQ_AVG_DILUT_SHARES_OUT", O$2)</f>
        <v>#PEND</v>
      </c>
      <c r="P33" s="4" t="str" cm="1">
        <f t="array" ref="P33">_xll.SNL.Clients.Office.Excel.Functions.SPG($A33, "IQ_AVG_DILUT_SHARES_OUT", P$2)</f>
        <v>#PEND</v>
      </c>
      <c r="Q33" s="4" t="str" cm="1">
        <f t="array" ref="Q33">_xll.SNL.Clients.Office.Excel.Functions.SPG($A33, "IQ_AVG_DILUT_SHARES_OUT", Q$2)</f>
        <v>#PEND</v>
      </c>
      <c r="R33" s="4" cm="1">
        <f t="array" ref="R33">_xll.SNL.Clients.Office.Excel.Functions.SPG($A33, "IQ_AVG_DILUT_SHARES_OUT", R$2)</f>
        <v>589000000</v>
      </c>
      <c r="S33" s="4" t="str" cm="1">
        <f t="array" ref="S33">_xll.SNL.Clients.Office.Excel.Functions.SPG($A33, "IQ_AVG_DILUT_SHARES_OUT", S$2)</f>
        <v>#PEND</v>
      </c>
      <c r="T33" s="4" t="str" cm="1">
        <f t="array" ref="T33">_xll.SNL.Clients.Office.Excel.Functions.SPG($A33, "IQ_AVG_DILUT_SHARES_OUT", T$2)</f>
        <v>#PEND</v>
      </c>
      <c r="U33" s="4" t="str" cm="1">
        <f t="array" ref="U33">_xll.SNL.Clients.Office.Excel.Functions.SPG($A33, "IQ_AVG_DILUT_SHARES_OUT", U$2)</f>
        <v>#PEND</v>
      </c>
      <c r="V33" s="4" cm="1">
        <f t="array" ref="V33">_xll.SNL.Clients.Office.Excel.Functions.SPG($A33, "IQ_AVG_DILUT_SHARES_OUT", V$2)</f>
        <v>602000000</v>
      </c>
    </row>
    <row r="34" spans="1:22" x14ac:dyDescent="0.3">
      <c r="A34" t="s">
        <v>37</v>
      </c>
      <c r="B34" s="4" cm="1">
        <f t="array" ref="B34">_xll.SNL.Clients.Office.Excel.Functions.SPG($A34, "IQ_AVG_DILUT_SHARES_OUT", B$2)</f>
        <v>1268100000</v>
      </c>
      <c r="C34" s="4" t="str" cm="1">
        <f t="array" ref="C34">_xll.SNL.Clients.Office.Excel.Functions.SPG($A34, "IQ_AVG_DILUT_SHARES_OUT", C$2)</f>
        <v>#PEND</v>
      </c>
      <c r="D34" s="4" t="str" cm="1">
        <f t="array" ref="D34">_xll.SNL.Clients.Office.Excel.Functions.SPG($A34, "IQ_AVG_DILUT_SHARES_OUT", D$2)</f>
        <v>#PEND</v>
      </c>
      <c r="E34" s="4" t="str" cm="1">
        <f t="array" ref="E34">_xll.SNL.Clients.Office.Excel.Functions.SPG($A34, "IQ_AVG_DILUT_SHARES_OUT", E$2)</f>
        <v>#PEND</v>
      </c>
      <c r="F34" s="4" cm="1">
        <f t="array" ref="F34">_xll.SNL.Clients.Office.Excel.Functions.SPG($A34, "IQ_AVG_DILUT_SHARES_OUT", F$2)</f>
        <v>1244600000</v>
      </c>
      <c r="G34" s="4" t="str" cm="1">
        <f t="array" ref="G34">_xll.SNL.Clients.Office.Excel.Functions.SPG($A34, "IQ_AVG_DILUT_SHARES_OUT", G$2)</f>
        <v>#PEND</v>
      </c>
      <c r="H34" s="4" t="str" cm="1">
        <f t="array" ref="H34">_xll.SNL.Clients.Office.Excel.Functions.SPG($A34, "IQ_AVG_DILUT_SHARES_OUT", H$2)</f>
        <v>#PEND</v>
      </c>
      <c r="I34" s="4" t="str" cm="1">
        <f t="array" ref="I34">_xll.SNL.Clients.Office.Excel.Functions.SPG($A34, "IQ_AVG_DILUT_SHARES_OUT", I$2)</f>
        <v>#PEND</v>
      </c>
      <c r="J34" s="4" cm="1">
        <f t="array" ref="J34">_xll.SNL.Clients.Office.Excel.Functions.SPG($A34, "IQ_AVG_DILUT_SHARES_OUT", J$2)</f>
        <v>1239000000</v>
      </c>
      <c r="K34" s="4" t="str" cm="1">
        <f t="array" ref="K34">_xll.SNL.Clients.Office.Excel.Functions.SPG($A34, "IQ_AVG_DILUT_SHARES_OUT", K$2)</f>
        <v>#PEND</v>
      </c>
      <c r="L34" s="4" t="str" cm="1">
        <f t="array" ref="L34">_xll.SNL.Clients.Office.Excel.Functions.SPG($A34, "IQ_AVG_DILUT_SHARES_OUT", L$2)</f>
        <v>#PEND</v>
      </c>
      <c r="M34" s="4" t="str" cm="1">
        <f t="array" ref="M34">_xll.SNL.Clients.Office.Excel.Functions.SPG($A34, "IQ_AVG_DILUT_SHARES_OUT", M$2)</f>
        <v>#PEND</v>
      </c>
      <c r="N34" s="4" cm="1">
        <f t="array" ref="N34">_xll.SNL.Clients.Office.Excel.Functions.SPG($A34, "IQ_AVG_DILUT_SHARES_OUT", N$2)</f>
        <v>1256400000</v>
      </c>
      <c r="O34" s="4" t="str" cm="1">
        <f t="array" ref="O34">_xll.SNL.Clients.Office.Excel.Functions.SPG($A34, "IQ_AVG_DILUT_SHARES_OUT", O$2)</f>
        <v>#PEND</v>
      </c>
      <c r="P34" s="4" t="str" cm="1">
        <f t="array" ref="P34">_xll.SNL.Clients.Office.Excel.Functions.SPG($A34, "IQ_AVG_DILUT_SHARES_OUT", P$2)</f>
        <v>#PEND</v>
      </c>
      <c r="Q34" s="4" t="str" cm="1">
        <f t="array" ref="Q34">_xll.SNL.Clients.Office.Excel.Functions.SPG($A34, "IQ_AVG_DILUT_SHARES_OUT", Q$2)</f>
        <v>#PEND</v>
      </c>
      <c r="R34" s="4" cm="1">
        <f t="array" ref="R34">_xll.SNL.Clients.Office.Excel.Functions.SPG($A34, "IQ_AVG_DILUT_SHARES_OUT", R$2)</f>
        <v>1244800000</v>
      </c>
      <c r="S34" s="4" t="str" cm="1">
        <f t="array" ref="S34">_xll.SNL.Clients.Office.Excel.Functions.SPG($A34, "IQ_AVG_DILUT_SHARES_OUT", S$2)</f>
        <v>#PEND</v>
      </c>
      <c r="T34" s="4" t="str" cm="1">
        <f t="array" ref="T34">_xll.SNL.Clients.Office.Excel.Functions.SPG($A34, "IQ_AVG_DILUT_SHARES_OUT", T$2)</f>
        <v>#PEND</v>
      </c>
      <c r="U34" s="4" t="str" cm="1">
        <f t="array" ref="U34">_xll.SNL.Clients.Office.Excel.Functions.SPG($A34, "IQ_AVG_DILUT_SHARES_OUT", U$2)</f>
        <v>#PEND</v>
      </c>
      <c r="V34" s="4" cm="1">
        <f t="array" ref="V34">_xll.SNL.Clients.Office.Excel.Functions.SPG($A34, "IQ_AVG_DILUT_SHARES_OUT", V$2)</f>
        <v>1232800000</v>
      </c>
    </row>
    <row r="35" spans="1:22" x14ac:dyDescent="0.3">
      <c r="A35" t="s">
        <v>38</v>
      </c>
      <c r="B35" s="4" cm="1">
        <f t="array" ref="B35">_xll.SNL.Clients.Office.Excel.Functions.SPG($A35, "IQ_AVG_DILUT_SHARES_OUT", B$2)</f>
        <v>498722000</v>
      </c>
      <c r="C35" s="4" t="str" cm="1">
        <f t="array" ref="C35">_xll.SNL.Clients.Office.Excel.Functions.SPG($A35, "IQ_AVG_DILUT_SHARES_OUT", C$2)</f>
        <v>#PEND</v>
      </c>
      <c r="D35" s="4" t="str" cm="1">
        <f t="array" ref="D35">_xll.SNL.Clients.Office.Excel.Functions.SPG($A35, "IQ_AVG_DILUT_SHARES_OUT", D$2)</f>
        <v>#PEND</v>
      </c>
      <c r="E35" s="4" t="str" cm="1">
        <f t="array" ref="E35">_xll.SNL.Clients.Office.Excel.Functions.SPG($A35, "IQ_AVG_DILUT_SHARES_OUT", E$2)</f>
        <v>#PEND</v>
      </c>
      <c r="F35" s="4" cm="1">
        <f t="array" ref="F35">_xll.SNL.Clients.Office.Excel.Functions.SPG($A35, "IQ_AVG_DILUT_SHARES_OUT", F$2)</f>
        <v>500424000</v>
      </c>
      <c r="G35" s="4" t="str" cm="1">
        <f t="array" ref="G35">_xll.SNL.Clients.Office.Excel.Functions.SPG($A35, "IQ_AVG_DILUT_SHARES_OUT", G$2)</f>
        <v>#PEND</v>
      </c>
      <c r="H35" s="4" t="str" cm="1">
        <f t="array" ref="H35">_xll.SNL.Clients.Office.Excel.Functions.SPG($A35, "IQ_AVG_DILUT_SHARES_OUT", H$2)</f>
        <v>#PEND</v>
      </c>
      <c r="I35" s="4" t="str" cm="1">
        <f t="array" ref="I35">_xll.SNL.Clients.Office.Excel.Functions.SPG($A35, "IQ_AVG_DILUT_SHARES_OUT", I$2)</f>
        <v>#PEND</v>
      </c>
      <c r="J35" s="4" cm="1">
        <f t="array" ref="J35">_xll.SNL.Clients.Office.Excel.Functions.SPG($A35, "IQ_AVG_DILUT_SHARES_OUT", J$2)</f>
        <v>515757000</v>
      </c>
      <c r="K35" s="4" t="str" cm="1">
        <f t="array" ref="K35">_xll.SNL.Clients.Office.Excel.Functions.SPG($A35, "IQ_AVG_DILUT_SHARES_OUT", K$2)</f>
        <v>#PEND</v>
      </c>
      <c r="L35" s="4" t="str" cm="1">
        <f t="array" ref="L35">_xll.SNL.Clients.Office.Excel.Functions.SPG($A35, "IQ_AVG_DILUT_SHARES_OUT", L$2)</f>
        <v>#PEND</v>
      </c>
      <c r="M35" s="4" t="str" cm="1">
        <f t="array" ref="M35">_xll.SNL.Clients.Office.Excel.Functions.SPG($A35, "IQ_AVG_DILUT_SHARES_OUT", M$2)</f>
        <v>#PEND</v>
      </c>
      <c r="N35" s="4" cm="1">
        <f t="array" ref="N35">_xll.SNL.Clients.Office.Excel.Functions.SPG($A35, "IQ_AVG_DILUT_SHARES_OUT", N$2)</f>
        <v>487781000</v>
      </c>
      <c r="O35" s="4" t="str" cm="1">
        <f t="array" ref="O35">_xll.SNL.Clients.Office.Excel.Functions.SPG($A35, "IQ_AVG_DILUT_SHARES_OUT", O$2)</f>
        <v>#PEND</v>
      </c>
      <c r="P35" s="4" t="str" cm="1">
        <f t="array" ref="P35">_xll.SNL.Clients.Office.Excel.Functions.SPG($A35, "IQ_AVG_DILUT_SHARES_OUT", P$2)</f>
        <v>#PEND</v>
      </c>
      <c r="Q35" s="4" t="str" cm="1">
        <f t="array" ref="Q35">_xll.SNL.Clients.Office.Excel.Functions.SPG($A35, "IQ_AVG_DILUT_SHARES_OUT", Q$2)</f>
        <v>#PEND</v>
      </c>
      <c r="R35" s="4" cm="1">
        <f t="array" ref="R35">_xll.SNL.Clients.Office.Excel.Functions.SPG($A35, "IQ_AVG_DILUT_SHARES_OUT", R$2)</f>
        <v>372322000</v>
      </c>
      <c r="S35" s="4" t="str" cm="1">
        <f t="array" ref="S35">_xll.SNL.Clients.Office.Excel.Functions.SPG($A35, "IQ_AVG_DILUT_SHARES_OUT", S$2)</f>
        <v>#PEND</v>
      </c>
      <c r="T35" s="4" t="str" cm="1">
        <f t="array" ref="T35">_xll.SNL.Clients.Office.Excel.Functions.SPG($A35, "IQ_AVG_DILUT_SHARES_OUT", T$2)</f>
        <v>#PEND</v>
      </c>
      <c r="U35" s="4" t="str" cm="1">
        <f t="array" ref="U35">_xll.SNL.Clients.Office.Excel.Functions.SPG($A35, "IQ_AVG_DILUT_SHARES_OUT", U$2)</f>
        <v>#PEND</v>
      </c>
      <c r="V35" s="4" cm="1">
        <f t="array" ref="V35">_xll.SNL.Clients.Office.Excel.Functions.SPG($A35, "IQ_AVG_DILUT_SHARES_OUT", V$2)</f>
        <v>372584000</v>
      </c>
    </row>
    <row r="36" spans="1:22" x14ac:dyDescent="0.3">
      <c r="A36" t="s">
        <v>39</v>
      </c>
      <c r="B36" s="4" cm="1">
        <f t="array" ref="B36">_xll.SNL.Clients.Office.Excel.Functions.SPG($A36, "IQ_AVG_DILUT_SHARES_OUT", B$2)</f>
        <v>87885000</v>
      </c>
      <c r="C36" s="4" t="str" cm="1">
        <f t="array" ref="C36">_xll.SNL.Clients.Office.Excel.Functions.SPG($A36, "IQ_AVG_DILUT_SHARES_OUT", C$2)</f>
        <v>#PEND</v>
      </c>
      <c r="D36" s="4" t="str" cm="1">
        <f t="array" ref="D36">_xll.SNL.Clients.Office.Excel.Functions.SPG($A36, "IQ_AVG_DILUT_SHARES_OUT", D$2)</f>
        <v>#PEND</v>
      </c>
      <c r="E36" s="4" t="str" cm="1">
        <f t="array" ref="E36">_xll.SNL.Clients.Office.Excel.Functions.SPG($A36, "IQ_AVG_DILUT_SHARES_OUT", E$2)</f>
        <v>#PEND</v>
      </c>
      <c r="F36" s="4" cm="1">
        <f t="array" ref="F36">_xll.SNL.Clients.Office.Excel.Functions.SPG($A36, "IQ_AVG_DILUT_SHARES_OUT", F$2)</f>
        <v>87381000</v>
      </c>
      <c r="G36" s="4" t="str" cm="1">
        <f t="array" ref="G36">_xll.SNL.Clients.Office.Excel.Functions.SPG($A36, "IQ_AVG_DILUT_SHARES_OUT", G$2)</f>
        <v>#PEND</v>
      </c>
      <c r="H36" s="4" t="str" cm="1">
        <f t="array" ref="H36">_xll.SNL.Clients.Office.Excel.Functions.SPG($A36, "IQ_AVG_DILUT_SHARES_OUT", H$2)</f>
        <v>#PEND</v>
      </c>
      <c r="I36" s="4" t="str" cm="1">
        <f t="array" ref="I36">_xll.SNL.Clients.Office.Excel.Functions.SPG($A36, "IQ_AVG_DILUT_SHARES_OUT", I$2)</f>
        <v>#PEND</v>
      </c>
      <c r="J36" s="4" cm="1">
        <f t="array" ref="J36">_xll.SNL.Clients.Office.Excel.Functions.SPG($A36, "IQ_AVG_DILUT_SHARES_OUT", J$2)</f>
        <v>87418000</v>
      </c>
      <c r="K36" s="4" t="str" cm="1">
        <f t="array" ref="K36">_xll.SNL.Clients.Office.Excel.Functions.SPG($A36, "IQ_AVG_DILUT_SHARES_OUT", K$2)</f>
        <v>#PEND</v>
      </c>
      <c r="L36" s="4" t="str" cm="1">
        <f t="array" ref="L36">_xll.SNL.Clients.Office.Excel.Functions.SPG($A36, "IQ_AVG_DILUT_SHARES_OUT", L$2)</f>
        <v>#PEND</v>
      </c>
      <c r="M36" s="4" t="str" cm="1">
        <f t="array" ref="M36">_xll.SNL.Clients.Office.Excel.Functions.SPG($A36, "IQ_AVG_DILUT_SHARES_OUT", M$2)</f>
        <v>#PEND</v>
      </c>
      <c r="N36" s="4" cm="1">
        <f t="array" ref="N36">_xll.SNL.Clients.Office.Excel.Functions.SPG($A36, "IQ_AVG_DILUT_SHARES_OUT", N$2)</f>
        <v>88169000</v>
      </c>
      <c r="O36" s="4" t="str" cm="1">
        <f t="array" ref="O36">_xll.SNL.Clients.Office.Excel.Functions.SPG($A36, "IQ_AVG_DILUT_SHARES_OUT", O$2)</f>
        <v>#PEND</v>
      </c>
      <c r="P36" s="4" t="str" cm="1">
        <f t="array" ref="P36">_xll.SNL.Clients.Office.Excel.Functions.SPG($A36, "IQ_AVG_DILUT_SHARES_OUT", P$2)</f>
        <v>#PEND</v>
      </c>
      <c r="Q36" s="4" t="str" cm="1">
        <f t="array" ref="Q36">_xll.SNL.Clients.Office.Excel.Functions.SPG($A36, "IQ_AVG_DILUT_SHARES_OUT", Q$2)</f>
        <v>#PEND</v>
      </c>
      <c r="R36" s="4" cm="1">
        <f t="array" ref="R36">_xll.SNL.Clients.Office.Excel.Functions.SPG($A36, "IQ_AVG_DILUT_SHARES_OUT", R$2)</f>
        <v>87224000</v>
      </c>
      <c r="S36" s="4" t="str" cm="1">
        <f t="array" ref="S36">_xll.SNL.Clients.Office.Excel.Functions.SPG($A36, "IQ_AVG_DILUT_SHARES_OUT", S$2)</f>
        <v>#PEND</v>
      </c>
      <c r="T36" s="4" t="str" cm="1">
        <f t="array" ref="T36">_xll.SNL.Clients.Office.Excel.Functions.SPG($A36, "IQ_AVG_DILUT_SHARES_OUT", T$2)</f>
        <v>#PEND</v>
      </c>
      <c r="U36" s="4" t="str" cm="1">
        <f t="array" ref="U36">_xll.SNL.Clients.Office.Excel.Functions.SPG($A36, "IQ_AVG_DILUT_SHARES_OUT", U$2)</f>
        <v>#PEND</v>
      </c>
      <c r="V36" s="4" cm="1">
        <f t="array" ref="V36">_xll.SNL.Clients.Office.Excel.Functions.SPG($A36, "IQ_AVG_DILUT_SHARES_OUT", V$2)</f>
        <v>85733000</v>
      </c>
    </row>
    <row r="37" spans="1:22" x14ac:dyDescent="0.3">
      <c r="A37" t="s">
        <v>40</v>
      </c>
      <c r="B37" s="4" cm="1">
        <f t="array" ref="B37">_xll.SNL.Clients.Office.Excel.Functions.SPG($A37, "IQ_AVG_DILUT_SHARES_OUT", B$2)</f>
        <v>218400000</v>
      </c>
      <c r="C37" s="4" t="str" cm="1">
        <f t="array" ref="C37">_xll.SNL.Clients.Office.Excel.Functions.SPG($A37, "IQ_AVG_DILUT_SHARES_OUT", C$2)</f>
        <v>#PEND</v>
      </c>
      <c r="D37" s="4" t="str" cm="1">
        <f t="array" ref="D37">_xll.SNL.Clients.Office.Excel.Functions.SPG($A37, "IQ_AVG_DILUT_SHARES_OUT", D$2)</f>
        <v>#PEND</v>
      </c>
      <c r="E37" s="4" t="str" cm="1">
        <f t="array" ref="E37">_xll.SNL.Clients.Office.Excel.Functions.SPG($A37, "IQ_AVG_DILUT_SHARES_OUT", E$2)</f>
        <v>#PEND</v>
      </c>
      <c r="F37" s="4" cm="1">
        <f t="array" ref="F37">_xll.SNL.Clients.Office.Excel.Functions.SPG($A37, "IQ_AVG_DILUT_SHARES_OUT", F$2)</f>
        <v>204600000</v>
      </c>
      <c r="G37" s="4" t="str" cm="1">
        <f t="array" ref="G37">_xll.SNL.Clients.Office.Excel.Functions.SPG($A37, "IQ_AVG_DILUT_SHARES_OUT", G$2)</f>
        <v>#PEND</v>
      </c>
      <c r="H37" s="4" t="str" cm="1">
        <f t="array" ref="H37">_xll.SNL.Clients.Office.Excel.Functions.SPG($A37, "IQ_AVG_DILUT_SHARES_OUT", H$2)</f>
        <v>#PEND</v>
      </c>
      <c r="I37" s="4" t="str" cm="1">
        <f t="array" ref="I37">_xll.SNL.Clients.Office.Excel.Functions.SPG($A37, "IQ_AVG_DILUT_SHARES_OUT", I$2)</f>
        <v>#PEND</v>
      </c>
      <c r="J37" s="4" cm="1">
        <f t="array" ref="J37">_xll.SNL.Clients.Office.Excel.Functions.SPG($A37, "IQ_AVG_DILUT_SHARES_OUT", J$2)</f>
        <v>212600000</v>
      </c>
      <c r="K37" s="4" t="str" cm="1">
        <f t="array" ref="K37">_xll.SNL.Clients.Office.Excel.Functions.SPG($A37, "IQ_AVG_DILUT_SHARES_OUT", K$2)</f>
        <v>#PEND</v>
      </c>
      <c r="L37" s="4" t="str" cm="1">
        <f t="array" ref="L37">_xll.SNL.Clients.Office.Excel.Functions.SPG($A37, "IQ_AVG_DILUT_SHARES_OUT", L$2)</f>
        <v>#PEND</v>
      </c>
      <c r="M37" s="4" t="str" cm="1">
        <f t="array" ref="M37">_xll.SNL.Clients.Office.Excel.Functions.SPG($A37, "IQ_AVG_DILUT_SHARES_OUT", M$2)</f>
        <v>#PEND</v>
      </c>
      <c r="N37" s="4" cm="1">
        <f t="array" ref="N37">_xll.SNL.Clients.Office.Excel.Functions.SPG($A37, "IQ_AVG_DILUT_SHARES_OUT", N$2)</f>
        <v>225400000</v>
      </c>
      <c r="O37" s="4" t="str" cm="1">
        <f t="array" ref="O37">_xll.SNL.Clients.Office.Excel.Functions.SPG($A37, "IQ_AVG_DILUT_SHARES_OUT", O$2)</f>
        <v>#PEND</v>
      </c>
      <c r="P37" s="4" t="str" cm="1">
        <f t="array" ref="P37">_xll.SNL.Clients.Office.Excel.Functions.SPG($A37, "IQ_AVG_DILUT_SHARES_OUT", P$2)</f>
        <v>#PEND</v>
      </c>
      <c r="Q37" s="4" t="str" cm="1">
        <f t="array" ref="Q37">_xll.SNL.Clients.Office.Excel.Functions.SPG($A37, "IQ_AVG_DILUT_SHARES_OUT", Q$2)</f>
        <v>#PEND</v>
      </c>
      <c r="R37" s="4" cm="1">
        <f t="array" ref="R37">_xll.SNL.Clients.Office.Excel.Functions.SPG($A37, "IQ_AVG_DILUT_SHARES_OUT", R$2)</f>
        <v>233500000</v>
      </c>
      <c r="S37" s="4" t="str" cm="1">
        <f t="array" ref="S37">_xll.SNL.Clients.Office.Excel.Functions.SPG($A37, "IQ_AVG_DILUT_SHARES_OUT", S$2)</f>
        <v>#PEND</v>
      </c>
      <c r="T37" s="4" t="str" cm="1">
        <f t="array" ref="T37">_xll.SNL.Clients.Office.Excel.Functions.SPG($A37, "IQ_AVG_DILUT_SHARES_OUT", T$2)</f>
        <v>#PEND</v>
      </c>
      <c r="U37" s="4" t="str" cm="1">
        <f t="array" ref="U37">_xll.SNL.Clients.Office.Excel.Functions.SPG($A37, "IQ_AVG_DILUT_SHARES_OUT", U$2)</f>
        <v>#PEND</v>
      </c>
      <c r="V37" s="4" cm="1">
        <f t="array" ref="V37">_xll.SNL.Clients.Office.Excel.Functions.SPG($A37, "IQ_AVG_DILUT_SHARES_OUT", V$2)</f>
        <v>239100000</v>
      </c>
    </row>
    <row r="38" spans="1:22" x14ac:dyDescent="0.3">
      <c r="A38" t="s">
        <v>41</v>
      </c>
      <c r="B38" s="4" cm="1">
        <f t="array" ref="B38">_xll.SNL.Clients.Office.Excel.Functions.SPG($A38, "IQ_AVG_DILUT_SHARES_OUT", B$2)</f>
        <v>370000000</v>
      </c>
      <c r="C38" s="4" t="str" cm="1">
        <f t="array" ref="C38">_xll.SNL.Clients.Office.Excel.Functions.SPG($A38, "IQ_AVG_DILUT_SHARES_OUT", C$2)</f>
        <v>#PEND</v>
      </c>
      <c r="D38" s="4" t="str" cm="1">
        <f t="array" ref="D38">_xll.SNL.Clients.Office.Excel.Functions.SPG($A38, "IQ_AVG_DILUT_SHARES_OUT", D$2)</f>
        <v>#PEND</v>
      </c>
      <c r="E38" s="4" t="str" cm="1">
        <f t="array" ref="E38">_xll.SNL.Clients.Office.Excel.Functions.SPG($A38, "IQ_AVG_DILUT_SHARES_OUT", E$2)</f>
        <v>#PEND</v>
      </c>
      <c r="F38" s="4" cm="1">
        <f t="array" ref="F38">_xll.SNL.Clients.Office.Excel.Functions.SPG($A38, "IQ_AVG_DILUT_SHARES_OUT", F$2)</f>
        <v>308000000</v>
      </c>
      <c r="G38" s="4" t="str" cm="1">
        <f t="array" ref="G38">_xll.SNL.Clients.Office.Excel.Functions.SPG($A38, "IQ_AVG_DILUT_SHARES_OUT", G$2)</f>
        <v>#PEND</v>
      </c>
      <c r="H38" s="4" t="str" cm="1">
        <f t="array" ref="H38">_xll.SNL.Clients.Office.Excel.Functions.SPG($A38, "IQ_AVG_DILUT_SHARES_OUT", H$2)</f>
        <v>#PEND</v>
      </c>
      <c r="I38" s="4" t="str" cm="1">
        <f t="array" ref="I38">_xll.SNL.Clients.Office.Excel.Functions.SPG($A38, "IQ_AVG_DILUT_SHARES_OUT", I$2)</f>
        <v>#PEND</v>
      </c>
      <c r="J38" s="4" cm="1">
        <f t="array" ref="J38">_xll.SNL.Clients.Office.Excel.Functions.SPG($A38, "IQ_AVG_DILUT_SHARES_OUT", J$2)</f>
        <v>330000000</v>
      </c>
      <c r="K38" s="4" t="str" cm="1">
        <f t="array" ref="K38">_xll.SNL.Clients.Office.Excel.Functions.SPG($A38, "IQ_AVG_DILUT_SHARES_OUT", K$2)</f>
        <v>#PEND</v>
      </c>
      <c r="L38" s="4" t="str" cm="1">
        <f t="array" ref="L38">_xll.SNL.Clients.Office.Excel.Functions.SPG($A38, "IQ_AVG_DILUT_SHARES_OUT", L$2)</f>
        <v>#PEND</v>
      </c>
      <c r="M38" s="4" t="str" cm="1">
        <f t="array" ref="M38">_xll.SNL.Clients.Office.Excel.Functions.SPG($A38, "IQ_AVG_DILUT_SHARES_OUT", M$2)</f>
        <v>#PEND</v>
      </c>
      <c r="N38" s="4" cm="1">
        <f t="array" ref="N38">_xll.SNL.Clients.Office.Excel.Functions.SPG($A38, "IQ_AVG_DILUT_SHARES_OUT", N$2)</f>
        <v>379000000</v>
      </c>
      <c r="O38" s="4" t="str" cm="1">
        <f t="array" ref="O38">_xll.SNL.Clients.Office.Excel.Functions.SPG($A38, "IQ_AVG_DILUT_SHARES_OUT", O$2)</f>
        <v>#PEND</v>
      </c>
      <c r="P38" s="4" t="str" cm="1">
        <f t="array" ref="P38">_xll.SNL.Clients.Office.Excel.Functions.SPG($A38, "IQ_AVG_DILUT_SHARES_OUT", P$2)</f>
        <v>#PEND</v>
      </c>
      <c r="Q38" s="4" t="str" cm="1">
        <f t="array" ref="Q38">_xll.SNL.Clients.Office.Excel.Functions.SPG($A38, "IQ_AVG_DILUT_SHARES_OUT", Q$2)</f>
        <v>#PEND</v>
      </c>
      <c r="R38" s="4" cm="1">
        <f t="array" ref="R38">_xll.SNL.Clients.Office.Excel.Functions.SPG($A38, "IQ_AVG_DILUT_SHARES_OUT", R$2)</f>
        <v>378000000</v>
      </c>
      <c r="S38" s="4" t="str" cm="1">
        <f t="array" ref="S38">_xll.SNL.Clients.Office.Excel.Functions.SPG($A38, "IQ_AVG_DILUT_SHARES_OUT", S$2)</f>
        <v>#PEND</v>
      </c>
      <c r="T38" s="4" t="str" cm="1">
        <f t="array" ref="T38">_xll.SNL.Clients.Office.Excel.Functions.SPG($A38, "IQ_AVG_DILUT_SHARES_OUT", T$2)</f>
        <v>#PEND</v>
      </c>
      <c r="U38" s="4" t="str" cm="1">
        <f t="array" ref="U38">_xll.SNL.Clients.Office.Excel.Functions.SPG($A38, "IQ_AVG_DILUT_SHARES_OUT", U$2)</f>
        <v>#PEND</v>
      </c>
      <c r="V38" s="4" cm="1">
        <f t="array" ref="V38">_xll.SNL.Clients.Office.Excel.Functions.SPG($A38, "IQ_AVG_DILUT_SHARES_OUT", V$2)</f>
        <v>377000000</v>
      </c>
    </row>
    <row r="39" spans="1:22" x14ac:dyDescent="0.3">
      <c r="A39" t="s">
        <v>42</v>
      </c>
      <c r="B39" s="4" cm="1">
        <f t="array" ref="B39">_xll.SNL.Clients.Office.Excel.Functions.SPG($A39, "IQ_AVG_DILUT_SHARES_OUT", B$2)</f>
        <v>588541814</v>
      </c>
      <c r="C39" s="4" t="str" cm="1">
        <f t="array" ref="C39">_xll.SNL.Clients.Office.Excel.Functions.SPG($A39, "IQ_AVG_DILUT_SHARES_OUT", C$2)</f>
        <v>#PEND</v>
      </c>
      <c r="D39" s="4" t="str" cm="1">
        <f t="array" ref="D39">_xll.SNL.Clients.Office.Excel.Functions.SPG($A39, "IQ_AVG_DILUT_SHARES_OUT", D$2)</f>
        <v>#PEND</v>
      </c>
      <c r="E39" s="4" t="str" cm="1">
        <f t="array" ref="E39">_xll.SNL.Clients.Office.Excel.Functions.SPG($A39, "IQ_AVG_DILUT_SHARES_OUT", E$2)</f>
        <v>#PEND</v>
      </c>
      <c r="F39" s="4" cm="1">
        <f t="array" ref="F39">_xll.SNL.Clients.Office.Excel.Functions.SPG($A39, "IQ_AVG_DILUT_SHARES_OUT", F$2)</f>
        <v>578797225</v>
      </c>
      <c r="G39" s="4" t="str" cm="1">
        <f t="array" ref="G39">_xll.SNL.Clients.Office.Excel.Functions.SPG($A39, "IQ_AVG_DILUT_SHARES_OUT", G$2)</f>
        <v>#PEND</v>
      </c>
      <c r="H39" s="4" t="str" cm="1">
        <f t="array" ref="H39">_xll.SNL.Clients.Office.Excel.Functions.SPG($A39, "IQ_AVG_DILUT_SHARES_OUT", H$2)</f>
        <v>#PEND</v>
      </c>
      <c r="I39" s="4" t="str" cm="1">
        <f t="array" ref="I39">_xll.SNL.Clients.Office.Excel.Functions.SPG($A39, "IQ_AVG_DILUT_SHARES_OUT", I$2)</f>
        <v>#PEND</v>
      </c>
      <c r="J39" s="4" cm="1">
        <f t="array" ref="J39">_xll.SNL.Clients.Office.Excel.Functions.SPG($A39, "IQ_AVG_DILUT_SHARES_OUT", J$2)</f>
        <v>584317603</v>
      </c>
      <c r="K39" s="4" t="str" cm="1">
        <f t="array" ref="K39">_xll.SNL.Clients.Office.Excel.Functions.SPG($A39, "IQ_AVG_DILUT_SHARES_OUT", K$2)</f>
        <v>#PEND</v>
      </c>
      <c r="L39" s="4" t="str" cm="1">
        <f t="array" ref="L39">_xll.SNL.Clients.Office.Excel.Functions.SPG($A39, "IQ_AVG_DILUT_SHARES_OUT", L$2)</f>
        <v>#PEND</v>
      </c>
      <c r="M39" s="4" t="str" cm="1">
        <f t="array" ref="M39">_xll.SNL.Clients.Office.Excel.Functions.SPG($A39, "IQ_AVG_DILUT_SHARES_OUT", M$2)</f>
        <v>#PEND</v>
      </c>
      <c r="N39" s="4" cm="1">
        <f t="array" ref="N39">_xll.SNL.Clients.Office.Excel.Functions.SPG($A39, "IQ_AVG_DILUT_SHARES_OUT", N$2)</f>
        <v>239451921</v>
      </c>
      <c r="O39" s="4" t="str" cm="1">
        <f t="array" ref="O39">_xll.SNL.Clients.Office.Excel.Functions.SPG($A39, "IQ_AVG_DILUT_SHARES_OUT", O$2)</f>
        <v>#PEND</v>
      </c>
      <c r="P39" s="4" t="str" cm="1">
        <f t="array" ref="P39">_xll.SNL.Clients.Office.Excel.Functions.SPG($A39, "IQ_AVG_DILUT_SHARES_OUT", P$2)</f>
        <v>#PEND</v>
      </c>
      <c r="Q39" s="4" t="str" cm="1">
        <f t="array" ref="Q39">_xll.SNL.Clients.Office.Excel.Functions.SPG($A39, "IQ_AVG_DILUT_SHARES_OUT", Q$2)</f>
        <v>#PEND</v>
      </c>
      <c r="R39" s="4" cm="1">
        <f t="array" ref="R39">_xll.SNL.Clients.Office.Excel.Functions.SPG($A39, "IQ_AVG_DILUT_SHARES_OUT", R$2)</f>
        <v>227771678</v>
      </c>
      <c r="S39" s="4" t="str" cm="1">
        <f t="array" ref="S39">_xll.SNL.Clients.Office.Excel.Functions.SPG($A39, "IQ_AVG_DILUT_SHARES_OUT", S$2)</f>
        <v>#PEND</v>
      </c>
      <c r="T39" s="4" t="str" cm="1">
        <f t="array" ref="T39">_xll.SNL.Clients.Office.Excel.Functions.SPG($A39, "IQ_AVG_DILUT_SHARES_OUT", T$2)</f>
        <v>#PEND</v>
      </c>
      <c r="U39" s="4" t="str" cm="1">
        <f t="array" ref="U39">_xll.SNL.Clients.Office.Excel.Functions.SPG($A39, "IQ_AVG_DILUT_SHARES_OUT", U$2)</f>
        <v>#PEND</v>
      </c>
      <c r="V39" s="4" cm="1">
        <f t="array" ref="V39">_xll.SNL.Clients.Office.Excel.Functions.SPG($A39, "IQ_AVG_DILUT_SHARES_OUT", V$2)</f>
        <v>207641323</v>
      </c>
    </row>
    <row r="40" spans="1:22" x14ac:dyDescent="0.3">
      <c r="A40" t="s">
        <v>43</v>
      </c>
      <c r="B40" s="4" cm="1">
        <f t="array" ref="B40">_xll.SNL.Clients.Office.Excel.Functions.SPG($A40, "IQ_AVG_DILUT_SHARES_OUT", B$2)</f>
        <v>15242853000</v>
      </c>
      <c r="C40" s="4" t="str" cm="1">
        <f t="array" ref="C40">_xll.SNL.Clients.Office.Excel.Functions.SPG($A40, "IQ_AVG_DILUT_SHARES_OUT", C$2)</f>
        <v>#PEND</v>
      </c>
      <c r="D40" s="4" t="str" cm="1">
        <f t="array" ref="D40">_xll.SNL.Clients.Office.Excel.Functions.SPG($A40, "IQ_AVG_DILUT_SHARES_OUT", D$2)</f>
        <v>#PEND</v>
      </c>
      <c r="E40" s="4" t="str" cm="1">
        <f t="array" ref="E40">_xll.SNL.Clients.Office.Excel.Functions.SPG($A40, "IQ_AVG_DILUT_SHARES_OUT", E$2)</f>
        <v>#PEND</v>
      </c>
      <c r="F40" s="4" cm="1">
        <f t="array" ref="F40">_xll.SNL.Clients.Office.Excel.Functions.SPG($A40, "IQ_AVG_DILUT_SHARES_OUT", F$2)</f>
        <v>15672400000</v>
      </c>
      <c r="G40" s="4" t="str" cm="1">
        <f t="array" ref="G40">_xll.SNL.Clients.Office.Excel.Functions.SPG($A40, "IQ_AVG_DILUT_SHARES_OUT", G$2)</f>
        <v>#PEND</v>
      </c>
      <c r="H40" s="4" t="str" cm="1">
        <f t="array" ref="H40">_xll.SNL.Clients.Office.Excel.Functions.SPG($A40, "IQ_AVG_DILUT_SHARES_OUT", H$2)</f>
        <v>#PEND</v>
      </c>
      <c r="I40" s="4" t="str" cm="1">
        <f t="array" ref="I40">_xll.SNL.Clients.Office.Excel.Functions.SPG($A40, "IQ_AVG_DILUT_SHARES_OUT", I$2)</f>
        <v>#PEND</v>
      </c>
      <c r="J40" s="4" cm="1">
        <f t="array" ref="J40">_xll.SNL.Clients.Office.Excel.Functions.SPG($A40, "IQ_AVG_DILUT_SHARES_OUT", J$2)</f>
        <v>16118465000</v>
      </c>
      <c r="K40" s="4" t="str" cm="1">
        <f t="array" ref="K40">_xll.SNL.Clients.Office.Excel.Functions.SPG($A40, "IQ_AVG_DILUT_SHARES_OUT", K$2)</f>
        <v>#PEND</v>
      </c>
      <c r="L40" s="4" t="str" cm="1">
        <f t="array" ref="L40">_xll.SNL.Clients.Office.Excel.Functions.SPG($A40, "IQ_AVG_DILUT_SHARES_OUT", L$2)</f>
        <v>#PEND</v>
      </c>
      <c r="M40" s="4" t="str" cm="1">
        <f t="array" ref="M40">_xll.SNL.Clients.Office.Excel.Functions.SPG($A40, "IQ_AVG_DILUT_SHARES_OUT", M$2)</f>
        <v>#PEND</v>
      </c>
      <c r="N40" s="4" cm="1">
        <f t="array" ref="N40">_xll.SNL.Clients.Office.Excel.Functions.SPG($A40, "IQ_AVG_DILUT_SHARES_OUT", N$2)</f>
        <v>16635097000</v>
      </c>
      <c r="O40" s="4" t="str" cm="1">
        <f t="array" ref="O40">_xll.SNL.Clients.Office.Excel.Functions.SPG($A40, "IQ_AVG_DILUT_SHARES_OUT", O$2)</f>
        <v>#PEND</v>
      </c>
      <c r="P40" s="4" t="str" cm="1">
        <f t="array" ref="P40">_xll.SNL.Clients.Office.Excel.Functions.SPG($A40, "IQ_AVG_DILUT_SHARES_OUT", P$2)</f>
        <v>#PEND</v>
      </c>
      <c r="Q40" s="4" t="str" cm="1">
        <f t="array" ref="Q40">_xll.SNL.Clients.Office.Excel.Functions.SPG($A40, "IQ_AVG_DILUT_SHARES_OUT", Q$2)</f>
        <v>#PEND</v>
      </c>
      <c r="R40" s="4" cm="1">
        <f t="array" ref="R40">_xll.SNL.Clients.Office.Excel.Functions.SPG($A40, "IQ_AVG_DILUT_SHARES_OUT", R$2)</f>
        <v>17256521000</v>
      </c>
      <c r="S40" s="4" t="str" cm="1">
        <f t="array" ref="S40">_xll.SNL.Clients.Office.Excel.Functions.SPG($A40, "IQ_AVG_DILUT_SHARES_OUT", S$2)</f>
        <v>#PEND</v>
      </c>
      <c r="T40" s="4" t="str" cm="1">
        <f t="array" ref="T40">_xll.SNL.Clients.Office.Excel.Functions.SPG($A40, "IQ_AVG_DILUT_SHARES_OUT", T$2)</f>
        <v>#PEND</v>
      </c>
      <c r="U40" s="4" t="str" cm="1">
        <f t="array" ref="U40">_xll.SNL.Clients.Office.Excel.Functions.SPG($A40, "IQ_AVG_DILUT_SHARES_OUT", U$2)</f>
        <v>#PEND</v>
      </c>
      <c r="V40" s="4" cm="1">
        <f t="array" ref="V40">_xll.SNL.Clients.Office.Excel.Functions.SPG($A40, "IQ_AVG_DILUT_SHARES_OUT", V$2)</f>
        <v>18081492000</v>
      </c>
    </row>
    <row r="41" spans="1:22" x14ac:dyDescent="0.3">
      <c r="A41" t="s">
        <v>44</v>
      </c>
      <c r="B41" s="4" cm="1">
        <f t="array" ref="B41">_xll.SNL.Clients.Office.Excel.Functions.SPG($A41, "IQ_AVG_DILUT_SHARES_OUT", B$2)</f>
        <v>828000000</v>
      </c>
      <c r="C41" s="4" t="str" cm="1">
        <f t="array" ref="C41">_xll.SNL.Clients.Office.Excel.Functions.SPG($A41, "IQ_AVG_DILUT_SHARES_OUT", C$2)</f>
        <v>#PEND</v>
      </c>
      <c r="D41" s="4" t="str" cm="1">
        <f t="array" ref="D41">_xll.SNL.Clients.Office.Excel.Functions.SPG($A41, "IQ_AVG_DILUT_SHARES_OUT", D$2)</f>
        <v>#PEND</v>
      </c>
      <c r="E41" s="4" t="str" cm="1">
        <f t="array" ref="E41">_xll.SNL.Clients.Office.Excel.Functions.SPG($A41, "IQ_AVG_DILUT_SHARES_OUT", E$2)</f>
        <v>#PEND</v>
      </c>
      <c r="F41" s="4" cm="1">
        <f t="array" ref="F41">_xll.SNL.Clients.Office.Excel.Functions.SPG($A41, "IQ_AVG_DILUT_SHARES_OUT", F$2)</f>
        <v>842000000</v>
      </c>
      <c r="G41" s="4" t="str" cm="1">
        <f t="array" ref="G41">_xll.SNL.Clients.Office.Excel.Functions.SPG($A41, "IQ_AVG_DILUT_SHARES_OUT", G$2)</f>
        <v>#PEND</v>
      </c>
      <c r="H41" s="4" t="str" cm="1">
        <f t="array" ref="H41">_xll.SNL.Clients.Office.Excel.Functions.SPG($A41, "IQ_AVG_DILUT_SHARES_OUT", H$2)</f>
        <v>#PEND</v>
      </c>
      <c r="I41" s="4" t="str" cm="1">
        <f t="array" ref="I41">_xll.SNL.Clients.Office.Excel.Functions.SPG($A41, "IQ_AVG_DILUT_SHARES_OUT", I$2)</f>
        <v>#PEND</v>
      </c>
      <c r="J41" s="4" cm="1">
        <f t="array" ref="J41">_xll.SNL.Clients.Office.Excel.Functions.SPG($A41, "IQ_AVG_DILUT_SHARES_OUT", J$2)</f>
        <v>859000000</v>
      </c>
      <c r="K41" s="4" t="str" cm="1">
        <f t="array" ref="K41">_xll.SNL.Clients.Office.Excel.Functions.SPG($A41, "IQ_AVG_DILUT_SHARES_OUT", K$2)</f>
        <v>#PEND</v>
      </c>
      <c r="L41" s="4" t="str" cm="1">
        <f t="array" ref="L41">_xll.SNL.Clients.Office.Excel.Functions.SPG($A41, "IQ_AVG_DILUT_SHARES_OUT", L$2)</f>
        <v>#PEND</v>
      </c>
      <c r="M41" s="4" t="str" cm="1">
        <f t="array" ref="M41">_xll.SNL.Clients.Office.Excel.Functions.SPG($A41, "IQ_AVG_DILUT_SHARES_OUT", M$2)</f>
        <v>#PEND</v>
      </c>
      <c r="N41" s="4" cm="1">
        <f t="array" ref="N41">_xll.SNL.Clients.Office.Excel.Functions.SPG($A41, "IQ_AVG_DILUT_SHARES_OUT", N$2)</f>
        <v>907000000</v>
      </c>
      <c r="O41" s="4" t="str" cm="1">
        <f t="array" ref="O41">_xll.SNL.Clients.Office.Excel.Functions.SPG($A41, "IQ_AVG_DILUT_SHARES_OUT", O$2)</f>
        <v>#PEND</v>
      </c>
      <c r="P41" s="4" t="str" cm="1">
        <f t="array" ref="P41">_xll.SNL.Clients.Office.Excel.Functions.SPG($A41, "IQ_AVG_DILUT_SHARES_OUT", P$2)</f>
        <v>#PEND</v>
      </c>
      <c r="Q41" s="4" t="str" cm="1">
        <f t="array" ref="Q41">_xll.SNL.Clients.Office.Excel.Functions.SPG($A41, "IQ_AVG_DILUT_SHARES_OUT", Q$2)</f>
        <v>#PEND</v>
      </c>
      <c r="R41" s="4" cm="1">
        <f t="array" ref="R41">_xll.SNL.Clients.Office.Excel.Functions.SPG($A41, "IQ_AVG_DILUT_SHARES_OUT", R$2)</f>
        <v>921000000</v>
      </c>
      <c r="S41" s="4" t="str" cm="1">
        <f t="array" ref="S41">_xll.SNL.Clients.Office.Excel.Functions.SPG($A41, "IQ_AVG_DILUT_SHARES_OUT", S$2)</f>
        <v>#PEND</v>
      </c>
      <c r="T41" s="4" t="str" cm="1">
        <f t="array" ref="T41">_xll.SNL.Clients.Office.Excel.Functions.SPG($A41, "IQ_AVG_DILUT_SHARES_OUT", T$2)</f>
        <v>#PEND</v>
      </c>
      <c r="U41" s="4" t="str" cm="1">
        <f t="array" ref="U41">_xll.SNL.Clients.Office.Excel.Functions.SPG($A41, "IQ_AVG_DILUT_SHARES_OUT", U$2)</f>
        <v>#PEND</v>
      </c>
      <c r="V41" s="4" cm="1">
        <f t="array" ref="V41">_xll.SNL.Clients.Office.Excel.Functions.SPG($A41, "IQ_AVG_DILUT_SHARES_OUT", V$2)</f>
        <v>931000000</v>
      </c>
    </row>
    <row r="42" spans="1:22" x14ac:dyDescent="0.3">
      <c r="A42" t="s">
        <v>45</v>
      </c>
      <c r="B42" s="4" cm="1">
        <f t="array" ref="B42">_xll.SNL.Clients.Office.Excel.Functions.SPG($A42, "IQ_AVG_DILUT_SHARES_OUT", B$2)</f>
        <v>245780000</v>
      </c>
      <c r="C42" s="4" t="str" cm="1">
        <f t="array" ref="C42">_xll.SNL.Clients.Office.Excel.Functions.SPG($A42, "IQ_AVG_DILUT_SHARES_OUT", C$2)</f>
        <v>#PEND</v>
      </c>
      <c r="D42" s="4" t="str" cm="1">
        <f t="array" ref="D42">_xll.SNL.Clients.Office.Excel.Functions.SPG($A42, "IQ_AVG_DILUT_SHARES_OUT", D$2)</f>
        <v>#PEND</v>
      </c>
      <c r="E42" s="4" t="str" cm="1">
        <f t="array" ref="E42">_xll.SNL.Clients.Office.Excel.Functions.SPG($A42, "IQ_AVG_DILUT_SHARES_OUT", E$2)</f>
        <v>#PEND</v>
      </c>
      <c r="F42" s="4" cm="1">
        <f t="array" ref="F42">_xll.SNL.Clients.Office.Excel.Functions.SPG($A42, "IQ_AVG_DILUT_SHARES_OUT", F$2)</f>
        <v>283010000</v>
      </c>
      <c r="G42" s="4" t="str" cm="1">
        <f t="array" ref="G42">_xll.SNL.Clients.Office.Excel.Functions.SPG($A42, "IQ_AVG_DILUT_SHARES_OUT", G$2)</f>
        <v>#PEND</v>
      </c>
      <c r="H42" s="4" t="str" cm="1">
        <f t="array" ref="H42">_xll.SNL.Clients.Office.Excel.Functions.SPG($A42, "IQ_AVG_DILUT_SHARES_OUT", H$2)</f>
        <v>#PEND</v>
      </c>
      <c r="I42" s="4" t="str" cm="1">
        <f t="array" ref="I42">_xll.SNL.Clients.Office.Excel.Functions.SPG($A42, "IQ_AVG_DILUT_SHARES_OUT", I$2)</f>
        <v>#PEND</v>
      </c>
      <c r="J42" s="4" cm="1">
        <f t="array" ref="J42">_xll.SNL.Clients.Office.Excel.Functions.SPG($A42, "IQ_AVG_DILUT_SHARES_OUT", J$2)</f>
        <v>271100000</v>
      </c>
      <c r="K42" s="4" t="str" cm="1">
        <f t="array" ref="K42">_xll.SNL.Clients.Office.Excel.Functions.SPG($A42, "IQ_AVG_DILUT_SHARES_OUT", K$2)</f>
        <v>#PEND</v>
      </c>
      <c r="L42" s="4" t="str" cm="1">
        <f t="array" ref="L42">_xll.SNL.Clients.Office.Excel.Functions.SPG($A42, "IQ_AVG_DILUT_SHARES_OUT", L$2)</f>
        <v>#PEND</v>
      </c>
      <c r="M42" s="4" t="str" cm="1">
        <f t="array" ref="M42">_xll.SNL.Clients.Office.Excel.Functions.SPG($A42, "IQ_AVG_DILUT_SHARES_OUT", M$2)</f>
        <v>#PEND</v>
      </c>
      <c r="N42" s="4" cm="1">
        <f t="array" ref="N42">_xll.SNL.Clients.Office.Excel.Functions.SPG($A42, "IQ_AVG_DILUT_SHARES_OUT", N$2)</f>
        <v>271200000</v>
      </c>
      <c r="O42" s="4" t="str" cm="1">
        <f t="array" ref="O42">_xll.SNL.Clients.Office.Excel.Functions.SPG($A42, "IQ_AVG_DILUT_SHARES_OUT", O$2)</f>
        <v>#PEND</v>
      </c>
      <c r="P42" s="4" t="str" cm="1">
        <f t="array" ref="P42">_xll.SNL.Clients.Office.Excel.Functions.SPG($A42, "IQ_AVG_DILUT_SHARES_OUT", P$2)</f>
        <v>#PEND</v>
      </c>
      <c r="Q42" s="4" t="str" cm="1">
        <f t="array" ref="Q42">_xll.SNL.Clients.Office.Excel.Functions.SPG($A42, "IQ_AVG_DILUT_SHARES_OUT", Q$2)</f>
        <v>#PEND</v>
      </c>
      <c r="R42" s="4" cm="1">
        <f t="array" ref="R42">_xll.SNL.Clients.Office.Excel.Functions.SPG($A42, "IQ_AVG_DILUT_SHARES_OUT", R$2)</f>
        <v>270380000</v>
      </c>
      <c r="S42" s="4" t="str" cm="1">
        <f t="array" ref="S42">_xll.SNL.Clients.Office.Excel.Functions.SPG($A42, "IQ_AVG_DILUT_SHARES_OUT", S$2)</f>
        <v>#PEND</v>
      </c>
      <c r="T42" s="4" t="str" cm="1">
        <f t="array" ref="T42">_xll.SNL.Clients.Office.Excel.Functions.SPG($A42, "IQ_AVG_DILUT_SHARES_OUT", T$2)</f>
        <v>#PEND</v>
      </c>
      <c r="U42" s="4" t="str" cm="1">
        <f t="array" ref="U42">_xll.SNL.Clients.Office.Excel.Functions.SPG($A42, "IQ_AVG_DILUT_SHARES_OUT", U$2)</f>
        <v>#PEND</v>
      </c>
      <c r="V42" s="4" cm="1">
        <f t="array" ref="V42">_xll.SNL.Clients.Office.Excel.Functions.SPG($A42, "IQ_AVG_DILUT_SHARES_OUT", V$2)</f>
        <v>256440000</v>
      </c>
    </row>
    <row r="43" spans="1:22" x14ac:dyDescent="0.3">
      <c r="A43" t="s">
        <v>46</v>
      </c>
      <c r="B43" s="4" cm="1">
        <f t="array" ref="B43">_xll.SNL.Clients.Office.Excel.Functions.SPG($A43, "IQ_AVG_DILUT_SHARES_OUT", B$2)</f>
        <v>382300000</v>
      </c>
      <c r="C43" s="4" t="str" cm="1">
        <f t="array" ref="C43">_xll.SNL.Clients.Office.Excel.Functions.SPG($A43, "IQ_AVG_DILUT_SHARES_OUT", C$2)</f>
        <v>#PEND</v>
      </c>
      <c r="D43" s="4" t="str" cm="1">
        <f t="array" ref="D43">_xll.SNL.Clients.Office.Excel.Functions.SPG($A43, "IQ_AVG_DILUT_SHARES_OUT", D$2)</f>
        <v>#PEND</v>
      </c>
      <c r="E43" s="4" t="str" cm="1">
        <f t="array" ref="E43">_xll.SNL.Clients.Office.Excel.Functions.SPG($A43, "IQ_AVG_DILUT_SHARES_OUT", E$2)</f>
        <v>#PEND</v>
      </c>
      <c r="F43" s="4" cm="1">
        <f t="array" ref="F43">_xll.SNL.Clients.Office.Excel.Functions.SPG($A43, "IQ_AVG_DILUT_SHARES_OUT", F$2)</f>
        <v>379400000</v>
      </c>
      <c r="G43" s="4" t="str" cm="1">
        <f t="array" ref="G43">_xll.SNL.Clients.Office.Excel.Functions.SPG($A43, "IQ_AVG_DILUT_SHARES_OUT", G$2)</f>
        <v>#PEND</v>
      </c>
      <c r="H43" s="4" t="str" cm="1">
        <f t="array" ref="H43">_xll.SNL.Clients.Office.Excel.Functions.SPG($A43, "IQ_AVG_DILUT_SHARES_OUT", H$2)</f>
        <v>#PEND</v>
      </c>
      <c r="I43" s="4" t="str" cm="1">
        <f t="array" ref="I43">_xll.SNL.Clients.Office.Excel.Functions.SPG($A43, "IQ_AVG_DILUT_SHARES_OUT", I$2)</f>
        <v>#PEND</v>
      </c>
      <c r="J43" s="4" cm="1">
        <f t="array" ref="J43">_xll.SNL.Clients.Office.Excel.Functions.SPG($A43, "IQ_AVG_DILUT_SHARES_OUT", J$2)</f>
        <v>373700000</v>
      </c>
      <c r="K43" s="4" t="str" cm="1">
        <f t="array" ref="K43">_xll.SNL.Clients.Office.Excel.Functions.SPG($A43, "IQ_AVG_DILUT_SHARES_OUT", K$2)</f>
        <v>#PEND</v>
      </c>
      <c r="L43" s="4" t="str" cm="1">
        <f t="array" ref="L43">_xll.SNL.Clients.Office.Excel.Functions.SPG($A43, "IQ_AVG_DILUT_SHARES_OUT", L$2)</f>
        <v>#PEND</v>
      </c>
      <c r="M43" s="4" t="str" cm="1">
        <f t="array" ref="M43">_xll.SNL.Clients.Office.Excel.Functions.SPG($A43, "IQ_AVG_DILUT_SHARES_OUT", M$2)</f>
        <v>#PEND</v>
      </c>
      <c r="N43" s="4" cm="1">
        <f t="array" ref="N43">_xll.SNL.Clients.Office.Excel.Functions.SPG($A43, "IQ_AVG_DILUT_SHARES_OUT", N$2)</f>
        <v>397903347</v>
      </c>
      <c r="O43" s="4" t="str" cm="1">
        <f t="array" ref="O43">_xll.SNL.Clients.Office.Excel.Functions.SPG($A43, "IQ_AVG_DILUT_SHARES_OUT", O$2)</f>
        <v>#PEND</v>
      </c>
      <c r="P43" s="4" t="str" cm="1">
        <f t="array" ref="P43">_xll.SNL.Clients.Office.Excel.Functions.SPG($A43, "IQ_AVG_DILUT_SHARES_OUT", P$2)</f>
        <v>#PEND</v>
      </c>
      <c r="Q43" s="4" t="str" cm="1">
        <f t="array" ref="Q43">_xll.SNL.Clients.Office.Excel.Functions.SPG($A43, "IQ_AVG_DILUT_SHARES_OUT", Q$2)</f>
        <v>#PEND</v>
      </c>
      <c r="R43" s="4" cm="1">
        <f t="array" ref="R43">_xll.SNL.Clients.Office.Excel.Functions.SPG($A43, "IQ_AVG_DILUT_SHARES_OUT", R$2)</f>
        <v>409194657</v>
      </c>
      <c r="S43" s="4" t="str" cm="1">
        <f t="array" ref="S43">_xll.SNL.Clients.Office.Excel.Functions.SPG($A43, "IQ_AVG_DILUT_SHARES_OUT", S$2)</f>
        <v>#PEND</v>
      </c>
      <c r="T43" s="4" t="str" cm="1">
        <f t="array" ref="T43">_xll.SNL.Clients.Office.Excel.Functions.SPG($A43, "IQ_AVG_DILUT_SHARES_OUT", T$2)</f>
        <v>#PEND</v>
      </c>
      <c r="U43" s="4" t="str" cm="1">
        <f t="array" ref="U43">_xll.SNL.Clients.Office.Excel.Functions.SPG($A43, "IQ_AVG_DILUT_SHARES_OUT", U$2)</f>
        <v>#PEND</v>
      </c>
      <c r="V43" s="4" cm="1">
        <f t="array" ref="V43">_xll.SNL.Clients.Office.Excel.Functions.SPG($A43, "IQ_AVG_DILUT_SHARES_OUT", V$2)</f>
        <v>413180201</v>
      </c>
    </row>
    <row r="44" spans="1:22" x14ac:dyDescent="0.3">
      <c r="A44" t="s">
        <v>47</v>
      </c>
      <c r="B44" s="4" cm="1">
        <f t="array" ref="B44">_xll.SNL.Clients.Office.Excel.Functions.SPG($A44, "IQ_AVG_DILUT_SHARES_OUT", B$2)</f>
        <v>483000000</v>
      </c>
      <c r="C44" s="4" t="str" cm="1">
        <f t="array" ref="C44">_xll.SNL.Clients.Office.Excel.Functions.SPG($A44, "IQ_AVG_DILUT_SHARES_OUT", C$2)</f>
        <v>#PEND</v>
      </c>
      <c r="D44" s="4" t="str" cm="1">
        <f t="array" ref="D44">_xll.SNL.Clients.Office.Excel.Functions.SPG($A44, "IQ_AVG_DILUT_SHARES_OUT", D$2)</f>
        <v>#PEND</v>
      </c>
      <c r="E44" s="4" t="str" cm="1">
        <f t="array" ref="E44">_xll.SNL.Clients.Office.Excel.Functions.SPG($A44, "IQ_AVG_DILUT_SHARES_OUT", E$2)</f>
        <v>#PEND</v>
      </c>
      <c r="F44" s="4" cm="1">
        <f t="array" ref="F44">_xll.SNL.Clients.Office.Excel.Functions.SPG($A44, "IQ_AVG_DILUT_SHARES_OUT", F$2)</f>
        <v>540000000</v>
      </c>
      <c r="G44" s="4" t="str" cm="1">
        <f t="array" ref="G44">_xll.SNL.Clients.Office.Excel.Functions.SPG($A44, "IQ_AVG_DILUT_SHARES_OUT", G$2)</f>
        <v>#PEND</v>
      </c>
      <c r="H44" s="4" t="str" cm="1">
        <f t="array" ref="H44">_xll.SNL.Clients.Office.Excel.Functions.SPG($A44, "IQ_AVG_DILUT_SHARES_OUT", H$2)</f>
        <v>#PEND</v>
      </c>
      <c r="I44" s="4" t="str" cm="1">
        <f t="array" ref="I44">_xll.SNL.Clients.Office.Excel.Functions.SPG($A44, "IQ_AVG_DILUT_SHARES_OUT", I$2)</f>
        <v>#PEND</v>
      </c>
      <c r="J44" s="4" cm="1">
        <f t="array" ref="J44">_xll.SNL.Clients.Office.Excel.Functions.SPG($A44, "IQ_AVG_DILUT_SHARES_OUT", J$2)</f>
        <v>563000000</v>
      </c>
      <c r="K44" s="4" t="str" cm="1">
        <f t="array" ref="K44">_xll.SNL.Clients.Office.Excel.Functions.SPG($A44, "IQ_AVG_DILUT_SHARES_OUT", K$2)</f>
        <v>#PEND</v>
      </c>
      <c r="L44" s="4" t="str" cm="1">
        <f t="array" ref="L44">_xll.SNL.Clients.Office.Excel.Functions.SPG($A44, "IQ_AVG_DILUT_SHARES_OUT", L$2)</f>
        <v>#PEND</v>
      </c>
      <c r="M44" s="4" t="str" cm="1">
        <f t="array" ref="M44">_xll.SNL.Clients.Office.Excel.Functions.SPG($A44, "IQ_AVG_DILUT_SHARES_OUT", M$2)</f>
        <v>#PEND</v>
      </c>
      <c r="N44" s="4" cm="1">
        <f t="array" ref="N44">_xll.SNL.Clients.Office.Excel.Functions.SPG($A44, "IQ_AVG_DILUT_SHARES_OUT", N$2)</f>
        <v>566000000</v>
      </c>
      <c r="O44" s="4" t="str" cm="1">
        <f t="array" ref="O44">_xll.SNL.Clients.Office.Excel.Functions.SPG($A44, "IQ_AVG_DILUT_SHARES_OUT", O$2)</f>
        <v>#PEND</v>
      </c>
      <c r="P44" s="4" t="str" cm="1">
        <f t="array" ref="P44">_xll.SNL.Clients.Office.Excel.Functions.SPG($A44, "IQ_AVG_DILUT_SHARES_OUT", P$2)</f>
        <v>#PEND</v>
      </c>
      <c r="Q44" s="4" t="str" cm="1">
        <f t="array" ref="Q44">_xll.SNL.Clients.Office.Excel.Functions.SPG($A44, "IQ_AVG_DILUT_SHARES_OUT", Q$2)</f>
        <v>#PEND</v>
      </c>
      <c r="R44" s="4" cm="1">
        <f t="array" ref="R44">_xll.SNL.Clients.Office.Excel.Functions.SPG($A44, "IQ_AVG_DILUT_SHARES_OUT", R$2)</f>
        <v>562000000</v>
      </c>
      <c r="S44" s="4" t="str" cm="1">
        <f t="array" ref="S44">_xll.SNL.Clients.Office.Excel.Functions.SPG($A44, "IQ_AVG_DILUT_SHARES_OUT", S$2)</f>
        <v>#PEND</v>
      </c>
      <c r="T44" s="4" t="str" cm="1">
        <f t="array" ref="T44">_xll.SNL.Clients.Office.Excel.Functions.SPG($A44, "IQ_AVG_DILUT_SHARES_OUT", T$2)</f>
        <v>#PEND</v>
      </c>
      <c r="U44" s="4" t="str" cm="1">
        <f t="array" ref="U44">_xll.SNL.Clients.Office.Excel.Functions.SPG($A44, "IQ_AVG_DILUT_SHARES_OUT", U$2)</f>
        <v>#PEND</v>
      </c>
      <c r="V44" s="4" cm="1">
        <f t="array" ref="V44">_xll.SNL.Clients.Office.Excel.Functions.SPG($A44, "IQ_AVG_DILUT_SHARES_OUT", V$2)</f>
        <v>563000000</v>
      </c>
    </row>
    <row r="45" spans="1:22" x14ac:dyDescent="0.3">
      <c r="A45" t="s">
        <v>48</v>
      </c>
      <c r="B45" s="4" cm="1">
        <f t="array" ref="B45">_xll.SNL.Clients.Office.Excel.Functions.SPG($A45, "IQ_AVG_DILUT_SHARES_OUT", B$2)</f>
        <v>1281792000</v>
      </c>
      <c r="C45" s="4" t="str" cm="1">
        <f t="array" ref="C45">_xll.SNL.Clients.Office.Excel.Functions.SPG($A45, "IQ_AVG_DILUT_SHARES_OUT", C$2)</f>
        <v>#PEND</v>
      </c>
      <c r="D45" s="4" t="str" cm="1">
        <f t="array" ref="D45">_xll.SNL.Clients.Office.Excel.Functions.SPG($A45, "IQ_AVG_DILUT_SHARES_OUT", D$2)</f>
        <v>#PEND</v>
      </c>
      <c r="E45" s="4" t="str" cm="1">
        <f t="array" ref="E45">_xll.SNL.Clients.Office.Excel.Functions.SPG($A45, "IQ_AVG_DILUT_SHARES_OUT", E$2)</f>
        <v>#PEND</v>
      </c>
      <c r="F45" s="4" cm="1">
        <f t="array" ref="F45">_xll.SNL.Clients.Office.Excel.Functions.SPG($A45, "IQ_AVG_DILUT_SHARES_OUT", F$2)</f>
        <v>317631000</v>
      </c>
      <c r="G45" s="4" t="str" cm="1">
        <f t="array" ref="G45">_xll.SNL.Clients.Office.Excel.Functions.SPG($A45, "IQ_AVG_DILUT_SHARES_OUT", G$2)</f>
        <v>#PEND</v>
      </c>
      <c r="H45" s="4" t="str" cm="1">
        <f t="array" ref="H45">_xll.SNL.Clients.Office.Excel.Functions.SPG($A45, "IQ_AVG_DILUT_SHARES_OUT", H$2)</f>
        <v>#PEND</v>
      </c>
      <c r="I45" s="4" t="str" cm="1">
        <f t="array" ref="I45">_xll.SNL.Clients.Office.Excel.Functions.SPG($A45, "IQ_AVG_DILUT_SHARES_OUT", I$2)</f>
        <v>#PEND</v>
      </c>
      <c r="J45" s="4" cm="1">
        <f t="array" ref="J45">_xll.SNL.Clients.Office.Excel.Functions.SPG($A45, "IQ_AVG_DILUT_SHARES_OUT", J$2)</f>
        <v>314401000</v>
      </c>
      <c r="K45" s="4" t="str" cm="1">
        <f t="array" ref="K45">_xll.SNL.Clients.Office.Excel.Functions.SPG($A45, "IQ_AVG_DILUT_SHARES_OUT", K$2)</f>
        <v>#PEND</v>
      </c>
      <c r="L45" s="4" t="str" cm="1">
        <f t="array" ref="L45">_xll.SNL.Clients.Office.Excel.Functions.SPG($A45, "IQ_AVG_DILUT_SHARES_OUT", L$2)</f>
        <v>#PEND</v>
      </c>
      <c r="M45" s="4" t="str" cm="1">
        <f t="array" ref="M45">_xll.SNL.Clients.Office.Excel.Functions.SPG($A45, "IQ_AVG_DILUT_SHARES_OUT", M$2)</f>
        <v>#PEND</v>
      </c>
      <c r="N45" s="4" cm="1">
        <f t="array" ref="N45">_xll.SNL.Clients.Office.Excel.Functions.SPG($A45, "IQ_AVG_DILUT_SHARES_OUT", N$2)</f>
        <v>319636000</v>
      </c>
      <c r="O45" s="4" t="str" cm="1">
        <f t="array" ref="O45">_xll.SNL.Clients.Office.Excel.Functions.SPG($A45, "IQ_AVG_DILUT_SHARES_OUT", O$2)</f>
        <v>#PEND</v>
      </c>
      <c r="P45" s="4" t="str" cm="1">
        <f t="array" ref="P45">_xll.SNL.Clients.Office.Excel.Functions.SPG($A45, "IQ_AVG_DILUT_SHARES_OUT", P$2)</f>
        <v>#PEND</v>
      </c>
      <c r="Q45" s="4" t="str" cm="1">
        <f t="array" ref="Q45">_xll.SNL.Clients.Office.Excel.Functions.SPG($A45, "IQ_AVG_DILUT_SHARES_OUT", Q$2)</f>
        <v>#PEND</v>
      </c>
      <c r="R45" s="4" cm="1">
        <f t="array" ref="R45">_xll.SNL.Clients.Office.Excel.Functions.SPG($A45, "IQ_AVG_DILUT_SHARES_OUT", R$2)</f>
        <v>317252000</v>
      </c>
      <c r="S45" s="4" t="str" cm="1">
        <f t="array" ref="S45">_xll.SNL.Clients.Office.Excel.Functions.SPG($A45, "IQ_AVG_DILUT_SHARES_OUT", S$2)</f>
        <v>#PEND</v>
      </c>
      <c r="T45" s="4" t="str" cm="1">
        <f t="array" ref="T45">_xll.SNL.Clients.Office.Excel.Functions.SPG($A45, "IQ_AVG_DILUT_SHARES_OUT", T$2)</f>
        <v>#PEND</v>
      </c>
      <c r="U45" s="4" t="str" cm="1">
        <f t="array" ref="U45">_xll.SNL.Clients.Office.Excel.Functions.SPG($A45, "IQ_AVG_DILUT_SHARES_OUT", U$2)</f>
        <v>#PEND</v>
      </c>
      <c r="V45" s="4" cm="1">
        <f t="array" ref="V45">_xll.SNL.Clients.Office.Excel.Functions.SPG($A45, "IQ_AVG_DILUT_SHARES_OUT", V$2)</f>
        <v>323012000</v>
      </c>
    </row>
    <row r="46" spans="1:22" x14ac:dyDescent="0.3">
      <c r="A46" t="s">
        <v>49</v>
      </c>
      <c r="B46" s="4" cm="1">
        <f t="array" ref="B46">_xll.SNL.Clients.Office.Excel.Functions.SPG($A46, "IQ_AVG_DILUT_SHARES_OUT", B$2)</f>
        <v>223900000</v>
      </c>
      <c r="C46" s="4" t="str" cm="1">
        <f t="array" ref="C46">_xll.SNL.Clients.Office.Excel.Functions.SPG($A46, "IQ_AVG_DILUT_SHARES_OUT", C$2)</f>
        <v>#PEND</v>
      </c>
      <c r="D46" s="4" t="str" cm="1">
        <f t="array" ref="D46">_xll.SNL.Clients.Office.Excel.Functions.SPG($A46, "IQ_AVG_DILUT_SHARES_OUT", D$2)</f>
        <v>#PEND</v>
      </c>
      <c r="E46" s="4" t="str" cm="1">
        <f t="array" ref="E46">_xll.SNL.Clients.Office.Excel.Functions.SPG($A46, "IQ_AVG_DILUT_SHARES_OUT", E$2)</f>
        <v>#PEND</v>
      </c>
      <c r="F46" s="4" cm="1">
        <f t="array" ref="F46">_xll.SNL.Clients.Office.Excel.Functions.SPG($A46, "IQ_AVG_DILUT_SHARES_OUT", F$2)</f>
        <v>220200000</v>
      </c>
      <c r="G46" s="4" t="str" cm="1">
        <f t="array" ref="G46">_xll.SNL.Clients.Office.Excel.Functions.SPG($A46, "IQ_AVG_DILUT_SHARES_OUT", G$2)</f>
        <v>#PEND</v>
      </c>
      <c r="H46" s="4" t="str" cm="1">
        <f t="array" ref="H46">_xll.SNL.Clients.Office.Excel.Functions.SPG($A46, "IQ_AVG_DILUT_SHARES_OUT", H$2)</f>
        <v>#PEND</v>
      </c>
      <c r="I46" s="4" t="str" cm="1">
        <f t="array" ref="I46">_xll.SNL.Clients.Office.Excel.Functions.SPG($A46, "IQ_AVG_DILUT_SHARES_OUT", I$2)</f>
        <v>#PEND</v>
      </c>
      <c r="J46" s="4" cm="1">
        <f t="array" ref="J46">_xll.SNL.Clients.Office.Excel.Functions.SPG($A46, "IQ_AVG_DILUT_SHARES_OUT", J$2)</f>
        <v>215000000</v>
      </c>
      <c r="K46" s="4" t="str" cm="1">
        <f t="array" ref="K46">_xll.SNL.Clients.Office.Excel.Functions.SPG($A46, "IQ_AVG_DILUT_SHARES_OUT", K$2)</f>
        <v>#PEND</v>
      </c>
      <c r="L46" s="4" t="str" cm="1">
        <f t="array" ref="L46">_xll.SNL.Clients.Office.Excel.Functions.SPG($A46, "IQ_AVG_DILUT_SHARES_OUT", L$2)</f>
        <v>#PEND</v>
      </c>
      <c r="M46" s="4" t="str" cm="1">
        <f t="array" ref="M46">_xll.SNL.Clients.Office.Excel.Functions.SPG($A46, "IQ_AVG_DILUT_SHARES_OUT", M$2)</f>
        <v>#PEND</v>
      </c>
      <c r="N46" s="4" cm="1">
        <f t="array" ref="N46">_xll.SNL.Clients.Office.Excel.Functions.SPG($A46, "IQ_AVG_DILUT_SHARES_OUT", N$2)</f>
        <v>211500000</v>
      </c>
      <c r="O46" s="4" t="str" cm="1">
        <f t="array" ref="O46">_xll.SNL.Clients.Office.Excel.Functions.SPG($A46, "IQ_AVG_DILUT_SHARES_OUT", O$2)</f>
        <v>#PEND</v>
      </c>
      <c r="P46" s="4" t="str" cm="1">
        <f t="array" ref="P46">_xll.SNL.Clients.Office.Excel.Functions.SPG($A46, "IQ_AVG_DILUT_SHARES_OUT", P$2)</f>
        <v>#PEND</v>
      </c>
      <c r="Q46" s="4" t="str" cm="1">
        <f t="array" ref="Q46">_xll.SNL.Clients.Office.Excel.Functions.SPG($A46, "IQ_AVG_DILUT_SHARES_OUT", Q$2)</f>
        <v>#PEND</v>
      </c>
      <c r="R46" s="4" cm="1">
        <f t="array" ref="R46">_xll.SNL.Clients.Office.Excel.Functions.SPG($A46, "IQ_AVG_DILUT_SHARES_OUT", R$2)</f>
        <v>196300000</v>
      </c>
      <c r="S46" s="4" t="str" cm="1">
        <f t="array" ref="S46">_xll.SNL.Clients.Office.Excel.Functions.SPG($A46, "IQ_AVG_DILUT_SHARES_OUT", S$2)</f>
        <v>#PEND</v>
      </c>
      <c r="T46" s="4" t="str" cm="1">
        <f t="array" ref="T46">_xll.SNL.Clients.Office.Excel.Functions.SPG($A46, "IQ_AVG_DILUT_SHARES_OUT", T$2)</f>
        <v>#PEND</v>
      </c>
      <c r="U46" s="4" t="str" cm="1">
        <f t="array" ref="U46">_xll.SNL.Clients.Office.Excel.Functions.SPG($A46, "IQ_AVG_DILUT_SHARES_OUT", U$2)</f>
        <v>#PEND</v>
      </c>
      <c r="V46" s="4" cm="1">
        <f t="array" ref="V46">_xll.SNL.Clients.Office.Excel.Functions.SPG($A46, "IQ_AVG_DILUT_SHARES_OUT", V$2)</f>
        <v>190700000</v>
      </c>
    </row>
    <row r="47" spans="1:22" x14ac:dyDescent="0.3">
      <c r="A47" t="s">
        <v>50</v>
      </c>
      <c r="B47" s="4" cm="1">
        <f t="array" ref="B47">_xll.SNL.Clients.Office.Excel.Functions.SPG($A47, "IQ_AVG_DILUT_SHARES_OUT", B$2)</f>
        <v>52464522</v>
      </c>
      <c r="C47" s="4" t="str" cm="1">
        <f t="array" ref="C47">_xll.SNL.Clients.Office.Excel.Functions.SPG($A47, "IQ_AVG_DILUT_SHARES_OUT", C$2)</f>
        <v>#PEND</v>
      </c>
      <c r="D47" s="4" t="str" cm="1">
        <f t="array" ref="D47">_xll.SNL.Clients.Office.Excel.Functions.SPG($A47, "IQ_AVG_DILUT_SHARES_OUT", D$2)</f>
        <v>#PEND</v>
      </c>
      <c r="E47" s="4" t="str" cm="1">
        <f t="array" ref="E47">_xll.SNL.Clients.Office.Excel.Functions.SPG($A47, "IQ_AVG_DILUT_SHARES_OUT", E$2)</f>
        <v>#PEND</v>
      </c>
      <c r="F47" s="4" cm="1">
        <f t="array" ref="F47">_xll.SNL.Clients.Office.Excel.Functions.SPG($A47, "IQ_AVG_DILUT_SHARES_OUT", F$2)</f>
        <v>53745173</v>
      </c>
      <c r="G47" s="4" t="str" cm="1">
        <f t="array" ref="G47">_xll.SNL.Clients.Office.Excel.Functions.SPG($A47, "IQ_AVG_DILUT_SHARES_OUT", G$2)</f>
        <v>#PEND</v>
      </c>
      <c r="H47" s="4" t="str" cm="1">
        <f t="array" ref="H47">_xll.SNL.Clients.Office.Excel.Functions.SPG($A47, "IQ_AVG_DILUT_SHARES_OUT", H$2)</f>
        <v>#PEND</v>
      </c>
      <c r="I47" s="4" t="str" cm="1">
        <f t="array" ref="I47">_xll.SNL.Clients.Office.Excel.Functions.SPG($A47, "IQ_AVG_DILUT_SHARES_OUT", I$2)</f>
        <v>#PEND</v>
      </c>
      <c r="J47" s="4" cm="1">
        <f t="array" ref="J47">_xll.SNL.Clients.Office.Excel.Functions.SPG($A47, "IQ_AVG_DILUT_SHARES_OUT", J$2)</f>
        <v>54066605</v>
      </c>
      <c r="K47" s="4" t="str" cm="1">
        <f t="array" ref="K47">_xll.SNL.Clients.Office.Excel.Functions.SPG($A47, "IQ_AVG_DILUT_SHARES_OUT", K$2)</f>
        <v>#PEND</v>
      </c>
      <c r="L47" s="4" t="str" cm="1">
        <f t="array" ref="L47">_xll.SNL.Clients.Office.Excel.Functions.SPG($A47, "IQ_AVG_DILUT_SHARES_OUT", L$2)</f>
        <v>#PEND</v>
      </c>
      <c r="M47" s="4" t="str" cm="1">
        <f t="array" ref="M47">_xll.SNL.Clients.Office.Excel.Functions.SPG($A47, "IQ_AVG_DILUT_SHARES_OUT", M$2)</f>
        <v>#PEND</v>
      </c>
      <c r="N47" s="4" cm="1">
        <f t="array" ref="N47">_xll.SNL.Clients.Office.Excel.Functions.SPG($A47, "IQ_AVG_DILUT_SHARES_OUT", N$2)</f>
        <v>59479464</v>
      </c>
      <c r="O47" s="4" t="str" cm="1">
        <f t="array" ref="O47">_xll.SNL.Clients.Office.Excel.Functions.SPG($A47, "IQ_AVG_DILUT_SHARES_OUT", O$2)</f>
        <v>#PEND</v>
      </c>
      <c r="P47" s="4" t="str" cm="1">
        <f t="array" ref="P47">_xll.SNL.Clients.Office.Excel.Functions.SPG($A47, "IQ_AVG_DILUT_SHARES_OUT", P$2)</f>
        <v>#PEND</v>
      </c>
      <c r="Q47" s="4" t="str" cm="1">
        <f t="array" ref="Q47">_xll.SNL.Clients.Office.Excel.Functions.SPG($A47, "IQ_AVG_DILUT_SHARES_OUT", Q$2)</f>
        <v>#PEND</v>
      </c>
      <c r="R47" s="4" cm="1">
        <f t="array" ref="R47">_xll.SNL.Clients.Office.Excel.Functions.SPG($A47, "IQ_AVG_DILUT_SHARES_OUT", R$2)</f>
        <v>60425722</v>
      </c>
      <c r="S47" s="4" t="str" cm="1">
        <f t="array" ref="S47">_xll.SNL.Clients.Office.Excel.Functions.SPG($A47, "IQ_AVG_DILUT_SHARES_OUT", S$2)</f>
        <v>#PEND</v>
      </c>
      <c r="T47" s="4" t="str" cm="1">
        <f t="array" ref="T47">_xll.SNL.Clients.Office.Excel.Functions.SPG($A47, "IQ_AVG_DILUT_SHARES_OUT", T$2)</f>
        <v>#PEND</v>
      </c>
      <c r="U47" s="4" t="str" cm="1">
        <f t="array" ref="U47">_xll.SNL.Clients.Office.Excel.Functions.SPG($A47, "IQ_AVG_DILUT_SHARES_OUT", U$2)</f>
        <v>#PEND</v>
      </c>
      <c r="V47" s="4" cm="1">
        <f t="array" ref="V47">_xll.SNL.Clients.Office.Excel.Functions.SPG($A47, "IQ_AVG_DILUT_SHARES_OUT", V$2)</f>
        <v>61804492</v>
      </c>
    </row>
    <row r="48" spans="1:22" x14ac:dyDescent="0.3">
      <c r="A48" t="s">
        <v>51</v>
      </c>
      <c r="B48" s="4" cm="1">
        <f t="array" ref="B48">_xll.SNL.Clients.Office.Excel.Functions.SPG($A48, "IQ_AVG_DILUT_SHARES_OUT", B$2)</f>
        <v>7215000000</v>
      </c>
      <c r="C48" s="4" t="str" cm="1">
        <f t="array" ref="C48">_xll.SNL.Clients.Office.Excel.Functions.SPG($A48, "IQ_AVG_DILUT_SHARES_OUT", C$2)</f>
        <v>#PEND</v>
      </c>
      <c r="D48" s="4" t="str" cm="1">
        <f t="array" ref="D48">_xll.SNL.Clients.Office.Excel.Functions.SPG($A48, "IQ_AVG_DILUT_SHARES_OUT", D$2)</f>
        <v>#PEND</v>
      </c>
      <c r="E48" s="4" t="str" cm="1">
        <f t="array" ref="E48">_xll.SNL.Clients.Office.Excel.Functions.SPG($A48, "IQ_AVG_DILUT_SHARES_OUT", E$2)</f>
        <v>#PEND</v>
      </c>
      <c r="F48" s="4" cm="1">
        <f t="array" ref="F48">_xll.SNL.Clients.Office.Excel.Functions.SPG($A48, "IQ_AVG_DILUT_SHARES_OUT", F$2)</f>
        <v>7191000000</v>
      </c>
      <c r="G48" s="4" t="str" cm="1">
        <f t="array" ref="G48">_xll.SNL.Clients.Office.Excel.Functions.SPG($A48, "IQ_AVG_DILUT_SHARES_OUT", G$2)</f>
        <v>#PEND</v>
      </c>
      <c r="H48" s="4" t="str" cm="1">
        <f t="array" ref="H48">_xll.SNL.Clients.Office.Excel.Functions.SPG($A48, "IQ_AVG_DILUT_SHARES_OUT", H$2)</f>
        <v>#PEND</v>
      </c>
      <c r="I48" s="4" t="str" cm="1">
        <f t="array" ref="I48">_xll.SNL.Clients.Office.Excel.Functions.SPG($A48, "IQ_AVG_DILUT_SHARES_OUT", I$2)</f>
        <v>#PEND</v>
      </c>
      <c r="J48" s="4" cm="1">
        <f t="array" ref="J48">_xll.SNL.Clients.Office.Excel.Functions.SPG($A48, "IQ_AVG_DILUT_SHARES_OUT", J$2)</f>
        <v>7157000000</v>
      </c>
      <c r="K48" s="4" t="str" cm="1">
        <f t="array" ref="K48">_xll.SNL.Clients.Office.Excel.Functions.SPG($A48, "IQ_AVG_DILUT_SHARES_OUT", K$2)</f>
        <v>#PEND</v>
      </c>
      <c r="L48" s="4" t="str" cm="1">
        <f t="array" ref="L48">_xll.SNL.Clients.Office.Excel.Functions.SPG($A48, "IQ_AVG_DILUT_SHARES_OUT", L$2)</f>
        <v>#PEND</v>
      </c>
      <c r="M48" s="4" t="str" cm="1">
        <f t="array" ref="M48">_xll.SNL.Clients.Office.Excel.Functions.SPG($A48, "IQ_AVG_DILUT_SHARES_OUT", M$2)</f>
        <v>#PEND</v>
      </c>
      <c r="N48" s="4" cm="1">
        <f t="array" ref="N48">_xll.SNL.Clients.Office.Excel.Functions.SPG($A48, "IQ_AVG_DILUT_SHARES_OUT", N$2)</f>
        <v>7204000000</v>
      </c>
      <c r="O48" s="4" t="str" cm="1">
        <f t="array" ref="O48">_xll.SNL.Clients.Office.Excel.Functions.SPG($A48, "IQ_AVG_DILUT_SHARES_OUT", O$2)</f>
        <v>#PEND</v>
      </c>
      <c r="P48" s="4" t="str" cm="1">
        <f t="array" ref="P48">_xll.SNL.Clients.Office.Excel.Functions.SPG($A48, "IQ_AVG_DILUT_SHARES_OUT", P$2)</f>
        <v>#PEND</v>
      </c>
      <c r="Q48" s="4" t="str" cm="1">
        <f t="array" ref="Q48">_xll.SNL.Clients.Office.Excel.Functions.SPG($A48, "IQ_AVG_DILUT_SHARES_OUT", Q$2)</f>
        <v>#PEND</v>
      </c>
      <c r="R48" s="4" cm="1">
        <f t="array" ref="R48">_xll.SNL.Clients.Office.Excel.Functions.SPG($A48, "IQ_AVG_DILUT_SHARES_OUT", R$2)</f>
        <v>7150000000</v>
      </c>
      <c r="S48" s="4" t="str" cm="1">
        <f t="array" ref="S48">_xll.SNL.Clients.Office.Excel.Functions.SPG($A48, "IQ_AVG_DILUT_SHARES_OUT", S$2)</f>
        <v>#PEND</v>
      </c>
      <c r="T48" s="4" t="str" cm="1">
        <f t="array" ref="T48">_xll.SNL.Clients.Office.Excel.Functions.SPG($A48, "IQ_AVG_DILUT_SHARES_OUT", T$2)</f>
        <v>#PEND</v>
      </c>
      <c r="U48" s="4" t="str" cm="1">
        <f t="array" ref="U48">_xll.SNL.Clients.Office.Excel.Functions.SPG($A48, "IQ_AVG_DILUT_SHARES_OUT", U$2)</f>
        <v>#PEND</v>
      </c>
      <c r="V48" s="4" cm="1">
        <f t="array" ref="V48">_xll.SNL.Clients.Office.Excel.Functions.SPG($A48, "IQ_AVG_DILUT_SHARES_OUT", V$2)</f>
        <v>7341000000</v>
      </c>
    </row>
    <row r="49" spans="1:22" x14ac:dyDescent="0.3">
      <c r="A49" t="s">
        <v>52</v>
      </c>
      <c r="B49" s="4" cm="1">
        <f t="array" ref="B49">_xll.SNL.Clients.Office.Excel.Functions.SPG($A49, "IQ_AVG_DILUT_SHARES_OUT", B$2)</f>
        <v>156173000</v>
      </c>
      <c r="C49" s="4" t="str" cm="1">
        <f t="array" ref="C49">_xll.SNL.Clients.Office.Excel.Functions.SPG($A49, "IQ_AVG_DILUT_SHARES_OUT", C$2)</f>
        <v>#PEND</v>
      </c>
      <c r="D49" s="4" t="str" cm="1">
        <f t="array" ref="D49">_xll.SNL.Clients.Office.Excel.Functions.SPG($A49, "IQ_AVG_DILUT_SHARES_OUT", D$2)</f>
        <v>#PEND</v>
      </c>
      <c r="E49" s="4" t="str" cm="1">
        <f t="array" ref="E49">_xll.SNL.Clients.Office.Excel.Functions.SPG($A49, "IQ_AVG_DILUT_SHARES_OUT", E$2)</f>
        <v>#PEND</v>
      </c>
      <c r="F49" s="4" cm="1">
        <f t="array" ref="F49">_xll.SNL.Clients.Office.Excel.Functions.SPG($A49, "IQ_AVG_DILUT_SHARES_OUT", F$2)</f>
        <v>148672000</v>
      </c>
      <c r="G49" s="4" t="str" cm="1">
        <f t="array" ref="G49">_xll.SNL.Clients.Office.Excel.Functions.SPG($A49, "IQ_AVG_DILUT_SHARES_OUT", G$2)</f>
        <v>#PEND</v>
      </c>
      <c r="H49" s="4" t="str" cm="1">
        <f t="array" ref="H49">_xll.SNL.Clients.Office.Excel.Functions.SPG($A49, "IQ_AVG_DILUT_SHARES_OUT", H$2)</f>
        <v>#PEND</v>
      </c>
      <c r="I49" s="4" t="str" cm="1">
        <f t="array" ref="I49">_xll.SNL.Clients.Office.Excel.Functions.SPG($A49, "IQ_AVG_DILUT_SHARES_OUT", I$2)</f>
        <v>#PEND</v>
      </c>
      <c r="J49" s="4" cm="1">
        <f t="array" ref="J49">_xll.SNL.Clients.Office.Excel.Functions.SPG($A49, "IQ_AVG_DILUT_SHARES_OUT", J$2)</f>
        <v>141220000</v>
      </c>
      <c r="K49" s="4" t="str" cm="1">
        <f t="array" ref="K49">_xll.SNL.Clients.Office.Excel.Functions.SPG($A49, "IQ_AVG_DILUT_SHARES_OUT", K$2)</f>
        <v>#PEND</v>
      </c>
      <c r="L49" s="4" t="str" cm="1">
        <f t="array" ref="L49">_xll.SNL.Clients.Office.Excel.Functions.SPG($A49, "IQ_AVG_DILUT_SHARES_OUT", L$2)</f>
        <v>#PEND</v>
      </c>
      <c r="M49" s="4" t="str" cm="1">
        <f t="array" ref="M49">_xll.SNL.Clients.Office.Excel.Functions.SPG($A49, "IQ_AVG_DILUT_SHARES_OUT", M$2)</f>
        <v>#PEND</v>
      </c>
      <c r="N49" s="4" cm="1">
        <f t="array" ref="N49">_xll.SNL.Clients.Office.Excel.Functions.SPG($A49, "IQ_AVG_DILUT_SHARES_OUT", N$2)</f>
        <v>131653000</v>
      </c>
      <c r="O49" s="4" t="str" cm="1">
        <f t="array" ref="O49">_xll.SNL.Clients.Office.Excel.Functions.SPG($A49, "IQ_AVG_DILUT_SHARES_OUT", O$2)</f>
        <v>#PEND</v>
      </c>
      <c r="P49" s="4" t="str" cm="1">
        <f t="array" ref="P49">_xll.SNL.Clients.Office.Excel.Functions.SPG($A49, "IQ_AVG_DILUT_SHARES_OUT", P$2)</f>
        <v>#PEND</v>
      </c>
      <c r="Q49" s="4" t="str" cm="1">
        <f t="array" ref="Q49">_xll.SNL.Clients.Office.Excel.Functions.SPG($A49, "IQ_AVG_DILUT_SHARES_OUT", Q$2)</f>
        <v>#PEND</v>
      </c>
      <c r="R49" s="4" cm="1">
        <f t="array" ref="R49">_xll.SNL.Clients.Office.Excel.Functions.SPG($A49, "IQ_AVG_DILUT_SHARES_OUT", R$2)</f>
        <v>124100000</v>
      </c>
      <c r="S49" s="4" t="str" cm="1">
        <f t="array" ref="S49">_xll.SNL.Clients.Office.Excel.Functions.SPG($A49, "IQ_AVG_DILUT_SHARES_OUT", S$2)</f>
        <v>#PEND</v>
      </c>
      <c r="T49" s="4" t="str" cm="1">
        <f t="array" ref="T49">_xll.SNL.Clients.Office.Excel.Functions.SPG($A49, "IQ_AVG_DILUT_SHARES_OUT", T$2)</f>
        <v>#PEND</v>
      </c>
      <c r="U49" s="4" t="str" cm="1">
        <f t="array" ref="U49">_xll.SNL.Clients.Office.Excel.Functions.SPG($A49, "IQ_AVG_DILUT_SHARES_OUT", U$2)</f>
        <v>#PEND</v>
      </c>
      <c r="V49" s="4" cm="1">
        <f t="array" ref="V49">_xll.SNL.Clients.Office.Excel.Functions.SPG($A49, "IQ_AVG_DILUT_SHARES_OUT", V$2)</f>
        <v>119824000</v>
      </c>
    </row>
    <row r="50" spans="1:22" x14ac:dyDescent="0.3">
      <c r="A50" t="s">
        <v>53</v>
      </c>
      <c r="B50" s="4" cm="1">
        <f t="array" ref="B50">_xll.SNL.Clients.Office.Excel.Functions.SPG($A50, "IQ_AVG_DILUT_SHARES_OUT", B$2)</f>
        <v>217000000</v>
      </c>
      <c r="C50" s="4" t="str" cm="1">
        <f t="array" ref="C50">_xll.SNL.Clients.Office.Excel.Functions.SPG($A50, "IQ_AVG_DILUT_SHARES_OUT", C$2)</f>
        <v>#PEND</v>
      </c>
      <c r="D50" s="4" t="str" cm="1">
        <f t="array" ref="D50">_xll.SNL.Clients.Office.Excel.Functions.SPG($A50, "IQ_AVG_DILUT_SHARES_OUT", D$2)</f>
        <v>#PEND</v>
      </c>
      <c r="E50" s="4" t="str" cm="1">
        <f t="array" ref="E50">_xll.SNL.Clients.Office.Excel.Functions.SPG($A50, "IQ_AVG_DILUT_SHARES_OUT", E$2)</f>
        <v>#PEND</v>
      </c>
      <c r="F50" s="4" cm="1">
        <f t="array" ref="F50">_xll.SNL.Clients.Office.Excel.Functions.SPG($A50, "IQ_AVG_DILUT_SHARES_OUT", F$2)</f>
        <v>216000000</v>
      </c>
      <c r="G50" s="4" t="str" cm="1">
        <f t="array" ref="G50">_xll.SNL.Clients.Office.Excel.Functions.SPG($A50, "IQ_AVG_DILUT_SHARES_OUT", G$2)</f>
        <v>#PEND</v>
      </c>
      <c r="H50" s="4" t="str" cm="1">
        <f t="array" ref="H50">_xll.SNL.Clients.Office.Excel.Functions.SPG($A50, "IQ_AVG_DILUT_SHARES_OUT", H$2)</f>
        <v>#PEND</v>
      </c>
      <c r="I50" s="4" t="str" cm="1">
        <f t="array" ref="I50">_xll.SNL.Clients.Office.Excel.Functions.SPG($A50, "IQ_AVG_DILUT_SHARES_OUT", I$2)</f>
        <v>#PEND</v>
      </c>
      <c r="J50" s="4" cm="1">
        <f t="array" ref="J50">_xll.SNL.Clients.Office.Excel.Functions.SPG($A50, "IQ_AVG_DILUT_SHARES_OUT", J$2)</f>
        <v>217000000</v>
      </c>
      <c r="K50" s="4" t="str" cm="1">
        <f t="array" ref="K50">_xll.SNL.Clients.Office.Excel.Functions.SPG($A50, "IQ_AVG_DILUT_SHARES_OUT", K$2)</f>
        <v>#PEND</v>
      </c>
      <c r="L50" s="4" t="str" cm="1">
        <f t="array" ref="L50">_xll.SNL.Clients.Office.Excel.Functions.SPG($A50, "IQ_AVG_DILUT_SHARES_OUT", L$2)</f>
        <v>#PEND</v>
      </c>
      <c r="M50" s="4" t="str" cm="1">
        <f t="array" ref="M50">_xll.SNL.Clients.Office.Excel.Functions.SPG($A50, "IQ_AVG_DILUT_SHARES_OUT", M$2)</f>
        <v>#PEND</v>
      </c>
      <c r="N50" s="4" cm="1">
        <f t="array" ref="N50">_xll.SNL.Clients.Office.Excel.Functions.SPG($A50, "IQ_AVG_DILUT_SHARES_OUT", N$2)</f>
        <v>222000000</v>
      </c>
      <c r="O50" s="4" t="str" cm="1">
        <f t="array" ref="O50">_xll.SNL.Clients.Office.Excel.Functions.SPG($A50, "IQ_AVG_DILUT_SHARES_OUT", O$2)</f>
        <v>#PEND</v>
      </c>
      <c r="P50" s="4" t="str" cm="1">
        <f t="array" ref="P50">_xll.SNL.Clients.Office.Excel.Functions.SPG($A50, "IQ_AVG_DILUT_SHARES_OUT", P$2)</f>
        <v>#PEND</v>
      </c>
      <c r="Q50" s="4" t="str" cm="1">
        <f t="array" ref="Q50">_xll.SNL.Clients.Office.Excel.Functions.SPG($A50, "IQ_AVG_DILUT_SHARES_OUT", Q$2)</f>
        <v>#PEND</v>
      </c>
      <c r="R50" s="4" cm="1">
        <f t="array" ref="R50">_xll.SNL.Clients.Office.Excel.Functions.SPG($A50, "IQ_AVG_DILUT_SHARES_OUT", R$2)</f>
        <v>222300000</v>
      </c>
      <c r="S50" s="4" t="str" cm="1">
        <f t="array" ref="S50">_xll.SNL.Clients.Office.Excel.Functions.SPG($A50, "IQ_AVG_DILUT_SHARES_OUT", S$2)</f>
        <v>#PEND</v>
      </c>
      <c r="T50" s="4" t="str" cm="1">
        <f t="array" ref="T50">_xll.SNL.Clients.Office.Excel.Functions.SPG($A50, "IQ_AVG_DILUT_SHARES_OUT", T$2)</f>
        <v>#PEND</v>
      </c>
      <c r="U50" s="4" t="str" cm="1">
        <f t="array" ref="U50">_xll.SNL.Clients.Office.Excel.Functions.SPG($A50, "IQ_AVG_DILUT_SHARES_OUT", U$2)</f>
        <v>#PEND</v>
      </c>
      <c r="V50" s="4" cm="1">
        <f t="array" ref="V50">_xll.SNL.Clients.Office.Excel.Functions.SPG($A50, "IQ_AVG_DILUT_SHARES_OUT", V$2)</f>
        <v>221900000</v>
      </c>
    </row>
    <row r="51" spans="1:22" x14ac:dyDescent="0.3">
      <c r="A51" t="s">
        <v>54</v>
      </c>
      <c r="B51" s="4" cm="1">
        <f t="array" ref="B51">_xll.SNL.Clients.Office.Excel.Functions.SPG($A51, "IQ_AVG_DILUT_SHARES_OUT", B$2)</f>
        <v>409872340</v>
      </c>
      <c r="C51" s="4" t="str" cm="1">
        <f t="array" ref="C51">_xll.SNL.Clients.Office.Excel.Functions.SPG($A51, "IQ_AVG_DILUT_SHARES_OUT", C$2)</f>
        <v>#PEND</v>
      </c>
      <c r="D51" s="4" t="str" cm="1">
        <f t="array" ref="D51">_xll.SNL.Clients.Office.Excel.Functions.SPG($A51, "IQ_AVG_DILUT_SHARES_OUT", D$2)</f>
        <v>#PEND</v>
      </c>
      <c r="E51" s="4" t="str" cm="1">
        <f t="array" ref="E51">_xll.SNL.Clients.Office.Excel.Functions.SPG($A51, "IQ_AVG_DILUT_SHARES_OUT", E$2)</f>
        <v>#PEND</v>
      </c>
      <c r="F51" s="4" cm="1">
        <f t="array" ref="F51">_xll.SNL.Clients.Office.Excel.Functions.SPG($A51, "IQ_AVG_DILUT_SHARES_OUT", F$2)</f>
        <v>412500000</v>
      </c>
      <c r="G51" s="4" t="str" cm="1">
        <f t="array" ref="G51">_xll.SNL.Clients.Office.Excel.Functions.SPG($A51, "IQ_AVG_DILUT_SHARES_OUT", G$2)</f>
        <v>#PEND</v>
      </c>
      <c r="H51" s="4" t="str" cm="1">
        <f t="array" ref="H51">_xll.SNL.Clients.Office.Excel.Functions.SPG($A51, "IQ_AVG_DILUT_SHARES_OUT", H$2)</f>
        <v>#PEND</v>
      </c>
      <c r="I51" s="4" t="str" cm="1">
        <f t="array" ref="I51">_xll.SNL.Clients.Office.Excel.Functions.SPG($A51, "IQ_AVG_DILUT_SHARES_OUT", I$2)</f>
        <v>#PEND</v>
      </c>
      <c r="J51" s="4" cm="1">
        <f t="array" ref="J51">_xll.SNL.Clients.Office.Excel.Functions.SPG($A51, "IQ_AVG_DILUT_SHARES_OUT", J$2)</f>
        <v>416200000</v>
      </c>
      <c r="K51" s="4" t="str" cm="1">
        <f t="array" ref="K51">_xll.SNL.Clients.Office.Excel.Functions.SPG($A51, "IQ_AVG_DILUT_SHARES_OUT", K$2)</f>
        <v>#PEND</v>
      </c>
      <c r="L51" s="4" t="str" cm="1">
        <f t="array" ref="L51">_xll.SNL.Clients.Office.Excel.Functions.SPG($A51, "IQ_AVG_DILUT_SHARES_OUT", L$2)</f>
        <v>#PEND</v>
      </c>
      <c r="M51" s="4" t="str" cm="1">
        <f t="array" ref="M51">_xll.SNL.Clients.Office.Excel.Functions.SPG($A51, "IQ_AVG_DILUT_SHARES_OUT", M$2)</f>
        <v>#PEND</v>
      </c>
      <c r="N51" s="4" cm="1">
        <f t="array" ref="N51">_xll.SNL.Clients.Office.Excel.Functions.SPG($A51, "IQ_AVG_DILUT_SHARES_OUT", N$2)</f>
        <v>422000000</v>
      </c>
      <c r="O51" s="4" t="str" cm="1">
        <f t="array" ref="O51">_xll.SNL.Clients.Office.Excel.Functions.SPG($A51, "IQ_AVG_DILUT_SHARES_OUT", O$2)</f>
        <v>#PEND</v>
      </c>
      <c r="P51" s="4" t="str" cm="1">
        <f t="array" ref="P51">_xll.SNL.Clients.Office.Excel.Functions.SPG($A51, "IQ_AVG_DILUT_SHARES_OUT", P$2)</f>
        <v>#PEND</v>
      </c>
      <c r="Q51" s="4" t="str" cm="1">
        <f t="array" ref="Q51">_xll.SNL.Clients.Office.Excel.Functions.SPG($A51, "IQ_AVG_DILUT_SHARES_OUT", Q$2)</f>
        <v>#PEND</v>
      </c>
      <c r="R51" s="4" cm="1">
        <f t="array" ref="R51">_xll.SNL.Clients.Office.Excel.Functions.SPG($A51, "IQ_AVG_DILUT_SHARES_OUT", R$2)</f>
        <v>429000000</v>
      </c>
      <c r="S51" s="4" t="str" cm="1">
        <f t="array" ref="S51">_xll.SNL.Clients.Office.Excel.Functions.SPG($A51, "IQ_AVG_DILUT_SHARES_OUT", S$2)</f>
        <v>#PEND</v>
      </c>
      <c r="T51" s="4" t="str" cm="1">
        <f t="array" ref="T51">_xll.SNL.Clients.Office.Excel.Functions.SPG($A51, "IQ_AVG_DILUT_SHARES_OUT", T$2)</f>
        <v>#PEND</v>
      </c>
      <c r="U51" s="4" t="str" cm="1">
        <f t="array" ref="U51">_xll.SNL.Clients.Office.Excel.Functions.SPG($A51, "IQ_AVG_DILUT_SHARES_OUT", U$2)</f>
        <v>#PEND</v>
      </c>
      <c r="V51" s="4" cm="1">
        <f t="array" ref="V51">_xll.SNL.Clients.Office.Excel.Functions.SPG($A51, "IQ_AVG_DILUT_SHARES_OUT", V$2)</f>
        <v>433300000</v>
      </c>
    </row>
    <row r="52" spans="1:22" x14ac:dyDescent="0.3">
      <c r="A52" t="s">
        <v>55</v>
      </c>
      <c r="B52" s="4" cm="1">
        <f t="array" ref="B52">_xll.SNL.Clients.Office.Excel.Functions.SPG($A52, "IQ_AVG_DILUT_SHARES_OUT", B$2)</f>
        <v>17370000</v>
      </c>
      <c r="C52" s="4" t="str" cm="1">
        <f t="array" ref="C52">_xll.SNL.Clients.Office.Excel.Functions.SPG($A52, "IQ_AVG_DILUT_SHARES_OUT", C$2)</f>
        <v>#PEND</v>
      </c>
      <c r="D52" s="4" t="str" cm="1">
        <f t="array" ref="D52">_xll.SNL.Clients.Office.Excel.Functions.SPG($A52, "IQ_AVG_DILUT_SHARES_OUT", D$2)</f>
        <v>#PEND</v>
      </c>
      <c r="E52" s="4" t="str" cm="1">
        <f t="array" ref="E52">_xll.SNL.Clients.Office.Excel.Functions.SPG($A52, "IQ_AVG_DILUT_SHARES_OUT", E$2)</f>
        <v>#PEND</v>
      </c>
      <c r="F52" s="4" cm="1">
        <f t="array" ref="F52">_xll.SNL.Clients.Office.Excel.Functions.SPG($A52, "IQ_AVG_DILUT_SHARES_OUT", F$2)</f>
        <v>18234000</v>
      </c>
      <c r="G52" s="4" t="str" cm="1">
        <f t="array" ref="G52">_xll.SNL.Clients.Office.Excel.Functions.SPG($A52, "IQ_AVG_DILUT_SHARES_OUT", G$2)</f>
        <v>#PEND</v>
      </c>
      <c r="H52" s="4" t="str" cm="1">
        <f t="array" ref="H52">_xll.SNL.Clients.Office.Excel.Functions.SPG($A52, "IQ_AVG_DILUT_SHARES_OUT", H$2)</f>
        <v>#PEND</v>
      </c>
      <c r="I52" s="4" t="str" cm="1">
        <f t="array" ref="I52">_xll.SNL.Clients.Office.Excel.Functions.SPG($A52, "IQ_AVG_DILUT_SHARES_OUT", I$2)</f>
        <v>#PEND</v>
      </c>
      <c r="J52" s="4" cm="1">
        <f t="array" ref="J52">_xll.SNL.Clients.Office.Excel.Functions.SPG($A52, "IQ_AVG_DILUT_SHARES_OUT", J$2)</f>
        <v>19645000</v>
      </c>
      <c r="K52" s="4" t="str" cm="1">
        <f t="array" ref="K52">_xll.SNL.Clients.Office.Excel.Functions.SPG($A52, "IQ_AVG_DILUT_SHARES_OUT", K$2)</f>
        <v>#PEND</v>
      </c>
      <c r="L52" s="4" t="str" cm="1">
        <f t="array" ref="L52">_xll.SNL.Clients.Office.Excel.Functions.SPG($A52, "IQ_AVG_DILUT_SHARES_OUT", L$2)</f>
        <v>#PEND</v>
      </c>
      <c r="M52" s="4" t="str" cm="1">
        <f t="array" ref="M52">_xll.SNL.Clients.Office.Excel.Functions.SPG($A52, "IQ_AVG_DILUT_SHARES_OUT", M$2)</f>
        <v>#PEND</v>
      </c>
      <c r="N52" s="4" cm="1">
        <f t="array" ref="N52">_xll.SNL.Clients.Office.Excel.Functions.SPG($A52, "IQ_AVG_DILUT_SHARES_OUT", N$2)</f>
        <v>21609000</v>
      </c>
      <c r="O52" s="4" t="str" cm="1">
        <f t="array" ref="O52">_xll.SNL.Clients.Office.Excel.Functions.SPG($A52, "IQ_AVG_DILUT_SHARES_OUT", O$2)</f>
        <v>#PEND</v>
      </c>
      <c r="P52" s="4" t="str" cm="1">
        <f t="array" ref="P52">_xll.SNL.Clients.Office.Excel.Functions.SPG($A52, "IQ_AVG_DILUT_SHARES_OUT", P$2)</f>
        <v>#PEND</v>
      </c>
      <c r="Q52" s="4" t="str" cm="1">
        <f t="array" ref="Q52">_xll.SNL.Clients.Office.Excel.Functions.SPG($A52, "IQ_AVG_DILUT_SHARES_OUT", Q$2)</f>
        <v>#PEND</v>
      </c>
      <c r="R52" s="4" cm="1">
        <f t="array" ref="R52">_xll.SNL.Clients.Office.Excel.Functions.SPG($A52, "IQ_AVG_DILUT_SHARES_OUT", R$2)</f>
        <v>23778000</v>
      </c>
      <c r="S52" s="4" t="str" cm="1">
        <f t="array" ref="S52">_xll.SNL.Clients.Office.Excel.Functions.SPG($A52, "IQ_AVG_DILUT_SHARES_OUT", S$2)</f>
        <v>#PEND</v>
      </c>
      <c r="T52" s="4" t="str" cm="1">
        <f t="array" ref="T52">_xll.SNL.Clients.Office.Excel.Functions.SPG($A52, "IQ_AVG_DILUT_SHARES_OUT", T$2)</f>
        <v>#PEND</v>
      </c>
      <c r="U52" s="4" t="str" cm="1">
        <f t="array" ref="U52">_xll.SNL.Clients.Office.Excel.Functions.SPG($A52, "IQ_AVG_DILUT_SHARES_OUT", U$2)</f>
        <v>#PEND</v>
      </c>
      <c r="V52" s="4" cm="1">
        <f t="array" ref="V52">_xll.SNL.Clients.Office.Excel.Functions.SPG($A52, "IQ_AVG_DILUT_SHARES_OUT", V$2)</f>
        <v>24493000</v>
      </c>
    </row>
    <row r="53" spans="1:22" x14ac:dyDescent="0.3">
      <c r="A53" t="s">
        <v>56</v>
      </c>
      <c r="B53" s="4" cm="1">
        <f t="array" ref="B53">_xll.SNL.Clients.Office.Excel.Functions.SPG($A53, "IQ_AVG_DILUT_SHARES_OUT", B$2)</f>
        <v>142516684</v>
      </c>
      <c r="C53" s="4" t="str" cm="1">
        <f t="array" ref="C53">_xll.SNL.Clients.Office.Excel.Functions.SPG($A53, "IQ_AVG_DILUT_SHARES_OUT", C$2)</f>
        <v>#PEND</v>
      </c>
      <c r="D53" s="4" t="str" cm="1">
        <f t="array" ref="D53">_xll.SNL.Clients.Office.Excel.Functions.SPG($A53, "IQ_AVG_DILUT_SHARES_OUT", D$2)</f>
        <v>#PEND</v>
      </c>
      <c r="E53" s="4" t="str" cm="1">
        <f t="array" ref="E53">_xll.SNL.Clients.Office.Excel.Functions.SPG($A53, "IQ_AVG_DILUT_SHARES_OUT", E$2)</f>
        <v>#PEND</v>
      </c>
      <c r="F53" s="4" cm="1">
        <f t="array" ref="F53">_xll.SNL.Clients.Office.Excel.Functions.SPG($A53, "IQ_AVG_DILUT_SHARES_OUT", F$2)</f>
        <v>142198099</v>
      </c>
      <c r="G53" s="4" t="str" cm="1">
        <f t="array" ref="G53">_xll.SNL.Clients.Office.Excel.Functions.SPG($A53, "IQ_AVG_DILUT_SHARES_OUT", G$2)</f>
        <v>#PEND</v>
      </c>
      <c r="H53" s="4" t="str" cm="1">
        <f t="array" ref="H53">_xll.SNL.Clients.Office.Excel.Functions.SPG($A53, "IQ_AVG_DILUT_SHARES_OUT", H$2)</f>
        <v>#PEND</v>
      </c>
      <c r="I53" s="4" t="str" cm="1">
        <f t="array" ref="I53">_xll.SNL.Clients.Office.Excel.Functions.SPG($A53, "IQ_AVG_DILUT_SHARES_OUT", I$2)</f>
        <v>#PEND</v>
      </c>
      <c r="J53" s="4" cm="1">
        <f t="array" ref="J53">_xll.SNL.Clients.Office.Excel.Functions.SPG($A53, "IQ_AVG_DILUT_SHARES_OUT", J$2)</f>
        <v>139981959</v>
      </c>
      <c r="K53" s="4" t="str" cm="1">
        <f t="array" ref="K53">_xll.SNL.Clients.Office.Excel.Functions.SPG($A53, "IQ_AVG_DILUT_SHARES_OUT", K$2)</f>
        <v>#PEND</v>
      </c>
      <c r="L53" s="4" t="str" cm="1">
        <f t="array" ref="L53">_xll.SNL.Clients.Office.Excel.Functions.SPG($A53, "IQ_AVG_DILUT_SHARES_OUT", L$2)</f>
        <v>#PEND</v>
      </c>
      <c r="M53" s="4" t="str" cm="1">
        <f t="array" ref="M53">_xll.SNL.Clients.Office.Excel.Functions.SPG($A53, "IQ_AVG_DILUT_SHARES_OUT", M$2)</f>
        <v>#PEND</v>
      </c>
      <c r="N53" s="4" cm="1">
        <f t="array" ref="N53">_xll.SNL.Clients.Office.Excel.Functions.SPG($A53, "IQ_AVG_DILUT_SHARES_OUT", N$2)</f>
        <v>139737725</v>
      </c>
      <c r="O53" s="4" t="str" cm="1">
        <f t="array" ref="O53">_xll.SNL.Clients.Office.Excel.Functions.SPG($A53, "IQ_AVG_DILUT_SHARES_OUT", O$2)</f>
        <v>#PEND</v>
      </c>
      <c r="P53" s="4" t="str" cm="1">
        <f t="array" ref="P53">_xll.SNL.Clients.Office.Excel.Functions.SPG($A53, "IQ_AVG_DILUT_SHARES_OUT", P$2)</f>
        <v>#PEND</v>
      </c>
      <c r="Q53" s="4" t="str" cm="1">
        <f t="array" ref="Q53">_xll.SNL.Clients.Office.Excel.Functions.SPG($A53, "IQ_AVG_DILUT_SHARES_OUT", Q$2)</f>
        <v>#PEND</v>
      </c>
      <c r="R53" s="4" cm="1">
        <f t="array" ref="R53">_xll.SNL.Clients.Office.Excel.Functions.SPG($A53, "IQ_AVG_DILUT_SHARES_OUT", R$2)</f>
        <v>140603722</v>
      </c>
      <c r="S53" s="4" t="str" cm="1">
        <f t="array" ref="S53">_xll.SNL.Clients.Office.Excel.Functions.SPG($A53, "IQ_AVG_DILUT_SHARES_OUT", S$2)</f>
        <v>#PEND</v>
      </c>
      <c r="T53" s="4" t="str" cm="1">
        <f t="array" ref="T53">_xll.SNL.Clients.Office.Excel.Functions.SPG($A53, "IQ_AVG_DILUT_SHARES_OUT", T$2)</f>
        <v>#PEND</v>
      </c>
      <c r="U53" s="4" t="str" cm="1">
        <f t="array" ref="U53">_xll.SNL.Clients.Office.Excel.Functions.SPG($A53, "IQ_AVG_DILUT_SHARES_OUT", U$2)</f>
        <v>#PEND</v>
      </c>
      <c r="V53" s="4" cm="1">
        <f t="array" ref="V53">_xll.SNL.Clients.Office.Excel.Functions.SPG($A53, "IQ_AVG_DILUT_SHARES_OUT", V$2)</f>
        <v>139852674</v>
      </c>
    </row>
    <row r="54" spans="1:22" x14ac:dyDescent="0.3">
      <c r="A54" t="s">
        <v>57</v>
      </c>
      <c r="B54" s="4" cm="1">
        <f t="array" ref="B54">_xll.SNL.Clients.Office.Excel.Functions.SPG($A54, "IQ_AVG_DILUT_SHARES_OUT", B$2)</f>
        <v>80800000</v>
      </c>
      <c r="C54" s="4" t="str" cm="1">
        <f t="array" ref="C54">_xll.SNL.Clients.Office.Excel.Functions.SPG($A54, "IQ_AVG_DILUT_SHARES_OUT", C$2)</f>
        <v>#PEND</v>
      </c>
      <c r="D54" s="4" t="str" cm="1">
        <f t="array" ref="D54">_xll.SNL.Clients.Office.Excel.Functions.SPG($A54, "IQ_AVG_DILUT_SHARES_OUT", D$2)</f>
        <v>#PEND</v>
      </c>
      <c r="E54" s="4" t="str" cm="1">
        <f t="array" ref="E54">_xll.SNL.Clients.Office.Excel.Functions.SPG($A54, "IQ_AVG_DILUT_SHARES_OUT", E$2)</f>
        <v>#PEND</v>
      </c>
      <c r="F54" s="4" cm="1">
        <f t="array" ref="F54">_xll.SNL.Clients.Office.Excel.Functions.SPG($A54, "IQ_AVG_DILUT_SHARES_OUT", F$2)</f>
        <v>81000000</v>
      </c>
      <c r="G54" s="4" t="str" cm="1">
        <f t="array" ref="G54">_xll.SNL.Clients.Office.Excel.Functions.SPG($A54, "IQ_AVG_DILUT_SHARES_OUT", G$2)</f>
        <v>#PEND</v>
      </c>
      <c r="H54" s="4" t="str" cm="1">
        <f t="array" ref="H54">_xll.SNL.Clients.Office.Excel.Functions.SPG($A54, "IQ_AVG_DILUT_SHARES_OUT", H$2)</f>
        <v>#PEND</v>
      </c>
      <c r="I54" s="4" t="str" cm="1">
        <f t="array" ref="I54">_xll.SNL.Clients.Office.Excel.Functions.SPG($A54, "IQ_AVG_DILUT_SHARES_OUT", I$2)</f>
        <v>#PEND</v>
      </c>
      <c r="J54" s="4" cm="1">
        <f t="array" ref="J54">_xll.SNL.Clients.Office.Excel.Functions.SPG($A54, "IQ_AVG_DILUT_SHARES_OUT", J$2)</f>
        <v>81900000</v>
      </c>
      <c r="K54" s="4" t="str" cm="1">
        <f t="array" ref="K54">_xll.SNL.Clients.Office.Excel.Functions.SPG($A54, "IQ_AVG_DILUT_SHARES_OUT", K$2)</f>
        <v>#PEND</v>
      </c>
      <c r="L54" s="4" t="str" cm="1">
        <f t="array" ref="L54">_xll.SNL.Clients.Office.Excel.Functions.SPG($A54, "IQ_AVG_DILUT_SHARES_OUT", L$2)</f>
        <v>#PEND</v>
      </c>
      <c r="M54" s="4" t="str" cm="1">
        <f t="array" ref="M54">_xll.SNL.Clients.Office.Excel.Functions.SPG($A54, "IQ_AVG_DILUT_SHARES_OUT", M$2)</f>
        <v>#PEND</v>
      </c>
      <c r="N54" s="4" cm="1">
        <f t="array" ref="N54">_xll.SNL.Clients.Office.Excel.Functions.SPG($A54, "IQ_AVG_DILUT_SHARES_OUT", N$2)</f>
        <v>83700000</v>
      </c>
      <c r="O54" s="4" t="str" cm="1">
        <f t="array" ref="O54">_xll.SNL.Clients.Office.Excel.Functions.SPG($A54, "IQ_AVG_DILUT_SHARES_OUT", O$2)</f>
        <v>#PEND</v>
      </c>
      <c r="P54" s="4" t="str" cm="1">
        <f t="array" ref="P54">_xll.SNL.Clients.Office.Excel.Functions.SPG($A54, "IQ_AVG_DILUT_SHARES_OUT", P$2)</f>
        <v>#PEND</v>
      </c>
      <c r="Q54" s="4" t="str" cm="1">
        <f t="array" ref="Q54">_xll.SNL.Clients.Office.Excel.Functions.SPG($A54, "IQ_AVG_DILUT_SHARES_OUT", Q$2)</f>
        <v>#PEND</v>
      </c>
      <c r="R54" s="4" cm="1">
        <f t="array" ref="R54">_xll.SNL.Clients.Office.Excel.Functions.SPG($A54, "IQ_AVG_DILUT_SHARES_OUT", R$2)</f>
        <v>84000000</v>
      </c>
      <c r="S54" s="4" t="str" cm="1">
        <f t="array" ref="S54">_xll.SNL.Clients.Office.Excel.Functions.SPG($A54, "IQ_AVG_DILUT_SHARES_OUT", S$2)</f>
        <v>#PEND</v>
      </c>
      <c r="T54" s="4" t="str" cm="1">
        <f t="array" ref="T54">_xll.SNL.Clients.Office.Excel.Functions.SPG($A54, "IQ_AVG_DILUT_SHARES_OUT", T$2)</f>
        <v>#PEND</v>
      </c>
      <c r="U54" s="4" t="str" cm="1">
        <f t="array" ref="U54">_xll.SNL.Clients.Office.Excel.Functions.SPG($A54, "IQ_AVG_DILUT_SHARES_OUT", U$2)</f>
        <v>#PEND</v>
      </c>
      <c r="V54" s="4" cm="1">
        <f t="array" ref="V54">_xll.SNL.Clients.Office.Excel.Functions.SPG($A54, "IQ_AVG_DILUT_SHARES_OUT", V$2)</f>
        <v>84800000</v>
      </c>
    </row>
    <row r="55" spans="1:22" x14ac:dyDescent="0.3">
      <c r="A55" t="s">
        <v>58</v>
      </c>
      <c r="B55" s="4" cm="1">
        <f t="array" ref="B55">_xll.SNL.Clients.Office.Excel.Functions.SPG($A55, "IQ_AVG_DILUT_SHARES_OUT", B$2)</f>
        <v>78080000</v>
      </c>
      <c r="C55" s="4" t="str" cm="1">
        <f t="array" ref="C55">_xll.SNL.Clients.Office.Excel.Functions.SPG($A55, "IQ_AVG_DILUT_SHARES_OUT", C$2)</f>
        <v>#PEND</v>
      </c>
      <c r="D55" s="4" t="str" cm="1">
        <f t="array" ref="D55">_xll.SNL.Clients.Office.Excel.Functions.SPG($A55, "IQ_AVG_DILUT_SHARES_OUT", D$2)</f>
        <v>#PEND</v>
      </c>
      <c r="E55" s="4" t="str" cm="1">
        <f t="array" ref="E55">_xll.SNL.Clients.Office.Excel.Functions.SPG($A55, "IQ_AVG_DILUT_SHARES_OUT", E$2)</f>
        <v>#PEND</v>
      </c>
      <c r="F55" s="4" cm="1">
        <f t="array" ref="F55">_xll.SNL.Clients.Office.Excel.Functions.SPG($A55, "IQ_AVG_DILUT_SHARES_OUT", F$2)</f>
        <v>75952000</v>
      </c>
      <c r="G55" s="4" t="str" cm="1">
        <f t="array" ref="G55">_xll.SNL.Clients.Office.Excel.Functions.SPG($A55, "IQ_AVG_DILUT_SHARES_OUT", G$2)</f>
        <v>#PEND</v>
      </c>
      <c r="H55" s="4" t="str" cm="1">
        <f t="array" ref="H55">_xll.SNL.Clients.Office.Excel.Functions.SPG($A55, "IQ_AVG_DILUT_SHARES_OUT", H$2)</f>
        <v>#PEND</v>
      </c>
      <c r="I55" s="4" t="str" cm="1">
        <f t="array" ref="I55">_xll.SNL.Clients.Office.Excel.Functions.SPG($A55, "IQ_AVG_DILUT_SHARES_OUT", I$2)</f>
        <v>#PEND</v>
      </c>
      <c r="J55" s="4" cm="1">
        <f t="array" ref="J55">_xll.SNL.Clients.Office.Excel.Functions.SPG($A55, "IQ_AVG_DILUT_SHARES_OUT", J$2)</f>
        <v>72525000</v>
      </c>
      <c r="K55" s="4" t="str" cm="1">
        <f t="array" ref="K55">_xll.SNL.Clients.Office.Excel.Functions.SPG($A55, "IQ_AVG_DILUT_SHARES_OUT", K$2)</f>
        <v>#PEND</v>
      </c>
      <c r="L55" s="4" t="str" cm="1">
        <f t="array" ref="L55">_xll.SNL.Clients.Office.Excel.Functions.SPG($A55, "IQ_AVG_DILUT_SHARES_OUT", L$2)</f>
        <v>#PEND</v>
      </c>
      <c r="M55" s="4" t="str" cm="1">
        <f t="array" ref="M55">_xll.SNL.Clients.Office.Excel.Functions.SPG($A55, "IQ_AVG_DILUT_SHARES_OUT", M$2)</f>
        <v>#PEND</v>
      </c>
      <c r="N55" s="4" cm="1">
        <f t="array" ref="N55">_xll.SNL.Clients.Office.Excel.Functions.SPG($A55, "IQ_AVG_DILUT_SHARES_OUT", N$2)</f>
        <v>72441000</v>
      </c>
      <c r="O55" s="4" t="str" cm="1">
        <f t="array" ref="O55">_xll.SNL.Clients.Office.Excel.Functions.SPG($A55, "IQ_AVG_DILUT_SHARES_OUT", O$2)</f>
        <v>#PEND</v>
      </c>
      <c r="P55" s="4" t="str" cm="1">
        <f t="array" ref="P55">_xll.SNL.Clients.Office.Excel.Functions.SPG($A55, "IQ_AVG_DILUT_SHARES_OUT", P$2)</f>
        <v>#PEND</v>
      </c>
      <c r="Q55" s="4" t="str" cm="1">
        <f t="array" ref="Q55">_xll.SNL.Clients.Office.Excel.Functions.SPG($A55, "IQ_AVG_DILUT_SHARES_OUT", Q$2)</f>
        <v>#PEND</v>
      </c>
      <c r="R55" s="4" cm="1">
        <f t="array" ref="R55">_xll.SNL.Clients.Office.Excel.Functions.SPG($A55, "IQ_AVG_DILUT_SHARES_OUT", R$2)</f>
        <v>63496000</v>
      </c>
      <c r="S55" s="4" t="str" cm="1">
        <f t="array" ref="S55">_xll.SNL.Clients.Office.Excel.Functions.SPG($A55, "IQ_AVG_DILUT_SHARES_OUT", S$2)</f>
        <v>#PEND</v>
      </c>
      <c r="T55" s="4" t="str" cm="1">
        <f t="array" ref="T55">_xll.SNL.Clients.Office.Excel.Functions.SPG($A55, "IQ_AVG_DILUT_SHARES_OUT", T$2)</f>
        <v>#PEND</v>
      </c>
      <c r="U55" s="4" t="str" cm="1">
        <f t="array" ref="U55">_xll.SNL.Clients.Office.Excel.Functions.SPG($A55, "IQ_AVG_DILUT_SHARES_OUT", U$2)</f>
        <v>#PEND</v>
      </c>
      <c r="V55" s="4" cm="1">
        <f t="array" ref="V55">_xll.SNL.Clients.Office.Excel.Functions.SPG($A55, "IQ_AVG_DILUT_SHARES_OUT", V$2)</f>
        <v>60059000</v>
      </c>
    </row>
    <row r="56" spans="1:22" x14ac:dyDescent="0.3">
      <c r="A56" t="s">
        <v>59</v>
      </c>
      <c r="B56" s="4" cm="1">
        <f t="array" ref="B56">_xll.SNL.Clients.Office.Excel.Functions.SPG($A56, "IQ_AVG_DILUT_SHARES_OUT", B$2)</f>
        <v>999000000</v>
      </c>
      <c r="C56" s="4" t="str" cm="1">
        <f t="array" ref="C56">_xll.SNL.Clients.Office.Excel.Functions.SPG($A56, "IQ_AVG_DILUT_SHARES_OUT", C$2)</f>
        <v>#PEND</v>
      </c>
      <c r="D56" s="4" t="str" cm="1">
        <f t="array" ref="D56">_xll.SNL.Clients.Office.Excel.Functions.SPG($A56, "IQ_AVG_DILUT_SHARES_OUT", D$2)</f>
        <v>#PEND</v>
      </c>
      <c r="E56" s="4" t="str" cm="1">
        <f t="array" ref="E56">_xll.SNL.Clients.Office.Excel.Functions.SPG($A56, "IQ_AVG_DILUT_SHARES_OUT", E$2)</f>
        <v>#PEND</v>
      </c>
      <c r="F56" s="4" cm="1">
        <f t="array" ref="F56">_xll.SNL.Clients.Office.Excel.Functions.SPG($A56, "IQ_AVG_DILUT_SHARES_OUT", F$2)</f>
        <v>1017000000</v>
      </c>
      <c r="G56" s="4" t="str" cm="1">
        <f t="array" ref="G56">_xll.SNL.Clients.Office.Excel.Functions.SPG($A56, "IQ_AVG_DILUT_SHARES_OUT", G$2)</f>
        <v>#PEND</v>
      </c>
      <c r="H56" s="4" t="str" cm="1">
        <f t="array" ref="H56">_xll.SNL.Clients.Office.Excel.Functions.SPG($A56, "IQ_AVG_DILUT_SHARES_OUT", H$2)</f>
        <v>#PEND</v>
      </c>
      <c r="I56" s="4" t="str" cm="1">
        <f t="array" ref="I56">_xll.SNL.Clients.Office.Excel.Functions.SPG($A56, "IQ_AVG_DILUT_SHARES_OUT", I$2)</f>
        <v>#PEND</v>
      </c>
      <c r="J56" s="4" cm="1">
        <f t="array" ref="J56">_xll.SNL.Clients.Office.Excel.Functions.SPG($A56, "IQ_AVG_DILUT_SHARES_OUT", J$2)</f>
        <v>1008000000</v>
      </c>
      <c r="K56" s="4" t="str" cm="1">
        <f t="array" ref="K56">_xll.SNL.Clients.Office.Excel.Functions.SPG($A56, "IQ_AVG_DILUT_SHARES_OUT", K$2)</f>
        <v>#PEND</v>
      </c>
      <c r="L56" s="4" t="str" cm="1">
        <f t="array" ref="L56">_xll.SNL.Clients.Office.Excel.Functions.SPG($A56, "IQ_AVG_DILUT_SHARES_OUT", L$2)</f>
        <v>#PEND</v>
      </c>
      <c r="M56" s="4" t="str" cm="1">
        <f t="array" ref="M56">_xll.SNL.Clients.Office.Excel.Functions.SPG($A56, "IQ_AVG_DILUT_SHARES_OUT", M$2)</f>
        <v>#PEND</v>
      </c>
      <c r="N56" s="4" cm="1">
        <f t="array" ref="N56">_xll.SNL.Clients.Office.Excel.Functions.SPG($A56, "IQ_AVG_DILUT_SHARES_OUT", N$2)</f>
        <v>857000000</v>
      </c>
      <c r="O56" s="4" t="str" cm="1">
        <f t="array" ref="O56">_xll.SNL.Clients.Office.Excel.Functions.SPG($A56, "IQ_AVG_DILUT_SHARES_OUT", O$2)</f>
        <v>#PEND</v>
      </c>
      <c r="P56" s="4" t="str" cm="1">
        <f t="array" ref="P56">_xll.SNL.Clients.Office.Excel.Functions.SPG($A56, "IQ_AVG_DILUT_SHARES_OUT", P$2)</f>
        <v>#PEND</v>
      </c>
      <c r="Q56" s="4" t="str" cm="1">
        <f t="array" ref="Q56">_xll.SNL.Clients.Office.Excel.Functions.SPG($A56, "IQ_AVG_DILUT_SHARES_OUT", Q$2)</f>
        <v>#PEND</v>
      </c>
      <c r="R56" s="4" cm="1">
        <f t="array" ref="R56">_xll.SNL.Clients.Office.Excel.Functions.SPG($A56, "IQ_AVG_DILUT_SHARES_OUT", R$2)</f>
        <v>676000000</v>
      </c>
      <c r="S56" s="4" t="str" cm="1">
        <f t="array" ref="S56">_xll.SNL.Clients.Office.Excel.Functions.SPG($A56, "IQ_AVG_DILUT_SHARES_OUT", S$2)</f>
        <v>#PEND</v>
      </c>
      <c r="T56" s="4" t="str" cm="1">
        <f t="array" ref="T56">_xll.SNL.Clients.Office.Excel.Functions.SPG($A56, "IQ_AVG_DILUT_SHARES_OUT", T$2)</f>
        <v>#PEND</v>
      </c>
      <c r="U56" s="4" t="str" cm="1">
        <f t="array" ref="U56">_xll.SNL.Clients.Office.Excel.Functions.SPG($A56, "IQ_AVG_DILUT_SHARES_OUT", U$2)</f>
        <v>#PEND</v>
      </c>
      <c r="V56" s="4" cm="1">
        <f t="array" ref="V56">_xll.SNL.Clients.Office.Excel.Functions.SPG($A56, "IQ_AVG_DILUT_SHARES_OUT", V$2)</f>
        <v>541000000</v>
      </c>
    </row>
    <row r="57" spans="1:22" x14ac:dyDescent="0.3">
      <c r="A57" t="s">
        <v>60</v>
      </c>
      <c r="B57" s="4" cm="1">
        <f t="array" ref="B57">_xll.SNL.Clients.Office.Excel.Functions.SPG($A57, "IQ_AVG_DILUT_SHARES_OUT", B$2)</f>
        <v>305219000</v>
      </c>
      <c r="C57" s="4" t="str" cm="1">
        <f t="array" ref="C57">_xll.SNL.Clients.Office.Excel.Functions.SPG($A57, "IQ_AVG_DILUT_SHARES_OUT", C$2)</f>
        <v>#PEND</v>
      </c>
      <c r="D57" s="4" t="str" cm="1">
        <f t="array" ref="D57">_xll.SNL.Clients.Office.Excel.Functions.SPG($A57, "IQ_AVG_DILUT_SHARES_OUT", D$2)</f>
        <v>#PEND</v>
      </c>
      <c r="E57" s="4" t="str" cm="1">
        <f t="array" ref="E57">_xll.SNL.Clients.Office.Excel.Functions.SPG($A57, "IQ_AVG_DILUT_SHARES_OUT", E$2)</f>
        <v>#PEND</v>
      </c>
      <c r="F57" s="4" cm="1">
        <f t="array" ref="F57">_xll.SNL.Clients.Office.Excel.Functions.SPG($A57, "IQ_AVG_DILUT_SHARES_OUT", F$2)</f>
        <v>317296000</v>
      </c>
      <c r="G57" s="4" t="str" cm="1">
        <f t="array" ref="G57">_xll.SNL.Clients.Office.Excel.Functions.SPG($A57, "IQ_AVG_DILUT_SHARES_OUT", G$2)</f>
        <v>#PEND</v>
      </c>
      <c r="H57" s="4" t="str" cm="1">
        <f t="array" ref="H57">_xll.SNL.Clients.Office.Excel.Functions.SPG($A57, "IQ_AVG_DILUT_SHARES_OUT", H$2)</f>
        <v>#PEND</v>
      </c>
      <c r="I57" s="4" t="str" cm="1">
        <f t="array" ref="I57">_xll.SNL.Clients.Office.Excel.Functions.SPG($A57, "IQ_AVG_DILUT_SHARES_OUT", I$2)</f>
        <v>#PEND</v>
      </c>
      <c r="J57" s="4" cm="1">
        <f t="array" ref="J57">_xll.SNL.Clients.Office.Excel.Functions.SPG($A57, "IQ_AVG_DILUT_SHARES_OUT", J$2)</f>
        <v>317061000</v>
      </c>
      <c r="K57" s="4" t="str" cm="1">
        <f t="array" ref="K57">_xll.SNL.Clients.Office.Excel.Functions.SPG($A57, "IQ_AVG_DILUT_SHARES_OUT", K$2)</f>
        <v>#PEND</v>
      </c>
      <c r="L57" s="4" t="str" cm="1">
        <f t="array" ref="L57">_xll.SNL.Clients.Office.Excel.Functions.SPG($A57, "IQ_AVG_DILUT_SHARES_OUT", L$2)</f>
        <v>#PEND</v>
      </c>
      <c r="M57" s="4" t="str" cm="1">
        <f t="array" ref="M57">_xll.SNL.Clients.Office.Excel.Functions.SPG($A57, "IQ_AVG_DILUT_SHARES_OUT", M$2)</f>
        <v>#PEND</v>
      </c>
      <c r="N57" s="4" cm="1">
        <f t="array" ref="N57">_xll.SNL.Clients.Office.Excel.Functions.SPG($A57, "IQ_AVG_DILUT_SHARES_OUT", N$2)</f>
        <v>331595000</v>
      </c>
      <c r="O57" s="4" t="str" cm="1">
        <f t="array" ref="O57">_xll.SNL.Clients.Office.Excel.Functions.SPG($A57, "IQ_AVG_DILUT_SHARES_OUT", O$2)</f>
        <v>#PEND</v>
      </c>
      <c r="P57" s="4" t="str" cm="1">
        <f t="array" ref="P57">_xll.SNL.Clients.Office.Excel.Functions.SPG($A57, "IQ_AVG_DILUT_SHARES_OUT", P$2)</f>
        <v>#PEND</v>
      </c>
      <c r="Q57" s="4" t="str" cm="1">
        <f t="array" ref="Q57">_xll.SNL.Clients.Office.Excel.Functions.SPG($A57, "IQ_AVG_DILUT_SHARES_OUT", Q$2)</f>
        <v>#PEND</v>
      </c>
      <c r="R57" s="4" cm="1">
        <f t="array" ref="R57">_xll.SNL.Clients.Office.Excel.Functions.SPG($A57, "IQ_AVG_DILUT_SHARES_OUT", R$2)</f>
        <v>332654000</v>
      </c>
      <c r="S57" s="4" t="str" cm="1">
        <f t="array" ref="S57">_xll.SNL.Clients.Office.Excel.Functions.SPG($A57, "IQ_AVG_DILUT_SHARES_OUT", S$2)</f>
        <v>#PEND</v>
      </c>
      <c r="T57" s="4" t="str" cm="1">
        <f t="array" ref="T57">_xll.SNL.Clients.Office.Excel.Functions.SPG($A57, "IQ_AVG_DILUT_SHARES_OUT", T$2)</f>
        <v>#PEND</v>
      </c>
      <c r="U57" s="4" t="str" cm="1">
        <f t="array" ref="U57">_xll.SNL.Clients.Office.Excel.Functions.SPG($A57, "IQ_AVG_DILUT_SHARES_OUT", U$2)</f>
        <v>#PEND</v>
      </c>
      <c r="V57" s="4" cm="1">
        <f t="array" ref="V57">_xll.SNL.Clients.Office.Excel.Functions.SPG($A57, "IQ_AVG_DILUT_SHARES_OUT", V$2)</f>
        <v>340632000</v>
      </c>
    </row>
    <row r="58" spans="1:22" x14ac:dyDescent="0.3">
      <c r="A58" t="s">
        <v>61</v>
      </c>
      <c r="B58" s="4" cm="1">
        <f t="array" ref="B58">_xll.SNL.Clients.Office.Excel.Functions.SPG($A58, "IQ_AVG_DILUT_SHARES_OUT", B$2)</f>
        <v>7843700000</v>
      </c>
      <c r="C58" s="4" t="str" cm="1">
        <f t="array" ref="C58">_xll.SNL.Clients.Office.Excel.Functions.SPG($A58, "IQ_AVG_DILUT_SHARES_OUT", C$2)</f>
        <v>#PEND</v>
      </c>
      <c r="D58" s="4" t="str" cm="1">
        <f t="array" ref="D58">_xll.SNL.Clients.Office.Excel.Functions.SPG($A58, "IQ_AVG_DILUT_SHARES_OUT", D$2)</f>
        <v>#PEND</v>
      </c>
      <c r="E58" s="4" t="str" cm="1">
        <f t="array" ref="E58">_xll.SNL.Clients.Office.Excel.Functions.SPG($A58, "IQ_AVG_DILUT_SHARES_OUT", E$2)</f>
        <v>#PEND</v>
      </c>
      <c r="F58" s="4" cm="1">
        <f t="array" ref="F58">_xll.SNL.Clients.Office.Excel.Functions.SPG($A58, "IQ_AVG_DILUT_SHARES_OUT", F$2)</f>
        <v>8062500000</v>
      </c>
      <c r="G58" s="4" t="str" cm="1">
        <f t="array" ref="G58">_xll.SNL.Clients.Office.Excel.Functions.SPG($A58, "IQ_AVG_DILUT_SHARES_OUT", G$2)</f>
        <v>#PEND</v>
      </c>
      <c r="H58" s="4" t="str" cm="1">
        <f t="array" ref="H58">_xll.SNL.Clients.Office.Excel.Functions.SPG($A58, "IQ_AVG_DILUT_SHARES_OUT", H$2)</f>
        <v>#PEND</v>
      </c>
      <c r="I58" s="4" t="str" cm="1">
        <f t="array" ref="I58">_xll.SNL.Clients.Office.Excel.Functions.SPG($A58, "IQ_AVG_DILUT_SHARES_OUT", I$2)</f>
        <v>#PEND</v>
      </c>
      <c r="J58" s="4" cm="1">
        <f t="array" ref="J58">_xll.SNL.Clients.Office.Excel.Functions.SPG($A58, "IQ_AVG_DILUT_SHARES_OUT", J$2)</f>
        <v>8155700000</v>
      </c>
      <c r="K58" s="4" t="str" cm="1">
        <f t="array" ref="K58">_xll.SNL.Clients.Office.Excel.Functions.SPG($A58, "IQ_AVG_DILUT_SHARES_OUT", K$2)</f>
        <v>#PEND</v>
      </c>
      <c r="L58" s="4" t="str" cm="1">
        <f t="array" ref="L58">_xll.SNL.Clients.Office.Excel.Functions.SPG($A58, "IQ_AVG_DILUT_SHARES_OUT", L$2)</f>
        <v>#PEND</v>
      </c>
      <c r="M58" s="4" t="str" cm="1">
        <f t="array" ref="M58">_xll.SNL.Clients.Office.Excel.Functions.SPG($A58, "IQ_AVG_DILUT_SHARES_OUT", M$2)</f>
        <v>#PEND</v>
      </c>
      <c r="N58" s="4" cm="1">
        <f t="array" ref="N58">_xll.SNL.Clients.Office.Excel.Functions.SPG($A58, "IQ_AVG_DILUT_SHARES_OUT", N$2)</f>
        <v>8304700000</v>
      </c>
      <c r="O58" s="4" t="str" cm="1">
        <f t="array" ref="O58">_xll.SNL.Clients.Office.Excel.Functions.SPG($A58, "IQ_AVG_DILUT_SHARES_OUT", O$2)</f>
        <v>#PEND</v>
      </c>
      <c r="P58" s="4" t="str" cm="1">
        <f t="array" ref="P58">_xll.SNL.Clients.Office.Excel.Functions.SPG($A58, "IQ_AVG_DILUT_SHARES_OUT", P$2)</f>
        <v>#PEND</v>
      </c>
      <c r="Q58" s="4" t="str" cm="1">
        <f t="array" ref="Q58">_xll.SNL.Clients.Office.Excel.Functions.SPG($A58, "IQ_AVG_DILUT_SHARES_OUT", Q$2)</f>
        <v>#PEND</v>
      </c>
      <c r="R58" s="4" cm="1">
        <f t="array" ref="R58">_xll.SNL.Clients.Office.Excel.Functions.SPG($A58, "IQ_AVG_DILUT_SHARES_OUT", R$2)</f>
        <v>8785000000</v>
      </c>
      <c r="S58" s="4" t="str" cm="1">
        <f t="array" ref="S58">_xll.SNL.Clients.Office.Excel.Functions.SPG($A58, "IQ_AVG_DILUT_SHARES_OUT", S$2)</f>
        <v>#PEND</v>
      </c>
      <c r="T58" s="4" t="str" cm="1">
        <f t="array" ref="T58">_xll.SNL.Clients.Office.Excel.Functions.SPG($A58, "IQ_AVG_DILUT_SHARES_OUT", T$2)</f>
        <v>#PEND</v>
      </c>
      <c r="U58" s="4" t="str" cm="1">
        <f t="array" ref="U58">_xll.SNL.Clients.Office.Excel.Functions.SPG($A58, "IQ_AVG_DILUT_SHARES_OUT", U$2)</f>
        <v>#PEND</v>
      </c>
      <c r="V58" s="4" cm="1">
        <f t="array" ref="V58">_xll.SNL.Clients.Office.Excel.Functions.SPG($A58, "IQ_AVG_DILUT_SHARES_OUT", V$2)</f>
        <v>9079500000</v>
      </c>
    </row>
    <row r="59" spans="1:22" x14ac:dyDescent="0.3">
      <c r="A59" t="s">
        <v>62</v>
      </c>
      <c r="B59" s="4" cm="1">
        <f t="array" ref="B59">_xll.SNL.Clients.Office.Excel.Functions.SPG($A59, "IQ_AVG_DILUT_SHARES_OUT", B$2)</f>
        <v>512000000</v>
      </c>
      <c r="C59" s="4" t="str" cm="1">
        <f t="array" ref="C59">_xll.SNL.Clients.Office.Excel.Functions.SPG($A59, "IQ_AVG_DILUT_SHARES_OUT", C$2)</f>
        <v>#PEND</v>
      </c>
      <c r="D59" s="4" t="str" cm="1">
        <f t="array" ref="D59">_xll.SNL.Clients.Office.Excel.Functions.SPG($A59, "IQ_AVG_DILUT_SHARES_OUT", D$2)</f>
        <v>#PEND</v>
      </c>
      <c r="E59" s="4" t="str" cm="1">
        <f t="array" ref="E59">_xll.SNL.Clients.Office.Excel.Functions.SPG($A59, "IQ_AVG_DILUT_SHARES_OUT", E$2)</f>
        <v>#PEND</v>
      </c>
      <c r="F59" s="4" cm="1">
        <f t="array" ref="F59">_xll.SNL.Clients.Office.Excel.Functions.SPG($A59, "IQ_AVG_DILUT_SHARES_OUT", F$2)</f>
        <v>509000000</v>
      </c>
      <c r="G59" s="4" t="str" cm="1">
        <f t="array" ref="G59">_xll.SNL.Clients.Office.Excel.Functions.SPG($A59, "IQ_AVG_DILUT_SHARES_OUT", G$2)</f>
        <v>#PEND</v>
      </c>
      <c r="H59" s="4" t="str" cm="1">
        <f t="array" ref="H59">_xll.SNL.Clients.Office.Excel.Functions.SPG($A59, "IQ_AVG_DILUT_SHARES_OUT", H$2)</f>
        <v>#PEND</v>
      </c>
      <c r="I59" s="4" t="str" cm="1">
        <f t="array" ref="I59">_xll.SNL.Clients.Office.Excel.Functions.SPG($A59, "IQ_AVG_DILUT_SHARES_OUT", I$2)</f>
        <v>#PEND</v>
      </c>
      <c r="J59" s="4" cm="1">
        <f t="array" ref="J59">_xll.SNL.Clients.Office.Excel.Functions.SPG($A59, "IQ_AVG_DILUT_SHARES_OUT", J$2)</f>
        <v>504000000</v>
      </c>
      <c r="K59" s="4" t="str" cm="1">
        <f t="array" ref="K59">_xll.SNL.Clients.Office.Excel.Functions.SPG($A59, "IQ_AVG_DILUT_SHARES_OUT", K$2)</f>
        <v>#PEND</v>
      </c>
      <c r="L59" s="4" t="str" cm="1">
        <f t="array" ref="L59">_xll.SNL.Clients.Office.Excel.Functions.SPG($A59, "IQ_AVG_DILUT_SHARES_OUT", L$2)</f>
        <v>#PEND</v>
      </c>
      <c r="M59" s="4" t="str" cm="1">
        <f t="array" ref="M59">_xll.SNL.Clients.Office.Excel.Functions.SPG($A59, "IQ_AVG_DILUT_SHARES_OUT", M$2)</f>
        <v>#PEND</v>
      </c>
      <c r="N59" s="4" cm="1">
        <f t="array" ref="N59">_xll.SNL.Clients.Office.Excel.Functions.SPG($A59, "IQ_AVG_DILUT_SHARES_OUT", N$2)</f>
        <v>506000000</v>
      </c>
      <c r="O59" s="4" t="str" cm="1">
        <f t="array" ref="O59">_xll.SNL.Clients.Office.Excel.Functions.SPG($A59, "IQ_AVG_DILUT_SHARES_OUT", O$2)</f>
        <v>#PEND</v>
      </c>
      <c r="P59" s="4" t="str" cm="1">
        <f t="array" ref="P59">_xll.SNL.Clients.Office.Excel.Functions.SPG($A59, "IQ_AVG_DILUT_SHARES_OUT", P$2)</f>
        <v>#PEND</v>
      </c>
      <c r="Q59" s="4" t="str" cm="1">
        <f t="array" ref="Q59">_xll.SNL.Clients.Office.Excel.Functions.SPG($A59, "IQ_AVG_DILUT_SHARES_OUT", Q$2)</f>
        <v>#PEND</v>
      </c>
      <c r="R59" s="4" cm="1">
        <f t="array" ref="R59">_xll.SNL.Clients.Office.Excel.Functions.SPG($A59, "IQ_AVG_DILUT_SHARES_OUT", R$2)</f>
        <v>518000000</v>
      </c>
      <c r="S59" s="4" t="str" cm="1">
        <f t="array" ref="S59">_xll.SNL.Clients.Office.Excel.Functions.SPG($A59, "IQ_AVG_DILUT_SHARES_OUT", S$2)</f>
        <v>#PEND</v>
      </c>
      <c r="T59" s="4" t="str" cm="1">
        <f t="array" ref="T59">_xll.SNL.Clients.Office.Excel.Functions.SPG($A59, "IQ_AVG_DILUT_SHARES_OUT", T$2)</f>
        <v>#PEND</v>
      </c>
      <c r="U59" s="4" t="str" cm="1">
        <f t="array" ref="U59">_xll.SNL.Clients.Office.Excel.Functions.SPG($A59, "IQ_AVG_DILUT_SHARES_OUT", U$2)</f>
        <v>#PEND</v>
      </c>
      <c r="V59" s="4" cm="1">
        <f t="array" ref="V59">_xll.SNL.Clients.Office.Excel.Functions.SPG($A59, "IQ_AVG_DILUT_SHARES_OUT", V$2)</f>
        <v>520000000</v>
      </c>
    </row>
    <row r="60" spans="1:22" x14ac:dyDescent="0.3">
      <c r="A60" t="s">
        <v>63</v>
      </c>
      <c r="B60" s="4" cm="1">
        <f t="array" ref="B60">_xll.SNL.Clients.Office.Excel.Functions.SPG($A60, "IQ_AVG_DILUT_SHARES_OUT", B$2)</f>
        <v>290602000</v>
      </c>
      <c r="C60" s="4" t="str" cm="1">
        <f t="array" ref="C60">_xll.SNL.Clients.Office.Excel.Functions.SPG($A60, "IQ_AVG_DILUT_SHARES_OUT", C$2)</f>
        <v>#PEND</v>
      </c>
      <c r="D60" s="4" t="str" cm="1">
        <f t="array" ref="D60">_xll.SNL.Clients.Office.Excel.Functions.SPG($A60, "IQ_AVG_DILUT_SHARES_OUT", D$2)</f>
        <v>#PEND</v>
      </c>
      <c r="E60" s="4" t="str" cm="1">
        <f t="array" ref="E60">_xll.SNL.Clients.Office.Excel.Functions.SPG($A60, "IQ_AVG_DILUT_SHARES_OUT", E$2)</f>
        <v>#PEND</v>
      </c>
      <c r="F60" s="4" t="str" cm="1">
        <f t="array" ref="F60">_xll.SNL.Clients.Office.Excel.Functions.SPG($A60, "IQ_AVG_DILUT_SHARES_OUT", F$2)</f>
        <v>NA</v>
      </c>
      <c r="G60" s="4" t="str" cm="1">
        <f t="array" ref="G60">_xll.SNL.Clients.Office.Excel.Functions.SPG($A60, "IQ_AVG_DILUT_SHARES_OUT", G$2)</f>
        <v>#PEND</v>
      </c>
      <c r="H60" s="4" t="str" cm="1">
        <f t="array" ref="H60">_xll.SNL.Clients.Office.Excel.Functions.SPG($A60, "IQ_AVG_DILUT_SHARES_OUT", H$2)</f>
        <v>#PEND</v>
      </c>
      <c r="I60" s="4" t="str" cm="1">
        <f t="array" ref="I60">_xll.SNL.Clients.Office.Excel.Functions.SPG($A60, "IQ_AVG_DILUT_SHARES_OUT", I$2)</f>
        <v>#PEND</v>
      </c>
      <c r="J60" s="4" cm="1">
        <f t="array" ref="J60">_xll.SNL.Clients.Office.Excel.Functions.SPG($A60, "IQ_AVG_DILUT_SHARES_OUT", J$2)</f>
        <v>286574000</v>
      </c>
      <c r="K60" s="4" t="str" cm="1">
        <f t="array" ref="K60">_xll.SNL.Clients.Office.Excel.Functions.SPG($A60, "IQ_AVG_DILUT_SHARES_OUT", K$2)</f>
        <v>#PEND</v>
      </c>
      <c r="L60" s="4" t="str" cm="1">
        <f t="array" ref="L60">_xll.SNL.Clients.Office.Excel.Functions.SPG($A60, "IQ_AVG_DILUT_SHARES_OUT", L$2)</f>
        <v>#PEND</v>
      </c>
      <c r="M60" s="4" t="str" cm="1">
        <f t="array" ref="M60">_xll.SNL.Clients.Office.Excel.Functions.SPG($A60, "IQ_AVG_DILUT_SHARES_OUT", M$2)</f>
        <v>#PEND</v>
      </c>
      <c r="N60" s="4" cm="1">
        <f t="array" ref="N60">_xll.SNL.Clients.Office.Excel.Functions.SPG($A60, "IQ_AVG_DILUT_SHARES_OUT", N$2)</f>
        <v>288598000</v>
      </c>
      <c r="O60" s="4" t="str" cm="1">
        <f t="array" ref="O60">_xll.SNL.Clients.Office.Excel.Functions.SPG($A60, "IQ_AVG_DILUT_SHARES_OUT", O$2)</f>
        <v>#PEND</v>
      </c>
      <c r="P60" s="4" t="str" cm="1">
        <f t="array" ref="P60">_xll.SNL.Clients.Office.Excel.Functions.SPG($A60, "IQ_AVG_DILUT_SHARES_OUT", P$2)</f>
        <v>#PEND</v>
      </c>
      <c r="Q60" s="4" t="str" cm="1">
        <f t="array" ref="Q60">_xll.SNL.Clients.Office.Excel.Functions.SPG($A60, "IQ_AVG_DILUT_SHARES_OUT", Q$2)</f>
        <v>#PEND</v>
      </c>
      <c r="R60" s="4" cm="1">
        <f t="array" ref="R60">_xll.SNL.Clients.Office.Excel.Functions.SPG($A60, "IQ_AVG_DILUT_SHARES_OUT", R$2)</f>
        <v>293328000</v>
      </c>
      <c r="S60" s="4" t="str" cm="1">
        <f t="array" ref="S60">_xll.SNL.Clients.Office.Excel.Functions.SPG($A60, "IQ_AVG_DILUT_SHARES_OUT", S$2)</f>
        <v>#PEND</v>
      </c>
      <c r="T60" s="4" t="str" cm="1">
        <f t="array" ref="T60">_xll.SNL.Clients.Office.Excel.Functions.SPG($A60, "IQ_AVG_DILUT_SHARES_OUT", T$2)</f>
        <v>#PEND</v>
      </c>
      <c r="U60" s="4" t="str" cm="1">
        <f t="array" ref="U60">_xll.SNL.Clients.Office.Excel.Functions.SPG($A60, "IQ_AVG_DILUT_SHARES_OUT", U$2)</f>
        <v>#PEND</v>
      </c>
      <c r="V60" s="4" cm="1">
        <f t="array" ref="V60">_xll.SNL.Clients.Office.Excel.Functions.SPG($A60, "IQ_AVG_DILUT_SHARES_OUT", V$2)</f>
        <v>274959000</v>
      </c>
    </row>
    <row r="61" spans="1:22" x14ac:dyDescent="0.3">
      <c r="A61" t="s">
        <v>64</v>
      </c>
      <c r="B61" s="4" cm="1">
        <f t="array" ref="B61">_xll.SNL.Clients.Office.Excel.Functions.SPG($A61, "IQ_AVG_DILUT_SHARES_OUT", B$2)</f>
        <v>1436706</v>
      </c>
      <c r="C61" s="4" t="str" cm="1">
        <f t="array" ref="C61">_xll.SNL.Clients.Office.Excel.Functions.SPG($A61, "IQ_AVG_DILUT_SHARES_OUT", C$2)</f>
        <v>#PEND</v>
      </c>
      <c r="D61" s="4" t="str" cm="1">
        <f t="array" ref="D61">_xll.SNL.Clients.Office.Excel.Functions.SPG($A61, "IQ_AVG_DILUT_SHARES_OUT", D$2)</f>
        <v>#PEND</v>
      </c>
      <c r="E61" s="4" t="str" cm="1">
        <f t="array" ref="E61">_xll.SNL.Clients.Office.Excel.Functions.SPG($A61, "IQ_AVG_DILUT_SHARES_OUT", E$2)</f>
        <v>#PEND</v>
      </c>
      <c r="F61" s="4" cm="1">
        <f t="array" ref="F61">_xll.SNL.Clients.Office.Excel.Functions.SPG($A61, "IQ_AVG_DILUT_SHARES_OUT", F$2)</f>
        <v>1446925</v>
      </c>
      <c r="G61" s="4" t="str" cm="1">
        <f t="array" ref="G61">_xll.SNL.Clients.Office.Excel.Functions.SPG($A61, "IQ_AVG_DILUT_SHARES_OUT", G$2)</f>
        <v>#PEND</v>
      </c>
      <c r="H61" s="4" t="str" cm="1">
        <f t="array" ref="H61">_xll.SNL.Clients.Office.Excel.Functions.SPG($A61, "IQ_AVG_DILUT_SHARES_OUT", H$2)</f>
        <v>#PEND</v>
      </c>
      <c r="I61" s="4" t="str" cm="1">
        <f t="array" ref="I61">_xll.SNL.Clients.Office.Excel.Functions.SPG($A61, "IQ_AVG_DILUT_SHARES_OUT", I$2)</f>
        <v>#PEND</v>
      </c>
      <c r="J61" s="4" cm="1">
        <f t="array" ref="J61">_xll.SNL.Clients.Office.Excel.Functions.SPG($A61, "IQ_AVG_DILUT_SHARES_OUT", J$2)</f>
        <v>1466946</v>
      </c>
      <c r="K61" s="4" t="str" cm="1">
        <f t="array" ref="K61">_xll.SNL.Clients.Office.Excel.Functions.SPG($A61, "IQ_AVG_DILUT_SHARES_OUT", K$2)</f>
        <v>#PEND</v>
      </c>
      <c r="L61" s="4" t="str" cm="1">
        <f t="array" ref="L61">_xll.SNL.Clients.Office.Excel.Functions.SPG($A61, "IQ_AVG_DILUT_SHARES_OUT", L$2)</f>
        <v>#PEND</v>
      </c>
      <c r="M61" s="4" t="str" cm="1">
        <f t="array" ref="M61">_xll.SNL.Clients.Office.Excel.Functions.SPG($A61, "IQ_AVG_DILUT_SHARES_OUT", M$2)</f>
        <v>#PEND</v>
      </c>
      <c r="N61" s="4" cm="1">
        <f t="array" ref="N61">_xll.SNL.Clients.Office.Excel.Functions.SPG($A61, "IQ_AVG_DILUT_SHARES_OUT", N$2)</f>
        <v>1503013</v>
      </c>
      <c r="O61" s="4" t="str" cm="1">
        <f t="array" ref="O61">_xll.SNL.Clients.Office.Excel.Functions.SPG($A61, "IQ_AVG_DILUT_SHARES_OUT", O$2)</f>
        <v>#PEND</v>
      </c>
      <c r="P61" s="4" t="str" cm="1">
        <f t="array" ref="P61">_xll.SNL.Clients.Office.Excel.Functions.SPG($A61, "IQ_AVG_DILUT_SHARES_OUT", P$2)</f>
        <v>#PEND</v>
      </c>
      <c r="Q61" s="4" t="str" cm="1">
        <f t="array" ref="Q61">_xll.SNL.Clients.Office.Excel.Functions.SPG($A61, "IQ_AVG_DILUT_SHARES_OUT", Q$2)</f>
        <v>#PEND</v>
      </c>
      <c r="R61" s="4" cm="1">
        <f t="array" ref="R61">_xll.SNL.Clients.Office.Excel.Functions.SPG($A61, "IQ_AVG_DILUT_SHARES_OUT", R$2)</f>
        <v>1586698</v>
      </c>
      <c r="S61" s="4" t="str" cm="1">
        <f t="array" ref="S61">_xll.SNL.Clients.Office.Excel.Functions.SPG($A61, "IQ_AVG_DILUT_SHARES_OUT", S$2)</f>
        <v>#PEND</v>
      </c>
      <c r="T61" s="4" t="str" cm="1">
        <f t="array" ref="T61">_xll.SNL.Clients.Office.Excel.Functions.SPG($A61, "IQ_AVG_DILUT_SHARES_OUT", T$2)</f>
        <v>#PEND</v>
      </c>
      <c r="U61" s="4" t="str" cm="1">
        <f t="array" ref="U61">_xll.SNL.Clients.Office.Excel.Functions.SPG($A61, "IQ_AVG_DILUT_SHARES_OUT", U$2)</f>
        <v>#PEND</v>
      </c>
      <c r="V61" s="4" cm="1">
        <f t="array" ref="V61">_xll.SNL.Clients.Office.Excel.Functions.SPG($A61, "IQ_AVG_DILUT_SHARES_OUT", V$2)</f>
        <v>1633002</v>
      </c>
    </row>
    <row r="62" spans="1:22" x14ac:dyDescent="0.3">
      <c r="A62" t="s">
        <v>65</v>
      </c>
      <c r="B62" s="4" cm="1">
        <f t="array" ref="B62">_xll.SNL.Clients.Office.Excel.Functions.SPG($A62, "IQ_AVG_DILUT_SHARES_OUT", B$2)</f>
        <v>216700000</v>
      </c>
      <c r="C62" s="4" t="str" cm="1">
        <f t="array" ref="C62">_xll.SNL.Clients.Office.Excel.Functions.SPG($A62, "IQ_AVG_DILUT_SHARES_OUT", C$2)</f>
        <v>#PEND</v>
      </c>
      <c r="D62" s="4" t="str" cm="1">
        <f t="array" ref="D62">_xll.SNL.Clients.Office.Excel.Functions.SPG($A62, "IQ_AVG_DILUT_SHARES_OUT", D$2)</f>
        <v>#PEND</v>
      </c>
      <c r="E62" s="4" t="str" cm="1">
        <f t="array" ref="E62">_xll.SNL.Clients.Office.Excel.Functions.SPG($A62, "IQ_AVG_DILUT_SHARES_OUT", E$2)</f>
        <v>#PEND</v>
      </c>
      <c r="F62" s="4" cm="1">
        <f t="array" ref="F62">_xll.SNL.Clients.Office.Excel.Functions.SPG($A62, "IQ_AVG_DILUT_SHARES_OUT", F$2)</f>
        <v>218300000</v>
      </c>
      <c r="G62" s="4" t="str" cm="1">
        <f t="array" ref="G62">_xll.SNL.Clients.Office.Excel.Functions.SPG($A62, "IQ_AVG_DILUT_SHARES_OUT", G$2)</f>
        <v>#PEND</v>
      </c>
      <c r="H62" s="4" t="str" cm="1">
        <f t="array" ref="H62">_xll.SNL.Clients.Office.Excel.Functions.SPG($A62, "IQ_AVG_DILUT_SHARES_OUT", H$2)</f>
        <v>#PEND</v>
      </c>
      <c r="I62" s="4" t="str" cm="1">
        <f t="array" ref="I62">_xll.SNL.Clients.Office.Excel.Functions.SPG($A62, "IQ_AVG_DILUT_SHARES_OUT", I$2)</f>
        <v>#PEND</v>
      </c>
      <c r="J62" s="4" cm="1">
        <f t="array" ref="J62">_xll.SNL.Clients.Office.Excel.Functions.SPG($A62, "IQ_AVG_DILUT_SHARES_OUT", J$2)</f>
        <v>226200000</v>
      </c>
      <c r="K62" s="4" t="str" cm="1">
        <f t="array" ref="K62">_xll.SNL.Clients.Office.Excel.Functions.SPG($A62, "IQ_AVG_DILUT_SHARES_OUT", K$2)</f>
        <v>#PEND</v>
      </c>
      <c r="L62" s="4" t="str" cm="1">
        <f t="array" ref="L62">_xll.SNL.Clients.Office.Excel.Functions.SPG($A62, "IQ_AVG_DILUT_SHARES_OUT", L$2)</f>
        <v>#PEND</v>
      </c>
      <c r="M62" s="4" t="str" cm="1">
        <f t="array" ref="M62">_xll.SNL.Clients.Office.Excel.Functions.SPG($A62, "IQ_AVG_DILUT_SHARES_OUT", M$2)</f>
        <v>#PEND</v>
      </c>
      <c r="N62" s="4" cm="1">
        <f t="array" ref="N62">_xll.SNL.Clients.Office.Excel.Functions.SPG($A62, "IQ_AVG_DILUT_SHARES_OUT", N$2)</f>
        <v>249100000</v>
      </c>
      <c r="O62" s="4" t="str" cm="1">
        <f t="array" ref="O62">_xll.SNL.Clients.Office.Excel.Functions.SPG($A62, "IQ_AVG_DILUT_SHARES_OUT", O$2)</f>
        <v>#PEND</v>
      </c>
      <c r="P62" s="4" t="str" cm="1">
        <f t="array" ref="P62">_xll.SNL.Clients.Office.Excel.Functions.SPG($A62, "IQ_AVG_DILUT_SHARES_OUT", P$2)</f>
        <v>#PEND</v>
      </c>
      <c r="Q62" s="4" t="str" cm="1">
        <f t="array" ref="Q62">_xll.SNL.Clients.Office.Excel.Functions.SPG($A62, "IQ_AVG_DILUT_SHARES_OUT", Q$2)</f>
        <v>#PEND</v>
      </c>
      <c r="R62" s="4" cm="1">
        <f t="array" ref="R62">_xll.SNL.Clients.Office.Excel.Functions.SPG($A62, "IQ_AVG_DILUT_SHARES_OUT", R$2)</f>
        <v>263700000</v>
      </c>
      <c r="S62" s="4" t="str" cm="1">
        <f t="array" ref="S62">_xll.SNL.Clients.Office.Excel.Functions.SPG($A62, "IQ_AVG_DILUT_SHARES_OUT", S$2)</f>
        <v>#PEND</v>
      </c>
      <c r="T62" s="4" t="str" cm="1">
        <f t="array" ref="T62">_xll.SNL.Clients.Office.Excel.Functions.SPG($A62, "IQ_AVG_DILUT_SHARES_OUT", T$2)</f>
        <v>#PEND</v>
      </c>
      <c r="U62" s="4" t="str" cm="1">
        <f t="array" ref="U62">_xll.SNL.Clients.Office.Excel.Functions.SPG($A62, "IQ_AVG_DILUT_SHARES_OUT", U$2)</f>
        <v>#PEND</v>
      </c>
      <c r="V62" s="4" cm="1">
        <f t="array" ref="V62">_xll.SNL.Clients.Office.Excel.Functions.SPG($A62, "IQ_AVG_DILUT_SHARES_OUT", V$2)</f>
        <v>265200000</v>
      </c>
    </row>
    <row r="63" spans="1:22" x14ac:dyDescent="0.3">
      <c r="A63" t="s">
        <v>66</v>
      </c>
      <c r="B63" s="4" cm="1">
        <f t="array" ref="B63">_xll.SNL.Clients.Office.Excel.Functions.SPG($A63, "IQ_AVG_DILUT_SHARES_OUT", B$2)</f>
        <v>161115000</v>
      </c>
      <c r="C63" s="4" t="str" cm="1">
        <f t="array" ref="C63">_xll.SNL.Clients.Office.Excel.Functions.SPG($A63, "IQ_AVG_DILUT_SHARES_OUT", C$2)</f>
        <v>#PEND</v>
      </c>
      <c r="D63" s="4" t="str" cm="1">
        <f t="array" ref="D63">_xll.SNL.Clients.Office.Excel.Functions.SPG($A63, "IQ_AVG_DILUT_SHARES_OUT", D$2)</f>
        <v>#PEND</v>
      </c>
      <c r="E63" s="4" t="str" cm="1">
        <f t="array" ref="E63">_xll.SNL.Clients.Office.Excel.Functions.SPG($A63, "IQ_AVG_DILUT_SHARES_OUT", E$2)</f>
        <v>#PEND</v>
      </c>
      <c r="F63" s="4" cm="1">
        <f t="array" ref="F63">_xll.SNL.Clients.Office.Excel.Functions.SPG($A63, "IQ_AVG_DILUT_SHARES_OUT", F$2)</f>
        <v>161940000</v>
      </c>
      <c r="G63" s="4" t="str" cm="1">
        <f t="array" ref="G63">_xll.SNL.Clients.Office.Excel.Functions.SPG($A63, "IQ_AVG_DILUT_SHARES_OUT", G$2)</f>
        <v>#PEND</v>
      </c>
      <c r="H63" s="4" t="str" cm="1">
        <f t="array" ref="H63">_xll.SNL.Clients.Office.Excel.Functions.SPG($A63, "IQ_AVG_DILUT_SHARES_OUT", H$2)</f>
        <v>#PEND</v>
      </c>
      <c r="I63" s="4" t="str" cm="1">
        <f t="array" ref="I63">_xll.SNL.Clients.Office.Excel.Functions.SPG($A63, "IQ_AVG_DILUT_SHARES_OUT", I$2)</f>
        <v>#PEND</v>
      </c>
      <c r="J63" s="4" cm="1">
        <f t="array" ref="J63">_xll.SNL.Clients.Office.Excel.Functions.SPG($A63, "IQ_AVG_DILUT_SHARES_OUT", J$2)</f>
        <v>162172000</v>
      </c>
      <c r="K63" s="4" t="str" cm="1">
        <f t="array" ref="K63">_xll.SNL.Clients.Office.Excel.Functions.SPG($A63, "IQ_AVG_DILUT_SHARES_OUT", K$2)</f>
        <v>#PEND</v>
      </c>
      <c r="L63" s="4" t="str" cm="1">
        <f t="array" ref="L63">_xll.SNL.Clients.Office.Excel.Functions.SPG($A63, "IQ_AVG_DILUT_SHARES_OUT", L$2)</f>
        <v>#PEND</v>
      </c>
      <c r="M63" s="4" t="str" cm="1">
        <f t="array" ref="M63">_xll.SNL.Clients.Office.Excel.Functions.SPG($A63, "IQ_AVG_DILUT_SHARES_OUT", M$2)</f>
        <v>#PEND</v>
      </c>
      <c r="N63" s="4" cm="1">
        <f t="array" ref="N63">_xll.SNL.Clients.Office.Excel.Functions.SPG($A63, "IQ_AVG_DILUT_SHARES_OUT", N$2)</f>
        <v>164632000</v>
      </c>
      <c r="O63" s="4" t="str" cm="1">
        <f t="array" ref="O63">_xll.SNL.Clients.Office.Excel.Functions.SPG($A63, "IQ_AVG_DILUT_SHARES_OUT", O$2)</f>
        <v>#PEND</v>
      </c>
      <c r="P63" s="4" t="str" cm="1">
        <f t="array" ref="P63">_xll.SNL.Clients.Office.Excel.Functions.SPG($A63, "IQ_AVG_DILUT_SHARES_OUT", P$2)</f>
        <v>#PEND</v>
      </c>
      <c r="Q63" s="4" t="str" cm="1">
        <f t="array" ref="Q63">_xll.SNL.Clients.Office.Excel.Functions.SPG($A63, "IQ_AVG_DILUT_SHARES_OUT", Q$2)</f>
        <v>#PEND</v>
      </c>
      <c r="R63" s="4" cm="1">
        <f t="array" ref="R63">_xll.SNL.Clients.Office.Excel.Functions.SPG($A63, "IQ_AVG_DILUT_SHARES_OUT", R$2)</f>
        <v>160100000</v>
      </c>
      <c r="S63" s="4" t="str" cm="1">
        <f t="array" ref="S63">_xll.SNL.Clients.Office.Excel.Functions.SPG($A63, "IQ_AVG_DILUT_SHARES_OUT", S$2)</f>
        <v>#PEND</v>
      </c>
      <c r="T63" s="4" t="str" cm="1">
        <f t="array" ref="T63">_xll.SNL.Clients.Office.Excel.Functions.SPG($A63, "IQ_AVG_DILUT_SHARES_OUT", T$2)</f>
        <v>#PEND</v>
      </c>
      <c r="U63" s="4" t="str" cm="1">
        <f t="array" ref="U63">_xll.SNL.Clients.Office.Excel.Functions.SPG($A63, "IQ_AVG_DILUT_SHARES_OUT", U$2)</f>
        <v>#PEND</v>
      </c>
      <c r="V63" s="4" cm="1">
        <f t="array" ref="V63">_xll.SNL.Clients.Office.Excel.Functions.SPG($A63, "IQ_AVG_DILUT_SHARES_OUT", V$2)</f>
        <v>157012000</v>
      </c>
    </row>
    <row r="64" spans="1:22" x14ac:dyDescent="0.3">
      <c r="A64" t="s">
        <v>67</v>
      </c>
      <c r="B64" s="4" cm="1">
        <f t="array" ref="B64">_xll.SNL.Clients.Office.Excel.Functions.SPG($A64, "IQ_AVG_DILUT_SHARES_OUT", B$2)</f>
        <v>146100000</v>
      </c>
      <c r="C64" s="4" t="str" cm="1">
        <f t="array" ref="C64">_xll.SNL.Clients.Office.Excel.Functions.SPG($A64, "IQ_AVG_DILUT_SHARES_OUT", C$2)</f>
        <v>#PEND</v>
      </c>
      <c r="D64" s="4" t="str" cm="1">
        <f t="array" ref="D64">_xll.SNL.Clients.Office.Excel.Functions.SPG($A64, "IQ_AVG_DILUT_SHARES_OUT", D$2)</f>
        <v>#PEND</v>
      </c>
      <c r="E64" s="4" t="str" cm="1">
        <f t="array" ref="E64">_xll.SNL.Clients.Office.Excel.Functions.SPG($A64, "IQ_AVG_DILUT_SHARES_OUT", E$2)</f>
        <v>#PEND</v>
      </c>
      <c r="F64" s="4" cm="1">
        <f t="array" ref="F64">_xll.SNL.Clients.Office.Excel.Functions.SPG($A64, "IQ_AVG_DILUT_SHARES_OUT", F$2)</f>
        <v>144800000</v>
      </c>
      <c r="G64" s="4" t="str" cm="1">
        <f t="array" ref="G64">_xll.SNL.Clients.Office.Excel.Functions.SPG($A64, "IQ_AVG_DILUT_SHARES_OUT", G$2)</f>
        <v>#PEND</v>
      </c>
      <c r="H64" s="4" t="str" cm="1">
        <f t="array" ref="H64">_xll.SNL.Clients.Office.Excel.Functions.SPG($A64, "IQ_AVG_DILUT_SHARES_OUT", H$2)</f>
        <v>#PEND</v>
      </c>
      <c r="I64" s="4" t="str" cm="1">
        <f t="array" ref="I64">_xll.SNL.Clients.Office.Excel.Functions.SPG($A64, "IQ_AVG_DILUT_SHARES_OUT", I$2)</f>
        <v>#PEND</v>
      </c>
      <c r="J64" s="4" cm="1">
        <f t="array" ref="J64">_xll.SNL.Clients.Office.Excel.Functions.SPG($A64, "IQ_AVG_DILUT_SHARES_OUT", J$2)</f>
        <v>144800000</v>
      </c>
      <c r="K64" s="4" t="str" cm="1">
        <f t="array" ref="K64">_xll.SNL.Clients.Office.Excel.Functions.SPG($A64, "IQ_AVG_DILUT_SHARES_OUT", K$2)</f>
        <v>#PEND</v>
      </c>
      <c r="L64" s="4" t="str" cm="1">
        <f t="array" ref="L64">_xll.SNL.Clients.Office.Excel.Functions.SPG($A64, "IQ_AVG_DILUT_SHARES_OUT", L$2)</f>
        <v>#PEND</v>
      </c>
      <c r="M64" s="4" t="str" cm="1">
        <f t="array" ref="M64">_xll.SNL.Clients.Office.Excel.Functions.SPG($A64, "IQ_AVG_DILUT_SHARES_OUT", M$2)</f>
        <v>#PEND</v>
      </c>
      <c r="N64" s="4" cm="1">
        <f t="array" ref="N64">_xll.SNL.Clients.Office.Excel.Functions.SPG($A64, "IQ_AVG_DILUT_SHARES_OUT", N$2)</f>
        <v>148600000</v>
      </c>
      <c r="O64" s="4" t="str" cm="1">
        <f t="array" ref="O64">_xll.SNL.Clients.Office.Excel.Functions.SPG($A64, "IQ_AVG_DILUT_SHARES_OUT", O$2)</f>
        <v>#PEND</v>
      </c>
      <c r="P64" s="4" t="str" cm="1">
        <f t="array" ref="P64">_xll.SNL.Clients.Office.Excel.Functions.SPG($A64, "IQ_AVG_DILUT_SHARES_OUT", P$2)</f>
        <v>#PEND</v>
      </c>
      <c r="Q64" s="4" t="str" cm="1">
        <f t="array" ref="Q64">_xll.SNL.Clients.Office.Excel.Functions.SPG($A64, "IQ_AVG_DILUT_SHARES_OUT", Q$2)</f>
        <v>#PEND</v>
      </c>
      <c r="R64" s="4" cm="1">
        <f t="array" ref="R64">_xll.SNL.Clients.Office.Excel.Functions.SPG($A64, "IQ_AVG_DILUT_SHARES_OUT", R$2)</f>
        <v>157200000</v>
      </c>
      <c r="S64" s="4" t="str" cm="1">
        <f t="array" ref="S64">_xll.SNL.Clients.Office.Excel.Functions.SPG($A64, "IQ_AVG_DILUT_SHARES_OUT", S$2)</f>
        <v>#PEND</v>
      </c>
      <c r="T64" s="4" t="str" cm="1">
        <f t="array" ref="T64">_xll.SNL.Clients.Office.Excel.Functions.SPG($A64, "IQ_AVG_DILUT_SHARES_OUT", T$2)</f>
        <v>#PEND</v>
      </c>
      <c r="U64" s="4" t="str" cm="1">
        <f t="array" ref="U64">_xll.SNL.Clients.Office.Excel.Functions.SPG($A64, "IQ_AVG_DILUT_SHARES_OUT", U$2)</f>
        <v>#PEND</v>
      </c>
      <c r="V64" s="4" cm="1">
        <f t="array" ref="V64">_xll.SNL.Clients.Office.Excel.Functions.SPG($A64, "IQ_AVG_DILUT_SHARES_OUT", V$2)</f>
        <v>184200000</v>
      </c>
    </row>
    <row r="65" spans="1:22" x14ac:dyDescent="0.3">
      <c r="A65" t="s">
        <v>68</v>
      </c>
      <c r="B65" s="4" cm="1">
        <f t="array" ref="B65">_xll.SNL.Clients.Office.Excel.Functions.SPG($A65, "IQ_AVG_DILUT_SHARES_OUT", B$2)</f>
        <v>157000000</v>
      </c>
      <c r="C65" s="4" t="str" cm="1">
        <f t="array" ref="C65">_xll.SNL.Clients.Office.Excel.Functions.SPG($A65, "IQ_AVG_DILUT_SHARES_OUT", C$2)</f>
        <v>#PEND</v>
      </c>
      <c r="D65" s="4" t="str" cm="1">
        <f t="array" ref="D65">_xll.SNL.Clients.Office.Excel.Functions.SPG($A65, "IQ_AVG_DILUT_SHARES_OUT", D$2)</f>
        <v>#PEND</v>
      </c>
      <c r="E65" s="4" t="str" cm="1">
        <f t="array" ref="E65">_xll.SNL.Clients.Office.Excel.Functions.SPG($A65, "IQ_AVG_DILUT_SHARES_OUT", E$2)</f>
        <v>#PEND</v>
      </c>
      <c r="F65" s="4" cm="1">
        <f t="array" ref="F65">_xll.SNL.Clients.Office.Excel.Functions.SPG($A65, "IQ_AVG_DILUT_SHARES_OUT", F$2)</f>
        <v>150239735</v>
      </c>
      <c r="G65" s="4" t="str" cm="1">
        <f t="array" ref="G65">_xll.SNL.Clients.Office.Excel.Functions.SPG($A65, "IQ_AVG_DILUT_SHARES_OUT", G$2)</f>
        <v>#PEND</v>
      </c>
      <c r="H65" s="4" t="str" cm="1">
        <f t="array" ref="H65">_xll.SNL.Clients.Office.Excel.Functions.SPG($A65, "IQ_AVG_DILUT_SHARES_OUT", H$2)</f>
        <v>#PEND</v>
      </c>
      <c r="I65" s="4" t="str" cm="1">
        <f t="array" ref="I65">_xll.SNL.Clients.Office.Excel.Functions.SPG($A65, "IQ_AVG_DILUT_SHARES_OUT", I$2)</f>
        <v>#PEND</v>
      </c>
      <c r="J65" s="4" cm="1">
        <f t="array" ref="J65">_xll.SNL.Clients.Office.Excel.Functions.SPG($A65, "IQ_AVG_DILUT_SHARES_OUT", J$2)</f>
        <v>151839446</v>
      </c>
      <c r="K65" s="4" t="str" cm="1">
        <f t="array" ref="K65">_xll.SNL.Clients.Office.Excel.Functions.SPG($A65, "IQ_AVG_DILUT_SHARES_OUT", K$2)</f>
        <v>#PEND</v>
      </c>
      <c r="L65" s="4" t="str" cm="1">
        <f t="array" ref="L65">_xll.SNL.Clients.Office.Excel.Functions.SPG($A65, "IQ_AVG_DILUT_SHARES_OUT", L$2)</f>
        <v>#PEND</v>
      </c>
      <c r="M65" s="4" t="str" cm="1">
        <f t="array" ref="M65">_xll.SNL.Clients.Office.Excel.Functions.SPG($A65, "IQ_AVG_DILUT_SHARES_OUT", M$2)</f>
        <v>#PEND</v>
      </c>
      <c r="N65" s="4" cm="1">
        <f t="array" ref="N65">_xll.SNL.Clients.Office.Excel.Functions.SPG($A65, "IQ_AVG_DILUT_SHARES_OUT", N$2)</f>
        <v>154564198</v>
      </c>
      <c r="O65" s="4" t="str" cm="1">
        <f t="array" ref="O65">_xll.SNL.Clients.Office.Excel.Functions.SPG($A65, "IQ_AVG_DILUT_SHARES_OUT", O$2)</f>
        <v>#PEND</v>
      </c>
      <c r="P65" s="4" t="str" cm="1">
        <f t="array" ref="P65">_xll.SNL.Clients.Office.Excel.Functions.SPG($A65, "IQ_AVG_DILUT_SHARES_OUT", P$2)</f>
        <v>#PEND</v>
      </c>
      <c r="Q65" s="4" t="str" cm="1">
        <f t="array" ref="Q65">_xll.SNL.Clients.Office.Excel.Functions.SPG($A65, "IQ_AVG_DILUT_SHARES_OUT", Q$2)</f>
        <v>#PEND</v>
      </c>
      <c r="R65" s="4" cm="1">
        <f t="array" ref="R65">_xll.SNL.Clients.Office.Excel.Functions.SPG($A65, "IQ_AVG_DILUT_SHARES_OUT", R$2)</f>
        <v>154512860</v>
      </c>
      <c r="S65" s="4" t="str" cm="1">
        <f t="array" ref="S65">_xll.SNL.Clients.Office.Excel.Functions.SPG($A65, "IQ_AVG_DILUT_SHARES_OUT", S$2)</f>
        <v>#PEND</v>
      </c>
      <c r="T65" s="4" t="str" cm="1">
        <f t="array" ref="T65">_xll.SNL.Clients.Office.Excel.Functions.SPG($A65, "IQ_AVG_DILUT_SHARES_OUT", T$2)</f>
        <v>#PEND</v>
      </c>
      <c r="U65" s="4" t="str" cm="1">
        <f t="array" ref="U65">_xll.SNL.Clients.Office.Excel.Functions.SPG($A65, "IQ_AVG_DILUT_SHARES_OUT", U$2)</f>
        <v>#PEND</v>
      </c>
      <c r="V65" s="4" cm="1">
        <f t="array" ref="V65">_xll.SNL.Clients.Office.Excel.Functions.SPG($A65, "IQ_AVG_DILUT_SHARES_OUT", V$2)</f>
        <v>156894201</v>
      </c>
    </row>
    <row r="66" spans="1:22" x14ac:dyDescent="0.3">
      <c r="A66" t="s">
        <v>69</v>
      </c>
      <c r="B66" s="4" cm="1">
        <f t="array" ref="B66">_xll.SNL.Clients.Office.Excel.Functions.SPG($A66, "IQ_AVG_DILUT_SHARES_OUT", B$2)</f>
        <v>768280366</v>
      </c>
      <c r="C66" s="4" t="str" cm="1">
        <f t="array" ref="C66">_xll.SNL.Clients.Office.Excel.Functions.SPG($A66, "IQ_AVG_DILUT_SHARES_OUT", C$2)</f>
        <v>#PEND</v>
      </c>
      <c r="D66" s="4" t="str" cm="1">
        <f t="array" ref="D66">_xll.SNL.Clients.Office.Excel.Functions.SPG($A66, "IQ_AVG_DILUT_SHARES_OUT", D$2)</f>
        <v>#PEND</v>
      </c>
      <c r="E66" s="4" t="str" cm="1">
        <f t="array" ref="E66">_xll.SNL.Clients.Office.Excel.Functions.SPG($A66, "IQ_AVG_DILUT_SHARES_OUT", E$2)</f>
        <v>#PEND</v>
      </c>
      <c r="F66" s="4" cm="1">
        <f t="array" ref="F66">_xll.SNL.Clients.Office.Excel.Functions.SPG($A66, "IQ_AVG_DILUT_SHARES_OUT", F$2)</f>
        <v>758046096</v>
      </c>
      <c r="G66" s="4" t="str" cm="1">
        <f t="array" ref="G66">_xll.SNL.Clients.Office.Excel.Functions.SPG($A66, "IQ_AVG_DILUT_SHARES_OUT", G$2)</f>
        <v>#PEND</v>
      </c>
      <c r="H66" s="4" t="str" cm="1">
        <f t="array" ref="H66">_xll.SNL.Clients.Office.Excel.Functions.SPG($A66, "IQ_AVG_DILUT_SHARES_OUT", H$2)</f>
        <v>#PEND</v>
      </c>
      <c r="I66" s="4" t="str" cm="1">
        <f t="array" ref="I66">_xll.SNL.Clients.Office.Excel.Functions.SPG($A66, "IQ_AVG_DILUT_SHARES_OUT", I$2)</f>
        <v>#PEND</v>
      </c>
      <c r="J66" s="4" cm="1">
        <f t="array" ref="J66">_xll.SNL.Clients.Office.Excel.Functions.SPG($A66, "IQ_AVG_DILUT_SHARES_OUT", J$2)</f>
        <v>742495532</v>
      </c>
      <c r="K66" s="4" t="str" cm="1">
        <f t="array" ref="K66">_xll.SNL.Clients.Office.Excel.Functions.SPG($A66, "IQ_AVG_DILUT_SHARES_OUT", K$2)</f>
        <v>#PEND</v>
      </c>
      <c r="L66" s="4" t="str" cm="1">
        <f t="array" ref="L66">_xll.SNL.Clients.Office.Excel.Functions.SPG($A66, "IQ_AVG_DILUT_SHARES_OUT", L$2)</f>
        <v>#PEND</v>
      </c>
      <c r="M66" s="4" t="str" cm="1">
        <f t="array" ref="M66">_xll.SNL.Clients.Office.Excel.Functions.SPG($A66, "IQ_AVG_DILUT_SHARES_OUT", M$2)</f>
        <v>#PEND</v>
      </c>
      <c r="N66" s="4" cm="1">
        <f t="array" ref="N66">_xll.SNL.Clients.Office.Excel.Functions.SPG($A66, "IQ_AVG_DILUT_SHARES_OUT", N$2)</f>
        <v>721369398</v>
      </c>
      <c r="O66" s="4" t="str" cm="1">
        <f t="array" ref="O66">_xll.SNL.Clients.Office.Excel.Functions.SPG($A66, "IQ_AVG_DILUT_SHARES_OUT", O$2)</f>
        <v>#PEND</v>
      </c>
      <c r="P66" s="4" t="str" cm="1">
        <f t="array" ref="P66">_xll.SNL.Clients.Office.Excel.Functions.SPG($A66, "IQ_AVG_DILUT_SHARES_OUT", P$2)</f>
        <v>#PEND</v>
      </c>
      <c r="Q66" s="4" t="str" cm="1">
        <f t="array" ref="Q66">_xll.SNL.Clients.Office.Excel.Functions.SPG($A66, "IQ_AVG_DILUT_SHARES_OUT", Q$2)</f>
        <v>#PEND</v>
      </c>
      <c r="R66" s="4" cm="1">
        <f t="array" ref="R66">_xll.SNL.Clients.Office.Excel.Functions.SPG($A66, "IQ_AVG_DILUT_SHARES_OUT", R$2)</f>
        <v>700649135</v>
      </c>
      <c r="S66" s="4" t="str" cm="1">
        <f t="array" ref="S66">_xll.SNL.Clients.Office.Excel.Functions.SPG($A66, "IQ_AVG_DILUT_SHARES_OUT", S$2)</f>
        <v>#PEND</v>
      </c>
      <c r="T66" s="4" t="str" cm="1">
        <f t="array" ref="T66">_xll.SNL.Clients.Office.Excel.Functions.SPG($A66, "IQ_AVG_DILUT_SHARES_OUT", T$2)</f>
        <v>#PEND</v>
      </c>
      <c r="U66" s="4" t="str" cm="1">
        <f t="array" ref="U66">_xll.SNL.Clients.Office.Excel.Functions.SPG($A66, "IQ_AVG_DILUT_SHARES_OUT", U$2)</f>
        <v>#PEND</v>
      </c>
      <c r="V66" s="4" cm="1">
        <f t="array" ref="V66">_xll.SNL.Clients.Office.Excel.Functions.SPG($A66, "IQ_AVG_DILUT_SHARES_OUT", V$2)</f>
        <v>676219758</v>
      </c>
    </row>
    <row r="67" spans="1:22" x14ac:dyDescent="0.3">
      <c r="A67" t="s">
        <v>70</v>
      </c>
      <c r="B67" s="4" cm="1">
        <f t="array" ref="B67">_xll.SNL.Clients.Office.Excel.Functions.SPG($A67, "IQ_AVG_DILUT_SHARES_OUT", B$2)</f>
        <v>33864000</v>
      </c>
      <c r="C67" s="4" t="str" cm="1">
        <f t="array" ref="C67">_xll.SNL.Clients.Office.Excel.Functions.SPG($A67, "IQ_AVG_DILUT_SHARES_OUT", C$2)</f>
        <v>#PEND</v>
      </c>
      <c r="D67" s="4" t="str" cm="1">
        <f t="array" ref="D67">_xll.SNL.Clients.Office.Excel.Functions.SPG($A67, "IQ_AVG_DILUT_SHARES_OUT", D$2)</f>
        <v>#PEND</v>
      </c>
      <c r="E67" s="4" t="str" cm="1">
        <f t="array" ref="E67">_xll.SNL.Clients.Office.Excel.Functions.SPG($A67, "IQ_AVG_DILUT_SHARES_OUT", E$2)</f>
        <v>#PEND</v>
      </c>
      <c r="F67" s="4" cm="1">
        <f t="array" ref="F67">_xll.SNL.Clients.Office.Excel.Functions.SPG($A67, "IQ_AVG_DILUT_SHARES_OUT", F$2)</f>
        <v>35987000</v>
      </c>
      <c r="G67" s="4" t="str" cm="1">
        <f t="array" ref="G67">_xll.SNL.Clients.Office.Excel.Functions.SPG($A67, "IQ_AVG_DILUT_SHARES_OUT", G$2)</f>
        <v>#PEND</v>
      </c>
      <c r="H67" s="4" t="str" cm="1">
        <f t="array" ref="H67">_xll.SNL.Clients.Office.Excel.Functions.SPG($A67, "IQ_AVG_DILUT_SHARES_OUT", H$2)</f>
        <v>#PEND</v>
      </c>
      <c r="I67" s="4" t="str" cm="1">
        <f t="array" ref="I67">_xll.SNL.Clients.Office.Excel.Functions.SPG($A67, "IQ_AVG_DILUT_SHARES_OUT", I$2)</f>
        <v>#PEND</v>
      </c>
      <c r="J67" s="4" cm="1">
        <f t="array" ref="J67">_xll.SNL.Clients.Office.Excel.Functions.SPG($A67, "IQ_AVG_DILUT_SHARES_OUT", J$2)</f>
        <v>39671000</v>
      </c>
      <c r="K67" s="4" t="str" cm="1">
        <f t="array" ref="K67">_xll.SNL.Clients.Office.Excel.Functions.SPG($A67, "IQ_AVG_DILUT_SHARES_OUT", K$2)</f>
        <v>#PEND</v>
      </c>
      <c r="L67" s="4" t="str" cm="1">
        <f t="array" ref="L67">_xll.SNL.Clients.Office.Excel.Functions.SPG($A67, "IQ_AVG_DILUT_SHARES_OUT", L$2)</f>
        <v>#PEND</v>
      </c>
      <c r="M67" s="4" t="str" cm="1">
        <f t="array" ref="M67">_xll.SNL.Clients.Office.Excel.Functions.SPG($A67, "IQ_AVG_DILUT_SHARES_OUT", M$2)</f>
        <v>#PEND</v>
      </c>
      <c r="N67" s="4" cm="1">
        <f t="array" ref="N67">_xll.SNL.Clients.Office.Excel.Functions.SPG($A67, "IQ_AVG_DILUT_SHARES_OUT", N$2)</f>
        <v>41342000</v>
      </c>
      <c r="O67" s="4" t="str" cm="1">
        <f t="array" ref="O67">_xll.SNL.Clients.Office.Excel.Functions.SPG($A67, "IQ_AVG_DILUT_SHARES_OUT", O$2)</f>
        <v>#PEND</v>
      </c>
      <c r="P67" s="4" t="str" cm="1">
        <f t="array" ref="P67">_xll.SNL.Clients.Office.Excel.Functions.SPG($A67, "IQ_AVG_DILUT_SHARES_OUT", P$2)</f>
        <v>#PEND</v>
      </c>
      <c r="Q67" s="4" t="str" cm="1">
        <f t="array" ref="Q67">_xll.SNL.Clients.Office.Excel.Functions.SPG($A67, "IQ_AVG_DILUT_SHARES_OUT", Q$2)</f>
        <v>#PEND</v>
      </c>
      <c r="R67" s="4" cm="1">
        <f t="array" ref="R67">_xll.SNL.Clients.Office.Excel.Functions.SPG($A67, "IQ_AVG_DILUT_SHARES_OUT", R$2)</f>
        <v>41081000</v>
      </c>
      <c r="S67" s="4" t="str" cm="1">
        <f t="array" ref="S67">_xll.SNL.Clients.Office.Excel.Functions.SPG($A67, "IQ_AVG_DILUT_SHARES_OUT", S$2)</f>
        <v>#PEND</v>
      </c>
      <c r="T67" s="4" t="str" cm="1">
        <f t="array" ref="T67">_xll.SNL.Clients.Office.Excel.Functions.SPG($A67, "IQ_AVG_DILUT_SHARES_OUT", T$2)</f>
        <v>#PEND</v>
      </c>
      <c r="U67" s="4" t="str" cm="1">
        <f t="array" ref="U67">_xll.SNL.Clients.Office.Excel.Functions.SPG($A67, "IQ_AVG_DILUT_SHARES_OUT", U$2)</f>
        <v>#PEND</v>
      </c>
      <c r="V67" s="4" cm="1">
        <f t="array" ref="V67">_xll.SNL.Clients.Office.Excel.Functions.SPG($A67, "IQ_AVG_DILUT_SHARES_OUT", V$2)</f>
        <v>42831000</v>
      </c>
    </row>
    <row r="68" spans="1:22" x14ac:dyDescent="0.3">
      <c r="A68" t="s">
        <v>71</v>
      </c>
      <c r="B68" s="4" cm="1">
        <f t="array" ref="B68">_xll.SNL.Clients.Office.Excel.Functions.SPG($A68, "IQ_AVG_DILUT_SHARES_OUT", B$2)</f>
        <v>224500000</v>
      </c>
      <c r="C68" s="4" t="str" cm="1">
        <f t="array" ref="C68">_xll.SNL.Clients.Office.Excel.Functions.SPG($A68, "IQ_AVG_DILUT_SHARES_OUT", C$2)</f>
        <v>#PEND</v>
      </c>
      <c r="D68" s="4" t="str" cm="1">
        <f t="array" ref="D68">_xll.SNL.Clients.Office.Excel.Functions.SPG($A68, "IQ_AVG_DILUT_SHARES_OUT", D$2)</f>
        <v>#PEND</v>
      </c>
      <c r="E68" s="4" t="str" cm="1">
        <f t="array" ref="E68">_xll.SNL.Clients.Office.Excel.Functions.SPG($A68, "IQ_AVG_DILUT_SHARES_OUT", E$2)</f>
        <v>#PEND</v>
      </c>
      <c r="F68" s="4" cm="1">
        <f t="array" ref="F68">_xll.SNL.Clients.Office.Excel.Functions.SPG($A68, "IQ_AVG_DILUT_SHARES_OUT", F$2)</f>
        <v>235300000</v>
      </c>
      <c r="G68" s="4" t="str" cm="1">
        <f t="array" ref="G68">_xll.SNL.Clients.Office.Excel.Functions.SPG($A68, "IQ_AVG_DILUT_SHARES_OUT", G$2)</f>
        <v>#PEND</v>
      </c>
      <c r="H68" s="4" t="str" cm="1">
        <f t="array" ref="H68">_xll.SNL.Clients.Office.Excel.Functions.SPG($A68, "IQ_AVG_DILUT_SHARES_OUT", H$2)</f>
        <v>#PEND</v>
      </c>
      <c r="I68" s="4" t="str" cm="1">
        <f t="array" ref="I68">_xll.SNL.Clients.Office.Excel.Functions.SPG($A68, "IQ_AVG_DILUT_SHARES_OUT", I$2)</f>
        <v>#PEND</v>
      </c>
      <c r="J68" s="4" cm="1">
        <f t="array" ref="J68">_xll.SNL.Clients.Office.Excel.Functions.SPG($A68, "IQ_AVG_DILUT_SHARES_OUT", J$2)</f>
        <v>235600000</v>
      </c>
      <c r="K68" s="4" t="str" cm="1">
        <f t="array" ref="K68">_xll.SNL.Clients.Office.Excel.Functions.SPG($A68, "IQ_AVG_DILUT_SHARES_OUT", K$2)</f>
        <v>#PEND</v>
      </c>
      <c r="L68" s="4" t="str" cm="1">
        <f t="array" ref="L68">_xll.SNL.Clients.Office.Excel.Functions.SPG($A68, "IQ_AVG_DILUT_SHARES_OUT", L$2)</f>
        <v>#PEND</v>
      </c>
      <c r="M68" s="4" t="str" cm="1">
        <f t="array" ref="M68">_xll.SNL.Clients.Office.Excel.Functions.SPG($A68, "IQ_AVG_DILUT_SHARES_OUT", M$2)</f>
        <v>#PEND</v>
      </c>
      <c r="N68" s="4" cm="1">
        <f t="array" ref="N68">_xll.SNL.Clients.Office.Excel.Functions.SPG($A68, "IQ_AVG_DILUT_SHARES_OUT", N$2)</f>
        <v>239800000</v>
      </c>
      <c r="O68" s="4" t="str" cm="1">
        <f t="array" ref="O68">_xll.SNL.Clients.Office.Excel.Functions.SPG($A68, "IQ_AVG_DILUT_SHARES_OUT", O$2)</f>
        <v>#PEND</v>
      </c>
      <c r="P68" s="4" t="str" cm="1">
        <f t="array" ref="P68">_xll.SNL.Clients.Office.Excel.Functions.SPG($A68, "IQ_AVG_DILUT_SHARES_OUT", P$2)</f>
        <v>#PEND</v>
      </c>
      <c r="Q68" s="4" t="str" cm="1">
        <f t="array" ref="Q68">_xll.SNL.Clients.Office.Excel.Functions.SPG($A68, "IQ_AVG_DILUT_SHARES_OUT", Q$2)</f>
        <v>#PEND</v>
      </c>
      <c r="R68" s="4" cm="1">
        <f t="array" ref="R68">_xll.SNL.Clients.Office.Excel.Functions.SPG($A68, "IQ_AVG_DILUT_SHARES_OUT", R$2)</f>
        <v>207300000</v>
      </c>
      <c r="S68" s="4" t="str" cm="1">
        <f t="array" ref="S68">_xll.SNL.Clients.Office.Excel.Functions.SPG($A68, "IQ_AVG_DILUT_SHARES_OUT", S$2)</f>
        <v>#PEND</v>
      </c>
      <c r="T68" s="4" t="str" cm="1">
        <f t="array" ref="T68">_xll.SNL.Clients.Office.Excel.Functions.SPG($A68, "IQ_AVG_DILUT_SHARES_OUT", T$2)</f>
        <v>#PEND</v>
      </c>
      <c r="U68" s="4" t="str" cm="1">
        <f t="array" ref="U68">_xll.SNL.Clients.Office.Excel.Functions.SPG($A68, "IQ_AVG_DILUT_SHARES_OUT", U$2)</f>
        <v>#PEND</v>
      </c>
      <c r="V68" s="4" cm="1">
        <f t="array" ref="V68">_xll.SNL.Clients.Office.Excel.Functions.SPG($A68, "IQ_AVG_DILUT_SHARES_OUT", V$2)</f>
        <v>206300000</v>
      </c>
    </row>
    <row r="69" spans="1:22" x14ac:dyDescent="0.3">
      <c r="A69" t="s">
        <v>72</v>
      </c>
      <c r="B69" s="4" cm="1">
        <f t="array" ref="B69">_xll.SNL.Clients.Office.Excel.Functions.SPG($A69, "IQ_AVG_DILUT_SHARES_OUT", B$2)</f>
        <v>1487400000</v>
      </c>
      <c r="C69" s="4" t="str" cm="1">
        <f t="array" ref="C69">_xll.SNL.Clients.Office.Excel.Functions.SPG($A69, "IQ_AVG_DILUT_SHARES_OUT", C$2)</f>
        <v>#PEND</v>
      </c>
      <c r="D69" s="4" t="str" cm="1">
        <f t="array" ref="D69">_xll.SNL.Clients.Office.Excel.Functions.SPG($A69, "IQ_AVG_DILUT_SHARES_OUT", D$2)</f>
        <v>#PEND</v>
      </c>
      <c r="E69" s="4" t="str" cm="1">
        <f t="array" ref="E69">_xll.SNL.Clients.Office.Excel.Functions.SPG($A69, "IQ_AVG_DILUT_SHARES_OUT", E$2)</f>
        <v>#PEND</v>
      </c>
      <c r="F69" s="4" cm="1">
        <f t="array" ref="F69">_xll.SNL.Clients.Office.Excel.Functions.SPG($A69, "IQ_AVG_DILUT_SHARES_OUT", F$2)</f>
        <v>1475000000</v>
      </c>
      <c r="G69" s="4" t="str" cm="1">
        <f t="array" ref="G69">_xll.SNL.Clients.Office.Excel.Functions.SPG($A69, "IQ_AVG_DILUT_SHARES_OUT", G$2)</f>
        <v>#PEND</v>
      </c>
      <c r="H69" s="4" t="str" cm="1">
        <f t="array" ref="H69">_xll.SNL.Clients.Office.Excel.Functions.SPG($A69, "IQ_AVG_DILUT_SHARES_OUT", H$2)</f>
        <v>#PEND</v>
      </c>
      <c r="I69" s="4" t="str" cm="1">
        <f t="array" ref="I69">_xll.SNL.Clients.Office.Excel.Functions.SPG($A69, "IQ_AVG_DILUT_SHARES_OUT", I$2)</f>
        <v>#PEND</v>
      </c>
      <c r="J69" s="4" cm="1">
        <f t="array" ref="J69">_xll.SNL.Clients.Office.Excel.Functions.SPG($A69, "IQ_AVG_DILUT_SHARES_OUT", J$2)</f>
        <v>1440000000</v>
      </c>
      <c r="K69" s="4" t="str" cm="1">
        <f t="array" ref="K69">_xll.SNL.Clients.Office.Excel.Functions.SPG($A69, "IQ_AVG_DILUT_SHARES_OUT", K$2)</f>
        <v>#PEND</v>
      </c>
      <c r="L69" s="4" t="str" cm="1">
        <f t="array" ref="L69">_xll.SNL.Clients.Office.Excel.Functions.SPG($A69, "IQ_AVG_DILUT_SHARES_OUT", L$2)</f>
        <v>#PEND</v>
      </c>
      <c r="M69" s="4" t="str" cm="1">
        <f t="array" ref="M69">_xll.SNL.Clients.Office.Excel.Functions.SPG($A69, "IQ_AVG_DILUT_SHARES_OUT", M$2)</f>
        <v>#PEND</v>
      </c>
      <c r="N69" s="4" cm="1">
        <f t="array" ref="N69">_xll.SNL.Clients.Office.Excel.Functions.SPG($A69, "IQ_AVG_DILUT_SHARES_OUT", N$2)</f>
        <v>1435600000</v>
      </c>
      <c r="O69" s="4" t="str" cm="1">
        <f t="array" ref="O69">_xll.SNL.Clients.Office.Excel.Functions.SPG($A69, "IQ_AVG_DILUT_SHARES_OUT", O$2)</f>
        <v>#PEND</v>
      </c>
      <c r="P69" s="4" t="str" cm="1">
        <f t="array" ref="P69">_xll.SNL.Clients.Office.Excel.Functions.SPG($A69, "IQ_AVG_DILUT_SHARES_OUT", P$2)</f>
        <v>#PEND</v>
      </c>
      <c r="Q69" s="4" t="str" cm="1">
        <f t="array" ref="Q69">_xll.SNL.Clients.Office.Excel.Functions.SPG($A69, "IQ_AVG_DILUT_SHARES_OUT", Q$2)</f>
        <v>#PEND</v>
      </c>
      <c r="R69" s="4" cm="1">
        <f t="array" ref="R69">_xll.SNL.Clients.Office.Excel.Functions.SPG($A69, "IQ_AVG_DILUT_SHARES_OUT", R$2)</f>
        <v>1430900000</v>
      </c>
      <c r="S69" s="4" t="str" cm="1">
        <f t="array" ref="S69">_xll.SNL.Clients.Office.Excel.Functions.SPG($A69, "IQ_AVG_DILUT_SHARES_OUT", S$2)</f>
        <v>#PEND</v>
      </c>
      <c r="T69" s="4" t="str" cm="1">
        <f t="array" ref="T69">_xll.SNL.Clients.Office.Excel.Functions.SPG($A69, "IQ_AVG_DILUT_SHARES_OUT", T$2)</f>
        <v>#PEND</v>
      </c>
      <c r="U69" s="4" t="str" cm="1">
        <f t="array" ref="U69">_xll.SNL.Clients.Office.Excel.Functions.SPG($A69, "IQ_AVG_DILUT_SHARES_OUT", U$2)</f>
        <v>#PEND</v>
      </c>
      <c r="V69" s="4" cm="1">
        <f t="array" ref="V69">_xll.SNL.Clients.Office.Excel.Functions.SPG($A69, "IQ_AVG_DILUT_SHARES_OUT", V$2)</f>
        <v>1412200000</v>
      </c>
    </row>
    <row r="70" spans="1:22" x14ac:dyDescent="0.3">
      <c r="A70" t="s">
        <v>73</v>
      </c>
      <c r="B70" s="4" cm="1">
        <f t="array" ref="B70">_xll.SNL.Clients.Office.Excel.Functions.SPG($A70, "IQ_AVG_DILUT_SHARES_OUT", B$2)</f>
        <v>2031000000</v>
      </c>
      <c r="C70" s="4" t="str" cm="1">
        <f t="array" ref="C70">_xll.SNL.Clients.Office.Excel.Functions.SPG($A70, "IQ_AVG_DILUT_SHARES_OUT", C$2)</f>
        <v>#PEND</v>
      </c>
      <c r="D70" s="4" t="str" cm="1">
        <f t="array" ref="D70">_xll.SNL.Clients.Office.Excel.Functions.SPG($A70, "IQ_AVG_DILUT_SHARES_OUT", D$2)</f>
        <v>#PEND</v>
      </c>
      <c r="E70" s="4" t="str" cm="1">
        <f t="array" ref="E70">_xll.SNL.Clients.Office.Excel.Functions.SPG($A70, "IQ_AVG_DILUT_SHARES_OUT", E$2)</f>
        <v>#PEND</v>
      </c>
      <c r="F70" s="4" cm="1">
        <f t="array" ref="F70">_xll.SNL.Clients.Office.Excel.Functions.SPG($A70, "IQ_AVG_DILUT_SHARES_OUT", F$2)</f>
        <v>2064000000</v>
      </c>
      <c r="G70" s="4" t="str" cm="1">
        <f t="array" ref="G70">_xll.SNL.Clients.Office.Excel.Functions.SPG($A70, "IQ_AVG_DILUT_SHARES_OUT", G$2)</f>
        <v>#PEND</v>
      </c>
      <c r="H70" s="4" t="str" cm="1">
        <f t="array" ref="H70">_xll.SNL.Clients.Office.Excel.Functions.SPG($A70, "IQ_AVG_DILUT_SHARES_OUT", H$2)</f>
        <v>#PEND</v>
      </c>
      <c r="I70" s="4" t="str" cm="1">
        <f t="array" ref="I70">_xll.SNL.Clients.Office.Excel.Functions.SPG($A70, "IQ_AVG_DILUT_SHARES_OUT", I$2)</f>
        <v>#PEND</v>
      </c>
      <c r="J70" s="4" cm="1">
        <f t="array" ref="J70">_xll.SNL.Clients.Office.Excel.Functions.SPG($A70, "IQ_AVG_DILUT_SHARES_OUT", J$2)</f>
        <v>2148000000</v>
      </c>
      <c r="K70" s="4" t="str" cm="1">
        <f t="array" ref="K70">_xll.SNL.Clients.Office.Excel.Functions.SPG($A70, "IQ_AVG_DILUT_SHARES_OUT", K$2)</f>
        <v>#PEND</v>
      </c>
      <c r="L70" s="4" t="str" cm="1">
        <f t="array" ref="L70">_xll.SNL.Clients.Office.Excel.Functions.SPG($A70, "IQ_AVG_DILUT_SHARES_OUT", L$2)</f>
        <v>#PEND</v>
      </c>
      <c r="M70" s="4" t="str" cm="1">
        <f t="array" ref="M70">_xll.SNL.Clients.Office.Excel.Functions.SPG($A70, "IQ_AVG_DILUT_SHARES_OUT", M$2)</f>
        <v>#PEND</v>
      </c>
      <c r="N70" s="4" cm="1">
        <f t="array" ref="N70">_xll.SNL.Clients.Office.Excel.Functions.SPG($A70, "IQ_AVG_DILUT_SHARES_OUT", N$2)</f>
        <v>2243000000</v>
      </c>
      <c r="O70" s="4" t="str" cm="1">
        <f t="array" ref="O70">_xll.SNL.Clients.Office.Excel.Functions.SPG($A70, "IQ_AVG_DILUT_SHARES_OUT", O$2)</f>
        <v>#PEND</v>
      </c>
      <c r="P70" s="4" t="str" cm="1">
        <f t="array" ref="P70">_xll.SNL.Clients.Office.Excel.Functions.SPG($A70, "IQ_AVG_DILUT_SHARES_OUT", P$2)</f>
        <v>#PEND</v>
      </c>
      <c r="Q70" s="4" t="str" cm="1">
        <f t="array" ref="Q70">_xll.SNL.Clients.Office.Excel.Functions.SPG($A70, "IQ_AVG_DILUT_SHARES_OUT", Q$2)</f>
        <v>#PEND</v>
      </c>
      <c r="R70" s="4" cm="1">
        <f t="array" ref="R70">_xll.SNL.Clients.Office.Excel.Functions.SPG($A70, "IQ_AVG_DILUT_SHARES_OUT", R$2)</f>
        <v>2290000000</v>
      </c>
      <c r="S70" s="4" t="str" cm="1">
        <f t="array" ref="S70">_xll.SNL.Clients.Office.Excel.Functions.SPG($A70, "IQ_AVG_DILUT_SHARES_OUT", S$2)</f>
        <v>#PEND</v>
      </c>
      <c r="T70" s="4" t="str" cm="1">
        <f t="array" ref="T70">_xll.SNL.Clients.Office.Excel.Functions.SPG($A70, "IQ_AVG_DILUT_SHARES_OUT", T$2)</f>
        <v>#PEND</v>
      </c>
      <c r="U70" s="4" t="str" cm="1">
        <f t="array" ref="U70">_xll.SNL.Clients.Office.Excel.Functions.SPG($A70, "IQ_AVG_DILUT_SHARES_OUT", U$2)</f>
        <v>#PEND</v>
      </c>
      <c r="V70" s="4" cm="1">
        <f t="array" ref="V70">_xll.SNL.Clients.Office.Excel.Functions.SPG($A70, "IQ_AVG_DILUT_SHARES_OUT", V$2)</f>
        <v>1634000000</v>
      </c>
    </row>
    <row r="71" spans="1:22" x14ac:dyDescent="0.3">
      <c r="A71" t="s">
        <v>74</v>
      </c>
      <c r="B71" s="4" cm="1">
        <f t="array" ref="B71">_xll.SNL.Clients.Office.Excel.Functions.SPG($A71, "IQ_AVG_DILUT_SHARES_OUT", B$2)</f>
        <v>4828000000</v>
      </c>
      <c r="C71" s="4" t="str" cm="1">
        <f t="array" ref="C71">_xll.SNL.Clients.Office.Excel.Functions.SPG($A71, "IQ_AVG_DILUT_SHARES_OUT", C$2)</f>
        <v>#PEND</v>
      </c>
      <c r="D71" s="4" t="str" cm="1">
        <f t="array" ref="D71">_xll.SNL.Clients.Office.Excel.Functions.SPG($A71, "IQ_AVG_DILUT_SHARES_OUT", D$2)</f>
        <v>#PEND</v>
      </c>
      <c r="E71" s="4" t="str" cm="1">
        <f t="array" ref="E71">_xll.SNL.Clients.Office.Excel.Functions.SPG($A71, "IQ_AVG_DILUT_SHARES_OUT", E$2)</f>
        <v>#PEND</v>
      </c>
      <c r="F71" s="4" cm="1">
        <f t="array" ref="F71">_xll.SNL.Clients.Office.Excel.Functions.SPG($A71, "IQ_AVG_DILUT_SHARES_OUT", F$2)</f>
        <v>4270000000</v>
      </c>
      <c r="G71" s="4" t="str" cm="1">
        <f t="array" ref="G71">_xll.SNL.Clients.Office.Excel.Functions.SPG($A71, "IQ_AVG_DILUT_SHARES_OUT", G$2)</f>
        <v>#PEND</v>
      </c>
      <c r="H71" s="4" t="str" cm="1">
        <f t="array" ref="H71">_xll.SNL.Clients.Office.Excel.Functions.SPG($A71, "IQ_AVG_DILUT_SHARES_OUT", H$2)</f>
        <v>#PEND</v>
      </c>
      <c r="I71" s="4" t="str" cm="1">
        <f t="array" ref="I71">_xll.SNL.Clients.Office.Excel.Functions.SPG($A71, "IQ_AVG_DILUT_SHARES_OUT", I$2)</f>
        <v>#PEND</v>
      </c>
      <c r="J71" s="4" cm="1">
        <f t="array" ref="J71">_xll.SNL.Clients.Office.Excel.Functions.SPG($A71, "IQ_AVG_DILUT_SHARES_OUT", J$2)</f>
        <v>4290000000</v>
      </c>
      <c r="K71" s="4" t="str" cm="1">
        <f t="array" ref="K71">_xll.SNL.Clients.Office.Excel.Functions.SPG($A71, "IQ_AVG_DILUT_SHARES_OUT", K$2)</f>
        <v>#PEND</v>
      </c>
      <c r="L71" s="4" t="str" cm="1">
        <f t="array" ref="L71">_xll.SNL.Clients.Office.Excel.Functions.SPG($A71, "IQ_AVG_DILUT_SHARES_OUT", L$2)</f>
        <v>#PEND</v>
      </c>
      <c r="M71" s="4" t="str" cm="1">
        <f t="array" ref="M71">_xll.SNL.Clients.Office.Excel.Functions.SPG($A71, "IQ_AVG_DILUT_SHARES_OUT", M$2)</f>
        <v>#PEND</v>
      </c>
      <c r="N71" s="4" cm="1">
        <f t="array" ref="N71">_xll.SNL.Clients.Office.Excel.Functions.SPG($A71, "IQ_AVG_DILUT_SHARES_OUT", N$2)</f>
        <v>4300000000</v>
      </c>
      <c r="O71" s="4" t="str" cm="1">
        <f t="array" ref="O71">_xll.SNL.Clients.Office.Excel.Functions.SPG($A71, "IQ_AVG_DILUT_SHARES_OUT", O$2)</f>
        <v>#PEND</v>
      </c>
      <c r="P71" s="4" t="str" cm="1">
        <f t="array" ref="P71">_xll.SNL.Clients.Office.Excel.Functions.SPG($A71, "IQ_AVG_DILUT_SHARES_OUT", P$2)</f>
        <v>#PEND</v>
      </c>
      <c r="Q71" s="4" t="str" cm="1">
        <f t="array" ref="Q71">_xll.SNL.Clients.Office.Excel.Functions.SPG($A71, "IQ_AVG_DILUT_SHARES_OUT", Q$2)</f>
        <v>#PEND</v>
      </c>
      <c r="R71" s="4" cm="1">
        <f t="array" ref="R71">_xll.SNL.Clients.Office.Excel.Functions.SPG($A71, "IQ_AVG_DILUT_SHARES_OUT", R$2)</f>
        <v>4260000000</v>
      </c>
      <c r="S71" s="4" t="str" cm="1">
        <f t="array" ref="S71">_xll.SNL.Clients.Office.Excel.Functions.SPG($A71, "IQ_AVG_DILUT_SHARES_OUT", S$2)</f>
        <v>#PEND</v>
      </c>
      <c r="T71" s="4" t="str" cm="1">
        <f t="array" ref="T71">_xll.SNL.Clients.Office.Excel.Functions.SPG($A71, "IQ_AVG_DILUT_SHARES_OUT", T$2)</f>
        <v>#PEND</v>
      </c>
      <c r="U71" s="4" t="str" cm="1">
        <f t="array" ref="U71">_xll.SNL.Clients.Office.Excel.Functions.SPG($A71, "IQ_AVG_DILUT_SHARES_OUT", U$2)</f>
        <v>#PEND</v>
      </c>
      <c r="V71" s="4" cm="1">
        <f t="array" ref="V71">_xll.SNL.Clients.Office.Excel.Functions.SPG($A71, "IQ_AVG_DILUT_SHARES_OUT", V$2)</f>
        <v>4160000000</v>
      </c>
    </row>
    <row r="72" spans="1:22" x14ac:dyDescent="0.3">
      <c r="A72" t="s">
        <v>75</v>
      </c>
      <c r="B72" s="4" cm="1">
        <f t="array" ref="B72">_xll.SNL.Clients.Office.Excel.Functions.SPG($A72, "IQ_AVG_DILUT_SHARES_OUT", B$2)</f>
        <v>118100000</v>
      </c>
      <c r="C72" s="4" t="str" cm="1">
        <f t="array" ref="C72">_xll.SNL.Clients.Office.Excel.Functions.SPG($A72, "IQ_AVG_DILUT_SHARES_OUT", C$2)</f>
        <v>#PEND</v>
      </c>
      <c r="D72" s="4" t="str" cm="1">
        <f t="array" ref="D72">_xll.SNL.Clients.Office.Excel.Functions.SPG($A72, "IQ_AVG_DILUT_SHARES_OUT", D$2)</f>
        <v>#PEND</v>
      </c>
      <c r="E72" s="4" t="str" cm="1">
        <f t="array" ref="E72">_xll.SNL.Clients.Office.Excel.Functions.SPG($A72, "IQ_AVG_DILUT_SHARES_OUT", E$2)</f>
        <v>#PEND</v>
      </c>
      <c r="F72" s="4" cm="1">
        <f t="array" ref="F72">_xll.SNL.Clients.Office.Excel.Functions.SPG($A72, "IQ_AVG_DILUT_SHARES_OUT", F$2)</f>
        <v>119200000</v>
      </c>
      <c r="G72" s="4" t="str" cm="1">
        <f t="array" ref="G72">_xll.SNL.Clients.Office.Excel.Functions.SPG($A72, "IQ_AVG_DILUT_SHARES_OUT", G$2)</f>
        <v>#PEND</v>
      </c>
      <c r="H72" s="4" t="str" cm="1">
        <f t="array" ref="H72">_xll.SNL.Clients.Office.Excel.Functions.SPG($A72, "IQ_AVG_DILUT_SHARES_OUT", H$2)</f>
        <v>#PEND</v>
      </c>
      <c r="I72" s="4" t="str" cm="1">
        <f t="array" ref="I72">_xll.SNL.Clients.Office.Excel.Functions.SPG($A72, "IQ_AVG_DILUT_SHARES_OUT", I$2)</f>
        <v>#PEND</v>
      </c>
      <c r="J72" s="4" cm="1">
        <f t="array" ref="J72">_xll.SNL.Clients.Office.Excel.Functions.SPG($A72, "IQ_AVG_DILUT_SHARES_OUT", J$2)</f>
        <v>118900000</v>
      </c>
      <c r="K72" s="4" t="str" cm="1">
        <f t="array" ref="K72">_xll.SNL.Clients.Office.Excel.Functions.SPG($A72, "IQ_AVG_DILUT_SHARES_OUT", K$2)</f>
        <v>#PEND</v>
      </c>
      <c r="L72" s="4" t="str" cm="1">
        <f t="array" ref="L72">_xll.SNL.Clients.Office.Excel.Functions.SPG($A72, "IQ_AVG_DILUT_SHARES_OUT", L$2)</f>
        <v>#PEND</v>
      </c>
      <c r="M72" s="4" t="str" cm="1">
        <f t="array" ref="M72">_xll.SNL.Clients.Office.Excel.Functions.SPG($A72, "IQ_AVG_DILUT_SHARES_OUT", M$2)</f>
        <v>#PEND</v>
      </c>
      <c r="N72" s="4" cm="1">
        <f t="array" ref="N72">_xll.SNL.Clients.Office.Excel.Functions.SPG($A72, "IQ_AVG_DILUT_SHARES_OUT", N$2)</f>
        <v>118300000</v>
      </c>
      <c r="O72" s="4" t="str" cm="1">
        <f t="array" ref="O72">_xll.SNL.Clients.Office.Excel.Functions.SPG($A72, "IQ_AVG_DILUT_SHARES_OUT", O$2)</f>
        <v>#PEND</v>
      </c>
      <c r="P72" s="4" t="str" cm="1">
        <f t="array" ref="P72">_xll.SNL.Clients.Office.Excel.Functions.SPG($A72, "IQ_AVG_DILUT_SHARES_OUT", P$2)</f>
        <v>#PEND</v>
      </c>
      <c r="Q72" s="4" t="str" cm="1">
        <f t="array" ref="Q72">_xll.SNL.Clients.Office.Excel.Functions.SPG($A72, "IQ_AVG_DILUT_SHARES_OUT", Q$2)</f>
        <v>#PEND</v>
      </c>
      <c r="R72" s="4" cm="1">
        <f t="array" ref="R72">_xll.SNL.Clients.Office.Excel.Functions.SPG($A72, "IQ_AVG_DILUT_SHARES_OUT", R$2)</f>
        <v>117400000</v>
      </c>
      <c r="S72" s="4" t="str" cm="1">
        <f t="array" ref="S72">_xll.SNL.Clients.Office.Excel.Functions.SPG($A72, "IQ_AVG_DILUT_SHARES_OUT", S$2)</f>
        <v>#PEND</v>
      </c>
      <c r="T72" s="4" t="str" cm="1">
        <f t="array" ref="T72">_xll.SNL.Clients.Office.Excel.Functions.SPG($A72, "IQ_AVG_DILUT_SHARES_OUT", T$2)</f>
        <v>#PEND</v>
      </c>
      <c r="U72" s="4" t="str" cm="1">
        <f t="array" ref="U72">_xll.SNL.Clients.Office.Excel.Functions.SPG($A72, "IQ_AVG_DILUT_SHARES_OUT", U$2)</f>
        <v>#PEND</v>
      </c>
      <c r="V72" s="4" cm="1">
        <f t="array" ref="V72">_xll.SNL.Clients.Office.Excel.Functions.SPG($A72, "IQ_AVG_DILUT_SHARES_OUT", V$2)</f>
        <v>117100000</v>
      </c>
    </row>
    <row r="73" spans="1:22" x14ac:dyDescent="0.3">
      <c r="A73" t="s">
        <v>76</v>
      </c>
      <c r="B73" s="4" cm="1">
        <f t="array" ref="B73">_xll.SNL.Clients.Office.Excel.Functions.SPG($A73, "IQ_AVG_DILUT_SHARES_OUT", B$2)</f>
        <v>284000000</v>
      </c>
      <c r="C73" s="4" t="str" cm="1">
        <f t="array" ref="C73">_xll.SNL.Clients.Office.Excel.Functions.SPG($A73, "IQ_AVG_DILUT_SHARES_OUT", C$2)</f>
        <v>#PEND</v>
      </c>
      <c r="D73" s="4" t="str" cm="1">
        <f t="array" ref="D73">_xll.SNL.Clients.Office.Excel.Functions.SPG($A73, "IQ_AVG_DILUT_SHARES_OUT", D$2)</f>
        <v>#PEND</v>
      </c>
      <c r="E73" s="4" t="str" cm="1">
        <f t="array" ref="E73">_xll.SNL.Clients.Office.Excel.Functions.SPG($A73, "IQ_AVG_DILUT_SHARES_OUT", E$2)</f>
        <v>#PEND</v>
      </c>
      <c r="F73" s="4" cm="1">
        <f t="array" ref="F73">_xll.SNL.Clients.Office.Excel.Functions.SPG($A73, "IQ_AVG_DILUT_SHARES_OUT", F$2)</f>
        <v>281900000</v>
      </c>
      <c r="G73" s="4" t="str" cm="1">
        <f t="array" ref="G73">_xll.SNL.Clients.Office.Excel.Functions.SPG($A73, "IQ_AVG_DILUT_SHARES_OUT", G$2)</f>
        <v>#PEND</v>
      </c>
      <c r="H73" s="4" t="str" cm="1">
        <f t="array" ref="H73">_xll.SNL.Clients.Office.Excel.Functions.SPG($A73, "IQ_AVG_DILUT_SHARES_OUT", H$2)</f>
        <v>#PEND</v>
      </c>
      <c r="I73" s="4" t="str" cm="1">
        <f t="array" ref="I73">_xll.SNL.Clients.Office.Excel.Functions.SPG($A73, "IQ_AVG_DILUT_SHARES_OUT", I$2)</f>
        <v>#PEND</v>
      </c>
      <c r="J73" s="4" cm="1">
        <f t="array" ref="J73">_xll.SNL.Clients.Office.Excel.Functions.SPG($A73, "IQ_AVG_DILUT_SHARES_OUT", J$2)</f>
        <v>279018000</v>
      </c>
      <c r="K73" s="4" t="str" cm="1">
        <f t="array" ref="K73">_xll.SNL.Clients.Office.Excel.Functions.SPG($A73, "IQ_AVG_DILUT_SHARES_OUT", K$2)</f>
        <v>#PEND</v>
      </c>
      <c r="L73" s="4" t="str" cm="1">
        <f t="array" ref="L73">_xll.SNL.Clients.Office.Excel.Functions.SPG($A73, "IQ_AVG_DILUT_SHARES_OUT", L$2)</f>
        <v>#PEND</v>
      </c>
      <c r="M73" s="4" t="str" cm="1">
        <f t="array" ref="M73">_xll.SNL.Clients.Office.Excel.Functions.SPG($A73, "IQ_AVG_DILUT_SHARES_OUT", M$2)</f>
        <v>#PEND</v>
      </c>
      <c r="N73" s="4" cm="1">
        <f t="array" ref="N73">_xll.SNL.Clients.Office.Excel.Functions.SPG($A73, "IQ_AVG_DILUT_SHARES_OUT", N$2)</f>
        <v>282500000</v>
      </c>
      <c r="O73" s="4" t="str" cm="1">
        <f t="array" ref="O73">_xll.SNL.Clients.Office.Excel.Functions.SPG($A73, "IQ_AVG_DILUT_SHARES_OUT", O$2)</f>
        <v>#PEND</v>
      </c>
      <c r="P73" s="4" t="str" cm="1">
        <f t="array" ref="P73">_xll.SNL.Clients.Office.Excel.Functions.SPG($A73, "IQ_AVG_DILUT_SHARES_OUT", P$2)</f>
        <v>#PEND</v>
      </c>
      <c r="Q73" s="4" t="str" cm="1">
        <f t="array" ref="Q73">_xll.SNL.Clients.Office.Excel.Functions.SPG($A73, "IQ_AVG_DILUT_SHARES_OUT", Q$2)</f>
        <v>#PEND</v>
      </c>
      <c r="R73" s="4" cm="1">
        <f t="array" ref="R73">_xll.SNL.Clients.Office.Excel.Functions.SPG($A73, "IQ_AVG_DILUT_SHARES_OUT", R$2)</f>
        <v>286176470</v>
      </c>
      <c r="S73" s="4" t="str" cm="1">
        <f t="array" ref="S73">_xll.SNL.Clients.Office.Excel.Functions.SPG($A73, "IQ_AVG_DILUT_SHARES_OUT", S$2)</f>
        <v>#PEND</v>
      </c>
      <c r="T73" s="4" t="str" cm="1">
        <f t="array" ref="T73">_xll.SNL.Clients.Office.Excel.Functions.SPG($A73, "IQ_AVG_DILUT_SHARES_OUT", T$2)</f>
        <v>#PEND</v>
      </c>
      <c r="U73" s="4" t="str" cm="1">
        <f t="array" ref="U73">_xll.SNL.Clients.Office.Excel.Functions.SPG($A73, "IQ_AVG_DILUT_SHARES_OUT", U$2)</f>
        <v>#PEND</v>
      </c>
      <c r="V73" s="4" cm="1">
        <f t="array" ref="V73">_xll.SNL.Clients.Office.Excel.Functions.SPG($A73, "IQ_AVG_DILUT_SHARES_OUT", V$2)</f>
        <v>283333333</v>
      </c>
    </row>
    <row r="74" spans="1:22" x14ac:dyDescent="0.3">
      <c r="A74" t="s">
        <v>77</v>
      </c>
      <c r="B74" s="4" cm="1">
        <f t="array" ref="B74">_xll.SNL.Clients.Office.Excel.Functions.SPG($A74, "IQ_AVG_DILUT_SHARES_OUT", B$2)</f>
        <v>473057000</v>
      </c>
      <c r="C74" s="4" t="str" cm="1">
        <f t="array" ref="C74">_xll.SNL.Clients.Office.Excel.Functions.SPG($A74, "IQ_AVG_DILUT_SHARES_OUT", C$2)</f>
        <v>#PEND</v>
      </c>
      <c r="D74" s="4" t="str" cm="1">
        <f t="array" ref="D74">_xll.SNL.Clients.Office.Excel.Functions.SPG($A74, "IQ_AVG_DILUT_SHARES_OUT", D$2)</f>
        <v>#PEND</v>
      </c>
      <c r="E74" s="4" t="str" cm="1">
        <f t="array" ref="E74">_xll.SNL.Clients.Office.Excel.Functions.SPG($A74, "IQ_AVG_DILUT_SHARES_OUT", E$2)</f>
        <v>#PEND</v>
      </c>
      <c r="F74" s="4" cm="1">
        <f t="array" ref="F74">_xll.SNL.Clients.Office.Excel.Functions.SPG($A74, "IQ_AVG_DILUT_SHARES_OUT", F$2)</f>
        <v>480115000</v>
      </c>
      <c r="G74" s="4" t="str" cm="1">
        <f t="array" ref="G74">_xll.SNL.Clients.Office.Excel.Functions.SPG($A74, "IQ_AVG_DILUT_SHARES_OUT", G$2)</f>
        <v>#PEND</v>
      </c>
      <c r="H74" s="4" t="str" cm="1">
        <f t="array" ref="H74">_xll.SNL.Clients.Office.Excel.Functions.SPG($A74, "IQ_AVG_DILUT_SHARES_OUT", H$2)</f>
        <v>#PEND</v>
      </c>
      <c r="I74" s="4" t="str" cm="1">
        <f t="array" ref="I74">_xll.SNL.Clients.Office.Excel.Functions.SPG($A74, "IQ_AVG_DILUT_SHARES_OUT", I$2)</f>
        <v>#PEND</v>
      </c>
      <c r="J74" s="4" cm="1">
        <f t="array" ref="J74">_xll.SNL.Clients.Office.Excel.Functions.SPG($A74, "IQ_AVG_DILUT_SHARES_OUT", J$2)</f>
        <v>480549000</v>
      </c>
      <c r="K74" s="4" t="str" cm="1">
        <f t="array" ref="K74">_xll.SNL.Clients.Office.Excel.Functions.SPG($A74, "IQ_AVG_DILUT_SHARES_OUT", K$2)</f>
        <v>#PEND</v>
      </c>
      <c r="L74" s="4" t="str" cm="1">
        <f t="array" ref="L74">_xll.SNL.Clients.Office.Excel.Functions.SPG($A74, "IQ_AVG_DILUT_SHARES_OUT", L$2)</f>
        <v>#PEND</v>
      </c>
      <c r="M74" s="4" t="str" cm="1">
        <f t="array" ref="M74">_xll.SNL.Clients.Office.Excel.Functions.SPG($A74, "IQ_AVG_DILUT_SHARES_OUT", M$2)</f>
        <v>#PEND</v>
      </c>
      <c r="N74" s="4" cm="1">
        <f t="array" ref="N74">_xll.SNL.Clients.Office.Excel.Functions.SPG($A74, "IQ_AVG_DILUT_SHARES_OUT", N$2)</f>
        <v>480518000</v>
      </c>
      <c r="O74" s="4" t="str" cm="1">
        <f t="array" ref="O74">_xll.SNL.Clients.Office.Excel.Functions.SPG($A74, "IQ_AVG_DILUT_SHARES_OUT", O$2)</f>
        <v>#PEND</v>
      </c>
      <c r="P74" s="4" t="str" cm="1">
        <f t="array" ref="P74">_xll.SNL.Clients.Office.Excel.Functions.SPG($A74, "IQ_AVG_DILUT_SHARES_OUT", P$2)</f>
        <v>#PEND</v>
      </c>
      <c r="Q74" s="4" t="str" cm="1">
        <f t="array" ref="Q74">_xll.SNL.Clients.Office.Excel.Functions.SPG($A74, "IQ_AVG_DILUT_SHARES_OUT", Q$2)</f>
        <v>#PEND</v>
      </c>
      <c r="R74" s="4" cm="1">
        <f t="array" ref="R74">_xll.SNL.Clients.Office.Excel.Functions.SPG($A74, "IQ_AVG_DILUT_SHARES_OUT", R$2)</f>
        <v>480748000</v>
      </c>
      <c r="S74" s="4" t="str" cm="1">
        <f t="array" ref="S74">_xll.SNL.Clients.Office.Excel.Functions.SPG($A74, "IQ_AVG_DILUT_SHARES_OUT", S$2)</f>
        <v>#PEND</v>
      </c>
      <c r="T74" s="4" t="str" cm="1">
        <f t="array" ref="T74">_xll.SNL.Clients.Office.Excel.Functions.SPG($A74, "IQ_AVG_DILUT_SHARES_OUT", T$2)</f>
        <v>#PEND</v>
      </c>
      <c r="U74" s="4" t="str" cm="1">
        <f t="array" ref="U74">_xll.SNL.Clients.Office.Excel.Functions.SPG($A74, "IQ_AVG_DILUT_SHARES_OUT", U$2)</f>
        <v>#PEND</v>
      </c>
      <c r="V74" s="4" cm="1">
        <f t="array" ref="V74">_xll.SNL.Clients.Office.Excel.Functions.SPG($A74, "IQ_AVG_DILUT_SHARES_OUT", V$2)</f>
        <v>480481000</v>
      </c>
    </row>
    <row r="75" spans="1:22" x14ac:dyDescent="0.3">
      <c r="A75" t="s">
        <v>78</v>
      </c>
      <c r="B75" s="4" cm="1">
        <f t="array" ref="B75">_xll.SNL.Clients.Office.Excel.Functions.SPG($A75, "IQ_AVG_DILUT_SHARES_OUT", B$2)</f>
        <v>116940000</v>
      </c>
      <c r="C75" s="4" t="str" cm="1">
        <f t="array" ref="C75">_xll.SNL.Clients.Office.Excel.Functions.SPG($A75, "IQ_AVG_DILUT_SHARES_OUT", C$2)</f>
        <v>#PEND</v>
      </c>
      <c r="D75" s="4" t="str" cm="1">
        <f t="array" ref="D75">_xll.SNL.Clients.Office.Excel.Functions.SPG($A75, "IQ_AVG_DILUT_SHARES_OUT", D$2)</f>
        <v>#PEND</v>
      </c>
      <c r="E75" s="4" t="str" cm="1">
        <f t="array" ref="E75">_xll.SNL.Clients.Office.Excel.Functions.SPG($A75, "IQ_AVG_DILUT_SHARES_OUT", E$2)</f>
        <v>#PEND</v>
      </c>
      <c r="F75" s="4" cm="1">
        <f t="array" ref="F75">_xll.SNL.Clients.Office.Excel.Functions.SPG($A75, "IQ_AVG_DILUT_SHARES_OUT", F$2)</f>
        <v>125792000</v>
      </c>
      <c r="G75" s="4" t="str" cm="1">
        <f t="array" ref="G75">_xll.SNL.Clients.Office.Excel.Functions.SPG($A75, "IQ_AVG_DILUT_SHARES_OUT", G$2)</f>
        <v>#PEND</v>
      </c>
      <c r="H75" s="4" t="str" cm="1">
        <f t="array" ref="H75">_xll.SNL.Clients.Office.Excel.Functions.SPG($A75, "IQ_AVG_DILUT_SHARES_OUT", H$2)</f>
        <v>#PEND</v>
      </c>
      <c r="I75" s="4" t="str" cm="1">
        <f t="array" ref="I75">_xll.SNL.Clients.Office.Excel.Functions.SPG($A75, "IQ_AVG_DILUT_SHARES_OUT", I$2)</f>
        <v>#PEND</v>
      </c>
      <c r="J75" s="4" cm="1">
        <f t="array" ref="J75">_xll.SNL.Clients.Office.Excel.Functions.SPG($A75, "IQ_AVG_DILUT_SHARES_OUT", J$2)</f>
        <v>156493000</v>
      </c>
      <c r="K75" s="4" t="str" cm="1">
        <f t="array" ref="K75">_xll.SNL.Clients.Office.Excel.Functions.SPG($A75, "IQ_AVG_DILUT_SHARES_OUT", K$2)</f>
        <v>#PEND</v>
      </c>
      <c r="L75" s="4" t="str" cm="1">
        <f t="array" ref="L75">_xll.SNL.Clients.Office.Excel.Functions.SPG($A75, "IQ_AVG_DILUT_SHARES_OUT", L$2)</f>
        <v>#PEND</v>
      </c>
      <c r="M75" s="4" t="str" cm="1">
        <f t="array" ref="M75">_xll.SNL.Clients.Office.Excel.Functions.SPG($A75, "IQ_AVG_DILUT_SHARES_OUT", M$2)</f>
        <v>#PEND</v>
      </c>
      <c r="N75" s="4" cm="1">
        <f t="array" ref="N75">_xll.SNL.Clients.Office.Excel.Functions.SPG($A75, "IQ_AVG_DILUT_SHARES_OUT", N$2)</f>
        <v>205630000</v>
      </c>
      <c r="O75" s="4" t="str" cm="1">
        <f t="array" ref="O75">_xll.SNL.Clients.Office.Excel.Functions.SPG($A75, "IQ_AVG_DILUT_SHARES_OUT", O$2)</f>
        <v>#PEND</v>
      </c>
      <c r="P75" s="4" t="str" cm="1">
        <f t="array" ref="P75">_xll.SNL.Clients.Office.Excel.Functions.SPG($A75, "IQ_AVG_DILUT_SHARES_OUT", P$2)</f>
        <v>#PEND</v>
      </c>
      <c r="Q75" s="4" t="str" cm="1">
        <f t="array" ref="Q75">_xll.SNL.Clients.Office.Excel.Functions.SPG($A75, "IQ_AVG_DILUT_SHARES_OUT", Q$2)</f>
        <v>#PEND</v>
      </c>
      <c r="R75" s="4" cm="1">
        <f t="array" ref="R75">_xll.SNL.Clients.Office.Excel.Functions.SPG($A75, "IQ_AVG_DILUT_SHARES_OUT", R$2)</f>
        <v>118026000</v>
      </c>
      <c r="S75" s="4" t="str" cm="1">
        <f t="array" ref="S75">_xll.SNL.Clients.Office.Excel.Functions.SPG($A75, "IQ_AVG_DILUT_SHARES_OUT", S$2)</f>
        <v>#PEND</v>
      </c>
      <c r="T75" s="4" t="str" cm="1">
        <f t="array" ref="T75">_xll.SNL.Clients.Office.Excel.Functions.SPG($A75, "IQ_AVG_DILUT_SHARES_OUT", T$2)</f>
        <v>#PEND</v>
      </c>
      <c r="U75" s="4" t="str" cm="1">
        <f t="array" ref="U75">_xll.SNL.Clients.Office.Excel.Functions.SPG($A75, "IQ_AVG_DILUT_SHARES_OUT", U$2)</f>
        <v>#PEND</v>
      </c>
      <c r="V75" s="4" cm="1">
        <f t="array" ref="V75">_xll.SNL.Clients.Office.Excel.Functions.SPG($A75, "IQ_AVG_DILUT_SHARES_OUT", V$2)</f>
        <v>117154000</v>
      </c>
    </row>
    <row r="76" spans="1:22" x14ac:dyDescent="0.3">
      <c r="A76" t="s">
        <v>79</v>
      </c>
      <c r="B76" s="4" cm="1">
        <f t="array" ref="B76">_xll.SNL.Clients.Office.Excel.Functions.SPG($A76, "IQ_AVG_DILUT_SHARES_OUT", B$2)</f>
        <v>142145601</v>
      </c>
      <c r="C76" s="4" t="str" cm="1">
        <f t="array" ref="C76">_xll.SNL.Clients.Office.Excel.Functions.SPG($A76, "IQ_AVG_DILUT_SHARES_OUT", C$2)</f>
        <v>#PEND</v>
      </c>
      <c r="D76" s="4" t="str" cm="1">
        <f t="array" ref="D76">_xll.SNL.Clients.Office.Excel.Functions.SPG($A76, "IQ_AVG_DILUT_SHARES_OUT", D$2)</f>
        <v>#PEND</v>
      </c>
      <c r="E76" s="4" t="str" cm="1">
        <f t="array" ref="E76">_xll.SNL.Clients.Office.Excel.Functions.SPG($A76, "IQ_AVG_DILUT_SHARES_OUT", E$2)</f>
        <v>#PEND</v>
      </c>
      <c r="F76" s="4" cm="1">
        <f t="array" ref="F76">_xll.SNL.Clients.Office.Excel.Functions.SPG($A76, "IQ_AVG_DILUT_SHARES_OUT", F$2)</f>
        <v>151216856</v>
      </c>
      <c r="G76" s="4" t="str" cm="1">
        <f t="array" ref="G76">_xll.SNL.Clients.Office.Excel.Functions.SPG($A76, "IQ_AVG_DILUT_SHARES_OUT", G$2)</f>
        <v>#PEND</v>
      </c>
      <c r="H76" s="4" t="str" cm="1">
        <f t="array" ref="H76">_xll.SNL.Clients.Office.Excel.Functions.SPG($A76, "IQ_AVG_DILUT_SHARES_OUT", H$2)</f>
        <v>#PEND</v>
      </c>
      <c r="I76" s="4" t="str" cm="1">
        <f t="array" ref="I76">_xll.SNL.Clients.Office.Excel.Functions.SPG($A76, "IQ_AVG_DILUT_SHARES_OUT", I$2)</f>
        <v>#PEND</v>
      </c>
      <c r="J76" s="4" cm="1">
        <f t="array" ref="J76">_xll.SNL.Clients.Office.Excel.Functions.SPG($A76, "IQ_AVG_DILUT_SHARES_OUT", J$2)</f>
        <v>152420293</v>
      </c>
      <c r="K76" s="4" t="str" cm="1">
        <f t="array" ref="K76">_xll.SNL.Clients.Office.Excel.Functions.SPG($A76, "IQ_AVG_DILUT_SHARES_OUT", K$2)</f>
        <v>#PEND</v>
      </c>
      <c r="L76" s="4" t="str" cm="1">
        <f t="array" ref="L76">_xll.SNL.Clients.Office.Excel.Functions.SPG($A76, "IQ_AVG_DILUT_SHARES_OUT", L$2)</f>
        <v>#PEND</v>
      </c>
      <c r="M76" s="4" t="str" cm="1">
        <f t="array" ref="M76">_xll.SNL.Clients.Office.Excel.Functions.SPG($A76, "IQ_AVG_DILUT_SHARES_OUT", M$2)</f>
        <v>#PEND</v>
      </c>
      <c r="N76" s="4" cm="1">
        <f t="array" ref="N76">_xll.SNL.Clients.Office.Excel.Functions.SPG($A76, "IQ_AVG_DILUT_SHARES_OUT", N$2)</f>
        <v>152538592</v>
      </c>
      <c r="O76" s="4" t="str" cm="1">
        <f t="array" ref="O76">_xll.SNL.Clients.Office.Excel.Functions.SPG($A76, "IQ_AVG_DILUT_SHARES_OUT", O$2)</f>
        <v>#PEND</v>
      </c>
      <c r="P76" s="4" t="str" cm="1">
        <f t="array" ref="P76">_xll.SNL.Clients.Office.Excel.Functions.SPG($A76, "IQ_AVG_DILUT_SHARES_OUT", P$2)</f>
        <v>#PEND</v>
      </c>
      <c r="Q76" s="4" t="str" cm="1">
        <f t="array" ref="Q76">_xll.SNL.Clients.Office.Excel.Functions.SPG($A76, "IQ_AVG_DILUT_SHARES_OUT", Q$2)</f>
        <v>#PEND</v>
      </c>
      <c r="R76" s="4" cm="1">
        <f t="array" ref="R76">_xll.SNL.Clients.Office.Excel.Functions.SPG($A76, "IQ_AVG_DILUT_SHARES_OUT", R$2)</f>
        <v>148549984</v>
      </c>
      <c r="S76" s="4" t="str" cm="1">
        <f t="array" ref="S76">_xll.SNL.Clients.Office.Excel.Functions.SPG($A76, "IQ_AVG_DILUT_SHARES_OUT", S$2)</f>
        <v>#PEND</v>
      </c>
      <c r="T76" s="4" t="str" cm="1">
        <f t="array" ref="T76">_xll.SNL.Clients.Office.Excel.Functions.SPG($A76, "IQ_AVG_DILUT_SHARES_OUT", T$2)</f>
        <v>#PEND</v>
      </c>
      <c r="U76" s="4" t="str" cm="1">
        <f t="array" ref="U76">_xll.SNL.Clients.Office.Excel.Functions.SPG($A76, "IQ_AVG_DILUT_SHARES_OUT", U$2)</f>
        <v>#PEND</v>
      </c>
      <c r="V76" s="4" cm="1">
        <f t="array" ref="V76">_xll.SNL.Clients.Office.Excel.Functions.SPG($A76, "IQ_AVG_DILUT_SHARES_OUT", V$2)</f>
        <v>141562431</v>
      </c>
    </row>
    <row r="77" spans="1:22" x14ac:dyDescent="0.3">
      <c r="A77" t="s">
        <v>80</v>
      </c>
      <c r="B77" s="4" cm="1">
        <f t="array" ref="B77">_xll.SNL.Clients.Office.Excel.Functions.SPG($A77, "IQ_AVG_DILUT_SHARES_OUT", B$2)</f>
        <v>158633793</v>
      </c>
      <c r="C77" s="4" t="str" cm="1">
        <f t="array" ref="C77">_xll.SNL.Clients.Office.Excel.Functions.SPG($A77, "IQ_AVG_DILUT_SHARES_OUT", C$2)</f>
        <v>#PEND</v>
      </c>
      <c r="D77" s="4" t="str" cm="1">
        <f t="array" ref="D77">_xll.SNL.Clients.Office.Excel.Functions.SPG($A77, "IQ_AVG_DILUT_SHARES_OUT", D$2)</f>
        <v>#PEND</v>
      </c>
      <c r="E77" s="4" t="str" cm="1">
        <f t="array" ref="E77">_xll.SNL.Clients.Office.Excel.Functions.SPG($A77, "IQ_AVG_DILUT_SHARES_OUT", E$2)</f>
        <v>#PEND</v>
      </c>
      <c r="F77" s="4" cm="1">
        <f t="array" ref="F77">_xll.SNL.Clients.Office.Excel.Functions.SPG($A77, "IQ_AVG_DILUT_SHARES_OUT", F$2)</f>
        <v>157276000</v>
      </c>
      <c r="G77" s="4" t="str" cm="1">
        <f t="array" ref="G77">_xll.SNL.Clients.Office.Excel.Functions.SPG($A77, "IQ_AVG_DILUT_SHARES_OUT", G$2)</f>
        <v>#PEND</v>
      </c>
      <c r="H77" s="4" t="str" cm="1">
        <f t="array" ref="H77">_xll.SNL.Clients.Office.Excel.Functions.SPG($A77, "IQ_AVG_DILUT_SHARES_OUT", H$2)</f>
        <v>#PEND</v>
      </c>
      <c r="I77" s="4" t="str" cm="1">
        <f t="array" ref="I77">_xll.SNL.Clients.Office.Excel.Functions.SPG($A77, "IQ_AVG_DILUT_SHARES_OUT", I$2)</f>
        <v>#PEND</v>
      </c>
      <c r="J77" s="4" cm="1">
        <f t="array" ref="J77">_xll.SNL.Clients.Office.Excel.Functions.SPG($A77, "IQ_AVG_DILUT_SHARES_OUT", J$2)</f>
        <v>157112000</v>
      </c>
      <c r="K77" s="4" t="str" cm="1">
        <f t="array" ref="K77">_xll.SNL.Clients.Office.Excel.Functions.SPG($A77, "IQ_AVG_DILUT_SHARES_OUT", K$2)</f>
        <v>#PEND</v>
      </c>
      <c r="L77" s="4" t="str" cm="1">
        <f t="array" ref="L77">_xll.SNL.Clients.Office.Excel.Functions.SPG($A77, "IQ_AVG_DILUT_SHARES_OUT", L$2)</f>
        <v>#PEND</v>
      </c>
      <c r="M77" s="4" t="str" cm="1">
        <f t="array" ref="M77">_xll.SNL.Clients.Office.Excel.Functions.SPG($A77, "IQ_AVG_DILUT_SHARES_OUT", M$2)</f>
        <v>#PEND</v>
      </c>
      <c r="N77" s="4" cm="1">
        <f t="array" ref="N77">_xll.SNL.Clients.Office.Excel.Functions.SPG($A77, "IQ_AVG_DILUT_SHARES_OUT", N$2)</f>
        <v>156654000</v>
      </c>
      <c r="O77" s="4" t="str" cm="1">
        <f t="array" ref="O77">_xll.SNL.Clients.Office.Excel.Functions.SPG($A77, "IQ_AVG_DILUT_SHARES_OUT", O$2)</f>
        <v>#PEND</v>
      </c>
      <c r="P77" s="4" t="str" cm="1">
        <f t="array" ref="P77">_xll.SNL.Clients.Office.Excel.Functions.SPG($A77, "IQ_AVG_DILUT_SHARES_OUT", P$2)</f>
        <v>#PEND</v>
      </c>
      <c r="Q77" s="4" t="str" cm="1">
        <f t="array" ref="Q77">_xll.SNL.Clients.Office.Excel.Functions.SPG($A77, "IQ_AVG_DILUT_SHARES_OUT", Q$2)</f>
        <v>#PEND</v>
      </c>
      <c r="R77" s="4" cm="1">
        <f t="array" ref="R77">_xll.SNL.Clients.Office.Excel.Functions.SPG($A77, "IQ_AVG_DILUT_SHARES_OUT", R$2)</f>
        <v>155731000</v>
      </c>
      <c r="S77" s="4" t="str" cm="1">
        <f t="array" ref="S77">_xll.SNL.Clients.Office.Excel.Functions.SPG($A77, "IQ_AVG_DILUT_SHARES_OUT", S$2)</f>
        <v>#PEND</v>
      </c>
      <c r="T77" s="4" t="str" cm="1">
        <f t="array" ref="T77">_xll.SNL.Clients.Office.Excel.Functions.SPG($A77, "IQ_AVG_DILUT_SHARES_OUT", T$2)</f>
        <v>#PEND</v>
      </c>
      <c r="U77" s="4" t="str" cm="1">
        <f t="array" ref="U77">_xll.SNL.Clients.Office.Excel.Functions.SPG($A77, "IQ_AVG_DILUT_SHARES_OUT", U$2)</f>
        <v>#PEND</v>
      </c>
      <c r="V77" s="4" cm="1">
        <f t="array" ref="V77">_xll.SNL.Clients.Office.Excel.Functions.SPG($A77, "IQ_AVG_DILUT_SHARES_OUT", V$2)</f>
        <v>154992000</v>
      </c>
    </row>
    <row r="78" spans="1:22" x14ac:dyDescent="0.3">
      <c r="A78" t="s">
        <v>81</v>
      </c>
      <c r="B78" s="4" cm="1">
        <f t="array" ref="B78">_xll.SNL.Clients.Office.Excel.Functions.SPG($A78, "IQ_AVG_DILUT_SHARES_OUT", B$2)</f>
        <v>121179000</v>
      </c>
      <c r="C78" s="4" t="str" cm="1">
        <f t="array" ref="C78">_xll.SNL.Clients.Office.Excel.Functions.SPG($A78, "IQ_AVG_DILUT_SHARES_OUT", C$2)</f>
        <v>#PEND</v>
      </c>
      <c r="D78" s="4" t="str" cm="1">
        <f t="array" ref="D78">_xll.SNL.Clients.Office.Excel.Functions.SPG($A78, "IQ_AVG_DILUT_SHARES_OUT", D$2)</f>
        <v>#PEND</v>
      </c>
      <c r="E78" s="4" t="str" cm="1">
        <f t="array" ref="E78">_xll.SNL.Clients.Office.Excel.Functions.SPG($A78, "IQ_AVG_DILUT_SHARES_OUT", E$2)</f>
        <v>#PEND</v>
      </c>
      <c r="F78" s="4" cm="1">
        <f t="array" ref="F78">_xll.SNL.Clients.Office.Excel.Functions.SPG($A78, "IQ_AVG_DILUT_SHARES_OUT", F$2)</f>
        <v>119751000</v>
      </c>
      <c r="G78" s="4" t="str" cm="1">
        <f t="array" ref="G78">_xll.SNL.Clients.Office.Excel.Functions.SPG($A78, "IQ_AVG_DILUT_SHARES_OUT", G$2)</f>
        <v>#PEND</v>
      </c>
      <c r="H78" s="4" t="str" cm="1">
        <f t="array" ref="H78">_xll.SNL.Clients.Office.Excel.Functions.SPG($A78, "IQ_AVG_DILUT_SHARES_OUT", H$2)</f>
        <v>#PEND</v>
      </c>
      <c r="I78" s="4" t="str" cm="1">
        <f t="array" ref="I78">_xll.SNL.Clients.Office.Excel.Functions.SPG($A78, "IQ_AVG_DILUT_SHARES_OUT", I$2)</f>
        <v>#PEND</v>
      </c>
      <c r="J78" s="4" cm="1">
        <f t="array" ref="J78">_xll.SNL.Clients.Office.Excel.Functions.SPG($A78, "IQ_AVG_DILUT_SHARES_OUT", J$2)</f>
        <v>127190000</v>
      </c>
      <c r="K78" s="4" t="str" cm="1">
        <f t="array" ref="K78">_xll.SNL.Clients.Office.Excel.Functions.SPG($A78, "IQ_AVG_DILUT_SHARES_OUT", K$2)</f>
        <v>#PEND</v>
      </c>
      <c r="L78" s="4" t="str" cm="1">
        <f t="array" ref="L78">_xll.SNL.Clients.Office.Excel.Functions.SPG($A78, "IQ_AVG_DILUT_SHARES_OUT", L$2)</f>
        <v>#PEND</v>
      </c>
      <c r="M78" s="4" t="str" cm="1">
        <f t="array" ref="M78">_xll.SNL.Clients.Office.Excel.Functions.SPG($A78, "IQ_AVG_DILUT_SHARES_OUT", M$2)</f>
        <v>#PEND</v>
      </c>
      <c r="N78" s="4" cm="1">
        <f t="array" ref="N78">_xll.SNL.Clients.Office.Excel.Functions.SPG($A78, "IQ_AVG_DILUT_SHARES_OUT", N$2)</f>
        <v>133436000</v>
      </c>
      <c r="O78" s="4" t="str" cm="1">
        <f t="array" ref="O78">_xll.SNL.Clients.Office.Excel.Functions.SPG($A78, "IQ_AVG_DILUT_SHARES_OUT", O$2)</f>
        <v>#PEND</v>
      </c>
      <c r="P78" s="4" t="str" cm="1">
        <f t="array" ref="P78">_xll.SNL.Clients.Office.Excel.Functions.SPG($A78, "IQ_AVG_DILUT_SHARES_OUT", P$2)</f>
        <v>#PEND</v>
      </c>
      <c r="Q78" s="4" t="str" cm="1">
        <f t="array" ref="Q78">_xll.SNL.Clients.Office.Excel.Functions.SPG($A78, "IQ_AVG_DILUT_SHARES_OUT", Q$2)</f>
        <v>#PEND</v>
      </c>
      <c r="R78" s="4" cm="1">
        <f t="array" ref="R78">_xll.SNL.Clients.Office.Excel.Functions.SPG($A78, "IQ_AVG_DILUT_SHARES_OUT", R$2)</f>
        <v>137128000</v>
      </c>
      <c r="S78" s="4" t="str" cm="1">
        <f t="array" ref="S78">_xll.SNL.Clients.Office.Excel.Functions.SPG($A78, "IQ_AVG_DILUT_SHARES_OUT", S$2)</f>
        <v>#PEND</v>
      </c>
      <c r="T78" s="4" t="str" cm="1">
        <f t="array" ref="T78">_xll.SNL.Clients.Office.Excel.Functions.SPG($A78, "IQ_AVG_DILUT_SHARES_OUT", T$2)</f>
        <v>#PEND</v>
      </c>
      <c r="U78" s="4" t="str" cm="1">
        <f t="array" ref="U78">_xll.SNL.Clients.Office.Excel.Functions.SPG($A78, "IQ_AVG_DILUT_SHARES_OUT", U$2)</f>
        <v>#PEND</v>
      </c>
      <c r="V78" s="4" cm="1">
        <f t="array" ref="V78">_xll.SNL.Clients.Office.Excel.Functions.SPG($A78, "IQ_AVG_DILUT_SHARES_OUT", V$2)</f>
        <v>137476000</v>
      </c>
    </row>
    <row r="79" spans="1:22" x14ac:dyDescent="0.3">
      <c r="A79" t="s">
        <v>82</v>
      </c>
      <c r="B79" s="4" cm="1">
        <f t="array" ref="B79">_xll.SNL.Clients.Office.Excel.Functions.SPG($A79, "IQ_AVG_DILUT_SHARES_OUT", B$2)</f>
        <v>273958000</v>
      </c>
      <c r="C79" s="4" t="str" cm="1">
        <f t="array" ref="C79">_xll.SNL.Clients.Office.Excel.Functions.SPG($A79, "IQ_AVG_DILUT_SHARES_OUT", C$2)</f>
        <v>#PEND</v>
      </c>
      <c r="D79" s="4" t="str" cm="1">
        <f t="array" ref="D79">_xll.SNL.Clients.Office.Excel.Functions.SPG($A79, "IQ_AVG_DILUT_SHARES_OUT", D$2)</f>
        <v>#PEND</v>
      </c>
      <c r="E79" s="4" t="str" cm="1">
        <f t="array" ref="E79">_xll.SNL.Clients.Office.Excel.Functions.SPG($A79, "IQ_AVG_DILUT_SHARES_OUT", E$2)</f>
        <v>#PEND</v>
      </c>
      <c r="F79" s="4" cm="1">
        <f t="array" ref="F79">_xll.SNL.Clients.Office.Excel.Functions.SPG($A79, "IQ_AVG_DILUT_SHARES_OUT", F$2)</f>
        <v>272427000</v>
      </c>
      <c r="G79" s="4" t="str" cm="1">
        <f t="array" ref="G79">_xll.SNL.Clients.Office.Excel.Functions.SPG($A79, "IQ_AVG_DILUT_SHARES_OUT", G$2)</f>
        <v>#PEND</v>
      </c>
      <c r="H79" s="4" t="str" cm="1">
        <f t="array" ref="H79">_xll.SNL.Clients.Office.Excel.Functions.SPG($A79, "IQ_AVG_DILUT_SHARES_OUT", H$2)</f>
        <v>#PEND</v>
      </c>
      <c r="I79" s="4" t="str" cm="1">
        <f t="array" ref="I79">_xll.SNL.Clients.Office.Excel.Functions.SPG($A79, "IQ_AVG_DILUT_SHARES_OUT", I$2)</f>
        <v>#PEND</v>
      </c>
      <c r="J79" s="4" cm="1">
        <f t="array" ref="J79">_xll.SNL.Clients.Office.Excel.Functions.SPG($A79, "IQ_AVG_DILUT_SHARES_OUT", J$2)</f>
        <v>274957000</v>
      </c>
      <c r="K79" s="4" t="str" cm="1">
        <f t="array" ref="K79">_xll.SNL.Clients.Office.Excel.Functions.SPG($A79, "IQ_AVG_DILUT_SHARES_OUT", K$2)</f>
        <v>#PEND</v>
      </c>
      <c r="L79" s="4" t="str" cm="1">
        <f t="array" ref="L79">_xll.SNL.Clients.Office.Excel.Functions.SPG($A79, "IQ_AVG_DILUT_SHARES_OUT", L$2)</f>
        <v>#PEND</v>
      </c>
      <c r="M79" s="4" t="str" cm="1">
        <f t="array" ref="M79">_xll.SNL.Clients.Office.Excel.Functions.SPG($A79, "IQ_AVG_DILUT_SHARES_OUT", M$2)</f>
        <v>#PEND</v>
      </c>
      <c r="N79" s="4" cm="1">
        <f t="array" ref="N79">_xll.SNL.Clients.Office.Excel.Functions.SPG($A79, "IQ_AVG_DILUT_SHARES_OUT", N$2)</f>
        <v>278311000</v>
      </c>
      <c r="O79" s="4" t="str" cm="1">
        <f t="array" ref="O79">_xll.SNL.Clients.Office.Excel.Functions.SPG($A79, "IQ_AVG_DILUT_SHARES_OUT", O$2)</f>
        <v>#PEND</v>
      </c>
      <c r="P79" s="4" t="str" cm="1">
        <f t="array" ref="P79">_xll.SNL.Clients.Office.Excel.Functions.SPG($A79, "IQ_AVG_DILUT_SHARES_OUT", P$2)</f>
        <v>#PEND</v>
      </c>
      <c r="Q79" s="4" t="str" cm="1">
        <f t="array" ref="Q79">_xll.SNL.Clients.Office.Excel.Functions.SPG($A79, "IQ_AVG_DILUT_SHARES_OUT", Q$2)</f>
        <v>#PEND</v>
      </c>
      <c r="R79" s="4" cm="1">
        <f t="array" ref="R79">_xll.SNL.Clients.Office.Excel.Functions.SPG($A79, "IQ_AVG_DILUT_SHARES_OUT", R$2)</f>
        <v>280024000</v>
      </c>
      <c r="S79" s="4" t="str" cm="1">
        <f t="array" ref="S79">_xll.SNL.Clients.Office.Excel.Functions.SPG($A79, "IQ_AVG_DILUT_SHARES_OUT", S$2)</f>
        <v>#PEND</v>
      </c>
      <c r="T79" s="4" t="str" cm="1">
        <f t="array" ref="T79">_xll.SNL.Clients.Office.Excel.Functions.SPG($A79, "IQ_AVG_DILUT_SHARES_OUT", T$2)</f>
        <v>#PEND</v>
      </c>
      <c r="U79" s="4" t="str" cm="1">
        <f t="array" ref="U79">_xll.SNL.Clients.Office.Excel.Functions.SPG($A79, "IQ_AVG_DILUT_SHARES_OUT", U$2)</f>
        <v>#PEND</v>
      </c>
      <c r="V79" s="4" cm="1">
        <f t="array" ref="V79">_xll.SNL.Clients.Office.Excel.Functions.SPG($A79, "IQ_AVG_DILUT_SHARES_OUT", V$2)</f>
        <v>280666000</v>
      </c>
    </row>
    <row r="80" spans="1:22" x14ac:dyDescent="0.3">
      <c r="A80" t="s">
        <v>83</v>
      </c>
      <c r="B80" s="4" cm="1">
        <f t="array" ref="B80">_xll.SNL.Clients.Office.Excel.Functions.SPG($A80, "IQ_AVG_DILUT_SHARES_OUT", B$2)</f>
        <v>215000000</v>
      </c>
      <c r="C80" s="4" t="str" cm="1">
        <f t="array" ref="C80">_xll.SNL.Clients.Office.Excel.Functions.SPG($A80, "IQ_AVG_DILUT_SHARES_OUT", C$2)</f>
        <v>#PEND</v>
      </c>
      <c r="D80" s="4" t="str" cm="1">
        <f t="array" ref="D80">_xll.SNL.Clients.Office.Excel.Functions.SPG($A80, "IQ_AVG_DILUT_SHARES_OUT", D$2)</f>
        <v>#PEND</v>
      </c>
      <c r="E80" s="4" t="str" cm="1">
        <f t="array" ref="E80">_xll.SNL.Clients.Office.Excel.Functions.SPG($A80, "IQ_AVG_DILUT_SHARES_OUT", E$2)</f>
        <v>#PEND</v>
      </c>
      <c r="F80" s="4" cm="1">
        <f t="array" ref="F80">_xll.SNL.Clients.Office.Excel.Functions.SPG($A80, "IQ_AVG_DILUT_SHARES_OUT", F$2)</f>
        <v>216000000</v>
      </c>
      <c r="G80" s="4" t="str" cm="1">
        <f t="array" ref="G80">_xll.SNL.Clients.Office.Excel.Functions.SPG($A80, "IQ_AVG_DILUT_SHARES_OUT", G$2)</f>
        <v>#PEND</v>
      </c>
      <c r="H80" s="4" t="str" cm="1">
        <f t="array" ref="H80">_xll.SNL.Clients.Office.Excel.Functions.SPG($A80, "IQ_AVG_DILUT_SHARES_OUT", H$2)</f>
        <v>#PEND</v>
      </c>
      <c r="I80" s="4" t="str" cm="1">
        <f t="array" ref="I80">_xll.SNL.Clients.Office.Excel.Functions.SPG($A80, "IQ_AVG_DILUT_SHARES_OUT", I$2)</f>
        <v>#PEND</v>
      </c>
      <c r="J80" s="4" cm="1">
        <f t="array" ref="J80">_xll.SNL.Clients.Office.Excel.Functions.SPG($A80, "IQ_AVG_DILUT_SHARES_OUT", J$2)</f>
        <v>215000000</v>
      </c>
      <c r="K80" s="4" t="str" cm="1">
        <f t="array" ref="K80">_xll.SNL.Clients.Office.Excel.Functions.SPG($A80, "IQ_AVG_DILUT_SHARES_OUT", K$2)</f>
        <v>#PEND</v>
      </c>
      <c r="L80" s="4" t="str" cm="1">
        <f t="array" ref="L80">_xll.SNL.Clients.Office.Excel.Functions.SPG($A80, "IQ_AVG_DILUT_SHARES_OUT", L$2)</f>
        <v>#PEND</v>
      </c>
      <c r="M80" s="4" t="str" cm="1">
        <f t="array" ref="M80">_xll.SNL.Clients.Office.Excel.Functions.SPG($A80, "IQ_AVG_DILUT_SHARES_OUT", M$2)</f>
        <v>#PEND</v>
      </c>
      <c r="N80" s="4" cm="1">
        <f t="array" ref="N80">_xll.SNL.Clients.Office.Excel.Functions.SPG($A80, "IQ_AVG_DILUT_SHARES_OUT", N$2)</f>
        <v>214000000</v>
      </c>
      <c r="O80" s="4" t="str" cm="1">
        <f t="array" ref="O80">_xll.SNL.Clients.Office.Excel.Functions.SPG($A80, "IQ_AVG_DILUT_SHARES_OUT", O$2)</f>
        <v>#PEND</v>
      </c>
      <c r="P80" s="4" t="str" cm="1">
        <f t="array" ref="P80">_xll.SNL.Clients.Office.Excel.Functions.SPG($A80, "IQ_AVG_DILUT_SHARES_OUT", P$2)</f>
        <v>#PEND</v>
      </c>
      <c r="Q80" s="4" t="str" cm="1">
        <f t="array" ref="Q80">_xll.SNL.Clients.Office.Excel.Functions.SPG($A80, "IQ_AVG_DILUT_SHARES_OUT", Q$2)</f>
        <v>#PEND</v>
      </c>
      <c r="R80" s="4" cm="1">
        <f t="array" ref="R80">_xll.SNL.Clients.Office.Excel.Functions.SPG($A80, "IQ_AVG_DILUT_SHARES_OUT", R$2)</f>
        <v>152000000</v>
      </c>
      <c r="S80" s="4" t="str" cm="1">
        <f t="array" ref="S80">_xll.SNL.Clients.Office.Excel.Functions.SPG($A80, "IQ_AVG_DILUT_SHARES_OUT", S$2)</f>
        <v>#PEND</v>
      </c>
      <c r="T80" s="4" t="str" cm="1">
        <f t="array" ref="T80">_xll.SNL.Clients.Office.Excel.Functions.SPG($A80, "IQ_AVG_DILUT_SHARES_OUT", T$2)</f>
        <v>#PEND</v>
      </c>
      <c r="U80" s="4" t="str" cm="1">
        <f t="array" ref="U80">_xll.SNL.Clients.Office.Excel.Functions.SPG($A80, "IQ_AVG_DILUT_SHARES_OUT", U$2)</f>
        <v>#PEND</v>
      </c>
      <c r="V80" s="4" cm="1">
        <f t="array" ref="V80">_xll.SNL.Clients.Office.Excel.Functions.SPG($A80, "IQ_AVG_DILUT_SHARES_OUT", V$2)</f>
        <v>79000000</v>
      </c>
    </row>
    <row r="81" spans="1:22" x14ac:dyDescent="0.3">
      <c r="A81" t="s">
        <v>84</v>
      </c>
      <c r="B81" s="4" cm="1">
        <f t="array" ref="B81">_xll.SNL.Clients.Office.Excel.Functions.SPG($A81, "IQ_AVG_DILUT_SHARES_OUT", B$2)</f>
        <v>108426000</v>
      </c>
      <c r="C81" s="4" t="str" cm="1">
        <f t="array" ref="C81">_xll.SNL.Clients.Office.Excel.Functions.SPG($A81, "IQ_AVG_DILUT_SHARES_OUT", C$2)</f>
        <v>#PEND</v>
      </c>
      <c r="D81" s="4" t="str" cm="1">
        <f t="array" ref="D81">_xll.SNL.Clients.Office.Excel.Functions.SPG($A81, "IQ_AVG_DILUT_SHARES_OUT", D$2)</f>
        <v>#PEND</v>
      </c>
      <c r="E81" s="4" t="str" cm="1">
        <f t="array" ref="E81">_xll.SNL.Clients.Office.Excel.Functions.SPG($A81, "IQ_AVG_DILUT_SHARES_OUT", E$2)</f>
        <v>#PEND</v>
      </c>
      <c r="F81" s="4" cm="1">
        <f t="array" ref="F81">_xll.SNL.Clients.Office.Excel.Functions.SPG($A81, "IQ_AVG_DILUT_SHARES_OUT", F$2)</f>
        <v>108706000</v>
      </c>
      <c r="G81" s="4" t="str" cm="1">
        <f t="array" ref="G81">_xll.SNL.Clients.Office.Excel.Functions.SPG($A81, "IQ_AVG_DILUT_SHARES_OUT", G$2)</f>
        <v>#PEND</v>
      </c>
      <c r="H81" s="4" t="str" cm="1">
        <f t="array" ref="H81">_xll.SNL.Clients.Office.Excel.Functions.SPG($A81, "IQ_AVG_DILUT_SHARES_OUT", H$2)</f>
        <v>#PEND</v>
      </c>
      <c r="I81" s="4" t="str" cm="1">
        <f t="array" ref="I81">_xll.SNL.Clients.Office.Excel.Functions.SPG($A81, "IQ_AVG_DILUT_SHARES_OUT", I$2)</f>
        <v>#PEND</v>
      </c>
      <c r="J81" s="4" cm="1">
        <f t="array" ref="J81">_xll.SNL.Clients.Office.Excel.Functions.SPG($A81, "IQ_AVG_DILUT_SHARES_OUT", J$2)</f>
        <v>108506000</v>
      </c>
      <c r="K81" s="4" t="str" cm="1">
        <f t="array" ref="K81">_xll.SNL.Clients.Office.Excel.Functions.SPG($A81, "IQ_AVG_DILUT_SHARES_OUT", K$2)</f>
        <v>#PEND</v>
      </c>
      <c r="L81" s="4" t="str" cm="1">
        <f t="array" ref="L81">_xll.SNL.Clients.Office.Excel.Functions.SPG($A81, "IQ_AVG_DILUT_SHARES_OUT", L$2)</f>
        <v>#PEND</v>
      </c>
      <c r="M81" s="4" t="str" cm="1">
        <f t="array" ref="M81">_xll.SNL.Clients.Office.Excel.Functions.SPG($A81, "IQ_AVG_DILUT_SHARES_OUT", M$2)</f>
        <v>#PEND</v>
      </c>
      <c r="N81" s="4" cm="1">
        <f t="array" ref="N81">_xll.SNL.Clients.Office.Excel.Functions.SPG($A81, "IQ_AVG_DILUT_SHARES_OUT", N$2)</f>
        <v>103171000</v>
      </c>
      <c r="O81" s="4" t="str" cm="1">
        <f t="array" ref="O81">_xll.SNL.Clients.Office.Excel.Functions.SPG($A81, "IQ_AVG_DILUT_SHARES_OUT", O$2)</f>
        <v>#PEND</v>
      </c>
      <c r="P81" s="4" t="str" cm="1">
        <f t="array" ref="P81">_xll.SNL.Clients.Office.Excel.Functions.SPG($A81, "IQ_AVG_DILUT_SHARES_OUT", P$2)</f>
        <v>#PEND</v>
      </c>
      <c r="Q81" s="4" t="str" cm="1">
        <f t="array" ref="Q81">_xll.SNL.Clients.Office.Excel.Functions.SPG($A81, "IQ_AVG_DILUT_SHARES_OUT", Q$2)</f>
        <v>#PEND</v>
      </c>
      <c r="R81" s="4" cm="1">
        <f t="array" ref="R81">_xll.SNL.Clients.Office.Excel.Functions.SPG($A81, "IQ_AVG_DILUT_SHARES_OUT", R$2)</f>
        <v>99455000</v>
      </c>
      <c r="S81" s="4" t="str" cm="1">
        <f t="array" ref="S81">_xll.SNL.Clients.Office.Excel.Functions.SPG($A81, "IQ_AVG_DILUT_SHARES_OUT", S$2)</f>
        <v>#PEND</v>
      </c>
      <c r="T81" s="4" t="str" cm="1">
        <f t="array" ref="T81">_xll.SNL.Clients.Office.Excel.Functions.SPG($A81, "IQ_AVG_DILUT_SHARES_OUT", T$2)</f>
        <v>#PEND</v>
      </c>
      <c r="U81" s="4" t="str" cm="1">
        <f t="array" ref="U81">_xll.SNL.Clients.Office.Excel.Functions.SPG($A81, "IQ_AVG_DILUT_SHARES_OUT", U$2)</f>
        <v>#PEND</v>
      </c>
      <c r="V81" s="4" cm="1">
        <f t="array" ref="V81">_xll.SNL.Clients.Office.Excel.Functions.SPG($A81, "IQ_AVG_DILUT_SHARES_OUT", V$2)</f>
        <v>99066000</v>
      </c>
    </row>
    <row r="82" spans="1:22" x14ac:dyDescent="0.3">
      <c r="A82" t="s">
        <v>85</v>
      </c>
      <c r="B82" s="4" cm="1">
        <f t="array" ref="B82">_xll.SNL.Clients.Office.Excel.Functions.SPG($A82, "IQ_AVG_DILUT_SHARES_OUT", B$2)</f>
        <v>383400000</v>
      </c>
      <c r="C82" s="4" t="str" cm="1">
        <f t="array" ref="C82">_xll.SNL.Clients.Office.Excel.Functions.SPG($A82, "IQ_AVG_DILUT_SHARES_OUT", C$2)</f>
        <v>#PEND</v>
      </c>
      <c r="D82" s="4" t="str" cm="1">
        <f t="array" ref="D82">_xll.SNL.Clients.Office.Excel.Functions.SPG($A82, "IQ_AVG_DILUT_SHARES_OUT", D$2)</f>
        <v>#PEND</v>
      </c>
      <c r="E82" s="4" t="str" cm="1">
        <f t="array" ref="E82">_xll.SNL.Clients.Office.Excel.Functions.SPG($A82, "IQ_AVG_DILUT_SHARES_OUT", E$2)</f>
        <v>#PEND</v>
      </c>
      <c r="F82" s="4" cm="1">
        <f t="array" ref="F82">_xll.SNL.Clients.Office.Excel.Functions.SPG($A82, "IQ_AVG_DILUT_SHARES_OUT", F$2)</f>
        <v>382800000</v>
      </c>
      <c r="G82" s="4" t="str" cm="1">
        <f t="array" ref="G82">_xll.SNL.Clients.Office.Excel.Functions.SPG($A82, "IQ_AVG_DILUT_SHARES_OUT", G$2)</f>
        <v>#PEND</v>
      </c>
      <c r="H82" s="4" t="str" cm="1">
        <f t="array" ref="H82">_xll.SNL.Clients.Office.Excel.Functions.SPG($A82, "IQ_AVG_DILUT_SHARES_OUT", H$2)</f>
        <v>#PEND</v>
      </c>
      <c r="I82" s="4" t="str" cm="1">
        <f t="array" ref="I82">_xll.SNL.Clients.Office.Excel.Functions.SPG($A82, "IQ_AVG_DILUT_SHARES_OUT", I$2)</f>
        <v>#PEND</v>
      </c>
      <c r="J82" s="4" cm="1">
        <f t="array" ref="J82">_xll.SNL.Clients.Office.Excel.Functions.SPG($A82, "IQ_AVG_DILUT_SHARES_OUT", J$2)</f>
        <v>383700000</v>
      </c>
      <c r="K82" s="4" t="str" cm="1">
        <f t="array" ref="K82">_xll.SNL.Clients.Office.Excel.Functions.SPG($A82, "IQ_AVG_DILUT_SHARES_OUT", K$2)</f>
        <v>#PEND</v>
      </c>
      <c r="L82" s="4" t="str" cm="1">
        <f t="array" ref="L82">_xll.SNL.Clients.Office.Excel.Functions.SPG($A82, "IQ_AVG_DILUT_SHARES_OUT", L$2)</f>
        <v>#PEND</v>
      </c>
      <c r="M82" s="4" t="str" cm="1">
        <f t="array" ref="M82">_xll.SNL.Clients.Office.Excel.Functions.SPG($A82, "IQ_AVG_DILUT_SHARES_OUT", M$2)</f>
        <v>#PEND</v>
      </c>
      <c r="N82" s="4" cm="1">
        <f t="array" ref="N82">_xll.SNL.Clients.Office.Excel.Functions.SPG($A82, "IQ_AVG_DILUT_SHARES_OUT", N$2)</f>
        <v>424300000</v>
      </c>
      <c r="O82" s="4" t="str" cm="1">
        <f t="array" ref="O82">_xll.SNL.Clients.Office.Excel.Functions.SPG($A82, "IQ_AVG_DILUT_SHARES_OUT", O$2)</f>
        <v>#PEND</v>
      </c>
      <c r="P82" s="4" t="str" cm="1">
        <f t="array" ref="P82">_xll.SNL.Clients.Office.Excel.Functions.SPG($A82, "IQ_AVG_DILUT_SHARES_OUT", P$2)</f>
        <v>#PEND</v>
      </c>
      <c r="Q82" s="4" t="str" cm="1">
        <f t="array" ref="Q82">_xll.SNL.Clients.Office.Excel.Functions.SPG($A82, "IQ_AVG_DILUT_SHARES_OUT", Q$2)</f>
        <v>#PEND</v>
      </c>
      <c r="R82" s="4" cm="1">
        <f t="array" ref="R82">_xll.SNL.Clients.Office.Excel.Functions.SPG($A82, "IQ_AVG_DILUT_SHARES_OUT", R$2)</f>
        <v>460200000</v>
      </c>
      <c r="S82" s="4" t="str" cm="1">
        <f t="array" ref="S82">_xll.SNL.Clients.Office.Excel.Functions.SPG($A82, "IQ_AVG_DILUT_SHARES_OUT", S$2)</f>
        <v>#PEND</v>
      </c>
      <c r="T82" s="4" t="str" cm="1">
        <f t="array" ref="T82">_xll.SNL.Clients.Office.Excel.Functions.SPG($A82, "IQ_AVG_DILUT_SHARES_OUT", T$2)</f>
        <v>#PEND</v>
      </c>
      <c r="U82" s="4" t="str" cm="1">
        <f t="array" ref="U82">_xll.SNL.Clients.Office.Excel.Functions.SPG($A82, "IQ_AVG_DILUT_SHARES_OUT", U$2)</f>
        <v>#PEND</v>
      </c>
      <c r="V82" s="4" t="str" cm="1">
        <f t="array" ref="V82">_xll.SNL.Clients.Office.Excel.Functions.SPG($A82, "IQ_AVG_DILUT_SHARES_OUT", V$2)</f>
        <v>NA</v>
      </c>
    </row>
    <row r="83" spans="1:22" x14ac:dyDescent="0.3">
      <c r="A83" t="s">
        <v>86</v>
      </c>
      <c r="B83" s="4" cm="1">
        <f t="array" ref="B83">_xll.SNL.Clients.Office.Excel.Functions.SPG($A83, "IQ_AVG_DILUT_SHARES_OUT", B$2)</f>
        <v>245000000</v>
      </c>
      <c r="C83" s="4" t="str" cm="1">
        <f t="array" ref="C83">_xll.SNL.Clients.Office.Excel.Functions.SPG($A83, "IQ_AVG_DILUT_SHARES_OUT", C$2)</f>
        <v>#PEND</v>
      </c>
      <c r="D83" s="4" t="str" cm="1">
        <f t="array" ref="D83">_xll.SNL.Clients.Office.Excel.Functions.SPG($A83, "IQ_AVG_DILUT_SHARES_OUT", D$2)</f>
        <v>#PEND</v>
      </c>
      <c r="E83" s="4" t="str" cm="1">
        <f t="array" ref="E83">_xll.SNL.Clients.Office.Excel.Functions.SPG($A83, "IQ_AVG_DILUT_SHARES_OUT", E$2)</f>
        <v>#PEND</v>
      </c>
      <c r="F83" s="4" cm="1">
        <f t="array" ref="F83">_xll.SNL.Clients.Office.Excel.Functions.SPG($A83, "IQ_AVG_DILUT_SHARES_OUT", F$2)</f>
        <v>249000000</v>
      </c>
      <c r="G83" s="4" t="str" cm="1">
        <f t="array" ref="G83">_xll.SNL.Clients.Office.Excel.Functions.SPG($A83, "IQ_AVG_DILUT_SHARES_OUT", G$2)</f>
        <v>#PEND</v>
      </c>
      <c r="H83" s="4" t="str" cm="1">
        <f t="array" ref="H83">_xll.SNL.Clients.Office.Excel.Functions.SPG($A83, "IQ_AVG_DILUT_SHARES_OUT", H$2)</f>
        <v>#PEND</v>
      </c>
      <c r="I83" s="4" t="str" cm="1">
        <f t="array" ref="I83">_xll.SNL.Clients.Office.Excel.Functions.SPG($A83, "IQ_AVG_DILUT_SHARES_OUT", I$2)</f>
        <v>#PEND</v>
      </c>
      <c r="J83" s="4" cm="1">
        <f t="array" ref="J83">_xll.SNL.Clients.Office.Excel.Functions.SPG($A83, "IQ_AVG_DILUT_SHARES_OUT", J$2)</f>
        <v>273000000</v>
      </c>
      <c r="K83" s="4" t="str" cm="1">
        <f t="array" ref="K83">_xll.SNL.Clients.Office.Excel.Functions.SPG($A83, "IQ_AVG_DILUT_SHARES_OUT", K$2)</f>
        <v>#PEND</v>
      </c>
      <c r="L83" s="4" t="str" cm="1">
        <f t="array" ref="L83">_xll.SNL.Clients.Office.Excel.Functions.SPG($A83, "IQ_AVG_DILUT_SHARES_OUT", L$2)</f>
        <v>#PEND</v>
      </c>
      <c r="M83" s="4" t="str" cm="1">
        <f t="array" ref="M83">_xll.SNL.Clients.Office.Excel.Functions.SPG($A83, "IQ_AVG_DILUT_SHARES_OUT", M$2)</f>
        <v>#PEND</v>
      </c>
      <c r="N83" s="4" cm="1">
        <f t="array" ref="N83">_xll.SNL.Clients.Office.Excel.Functions.SPG($A83, "IQ_AVG_DILUT_SHARES_OUT", N$2)</f>
        <v>289000000</v>
      </c>
      <c r="O83" s="4" t="str" cm="1">
        <f t="array" ref="O83">_xll.SNL.Clients.Office.Excel.Functions.SPG($A83, "IQ_AVG_DILUT_SHARES_OUT", O$2)</f>
        <v>#PEND</v>
      </c>
      <c r="P83" s="4" t="str" cm="1">
        <f t="array" ref="P83">_xll.SNL.Clients.Office.Excel.Functions.SPG($A83, "IQ_AVG_DILUT_SHARES_OUT", P$2)</f>
        <v>#PEND</v>
      </c>
      <c r="Q83" s="4" t="str" cm="1">
        <f t="array" ref="Q83">_xll.SNL.Clients.Office.Excel.Functions.SPG($A83, "IQ_AVG_DILUT_SHARES_OUT", Q$2)</f>
        <v>#PEND</v>
      </c>
      <c r="R83" s="4" cm="1">
        <f t="array" ref="R83">_xll.SNL.Clients.Office.Excel.Functions.SPG($A83, "IQ_AVG_DILUT_SHARES_OUT", R$2)</f>
        <v>293000000</v>
      </c>
      <c r="S83" s="4" t="str" cm="1">
        <f t="array" ref="S83">_xll.SNL.Clients.Office.Excel.Functions.SPG($A83, "IQ_AVG_DILUT_SHARES_OUT", S$2)</f>
        <v>#PEND</v>
      </c>
      <c r="T83" s="4" t="str" cm="1">
        <f t="array" ref="T83">_xll.SNL.Clients.Office.Excel.Functions.SPG($A83, "IQ_AVG_DILUT_SHARES_OUT", T$2)</f>
        <v>#PEND</v>
      </c>
      <c r="U83" s="4" t="str" cm="1">
        <f t="array" ref="U83">_xll.SNL.Clients.Office.Excel.Functions.SPG($A83, "IQ_AVG_DILUT_SHARES_OUT", U$2)</f>
        <v>#PEND</v>
      </c>
      <c r="V83" s="4" cm="1">
        <f t="array" ref="V83">_xll.SNL.Clients.Office.Excel.Functions.SPG($A83, "IQ_AVG_DILUT_SHARES_OUT", V$2)</f>
        <v>296000000</v>
      </c>
    </row>
    <row r="84" spans="1:22" x14ac:dyDescent="0.3">
      <c r="A84" t="s">
        <v>87</v>
      </c>
      <c r="B84" s="4" cm="1">
        <f t="array" ref="B84">_xll.SNL.Clients.Office.Excel.Functions.SPG($A84, "IQ_AVG_DILUT_SHARES_OUT", B$2)</f>
        <v>155265000</v>
      </c>
      <c r="C84" s="4" t="str" cm="1">
        <f t="array" ref="C84">_xll.SNL.Clients.Office.Excel.Functions.SPG($A84, "IQ_AVG_DILUT_SHARES_OUT", C$2)</f>
        <v>#PEND</v>
      </c>
      <c r="D84" s="4" t="str" cm="1">
        <f t="array" ref="D84">_xll.SNL.Clients.Office.Excel.Functions.SPG($A84, "IQ_AVG_DILUT_SHARES_OUT", D$2)</f>
        <v>#PEND</v>
      </c>
      <c r="E84" s="4" t="str" cm="1">
        <f t="array" ref="E84">_xll.SNL.Clients.Office.Excel.Functions.SPG($A84, "IQ_AVG_DILUT_SHARES_OUT", E$2)</f>
        <v>#PEND</v>
      </c>
      <c r="F84" s="4" cm="1">
        <f t="array" ref="F84">_xll.SNL.Clients.Office.Excel.Functions.SPG($A84, "IQ_AVG_DILUT_SHARES_OUT", F$2)</f>
        <v>158799000</v>
      </c>
      <c r="G84" s="4" t="str" cm="1">
        <f t="array" ref="G84">_xll.SNL.Clients.Office.Excel.Functions.SPG($A84, "IQ_AVG_DILUT_SHARES_OUT", G$2)</f>
        <v>#PEND</v>
      </c>
      <c r="H84" s="4" t="str" cm="1">
        <f t="array" ref="H84">_xll.SNL.Clients.Office.Excel.Functions.SPG($A84, "IQ_AVG_DILUT_SHARES_OUT", H$2)</f>
        <v>#PEND</v>
      </c>
      <c r="I84" s="4" t="str" cm="1">
        <f t="array" ref="I84">_xll.SNL.Clients.Office.Excel.Functions.SPG($A84, "IQ_AVG_DILUT_SHARES_OUT", I$2)</f>
        <v>#PEND</v>
      </c>
      <c r="J84" s="4" cm="1">
        <f t="array" ref="J84">_xll.SNL.Clients.Office.Excel.Functions.SPG($A84, "IQ_AVG_DILUT_SHARES_OUT", J$2)</f>
        <v>158536000</v>
      </c>
      <c r="K84" s="4" t="str" cm="1">
        <f t="array" ref="K84">_xll.SNL.Clients.Office.Excel.Functions.SPG($A84, "IQ_AVG_DILUT_SHARES_OUT", K$2)</f>
        <v>#PEND</v>
      </c>
      <c r="L84" s="4" t="str" cm="1">
        <f t="array" ref="L84">_xll.SNL.Clients.Office.Excel.Functions.SPG($A84, "IQ_AVG_DILUT_SHARES_OUT", L$2)</f>
        <v>#PEND</v>
      </c>
      <c r="M84" s="4" t="str" cm="1">
        <f t="array" ref="M84">_xll.SNL.Clients.Office.Excel.Functions.SPG($A84, "IQ_AVG_DILUT_SHARES_OUT", M$2)</f>
        <v>#PEND</v>
      </c>
      <c r="N84" s="4" cm="1">
        <f t="array" ref="N84">_xll.SNL.Clients.Office.Excel.Functions.SPG($A84, "IQ_AVG_DILUT_SHARES_OUT", N$2)</f>
        <v>164873000</v>
      </c>
      <c r="O84" s="4" t="str" cm="1">
        <f t="array" ref="O84">_xll.SNL.Clients.Office.Excel.Functions.SPG($A84, "IQ_AVG_DILUT_SHARES_OUT", O$2)</f>
        <v>#PEND</v>
      </c>
      <c r="P84" s="4" t="str" cm="1">
        <f t="array" ref="P84">_xll.SNL.Clients.Office.Excel.Functions.SPG($A84, "IQ_AVG_DILUT_SHARES_OUT", P$2)</f>
        <v>#PEND</v>
      </c>
      <c r="Q84" s="4" t="str" cm="1">
        <f t="array" ref="Q84">_xll.SNL.Clients.Office.Excel.Functions.SPG($A84, "IQ_AVG_DILUT_SHARES_OUT", Q$2)</f>
        <v>#PEND</v>
      </c>
      <c r="R84" s="4" cm="1">
        <f t="array" ref="R84">_xll.SNL.Clients.Office.Excel.Functions.SPG($A84, "IQ_AVG_DILUT_SHARES_OUT", R$2)</f>
        <v>165773000</v>
      </c>
      <c r="S84" s="4" t="str" cm="1">
        <f t="array" ref="S84">_xll.SNL.Clients.Office.Excel.Functions.SPG($A84, "IQ_AVG_DILUT_SHARES_OUT", S$2)</f>
        <v>#PEND</v>
      </c>
      <c r="T84" s="4" t="str" cm="1">
        <f t="array" ref="T84">_xll.SNL.Clients.Office.Excel.Functions.SPG($A84, "IQ_AVG_DILUT_SHARES_OUT", T$2)</f>
        <v>#PEND</v>
      </c>
      <c r="U84" s="4" t="str" cm="1">
        <f t="array" ref="U84">_xll.SNL.Clients.Office.Excel.Functions.SPG($A84, "IQ_AVG_DILUT_SHARES_OUT", U$2)</f>
        <v>#PEND</v>
      </c>
      <c r="V84" s="4" cm="1">
        <f t="array" ref="V84">_xll.SNL.Clients.Office.Excel.Functions.SPG($A84, "IQ_AVG_DILUT_SHARES_OUT", V$2)</f>
        <v>166534000</v>
      </c>
    </row>
    <row r="85" spans="1:22" x14ac:dyDescent="0.3">
      <c r="A85" t="s">
        <v>88</v>
      </c>
      <c r="B85" s="4" cm="1">
        <f t="array" ref="B85">_xll.SNL.Clients.Office.Excel.Functions.SPG($A85, "IQ_AVG_DILUT_SHARES_OUT", B$2)</f>
        <v>1399000000</v>
      </c>
      <c r="C85" s="4" t="str" cm="1">
        <f t="array" ref="C85">_xll.SNL.Clients.Office.Excel.Functions.SPG($A85, "IQ_AVG_DILUT_SHARES_OUT", C$2)</f>
        <v>#PEND</v>
      </c>
      <c r="D85" s="4" t="str" cm="1">
        <f t="array" ref="D85">_xll.SNL.Clients.Office.Excel.Functions.SPG($A85, "IQ_AVG_DILUT_SHARES_OUT", D$2)</f>
        <v>#PEND</v>
      </c>
      <c r="E85" s="4" t="str" cm="1">
        <f t="array" ref="E85">_xll.SNL.Clients.Office.Excel.Functions.SPG($A85, "IQ_AVG_DILUT_SHARES_OUT", E$2)</f>
        <v>#PEND</v>
      </c>
      <c r="F85" s="4" cm="1">
        <f t="array" ref="F85">_xll.SNL.Clients.Office.Excel.Functions.SPG($A85, "IQ_AVG_DILUT_SHARES_OUT", F$2)</f>
        <v>1263000000</v>
      </c>
      <c r="G85" s="4" t="str" cm="1">
        <f t="array" ref="G85">_xll.SNL.Clients.Office.Excel.Functions.SPG($A85, "IQ_AVG_DILUT_SHARES_OUT", G$2)</f>
        <v>#PEND</v>
      </c>
      <c r="H85" s="4" t="str" cm="1">
        <f t="array" ref="H85">_xll.SNL.Clients.Office.Excel.Functions.SPG($A85, "IQ_AVG_DILUT_SHARES_OUT", H$2)</f>
        <v>#PEND</v>
      </c>
      <c r="I85" s="4" t="str" cm="1">
        <f t="array" ref="I85">_xll.SNL.Clients.Office.Excel.Functions.SPG($A85, "IQ_AVG_DILUT_SHARES_OUT", I$2)</f>
        <v>#PEND</v>
      </c>
      <c r="J85" s="4" cm="1">
        <f t="array" ref="J85">_xll.SNL.Clients.Office.Excel.Functions.SPG($A85, "IQ_AVG_DILUT_SHARES_OUT", J$2)</f>
        <v>1259000000</v>
      </c>
      <c r="K85" s="4" t="str" cm="1">
        <f t="array" ref="K85">_xll.SNL.Clients.Office.Excel.Functions.SPG($A85, "IQ_AVG_DILUT_SHARES_OUT", K$2)</f>
        <v>#PEND</v>
      </c>
      <c r="L85" s="4" t="str" cm="1">
        <f t="array" ref="L85">_xll.SNL.Clients.Office.Excel.Functions.SPG($A85, "IQ_AVG_DILUT_SHARES_OUT", L$2)</f>
        <v>#PEND</v>
      </c>
      <c r="M85" s="4" t="str" cm="1">
        <f t="array" ref="M85">_xll.SNL.Clients.Office.Excel.Functions.SPG($A85, "IQ_AVG_DILUT_SHARES_OUT", M$2)</f>
        <v>#PEND</v>
      </c>
      <c r="N85" s="4" cm="1">
        <f t="array" ref="N85">_xll.SNL.Clients.Office.Excel.Functions.SPG($A85, "IQ_AVG_DILUT_SHARES_OUT", N$2)</f>
        <v>1135000000</v>
      </c>
      <c r="O85" s="4" t="str" cm="1">
        <f t="array" ref="O85">_xll.SNL.Clients.Office.Excel.Functions.SPG($A85, "IQ_AVG_DILUT_SHARES_OUT", O$2)</f>
        <v>#PEND</v>
      </c>
      <c r="P85" s="4" t="str" cm="1">
        <f t="array" ref="P85">_xll.SNL.Clients.Office.Excel.Functions.SPG($A85, "IQ_AVG_DILUT_SHARES_OUT", P$2)</f>
        <v>#PEND</v>
      </c>
      <c r="Q85" s="4" t="str" cm="1">
        <f t="array" ref="Q85">_xll.SNL.Clients.Office.Excel.Functions.SPG($A85, "IQ_AVG_DILUT_SHARES_OUT", Q$2)</f>
        <v>#PEND</v>
      </c>
      <c r="R85" s="4" cm="1">
        <f t="array" ref="R85">_xll.SNL.Clients.Office.Excel.Functions.SPG($A85, "IQ_AVG_DILUT_SHARES_OUT", R$2)</f>
        <v>919000000</v>
      </c>
      <c r="S85" s="4" t="str" cm="1">
        <f t="array" ref="S85">_xll.SNL.Clients.Office.Excel.Functions.SPG($A85, "IQ_AVG_DILUT_SHARES_OUT", S$2)</f>
        <v>#PEND</v>
      </c>
      <c r="T85" s="4" t="str" cm="1">
        <f t="array" ref="T85">_xll.SNL.Clients.Office.Excel.Functions.SPG($A85, "IQ_AVG_DILUT_SHARES_OUT", T$2)</f>
        <v>#PEND</v>
      </c>
      <c r="U85" s="4" t="str" cm="1">
        <f t="array" ref="U85">_xll.SNL.Clients.Office.Excel.Functions.SPG($A85, "IQ_AVG_DILUT_SHARES_OUT", U$2)</f>
        <v>#PEND</v>
      </c>
      <c r="V85" s="4" cm="1">
        <f t="array" ref="V85">_xll.SNL.Clients.Office.Excel.Functions.SPG($A85, "IQ_AVG_DILUT_SHARES_OUT", V$2)</f>
        <v>688000000</v>
      </c>
    </row>
    <row r="86" spans="1:22" x14ac:dyDescent="0.3">
      <c r="A86" t="s">
        <v>89</v>
      </c>
      <c r="B86" s="4" cm="1">
        <f t="array" ref="B86">_xll.SNL.Clients.Office.Excel.Functions.SPG($A86, "IQ_AVG_DILUT_SHARES_OUT", B$2)</f>
        <v>915000000</v>
      </c>
      <c r="C86" s="4" t="str" cm="1">
        <f t="array" ref="C86">_xll.SNL.Clients.Office.Excel.Functions.SPG($A86, "IQ_AVG_DILUT_SHARES_OUT", C$2)</f>
        <v>#PEND</v>
      </c>
      <c r="D86" s="4" t="str" cm="1">
        <f t="array" ref="D86">_xll.SNL.Clients.Office.Excel.Functions.SPG($A86, "IQ_AVG_DILUT_SHARES_OUT", D$2)</f>
        <v>#PEND</v>
      </c>
      <c r="E86" s="4" t="str" cm="1">
        <f t="array" ref="E86">_xll.SNL.Clients.Office.Excel.Functions.SPG($A86, "IQ_AVG_DILUT_SHARES_OUT", E$2)</f>
        <v>#PEND</v>
      </c>
      <c r="F86" s="4" cm="1">
        <f t="array" ref="F86">_xll.SNL.Clients.Office.Excel.Functions.SPG($A86, "IQ_AVG_DILUT_SHARES_OUT", F$2)</f>
        <v>854700000</v>
      </c>
      <c r="G86" s="4" t="str" cm="1">
        <f t="array" ref="G86">_xll.SNL.Clients.Office.Excel.Functions.SPG($A86, "IQ_AVG_DILUT_SHARES_OUT", G$2)</f>
        <v>#PEND</v>
      </c>
      <c r="H86" s="4" t="str" cm="1">
        <f t="array" ref="H86">_xll.SNL.Clients.Office.Excel.Functions.SPG($A86, "IQ_AVG_DILUT_SHARES_OUT", H$2)</f>
        <v>#PEND</v>
      </c>
      <c r="I86" s="4" t="str" cm="1">
        <f t="array" ref="I86">_xll.SNL.Clients.Office.Excel.Functions.SPG($A86, "IQ_AVG_DILUT_SHARES_OUT", I$2)</f>
        <v>#PEND</v>
      </c>
      <c r="J86" s="4" cm="1">
        <f t="array" ref="J86">_xll.SNL.Clients.Office.Excel.Functions.SPG($A86, "IQ_AVG_DILUT_SHARES_OUT", J$2)</f>
        <v>856500000</v>
      </c>
      <c r="K86" s="4" t="str" cm="1">
        <f t="array" ref="K86">_xll.SNL.Clients.Office.Excel.Functions.SPG($A86, "IQ_AVG_DILUT_SHARES_OUT", K$2)</f>
        <v>#PEND</v>
      </c>
      <c r="L86" s="4" t="str" cm="1">
        <f t="array" ref="L86">_xll.SNL.Clients.Office.Excel.Functions.SPG($A86, "IQ_AVG_DILUT_SHARES_OUT", L$2)</f>
        <v>#PEND</v>
      </c>
      <c r="M86" s="4" t="str" cm="1">
        <f t="array" ref="M86">_xll.SNL.Clients.Office.Excel.Functions.SPG($A86, "IQ_AVG_DILUT_SHARES_OUT", M$2)</f>
        <v>#PEND</v>
      </c>
      <c r="N86" s="4" cm="1">
        <f t="array" ref="N86">_xll.SNL.Clients.Office.Excel.Functions.SPG($A86, "IQ_AVG_DILUT_SHARES_OUT", N$2)</f>
        <v>892000000</v>
      </c>
      <c r="O86" s="4" t="str" cm="1">
        <f t="array" ref="O86">_xll.SNL.Clients.Office.Excel.Functions.SPG($A86, "IQ_AVG_DILUT_SHARES_OUT", O$2)</f>
        <v>#PEND</v>
      </c>
      <c r="P86" s="4" t="str" cm="1">
        <f t="array" ref="P86">_xll.SNL.Clients.Office.Excel.Functions.SPG($A86, "IQ_AVG_DILUT_SHARES_OUT", P$2)</f>
        <v>#PEND</v>
      </c>
      <c r="Q86" s="4" t="str" cm="1">
        <f t="array" ref="Q86">_xll.SNL.Clients.Office.Excel.Functions.SPG($A86, "IQ_AVG_DILUT_SHARES_OUT", Q$2)</f>
        <v>#PEND</v>
      </c>
      <c r="R86" s="4" cm="1">
        <f t="array" ref="R86">_xll.SNL.Clients.Office.Excel.Functions.SPG($A86, "IQ_AVG_DILUT_SHARES_OUT", R$2)</f>
        <v>881500000</v>
      </c>
      <c r="S86" s="4" t="str" cm="1">
        <f t="array" ref="S86">_xll.SNL.Clients.Office.Excel.Functions.SPG($A86, "IQ_AVG_DILUT_SHARES_OUT", S$2)</f>
        <v>#PEND</v>
      </c>
      <c r="T86" s="4" t="str" cm="1">
        <f t="array" ref="T86">_xll.SNL.Clients.Office.Excel.Functions.SPG($A86, "IQ_AVG_DILUT_SHARES_OUT", T$2)</f>
        <v>#PEND</v>
      </c>
      <c r="U86" s="4" t="str" cm="1">
        <f t="array" ref="U86">_xll.SNL.Clients.Office.Excel.Functions.SPG($A86, "IQ_AVG_DILUT_SHARES_OUT", U$2)</f>
        <v>#PEND</v>
      </c>
      <c r="V86" s="4" cm="1">
        <f t="array" ref="V86">_xll.SNL.Clients.Office.Excel.Functions.SPG($A86, "IQ_AVG_DILUT_SHARES_OUT", V$2)</f>
        <v>866200000</v>
      </c>
    </row>
    <row r="87" spans="1:22" x14ac:dyDescent="0.3">
      <c r="A87" t="s">
        <v>90</v>
      </c>
      <c r="B87" s="4" cm="1">
        <f t="array" ref="B87">_xll.SNL.Clients.Office.Excel.Functions.SPG($A87, "IQ_AVG_DILUT_SHARES_OUT", B$2)</f>
        <v>486700000</v>
      </c>
      <c r="C87" s="4" t="str" cm="1">
        <f t="array" ref="C87">_xll.SNL.Clients.Office.Excel.Functions.SPG($A87, "IQ_AVG_DILUT_SHARES_OUT", C$2)</f>
        <v>#PEND</v>
      </c>
      <c r="D87" s="4" t="str" cm="1">
        <f t="array" ref="D87">_xll.SNL.Clients.Office.Excel.Functions.SPG($A87, "IQ_AVG_DILUT_SHARES_OUT", D$2)</f>
        <v>#PEND</v>
      </c>
      <c r="E87" s="4" t="str" cm="1">
        <f t="array" ref="E87">_xll.SNL.Clients.Office.Excel.Functions.SPG($A87, "IQ_AVG_DILUT_SHARES_OUT", E$2)</f>
        <v>#PEND</v>
      </c>
      <c r="F87" s="4" cm="1">
        <f t="array" ref="F87">_xll.SNL.Clients.Office.Excel.Functions.SPG($A87, "IQ_AVG_DILUT_SHARES_OUT", F$2)</f>
        <v>512600000</v>
      </c>
      <c r="G87" s="4" t="str" cm="1">
        <f t="array" ref="G87">_xll.SNL.Clients.Office.Excel.Functions.SPG($A87, "IQ_AVG_DILUT_SHARES_OUT", G$2)</f>
        <v>#PEND</v>
      </c>
      <c r="H87" s="4" t="str" cm="1">
        <f t="array" ref="H87">_xll.SNL.Clients.Office.Excel.Functions.SPG($A87, "IQ_AVG_DILUT_SHARES_OUT", H$2)</f>
        <v>#PEND</v>
      </c>
      <c r="I87" s="4" t="str" cm="1">
        <f t="array" ref="I87">_xll.SNL.Clients.Office.Excel.Functions.SPG($A87, "IQ_AVG_DILUT_SHARES_OUT", I$2)</f>
        <v>#PEND</v>
      </c>
      <c r="J87" s="4" cm="1">
        <f t="array" ref="J87">_xll.SNL.Clients.Office.Excel.Functions.SPG($A87, "IQ_AVG_DILUT_SHARES_OUT", J$2)</f>
        <v>527600000</v>
      </c>
      <c r="K87" s="4" t="str" cm="1">
        <f t="array" ref="K87">_xll.SNL.Clients.Office.Excel.Functions.SPG($A87, "IQ_AVG_DILUT_SHARES_OUT", K$2)</f>
        <v>#PEND</v>
      </c>
      <c r="L87" s="4" t="str" cm="1">
        <f t="array" ref="L87">_xll.SNL.Clients.Office.Excel.Functions.SPG($A87, "IQ_AVG_DILUT_SHARES_OUT", L$2)</f>
        <v>#PEND</v>
      </c>
      <c r="M87" s="4" t="str" cm="1">
        <f t="array" ref="M87">_xll.SNL.Clients.Office.Excel.Functions.SPG($A87, "IQ_AVG_DILUT_SHARES_OUT", M$2)</f>
        <v>#PEND</v>
      </c>
      <c r="N87" s="4" cm="1">
        <f t="array" ref="N87">_xll.SNL.Clients.Office.Excel.Functions.SPG($A87, "IQ_AVG_DILUT_SHARES_OUT", N$2)</f>
        <v>547600000</v>
      </c>
      <c r="O87" s="4" t="str" cm="1">
        <f t="array" ref="O87">_xll.SNL.Clients.Office.Excel.Functions.SPG($A87, "IQ_AVG_DILUT_SHARES_OUT", O$2)</f>
        <v>#PEND</v>
      </c>
      <c r="P87" s="4" t="str" cm="1">
        <f t="array" ref="P87">_xll.SNL.Clients.Office.Excel.Functions.SPG($A87, "IQ_AVG_DILUT_SHARES_OUT", P$2)</f>
        <v>#PEND</v>
      </c>
      <c r="Q87" s="4" t="str" cm="1">
        <f t="array" ref="Q87">_xll.SNL.Clients.Office.Excel.Functions.SPG($A87, "IQ_AVG_DILUT_SHARES_OUT", Q$2)</f>
        <v>#PEND</v>
      </c>
      <c r="R87" s="4" cm="1">
        <f t="array" ref="R87">_xll.SNL.Clients.Office.Excel.Functions.SPG($A87, "IQ_AVG_DILUT_SHARES_OUT", R$2)</f>
        <v>546400000</v>
      </c>
      <c r="S87" s="4" t="str" cm="1">
        <f t="array" ref="S87">_xll.SNL.Clients.Office.Excel.Functions.SPG($A87, "IQ_AVG_DILUT_SHARES_OUT", S$2)</f>
        <v>#PEND</v>
      </c>
      <c r="T87" s="4" t="str" cm="1">
        <f t="array" ref="T87">_xll.SNL.Clients.Office.Excel.Functions.SPG($A87, "IQ_AVG_DILUT_SHARES_OUT", T$2)</f>
        <v>#PEND</v>
      </c>
      <c r="U87" s="4" t="str" cm="1">
        <f t="array" ref="U87">_xll.SNL.Clients.Office.Excel.Functions.SPG($A87, "IQ_AVG_DILUT_SHARES_OUT", U$2)</f>
        <v>#PEND</v>
      </c>
      <c r="V87" s="4" cm="1">
        <f t="array" ref="V87">_xll.SNL.Clients.Office.Excel.Functions.SPG($A87, "IQ_AVG_DILUT_SHARES_OUT", V$2)</f>
        <v>561200000</v>
      </c>
    </row>
    <row r="88" spans="1:22" x14ac:dyDescent="0.3">
      <c r="A88" t="s">
        <v>91</v>
      </c>
      <c r="B88" s="4" cm="1">
        <f t="array" ref="B88">_xll.SNL.Clients.Office.Excel.Functions.SPG($A88, "IQ_AVG_DILUT_SHARES_OUT", B$2)</f>
        <v>105100000</v>
      </c>
      <c r="C88" s="4" t="str" cm="1">
        <f t="array" ref="C88">_xll.SNL.Clients.Office.Excel.Functions.SPG($A88, "IQ_AVG_DILUT_SHARES_OUT", C$2)</f>
        <v>#PEND</v>
      </c>
      <c r="D88" s="4" t="str" cm="1">
        <f t="array" ref="D88">_xll.SNL.Clients.Office.Excel.Functions.SPG($A88, "IQ_AVG_DILUT_SHARES_OUT", D$2)</f>
        <v>#PEND</v>
      </c>
      <c r="E88" s="4" t="str" cm="1">
        <f t="array" ref="E88">_xll.SNL.Clients.Office.Excel.Functions.SPG($A88, "IQ_AVG_DILUT_SHARES_OUT", E$2)</f>
        <v>#PEND</v>
      </c>
      <c r="F88" s="4" cm="1">
        <f t="array" ref="F88">_xll.SNL.Clients.Office.Excel.Functions.SPG($A88, "IQ_AVG_DILUT_SHARES_OUT", F$2)</f>
        <v>106100000</v>
      </c>
      <c r="G88" s="4" t="str" cm="1">
        <f t="array" ref="G88">_xll.SNL.Clients.Office.Excel.Functions.SPG($A88, "IQ_AVG_DILUT_SHARES_OUT", G$2)</f>
        <v>#PEND</v>
      </c>
      <c r="H88" s="4" t="str" cm="1">
        <f t="array" ref="H88">_xll.SNL.Clients.Office.Excel.Functions.SPG($A88, "IQ_AVG_DILUT_SHARES_OUT", H$2)</f>
        <v>#PEND</v>
      </c>
      <c r="I88" s="4" t="str" cm="1">
        <f t="array" ref="I88">_xll.SNL.Clients.Office.Excel.Functions.SPG($A88, "IQ_AVG_DILUT_SHARES_OUT", I$2)</f>
        <v>#PEND</v>
      </c>
      <c r="J88" s="4" cm="1">
        <f t="array" ref="J88">_xll.SNL.Clients.Office.Excel.Functions.SPG($A88, "IQ_AVG_DILUT_SHARES_OUT", J$2)</f>
        <v>106400000</v>
      </c>
      <c r="K88" s="4" t="str" cm="1">
        <f t="array" ref="K88">_xll.SNL.Clients.Office.Excel.Functions.SPG($A88, "IQ_AVG_DILUT_SHARES_OUT", K$2)</f>
        <v>#PEND</v>
      </c>
      <c r="L88" s="4" t="str" cm="1">
        <f t="array" ref="L88">_xll.SNL.Clients.Office.Excel.Functions.SPG($A88, "IQ_AVG_DILUT_SHARES_OUT", L$2)</f>
        <v>#PEND</v>
      </c>
      <c r="M88" s="4" t="str" cm="1">
        <f t="array" ref="M88">_xll.SNL.Clients.Office.Excel.Functions.SPG($A88, "IQ_AVG_DILUT_SHARES_OUT", M$2)</f>
        <v>#PEND</v>
      </c>
      <c r="N88" s="4" cm="1">
        <f t="array" ref="N88">_xll.SNL.Clients.Office.Excel.Functions.SPG($A88, "IQ_AVG_DILUT_SHARES_OUT", N$2)</f>
        <v>107000000</v>
      </c>
      <c r="O88" s="4" t="str" cm="1">
        <f t="array" ref="O88">_xll.SNL.Clients.Office.Excel.Functions.SPG($A88, "IQ_AVG_DILUT_SHARES_OUT", O$2)</f>
        <v>#PEND</v>
      </c>
      <c r="P88" s="4" t="str" cm="1">
        <f t="array" ref="P88">_xll.SNL.Clients.Office.Excel.Functions.SPG($A88, "IQ_AVG_DILUT_SHARES_OUT", P$2)</f>
        <v>#PEND</v>
      </c>
      <c r="Q88" s="4" t="str" cm="1">
        <f t="array" ref="Q88">_xll.SNL.Clients.Office.Excel.Functions.SPG($A88, "IQ_AVG_DILUT_SHARES_OUT", Q$2)</f>
        <v>#PEND</v>
      </c>
      <c r="R88" s="4" cm="1">
        <f t="array" ref="R88">_xll.SNL.Clients.Office.Excel.Functions.SPG($A88, "IQ_AVG_DILUT_SHARES_OUT", R$2)</f>
        <v>108800000</v>
      </c>
      <c r="S88" s="4" t="str" cm="1">
        <f t="array" ref="S88">_xll.SNL.Clients.Office.Excel.Functions.SPG($A88, "IQ_AVG_DILUT_SHARES_OUT", S$2)</f>
        <v>#PEND</v>
      </c>
      <c r="T88" s="4" t="str" cm="1">
        <f t="array" ref="T88">_xll.SNL.Clients.Office.Excel.Functions.SPG($A88, "IQ_AVG_DILUT_SHARES_OUT", T$2)</f>
        <v>#PEND</v>
      </c>
      <c r="U88" s="4" t="str" cm="1">
        <f t="array" ref="U88">_xll.SNL.Clients.Office.Excel.Functions.SPG($A88, "IQ_AVG_DILUT_SHARES_OUT", U$2)</f>
        <v>#PEND</v>
      </c>
      <c r="V88" s="4" cm="1">
        <f t="array" ref="V88">_xll.SNL.Clients.Office.Excel.Functions.SPG($A88, "IQ_AVG_DILUT_SHARES_OUT", V$2)</f>
        <v>111900000</v>
      </c>
    </row>
    <row r="89" spans="1:22" x14ac:dyDescent="0.3">
      <c r="A89" t="s">
        <v>92</v>
      </c>
      <c r="B89" s="4" cm="1">
        <f t="array" ref="B89">_xll.SNL.Clients.Office.Excel.Functions.SPG($A89, "IQ_AVG_DILUT_SHARES_OUT", B$2)</f>
        <v>308305013</v>
      </c>
      <c r="C89" s="4" t="str" cm="1">
        <f t="array" ref="C89">_xll.SNL.Clients.Office.Excel.Functions.SPG($A89, "IQ_AVG_DILUT_SHARES_OUT", C$2)</f>
        <v>#PEND</v>
      </c>
      <c r="D89" s="4" t="str" cm="1">
        <f t="array" ref="D89">_xll.SNL.Clients.Office.Excel.Functions.SPG($A89, "IQ_AVG_DILUT_SHARES_OUT", D$2)</f>
        <v>#PEND</v>
      </c>
      <c r="E89" s="4" t="str" cm="1">
        <f t="array" ref="E89">_xll.SNL.Clients.Office.Excel.Functions.SPG($A89, "IQ_AVG_DILUT_SHARES_OUT", E$2)</f>
        <v>#PEND</v>
      </c>
      <c r="F89" s="4" cm="1">
        <f t="array" ref="F89">_xll.SNL.Clients.Office.Excel.Functions.SPG($A89, "IQ_AVG_DILUT_SHARES_OUT", F$2)</f>
        <v>312221133</v>
      </c>
      <c r="G89" s="4" t="str" cm="1">
        <f t="array" ref="G89">_xll.SNL.Clients.Office.Excel.Functions.SPG($A89, "IQ_AVG_DILUT_SHARES_OUT", G$2)</f>
        <v>#PEND</v>
      </c>
      <c r="H89" s="4" t="str" cm="1">
        <f t="array" ref="H89">_xll.SNL.Clients.Office.Excel.Functions.SPG($A89, "IQ_AVG_DILUT_SHARES_OUT", H$2)</f>
        <v>#PEND</v>
      </c>
      <c r="I89" s="4" t="str" cm="1">
        <f t="array" ref="I89">_xll.SNL.Clients.Office.Excel.Functions.SPG($A89, "IQ_AVG_DILUT_SHARES_OUT", I$2)</f>
        <v>#PEND</v>
      </c>
      <c r="J89" s="4" cm="1">
        <f t="array" ref="J89">_xll.SNL.Clients.Office.Excel.Functions.SPG($A89, "IQ_AVG_DILUT_SHARES_OUT", J$2)</f>
        <v>324742584</v>
      </c>
      <c r="K89" s="4" t="str" cm="1">
        <f t="array" ref="K89">_xll.SNL.Clients.Office.Excel.Functions.SPG($A89, "IQ_AVG_DILUT_SHARES_OUT", K$2)</f>
        <v>#PEND</v>
      </c>
      <c r="L89" s="4" t="str" cm="1">
        <f t="array" ref="L89">_xll.SNL.Clients.Office.Excel.Functions.SPG($A89, "IQ_AVG_DILUT_SHARES_OUT", L$2)</f>
        <v>#PEND</v>
      </c>
      <c r="M89" s="4" t="str" cm="1">
        <f t="array" ref="M89">_xll.SNL.Clients.Office.Excel.Functions.SPG($A89, "IQ_AVG_DILUT_SHARES_OUT", M$2)</f>
        <v>#PEND</v>
      </c>
      <c r="N89" s="4" cm="1">
        <f t="array" ref="N89">_xll.SNL.Clients.Office.Excel.Functions.SPG($A89, "IQ_AVG_DILUT_SHARES_OUT", N$2)</f>
        <v>340337159</v>
      </c>
      <c r="O89" s="4" t="str" cm="1">
        <f t="array" ref="O89">_xll.SNL.Clients.Office.Excel.Functions.SPG($A89, "IQ_AVG_DILUT_SHARES_OUT", O$2)</f>
        <v>#PEND</v>
      </c>
      <c r="P89" s="4" t="str" cm="1">
        <f t="array" ref="P89">_xll.SNL.Clients.Office.Excel.Functions.SPG($A89, "IQ_AVG_DILUT_SHARES_OUT", P$2)</f>
        <v>#PEND</v>
      </c>
      <c r="Q89" s="4" t="str" cm="1">
        <f t="array" ref="Q89">_xll.SNL.Clients.Office.Excel.Functions.SPG($A89, "IQ_AVG_DILUT_SHARES_OUT", Q$2)</f>
        <v>#PEND</v>
      </c>
      <c r="R89" s="4" cm="1">
        <f t="array" ref="R89">_xll.SNL.Clients.Office.Excel.Functions.SPG($A89, "IQ_AVG_DILUT_SHARES_OUT", R$2)</f>
        <v>337665848</v>
      </c>
      <c r="S89" s="4" t="str" cm="1">
        <f t="array" ref="S89">_xll.SNL.Clients.Office.Excel.Functions.SPG($A89, "IQ_AVG_DILUT_SHARES_OUT", S$2)</f>
        <v>#PEND</v>
      </c>
      <c r="T89" s="4" t="str" cm="1">
        <f t="array" ref="T89">_xll.SNL.Clients.Office.Excel.Functions.SPG($A89, "IQ_AVG_DILUT_SHARES_OUT", T$2)</f>
        <v>#PEND</v>
      </c>
      <c r="U89" s="4" t="str" cm="1">
        <f t="array" ref="U89">_xll.SNL.Clients.Office.Excel.Functions.SPG($A89, "IQ_AVG_DILUT_SHARES_OUT", U$2)</f>
        <v>#PEND</v>
      </c>
      <c r="V89" s="4" cm="1">
        <f t="array" ref="V89">_xll.SNL.Clients.Office.Excel.Functions.SPG($A89, "IQ_AVG_DILUT_SHARES_OUT", V$2)</f>
        <v>341100182</v>
      </c>
    </row>
    <row r="90" spans="1:22" x14ac:dyDescent="0.3">
      <c r="A90" t="s">
        <v>93</v>
      </c>
      <c r="B90" s="4" cm="1">
        <f t="array" ref="B90">_xll.SNL.Clients.Office.Excel.Functions.SPG($A90, "IQ_AVG_DILUT_SHARES_OUT", B$2)</f>
        <v>134900000</v>
      </c>
      <c r="C90" s="4" t="str" cm="1">
        <f t="array" ref="C90">_xll.SNL.Clients.Office.Excel.Functions.SPG($A90, "IQ_AVG_DILUT_SHARES_OUT", C$2)</f>
        <v>#PEND</v>
      </c>
      <c r="D90" s="4" t="str" cm="1">
        <f t="array" ref="D90">_xll.SNL.Clients.Office.Excel.Functions.SPG($A90, "IQ_AVG_DILUT_SHARES_OUT", D$2)</f>
        <v>#PEND</v>
      </c>
      <c r="E90" s="4" t="str" cm="1">
        <f t="array" ref="E90">_xll.SNL.Clients.Office.Excel.Functions.SPG($A90, "IQ_AVG_DILUT_SHARES_OUT", E$2)</f>
        <v>#PEND</v>
      </c>
      <c r="F90" s="4" cm="1">
        <f t="array" ref="F90">_xll.SNL.Clients.Office.Excel.Functions.SPG($A90, "IQ_AVG_DILUT_SHARES_OUT", F$2)</f>
        <v>135900000</v>
      </c>
      <c r="G90" s="4" t="str" cm="1">
        <f t="array" ref="G90">_xll.SNL.Clients.Office.Excel.Functions.SPG($A90, "IQ_AVG_DILUT_SHARES_OUT", G$2)</f>
        <v>#PEND</v>
      </c>
      <c r="H90" s="4" t="str" cm="1">
        <f t="array" ref="H90">_xll.SNL.Clients.Office.Excel.Functions.SPG($A90, "IQ_AVG_DILUT_SHARES_OUT", H$2)</f>
        <v>#PEND</v>
      </c>
      <c r="I90" s="4" t="str" cm="1">
        <f t="array" ref="I90">_xll.SNL.Clients.Office.Excel.Functions.SPG($A90, "IQ_AVG_DILUT_SHARES_OUT", I$2)</f>
        <v>#PEND</v>
      </c>
      <c r="J90" s="4" cm="1">
        <f t="array" ref="J90">_xll.SNL.Clients.Office.Excel.Functions.SPG($A90, "IQ_AVG_DILUT_SHARES_OUT", J$2)</f>
        <v>137100000</v>
      </c>
      <c r="K90" s="4" t="str" cm="1">
        <f t="array" ref="K90">_xll.SNL.Clients.Office.Excel.Functions.SPG($A90, "IQ_AVG_DILUT_SHARES_OUT", K$2)</f>
        <v>#PEND</v>
      </c>
      <c r="L90" s="4" t="str" cm="1">
        <f t="array" ref="L90">_xll.SNL.Clients.Office.Excel.Functions.SPG($A90, "IQ_AVG_DILUT_SHARES_OUT", L$2)</f>
        <v>#PEND</v>
      </c>
      <c r="M90" s="4" t="str" cm="1">
        <f t="array" ref="M90">_xll.SNL.Clients.Office.Excel.Functions.SPG($A90, "IQ_AVG_DILUT_SHARES_OUT", M$2)</f>
        <v>#PEND</v>
      </c>
      <c r="N90" s="4" cm="1">
        <f t="array" ref="N90">_xll.SNL.Clients.Office.Excel.Functions.SPG($A90, "IQ_AVG_DILUT_SHARES_OUT", N$2)</f>
        <v>139400000</v>
      </c>
      <c r="O90" s="4" t="str" cm="1">
        <f t="array" ref="O90">_xll.SNL.Clients.Office.Excel.Functions.SPG($A90, "IQ_AVG_DILUT_SHARES_OUT", O$2)</f>
        <v>#PEND</v>
      </c>
      <c r="P90" s="4" t="str" cm="1">
        <f t="array" ref="P90">_xll.SNL.Clients.Office.Excel.Functions.SPG($A90, "IQ_AVG_DILUT_SHARES_OUT", P$2)</f>
        <v>#PEND</v>
      </c>
      <c r="Q90" s="4" t="str" cm="1">
        <f t="array" ref="Q90">_xll.SNL.Clients.Office.Excel.Functions.SPG($A90, "IQ_AVG_DILUT_SHARES_OUT", Q$2)</f>
        <v>#PEND</v>
      </c>
      <c r="R90" s="4" cm="1">
        <f t="array" ref="R90">_xll.SNL.Clients.Office.Excel.Functions.SPG($A90, "IQ_AVG_DILUT_SHARES_OUT", R$2)</f>
        <v>144800000</v>
      </c>
      <c r="S90" s="4" t="str" cm="1">
        <f t="array" ref="S90">_xll.SNL.Clients.Office.Excel.Functions.SPG($A90, "IQ_AVG_DILUT_SHARES_OUT", S$2)</f>
        <v>#PEND</v>
      </c>
      <c r="T90" s="4" t="str" cm="1">
        <f t="array" ref="T90">_xll.SNL.Clients.Office.Excel.Functions.SPG($A90, "IQ_AVG_DILUT_SHARES_OUT", T$2)</f>
        <v>#PEND</v>
      </c>
      <c r="U90" s="4" t="str" cm="1">
        <f t="array" ref="U90">_xll.SNL.Clients.Office.Excel.Functions.SPG($A90, "IQ_AVG_DILUT_SHARES_OUT", U$2)</f>
        <v>#PEND</v>
      </c>
      <c r="V90" s="4" cm="1">
        <f t="array" ref="V90">_xll.SNL.Clients.Office.Excel.Functions.SPG($A90, "IQ_AVG_DILUT_SHARES_OUT", V$2)</f>
        <v>147200000</v>
      </c>
    </row>
    <row r="91" spans="1:22" x14ac:dyDescent="0.3">
      <c r="A91" t="s">
        <v>94</v>
      </c>
      <c r="B91" s="4" cm="1">
        <f t="array" ref="B91">_xll.SNL.Clients.Office.Excel.Functions.SPG($A91, "IQ_AVG_DILUT_SHARES_OUT", B$2)</f>
        <v>109535037</v>
      </c>
      <c r="C91" s="4" t="str" cm="1">
        <f t="array" ref="C91">_xll.SNL.Clients.Office.Excel.Functions.SPG($A91, "IQ_AVG_DILUT_SHARES_OUT", C$2)</f>
        <v>#PEND</v>
      </c>
      <c r="D91" s="4" t="str" cm="1">
        <f t="array" ref="D91">_xll.SNL.Clients.Office.Excel.Functions.SPG($A91, "IQ_AVG_DILUT_SHARES_OUT", D$2)</f>
        <v>#PEND</v>
      </c>
      <c r="E91" s="4" t="str" cm="1">
        <f t="array" ref="E91">_xll.SNL.Clients.Office.Excel.Functions.SPG($A91, "IQ_AVG_DILUT_SHARES_OUT", E$2)</f>
        <v>#PEND</v>
      </c>
      <c r="F91" s="4" cm="1">
        <f t="array" ref="F91">_xll.SNL.Clients.Office.Excel.Functions.SPG($A91, "IQ_AVG_DILUT_SHARES_OUT", F$2)</f>
        <v>109439486</v>
      </c>
      <c r="G91" s="4" t="str" cm="1">
        <f t="array" ref="G91">_xll.SNL.Clients.Office.Excel.Functions.SPG($A91, "IQ_AVG_DILUT_SHARES_OUT", G$2)</f>
        <v>#PEND</v>
      </c>
      <c r="H91" s="4" t="str" cm="1">
        <f t="array" ref="H91">_xll.SNL.Clients.Office.Excel.Functions.SPG($A91, "IQ_AVG_DILUT_SHARES_OUT", H$2)</f>
        <v>#PEND</v>
      </c>
      <c r="I91" s="4" t="str" cm="1">
        <f t="array" ref="I91">_xll.SNL.Clients.Office.Excel.Functions.SPG($A91, "IQ_AVG_DILUT_SHARES_OUT", I$2)</f>
        <v>#PEND</v>
      </c>
      <c r="J91" s="4" cm="1">
        <f t="array" ref="J91">_xll.SNL.Clients.Office.Excel.Functions.SPG($A91, "IQ_AVG_DILUT_SHARES_OUT", J$2)</f>
        <v>109065970</v>
      </c>
      <c r="K91" s="4" t="str" cm="1">
        <f t="array" ref="K91">_xll.SNL.Clients.Office.Excel.Functions.SPG($A91, "IQ_AVG_DILUT_SHARES_OUT", K$2)</f>
        <v>#PEND</v>
      </c>
      <c r="L91" s="4" t="str" cm="1">
        <f t="array" ref="L91">_xll.SNL.Clients.Office.Excel.Functions.SPG($A91, "IQ_AVG_DILUT_SHARES_OUT", L$2)</f>
        <v>#PEND</v>
      </c>
      <c r="M91" s="4" t="str" cm="1">
        <f t="array" ref="M91">_xll.SNL.Clients.Office.Excel.Functions.SPG($A91, "IQ_AVG_DILUT_SHARES_OUT", M$2)</f>
        <v>#PEND</v>
      </c>
      <c r="N91" s="4" cm="1">
        <f t="array" ref="N91">_xll.SNL.Clients.Office.Excel.Functions.SPG($A91, "IQ_AVG_DILUT_SHARES_OUT", N$2)</f>
        <v>111044558</v>
      </c>
      <c r="O91" s="4" t="str" cm="1">
        <f t="array" ref="O91">_xll.SNL.Clients.Office.Excel.Functions.SPG($A91, "IQ_AVG_DILUT_SHARES_OUT", O$2)</f>
        <v>#PEND</v>
      </c>
      <c r="P91" s="4" t="str" cm="1">
        <f t="array" ref="P91">_xll.SNL.Clients.Office.Excel.Functions.SPG($A91, "IQ_AVG_DILUT_SHARES_OUT", P$2)</f>
        <v>#PEND</v>
      </c>
      <c r="Q91" s="4" t="str" cm="1">
        <f t="array" ref="Q91">_xll.SNL.Clients.Office.Excel.Functions.SPG($A91, "IQ_AVG_DILUT_SHARES_OUT", Q$2)</f>
        <v>#PEND</v>
      </c>
      <c r="R91" s="4" cm="1">
        <f t="array" ref="R91">_xll.SNL.Clients.Office.Excel.Functions.SPG($A91, "IQ_AVG_DILUT_SHARES_OUT", R$2)</f>
        <v>118564820</v>
      </c>
      <c r="S91" s="4" t="str" cm="1">
        <f t="array" ref="S91">_xll.SNL.Clients.Office.Excel.Functions.SPG($A91, "IQ_AVG_DILUT_SHARES_OUT", S$2)</f>
        <v>#PEND</v>
      </c>
      <c r="T91" s="4" t="str" cm="1">
        <f t="array" ref="T91">_xll.SNL.Clients.Office.Excel.Functions.SPG($A91, "IQ_AVG_DILUT_SHARES_OUT", T$2)</f>
        <v>#PEND</v>
      </c>
      <c r="U91" s="4" t="str" cm="1">
        <f t="array" ref="U91">_xll.SNL.Clients.Office.Excel.Functions.SPG($A91, "IQ_AVG_DILUT_SHARES_OUT", U$2)</f>
        <v>#PEND</v>
      </c>
      <c r="V91" s="4" cm="1">
        <f t="array" ref="V91">_xll.SNL.Clients.Office.Excel.Functions.SPG($A91, "IQ_AVG_DILUT_SHARES_OUT", V$2)</f>
        <v>123299664</v>
      </c>
    </row>
    <row r="92" spans="1:22" x14ac:dyDescent="0.3">
      <c r="A92" t="s">
        <v>95</v>
      </c>
      <c r="B92" s="4" cm="1">
        <f t="array" ref="B92">_xll.SNL.Clients.Office.Excel.Functions.SPG($A92, "IQ_AVG_DILUT_SHARES_OUT", B$2)</f>
        <v>198082000</v>
      </c>
      <c r="C92" s="4" t="str" cm="1">
        <f t="array" ref="C92">_xll.SNL.Clients.Office.Excel.Functions.SPG($A92, "IQ_AVG_DILUT_SHARES_OUT", C$2)</f>
        <v>#PEND</v>
      </c>
      <c r="D92" s="4" t="str" cm="1">
        <f t="array" ref="D92">_xll.SNL.Clients.Office.Excel.Functions.SPG($A92, "IQ_AVG_DILUT_SHARES_OUT", D$2)</f>
        <v>#PEND</v>
      </c>
      <c r="E92" s="4" t="str" cm="1">
        <f t="array" ref="E92">_xll.SNL.Clients.Office.Excel.Functions.SPG($A92, "IQ_AVG_DILUT_SHARES_OUT", E$2)</f>
        <v>#PEND</v>
      </c>
      <c r="F92" s="4" cm="1">
        <f t="array" ref="F92">_xll.SNL.Clients.Office.Excel.Functions.SPG($A92, "IQ_AVG_DILUT_SHARES_OUT", F$2)</f>
        <v>203395000</v>
      </c>
      <c r="G92" s="4" t="str" cm="1">
        <f t="array" ref="G92">_xll.SNL.Clients.Office.Excel.Functions.SPG($A92, "IQ_AVG_DILUT_SHARES_OUT", G$2)</f>
        <v>#PEND</v>
      </c>
      <c r="H92" s="4" t="str" cm="1">
        <f t="array" ref="H92">_xll.SNL.Clients.Office.Excel.Functions.SPG($A92, "IQ_AVG_DILUT_SHARES_OUT", H$2)</f>
        <v>#PEND</v>
      </c>
      <c r="I92" s="4" t="str" cm="1">
        <f t="array" ref="I92">_xll.SNL.Clients.Office.Excel.Functions.SPG($A92, "IQ_AVG_DILUT_SHARES_OUT", I$2)</f>
        <v>#PEND</v>
      </c>
      <c r="J92" s="4" cm="1">
        <f t="array" ref="J92">_xll.SNL.Clients.Office.Excel.Functions.SPG($A92, "IQ_AVG_DILUT_SHARES_OUT", J$2)</f>
        <v>209961000</v>
      </c>
      <c r="K92" s="4" t="str" cm="1">
        <f t="array" ref="K92">_xll.SNL.Clients.Office.Excel.Functions.SPG($A92, "IQ_AVG_DILUT_SHARES_OUT", K$2)</f>
        <v>#PEND</v>
      </c>
      <c r="L92" s="4" t="str" cm="1">
        <f t="array" ref="L92">_xll.SNL.Clients.Office.Excel.Functions.SPG($A92, "IQ_AVG_DILUT_SHARES_OUT", L$2)</f>
        <v>#PEND</v>
      </c>
      <c r="M92" s="4" t="str" cm="1">
        <f t="array" ref="M92">_xll.SNL.Clients.Office.Excel.Functions.SPG($A92, "IQ_AVG_DILUT_SHARES_OUT", M$2)</f>
        <v>#PEND</v>
      </c>
      <c r="N92" s="4" cm="1">
        <f t="array" ref="N92">_xll.SNL.Clients.Office.Excel.Functions.SPG($A92, "IQ_AVG_DILUT_SHARES_OUT", N$2)</f>
        <v>210810000</v>
      </c>
      <c r="O92" s="4" t="str" cm="1">
        <f t="array" ref="O92">_xll.SNL.Clients.Office.Excel.Functions.SPG($A92, "IQ_AVG_DILUT_SHARES_OUT", O$2)</f>
        <v>#PEND</v>
      </c>
      <c r="P92" s="4" t="str" cm="1">
        <f t="array" ref="P92">_xll.SNL.Clients.Office.Excel.Functions.SPG($A92, "IQ_AVG_DILUT_SHARES_OUT", P$2)</f>
        <v>#PEND</v>
      </c>
      <c r="Q92" s="4" t="str" cm="1">
        <f t="array" ref="Q92">_xll.SNL.Clients.Office.Excel.Functions.SPG($A92, "IQ_AVG_DILUT_SHARES_OUT", Q$2)</f>
        <v>#PEND</v>
      </c>
      <c r="R92" s="4" cm="1">
        <f t="array" ref="R92">_xll.SNL.Clients.Office.Excel.Functions.SPG($A92, "IQ_AVG_DILUT_SHARES_OUT", R$2)</f>
        <v>204094000</v>
      </c>
      <c r="S92" s="4" t="str" cm="1">
        <f t="array" ref="S92">_xll.SNL.Clients.Office.Excel.Functions.SPG($A92, "IQ_AVG_DILUT_SHARES_OUT", S$2)</f>
        <v>#PEND</v>
      </c>
      <c r="T92" s="4" t="str" cm="1">
        <f t="array" ref="T92">_xll.SNL.Clients.Office.Excel.Functions.SPG($A92, "IQ_AVG_DILUT_SHARES_OUT", T$2)</f>
        <v>#PEND</v>
      </c>
      <c r="U92" s="4" t="str" cm="1">
        <f t="array" ref="U92">_xll.SNL.Clients.Office.Excel.Functions.SPG($A92, "IQ_AVG_DILUT_SHARES_OUT", U$2)</f>
        <v>#PEND</v>
      </c>
      <c r="V92" s="4" cm="1">
        <f t="array" ref="V92">_xll.SNL.Clients.Office.Excel.Functions.SPG($A92, "IQ_AVG_DILUT_SHARES_OUT", V$2)</f>
        <v>209680000</v>
      </c>
    </row>
    <row r="93" spans="1:22" x14ac:dyDescent="0.3">
      <c r="A93" t="s">
        <v>96</v>
      </c>
      <c r="B93" s="4" cm="1">
        <f t="array" ref="B93">_xll.SNL.Clients.Office.Excel.Functions.SPG($A93, "IQ_AVG_DILUT_SHARES_OUT", B$2)</f>
        <v>523542000</v>
      </c>
      <c r="C93" s="4" t="str" cm="1">
        <f t="array" ref="C93">_xll.SNL.Clients.Office.Excel.Functions.SPG($A93, "IQ_AVG_DILUT_SHARES_OUT", C$2)</f>
        <v>#PEND</v>
      </c>
      <c r="D93" s="4" t="str" cm="1">
        <f t="array" ref="D93">_xll.SNL.Clients.Office.Excel.Functions.SPG($A93, "IQ_AVG_DILUT_SHARES_OUT", D$2)</f>
        <v>#PEND</v>
      </c>
      <c r="E93" s="4" t="str" cm="1">
        <f t="array" ref="E93">_xll.SNL.Clients.Office.Excel.Functions.SPG($A93, "IQ_AVG_DILUT_SHARES_OUT", E$2)</f>
        <v>#PEND</v>
      </c>
      <c r="F93" s="4" cm="1">
        <f t="array" ref="F93">_xll.SNL.Clients.Office.Excel.Functions.SPG($A93, "IQ_AVG_DILUT_SHARES_OUT", F$2)</f>
        <v>541270000</v>
      </c>
      <c r="G93" s="4" t="str" cm="1">
        <f t="array" ref="G93">_xll.SNL.Clients.Office.Excel.Functions.SPG($A93, "IQ_AVG_DILUT_SHARES_OUT", G$2)</f>
        <v>#PEND</v>
      </c>
      <c r="H93" s="4" t="str" cm="1">
        <f t="array" ref="H93">_xll.SNL.Clients.Office.Excel.Functions.SPG($A93, "IQ_AVG_DILUT_SHARES_OUT", H$2)</f>
        <v>#PEND</v>
      </c>
      <c r="I93" s="4" t="str" cm="1">
        <f t="array" ref="I93">_xll.SNL.Clients.Office.Excel.Functions.SPG($A93, "IQ_AVG_DILUT_SHARES_OUT", I$2)</f>
        <v>#PEND</v>
      </c>
      <c r="J93" s="4" cm="1">
        <f t="array" ref="J93">_xll.SNL.Clients.Office.Excel.Functions.SPG($A93, "IQ_AVG_DILUT_SHARES_OUT", J$2)</f>
        <v>580607000</v>
      </c>
      <c r="K93" s="4" t="str" cm="1">
        <f t="array" ref="K93">_xll.SNL.Clients.Office.Excel.Functions.SPG($A93, "IQ_AVG_DILUT_SHARES_OUT", K$2)</f>
        <v>#PEND</v>
      </c>
      <c r="L93" s="4" t="str" cm="1">
        <f t="array" ref="L93">_xll.SNL.Clients.Office.Excel.Functions.SPG($A93, "IQ_AVG_DILUT_SHARES_OUT", L$2)</f>
        <v>#PEND</v>
      </c>
      <c r="M93" s="4" t="str" cm="1">
        <f t="array" ref="M93">_xll.SNL.Clients.Office.Excel.Functions.SPG($A93, "IQ_AVG_DILUT_SHARES_OUT", M$2)</f>
        <v>#PEND</v>
      </c>
      <c r="N93" s="4" cm="1">
        <f t="array" ref="N93">_xll.SNL.Clients.Office.Excel.Functions.SPG($A93, "IQ_AVG_DILUT_SHARES_OUT", N$2)</f>
        <v>590702000</v>
      </c>
      <c r="O93" s="4" t="str" cm="1">
        <f t="array" ref="O93">_xll.SNL.Clients.Office.Excel.Functions.SPG($A93, "IQ_AVG_DILUT_SHARES_OUT", O$2)</f>
        <v>#PEND</v>
      </c>
      <c r="P93" s="4" t="str" cm="1">
        <f t="array" ref="P93">_xll.SNL.Clients.Office.Excel.Functions.SPG($A93, "IQ_AVG_DILUT_SHARES_OUT", P$2)</f>
        <v>#PEND</v>
      </c>
      <c r="Q93" s="4" t="str" cm="1">
        <f t="array" ref="Q93">_xll.SNL.Clients.Office.Excel.Functions.SPG($A93, "IQ_AVG_DILUT_SHARES_OUT", Q$2)</f>
        <v>#PEND</v>
      </c>
      <c r="R93" s="4" cm="1">
        <f t="array" ref="R93">_xll.SNL.Clients.Office.Excel.Functions.SPG($A93, "IQ_AVG_DILUT_SHARES_OUT", R$2)</f>
        <v>587971000</v>
      </c>
      <c r="S93" s="4" t="str" cm="1">
        <f t="array" ref="S93">_xll.SNL.Clients.Office.Excel.Functions.SPG($A93, "IQ_AVG_DILUT_SHARES_OUT", S$2)</f>
        <v>#PEND</v>
      </c>
      <c r="T93" s="4" t="str" cm="1">
        <f t="array" ref="T93">_xll.SNL.Clients.Office.Excel.Functions.SPG($A93, "IQ_AVG_DILUT_SHARES_OUT", T$2)</f>
        <v>#PEND</v>
      </c>
      <c r="U93" s="4" t="str" cm="1">
        <f t="array" ref="U93">_xll.SNL.Clients.Office.Excel.Functions.SPG($A93, "IQ_AVG_DILUT_SHARES_OUT", U$2)</f>
        <v>#PEND</v>
      </c>
      <c r="V93" s="4" cm="1">
        <f t="array" ref="V93">_xll.SNL.Clients.Office.Excel.Functions.SPG($A93, "IQ_AVG_DILUT_SHARES_OUT", V$2)</f>
        <v>419956000</v>
      </c>
    </row>
    <row r="94" spans="1:22" x14ac:dyDescent="0.3">
      <c r="A94" t="s">
        <v>97</v>
      </c>
      <c r="B94" s="4" cm="1">
        <f t="array" ref="B94">_xll.SNL.Clients.Office.Excel.Functions.SPG($A94, "IQ_AVG_DILUT_SHARES_OUT", B$2)</f>
        <v>648214000</v>
      </c>
      <c r="C94" s="4" t="str" cm="1">
        <f t="array" ref="C94">_xll.SNL.Clients.Office.Excel.Functions.SPG($A94, "IQ_AVG_DILUT_SHARES_OUT", C$2)</f>
        <v>#PEND</v>
      </c>
      <c r="D94" s="4" t="str" cm="1">
        <f t="array" ref="D94">_xll.SNL.Clients.Office.Excel.Functions.SPG($A94, "IQ_AVG_DILUT_SHARES_OUT", D$2)</f>
        <v>#PEND</v>
      </c>
      <c r="E94" s="4" t="str" cm="1">
        <f t="array" ref="E94">_xll.SNL.Clients.Office.Excel.Functions.SPG($A94, "IQ_AVG_DILUT_SHARES_OUT", E$2)</f>
        <v>#PEND</v>
      </c>
      <c r="F94" s="4" cm="1">
        <f t="array" ref="F94">_xll.SNL.Clients.Office.Excel.Functions.SPG($A94, "IQ_AVG_DILUT_SHARES_OUT", F$2)</f>
        <v>633043000</v>
      </c>
      <c r="G94" s="4" t="str" cm="1">
        <f t="array" ref="G94">_xll.SNL.Clients.Office.Excel.Functions.SPG($A94, "IQ_AVG_DILUT_SHARES_OUT", G$2)</f>
        <v>#PEND</v>
      </c>
      <c r="H94" s="4" t="str" cm="1">
        <f t="array" ref="H94">_xll.SNL.Clients.Office.Excel.Functions.SPG($A94, "IQ_AVG_DILUT_SHARES_OUT", H$2)</f>
        <v>#PEND</v>
      </c>
      <c r="I94" s="4" t="str" cm="1">
        <f t="array" ref="I94">_xll.SNL.Clients.Office.Excel.Functions.SPG($A94, "IQ_AVG_DILUT_SHARES_OUT", I$2)</f>
        <v>#PEND</v>
      </c>
      <c r="J94" s="4" cm="1">
        <f t="array" ref="J94">_xll.SNL.Clients.Office.Excel.Functions.SPG($A94, "IQ_AVG_DILUT_SHARES_OUT", J$2)</f>
        <v>633068000</v>
      </c>
      <c r="K94" s="4" t="str" cm="1">
        <f t="array" ref="K94">_xll.SNL.Clients.Office.Excel.Functions.SPG($A94, "IQ_AVG_DILUT_SHARES_OUT", K$2)</f>
        <v>#PEND</v>
      </c>
      <c r="L94" s="4" t="str" cm="1">
        <f t="array" ref="L94">_xll.SNL.Clients.Office.Excel.Functions.SPG($A94, "IQ_AVG_DILUT_SHARES_OUT", L$2)</f>
        <v>#PEND</v>
      </c>
      <c r="M94" s="4" t="str" cm="1">
        <f t="array" ref="M94">_xll.SNL.Clients.Office.Excel.Functions.SPG($A94, "IQ_AVG_DILUT_SHARES_OUT", M$2)</f>
        <v>#PEND</v>
      </c>
      <c r="N94" s="4" cm="1">
        <f t="array" ref="N94">_xll.SNL.Clients.Office.Excel.Functions.SPG($A94, "IQ_AVG_DILUT_SHARES_OUT", N$2)</f>
        <v>609382000</v>
      </c>
      <c r="O94" s="4" t="str" cm="1">
        <f t="array" ref="O94">_xll.SNL.Clients.Office.Excel.Functions.SPG($A94, "IQ_AVG_DILUT_SHARES_OUT", O$2)</f>
        <v>#PEND</v>
      </c>
      <c r="P94" s="4" t="str" cm="1">
        <f t="array" ref="P94">_xll.SNL.Clients.Office.Excel.Functions.SPG($A94, "IQ_AVG_DILUT_SHARES_OUT", P$2)</f>
        <v>#PEND</v>
      </c>
      <c r="Q94" s="4" t="str" cm="1">
        <f t="array" ref="Q94">_xll.SNL.Clients.Office.Excel.Functions.SPG($A94, "IQ_AVG_DILUT_SHARES_OUT", Q$2)</f>
        <v>#PEND</v>
      </c>
      <c r="R94" s="4" cm="1">
        <f t="array" ref="R94">_xll.SNL.Clients.Office.Excel.Functions.SPG($A94, "IQ_AVG_DILUT_SHARES_OUT", R$2)</f>
        <v>548188000</v>
      </c>
      <c r="S94" s="4" t="str" cm="1">
        <f t="array" ref="S94">_xll.SNL.Clients.Office.Excel.Functions.SPG($A94, "IQ_AVG_DILUT_SHARES_OUT", S$2)</f>
        <v>#PEND</v>
      </c>
      <c r="T94" s="4" t="str" cm="1">
        <f t="array" ref="T94">_xll.SNL.Clients.Office.Excel.Functions.SPG($A94, "IQ_AVG_DILUT_SHARES_OUT", T$2)</f>
        <v>#PEND</v>
      </c>
      <c r="U94" s="4" t="str" cm="1">
        <f t="array" ref="U94">_xll.SNL.Clients.Office.Excel.Functions.SPG($A94, "IQ_AVG_DILUT_SHARES_OUT", U$2)</f>
        <v>#PEND</v>
      </c>
      <c r="V94" s="4" cm="1">
        <f t="array" ref="V94">_xll.SNL.Clients.Office.Excel.Functions.SPG($A94, "IQ_AVG_DILUT_SHARES_OUT", V$2)</f>
        <v>505080000</v>
      </c>
    </row>
    <row r="95" spans="1:22" x14ac:dyDescent="0.3">
      <c r="A95" t="s">
        <v>98</v>
      </c>
      <c r="B95" s="4" cm="1">
        <f t="array" ref="B95">_xll.SNL.Clients.Office.Excel.Functions.SPG($A95, "IQ_AVG_DILUT_SHARES_OUT", B$2)</f>
        <v>178600000</v>
      </c>
      <c r="C95" s="4" t="str" cm="1">
        <f t="array" ref="C95">_xll.SNL.Clients.Office.Excel.Functions.SPG($A95, "IQ_AVG_DILUT_SHARES_OUT", C$2)</f>
        <v>#PEND</v>
      </c>
      <c r="D95" s="4" t="str" cm="1">
        <f t="array" ref="D95">_xll.SNL.Clients.Office.Excel.Functions.SPG($A95, "IQ_AVG_DILUT_SHARES_OUT", D$2)</f>
        <v>#PEND</v>
      </c>
      <c r="E95" s="4" t="str" cm="1">
        <f t="array" ref="E95">_xll.SNL.Clients.Office.Excel.Functions.SPG($A95, "IQ_AVG_DILUT_SHARES_OUT", E$2)</f>
        <v>#PEND</v>
      </c>
      <c r="F95" s="4" cm="1">
        <f t="array" ref="F95">_xll.SNL.Clients.Office.Excel.Functions.SPG($A95, "IQ_AVG_DILUT_SHARES_OUT", F$2)</f>
        <v>192900000</v>
      </c>
      <c r="G95" s="4" t="str" cm="1">
        <f t="array" ref="G95">_xll.SNL.Clients.Office.Excel.Functions.SPG($A95, "IQ_AVG_DILUT_SHARES_OUT", G$2)</f>
        <v>#PEND</v>
      </c>
      <c r="H95" s="4" t="str" cm="1">
        <f t="array" ref="H95">_xll.SNL.Clients.Office.Excel.Functions.SPG($A95, "IQ_AVG_DILUT_SHARES_OUT", H$2)</f>
        <v>#PEND</v>
      </c>
      <c r="I95" s="4" t="str" cm="1">
        <f t="array" ref="I95">_xll.SNL.Clients.Office.Excel.Functions.SPG($A95, "IQ_AVG_DILUT_SHARES_OUT", I$2)</f>
        <v>#PEND</v>
      </c>
      <c r="J95" s="4" cm="1">
        <f t="array" ref="J95">_xll.SNL.Clients.Office.Excel.Functions.SPG($A95, "IQ_AVG_DILUT_SHARES_OUT", J$2)</f>
        <v>200900000</v>
      </c>
      <c r="K95" s="4" t="str" cm="1">
        <f t="array" ref="K95">_xll.SNL.Clients.Office.Excel.Functions.SPG($A95, "IQ_AVG_DILUT_SHARES_OUT", K$2)</f>
        <v>#PEND</v>
      </c>
      <c r="L95" s="4" t="str" cm="1">
        <f t="array" ref="L95">_xll.SNL.Clients.Office.Excel.Functions.SPG($A95, "IQ_AVG_DILUT_SHARES_OUT", L$2)</f>
        <v>#PEND</v>
      </c>
      <c r="M95" s="4" t="str" cm="1">
        <f t="array" ref="M95">_xll.SNL.Clients.Office.Excel.Functions.SPG($A95, "IQ_AVG_DILUT_SHARES_OUT", M$2)</f>
        <v>#PEND</v>
      </c>
      <c r="N95" s="4" cm="1">
        <f t="array" ref="N95">_xll.SNL.Clients.Office.Excel.Functions.SPG($A95, "IQ_AVG_DILUT_SHARES_OUT", N$2)</f>
        <v>214900000</v>
      </c>
      <c r="O95" s="4" t="str" cm="1">
        <f t="array" ref="O95">_xll.SNL.Clients.Office.Excel.Functions.SPG($A95, "IQ_AVG_DILUT_SHARES_OUT", O$2)</f>
        <v>#PEND</v>
      </c>
      <c r="P95" s="4" t="str" cm="1">
        <f t="array" ref="P95">_xll.SNL.Clients.Office.Excel.Functions.SPG($A95, "IQ_AVG_DILUT_SHARES_OUT", P$2)</f>
        <v>#PEND</v>
      </c>
      <c r="Q95" s="4" t="str" cm="1">
        <f t="array" ref="Q95">_xll.SNL.Clients.Office.Excel.Functions.SPG($A95, "IQ_AVG_DILUT_SHARES_OUT", Q$2)</f>
        <v>#PEND</v>
      </c>
      <c r="R95" s="4" cm="1">
        <f t="array" ref="R95">_xll.SNL.Clients.Office.Excel.Functions.SPG($A95, "IQ_AVG_DILUT_SHARES_OUT", R$2)</f>
        <v>213900000</v>
      </c>
      <c r="S95" s="4" t="str" cm="1">
        <f t="array" ref="S95">_xll.SNL.Clients.Office.Excel.Functions.SPG($A95, "IQ_AVG_DILUT_SHARES_OUT", S$2)</f>
        <v>#PEND</v>
      </c>
      <c r="T95" s="4" t="str" cm="1">
        <f t="array" ref="T95">_xll.SNL.Clients.Office.Excel.Functions.SPG($A95, "IQ_AVG_DILUT_SHARES_OUT", T$2)</f>
        <v>#PEND</v>
      </c>
      <c r="U95" s="4" t="str" cm="1">
        <f t="array" ref="U95">_xll.SNL.Clients.Office.Excel.Functions.SPG($A95, "IQ_AVG_DILUT_SHARES_OUT", U$2)</f>
        <v>#PEND</v>
      </c>
      <c r="V95" s="4" cm="1">
        <f t="array" ref="V95">_xll.SNL.Clients.Office.Excel.Functions.SPG($A95, "IQ_AVG_DILUT_SHARES_OUT", V$2)</f>
        <v>220700000</v>
      </c>
    </row>
    <row r="96" spans="1:22" x14ac:dyDescent="0.3">
      <c r="A96" t="s">
        <v>99</v>
      </c>
      <c r="B96" s="4" cm="1">
        <f t="array" ref="B96">_xll.SNL.Clients.Office.Excel.Functions.SPG($A96, "IQ_AVG_DILUT_SHARES_OUT", B$2)</f>
        <v>51583000</v>
      </c>
      <c r="C96" s="4" t="str" cm="1">
        <f t="array" ref="C96">_xll.SNL.Clients.Office.Excel.Functions.SPG($A96, "IQ_AVG_DILUT_SHARES_OUT", C$2)</f>
        <v>#PEND</v>
      </c>
      <c r="D96" s="4" t="str" cm="1">
        <f t="array" ref="D96">_xll.SNL.Clients.Office.Excel.Functions.SPG($A96, "IQ_AVG_DILUT_SHARES_OUT", D$2)</f>
        <v>#PEND</v>
      </c>
      <c r="E96" s="4" t="str" cm="1">
        <f t="array" ref="E96">_xll.SNL.Clients.Office.Excel.Functions.SPG($A96, "IQ_AVG_DILUT_SHARES_OUT", E$2)</f>
        <v>#PEND</v>
      </c>
      <c r="F96" s="4" cm="1">
        <f t="array" ref="F96">_xll.SNL.Clients.Office.Excel.Functions.SPG($A96, "IQ_AVG_DILUT_SHARES_OUT", F$2)</f>
        <v>51607000</v>
      </c>
      <c r="G96" s="4" t="str" cm="1">
        <f t="array" ref="G96">_xll.SNL.Clients.Office.Excel.Functions.SPG($A96, "IQ_AVG_DILUT_SHARES_OUT", G$2)</f>
        <v>#PEND</v>
      </c>
      <c r="H96" s="4" t="str" cm="1">
        <f t="array" ref="H96">_xll.SNL.Clients.Office.Excel.Functions.SPG($A96, "IQ_AVG_DILUT_SHARES_OUT", H$2)</f>
        <v>#PEND</v>
      </c>
      <c r="I96" s="4" t="str" cm="1">
        <f t="array" ref="I96">_xll.SNL.Clients.Office.Excel.Functions.SPG($A96, "IQ_AVG_DILUT_SHARES_OUT", I$2)</f>
        <v>#PEND</v>
      </c>
      <c r="J96" s="4" cm="1">
        <f t="array" ref="J96">_xll.SNL.Clients.Office.Excel.Functions.SPG($A96, "IQ_AVG_DILUT_SHARES_OUT", J$2)</f>
        <v>51283000</v>
      </c>
      <c r="K96" s="4" t="str" cm="1">
        <f t="array" ref="K96">_xll.SNL.Clients.Office.Excel.Functions.SPG($A96, "IQ_AVG_DILUT_SHARES_OUT", K$2)</f>
        <v>#PEND</v>
      </c>
      <c r="L96" s="4" t="str" cm="1">
        <f t="array" ref="L96">_xll.SNL.Clients.Office.Excel.Functions.SPG($A96, "IQ_AVG_DILUT_SHARES_OUT", L$2)</f>
        <v>#PEND</v>
      </c>
      <c r="M96" s="4" t="str" cm="1">
        <f t="array" ref="M96">_xll.SNL.Clients.Office.Excel.Functions.SPG($A96, "IQ_AVG_DILUT_SHARES_OUT", M$2)</f>
        <v>#PEND</v>
      </c>
      <c r="N96" s="4" cm="1">
        <f t="array" ref="N96">_xll.SNL.Clients.Office.Excel.Functions.SPG($A96, "IQ_AVG_DILUT_SHARES_OUT", N$2)</f>
        <v>51558000</v>
      </c>
      <c r="O96" s="4" t="str" cm="1">
        <f t="array" ref="O96">_xll.SNL.Clients.Office.Excel.Functions.SPG($A96, "IQ_AVG_DILUT_SHARES_OUT", O$2)</f>
        <v>#PEND</v>
      </c>
      <c r="P96" s="4" t="str" cm="1">
        <f t="array" ref="P96">_xll.SNL.Clients.Office.Excel.Functions.SPG($A96, "IQ_AVG_DILUT_SHARES_OUT", P$2)</f>
        <v>#PEND</v>
      </c>
      <c r="Q96" s="4" t="str" cm="1">
        <f t="array" ref="Q96">_xll.SNL.Clients.Office.Excel.Functions.SPG($A96, "IQ_AVG_DILUT_SHARES_OUT", Q$2)</f>
        <v>#PEND</v>
      </c>
      <c r="R96" s="4" cm="1">
        <f t="array" ref="R96">_xll.SNL.Clients.Office.Excel.Functions.SPG($A96, "IQ_AVG_DILUT_SHARES_OUT", R$2)</f>
        <v>50702000</v>
      </c>
      <c r="S96" s="4" t="str" cm="1">
        <f t="array" ref="S96">_xll.SNL.Clients.Office.Excel.Functions.SPG($A96, "IQ_AVG_DILUT_SHARES_OUT", S$2)</f>
        <v>#PEND</v>
      </c>
      <c r="T96" s="4" t="str" cm="1">
        <f t="array" ref="T96">_xll.SNL.Clients.Office.Excel.Functions.SPG($A96, "IQ_AVG_DILUT_SHARES_OUT", T$2)</f>
        <v>#PEND</v>
      </c>
      <c r="U96" s="4" t="str" cm="1">
        <f t="array" ref="U96">_xll.SNL.Clients.Office.Excel.Functions.SPG($A96, "IQ_AVG_DILUT_SHARES_OUT", U$2)</f>
        <v>#PEND</v>
      </c>
      <c r="V96" s="4" cm="1">
        <f t="array" ref="V96">_xll.SNL.Clients.Office.Excel.Functions.SPG($A96, "IQ_AVG_DILUT_SHARES_OUT", V$2)</f>
        <v>49715000</v>
      </c>
    </row>
    <row r="97" spans="1:22" x14ac:dyDescent="0.3">
      <c r="A97" t="s">
        <v>100</v>
      </c>
      <c r="B97" s="4" cm="1">
        <f t="array" ref="B97">_xll.SNL.Clients.Office.Excel.Functions.SPG($A97, "IQ_AVG_DILUT_SHARES_OUT", B$2)</f>
        <v>145059470</v>
      </c>
      <c r="C97" s="4" t="str" cm="1">
        <f t="array" ref="C97">_xll.SNL.Clients.Office.Excel.Functions.SPG($A97, "IQ_AVG_DILUT_SHARES_OUT", C$2)</f>
        <v>#PEND</v>
      </c>
      <c r="D97" s="4" t="str" cm="1">
        <f t="array" ref="D97">_xll.SNL.Clients.Office.Excel.Functions.SPG($A97, "IQ_AVG_DILUT_SHARES_OUT", D$2)</f>
        <v>#PEND</v>
      </c>
      <c r="E97" s="4" t="str" cm="1">
        <f t="array" ref="E97">_xll.SNL.Clients.Office.Excel.Functions.SPG($A97, "IQ_AVG_DILUT_SHARES_OUT", E$2)</f>
        <v>#PEND</v>
      </c>
      <c r="F97" s="4" cm="1">
        <f t="array" ref="F97">_xll.SNL.Clients.Office.Excel.Functions.SPG($A97, "IQ_AVG_DILUT_SHARES_OUT", F$2)</f>
        <v>152019159</v>
      </c>
      <c r="G97" s="4" t="str" cm="1">
        <f t="array" ref="G97">_xll.SNL.Clients.Office.Excel.Functions.SPG($A97, "IQ_AVG_DILUT_SHARES_OUT", G$2)</f>
        <v>#PEND</v>
      </c>
      <c r="H97" s="4" t="str" cm="1">
        <f t="array" ref="H97">_xll.SNL.Clients.Office.Excel.Functions.SPG($A97, "IQ_AVG_DILUT_SHARES_OUT", H$2)</f>
        <v>#PEND</v>
      </c>
      <c r="I97" s="4" t="str" cm="1">
        <f t="array" ref="I97">_xll.SNL.Clients.Office.Excel.Functions.SPG($A97, "IQ_AVG_DILUT_SHARES_OUT", I$2)</f>
        <v>#PEND</v>
      </c>
      <c r="J97" s="4" cm="1">
        <f t="array" ref="J97">_xll.SNL.Clients.Office.Excel.Functions.SPG($A97, "IQ_AVG_DILUT_SHARES_OUT", J$2)</f>
        <v>160638186</v>
      </c>
      <c r="K97" s="4" t="str" cm="1">
        <f t="array" ref="K97">_xll.SNL.Clients.Office.Excel.Functions.SPG($A97, "IQ_AVG_DILUT_SHARES_OUT", K$2)</f>
        <v>#PEND</v>
      </c>
      <c r="L97" s="4" t="str" cm="1">
        <f t="array" ref="L97">_xll.SNL.Clients.Office.Excel.Functions.SPG($A97, "IQ_AVG_DILUT_SHARES_OUT", L$2)</f>
        <v>#PEND</v>
      </c>
      <c r="M97" s="4" t="str" cm="1">
        <f t="array" ref="M97">_xll.SNL.Clients.Office.Excel.Functions.SPG($A97, "IQ_AVG_DILUT_SHARES_OUT", M$2)</f>
        <v>#PEND</v>
      </c>
      <c r="N97" s="4" cm="1">
        <f t="array" ref="N97">_xll.SNL.Clients.Office.Excel.Functions.SPG($A97, "IQ_AVG_DILUT_SHARES_OUT", N$2)</f>
        <v>187166071</v>
      </c>
      <c r="O97" s="4" t="str" cm="1">
        <f t="array" ref="O97">_xll.SNL.Clients.Office.Excel.Functions.SPG($A97, "IQ_AVG_DILUT_SHARES_OUT", O$2)</f>
        <v>#PEND</v>
      </c>
      <c r="P97" s="4" t="str" cm="1">
        <f t="array" ref="P97">_xll.SNL.Clients.Office.Excel.Functions.SPG($A97, "IQ_AVG_DILUT_SHARES_OUT", P$2)</f>
        <v>#PEND</v>
      </c>
      <c r="Q97" s="4" t="str" cm="1">
        <f t="array" ref="Q97">_xll.SNL.Clients.Office.Excel.Functions.SPG($A97, "IQ_AVG_DILUT_SHARES_OUT", Q$2)</f>
        <v>#PEND</v>
      </c>
      <c r="R97" s="4" cm="1">
        <f t="array" ref="R97">_xll.SNL.Clients.Office.Excel.Functions.SPG($A97, "IQ_AVG_DILUT_SHARES_OUT", R$2)</f>
        <v>208722129</v>
      </c>
      <c r="S97" s="4" t="str" cm="1">
        <f t="array" ref="S97">_xll.SNL.Clients.Office.Excel.Functions.SPG($A97, "IQ_AVG_DILUT_SHARES_OUT", S$2)</f>
        <v>#PEND</v>
      </c>
      <c r="T97" s="4" t="str" cm="1">
        <f t="array" ref="T97">_xll.SNL.Clients.Office.Excel.Functions.SPG($A97, "IQ_AVG_DILUT_SHARES_OUT", T$2)</f>
        <v>#PEND</v>
      </c>
      <c r="U97" s="4" t="str" cm="1">
        <f t="array" ref="U97">_xll.SNL.Clients.Office.Excel.Functions.SPG($A97, "IQ_AVG_DILUT_SHARES_OUT", U$2)</f>
        <v>#PEND</v>
      </c>
      <c r="V97" s="4" cm="1">
        <f t="array" ref="V97">_xll.SNL.Clients.Office.Excel.Functions.SPG($A97, "IQ_AVG_DILUT_SHARES_OUT", V$2)</f>
        <v>222355867</v>
      </c>
    </row>
    <row r="98" spans="1:22" x14ac:dyDescent="0.3">
      <c r="A98" t="s">
        <v>101</v>
      </c>
      <c r="B98" s="4" cm="1">
        <f t="array" ref="B98">_xll.SNL.Clients.Office.Excel.Functions.SPG($A98, "IQ_AVG_DILUT_SHARES_OUT", B$2)</f>
        <v>1807030000</v>
      </c>
      <c r="C98" s="4" t="str" cm="1">
        <f t="array" ref="C98">_xll.SNL.Clients.Office.Excel.Functions.SPG($A98, "IQ_AVG_DILUT_SHARES_OUT", C$2)</f>
        <v>#PEND</v>
      </c>
      <c r="D98" s="4" t="str" cm="1">
        <f t="array" ref="D98">_xll.SNL.Clients.Office.Excel.Functions.SPG($A98, "IQ_AVG_DILUT_SHARES_OUT", D$2)</f>
        <v>#PEND</v>
      </c>
      <c r="E98" s="4" t="str" cm="1">
        <f t="array" ref="E98">_xll.SNL.Clients.Office.Excel.Functions.SPG($A98, "IQ_AVG_DILUT_SHARES_OUT", E$2)</f>
        <v>#PEND</v>
      </c>
      <c r="F98" s="4" cm="1">
        <f t="array" ref="F98">_xll.SNL.Clients.Office.Excel.Functions.SPG($A98, "IQ_AVG_DILUT_SHARES_OUT", F$2)</f>
        <v>1877104000</v>
      </c>
      <c r="G98" s="4" t="str" cm="1">
        <f t="array" ref="G98">_xll.SNL.Clients.Office.Excel.Functions.SPG($A98, "IQ_AVG_DILUT_SHARES_OUT", G$2)</f>
        <v>#PEND</v>
      </c>
      <c r="H98" s="4" t="str" cm="1">
        <f t="array" ref="H98">_xll.SNL.Clients.Office.Excel.Functions.SPG($A98, "IQ_AVG_DILUT_SHARES_OUT", H$2)</f>
        <v>#PEND</v>
      </c>
      <c r="I98" s="4" t="str" cm="1">
        <f t="array" ref="I98">_xll.SNL.Clients.Office.Excel.Functions.SPG($A98, "IQ_AVG_DILUT_SHARES_OUT", I$2)</f>
        <v>#PEND</v>
      </c>
      <c r="J98" s="4" cm="1">
        <f t="array" ref="J98">_xll.SNL.Clients.Office.Excel.Functions.SPG($A98, "IQ_AVG_DILUT_SHARES_OUT", J$2)</f>
        <v>1940002000</v>
      </c>
      <c r="K98" s="4" t="str" cm="1">
        <f t="array" ref="K98">_xll.SNL.Clients.Office.Excel.Functions.SPG($A98, "IQ_AVG_DILUT_SHARES_OUT", K$2)</f>
        <v>#PEND</v>
      </c>
      <c r="L98" s="4" t="str" cm="1">
        <f t="array" ref="L98">_xll.SNL.Clients.Office.Excel.Functions.SPG($A98, "IQ_AVG_DILUT_SHARES_OUT", L$2)</f>
        <v>#PEND</v>
      </c>
      <c r="M98" s="4" t="str" cm="1">
        <f t="array" ref="M98">_xll.SNL.Clients.Office.Excel.Functions.SPG($A98, "IQ_AVG_DILUT_SHARES_OUT", M$2)</f>
        <v>#PEND</v>
      </c>
      <c r="N98" s="4" cm="1">
        <f t="array" ref="N98">_xll.SNL.Clients.Office.Excel.Functions.SPG($A98, "IQ_AVG_DILUT_SHARES_OUT", N$2)</f>
        <v>1921095000</v>
      </c>
      <c r="O98" s="4" t="str" cm="1">
        <f t="array" ref="O98">_xll.SNL.Clients.Office.Excel.Functions.SPG($A98, "IQ_AVG_DILUT_SHARES_OUT", O$2)</f>
        <v>#PEND</v>
      </c>
      <c r="P98" s="4" t="str" cm="1">
        <f t="array" ref="P98">_xll.SNL.Clients.Office.Excel.Functions.SPG($A98, "IQ_AVG_DILUT_SHARES_OUT", P$2)</f>
        <v>#PEND</v>
      </c>
      <c r="Q98" s="4" t="str" cm="1">
        <f t="array" ref="Q98">_xll.SNL.Clients.Office.Excel.Functions.SPG($A98, "IQ_AVG_DILUT_SHARES_OUT", Q$2)</f>
        <v>#PEND</v>
      </c>
      <c r="R98" s="4" cm="1">
        <f t="array" ref="R98">_xll.SNL.Clients.Office.Excel.Functions.SPG($A98, "IQ_AVG_DILUT_SHARES_OUT", R$2)</f>
        <v>1853533000</v>
      </c>
      <c r="S98" s="4" t="str" cm="1">
        <f t="array" ref="S98">_xll.SNL.Clients.Office.Excel.Functions.SPG($A98, "IQ_AVG_DILUT_SHARES_OUT", S$2)</f>
        <v>#PEND</v>
      </c>
      <c r="T98" s="4" t="str" cm="1">
        <f t="array" ref="T98">_xll.SNL.Clients.Office.Excel.Functions.SPG($A98, "IQ_AVG_DILUT_SHARES_OUT", T$2)</f>
        <v>#PEND</v>
      </c>
      <c r="U98" s="4" t="str" cm="1">
        <f t="array" ref="U98">_xll.SNL.Clients.Office.Excel.Functions.SPG($A98, "IQ_AVG_DILUT_SHARES_OUT", U$2)</f>
        <v>#PEND</v>
      </c>
      <c r="V98" s="4" cm="1">
        <f t="array" ref="V98">_xll.SNL.Clients.Office.Excel.Functions.SPG($A98, "IQ_AVG_DILUT_SHARES_OUT", V$2)</f>
        <v>1893928000</v>
      </c>
    </row>
    <row r="99" spans="1:22" x14ac:dyDescent="0.3">
      <c r="A99" t="s">
        <v>102</v>
      </c>
      <c r="B99" s="4" cm="1">
        <f t="array" ref="B99">_xll.SNL.Clients.Office.Excel.Functions.SPG($A99, "IQ_AVG_DILUT_SHARES_OUT", B$2)</f>
        <v>1374605000</v>
      </c>
      <c r="C99" s="4" t="str" cm="1">
        <f t="array" ref="C99">_xll.SNL.Clients.Office.Excel.Functions.SPG($A99, "IQ_AVG_DILUT_SHARES_OUT", C$2)</f>
        <v>#PEND</v>
      </c>
      <c r="D99" s="4" t="str" cm="1">
        <f t="array" ref="D99">_xll.SNL.Clients.Office.Excel.Functions.SPG($A99, "IQ_AVG_DILUT_SHARES_OUT", D$2)</f>
        <v>#PEND</v>
      </c>
      <c r="E99" s="4" t="str" cm="1">
        <f t="array" ref="E99">_xll.SNL.Clients.Office.Excel.Functions.SPG($A99, "IQ_AVG_DILUT_SHARES_OUT", E$2)</f>
        <v>#PEND</v>
      </c>
      <c r="F99" s="4" cm="1">
        <f t="array" ref="F99">_xll.SNL.Clients.Office.Excel.Functions.SPG($A99, "IQ_AVG_DILUT_SHARES_OUT", F$2)</f>
        <v>1384062000</v>
      </c>
      <c r="G99" s="4" t="str" cm="1">
        <f t="array" ref="G99">_xll.SNL.Clients.Office.Excel.Functions.SPG($A99, "IQ_AVG_DILUT_SHARES_OUT", G$2)</f>
        <v>#PEND</v>
      </c>
      <c r="H99" s="4" t="str" cm="1">
        <f t="array" ref="H99">_xll.SNL.Clients.Office.Excel.Functions.SPG($A99, "IQ_AVG_DILUT_SHARES_OUT", H$2)</f>
        <v>#PEND</v>
      </c>
      <c r="I99" s="4" t="str" cm="1">
        <f t="array" ref="I99">_xll.SNL.Clients.Office.Excel.Functions.SPG($A99, "IQ_AVG_DILUT_SHARES_OUT", I$2)</f>
        <v>#PEND</v>
      </c>
      <c r="J99" s="4" cm="1">
        <f t="array" ref="J99">_xll.SNL.Clients.Office.Excel.Functions.SPG($A99, "IQ_AVG_DILUT_SHARES_OUT", J$2)</f>
        <v>1397800000</v>
      </c>
      <c r="K99" s="4" t="str" cm="1">
        <f t="array" ref="K99">_xll.SNL.Clients.Office.Excel.Functions.SPG($A99, "IQ_AVG_DILUT_SHARES_OUT", K$2)</f>
        <v>#PEND</v>
      </c>
      <c r="L99" s="4" t="str" cm="1">
        <f t="array" ref="L99">_xll.SNL.Clients.Office.Excel.Functions.SPG($A99, "IQ_AVG_DILUT_SHARES_OUT", L$2)</f>
        <v>#PEND</v>
      </c>
      <c r="M99" s="4" t="str" cm="1">
        <f t="array" ref="M99">_xll.SNL.Clients.Office.Excel.Functions.SPG($A99, "IQ_AVG_DILUT_SHARES_OUT", M$2)</f>
        <v>#PEND</v>
      </c>
      <c r="N99" s="4" cm="1">
        <f t="array" ref="N99">_xll.SNL.Clients.Office.Excel.Functions.SPG($A99, "IQ_AVG_DILUT_SHARES_OUT", N$2)</f>
        <v>1423750000</v>
      </c>
      <c r="O99" s="4" t="str" cm="1">
        <f t="array" ref="O99">_xll.SNL.Clients.Office.Excel.Functions.SPG($A99, "IQ_AVG_DILUT_SHARES_OUT", O$2)</f>
        <v>#PEND</v>
      </c>
      <c r="P99" s="4" t="str" cm="1">
        <f t="array" ref="P99">_xll.SNL.Clients.Office.Excel.Functions.SPG($A99, "IQ_AVG_DILUT_SHARES_OUT", P$2)</f>
        <v>#PEND</v>
      </c>
      <c r="Q99" s="4" t="str" cm="1">
        <f t="array" ref="Q99">_xll.SNL.Clients.Office.Excel.Functions.SPG($A99, "IQ_AVG_DILUT_SHARES_OUT", Q$2)</f>
        <v>#PEND</v>
      </c>
      <c r="R99" s="4" cm="1">
        <f t="array" ref="R99">_xll.SNL.Clients.Office.Excel.Functions.SPG($A99, "IQ_AVG_DILUT_SHARES_OUT", R$2)</f>
        <v>1422700000</v>
      </c>
      <c r="S99" s="4" t="str" cm="1">
        <f t="array" ref="S99">_xll.SNL.Clients.Office.Excel.Functions.SPG($A99, "IQ_AVG_DILUT_SHARES_OUT", S$2)</f>
        <v>#PEND</v>
      </c>
      <c r="T99" s="4" t="str" cm="1">
        <f t="array" ref="T99">_xll.SNL.Clients.Office.Excel.Functions.SPG($A99, "IQ_AVG_DILUT_SHARES_OUT", T$2)</f>
        <v>#PEND</v>
      </c>
      <c r="U99" s="4" t="str" cm="1">
        <f t="array" ref="U99">_xll.SNL.Clients.Office.Excel.Functions.SPG($A99, "IQ_AVG_DILUT_SHARES_OUT", U$2)</f>
        <v>#PEND</v>
      </c>
      <c r="V99" s="4" cm="1">
        <f t="array" ref="V99">_xll.SNL.Clients.Office.Excel.Functions.SPG($A99, "IQ_AVG_DILUT_SHARES_OUT", V$2)</f>
        <v>1419400000</v>
      </c>
    </row>
    <row r="100" spans="1:22" x14ac:dyDescent="0.3">
      <c r="A100" t="s">
        <v>103</v>
      </c>
      <c r="B100" s="4" cm="1">
        <f t="array" ref="B100">_xll.SNL.Clients.Office.Excel.Functions.SPG($A100, "IQ_AVG_DILUT_SHARES_OUT", B$2)</f>
        <v>403033421</v>
      </c>
      <c r="C100" s="4" t="str" cm="1">
        <f t="array" ref="C100">_xll.SNL.Clients.Office.Excel.Functions.SPG($A100, "IQ_AVG_DILUT_SHARES_OUT", C$2)</f>
        <v>#PEND</v>
      </c>
      <c r="D100" s="4" t="str" cm="1">
        <f t="array" ref="D100">_xll.SNL.Clients.Office.Excel.Functions.SPG($A100, "IQ_AVG_DILUT_SHARES_OUT", D$2)</f>
        <v>#PEND</v>
      </c>
      <c r="E100" s="4" t="str" cm="1">
        <f t="array" ref="E100">_xll.SNL.Clients.Office.Excel.Functions.SPG($A100, "IQ_AVG_DILUT_SHARES_OUT", E$2)</f>
        <v>#PEND</v>
      </c>
      <c r="F100" s="4" cm="1">
        <f t="array" ref="F100">_xll.SNL.Clients.Office.Excel.Functions.SPG($A100, "IQ_AVG_DILUT_SHARES_OUT", F$2)</f>
        <v>410748597</v>
      </c>
      <c r="G100" s="4" t="str" cm="1">
        <f t="array" ref="G100">_xll.SNL.Clients.Office.Excel.Functions.SPG($A100, "IQ_AVG_DILUT_SHARES_OUT", G$2)</f>
        <v>#PEND</v>
      </c>
      <c r="H100" s="4" t="str" cm="1">
        <f t="array" ref="H100">_xll.SNL.Clients.Office.Excel.Functions.SPG($A100, "IQ_AVG_DILUT_SHARES_OUT", H$2)</f>
        <v>#PEND</v>
      </c>
      <c r="I100" s="4" t="str" cm="1">
        <f t="array" ref="I100">_xll.SNL.Clients.Office.Excel.Functions.SPG($A100, "IQ_AVG_DILUT_SHARES_OUT", I$2)</f>
        <v>#PEND</v>
      </c>
      <c r="J100" s="4" cm="1">
        <f t="array" ref="J100">_xll.SNL.Clients.Office.Excel.Functions.SPG($A100, "IQ_AVG_DILUT_SHARES_OUT", J$2)</f>
        <v>418915265</v>
      </c>
      <c r="K100" s="4" t="str" cm="1">
        <f t="array" ref="K100">_xll.SNL.Clients.Office.Excel.Functions.SPG($A100, "IQ_AVG_DILUT_SHARES_OUT", K$2)</f>
        <v>#PEND</v>
      </c>
      <c r="L100" s="4" t="str" cm="1">
        <f t="array" ref="L100">_xll.SNL.Clients.Office.Excel.Functions.SPG($A100, "IQ_AVG_DILUT_SHARES_OUT", L$2)</f>
        <v>#PEND</v>
      </c>
      <c r="M100" s="4" t="str" cm="1">
        <f t="array" ref="M100">_xll.SNL.Clients.Office.Excel.Functions.SPG($A100, "IQ_AVG_DILUT_SHARES_OUT", M$2)</f>
        <v>#PEND</v>
      </c>
      <c r="N100" s="4" cm="1">
        <f t="array" ref="N100">_xll.SNL.Clients.Office.Excel.Functions.SPG($A100, "IQ_AVG_DILUT_SHARES_OUT", N$2)</f>
        <v>432789769</v>
      </c>
      <c r="O100" s="4" t="str" cm="1">
        <f t="array" ref="O100">_xll.SNL.Clients.Office.Excel.Functions.SPG($A100, "IQ_AVG_DILUT_SHARES_OUT", O$2)</f>
        <v>#PEND</v>
      </c>
      <c r="P100" s="4" t="str" cm="1">
        <f t="array" ref="P100">_xll.SNL.Clients.Office.Excel.Functions.SPG($A100, "IQ_AVG_DILUT_SHARES_OUT", P$2)</f>
        <v>#PEND</v>
      </c>
      <c r="Q100" s="4" t="str" cm="1">
        <f t="array" ref="Q100">_xll.SNL.Clients.Office.Excel.Functions.SPG($A100, "IQ_AVG_DILUT_SHARES_OUT", Q$2)</f>
        <v>#PEND</v>
      </c>
      <c r="R100" s="4" cm="1">
        <f t="array" ref="R100">_xll.SNL.Clients.Office.Excel.Functions.SPG($A100, "IQ_AVG_DILUT_SHARES_OUT", R$2)</f>
        <v>453282797</v>
      </c>
      <c r="S100" s="4" t="str" cm="1">
        <f t="array" ref="S100">_xll.SNL.Clients.Office.Excel.Functions.SPG($A100, "IQ_AVG_DILUT_SHARES_OUT", S$2)</f>
        <v>#PEND</v>
      </c>
      <c r="T100" s="4" t="str" cm="1">
        <f t="array" ref="T100">_xll.SNL.Clients.Office.Excel.Functions.SPG($A100, "IQ_AVG_DILUT_SHARES_OUT", T$2)</f>
        <v>#PEND</v>
      </c>
      <c r="U100" s="4" t="str" cm="1">
        <f t="array" ref="U100">_xll.SNL.Clients.Office.Excel.Functions.SPG($A100, "IQ_AVG_DILUT_SHARES_OUT", U$2)</f>
        <v>#PEND</v>
      </c>
      <c r="V100" s="4" cm="1">
        <f t="array" ref="V100">_xll.SNL.Clients.Office.Excel.Functions.SPG($A100, "IQ_AVG_DILUT_SHARES_OUT", V$2)</f>
        <v>455937005</v>
      </c>
    </row>
    <row r="101" spans="1:22" x14ac:dyDescent="0.3">
      <c r="A101" t="s">
        <v>104</v>
      </c>
      <c r="B101" s="4" cm="1">
        <f t="array" ref="B101">_xll.SNL.Clients.Office.Excel.Functions.SPG($A101, "IQ_AVG_DILUT_SHARES_OUT", B$2)</f>
        <v>244600000</v>
      </c>
      <c r="C101" s="4" t="str" cm="1">
        <f t="array" ref="C101">_xll.SNL.Clients.Office.Excel.Functions.SPG($A101, "IQ_AVG_DILUT_SHARES_OUT", C$2)</f>
        <v>#PEND</v>
      </c>
      <c r="D101" s="4" t="str" cm="1">
        <f t="array" ref="D101">_xll.SNL.Clients.Office.Excel.Functions.SPG($A101, "IQ_AVG_DILUT_SHARES_OUT", D$2)</f>
        <v>#PEND</v>
      </c>
      <c r="E101" s="4" t="str" cm="1">
        <f t="array" ref="E101">_xll.SNL.Clients.Office.Excel.Functions.SPG($A101, "IQ_AVG_DILUT_SHARES_OUT", E$2)</f>
        <v>#PEND</v>
      </c>
      <c r="F101" s="4" cm="1">
        <f t="array" ref="F101">_xll.SNL.Clients.Office.Excel.Functions.SPG($A101, "IQ_AVG_DILUT_SHARES_OUT", F$2)</f>
        <v>248700000</v>
      </c>
      <c r="G101" s="4" t="str" cm="1">
        <f t="array" ref="G101">_xll.SNL.Clients.Office.Excel.Functions.SPG($A101, "IQ_AVG_DILUT_SHARES_OUT", G$2)</f>
        <v>#PEND</v>
      </c>
      <c r="H101" s="4" t="str" cm="1">
        <f t="array" ref="H101">_xll.SNL.Clients.Office.Excel.Functions.SPG($A101, "IQ_AVG_DILUT_SHARES_OUT", H$2)</f>
        <v>#PEND</v>
      </c>
      <c r="I101" s="4" t="str" cm="1">
        <f t="array" ref="I101">_xll.SNL.Clients.Office.Excel.Functions.SPG($A101, "IQ_AVG_DILUT_SHARES_OUT", I$2)</f>
        <v>#PEND</v>
      </c>
      <c r="J101" s="4" cm="1">
        <f t="array" ref="J101">_xll.SNL.Clients.Office.Excel.Functions.SPG($A101, "IQ_AVG_DILUT_SHARES_OUT", J$2)</f>
        <v>246000000</v>
      </c>
      <c r="K101" s="4" t="str" cm="1">
        <f t="array" ref="K101">_xll.SNL.Clients.Office.Excel.Functions.SPG($A101, "IQ_AVG_DILUT_SHARES_OUT", K$2)</f>
        <v>#PEND</v>
      </c>
      <c r="L101" s="4" t="str" cm="1">
        <f t="array" ref="L101">_xll.SNL.Clients.Office.Excel.Functions.SPG($A101, "IQ_AVG_DILUT_SHARES_OUT", L$2)</f>
        <v>#PEND</v>
      </c>
      <c r="M101" s="4" t="str" cm="1">
        <f t="array" ref="M101">_xll.SNL.Clients.Office.Excel.Functions.SPG($A101, "IQ_AVG_DILUT_SHARES_OUT", M$2)</f>
        <v>#PEND</v>
      </c>
      <c r="N101" s="4" cm="1">
        <f t="array" ref="N101">_xll.SNL.Clients.Office.Excel.Functions.SPG($A101, "IQ_AVG_DILUT_SHARES_OUT", N$2)</f>
        <v>249800000</v>
      </c>
      <c r="O101" s="4" t="str" cm="1">
        <f t="array" ref="O101">_xll.SNL.Clients.Office.Excel.Functions.SPG($A101, "IQ_AVG_DILUT_SHARES_OUT", O$2)</f>
        <v>#PEND</v>
      </c>
      <c r="P101" s="4" t="str" cm="1">
        <f t="array" ref="P101">_xll.SNL.Clients.Office.Excel.Functions.SPG($A101, "IQ_AVG_DILUT_SHARES_OUT", P$2)</f>
        <v>#PEND</v>
      </c>
      <c r="Q101" s="4" t="str" cm="1">
        <f t="array" ref="Q101">_xll.SNL.Clients.Office.Excel.Functions.SPG($A101, "IQ_AVG_DILUT_SHARES_OUT", Q$2)</f>
        <v>#PEND</v>
      </c>
      <c r="R101" s="4" cm="1">
        <f t="array" ref="R101">_xll.SNL.Clients.Office.Excel.Functions.SPG($A101, "IQ_AVG_DILUT_SHARES_OUT", R$2)</f>
        <v>253300000</v>
      </c>
      <c r="S101" s="4" t="str" cm="1">
        <f t="array" ref="S101">_xll.SNL.Clients.Office.Excel.Functions.SPG($A101, "IQ_AVG_DILUT_SHARES_OUT", S$2)</f>
        <v>#PEND</v>
      </c>
      <c r="T101" s="4" t="str" cm="1">
        <f t="array" ref="T101">_xll.SNL.Clients.Office.Excel.Functions.SPG($A101, "IQ_AVG_DILUT_SHARES_OUT", T$2)</f>
        <v>#PEND</v>
      </c>
      <c r="U101" s="4" t="str" cm="1">
        <f t="array" ref="U101">_xll.SNL.Clients.Office.Excel.Functions.SPG($A101, "IQ_AVG_DILUT_SHARES_OUT", U$2)</f>
        <v>#PEND</v>
      </c>
      <c r="V101" s="4" cm="1">
        <f t="array" ref="V101">_xll.SNL.Clients.Office.Excel.Functions.SPG($A101, "IQ_AVG_DILUT_SHARES_OUT", V$2)</f>
        <v>252900000</v>
      </c>
    </row>
    <row r="102" spans="1:22" x14ac:dyDescent="0.3">
      <c r="A102" t="s">
        <v>105</v>
      </c>
      <c r="B102" s="4" cm="1">
        <f t="array" ref="B102">_xll.SNL.Clients.Office.Excel.Functions.SPG($A102, "IQ_AVG_DILUT_SHARES_OUT", B$2)</f>
        <v>157700000</v>
      </c>
      <c r="C102" s="4" t="str" cm="1">
        <f t="array" ref="C102">_xll.SNL.Clients.Office.Excel.Functions.SPG($A102, "IQ_AVG_DILUT_SHARES_OUT", C$2)</f>
        <v>#PEND</v>
      </c>
      <c r="D102" s="4" t="str" cm="1">
        <f t="array" ref="D102">_xll.SNL.Clients.Office.Excel.Functions.SPG($A102, "IQ_AVG_DILUT_SHARES_OUT", D$2)</f>
        <v>#PEND</v>
      </c>
      <c r="E102" s="4" t="str" cm="1">
        <f t="array" ref="E102">_xll.SNL.Clients.Office.Excel.Functions.SPG($A102, "IQ_AVG_DILUT_SHARES_OUT", E$2)</f>
        <v>#PEND</v>
      </c>
      <c r="F102" s="4" cm="1">
        <f t="array" ref="F102">_xll.SNL.Clients.Office.Excel.Functions.SPG($A102, "IQ_AVG_DILUT_SHARES_OUT", F$2)</f>
        <v>156900000</v>
      </c>
      <c r="G102" s="4" t="str" cm="1">
        <f t="array" ref="G102">_xll.SNL.Clients.Office.Excel.Functions.SPG($A102, "IQ_AVG_DILUT_SHARES_OUT", G$2)</f>
        <v>#PEND</v>
      </c>
      <c r="H102" s="4" t="str" cm="1">
        <f t="array" ref="H102">_xll.SNL.Clients.Office.Excel.Functions.SPG($A102, "IQ_AVG_DILUT_SHARES_OUT", H$2)</f>
        <v>#PEND</v>
      </c>
      <c r="I102" s="4" t="str" cm="1">
        <f t="array" ref="I102">_xll.SNL.Clients.Office.Excel.Functions.SPG($A102, "IQ_AVG_DILUT_SHARES_OUT", I$2)</f>
        <v>#PEND</v>
      </c>
      <c r="J102" s="4" cm="1">
        <f t="array" ref="J102">_xll.SNL.Clients.Office.Excel.Functions.SPG($A102, "IQ_AVG_DILUT_SHARES_OUT", J$2)</f>
        <v>158000000</v>
      </c>
      <c r="K102" s="4" t="str" cm="1">
        <f t="array" ref="K102">_xll.SNL.Clients.Office.Excel.Functions.SPG($A102, "IQ_AVG_DILUT_SHARES_OUT", K$2)</f>
        <v>#PEND</v>
      </c>
      <c r="L102" s="4" t="str" cm="1">
        <f t="array" ref="L102">_xll.SNL.Clients.Office.Excel.Functions.SPG($A102, "IQ_AVG_DILUT_SHARES_OUT", L$2)</f>
        <v>#PEND</v>
      </c>
      <c r="M102" s="4" t="str" cm="1">
        <f t="array" ref="M102">_xll.SNL.Clients.Office.Excel.Functions.SPG($A102, "IQ_AVG_DILUT_SHARES_OUT", M$2)</f>
        <v>#PEND</v>
      </c>
      <c r="N102" s="4" cm="1">
        <f t="array" ref="N102">_xll.SNL.Clients.Office.Excel.Functions.SPG($A102, "IQ_AVG_DILUT_SHARES_OUT", N$2)</f>
        <v>162900000</v>
      </c>
      <c r="O102" s="4" t="str" cm="1">
        <f t="array" ref="O102">_xll.SNL.Clients.Office.Excel.Functions.SPG($A102, "IQ_AVG_DILUT_SHARES_OUT", O$2)</f>
        <v>#PEND</v>
      </c>
      <c r="P102" s="4" t="str" cm="1">
        <f t="array" ref="P102">_xll.SNL.Clients.Office.Excel.Functions.SPG($A102, "IQ_AVG_DILUT_SHARES_OUT", P$2)</f>
        <v>#PEND</v>
      </c>
      <c r="Q102" s="4" t="str" cm="1">
        <f t="array" ref="Q102">_xll.SNL.Clients.Office.Excel.Functions.SPG($A102, "IQ_AVG_DILUT_SHARES_OUT", Q$2)</f>
        <v>#PEND</v>
      </c>
      <c r="R102" s="4" cm="1">
        <f t="array" ref="R102">_xll.SNL.Clients.Office.Excel.Functions.SPG($A102, "IQ_AVG_DILUT_SHARES_OUT", R$2)</f>
        <v>162000000</v>
      </c>
      <c r="S102" s="4" t="str" cm="1">
        <f t="array" ref="S102">_xll.SNL.Clients.Office.Excel.Functions.SPG($A102, "IQ_AVG_DILUT_SHARES_OUT", S$2)</f>
        <v>#PEND</v>
      </c>
      <c r="T102" s="4" t="str" cm="1">
        <f t="array" ref="T102">_xll.SNL.Clients.Office.Excel.Functions.SPG($A102, "IQ_AVG_DILUT_SHARES_OUT", T$2)</f>
        <v>#PEND</v>
      </c>
      <c r="U102" s="4" t="str" cm="1">
        <f t="array" ref="U102">_xll.SNL.Clients.Office.Excel.Functions.SPG($A102, "IQ_AVG_DILUT_SHARES_OUT", U$2)</f>
        <v>#PEND</v>
      </c>
      <c r="V102" s="4" cm="1">
        <f t="array" ref="V102">_xll.SNL.Clients.Office.Excel.Functions.SPG($A102, "IQ_AVG_DILUT_SHARES_OUT", V$2)</f>
        <v>165600000</v>
      </c>
    </row>
    <row r="103" spans="1:22" x14ac:dyDescent="0.3">
      <c r="A103" t="s">
        <v>106</v>
      </c>
      <c r="B103" s="4" cm="1">
        <f t="array" ref="B103">_xll.SNL.Clients.Office.Excel.Functions.SPG($A103, "IQ_AVG_DILUT_SHARES_OUT", B$2)</f>
        <v>410667000</v>
      </c>
      <c r="C103" s="4" t="str" cm="1">
        <f t="array" ref="C103">_xll.SNL.Clients.Office.Excel.Functions.SPG($A103, "IQ_AVG_DILUT_SHARES_OUT", C$2)</f>
        <v>#PEND</v>
      </c>
      <c r="D103" s="4" t="str" cm="1">
        <f t="array" ref="D103">_xll.SNL.Clients.Office.Excel.Functions.SPG($A103, "IQ_AVG_DILUT_SHARES_OUT", D$2)</f>
        <v>#PEND</v>
      </c>
      <c r="E103" s="4" t="str" cm="1">
        <f t="array" ref="E103">_xll.SNL.Clients.Office.Excel.Functions.SPG($A103, "IQ_AVG_DILUT_SHARES_OUT", E$2)</f>
        <v>#PEND</v>
      </c>
      <c r="F103" s="4" cm="1">
        <f t="array" ref="F103">_xll.SNL.Clients.Office.Excel.Functions.SPG($A103, "IQ_AVG_DILUT_SHARES_OUT", F$2)</f>
        <v>413066000</v>
      </c>
      <c r="G103" s="4" t="str" cm="1">
        <f t="array" ref="G103">_xll.SNL.Clients.Office.Excel.Functions.SPG($A103, "IQ_AVG_DILUT_SHARES_OUT", G$2)</f>
        <v>#PEND</v>
      </c>
      <c r="H103" s="4" t="str" cm="1">
        <f t="array" ref="H103">_xll.SNL.Clients.Office.Excel.Functions.SPG($A103, "IQ_AVG_DILUT_SHARES_OUT", H$2)</f>
        <v>#PEND</v>
      </c>
      <c r="I103" s="4" t="str" cm="1">
        <f t="array" ref="I103">_xll.SNL.Clients.Office.Excel.Functions.SPG($A103, "IQ_AVG_DILUT_SHARES_OUT", I$2)</f>
        <v>#PEND</v>
      </c>
      <c r="J103" s="4" cm="1">
        <f t="array" ref="J103">_xll.SNL.Clients.Office.Excel.Functions.SPG($A103, "IQ_AVG_DILUT_SHARES_OUT", J$2)</f>
        <v>413424000</v>
      </c>
      <c r="K103" s="4" t="str" cm="1">
        <f t="array" ref="K103">_xll.SNL.Clients.Office.Excel.Functions.SPG($A103, "IQ_AVG_DILUT_SHARES_OUT", K$2)</f>
        <v>#PEND</v>
      </c>
      <c r="L103" s="4" t="str" cm="1">
        <f t="array" ref="L103">_xll.SNL.Clients.Office.Excel.Functions.SPG($A103, "IQ_AVG_DILUT_SHARES_OUT", L$2)</f>
        <v>#PEND</v>
      </c>
      <c r="M103" s="4" t="str" cm="1">
        <f t="array" ref="M103">_xll.SNL.Clients.Office.Excel.Functions.SPG($A103, "IQ_AVG_DILUT_SHARES_OUT", M$2)</f>
        <v>#PEND</v>
      </c>
      <c r="N103" s="4" cm="1">
        <f t="array" ref="N103">_xll.SNL.Clients.Office.Excel.Functions.SPG($A103, "IQ_AVG_DILUT_SHARES_OUT", N$2)</f>
        <v>424488000</v>
      </c>
      <c r="O103" s="4" t="str" cm="1">
        <f t="array" ref="O103">_xll.SNL.Clients.Office.Excel.Functions.SPG($A103, "IQ_AVG_DILUT_SHARES_OUT", O$2)</f>
        <v>#PEND</v>
      </c>
      <c r="P103" s="4" t="str" cm="1">
        <f t="array" ref="P103">_xll.SNL.Clients.Office.Excel.Functions.SPG($A103, "IQ_AVG_DILUT_SHARES_OUT", P$2)</f>
        <v>#PEND</v>
      </c>
      <c r="Q103" s="4" t="str" cm="1">
        <f t="array" ref="Q103">_xll.SNL.Clients.Office.Excel.Functions.SPG($A103, "IQ_AVG_DILUT_SHARES_OUT", Q$2)</f>
        <v>#PEND</v>
      </c>
      <c r="R103" s="4" cm="1">
        <f t="array" ref="R103">_xll.SNL.Clients.Office.Excel.Functions.SPG($A103, "IQ_AVG_DILUT_SHARES_OUT", R$2)</f>
        <v>431924000</v>
      </c>
      <c r="S103" s="4" t="str" cm="1">
        <f t="array" ref="S103">_xll.SNL.Clients.Office.Excel.Functions.SPG($A103, "IQ_AVG_DILUT_SHARES_OUT", S$2)</f>
        <v>#PEND</v>
      </c>
      <c r="T103" s="4" t="str" cm="1">
        <f t="array" ref="T103">_xll.SNL.Clients.Office.Excel.Functions.SPG($A103, "IQ_AVG_DILUT_SHARES_OUT", T$2)</f>
        <v>#PEND</v>
      </c>
      <c r="U103" s="4" t="str" cm="1">
        <f t="array" ref="U103">_xll.SNL.Clients.Office.Excel.Functions.SPG($A103, "IQ_AVG_DILUT_SHARES_OUT", U$2)</f>
        <v>#PEND</v>
      </c>
      <c r="V103" s="4" cm="1">
        <f t="array" ref="V103">_xll.SNL.Clients.Office.Excel.Functions.SPG($A103, "IQ_AVG_DILUT_SHARES_OUT", V$2)</f>
        <v>429340000</v>
      </c>
    </row>
    <row r="104" spans="1:22" x14ac:dyDescent="0.3">
      <c r="A104" t="s">
        <v>107</v>
      </c>
      <c r="B104" s="4" cm="1">
        <f t="array" ref="B104">_xll.SNL.Clients.Office.Excel.Functions.SPG($A104, "IQ_AVG_DILUT_SHARES_OUT", B$2)</f>
        <v>4013000000</v>
      </c>
      <c r="C104" s="4" t="str" cm="1">
        <f t="array" ref="C104">_xll.SNL.Clients.Office.Excel.Functions.SPG($A104, "IQ_AVG_DILUT_SHARES_OUT", C$2)</f>
        <v>#PEND</v>
      </c>
      <c r="D104" s="4" t="str" cm="1">
        <f t="array" ref="D104">_xll.SNL.Clients.Office.Excel.Functions.SPG($A104, "IQ_AVG_DILUT_SHARES_OUT", D$2)</f>
        <v>#PEND</v>
      </c>
      <c r="E104" s="4" t="str" cm="1">
        <f t="array" ref="E104">_xll.SNL.Clients.Office.Excel.Functions.SPG($A104, "IQ_AVG_DILUT_SHARES_OUT", E$2)</f>
        <v>#PEND</v>
      </c>
      <c r="F104" s="4" cm="1">
        <f t="array" ref="F104">_xll.SNL.Clients.Office.Excel.Functions.SPG($A104, "IQ_AVG_DILUT_SHARES_OUT", F$2)</f>
        <v>4087000000</v>
      </c>
      <c r="G104" s="4" t="str" cm="1">
        <f t="array" ref="G104">_xll.SNL.Clients.Office.Excel.Functions.SPG($A104, "IQ_AVG_DILUT_SHARES_OUT", G$2)</f>
        <v>#PEND</v>
      </c>
      <c r="H104" s="4" t="str" cm="1">
        <f t="array" ref="H104">_xll.SNL.Clients.Office.Excel.Functions.SPG($A104, "IQ_AVG_DILUT_SHARES_OUT", H$2)</f>
        <v>#PEND</v>
      </c>
      <c r="I104" s="4" t="str" cm="1">
        <f t="array" ref="I104">_xll.SNL.Clients.Office.Excel.Functions.SPG($A104, "IQ_AVG_DILUT_SHARES_OUT", I$2)</f>
        <v>#PEND</v>
      </c>
      <c r="J104" s="4" cm="1">
        <f t="array" ref="J104">_xll.SNL.Clients.Office.Excel.Functions.SPG($A104, "IQ_AVG_DILUT_SHARES_OUT", J$2)</f>
        <v>4116000000</v>
      </c>
      <c r="K104" s="4" t="str" cm="1">
        <f t="array" ref="K104">_xll.SNL.Clients.Office.Excel.Functions.SPG($A104, "IQ_AVG_DILUT_SHARES_OUT", K$2)</f>
        <v>#PEND</v>
      </c>
      <c r="L104" s="4" t="str" cm="1">
        <f t="array" ref="L104">_xll.SNL.Clients.Office.Excel.Functions.SPG($A104, "IQ_AVG_DILUT_SHARES_OUT", L$2)</f>
        <v>#PEND</v>
      </c>
      <c r="M104" s="4" t="str" cm="1">
        <f t="array" ref="M104">_xll.SNL.Clients.Office.Excel.Functions.SPG($A104, "IQ_AVG_DILUT_SHARES_OUT", M$2)</f>
        <v>#PEND</v>
      </c>
      <c r="N104" s="4" cm="1">
        <f t="array" ref="N104">_xll.SNL.Clients.Office.Excel.Functions.SPG($A104, "IQ_AVG_DILUT_SHARES_OUT", N$2)</f>
        <v>4243000000</v>
      </c>
      <c r="O104" s="4" t="str" cm="1">
        <f t="array" ref="O104">_xll.SNL.Clients.Office.Excel.Functions.SPG($A104, "IQ_AVG_DILUT_SHARES_OUT", O$2)</f>
        <v>#PEND</v>
      </c>
      <c r="P104" s="4" t="str" cm="1">
        <f t="array" ref="P104">_xll.SNL.Clients.Office.Excel.Functions.SPG($A104, "IQ_AVG_DILUT_SHARES_OUT", P$2)</f>
        <v>#PEND</v>
      </c>
      <c r="Q104" s="4" t="str" cm="1">
        <f t="array" ref="Q104">_xll.SNL.Clients.Office.Excel.Functions.SPG($A104, "IQ_AVG_DILUT_SHARES_OUT", Q$2)</f>
        <v>#PEND</v>
      </c>
      <c r="R104" s="4" cm="1">
        <f t="array" ref="R104">_xll.SNL.Clients.Office.Excel.Functions.SPG($A104, "IQ_AVG_DILUT_SHARES_OUT", R$2)</f>
        <v>4244000000</v>
      </c>
      <c r="S104" s="4" t="str" cm="1">
        <f t="array" ref="S104">_xll.SNL.Clients.Office.Excel.Functions.SPG($A104, "IQ_AVG_DILUT_SHARES_OUT", S$2)</f>
        <v>#PEND</v>
      </c>
      <c r="T104" s="4" t="str" cm="1">
        <f t="array" ref="T104">_xll.SNL.Clients.Office.Excel.Functions.SPG($A104, "IQ_AVG_DILUT_SHARES_OUT", T$2)</f>
        <v>#PEND</v>
      </c>
      <c r="U104" s="4" t="str" cm="1">
        <f t="array" ref="U104">_xll.SNL.Clients.Office.Excel.Functions.SPG($A104, "IQ_AVG_DILUT_SHARES_OUT", U$2)</f>
        <v>#PEND</v>
      </c>
      <c r="V104" s="4" cm="1">
        <f t="array" ref="V104">_xll.SNL.Clients.Office.Excel.Functions.SPG($A104, "IQ_AVG_DILUT_SHARES_OUT", V$2)</f>
        <v>4273000000</v>
      </c>
    </row>
    <row r="105" spans="1:22" x14ac:dyDescent="0.3">
      <c r="A105" t="s">
        <v>108</v>
      </c>
      <c r="B105" s="4" cm="1">
        <f t="array" ref="B105">_xll.SNL.Clients.Office.Excel.Functions.SPG($A105, "IQ_AVG_DILUT_SHARES_OUT", B$2)</f>
        <v>1940300000</v>
      </c>
      <c r="C105" s="4" t="str" cm="1">
        <f t="array" ref="C105">_xll.SNL.Clients.Office.Excel.Functions.SPG($A105, "IQ_AVG_DILUT_SHARES_OUT", C$2)</f>
        <v>#PEND</v>
      </c>
      <c r="D105" s="4" t="str" cm="1">
        <f t="array" ref="D105">_xll.SNL.Clients.Office.Excel.Functions.SPG($A105, "IQ_AVG_DILUT_SHARES_OUT", D$2)</f>
        <v>#PEND</v>
      </c>
      <c r="E105" s="4" t="str" cm="1">
        <f t="array" ref="E105">_xll.SNL.Clients.Office.Excel.Functions.SPG($A105, "IQ_AVG_DILUT_SHARES_OUT", E$2)</f>
        <v>#PEND</v>
      </c>
      <c r="F105" s="4" cm="1">
        <f t="array" ref="F105">_xll.SNL.Clients.Office.Excel.Functions.SPG($A105, "IQ_AVG_DILUT_SHARES_OUT", F$2)</f>
        <v>1909700000</v>
      </c>
      <c r="G105" s="4" t="str" cm="1">
        <f t="array" ref="G105">_xll.SNL.Clients.Office.Excel.Functions.SPG($A105, "IQ_AVG_DILUT_SHARES_OUT", G$2)</f>
        <v>#PEND</v>
      </c>
      <c r="H105" s="4" t="str" cm="1">
        <f t="array" ref="H105">_xll.SNL.Clients.Office.Excel.Functions.SPG($A105, "IQ_AVG_DILUT_SHARES_OUT", H$2)</f>
        <v>#PEND</v>
      </c>
      <c r="I105" s="4" t="str" cm="1">
        <f t="array" ref="I105">_xll.SNL.Clients.Office.Excel.Functions.SPG($A105, "IQ_AVG_DILUT_SHARES_OUT", I$2)</f>
        <v>#PEND</v>
      </c>
      <c r="J105" s="4" cm="1">
        <f t="array" ref="J105">_xll.SNL.Clients.Office.Excel.Functions.SPG($A105, "IQ_AVG_DILUT_SHARES_OUT", J$2)</f>
        <v>1955900000</v>
      </c>
      <c r="K105" s="4" t="str" cm="1">
        <f t="array" ref="K105">_xll.SNL.Clients.Office.Excel.Functions.SPG($A105, "IQ_AVG_DILUT_SHARES_OUT", K$2)</f>
        <v>#PEND</v>
      </c>
      <c r="L105" s="4" t="str" cm="1">
        <f t="array" ref="L105">_xll.SNL.Clients.Office.Excel.Functions.SPG($A105, "IQ_AVG_DILUT_SHARES_OUT", L$2)</f>
        <v>#PEND</v>
      </c>
      <c r="M105" s="4" t="str" cm="1">
        <f t="array" ref="M105">_xll.SNL.Clients.Office.Excel.Functions.SPG($A105, "IQ_AVG_DILUT_SHARES_OUT", M$2)</f>
        <v>#PEND</v>
      </c>
      <c r="N105" s="4" cm="1">
        <f t="array" ref="N105">_xll.SNL.Clients.Office.Excel.Functions.SPG($A105, "IQ_AVG_DILUT_SHARES_OUT", N$2)</f>
        <v>2001600000</v>
      </c>
      <c r="O105" s="4" t="str" cm="1">
        <f t="array" ref="O105">_xll.SNL.Clients.Office.Excel.Functions.SPG($A105, "IQ_AVG_DILUT_SHARES_OUT", O$2)</f>
        <v>#PEND</v>
      </c>
      <c r="P105" s="4" t="str" cm="1">
        <f t="array" ref="P105">_xll.SNL.Clients.Office.Excel.Functions.SPG($A105, "IQ_AVG_DILUT_SHARES_OUT", P$2)</f>
        <v>#PEND</v>
      </c>
      <c r="Q105" s="4" t="str" cm="1">
        <f t="array" ref="Q105">_xll.SNL.Clients.Office.Excel.Functions.SPG($A105, "IQ_AVG_DILUT_SHARES_OUT", Q$2)</f>
        <v>#PEND</v>
      </c>
      <c r="R105" s="4" cm="1">
        <f t="array" ref="R105">_xll.SNL.Clients.Office.Excel.Functions.SPG($A105, "IQ_AVG_DILUT_SHARES_OUT", R$2)</f>
        <v>2095700000</v>
      </c>
      <c r="S105" s="4" t="str" cm="1">
        <f t="array" ref="S105">_xll.SNL.Clients.Office.Excel.Functions.SPG($A105, "IQ_AVG_DILUT_SHARES_OUT", S$2)</f>
        <v>#PEND</v>
      </c>
      <c r="T105" s="4" t="str" cm="1">
        <f t="array" ref="T105">_xll.SNL.Clients.Office.Excel.Functions.SPG($A105, "IQ_AVG_DILUT_SHARES_OUT", T$2)</f>
        <v>#PEND</v>
      </c>
      <c r="U105" s="4" t="str" cm="1">
        <f t="array" ref="U105">_xll.SNL.Clients.Office.Excel.Functions.SPG($A105, "IQ_AVG_DILUT_SHARES_OUT", U$2)</f>
        <v>#PEND</v>
      </c>
      <c r="V105" s="4" t="str" cm="1">
        <f t="array" ref="V105">_xll.SNL.Clients.Office.Excel.Functions.SPG($A105, "IQ_AVG_DILUT_SHARES_OUT", V$2)</f>
        <v>NA</v>
      </c>
    </row>
    <row r="106" spans="1:22" x14ac:dyDescent="0.3">
      <c r="A106" t="s">
        <v>109</v>
      </c>
      <c r="B106" s="4" cm="1">
        <f t="array" ref="B106">_xll.SNL.Clients.Office.Excel.Functions.SPG($A106, "IQ_AVG_DILUT_SHARES_OUT", B$2)</f>
        <v>444836786</v>
      </c>
      <c r="C106" s="4" t="str" cm="1">
        <f t="array" ref="C106">_xll.SNL.Clients.Office.Excel.Functions.SPG($A106, "IQ_AVG_DILUT_SHARES_OUT", C$2)</f>
        <v>#PEND</v>
      </c>
      <c r="D106" s="4" t="str" cm="1">
        <f t="array" ref="D106">_xll.SNL.Clients.Office.Excel.Functions.SPG($A106, "IQ_AVG_DILUT_SHARES_OUT", D$2)</f>
        <v>#PEND</v>
      </c>
      <c r="E106" s="4" t="str" cm="1">
        <f t="array" ref="E106">_xll.SNL.Clients.Office.Excel.Functions.SPG($A106, "IQ_AVG_DILUT_SHARES_OUT", E$2)</f>
        <v>#PEND</v>
      </c>
      <c r="F106" s="4" cm="1">
        <f t="array" ref="F106">_xll.SNL.Clients.Office.Excel.Functions.SPG($A106, "IQ_AVG_DILUT_SHARES_OUT", F$2)</f>
        <v>468159167</v>
      </c>
      <c r="G106" s="4" t="str" cm="1">
        <f t="array" ref="G106">_xll.SNL.Clients.Office.Excel.Functions.SPG($A106, "IQ_AVG_DILUT_SHARES_OUT", G$2)</f>
        <v>#PEND</v>
      </c>
      <c r="H106" s="4" t="str" cm="1">
        <f t="array" ref="H106">_xll.SNL.Clients.Office.Excel.Functions.SPG($A106, "IQ_AVG_DILUT_SHARES_OUT", H$2)</f>
        <v>#PEND</v>
      </c>
      <c r="I106" s="4" t="str" cm="1">
        <f t="array" ref="I106">_xll.SNL.Clients.Office.Excel.Functions.SPG($A106, "IQ_AVG_DILUT_SHARES_OUT", I$2)</f>
        <v>#PEND</v>
      </c>
      <c r="J106" s="4" cm="1">
        <f t="array" ref="J106">_xll.SNL.Clients.Office.Excel.Functions.SPG($A106, "IQ_AVG_DILUT_SHARES_OUT", J$2)</f>
        <v>495478398</v>
      </c>
      <c r="K106" s="4" t="str" cm="1">
        <f t="array" ref="K106">_xll.SNL.Clients.Office.Excel.Functions.SPG($A106, "IQ_AVG_DILUT_SHARES_OUT", K$2)</f>
        <v>#PEND</v>
      </c>
      <c r="L106" s="4" t="str" cm="1">
        <f t="array" ref="L106">_xll.SNL.Clients.Office.Excel.Functions.SPG($A106, "IQ_AVG_DILUT_SHARES_OUT", L$2)</f>
        <v>#PEND</v>
      </c>
      <c r="M106" s="4" t="str" cm="1">
        <f t="array" ref="M106">_xll.SNL.Clients.Office.Excel.Functions.SPG($A106, "IQ_AVG_DILUT_SHARES_OUT", M$2)</f>
        <v>#PEND</v>
      </c>
      <c r="N106" s="4" cm="1">
        <f t="array" ref="N106">_xll.SNL.Clients.Office.Excel.Functions.SPG($A106, "IQ_AVG_DILUT_SHARES_OUT", N$2)</f>
        <v>426868106</v>
      </c>
      <c r="O106" s="4" t="str" cm="1">
        <f t="array" ref="O106">_xll.SNL.Clients.Office.Excel.Functions.SPG($A106, "IQ_AVG_DILUT_SHARES_OUT", O$2)</f>
        <v>#PEND</v>
      </c>
      <c r="P106" s="4" t="str" cm="1">
        <f t="array" ref="P106">_xll.SNL.Clients.Office.Excel.Functions.SPG($A106, "IQ_AVG_DILUT_SHARES_OUT", P$2)</f>
        <v>#PEND</v>
      </c>
      <c r="Q106" s="4" t="str" cm="1">
        <f t="array" ref="Q106">_xll.SNL.Clients.Office.Excel.Functions.SPG($A106, "IQ_AVG_DILUT_SHARES_OUT", Q$2)</f>
        <v>#PEND</v>
      </c>
      <c r="R106" s="4" cm="1">
        <f t="array" ref="R106">_xll.SNL.Clients.Office.Excel.Functions.SPG($A106, "IQ_AVG_DILUT_SHARES_OUT", R$2)</f>
        <v>428881252</v>
      </c>
      <c r="S106" s="4" t="str" cm="1">
        <f t="array" ref="S106">_xll.SNL.Clients.Office.Excel.Functions.SPG($A106, "IQ_AVG_DILUT_SHARES_OUT", S$2)</f>
        <v>#PEND</v>
      </c>
      <c r="T106" s="4" t="str" cm="1">
        <f t="array" ref="T106">_xll.SNL.Clients.Office.Excel.Functions.SPG($A106, "IQ_AVG_DILUT_SHARES_OUT", T$2)</f>
        <v>#PEND</v>
      </c>
      <c r="U106" s="4" t="str" cm="1">
        <f t="array" ref="U106">_xll.SNL.Clients.Office.Excel.Functions.SPG($A106, "IQ_AVG_DILUT_SHARES_OUT", U$2)</f>
        <v>#PEND</v>
      </c>
      <c r="V106" s="4" cm="1">
        <f t="array" ref="V106">_xll.SNL.Clients.Office.Excel.Functions.SPG($A106, "IQ_AVG_DILUT_SHARES_OUT", V$2)</f>
        <v>436500829</v>
      </c>
    </row>
    <row r="107" spans="1:22" x14ac:dyDescent="0.3">
      <c r="A107" t="s">
        <v>110</v>
      </c>
      <c r="B107" s="4" cm="1">
        <f t="array" ref="B107">_xll.SNL.Clients.Office.Excel.Functions.SPG($A107, "IQ_AVG_DILUT_SHARES_OUT", B$2)</f>
        <v>359989000</v>
      </c>
      <c r="C107" s="4" t="str" cm="1">
        <f t="array" ref="C107">_xll.SNL.Clients.Office.Excel.Functions.SPG($A107, "IQ_AVG_DILUT_SHARES_OUT", C$2)</f>
        <v>#PEND</v>
      </c>
      <c r="D107" s="4" t="str" cm="1">
        <f t="array" ref="D107">_xll.SNL.Clients.Office.Excel.Functions.SPG($A107, "IQ_AVG_DILUT_SHARES_OUT", D$2)</f>
        <v>#PEND</v>
      </c>
      <c r="E107" s="4" t="str" cm="1">
        <f t="array" ref="E107">_xll.SNL.Clients.Office.Excel.Functions.SPG($A107, "IQ_AVG_DILUT_SHARES_OUT", E$2)</f>
        <v>#PEND</v>
      </c>
      <c r="F107" s="4" cm="1">
        <f t="array" ref="F107">_xll.SNL.Clients.Office.Excel.Functions.SPG($A107, "IQ_AVG_DILUT_SHARES_OUT", F$2)</f>
        <v>359619000</v>
      </c>
      <c r="G107" s="4" t="str" cm="1">
        <f t="array" ref="G107">_xll.SNL.Clients.Office.Excel.Functions.SPG($A107, "IQ_AVG_DILUT_SHARES_OUT", G$2)</f>
        <v>#PEND</v>
      </c>
      <c r="H107" s="4" t="str" cm="1">
        <f t="array" ref="H107">_xll.SNL.Clients.Office.Excel.Functions.SPG($A107, "IQ_AVG_DILUT_SHARES_OUT", H$2)</f>
        <v>#PEND</v>
      </c>
      <c r="I107" s="4" t="str" cm="1">
        <f t="array" ref="I107">_xll.SNL.Clients.Office.Excel.Functions.SPG($A107, "IQ_AVG_DILUT_SHARES_OUT", I$2)</f>
        <v>#PEND</v>
      </c>
      <c r="J107" s="4" cm="1">
        <f t="array" ref="J107">_xll.SNL.Clients.Office.Excel.Functions.SPG($A107, "IQ_AVG_DILUT_SHARES_OUT", J$2)</f>
        <v>359288000</v>
      </c>
      <c r="K107" s="4" t="str" cm="1">
        <f t="array" ref="K107">_xll.SNL.Clients.Office.Excel.Functions.SPG($A107, "IQ_AVG_DILUT_SHARES_OUT", K$2)</f>
        <v>#PEND</v>
      </c>
      <c r="L107" s="4" t="str" cm="1">
        <f t="array" ref="L107">_xll.SNL.Clients.Office.Excel.Functions.SPG($A107, "IQ_AVG_DILUT_SHARES_OUT", L$2)</f>
        <v>#PEND</v>
      </c>
      <c r="M107" s="4" t="str" cm="1">
        <f t="array" ref="M107">_xll.SNL.Clients.Office.Excel.Functions.SPG($A107, "IQ_AVG_DILUT_SHARES_OUT", M$2)</f>
        <v>#PEND</v>
      </c>
      <c r="N107" s="4" cm="1">
        <f t="array" ref="N107">_xll.SNL.Clients.Office.Excel.Functions.SPG($A107, "IQ_AVG_DILUT_SHARES_OUT", N$2)</f>
        <v>358988000</v>
      </c>
      <c r="O107" s="4" t="str" cm="1">
        <f t="array" ref="O107">_xll.SNL.Clients.Office.Excel.Functions.SPG($A107, "IQ_AVG_DILUT_SHARES_OUT", O$2)</f>
        <v>#PEND</v>
      </c>
      <c r="P107" s="4" t="str" cm="1">
        <f t="array" ref="P107">_xll.SNL.Clients.Office.Excel.Functions.SPG($A107, "IQ_AVG_DILUT_SHARES_OUT", P$2)</f>
        <v>#PEND</v>
      </c>
      <c r="Q107" s="4" t="str" cm="1">
        <f t="array" ref="Q107">_xll.SNL.Clients.Office.Excel.Functions.SPG($A107, "IQ_AVG_DILUT_SHARES_OUT", Q$2)</f>
        <v>#PEND</v>
      </c>
      <c r="R107" s="4" cm="1">
        <f t="array" ref="R107">_xll.SNL.Clients.Office.Excel.Functions.SPG($A107, "IQ_AVG_DILUT_SHARES_OUT", R$2)</f>
        <v>358590000</v>
      </c>
      <c r="S107" s="4" t="str" cm="1">
        <f t="array" ref="S107">_xll.SNL.Clients.Office.Excel.Functions.SPG($A107, "IQ_AVG_DILUT_SHARES_OUT", S$2)</f>
        <v>#PEND</v>
      </c>
      <c r="T107" s="4" t="str" cm="1">
        <f t="array" ref="T107">_xll.SNL.Clients.Office.Excel.Functions.SPG($A107, "IQ_AVG_DILUT_SHARES_OUT", T$2)</f>
        <v>#PEND</v>
      </c>
      <c r="U107" s="4" t="str" cm="1">
        <f t="array" ref="U107">_xll.SNL.Clients.Office.Excel.Functions.SPG($A107, "IQ_AVG_DILUT_SHARES_OUT", U$2)</f>
        <v>#PEND</v>
      </c>
      <c r="V107" s="4" cm="1">
        <f t="array" ref="V107">_xll.SNL.Clients.Office.Excel.Functions.SPG($A107, "IQ_AVG_DILUT_SHARES_OUT", V$2)</f>
        <v>358369000</v>
      </c>
    </row>
    <row r="108" spans="1:22" x14ac:dyDescent="0.3">
      <c r="A108" t="s">
        <v>111</v>
      </c>
      <c r="B108" s="4" cm="1">
        <f t="array" ref="B108">_xll.SNL.Clients.Office.Excel.Functions.SPG($A108, "IQ_AVG_DILUT_SHARES_OUT", B$2)</f>
        <v>298800000</v>
      </c>
      <c r="C108" s="4" t="str" cm="1">
        <f t="array" ref="C108">_xll.SNL.Clients.Office.Excel.Functions.SPG($A108, "IQ_AVG_DILUT_SHARES_OUT", C$2)</f>
        <v>#PEND</v>
      </c>
      <c r="D108" s="4" t="str" cm="1">
        <f t="array" ref="D108">_xll.SNL.Clients.Office.Excel.Functions.SPG($A108, "IQ_AVG_DILUT_SHARES_OUT", D$2)</f>
        <v>#PEND</v>
      </c>
      <c r="E108" s="4" t="str" cm="1">
        <f t="array" ref="E108">_xll.SNL.Clients.Office.Excel.Functions.SPG($A108, "IQ_AVG_DILUT_SHARES_OUT", E$2)</f>
        <v>#PEND</v>
      </c>
      <c r="F108" s="4" cm="1">
        <f t="array" ref="F108">_xll.SNL.Clients.Office.Excel.Functions.SPG($A108, "IQ_AVG_DILUT_SHARES_OUT", F$2)</f>
        <v>291400000</v>
      </c>
      <c r="G108" s="4" t="str" cm="1">
        <f t="array" ref="G108">_xll.SNL.Clients.Office.Excel.Functions.SPG($A108, "IQ_AVG_DILUT_SHARES_OUT", G$2)</f>
        <v>#PEND</v>
      </c>
      <c r="H108" s="4" t="str" cm="1">
        <f t="array" ref="H108">_xll.SNL.Clients.Office.Excel.Functions.SPG($A108, "IQ_AVG_DILUT_SHARES_OUT", H$2)</f>
        <v>#PEND</v>
      </c>
      <c r="I108" s="4" t="str" cm="1">
        <f t="array" ref="I108">_xll.SNL.Clients.Office.Excel.Functions.SPG($A108, "IQ_AVG_DILUT_SHARES_OUT", I$2)</f>
        <v>#PEND</v>
      </c>
      <c r="J108" s="4" cm="1">
        <f t="array" ref="J108">_xll.SNL.Clients.Office.Excel.Functions.SPG($A108, "IQ_AVG_DILUT_SHARES_OUT", J$2)</f>
        <v>290100000</v>
      </c>
      <c r="K108" s="4" t="str" cm="1">
        <f t="array" ref="K108">_xll.SNL.Clients.Office.Excel.Functions.SPG($A108, "IQ_AVG_DILUT_SHARES_OUT", K$2)</f>
        <v>#PEND</v>
      </c>
      <c r="L108" s="4" t="str" cm="1">
        <f t="array" ref="L108">_xll.SNL.Clients.Office.Excel.Functions.SPG($A108, "IQ_AVG_DILUT_SHARES_OUT", L$2)</f>
        <v>#PEND</v>
      </c>
      <c r="M108" s="4" t="str" cm="1">
        <f t="array" ref="M108">_xll.SNL.Clients.Office.Excel.Functions.SPG($A108, "IQ_AVG_DILUT_SHARES_OUT", M$2)</f>
        <v>#PEND</v>
      </c>
      <c r="N108" s="4" cm="1">
        <f t="array" ref="N108">_xll.SNL.Clients.Office.Excel.Functions.SPG($A108, "IQ_AVG_DILUT_SHARES_OUT", N$2)</f>
        <v>289600000</v>
      </c>
      <c r="O108" s="4" t="str" cm="1">
        <f t="array" ref="O108">_xll.SNL.Clients.Office.Excel.Functions.SPG($A108, "IQ_AVG_DILUT_SHARES_OUT", O$2)</f>
        <v>#PEND</v>
      </c>
      <c r="P108" s="4" t="str" cm="1">
        <f t="array" ref="P108">_xll.SNL.Clients.Office.Excel.Functions.SPG($A108, "IQ_AVG_DILUT_SHARES_OUT", P$2)</f>
        <v>#PEND</v>
      </c>
      <c r="Q108" s="4" t="str" cm="1">
        <f t="array" ref="Q108">_xll.SNL.Clients.Office.Excel.Functions.SPG($A108, "IQ_AVG_DILUT_SHARES_OUT", Q$2)</f>
        <v>#PEND</v>
      </c>
      <c r="R108" s="4" cm="1">
        <f t="array" ref="R108">_xll.SNL.Clients.Office.Excel.Functions.SPG($A108, "IQ_AVG_DILUT_SHARES_OUT", R$2)</f>
        <v>286900000</v>
      </c>
      <c r="S108" s="4" t="str" cm="1">
        <f t="array" ref="S108">_xll.SNL.Clients.Office.Excel.Functions.SPG($A108, "IQ_AVG_DILUT_SHARES_OUT", S$2)</f>
        <v>#PEND</v>
      </c>
      <c r="T108" s="4" t="str" cm="1">
        <f t="array" ref="T108">_xll.SNL.Clients.Office.Excel.Functions.SPG($A108, "IQ_AVG_DILUT_SHARES_OUT", T$2)</f>
        <v>#PEND</v>
      </c>
      <c r="U108" s="4" t="str" cm="1">
        <f t="array" ref="U108">_xll.SNL.Clients.Office.Excel.Functions.SPG($A108, "IQ_AVG_DILUT_SHARES_OUT", U$2)</f>
        <v>#PEND</v>
      </c>
      <c r="V108" s="4" cm="1">
        <f t="array" ref="V108">_xll.SNL.Clients.Office.Excel.Functions.SPG($A108, "IQ_AVG_DILUT_SHARES_OUT", V$2)</f>
        <v>284600000</v>
      </c>
    </row>
    <row r="109" spans="1:22" x14ac:dyDescent="0.3">
      <c r="A109" t="s">
        <v>112</v>
      </c>
      <c r="B109" s="4" cm="1">
        <f t="array" ref="B109">_xll.SNL.Clients.Office.Excel.Functions.SPG($A109, "IQ_AVG_DILUT_SHARES_OUT", B$2)</f>
        <v>496000000</v>
      </c>
      <c r="C109" s="4" t="str" cm="1">
        <f t="array" ref="C109">_xll.SNL.Clients.Office.Excel.Functions.SPG($A109, "IQ_AVG_DILUT_SHARES_OUT", C$2)</f>
        <v>#PEND</v>
      </c>
      <c r="D109" s="4" t="str" cm="1">
        <f t="array" ref="D109">_xll.SNL.Clients.Office.Excel.Functions.SPG($A109, "IQ_AVG_DILUT_SHARES_OUT", D$2)</f>
        <v>#PEND</v>
      </c>
      <c r="E109" s="4" t="str" cm="1">
        <f t="array" ref="E109">_xll.SNL.Clients.Office.Excel.Functions.SPG($A109, "IQ_AVG_DILUT_SHARES_OUT", E$2)</f>
        <v>#PEND</v>
      </c>
      <c r="F109" s="4" cm="1">
        <f t="array" ref="F109">_xll.SNL.Clients.Office.Excel.Functions.SPG($A109, "IQ_AVG_DILUT_SHARES_OUT", F$2)</f>
        <v>505000000</v>
      </c>
      <c r="G109" s="4" t="str" cm="1">
        <f t="array" ref="G109">_xll.SNL.Clients.Office.Excel.Functions.SPG($A109, "IQ_AVG_DILUT_SHARES_OUT", G$2)</f>
        <v>#PEND</v>
      </c>
      <c r="H109" s="4" t="str" cm="1">
        <f t="array" ref="H109">_xll.SNL.Clients.Office.Excel.Functions.SPG($A109, "IQ_AVG_DILUT_SHARES_OUT", H$2)</f>
        <v>#PEND</v>
      </c>
      <c r="I109" s="4" t="str" cm="1">
        <f t="array" ref="I109">_xll.SNL.Clients.Office.Excel.Functions.SPG($A109, "IQ_AVG_DILUT_SHARES_OUT", I$2)</f>
        <v>#PEND</v>
      </c>
      <c r="J109" s="4" cm="1">
        <f t="array" ref="J109">_xll.SNL.Clients.Office.Excel.Functions.SPG($A109, "IQ_AVG_DILUT_SHARES_OUT", J$2)</f>
        <v>517000000</v>
      </c>
      <c r="K109" s="4" t="str" cm="1">
        <f t="array" ref="K109">_xll.SNL.Clients.Office.Excel.Functions.SPG($A109, "IQ_AVG_DILUT_SHARES_OUT", K$2)</f>
        <v>#PEND</v>
      </c>
      <c r="L109" s="4" t="str" cm="1">
        <f t="array" ref="L109">_xll.SNL.Clients.Office.Excel.Functions.SPG($A109, "IQ_AVG_DILUT_SHARES_OUT", L$2)</f>
        <v>#PEND</v>
      </c>
      <c r="M109" s="4" t="str" cm="1">
        <f t="array" ref="M109">_xll.SNL.Clients.Office.Excel.Functions.SPG($A109, "IQ_AVG_DILUT_SHARES_OUT", M$2)</f>
        <v>#PEND</v>
      </c>
      <c r="N109" s="4" cm="1">
        <f t="array" ref="N109">_xll.SNL.Clients.Office.Excel.Functions.SPG($A109, "IQ_AVG_DILUT_SHARES_OUT", N$2)</f>
        <v>526000000</v>
      </c>
      <c r="O109" s="4" t="str" cm="1">
        <f t="array" ref="O109">_xll.SNL.Clients.Office.Excel.Functions.SPG($A109, "IQ_AVG_DILUT_SHARES_OUT", O$2)</f>
        <v>#PEND</v>
      </c>
      <c r="P109" s="4" t="str" cm="1">
        <f t="array" ref="P109">_xll.SNL.Clients.Office.Excel.Functions.SPG($A109, "IQ_AVG_DILUT_SHARES_OUT", P$2)</f>
        <v>#PEND</v>
      </c>
      <c r="Q109" s="4" t="str" cm="1">
        <f t="array" ref="Q109">_xll.SNL.Clients.Office.Excel.Functions.SPG($A109, "IQ_AVG_DILUT_SHARES_OUT", Q$2)</f>
        <v>#PEND</v>
      </c>
      <c r="R109" s="4" cm="1">
        <f t="array" ref="R109">_xll.SNL.Clients.Office.Excel.Functions.SPG($A109, "IQ_AVG_DILUT_SHARES_OUT", R$2)</f>
        <v>543000000</v>
      </c>
      <c r="S109" s="4" t="str" cm="1">
        <f t="array" ref="S109">_xll.SNL.Clients.Office.Excel.Functions.SPG($A109, "IQ_AVG_DILUT_SHARES_OUT", S$2)</f>
        <v>#PEND</v>
      </c>
      <c r="T109" s="4" t="str" cm="1">
        <f t="array" ref="T109">_xll.SNL.Clients.Office.Excel.Functions.SPG($A109, "IQ_AVG_DILUT_SHARES_OUT", T$2)</f>
        <v>#PEND</v>
      </c>
      <c r="U109" s="4" t="str" cm="1">
        <f t="array" ref="U109">_xll.SNL.Clients.Office.Excel.Functions.SPG($A109, "IQ_AVG_DILUT_SHARES_OUT", U$2)</f>
        <v>#PEND</v>
      </c>
      <c r="V109" s="4" cm="1">
        <f t="array" ref="V109">_xll.SNL.Clients.Office.Excel.Functions.SPG($A109, "IQ_AVG_DILUT_SHARES_OUT", V$2)</f>
        <v>551000000</v>
      </c>
    </row>
    <row r="110" spans="1:22" x14ac:dyDescent="0.3">
      <c r="A110" t="s">
        <v>113</v>
      </c>
      <c r="B110" s="4" cm="1">
        <f t="array" ref="B110">_xll.SNL.Clients.Office.Excel.Functions.SPG($A110, "IQ_AVG_DILUT_SHARES_OUT", B$2)</f>
        <v>822500000</v>
      </c>
      <c r="C110" s="4" t="str" cm="1">
        <f t="array" ref="C110">_xll.SNL.Clients.Office.Excel.Functions.SPG($A110, "IQ_AVG_DILUT_SHARES_OUT", C$2)</f>
        <v>#PEND</v>
      </c>
      <c r="D110" s="4" t="str" cm="1">
        <f t="array" ref="D110">_xll.SNL.Clients.Office.Excel.Functions.SPG($A110, "IQ_AVG_DILUT_SHARES_OUT", D$2)</f>
        <v>#PEND</v>
      </c>
      <c r="E110" s="4" t="str" cm="1">
        <f t="array" ref="E110">_xll.SNL.Clients.Office.Excel.Functions.SPG($A110, "IQ_AVG_DILUT_SHARES_OUT", E$2)</f>
        <v>#PEND</v>
      </c>
      <c r="F110" s="4" cm="1">
        <f t="array" ref="F110">_xll.SNL.Clients.Office.Excel.Functions.SPG($A110, "IQ_AVG_DILUT_SHARES_OUT", F$2)</f>
        <v>827300000</v>
      </c>
      <c r="G110" s="4" t="str" cm="1">
        <f t="array" ref="G110">_xll.SNL.Clients.Office.Excel.Functions.SPG($A110, "IQ_AVG_DILUT_SHARES_OUT", G$2)</f>
        <v>#PEND</v>
      </c>
      <c r="H110" s="4" t="str" cm="1">
        <f t="array" ref="H110">_xll.SNL.Clients.Office.Excel.Functions.SPG($A110, "IQ_AVG_DILUT_SHARES_OUT", H$2)</f>
        <v>#PEND</v>
      </c>
      <c r="I110" s="4" t="str" cm="1">
        <f t="array" ref="I110">_xll.SNL.Clients.Office.Excel.Functions.SPG($A110, "IQ_AVG_DILUT_SHARES_OUT", I$2)</f>
        <v>#PEND</v>
      </c>
      <c r="J110" s="4" cm="1">
        <f t="array" ref="J110">_xll.SNL.Clients.Office.Excel.Functions.SPG($A110, "IQ_AVG_DILUT_SHARES_OUT", J$2)</f>
        <v>838500000</v>
      </c>
      <c r="K110" s="4" t="str" cm="1">
        <f t="array" ref="K110">_xll.SNL.Clients.Office.Excel.Functions.SPG($A110, "IQ_AVG_DILUT_SHARES_OUT", K$2)</f>
        <v>#PEND</v>
      </c>
      <c r="L110" s="4" t="str" cm="1">
        <f t="array" ref="L110">_xll.SNL.Clients.Office.Excel.Functions.SPG($A110, "IQ_AVG_DILUT_SHARES_OUT", L$2)</f>
        <v>#PEND</v>
      </c>
      <c r="M110" s="4" t="str" cm="1">
        <f t="array" ref="M110">_xll.SNL.Clients.Office.Excel.Functions.SPG($A110, "IQ_AVG_DILUT_SHARES_OUT", M$2)</f>
        <v>#PEND</v>
      </c>
      <c r="N110" s="4" cm="1">
        <f t="array" ref="N110">_xll.SNL.Clients.Office.Excel.Functions.SPG($A110, "IQ_AVG_DILUT_SHARES_OUT", N$2)</f>
        <v>846400000</v>
      </c>
      <c r="O110" s="4" t="str" cm="1">
        <f t="array" ref="O110">_xll.SNL.Clients.Office.Excel.Functions.SPG($A110, "IQ_AVG_DILUT_SHARES_OUT", O$2)</f>
        <v>#PEND</v>
      </c>
      <c r="P110" s="4" t="str" cm="1">
        <f t="array" ref="P110">_xll.SNL.Clients.Office.Excel.Functions.SPG($A110, "IQ_AVG_DILUT_SHARES_OUT", P$2)</f>
        <v>#PEND</v>
      </c>
      <c r="Q110" s="4" t="str" cm="1">
        <f t="array" ref="Q110">_xll.SNL.Clients.Office.Excel.Functions.SPG($A110, "IQ_AVG_DILUT_SHARES_OUT", Q$2)</f>
        <v>#PEND</v>
      </c>
      <c r="R110" s="4" cm="1">
        <f t="array" ref="R110">_xll.SNL.Clients.Office.Excel.Functions.SPG($A110, "IQ_AVG_DILUT_SHARES_OUT", R$2)</f>
        <v>861800000</v>
      </c>
      <c r="S110" s="4" t="str" cm="1">
        <f t="array" ref="S110">_xll.SNL.Clients.Office.Excel.Functions.SPG($A110, "IQ_AVG_DILUT_SHARES_OUT", S$2)</f>
        <v>#PEND</v>
      </c>
      <c r="T110" s="4" t="str" cm="1">
        <f t="array" ref="T110">_xll.SNL.Clients.Office.Excel.Functions.SPG($A110, "IQ_AVG_DILUT_SHARES_OUT", T$2)</f>
        <v>#PEND</v>
      </c>
      <c r="U110" s="4" t="str" cm="1">
        <f t="array" ref="U110">_xll.SNL.Clients.Office.Excel.Functions.SPG($A110, "IQ_AVG_DILUT_SHARES_OUT", U$2)</f>
        <v>#PEND</v>
      </c>
      <c r="V110" s="4" cm="1">
        <f t="array" ref="V110">_xll.SNL.Clients.Office.Excel.Functions.SPG($A110, "IQ_AVG_DILUT_SHARES_OUT", V$2)</f>
        <v>861200000</v>
      </c>
    </row>
    <row r="111" spans="1:22" x14ac:dyDescent="0.3">
      <c r="A111" t="s">
        <v>114</v>
      </c>
      <c r="B111" s="4" cm="1">
        <f t="array" ref="B111">_xll.SNL.Clients.Office.Excel.Functions.SPG($A111, "IQ_AVG_DILUT_SHARES_OUT", B$2)</f>
        <v>3880000000</v>
      </c>
      <c r="C111" s="4" t="str" cm="1">
        <f t="array" ref="C111">_xll.SNL.Clients.Office.Excel.Functions.SPG($A111, "IQ_AVG_DILUT_SHARES_OUT", C$2)</f>
        <v>#PEND</v>
      </c>
      <c r="D111" s="4" t="str" cm="1">
        <f t="array" ref="D111">_xll.SNL.Clients.Office.Excel.Functions.SPG($A111, "IQ_AVG_DILUT_SHARES_OUT", D$2)</f>
        <v>#PEND</v>
      </c>
      <c r="E111" s="4" t="str" cm="1">
        <f t="array" ref="E111">_xll.SNL.Clients.Office.Excel.Functions.SPG($A111, "IQ_AVG_DILUT_SHARES_OUT", E$2)</f>
        <v>#PEND</v>
      </c>
      <c r="F111" s="4" cm="1">
        <f t="array" ref="F111">_xll.SNL.Clients.Office.Excel.Functions.SPG($A111, "IQ_AVG_DILUT_SHARES_OUT", F$2)</f>
        <v>4141000000</v>
      </c>
      <c r="G111" s="4" t="str" cm="1">
        <f t="array" ref="G111">_xll.SNL.Clients.Office.Excel.Functions.SPG($A111, "IQ_AVG_DILUT_SHARES_OUT", G$2)</f>
        <v>#PEND</v>
      </c>
      <c r="H111" s="4" t="str" cm="1">
        <f t="array" ref="H111">_xll.SNL.Clients.Office.Excel.Functions.SPG($A111, "IQ_AVG_DILUT_SHARES_OUT", H$2)</f>
        <v>#PEND</v>
      </c>
      <c r="I111" s="4" t="str" cm="1">
        <f t="array" ref="I111">_xll.SNL.Clients.Office.Excel.Functions.SPG($A111, "IQ_AVG_DILUT_SHARES_OUT", I$2)</f>
        <v>#PEND</v>
      </c>
      <c r="J111" s="4" cm="1">
        <f t="array" ref="J111">_xll.SNL.Clients.Office.Excel.Functions.SPG($A111, "IQ_AVG_DILUT_SHARES_OUT", J$2)</f>
        <v>4377000000</v>
      </c>
      <c r="K111" s="4" t="str" cm="1">
        <f t="array" ref="K111">_xll.SNL.Clients.Office.Excel.Functions.SPG($A111, "IQ_AVG_DILUT_SHARES_OUT", K$2)</f>
        <v>#PEND</v>
      </c>
      <c r="L111" s="4" t="str" cm="1">
        <f t="array" ref="L111">_xll.SNL.Clients.Office.Excel.Functions.SPG($A111, "IQ_AVG_DILUT_SHARES_OUT", L$2)</f>
        <v>#PEND</v>
      </c>
      <c r="M111" s="4" t="str" cm="1">
        <f t="array" ref="M111">_xll.SNL.Clients.Office.Excel.Functions.SPG($A111, "IQ_AVG_DILUT_SHARES_OUT", M$2)</f>
        <v>#PEND</v>
      </c>
      <c r="N111" s="4" cm="1">
        <f t="array" ref="N111">_xll.SNL.Clients.Office.Excel.Functions.SPG($A111, "IQ_AVG_DILUT_SHARES_OUT", N$2)</f>
        <v>4665000000</v>
      </c>
      <c r="O111" s="4" t="str" cm="1">
        <f t="array" ref="O111">_xll.SNL.Clients.Office.Excel.Functions.SPG($A111, "IQ_AVG_DILUT_SHARES_OUT", O$2)</f>
        <v>#PEND</v>
      </c>
      <c r="P111" s="4" t="str" cm="1">
        <f t="array" ref="P111">_xll.SNL.Clients.Office.Excel.Functions.SPG($A111, "IQ_AVG_DILUT_SHARES_OUT", P$2)</f>
        <v>#PEND</v>
      </c>
      <c r="Q111" s="4" t="str" cm="1">
        <f t="array" ref="Q111">_xll.SNL.Clients.Office.Excel.Functions.SPG($A111, "IQ_AVG_DILUT_SHARES_OUT", Q$2)</f>
        <v>#PEND</v>
      </c>
      <c r="R111" s="4" cm="1">
        <f t="array" ref="R111">_xll.SNL.Clients.Office.Excel.Functions.SPG($A111, "IQ_AVG_DILUT_SHARES_OUT", R$2)</f>
        <v>4628000000</v>
      </c>
      <c r="S111" s="4" t="str" cm="1">
        <f t="array" ref="S111">_xll.SNL.Clients.Office.Excel.Functions.SPG($A111, "IQ_AVG_DILUT_SHARES_OUT", S$2)</f>
        <v>#PEND</v>
      </c>
      <c r="T111" s="4" t="str" cm="1">
        <f t="array" ref="T111">_xll.SNL.Clients.Office.Excel.Functions.SPG($A111, "IQ_AVG_DILUT_SHARES_OUT", T$2)</f>
        <v>#PEND</v>
      </c>
      <c r="U111" s="4" t="str" cm="1">
        <f t="array" ref="U111">_xll.SNL.Clients.Office.Excel.Functions.SPG($A111, "IQ_AVG_DILUT_SHARES_OUT", U$2)</f>
        <v>#PEND</v>
      </c>
      <c r="V111" s="4" cm="1">
        <f t="array" ref="V111">_xll.SNL.Clients.Office.Excel.Functions.SPG($A111, "IQ_AVG_DILUT_SHARES_OUT", V$2)</f>
        <v>4619000000</v>
      </c>
    </row>
    <row r="112" spans="1:22" x14ac:dyDescent="0.3">
      <c r="A112" t="s">
        <v>115</v>
      </c>
      <c r="B112" s="4" cm="1">
        <f t="array" ref="B112">_xll.SNL.Clients.Office.Excel.Functions.SPG($A112, "IQ_AVG_DILUT_SHARES_OUT", B$2)</f>
        <v>479300000</v>
      </c>
      <c r="C112" s="4" t="str" cm="1">
        <f t="array" ref="C112">_xll.SNL.Clients.Office.Excel.Functions.SPG($A112, "IQ_AVG_DILUT_SHARES_OUT", C$2)</f>
        <v>#PEND</v>
      </c>
      <c r="D112" s="4" t="str" cm="1">
        <f t="array" ref="D112">_xll.SNL.Clients.Office.Excel.Functions.SPG($A112, "IQ_AVG_DILUT_SHARES_OUT", D$2)</f>
        <v>#PEND</v>
      </c>
      <c r="E112" s="4" t="str" cm="1">
        <f t="array" ref="E112">_xll.SNL.Clients.Office.Excel.Functions.SPG($A112, "IQ_AVG_DILUT_SHARES_OUT", E$2)</f>
        <v>#PEND</v>
      </c>
      <c r="F112" s="4" cm="1">
        <f t="array" ref="F112">_xll.SNL.Clients.Office.Excel.Functions.SPG($A112, "IQ_AVG_DILUT_SHARES_OUT", F$2)</f>
        <v>479800000</v>
      </c>
      <c r="G112" s="4" t="str" cm="1">
        <f t="array" ref="G112">_xll.SNL.Clients.Office.Excel.Functions.SPG($A112, "IQ_AVG_DILUT_SHARES_OUT", G$2)</f>
        <v>#PEND</v>
      </c>
      <c r="H112" s="4" t="str" cm="1">
        <f t="array" ref="H112">_xll.SNL.Clients.Office.Excel.Functions.SPG($A112, "IQ_AVG_DILUT_SHARES_OUT", H$2)</f>
        <v>#PEND</v>
      </c>
      <c r="I112" s="4" t="str" cm="1">
        <f t="array" ref="I112">_xll.SNL.Clients.Office.Excel.Functions.SPG($A112, "IQ_AVG_DILUT_SHARES_OUT", I$2)</f>
        <v>#PEND</v>
      </c>
      <c r="J112" s="4" cm="1">
        <f t="array" ref="J112">_xll.SNL.Clients.Office.Excel.Functions.SPG($A112, "IQ_AVG_DILUT_SHARES_OUT", J$2)</f>
        <v>480900000</v>
      </c>
      <c r="K112" s="4" t="str" cm="1">
        <f t="array" ref="K112">_xll.SNL.Clients.Office.Excel.Functions.SPG($A112, "IQ_AVG_DILUT_SHARES_OUT", K$2)</f>
        <v>#PEND</v>
      </c>
      <c r="L112" s="4" t="str" cm="1">
        <f t="array" ref="L112">_xll.SNL.Clients.Office.Excel.Functions.SPG($A112, "IQ_AVG_DILUT_SHARES_OUT", L$2)</f>
        <v>#PEND</v>
      </c>
      <c r="M112" s="4" t="str" cm="1">
        <f t="array" ref="M112">_xll.SNL.Clients.Office.Excel.Functions.SPG($A112, "IQ_AVG_DILUT_SHARES_OUT", M$2)</f>
        <v>#PEND</v>
      </c>
      <c r="N112" s="4" cm="1">
        <f t="array" ref="N112">_xll.SNL.Clients.Office.Excel.Functions.SPG($A112, "IQ_AVG_DILUT_SHARES_OUT", N$2)</f>
        <v>481900000</v>
      </c>
      <c r="O112" s="4" t="str" cm="1">
        <f t="array" ref="O112">_xll.SNL.Clients.Office.Excel.Functions.SPG($A112, "IQ_AVG_DILUT_SHARES_OUT", O$2)</f>
        <v>#PEND</v>
      </c>
      <c r="P112" s="4" t="str" cm="1">
        <f t="array" ref="P112">_xll.SNL.Clients.Office.Excel.Functions.SPG($A112, "IQ_AVG_DILUT_SHARES_OUT", P$2)</f>
        <v>#PEND</v>
      </c>
      <c r="Q112" s="4" t="str" cm="1">
        <f t="array" ref="Q112">_xll.SNL.Clients.Office.Excel.Functions.SPG($A112, "IQ_AVG_DILUT_SHARES_OUT", Q$2)</f>
        <v>#PEND</v>
      </c>
      <c r="R112" s="4" cm="1">
        <f t="array" ref="R112">_xll.SNL.Clients.Office.Excel.Functions.SPG($A112, "IQ_AVG_DILUT_SHARES_OUT", R$2)</f>
        <v>490900000</v>
      </c>
      <c r="S112" s="4" t="str" cm="1">
        <f t="array" ref="S112">_xll.SNL.Clients.Office.Excel.Functions.SPG($A112, "IQ_AVG_DILUT_SHARES_OUT", S$2)</f>
        <v>#PEND</v>
      </c>
      <c r="T112" s="4" t="str" cm="1">
        <f t="array" ref="T112">_xll.SNL.Clients.Office.Excel.Functions.SPG($A112, "IQ_AVG_DILUT_SHARES_OUT", T$2)</f>
        <v>#PEND</v>
      </c>
      <c r="U112" s="4" t="str" cm="1">
        <f t="array" ref="U112">_xll.SNL.Clients.Office.Excel.Functions.SPG($A112, "IQ_AVG_DILUT_SHARES_OUT", U$2)</f>
        <v>#PEND</v>
      </c>
      <c r="V112" s="4" cm="1">
        <f t="array" ref="V112">_xll.SNL.Clients.Office.Excel.Functions.SPG($A112, "IQ_AVG_DILUT_SHARES_OUT", V$2)</f>
        <v>488300000</v>
      </c>
    </row>
    <row r="113" spans="1:22" x14ac:dyDescent="0.3">
      <c r="A113" t="s">
        <v>116</v>
      </c>
      <c r="B113" s="4" cm="1">
        <f t="array" ref="B113">_xll.SNL.Clients.Office.Excel.Functions.SPG($A113, "IQ_AVG_DILUT_SHARES_OUT", B$2)</f>
        <v>1163227000</v>
      </c>
      <c r="C113" s="4" t="str" cm="1">
        <f t="array" ref="C113">_xll.SNL.Clients.Office.Excel.Functions.SPG($A113, "IQ_AVG_DILUT_SHARES_OUT", C$2)</f>
        <v>#PEND</v>
      </c>
      <c r="D113" s="4" t="str" cm="1">
        <f t="array" ref="D113">_xll.SNL.Clients.Office.Excel.Functions.SPG($A113, "IQ_AVG_DILUT_SHARES_OUT", D$2)</f>
        <v>#PEND</v>
      </c>
      <c r="E113" s="4" t="str" cm="1">
        <f t="array" ref="E113">_xll.SNL.Clients.Office.Excel.Functions.SPG($A113, "IQ_AVG_DILUT_SHARES_OUT", E$2)</f>
        <v>#PEND</v>
      </c>
      <c r="F113" s="4" cm="1">
        <f t="array" ref="F113">_xll.SNL.Clients.Office.Excel.Functions.SPG($A113, "IQ_AVG_DILUT_SHARES_OUT", F$2)</f>
        <v>1199746000</v>
      </c>
      <c r="G113" s="4" t="str" cm="1">
        <f t="array" ref="G113">_xll.SNL.Clients.Office.Excel.Functions.SPG($A113, "IQ_AVG_DILUT_SHARES_OUT", G$2)</f>
        <v>#PEND</v>
      </c>
      <c r="H113" s="4" t="str" cm="1">
        <f t="array" ref="H113">_xll.SNL.Clients.Office.Excel.Functions.SPG($A113, "IQ_AVG_DILUT_SHARES_OUT", H$2)</f>
        <v>#PEND</v>
      </c>
      <c r="I113" s="4" t="str" cm="1">
        <f t="array" ref="I113">_xll.SNL.Clients.Office.Excel.Functions.SPG($A113, "IQ_AVG_DILUT_SHARES_OUT", I$2)</f>
        <v>#PEND</v>
      </c>
      <c r="J113" s="4" cm="1">
        <f t="array" ref="J113">_xll.SNL.Clients.Office.Excel.Functions.SPG($A113, "IQ_AVG_DILUT_SHARES_OUT", J$2)</f>
        <v>1269321000</v>
      </c>
      <c r="K113" s="4" t="str" cm="1">
        <f t="array" ref="K113">_xll.SNL.Clients.Office.Excel.Functions.SPG($A113, "IQ_AVG_DILUT_SHARES_OUT", K$2)</f>
        <v>#PEND</v>
      </c>
      <c r="L113" s="4" t="str" cm="1">
        <f t="array" ref="L113">_xll.SNL.Clients.Office.Excel.Functions.SPG($A113, "IQ_AVG_DILUT_SHARES_OUT", L$2)</f>
        <v>#PEND</v>
      </c>
      <c r="M113" s="4" t="str" cm="1">
        <f t="array" ref="M113">_xll.SNL.Clients.Office.Excel.Functions.SPG($A113, "IQ_AVG_DILUT_SHARES_OUT", M$2)</f>
        <v>#PEND</v>
      </c>
      <c r="N113" s="4" cm="1">
        <f t="array" ref="N113">_xll.SNL.Clients.Office.Excel.Functions.SPG($A113, "IQ_AVG_DILUT_SHARES_OUT", N$2)</f>
        <v>1336379000</v>
      </c>
      <c r="O113" s="4" t="str" cm="1">
        <f t="array" ref="O113">_xll.SNL.Clients.Office.Excel.Functions.SPG($A113, "IQ_AVG_DILUT_SHARES_OUT", O$2)</f>
        <v>#PEND</v>
      </c>
      <c r="P113" s="4" t="str" cm="1">
        <f t="array" ref="P113">_xll.SNL.Clients.Office.Excel.Functions.SPG($A113, "IQ_AVG_DILUT_SHARES_OUT", P$2)</f>
        <v>#PEND</v>
      </c>
      <c r="Q113" s="4" t="str" cm="1">
        <f t="array" ref="Q113">_xll.SNL.Clients.Office.Excel.Functions.SPG($A113, "IQ_AVG_DILUT_SHARES_OUT", Q$2)</f>
        <v>#PEND</v>
      </c>
      <c r="R113" s="4" cm="1">
        <f t="array" ref="R113">_xll.SNL.Clients.Office.Excel.Functions.SPG($A113, "IQ_AVG_DILUT_SHARES_OUT", R$2)</f>
        <v>1077377000</v>
      </c>
      <c r="S113" s="4" t="str" cm="1">
        <f t="array" ref="S113">_xll.SNL.Clients.Office.Excel.Functions.SPG($A113, "IQ_AVG_DILUT_SHARES_OUT", S$2)</f>
        <v>#PEND</v>
      </c>
      <c r="T113" s="4" t="str" cm="1">
        <f t="array" ref="T113">_xll.SNL.Clients.Office.Excel.Functions.SPG($A113, "IQ_AVG_DILUT_SHARES_OUT", T$2)</f>
        <v>#PEND</v>
      </c>
      <c r="U113" s="4" t="str" cm="1">
        <f t="array" ref="U113">_xll.SNL.Clients.Office.Excel.Functions.SPG($A113, "IQ_AVG_DILUT_SHARES_OUT", U$2)</f>
        <v>#PEND</v>
      </c>
      <c r="V113" s="4" cm="1">
        <f t="array" ref="V113">_xll.SNL.Clients.Office.Excel.Functions.SPG($A113, "IQ_AVG_DILUT_SHARES_OUT", V$2)</f>
        <v>1113250000</v>
      </c>
    </row>
    <row r="114" spans="1:22" x14ac:dyDescent="0.3">
      <c r="A114" t="s">
        <v>117</v>
      </c>
      <c r="B114" s="4" cm="1">
        <f t="array" ref="B114">_xll.SNL.Clients.Office.Excel.Functions.SPG($A114, "IQ_AVG_DILUT_SHARES_OUT", B$2)</f>
        <v>347500000</v>
      </c>
      <c r="C114" s="4" t="str" cm="1">
        <f t="array" ref="C114">_xll.SNL.Clients.Office.Excel.Functions.SPG($A114, "IQ_AVG_DILUT_SHARES_OUT", C$2)</f>
        <v>#PEND</v>
      </c>
      <c r="D114" s="4" t="str" cm="1">
        <f t="array" ref="D114">_xll.SNL.Clients.Office.Excel.Functions.SPG($A114, "IQ_AVG_DILUT_SHARES_OUT", D$2)</f>
        <v>#PEND</v>
      </c>
      <c r="E114" s="4" t="str" cm="1">
        <f t="array" ref="E114">_xll.SNL.Clients.Office.Excel.Functions.SPG($A114, "IQ_AVG_DILUT_SHARES_OUT", E$2)</f>
        <v>#PEND</v>
      </c>
      <c r="F114" s="4" cm="1">
        <f t="array" ref="F114">_xll.SNL.Clients.Office.Excel.Functions.SPG($A114, "IQ_AVG_DILUT_SHARES_OUT", F$2)</f>
        <v>346500000</v>
      </c>
      <c r="G114" s="4" t="str" cm="1">
        <f t="array" ref="G114">_xll.SNL.Clients.Office.Excel.Functions.SPG($A114, "IQ_AVG_DILUT_SHARES_OUT", G$2)</f>
        <v>#PEND</v>
      </c>
      <c r="H114" s="4" t="str" cm="1">
        <f t="array" ref="H114">_xll.SNL.Clients.Office.Excel.Functions.SPG($A114, "IQ_AVG_DILUT_SHARES_OUT", H$2)</f>
        <v>#PEND</v>
      </c>
      <c r="I114" s="4" t="str" cm="1">
        <f t="array" ref="I114">_xll.SNL.Clients.Office.Excel.Functions.SPG($A114, "IQ_AVG_DILUT_SHARES_OUT", I$2)</f>
        <v>#PEND</v>
      </c>
      <c r="J114" s="4" cm="1">
        <f t="array" ref="J114">_xll.SNL.Clients.Office.Excel.Functions.SPG($A114, "IQ_AVG_DILUT_SHARES_OUT", J$2)</f>
        <v>355900000</v>
      </c>
      <c r="K114" s="4" t="str" cm="1">
        <f t="array" ref="K114">_xll.SNL.Clients.Office.Excel.Functions.SPG($A114, "IQ_AVG_DILUT_SHARES_OUT", K$2)</f>
        <v>#PEND</v>
      </c>
      <c r="L114" s="4" t="str" cm="1">
        <f t="array" ref="L114">_xll.SNL.Clients.Office.Excel.Functions.SPG($A114, "IQ_AVG_DILUT_SHARES_OUT", L$2)</f>
        <v>#PEND</v>
      </c>
      <c r="M114" s="4" t="str" cm="1">
        <f t="array" ref="M114">_xll.SNL.Clients.Office.Excel.Functions.SPG($A114, "IQ_AVG_DILUT_SHARES_OUT", M$2)</f>
        <v>#PEND</v>
      </c>
      <c r="N114" s="4" cm="1">
        <f t="array" ref="N114">_xll.SNL.Clients.Office.Excel.Functions.SPG($A114, "IQ_AVG_DILUT_SHARES_OUT", N$2)</f>
        <v>354100000</v>
      </c>
      <c r="O114" s="4" t="str" cm="1">
        <f t="array" ref="O114">_xll.SNL.Clients.Office.Excel.Functions.SPG($A114, "IQ_AVG_DILUT_SHARES_OUT", O$2)</f>
        <v>#PEND</v>
      </c>
      <c r="P114" s="4" t="str" cm="1">
        <f t="array" ref="P114">_xll.SNL.Clients.Office.Excel.Functions.SPG($A114, "IQ_AVG_DILUT_SHARES_OUT", P$2)</f>
        <v>#PEND</v>
      </c>
      <c r="Q114" s="4" t="str" cm="1">
        <f t="array" ref="Q114">_xll.SNL.Clients.Office.Excel.Functions.SPG($A114, "IQ_AVG_DILUT_SHARES_OUT", Q$2)</f>
        <v>#PEND</v>
      </c>
      <c r="R114" s="4" cm="1">
        <f t="array" ref="R114">_xll.SNL.Clients.Office.Excel.Functions.SPG($A114, "IQ_AVG_DILUT_SHARES_OUT", R$2)</f>
        <v>335400000</v>
      </c>
      <c r="S114" s="4" t="str" cm="1">
        <f t="array" ref="S114">_xll.SNL.Clients.Office.Excel.Functions.SPG($A114, "IQ_AVG_DILUT_SHARES_OUT", S$2)</f>
        <v>#PEND</v>
      </c>
      <c r="T114" s="4" t="str" cm="1">
        <f t="array" ref="T114">_xll.SNL.Clients.Office.Excel.Functions.SPG($A114, "IQ_AVG_DILUT_SHARES_OUT", T$2)</f>
        <v>#PEND</v>
      </c>
      <c r="U114" s="4" t="str" cm="1">
        <f t="array" ref="U114">_xll.SNL.Clients.Office.Excel.Functions.SPG($A114, "IQ_AVG_DILUT_SHARES_OUT", U$2)</f>
        <v>#PEND</v>
      </c>
      <c r="V114" s="4" cm="1">
        <f t="array" ref="V114">_xll.SNL.Clients.Office.Excel.Functions.SPG($A114, "IQ_AVG_DILUT_SHARES_OUT", V$2)</f>
        <v>333200000</v>
      </c>
    </row>
    <row r="115" spans="1:22" x14ac:dyDescent="0.3">
      <c r="A115" t="s">
        <v>118</v>
      </c>
      <c r="B115" s="4" cm="1">
        <f t="array" ref="B115">_xll.SNL.Clients.Office.Excel.Functions.SPG($A115, "IQ_AVG_DILUT_SHARES_OUT", B$2)</f>
        <v>181753000</v>
      </c>
      <c r="C115" s="4" t="str" cm="1">
        <f t="array" ref="C115">_xll.SNL.Clients.Office.Excel.Functions.SPG($A115, "IQ_AVG_DILUT_SHARES_OUT", C$2)</f>
        <v>#PEND</v>
      </c>
      <c r="D115" s="4" t="str" cm="1">
        <f t="array" ref="D115">_xll.SNL.Clients.Office.Excel.Functions.SPG($A115, "IQ_AVG_DILUT_SHARES_OUT", D$2)</f>
        <v>#PEND</v>
      </c>
      <c r="E115" s="4" t="str" cm="1">
        <f t="array" ref="E115">_xll.SNL.Clients.Office.Excel.Functions.SPG($A115, "IQ_AVG_DILUT_SHARES_OUT", E$2)</f>
        <v>#PEND</v>
      </c>
      <c r="F115" s="4" cm="1">
        <f t="array" ref="F115">_xll.SNL.Clients.Office.Excel.Functions.SPG($A115, "IQ_AVG_DILUT_SHARES_OUT", F$2)</f>
        <v>184170000</v>
      </c>
      <c r="G115" s="4" t="str" cm="1">
        <f t="array" ref="G115">_xll.SNL.Clients.Office.Excel.Functions.SPG($A115, "IQ_AVG_DILUT_SHARES_OUT", G$2)</f>
        <v>#PEND</v>
      </c>
      <c r="H115" s="4" t="str" cm="1">
        <f t="array" ref="H115">_xll.SNL.Clients.Office.Excel.Functions.SPG($A115, "IQ_AVG_DILUT_SHARES_OUT", H$2)</f>
        <v>#PEND</v>
      </c>
      <c r="I115" s="4" t="str" cm="1">
        <f t="array" ref="I115">_xll.SNL.Clients.Office.Excel.Functions.SPG($A115, "IQ_AVG_DILUT_SHARES_OUT", I$2)</f>
        <v>#PEND</v>
      </c>
      <c r="J115" s="4" cm="1">
        <f t="array" ref="J115">_xll.SNL.Clients.Office.Excel.Functions.SPG($A115, "IQ_AVG_DILUT_SHARES_OUT", J$2)</f>
        <v>208497000</v>
      </c>
      <c r="K115" s="4" t="str" cm="1">
        <f t="array" ref="K115">_xll.SNL.Clients.Office.Excel.Functions.SPG($A115, "IQ_AVG_DILUT_SHARES_OUT", K$2)</f>
        <v>#PEND</v>
      </c>
      <c r="L115" s="4" t="str" cm="1">
        <f t="array" ref="L115">_xll.SNL.Clients.Office.Excel.Functions.SPG($A115, "IQ_AVG_DILUT_SHARES_OUT", L$2)</f>
        <v>#PEND</v>
      </c>
      <c r="M115" s="4" t="str" cm="1">
        <f t="array" ref="M115">_xll.SNL.Clients.Office.Excel.Functions.SPG($A115, "IQ_AVG_DILUT_SHARES_OUT", M$2)</f>
        <v>#PEND</v>
      </c>
      <c r="N115" s="4" cm="1">
        <f t="array" ref="N115">_xll.SNL.Clients.Office.Excel.Functions.SPG($A115, "IQ_AVG_DILUT_SHARES_OUT", N$2)</f>
        <v>189939000</v>
      </c>
      <c r="O115" s="4" t="str" cm="1">
        <f t="array" ref="O115">_xll.SNL.Clients.Office.Excel.Functions.SPG($A115, "IQ_AVG_DILUT_SHARES_OUT", O$2)</f>
        <v>#PEND</v>
      </c>
      <c r="P115" s="4" t="str" cm="1">
        <f t="array" ref="P115">_xll.SNL.Clients.Office.Excel.Functions.SPG($A115, "IQ_AVG_DILUT_SHARES_OUT", P$2)</f>
        <v>#PEND</v>
      </c>
      <c r="Q115" s="4" t="str" cm="1">
        <f t="array" ref="Q115">_xll.SNL.Clients.Office.Excel.Functions.SPG($A115, "IQ_AVG_DILUT_SHARES_OUT", Q$2)</f>
        <v>#PEND</v>
      </c>
      <c r="R115" s="4" cm="1">
        <f t="array" ref="R115">_xll.SNL.Clients.Office.Excel.Functions.SPG($A115, "IQ_AVG_DILUT_SHARES_OUT", R$2)</f>
        <v>195444000</v>
      </c>
      <c r="S115" s="4" t="str" cm="1">
        <f t="array" ref="S115">_xll.SNL.Clients.Office.Excel.Functions.SPG($A115, "IQ_AVG_DILUT_SHARES_OUT", S$2)</f>
        <v>#PEND</v>
      </c>
      <c r="T115" s="4" t="str" cm="1">
        <f t="array" ref="T115">_xll.SNL.Clients.Office.Excel.Functions.SPG($A115, "IQ_AVG_DILUT_SHARES_OUT", T$2)</f>
        <v>#PEND</v>
      </c>
      <c r="U115" s="4" t="str" cm="1">
        <f t="array" ref="U115">_xll.SNL.Clients.Office.Excel.Functions.SPG($A115, "IQ_AVG_DILUT_SHARES_OUT", U$2)</f>
        <v>#PEND</v>
      </c>
      <c r="V115" s="4" cm="1">
        <f t="array" ref="V115">_xll.SNL.Clients.Office.Excel.Functions.SPG($A115, "IQ_AVG_DILUT_SHARES_OUT", V$2)</f>
        <v>194856000</v>
      </c>
    </row>
    <row r="116" spans="1:22" x14ac:dyDescent="0.3">
      <c r="A116" t="s">
        <v>119</v>
      </c>
      <c r="B116" s="4" cm="1">
        <f t="array" ref="B116">_xll.SNL.Clients.Office.Excel.Functions.SPG($A116, "IQ_AVG_DILUT_SHARES_OUT", B$2)</f>
        <v>314000000</v>
      </c>
      <c r="C116" s="4" t="str" cm="1">
        <f t="array" ref="C116">_xll.SNL.Clients.Office.Excel.Functions.SPG($A116, "IQ_AVG_DILUT_SHARES_OUT", C$2)</f>
        <v>#PEND</v>
      </c>
      <c r="D116" s="4" t="str" cm="1">
        <f t="array" ref="D116">_xll.SNL.Clients.Office.Excel.Functions.SPG($A116, "IQ_AVG_DILUT_SHARES_OUT", D$2)</f>
        <v>#PEND</v>
      </c>
      <c r="E116" s="4" t="str" cm="1">
        <f t="array" ref="E116">_xll.SNL.Clients.Office.Excel.Functions.SPG($A116, "IQ_AVG_DILUT_SHARES_OUT", E$2)</f>
        <v>#PEND</v>
      </c>
      <c r="F116" s="4" cm="1">
        <f t="array" ref="F116">_xll.SNL.Clients.Office.Excel.Functions.SPG($A116, "IQ_AVG_DILUT_SHARES_OUT", F$2)</f>
        <v>323000000</v>
      </c>
      <c r="G116" s="4" t="str" cm="1">
        <f t="array" ref="G116">_xll.SNL.Clients.Office.Excel.Functions.SPG($A116, "IQ_AVG_DILUT_SHARES_OUT", G$2)</f>
        <v>#PEND</v>
      </c>
      <c r="H116" s="4" t="str" cm="1">
        <f t="array" ref="H116">_xll.SNL.Clients.Office.Excel.Functions.SPG($A116, "IQ_AVG_DILUT_SHARES_OUT", H$2)</f>
        <v>#PEND</v>
      </c>
      <c r="I116" s="4" t="str" cm="1">
        <f t="array" ref="I116">_xll.SNL.Clients.Office.Excel.Functions.SPG($A116, "IQ_AVG_DILUT_SHARES_OUT", I$2)</f>
        <v>#PEND</v>
      </c>
      <c r="J116" s="4" cm="1">
        <f t="array" ref="J116">_xll.SNL.Clients.Office.Excel.Functions.SPG($A116, "IQ_AVG_DILUT_SHARES_OUT", J$2)</f>
        <v>328000000</v>
      </c>
      <c r="K116" s="4" t="str" cm="1">
        <f t="array" ref="K116">_xll.SNL.Clients.Office.Excel.Functions.SPG($A116, "IQ_AVG_DILUT_SHARES_OUT", K$2)</f>
        <v>#PEND</v>
      </c>
      <c r="L116" s="4" t="str" cm="1">
        <f t="array" ref="L116">_xll.SNL.Clients.Office.Excel.Functions.SPG($A116, "IQ_AVG_DILUT_SHARES_OUT", L$2)</f>
        <v>#PEND</v>
      </c>
      <c r="M116" s="4" t="str" cm="1">
        <f t="array" ref="M116">_xll.SNL.Clients.Office.Excel.Functions.SPG($A116, "IQ_AVG_DILUT_SHARES_OUT", M$2)</f>
        <v>#PEND</v>
      </c>
      <c r="N116" s="4" t="str" cm="1">
        <f t="array" ref="N116">_xll.SNL.Clients.Office.Excel.Functions.SPG($A116, "IQ_AVG_DILUT_SHARES_OUT", N$2)</f>
        <v>NA</v>
      </c>
      <c r="O116" s="4" t="str" cm="1">
        <f t="array" ref="O116">_xll.SNL.Clients.Office.Excel.Functions.SPG($A116, "IQ_AVG_DILUT_SHARES_OUT", O$2)</f>
        <v>#PEND</v>
      </c>
      <c r="P116" s="4" t="str" cm="1">
        <f t="array" ref="P116">_xll.SNL.Clients.Office.Excel.Functions.SPG($A116, "IQ_AVG_DILUT_SHARES_OUT", P$2)</f>
        <v>#PEND</v>
      </c>
      <c r="Q116" s="4" t="str" cm="1">
        <f t="array" ref="Q116">_xll.SNL.Clients.Office.Excel.Functions.SPG($A116, "IQ_AVG_DILUT_SHARES_OUT", Q$2)</f>
        <v>#PEND</v>
      </c>
      <c r="R116" s="4" t="str" cm="1">
        <f t="array" ref="R116">_xll.SNL.Clients.Office.Excel.Functions.SPG($A116, "IQ_AVG_DILUT_SHARES_OUT", R$2)</f>
        <v>NA</v>
      </c>
      <c r="S116" s="4" t="str" cm="1">
        <f t="array" ref="S116">_xll.SNL.Clients.Office.Excel.Functions.SPG($A116, "IQ_AVG_DILUT_SHARES_OUT", S$2)</f>
        <v>#PEND</v>
      </c>
      <c r="T116" s="4" t="str" cm="1">
        <f t="array" ref="T116">_xll.SNL.Clients.Office.Excel.Functions.SPG($A116, "IQ_AVG_DILUT_SHARES_OUT", T$2)</f>
        <v>#PEND</v>
      </c>
      <c r="U116" s="4" t="str" cm="1">
        <f t="array" ref="U116">_xll.SNL.Clients.Office.Excel.Functions.SPG($A116, "IQ_AVG_DILUT_SHARES_OUT", U$2)</f>
        <v>#PEND</v>
      </c>
      <c r="V116" s="4" t="str" cm="1">
        <f t="array" ref="V116">_xll.SNL.Clients.Office.Excel.Functions.SPG($A116, "IQ_AVG_DILUT_SHARES_OUT", V$2)</f>
        <v>NA</v>
      </c>
    </row>
    <row r="117" spans="1:22" x14ac:dyDescent="0.3">
      <c r="A117" t="s">
        <v>120</v>
      </c>
      <c r="B117" s="4" cm="1">
        <f t="array" ref="B117">_xll.SNL.Clients.Office.Excel.Functions.SPG($A117, "IQ_AVG_DILUT_SHARES_OUT", B$2)</f>
        <v>976506000</v>
      </c>
      <c r="C117" s="4" t="str" cm="1">
        <f t="array" ref="C117">_xll.SNL.Clients.Office.Excel.Functions.SPG($A117, "IQ_AVG_DILUT_SHARES_OUT", C$2)</f>
        <v>#PEND</v>
      </c>
      <c r="D117" s="4" t="str" cm="1">
        <f t="array" ref="D117">_xll.SNL.Clients.Office.Excel.Functions.SPG($A117, "IQ_AVG_DILUT_SHARES_OUT", D$2)</f>
        <v>#PEND</v>
      </c>
      <c r="E117" s="4" t="str" cm="1">
        <f t="array" ref="E117">_xll.SNL.Clients.Office.Excel.Functions.SPG($A117, "IQ_AVG_DILUT_SHARES_OUT", E$2)</f>
        <v>#PEND</v>
      </c>
      <c r="F117" s="4" cm="1">
        <f t="array" ref="F117">_xll.SNL.Clients.Office.Excel.Functions.SPG($A117, "IQ_AVG_DILUT_SHARES_OUT", F$2)</f>
        <v>971682000</v>
      </c>
      <c r="G117" s="4" t="str" cm="1">
        <f t="array" ref="G117">_xll.SNL.Clients.Office.Excel.Functions.SPG($A117, "IQ_AVG_DILUT_SHARES_OUT", G$2)</f>
        <v>#PEND</v>
      </c>
      <c r="H117" s="4" t="str" cm="1">
        <f t="array" ref="H117">_xll.SNL.Clients.Office.Excel.Functions.SPG($A117, "IQ_AVG_DILUT_SHARES_OUT", H$2)</f>
        <v>#PEND</v>
      </c>
      <c r="I117" s="4" t="str" cm="1">
        <f t="array" ref="I117">_xll.SNL.Clients.Office.Excel.Functions.SPG($A117, "IQ_AVG_DILUT_SHARES_OUT", I$2)</f>
        <v>#PEND</v>
      </c>
      <c r="J117" s="4" cm="1">
        <f t="array" ref="J117">_xll.SNL.Clients.Office.Excel.Functions.SPG($A117, "IQ_AVG_DILUT_SHARES_OUT", J$2)</f>
        <v>964336000</v>
      </c>
      <c r="K117" s="4" t="str" cm="1">
        <f t="array" ref="K117">_xll.SNL.Clients.Office.Excel.Functions.SPG($A117, "IQ_AVG_DILUT_SHARES_OUT", K$2)</f>
        <v>#PEND</v>
      </c>
      <c r="L117" s="4" t="str" cm="1">
        <f t="array" ref="L117">_xll.SNL.Clients.Office.Excel.Functions.SPG($A117, "IQ_AVG_DILUT_SHARES_OUT", L$2)</f>
        <v>#PEND</v>
      </c>
      <c r="M117" s="4" t="str" cm="1">
        <f t="array" ref="M117">_xll.SNL.Clients.Office.Excel.Functions.SPG($A117, "IQ_AVG_DILUT_SHARES_OUT", M$2)</f>
        <v>#PEND</v>
      </c>
      <c r="N117" s="4" cm="1">
        <f t="array" ref="N117">_xll.SNL.Clients.Office.Excel.Functions.SPG($A117, "IQ_AVG_DILUT_SHARES_OUT", N$2)</f>
        <v>964884000</v>
      </c>
      <c r="O117" s="4" t="str" cm="1">
        <f t="array" ref="O117">_xll.SNL.Clients.Office.Excel.Functions.SPG($A117, "IQ_AVG_DILUT_SHARES_OUT", O$2)</f>
        <v>#PEND</v>
      </c>
      <c r="P117" s="4" t="str" cm="1">
        <f t="array" ref="P117">_xll.SNL.Clients.Office.Excel.Functions.SPG($A117, "IQ_AVG_DILUT_SHARES_OUT", P$2)</f>
        <v>#PEND</v>
      </c>
      <c r="Q117" s="4" t="str" cm="1">
        <f t="array" ref="Q117">_xll.SNL.Clients.Office.Excel.Functions.SPG($A117, "IQ_AVG_DILUT_SHARES_OUT", Q$2)</f>
        <v>#PEND</v>
      </c>
      <c r="R117" s="4" cm="1">
        <f t="array" ref="R117">_xll.SNL.Clients.Office.Excel.Functions.SPG($A117, "IQ_AVG_DILUT_SHARES_OUT", R$2)</f>
        <v>959872000</v>
      </c>
      <c r="S117" s="4" t="str" cm="1">
        <f t="array" ref="S117">_xll.SNL.Clients.Office.Excel.Functions.SPG($A117, "IQ_AVG_DILUT_SHARES_OUT", S$2)</f>
        <v>#PEND</v>
      </c>
      <c r="T117" s="4" t="str" cm="1">
        <f t="array" ref="T117">_xll.SNL.Clients.Office.Excel.Functions.SPG($A117, "IQ_AVG_DILUT_SHARES_OUT", T$2)</f>
        <v>#PEND</v>
      </c>
      <c r="U117" s="4" t="str" cm="1">
        <f t="array" ref="U117">_xll.SNL.Clients.Office.Excel.Functions.SPG($A117, "IQ_AVG_DILUT_SHARES_OUT", U$2)</f>
        <v>#PEND</v>
      </c>
      <c r="V117" s="4" cm="1">
        <f t="array" ref="V117">_xll.SNL.Clients.Office.Excel.Functions.SPG($A117, "IQ_AVG_DILUT_SHARES_OUT", V$2)</f>
        <v>954648000</v>
      </c>
    </row>
    <row r="118" spans="1:22" x14ac:dyDescent="0.3">
      <c r="A118" t="s">
        <v>121</v>
      </c>
      <c r="B118" s="4" cm="1">
        <f t="array" ref="B118">_xll.SNL.Clients.Office.Excel.Functions.SPG($A118, "IQ_AVG_DILUT_SHARES_OUT", B$2)</f>
        <v>861111111</v>
      </c>
      <c r="C118" s="4" t="str" cm="1">
        <f t="array" ref="C118">_xll.SNL.Clients.Office.Excel.Functions.SPG($A118, "IQ_AVG_DILUT_SHARES_OUT", C$2)</f>
        <v>#PEND</v>
      </c>
      <c r="D118" s="4" t="str" cm="1">
        <f t="array" ref="D118">_xll.SNL.Clients.Office.Excel.Functions.SPG($A118, "IQ_AVG_DILUT_SHARES_OUT", D$2)</f>
        <v>#PEND</v>
      </c>
      <c r="E118" s="4" t="str" cm="1">
        <f t="array" ref="E118">_xll.SNL.Clients.Office.Excel.Functions.SPG($A118, "IQ_AVG_DILUT_SHARES_OUT", E$2)</f>
        <v>#PEND</v>
      </c>
      <c r="F118" s="4" cm="1">
        <f t="array" ref="F118">_xll.SNL.Clients.Office.Excel.Functions.SPG($A118, "IQ_AVG_DILUT_SHARES_OUT", F$2)</f>
        <v>851000000</v>
      </c>
      <c r="G118" s="4" t="str" cm="1">
        <f t="array" ref="G118">_xll.SNL.Clients.Office.Excel.Functions.SPG($A118, "IQ_AVG_DILUT_SHARES_OUT", G$2)</f>
        <v>#PEND</v>
      </c>
      <c r="H118" s="4" t="str" cm="1">
        <f t="array" ref="H118">_xll.SNL.Clients.Office.Excel.Functions.SPG($A118, "IQ_AVG_DILUT_SHARES_OUT", H$2)</f>
        <v>#PEND</v>
      </c>
      <c r="I118" s="4" t="str" cm="1">
        <f t="array" ref="I118">_xll.SNL.Clients.Office.Excel.Functions.SPG($A118, "IQ_AVG_DILUT_SHARES_OUT", I$2)</f>
        <v>#PEND</v>
      </c>
      <c r="J118" s="4" cm="1">
        <f t="array" ref="J118">_xll.SNL.Clients.Office.Excel.Functions.SPG($A118, "IQ_AVG_DILUT_SHARES_OUT", J$2)</f>
        <v>843000000</v>
      </c>
      <c r="K118" s="4" t="str" cm="1">
        <f t="array" ref="K118">_xll.SNL.Clients.Office.Excel.Functions.SPG($A118, "IQ_AVG_DILUT_SHARES_OUT", K$2)</f>
        <v>#PEND</v>
      </c>
      <c r="L118" s="4" t="str" cm="1">
        <f t="array" ref="L118">_xll.SNL.Clients.Office.Excel.Functions.SPG($A118, "IQ_AVG_DILUT_SHARES_OUT", L$2)</f>
        <v>#PEND</v>
      </c>
      <c r="M118" s="4" t="str" cm="1">
        <f t="array" ref="M118">_xll.SNL.Clients.Office.Excel.Functions.SPG($A118, "IQ_AVG_DILUT_SHARES_OUT", M$2)</f>
        <v>#PEND</v>
      </c>
      <c r="N118" s="4" cm="1">
        <f t="array" ref="N118">_xll.SNL.Clients.Office.Excel.Functions.SPG($A118, "IQ_AVG_DILUT_SHARES_OUT", N$2)</f>
        <v>864000000</v>
      </c>
      <c r="O118" s="4" t="str" cm="1">
        <f t="array" ref="O118">_xll.SNL.Clients.Office.Excel.Functions.SPG($A118, "IQ_AVG_DILUT_SHARES_OUT", O$2)</f>
        <v>#PEND</v>
      </c>
      <c r="P118" s="4" t="str" cm="1">
        <f t="array" ref="P118">_xll.SNL.Clients.Office.Excel.Functions.SPG($A118, "IQ_AVG_DILUT_SHARES_OUT", P$2)</f>
        <v>#PEND</v>
      </c>
      <c r="Q118" s="4" t="str" cm="1">
        <f t="array" ref="Q118">_xll.SNL.Clients.Office.Excel.Functions.SPG($A118, "IQ_AVG_DILUT_SHARES_OUT", Q$2)</f>
        <v>#PEND</v>
      </c>
      <c r="R118" s="4" cm="1">
        <f t="array" ref="R118">_xll.SNL.Clients.Office.Excel.Functions.SPG($A118, "IQ_AVG_DILUT_SHARES_OUT", R$2)</f>
        <v>894000000</v>
      </c>
      <c r="S118" s="4" t="str" cm="1">
        <f t="array" ref="S118">_xll.SNL.Clients.Office.Excel.Functions.SPG($A118, "IQ_AVG_DILUT_SHARES_OUT", S$2)</f>
        <v>#PEND</v>
      </c>
      <c r="T118" s="4" t="str" cm="1">
        <f t="array" ref="T118">_xll.SNL.Clients.Office.Excel.Functions.SPG($A118, "IQ_AVG_DILUT_SHARES_OUT", T$2)</f>
        <v>#PEND</v>
      </c>
      <c r="U118" s="4" t="str" cm="1">
        <f t="array" ref="U118">_xll.SNL.Clients.Office.Excel.Functions.SPG($A118, "IQ_AVG_DILUT_SHARES_OUT", U$2)</f>
        <v>#PEND</v>
      </c>
      <c r="V118" s="4" cm="1">
        <f t="array" ref="V118">_xll.SNL.Clients.Office.Excel.Functions.SPG($A118, "IQ_AVG_DILUT_SHARES_OUT", V$2)</f>
        <v>771000000</v>
      </c>
    </row>
    <row r="119" spans="1:22" x14ac:dyDescent="0.3">
      <c r="A119" t="s">
        <v>122</v>
      </c>
      <c r="B119" s="4" cm="1">
        <f t="array" ref="B119">_xll.SNL.Clients.Office.Excel.Functions.SPG($A119, "IQ_AVG_DILUT_SHARES_OUT", B$2)</f>
        <v>70901000</v>
      </c>
      <c r="C119" s="4" t="str" cm="1">
        <f t="array" ref="C119">_xll.SNL.Clients.Office.Excel.Functions.SPG($A119, "IQ_AVG_DILUT_SHARES_OUT", C$2)</f>
        <v>#PEND</v>
      </c>
      <c r="D119" s="4" t="str" cm="1">
        <f t="array" ref="D119">_xll.SNL.Clients.Office.Excel.Functions.SPG($A119, "IQ_AVG_DILUT_SHARES_OUT", D$2)</f>
        <v>#PEND</v>
      </c>
      <c r="E119" s="4" t="str" cm="1">
        <f t="array" ref="E119">_xll.SNL.Clients.Office.Excel.Functions.SPG($A119, "IQ_AVG_DILUT_SHARES_OUT", E$2)</f>
        <v>#PEND</v>
      </c>
      <c r="F119" s="4" cm="1">
        <f t="array" ref="F119">_xll.SNL.Clients.Office.Excel.Functions.SPG($A119, "IQ_AVG_DILUT_SHARES_OUT", F$2)</f>
        <v>74604000</v>
      </c>
      <c r="G119" s="4" t="str" cm="1">
        <f t="array" ref="G119">_xll.SNL.Clients.Office.Excel.Functions.SPG($A119, "IQ_AVG_DILUT_SHARES_OUT", G$2)</f>
        <v>#PEND</v>
      </c>
      <c r="H119" s="4" t="str" cm="1">
        <f t="array" ref="H119">_xll.SNL.Clients.Office.Excel.Functions.SPG($A119, "IQ_AVG_DILUT_SHARES_OUT", H$2)</f>
        <v>#PEND</v>
      </c>
      <c r="I119" s="4" t="str" cm="1">
        <f t="array" ref="I119">_xll.SNL.Clients.Office.Excel.Functions.SPG($A119, "IQ_AVG_DILUT_SHARES_OUT", I$2)</f>
        <v>#PEND</v>
      </c>
      <c r="J119" s="4" cm="1">
        <f t="array" ref="J119">_xll.SNL.Clients.Office.Excel.Functions.SPG($A119, "IQ_AVG_DILUT_SHARES_OUT", J$2)</f>
        <v>75558000</v>
      </c>
      <c r="K119" s="4" t="str" cm="1">
        <f t="array" ref="K119">_xll.SNL.Clients.Office.Excel.Functions.SPG($A119, "IQ_AVG_DILUT_SHARES_OUT", K$2)</f>
        <v>#PEND</v>
      </c>
      <c r="L119" s="4" t="str" cm="1">
        <f t="array" ref="L119">_xll.SNL.Clients.Office.Excel.Functions.SPG($A119, "IQ_AVG_DILUT_SHARES_OUT", L$2)</f>
        <v>#PEND</v>
      </c>
      <c r="M119" s="4" t="str" cm="1">
        <f t="array" ref="M119">_xll.SNL.Clients.Office.Excel.Functions.SPG($A119, "IQ_AVG_DILUT_SHARES_OUT", M$2)</f>
        <v>#PEND</v>
      </c>
      <c r="N119" s="4" cm="1">
        <f t="array" ref="N119">_xll.SNL.Clients.Office.Excel.Functions.SPG($A119, "IQ_AVG_DILUT_SHARES_OUT", N$2)</f>
        <v>83716000</v>
      </c>
      <c r="O119" s="4" t="str" cm="1">
        <f t="array" ref="O119">_xll.SNL.Clients.Office.Excel.Functions.SPG($A119, "IQ_AVG_DILUT_SHARES_OUT", O$2)</f>
        <v>#PEND</v>
      </c>
      <c r="P119" s="4" t="str" cm="1">
        <f t="array" ref="P119">_xll.SNL.Clients.Office.Excel.Functions.SPG($A119, "IQ_AVG_DILUT_SHARES_OUT", P$2)</f>
        <v>#PEND</v>
      </c>
      <c r="Q119" s="4" t="str" cm="1">
        <f t="array" ref="Q119">_xll.SNL.Clients.Office.Excel.Functions.SPG($A119, "IQ_AVG_DILUT_SHARES_OUT", Q$2)</f>
        <v>#PEND</v>
      </c>
      <c r="R119" s="4" cm="1">
        <f t="array" ref="R119">_xll.SNL.Clients.Office.Excel.Functions.SPG($A119, "IQ_AVG_DILUT_SHARES_OUT", R$2)</f>
        <v>86273000</v>
      </c>
      <c r="S119" s="4" t="str" cm="1">
        <f t="array" ref="S119">_xll.SNL.Clients.Office.Excel.Functions.SPG($A119, "IQ_AVG_DILUT_SHARES_OUT", S$2)</f>
        <v>#PEND</v>
      </c>
      <c r="T119" s="4" t="str" cm="1">
        <f t="array" ref="T119">_xll.SNL.Clients.Office.Excel.Functions.SPG($A119, "IQ_AVG_DILUT_SHARES_OUT", T$2)</f>
        <v>#PEND</v>
      </c>
      <c r="U119" s="4" t="str" cm="1">
        <f t="array" ref="U119">_xll.SNL.Clients.Office.Excel.Functions.SPG($A119, "IQ_AVG_DILUT_SHARES_OUT", U$2)</f>
        <v>#PEND</v>
      </c>
      <c r="V119" s="4" cm="1">
        <f t="array" ref="V119">_xll.SNL.Clients.Office.Excel.Functions.SPG($A119, "IQ_AVG_DILUT_SHARES_OUT", V$2)</f>
        <v>90522000</v>
      </c>
    </row>
    <row r="120" spans="1:22" x14ac:dyDescent="0.3">
      <c r="A120" t="s">
        <v>123</v>
      </c>
      <c r="B120" s="4" cm="1">
        <f t="array" ref="B120">_xll.SNL.Clients.Office.Excel.Functions.SPG($A120, "IQ_AVG_DILUT_SHARES_OUT", B$2)</f>
        <v>691100000</v>
      </c>
      <c r="C120" s="4" t="str" cm="1">
        <f t="array" ref="C120">_xll.SNL.Clients.Office.Excel.Functions.SPG($A120, "IQ_AVG_DILUT_SHARES_OUT", C$2)</f>
        <v>#PEND</v>
      </c>
      <c r="D120" s="4" t="str" cm="1">
        <f t="array" ref="D120">_xll.SNL.Clients.Office.Excel.Functions.SPG($A120, "IQ_AVG_DILUT_SHARES_OUT", D$2)</f>
        <v>#PEND</v>
      </c>
      <c r="E120" s="4" t="str" cm="1">
        <f t="array" ref="E120">_xll.SNL.Clients.Office.Excel.Functions.SPG($A120, "IQ_AVG_DILUT_SHARES_OUT", E$2)</f>
        <v>#PEND</v>
      </c>
      <c r="F120" s="4" cm="1">
        <f t="array" ref="F120">_xll.SNL.Clients.Office.Excel.Functions.SPG($A120, "IQ_AVG_DILUT_SHARES_OUT", F$2)</f>
        <v>708400000</v>
      </c>
      <c r="G120" s="4" t="str" cm="1">
        <f t="array" ref="G120">_xll.SNL.Clients.Office.Excel.Functions.SPG($A120, "IQ_AVG_DILUT_SHARES_OUT", G$2)</f>
        <v>#PEND</v>
      </c>
      <c r="H120" s="4" t="str" cm="1">
        <f t="array" ref="H120">_xll.SNL.Clients.Office.Excel.Functions.SPG($A120, "IQ_AVG_DILUT_SHARES_OUT", H$2)</f>
        <v>#PEND</v>
      </c>
      <c r="I120" s="4" t="str" cm="1">
        <f t="array" ref="I120">_xll.SNL.Clients.Office.Excel.Functions.SPG($A120, "IQ_AVG_DILUT_SHARES_OUT", I$2)</f>
        <v>#PEND</v>
      </c>
      <c r="J120" s="4" cm="1">
        <f t="array" ref="J120">_xll.SNL.Clients.Office.Excel.Functions.SPG($A120, "IQ_AVG_DILUT_SHARES_OUT", J$2)</f>
        <v>718700000</v>
      </c>
      <c r="K120" s="4" t="str" cm="1">
        <f t="array" ref="K120">_xll.SNL.Clients.Office.Excel.Functions.SPG($A120, "IQ_AVG_DILUT_SHARES_OUT", K$2)</f>
        <v>#PEND</v>
      </c>
      <c r="L120" s="4" t="str" cm="1">
        <f t="array" ref="L120">_xll.SNL.Clients.Office.Excel.Functions.SPG($A120, "IQ_AVG_DILUT_SHARES_OUT", L$2)</f>
        <v>#PEND</v>
      </c>
      <c r="M120" s="4" t="str" cm="1">
        <f t="array" ref="M120">_xll.SNL.Clients.Office.Excel.Functions.SPG($A120, "IQ_AVG_DILUT_SHARES_OUT", M$2)</f>
        <v>#PEND</v>
      </c>
      <c r="N120" s="4" cm="1">
        <f t="array" ref="N120">_xll.SNL.Clients.Office.Excel.Functions.SPG($A120, "IQ_AVG_DILUT_SHARES_OUT", N$2)</f>
        <v>739500000</v>
      </c>
      <c r="O120" s="4" t="str" cm="1">
        <f t="array" ref="O120">_xll.SNL.Clients.Office.Excel.Functions.SPG($A120, "IQ_AVG_DILUT_SHARES_OUT", O$2)</f>
        <v>#PEND</v>
      </c>
      <c r="P120" s="4" t="str" cm="1">
        <f t="array" ref="P120">_xll.SNL.Clients.Office.Excel.Functions.SPG($A120, "IQ_AVG_DILUT_SHARES_OUT", P$2)</f>
        <v>#PEND</v>
      </c>
      <c r="Q120" s="4" t="str" cm="1">
        <f t="array" ref="Q120">_xll.SNL.Clients.Office.Excel.Functions.SPG($A120, "IQ_AVG_DILUT_SHARES_OUT", Q$2)</f>
        <v>#PEND</v>
      </c>
      <c r="R120" s="4" cm="1">
        <f t="array" ref="R120">_xll.SNL.Clients.Office.Excel.Functions.SPG($A120, "IQ_AVG_DILUT_SHARES_OUT", R$2)</f>
        <v>749500000</v>
      </c>
      <c r="S120" s="4" t="str" cm="1">
        <f t="array" ref="S120">_xll.SNL.Clients.Office.Excel.Functions.SPG($A120, "IQ_AVG_DILUT_SHARES_OUT", S$2)</f>
        <v>#PEND</v>
      </c>
      <c r="T120" s="4" t="str" cm="1">
        <f t="array" ref="T120">_xll.SNL.Clients.Office.Excel.Functions.SPG($A120, "IQ_AVG_DILUT_SHARES_OUT", T$2)</f>
        <v>#PEND</v>
      </c>
      <c r="U120" s="4" t="str" cm="1">
        <f t="array" ref="U120">_xll.SNL.Clients.Office.Excel.Functions.SPG($A120, "IQ_AVG_DILUT_SHARES_OUT", U$2)</f>
        <v>#PEND</v>
      </c>
      <c r="V120" s="4" cm="1">
        <f t="array" ref="V120">_xll.SNL.Clients.Office.Excel.Functions.SPG($A120, "IQ_AVG_DILUT_SHARES_OUT", V$2)</f>
        <v>749500000</v>
      </c>
    </row>
    <row r="121" spans="1:22" x14ac:dyDescent="0.3">
      <c r="A121" t="s">
        <v>124</v>
      </c>
      <c r="B121" s="4" cm="1">
        <f t="array" ref="B121">_xll.SNL.Clients.Office.Excel.Functions.SPG($A121, "IQ_AVG_DILUT_SHARES_OUT", B$2)</f>
        <v>408000000</v>
      </c>
      <c r="C121" s="4" t="str" cm="1">
        <f t="array" ref="C121">_xll.SNL.Clients.Office.Excel.Functions.SPG($A121, "IQ_AVG_DILUT_SHARES_OUT", C$2)</f>
        <v>#PEND</v>
      </c>
      <c r="D121" s="4" t="str" cm="1">
        <f t="array" ref="D121">_xll.SNL.Clients.Office.Excel.Functions.SPG($A121, "IQ_AVG_DILUT_SHARES_OUT", D$2)</f>
        <v>#PEND</v>
      </c>
      <c r="E121" s="4" t="str" cm="1">
        <f t="array" ref="E121">_xll.SNL.Clients.Office.Excel.Functions.SPG($A121, "IQ_AVG_DILUT_SHARES_OUT", E$2)</f>
        <v>#PEND</v>
      </c>
      <c r="F121" s="4" cm="1">
        <f t="array" ref="F121">_xll.SNL.Clients.Office.Excel.Functions.SPG($A121, "IQ_AVG_DILUT_SHARES_OUT", F$2)</f>
        <v>407200000</v>
      </c>
      <c r="G121" s="4" t="str" cm="1">
        <f t="array" ref="G121">_xll.SNL.Clients.Office.Excel.Functions.SPG($A121, "IQ_AVG_DILUT_SHARES_OUT", G$2)</f>
        <v>#PEND</v>
      </c>
      <c r="H121" s="4" t="str" cm="1">
        <f t="array" ref="H121">_xll.SNL.Clients.Office.Excel.Functions.SPG($A121, "IQ_AVG_DILUT_SHARES_OUT", H$2)</f>
        <v>#PEND</v>
      </c>
      <c r="I121" s="4" t="str" cm="1">
        <f t="array" ref="I121">_xll.SNL.Clients.Office.Excel.Functions.SPG($A121, "IQ_AVG_DILUT_SHARES_OUT", I$2)</f>
        <v>#PEND</v>
      </c>
      <c r="J121" s="4" cm="1">
        <f t="array" ref="J121">_xll.SNL.Clients.Office.Excel.Functions.SPG($A121, "IQ_AVG_DILUT_SHARES_OUT", J$2)</f>
        <v>396209000</v>
      </c>
      <c r="K121" s="4" t="str" cm="1">
        <f t="array" ref="K121">_xll.SNL.Clients.Office.Excel.Functions.SPG($A121, "IQ_AVG_DILUT_SHARES_OUT", K$2)</f>
        <v>#PEND</v>
      </c>
      <c r="L121" s="4" t="str" cm="1">
        <f t="array" ref="L121">_xll.SNL.Clients.Office.Excel.Functions.SPG($A121, "IQ_AVG_DILUT_SHARES_OUT", L$2)</f>
        <v>#PEND</v>
      </c>
      <c r="M121" s="4" t="str" cm="1">
        <f t="array" ref="M121">_xll.SNL.Clients.Office.Excel.Functions.SPG($A121, "IQ_AVG_DILUT_SHARES_OUT", M$2)</f>
        <v>#PEND</v>
      </c>
      <c r="N121" s="4" cm="1">
        <f t="array" ref="N121">_xll.SNL.Clients.Office.Excel.Functions.SPG($A121, "IQ_AVG_DILUT_SHARES_OUT", N$2)</f>
        <v>394295000</v>
      </c>
      <c r="O121" s="4" t="str" cm="1">
        <f t="array" ref="O121">_xll.SNL.Clients.Office.Excel.Functions.SPG($A121, "IQ_AVG_DILUT_SHARES_OUT", O$2)</f>
        <v>#PEND</v>
      </c>
      <c r="P121" s="4" t="str" cm="1">
        <f t="array" ref="P121">_xll.SNL.Clients.Office.Excel.Functions.SPG($A121, "IQ_AVG_DILUT_SHARES_OUT", P$2)</f>
        <v>#PEND</v>
      </c>
      <c r="Q121" s="4" t="str" cm="1">
        <f t="array" ref="Q121">_xll.SNL.Clients.Office.Excel.Functions.SPG($A121, "IQ_AVG_DILUT_SHARES_OUT", Q$2)</f>
        <v>#PEND</v>
      </c>
      <c r="R121" s="4" cm="1">
        <f t="array" ref="R121">_xll.SNL.Clients.Office.Excel.Functions.SPG($A121, "IQ_AVG_DILUT_SHARES_OUT", R$2)</f>
        <v>394013000</v>
      </c>
      <c r="S121" s="4" t="str" cm="1">
        <f t="array" ref="S121">_xll.SNL.Clients.Office.Excel.Functions.SPG($A121, "IQ_AVG_DILUT_SHARES_OUT", S$2)</f>
        <v>#PEND</v>
      </c>
      <c r="T121" s="4" t="str" cm="1">
        <f t="array" ref="T121">_xll.SNL.Clients.Office.Excel.Functions.SPG($A121, "IQ_AVG_DILUT_SHARES_OUT", T$2)</f>
        <v>#PEND</v>
      </c>
      <c r="U121" s="4" t="str" cm="1">
        <f t="array" ref="U121">_xll.SNL.Clients.Office.Excel.Functions.SPG($A121, "IQ_AVG_DILUT_SHARES_OUT", U$2)</f>
        <v>#PEND</v>
      </c>
      <c r="V121" s="4" cm="1">
        <f t="array" ref="V121">_xll.SNL.Clients.Office.Excel.Functions.SPG($A121, "IQ_AVG_DILUT_SHARES_OUT", V$2)</f>
        <v>366520000</v>
      </c>
    </row>
    <row r="122" spans="1:22" x14ac:dyDescent="0.3">
      <c r="A122" t="s">
        <v>125</v>
      </c>
      <c r="B122" s="4" cm="1">
        <f t="array" ref="B122">_xll.SNL.Clients.Office.Excel.Functions.SPG($A122, "IQ_AVG_DILUT_SHARES_OUT", B$2)</f>
        <v>444891000</v>
      </c>
      <c r="C122" s="4" t="str" cm="1">
        <f t="array" ref="C122">_xll.SNL.Clients.Office.Excel.Functions.SPG($A122, "IQ_AVG_DILUT_SHARES_OUT", C$2)</f>
        <v>#PEND</v>
      </c>
      <c r="D122" s="4" t="str" cm="1">
        <f t="array" ref="D122">_xll.SNL.Clients.Office.Excel.Functions.SPG($A122, "IQ_AVG_DILUT_SHARES_OUT", D$2)</f>
        <v>#PEND</v>
      </c>
      <c r="E122" s="4" t="str" cm="1">
        <f t="array" ref="E122">_xll.SNL.Clients.Office.Excel.Functions.SPG($A122, "IQ_AVG_DILUT_SHARES_OUT", E$2)</f>
        <v>#PEND</v>
      </c>
      <c r="F122" s="4" cm="1">
        <f t="array" ref="F122">_xll.SNL.Clients.Office.Excel.Functions.SPG($A122, "IQ_AVG_DILUT_SHARES_OUT", F$2)</f>
        <v>444403000</v>
      </c>
      <c r="G122" s="4" t="str" cm="1">
        <f t="array" ref="G122">_xll.SNL.Clients.Office.Excel.Functions.SPG($A122, "IQ_AVG_DILUT_SHARES_OUT", G$2)</f>
        <v>#PEND</v>
      </c>
      <c r="H122" s="4" t="str" cm="1">
        <f t="array" ref="H122">_xll.SNL.Clients.Office.Excel.Functions.SPG($A122, "IQ_AVG_DILUT_SHARES_OUT", H$2)</f>
        <v>#PEND</v>
      </c>
      <c r="I122" s="4" t="str" cm="1">
        <f t="array" ref="I122">_xll.SNL.Clients.Office.Excel.Functions.SPG($A122, "IQ_AVG_DILUT_SHARES_OUT", I$2)</f>
        <v>#PEND</v>
      </c>
      <c r="J122" s="4" cm="1">
        <f t="array" ref="J122">_xll.SNL.Clients.Office.Excel.Functions.SPG($A122, "IQ_AVG_DILUT_SHARES_OUT", J$2)</f>
        <v>444531000</v>
      </c>
      <c r="K122" s="4" t="str" cm="1">
        <f t="array" ref="K122">_xll.SNL.Clients.Office.Excel.Functions.SPG($A122, "IQ_AVG_DILUT_SHARES_OUT", K$2)</f>
        <v>#PEND</v>
      </c>
      <c r="L122" s="4" t="str" cm="1">
        <f t="array" ref="L122">_xll.SNL.Clients.Office.Excel.Functions.SPG($A122, "IQ_AVG_DILUT_SHARES_OUT", L$2)</f>
        <v>#PEND</v>
      </c>
      <c r="M122" s="4" t="str" cm="1">
        <f t="array" ref="M122">_xll.SNL.Clients.Office.Excel.Functions.SPG($A122, "IQ_AVG_DILUT_SHARES_OUT", M$2)</f>
        <v>#PEND</v>
      </c>
      <c r="N122" s="4" cm="1">
        <f t="array" ref="N122">_xll.SNL.Clients.Office.Excel.Functions.SPG($A122, "IQ_AVG_DILUT_SHARES_OUT", N$2)</f>
        <v>444604000</v>
      </c>
      <c r="O122" s="4" t="str" cm="1">
        <f t="array" ref="O122">_xll.SNL.Clients.Office.Excel.Functions.SPG($A122, "IQ_AVG_DILUT_SHARES_OUT", O$2)</f>
        <v>#PEND</v>
      </c>
      <c r="P122" s="4" t="str" cm="1">
        <f t="array" ref="P122">_xll.SNL.Clients.Office.Excel.Functions.SPG($A122, "IQ_AVG_DILUT_SHARES_OUT", P$2)</f>
        <v>#PEND</v>
      </c>
      <c r="Q122" s="4" t="str" cm="1">
        <f t="array" ref="Q122">_xll.SNL.Clients.Office.Excel.Functions.SPG($A122, "IQ_AVG_DILUT_SHARES_OUT", Q$2)</f>
        <v>#PEND</v>
      </c>
      <c r="R122" s="4" cm="1">
        <f t="array" ref="R122">_xll.SNL.Clients.Office.Excel.Functions.SPG($A122, "IQ_AVG_DILUT_SHARES_OUT", R$2)</f>
        <v>444386000</v>
      </c>
      <c r="S122" s="4" t="str" cm="1">
        <f t="array" ref="S122">_xll.SNL.Clients.Office.Excel.Functions.SPG($A122, "IQ_AVG_DILUT_SHARES_OUT", S$2)</f>
        <v>#PEND</v>
      </c>
      <c r="T122" s="4" t="str" cm="1">
        <f t="array" ref="T122">_xll.SNL.Clients.Office.Excel.Functions.SPG($A122, "IQ_AVG_DILUT_SHARES_OUT", T$2)</f>
        <v>#PEND</v>
      </c>
      <c r="U122" s="4" t="str" cm="1">
        <f t="array" ref="U122">_xll.SNL.Clients.Office.Excel.Functions.SPG($A122, "IQ_AVG_DILUT_SHARES_OUT", U$2)</f>
        <v>#PEND</v>
      </c>
      <c r="V122" s="4" cm="1">
        <f t="array" ref="V122">_xll.SNL.Clients.Office.Excel.Functions.SPG($A122, "IQ_AVG_DILUT_SHARES_OUT", V$2)</f>
        <v>443680000</v>
      </c>
    </row>
    <row r="123" spans="1:22" x14ac:dyDescent="0.3">
      <c r="A123" t="s">
        <v>126</v>
      </c>
      <c r="B123" s="4" cm="1">
        <f t="array" ref="B123">_xll.SNL.Clients.Office.Excel.Functions.SPG($A123, "IQ_AVG_DILUT_SHARES_OUT", B$2)</f>
        <v>744000000</v>
      </c>
      <c r="C123" s="4" t="str" cm="1">
        <f t="array" ref="C123">_xll.SNL.Clients.Office.Excel.Functions.SPG($A123, "IQ_AVG_DILUT_SHARES_OUT", C$2)</f>
        <v>#PEND</v>
      </c>
      <c r="D123" s="4" t="str" cm="1">
        <f t="array" ref="D123">_xll.SNL.Clients.Office.Excel.Functions.SPG($A123, "IQ_AVG_DILUT_SHARES_OUT", D$2)</f>
        <v>#PEND</v>
      </c>
      <c r="E123" s="4" t="str" cm="1">
        <f t="array" ref="E123">_xll.SNL.Clients.Office.Excel.Functions.SPG($A123, "IQ_AVG_DILUT_SHARES_OUT", E$2)</f>
        <v>#PEND</v>
      </c>
      <c r="F123" s="4" cm="1">
        <f t="array" ref="F123">_xll.SNL.Clients.Office.Excel.Functions.SPG($A123, "IQ_AVG_DILUT_SHARES_OUT", F$2)</f>
        <v>758000000</v>
      </c>
      <c r="G123" s="4" t="str" cm="1">
        <f t="array" ref="G123">_xll.SNL.Clients.Office.Excel.Functions.SPG($A123, "IQ_AVG_DILUT_SHARES_OUT", G$2)</f>
        <v>#PEND</v>
      </c>
      <c r="H123" s="4" t="str" cm="1">
        <f t="array" ref="H123">_xll.SNL.Clients.Office.Excel.Functions.SPG($A123, "IQ_AVG_DILUT_SHARES_OUT", H$2)</f>
        <v>#PEND</v>
      </c>
      <c r="I123" s="4" t="str" cm="1">
        <f t="array" ref="I123">_xll.SNL.Clients.Office.Excel.Functions.SPG($A123, "IQ_AVG_DILUT_SHARES_OUT", I$2)</f>
        <v>#PEND</v>
      </c>
      <c r="J123" s="4" cm="1">
        <f t="array" ref="J123">_xll.SNL.Clients.Office.Excel.Functions.SPG($A123, "IQ_AVG_DILUT_SHARES_OUT", J$2)</f>
        <v>797000000</v>
      </c>
      <c r="K123" s="4" t="str" cm="1">
        <f t="array" ref="K123">_xll.SNL.Clients.Office.Excel.Functions.SPG($A123, "IQ_AVG_DILUT_SHARES_OUT", K$2)</f>
        <v>#PEND</v>
      </c>
      <c r="L123" s="4" t="str" cm="1">
        <f t="array" ref="L123">_xll.SNL.Clients.Office.Excel.Functions.SPG($A123, "IQ_AVG_DILUT_SHARES_OUT", L$2)</f>
        <v>#PEND</v>
      </c>
      <c r="M123" s="4" t="str" cm="1">
        <f t="array" ref="M123">_xll.SNL.Clients.Office.Excel.Functions.SPG($A123, "IQ_AVG_DILUT_SHARES_OUT", M$2)</f>
        <v>#PEND</v>
      </c>
      <c r="N123" s="4" cm="1">
        <f t="array" ref="N123">_xll.SNL.Clients.Office.Excel.Functions.SPG($A123, "IQ_AVG_DILUT_SHARES_OUT", N$2)</f>
        <v>403000000</v>
      </c>
      <c r="O123" s="4" t="str" cm="1">
        <f t="array" ref="O123">_xll.SNL.Clients.Office.Excel.Functions.SPG($A123, "IQ_AVG_DILUT_SHARES_OUT", O$2)</f>
        <v>#PEND</v>
      </c>
      <c r="P123" s="4" t="str" cm="1">
        <f t="array" ref="P123">_xll.SNL.Clients.Office.Excel.Functions.SPG($A123, "IQ_AVG_DILUT_SHARES_OUT", P$2)</f>
        <v>#PEND</v>
      </c>
      <c r="Q123" s="4" t="str" cm="1">
        <f t="array" ref="Q123">_xll.SNL.Clients.Office.Excel.Functions.SPG($A123, "IQ_AVG_DILUT_SHARES_OUT", Q$2)</f>
        <v>#PEND</v>
      </c>
      <c r="R123" s="4" cm="1">
        <f t="array" ref="R123">_xll.SNL.Clients.Office.Excel.Functions.SPG($A123, "IQ_AVG_DILUT_SHARES_OUT", R$2)</f>
        <v>398580000</v>
      </c>
      <c r="S123" s="4" t="str" cm="1">
        <f t="array" ref="S123">_xll.SNL.Clients.Office.Excel.Functions.SPG($A123, "IQ_AVG_DILUT_SHARES_OUT", S$2)</f>
        <v>#PEND</v>
      </c>
      <c r="T123" s="4" t="str" cm="1">
        <f t="array" ref="T123">_xll.SNL.Clients.Office.Excel.Functions.SPG($A123, "IQ_AVG_DILUT_SHARES_OUT", T$2)</f>
        <v>#PEND</v>
      </c>
      <c r="U123" s="4" t="str" cm="1">
        <f t="array" ref="U123">_xll.SNL.Clients.Office.Excel.Functions.SPG($A123, "IQ_AVG_DILUT_SHARES_OUT", U$2)</f>
        <v>#PEND</v>
      </c>
      <c r="V123" s="4" cm="1">
        <f t="array" ref="V123">_xll.SNL.Clients.Office.Excel.Functions.SPG($A123, "IQ_AVG_DILUT_SHARES_OUT", V$2)</f>
        <v>414462000</v>
      </c>
    </row>
    <row r="124" spans="1:22" x14ac:dyDescent="0.3">
      <c r="A124" t="s">
        <v>127</v>
      </c>
      <c r="B124" s="4" cm="1">
        <f t="array" ref="B124">_xll.SNL.Clients.Office.Excel.Functions.SPG($A124, "IQ_AVG_DILUT_SHARES_OUT", B$2)</f>
        <v>245536000</v>
      </c>
      <c r="C124" s="4" t="str" cm="1">
        <f t="array" ref="C124">_xll.SNL.Clients.Office.Excel.Functions.SPG($A124, "IQ_AVG_DILUT_SHARES_OUT", C$2)</f>
        <v>#PEND</v>
      </c>
      <c r="D124" s="4" t="str" cm="1">
        <f t="array" ref="D124">_xll.SNL.Clients.Office.Excel.Functions.SPG($A124, "IQ_AVG_DILUT_SHARES_OUT", D$2)</f>
        <v>#PEND</v>
      </c>
      <c r="E124" s="4" t="str" cm="1">
        <f t="array" ref="E124">_xll.SNL.Clients.Office.Excel.Functions.SPG($A124, "IQ_AVG_DILUT_SHARES_OUT", E$2)</f>
        <v>#PEND</v>
      </c>
      <c r="F124" s="4" cm="1">
        <f t="array" ref="F124">_xll.SNL.Clients.Office.Excel.Functions.SPG($A124, "IQ_AVG_DILUT_SHARES_OUT", F$2)</f>
        <v>243799000</v>
      </c>
      <c r="G124" s="4" t="str" cm="1">
        <f t="array" ref="G124">_xll.SNL.Clients.Office.Excel.Functions.SPG($A124, "IQ_AVG_DILUT_SHARES_OUT", G$2)</f>
        <v>#PEND</v>
      </c>
      <c r="H124" s="4" t="str" cm="1">
        <f t="array" ref="H124">_xll.SNL.Clients.Office.Excel.Functions.SPG($A124, "IQ_AVG_DILUT_SHARES_OUT", H$2)</f>
        <v>#PEND</v>
      </c>
      <c r="I124" s="4" t="str" cm="1">
        <f t="array" ref="I124">_xll.SNL.Clients.Office.Excel.Functions.SPG($A124, "IQ_AVG_DILUT_SHARES_OUT", I$2)</f>
        <v>#PEND</v>
      </c>
      <c r="J124" s="4" cm="1">
        <f t="array" ref="J124">_xll.SNL.Clients.Office.Excel.Functions.SPG($A124, "IQ_AVG_DILUT_SHARES_OUT", J$2)</f>
        <v>233785000</v>
      </c>
      <c r="K124" s="4" t="str" cm="1">
        <f t="array" ref="K124">_xll.SNL.Clients.Office.Excel.Functions.SPG($A124, "IQ_AVG_DILUT_SHARES_OUT", K$2)</f>
        <v>#PEND</v>
      </c>
      <c r="L124" s="4" t="str" cm="1">
        <f t="array" ref="L124">_xll.SNL.Clients.Office.Excel.Functions.SPG($A124, "IQ_AVG_DILUT_SHARES_OUT", L$2)</f>
        <v>#PEND</v>
      </c>
      <c r="M124" s="4" t="str" cm="1">
        <f t="array" ref="M124">_xll.SNL.Clients.Office.Excel.Functions.SPG($A124, "IQ_AVG_DILUT_SHARES_OUT", M$2)</f>
        <v>#PEND</v>
      </c>
      <c r="N124" s="4" cm="1">
        <f t="array" ref="N124">_xll.SNL.Clients.Office.Excel.Functions.SPG($A124, "IQ_AVG_DILUT_SHARES_OUT", N$2)</f>
        <v>228293000</v>
      </c>
      <c r="O124" s="4" t="str" cm="1">
        <f t="array" ref="O124">_xll.SNL.Clients.Office.Excel.Functions.SPG($A124, "IQ_AVG_DILUT_SHARES_OUT", O$2)</f>
        <v>#PEND</v>
      </c>
      <c r="P124" s="4" t="str" cm="1">
        <f t="array" ref="P124">_xll.SNL.Clients.Office.Excel.Functions.SPG($A124, "IQ_AVG_DILUT_SHARES_OUT", P$2)</f>
        <v>#PEND</v>
      </c>
      <c r="Q124" s="4" t="str" cm="1">
        <f t="array" ref="Q124">_xll.SNL.Clients.Office.Excel.Functions.SPG($A124, "IQ_AVG_DILUT_SHARES_OUT", Q$2)</f>
        <v>#PEND</v>
      </c>
      <c r="R124" s="4" cm="1">
        <f t="array" ref="R124">_xll.SNL.Clients.Office.Excel.Functions.SPG($A124, "IQ_AVG_DILUT_SHARES_OUT", R$2)</f>
        <v>219401000</v>
      </c>
      <c r="S124" s="4" t="str" cm="1">
        <f t="array" ref="S124">_xll.SNL.Clients.Office.Excel.Functions.SPG($A124, "IQ_AVG_DILUT_SHARES_OUT", S$2)</f>
        <v>#PEND</v>
      </c>
      <c r="T124" s="4" t="str" cm="1">
        <f t="array" ref="T124">_xll.SNL.Clients.Office.Excel.Functions.SPG($A124, "IQ_AVG_DILUT_SHARES_OUT", T$2)</f>
        <v>#PEND</v>
      </c>
      <c r="U124" s="4" t="str" cm="1">
        <f t="array" ref="U124">_xll.SNL.Clients.Office.Excel.Functions.SPG($A124, "IQ_AVG_DILUT_SHARES_OUT", U$2)</f>
        <v>#PEND</v>
      </c>
      <c r="V124" s="4" cm="1">
        <f t="array" ref="V124">_xll.SNL.Clients.Office.Excel.Functions.SPG($A124, "IQ_AVG_DILUT_SHARES_OUT", V$2)</f>
        <v>204096000</v>
      </c>
    </row>
    <row r="125" spans="1:22" x14ac:dyDescent="0.3">
      <c r="A125" t="s">
        <v>128</v>
      </c>
      <c r="B125" s="4" cm="1">
        <f t="array" ref="B125">_xll.SNL.Clients.Office.Excel.Functions.SPG($A125, "IQ_AVG_DILUT_SHARES_OUT", B$2)</f>
        <v>436000000</v>
      </c>
      <c r="C125" s="4" t="str" cm="1">
        <f t="array" ref="C125">_xll.SNL.Clients.Office.Excel.Functions.SPG($A125, "IQ_AVG_DILUT_SHARES_OUT", C$2)</f>
        <v>#PEND</v>
      </c>
      <c r="D125" s="4" t="str" cm="1">
        <f t="array" ref="D125">_xll.SNL.Clients.Office.Excel.Functions.SPG($A125, "IQ_AVG_DILUT_SHARES_OUT", D$2)</f>
        <v>#PEND</v>
      </c>
      <c r="E125" s="4" t="str" cm="1">
        <f t="array" ref="E125">_xll.SNL.Clients.Office.Excel.Functions.SPG($A125, "IQ_AVG_DILUT_SHARES_OUT", E$2)</f>
        <v>#PEND</v>
      </c>
      <c r="F125" s="4" cm="1">
        <f t="array" ref="F125">_xll.SNL.Clients.Office.Excel.Functions.SPG($A125, "IQ_AVG_DILUT_SHARES_OUT", F$2)</f>
        <v>434000000</v>
      </c>
      <c r="G125" s="4" t="str" cm="1">
        <f t="array" ref="G125">_xll.SNL.Clients.Office.Excel.Functions.SPG($A125, "IQ_AVG_DILUT_SHARES_OUT", G$2)</f>
        <v>#PEND</v>
      </c>
      <c r="H125" s="4" t="str" cm="1">
        <f t="array" ref="H125">_xll.SNL.Clients.Office.Excel.Functions.SPG($A125, "IQ_AVG_DILUT_SHARES_OUT", H$2)</f>
        <v>#PEND</v>
      </c>
      <c r="I125" s="4" t="str" cm="1">
        <f t="array" ref="I125">_xll.SNL.Clients.Office.Excel.Functions.SPG($A125, "IQ_AVG_DILUT_SHARES_OUT", I$2)</f>
        <v>#PEND</v>
      </c>
      <c r="J125" s="4" cm="1">
        <f t="array" ref="J125">_xll.SNL.Clients.Office.Excel.Functions.SPG($A125, "IQ_AVG_DILUT_SHARES_OUT", J$2)</f>
        <v>434000000</v>
      </c>
      <c r="K125" s="4" t="str" cm="1">
        <f t="array" ref="K125">_xll.SNL.Clients.Office.Excel.Functions.SPG($A125, "IQ_AVG_DILUT_SHARES_OUT", K$2)</f>
        <v>#PEND</v>
      </c>
      <c r="L125" s="4" t="str" cm="1">
        <f t="array" ref="L125">_xll.SNL.Clients.Office.Excel.Functions.SPG($A125, "IQ_AVG_DILUT_SHARES_OUT", L$2)</f>
        <v>#PEND</v>
      </c>
      <c r="M125" s="4" t="str" cm="1">
        <f t="array" ref="M125">_xll.SNL.Clients.Office.Excel.Functions.SPG($A125, "IQ_AVG_DILUT_SHARES_OUT", M$2)</f>
        <v>#PEND</v>
      </c>
      <c r="N125" s="4" cm="1">
        <f t="array" ref="N125">_xll.SNL.Clients.Office.Excel.Functions.SPG($A125, "IQ_AVG_DILUT_SHARES_OUT", N$2)</f>
        <v>434000000</v>
      </c>
      <c r="O125" s="4" t="str" cm="1">
        <f t="array" ref="O125">_xll.SNL.Clients.Office.Excel.Functions.SPG($A125, "IQ_AVG_DILUT_SHARES_OUT", O$2)</f>
        <v>#PEND</v>
      </c>
      <c r="P125" s="4" t="str" cm="1">
        <f t="array" ref="P125">_xll.SNL.Clients.Office.Excel.Functions.SPG($A125, "IQ_AVG_DILUT_SHARES_OUT", P$2)</f>
        <v>#PEND</v>
      </c>
      <c r="Q125" s="4" t="str" cm="1">
        <f t="array" ref="Q125">_xll.SNL.Clients.Office.Excel.Functions.SPG($A125, "IQ_AVG_DILUT_SHARES_OUT", Q$2)</f>
        <v>#PEND</v>
      </c>
      <c r="R125" s="4" cm="1">
        <f t="array" ref="R125">_xll.SNL.Clients.Office.Excel.Functions.SPG($A125, "IQ_AVG_DILUT_SHARES_OUT", R$2)</f>
        <v>429000000</v>
      </c>
      <c r="S125" s="4" t="str" cm="1">
        <f t="array" ref="S125">_xll.SNL.Clients.Office.Excel.Functions.SPG($A125, "IQ_AVG_DILUT_SHARES_OUT", S$2)</f>
        <v>#PEND</v>
      </c>
      <c r="T125" s="4" t="str" cm="1">
        <f t="array" ref="T125">_xll.SNL.Clients.Office.Excel.Functions.SPG($A125, "IQ_AVG_DILUT_SHARES_OUT", T$2)</f>
        <v>#PEND</v>
      </c>
      <c r="U125" s="4" t="str" cm="1">
        <f t="array" ref="U125">_xll.SNL.Clients.Office.Excel.Functions.SPG($A125, "IQ_AVG_DILUT_SHARES_OUT", U$2)</f>
        <v>#PEND</v>
      </c>
      <c r="V125" s="4" cm="1">
        <f t="array" ref="V125">_xll.SNL.Clients.Office.Excel.Functions.SPG($A125, "IQ_AVG_DILUT_SHARES_OUT", V$2)</f>
        <v>418000000</v>
      </c>
    </row>
    <row r="126" spans="1:22" x14ac:dyDescent="0.3">
      <c r="A126" t="s">
        <v>129</v>
      </c>
      <c r="B126" s="4" cm="1">
        <f t="array" ref="B126">_xll.SNL.Clients.Office.Excel.Functions.SPG($A126, "IQ_AVG_DILUT_SHARES_OUT", B$2)</f>
        <v>1921000000</v>
      </c>
      <c r="C126" s="4" t="str" cm="1">
        <f t="array" ref="C126">_xll.SNL.Clients.Office.Excel.Functions.SPG($A126, "IQ_AVG_DILUT_SHARES_OUT", C$2)</f>
        <v>#PEND</v>
      </c>
      <c r="D126" s="4" t="str" cm="1">
        <f t="array" ref="D126">_xll.SNL.Clients.Office.Excel.Functions.SPG($A126, "IQ_AVG_DILUT_SHARES_OUT", D$2)</f>
        <v>#PEND</v>
      </c>
      <c r="E126" s="4" t="str" cm="1">
        <f t="array" ref="E126">_xll.SNL.Clients.Office.Excel.Functions.SPG($A126, "IQ_AVG_DILUT_SHARES_OUT", E$2)</f>
        <v>#PEND</v>
      </c>
      <c r="F126" s="4" cm="1">
        <f t="array" ref="F126">_xll.SNL.Clients.Office.Excel.Functions.SPG($A126, "IQ_AVG_DILUT_SHARES_OUT", F$2)</f>
        <v>1969000000</v>
      </c>
      <c r="G126" s="4" t="str" cm="1">
        <f t="array" ref="G126">_xll.SNL.Clients.Office.Excel.Functions.SPG($A126, "IQ_AVG_DILUT_SHARES_OUT", G$2)</f>
        <v>#PEND</v>
      </c>
      <c r="H126" s="4" t="str" cm="1">
        <f t="array" ref="H126">_xll.SNL.Clients.Office.Excel.Functions.SPG($A126, "IQ_AVG_DILUT_SHARES_OUT", H$2)</f>
        <v>#PEND</v>
      </c>
      <c r="I126" s="4" t="str" cm="1">
        <f t="array" ref="I126">_xll.SNL.Clients.Office.Excel.Functions.SPG($A126, "IQ_AVG_DILUT_SHARES_OUT", I$2)</f>
        <v>#PEND</v>
      </c>
      <c r="J126" s="4" cm="1">
        <f t="array" ref="J126">_xll.SNL.Clients.Office.Excel.Functions.SPG($A126, "IQ_AVG_DILUT_SHARES_OUT", J$2)</f>
        <v>2085000000</v>
      </c>
      <c r="K126" s="4" t="str" cm="1">
        <f t="array" ref="K126">_xll.SNL.Clients.Office.Excel.Functions.SPG($A126, "IQ_AVG_DILUT_SHARES_OUT", K$2)</f>
        <v>#PEND</v>
      </c>
      <c r="L126" s="4" t="str" cm="1">
        <f t="array" ref="L126">_xll.SNL.Clients.Office.Excel.Functions.SPG($A126, "IQ_AVG_DILUT_SHARES_OUT", L$2)</f>
        <v>#PEND</v>
      </c>
      <c r="M126" s="4" t="str" cm="1">
        <f t="array" ref="M126">_xll.SNL.Clients.Office.Excel.Functions.SPG($A126, "IQ_AVG_DILUT_SHARES_OUT", M$2)</f>
        <v>#PEND</v>
      </c>
      <c r="N126" s="4" cm="1">
        <f t="array" ref="N126">_xll.SNL.Clients.Office.Excel.Functions.SPG($A126, "IQ_AVG_DILUT_SHARES_OUT", N$2)</f>
        <v>2217000000</v>
      </c>
      <c r="O126" s="4" t="str" cm="1">
        <f t="array" ref="O126">_xll.SNL.Clients.Office.Excel.Functions.SPG($A126, "IQ_AVG_DILUT_SHARES_OUT", O$2)</f>
        <v>#PEND</v>
      </c>
      <c r="P126" s="4" t="str" cm="1">
        <f t="array" ref="P126">_xll.SNL.Clients.Office.Excel.Functions.SPG($A126, "IQ_AVG_DILUT_SHARES_OUT", P$2)</f>
        <v>#PEND</v>
      </c>
      <c r="Q126" s="4" t="str" cm="1">
        <f t="array" ref="Q126">_xll.SNL.Clients.Office.Excel.Functions.SPG($A126, "IQ_AVG_DILUT_SHARES_OUT", Q$2)</f>
        <v>#PEND</v>
      </c>
      <c r="R126" s="4" cm="1">
        <f t="array" ref="R126">_xll.SNL.Clients.Office.Excel.Functions.SPG($A126, "IQ_AVG_DILUT_SHARES_OUT", R$2)</f>
        <v>2298000000</v>
      </c>
      <c r="S126" s="4" t="str" cm="1">
        <f t="array" ref="S126">_xll.SNL.Clients.Office.Excel.Functions.SPG($A126, "IQ_AVG_DILUT_SHARES_OUT", S$2)</f>
        <v>#PEND</v>
      </c>
      <c r="T126" s="4" t="str" cm="1">
        <f t="array" ref="T126">_xll.SNL.Clients.Office.Excel.Functions.SPG($A126, "IQ_AVG_DILUT_SHARES_OUT", T$2)</f>
        <v>#PEND</v>
      </c>
      <c r="U126" s="4" t="str" cm="1">
        <f t="array" ref="U126">_xll.SNL.Clients.Office.Excel.Functions.SPG($A126, "IQ_AVG_DILUT_SHARES_OUT", U$2)</f>
        <v>#PEND</v>
      </c>
      <c r="V126" s="4" cm="1">
        <f t="array" ref="V126">_xll.SNL.Clients.Office.Excel.Functions.SPG($A126, "IQ_AVG_DILUT_SHARES_OUT", V$2)</f>
        <v>2334000000</v>
      </c>
    </row>
    <row r="127" spans="1:22" x14ac:dyDescent="0.3">
      <c r="A127" t="s">
        <v>130</v>
      </c>
      <c r="B127" s="4" cm="1">
        <f t="array" ref="B127">_xll.SNL.Clients.Office.Excel.Functions.SPG($A127, "IQ_AVG_DILUT_SHARES_OUT", B$2)</f>
        <v>138100000</v>
      </c>
      <c r="C127" s="4" t="str" cm="1">
        <f t="array" ref="C127">_xll.SNL.Clients.Office.Excel.Functions.SPG($A127, "IQ_AVG_DILUT_SHARES_OUT", C$2)</f>
        <v>#PEND</v>
      </c>
      <c r="D127" s="4" t="str" cm="1">
        <f t="array" ref="D127">_xll.SNL.Clients.Office.Excel.Functions.SPG($A127, "IQ_AVG_DILUT_SHARES_OUT", D$2)</f>
        <v>#PEND</v>
      </c>
      <c r="E127" s="4" t="str" cm="1">
        <f t="array" ref="E127">_xll.SNL.Clients.Office.Excel.Functions.SPG($A127, "IQ_AVG_DILUT_SHARES_OUT", E$2)</f>
        <v>#PEND</v>
      </c>
      <c r="F127" s="4" cm="1">
        <f t="array" ref="F127">_xll.SNL.Clients.Office.Excel.Functions.SPG($A127, "IQ_AVG_DILUT_SHARES_OUT", F$2)</f>
        <v>142800000</v>
      </c>
      <c r="G127" s="4" t="str" cm="1">
        <f t="array" ref="G127">_xll.SNL.Clients.Office.Excel.Functions.SPG($A127, "IQ_AVG_DILUT_SHARES_OUT", G$2)</f>
        <v>#PEND</v>
      </c>
      <c r="H127" s="4" t="str" cm="1">
        <f t="array" ref="H127">_xll.SNL.Clients.Office.Excel.Functions.SPG($A127, "IQ_AVG_DILUT_SHARES_OUT", H$2)</f>
        <v>#PEND</v>
      </c>
      <c r="I127" s="4" t="str" cm="1">
        <f t="array" ref="I127">_xll.SNL.Clients.Office.Excel.Functions.SPG($A127, "IQ_AVG_DILUT_SHARES_OUT", I$2)</f>
        <v>#PEND</v>
      </c>
      <c r="J127" s="4" cm="1">
        <f t="array" ref="J127">_xll.SNL.Clients.Office.Excel.Functions.SPG($A127, "IQ_AVG_DILUT_SHARES_OUT", J$2)</f>
        <v>142000000</v>
      </c>
      <c r="K127" s="4" t="str" cm="1">
        <f t="array" ref="K127">_xll.SNL.Clients.Office.Excel.Functions.SPG($A127, "IQ_AVG_DILUT_SHARES_OUT", K$2)</f>
        <v>#PEND</v>
      </c>
      <c r="L127" s="4" t="str" cm="1">
        <f t="array" ref="L127">_xll.SNL.Clients.Office.Excel.Functions.SPG($A127, "IQ_AVG_DILUT_SHARES_OUT", L$2)</f>
        <v>#PEND</v>
      </c>
      <c r="M127" s="4" t="str" cm="1">
        <f t="array" ref="M127">_xll.SNL.Clients.Office.Excel.Functions.SPG($A127, "IQ_AVG_DILUT_SHARES_OUT", M$2)</f>
        <v>#PEND</v>
      </c>
      <c r="N127" s="4" cm="1">
        <f t="array" ref="N127">_xll.SNL.Clients.Office.Excel.Functions.SPG($A127, "IQ_AVG_DILUT_SHARES_OUT", N$2)</f>
        <v>144700000</v>
      </c>
      <c r="O127" s="4" t="str" cm="1">
        <f t="array" ref="O127">_xll.SNL.Clients.Office.Excel.Functions.SPG($A127, "IQ_AVG_DILUT_SHARES_OUT", O$2)</f>
        <v>#PEND</v>
      </c>
      <c r="P127" s="4" t="str" cm="1">
        <f t="array" ref="P127">_xll.SNL.Clients.Office.Excel.Functions.SPG($A127, "IQ_AVG_DILUT_SHARES_OUT", P$2)</f>
        <v>#PEND</v>
      </c>
      <c r="Q127" s="4" t="str" cm="1">
        <f t="array" ref="Q127">_xll.SNL.Clients.Office.Excel.Functions.SPG($A127, "IQ_AVG_DILUT_SHARES_OUT", Q$2)</f>
        <v>#PEND</v>
      </c>
      <c r="R127" s="4" cm="1">
        <f t="array" ref="R127">_xll.SNL.Clients.Office.Excel.Functions.SPG($A127, "IQ_AVG_DILUT_SHARES_OUT", R$2)</f>
        <v>148900000</v>
      </c>
      <c r="S127" s="4" t="str" cm="1">
        <f t="array" ref="S127">_xll.SNL.Clients.Office.Excel.Functions.SPG($A127, "IQ_AVG_DILUT_SHARES_OUT", S$2)</f>
        <v>#PEND</v>
      </c>
      <c r="T127" s="4" t="str" cm="1">
        <f t="array" ref="T127">_xll.SNL.Clients.Office.Excel.Functions.SPG($A127, "IQ_AVG_DILUT_SHARES_OUT", T$2)</f>
        <v>#PEND</v>
      </c>
      <c r="U127" s="4" t="str" cm="1">
        <f t="array" ref="U127">_xll.SNL.Clients.Office.Excel.Functions.SPG($A127, "IQ_AVG_DILUT_SHARES_OUT", U$2)</f>
        <v>#PEND</v>
      </c>
      <c r="V127" s="4" cm="1">
        <f t="array" ref="V127">_xll.SNL.Clients.Office.Excel.Functions.SPG($A127, "IQ_AVG_DILUT_SHARES_OUT", V$2)</f>
        <v>156600000</v>
      </c>
    </row>
    <row r="128" spans="1:22" x14ac:dyDescent="0.3">
      <c r="A128" t="s">
        <v>131</v>
      </c>
      <c r="B128" s="4" cm="1">
        <f t="array" ref="B128">_xll.SNL.Clients.Office.Excel.Functions.SPG($A128, "IQ_AVG_DILUT_SHARES_OUT", B$2)</f>
        <v>1259000000</v>
      </c>
      <c r="C128" s="4" t="str" cm="1">
        <f t="array" ref="C128">_xll.SNL.Clients.Office.Excel.Functions.SPG($A128, "IQ_AVG_DILUT_SHARES_OUT", C$2)</f>
        <v>#PEND</v>
      </c>
      <c r="D128" s="4" t="str" cm="1">
        <f t="array" ref="D128">_xll.SNL.Clients.Office.Excel.Functions.SPG($A128, "IQ_AVG_DILUT_SHARES_OUT", D$2)</f>
        <v>#PEND</v>
      </c>
      <c r="E128" s="4" t="str" cm="1">
        <f t="array" ref="E128">_xll.SNL.Clients.Office.Excel.Functions.SPG($A128, "IQ_AVG_DILUT_SHARES_OUT", E$2)</f>
        <v>#PEND</v>
      </c>
      <c r="F128" s="4" cm="1">
        <f t="array" ref="F128">_xll.SNL.Clients.Office.Excel.Functions.SPG($A128, "IQ_AVG_DILUT_SHARES_OUT", F$2)</f>
        <v>1290000000</v>
      </c>
      <c r="G128" s="4" t="str" cm="1">
        <f t="array" ref="G128">_xll.SNL.Clients.Office.Excel.Functions.SPG($A128, "IQ_AVG_DILUT_SHARES_OUT", G$2)</f>
        <v>#PEND</v>
      </c>
      <c r="H128" s="4" t="str" cm="1">
        <f t="array" ref="H128">_xll.SNL.Clients.Office.Excel.Functions.SPG($A128, "IQ_AVG_DILUT_SHARES_OUT", H$2)</f>
        <v>#PEND</v>
      </c>
      <c r="I128" s="4" t="str" cm="1">
        <f t="array" ref="I128">_xll.SNL.Clients.Office.Excel.Functions.SPG($A128, "IQ_AVG_DILUT_SHARES_OUT", I$2)</f>
        <v>#PEND</v>
      </c>
      <c r="J128" s="4" cm="1">
        <f t="array" ref="J128">_xll.SNL.Clients.Office.Excel.Functions.SPG($A128, "IQ_AVG_DILUT_SHARES_OUT", J$2)</f>
        <v>1315000000</v>
      </c>
      <c r="K128" s="4" t="str" cm="1">
        <f t="array" ref="K128">_xll.SNL.Clients.Office.Excel.Functions.SPG($A128, "IQ_AVG_DILUT_SHARES_OUT", K$2)</f>
        <v>#PEND</v>
      </c>
      <c r="L128" s="4" t="str" cm="1">
        <f t="array" ref="L128">_xll.SNL.Clients.Office.Excel.Functions.SPG($A128, "IQ_AVG_DILUT_SHARES_OUT", L$2)</f>
        <v>#PEND</v>
      </c>
      <c r="M128" s="4" t="str" cm="1">
        <f t="array" ref="M128">_xll.SNL.Clients.Office.Excel.Functions.SPG($A128, "IQ_AVG_DILUT_SHARES_OUT", M$2)</f>
        <v>#PEND</v>
      </c>
      <c r="N128" s="4" cm="1">
        <f t="array" ref="N128">_xll.SNL.Clients.Office.Excel.Functions.SPG($A128, "IQ_AVG_DILUT_SHARES_OUT", N$2)</f>
        <v>1329000000</v>
      </c>
      <c r="O128" s="4" t="str" cm="1">
        <f t="array" ref="O128">_xll.SNL.Clients.Office.Excel.Functions.SPG($A128, "IQ_AVG_DILUT_SHARES_OUT", O$2)</f>
        <v>#PEND</v>
      </c>
      <c r="P128" s="4" t="str" cm="1">
        <f t="array" ref="P128">_xll.SNL.Clients.Office.Excel.Functions.SPG($A128, "IQ_AVG_DILUT_SHARES_OUT", P$2)</f>
        <v>#PEND</v>
      </c>
      <c r="Q128" s="4" t="str" cm="1">
        <f t="array" ref="Q128">_xll.SNL.Clients.Office.Excel.Functions.SPG($A128, "IQ_AVG_DILUT_SHARES_OUT", Q$2)</f>
        <v>#PEND</v>
      </c>
      <c r="R128" s="4" cm="1">
        <f t="array" ref="R128">_xll.SNL.Clients.Office.Excel.Functions.SPG($A128, "IQ_AVG_DILUT_SHARES_OUT", R$2)</f>
        <v>1315000000</v>
      </c>
      <c r="S128" s="4" t="str" cm="1">
        <f t="array" ref="S128">_xll.SNL.Clients.Office.Excel.Functions.SPG($A128, "IQ_AVG_DILUT_SHARES_OUT", S$2)</f>
        <v>#PEND</v>
      </c>
      <c r="T128" s="4" t="str" cm="1">
        <f t="array" ref="T128">_xll.SNL.Clients.Office.Excel.Functions.SPG($A128, "IQ_AVG_DILUT_SHARES_OUT", T$2)</f>
        <v>#PEND</v>
      </c>
      <c r="U128" s="4" t="str" cm="1">
        <f t="array" ref="U128">_xll.SNL.Clients.Office.Excel.Functions.SPG($A128, "IQ_AVG_DILUT_SHARES_OUT", U$2)</f>
        <v>#PEND</v>
      </c>
      <c r="V128" s="4" cm="1">
        <f t="array" ref="V128">_xll.SNL.Clients.Office.Excel.Functions.SPG($A128, "IQ_AVG_DILUT_SHARES_OUT", V$2)</f>
        <v>1305000000</v>
      </c>
    </row>
    <row r="129" spans="1:22" x14ac:dyDescent="0.3">
      <c r="A129" t="s">
        <v>132</v>
      </c>
      <c r="B129" s="4" cm="1">
        <f t="array" ref="B129">_xll.SNL.Clients.Office.Excel.Functions.SPG($A129, "IQ_AVG_DILUT_SHARES_OUT", B$2)</f>
        <v>323300000</v>
      </c>
      <c r="C129" s="4" t="str" cm="1">
        <f t="array" ref="C129">_xll.SNL.Clients.Office.Excel.Functions.SPG($A129, "IQ_AVG_DILUT_SHARES_OUT", C$2)</f>
        <v>#PEND</v>
      </c>
      <c r="D129" s="4" t="str" cm="1">
        <f t="array" ref="D129">_xll.SNL.Clients.Office.Excel.Functions.SPG($A129, "IQ_AVG_DILUT_SHARES_OUT", D$2)</f>
        <v>#PEND</v>
      </c>
      <c r="E129" s="4" t="str" cm="1">
        <f t="array" ref="E129">_xll.SNL.Clients.Office.Excel.Functions.SPG($A129, "IQ_AVG_DILUT_SHARES_OUT", E$2)</f>
        <v>#PEND</v>
      </c>
      <c r="F129" s="4" cm="1">
        <f t="array" ref="F129">_xll.SNL.Clients.Office.Excel.Functions.SPG($A129, "IQ_AVG_DILUT_SHARES_OUT", F$2)</f>
        <v>335700000</v>
      </c>
      <c r="G129" s="4" t="str" cm="1">
        <f t="array" ref="G129">_xll.SNL.Clients.Office.Excel.Functions.SPG($A129, "IQ_AVG_DILUT_SHARES_OUT", G$2)</f>
        <v>#PEND</v>
      </c>
      <c r="H129" s="4" t="str" cm="1">
        <f t="array" ref="H129">_xll.SNL.Clients.Office.Excel.Functions.SPG($A129, "IQ_AVG_DILUT_SHARES_OUT", H$2)</f>
        <v>#PEND</v>
      </c>
      <c r="I129" s="4" t="str" cm="1">
        <f t="array" ref="I129">_xll.SNL.Clients.Office.Excel.Functions.SPG($A129, "IQ_AVG_DILUT_SHARES_OUT", I$2)</f>
        <v>#PEND</v>
      </c>
      <c r="J129" s="4" cm="1">
        <f t="array" ref="J129">_xll.SNL.Clients.Office.Excel.Functions.SPG($A129, "IQ_AVG_DILUT_SHARES_OUT", J$2)</f>
        <v>346900000</v>
      </c>
      <c r="K129" s="4" t="str" cm="1">
        <f t="array" ref="K129">_xll.SNL.Clients.Office.Excel.Functions.SPG($A129, "IQ_AVG_DILUT_SHARES_OUT", K$2)</f>
        <v>#PEND</v>
      </c>
      <c r="L129" s="4" t="str" cm="1">
        <f t="array" ref="L129">_xll.SNL.Clients.Office.Excel.Functions.SPG($A129, "IQ_AVG_DILUT_SHARES_OUT", L$2)</f>
        <v>#PEND</v>
      </c>
      <c r="M129" s="4" t="str" cm="1">
        <f t="array" ref="M129">_xll.SNL.Clients.Office.Excel.Functions.SPG($A129, "IQ_AVG_DILUT_SHARES_OUT", M$2)</f>
        <v>#PEND</v>
      </c>
      <c r="N129" s="4" cm="1">
        <f t="array" ref="N129">_xll.SNL.Clients.Office.Excel.Functions.SPG($A129, "IQ_AVG_DILUT_SHARES_OUT", N$2)</f>
        <v>360100000</v>
      </c>
      <c r="O129" s="4" t="str" cm="1">
        <f t="array" ref="O129">_xll.SNL.Clients.Office.Excel.Functions.SPG($A129, "IQ_AVG_DILUT_SHARES_OUT", O$2)</f>
        <v>#PEND</v>
      </c>
      <c r="P129" s="4" t="str" cm="1">
        <f t="array" ref="P129">_xll.SNL.Clients.Office.Excel.Functions.SPG($A129, "IQ_AVG_DILUT_SHARES_OUT", P$2)</f>
        <v>#PEND</v>
      </c>
      <c r="Q129" s="4" t="str" cm="1">
        <f t="array" ref="Q129">_xll.SNL.Clients.Office.Excel.Functions.SPG($A129, "IQ_AVG_DILUT_SHARES_OUT", Q$2)</f>
        <v>#PEND</v>
      </c>
      <c r="R129" s="4" cm="1">
        <f t="array" ref="R129">_xll.SNL.Clients.Office.Excel.Functions.SPG($A129, "IQ_AVG_DILUT_SHARES_OUT", R$2)</f>
        <v>370000000</v>
      </c>
      <c r="S129" s="4" t="str" cm="1">
        <f t="array" ref="S129">_xll.SNL.Clients.Office.Excel.Functions.SPG($A129, "IQ_AVG_DILUT_SHARES_OUT", S$2)</f>
        <v>#PEND</v>
      </c>
      <c r="T129" s="4" t="str" cm="1">
        <f t="array" ref="T129">_xll.SNL.Clients.Office.Excel.Functions.SPG($A129, "IQ_AVG_DILUT_SHARES_OUT", T$2)</f>
        <v>#PEND</v>
      </c>
      <c r="U129" s="4" t="str" cm="1">
        <f t="array" ref="U129">_xll.SNL.Clients.Office.Excel.Functions.SPG($A129, "IQ_AVG_DILUT_SHARES_OUT", U$2)</f>
        <v>#PEND</v>
      </c>
      <c r="V129" s="4" cm="1">
        <f t="array" ref="V129">_xll.SNL.Clients.Office.Excel.Functions.SPG($A129, "IQ_AVG_DILUT_SHARES_OUT", V$2)</f>
        <v>373400000</v>
      </c>
    </row>
    <row r="130" spans="1:22" x14ac:dyDescent="0.3">
      <c r="A130" t="s">
        <v>133</v>
      </c>
      <c r="B130" s="4" cm="1">
        <f t="array" ref="B130">_xll.SNL.Clients.Office.Excel.Functions.SPG($A130, "IQ_AVG_DILUT_SHARES_OUT", B$2)</f>
        <v>729400000</v>
      </c>
      <c r="C130" s="4" t="str" cm="1">
        <f t="array" ref="C130">_xll.SNL.Clients.Office.Excel.Functions.SPG($A130, "IQ_AVG_DILUT_SHARES_OUT", C$2)</f>
        <v>#PEND</v>
      </c>
      <c r="D130" s="4" t="str" cm="1">
        <f t="array" ref="D130">_xll.SNL.Clients.Office.Excel.Functions.SPG($A130, "IQ_AVG_DILUT_SHARES_OUT", D$2)</f>
        <v>#PEND</v>
      </c>
      <c r="E130" s="4" t="str" cm="1">
        <f t="array" ref="E130">_xll.SNL.Clients.Office.Excel.Functions.SPG($A130, "IQ_AVG_DILUT_SHARES_OUT", E$2)</f>
        <v>#PEND</v>
      </c>
      <c r="F130" s="4" cm="1">
        <f t="array" ref="F130">_xll.SNL.Clients.Office.Excel.Functions.SPG($A130, "IQ_AVG_DILUT_SHARES_OUT", F$2)</f>
        <v>745900000</v>
      </c>
      <c r="G130" s="4" t="str" cm="1">
        <f t="array" ref="G130">_xll.SNL.Clients.Office.Excel.Functions.SPG($A130, "IQ_AVG_DILUT_SHARES_OUT", G$2)</f>
        <v>#PEND</v>
      </c>
      <c r="H130" s="4" t="str" cm="1">
        <f t="array" ref="H130">_xll.SNL.Clients.Office.Excel.Functions.SPG($A130, "IQ_AVG_DILUT_SHARES_OUT", H$2)</f>
        <v>#PEND</v>
      </c>
      <c r="I130" s="4" t="str" cm="1">
        <f t="array" ref="I130">_xll.SNL.Clients.Office.Excel.Functions.SPG($A130, "IQ_AVG_DILUT_SHARES_OUT", I$2)</f>
        <v>#PEND</v>
      </c>
      <c r="J130" s="4" cm="1">
        <f t="array" ref="J130">_xll.SNL.Clients.Office.Excel.Functions.SPG($A130, "IQ_AVG_DILUT_SHARES_OUT", J$2)</f>
        <v>737400000</v>
      </c>
      <c r="K130" s="4" t="str" cm="1">
        <f t="array" ref="K130">_xll.SNL.Clients.Office.Excel.Functions.SPG($A130, "IQ_AVG_DILUT_SHARES_OUT", K$2)</f>
        <v>#PEND</v>
      </c>
      <c r="L130" s="4" t="str" cm="1">
        <f t="array" ref="L130">_xll.SNL.Clients.Office.Excel.Functions.SPG($A130, "IQ_AVG_DILUT_SHARES_OUT", L$2)</f>
        <v>#PEND</v>
      </c>
      <c r="M130" s="4" t="str" cm="1">
        <f t="array" ref="M130">_xll.SNL.Clients.Office.Excel.Functions.SPG($A130, "IQ_AVG_DILUT_SHARES_OUT", M$2)</f>
        <v>#PEND</v>
      </c>
      <c r="N130" s="4" cm="1">
        <f t="array" ref="N130">_xll.SNL.Clients.Office.Excel.Functions.SPG($A130, "IQ_AVG_DILUT_SHARES_OUT", N$2)</f>
        <v>727000000</v>
      </c>
      <c r="O130" s="4" t="str" cm="1">
        <f t="array" ref="O130">_xll.SNL.Clients.Office.Excel.Functions.SPG($A130, "IQ_AVG_DILUT_SHARES_OUT", O$2)</f>
        <v>#PEND</v>
      </c>
      <c r="P130" s="4" t="str" cm="1">
        <f t="array" ref="P130">_xll.SNL.Clients.Office.Excel.Functions.SPG($A130, "IQ_AVG_DILUT_SHARES_OUT", P$2)</f>
        <v>#PEND</v>
      </c>
      <c r="Q130" s="4" t="str" cm="1">
        <f t="array" ref="Q130">_xll.SNL.Clients.Office.Excel.Functions.SPG($A130, "IQ_AVG_DILUT_SHARES_OUT", Q$2)</f>
        <v>#PEND</v>
      </c>
      <c r="R130" s="4" cm="1">
        <f t="array" ref="R130">_xll.SNL.Clients.Office.Excel.Functions.SPG($A130, "IQ_AVG_DILUT_SHARES_OUT", R$2)</f>
        <v>724300000</v>
      </c>
      <c r="S130" s="4" t="str" cm="1">
        <f t="array" ref="S130">_xll.SNL.Clients.Office.Excel.Functions.SPG($A130, "IQ_AVG_DILUT_SHARES_OUT", S$2)</f>
        <v>#PEND</v>
      </c>
      <c r="T130" s="4" t="str" cm="1">
        <f t="array" ref="T130">_xll.SNL.Clients.Office.Excel.Functions.SPG($A130, "IQ_AVG_DILUT_SHARES_OUT", T$2)</f>
        <v>#PEND</v>
      </c>
      <c r="U130" s="4" t="str" cm="1">
        <f t="array" ref="U130">_xll.SNL.Clients.Office.Excel.Functions.SPG($A130, "IQ_AVG_DILUT_SHARES_OUT", U$2)</f>
        <v>#PEND</v>
      </c>
      <c r="V130" s="4" cm="1">
        <f t="array" ref="V130">_xll.SNL.Clients.Office.Excel.Functions.SPG($A130, "IQ_AVG_DILUT_SHARES_OUT", V$2)</f>
        <v>729300000</v>
      </c>
    </row>
    <row r="131" spans="1:22" x14ac:dyDescent="0.3">
      <c r="A131" t="s">
        <v>134</v>
      </c>
      <c r="B131" s="4" cm="1">
        <f t="array" ref="B131">_xll.SNL.Clients.Office.Excel.Functions.SPG($A131, "IQ_AVG_DILUT_SHARES_OUT", B$2)</f>
        <v>118300000</v>
      </c>
      <c r="C131" s="4" t="str" cm="1">
        <f t="array" ref="C131">_xll.SNL.Clients.Office.Excel.Functions.SPG($A131, "IQ_AVG_DILUT_SHARES_OUT", C$2)</f>
        <v>#PEND</v>
      </c>
      <c r="D131" s="4" t="str" cm="1">
        <f t="array" ref="D131">_xll.SNL.Clients.Office.Excel.Functions.SPG($A131, "IQ_AVG_DILUT_SHARES_OUT", D$2)</f>
        <v>#PEND</v>
      </c>
      <c r="E131" s="4" t="str" cm="1">
        <f t="array" ref="E131">_xll.SNL.Clients.Office.Excel.Functions.SPG($A131, "IQ_AVG_DILUT_SHARES_OUT", E$2)</f>
        <v>#PEND</v>
      </c>
      <c r="F131" s="4" cm="1">
        <f t="array" ref="F131">_xll.SNL.Clients.Office.Excel.Functions.SPG($A131, "IQ_AVG_DILUT_SHARES_OUT", F$2)</f>
        <v>120800000</v>
      </c>
      <c r="G131" s="4" t="str" cm="1">
        <f t="array" ref="G131">_xll.SNL.Clients.Office.Excel.Functions.SPG($A131, "IQ_AVG_DILUT_SHARES_OUT", G$2)</f>
        <v>#PEND</v>
      </c>
      <c r="H131" s="4" t="str" cm="1">
        <f t="array" ref="H131">_xll.SNL.Clients.Office.Excel.Functions.SPG($A131, "IQ_AVG_DILUT_SHARES_OUT", H$2)</f>
        <v>#PEND</v>
      </c>
      <c r="I131" s="4" t="str" cm="1">
        <f t="array" ref="I131">_xll.SNL.Clients.Office.Excel.Functions.SPG($A131, "IQ_AVG_DILUT_SHARES_OUT", I$2)</f>
        <v>#PEND</v>
      </c>
      <c r="J131" s="4" cm="1">
        <f t="array" ref="J131">_xll.SNL.Clients.Office.Excel.Functions.SPG($A131, "IQ_AVG_DILUT_SHARES_OUT", J$2)</f>
        <v>123100000</v>
      </c>
      <c r="K131" s="4" t="str" cm="1">
        <f t="array" ref="K131">_xll.SNL.Clients.Office.Excel.Functions.SPG($A131, "IQ_AVG_DILUT_SHARES_OUT", K$2)</f>
        <v>#PEND</v>
      </c>
      <c r="L131" s="4" t="str" cm="1">
        <f t="array" ref="L131">_xll.SNL.Clients.Office.Excel.Functions.SPG($A131, "IQ_AVG_DILUT_SHARES_OUT", L$2)</f>
        <v>#PEND</v>
      </c>
      <c r="M131" s="4" t="str" cm="1">
        <f t="array" ref="M131">_xll.SNL.Clients.Office.Excel.Functions.SPG($A131, "IQ_AVG_DILUT_SHARES_OUT", M$2)</f>
        <v>#PEND</v>
      </c>
      <c r="N131" s="4" cm="1">
        <f t="array" ref="N131">_xll.SNL.Clients.Office.Excel.Functions.SPG($A131, "IQ_AVG_DILUT_SHARES_OUT", N$2)</f>
        <v>130500000</v>
      </c>
      <c r="O131" s="4" t="str" cm="1">
        <f t="array" ref="O131">_xll.SNL.Clients.Office.Excel.Functions.SPG($A131, "IQ_AVG_DILUT_SHARES_OUT", O$2)</f>
        <v>#PEND</v>
      </c>
      <c r="P131" s="4" t="str" cm="1">
        <f t="array" ref="P131">_xll.SNL.Clients.Office.Excel.Functions.SPG($A131, "IQ_AVG_DILUT_SHARES_OUT", P$2)</f>
        <v>#PEND</v>
      </c>
      <c r="Q131" s="4" t="str" cm="1">
        <f t="array" ref="Q131">_xll.SNL.Clients.Office.Excel.Functions.SPG($A131, "IQ_AVG_DILUT_SHARES_OUT", Q$2)</f>
        <v>#PEND</v>
      </c>
      <c r="R131" s="4" cm="1">
        <f t="array" ref="R131">_xll.SNL.Clients.Office.Excel.Functions.SPG($A131, "IQ_AVG_DILUT_SHARES_OUT", R$2)</f>
        <v>131500000</v>
      </c>
      <c r="S131" s="4" t="str" cm="1">
        <f t="array" ref="S131">_xll.SNL.Clients.Office.Excel.Functions.SPG($A131, "IQ_AVG_DILUT_SHARES_OUT", S$2)</f>
        <v>#PEND</v>
      </c>
      <c r="T131" s="4" t="str" cm="1">
        <f t="array" ref="T131">_xll.SNL.Clients.Office.Excel.Functions.SPG($A131, "IQ_AVG_DILUT_SHARES_OUT", T$2)</f>
        <v>#PEND</v>
      </c>
      <c r="U131" s="4" t="str" cm="1">
        <f t="array" ref="U131">_xll.SNL.Clients.Office.Excel.Functions.SPG($A131, "IQ_AVG_DILUT_SHARES_OUT", U$2)</f>
        <v>#PEND</v>
      </c>
      <c r="V131" s="4" cm="1">
        <f t="array" ref="V131">_xll.SNL.Clients.Office.Excel.Functions.SPG($A131, "IQ_AVG_DILUT_SHARES_OUT", V$2)</f>
        <v>123700000</v>
      </c>
    </row>
    <row r="132" spans="1:22" x14ac:dyDescent="0.3">
      <c r="A132" t="s">
        <v>135</v>
      </c>
      <c r="B132" s="4" cm="1">
        <f t="array" ref="B132">_xll.SNL.Clients.Office.Excel.Functions.SPG($A132, "IQ_AVG_DILUT_SHARES_OUT", B$2)</f>
        <v>85795000</v>
      </c>
      <c r="C132" s="4" t="str" cm="1">
        <f t="array" ref="C132">_xll.SNL.Clients.Office.Excel.Functions.SPG($A132, "IQ_AVG_DILUT_SHARES_OUT", C$2)</f>
        <v>#PEND</v>
      </c>
      <c r="D132" s="4" t="str" cm="1">
        <f t="array" ref="D132">_xll.SNL.Clients.Office.Excel.Functions.SPG($A132, "IQ_AVG_DILUT_SHARES_OUT", D$2)</f>
        <v>#PEND</v>
      </c>
      <c r="E132" s="4" t="str" cm="1">
        <f t="array" ref="E132">_xll.SNL.Clients.Office.Excel.Functions.SPG($A132, "IQ_AVG_DILUT_SHARES_OUT", E$2)</f>
        <v>#PEND</v>
      </c>
      <c r="F132" s="4" cm="1">
        <f t="array" ref="F132">_xll.SNL.Clients.Office.Excel.Functions.SPG($A132, "IQ_AVG_DILUT_SHARES_OUT", F$2)</f>
        <v>94041000</v>
      </c>
      <c r="G132" s="4" t="str" cm="1">
        <f t="array" ref="G132">_xll.SNL.Clients.Office.Excel.Functions.SPG($A132, "IQ_AVG_DILUT_SHARES_OUT", G$2)</f>
        <v>#PEND</v>
      </c>
      <c r="H132" s="4" t="str" cm="1">
        <f t="array" ref="H132">_xll.SNL.Clients.Office.Excel.Functions.SPG($A132, "IQ_AVG_DILUT_SHARES_OUT", H$2)</f>
        <v>#PEND</v>
      </c>
      <c r="I132" s="4" t="str" cm="1">
        <f t="array" ref="I132">_xll.SNL.Clients.Office.Excel.Functions.SPG($A132, "IQ_AVG_DILUT_SHARES_OUT", I$2)</f>
        <v>#PEND</v>
      </c>
      <c r="J132" s="4" cm="1">
        <f t="array" ref="J132">_xll.SNL.Clients.Office.Excel.Functions.SPG($A132, "IQ_AVG_DILUT_SHARES_OUT", J$2)</f>
        <v>93263000</v>
      </c>
      <c r="K132" s="4" t="str" cm="1">
        <f t="array" ref="K132">_xll.SNL.Clients.Office.Excel.Functions.SPG($A132, "IQ_AVG_DILUT_SHARES_OUT", K$2)</f>
        <v>#PEND</v>
      </c>
      <c r="L132" s="4" t="str" cm="1">
        <f t="array" ref="L132">_xll.SNL.Clients.Office.Excel.Functions.SPG($A132, "IQ_AVG_DILUT_SHARES_OUT", L$2)</f>
        <v>#PEND</v>
      </c>
      <c r="M132" s="4" t="str" cm="1">
        <f t="array" ref="M132">_xll.SNL.Clients.Office.Excel.Functions.SPG($A132, "IQ_AVG_DILUT_SHARES_OUT", M$2)</f>
        <v>#PEND</v>
      </c>
      <c r="N132" s="4" cm="1">
        <f t="array" ref="N132">_xll.SNL.Clients.Office.Excel.Functions.SPG($A132, "IQ_AVG_DILUT_SHARES_OUT", N$2)</f>
        <v>109838000</v>
      </c>
      <c r="O132" s="4" t="str" cm="1">
        <f t="array" ref="O132">_xll.SNL.Clients.Office.Excel.Functions.SPG($A132, "IQ_AVG_DILUT_SHARES_OUT", O$2)</f>
        <v>#PEND</v>
      </c>
      <c r="P132" s="4" t="str" cm="1">
        <f t="array" ref="P132">_xll.SNL.Clients.Office.Excel.Functions.SPG($A132, "IQ_AVG_DILUT_SHARES_OUT", P$2)</f>
        <v>#PEND</v>
      </c>
      <c r="Q132" s="4" t="str" cm="1">
        <f t="array" ref="Q132">_xll.SNL.Clients.Office.Excel.Functions.SPG($A132, "IQ_AVG_DILUT_SHARES_OUT", Q$2)</f>
        <v>#PEND</v>
      </c>
      <c r="R132" s="4" cm="1">
        <f t="array" ref="R132">_xll.SNL.Clients.Office.Excel.Functions.SPG($A132, "IQ_AVG_DILUT_SHARES_OUT", R$2)</f>
        <v>123954000</v>
      </c>
      <c r="S132" s="4" t="str" cm="1">
        <f t="array" ref="S132">_xll.SNL.Clients.Office.Excel.Functions.SPG($A132, "IQ_AVG_DILUT_SHARES_OUT", S$2)</f>
        <v>#PEND</v>
      </c>
      <c r="T132" s="4" t="str" cm="1">
        <f t="array" ref="T132">_xll.SNL.Clients.Office.Excel.Functions.SPG($A132, "IQ_AVG_DILUT_SHARES_OUT", T$2)</f>
        <v>#PEND</v>
      </c>
      <c r="U132" s="4" t="str" cm="1">
        <f t="array" ref="U132">_xll.SNL.Clients.Office.Excel.Functions.SPG($A132, "IQ_AVG_DILUT_SHARES_OUT", U$2)</f>
        <v>#PEND</v>
      </c>
      <c r="V132" s="4" cm="1">
        <f t="array" ref="V132">_xll.SNL.Clients.Office.Excel.Functions.SPG($A132, "IQ_AVG_DILUT_SHARES_OUT", V$2)</f>
        <v>151295950</v>
      </c>
    </row>
    <row r="133" spans="1:22" x14ac:dyDescent="0.3">
      <c r="A133" t="s">
        <v>136</v>
      </c>
      <c r="B133" s="4" cm="1">
        <f t="array" ref="B133">_xll.SNL.Clients.Office.Excel.Functions.SPG($A133, "IQ_AVG_DILUT_SHARES_OUT", B$2)</f>
        <v>159700000</v>
      </c>
      <c r="C133" s="4" t="str" cm="1">
        <f t="array" ref="C133">_xll.SNL.Clients.Office.Excel.Functions.SPG($A133, "IQ_AVG_DILUT_SHARES_OUT", C$2)</f>
        <v>#PEND</v>
      </c>
      <c r="D133" s="4" t="str" cm="1">
        <f t="array" ref="D133">_xll.SNL.Clients.Office.Excel.Functions.SPG($A133, "IQ_AVG_DILUT_SHARES_OUT", D$2)</f>
        <v>#PEND</v>
      </c>
      <c r="E133" s="4" t="str" cm="1">
        <f t="array" ref="E133">_xll.SNL.Clients.Office.Excel.Functions.SPG($A133, "IQ_AVG_DILUT_SHARES_OUT", E$2)</f>
        <v>#PEND</v>
      </c>
      <c r="F133" s="4" cm="1">
        <f t="array" ref="F133">_xll.SNL.Clients.Office.Excel.Functions.SPG($A133, "IQ_AVG_DILUT_SHARES_OUT", F$2)</f>
        <v>155700000</v>
      </c>
      <c r="G133" s="4" t="str" cm="1">
        <f t="array" ref="G133">_xll.SNL.Clients.Office.Excel.Functions.SPG($A133, "IQ_AVG_DILUT_SHARES_OUT", G$2)</f>
        <v>#PEND</v>
      </c>
      <c r="H133" s="4" t="str" cm="1">
        <f t="array" ref="H133">_xll.SNL.Clients.Office.Excel.Functions.SPG($A133, "IQ_AVG_DILUT_SHARES_OUT", H$2)</f>
        <v>#PEND</v>
      </c>
      <c r="I133" s="4" t="str" cm="1">
        <f t="array" ref="I133">_xll.SNL.Clients.Office.Excel.Functions.SPG($A133, "IQ_AVG_DILUT_SHARES_OUT", I$2)</f>
        <v>#PEND</v>
      </c>
      <c r="J133" s="4" cm="1">
        <f t="array" ref="J133">_xll.SNL.Clients.Office.Excel.Functions.SPG($A133, "IQ_AVG_DILUT_SHARES_OUT", J$2)</f>
        <v>153184846</v>
      </c>
      <c r="K133" s="4" t="str" cm="1">
        <f t="array" ref="K133">_xll.SNL.Clients.Office.Excel.Functions.SPG($A133, "IQ_AVG_DILUT_SHARES_OUT", K$2)</f>
        <v>#PEND</v>
      </c>
      <c r="L133" s="4" t="str" cm="1">
        <f t="array" ref="L133">_xll.SNL.Clients.Office.Excel.Functions.SPG($A133, "IQ_AVG_DILUT_SHARES_OUT", L$2)</f>
        <v>#PEND</v>
      </c>
      <c r="M133" s="4" t="str" cm="1">
        <f t="array" ref="M133">_xll.SNL.Clients.Office.Excel.Functions.SPG($A133, "IQ_AVG_DILUT_SHARES_OUT", M$2)</f>
        <v>#PEND</v>
      </c>
      <c r="N133" s="4" cm="1">
        <f t="array" ref="N133">_xll.SNL.Clients.Office.Excel.Functions.SPG($A133, "IQ_AVG_DILUT_SHARES_OUT", N$2)</f>
        <v>150450595</v>
      </c>
      <c r="O133" s="4" t="str" cm="1">
        <f t="array" ref="O133">_xll.SNL.Clients.Office.Excel.Functions.SPG($A133, "IQ_AVG_DILUT_SHARES_OUT", O$2)</f>
        <v>#PEND</v>
      </c>
      <c r="P133" s="4" t="str" cm="1">
        <f t="array" ref="P133">_xll.SNL.Clients.Office.Excel.Functions.SPG($A133, "IQ_AVG_DILUT_SHARES_OUT", P$2)</f>
        <v>#PEND</v>
      </c>
      <c r="Q133" s="4" t="str" cm="1">
        <f t="array" ref="Q133">_xll.SNL.Clients.Office.Excel.Functions.SPG($A133, "IQ_AVG_DILUT_SHARES_OUT", Q$2)</f>
        <v>#PEND</v>
      </c>
      <c r="R133" s="4" cm="1">
        <f t="array" ref="R133">_xll.SNL.Clients.Office.Excel.Functions.SPG($A133, "IQ_AVG_DILUT_SHARES_OUT", R$2)</f>
        <v>147141403</v>
      </c>
      <c r="S133" s="4" t="str" cm="1">
        <f t="array" ref="S133">_xll.SNL.Clients.Office.Excel.Functions.SPG($A133, "IQ_AVG_DILUT_SHARES_OUT", S$2)</f>
        <v>#PEND</v>
      </c>
      <c r="T133" s="4" t="str" cm="1">
        <f t="array" ref="T133">_xll.SNL.Clients.Office.Excel.Functions.SPG($A133, "IQ_AVG_DILUT_SHARES_OUT", T$2)</f>
        <v>#PEND</v>
      </c>
      <c r="U133" s="4" t="str" cm="1">
        <f t="array" ref="U133">_xll.SNL.Clients.Office.Excel.Functions.SPG($A133, "IQ_AVG_DILUT_SHARES_OUT", U$2)</f>
        <v>#PEND</v>
      </c>
      <c r="V133" s="4" cm="1">
        <f t="array" ref="V133">_xll.SNL.Clients.Office.Excel.Functions.SPG($A133, "IQ_AVG_DILUT_SHARES_OUT", V$2)</f>
        <v>149153227</v>
      </c>
    </row>
    <row r="134" spans="1:22" x14ac:dyDescent="0.3">
      <c r="A134" t="s">
        <v>137</v>
      </c>
      <c r="B134" s="4" cm="1">
        <f t="array" ref="B134">_xll.SNL.Clients.Office.Excel.Functions.SPG($A134, "IQ_AVG_DILUT_SHARES_OUT", B$2)</f>
        <v>152778000</v>
      </c>
      <c r="C134" s="4" t="str" cm="1">
        <f t="array" ref="C134">_xll.SNL.Clients.Office.Excel.Functions.SPG($A134, "IQ_AVG_DILUT_SHARES_OUT", C$2)</f>
        <v>#PEND</v>
      </c>
      <c r="D134" s="4" t="str" cm="1">
        <f t="array" ref="D134">_xll.SNL.Clients.Office.Excel.Functions.SPG($A134, "IQ_AVG_DILUT_SHARES_OUT", D$2)</f>
        <v>#PEND</v>
      </c>
      <c r="E134" s="4" t="str" cm="1">
        <f t="array" ref="E134">_xll.SNL.Clients.Office.Excel.Functions.SPG($A134, "IQ_AVG_DILUT_SHARES_OUT", E$2)</f>
        <v>#PEND</v>
      </c>
      <c r="F134" s="4" cm="1">
        <f t="array" ref="F134">_xll.SNL.Clients.Office.Excel.Functions.SPG($A134, "IQ_AVG_DILUT_SHARES_OUT", F$2)</f>
        <v>157070000</v>
      </c>
      <c r="G134" s="4" t="str" cm="1">
        <f t="array" ref="G134">_xll.SNL.Clients.Office.Excel.Functions.SPG($A134, "IQ_AVG_DILUT_SHARES_OUT", G$2)</f>
        <v>#PEND</v>
      </c>
      <c r="H134" s="4" t="str" cm="1">
        <f t="array" ref="H134">_xll.SNL.Clients.Office.Excel.Functions.SPG($A134, "IQ_AVG_DILUT_SHARES_OUT", H$2)</f>
        <v>#PEND</v>
      </c>
      <c r="I134" s="4" t="str" cm="1">
        <f t="array" ref="I134">_xll.SNL.Clients.Office.Excel.Functions.SPG($A134, "IQ_AVG_DILUT_SHARES_OUT", I$2)</f>
        <v>#PEND</v>
      </c>
      <c r="J134" s="4" cm="1">
        <f t="array" ref="J134">_xll.SNL.Clients.Office.Excel.Functions.SPG($A134, "IQ_AVG_DILUT_SHARES_OUT", J$2)</f>
        <v>160092000</v>
      </c>
      <c r="K134" s="4" t="str" cm="1">
        <f t="array" ref="K134">_xll.SNL.Clients.Office.Excel.Functions.SPG($A134, "IQ_AVG_DILUT_SHARES_OUT", K$2)</f>
        <v>#PEND</v>
      </c>
      <c r="L134" s="4" t="str" cm="1">
        <f t="array" ref="L134">_xll.SNL.Clients.Office.Excel.Functions.SPG($A134, "IQ_AVG_DILUT_SHARES_OUT", L$2)</f>
        <v>#PEND</v>
      </c>
      <c r="M134" s="4" t="str" cm="1">
        <f t="array" ref="M134">_xll.SNL.Clients.Office.Excel.Functions.SPG($A134, "IQ_AVG_DILUT_SHARES_OUT", M$2)</f>
        <v>#PEND</v>
      </c>
      <c r="N134" s="4" cm="1">
        <f t="array" ref="N134">_xll.SNL.Clients.Office.Excel.Functions.SPG($A134, "IQ_AVG_DILUT_SHARES_OUT", N$2)</f>
        <v>167376000</v>
      </c>
      <c r="O134" s="4" t="str" cm="1">
        <f t="array" ref="O134">_xll.SNL.Clients.Office.Excel.Functions.SPG($A134, "IQ_AVG_DILUT_SHARES_OUT", O$2)</f>
        <v>#PEND</v>
      </c>
      <c r="P134" s="4" t="str" cm="1">
        <f t="array" ref="P134">_xll.SNL.Clients.Office.Excel.Functions.SPG($A134, "IQ_AVG_DILUT_SHARES_OUT", P$2)</f>
        <v>#PEND</v>
      </c>
      <c r="Q134" s="4" t="str" cm="1">
        <f t="array" ref="Q134">_xll.SNL.Clients.Office.Excel.Functions.SPG($A134, "IQ_AVG_DILUT_SHARES_OUT", Q$2)</f>
        <v>#PEND</v>
      </c>
      <c r="R134" s="4" cm="1">
        <f t="array" ref="R134">_xll.SNL.Clients.Office.Excel.Functions.SPG($A134, "IQ_AVG_DILUT_SHARES_OUT", R$2)</f>
        <v>170010000</v>
      </c>
      <c r="S134" s="4" t="str" cm="1">
        <f t="array" ref="S134">_xll.SNL.Clients.Office.Excel.Functions.SPG($A134, "IQ_AVG_DILUT_SHARES_OUT", S$2)</f>
        <v>#PEND</v>
      </c>
      <c r="T134" s="4" t="str" cm="1">
        <f t="array" ref="T134">_xll.SNL.Clients.Office.Excel.Functions.SPG($A134, "IQ_AVG_DILUT_SHARES_OUT", T$2)</f>
        <v>#PEND</v>
      </c>
      <c r="U134" s="4" t="str" cm="1">
        <f t="array" ref="U134">_xll.SNL.Clients.Office.Excel.Functions.SPG($A134, "IQ_AVG_DILUT_SHARES_OUT", U$2)</f>
        <v>#PEND</v>
      </c>
      <c r="V134" s="4" cm="1">
        <f t="array" ref="V134">_xll.SNL.Clients.Office.Excel.Functions.SPG($A134, "IQ_AVG_DILUT_SHARES_OUT", V$2)</f>
        <v>172230000</v>
      </c>
    </row>
    <row r="135" spans="1:22" x14ac:dyDescent="0.3">
      <c r="A135" t="s">
        <v>138</v>
      </c>
      <c r="B135" s="4" cm="1">
        <f t="array" ref="B135">_xll.SNL.Clients.Office.Excel.Functions.SPG($A135, "IQ_AVG_DILUT_SHARES_OUT", B$2)</f>
        <v>273600000</v>
      </c>
      <c r="C135" s="4" t="str" cm="1">
        <f t="array" ref="C135">_xll.SNL.Clients.Office.Excel.Functions.SPG($A135, "IQ_AVG_DILUT_SHARES_OUT", C$2)</f>
        <v>#PEND</v>
      </c>
      <c r="D135" s="4" t="str" cm="1">
        <f t="array" ref="D135">_xll.SNL.Clients.Office.Excel.Functions.SPG($A135, "IQ_AVG_DILUT_SHARES_OUT", D$2)</f>
        <v>#PEND</v>
      </c>
      <c r="E135" s="4" t="str" cm="1">
        <f t="array" ref="E135">_xll.SNL.Clients.Office.Excel.Functions.SPG($A135, "IQ_AVG_DILUT_SHARES_OUT", E$2)</f>
        <v>#PEND</v>
      </c>
      <c r="F135" s="4" cm="1">
        <f t="array" ref="F135">_xll.SNL.Clients.Office.Excel.Functions.SPG($A135, "IQ_AVG_DILUT_SHARES_OUT", F$2)</f>
        <v>286900000</v>
      </c>
      <c r="G135" s="4" t="str" cm="1">
        <f t="array" ref="G135">_xll.SNL.Clients.Office.Excel.Functions.SPG($A135, "IQ_AVG_DILUT_SHARES_OUT", G$2)</f>
        <v>#PEND</v>
      </c>
      <c r="H135" s="4" t="str" cm="1">
        <f t="array" ref="H135">_xll.SNL.Clients.Office.Excel.Functions.SPG($A135, "IQ_AVG_DILUT_SHARES_OUT", H$2)</f>
        <v>#PEND</v>
      </c>
      <c r="I135" s="4" t="str" cm="1">
        <f t="array" ref="I135">_xll.SNL.Clients.Office.Excel.Functions.SPG($A135, "IQ_AVG_DILUT_SHARES_OUT", I$2)</f>
        <v>#PEND</v>
      </c>
      <c r="J135" s="4" cm="1">
        <f t="array" ref="J135">_xll.SNL.Clients.Office.Excel.Functions.SPG($A135, "IQ_AVG_DILUT_SHARES_OUT", J$2)</f>
        <v>302100000</v>
      </c>
      <c r="K135" s="4" t="str" cm="1">
        <f t="array" ref="K135">_xll.SNL.Clients.Office.Excel.Functions.SPG($A135, "IQ_AVG_DILUT_SHARES_OUT", K$2)</f>
        <v>#PEND</v>
      </c>
      <c r="L135" s="4" t="str" cm="1">
        <f t="array" ref="L135">_xll.SNL.Clients.Office.Excel.Functions.SPG($A135, "IQ_AVG_DILUT_SHARES_OUT", L$2)</f>
        <v>#PEND</v>
      </c>
      <c r="M135" s="4" t="str" cm="1">
        <f t="array" ref="M135">_xll.SNL.Clients.Office.Excel.Functions.SPG($A135, "IQ_AVG_DILUT_SHARES_OUT", M$2)</f>
        <v>#PEND</v>
      </c>
      <c r="N135" s="4" cm="1">
        <f t="array" ref="N135">_xll.SNL.Clients.Office.Excel.Functions.SPG($A135, "IQ_AVG_DILUT_SHARES_OUT", N$2)</f>
        <v>311500000</v>
      </c>
      <c r="O135" s="4" t="str" cm="1">
        <f t="array" ref="O135">_xll.SNL.Clients.Office.Excel.Functions.SPG($A135, "IQ_AVG_DILUT_SHARES_OUT", O$2)</f>
        <v>#PEND</v>
      </c>
      <c r="P135" s="4" t="str" cm="1">
        <f t="array" ref="P135">_xll.SNL.Clients.Office.Excel.Functions.SPG($A135, "IQ_AVG_DILUT_SHARES_OUT", P$2)</f>
        <v>#PEND</v>
      </c>
      <c r="Q135" s="4" t="str" cm="1">
        <f t="array" ref="Q135">_xll.SNL.Clients.Office.Excel.Functions.SPG($A135, "IQ_AVG_DILUT_SHARES_OUT", Q$2)</f>
        <v>#PEND</v>
      </c>
      <c r="R135" s="4" cm="1">
        <f t="array" ref="R135">_xll.SNL.Clients.Office.Excel.Functions.SPG($A135, "IQ_AVG_DILUT_SHARES_OUT", R$2)</f>
        <v>317100000</v>
      </c>
      <c r="S135" s="4" t="str" cm="1">
        <f t="array" ref="S135">_xll.SNL.Clients.Office.Excel.Functions.SPG($A135, "IQ_AVG_DILUT_SHARES_OUT", S$2)</f>
        <v>#PEND</v>
      </c>
      <c r="T135" s="4" t="str" cm="1">
        <f t="array" ref="T135">_xll.SNL.Clients.Office.Excel.Functions.SPG($A135, "IQ_AVG_DILUT_SHARES_OUT", T$2)</f>
        <v>#PEND</v>
      </c>
      <c r="U135" s="4" t="str" cm="1">
        <f t="array" ref="U135">_xll.SNL.Clients.Office.Excel.Functions.SPG($A135, "IQ_AVG_DILUT_SHARES_OUT", U$2)</f>
        <v>#PEND</v>
      </c>
      <c r="V135" s="4" cm="1">
        <f t="array" ref="V135">_xll.SNL.Clients.Office.Excel.Functions.SPG($A135, "IQ_AVG_DILUT_SHARES_OUT", V$2)</f>
        <v>317900000</v>
      </c>
    </row>
    <row r="136" spans="1:22" x14ac:dyDescent="0.3">
      <c r="A136" t="s">
        <v>139</v>
      </c>
      <c r="B136" s="4" cm="1">
        <f t="array" ref="B136">_xll.SNL.Clients.Office.Excel.Functions.SPG($A136, "IQ_AVG_DILUT_SHARES_OUT", B$2)</f>
        <v>717000000</v>
      </c>
      <c r="C136" s="4" t="str" cm="1">
        <f t="array" ref="C136">_xll.SNL.Clients.Office.Excel.Functions.SPG($A136, "IQ_AVG_DILUT_SHARES_OUT", C$2)</f>
        <v>#PEND</v>
      </c>
      <c r="D136" s="4" t="str" cm="1">
        <f t="array" ref="D136">_xll.SNL.Clients.Office.Excel.Functions.SPG($A136, "IQ_AVG_DILUT_SHARES_OUT", D$2)</f>
        <v>#PEND</v>
      </c>
      <c r="E136" s="4" t="str" cm="1">
        <f t="array" ref="E136">_xll.SNL.Clients.Office.Excel.Functions.SPG($A136, "IQ_AVG_DILUT_SHARES_OUT", E$2)</f>
        <v>#PEND</v>
      </c>
      <c r="F136" s="4" cm="1">
        <f t="array" ref="F136">_xll.SNL.Clients.Office.Excel.Functions.SPG($A136, "IQ_AVG_DILUT_SHARES_OUT", F$2)</f>
        <v>740000000</v>
      </c>
      <c r="G136" s="4" t="str" cm="1">
        <f t="array" ref="G136">_xll.SNL.Clients.Office.Excel.Functions.SPG($A136, "IQ_AVG_DILUT_SHARES_OUT", G$2)</f>
        <v>#PEND</v>
      </c>
      <c r="H136" s="4" t="str" cm="1">
        <f t="array" ref="H136">_xll.SNL.Clients.Office.Excel.Functions.SPG($A136, "IQ_AVG_DILUT_SHARES_OUT", H$2)</f>
        <v>#PEND</v>
      </c>
      <c r="I136" s="4" t="str" cm="1">
        <f t="array" ref="I136">_xll.SNL.Clients.Office.Excel.Functions.SPG($A136, "IQ_AVG_DILUT_SHARES_OUT", I$2)</f>
        <v>#PEND</v>
      </c>
      <c r="J136" s="4" cm="1">
        <f t="array" ref="J136">_xll.SNL.Clients.Office.Excel.Functions.SPG($A136, "IQ_AVG_DILUT_SHARES_OUT", J$2)</f>
        <v>743000000</v>
      </c>
      <c r="K136" s="4" t="str" cm="1">
        <f t="array" ref="K136">_xll.SNL.Clients.Office.Excel.Functions.SPG($A136, "IQ_AVG_DILUT_SHARES_OUT", K$2)</f>
        <v>#PEND</v>
      </c>
      <c r="L136" s="4" t="str" cm="1">
        <f t="array" ref="L136">_xll.SNL.Clients.Office.Excel.Functions.SPG($A136, "IQ_AVG_DILUT_SHARES_OUT", L$2)</f>
        <v>#PEND</v>
      </c>
      <c r="M136" s="4" t="str" cm="1">
        <f t="array" ref="M136">_xll.SNL.Clients.Office.Excel.Functions.SPG($A136, "IQ_AVG_DILUT_SHARES_OUT", M$2)</f>
        <v>#PEND</v>
      </c>
      <c r="N136" s="4" cm="1">
        <f t="array" ref="N136">_xll.SNL.Clients.Office.Excel.Functions.SPG($A136, "IQ_AVG_DILUT_SHARES_OUT", N$2)</f>
        <v>788000000</v>
      </c>
      <c r="O136" s="4" t="str" cm="1">
        <f t="array" ref="O136">_xll.SNL.Clients.Office.Excel.Functions.SPG($A136, "IQ_AVG_DILUT_SHARES_OUT", O$2)</f>
        <v>#PEND</v>
      </c>
      <c r="P136" s="4" t="str" cm="1">
        <f t="array" ref="P136">_xll.SNL.Clients.Office.Excel.Functions.SPG($A136, "IQ_AVG_DILUT_SHARES_OUT", P$2)</f>
        <v>#PEND</v>
      </c>
      <c r="Q136" s="4" t="str" cm="1">
        <f t="array" ref="Q136">_xll.SNL.Clients.Office.Excel.Functions.SPG($A136, "IQ_AVG_DILUT_SHARES_OUT", Q$2)</f>
        <v>#PEND</v>
      </c>
      <c r="R136" s="4" cm="1">
        <f t="array" ref="R136">_xll.SNL.Clients.Office.Excel.Functions.SPG($A136, "IQ_AVG_DILUT_SHARES_OUT", R$2)</f>
        <v>771000000</v>
      </c>
      <c r="S136" s="4" t="str" cm="1">
        <f t="array" ref="S136">_xll.SNL.Clients.Office.Excel.Functions.SPG($A136, "IQ_AVG_DILUT_SHARES_OUT", S$2)</f>
        <v>#PEND</v>
      </c>
      <c r="T136" s="4" t="str" cm="1">
        <f t="array" ref="T136">_xll.SNL.Clients.Office.Excel.Functions.SPG($A136, "IQ_AVG_DILUT_SHARES_OUT", T$2)</f>
        <v>#PEND</v>
      </c>
      <c r="U136" s="4" t="str" cm="1">
        <f t="array" ref="U136">_xll.SNL.Clients.Office.Excel.Functions.SPG($A136, "IQ_AVG_DILUT_SHARES_OUT", U$2)</f>
        <v>#PEND</v>
      </c>
      <c r="V136" s="4" cm="1">
        <f t="array" ref="V136">_xll.SNL.Clients.Office.Excel.Functions.SPG($A136, "IQ_AVG_DILUT_SHARES_OUT", V$2)</f>
        <v>750000000</v>
      </c>
    </row>
    <row r="137" spans="1:22" x14ac:dyDescent="0.3">
      <c r="A137" t="s">
        <v>140</v>
      </c>
      <c r="B137" s="4" cm="1">
        <f t="array" ref="B137">_xll.SNL.Clients.Office.Excel.Functions.SPG($A137, "IQ_AVG_DILUT_SHARES_OUT", B$2)</f>
        <v>652000000</v>
      </c>
      <c r="C137" s="4" t="str" cm="1">
        <f t="array" ref="C137">_xll.SNL.Clients.Office.Excel.Functions.SPG($A137, "IQ_AVG_DILUT_SHARES_OUT", C$2)</f>
        <v>#PEND</v>
      </c>
      <c r="D137" s="4" t="str" cm="1">
        <f t="array" ref="D137">_xll.SNL.Clients.Office.Excel.Functions.SPG($A137, "IQ_AVG_DILUT_SHARES_OUT", D$2)</f>
        <v>#PEND</v>
      </c>
      <c r="E137" s="4" t="str" cm="1">
        <f t="array" ref="E137">_xll.SNL.Clients.Office.Excel.Functions.SPG($A137, "IQ_AVG_DILUT_SHARES_OUT", E$2)</f>
        <v>#PEND</v>
      </c>
      <c r="F137" s="4" cm="1">
        <f t="array" ref="F137">_xll.SNL.Clients.Office.Excel.Functions.SPG($A137, "IQ_AVG_DILUT_SHARES_OUT", F$2)</f>
        <v>644000000</v>
      </c>
      <c r="G137" s="4" t="str" cm="1">
        <f t="array" ref="G137">_xll.SNL.Clients.Office.Excel.Functions.SPG($A137, "IQ_AVG_DILUT_SHARES_OUT", G$2)</f>
        <v>#PEND</v>
      </c>
      <c r="H137" s="4" t="str" cm="1">
        <f t="array" ref="H137">_xll.SNL.Clients.Office.Excel.Functions.SPG($A137, "IQ_AVG_DILUT_SHARES_OUT", H$2)</f>
        <v>#PEND</v>
      </c>
      <c r="I137" s="4" t="str" cm="1">
        <f t="array" ref="I137">_xll.SNL.Clients.Office.Excel.Functions.SPG($A137, "IQ_AVG_DILUT_SHARES_OUT", I$2)</f>
        <v>#PEND</v>
      </c>
      <c r="J137" s="4" cm="1">
        <f t="array" ref="J137">_xll.SNL.Clients.Office.Excel.Functions.SPG($A137, "IQ_AVG_DILUT_SHARES_OUT", J$2)</f>
        <v>641000000</v>
      </c>
      <c r="K137" s="4" t="str" cm="1">
        <f t="array" ref="K137">_xll.SNL.Clients.Office.Excel.Functions.SPG($A137, "IQ_AVG_DILUT_SHARES_OUT", K$2)</f>
        <v>#PEND</v>
      </c>
      <c r="L137" s="4" t="str" cm="1">
        <f t="array" ref="L137">_xll.SNL.Clients.Office.Excel.Functions.SPG($A137, "IQ_AVG_DILUT_SHARES_OUT", L$2)</f>
        <v>#PEND</v>
      </c>
      <c r="M137" s="4" t="str" cm="1">
        <f t="array" ref="M137">_xll.SNL.Clients.Office.Excel.Functions.SPG($A137, "IQ_AVG_DILUT_SHARES_OUT", M$2)</f>
        <v>#PEND</v>
      </c>
      <c r="N137" s="4" cm="1">
        <f t="array" ref="N137">_xll.SNL.Clients.Office.Excel.Functions.SPG($A137, "IQ_AVG_DILUT_SHARES_OUT", N$2)</f>
        <v>637000000</v>
      </c>
      <c r="O137" s="4" t="str" cm="1">
        <f t="array" ref="O137">_xll.SNL.Clients.Office.Excel.Functions.SPG($A137, "IQ_AVG_DILUT_SHARES_OUT", O$2)</f>
        <v>#PEND</v>
      </c>
      <c r="P137" s="4" t="str" cm="1">
        <f t="array" ref="P137">_xll.SNL.Clients.Office.Excel.Functions.SPG($A137, "IQ_AVG_DILUT_SHARES_OUT", P$2)</f>
        <v>#PEND</v>
      </c>
      <c r="Q137" s="4" t="str" cm="1">
        <f t="array" ref="Q137">_xll.SNL.Clients.Office.Excel.Functions.SPG($A137, "IQ_AVG_DILUT_SHARES_OUT", Q$2)</f>
        <v>#PEND</v>
      </c>
      <c r="R137" s="4" cm="1">
        <f t="array" ref="R137">_xll.SNL.Clients.Office.Excel.Functions.SPG($A137, "IQ_AVG_DILUT_SHARES_OUT", R$2)</f>
        <v>635000000</v>
      </c>
      <c r="S137" s="4" t="str" cm="1">
        <f t="array" ref="S137">_xll.SNL.Clients.Office.Excel.Functions.SPG($A137, "IQ_AVG_DILUT_SHARES_OUT", S$2)</f>
        <v>#PEND</v>
      </c>
      <c r="T137" s="4" t="str" cm="1">
        <f t="array" ref="T137">_xll.SNL.Clients.Office.Excel.Functions.SPG($A137, "IQ_AVG_DILUT_SHARES_OUT", T$2)</f>
        <v>#PEND</v>
      </c>
      <c r="U137" s="4" t="str" cm="1">
        <f t="array" ref="U137">_xll.SNL.Clients.Office.Excel.Functions.SPG($A137, "IQ_AVG_DILUT_SHARES_OUT", U$2)</f>
        <v>#PEND</v>
      </c>
      <c r="V137" s="4" cm="1">
        <f t="array" ref="V137">_xll.SNL.Clients.Office.Excel.Functions.SPG($A137, "IQ_AVG_DILUT_SHARES_OUT", V$2)</f>
        <v>644000000</v>
      </c>
    </row>
    <row r="138" spans="1:22" x14ac:dyDescent="0.3">
      <c r="A138" t="s">
        <v>141</v>
      </c>
      <c r="B138" s="4" cm="1">
        <f t="array" ref="B138">_xll.SNL.Clients.Office.Excel.Functions.SPG($A138, "IQ_AVG_DILUT_SHARES_OUT", B$2)</f>
        <v>623000000</v>
      </c>
      <c r="C138" s="4" t="str" cm="1">
        <f t="array" ref="C138">_xll.SNL.Clients.Office.Excel.Functions.SPG($A138, "IQ_AVG_DILUT_SHARES_OUT", C$2)</f>
        <v>#PEND</v>
      </c>
      <c r="D138" s="4" t="str" cm="1">
        <f t="array" ref="D138">_xll.SNL.Clients.Office.Excel.Functions.SPG($A138, "IQ_AVG_DILUT_SHARES_OUT", D$2)</f>
        <v>#PEND</v>
      </c>
      <c r="E138" s="4" t="str" cm="1">
        <f t="array" ref="E138">_xll.SNL.Clients.Office.Excel.Functions.SPG($A138, "IQ_AVG_DILUT_SHARES_OUT", E$2)</f>
        <v>#PEND</v>
      </c>
      <c r="F138" s="4" cm="1">
        <f t="array" ref="F138">_xll.SNL.Clients.Office.Excel.Functions.SPG($A138, "IQ_AVG_DILUT_SHARES_OUT", F$2)</f>
        <v>639000000</v>
      </c>
      <c r="G138" s="4" t="str" cm="1">
        <f t="array" ref="G138">_xll.SNL.Clients.Office.Excel.Functions.SPG($A138, "IQ_AVG_DILUT_SHARES_OUT", G$2)</f>
        <v>#PEND</v>
      </c>
      <c r="H138" s="4" t="str" cm="1">
        <f t="array" ref="H138">_xll.SNL.Clients.Office.Excel.Functions.SPG($A138, "IQ_AVG_DILUT_SHARES_OUT", H$2)</f>
        <v>#PEND</v>
      </c>
      <c r="I138" s="4" t="str" cm="1">
        <f t="array" ref="I138">_xll.SNL.Clients.Office.Excel.Functions.SPG($A138, "IQ_AVG_DILUT_SHARES_OUT", I$2)</f>
        <v>#PEND</v>
      </c>
      <c r="J138" s="4" cm="1">
        <f t="array" ref="J138">_xll.SNL.Clients.Office.Excel.Functions.SPG($A138, "IQ_AVG_DILUT_SHARES_OUT", J$2)</f>
        <v>651000000</v>
      </c>
      <c r="K138" s="4" t="str" cm="1">
        <f t="array" ref="K138">_xll.SNL.Clients.Office.Excel.Functions.SPG($A138, "IQ_AVG_DILUT_SHARES_OUT", K$2)</f>
        <v>#PEND</v>
      </c>
      <c r="L138" s="4" t="str" cm="1">
        <f t="array" ref="L138">_xll.SNL.Clients.Office.Excel.Functions.SPG($A138, "IQ_AVG_DILUT_SHARES_OUT", L$2)</f>
        <v>#PEND</v>
      </c>
      <c r="M138" s="4" t="str" cm="1">
        <f t="array" ref="M138">_xll.SNL.Clients.Office.Excel.Functions.SPG($A138, "IQ_AVG_DILUT_SHARES_OUT", M$2)</f>
        <v>#PEND</v>
      </c>
      <c r="N138" s="4" cm="1">
        <f t="array" ref="N138">_xll.SNL.Clients.Office.Excel.Functions.SPG($A138, "IQ_AVG_DILUT_SHARES_OUT", N$2)</f>
        <v>673000000</v>
      </c>
      <c r="O138" s="4" t="str" cm="1">
        <f t="array" ref="O138">_xll.SNL.Clients.Office.Excel.Functions.SPG($A138, "IQ_AVG_DILUT_SHARES_OUT", O$2)</f>
        <v>#PEND</v>
      </c>
      <c r="P138" s="4" t="str" cm="1">
        <f t="array" ref="P138">_xll.SNL.Clients.Office.Excel.Functions.SPG($A138, "IQ_AVG_DILUT_SHARES_OUT", P$2)</f>
        <v>#PEND</v>
      </c>
      <c r="Q138" s="4" t="str" cm="1">
        <f t="array" ref="Q138">_xll.SNL.Clients.Office.Excel.Functions.SPG($A138, "IQ_AVG_DILUT_SHARES_OUT", Q$2)</f>
        <v>#PEND</v>
      </c>
      <c r="R138" s="4" cm="1">
        <f t="array" ref="R138">_xll.SNL.Clients.Office.Excel.Functions.SPG($A138, "IQ_AVG_DILUT_SHARES_OUT", R$2)</f>
        <v>377000000</v>
      </c>
      <c r="S138" s="4" t="str" cm="1">
        <f t="array" ref="S138">_xll.SNL.Clients.Office.Excel.Functions.SPG($A138, "IQ_AVG_DILUT_SHARES_OUT", S$2)</f>
        <v>#PEND</v>
      </c>
      <c r="T138" s="4" t="str" cm="1">
        <f t="array" ref="T138">_xll.SNL.Clients.Office.Excel.Functions.SPG($A138, "IQ_AVG_DILUT_SHARES_OUT", T$2)</f>
        <v>#PEND</v>
      </c>
      <c r="U138" s="4" t="str" cm="1">
        <f t="array" ref="U138">_xll.SNL.Clients.Office.Excel.Functions.SPG($A138, "IQ_AVG_DILUT_SHARES_OUT", U$2)</f>
        <v>#PEND</v>
      </c>
      <c r="V138" s="4" cm="1">
        <f t="array" ref="V138">_xll.SNL.Clients.Office.Excel.Functions.SPG($A138, "IQ_AVG_DILUT_SHARES_OUT", V$2)</f>
        <v>394000000</v>
      </c>
    </row>
    <row r="139" spans="1:22" x14ac:dyDescent="0.3">
      <c r="A139" t="s">
        <v>142</v>
      </c>
      <c r="B139" s="4" cm="1">
        <f t="array" ref="B139">_xll.SNL.Clients.Office.Excel.Functions.SPG($A139, "IQ_AVG_DILUT_SHARES_OUT", B$2)</f>
        <v>410200000</v>
      </c>
      <c r="C139" s="4" t="str" cm="1">
        <f t="array" ref="C139">_xll.SNL.Clients.Office.Excel.Functions.SPG($A139, "IQ_AVG_DILUT_SHARES_OUT", C$2)</f>
        <v>#PEND</v>
      </c>
      <c r="D139" s="4" t="str" cm="1">
        <f t="array" ref="D139">_xll.SNL.Clients.Office.Excel.Functions.SPG($A139, "IQ_AVG_DILUT_SHARES_OUT", D$2)</f>
        <v>#PEND</v>
      </c>
      <c r="E139" s="4" t="str" cm="1">
        <f t="array" ref="E139">_xll.SNL.Clients.Office.Excel.Functions.SPG($A139, "IQ_AVG_DILUT_SHARES_OUT", E$2)</f>
        <v>#PEND</v>
      </c>
      <c r="F139" s="4" cm="1">
        <f t="array" ref="F139">_xll.SNL.Clients.Office.Excel.Functions.SPG($A139, "IQ_AVG_DILUT_SHARES_OUT", F$2)</f>
        <v>426800000</v>
      </c>
      <c r="G139" s="4" t="str" cm="1">
        <f t="array" ref="G139">_xll.SNL.Clients.Office.Excel.Functions.SPG($A139, "IQ_AVG_DILUT_SHARES_OUT", G$2)</f>
        <v>#PEND</v>
      </c>
      <c r="H139" s="4" t="str" cm="1">
        <f t="array" ref="H139">_xll.SNL.Clients.Office.Excel.Functions.SPG($A139, "IQ_AVG_DILUT_SHARES_OUT", H$2)</f>
        <v>#PEND</v>
      </c>
      <c r="I139" s="4" t="str" cm="1">
        <f t="array" ref="I139">_xll.SNL.Clients.Office.Excel.Functions.SPG($A139, "IQ_AVG_DILUT_SHARES_OUT", I$2)</f>
        <v>#PEND</v>
      </c>
      <c r="J139" s="4" cm="1">
        <f t="array" ref="J139">_xll.SNL.Clients.Office.Excel.Functions.SPG($A139, "IQ_AVG_DILUT_SHARES_OUT", J$2)</f>
        <v>425800000</v>
      </c>
      <c r="K139" s="4" t="str" cm="1">
        <f t="array" ref="K139">_xll.SNL.Clients.Office.Excel.Functions.SPG($A139, "IQ_AVG_DILUT_SHARES_OUT", K$2)</f>
        <v>#PEND</v>
      </c>
      <c r="L139" s="4" t="str" cm="1">
        <f t="array" ref="L139">_xll.SNL.Clients.Office.Excel.Functions.SPG($A139, "IQ_AVG_DILUT_SHARES_OUT", L$2)</f>
        <v>#PEND</v>
      </c>
      <c r="M139" s="4" t="str" cm="1">
        <f t="array" ref="M139">_xll.SNL.Clients.Office.Excel.Functions.SPG($A139, "IQ_AVG_DILUT_SHARES_OUT", M$2)</f>
        <v>#PEND</v>
      </c>
      <c r="N139" s="4" cm="1">
        <f t="array" ref="N139">_xll.SNL.Clients.Office.Excel.Functions.SPG($A139, "IQ_AVG_DILUT_SHARES_OUT", N$2)</f>
        <v>430300000</v>
      </c>
      <c r="O139" s="4" t="str" cm="1">
        <f t="array" ref="O139">_xll.SNL.Clients.Office.Excel.Functions.SPG($A139, "IQ_AVG_DILUT_SHARES_OUT", O$2)</f>
        <v>#PEND</v>
      </c>
      <c r="P139" s="4" t="str" cm="1">
        <f t="array" ref="P139">_xll.SNL.Clients.Office.Excel.Functions.SPG($A139, "IQ_AVG_DILUT_SHARES_OUT", P$2)</f>
        <v>#PEND</v>
      </c>
      <c r="Q139" s="4" t="str" cm="1">
        <f t="array" ref="Q139">_xll.SNL.Clients.Office.Excel.Functions.SPG($A139, "IQ_AVG_DILUT_SHARES_OUT", Q$2)</f>
        <v>#PEND</v>
      </c>
      <c r="R139" s="4" cm="1">
        <f t="array" ref="R139">_xll.SNL.Clients.Office.Excel.Functions.SPG($A139, "IQ_AVG_DILUT_SHARES_OUT", R$2)</f>
        <v>398000000</v>
      </c>
      <c r="S139" s="4" t="str" cm="1">
        <f t="array" ref="S139">_xll.SNL.Clients.Office.Excel.Functions.SPG($A139, "IQ_AVG_DILUT_SHARES_OUT", S$2)</f>
        <v>#PEND</v>
      </c>
      <c r="T139" s="4" t="str" cm="1">
        <f t="array" ref="T139">_xll.SNL.Clients.Office.Excel.Functions.SPG($A139, "IQ_AVG_DILUT_SHARES_OUT", T$2)</f>
        <v>#PEND</v>
      </c>
      <c r="U139" s="4" t="str" cm="1">
        <f t="array" ref="U139">_xll.SNL.Clients.Office.Excel.Functions.SPG($A139, "IQ_AVG_DILUT_SHARES_OUT", U$2)</f>
        <v>#PEND</v>
      </c>
      <c r="V139" s="4" cm="1">
        <f t="array" ref="V139">_xll.SNL.Clients.Office.Excel.Functions.SPG($A139, "IQ_AVG_DILUT_SHARES_OUT", V$2)</f>
        <v>370000000</v>
      </c>
    </row>
    <row r="140" spans="1:22" x14ac:dyDescent="0.3">
      <c r="A140" t="s">
        <v>143</v>
      </c>
      <c r="B140" s="4" cm="1">
        <f t="array" ref="B140">_xll.SNL.Clients.Office.Excel.Functions.SPG($A140, "IQ_AVG_DILUT_SHARES_OUT", B$2)</f>
        <v>204730000</v>
      </c>
      <c r="C140" s="4" t="str" cm="1">
        <f t="array" ref="C140">_xll.SNL.Clients.Office.Excel.Functions.SPG($A140, "IQ_AVG_DILUT_SHARES_OUT", C$2)</f>
        <v>#PEND</v>
      </c>
      <c r="D140" s="4" t="str" cm="1">
        <f t="array" ref="D140">_xll.SNL.Clients.Office.Excel.Functions.SPG($A140, "IQ_AVG_DILUT_SHARES_OUT", D$2)</f>
        <v>#PEND</v>
      </c>
      <c r="E140" s="4" t="str" cm="1">
        <f t="array" ref="E140">_xll.SNL.Clients.Office.Excel.Functions.SPG($A140, "IQ_AVG_DILUT_SHARES_OUT", E$2)</f>
        <v>#PEND</v>
      </c>
      <c r="F140" s="4" cm="1">
        <f t="array" ref="F140">_xll.SNL.Clients.Office.Excel.Functions.SPG($A140, "IQ_AVG_DILUT_SHARES_OUT", F$2)</f>
        <v>178872000</v>
      </c>
      <c r="G140" s="4" t="str" cm="1">
        <f t="array" ref="G140">_xll.SNL.Clients.Office.Excel.Functions.SPG($A140, "IQ_AVG_DILUT_SHARES_OUT", G$2)</f>
        <v>#PEND</v>
      </c>
      <c r="H140" s="4" t="str" cm="1">
        <f t="array" ref="H140">_xll.SNL.Clients.Office.Excel.Functions.SPG($A140, "IQ_AVG_DILUT_SHARES_OUT", H$2)</f>
        <v>#PEND</v>
      </c>
      <c r="I140" s="4" t="str" cm="1">
        <f t="array" ref="I140">_xll.SNL.Clients.Office.Excel.Functions.SPG($A140, "IQ_AVG_DILUT_SHARES_OUT", I$2)</f>
        <v>#PEND</v>
      </c>
      <c r="J140" s="4" cm="1">
        <f t="array" ref="J140">_xll.SNL.Clients.Office.Excel.Functions.SPG($A140, "IQ_AVG_DILUT_SHARES_OUT", J$2)</f>
        <v>174408000</v>
      </c>
      <c r="K140" s="4" t="str" cm="1">
        <f t="array" ref="K140">_xll.SNL.Clients.Office.Excel.Functions.SPG($A140, "IQ_AVG_DILUT_SHARES_OUT", K$2)</f>
        <v>#PEND</v>
      </c>
      <c r="L140" s="4" t="str" cm="1">
        <f t="array" ref="L140">_xll.SNL.Clients.Office.Excel.Functions.SPG($A140, "IQ_AVG_DILUT_SHARES_OUT", L$2)</f>
        <v>#PEND</v>
      </c>
      <c r="M140" s="4" t="str" cm="1">
        <f t="array" ref="M140">_xll.SNL.Clients.Office.Excel.Functions.SPG($A140, "IQ_AVG_DILUT_SHARES_OUT", M$2)</f>
        <v>#PEND</v>
      </c>
      <c r="N140" s="4" cm="1">
        <f t="array" ref="N140">_xll.SNL.Clients.Office.Excel.Functions.SPG($A140, "IQ_AVG_DILUT_SHARES_OUT", N$2)</f>
        <v>181027000</v>
      </c>
      <c r="O140" s="4" t="str" cm="1">
        <f t="array" ref="O140">_xll.SNL.Clients.Office.Excel.Functions.SPG($A140, "IQ_AVG_DILUT_SHARES_OUT", O$2)</f>
        <v>#PEND</v>
      </c>
      <c r="P140" s="4" t="str" cm="1">
        <f t="array" ref="P140">_xll.SNL.Clients.Office.Excel.Functions.SPG($A140, "IQ_AVG_DILUT_SHARES_OUT", P$2)</f>
        <v>#PEND</v>
      </c>
      <c r="Q140" s="4" t="str" cm="1">
        <f t="array" ref="Q140">_xll.SNL.Clients.Office.Excel.Functions.SPG($A140, "IQ_AVG_DILUT_SHARES_OUT", Q$2)</f>
        <v>#PEND</v>
      </c>
      <c r="R140" s="4" cm="1">
        <f t="array" ref="R140">_xll.SNL.Clients.Office.Excel.Functions.SPG($A140, "IQ_AVG_DILUT_SHARES_OUT", R$2)</f>
        <v>157833000</v>
      </c>
      <c r="S140" s="4" t="str" cm="1">
        <f t="array" ref="S140">_xll.SNL.Clients.Office.Excel.Functions.SPG($A140, "IQ_AVG_DILUT_SHARES_OUT", S$2)</f>
        <v>#PEND</v>
      </c>
      <c r="T140" s="4" t="str" cm="1">
        <f t="array" ref="T140">_xll.SNL.Clients.Office.Excel.Functions.SPG($A140, "IQ_AVG_DILUT_SHARES_OUT", T$2)</f>
        <v>#PEND</v>
      </c>
      <c r="U140" s="4" t="str" cm="1">
        <f t="array" ref="U140">_xll.SNL.Clients.Office.Excel.Functions.SPG($A140, "IQ_AVG_DILUT_SHARES_OUT", U$2)</f>
        <v>#PEND</v>
      </c>
      <c r="V140" s="4" cm="1">
        <f t="array" ref="V140">_xll.SNL.Clients.Office.Excel.Functions.SPG($A140, "IQ_AVG_DILUT_SHARES_OUT", V$2)</f>
        <v>162780000</v>
      </c>
    </row>
    <row r="141" spans="1:22" x14ac:dyDescent="0.3">
      <c r="A141" t="s">
        <v>144</v>
      </c>
      <c r="B141" s="4" cm="1">
        <f t="array" ref="B141">_xll.SNL.Clients.Office.Excel.Functions.SPG($A141, "IQ_AVG_DILUT_SHARES_OUT", B$2)</f>
        <v>336249000</v>
      </c>
      <c r="C141" s="4" t="str" cm="1">
        <f t="array" ref="C141">_xll.SNL.Clients.Office.Excel.Functions.SPG($A141, "IQ_AVG_DILUT_SHARES_OUT", C$2)</f>
        <v>#PEND</v>
      </c>
      <c r="D141" s="4" t="str" cm="1">
        <f t="array" ref="D141">_xll.SNL.Clients.Office.Excel.Functions.SPG($A141, "IQ_AVG_DILUT_SHARES_OUT", D$2)</f>
        <v>#PEND</v>
      </c>
      <c r="E141" s="4" t="str" cm="1">
        <f t="array" ref="E141">_xll.SNL.Clients.Office.Excel.Functions.SPG($A141, "IQ_AVG_DILUT_SHARES_OUT", E$2)</f>
        <v>#PEND</v>
      </c>
      <c r="F141" s="4" cm="1">
        <f t="array" ref="F141">_xll.SNL.Clients.Office.Excel.Functions.SPG($A141, "IQ_AVG_DILUT_SHARES_OUT", F$2)</f>
        <v>311341000</v>
      </c>
      <c r="G141" s="4" t="str" cm="1">
        <f t="array" ref="G141">_xll.SNL.Clients.Office.Excel.Functions.SPG($A141, "IQ_AVG_DILUT_SHARES_OUT", G$2)</f>
        <v>#PEND</v>
      </c>
      <c r="H141" s="4" t="str" cm="1">
        <f t="array" ref="H141">_xll.SNL.Clients.Office.Excel.Functions.SPG($A141, "IQ_AVG_DILUT_SHARES_OUT", H$2)</f>
        <v>#PEND</v>
      </c>
      <c r="I141" s="4" t="str" cm="1">
        <f t="array" ref="I141">_xll.SNL.Clients.Office.Excel.Functions.SPG($A141, "IQ_AVG_DILUT_SHARES_OUT", I$2)</f>
        <v>#PEND</v>
      </c>
      <c r="J141" s="4" cm="1">
        <f t="array" ref="J141">_xll.SNL.Clients.Office.Excel.Functions.SPG($A141, "IQ_AVG_DILUT_SHARES_OUT", J$2)</f>
        <v>296415000</v>
      </c>
      <c r="K141" s="4" t="str" cm="1">
        <f t="array" ref="K141">_xll.SNL.Clients.Office.Excel.Functions.SPG($A141, "IQ_AVG_DILUT_SHARES_OUT", K$2)</f>
        <v>#PEND</v>
      </c>
      <c r="L141" s="4" t="str" cm="1">
        <f t="array" ref="L141">_xll.SNL.Clients.Office.Excel.Functions.SPG($A141, "IQ_AVG_DILUT_SHARES_OUT", L$2)</f>
        <v>#PEND</v>
      </c>
      <c r="M141" s="4" t="str" cm="1">
        <f t="array" ref="M141">_xll.SNL.Clients.Office.Excel.Functions.SPG($A141, "IQ_AVG_DILUT_SHARES_OUT", M$2)</f>
        <v>#PEND</v>
      </c>
      <c r="N141" s="4" cm="1">
        <f t="array" ref="N141">_xll.SNL.Clients.Office.Excel.Functions.SPG($A141, "IQ_AVG_DILUT_SHARES_OUT", N$2)</f>
        <v>283800000</v>
      </c>
      <c r="O141" s="4" t="str" cm="1">
        <f t="array" ref="O141">_xll.SNL.Clients.Office.Excel.Functions.SPG($A141, "IQ_AVG_DILUT_SHARES_OUT", O$2)</f>
        <v>#PEND</v>
      </c>
      <c r="P141" s="4" t="str" cm="1">
        <f t="array" ref="P141">_xll.SNL.Clients.Office.Excel.Functions.SPG($A141, "IQ_AVG_DILUT_SHARES_OUT", P$2)</f>
        <v>#PEND</v>
      </c>
      <c r="Q141" s="4" t="str" cm="1">
        <f t="array" ref="Q141">_xll.SNL.Clients.Office.Excel.Functions.SPG($A141, "IQ_AVG_DILUT_SHARES_OUT", Q$2)</f>
        <v>#PEND</v>
      </c>
      <c r="R141" s="4" cm="1">
        <f t="array" ref="R141">_xll.SNL.Clients.Office.Excel.Functions.SPG($A141, "IQ_AVG_DILUT_SHARES_OUT", R$2)</f>
        <v>270214413</v>
      </c>
      <c r="S141" s="4" t="str" cm="1">
        <f t="array" ref="S141">_xll.SNL.Clients.Office.Excel.Functions.SPG($A141, "IQ_AVG_DILUT_SHARES_OUT", S$2)</f>
        <v>#PEND</v>
      </c>
      <c r="T141" s="4" t="str" cm="1">
        <f t="array" ref="T141">_xll.SNL.Clients.Office.Excel.Functions.SPG($A141, "IQ_AVG_DILUT_SHARES_OUT", T$2)</f>
        <v>#PEND</v>
      </c>
      <c r="U141" s="4" t="str" cm="1">
        <f t="array" ref="U141">_xll.SNL.Clients.Office.Excel.Functions.SPG($A141, "IQ_AVG_DILUT_SHARES_OUT", U$2)</f>
        <v>#PEND</v>
      </c>
      <c r="V141" s="4" cm="1">
        <f t="array" ref="V141">_xll.SNL.Clients.Office.Excel.Functions.SPG($A141, "IQ_AVG_DILUT_SHARES_OUT", V$2)</f>
        <v>209801771</v>
      </c>
    </row>
    <row r="142" spans="1:22" x14ac:dyDescent="0.3">
      <c r="A142" t="s">
        <v>145</v>
      </c>
      <c r="B142" s="4" cm="1">
        <f t="array" ref="B142">_xll.SNL.Clients.Office.Excel.Functions.SPG($A142, "IQ_AVG_DILUT_SHARES_OUT", B$2)</f>
        <v>251000000</v>
      </c>
      <c r="C142" s="4" t="str" cm="1">
        <f t="array" ref="C142">_xll.SNL.Clients.Office.Excel.Functions.SPG($A142, "IQ_AVG_DILUT_SHARES_OUT", C$2)</f>
        <v>#PEND</v>
      </c>
      <c r="D142" s="4" t="str" cm="1">
        <f t="array" ref="D142">_xll.SNL.Clients.Office.Excel.Functions.SPG($A142, "IQ_AVG_DILUT_SHARES_OUT", D$2)</f>
        <v>#PEND</v>
      </c>
      <c r="E142" s="4" t="str" cm="1">
        <f t="array" ref="E142">_xll.SNL.Clients.Office.Excel.Functions.SPG($A142, "IQ_AVG_DILUT_SHARES_OUT", E$2)</f>
        <v>#PEND</v>
      </c>
      <c r="F142" s="4" cm="1">
        <f t="array" ref="F142">_xll.SNL.Clients.Office.Excel.Functions.SPG($A142, "IQ_AVG_DILUT_SHARES_OUT", F$2)</f>
        <v>250000000</v>
      </c>
      <c r="G142" s="4" t="str" cm="1">
        <f t="array" ref="G142">_xll.SNL.Clients.Office.Excel.Functions.SPG($A142, "IQ_AVG_DILUT_SHARES_OUT", G$2)</f>
        <v>#PEND</v>
      </c>
      <c r="H142" s="4" t="str" cm="1">
        <f t="array" ref="H142">_xll.SNL.Clients.Office.Excel.Functions.SPG($A142, "IQ_AVG_DILUT_SHARES_OUT", H$2)</f>
        <v>#PEND</v>
      </c>
      <c r="I142" s="4" t="str" cm="1">
        <f t="array" ref="I142">_xll.SNL.Clients.Office.Excel.Functions.SPG($A142, "IQ_AVG_DILUT_SHARES_OUT", I$2)</f>
        <v>#PEND</v>
      </c>
      <c r="J142" s="4" cm="1">
        <f t="array" ref="J142">_xll.SNL.Clients.Office.Excel.Functions.SPG($A142, "IQ_AVG_DILUT_SHARES_OUT", J$2)</f>
        <v>273000000</v>
      </c>
      <c r="K142" s="4" t="str" cm="1">
        <f t="array" ref="K142">_xll.SNL.Clients.Office.Excel.Functions.SPG($A142, "IQ_AVG_DILUT_SHARES_OUT", K$2)</f>
        <v>#PEND</v>
      </c>
      <c r="L142" s="4" t="str" cm="1">
        <f t="array" ref="L142">_xll.SNL.Clients.Office.Excel.Functions.SPG($A142, "IQ_AVG_DILUT_SHARES_OUT", L$2)</f>
        <v>#PEND</v>
      </c>
      <c r="M142" s="4" t="str" cm="1">
        <f t="array" ref="M142">_xll.SNL.Clients.Office.Excel.Functions.SPG($A142, "IQ_AVG_DILUT_SHARES_OUT", M$2)</f>
        <v>#PEND</v>
      </c>
      <c r="N142" s="4" cm="1">
        <f t="array" ref="N142">_xll.SNL.Clients.Office.Excel.Functions.SPG($A142, "IQ_AVG_DILUT_SHARES_OUT", N$2)</f>
        <v>292000000</v>
      </c>
      <c r="O142" s="4" t="str" cm="1">
        <f t="array" ref="O142">_xll.SNL.Clients.Office.Excel.Functions.SPG($A142, "IQ_AVG_DILUT_SHARES_OUT", O$2)</f>
        <v>#PEND</v>
      </c>
      <c r="P142" s="4" t="str" cm="1">
        <f t="array" ref="P142">_xll.SNL.Clients.Office.Excel.Functions.SPG($A142, "IQ_AVG_DILUT_SHARES_OUT", P$2)</f>
        <v>#PEND</v>
      </c>
      <c r="Q142" s="4" t="str" cm="1">
        <f t="array" ref="Q142">_xll.SNL.Clients.Office.Excel.Functions.SPG($A142, "IQ_AVG_DILUT_SHARES_OUT", Q$2)</f>
        <v>#PEND</v>
      </c>
      <c r="R142" s="4" cm="1">
        <f t="array" ref="R142">_xll.SNL.Clients.Office.Excel.Functions.SPG($A142, "IQ_AVG_DILUT_SHARES_OUT", R$2)</f>
        <v>307000000</v>
      </c>
      <c r="S142" s="4" t="str" cm="1">
        <f t="array" ref="S142">_xll.SNL.Clients.Office.Excel.Functions.SPG($A142, "IQ_AVG_DILUT_SHARES_OUT", S$2)</f>
        <v>#PEND</v>
      </c>
      <c r="T142" s="4" t="str" cm="1">
        <f t="array" ref="T142">_xll.SNL.Clients.Office.Excel.Functions.SPG($A142, "IQ_AVG_DILUT_SHARES_OUT", T$2)</f>
        <v>#PEND</v>
      </c>
      <c r="U142" s="4" t="str" cm="1">
        <f t="array" ref="U142">_xll.SNL.Clients.Office.Excel.Functions.SPG($A142, "IQ_AVG_DILUT_SHARES_OUT", U$2)</f>
        <v>#PEND</v>
      </c>
      <c r="V142" s="4" cm="1">
        <f t="array" ref="V142">_xll.SNL.Clients.Office.Excel.Functions.SPG($A142, "IQ_AVG_DILUT_SHARES_OUT", V$2)</f>
        <v>313000000</v>
      </c>
    </row>
    <row r="143" spans="1:22" x14ac:dyDescent="0.3">
      <c r="A143" t="s">
        <v>146</v>
      </c>
      <c r="B143" s="4" cm="1">
        <f t="array" ref="B143">_xll.SNL.Clients.Office.Excel.Functions.SPG($A143, "IQ_AVG_DILUT_SHARES_OUT", B$2)</f>
        <v>219997000</v>
      </c>
      <c r="C143" s="4" t="str" cm="1">
        <f t="array" ref="C143">_xll.SNL.Clients.Office.Excel.Functions.SPG($A143, "IQ_AVG_DILUT_SHARES_OUT", C$2)</f>
        <v>#PEND</v>
      </c>
      <c r="D143" s="4" t="str" cm="1">
        <f t="array" ref="D143">_xll.SNL.Clients.Office.Excel.Functions.SPG($A143, "IQ_AVG_DILUT_SHARES_OUT", D$2)</f>
        <v>#PEND</v>
      </c>
      <c r="E143" s="4" t="str" cm="1">
        <f t="array" ref="E143">_xll.SNL.Clients.Office.Excel.Functions.SPG($A143, "IQ_AVG_DILUT_SHARES_OUT", E$2)</f>
        <v>#PEND</v>
      </c>
      <c r="F143" s="4" cm="1">
        <f t="array" ref="F143">_xll.SNL.Clients.Office.Excel.Functions.SPG($A143, "IQ_AVG_DILUT_SHARES_OUT", F$2)</f>
        <v>219799000</v>
      </c>
      <c r="G143" s="4" t="str" cm="1">
        <f t="array" ref="G143">_xll.SNL.Clients.Office.Excel.Functions.SPG($A143, "IQ_AVG_DILUT_SHARES_OUT", G$2)</f>
        <v>#PEND</v>
      </c>
      <c r="H143" s="4" t="str" cm="1">
        <f t="array" ref="H143">_xll.SNL.Clients.Office.Excel.Functions.SPG($A143, "IQ_AVG_DILUT_SHARES_OUT", H$2)</f>
        <v>#PEND</v>
      </c>
      <c r="I143" s="4" t="str" cm="1">
        <f t="array" ref="I143">_xll.SNL.Clients.Office.Excel.Functions.SPG($A143, "IQ_AVG_DILUT_SHARES_OUT", I$2)</f>
        <v>#PEND</v>
      </c>
      <c r="J143" s="4" cm="1">
        <f t="array" ref="J143">_xll.SNL.Clients.Office.Excel.Functions.SPG($A143, "IQ_AVG_DILUT_SHARES_OUT", J$2)</f>
        <v>225697000</v>
      </c>
      <c r="K143" s="4" t="str" cm="1">
        <f t="array" ref="K143">_xll.SNL.Clients.Office.Excel.Functions.SPG($A143, "IQ_AVG_DILUT_SHARES_OUT", K$2)</f>
        <v>#PEND</v>
      </c>
      <c r="L143" s="4" t="str" cm="1">
        <f t="array" ref="L143">_xll.SNL.Clients.Office.Excel.Functions.SPG($A143, "IQ_AVG_DILUT_SHARES_OUT", L$2)</f>
        <v>#PEND</v>
      </c>
      <c r="M143" s="4" t="str" cm="1">
        <f t="array" ref="M143">_xll.SNL.Clients.Office.Excel.Functions.SPG($A143, "IQ_AVG_DILUT_SHARES_OUT", M$2)</f>
        <v>#PEND</v>
      </c>
      <c r="N143" s="4" cm="1">
        <f t="array" ref="N143">_xll.SNL.Clients.Office.Excel.Functions.SPG($A143, "IQ_AVG_DILUT_SHARES_OUT", N$2)</f>
        <v>234026000</v>
      </c>
      <c r="O143" s="4" t="str" cm="1">
        <f t="array" ref="O143">_xll.SNL.Clients.Office.Excel.Functions.SPG($A143, "IQ_AVG_DILUT_SHARES_OUT", O$2)</f>
        <v>#PEND</v>
      </c>
      <c r="P143" s="4" t="str" cm="1">
        <f t="array" ref="P143">_xll.SNL.Clients.Office.Excel.Functions.SPG($A143, "IQ_AVG_DILUT_SHARES_OUT", P$2)</f>
        <v>#PEND</v>
      </c>
      <c r="Q143" s="4" t="str" cm="1">
        <f t="array" ref="Q143">_xll.SNL.Clients.Office.Excel.Functions.SPG($A143, "IQ_AVG_DILUT_SHARES_OUT", Q$2)</f>
        <v>#PEND</v>
      </c>
      <c r="R143" s="4" cm="1">
        <f t="array" ref="R143">_xll.SNL.Clients.Office.Excel.Functions.SPG($A143, "IQ_AVG_DILUT_SHARES_OUT", R$2)</f>
        <v>249063000</v>
      </c>
      <c r="S143" s="4" t="str" cm="1">
        <f t="array" ref="S143">_xll.SNL.Clients.Office.Excel.Functions.SPG($A143, "IQ_AVG_DILUT_SHARES_OUT", S$2)</f>
        <v>#PEND</v>
      </c>
      <c r="T143" s="4" t="str" cm="1">
        <f t="array" ref="T143">_xll.SNL.Clients.Office.Excel.Functions.SPG($A143, "IQ_AVG_DILUT_SHARES_OUT", T$2)</f>
        <v>#PEND</v>
      </c>
      <c r="U143" s="4" t="str" cm="1">
        <f t="array" ref="U143">_xll.SNL.Clients.Office.Excel.Functions.SPG($A143, "IQ_AVG_DILUT_SHARES_OUT", U$2)</f>
        <v>#PEND</v>
      </c>
      <c r="V143" s="4" cm="1">
        <f t="array" ref="V143">_xll.SNL.Clients.Office.Excel.Functions.SPG($A143, "IQ_AVG_DILUT_SHARES_OUT", V$2)</f>
        <v>257699000</v>
      </c>
    </row>
    <row r="144" spans="1:22" x14ac:dyDescent="0.3">
      <c r="A144" t="s">
        <v>147</v>
      </c>
      <c r="B144" s="4" cm="1">
        <f t="array" ref="B144">_xll.SNL.Clients.Office.Excel.Functions.SPG($A144, "IQ_AVG_DILUT_SHARES_OUT", B$2)</f>
        <v>215200000</v>
      </c>
      <c r="C144" s="4" t="str" cm="1">
        <f t="array" ref="C144">_xll.SNL.Clients.Office.Excel.Functions.SPG($A144, "IQ_AVG_DILUT_SHARES_OUT", C$2)</f>
        <v>#PEND</v>
      </c>
      <c r="D144" s="4" t="str" cm="1">
        <f t="array" ref="D144">_xll.SNL.Clients.Office.Excel.Functions.SPG($A144, "IQ_AVG_DILUT_SHARES_OUT", D$2)</f>
        <v>#PEND</v>
      </c>
      <c r="E144" s="4" t="str" cm="1">
        <f t="array" ref="E144">_xll.SNL.Clients.Office.Excel.Functions.SPG($A144, "IQ_AVG_DILUT_SHARES_OUT", E$2)</f>
        <v>#PEND</v>
      </c>
      <c r="F144" s="4" cm="1">
        <f t="array" ref="F144">_xll.SNL.Clients.Office.Excel.Functions.SPG($A144, "IQ_AVG_DILUT_SHARES_OUT", F$2)</f>
        <v>219200000</v>
      </c>
      <c r="G144" s="4" t="str" cm="1">
        <f t="array" ref="G144">_xll.SNL.Clients.Office.Excel.Functions.SPG($A144, "IQ_AVG_DILUT_SHARES_OUT", G$2)</f>
        <v>#PEND</v>
      </c>
      <c r="H144" s="4" t="str" cm="1">
        <f t="array" ref="H144">_xll.SNL.Clients.Office.Excel.Functions.SPG($A144, "IQ_AVG_DILUT_SHARES_OUT", H$2)</f>
        <v>#PEND</v>
      </c>
      <c r="I144" s="4" t="str" cm="1">
        <f t="array" ref="I144">_xll.SNL.Clients.Office.Excel.Functions.SPG($A144, "IQ_AVG_DILUT_SHARES_OUT", I$2)</f>
        <v>#PEND</v>
      </c>
      <c r="J144" s="4" cm="1">
        <f t="array" ref="J144">_xll.SNL.Clients.Office.Excel.Functions.SPG($A144, "IQ_AVG_DILUT_SHARES_OUT", J$2)</f>
        <v>223000000</v>
      </c>
      <c r="K144" s="4" t="str" cm="1">
        <f t="array" ref="K144">_xll.SNL.Clients.Office.Excel.Functions.SPG($A144, "IQ_AVG_DILUT_SHARES_OUT", K$2)</f>
        <v>#PEND</v>
      </c>
      <c r="L144" s="4" t="str" cm="1">
        <f t="array" ref="L144">_xll.SNL.Clients.Office.Excel.Functions.SPG($A144, "IQ_AVG_DILUT_SHARES_OUT", L$2)</f>
        <v>#PEND</v>
      </c>
      <c r="M144" s="4" t="str" cm="1">
        <f t="array" ref="M144">_xll.SNL.Clients.Office.Excel.Functions.SPG($A144, "IQ_AVG_DILUT_SHARES_OUT", M$2)</f>
        <v>#PEND</v>
      </c>
      <c r="N144" s="4" cm="1">
        <f t="array" ref="N144">_xll.SNL.Clients.Office.Excel.Functions.SPG($A144, "IQ_AVG_DILUT_SHARES_OUT", N$2)</f>
        <v>225800000</v>
      </c>
      <c r="O144" s="4" t="str" cm="1">
        <f t="array" ref="O144">_xll.SNL.Clients.Office.Excel.Functions.SPG($A144, "IQ_AVG_DILUT_SHARES_OUT", O$2)</f>
        <v>#PEND</v>
      </c>
      <c r="P144" s="4" t="str" cm="1">
        <f t="array" ref="P144">_xll.SNL.Clients.Office.Excel.Functions.SPG($A144, "IQ_AVG_DILUT_SHARES_OUT", P$2)</f>
        <v>#PEND</v>
      </c>
      <c r="Q144" s="4" t="str" cm="1">
        <f t="array" ref="Q144">_xll.SNL.Clients.Office.Excel.Functions.SPG($A144, "IQ_AVG_DILUT_SHARES_OUT", Q$2)</f>
        <v>#PEND</v>
      </c>
      <c r="R144" s="4" cm="1">
        <f t="array" ref="R144">_xll.SNL.Clients.Office.Excel.Functions.SPG($A144, "IQ_AVG_DILUT_SHARES_OUT", R$2)</f>
        <v>237900000</v>
      </c>
      <c r="S144" s="4" t="str" cm="1">
        <f t="array" ref="S144">_xll.SNL.Clients.Office.Excel.Functions.SPG($A144, "IQ_AVG_DILUT_SHARES_OUT", S$2)</f>
        <v>#PEND</v>
      </c>
      <c r="T144" s="4" t="str" cm="1">
        <f t="array" ref="T144">_xll.SNL.Clients.Office.Excel.Functions.SPG($A144, "IQ_AVG_DILUT_SHARES_OUT", T$2)</f>
        <v>#PEND</v>
      </c>
      <c r="U144" s="4" t="str" cm="1">
        <f t="array" ref="U144">_xll.SNL.Clients.Office.Excel.Functions.SPG($A144, "IQ_AVG_DILUT_SHARES_OUT", U$2)</f>
        <v>#PEND</v>
      </c>
      <c r="V144" s="4" cm="1">
        <f t="array" ref="V144">_xll.SNL.Clients.Office.Excel.Functions.SPG($A144, "IQ_AVG_DILUT_SHARES_OUT", V$2)</f>
        <v>237500000</v>
      </c>
    </row>
    <row r="145" spans="1:22" x14ac:dyDescent="0.3">
      <c r="A145" t="s">
        <v>148</v>
      </c>
      <c r="B145" s="4" cm="1">
        <f t="array" ref="B145">_xll.SNL.Clients.Office.Excel.Functions.SPG($A145, "IQ_AVG_DILUT_SHARES_OUT", B$2)</f>
        <v>839300000</v>
      </c>
      <c r="C145" s="4" t="str" cm="1">
        <f t="array" ref="C145">_xll.SNL.Clients.Office.Excel.Functions.SPG($A145, "IQ_AVG_DILUT_SHARES_OUT", C$2)</f>
        <v>#PEND</v>
      </c>
      <c r="D145" s="4" t="str" cm="1">
        <f t="array" ref="D145">_xll.SNL.Clients.Office.Excel.Functions.SPG($A145, "IQ_AVG_DILUT_SHARES_OUT", D$2)</f>
        <v>#PEND</v>
      </c>
      <c r="E145" s="4" t="str" cm="1">
        <f t="array" ref="E145">_xll.SNL.Clients.Office.Excel.Functions.SPG($A145, "IQ_AVG_DILUT_SHARES_OUT", E$2)</f>
        <v>#PEND</v>
      </c>
      <c r="F145" s="4" cm="1">
        <f t="array" ref="F145">_xll.SNL.Clients.Office.Excel.Functions.SPG($A145, "IQ_AVG_DILUT_SHARES_OUT", F$2)</f>
        <v>836800000</v>
      </c>
      <c r="G145" s="4" t="str" cm="1">
        <f t="array" ref="G145">_xll.SNL.Clients.Office.Excel.Functions.SPG($A145, "IQ_AVG_DILUT_SHARES_OUT", G$2)</f>
        <v>#PEND</v>
      </c>
      <c r="H145" s="4" t="str" cm="1">
        <f t="array" ref="H145">_xll.SNL.Clients.Office.Excel.Functions.SPG($A145, "IQ_AVG_DILUT_SHARES_OUT", H$2)</f>
        <v>#PEND</v>
      </c>
      <c r="I145" s="4" t="str" cm="1">
        <f t="array" ref="I145">_xll.SNL.Clients.Office.Excel.Functions.SPG($A145, "IQ_AVG_DILUT_SHARES_OUT", I$2)</f>
        <v>#PEND</v>
      </c>
      <c r="J145" s="4" cm="1">
        <f t="array" ref="J145">_xll.SNL.Clients.Office.Excel.Functions.SPG($A145, "IQ_AVG_DILUT_SHARES_OUT", J$2)</f>
        <v>833200000</v>
      </c>
      <c r="K145" s="4" t="str" cm="1">
        <f t="array" ref="K145">_xll.SNL.Clients.Office.Excel.Functions.SPG($A145, "IQ_AVG_DILUT_SHARES_OUT", K$2)</f>
        <v>#PEND</v>
      </c>
      <c r="L145" s="4" t="str" cm="1">
        <f t="array" ref="L145">_xll.SNL.Clients.Office.Excel.Functions.SPG($A145, "IQ_AVG_DILUT_SHARES_OUT", L$2)</f>
        <v>#PEND</v>
      </c>
      <c r="M145" s="4" t="str" cm="1">
        <f t="array" ref="M145">_xll.SNL.Clients.Office.Excel.Functions.SPG($A145, "IQ_AVG_DILUT_SHARES_OUT", M$2)</f>
        <v>#PEND</v>
      </c>
      <c r="N145" s="4" cm="1">
        <f t="array" ref="N145">_xll.SNL.Clients.Office.Excel.Functions.SPG($A145, "IQ_AVG_DILUT_SHARES_OUT", N$2)</f>
        <v>810000000</v>
      </c>
      <c r="O145" s="4" t="str" cm="1">
        <f t="array" ref="O145">_xll.SNL.Clients.Office.Excel.Functions.SPG($A145, "IQ_AVG_DILUT_SHARES_OUT", O$2)</f>
        <v>#PEND</v>
      </c>
      <c r="P145" s="4" t="str" cm="1">
        <f t="array" ref="P145">_xll.SNL.Clients.Office.Excel.Functions.SPG($A145, "IQ_AVG_DILUT_SHARES_OUT", P$2)</f>
        <v>#PEND</v>
      </c>
      <c r="Q145" s="4" t="str" cm="1">
        <f t="array" ref="Q145">_xll.SNL.Clients.Office.Excel.Functions.SPG($A145, "IQ_AVG_DILUT_SHARES_OUT", Q$2)</f>
        <v>#PEND</v>
      </c>
      <c r="R145" s="4" cm="1">
        <f t="array" ref="R145">_xll.SNL.Clients.Office.Excel.Functions.SPG($A145, "IQ_AVG_DILUT_SHARES_OUT", R$2)</f>
        <v>833800000</v>
      </c>
      <c r="S145" s="4" t="str" cm="1">
        <f t="array" ref="S145">_xll.SNL.Clients.Office.Excel.Functions.SPG($A145, "IQ_AVG_DILUT_SHARES_OUT", S$2)</f>
        <v>#PEND</v>
      </c>
      <c r="T145" s="4" t="str" cm="1">
        <f t="array" ref="T145">_xll.SNL.Clients.Office.Excel.Functions.SPG($A145, "IQ_AVG_DILUT_SHARES_OUT", T$2)</f>
        <v>#PEND</v>
      </c>
      <c r="U145" s="4" t="str" cm="1">
        <f t="array" ref="U145">_xll.SNL.Clients.Office.Excel.Functions.SPG($A145, "IQ_AVG_DILUT_SHARES_OUT", U$2)</f>
        <v>#PEND</v>
      </c>
      <c r="V145" s="4" cm="1">
        <f t="array" ref="V145">_xll.SNL.Clients.Office.Excel.Functions.SPG($A145, "IQ_AVG_DILUT_SHARES_OUT", V$2)</f>
        <v>813000000</v>
      </c>
    </row>
    <row r="146" spans="1:22" x14ac:dyDescent="0.3">
      <c r="A146" t="s">
        <v>149</v>
      </c>
      <c r="B146" s="4" cm="1">
        <f t="array" ref="B146">_xll.SNL.Clients.Office.Excel.Functions.SPG($A146, "IQ_AVG_DILUT_SHARES_OUT", B$2)</f>
        <v>35039408</v>
      </c>
      <c r="C146" s="4" t="str" cm="1">
        <f t="array" ref="C146">_xll.SNL.Clients.Office.Excel.Functions.SPG($A146, "IQ_AVG_DILUT_SHARES_OUT", C$2)</f>
        <v>#PEND</v>
      </c>
      <c r="D146" s="4" t="str" cm="1">
        <f t="array" ref="D146">_xll.SNL.Clients.Office.Excel.Functions.SPG($A146, "IQ_AVG_DILUT_SHARES_OUT", D$2)</f>
        <v>#PEND</v>
      </c>
      <c r="E146" s="4" t="str" cm="1">
        <f t="array" ref="E146">_xll.SNL.Clients.Office.Excel.Functions.SPG($A146, "IQ_AVG_DILUT_SHARES_OUT", E$2)</f>
        <v>#PEND</v>
      </c>
      <c r="F146" s="4" cm="1">
        <f t="array" ref="F146">_xll.SNL.Clients.Office.Excel.Functions.SPG($A146, "IQ_AVG_DILUT_SHARES_OUT", F$2)</f>
        <v>35357043</v>
      </c>
      <c r="G146" s="4" t="str" cm="1">
        <f t="array" ref="G146">_xll.SNL.Clients.Office.Excel.Functions.SPG($A146, "IQ_AVG_DILUT_SHARES_OUT", G$2)</f>
        <v>#PEND</v>
      </c>
      <c r="H146" s="4" t="str" cm="1">
        <f t="array" ref="H146">_xll.SNL.Clients.Office.Excel.Functions.SPG($A146, "IQ_AVG_DILUT_SHARES_OUT", H$2)</f>
        <v>#PEND</v>
      </c>
      <c r="I146" s="4" t="str" cm="1">
        <f t="array" ref="I146">_xll.SNL.Clients.Office.Excel.Functions.SPG($A146, "IQ_AVG_DILUT_SHARES_OUT", I$2)</f>
        <v>#PEND</v>
      </c>
      <c r="J146" s="4" cm="1">
        <f t="array" ref="J146">_xll.SNL.Clients.Office.Excel.Functions.SPG($A146, "IQ_AVG_DILUT_SHARES_OUT", J$2)</f>
        <v>36062316</v>
      </c>
      <c r="K146" s="4" t="str" cm="1">
        <f t="array" ref="K146">_xll.SNL.Clients.Office.Excel.Functions.SPG($A146, "IQ_AVG_DILUT_SHARES_OUT", K$2)</f>
        <v>#PEND</v>
      </c>
      <c r="L146" s="4" t="str" cm="1">
        <f t="array" ref="L146">_xll.SNL.Clients.Office.Excel.Functions.SPG($A146, "IQ_AVG_DILUT_SHARES_OUT", L$2)</f>
        <v>#PEND</v>
      </c>
      <c r="M146" s="4" t="str" cm="1">
        <f t="array" ref="M146">_xll.SNL.Clients.Office.Excel.Functions.SPG($A146, "IQ_AVG_DILUT_SHARES_OUT", M$2)</f>
        <v>#PEND</v>
      </c>
      <c r="N146" s="4" cm="1">
        <f t="array" ref="N146">_xll.SNL.Clients.Office.Excel.Functions.SPG($A146, "IQ_AVG_DILUT_SHARES_OUT", N$2)</f>
        <v>37130209</v>
      </c>
      <c r="O146" s="4" t="str" cm="1">
        <f t="array" ref="O146">_xll.SNL.Clients.Office.Excel.Functions.SPG($A146, "IQ_AVG_DILUT_SHARES_OUT", O$2)</f>
        <v>#PEND</v>
      </c>
      <c r="P146" s="4" t="str" cm="1">
        <f t="array" ref="P146">_xll.SNL.Clients.Office.Excel.Functions.SPG($A146, "IQ_AVG_DILUT_SHARES_OUT", P$2)</f>
        <v>#PEND</v>
      </c>
      <c r="Q146" s="4" t="str" cm="1">
        <f t="array" ref="Q146">_xll.SNL.Clients.Office.Excel.Functions.SPG($A146, "IQ_AVG_DILUT_SHARES_OUT", Q$2)</f>
        <v>#PEND</v>
      </c>
      <c r="R146" s="4" cm="1">
        <f t="array" ref="R146">_xll.SNL.Clients.Office.Excel.Functions.SPG($A146, "IQ_AVG_DILUT_SHARES_OUT", R$2)</f>
        <v>39791805</v>
      </c>
      <c r="S146" s="4" t="str" cm="1">
        <f t="array" ref="S146">_xll.SNL.Clients.Office.Excel.Functions.SPG($A146, "IQ_AVG_DILUT_SHARES_OUT", S$2)</f>
        <v>#PEND</v>
      </c>
      <c r="T146" s="4" t="str" cm="1">
        <f t="array" ref="T146">_xll.SNL.Clients.Office.Excel.Functions.SPG($A146, "IQ_AVG_DILUT_SHARES_OUT", T$2)</f>
        <v>#PEND</v>
      </c>
      <c r="U146" s="4" t="str" cm="1">
        <f t="array" ref="U146">_xll.SNL.Clients.Office.Excel.Functions.SPG($A146, "IQ_AVG_DILUT_SHARES_OUT", U$2)</f>
        <v>#PEND</v>
      </c>
      <c r="V146" s="4" cm="1">
        <f t="array" ref="V146">_xll.SNL.Clients.Office.Excel.Functions.SPG($A146, "IQ_AVG_DILUT_SHARES_OUT", V$2)</f>
        <v>42040291</v>
      </c>
    </row>
    <row r="147" spans="1:22" x14ac:dyDescent="0.3">
      <c r="A147" t="s">
        <v>150</v>
      </c>
      <c r="B147" s="4" cm="1">
        <f t="array" ref="B147">_xll.SNL.Clients.Office.Excel.Functions.SPG($A147, "IQ_AVG_DILUT_SHARES_OUT", B$2)</f>
        <v>138223000</v>
      </c>
      <c r="C147" s="4" t="str" cm="1">
        <f t="array" ref="C147">_xll.SNL.Clients.Office.Excel.Functions.SPG($A147, "IQ_AVG_DILUT_SHARES_OUT", C$2)</f>
        <v>#PEND</v>
      </c>
      <c r="D147" s="4" t="str" cm="1">
        <f t="array" ref="D147">_xll.SNL.Clients.Office.Excel.Functions.SPG($A147, "IQ_AVG_DILUT_SHARES_OUT", D$2)</f>
        <v>#PEND</v>
      </c>
      <c r="E147" s="4" t="str" cm="1">
        <f t="array" ref="E147">_xll.SNL.Clients.Office.Excel.Functions.SPG($A147, "IQ_AVG_DILUT_SHARES_OUT", E$2)</f>
        <v>#PEND</v>
      </c>
      <c r="F147" s="4" cm="1">
        <f t="array" ref="F147">_xll.SNL.Clients.Office.Excel.Functions.SPG($A147, "IQ_AVG_DILUT_SHARES_OUT", F$2)</f>
        <v>140615000</v>
      </c>
      <c r="G147" s="4" t="str" cm="1">
        <f t="array" ref="G147">_xll.SNL.Clients.Office.Excel.Functions.SPG($A147, "IQ_AVG_DILUT_SHARES_OUT", G$2)</f>
        <v>#PEND</v>
      </c>
      <c r="H147" s="4" t="str" cm="1">
        <f t="array" ref="H147">_xll.SNL.Clients.Office.Excel.Functions.SPG($A147, "IQ_AVG_DILUT_SHARES_OUT", H$2)</f>
        <v>#PEND</v>
      </c>
      <c r="I147" s="4" t="str" cm="1">
        <f t="array" ref="I147">_xll.SNL.Clients.Office.Excel.Functions.SPG($A147, "IQ_AVG_DILUT_SHARES_OUT", I$2)</f>
        <v>#PEND</v>
      </c>
      <c r="J147" s="4" cm="1">
        <f t="array" ref="J147">_xll.SNL.Clients.Office.Excel.Functions.SPG($A147, "IQ_AVG_DILUT_SHARES_OUT", J$2)</f>
        <v>143257000</v>
      </c>
      <c r="K147" s="4" t="str" cm="1">
        <f t="array" ref="K147">_xll.SNL.Clients.Office.Excel.Functions.SPG($A147, "IQ_AVG_DILUT_SHARES_OUT", K$2)</f>
        <v>#PEND</v>
      </c>
      <c r="L147" s="4" t="str" cm="1">
        <f t="array" ref="L147">_xll.SNL.Clients.Office.Excel.Functions.SPG($A147, "IQ_AVG_DILUT_SHARES_OUT", L$2)</f>
        <v>#PEND</v>
      </c>
      <c r="M147" s="4" t="str" cm="1">
        <f t="array" ref="M147">_xll.SNL.Clients.Office.Excel.Functions.SPG($A147, "IQ_AVG_DILUT_SHARES_OUT", M$2)</f>
        <v>#PEND</v>
      </c>
      <c r="N147" s="4" cm="1">
        <f t="array" ref="N147">_xll.SNL.Clients.Office.Excel.Functions.SPG($A147, "IQ_AVG_DILUT_SHARES_OUT", N$2)</f>
        <v>145440000</v>
      </c>
      <c r="O147" s="4" t="str" cm="1">
        <f t="array" ref="O147">_xll.SNL.Clients.Office.Excel.Functions.SPG($A147, "IQ_AVG_DILUT_SHARES_OUT", O$2)</f>
        <v>#PEND</v>
      </c>
      <c r="P147" s="4" t="str" cm="1">
        <f t="array" ref="P147">_xll.SNL.Clients.Office.Excel.Functions.SPG($A147, "IQ_AVG_DILUT_SHARES_OUT", P$2)</f>
        <v>#PEND</v>
      </c>
      <c r="Q147" s="4" t="str" cm="1">
        <f t="array" ref="Q147">_xll.SNL.Clients.Office.Excel.Functions.SPG($A147, "IQ_AVG_DILUT_SHARES_OUT", Q$2)</f>
        <v>#PEND</v>
      </c>
      <c r="R147" s="4" cm="1">
        <f t="array" ref="R147">_xll.SNL.Clients.Office.Excel.Functions.SPG($A147, "IQ_AVG_DILUT_SHARES_OUT", R$2)</f>
        <v>145289000</v>
      </c>
      <c r="S147" s="4" t="str" cm="1">
        <f t="array" ref="S147">_xll.SNL.Clients.Office.Excel.Functions.SPG($A147, "IQ_AVG_DILUT_SHARES_OUT", S$2)</f>
        <v>#PEND</v>
      </c>
      <c r="T147" s="4" t="str" cm="1">
        <f t="array" ref="T147">_xll.SNL.Clients.Office.Excel.Functions.SPG($A147, "IQ_AVG_DILUT_SHARES_OUT", T$2)</f>
        <v>#PEND</v>
      </c>
      <c r="U147" s="4" t="str" cm="1">
        <f t="array" ref="U147">_xll.SNL.Clients.Office.Excel.Functions.SPG($A147, "IQ_AVG_DILUT_SHARES_OUT", U$2)</f>
        <v>#PEND</v>
      </c>
      <c r="V147" s="4" cm="1">
        <f t="array" ref="V147">_xll.SNL.Clients.Office.Excel.Functions.SPG($A147, "IQ_AVG_DILUT_SHARES_OUT", V$2)</f>
        <v>147051000</v>
      </c>
    </row>
    <row r="148" spans="1:22" x14ac:dyDescent="0.3">
      <c r="A148" t="s">
        <v>151</v>
      </c>
      <c r="B148" s="4" cm="1">
        <f t="array" ref="B148">_xll.SNL.Clients.Office.Excel.Functions.SPG($A148, "IQ_AVG_DILUT_SHARES_OUT", B$2)</f>
        <v>703600000</v>
      </c>
      <c r="C148" s="4" t="str" cm="1">
        <f t="array" ref="C148">_xll.SNL.Clients.Office.Excel.Functions.SPG($A148, "IQ_AVG_DILUT_SHARES_OUT", C$2)</f>
        <v>#PEND</v>
      </c>
      <c r="D148" s="4" t="str" cm="1">
        <f t="array" ref="D148">_xll.SNL.Clients.Office.Excel.Functions.SPG($A148, "IQ_AVG_DILUT_SHARES_OUT", D$2)</f>
        <v>#PEND</v>
      </c>
      <c r="E148" s="4" t="str" cm="1">
        <f t="array" ref="E148">_xll.SNL.Clients.Office.Excel.Functions.SPG($A148, "IQ_AVG_DILUT_SHARES_OUT", E$2)</f>
        <v>#PEND</v>
      </c>
      <c r="F148" s="4" cm="1">
        <f t="array" ref="F148">_xll.SNL.Clients.Office.Excel.Functions.SPG($A148, "IQ_AVG_DILUT_SHARES_OUT", F$2)</f>
        <v>707500000</v>
      </c>
      <c r="G148" s="4" t="str" cm="1">
        <f t="array" ref="G148">_xll.SNL.Clients.Office.Excel.Functions.SPG($A148, "IQ_AVG_DILUT_SHARES_OUT", G$2)</f>
        <v>#PEND</v>
      </c>
      <c r="H148" s="4" t="str" cm="1">
        <f t="array" ref="H148">_xll.SNL.Clients.Office.Excel.Functions.SPG($A148, "IQ_AVG_DILUT_SHARES_OUT", H$2)</f>
        <v>#PEND</v>
      </c>
      <c r="I148" s="4" t="str" cm="1">
        <f t="array" ref="I148">_xll.SNL.Clients.Office.Excel.Functions.SPG($A148, "IQ_AVG_DILUT_SHARES_OUT", I$2)</f>
        <v>#PEND</v>
      </c>
      <c r="J148" s="4" cm="1">
        <f t="array" ref="J148">_xll.SNL.Clients.Office.Excel.Functions.SPG($A148, "IQ_AVG_DILUT_SHARES_OUT", J$2)</f>
        <v>718100000</v>
      </c>
      <c r="K148" s="4" t="str" cm="1">
        <f t="array" ref="K148">_xll.SNL.Clients.Office.Excel.Functions.SPG($A148, "IQ_AVG_DILUT_SHARES_OUT", K$2)</f>
        <v>#PEND</v>
      </c>
      <c r="L148" s="4" t="str" cm="1">
        <f t="array" ref="L148">_xll.SNL.Clients.Office.Excel.Functions.SPG($A148, "IQ_AVG_DILUT_SHARES_OUT", L$2)</f>
        <v>#PEND</v>
      </c>
      <c r="M148" s="4" t="str" cm="1">
        <f t="array" ref="M148">_xll.SNL.Clients.Office.Excel.Functions.SPG($A148, "IQ_AVG_DILUT_SHARES_OUT", M$2)</f>
        <v>#PEND</v>
      </c>
      <c r="N148" s="4" cm="1">
        <f t="array" ref="N148">_xll.SNL.Clients.Office.Excel.Functions.SPG($A148, "IQ_AVG_DILUT_SHARES_OUT", N$2)</f>
        <v>750000000</v>
      </c>
      <c r="O148" s="4" t="str" cm="1">
        <f t="array" ref="O148">_xll.SNL.Clients.Office.Excel.Functions.SPG($A148, "IQ_AVG_DILUT_SHARES_OUT", O$2)</f>
        <v>#PEND</v>
      </c>
      <c r="P148" s="4" t="str" cm="1">
        <f t="array" ref="P148">_xll.SNL.Clients.Office.Excel.Functions.SPG($A148, "IQ_AVG_DILUT_SHARES_OUT", P$2)</f>
        <v>#PEND</v>
      </c>
      <c r="Q148" s="4" t="str" cm="1">
        <f t="array" ref="Q148">_xll.SNL.Clients.Office.Excel.Functions.SPG($A148, "IQ_AVG_DILUT_SHARES_OUT", Q$2)</f>
        <v>#PEND</v>
      </c>
      <c r="R148" s="4" cm="1">
        <f t="array" ref="R148">_xll.SNL.Clients.Office.Excel.Functions.SPG($A148, "IQ_AVG_DILUT_SHARES_OUT", R$2)</f>
        <v>740500000</v>
      </c>
      <c r="S148" s="4" t="str" cm="1">
        <f t="array" ref="S148">_xll.SNL.Clients.Office.Excel.Functions.SPG($A148, "IQ_AVG_DILUT_SHARES_OUT", S$2)</f>
        <v>#PEND</v>
      </c>
      <c r="T148" s="4" t="str" cm="1">
        <f t="array" ref="T148">_xll.SNL.Clients.Office.Excel.Functions.SPG($A148, "IQ_AVG_DILUT_SHARES_OUT", T$2)</f>
        <v>#PEND</v>
      </c>
      <c r="U148" s="4" t="str" cm="1">
        <f t="array" ref="U148">_xll.SNL.Clients.Office.Excel.Functions.SPG($A148, "IQ_AVG_DILUT_SHARES_OUT", U$2)</f>
        <v>#PEND</v>
      </c>
      <c r="V148" s="4" cm="1">
        <f t="array" ref="V148">_xll.SNL.Clients.Office.Excel.Functions.SPG($A148, "IQ_AVG_DILUT_SHARES_OUT", V$2)</f>
        <v>743000000</v>
      </c>
    </row>
    <row r="149" spans="1:22" x14ac:dyDescent="0.3">
      <c r="A149" t="s">
        <v>152</v>
      </c>
      <c r="B149" s="4" cm="1">
        <f t="array" ref="B149">_xll.SNL.Clients.Office.Excel.Functions.SPG($A149, "IQ_AVG_DILUT_SHARES_OUT", B$2)</f>
        <v>207000000</v>
      </c>
      <c r="C149" s="4" t="str" cm="1">
        <f t="array" ref="C149">_xll.SNL.Clients.Office.Excel.Functions.SPG($A149, "IQ_AVG_DILUT_SHARES_OUT", C$2)</f>
        <v>#PEND</v>
      </c>
      <c r="D149" s="4" t="str" cm="1">
        <f t="array" ref="D149">_xll.SNL.Clients.Office.Excel.Functions.SPG($A149, "IQ_AVG_DILUT_SHARES_OUT", D$2)</f>
        <v>#PEND</v>
      </c>
      <c r="E149" s="4" t="str" cm="1">
        <f t="array" ref="E149">_xll.SNL.Clients.Office.Excel.Functions.SPG($A149, "IQ_AVG_DILUT_SHARES_OUT", E$2)</f>
        <v>#PEND</v>
      </c>
      <c r="F149" s="4" cm="1">
        <f t="array" ref="F149">_xll.SNL.Clients.Office.Excel.Functions.SPG($A149, "IQ_AVG_DILUT_SHARES_OUT", F$2)</f>
        <v>206000000</v>
      </c>
      <c r="G149" s="4" t="str" cm="1">
        <f t="array" ref="G149">_xll.SNL.Clients.Office.Excel.Functions.SPG($A149, "IQ_AVG_DILUT_SHARES_OUT", G$2)</f>
        <v>#PEND</v>
      </c>
      <c r="H149" s="4" t="str" cm="1">
        <f t="array" ref="H149">_xll.SNL.Clients.Office.Excel.Functions.SPG($A149, "IQ_AVG_DILUT_SHARES_OUT", H$2)</f>
        <v>#PEND</v>
      </c>
      <c r="I149" s="4" t="str" cm="1">
        <f t="array" ref="I149">_xll.SNL.Clients.Office.Excel.Functions.SPG($A149, "IQ_AVG_DILUT_SHARES_OUT", I$2)</f>
        <v>#PEND</v>
      </c>
      <c r="J149" s="4" cm="1">
        <f t="array" ref="J149">_xll.SNL.Clients.Office.Excel.Functions.SPG($A149, "IQ_AVG_DILUT_SHARES_OUT", J$2)</f>
        <v>194000000</v>
      </c>
      <c r="K149" s="4" t="str" cm="1">
        <f t="array" ref="K149">_xll.SNL.Clients.Office.Excel.Functions.SPG($A149, "IQ_AVG_DILUT_SHARES_OUT", K$2)</f>
        <v>#PEND</v>
      </c>
      <c r="L149" s="4" t="str" cm="1">
        <f t="array" ref="L149">_xll.SNL.Clients.Office.Excel.Functions.SPG($A149, "IQ_AVG_DILUT_SHARES_OUT", L$2)</f>
        <v>#PEND</v>
      </c>
      <c r="M149" s="4" t="str" cm="1">
        <f t="array" ref="M149">_xll.SNL.Clients.Office.Excel.Functions.SPG($A149, "IQ_AVG_DILUT_SHARES_OUT", M$2)</f>
        <v>#PEND</v>
      </c>
      <c r="N149" s="4" cm="1">
        <f t="array" ref="N149">_xll.SNL.Clients.Office.Excel.Functions.SPG($A149, "IQ_AVG_DILUT_SHARES_OUT", N$2)</f>
        <v>194000000</v>
      </c>
      <c r="O149" s="4" t="str" cm="1">
        <f t="array" ref="O149">_xll.SNL.Clients.Office.Excel.Functions.SPG($A149, "IQ_AVG_DILUT_SHARES_OUT", O$2)</f>
        <v>#PEND</v>
      </c>
      <c r="P149" s="4" t="str" cm="1">
        <f t="array" ref="P149">_xll.SNL.Clients.Office.Excel.Functions.SPG($A149, "IQ_AVG_DILUT_SHARES_OUT", P$2)</f>
        <v>#PEND</v>
      </c>
      <c r="Q149" s="4" t="str" cm="1">
        <f t="array" ref="Q149">_xll.SNL.Clients.Office.Excel.Functions.SPG($A149, "IQ_AVG_DILUT_SHARES_OUT", Q$2)</f>
        <v>#PEND</v>
      </c>
      <c r="R149" s="4" cm="1">
        <f t="array" ref="R149">_xll.SNL.Clients.Office.Excel.Functions.SPG($A149, "IQ_AVG_DILUT_SHARES_OUT", R$2)</f>
        <v>193000000</v>
      </c>
      <c r="S149" s="4" t="str" cm="1">
        <f t="array" ref="S149">_xll.SNL.Clients.Office.Excel.Functions.SPG($A149, "IQ_AVG_DILUT_SHARES_OUT", S$2)</f>
        <v>#PEND</v>
      </c>
      <c r="T149" s="4" t="str" cm="1">
        <f t="array" ref="T149">_xll.SNL.Clients.Office.Excel.Functions.SPG($A149, "IQ_AVG_DILUT_SHARES_OUT", T$2)</f>
        <v>#PEND</v>
      </c>
      <c r="U149" s="4" t="str" cm="1">
        <f t="array" ref="U149">_xll.SNL.Clients.Office.Excel.Functions.SPG($A149, "IQ_AVG_DILUT_SHARES_OUT", U$2)</f>
        <v>#PEND</v>
      </c>
      <c r="V149" s="4" cm="1">
        <f t="array" ref="V149">_xll.SNL.Clients.Office.Excel.Functions.SPG($A149, "IQ_AVG_DILUT_SHARES_OUT", V$2)</f>
        <v>184000000</v>
      </c>
    </row>
    <row r="150" spans="1:22" x14ac:dyDescent="0.3">
      <c r="A150" t="s">
        <v>153</v>
      </c>
      <c r="B150" s="4" cm="1">
        <f t="array" ref="B150">_xll.SNL.Clients.Office.Excel.Functions.SPG($A150, "IQ_AVG_DILUT_SHARES_OUT", B$2)</f>
        <v>773000000</v>
      </c>
      <c r="C150" s="4" t="str" cm="1">
        <f t="array" ref="C150">_xll.SNL.Clients.Office.Excel.Functions.SPG($A150, "IQ_AVG_DILUT_SHARES_OUT", C$2)</f>
        <v>#PEND</v>
      </c>
      <c r="D150" s="4" t="str" cm="1">
        <f t="array" ref="D150">_xll.SNL.Clients.Office.Excel.Functions.SPG($A150, "IQ_AVG_DILUT_SHARES_OUT", D$2)</f>
        <v>#PEND</v>
      </c>
      <c r="E150" s="4" t="str" cm="1">
        <f t="array" ref="E150">_xll.SNL.Clients.Office.Excel.Functions.SPG($A150, "IQ_AVG_DILUT_SHARES_OUT", E$2)</f>
        <v>#PEND</v>
      </c>
      <c r="F150" s="4" cm="1">
        <f t="array" ref="F150">_xll.SNL.Clients.Office.Excel.Functions.SPG($A150, "IQ_AVG_DILUT_SHARES_OUT", F$2)</f>
        <v>771000000</v>
      </c>
      <c r="G150" s="4" t="str" cm="1">
        <f t="array" ref="G150">_xll.SNL.Clients.Office.Excel.Functions.SPG($A150, "IQ_AVG_DILUT_SHARES_OUT", G$2)</f>
        <v>#PEND</v>
      </c>
      <c r="H150" s="4" t="str" cm="1">
        <f t="array" ref="H150">_xll.SNL.Clients.Office.Excel.Functions.SPG($A150, "IQ_AVG_DILUT_SHARES_OUT", H$2)</f>
        <v>#PEND</v>
      </c>
      <c r="I150" s="4" t="str" cm="1">
        <f t="array" ref="I150">_xll.SNL.Clients.Office.Excel.Functions.SPG($A150, "IQ_AVG_DILUT_SHARES_OUT", I$2)</f>
        <v>#PEND</v>
      </c>
      <c r="J150" s="4" cm="1">
        <f t="array" ref="J150">_xll.SNL.Clients.Office.Excel.Functions.SPG($A150, "IQ_AVG_DILUT_SHARES_OUT", J$2)</f>
        <v>770000000</v>
      </c>
      <c r="K150" s="4" t="str" cm="1">
        <f t="array" ref="K150">_xll.SNL.Clients.Office.Excel.Functions.SPG($A150, "IQ_AVG_DILUT_SHARES_OUT", K$2)</f>
        <v>#PEND</v>
      </c>
      <c r="L150" s="4" t="str" cm="1">
        <f t="array" ref="L150">_xll.SNL.Clients.Office.Excel.Functions.SPG($A150, "IQ_AVG_DILUT_SHARES_OUT", L$2)</f>
        <v>#PEND</v>
      </c>
      <c r="M150" s="4" t="str" cm="1">
        <f t="array" ref="M150">_xll.SNL.Clients.Office.Excel.Functions.SPG($A150, "IQ_AVG_DILUT_SHARES_OUT", M$2)</f>
        <v>#PEND</v>
      </c>
      <c r="N150" s="4" cm="1">
        <f t="array" ref="N150">_xll.SNL.Clients.Office.Excel.Functions.SPG($A150, "IQ_AVG_DILUT_SHARES_OUT", N$2)</f>
        <v>769000000</v>
      </c>
      <c r="O150" s="4" t="str" cm="1">
        <f t="array" ref="O150">_xll.SNL.Clients.Office.Excel.Functions.SPG($A150, "IQ_AVG_DILUT_SHARES_OUT", O$2)</f>
        <v>#PEND</v>
      </c>
      <c r="P150" s="4" t="str" cm="1">
        <f t="array" ref="P150">_xll.SNL.Clients.Office.Excel.Functions.SPG($A150, "IQ_AVG_DILUT_SHARES_OUT", P$2)</f>
        <v>#PEND</v>
      </c>
      <c r="Q150" s="4" t="str" cm="1">
        <f t="array" ref="Q150">_xll.SNL.Clients.Office.Excel.Functions.SPG($A150, "IQ_AVG_DILUT_SHARES_OUT", Q$2)</f>
        <v>#PEND</v>
      </c>
      <c r="R150" s="4" cm="1">
        <f t="array" ref="R150">_xll.SNL.Clients.Office.Excel.Functions.SPG($A150, "IQ_AVG_DILUT_SHARES_OUT", R$2)</f>
        <v>735000000</v>
      </c>
      <c r="S150" s="4" t="str" cm="1">
        <f t="array" ref="S150">_xll.SNL.Clients.Office.Excel.Functions.SPG($A150, "IQ_AVG_DILUT_SHARES_OUT", S$2)</f>
        <v>#PEND</v>
      </c>
      <c r="T150" s="4" t="str" cm="1">
        <f t="array" ref="T150">_xll.SNL.Clients.Office.Excel.Functions.SPG($A150, "IQ_AVG_DILUT_SHARES_OUT", T$2)</f>
        <v>#PEND</v>
      </c>
      <c r="U150" s="4" t="str" cm="1">
        <f t="array" ref="U150">_xll.SNL.Clients.Office.Excel.Functions.SPG($A150, "IQ_AVG_DILUT_SHARES_OUT", U$2)</f>
        <v>#PEND</v>
      </c>
      <c r="V150" s="4" cm="1">
        <f t="array" ref="V150">_xll.SNL.Clients.Office.Excel.Functions.SPG($A150, "IQ_AVG_DILUT_SHARES_OUT", V$2)</f>
        <v>729000000</v>
      </c>
    </row>
    <row r="151" spans="1:22" x14ac:dyDescent="0.3">
      <c r="A151" t="s">
        <v>154</v>
      </c>
      <c r="B151" s="4" cm="1">
        <f t="array" ref="B151">_xll.SNL.Clients.Office.Excel.Functions.SPG($A151, "IQ_AVG_DILUT_SHARES_OUT", B$2)</f>
        <v>419500000</v>
      </c>
      <c r="C151" s="4" t="str" cm="1">
        <f t="array" ref="C151">_xll.SNL.Clients.Office.Excel.Functions.SPG($A151, "IQ_AVG_DILUT_SHARES_OUT", C$2)</f>
        <v>#PEND</v>
      </c>
      <c r="D151" s="4" t="str" cm="1">
        <f t="array" ref="D151">_xll.SNL.Clients.Office.Excel.Functions.SPG($A151, "IQ_AVG_DILUT_SHARES_OUT", D$2)</f>
        <v>#PEND</v>
      </c>
      <c r="E151" s="4" t="str" cm="1">
        <f t="array" ref="E151">_xll.SNL.Clients.Office.Excel.Functions.SPG($A151, "IQ_AVG_DILUT_SHARES_OUT", E$2)</f>
        <v>#PEND</v>
      </c>
      <c r="F151" s="4" cm="1">
        <f t="array" ref="F151">_xll.SNL.Clients.Office.Excel.Functions.SPG($A151, "IQ_AVG_DILUT_SHARES_OUT", F$2)</f>
        <v>453400000</v>
      </c>
      <c r="G151" s="4" t="str" cm="1">
        <f t="array" ref="G151">_xll.SNL.Clients.Office.Excel.Functions.SPG($A151, "IQ_AVG_DILUT_SHARES_OUT", G$2)</f>
        <v>#PEND</v>
      </c>
      <c r="H151" s="4" t="str" cm="1">
        <f t="array" ref="H151">_xll.SNL.Clients.Office.Excel.Functions.SPG($A151, "IQ_AVG_DILUT_SHARES_OUT", H$2)</f>
        <v>#PEND</v>
      </c>
      <c r="I151" s="4" t="str" cm="1">
        <f t="array" ref="I151">_xll.SNL.Clients.Office.Excel.Functions.SPG($A151, "IQ_AVG_DILUT_SHARES_OUT", I$2)</f>
        <v>#PEND</v>
      </c>
      <c r="J151" s="4" cm="1">
        <f t="array" ref="J151">_xll.SNL.Clients.Office.Excel.Functions.SPG($A151, "IQ_AVG_DILUT_SHARES_OUT", J$2)</f>
        <v>500400000</v>
      </c>
      <c r="K151" s="4" t="str" cm="1">
        <f t="array" ref="K151">_xll.SNL.Clients.Office.Excel.Functions.SPG($A151, "IQ_AVG_DILUT_SHARES_OUT", K$2)</f>
        <v>#PEND</v>
      </c>
      <c r="L151" s="4" t="str" cm="1">
        <f t="array" ref="L151">_xll.SNL.Clients.Office.Excel.Functions.SPG($A151, "IQ_AVG_DILUT_SHARES_OUT", L$2)</f>
        <v>#PEND</v>
      </c>
      <c r="M151" s="4" t="str" cm="1">
        <f t="array" ref="M151">_xll.SNL.Clients.Office.Excel.Functions.SPG($A151, "IQ_AVG_DILUT_SHARES_OUT", M$2)</f>
        <v>#PEND</v>
      </c>
      <c r="N151" s="4" cm="1">
        <f t="array" ref="N151">_xll.SNL.Clients.Office.Excel.Functions.SPG($A151, "IQ_AVG_DILUT_SHARES_OUT", N$2)</f>
        <v>523100000</v>
      </c>
      <c r="O151" s="4" t="str" cm="1">
        <f t="array" ref="O151">_xll.SNL.Clients.Office.Excel.Functions.SPG($A151, "IQ_AVG_DILUT_SHARES_OUT", O$2)</f>
        <v>#PEND</v>
      </c>
      <c r="P151" s="4" t="str" cm="1">
        <f t="array" ref="P151">_xll.SNL.Clients.Office.Excel.Functions.SPG($A151, "IQ_AVG_DILUT_SHARES_OUT", P$2)</f>
        <v>#PEND</v>
      </c>
      <c r="Q151" s="4" t="str" cm="1">
        <f t="array" ref="Q151">_xll.SNL.Clients.Office.Excel.Functions.SPG($A151, "IQ_AVG_DILUT_SHARES_OUT", Q$2)</f>
        <v>#PEND</v>
      </c>
      <c r="R151" s="4" cm="1">
        <f t="array" ref="R151">_xll.SNL.Clients.Office.Excel.Functions.SPG($A151, "IQ_AVG_DILUT_SHARES_OUT", R$2)</f>
        <v>734900000</v>
      </c>
      <c r="S151" s="4" t="str" cm="1">
        <f t="array" ref="S151">_xll.SNL.Clients.Office.Excel.Functions.SPG($A151, "IQ_AVG_DILUT_SHARES_OUT", S$2)</f>
        <v>#PEND</v>
      </c>
      <c r="T151" s="4" t="str" cm="1">
        <f t="array" ref="T151">_xll.SNL.Clients.Office.Excel.Functions.SPG($A151, "IQ_AVG_DILUT_SHARES_OUT", T$2)</f>
        <v>#PEND</v>
      </c>
      <c r="U151" s="4" t="str" cm="1">
        <f t="array" ref="U151">_xll.SNL.Clients.Office.Excel.Functions.SPG($A151, "IQ_AVG_DILUT_SHARES_OUT", U$2)</f>
        <v>#PEND</v>
      </c>
      <c r="V151" s="4" cm="1">
        <f t="array" ref="V151">_xll.SNL.Clients.Office.Excel.Functions.SPG($A151, "IQ_AVG_DILUT_SHARES_OUT", V$2)</f>
        <v>747700000</v>
      </c>
    </row>
    <row r="152" spans="1:22" x14ac:dyDescent="0.3">
      <c r="A152" t="s">
        <v>155</v>
      </c>
      <c r="B152" s="4" cm="1">
        <f t="array" ref="B152">_xll.SNL.Clients.Office.Excel.Functions.SPG($A152, "IQ_AVG_DILUT_SHARES_OUT", B$2)</f>
        <v>117800000</v>
      </c>
      <c r="C152" s="4" t="str" cm="1">
        <f t="array" ref="C152">_xll.SNL.Clients.Office.Excel.Functions.SPG($A152, "IQ_AVG_DILUT_SHARES_OUT", C$2)</f>
        <v>#PEND</v>
      </c>
      <c r="D152" s="4" t="str" cm="1">
        <f t="array" ref="D152">_xll.SNL.Clients.Office.Excel.Functions.SPG($A152, "IQ_AVG_DILUT_SHARES_OUT", D$2)</f>
        <v>#PEND</v>
      </c>
      <c r="E152" s="4" t="str" cm="1">
        <f t="array" ref="E152">_xll.SNL.Clients.Office.Excel.Functions.SPG($A152, "IQ_AVG_DILUT_SHARES_OUT", E$2)</f>
        <v>#PEND</v>
      </c>
      <c r="F152" s="4" cm="1">
        <f t="array" ref="F152">_xll.SNL.Clients.Office.Excel.Functions.SPG($A152, "IQ_AVG_DILUT_SHARES_OUT", F$2)</f>
        <v>119000000</v>
      </c>
      <c r="G152" s="4" t="str" cm="1">
        <f t="array" ref="G152">_xll.SNL.Clients.Office.Excel.Functions.SPG($A152, "IQ_AVG_DILUT_SHARES_OUT", G$2)</f>
        <v>#PEND</v>
      </c>
      <c r="H152" s="4" t="str" cm="1">
        <f t="array" ref="H152">_xll.SNL.Clients.Office.Excel.Functions.SPG($A152, "IQ_AVG_DILUT_SHARES_OUT", H$2)</f>
        <v>#PEND</v>
      </c>
      <c r="I152" s="4" t="str" cm="1">
        <f t="array" ref="I152">_xll.SNL.Clients.Office.Excel.Functions.SPG($A152, "IQ_AVG_DILUT_SHARES_OUT", I$2)</f>
        <v>#PEND</v>
      </c>
      <c r="J152" s="4" cm="1">
        <f t="array" ref="J152">_xll.SNL.Clients.Office.Excel.Functions.SPG($A152, "IQ_AVG_DILUT_SHARES_OUT", J$2)</f>
        <v>122300000</v>
      </c>
      <c r="K152" s="4" t="str" cm="1">
        <f t="array" ref="K152">_xll.SNL.Clients.Office.Excel.Functions.SPG($A152, "IQ_AVG_DILUT_SHARES_OUT", K$2)</f>
        <v>#PEND</v>
      </c>
      <c r="L152" s="4" t="str" cm="1">
        <f t="array" ref="L152">_xll.SNL.Clients.Office.Excel.Functions.SPG($A152, "IQ_AVG_DILUT_SHARES_OUT", L$2)</f>
        <v>#PEND</v>
      </c>
      <c r="M152" s="4" t="str" cm="1">
        <f t="array" ref="M152">_xll.SNL.Clients.Office.Excel.Functions.SPG($A152, "IQ_AVG_DILUT_SHARES_OUT", M$2)</f>
        <v>#PEND</v>
      </c>
      <c r="N152" s="4" cm="1">
        <f t="array" ref="N152">_xll.SNL.Clients.Office.Excel.Functions.SPG($A152, "IQ_AVG_DILUT_SHARES_OUT", N$2)</f>
        <v>137000000</v>
      </c>
      <c r="O152" s="4" t="str" cm="1">
        <f t="array" ref="O152">_xll.SNL.Clients.Office.Excel.Functions.SPG($A152, "IQ_AVG_DILUT_SHARES_OUT", O$2)</f>
        <v>#PEND</v>
      </c>
      <c r="P152" s="4" t="str" cm="1">
        <f t="array" ref="P152">_xll.SNL.Clients.Office.Excel.Functions.SPG($A152, "IQ_AVG_DILUT_SHARES_OUT", P$2)</f>
        <v>#PEND</v>
      </c>
      <c r="Q152" s="4" t="str" cm="1">
        <f t="array" ref="Q152">_xll.SNL.Clients.Office.Excel.Functions.SPG($A152, "IQ_AVG_DILUT_SHARES_OUT", Q$2)</f>
        <v>#PEND</v>
      </c>
      <c r="R152" s="4" cm="1">
        <f t="array" ref="R152">_xll.SNL.Clients.Office.Excel.Functions.SPG($A152, "IQ_AVG_DILUT_SHARES_OUT", R$2)</f>
        <v>136300000</v>
      </c>
      <c r="S152" s="4" t="str" cm="1">
        <f t="array" ref="S152">_xll.SNL.Clients.Office.Excel.Functions.SPG($A152, "IQ_AVG_DILUT_SHARES_OUT", S$2)</f>
        <v>#PEND</v>
      </c>
      <c r="T152" s="4" t="str" cm="1">
        <f t="array" ref="T152">_xll.SNL.Clients.Office.Excel.Functions.SPG($A152, "IQ_AVG_DILUT_SHARES_OUT", T$2)</f>
        <v>#PEND</v>
      </c>
      <c r="U152" s="4" t="str" cm="1">
        <f t="array" ref="U152">_xll.SNL.Clients.Office.Excel.Functions.SPG($A152, "IQ_AVG_DILUT_SHARES_OUT", U$2)</f>
        <v>#PEND</v>
      </c>
      <c r="V152" s="4" cm="1">
        <f t="array" ref="V152">_xll.SNL.Clients.Office.Excel.Functions.SPG($A152, "IQ_AVG_DILUT_SHARES_OUT", V$2)</f>
        <v>137800000</v>
      </c>
    </row>
    <row r="153" spans="1:22" x14ac:dyDescent="0.3">
      <c r="A153" t="s">
        <v>156</v>
      </c>
      <c r="B153" s="4" cm="1">
        <f t="array" ref="B153">_xll.SNL.Clients.Office.Excel.Functions.SPG($A153, "IQ_AVG_DILUT_SHARES_OUT", B$2)</f>
        <v>398900000</v>
      </c>
      <c r="C153" s="4" t="str" cm="1">
        <f t="array" ref="C153">_xll.SNL.Clients.Office.Excel.Functions.SPG($A153, "IQ_AVG_DILUT_SHARES_OUT", C$2)</f>
        <v>#PEND</v>
      </c>
      <c r="D153" s="4" t="str" cm="1">
        <f t="array" ref="D153">_xll.SNL.Clients.Office.Excel.Functions.SPG($A153, "IQ_AVG_DILUT_SHARES_OUT", D$2)</f>
        <v>#PEND</v>
      </c>
      <c r="E153" s="4" t="str" cm="1">
        <f t="array" ref="E153">_xll.SNL.Clients.Office.Excel.Functions.SPG($A153, "IQ_AVG_DILUT_SHARES_OUT", E$2)</f>
        <v>#PEND</v>
      </c>
      <c r="F153" s="4" cm="1">
        <f t="array" ref="F153">_xll.SNL.Clients.Office.Excel.Functions.SPG($A153, "IQ_AVG_DILUT_SHARES_OUT", F$2)</f>
        <v>401600000</v>
      </c>
      <c r="G153" s="4" t="str" cm="1">
        <f t="array" ref="G153">_xll.SNL.Clients.Office.Excel.Functions.SPG($A153, "IQ_AVG_DILUT_SHARES_OUT", G$2)</f>
        <v>#PEND</v>
      </c>
      <c r="H153" s="4" t="str" cm="1">
        <f t="array" ref="H153">_xll.SNL.Clients.Office.Excel.Functions.SPG($A153, "IQ_AVG_DILUT_SHARES_OUT", H$2)</f>
        <v>#PEND</v>
      </c>
      <c r="I153" s="4" t="str" cm="1">
        <f t="array" ref="I153">_xll.SNL.Clients.Office.Excel.Functions.SPG($A153, "IQ_AVG_DILUT_SHARES_OUT", I$2)</f>
        <v>#PEND</v>
      </c>
      <c r="J153" s="4" cm="1">
        <f t="array" ref="J153">_xll.SNL.Clients.Office.Excel.Functions.SPG($A153, "IQ_AVG_DILUT_SHARES_OUT", J$2)</f>
        <v>400300000</v>
      </c>
      <c r="K153" s="4" t="str" cm="1">
        <f t="array" ref="K153">_xll.SNL.Clients.Office.Excel.Functions.SPG($A153, "IQ_AVG_DILUT_SHARES_OUT", K$2)</f>
        <v>#PEND</v>
      </c>
      <c r="L153" s="4" t="str" cm="1">
        <f t="array" ref="L153">_xll.SNL.Clients.Office.Excel.Functions.SPG($A153, "IQ_AVG_DILUT_SHARES_OUT", L$2)</f>
        <v>#PEND</v>
      </c>
      <c r="M153" s="4" t="str" cm="1">
        <f t="array" ref="M153">_xll.SNL.Clients.Office.Excel.Functions.SPG($A153, "IQ_AVG_DILUT_SHARES_OUT", M$2)</f>
        <v>#PEND</v>
      </c>
      <c r="N153" s="4" cm="1">
        <f t="array" ref="N153">_xll.SNL.Clients.Office.Excel.Functions.SPG($A153, "IQ_AVG_DILUT_SHARES_OUT", N$2)</f>
        <v>401900000</v>
      </c>
      <c r="O153" s="4" t="str" cm="1">
        <f t="array" ref="O153">_xll.SNL.Clients.Office.Excel.Functions.SPG($A153, "IQ_AVG_DILUT_SHARES_OUT", O$2)</f>
        <v>#PEND</v>
      </c>
      <c r="P153" s="4" t="str" cm="1">
        <f t="array" ref="P153">_xll.SNL.Clients.Office.Excel.Functions.SPG($A153, "IQ_AVG_DILUT_SHARES_OUT", P$2)</f>
        <v>#PEND</v>
      </c>
      <c r="Q153" s="4" t="str" cm="1">
        <f t="array" ref="Q153">_xll.SNL.Clients.Office.Excel.Functions.SPG($A153, "IQ_AVG_DILUT_SHARES_OUT", Q$2)</f>
        <v>#PEND</v>
      </c>
      <c r="R153" s="4" cm="1">
        <f t="array" ref="R153">_xll.SNL.Clients.Office.Excel.Functions.SPG($A153, "IQ_AVG_DILUT_SHARES_OUT", R$2)</f>
        <v>402300000</v>
      </c>
      <c r="S153" s="4" t="str" cm="1">
        <f t="array" ref="S153">_xll.SNL.Clients.Office.Excel.Functions.SPG($A153, "IQ_AVG_DILUT_SHARES_OUT", S$2)</f>
        <v>#PEND</v>
      </c>
      <c r="T153" s="4" t="str" cm="1">
        <f t="array" ref="T153">_xll.SNL.Clients.Office.Excel.Functions.SPG($A153, "IQ_AVG_DILUT_SHARES_OUT", T$2)</f>
        <v>#PEND</v>
      </c>
      <c r="U153" s="4" t="str" cm="1">
        <f t="array" ref="U153">_xll.SNL.Clients.Office.Excel.Functions.SPG($A153, "IQ_AVG_DILUT_SHARES_OUT", U$2)</f>
        <v>#PEND</v>
      </c>
      <c r="V153" s="4" cm="1">
        <f t="array" ref="V153">_xll.SNL.Clients.Office.Excel.Functions.SPG($A153, "IQ_AVG_DILUT_SHARES_OUT", V$2)</f>
        <v>418400000</v>
      </c>
    </row>
    <row r="154" spans="1:22" x14ac:dyDescent="0.3">
      <c r="A154" t="s">
        <v>157</v>
      </c>
      <c r="B154" s="4" cm="1">
        <f t="array" ref="B154">_xll.SNL.Clients.Office.Excel.Functions.SPG($A154, "IQ_AVG_DILUT_SHARES_OUT", B$2)</f>
        <v>494000000</v>
      </c>
      <c r="C154" s="4" t="str" cm="1">
        <f t="array" ref="C154">_xll.SNL.Clients.Office.Excel.Functions.SPG($A154, "IQ_AVG_DILUT_SHARES_OUT", C$2)</f>
        <v>#PEND</v>
      </c>
      <c r="D154" s="4" t="str" cm="1">
        <f t="array" ref="D154">_xll.SNL.Clients.Office.Excel.Functions.SPG($A154, "IQ_AVG_DILUT_SHARES_OUT", D$2)</f>
        <v>#PEND</v>
      </c>
      <c r="E154" s="4" t="str" cm="1">
        <f t="array" ref="E154">_xll.SNL.Clients.Office.Excel.Functions.SPG($A154, "IQ_AVG_DILUT_SHARES_OUT", E$2)</f>
        <v>#PEND</v>
      </c>
      <c r="F154" s="4" cm="1">
        <f t="array" ref="F154">_xll.SNL.Clients.Office.Excel.Functions.SPG($A154, "IQ_AVG_DILUT_SHARES_OUT", F$2)</f>
        <v>532000000</v>
      </c>
      <c r="G154" s="4" t="str" cm="1">
        <f t="array" ref="G154">_xll.SNL.Clients.Office.Excel.Functions.SPG($A154, "IQ_AVG_DILUT_SHARES_OUT", G$2)</f>
        <v>#PEND</v>
      </c>
      <c r="H154" s="4" t="str" cm="1">
        <f t="array" ref="H154">_xll.SNL.Clients.Office.Excel.Functions.SPG($A154, "IQ_AVG_DILUT_SHARES_OUT", H$2)</f>
        <v>#PEND</v>
      </c>
      <c r="I154" s="4" t="str" cm="1">
        <f t="array" ref="I154">_xll.SNL.Clients.Office.Excel.Functions.SPG($A154, "IQ_AVG_DILUT_SHARES_OUT", I$2)</f>
        <v>#PEND</v>
      </c>
      <c r="J154" s="4" cm="1">
        <f t="array" ref="J154">_xll.SNL.Clients.Office.Excel.Functions.SPG($A154, "IQ_AVG_DILUT_SHARES_OUT", J$2)</f>
        <v>548000000</v>
      </c>
      <c r="K154" s="4" t="str" cm="1">
        <f t="array" ref="K154">_xll.SNL.Clients.Office.Excel.Functions.SPG($A154, "IQ_AVG_DILUT_SHARES_OUT", K$2)</f>
        <v>#PEND</v>
      </c>
      <c r="L154" s="4" t="str" cm="1">
        <f t="array" ref="L154">_xll.SNL.Clients.Office.Excel.Functions.SPG($A154, "IQ_AVG_DILUT_SHARES_OUT", L$2)</f>
        <v>#PEND</v>
      </c>
      <c r="M154" s="4" t="str" cm="1">
        <f t="array" ref="M154">_xll.SNL.Clients.Office.Excel.Functions.SPG($A154, "IQ_AVG_DILUT_SHARES_OUT", M$2)</f>
        <v>#PEND</v>
      </c>
      <c r="N154" s="4" cm="1">
        <f t="array" ref="N154">_xll.SNL.Clients.Office.Excel.Functions.SPG($A154, "IQ_AVG_DILUT_SHARES_OUT", N$2)</f>
        <v>658000000</v>
      </c>
      <c r="O154" s="4" t="str" cm="1">
        <f t="array" ref="O154">_xll.SNL.Clients.Office.Excel.Functions.SPG($A154, "IQ_AVG_DILUT_SHARES_OUT", O$2)</f>
        <v>#PEND</v>
      </c>
      <c r="P154" s="4" t="str" cm="1">
        <f t="array" ref="P154">_xll.SNL.Clients.Office.Excel.Functions.SPG($A154, "IQ_AVG_DILUT_SHARES_OUT", P$2)</f>
        <v>#PEND</v>
      </c>
      <c r="Q154" s="4" t="str" cm="1">
        <f t="array" ref="Q154">_xll.SNL.Clients.Office.Excel.Functions.SPG($A154, "IQ_AVG_DILUT_SHARES_OUT", Q$2)</f>
        <v>#PEND</v>
      </c>
      <c r="R154" s="4" cm="1">
        <f t="array" ref="R154">_xll.SNL.Clients.Office.Excel.Functions.SPG($A154, "IQ_AVG_DILUT_SHARES_OUT", R$2)</f>
        <v>708000000</v>
      </c>
      <c r="S154" s="4" t="str" cm="1">
        <f t="array" ref="S154">_xll.SNL.Clients.Office.Excel.Functions.SPG($A154, "IQ_AVG_DILUT_SHARES_OUT", S$2)</f>
        <v>#PEND</v>
      </c>
      <c r="T154" s="4" t="str" cm="1">
        <f t="array" ref="T154">_xll.SNL.Clients.Office.Excel.Functions.SPG($A154, "IQ_AVG_DILUT_SHARES_OUT", T$2)</f>
        <v>#PEND</v>
      </c>
      <c r="U154" s="4" t="str" cm="1">
        <f t="array" ref="U154">_xll.SNL.Clients.Office.Excel.Functions.SPG($A154, "IQ_AVG_DILUT_SHARES_OUT", U$2)</f>
        <v>#PEND</v>
      </c>
      <c r="V154" s="4" cm="1">
        <f t="array" ref="V154">_xll.SNL.Clients.Office.Excel.Functions.SPG($A154, "IQ_AVG_DILUT_SHARES_OUT", V$2)</f>
        <v>837000000</v>
      </c>
    </row>
    <row r="155" spans="1:22" x14ac:dyDescent="0.3">
      <c r="A155" t="s">
        <v>158</v>
      </c>
      <c r="B155" s="4" cm="1">
        <f t="array" ref="B155">_xll.SNL.Clients.Office.Excel.Functions.SPG($A155, "IQ_AVG_DILUT_SHARES_OUT", B$2)</f>
        <v>286000000</v>
      </c>
      <c r="C155" s="4" t="str" cm="1">
        <f t="array" ref="C155">_xll.SNL.Clients.Office.Excel.Functions.SPG($A155, "IQ_AVG_DILUT_SHARES_OUT", C$2)</f>
        <v>#PEND</v>
      </c>
      <c r="D155" s="4" t="str" cm="1">
        <f t="array" ref="D155">_xll.SNL.Clients.Office.Excel.Functions.SPG($A155, "IQ_AVG_DILUT_SHARES_OUT", D$2)</f>
        <v>#PEND</v>
      </c>
      <c r="E155" s="4" t="str" cm="1">
        <f t="array" ref="E155">_xll.SNL.Clients.Office.Excel.Functions.SPG($A155, "IQ_AVG_DILUT_SHARES_OUT", E$2)</f>
        <v>#PEND</v>
      </c>
      <c r="F155" s="4" cm="1">
        <f t="array" ref="F155">_xll.SNL.Clients.Office.Excel.Functions.SPG($A155, "IQ_AVG_DILUT_SHARES_OUT", F$2)</f>
        <v>286900000</v>
      </c>
      <c r="G155" s="4" t="str" cm="1">
        <f t="array" ref="G155">_xll.SNL.Clients.Office.Excel.Functions.SPG($A155, "IQ_AVG_DILUT_SHARES_OUT", G$2)</f>
        <v>#PEND</v>
      </c>
      <c r="H155" s="4" t="str" cm="1">
        <f t="array" ref="H155">_xll.SNL.Clients.Office.Excel.Functions.SPG($A155, "IQ_AVG_DILUT_SHARES_OUT", H$2)</f>
        <v>#PEND</v>
      </c>
      <c r="I155" s="4" t="str" cm="1">
        <f t="array" ref="I155">_xll.SNL.Clients.Office.Excel.Functions.SPG($A155, "IQ_AVG_DILUT_SHARES_OUT", I$2)</f>
        <v>#PEND</v>
      </c>
      <c r="J155" s="4" cm="1">
        <f t="array" ref="J155">_xll.SNL.Clients.Office.Excel.Functions.SPG($A155, "IQ_AVG_DILUT_SHARES_OUT", J$2)</f>
        <v>286300000</v>
      </c>
      <c r="K155" s="4" t="str" cm="1">
        <f t="array" ref="K155">_xll.SNL.Clients.Office.Excel.Functions.SPG($A155, "IQ_AVG_DILUT_SHARES_OUT", K$2)</f>
        <v>#PEND</v>
      </c>
      <c r="L155" s="4" t="str" cm="1">
        <f t="array" ref="L155">_xll.SNL.Clients.Office.Excel.Functions.SPG($A155, "IQ_AVG_DILUT_SHARES_OUT", L$2)</f>
        <v>#PEND</v>
      </c>
      <c r="M155" s="4" t="str" cm="1">
        <f t="array" ref="M155">_xll.SNL.Clients.Office.Excel.Functions.SPG($A155, "IQ_AVG_DILUT_SHARES_OUT", M$2)</f>
        <v>#PEND</v>
      </c>
      <c r="N155" s="4" cm="1">
        <f t="array" ref="N155">_xll.SNL.Clients.Office.Excel.Functions.SPG($A155, "IQ_AVG_DILUT_SHARES_OUT", N$2)</f>
        <v>289200000</v>
      </c>
      <c r="O155" s="4" t="str" cm="1">
        <f t="array" ref="O155">_xll.SNL.Clients.Office.Excel.Functions.SPG($A155, "IQ_AVG_DILUT_SHARES_OUT", O$2)</f>
        <v>#PEND</v>
      </c>
      <c r="P155" s="4" t="str" cm="1">
        <f t="array" ref="P155">_xll.SNL.Clients.Office.Excel.Functions.SPG($A155, "IQ_AVG_DILUT_SHARES_OUT", P$2)</f>
        <v>#PEND</v>
      </c>
      <c r="Q155" s="4" t="str" cm="1">
        <f t="array" ref="Q155">_xll.SNL.Clients.Office.Excel.Functions.SPG($A155, "IQ_AVG_DILUT_SHARES_OUT", Q$2)</f>
        <v>#PEND</v>
      </c>
      <c r="R155" s="4" cm="1">
        <f t="array" ref="R155">_xll.SNL.Clients.Office.Excel.Functions.SPG($A155, "IQ_AVG_DILUT_SHARES_OUT", R$2)</f>
        <v>288400000</v>
      </c>
      <c r="S155" s="4" t="str" cm="1">
        <f t="array" ref="S155">_xll.SNL.Clients.Office.Excel.Functions.SPG($A155, "IQ_AVG_DILUT_SHARES_OUT", S$2)</f>
        <v>#PEND</v>
      </c>
      <c r="T155" s="4" t="str" cm="1">
        <f t="array" ref="T155">_xll.SNL.Clients.Office.Excel.Functions.SPG($A155, "IQ_AVG_DILUT_SHARES_OUT", T$2)</f>
        <v>#PEND</v>
      </c>
      <c r="U155" s="4" t="str" cm="1">
        <f t="array" ref="U155">_xll.SNL.Clients.Office.Excel.Functions.SPG($A155, "IQ_AVG_DILUT_SHARES_OUT", U$2)</f>
        <v>#PEND</v>
      </c>
      <c r="V155" s="4" cm="1">
        <f t="array" ref="V155">_xll.SNL.Clients.Office.Excel.Functions.SPG($A155, "IQ_AVG_DILUT_SHARES_OUT", V$2)</f>
        <v>292800000</v>
      </c>
    </row>
    <row r="156" spans="1:22" x14ac:dyDescent="0.3">
      <c r="A156" t="s">
        <v>159</v>
      </c>
      <c r="B156" s="4" cm="1">
        <f t="array" ref="B156">_xll.SNL.Clients.Office.Excel.Functions.SPG($A156, "IQ_AVG_DILUT_SHARES_OUT", B$2)</f>
        <v>390000000</v>
      </c>
      <c r="C156" s="4" t="str" cm="1">
        <f t="array" ref="C156">_xll.SNL.Clients.Office.Excel.Functions.SPG($A156, "IQ_AVG_DILUT_SHARES_OUT", C$2)</f>
        <v>#PEND</v>
      </c>
      <c r="D156" s="4" t="str" cm="1">
        <f t="array" ref="D156">_xll.SNL.Clients.Office.Excel.Functions.SPG($A156, "IQ_AVG_DILUT_SHARES_OUT", D$2)</f>
        <v>#PEND</v>
      </c>
      <c r="E156" s="4" t="str" cm="1">
        <f t="array" ref="E156">_xll.SNL.Clients.Office.Excel.Functions.SPG($A156, "IQ_AVG_DILUT_SHARES_OUT", E$2)</f>
        <v>#PEND</v>
      </c>
      <c r="F156" s="4" cm="1">
        <f t="array" ref="F156">_xll.SNL.Clients.Office.Excel.Functions.SPG($A156, "IQ_AVG_DILUT_SHARES_OUT", F$2)</f>
        <v>385000000</v>
      </c>
      <c r="G156" s="4" t="str" cm="1">
        <f t="array" ref="G156">_xll.SNL.Clients.Office.Excel.Functions.SPG($A156, "IQ_AVG_DILUT_SHARES_OUT", G$2)</f>
        <v>#PEND</v>
      </c>
      <c r="H156" s="4" t="str" cm="1">
        <f t="array" ref="H156">_xll.SNL.Clients.Office.Excel.Functions.SPG($A156, "IQ_AVG_DILUT_SHARES_OUT", H$2)</f>
        <v>#PEND</v>
      </c>
      <c r="I156" s="4" t="str" cm="1">
        <f t="array" ref="I156">_xll.SNL.Clients.Office.Excel.Functions.SPG($A156, "IQ_AVG_DILUT_SHARES_OUT", I$2)</f>
        <v>#PEND</v>
      </c>
      <c r="J156" s="4" cm="1">
        <f t="array" ref="J156">_xll.SNL.Clients.Office.Excel.Functions.SPG($A156, "IQ_AVG_DILUT_SHARES_OUT", J$2)</f>
        <v>383000000</v>
      </c>
      <c r="K156" s="4" t="str" cm="1">
        <f t="array" ref="K156">_xll.SNL.Clients.Office.Excel.Functions.SPG($A156, "IQ_AVG_DILUT_SHARES_OUT", K$2)</f>
        <v>#PEND</v>
      </c>
      <c r="L156" s="4" t="str" cm="1">
        <f t="array" ref="L156">_xll.SNL.Clients.Office.Excel.Functions.SPG($A156, "IQ_AVG_DILUT_SHARES_OUT", L$2)</f>
        <v>#PEND</v>
      </c>
      <c r="M156" s="4" t="str" cm="1">
        <f t="array" ref="M156">_xll.SNL.Clients.Office.Excel.Functions.SPG($A156, "IQ_AVG_DILUT_SHARES_OUT", M$2)</f>
        <v>#PEND</v>
      </c>
      <c r="N156" s="4" cm="1">
        <f t="array" ref="N156">_xll.SNL.Clients.Office.Excel.Functions.SPG($A156, "IQ_AVG_DILUT_SHARES_OUT", N$2)</f>
        <v>380000000</v>
      </c>
      <c r="O156" s="4" t="str" cm="1">
        <f t="array" ref="O156">_xll.SNL.Clients.Office.Excel.Functions.SPG($A156, "IQ_AVG_DILUT_SHARES_OUT", O$2)</f>
        <v>#PEND</v>
      </c>
      <c r="P156" s="4" t="str" cm="1">
        <f t="array" ref="P156">_xll.SNL.Clients.Office.Excel.Functions.SPG($A156, "IQ_AVG_DILUT_SHARES_OUT", P$2)</f>
        <v>#PEND</v>
      </c>
      <c r="Q156" s="4" t="str" cm="1">
        <f t="array" ref="Q156">_xll.SNL.Clients.Office.Excel.Functions.SPG($A156, "IQ_AVG_DILUT_SHARES_OUT", Q$2)</f>
        <v>#PEND</v>
      </c>
      <c r="R156" s="4" cm="1">
        <f t="array" ref="R156">_xll.SNL.Clients.Office.Excel.Functions.SPG($A156, "IQ_AVG_DILUT_SHARES_OUT", R$2)</f>
        <v>378000000</v>
      </c>
      <c r="S156" s="4" t="str" cm="1">
        <f t="array" ref="S156">_xll.SNL.Clients.Office.Excel.Functions.SPG($A156, "IQ_AVG_DILUT_SHARES_OUT", S$2)</f>
        <v>#PEND</v>
      </c>
      <c r="T156" s="4" t="str" cm="1">
        <f t="array" ref="T156">_xll.SNL.Clients.Office.Excel.Functions.SPG($A156, "IQ_AVG_DILUT_SHARES_OUT", T$2)</f>
        <v>#PEND</v>
      </c>
      <c r="U156" s="4" t="str" cm="1">
        <f t="array" ref="U156">_xll.SNL.Clients.Office.Excel.Functions.SPG($A156, "IQ_AVG_DILUT_SHARES_OUT", U$2)</f>
        <v>#PEND</v>
      </c>
      <c r="V156" s="4" cm="1">
        <f t="array" ref="V156">_xll.SNL.Clients.Office.Excel.Functions.SPG($A156, "IQ_AVG_DILUT_SHARES_OUT", V$2)</f>
        <v>349000000</v>
      </c>
    </row>
    <row r="157" spans="1:22" x14ac:dyDescent="0.3">
      <c r="A157" t="s">
        <v>160</v>
      </c>
      <c r="B157" s="4" cm="1">
        <f t="array" ref="B157">_xll.SNL.Clients.Office.Excel.Functions.SPG($A157, "IQ_AVG_DILUT_SHARES_OUT", B$2)</f>
        <v>598100000</v>
      </c>
      <c r="C157" s="4" t="str" cm="1">
        <f t="array" ref="C157">_xll.SNL.Clients.Office.Excel.Functions.SPG($A157, "IQ_AVG_DILUT_SHARES_OUT", C$2)</f>
        <v>#PEND</v>
      </c>
      <c r="D157" s="4" t="str" cm="1">
        <f t="array" ref="D157">_xll.SNL.Clients.Office.Excel.Functions.SPG($A157, "IQ_AVG_DILUT_SHARES_OUT", D$2)</f>
        <v>#PEND</v>
      </c>
      <c r="E157" s="4" t="str" cm="1">
        <f t="array" ref="E157">_xll.SNL.Clients.Office.Excel.Functions.SPG($A157, "IQ_AVG_DILUT_SHARES_OUT", E$2)</f>
        <v>#PEND</v>
      </c>
      <c r="F157" s="4" cm="1">
        <f t="array" ref="F157">_xll.SNL.Clients.Office.Excel.Functions.SPG($A157, "IQ_AVG_DILUT_SHARES_OUT", F$2)</f>
        <v>609500000</v>
      </c>
      <c r="G157" s="4" t="str" cm="1">
        <f t="array" ref="G157">_xll.SNL.Clients.Office.Excel.Functions.SPG($A157, "IQ_AVG_DILUT_SHARES_OUT", G$2)</f>
        <v>#PEND</v>
      </c>
      <c r="H157" s="4" t="str" cm="1">
        <f t="array" ref="H157">_xll.SNL.Clients.Office.Excel.Functions.SPG($A157, "IQ_AVG_DILUT_SHARES_OUT", H$2)</f>
        <v>#PEND</v>
      </c>
      <c r="I157" s="4" t="str" cm="1">
        <f t="array" ref="I157">_xll.SNL.Clients.Office.Excel.Functions.SPG($A157, "IQ_AVG_DILUT_SHARES_OUT", I$2)</f>
        <v>#PEND</v>
      </c>
      <c r="J157" s="4" cm="1">
        <f t="array" ref="J157">_xll.SNL.Clients.Office.Excel.Functions.SPG($A157, "IQ_AVG_DILUT_SHARES_OUT", J$2)</f>
        <v>624500000</v>
      </c>
      <c r="K157" s="4" t="str" cm="1">
        <f t="array" ref="K157">_xll.SNL.Clients.Office.Excel.Functions.SPG($A157, "IQ_AVG_DILUT_SHARES_OUT", K$2)</f>
        <v>#PEND</v>
      </c>
      <c r="L157" s="4" t="str" cm="1">
        <f t="array" ref="L157">_xll.SNL.Clients.Office.Excel.Functions.SPG($A157, "IQ_AVG_DILUT_SHARES_OUT", L$2)</f>
        <v>#PEND</v>
      </c>
      <c r="M157" s="4" t="str" cm="1">
        <f t="array" ref="M157">_xll.SNL.Clients.Office.Excel.Functions.SPG($A157, "IQ_AVG_DILUT_SHARES_OUT", M$2)</f>
        <v>#PEND</v>
      </c>
      <c r="N157" s="4" cm="1">
        <f t="array" ref="N157">_xll.SNL.Clients.Office.Excel.Functions.SPG($A157, "IQ_AVG_DILUT_SHARES_OUT", N$2)</f>
        <v>631700000</v>
      </c>
      <c r="O157" s="4" t="str" cm="1">
        <f t="array" ref="O157">_xll.SNL.Clients.Office.Excel.Functions.SPG($A157, "IQ_AVG_DILUT_SHARES_OUT", O$2)</f>
        <v>#PEND</v>
      </c>
      <c r="P157" s="4" t="str" cm="1">
        <f t="array" ref="P157">_xll.SNL.Clients.Office.Excel.Functions.SPG($A157, "IQ_AVG_DILUT_SHARES_OUT", P$2)</f>
        <v>#PEND</v>
      </c>
      <c r="Q157" s="4" t="str" cm="1">
        <f t="array" ref="Q157">_xll.SNL.Clients.Office.Excel.Functions.SPG($A157, "IQ_AVG_DILUT_SHARES_OUT", Q$2)</f>
        <v>#PEND</v>
      </c>
      <c r="R157" s="4" cm="1">
        <f t="array" ref="R157">_xll.SNL.Clients.Office.Excel.Functions.SPG($A157, "IQ_AVG_DILUT_SHARES_OUT", R$2)</f>
        <v>631000000</v>
      </c>
      <c r="S157" s="4" t="str" cm="1">
        <f t="array" ref="S157">_xll.SNL.Clients.Office.Excel.Functions.SPG($A157, "IQ_AVG_DILUT_SHARES_OUT", S$2)</f>
        <v>#PEND</v>
      </c>
      <c r="T157" s="4" t="str" cm="1">
        <f t="array" ref="T157">_xll.SNL.Clients.Office.Excel.Functions.SPG($A157, "IQ_AVG_DILUT_SHARES_OUT", T$2)</f>
        <v>#PEND</v>
      </c>
      <c r="U157" s="4" t="str" cm="1">
        <f t="array" ref="U157">_xll.SNL.Clients.Office.Excel.Functions.SPG($A157, "IQ_AVG_DILUT_SHARES_OUT", U$2)</f>
        <v>#PEND</v>
      </c>
      <c r="V157" s="4" cm="1">
        <f t="array" ref="V157">_xll.SNL.Clients.Office.Excel.Functions.SPG($A157, "IQ_AVG_DILUT_SHARES_OUT", V$2)</f>
        <v>636300000</v>
      </c>
    </row>
    <row r="158" spans="1:22" x14ac:dyDescent="0.3">
      <c r="A158" t="s">
        <v>161</v>
      </c>
      <c r="B158" s="4" cm="1">
        <f t="array" ref="B158">_xll.SNL.Clients.Office.Excel.Functions.SPG($A158, "IQ_AVG_DILUT_SHARES_OUT", B$2)</f>
        <v>266000000</v>
      </c>
      <c r="C158" s="4" t="str" cm="1">
        <f t="array" ref="C158">_xll.SNL.Clients.Office.Excel.Functions.SPG($A158, "IQ_AVG_DILUT_SHARES_OUT", C$2)</f>
        <v>#PEND</v>
      </c>
      <c r="D158" s="4" t="str" cm="1">
        <f t="array" ref="D158">_xll.SNL.Clients.Office.Excel.Functions.SPG($A158, "IQ_AVG_DILUT_SHARES_OUT", D$2)</f>
        <v>#PEND</v>
      </c>
      <c r="E158" s="4" t="str" cm="1">
        <f t="array" ref="E158">_xll.SNL.Clients.Office.Excel.Functions.SPG($A158, "IQ_AVG_DILUT_SHARES_OUT", E$2)</f>
        <v>#PEND</v>
      </c>
      <c r="F158" s="4" cm="1">
        <f t="array" ref="F158">_xll.SNL.Clients.Office.Excel.Functions.SPG($A158, "IQ_AVG_DILUT_SHARES_OUT", F$2)</f>
        <v>272000000</v>
      </c>
      <c r="G158" s="4" t="str" cm="1">
        <f t="array" ref="G158">_xll.SNL.Clients.Office.Excel.Functions.SPG($A158, "IQ_AVG_DILUT_SHARES_OUT", G$2)</f>
        <v>#PEND</v>
      </c>
      <c r="H158" s="4" t="str" cm="1">
        <f t="array" ref="H158">_xll.SNL.Clients.Office.Excel.Functions.SPG($A158, "IQ_AVG_DILUT_SHARES_OUT", H$2)</f>
        <v>#PEND</v>
      </c>
      <c r="I158" s="4" t="str" cm="1">
        <f t="array" ref="I158">_xll.SNL.Clients.Office.Excel.Functions.SPG($A158, "IQ_AVG_DILUT_SHARES_OUT", I$2)</f>
        <v>#PEND</v>
      </c>
      <c r="J158" s="4" cm="1">
        <f t="array" ref="J158">_xll.SNL.Clients.Office.Excel.Functions.SPG($A158, "IQ_AVG_DILUT_SHARES_OUT", J$2)</f>
        <v>279000000</v>
      </c>
      <c r="K158" s="4" t="str" cm="1">
        <f t="array" ref="K158">_xll.SNL.Clients.Office.Excel.Functions.SPG($A158, "IQ_AVG_DILUT_SHARES_OUT", K$2)</f>
        <v>#PEND</v>
      </c>
      <c r="L158" s="4" t="str" cm="1">
        <f t="array" ref="L158">_xll.SNL.Clients.Office.Excel.Functions.SPG($A158, "IQ_AVG_DILUT_SHARES_OUT", L$2)</f>
        <v>#PEND</v>
      </c>
      <c r="M158" s="4" t="str" cm="1">
        <f t="array" ref="M158">_xll.SNL.Clients.Office.Excel.Functions.SPG($A158, "IQ_AVG_DILUT_SHARES_OUT", M$2)</f>
        <v>#PEND</v>
      </c>
      <c r="N158" s="4" cm="1">
        <f t="array" ref="N158">_xll.SNL.Clients.Office.Excel.Functions.SPG($A158, "IQ_AVG_DILUT_SHARES_OUT", N$2)</f>
        <v>287000000</v>
      </c>
      <c r="O158" s="4" t="str" cm="1">
        <f t="array" ref="O158">_xll.SNL.Clients.Office.Excel.Functions.SPG($A158, "IQ_AVG_DILUT_SHARES_OUT", O$2)</f>
        <v>#PEND</v>
      </c>
      <c r="P158" s="4" t="str" cm="1">
        <f t="array" ref="P158">_xll.SNL.Clients.Office.Excel.Functions.SPG($A158, "IQ_AVG_DILUT_SHARES_OUT", P$2)</f>
        <v>#PEND</v>
      </c>
      <c r="Q158" s="4" t="str" cm="1">
        <f t="array" ref="Q158">_xll.SNL.Clients.Office.Excel.Functions.SPG($A158, "IQ_AVG_DILUT_SHARES_OUT", Q$2)</f>
        <v>#PEND</v>
      </c>
      <c r="R158" s="4" cm="1">
        <f t="array" ref="R158">_xll.SNL.Clients.Office.Excel.Functions.SPG($A158, "IQ_AVG_DILUT_SHARES_OUT", R$2)</f>
        <v>293000000</v>
      </c>
      <c r="S158" s="4" t="str" cm="1">
        <f t="array" ref="S158">_xll.SNL.Clients.Office.Excel.Functions.SPG($A158, "IQ_AVG_DILUT_SHARES_OUT", S$2)</f>
        <v>#PEND</v>
      </c>
      <c r="T158" s="4" t="str" cm="1">
        <f t="array" ref="T158">_xll.SNL.Clients.Office.Excel.Functions.SPG($A158, "IQ_AVG_DILUT_SHARES_OUT", T$2)</f>
        <v>#PEND</v>
      </c>
      <c r="U158" s="4" t="str" cm="1">
        <f t="array" ref="U158">_xll.SNL.Clients.Office.Excel.Functions.SPG($A158, "IQ_AVG_DILUT_SHARES_OUT", U$2)</f>
        <v>#PEND</v>
      </c>
      <c r="V158" s="4" cm="1">
        <f t="array" ref="V158">_xll.SNL.Clients.Office.Excel.Functions.SPG($A158, "IQ_AVG_DILUT_SHARES_OUT", V$2)</f>
        <v>296000000</v>
      </c>
    </row>
    <row r="159" spans="1:22" x14ac:dyDescent="0.3">
      <c r="A159" t="s">
        <v>162</v>
      </c>
      <c r="B159" s="4" cm="1">
        <f t="array" ref="B159">_xll.SNL.Clients.Office.Excel.Functions.SPG($A159, "IQ_AVG_DILUT_SHARES_OUT", B$2)</f>
        <v>231100000</v>
      </c>
      <c r="C159" s="4" t="str" cm="1">
        <f t="array" ref="C159">_xll.SNL.Clients.Office.Excel.Functions.SPG($A159, "IQ_AVG_DILUT_SHARES_OUT", C$2)</f>
        <v>#PEND</v>
      </c>
      <c r="D159" s="4" t="str" cm="1">
        <f t="array" ref="D159">_xll.SNL.Clients.Office.Excel.Functions.SPG($A159, "IQ_AVG_DILUT_SHARES_OUT", D$2)</f>
        <v>#PEND</v>
      </c>
      <c r="E159" s="4" t="str" cm="1">
        <f t="array" ref="E159">_xll.SNL.Clients.Office.Excel.Functions.SPG($A159, "IQ_AVG_DILUT_SHARES_OUT", E$2)</f>
        <v>#PEND</v>
      </c>
      <c r="F159" s="4" cm="1">
        <f t="array" ref="F159">_xll.SNL.Clients.Office.Excel.Functions.SPG($A159, "IQ_AVG_DILUT_SHARES_OUT", F$2)</f>
        <v>235800000</v>
      </c>
      <c r="G159" s="4" t="str" cm="1">
        <f t="array" ref="G159">_xll.SNL.Clients.Office.Excel.Functions.SPG($A159, "IQ_AVG_DILUT_SHARES_OUT", G$2)</f>
        <v>#PEND</v>
      </c>
      <c r="H159" s="4" t="str" cm="1">
        <f t="array" ref="H159">_xll.SNL.Clients.Office.Excel.Functions.SPG($A159, "IQ_AVG_DILUT_SHARES_OUT", H$2)</f>
        <v>#PEND</v>
      </c>
      <c r="I159" s="4" t="str" cm="1">
        <f t="array" ref="I159">_xll.SNL.Clients.Office.Excel.Functions.SPG($A159, "IQ_AVG_DILUT_SHARES_OUT", I$2)</f>
        <v>#PEND</v>
      </c>
      <c r="J159" s="4" cm="1">
        <f t="array" ref="J159">_xll.SNL.Clients.Office.Excel.Functions.SPG($A159, "IQ_AVG_DILUT_SHARES_OUT", J$2)</f>
        <v>241200000</v>
      </c>
      <c r="K159" s="4" t="str" cm="1">
        <f t="array" ref="K159">_xll.SNL.Clients.Office.Excel.Functions.SPG($A159, "IQ_AVG_DILUT_SHARES_OUT", K$2)</f>
        <v>#PEND</v>
      </c>
      <c r="L159" s="4" t="str" cm="1">
        <f t="array" ref="L159">_xll.SNL.Clients.Office.Excel.Functions.SPG($A159, "IQ_AVG_DILUT_SHARES_OUT", L$2)</f>
        <v>#PEND</v>
      </c>
      <c r="M159" s="4" t="str" cm="1">
        <f t="array" ref="M159">_xll.SNL.Clients.Office.Excel.Functions.SPG($A159, "IQ_AVG_DILUT_SHARES_OUT", M$2)</f>
        <v>#PEND</v>
      </c>
      <c r="N159" s="4" cm="1">
        <f t="array" ref="N159">_xll.SNL.Clients.Office.Excel.Functions.SPG($A159, "IQ_AVG_DILUT_SHARES_OUT", N$2)</f>
        <v>245500000</v>
      </c>
      <c r="O159" s="4" t="str" cm="1">
        <f t="array" ref="O159">_xll.SNL.Clients.Office.Excel.Functions.SPG($A159, "IQ_AVG_DILUT_SHARES_OUT", O$2)</f>
        <v>#PEND</v>
      </c>
      <c r="P159" s="4" t="str" cm="1">
        <f t="array" ref="P159">_xll.SNL.Clients.Office.Excel.Functions.SPG($A159, "IQ_AVG_DILUT_SHARES_OUT", P$2)</f>
        <v>#PEND</v>
      </c>
      <c r="Q159" s="4" t="str" cm="1">
        <f t="array" ref="Q159">_xll.SNL.Clients.Office.Excel.Functions.SPG($A159, "IQ_AVG_DILUT_SHARES_OUT", Q$2)</f>
        <v>#PEND</v>
      </c>
      <c r="R159" s="4" cm="1">
        <f t="array" ref="R159">_xll.SNL.Clients.Office.Excel.Functions.SPG($A159, "IQ_AVG_DILUT_SHARES_OUT", R$2)</f>
        <v>251100000</v>
      </c>
      <c r="S159" s="4" t="str" cm="1">
        <f t="array" ref="S159">_xll.SNL.Clients.Office.Excel.Functions.SPG($A159, "IQ_AVG_DILUT_SHARES_OUT", S$2)</f>
        <v>#PEND</v>
      </c>
      <c r="T159" s="4" t="str" cm="1">
        <f t="array" ref="T159">_xll.SNL.Clients.Office.Excel.Functions.SPG($A159, "IQ_AVG_DILUT_SHARES_OUT", T$2)</f>
        <v>#PEND</v>
      </c>
      <c r="U159" s="4" t="str" cm="1">
        <f t="array" ref="U159">_xll.SNL.Clients.Office.Excel.Functions.SPG($A159, "IQ_AVG_DILUT_SHARES_OUT", U$2)</f>
        <v>#PEND</v>
      </c>
      <c r="V159" s="4" cm="1">
        <f t="array" ref="V159">_xll.SNL.Clients.Office.Excel.Functions.SPG($A159, "IQ_AVG_DILUT_SHARES_OUT", V$2)</f>
        <v>258000000</v>
      </c>
    </row>
    <row r="160" spans="1:22" x14ac:dyDescent="0.3">
      <c r="A160" t="s">
        <v>163</v>
      </c>
      <c r="B160" s="4" cm="1">
        <f t="array" ref="B160">_xll.SNL.Clients.Office.Excel.Functions.SPG($A160, "IQ_AVG_DILUT_SHARES_OUT", B$2)</f>
        <v>905000000</v>
      </c>
      <c r="C160" s="4" t="str" cm="1">
        <f t="array" ref="C160">_xll.SNL.Clients.Office.Excel.Functions.SPG($A160, "IQ_AVG_DILUT_SHARES_OUT", C$2)</f>
        <v>#PEND</v>
      </c>
      <c r="D160" s="4" t="str" cm="1">
        <f t="array" ref="D160">_xll.SNL.Clients.Office.Excel.Functions.SPG($A160, "IQ_AVG_DILUT_SHARES_OUT", D$2)</f>
        <v>#PEND</v>
      </c>
      <c r="E160" s="4" t="str" cm="1">
        <f t="array" ref="E160">_xll.SNL.Clients.Office.Excel.Functions.SPG($A160, "IQ_AVG_DILUT_SHARES_OUT", E$2)</f>
        <v>#PEND</v>
      </c>
      <c r="F160" s="4" cm="1">
        <f t="array" ref="F160">_xll.SNL.Clients.Office.Excel.Functions.SPG($A160, "IQ_AVG_DILUT_SHARES_OUT", F$2)</f>
        <v>899800000</v>
      </c>
      <c r="G160" s="4" t="str" cm="1">
        <f t="array" ref="G160">_xll.SNL.Clients.Office.Excel.Functions.SPG($A160, "IQ_AVG_DILUT_SHARES_OUT", G$2)</f>
        <v>#PEND</v>
      </c>
      <c r="H160" s="4" t="str" cm="1">
        <f t="array" ref="H160">_xll.SNL.Clients.Office.Excel.Functions.SPG($A160, "IQ_AVG_DILUT_SHARES_OUT", H$2)</f>
        <v>#PEND</v>
      </c>
      <c r="I160" s="4" t="str" cm="1">
        <f t="array" ref="I160">_xll.SNL.Clients.Office.Excel.Functions.SPG($A160, "IQ_AVG_DILUT_SHARES_OUT", I$2)</f>
        <v>#PEND</v>
      </c>
      <c r="J160" s="4" cm="1">
        <f t="array" ref="J160">_xll.SNL.Clients.Office.Excel.Functions.SPG($A160, "IQ_AVG_DILUT_SHARES_OUT", J$2)</f>
        <v>903800000</v>
      </c>
      <c r="K160" s="4" t="str" cm="1">
        <f t="array" ref="K160">_xll.SNL.Clients.Office.Excel.Functions.SPG($A160, "IQ_AVG_DILUT_SHARES_OUT", K$2)</f>
        <v>#PEND</v>
      </c>
      <c r="L160" s="4" t="str" cm="1">
        <f t="array" ref="L160">_xll.SNL.Clients.Office.Excel.Functions.SPG($A160, "IQ_AVG_DILUT_SHARES_OUT", L$2)</f>
        <v>#PEND</v>
      </c>
      <c r="M160" s="4" t="str" cm="1">
        <f t="array" ref="M160">_xll.SNL.Clients.Office.Excel.Functions.SPG($A160, "IQ_AVG_DILUT_SHARES_OUT", M$2)</f>
        <v>#PEND</v>
      </c>
      <c r="N160" s="4" cm="1">
        <f t="array" ref="N160">_xll.SNL.Clients.Office.Excel.Functions.SPG($A160, "IQ_AVG_DILUT_SHARES_OUT", N$2)</f>
        <v>910800000</v>
      </c>
      <c r="O160" s="4" t="str" cm="1">
        <f t="array" ref="O160">_xll.SNL.Clients.Office.Excel.Functions.SPG($A160, "IQ_AVG_DILUT_SHARES_OUT", O$2)</f>
        <v>#PEND</v>
      </c>
      <c r="P160" s="4" t="str" cm="1">
        <f t="array" ref="P160">_xll.SNL.Clients.Office.Excel.Functions.SPG($A160, "IQ_AVG_DILUT_SHARES_OUT", P$2)</f>
        <v>#PEND</v>
      </c>
      <c r="Q160" s="4" t="str" cm="1">
        <f t="array" ref="Q160">_xll.SNL.Clients.Office.Excel.Functions.SPG($A160, "IQ_AVG_DILUT_SHARES_OUT", Q$2)</f>
        <v>#PEND</v>
      </c>
      <c r="R160" s="4" cm="1">
        <f t="array" ref="R160">_xll.SNL.Clients.Office.Excel.Functions.SPG($A160, "IQ_AVG_DILUT_SHARES_OUT", R$2)</f>
        <v>911400000</v>
      </c>
      <c r="S160" s="4" t="str" cm="1">
        <f t="array" ref="S160">_xll.SNL.Clients.Office.Excel.Functions.SPG($A160, "IQ_AVG_DILUT_SHARES_OUT", S$2)</f>
        <v>#PEND</v>
      </c>
      <c r="T160" s="4" t="str" cm="1">
        <f t="array" ref="T160">_xll.SNL.Clients.Office.Excel.Functions.SPG($A160, "IQ_AVG_DILUT_SHARES_OUT", T$2)</f>
        <v>#PEND</v>
      </c>
      <c r="U160" s="4" t="str" cm="1">
        <f t="array" ref="U160">_xll.SNL.Clients.Office.Excel.Functions.SPG($A160, "IQ_AVG_DILUT_SHARES_OUT", U$2)</f>
        <v>#PEND</v>
      </c>
      <c r="V160" s="4" cm="1">
        <f t="array" ref="V160">_xll.SNL.Clients.Office.Excel.Functions.SPG($A160, "IQ_AVG_DILUT_SHARES_OUT", V$2)</f>
        <v>918500000</v>
      </c>
    </row>
    <row r="161" spans="1:22" x14ac:dyDescent="0.3">
      <c r="A161" t="s">
        <v>164</v>
      </c>
      <c r="B161" s="4" cm="1">
        <f t="array" ref="B161">_xll.SNL.Clients.Office.Excel.Functions.SPG($A161, "IQ_AVG_DILUT_SHARES_OUT", B$2)</f>
        <v>573900000</v>
      </c>
      <c r="C161" s="4" t="str" cm="1">
        <f t="array" ref="C161">_xll.SNL.Clients.Office.Excel.Functions.SPG($A161, "IQ_AVG_DILUT_SHARES_OUT", C$2)</f>
        <v>#PEND</v>
      </c>
      <c r="D161" s="4" t="str" cm="1">
        <f t="array" ref="D161">_xll.SNL.Clients.Office.Excel.Functions.SPG($A161, "IQ_AVG_DILUT_SHARES_OUT", D$2)</f>
        <v>#PEND</v>
      </c>
      <c r="E161" s="4" t="str" cm="1">
        <f t="array" ref="E161">_xll.SNL.Clients.Office.Excel.Functions.SPG($A161, "IQ_AVG_DILUT_SHARES_OUT", E$2)</f>
        <v>#PEND</v>
      </c>
      <c r="F161" s="4" cm="1">
        <f t="array" ref="F161">_xll.SNL.Clients.Office.Excel.Functions.SPG($A161, "IQ_AVG_DILUT_SHARES_OUT", F$2)</f>
        <v>574700000</v>
      </c>
      <c r="G161" s="4" t="str" cm="1">
        <f t="array" ref="G161">_xll.SNL.Clients.Office.Excel.Functions.SPG($A161, "IQ_AVG_DILUT_SHARES_OUT", G$2)</f>
        <v>#PEND</v>
      </c>
      <c r="H161" s="4" t="str" cm="1">
        <f t="array" ref="H161">_xll.SNL.Clients.Office.Excel.Functions.SPG($A161, "IQ_AVG_DILUT_SHARES_OUT", H$2)</f>
        <v>#PEND</v>
      </c>
      <c r="I161" s="4" t="str" cm="1">
        <f t="array" ref="I161">_xll.SNL.Clients.Office.Excel.Functions.SPG($A161, "IQ_AVG_DILUT_SHARES_OUT", I$2)</f>
        <v>#PEND</v>
      </c>
      <c r="J161" s="4" cm="1">
        <f t="array" ref="J161">_xll.SNL.Clients.Office.Excel.Functions.SPG($A161, "IQ_AVG_DILUT_SHARES_OUT", J$2)</f>
        <v>594500000</v>
      </c>
      <c r="K161" s="4" t="str" cm="1">
        <f t="array" ref="K161">_xll.SNL.Clients.Office.Excel.Functions.SPG($A161, "IQ_AVG_DILUT_SHARES_OUT", K$2)</f>
        <v>#PEND</v>
      </c>
      <c r="L161" s="4" t="str" cm="1">
        <f t="array" ref="L161">_xll.SNL.Clients.Office.Excel.Functions.SPG($A161, "IQ_AVG_DILUT_SHARES_OUT", L$2)</f>
        <v>#PEND</v>
      </c>
      <c r="M161" s="4" t="str" cm="1">
        <f t="array" ref="M161">_xll.SNL.Clients.Office.Excel.Functions.SPG($A161, "IQ_AVG_DILUT_SHARES_OUT", M$2)</f>
        <v>#PEND</v>
      </c>
      <c r="N161" s="4" cm="1">
        <f t="array" ref="N161">_xll.SNL.Clients.Office.Excel.Functions.SPG($A161, "IQ_AVG_DILUT_SHARES_OUT", N$2)</f>
        <v>600500000</v>
      </c>
      <c r="O161" s="4" t="str" cm="1">
        <f t="array" ref="O161">_xll.SNL.Clients.Office.Excel.Functions.SPG($A161, "IQ_AVG_DILUT_SHARES_OUT", O$2)</f>
        <v>#PEND</v>
      </c>
      <c r="P161" s="4" t="str" cm="1">
        <f t="array" ref="P161">_xll.SNL.Clients.Office.Excel.Functions.SPG($A161, "IQ_AVG_DILUT_SHARES_OUT", P$2)</f>
        <v>#PEND</v>
      </c>
      <c r="Q161" s="4" t="str" cm="1">
        <f t="array" ref="Q161">_xll.SNL.Clients.Office.Excel.Functions.SPG($A161, "IQ_AVG_DILUT_SHARES_OUT", Q$2)</f>
        <v>#PEND</v>
      </c>
      <c r="R161" s="4" cm="1">
        <f t="array" ref="R161">_xll.SNL.Clients.Office.Excel.Functions.SPG($A161, "IQ_AVG_DILUT_SHARES_OUT", R$2)</f>
        <v>601100000</v>
      </c>
      <c r="S161" s="4" t="str" cm="1">
        <f t="array" ref="S161">_xll.SNL.Clients.Office.Excel.Functions.SPG($A161, "IQ_AVG_DILUT_SHARES_OUT", S$2)</f>
        <v>#PEND</v>
      </c>
      <c r="T161" s="4" t="str" cm="1">
        <f t="array" ref="T161">_xll.SNL.Clients.Office.Excel.Functions.SPG($A161, "IQ_AVG_DILUT_SHARES_OUT", T$2)</f>
        <v>#PEND</v>
      </c>
      <c r="U161" s="4" t="str" cm="1">
        <f t="array" ref="U161">_xll.SNL.Clients.Office.Excel.Functions.SPG($A161, "IQ_AVG_DILUT_SHARES_OUT", U$2)</f>
        <v>#PEND</v>
      </c>
      <c r="V161" s="4" cm="1">
        <f t="array" ref="V161">_xll.SNL.Clients.Office.Excel.Functions.SPG($A161, "IQ_AVG_DILUT_SHARES_OUT", V$2)</f>
        <v>617500000</v>
      </c>
    </row>
    <row r="162" spans="1:22" x14ac:dyDescent="0.3">
      <c r="A162" t="s">
        <v>165</v>
      </c>
      <c r="B162" s="4" cm="1">
        <f t="array" ref="B162">_xll.SNL.Clients.Office.Excel.Functions.SPG($A162, "IQ_AVG_DILUT_SHARES_OUT", B$2)</f>
        <v>139914000</v>
      </c>
      <c r="C162" s="4" t="str" cm="1">
        <f t="array" ref="C162">_xll.SNL.Clients.Office.Excel.Functions.SPG($A162, "IQ_AVG_DILUT_SHARES_OUT", C$2)</f>
        <v>#PEND</v>
      </c>
      <c r="D162" s="4" t="str" cm="1">
        <f t="array" ref="D162">_xll.SNL.Clients.Office.Excel.Functions.SPG($A162, "IQ_AVG_DILUT_SHARES_OUT", D$2)</f>
        <v>#PEND</v>
      </c>
      <c r="E162" s="4" t="str" cm="1">
        <f t="array" ref="E162">_xll.SNL.Clients.Office.Excel.Functions.SPG($A162, "IQ_AVG_DILUT_SHARES_OUT", E$2)</f>
        <v>#PEND</v>
      </c>
      <c r="F162" s="4" cm="1">
        <f t="array" ref="F162">_xll.SNL.Clients.Office.Excel.Functions.SPG($A162, "IQ_AVG_DILUT_SHARES_OUT", F$2)</f>
        <v>143863000</v>
      </c>
      <c r="G162" s="4" t="str" cm="1">
        <f t="array" ref="G162">_xll.SNL.Clients.Office.Excel.Functions.SPG($A162, "IQ_AVG_DILUT_SHARES_OUT", G$2)</f>
        <v>#PEND</v>
      </c>
      <c r="H162" s="4" t="str" cm="1">
        <f t="array" ref="H162">_xll.SNL.Clients.Office.Excel.Functions.SPG($A162, "IQ_AVG_DILUT_SHARES_OUT", H$2)</f>
        <v>#PEND</v>
      </c>
      <c r="I162" s="4" t="str" cm="1">
        <f t="array" ref="I162">_xll.SNL.Clients.Office.Excel.Functions.SPG($A162, "IQ_AVG_DILUT_SHARES_OUT", I$2)</f>
        <v>#PEND</v>
      </c>
      <c r="J162" s="4" cm="1">
        <f t="array" ref="J162">_xll.SNL.Clients.Office.Excel.Functions.SPG($A162, "IQ_AVG_DILUT_SHARES_OUT", J$2)</f>
        <v>145962000</v>
      </c>
      <c r="K162" s="4" t="str" cm="1">
        <f t="array" ref="K162">_xll.SNL.Clients.Office.Excel.Functions.SPG($A162, "IQ_AVG_DILUT_SHARES_OUT", K$2)</f>
        <v>#PEND</v>
      </c>
      <c r="L162" s="4" t="str" cm="1">
        <f t="array" ref="L162">_xll.SNL.Clients.Office.Excel.Functions.SPG($A162, "IQ_AVG_DILUT_SHARES_OUT", L$2)</f>
        <v>#PEND</v>
      </c>
      <c r="M162" s="4" t="str" cm="1">
        <f t="array" ref="M162">_xll.SNL.Clients.Office.Excel.Functions.SPG($A162, "IQ_AVG_DILUT_SHARES_OUT", M$2)</f>
        <v>#PEND</v>
      </c>
      <c r="N162" s="4" cm="1">
        <f t="array" ref="N162">_xll.SNL.Clients.Office.Excel.Functions.SPG($A162, "IQ_AVG_DILUT_SHARES_OUT", N$2)</f>
        <v>141220000</v>
      </c>
      <c r="O162" s="4" t="str" cm="1">
        <f t="array" ref="O162">_xll.SNL.Clients.Office.Excel.Functions.SPG($A162, "IQ_AVG_DILUT_SHARES_OUT", O$2)</f>
        <v>#PEND</v>
      </c>
      <c r="P162" s="4" t="str" cm="1">
        <f t="array" ref="P162">_xll.SNL.Clients.Office.Excel.Functions.SPG($A162, "IQ_AVG_DILUT_SHARES_OUT", P$2)</f>
        <v>#PEND</v>
      </c>
      <c r="Q162" s="4" t="str" cm="1">
        <f t="array" ref="Q162">_xll.SNL.Clients.Office.Excel.Functions.SPG($A162, "IQ_AVG_DILUT_SHARES_OUT", Q$2)</f>
        <v>#PEND</v>
      </c>
      <c r="R162" s="4" cm="1">
        <f t="array" ref="R162">_xll.SNL.Clients.Office.Excel.Functions.SPG($A162, "IQ_AVG_DILUT_SHARES_OUT", R$2)</f>
        <v>141820000</v>
      </c>
      <c r="S162" s="4" t="str" cm="1">
        <f t="array" ref="S162">_xll.SNL.Clients.Office.Excel.Functions.SPG($A162, "IQ_AVG_DILUT_SHARES_OUT", S$2)</f>
        <v>#PEND</v>
      </c>
      <c r="T162" s="4" t="str" cm="1">
        <f t="array" ref="T162">_xll.SNL.Clients.Office.Excel.Functions.SPG($A162, "IQ_AVG_DILUT_SHARES_OUT", T$2)</f>
        <v>#PEND</v>
      </c>
      <c r="U162" s="4" t="str" cm="1">
        <f t="array" ref="U162">_xll.SNL.Clients.Office.Excel.Functions.SPG($A162, "IQ_AVG_DILUT_SHARES_OUT", U$2)</f>
        <v>#PEND</v>
      </c>
      <c r="V162" s="4" cm="1">
        <f t="array" ref="V162">_xll.SNL.Clients.Office.Excel.Functions.SPG($A162, "IQ_AVG_DILUT_SHARES_OUT", V$2)</f>
        <v>133611000</v>
      </c>
    </row>
    <row r="163" spans="1:22" x14ac:dyDescent="0.3">
      <c r="A163" t="s">
        <v>166</v>
      </c>
      <c r="B163" s="4" cm="1">
        <f t="array" ref="B163">_xll.SNL.Clients.Office.Excel.Functions.SPG($A163, "IQ_AVG_DILUT_SHARES_OUT", B$2)</f>
        <v>431388418</v>
      </c>
      <c r="C163" s="4" t="str" cm="1">
        <f t="array" ref="C163">_xll.SNL.Clients.Office.Excel.Functions.SPG($A163, "IQ_AVG_DILUT_SHARES_OUT", C$2)</f>
        <v>#PEND</v>
      </c>
      <c r="D163" s="4" t="str" cm="1">
        <f t="array" ref="D163">_xll.SNL.Clients.Office.Excel.Functions.SPG($A163, "IQ_AVG_DILUT_SHARES_OUT", D$2)</f>
        <v>#PEND</v>
      </c>
      <c r="E163" s="4" t="str" cm="1">
        <f t="array" ref="E163">_xll.SNL.Clients.Office.Excel.Functions.SPG($A163, "IQ_AVG_DILUT_SHARES_OUT", E$2)</f>
        <v>#PEND</v>
      </c>
      <c r="F163" s="4" cm="1">
        <f t="array" ref="F163">_xll.SNL.Clients.Office.Excel.Functions.SPG($A163, "IQ_AVG_DILUT_SHARES_OUT", F$2)</f>
        <v>212238117</v>
      </c>
      <c r="G163" s="4" t="str" cm="1">
        <f t="array" ref="G163">_xll.SNL.Clients.Office.Excel.Functions.SPG($A163, "IQ_AVG_DILUT_SHARES_OUT", G$2)</f>
        <v>#PEND</v>
      </c>
      <c r="H163" s="4" t="str" cm="1">
        <f t="array" ref="H163">_xll.SNL.Clients.Office.Excel.Functions.SPG($A163, "IQ_AVG_DILUT_SHARES_OUT", H$2)</f>
        <v>#PEND</v>
      </c>
      <c r="I163" s="4" t="str" cm="1">
        <f t="array" ref="I163">_xll.SNL.Clients.Office.Excel.Functions.SPG($A163, "IQ_AVG_DILUT_SHARES_OUT", I$2)</f>
        <v>#PEND</v>
      </c>
      <c r="J163" s="4" cm="1">
        <f t="array" ref="J163">_xll.SNL.Clients.Office.Excel.Functions.SPG($A163, "IQ_AVG_DILUT_SHARES_OUT", J$2)</f>
        <v>204578013</v>
      </c>
      <c r="K163" s="4" t="str" cm="1">
        <f t="array" ref="K163">_xll.SNL.Clients.Office.Excel.Functions.SPG($A163, "IQ_AVG_DILUT_SHARES_OUT", K$2)</f>
        <v>#PEND</v>
      </c>
      <c r="L163" s="4" t="str" cm="1">
        <f t="array" ref="L163">_xll.SNL.Clients.Office.Excel.Functions.SPG($A163, "IQ_AVG_DILUT_SHARES_OUT", L$2)</f>
        <v>#PEND</v>
      </c>
      <c r="M163" s="4" t="str" cm="1">
        <f t="array" ref="M163">_xll.SNL.Clients.Office.Excel.Functions.SPG($A163, "IQ_AVG_DILUT_SHARES_OUT", M$2)</f>
        <v>#PEND</v>
      </c>
      <c r="N163" s="4" cm="1">
        <f t="array" ref="N163">_xll.SNL.Clients.Office.Excel.Functions.SPG($A163, "IQ_AVG_DILUT_SHARES_OUT", N$2)</f>
        <v>202003329</v>
      </c>
      <c r="O163" s="4" t="str" cm="1">
        <f t="array" ref="O163">_xll.SNL.Clients.Office.Excel.Functions.SPG($A163, "IQ_AVG_DILUT_SHARES_OUT", O$2)</f>
        <v>#PEND</v>
      </c>
      <c r="P163" s="4" t="str" cm="1">
        <f t="array" ref="P163">_xll.SNL.Clients.Office.Excel.Functions.SPG($A163, "IQ_AVG_DILUT_SHARES_OUT", P$2)</f>
        <v>#PEND</v>
      </c>
      <c r="Q163" s="4" t="str" cm="1">
        <f t="array" ref="Q163">_xll.SNL.Clients.Office.Excel.Functions.SPG($A163, "IQ_AVG_DILUT_SHARES_OUT", Q$2)</f>
        <v>#PEND</v>
      </c>
      <c r="R163" s="4" cm="1">
        <f t="array" ref="R163">_xll.SNL.Clients.Office.Excel.Functions.SPG($A163, "IQ_AVG_DILUT_SHARES_OUT", R$2)</f>
        <v>201115768</v>
      </c>
      <c r="S163" s="4" t="str" cm="1">
        <f t="array" ref="S163">_xll.SNL.Clients.Office.Excel.Functions.SPG($A163, "IQ_AVG_DILUT_SHARES_OUT", S$2)</f>
        <v>#PEND</v>
      </c>
      <c r="T163" s="4" t="str" cm="1">
        <f t="array" ref="T163">_xll.SNL.Clients.Office.Excel.Functions.SPG($A163, "IQ_AVG_DILUT_SHARES_OUT", T$2)</f>
        <v>#PEND</v>
      </c>
      <c r="U163" s="4" t="str" cm="1">
        <f t="array" ref="U163">_xll.SNL.Clients.Office.Excel.Functions.SPG($A163, "IQ_AVG_DILUT_SHARES_OUT", U$2)</f>
        <v>#PEND</v>
      </c>
      <c r="V163" s="4" cm="1">
        <f t="array" ref="V163">_xll.SNL.Clients.Office.Excel.Functions.SPG($A163, "IQ_AVG_DILUT_SHARES_OUT", V$2)</f>
        <v>200492935</v>
      </c>
    </row>
    <row r="164" spans="1:22" x14ac:dyDescent="0.3">
      <c r="A164" t="s">
        <v>167</v>
      </c>
      <c r="B164" s="4" cm="1">
        <f t="array" ref="B164">_xll.SNL.Clients.Office.Excel.Functions.SPG($A164, "IQ_AVG_DILUT_SHARES_OUT", B$2)</f>
        <v>568000000</v>
      </c>
      <c r="C164" s="4" t="str" cm="1">
        <f t="array" ref="C164">_xll.SNL.Clients.Office.Excel.Functions.SPG($A164, "IQ_AVG_DILUT_SHARES_OUT", C$2)</f>
        <v>#PEND</v>
      </c>
      <c r="D164" s="4" t="str" cm="1">
        <f t="array" ref="D164">_xll.SNL.Clients.Office.Excel.Functions.SPG($A164, "IQ_AVG_DILUT_SHARES_OUT", D$2)</f>
        <v>#PEND</v>
      </c>
      <c r="E164" s="4" t="str" cm="1">
        <f t="array" ref="E164">_xll.SNL.Clients.Office.Excel.Functions.SPG($A164, "IQ_AVG_DILUT_SHARES_OUT", E$2)</f>
        <v>#PEND</v>
      </c>
      <c r="F164" s="4" cm="1">
        <f t="array" ref="F164">_xll.SNL.Clients.Office.Excel.Functions.SPG($A164, "IQ_AVG_DILUT_SHARES_OUT", F$2)</f>
        <v>583000000</v>
      </c>
      <c r="G164" s="4" t="str" cm="1">
        <f t="array" ref="G164">_xll.SNL.Clients.Office.Excel.Functions.SPG($A164, "IQ_AVG_DILUT_SHARES_OUT", G$2)</f>
        <v>#PEND</v>
      </c>
      <c r="H164" s="4" t="str" cm="1">
        <f t="array" ref="H164">_xll.SNL.Clients.Office.Excel.Functions.SPG($A164, "IQ_AVG_DILUT_SHARES_OUT", H$2)</f>
        <v>#PEND</v>
      </c>
      <c r="I164" s="4" t="str" cm="1">
        <f t="array" ref="I164">_xll.SNL.Clients.Office.Excel.Functions.SPG($A164, "IQ_AVG_DILUT_SHARES_OUT", I$2)</f>
        <v>#PEND</v>
      </c>
      <c r="J164" s="4" cm="1">
        <f t="array" ref="J164">_xll.SNL.Clients.Office.Excel.Functions.SPG($A164, "IQ_AVG_DILUT_SHARES_OUT", J$2)</f>
        <v>587000000</v>
      </c>
      <c r="K164" s="4" t="str" cm="1">
        <f t="array" ref="K164">_xll.SNL.Clients.Office.Excel.Functions.SPG($A164, "IQ_AVG_DILUT_SHARES_OUT", K$2)</f>
        <v>#PEND</v>
      </c>
      <c r="L164" s="4" t="str" cm="1">
        <f t="array" ref="L164">_xll.SNL.Clients.Office.Excel.Functions.SPG($A164, "IQ_AVG_DILUT_SHARES_OUT", L$2)</f>
        <v>#PEND</v>
      </c>
      <c r="M164" s="4" t="str" cm="1">
        <f t="array" ref="M164">_xll.SNL.Clients.Office.Excel.Functions.SPG($A164, "IQ_AVG_DILUT_SHARES_OUT", M$2)</f>
        <v>#PEND</v>
      </c>
      <c r="N164" s="4" cm="1">
        <f t="array" ref="N164">_xll.SNL.Clients.Office.Excel.Functions.SPG($A164, "IQ_AVG_DILUT_SHARES_OUT", N$2)</f>
        <v>584000000</v>
      </c>
      <c r="O164" s="4" t="str" cm="1">
        <f t="array" ref="O164">_xll.SNL.Clients.Office.Excel.Functions.SPG($A164, "IQ_AVG_DILUT_SHARES_OUT", O$2)</f>
        <v>#PEND</v>
      </c>
      <c r="P164" s="4" t="str" cm="1">
        <f t="array" ref="P164">_xll.SNL.Clients.Office.Excel.Functions.SPG($A164, "IQ_AVG_DILUT_SHARES_OUT", P$2)</f>
        <v>#PEND</v>
      </c>
      <c r="Q164" s="4" t="str" cm="1">
        <f t="array" ref="Q164">_xll.SNL.Clients.Office.Excel.Functions.SPG($A164, "IQ_AVG_DILUT_SHARES_OUT", Q$2)</f>
        <v>#PEND</v>
      </c>
      <c r="R164" s="4" cm="1">
        <f t="array" ref="R164">_xll.SNL.Clients.Office.Excel.Functions.SPG($A164, "IQ_AVG_DILUT_SHARES_OUT", R$2)</f>
        <v>579000000</v>
      </c>
      <c r="S164" s="4" t="str" cm="1">
        <f t="array" ref="S164">_xll.SNL.Clients.Office.Excel.Functions.SPG($A164, "IQ_AVG_DILUT_SHARES_OUT", S$2)</f>
        <v>#PEND</v>
      </c>
      <c r="T164" s="4" t="str" cm="1">
        <f t="array" ref="T164">_xll.SNL.Clients.Office.Excel.Functions.SPG($A164, "IQ_AVG_DILUT_SHARES_OUT", T$2)</f>
        <v>#PEND</v>
      </c>
      <c r="U164" s="4" t="str" cm="1">
        <f t="array" ref="U164">_xll.SNL.Clients.Office.Excel.Functions.SPG($A164, "IQ_AVG_DILUT_SHARES_OUT", U$2)</f>
        <v>#PEND</v>
      </c>
      <c r="V164" s="4" cm="1">
        <f t="array" ref="V164">_xll.SNL.Clients.Office.Excel.Functions.SPG($A164, "IQ_AVG_DILUT_SHARES_OUT", V$2)</f>
        <v>581271000</v>
      </c>
    </row>
    <row r="165" spans="1:22" x14ac:dyDescent="0.3">
      <c r="A165" t="s">
        <v>168</v>
      </c>
      <c r="B165" s="4" cm="1">
        <f t="array" ref="B165">_xll.SNL.Clients.Office.Excel.Functions.SPG($A165, "IQ_AVG_DILUT_SHARES_OUT", B$2)</f>
        <v>57425000</v>
      </c>
      <c r="C165" s="4" t="str" cm="1">
        <f t="array" ref="C165">_xll.SNL.Clients.Office.Excel.Functions.SPG($A165, "IQ_AVG_DILUT_SHARES_OUT", C$2)</f>
        <v>#PEND</v>
      </c>
      <c r="D165" s="4" t="str" cm="1">
        <f t="array" ref="D165">_xll.SNL.Clients.Office.Excel.Functions.SPG($A165, "IQ_AVG_DILUT_SHARES_OUT", D$2)</f>
        <v>#PEND</v>
      </c>
      <c r="E165" s="4" t="str" cm="1">
        <f t="array" ref="E165">_xll.SNL.Clients.Office.Excel.Functions.SPG($A165, "IQ_AVG_DILUT_SHARES_OUT", E$2)</f>
        <v>#PEND</v>
      </c>
      <c r="F165" s="4" cm="1">
        <f t="array" ref="F165">_xll.SNL.Clients.Office.Excel.Functions.SPG($A165, "IQ_AVG_DILUT_SHARES_OUT", F$2)</f>
        <v>58948000</v>
      </c>
      <c r="G165" s="4" t="str" cm="1">
        <f t="array" ref="G165">_xll.SNL.Clients.Office.Excel.Functions.SPG($A165, "IQ_AVG_DILUT_SHARES_OUT", G$2)</f>
        <v>#PEND</v>
      </c>
      <c r="H165" s="4" t="str" cm="1">
        <f t="array" ref="H165">_xll.SNL.Clients.Office.Excel.Functions.SPG($A165, "IQ_AVG_DILUT_SHARES_OUT", H$2)</f>
        <v>#PEND</v>
      </c>
      <c r="I165" s="4" t="str" cm="1">
        <f t="array" ref="I165">_xll.SNL.Clients.Office.Excel.Functions.SPG($A165, "IQ_AVG_DILUT_SHARES_OUT", I$2)</f>
        <v>#PEND</v>
      </c>
      <c r="J165" s="4" cm="1">
        <f t="array" ref="J165">_xll.SNL.Clients.Office.Excel.Functions.SPG($A165, "IQ_AVG_DILUT_SHARES_OUT", J$2)</f>
        <v>59357000</v>
      </c>
      <c r="K165" s="4" t="str" cm="1">
        <f t="array" ref="K165">_xll.SNL.Clients.Office.Excel.Functions.SPG($A165, "IQ_AVG_DILUT_SHARES_OUT", K$2)</f>
        <v>#PEND</v>
      </c>
      <c r="L165" s="4" t="str" cm="1">
        <f t="array" ref="L165">_xll.SNL.Clients.Office.Excel.Functions.SPG($A165, "IQ_AVG_DILUT_SHARES_OUT", L$2)</f>
        <v>#PEND</v>
      </c>
      <c r="M165" s="4" t="str" cm="1">
        <f t="array" ref="M165">_xll.SNL.Clients.Office.Excel.Functions.SPG($A165, "IQ_AVG_DILUT_SHARES_OUT", M$2)</f>
        <v>#PEND</v>
      </c>
      <c r="N165" s="4" cm="1">
        <f t="array" ref="N165">_xll.SNL.Clients.Office.Excel.Functions.SPG($A165, "IQ_AVG_DILUT_SHARES_OUT", N$2)</f>
        <v>59203000</v>
      </c>
      <c r="O165" s="4" t="str" cm="1">
        <f t="array" ref="O165">_xll.SNL.Clients.Office.Excel.Functions.SPG($A165, "IQ_AVG_DILUT_SHARES_OUT", O$2)</f>
        <v>#PEND</v>
      </c>
      <c r="P165" s="4" t="str" cm="1">
        <f t="array" ref="P165">_xll.SNL.Clients.Office.Excel.Functions.SPG($A165, "IQ_AVG_DILUT_SHARES_OUT", P$2)</f>
        <v>#PEND</v>
      </c>
      <c r="Q165" s="4" t="str" cm="1">
        <f t="array" ref="Q165">_xll.SNL.Clients.Office.Excel.Functions.SPG($A165, "IQ_AVG_DILUT_SHARES_OUT", Q$2)</f>
        <v>#PEND</v>
      </c>
      <c r="R165" s="4" cm="1">
        <f t="array" ref="R165">_xll.SNL.Clients.Office.Excel.Functions.SPG($A165, "IQ_AVG_DILUT_SHARES_OUT", R$2)</f>
        <v>58616000</v>
      </c>
      <c r="S165" s="4" t="str" cm="1">
        <f t="array" ref="S165">_xll.SNL.Clients.Office.Excel.Functions.SPG($A165, "IQ_AVG_DILUT_SHARES_OUT", S$2)</f>
        <v>#PEND</v>
      </c>
      <c r="T165" s="4" t="str" cm="1">
        <f t="array" ref="T165">_xll.SNL.Clients.Office.Excel.Functions.SPG($A165, "IQ_AVG_DILUT_SHARES_OUT", T$2)</f>
        <v>#PEND</v>
      </c>
      <c r="U165" s="4" t="str" cm="1">
        <f t="array" ref="U165">_xll.SNL.Clients.Office.Excel.Functions.SPG($A165, "IQ_AVG_DILUT_SHARES_OUT", U$2)</f>
        <v>#PEND</v>
      </c>
      <c r="V165" s="4" cm="1">
        <f t="array" ref="V165">_xll.SNL.Clients.Office.Excel.Functions.SPG($A165, "IQ_AVG_DILUT_SHARES_OUT", V$2)</f>
        <v>57844355</v>
      </c>
    </row>
    <row r="166" spans="1:22" x14ac:dyDescent="0.3">
      <c r="A166" t="s">
        <v>169</v>
      </c>
      <c r="B166" s="4" cm="1">
        <f t="array" ref="B166">_xll.SNL.Clients.Office.Excel.Functions.SPG($A166, "IQ_AVG_DILUT_SHARES_OUT", B$2)</f>
        <v>559603000</v>
      </c>
      <c r="C166" s="4" t="str" cm="1">
        <f t="array" ref="C166">_xll.SNL.Clients.Office.Excel.Functions.SPG($A166, "IQ_AVG_DILUT_SHARES_OUT", C$2)</f>
        <v>#PEND</v>
      </c>
      <c r="D166" s="4" t="str" cm="1">
        <f t="array" ref="D166">_xll.SNL.Clients.Office.Excel.Functions.SPG($A166, "IQ_AVG_DILUT_SHARES_OUT", D$2)</f>
        <v>#PEND</v>
      </c>
      <c r="E166" s="4" t="str" cm="1">
        <f t="array" ref="E166">_xll.SNL.Clients.Office.Excel.Functions.SPG($A166, "IQ_AVG_DILUT_SHARES_OUT", E$2)</f>
        <v>#PEND</v>
      </c>
      <c r="F166" s="4" cm="1">
        <f t="array" ref="F166">_xll.SNL.Clients.Office.Excel.Functions.SPG($A166, "IQ_AVG_DILUT_SHARES_OUT", F$2)</f>
        <v>416190000</v>
      </c>
      <c r="G166" s="4" t="str" cm="1">
        <f t="array" ref="G166">_xll.SNL.Clients.Office.Excel.Functions.SPG($A166, "IQ_AVG_DILUT_SHARES_OUT", G$2)</f>
        <v>#PEND</v>
      </c>
      <c r="H166" s="4" t="str" cm="1">
        <f t="array" ref="H166">_xll.SNL.Clients.Office.Excel.Functions.SPG($A166, "IQ_AVG_DILUT_SHARES_OUT", H$2)</f>
        <v>#PEND</v>
      </c>
      <c r="I166" s="4" t="str" cm="1">
        <f t="array" ref="I166">_xll.SNL.Clients.Office.Excel.Functions.SPG($A166, "IQ_AVG_DILUT_SHARES_OUT", I$2)</f>
        <v>#PEND</v>
      </c>
      <c r="J166" s="4" cm="1">
        <f t="array" ref="J166">_xll.SNL.Clients.Office.Excel.Functions.SPG($A166, "IQ_AVG_DILUT_SHARES_OUT", J$2)</f>
        <v>403889000</v>
      </c>
      <c r="K166" s="4" t="str" cm="1">
        <f t="array" ref="K166">_xll.SNL.Clients.Office.Excel.Functions.SPG($A166, "IQ_AVG_DILUT_SHARES_OUT", K$2)</f>
        <v>#PEND</v>
      </c>
      <c r="L166" s="4" t="str" cm="1">
        <f t="array" ref="L166">_xll.SNL.Clients.Office.Excel.Functions.SPG($A166, "IQ_AVG_DILUT_SHARES_OUT", L$2)</f>
        <v>#PEND</v>
      </c>
      <c r="M166" s="4" t="str" cm="1">
        <f t="array" ref="M166">_xll.SNL.Clients.Office.Excel.Functions.SPG($A166, "IQ_AVG_DILUT_SHARES_OUT", M$2)</f>
        <v>#PEND</v>
      </c>
      <c r="N166" s="4" cm="1">
        <f t="array" ref="N166">_xll.SNL.Clients.Office.Excel.Functions.SPG($A166, "IQ_AVG_DILUT_SHARES_OUT", N$2)</f>
        <v>356792000</v>
      </c>
      <c r="O166" s="4" t="str" cm="1">
        <f t="array" ref="O166">_xll.SNL.Clients.Office.Excel.Functions.SPG($A166, "IQ_AVG_DILUT_SHARES_OUT", O$2)</f>
        <v>#PEND</v>
      </c>
      <c r="P166" s="4" t="str" cm="1">
        <f t="array" ref="P166">_xll.SNL.Clients.Office.Excel.Functions.SPG($A166, "IQ_AVG_DILUT_SHARES_OUT", P$2)</f>
        <v>#PEND</v>
      </c>
      <c r="Q166" s="4" t="str" cm="1">
        <f t="array" ref="Q166">_xll.SNL.Clients.Office.Excel.Functions.SPG($A166, "IQ_AVG_DILUT_SHARES_OUT", Q$2)</f>
        <v>#PEND</v>
      </c>
      <c r="R166" s="4" cm="1">
        <f t="array" ref="R166">_xll.SNL.Clients.Office.Excel.Functions.SPG($A166, "IQ_AVG_DILUT_SHARES_OUT", R$2)</f>
        <v>255589000</v>
      </c>
      <c r="S166" s="4" t="str" cm="1">
        <f t="array" ref="S166">_xll.SNL.Clients.Office.Excel.Functions.SPG($A166, "IQ_AVG_DILUT_SHARES_OUT", S$2)</f>
        <v>#PEND</v>
      </c>
      <c r="T166" s="4" t="str" cm="1">
        <f t="array" ref="T166">_xll.SNL.Clients.Office.Excel.Functions.SPG($A166, "IQ_AVG_DILUT_SHARES_OUT", T$2)</f>
        <v>#PEND</v>
      </c>
      <c r="U166" s="4" t="str" cm="1">
        <f t="array" ref="U166">_xll.SNL.Clients.Office.Excel.Functions.SPG($A166, "IQ_AVG_DILUT_SHARES_OUT", U$2)</f>
        <v>#PEND</v>
      </c>
      <c r="V166" s="4" cm="1">
        <f t="array" ref="V166">_xll.SNL.Clients.Office.Excel.Functions.SPG($A166, "IQ_AVG_DILUT_SHARES_OUT", V$2)</f>
        <v>255235000</v>
      </c>
    </row>
    <row r="167" spans="1:22" x14ac:dyDescent="0.3">
      <c r="A167" t="s">
        <v>170</v>
      </c>
      <c r="B167" s="4" cm="1">
        <f t="array" ref="B167">_xll.SNL.Clients.Office.Excel.Functions.SPG($A167, "IQ_AVG_DILUT_SHARES_OUT", B$2)</f>
        <v>125200000</v>
      </c>
      <c r="C167" s="4" t="str" cm="1">
        <f t="array" ref="C167">_xll.SNL.Clients.Office.Excel.Functions.SPG($A167, "IQ_AVG_DILUT_SHARES_OUT", C$2)</f>
        <v>#PEND</v>
      </c>
      <c r="D167" s="4" t="str" cm="1">
        <f t="array" ref="D167">_xll.SNL.Clients.Office.Excel.Functions.SPG($A167, "IQ_AVG_DILUT_SHARES_OUT", D$2)</f>
        <v>#PEND</v>
      </c>
      <c r="E167" s="4" t="str" cm="1">
        <f t="array" ref="E167">_xll.SNL.Clients.Office.Excel.Functions.SPG($A167, "IQ_AVG_DILUT_SHARES_OUT", E$2)</f>
        <v>#PEND</v>
      </c>
      <c r="F167" s="4" cm="1">
        <f t="array" ref="F167">_xll.SNL.Clients.Office.Excel.Functions.SPG($A167, "IQ_AVG_DILUT_SHARES_OUT", F$2)</f>
        <v>123900000</v>
      </c>
      <c r="G167" s="4" t="str" cm="1">
        <f t="array" ref="G167">_xll.SNL.Clients.Office.Excel.Functions.SPG($A167, "IQ_AVG_DILUT_SHARES_OUT", G$2)</f>
        <v>#PEND</v>
      </c>
      <c r="H167" s="4" t="str" cm="1">
        <f t="array" ref="H167">_xll.SNL.Clients.Office.Excel.Functions.SPG($A167, "IQ_AVG_DILUT_SHARES_OUT", H$2)</f>
        <v>#PEND</v>
      </c>
      <c r="I167" s="4" t="str" cm="1">
        <f t="array" ref="I167">_xll.SNL.Clients.Office.Excel.Functions.SPG($A167, "IQ_AVG_DILUT_SHARES_OUT", I$2)</f>
        <v>#PEND</v>
      </c>
      <c r="J167" s="4" cm="1">
        <f t="array" ref="J167">_xll.SNL.Clients.Office.Excel.Functions.SPG($A167, "IQ_AVG_DILUT_SHARES_OUT", J$2)</f>
        <v>123300000</v>
      </c>
      <c r="K167" s="4" t="str" cm="1">
        <f t="array" ref="K167">_xll.SNL.Clients.Office.Excel.Functions.SPG($A167, "IQ_AVG_DILUT_SHARES_OUT", K$2)</f>
        <v>#PEND</v>
      </c>
      <c r="L167" s="4" t="str" cm="1">
        <f t="array" ref="L167">_xll.SNL.Clients.Office.Excel.Functions.SPG($A167, "IQ_AVG_DILUT_SHARES_OUT", L$2)</f>
        <v>#PEND</v>
      </c>
      <c r="M167" s="4" t="str" cm="1">
        <f t="array" ref="M167">_xll.SNL.Clients.Office.Excel.Functions.SPG($A167, "IQ_AVG_DILUT_SHARES_OUT", M$2)</f>
        <v>#PEND</v>
      </c>
      <c r="N167" s="4" cm="1">
        <f t="array" ref="N167">_xll.SNL.Clients.Office.Excel.Functions.SPG($A167, "IQ_AVG_DILUT_SHARES_OUT", N$2)</f>
        <v>123700000</v>
      </c>
      <c r="O167" s="4" t="str" cm="1">
        <f t="array" ref="O167">_xll.SNL.Clients.Office.Excel.Functions.SPG($A167, "IQ_AVG_DILUT_SHARES_OUT", O$2)</f>
        <v>#PEND</v>
      </c>
      <c r="P167" s="4" t="str" cm="1">
        <f t="array" ref="P167">_xll.SNL.Clients.Office.Excel.Functions.SPG($A167, "IQ_AVG_DILUT_SHARES_OUT", P$2)</f>
        <v>#PEND</v>
      </c>
      <c r="Q167" s="4" t="str" cm="1">
        <f t="array" ref="Q167">_xll.SNL.Clients.Office.Excel.Functions.SPG($A167, "IQ_AVG_DILUT_SHARES_OUT", Q$2)</f>
        <v>#PEND</v>
      </c>
      <c r="R167" s="4" cm="1">
        <f t="array" ref="R167">_xll.SNL.Clients.Office.Excel.Functions.SPG($A167, "IQ_AVG_DILUT_SHARES_OUT", R$2)</f>
        <v>123000000</v>
      </c>
      <c r="S167" s="4" t="str" cm="1">
        <f t="array" ref="S167">_xll.SNL.Clients.Office.Excel.Functions.SPG($A167, "IQ_AVG_DILUT_SHARES_OUT", S$2)</f>
        <v>#PEND</v>
      </c>
      <c r="T167" s="4" t="str" cm="1">
        <f t="array" ref="T167">_xll.SNL.Clients.Office.Excel.Functions.SPG($A167, "IQ_AVG_DILUT_SHARES_OUT", T$2)</f>
        <v>#PEND</v>
      </c>
      <c r="U167" s="4" t="str" cm="1">
        <f t="array" ref="U167">_xll.SNL.Clients.Office.Excel.Functions.SPG($A167, "IQ_AVG_DILUT_SHARES_OUT", U$2)</f>
        <v>#PEND</v>
      </c>
      <c r="V167" s="4" cm="1">
        <f t="array" ref="V167">_xll.SNL.Clients.Office.Excel.Functions.SPG($A167, "IQ_AVG_DILUT_SHARES_OUT", V$2)</f>
        <v>122300000</v>
      </c>
    </row>
    <row r="168" spans="1:22" x14ac:dyDescent="0.3">
      <c r="A168" t="s">
        <v>171</v>
      </c>
      <c r="B168" s="4" cm="1">
        <f t="array" ref="B168">_xll.SNL.Clients.Office.Excel.Functions.SPG($A168, "IQ_AVG_DILUT_SHARES_OUT", B$2)</f>
        <v>95731000</v>
      </c>
      <c r="C168" s="4" t="str" cm="1">
        <f t="array" ref="C168">_xll.SNL.Clients.Office.Excel.Functions.SPG($A168, "IQ_AVG_DILUT_SHARES_OUT", C$2)</f>
        <v>#PEND</v>
      </c>
      <c r="D168" s="4" t="str" cm="1">
        <f t="array" ref="D168">_xll.SNL.Clients.Office.Excel.Functions.SPG($A168, "IQ_AVG_DILUT_SHARES_OUT", D$2)</f>
        <v>#PEND</v>
      </c>
      <c r="E168" s="4" t="str" cm="1">
        <f t="array" ref="E168">_xll.SNL.Clients.Office.Excel.Functions.SPG($A168, "IQ_AVG_DILUT_SHARES_OUT", E$2)</f>
        <v>#PEND</v>
      </c>
      <c r="F168" s="4" cm="1">
        <f t="array" ref="F168">_xll.SNL.Clients.Office.Excel.Functions.SPG($A168, "IQ_AVG_DILUT_SHARES_OUT", F$2)</f>
        <v>94168000</v>
      </c>
      <c r="G168" s="4" t="str" cm="1">
        <f t="array" ref="G168">_xll.SNL.Clients.Office.Excel.Functions.SPG($A168, "IQ_AVG_DILUT_SHARES_OUT", G$2)</f>
        <v>#PEND</v>
      </c>
      <c r="H168" s="4" t="str" cm="1">
        <f t="array" ref="H168">_xll.SNL.Clients.Office.Excel.Functions.SPG($A168, "IQ_AVG_DILUT_SHARES_OUT", H$2)</f>
        <v>#PEND</v>
      </c>
      <c r="I168" s="4" t="str" cm="1">
        <f t="array" ref="I168">_xll.SNL.Clients.Office.Excel.Functions.SPG($A168, "IQ_AVG_DILUT_SHARES_OUT", I$2)</f>
        <v>#PEND</v>
      </c>
      <c r="J168" s="4" cm="1">
        <f t="array" ref="J168">_xll.SNL.Clients.Office.Excel.Functions.SPG($A168, "IQ_AVG_DILUT_SHARES_OUT", J$2)</f>
        <v>92135000</v>
      </c>
      <c r="K168" s="4" t="str" cm="1">
        <f t="array" ref="K168">_xll.SNL.Clients.Office.Excel.Functions.SPG($A168, "IQ_AVG_DILUT_SHARES_OUT", K$2)</f>
        <v>#PEND</v>
      </c>
      <c r="L168" s="4" t="str" cm="1">
        <f t="array" ref="L168">_xll.SNL.Clients.Office.Excel.Functions.SPG($A168, "IQ_AVG_DILUT_SHARES_OUT", L$2)</f>
        <v>#PEND</v>
      </c>
      <c r="M168" s="4" t="str" cm="1">
        <f t="array" ref="M168">_xll.SNL.Clients.Office.Excel.Functions.SPG($A168, "IQ_AVG_DILUT_SHARES_OUT", M$2)</f>
        <v>#PEND</v>
      </c>
      <c r="N168" s="4" cm="1">
        <f t="array" ref="N168">_xll.SNL.Clients.Office.Excel.Functions.SPG($A168, "IQ_AVG_DILUT_SHARES_OUT", N$2)</f>
        <v>90467000</v>
      </c>
      <c r="O168" s="4" t="str" cm="1">
        <f t="array" ref="O168">_xll.SNL.Clients.Office.Excel.Functions.SPG($A168, "IQ_AVG_DILUT_SHARES_OUT", O$2)</f>
        <v>#PEND</v>
      </c>
      <c r="P168" s="4" t="str" cm="1">
        <f t="array" ref="P168">_xll.SNL.Clients.Office.Excel.Functions.SPG($A168, "IQ_AVG_DILUT_SHARES_OUT", P$2)</f>
        <v>#PEND</v>
      </c>
      <c r="Q168" s="4" t="str" cm="1">
        <f t="array" ref="Q168">_xll.SNL.Clients.Office.Excel.Functions.SPG($A168, "IQ_AVG_DILUT_SHARES_OUT", Q$2)</f>
        <v>#PEND</v>
      </c>
      <c r="R168" s="4" cm="1">
        <f t="array" ref="R168">_xll.SNL.Clients.Office.Excel.Functions.SPG($A168, "IQ_AVG_DILUT_SHARES_OUT", R$2)</f>
        <v>89519000</v>
      </c>
      <c r="S168" s="4" t="str" cm="1">
        <f t="array" ref="S168">_xll.SNL.Clients.Office.Excel.Functions.SPG($A168, "IQ_AVG_DILUT_SHARES_OUT", S$2)</f>
        <v>#PEND</v>
      </c>
      <c r="T168" s="4" t="str" cm="1">
        <f t="array" ref="T168">_xll.SNL.Clients.Office.Excel.Functions.SPG($A168, "IQ_AVG_DILUT_SHARES_OUT", T$2)</f>
        <v>#PEND</v>
      </c>
      <c r="U168" s="4" t="str" cm="1">
        <f t="array" ref="U168">_xll.SNL.Clients.Office.Excel.Functions.SPG($A168, "IQ_AVG_DILUT_SHARES_OUT", U$2)</f>
        <v>#PEND</v>
      </c>
      <c r="V168" s="4" cm="1">
        <f t="array" ref="V168">_xll.SNL.Clients.Office.Excel.Functions.SPG($A168, "IQ_AVG_DILUT_SHARES_OUT", V$2)</f>
        <v>85571000</v>
      </c>
    </row>
    <row r="169" spans="1:22" x14ac:dyDescent="0.3">
      <c r="A169" t="s">
        <v>172</v>
      </c>
      <c r="B169" s="4" cm="1">
        <f t="array" ref="B169">_xll.SNL.Clients.Office.Excel.Functions.SPG($A169, "IQ_AVG_DILUT_SHARES_OUT", B$2)</f>
        <v>391026168</v>
      </c>
      <c r="C169" s="4" t="str" cm="1">
        <f t="array" ref="C169">_xll.SNL.Clients.Office.Excel.Functions.SPG($A169, "IQ_AVG_DILUT_SHARES_OUT", C$2)</f>
        <v>#PEND</v>
      </c>
      <c r="D169" s="4" t="str" cm="1">
        <f t="array" ref="D169">_xll.SNL.Clients.Office.Excel.Functions.SPG($A169, "IQ_AVG_DILUT_SHARES_OUT", D$2)</f>
        <v>#PEND</v>
      </c>
      <c r="E169" s="4" t="str" cm="1">
        <f t="array" ref="E169">_xll.SNL.Clients.Office.Excel.Functions.SPG($A169, "IQ_AVG_DILUT_SHARES_OUT", E$2)</f>
        <v>#PEND</v>
      </c>
      <c r="F169" s="4" cm="1">
        <f t="array" ref="F169">_xll.SNL.Clients.Office.Excel.Functions.SPG($A169, "IQ_AVG_DILUT_SHARES_OUT", F$2)</f>
        <v>391350641</v>
      </c>
      <c r="G169" s="4" t="str" cm="1">
        <f t="array" ref="G169">_xll.SNL.Clients.Office.Excel.Functions.SPG($A169, "IQ_AVG_DILUT_SHARES_OUT", G$2)</f>
        <v>#PEND</v>
      </c>
      <c r="H169" s="4" t="str" cm="1">
        <f t="array" ref="H169">_xll.SNL.Clients.Office.Excel.Functions.SPG($A169, "IQ_AVG_DILUT_SHARES_OUT", H$2)</f>
        <v>#PEND</v>
      </c>
      <c r="I169" s="4" t="str" cm="1">
        <f t="array" ref="I169">_xll.SNL.Clients.Office.Excel.Functions.SPG($A169, "IQ_AVG_DILUT_SHARES_OUT", I$2)</f>
        <v>#PEND</v>
      </c>
      <c r="J169" s="4" cm="1">
        <f t="array" ref="J169">_xll.SNL.Clients.Office.Excel.Functions.SPG($A169, "IQ_AVG_DILUT_SHARES_OUT", J$2)</f>
        <v>389300000</v>
      </c>
      <c r="K169" s="4" t="str" cm="1">
        <f t="array" ref="K169">_xll.SNL.Clients.Office.Excel.Functions.SPG($A169, "IQ_AVG_DILUT_SHARES_OUT", K$2)</f>
        <v>#PEND</v>
      </c>
      <c r="L169" s="4" t="str" cm="1">
        <f t="array" ref="L169">_xll.SNL.Clients.Office.Excel.Functions.SPG($A169, "IQ_AVG_DILUT_SHARES_OUT", L$2)</f>
        <v>#PEND</v>
      </c>
      <c r="M169" s="4" t="str" cm="1">
        <f t="array" ref="M169">_xll.SNL.Clients.Office.Excel.Functions.SPG($A169, "IQ_AVG_DILUT_SHARES_OUT", M$2)</f>
        <v>#PEND</v>
      </c>
      <c r="N169" s="4" cm="1">
        <f t="array" ref="N169">_xll.SNL.Clients.Office.Excel.Functions.SPG($A169, "IQ_AVG_DILUT_SHARES_OUT", N$2)</f>
        <v>388374000</v>
      </c>
      <c r="O169" s="4" t="str" cm="1">
        <f t="array" ref="O169">_xll.SNL.Clients.Office.Excel.Functions.SPG($A169, "IQ_AVG_DILUT_SHARES_OUT", O$2)</f>
        <v>#PEND</v>
      </c>
      <c r="P169" s="4" t="str" cm="1">
        <f t="array" ref="P169">_xll.SNL.Clients.Office.Excel.Functions.SPG($A169, "IQ_AVG_DILUT_SHARES_OUT", P$2)</f>
        <v>#PEND</v>
      </c>
      <c r="Q169" s="4" t="str" cm="1">
        <f t="array" ref="Q169">_xll.SNL.Clients.Office.Excel.Functions.SPG($A169, "IQ_AVG_DILUT_SHARES_OUT", Q$2)</f>
        <v>#PEND</v>
      </c>
      <c r="R169" s="4" cm="1">
        <f t="array" ref="R169">_xll.SNL.Clients.Office.Excel.Functions.SPG($A169, "IQ_AVG_DILUT_SHARES_OUT", R$2)</f>
        <v>385652000</v>
      </c>
      <c r="S169" s="4" t="str" cm="1">
        <f t="array" ref="S169">_xll.SNL.Clients.Office.Excel.Functions.SPG($A169, "IQ_AVG_DILUT_SHARES_OUT", S$2)</f>
        <v>#PEND</v>
      </c>
      <c r="T169" s="4" t="str" cm="1">
        <f t="array" ref="T169">_xll.SNL.Clients.Office.Excel.Functions.SPG($A169, "IQ_AVG_DILUT_SHARES_OUT", T$2)</f>
        <v>#PEND</v>
      </c>
      <c r="U169" s="4" t="str" cm="1">
        <f t="array" ref="U169">_xll.SNL.Clients.Office.Excel.Functions.SPG($A169, "IQ_AVG_DILUT_SHARES_OUT", U$2)</f>
        <v>#PEND</v>
      </c>
      <c r="V169" s="4" cm="1">
        <f t="array" ref="V169">_xll.SNL.Clients.Office.Excel.Functions.SPG($A169, "IQ_AVG_DILUT_SHARES_OUT", V$2)</f>
        <v>386896000</v>
      </c>
    </row>
    <row r="170" spans="1:22" x14ac:dyDescent="0.3">
      <c r="A170" t="s">
        <v>173</v>
      </c>
      <c r="B170" s="4" cm="1">
        <f t="array" ref="B170">_xll.SNL.Clients.Office.Excel.Functions.SPG($A170, "IQ_AVG_DILUT_SHARES_OUT", B$2)</f>
        <v>52306514</v>
      </c>
      <c r="C170" s="4" t="str" cm="1">
        <f t="array" ref="C170">_xll.SNL.Clients.Office.Excel.Functions.SPG($A170, "IQ_AVG_DILUT_SHARES_OUT", C$2)</f>
        <v>#PEND</v>
      </c>
      <c r="D170" s="4" t="str" cm="1">
        <f t="array" ref="D170">_xll.SNL.Clients.Office.Excel.Functions.SPG($A170, "IQ_AVG_DILUT_SHARES_OUT", D$2)</f>
        <v>#PEND</v>
      </c>
      <c r="E170" s="4" t="str" cm="1">
        <f t="array" ref="E170">_xll.SNL.Clients.Office.Excel.Functions.SPG($A170, "IQ_AVG_DILUT_SHARES_OUT", E$2)</f>
        <v>#PEND</v>
      </c>
      <c r="F170" s="4" cm="1">
        <f t="array" ref="F170">_xll.SNL.Clients.Office.Excel.Functions.SPG($A170, "IQ_AVG_DILUT_SHARES_OUT", F$2)</f>
        <v>52299369</v>
      </c>
      <c r="G170" s="4" t="str" cm="1">
        <f t="array" ref="G170">_xll.SNL.Clients.Office.Excel.Functions.SPG($A170, "IQ_AVG_DILUT_SHARES_OUT", G$2)</f>
        <v>#PEND</v>
      </c>
      <c r="H170" s="4" t="str" cm="1">
        <f t="array" ref="H170">_xll.SNL.Clients.Office.Excel.Functions.SPG($A170, "IQ_AVG_DILUT_SHARES_OUT", H$2)</f>
        <v>#PEND</v>
      </c>
      <c r="I170" s="4" t="str" cm="1">
        <f t="array" ref="I170">_xll.SNL.Clients.Office.Excel.Functions.SPG($A170, "IQ_AVG_DILUT_SHARES_OUT", I$2)</f>
        <v>#PEND</v>
      </c>
      <c r="J170" s="4" cm="1">
        <f t="array" ref="J170">_xll.SNL.Clients.Office.Excel.Functions.SPG($A170, "IQ_AVG_DILUT_SHARES_OUT", J$2)</f>
        <v>52296411</v>
      </c>
      <c r="K170" s="4" t="str" cm="1">
        <f t="array" ref="K170">_xll.SNL.Clients.Office.Excel.Functions.SPG($A170, "IQ_AVG_DILUT_SHARES_OUT", K$2)</f>
        <v>#PEND</v>
      </c>
      <c r="L170" s="4" t="str" cm="1">
        <f t="array" ref="L170">_xll.SNL.Clients.Office.Excel.Functions.SPG($A170, "IQ_AVG_DILUT_SHARES_OUT", L$2)</f>
        <v>#PEND</v>
      </c>
      <c r="M170" s="4" t="str" cm="1">
        <f t="array" ref="M170">_xll.SNL.Clients.Office.Excel.Functions.SPG($A170, "IQ_AVG_DILUT_SHARES_OUT", M$2)</f>
        <v>#PEND</v>
      </c>
      <c r="N170" s="4" cm="1">
        <f t="array" ref="N170">_xll.SNL.Clients.Office.Excel.Functions.SPG($A170, "IQ_AVG_DILUT_SHARES_OUT", N$2)</f>
        <v>52305245</v>
      </c>
      <c r="O170" s="4" t="str" cm="1">
        <f t="array" ref="O170">_xll.SNL.Clients.Office.Excel.Functions.SPG($A170, "IQ_AVG_DILUT_SHARES_OUT", O$2)</f>
        <v>#PEND</v>
      </c>
      <c r="P170" s="4" t="str" cm="1">
        <f t="array" ref="P170">_xll.SNL.Clients.Office.Excel.Functions.SPG($A170, "IQ_AVG_DILUT_SHARES_OUT", P$2)</f>
        <v>#PEND</v>
      </c>
      <c r="Q170" s="4" t="str" cm="1">
        <f t="array" ref="Q170">_xll.SNL.Clients.Office.Excel.Functions.SPG($A170, "IQ_AVG_DILUT_SHARES_OUT", Q$2)</f>
        <v>#PEND</v>
      </c>
      <c r="R170" s="4" cm="1">
        <f t="array" ref="R170">_xll.SNL.Clients.Office.Excel.Functions.SPG($A170, "IQ_AVG_DILUT_SHARES_OUT", R$2)</f>
        <v>52310429</v>
      </c>
      <c r="S170" s="4" t="str" cm="1">
        <f t="array" ref="S170">_xll.SNL.Clients.Office.Excel.Functions.SPG($A170, "IQ_AVG_DILUT_SHARES_OUT", S$2)</f>
        <v>#PEND</v>
      </c>
      <c r="T170" s="4" t="str" cm="1">
        <f t="array" ref="T170">_xll.SNL.Clients.Office.Excel.Functions.SPG($A170, "IQ_AVG_DILUT_SHARES_OUT", T$2)</f>
        <v>#PEND</v>
      </c>
      <c r="U170" s="4" t="str" cm="1">
        <f t="array" ref="U170">_xll.SNL.Clients.Office.Excel.Functions.SPG($A170, "IQ_AVG_DILUT_SHARES_OUT", U$2)</f>
        <v>#PEND</v>
      </c>
      <c r="V170" s="4" cm="1">
        <f t="array" ref="V170">_xll.SNL.Clients.Office.Excel.Functions.SPG($A170, "IQ_AVG_DILUT_SHARES_OUT", V$2)</f>
        <v>52325125</v>
      </c>
    </row>
    <row r="171" spans="1:22" x14ac:dyDescent="0.3">
      <c r="A171" t="s">
        <v>174</v>
      </c>
      <c r="B171" s="4" cm="1">
        <f t="array" ref="B171">_xll.SNL.Clients.Office.Excel.Functions.SPG($A171, "IQ_AVG_DILUT_SHARES_OUT", B$2)</f>
        <v>64271459</v>
      </c>
      <c r="C171" s="4" t="str" cm="1">
        <f t="array" ref="C171">_xll.SNL.Clients.Office.Excel.Functions.SPG($A171, "IQ_AVG_DILUT_SHARES_OUT", C$2)</f>
        <v>#PEND</v>
      </c>
      <c r="D171" s="4" t="str" cm="1">
        <f t="array" ref="D171">_xll.SNL.Clients.Office.Excel.Functions.SPG($A171, "IQ_AVG_DILUT_SHARES_OUT", D$2)</f>
        <v>#PEND</v>
      </c>
      <c r="E171" s="4" t="str" cm="1">
        <f t="array" ref="E171">_xll.SNL.Clients.Office.Excel.Functions.SPG($A171, "IQ_AVG_DILUT_SHARES_OUT", E$2)</f>
        <v>#PEND</v>
      </c>
      <c r="F171" s="4" cm="1">
        <f t="array" ref="F171">_xll.SNL.Clients.Office.Excel.Functions.SPG($A171, "IQ_AVG_DILUT_SHARES_OUT", F$2)</f>
        <v>64186020</v>
      </c>
      <c r="G171" s="4" t="str" cm="1">
        <f t="array" ref="G171">_xll.SNL.Clients.Office.Excel.Functions.SPG($A171, "IQ_AVG_DILUT_SHARES_OUT", G$2)</f>
        <v>#PEND</v>
      </c>
      <c r="H171" s="4" t="str" cm="1">
        <f t="array" ref="H171">_xll.SNL.Clients.Office.Excel.Functions.SPG($A171, "IQ_AVG_DILUT_SHARES_OUT", H$2)</f>
        <v>#PEND</v>
      </c>
      <c r="I171" s="4" t="str" cm="1">
        <f t="array" ref="I171">_xll.SNL.Clients.Office.Excel.Functions.SPG($A171, "IQ_AVG_DILUT_SHARES_OUT", I$2)</f>
        <v>#PEND</v>
      </c>
      <c r="J171" s="4" cm="1">
        <f t="array" ref="J171">_xll.SNL.Clients.Office.Excel.Functions.SPG($A171, "IQ_AVG_DILUT_SHARES_OUT", J$2)</f>
        <v>65067790</v>
      </c>
      <c r="K171" s="4" t="str" cm="1">
        <f t="array" ref="K171">_xll.SNL.Clients.Office.Excel.Functions.SPG($A171, "IQ_AVG_DILUT_SHARES_OUT", K$2)</f>
        <v>#PEND</v>
      </c>
      <c r="L171" s="4" t="str" cm="1">
        <f t="array" ref="L171">_xll.SNL.Clients.Office.Excel.Functions.SPG($A171, "IQ_AVG_DILUT_SHARES_OUT", L$2)</f>
        <v>#PEND</v>
      </c>
      <c r="M171" s="4" t="str" cm="1">
        <f t="array" ref="M171">_xll.SNL.Clients.Office.Excel.Functions.SPG($A171, "IQ_AVG_DILUT_SHARES_OUT", M$2)</f>
        <v>#PEND</v>
      </c>
      <c r="N171" s="4" cm="1">
        <f t="array" ref="N171">_xll.SNL.Clients.Office.Excel.Functions.SPG($A171, "IQ_AVG_DILUT_SHARES_OUT", N$2)</f>
        <v>65147781</v>
      </c>
      <c r="O171" s="4" t="str" cm="1">
        <f t="array" ref="O171">_xll.SNL.Clients.Office.Excel.Functions.SPG($A171, "IQ_AVG_DILUT_SHARES_OUT", O$2)</f>
        <v>#PEND</v>
      </c>
      <c r="P171" s="4" t="str" cm="1">
        <f t="array" ref="P171">_xll.SNL.Clients.Office.Excel.Functions.SPG($A171, "IQ_AVG_DILUT_SHARES_OUT", P$2)</f>
        <v>#PEND</v>
      </c>
      <c r="Q171" s="4" t="str" cm="1">
        <f t="array" ref="Q171">_xll.SNL.Clients.Office.Excel.Functions.SPG($A171, "IQ_AVG_DILUT_SHARES_OUT", Q$2)</f>
        <v>#PEND</v>
      </c>
      <c r="R171" s="4" cm="1">
        <f t="array" ref="R171">_xll.SNL.Clients.Office.Excel.Functions.SPG($A171, "IQ_AVG_DILUT_SHARES_OUT", R$2)</f>
        <v>65241428</v>
      </c>
      <c r="S171" s="4" t="str" cm="1">
        <f t="array" ref="S171">_xll.SNL.Clients.Office.Excel.Functions.SPG($A171, "IQ_AVG_DILUT_SHARES_OUT", S$2)</f>
        <v>#PEND</v>
      </c>
      <c r="T171" s="4" t="str" cm="1">
        <f t="array" ref="T171">_xll.SNL.Clients.Office.Excel.Functions.SPG($A171, "IQ_AVG_DILUT_SHARES_OUT", T$2)</f>
        <v>#PEND</v>
      </c>
      <c r="U171" s="4" t="str" cm="1">
        <f t="array" ref="U171">_xll.SNL.Clients.Office.Excel.Functions.SPG($A171, "IQ_AVG_DILUT_SHARES_OUT", U$2)</f>
        <v>#PEND</v>
      </c>
      <c r="V171" s="4" cm="1">
        <f t="array" ref="V171">_xll.SNL.Clients.Office.Excel.Functions.SPG($A171, "IQ_AVG_DILUT_SHARES_OUT", V$2)</f>
        <v>65973085</v>
      </c>
    </row>
    <row r="172" spans="1:22" x14ac:dyDescent="0.3">
      <c r="A172" t="s">
        <v>175</v>
      </c>
      <c r="B172" s="4" cm="1">
        <f t="array" ref="B172">_xll.SNL.Clients.Office.Excel.Functions.SPG($A172, "IQ_AVG_DILUT_SHARES_OUT", B$2)</f>
        <v>42600000</v>
      </c>
      <c r="C172" s="4" t="str" cm="1">
        <f t="array" ref="C172">_xll.SNL.Clients.Office.Excel.Functions.SPG($A172, "IQ_AVG_DILUT_SHARES_OUT", C$2)</f>
        <v>#PEND</v>
      </c>
      <c r="D172" s="4" t="str" cm="1">
        <f t="array" ref="D172">_xll.SNL.Clients.Office.Excel.Functions.SPG($A172, "IQ_AVG_DILUT_SHARES_OUT", D$2)</f>
        <v>#PEND</v>
      </c>
      <c r="E172" s="4" t="str" cm="1">
        <f t="array" ref="E172">_xll.SNL.Clients.Office.Excel.Functions.SPG($A172, "IQ_AVG_DILUT_SHARES_OUT", E$2)</f>
        <v>#PEND</v>
      </c>
      <c r="F172" s="4" cm="1">
        <f t="array" ref="F172">_xll.SNL.Clients.Office.Excel.Functions.SPG($A172, "IQ_AVG_DILUT_SHARES_OUT", F$2)</f>
        <v>42900000</v>
      </c>
      <c r="G172" s="4" t="str" cm="1">
        <f t="array" ref="G172">_xll.SNL.Clients.Office.Excel.Functions.SPG($A172, "IQ_AVG_DILUT_SHARES_OUT", G$2)</f>
        <v>#PEND</v>
      </c>
      <c r="H172" s="4" t="str" cm="1">
        <f t="array" ref="H172">_xll.SNL.Clients.Office.Excel.Functions.SPG($A172, "IQ_AVG_DILUT_SHARES_OUT", H$2)</f>
        <v>#PEND</v>
      </c>
      <c r="I172" s="4" t="str" cm="1">
        <f t="array" ref="I172">_xll.SNL.Clients.Office.Excel.Functions.SPG($A172, "IQ_AVG_DILUT_SHARES_OUT", I$2)</f>
        <v>#PEND</v>
      </c>
      <c r="J172" s="4" cm="1">
        <f t="array" ref="J172">_xll.SNL.Clients.Office.Excel.Functions.SPG($A172, "IQ_AVG_DILUT_SHARES_OUT", J$2)</f>
        <v>38800000</v>
      </c>
      <c r="K172" s="4" t="str" cm="1">
        <f t="array" ref="K172">_xll.SNL.Clients.Office.Excel.Functions.SPG($A172, "IQ_AVG_DILUT_SHARES_OUT", K$2)</f>
        <v>#PEND</v>
      </c>
      <c r="L172" s="4" t="str" cm="1">
        <f t="array" ref="L172">_xll.SNL.Clients.Office.Excel.Functions.SPG($A172, "IQ_AVG_DILUT_SHARES_OUT", L$2)</f>
        <v>#PEND</v>
      </c>
      <c r="M172" s="4" t="str" cm="1">
        <f t="array" ref="M172">_xll.SNL.Clients.Office.Excel.Functions.SPG($A172, "IQ_AVG_DILUT_SHARES_OUT", M$2)</f>
        <v>#PEND</v>
      </c>
      <c r="N172" s="4" cm="1">
        <f t="array" ref="N172">_xll.SNL.Clients.Office.Excel.Functions.SPG($A172, "IQ_AVG_DILUT_SHARES_OUT", N$2)</f>
        <v>39200000</v>
      </c>
      <c r="O172" s="4" t="str" cm="1">
        <f t="array" ref="O172">_xll.SNL.Clients.Office.Excel.Functions.SPG($A172, "IQ_AVG_DILUT_SHARES_OUT", O$2)</f>
        <v>#PEND</v>
      </c>
      <c r="P172" s="4" t="str" cm="1">
        <f t="array" ref="P172">_xll.SNL.Clients.Office.Excel.Functions.SPG($A172, "IQ_AVG_DILUT_SHARES_OUT", P$2)</f>
        <v>#PEND</v>
      </c>
      <c r="Q172" s="4" t="str" cm="1">
        <f t="array" ref="Q172">_xll.SNL.Clients.Office.Excel.Functions.SPG($A172, "IQ_AVG_DILUT_SHARES_OUT", Q$2)</f>
        <v>#PEND</v>
      </c>
      <c r="R172" s="4" cm="1">
        <f t="array" ref="R172">_xll.SNL.Clients.Office.Excel.Functions.SPG($A172, "IQ_AVG_DILUT_SHARES_OUT", R$2)</f>
        <v>39557000</v>
      </c>
      <c r="S172" s="4" t="str" cm="1">
        <f t="array" ref="S172">_xll.SNL.Clients.Office.Excel.Functions.SPG($A172, "IQ_AVG_DILUT_SHARES_OUT", S$2)</f>
        <v>#PEND</v>
      </c>
      <c r="T172" s="4" t="str" cm="1">
        <f t="array" ref="T172">_xll.SNL.Clients.Office.Excel.Functions.SPG($A172, "IQ_AVG_DILUT_SHARES_OUT", T$2)</f>
        <v>#PEND</v>
      </c>
      <c r="U172" s="4" t="str" cm="1">
        <f t="array" ref="U172">_xll.SNL.Clients.Office.Excel.Functions.SPG($A172, "IQ_AVG_DILUT_SHARES_OUT", U$2)</f>
        <v>#PEND</v>
      </c>
      <c r="V172" s="4" cm="1">
        <f t="array" ref="V172">_xll.SNL.Clients.Office.Excel.Functions.SPG($A172, "IQ_AVG_DILUT_SHARES_OUT", V$2)</f>
        <v>40411000</v>
      </c>
    </row>
    <row r="173" spans="1:22" x14ac:dyDescent="0.3">
      <c r="A173" t="s">
        <v>176</v>
      </c>
      <c r="B173" s="4" cm="1">
        <f t="array" ref="B173">_xll.SNL.Clients.Office.Excel.Functions.SPG($A173, "IQ_AVG_DILUT_SHARES_OUT", B$2)</f>
        <v>230600000</v>
      </c>
      <c r="C173" s="4" t="str" cm="1">
        <f t="array" ref="C173">_xll.SNL.Clients.Office.Excel.Functions.SPG($A173, "IQ_AVG_DILUT_SHARES_OUT", C$2)</f>
        <v>#PEND</v>
      </c>
      <c r="D173" s="4" t="str" cm="1">
        <f t="array" ref="D173">_xll.SNL.Clients.Office.Excel.Functions.SPG($A173, "IQ_AVG_DILUT_SHARES_OUT", D$2)</f>
        <v>#PEND</v>
      </c>
      <c r="E173" s="4" t="str" cm="1">
        <f t="array" ref="E173">_xll.SNL.Clients.Office.Excel.Functions.SPG($A173, "IQ_AVG_DILUT_SHARES_OUT", E$2)</f>
        <v>#PEND</v>
      </c>
      <c r="F173" s="4" cm="1">
        <f t="array" ref="F173">_xll.SNL.Clients.Office.Excel.Functions.SPG($A173, "IQ_AVG_DILUT_SHARES_OUT", F$2)</f>
        <v>230500000</v>
      </c>
      <c r="G173" s="4" t="str" cm="1">
        <f t="array" ref="G173">_xll.SNL.Clients.Office.Excel.Functions.SPG($A173, "IQ_AVG_DILUT_SHARES_OUT", G$2)</f>
        <v>#PEND</v>
      </c>
      <c r="H173" s="4" t="str" cm="1">
        <f t="array" ref="H173">_xll.SNL.Clients.Office.Excel.Functions.SPG($A173, "IQ_AVG_DILUT_SHARES_OUT", H$2)</f>
        <v>#PEND</v>
      </c>
      <c r="I173" s="4" t="str" cm="1">
        <f t="array" ref="I173">_xll.SNL.Clients.Office.Excel.Functions.SPG($A173, "IQ_AVG_DILUT_SHARES_OUT", I$2)</f>
        <v>#PEND</v>
      </c>
      <c r="J173" s="4" cm="1">
        <f t="array" ref="J173">_xll.SNL.Clients.Office.Excel.Functions.SPG($A173, "IQ_AVG_DILUT_SHARES_OUT", J$2)</f>
        <v>230600000</v>
      </c>
      <c r="K173" s="4" t="str" cm="1">
        <f t="array" ref="K173">_xll.SNL.Clients.Office.Excel.Functions.SPG($A173, "IQ_AVG_DILUT_SHARES_OUT", K$2)</f>
        <v>#PEND</v>
      </c>
      <c r="L173" s="4" t="str" cm="1">
        <f t="array" ref="L173">_xll.SNL.Clients.Office.Excel.Functions.SPG($A173, "IQ_AVG_DILUT_SHARES_OUT", L$2)</f>
        <v>#PEND</v>
      </c>
      <c r="M173" s="4" t="str" cm="1">
        <f t="array" ref="M173">_xll.SNL.Clients.Office.Excel.Functions.SPG($A173, "IQ_AVG_DILUT_SHARES_OUT", M$2)</f>
        <v>#PEND</v>
      </c>
      <c r="N173" s="4" cm="1">
        <f t="array" ref="N173">_xll.SNL.Clients.Office.Excel.Functions.SPG($A173, "IQ_AVG_DILUT_SHARES_OUT", N$2)</f>
        <v>230200000</v>
      </c>
      <c r="O173" s="4" t="str" cm="1">
        <f t="array" ref="O173">_xll.SNL.Clients.Office.Excel.Functions.SPG($A173, "IQ_AVG_DILUT_SHARES_OUT", O$2)</f>
        <v>#PEND</v>
      </c>
      <c r="P173" s="4" t="str" cm="1">
        <f t="array" ref="P173">_xll.SNL.Clients.Office.Excel.Functions.SPG($A173, "IQ_AVG_DILUT_SHARES_OUT", P$2)</f>
        <v>#PEND</v>
      </c>
      <c r="Q173" s="4" t="str" cm="1">
        <f t="array" ref="Q173">_xll.SNL.Clients.Office.Excel.Functions.SPG($A173, "IQ_AVG_DILUT_SHARES_OUT", Q$2)</f>
        <v>#PEND</v>
      </c>
      <c r="R173" s="4" cm="1">
        <f t="array" ref="R173">_xll.SNL.Clients.Office.Excel.Functions.SPG($A173, "IQ_AVG_DILUT_SHARES_OUT", R$2)</f>
        <v>227500000</v>
      </c>
      <c r="S173" s="4" t="str" cm="1">
        <f t="array" ref="S173">_xll.SNL.Clients.Office.Excel.Functions.SPG($A173, "IQ_AVG_DILUT_SHARES_OUT", S$2)</f>
        <v>#PEND</v>
      </c>
      <c r="T173" s="4" t="str" cm="1">
        <f t="array" ref="T173">_xll.SNL.Clients.Office.Excel.Functions.SPG($A173, "IQ_AVG_DILUT_SHARES_OUT", T$2)</f>
        <v>#PEND</v>
      </c>
      <c r="U173" s="4" t="str" cm="1">
        <f t="array" ref="U173">_xll.SNL.Clients.Office.Excel.Functions.SPG($A173, "IQ_AVG_DILUT_SHARES_OUT", U$2)</f>
        <v>#PEND</v>
      </c>
      <c r="V173" s="4" cm="1">
        <f t="array" ref="V173">_xll.SNL.Clients.Office.Excel.Functions.SPG($A173, "IQ_AVG_DILUT_SHARES_OUT", V$2)</f>
        <v>235000000</v>
      </c>
    </row>
    <row r="174" spans="1:22" x14ac:dyDescent="0.3">
      <c r="A174" t="s">
        <v>177</v>
      </c>
      <c r="B174" s="4" cm="1">
        <f t="array" ref="B174">_xll.SNL.Clients.Office.Excel.Functions.SPG($A174, "IQ_AVG_DILUT_SHARES_OUT", B$2)</f>
        <v>359817657</v>
      </c>
      <c r="C174" s="4" t="str" cm="1">
        <f t="array" ref="C174">_xll.SNL.Clients.Office.Excel.Functions.SPG($A174, "IQ_AVG_DILUT_SHARES_OUT", C$2)</f>
        <v>#PEND</v>
      </c>
      <c r="D174" s="4" t="str" cm="1">
        <f t="array" ref="D174">_xll.SNL.Clients.Office.Excel.Functions.SPG($A174, "IQ_AVG_DILUT_SHARES_OUT", D$2)</f>
        <v>#PEND</v>
      </c>
      <c r="E174" s="4" t="str" cm="1">
        <f t="array" ref="E174">_xll.SNL.Clients.Office.Excel.Functions.SPG($A174, "IQ_AVG_DILUT_SHARES_OUT", E$2)</f>
        <v>#PEND</v>
      </c>
      <c r="F174" s="4" cm="1">
        <f t="array" ref="F174">_xll.SNL.Clients.Office.Excel.Functions.SPG($A174, "IQ_AVG_DILUT_SHARES_OUT", F$2)</f>
        <v>349851969</v>
      </c>
      <c r="G174" s="4" t="str" cm="1">
        <f t="array" ref="G174">_xll.SNL.Clients.Office.Excel.Functions.SPG($A174, "IQ_AVG_DILUT_SHARES_OUT", G$2)</f>
        <v>#PEND</v>
      </c>
      <c r="H174" s="4" t="str" cm="1">
        <f t="array" ref="H174">_xll.SNL.Clients.Office.Excel.Functions.SPG($A174, "IQ_AVG_DILUT_SHARES_OUT", H$2)</f>
        <v>#PEND</v>
      </c>
      <c r="I174" s="4" t="str" cm="1">
        <f t="array" ref="I174">_xll.SNL.Clients.Office.Excel.Functions.SPG($A174, "IQ_AVG_DILUT_SHARES_OUT", I$2)</f>
        <v>#PEND</v>
      </c>
      <c r="J174" s="4" cm="1">
        <f t="array" ref="J174">_xll.SNL.Clients.Office.Excel.Functions.SPG($A174, "IQ_AVG_DILUT_SHARES_OUT", J$2)</f>
        <v>347762693</v>
      </c>
      <c r="K174" s="4" t="str" cm="1">
        <f t="array" ref="K174">_xll.SNL.Clients.Office.Excel.Functions.SPG($A174, "IQ_AVG_DILUT_SHARES_OUT", K$2)</f>
        <v>#PEND</v>
      </c>
      <c r="L174" s="4" t="str" cm="1">
        <f t="array" ref="L174">_xll.SNL.Clients.Office.Excel.Functions.SPG($A174, "IQ_AVG_DILUT_SHARES_OUT", L$2)</f>
        <v>#PEND</v>
      </c>
      <c r="M174" s="4" t="str" cm="1">
        <f t="array" ref="M174">_xll.SNL.Clients.Office.Excel.Functions.SPG($A174, "IQ_AVG_DILUT_SHARES_OUT", M$2)</f>
        <v>#PEND</v>
      </c>
      <c r="N174" s="4" cm="1">
        <f t="array" ref="N174">_xll.SNL.Clients.Office.Excel.Functions.SPG($A174, "IQ_AVG_DILUT_SHARES_OUT", N$2)</f>
        <v>344669782</v>
      </c>
      <c r="O174" s="4" t="str" cm="1">
        <f t="array" ref="O174">_xll.SNL.Clients.Office.Excel.Functions.SPG($A174, "IQ_AVG_DILUT_SHARES_OUT", O$2)</f>
        <v>#PEND</v>
      </c>
      <c r="P174" s="4" t="str" cm="1">
        <f t="array" ref="P174">_xll.SNL.Clients.Office.Excel.Functions.SPG($A174, "IQ_AVG_DILUT_SHARES_OUT", P$2)</f>
        <v>#PEND</v>
      </c>
      <c r="Q174" s="4" t="str" cm="1">
        <f t="array" ref="Q174">_xll.SNL.Clients.Office.Excel.Functions.SPG($A174, "IQ_AVG_DILUT_SHARES_OUT", Q$2)</f>
        <v>#PEND</v>
      </c>
      <c r="R174" s="4" cm="1">
        <f t="array" ref="R174">_xll.SNL.Clients.Office.Excel.Functions.SPG($A174, "IQ_AVG_DILUT_SHARES_OUT", R$2)</f>
        <v>343773602</v>
      </c>
      <c r="S174" s="4" t="str" cm="1">
        <f t="array" ref="S174">_xll.SNL.Clients.Office.Excel.Functions.SPG($A174, "IQ_AVG_DILUT_SHARES_OUT", S$2)</f>
        <v>#PEND</v>
      </c>
      <c r="T174" s="4" t="str" cm="1">
        <f t="array" ref="T174">_xll.SNL.Clients.Office.Excel.Functions.SPG($A174, "IQ_AVG_DILUT_SHARES_OUT", T$2)</f>
        <v>#PEND</v>
      </c>
      <c r="U174" s="4" t="str" cm="1">
        <f t="array" ref="U174">_xll.SNL.Clients.Office.Excel.Functions.SPG($A174, "IQ_AVG_DILUT_SHARES_OUT", U$2)</f>
        <v>#PEND</v>
      </c>
      <c r="V174" s="4" cm="1">
        <f t="array" ref="V174">_xll.SNL.Clients.Office.Excel.Functions.SPG($A174, "IQ_AVG_DILUT_SHARES_OUT", V$2)</f>
        <v>326008342</v>
      </c>
    </row>
    <row r="175" spans="1:22" x14ac:dyDescent="0.3">
      <c r="A175" t="s">
        <v>178</v>
      </c>
      <c r="B175" s="4" cm="1">
        <f t="array" ref="B175">_xll.SNL.Clients.Office.Excel.Functions.SPG($A175, "IQ_AVG_DILUT_SHARES_OUT", B$2)</f>
        <v>1004000000</v>
      </c>
      <c r="C175" s="4" t="str" cm="1">
        <f t="array" ref="C175">_xll.SNL.Clients.Office.Excel.Functions.SPG($A175, "IQ_AVG_DILUT_SHARES_OUT", C$2)</f>
        <v>#PEND</v>
      </c>
      <c r="D175" s="4" t="str" cm="1">
        <f t="array" ref="D175">_xll.SNL.Clients.Office.Excel.Functions.SPG($A175, "IQ_AVG_DILUT_SHARES_OUT", D$2)</f>
        <v>#PEND</v>
      </c>
      <c r="E175" s="4" t="str" cm="1">
        <f t="array" ref="E175">_xll.SNL.Clients.Office.Excel.Functions.SPG($A175, "IQ_AVG_DILUT_SHARES_OUT", E$2)</f>
        <v>#PEND</v>
      </c>
      <c r="F175" s="4" cm="1">
        <f t="array" ref="F175">_xll.SNL.Clients.Office.Excel.Functions.SPG($A175, "IQ_AVG_DILUT_SHARES_OUT", F$2)</f>
        <v>997000000</v>
      </c>
      <c r="G175" s="4" t="str" cm="1">
        <f t="array" ref="G175">_xll.SNL.Clients.Office.Excel.Functions.SPG($A175, "IQ_AVG_DILUT_SHARES_OUT", G$2)</f>
        <v>#PEND</v>
      </c>
      <c r="H175" s="4" t="str" cm="1">
        <f t="array" ref="H175">_xll.SNL.Clients.Office.Excel.Functions.SPG($A175, "IQ_AVG_DILUT_SHARES_OUT", H$2)</f>
        <v>#PEND</v>
      </c>
      <c r="I175" s="4" t="str" cm="1">
        <f t="array" ref="I175">_xll.SNL.Clients.Office.Excel.Functions.SPG($A175, "IQ_AVG_DILUT_SHARES_OUT", I$2)</f>
        <v>#PEND</v>
      </c>
      <c r="J175" s="4" cm="1">
        <f t="array" ref="J175">_xll.SNL.Clients.Office.Excel.Functions.SPG($A175, "IQ_AVG_DILUT_SHARES_OUT", J$2)</f>
        <v>989000000</v>
      </c>
      <c r="K175" s="4" t="str" cm="1">
        <f t="array" ref="K175">_xll.SNL.Clients.Office.Excel.Functions.SPG($A175, "IQ_AVG_DILUT_SHARES_OUT", K$2)</f>
        <v>#PEND</v>
      </c>
      <c r="L175" s="4" t="str" cm="1">
        <f t="array" ref="L175">_xll.SNL.Clients.Office.Excel.Functions.SPG($A175, "IQ_AVG_DILUT_SHARES_OUT", L$2)</f>
        <v>#PEND</v>
      </c>
      <c r="M175" s="4" t="str" cm="1">
        <f t="array" ref="M175">_xll.SNL.Clients.Office.Excel.Functions.SPG($A175, "IQ_AVG_DILUT_SHARES_OUT", M$2)</f>
        <v>#PEND</v>
      </c>
      <c r="N175" s="4" cm="1">
        <f t="array" ref="N175">_xll.SNL.Clients.Office.Excel.Functions.SPG($A175, "IQ_AVG_DILUT_SHARES_OUT", N$2)</f>
        <v>980000000</v>
      </c>
      <c r="O175" s="4" t="str" cm="1">
        <f t="array" ref="O175">_xll.SNL.Clients.Office.Excel.Functions.SPG($A175, "IQ_AVG_DILUT_SHARES_OUT", O$2)</f>
        <v>#PEND</v>
      </c>
      <c r="P175" s="4" t="str" cm="1">
        <f t="array" ref="P175">_xll.SNL.Clients.Office.Excel.Functions.SPG($A175, "IQ_AVG_DILUT_SHARES_OUT", P$2)</f>
        <v>#PEND</v>
      </c>
      <c r="Q175" s="4" t="str" cm="1">
        <f t="array" ref="Q175">_xll.SNL.Clients.Office.Excel.Functions.SPG($A175, "IQ_AVG_DILUT_SHARES_OUT", Q$2)</f>
        <v>#PEND</v>
      </c>
      <c r="R175" s="4" cm="1">
        <f t="array" ref="R175">_xll.SNL.Clients.Office.Excel.Functions.SPG($A175, "IQ_AVG_DILUT_SHARES_OUT", R$2)</f>
        <v>977000000</v>
      </c>
      <c r="S175" s="4" t="str" cm="1">
        <f t="array" ref="S175">_xll.SNL.Clients.Office.Excel.Functions.SPG($A175, "IQ_AVG_DILUT_SHARES_OUT", S$2)</f>
        <v>#PEND</v>
      </c>
      <c r="T175" s="4" t="str" cm="1">
        <f t="array" ref="T175">_xll.SNL.Clients.Office.Excel.Functions.SPG($A175, "IQ_AVG_DILUT_SHARES_OUT", T$2)</f>
        <v>#PEND</v>
      </c>
      <c r="U175" s="4" t="str" cm="1">
        <f t="array" ref="U175">_xll.SNL.Clients.Office.Excel.Functions.SPG($A175, "IQ_AVG_DILUT_SHARES_OUT", U$2)</f>
        <v>#PEND</v>
      </c>
      <c r="V175" s="4" cm="1">
        <f t="array" ref="V175">_xll.SNL.Clients.Office.Excel.Functions.SPG($A175, "IQ_AVG_DILUT_SHARES_OUT", V$2)</f>
        <v>974000000</v>
      </c>
    </row>
    <row r="176" spans="1:22" x14ac:dyDescent="0.3">
      <c r="A176" t="s">
        <v>179</v>
      </c>
      <c r="B176" s="4" cm="1">
        <f t="array" ref="B176">_xll.SNL.Clients.Office.Excel.Functions.SPG($A176, "IQ_AVG_DILUT_SHARES_OUT", B$2)</f>
        <v>135732000</v>
      </c>
      <c r="C176" s="4" t="str" cm="1">
        <f t="array" ref="C176">_xll.SNL.Clients.Office.Excel.Functions.SPG($A176, "IQ_AVG_DILUT_SHARES_OUT", C$2)</f>
        <v>#PEND</v>
      </c>
      <c r="D176" s="4" t="str" cm="1">
        <f t="array" ref="D176">_xll.SNL.Clients.Office.Excel.Functions.SPG($A176, "IQ_AVG_DILUT_SHARES_OUT", D$2)</f>
        <v>#PEND</v>
      </c>
      <c r="E176" s="4" t="str" cm="1">
        <f t="array" ref="E176">_xll.SNL.Clients.Office.Excel.Functions.SPG($A176, "IQ_AVG_DILUT_SHARES_OUT", E$2)</f>
        <v>#PEND</v>
      </c>
      <c r="F176" s="4" cm="1">
        <f t="array" ref="F176">_xll.SNL.Clients.Office.Excel.Functions.SPG($A176, "IQ_AVG_DILUT_SHARES_OUT", F$2)</f>
        <v>147748000</v>
      </c>
      <c r="G176" s="4" t="str" cm="1">
        <f t="array" ref="G176">_xll.SNL.Clients.Office.Excel.Functions.SPG($A176, "IQ_AVG_DILUT_SHARES_OUT", G$2)</f>
        <v>#PEND</v>
      </c>
      <c r="H176" s="4" t="str" cm="1">
        <f t="array" ref="H176">_xll.SNL.Clients.Office.Excel.Functions.SPG($A176, "IQ_AVG_DILUT_SHARES_OUT", H$2)</f>
        <v>#PEND</v>
      </c>
      <c r="I176" s="4" t="str" cm="1">
        <f t="array" ref="I176">_xll.SNL.Clients.Office.Excel.Functions.SPG($A176, "IQ_AVG_DILUT_SHARES_OUT", I$2)</f>
        <v>#PEND</v>
      </c>
      <c r="J176" s="4" cm="1">
        <f t="array" ref="J176">_xll.SNL.Clients.Office.Excel.Functions.SPG($A176, "IQ_AVG_DILUT_SHARES_OUT", J$2)</f>
        <v>161829000</v>
      </c>
      <c r="K176" s="4" t="str" cm="1">
        <f t="array" ref="K176">_xll.SNL.Clients.Office.Excel.Functions.SPG($A176, "IQ_AVG_DILUT_SHARES_OUT", K$2)</f>
        <v>#PEND</v>
      </c>
      <c r="L176" s="4" t="str" cm="1">
        <f t="array" ref="L176">_xll.SNL.Clients.Office.Excel.Functions.SPG($A176, "IQ_AVG_DILUT_SHARES_OUT", L$2)</f>
        <v>#PEND</v>
      </c>
      <c r="M176" s="4" t="str" cm="1">
        <f t="array" ref="M176">_xll.SNL.Clients.Office.Excel.Functions.SPG($A176, "IQ_AVG_DILUT_SHARES_OUT", M$2)</f>
        <v>#PEND</v>
      </c>
      <c r="N176" s="4" cm="1">
        <f t="array" ref="N176">_xll.SNL.Clients.Office.Excel.Functions.SPG($A176, "IQ_AVG_DILUT_SHARES_OUT", N$2)</f>
        <v>160460000</v>
      </c>
      <c r="O176" s="4" t="str" cm="1">
        <f t="array" ref="O176">_xll.SNL.Clients.Office.Excel.Functions.SPG($A176, "IQ_AVG_DILUT_SHARES_OUT", O$2)</f>
        <v>#PEND</v>
      </c>
      <c r="P176" s="4" t="str" cm="1">
        <f t="array" ref="P176">_xll.SNL.Clients.Office.Excel.Functions.SPG($A176, "IQ_AVG_DILUT_SHARES_OUT", P$2)</f>
        <v>#PEND</v>
      </c>
      <c r="Q176" s="4" t="str" cm="1">
        <f t="array" ref="Q176">_xll.SNL.Clients.Office.Excel.Functions.SPG($A176, "IQ_AVG_DILUT_SHARES_OUT", Q$2)</f>
        <v>#PEND</v>
      </c>
      <c r="R176" s="4" cm="1">
        <f t="array" ref="R176">_xll.SNL.Clients.Office.Excel.Functions.SPG($A176, "IQ_AVG_DILUT_SHARES_OUT", R$2)</f>
        <v>141306000</v>
      </c>
      <c r="S176" s="4" t="str" cm="1">
        <f t="array" ref="S176">_xll.SNL.Clients.Office.Excel.Functions.SPG($A176, "IQ_AVG_DILUT_SHARES_OUT", S$2)</f>
        <v>#PEND</v>
      </c>
      <c r="T176" s="4" t="str" cm="1">
        <f t="array" ref="T176">_xll.SNL.Clients.Office.Excel.Functions.SPG($A176, "IQ_AVG_DILUT_SHARES_OUT", T$2)</f>
        <v>#PEND</v>
      </c>
      <c r="U176" s="4" t="str" cm="1">
        <f t="array" ref="U176">_xll.SNL.Clients.Office.Excel.Functions.SPG($A176, "IQ_AVG_DILUT_SHARES_OUT", U$2)</f>
        <v>#PEND</v>
      </c>
      <c r="V176" s="4" cm="1">
        <f t="array" ref="V176">_xll.SNL.Clients.Office.Excel.Functions.SPG($A176, "IQ_AVG_DILUT_SHARES_OUT", V$2)</f>
        <v>150635000</v>
      </c>
    </row>
    <row r="177" spans="1:22" x14ac:dyDescent="0.3">
      <c r="A177" t="s">
        <v>180</v>
      </c>
      <c r="B177" s="4" cm="1">
        <f t="array" ref="B177">_xll.SNL.Clients.Office.Excel.Functions.SPG($A177, "IQ_AVG_DILUT_SHARES_OUT", B$2)</f>
        <v>141027000</v>
      </c>
      <c r="C177" s="4" t="str" cm="1">
        <f t="array" ref="C177">_xll.SNL.Clients.Office.Excel.Functions.SPG($A177, "IQ_AVG_DILUT_SHARES_OUT", C$2)</f>
        <v>#PEND</v>
      </c>
      <c r="D177" s="4" t="str" cm="1">
        <f t="array" ref="D177">_xll.SNL.Clients.Office.Excel.Functions.SPG($A177, "IQ_AVG_DILUT_SHARES_OUT", D$2)</f>
        <v>#PEND</v>
      </c>
      <c r="E177" s="4" t="str" cm="1">
        <f t="array" ref="E177">_xll.SNL.Clients.Office.Excel.Functions.SPG($A177, "IQ_AVG_DILUT_SHARES_OUT", E$2)</f>
        <v>#PEND</v>
      </c>
      <c r="F177" s="4" cm="1">
        <f t="array" ref="F177">_xll.SNL.Clients.Office.Excel.Functions.SPG($A177, "IQ_AVG_DILUT_SHARES_OUT", F$2)</f>
        <v>148001000</v>
      </c>
      <c r="G177" s="4" t="str" cm="1">
        <f t="array" ref="G177">_xll.SNL.Clients.Office.Excel.Functions.SPG($A177, "IQ_AVG_DILUT_SHARES_OUT", G$2)</f>
        <v>#PEND</v>
      </c>
      <c r="H177" s="4" t="str" cm="1">
        <f t="array" ref="H177">_xll.SNL.Clients.Office.Excel.Functions.SPG($A177, "IQ_AVG_DILUT_SHARES_OUT", H$2)</f>
        <v>#PEND</v>
      </c>
      <c r="I177" s="4" t="str" cm="1">
        <f t="array" ref="I177">_xll.SNL.Clients.Office.Excel.Functions.SPG($A177, "IQ_AVG_DILUT_SHARES_OUT", I$2)</f>
        <v>#PEND</v>
      </c>
      <c r="J177" s="4" cm="1">
        <f t="array" ref="J177">_xll.SNL.Clients.Office.Excel.Functions.SPG($A177, "IQ_AVG_DILUT_SHARES_OUT", J$2)</f>
        <v>163250000</v>
      </c>
      <c r="K177" s="4" t="str" cm="1">
        <f t="array" ref="K177">_xll.SNL.Clients.Office.Excel.Functions.SPG($A177, "IQ_AVG_DILUT_SHARES_OUT", K$2)</f>
        <v>#PEND</v>
      </c>
      <c r="L177" s="4" t="str" cm="1">
        <f t="array" ref="L177">_xll.SNL.Clients.Office.Excel.Functions.SPG($A177, "IQ_AVG_DILUT_SHARES_OUT", L$2)</f>
        <v>#PEND</v>
      </c>
      <c r="M177" s="4" t="str" cm="1">
        <f t="array" ref="M177">_xll.SNL.Clients.Office.Excel.Functions.SPG($A177, "IQ_AVG_DILUT_SHARES_OUT", M$2)</f>
        <v>#PEND</v>
      </c>
      <c r="N177" s="4" cm="1">
        <f t="array" ref="N177">_xll.SNL.Clients.Office.Excel.Functions.SPG($A177, "IQ_AVG_DILUT_SHARES_OUT", N$2)</f>
        <v>171565000</v>
      </c>
      <c r="O177" s="4" t="str" cm="1">
        <f t="array" ref="O177">_xll.SNL.Clients.Office.Excel.Functions.SPG($A177, "IQ_AVG_DILUT_SHARES_OUT", O$2)</f>
        <v>#PEND</v>
      </c>
      <c r="P177" s="4" t="str" cm="1">
        <f t="array" ref="P177">_xll.SNL.Clients.Office.Excel.Functions.SPG($A177, "IQ_AVG_DILUT_SHARES_OUT", P$2)</f>
        <v>#PEND</v>
      </c>
      <c r="Q177" s="4" t="str" cm="1">
        <f t="array" ref="Q177">_xll.SNL.Clients.Office.Excel.Functions.SPG($A177, "IQ_AVG_DILUT_SHARES_OUT", Q$2)</f>
        <v>#PEND</v>
      </c>
      <c r="R177" s="4" cm="1">
        <f t="array" ref="R177">_xll.SNL.Clients.Office.Excel.Functions.SPG($A177, "IQ_AVG_DILUT_SHARES_OUT", R$2)</f>
        <v>170735000</v>
      </c>
      <c r="S177" s="4" t="str" cm="1">
        <f t="array" ref="S177">_xll.SNL.Clients.Office.Excel.Functions.SPG($A177, "IQ_AVG_DILUT_SHARES_OUT", S$2)</f>
        <v>#PEND</v>
      </c>
      <c r="T177" s="4" t="str" cm="1">
        <f t="array" ref="T177">_xll.SNL.Clients.Office.Excel.Functions.SPG($A177, "IQ_AVG_DILUT_SHARES_OUT", T$2)</f>
        <v>#PEND</v>
      </c>
      <c r="U177" s="4" t="str" cm="1">
        <f t="array" ref="U177">_xll.SNL.Clients.Office.Excel.Functions.SPG($A177, "IQ_AVG_DILUT_SHARES_OUT", U$2)</f>
        <v>#PEND</v>
      </c>
      <c r="V177" s="4" cm="1">
        <f t="array" ref="V177">_xll.SNL.Clients.Office.Excel.Functions.SPG($A177, "IQ_AVG_DILUT_SHARES_OUT", V$2)</f>
        <v>173483000</v>
      </c>
    </row>
    <row r="178" spans="1:22" x14ac:dyDescent="0.3">
      <c r="A178" t="s">
        <v>181</v>
      </c>
      <c r="B178" s="4" cm="1">
        <f t="array" ref="B178">_xll.SNL.Clients.Office.Excel.Functions.SPG($A178, "IQ_AVG_DILUT_SHARES_OUT", B$2)</f>
        <v>220298870</v>
      </c>
      <c r="C178" s="4" t="str" cm="1">
        <f t="array" ref="C178">_xll.SNL.Clients.Office.Excel.Functions.SPG($A178, "IQ_AVG_DILUT_SHARES_OUT", C$2)</f>
        <v>#PEND</v>
      </c>
      <c r="D178" s="4" t="str" cm="1">
        <f t="array" ref="D178">_xll.SNL.Clients.Office.Excel.Functions.SPG($A178, "IQ_AVG_DILUT_SHARES_OUT", D$2)</f>
        <v>#PEND</v>
      </c>
      <c r="E178" s="4" t="str" cm="1">
        <f t="array" ref="E178">_xll.SNL.Clients.Office.Excel.Functions.SPG($A178, "IQ_AVG_DILUT_SHARES_OUT", E$2)</f>
        <v>#PEND</v>
      </c>
      <c r="F178" s="4" cm="1">
        <f t="array" ref="F178">_xll.SNL.Clients.Office.Excel.Functions.SPG($A178, "IQ_AVG_DILUT_SHARES_OUT", F$2)</f>
        <v>195328020</v>
      </c>
      <c r="G178" s="4" t="str" cm="1">
        <f t="array" ref="G178">_xll.SNL.Clients.Office.Excel.Functions.SPG($A178, "IQ_AVG_DILUT_SHARES_OUT", G$2)</f>
        <v>#PEND</v>
      </c>
      <c r="H178" s="4" t="str" cm="1">
        <f t="array" ref="H178">_xll.SNL.Clients.Office.Excel.Functions.SPG($A178, "IQ_AVG_DILUT_SHARES_OUT", H$2)</f>
        <v>#PEND</v>
      </c>
      <c r="I178" s="4" t="str" cm="1">
        <f t="array" ref="I178">_xll.SNL.Clients.Office.Excel.Functions.SPG($A178, "IQ_AVG_DILUT_SHARES_OUT", I$2)</f>
        <v>#PEND</v>
      </c>
      <c r="J178" s="4" cm="1">
        <f t="array" ref="J178">_xll.SNL.Clients.Office.Excel.Functions.SPG($A178, "IQ_AVG_DILUT_SHARES_OUT", J$2)</f>
        <v>141504215</v>
      </c>
      <c r="K178" s="4" t="str" cm="1">
        <f t="array" ref="K178">_xll.SNL.Clients.Office.Excel.Functions.SPG($A178, "IQ_AVG_DILUT_SHARES_OUT", K$2)</f>
        <v>#PEND</v>
      </c>
      <c r="L178" s="4" t="str" cm="1">
        <f t="array" ref="L178">_xll.SNL.Clients.Office.Excel.Functions.SPG($A178, "IQ_AVG_DILUT_SHARES_OUT", L$2)</f>
        <v>#PEND</v>
      </c>
      <c r="M178" s="4" t="str" cm="1">
        <f t="array" ref="M178">_xll.SNL.Clients.Office.Excel.Functions.SPG($A178, "IQ_AVG_DILUT_SHARES_OUT", M$2)</f>
        <v>#PEND</v>
      </c>
      <c r="N178" s="4" cm="1">
        <f t="array" ref="N178">_xll.SNL.Clients.Office.Excel.Functions.SPG($A178, "IQ_AVG_DILUT_SHARES_OUT", N$2)</f>
        <v>140425269</v>
      </c>
      <c r="O178" s="4" t="str" cm="1">
        <f t="array" ref="O178">_xll.SNL.Clients.Office.Excel.Functions.SPG($A178, "IQ_AVG_DILUT_SHARES_OUT", O$2)</f>
        <v>#PEND</v>
      </c>
      <c r="P178" s="4" t="str" cm="1">
        <f t="array" ref="P178">_xll.SNL.Clients.Office.Excel.Functions.SPG($A178, "IQ_AVG_DILUT_SHARES_OUT", P$2)</f>
        <v>#PEND</v>
      </c>
      <c r="Q178" s="4" t="str" cm="1">
        <f t="array" ref="Q178">_xll.SNL.Clients.Office.Excel.Functions.SPG($A178, "IQ_AVG_DILUT_SHARES_OUT", Q$2)</f>
        <v>#PEND</v>
      </c>
      <c r="R178" s="4" cm="1">
        <f t="array" ref="R178">_xll.SNL.Clients.Office.Excel.Functions.SPG($A178, "IQ_AVG_DILUT_SHARES_OUT", R$2)</f>
        <v>129871096</v>
      </c>
      <c r="S178" s="4" t="str" cm="1">
        <f t="array" ref="S178">_xll.SNL.Clients.Office.Excel.Functions.SPG($A178, "IQ_AVG_DILUT_SHARES_OUT", S$2)</f>
        <v>#PEND</v>
      </c>
      <c r="T178" s="4" t="str" cm="1">
        <f t="array" ref="T178">_xll.SNL.Clients.Office.Excel.Functions.SPG($A178, "IQ_AVG_DILUT_SHARES_OUT", T$2)</f>
        <v>#PEND</v>
      </c>
      <c r="U178" s="4" t="str" cm="1">
        <f t="array" ref="U178">_xll.SNL.Clients.Office.Excel.Functions.SPG($A178, "IQ_AVG_DILUT_SHARES_OUT", U$2)</f>
        <v>#PEND</v>
      </c>
      <c r="V178" s="4" cm="1">
        <f t="array" ref="V178">_xll.SNL.Clients.Office.Excel.Functions.SPG($A178, "IQ_AVG_DILUT_SHARES_OUT", V$2)</f>
        <v>137318475</v>
      </c>
    </row>
    <row r="179" spans="1:22" x14ac:dyDescent="0.3">
      <c r="A179" t="s">
        <v>182</v>
      </c>
      <c r="B179" s="4" cm="1">
        <f t="array" ref="B179">_xll.SNL.Clients.Office.Excel.Functions.SPG($A179, "IQ_AVG_DILUT_SHARES_OUT", B$2)</f>
        <v>4462000000</v>
      </c>
      <c r="C179" s="4" t="str" cm="1">
        <f t="array" ref="C179">_xll.SNL.Clients.Office.Excel.Functions.SPG($A179, "IQ_AVG_DILUT_SHARES_OUT", C$2)</f>
        <v>#PEND</v>
      </c>
      <c r="D179" s="4" t="str" cm="1">
        <f t="array" ref="D179">_xll.SNL.Clients.Office.Excel.Functions.SPG($A179, "IQ_AVG_DILUT_SHARES_OUT", D$2)</f>
        <v>#PEND</v>
      </c>
      <c r="E179" s="4" t="str" cm="1">
        <f t="array" ref="E179">_xll.SNL.Clients.Office.Excel.Functions.SPG($A179, "IQ_AVG_DILUT_SHARES_OUT", E$2)</f>
        <v>#PEND</v>
      </c>
      <c r="F179" s="4" cm="1">
        <f t="array" ref="F179">_xll.SNL.Clients.Office.Excel.Functions.SPG($A179, "IQ_AVG_DILUT_SHARES_OUT", F$2)</f>
        <v>4025000000</v>
      </c>
      <c r="G179" s="4" t="str" cm="1">
        <f t="array" ref="G179">_xll.SNL.Clients.Office.Excel.Functions.SPG($A179, "IQ_AVG_DILUT_SHARES_OUT", G$2)</f>
        <v>#PEND</v>
      </c>
      <c r="H179" s="4" t="str" cm="1">
        <f t="array" ref="H179">_xll.SNL.Clients.Office.Excel.Functions.SPG($A179, "IQ_AVG_DILUT_SHARES_OUT", H$2)</f>
        <v>#PEND</v>
      </c>
      <c r="I179" s="4" t="str" cm="1">
        <f t="array" ref="I179">_xll.SNL.Clients.Office.Excel.Functions.SPG($A179, "IQ_AVG_DILUT_SHARES_OUT", I$2)</f>
        <v>#PEND</v>
      </c>
      <c r="J179" s="4" cm="1">
        <f t="array" ref="J179">_xll.SNL.Clients.Office.Excel.Functions.SPG($A179, "IQ_AVG_DILUT_SHARES_OUT", J$2)</f>
        <v>4185000000</v>
      </c>
      <c r="K179" s="4" t="str" cm="1">
        <f t="array" ref="K179">_xll.SNL.Clients.Office.Excel.Functions.SPG($A179, "IQ_AVG_DILUT_SHARES_OUT", K$2)</f>
        <v>#PEND</v>
      </c>
      <c r="L179" s="4" t="str" cm="1">
        <f t="array" ref="L179">_xll.SNL.Clients.Office.Excel.Functions.SPG($A179, "IQ_AVG_DILUT_SHARES_OUT", L$2)</f>
        <v>#PEND</v>
      </c>
      <c r="M179" s="4" t="str" cm="1">
        <f t="array" ref="M179">_xll.SNL.Clients.Office.Excel.Functions.SPG($A179, "IQ_AVG_DILUT_SHARES_OUT", M$2)</f>
        <v>#PEND</v>
      </c>
      <c r="N179" s="4" cm="1">
        <f t="array" ref="N179">_xll.SNL.Clients.Office.Excel.Functions.SPG($A179, "IQ_AVG_DILUT_SHARES_OUT", N$2)</f>
        <v>4276000000</v>
      </c>
      <c r="O179" s="4" t="str" cm="1">
        <f t="array" ref="O179">_xll.SNL.Clients.Office.Excel.Functions.SPG($A179, "IQ_AVG_DILUT_SHARES_OUT", O$2)</f>
        <v>#PEND</v>
      </c>
      <c r="P179" s="4" t="str" cm="1">
        <f t="array" ref="P179">_xll.SNL.Clients.Office.Excel.Functions.SPG($A179, "IQ_AVG_DILUT_SHARES_OUT", P$2)</f>
        <v>#PEND</v>
      </c>
      <c r="Q179" s="4" t="str" cm="1">
        <f t="array" ref="Q179">_xll.SNL.Clients.Office.Excel.Functions.SPG($A179, "IQ_AVG_DILUT_SHARES_OUT", Q$2)</f>
        <v>#PEND</v>
      </c>
      <c r="R179" s="4" cm="1">
        <f t="array" ref="R179">_xll.SNL.Clients.Office.Excel.Functions.SPG($A179, "IQ_AVG_DILUT_SHARES_OUT", R$2)</f>
        <v>4271000000</v>
      </c>
      <c r="S179" s="4" t="str" cm="1">
        <f t="array" ref="S179">_xll.SNL.Clients.Office.Excel.Functions.SPG($A179, "IQ_AVG_DILUT_SHARES_OUT", S$2)</f>
        <v>#PEND</v>
      </c>
      <c r="T179" s="4" t="str" cm="1">
        <f t="array" ref="T179">_xll.SNL.Clients.Office.Excel.Functions.SPG($A179, "IQ_AVG_DILUT_SHARES_OUT", T$2)</f>
        <v>#PEND</v>
      </c>
      <c r="U179" s="4" t="str" cm="1">
        <f t="array" ref="U179">_xll.SNL.Clients.Office.Excel.Functions.SPG($A179, "IQ_AVG_DILUT_SHARES_OUT", U$2)</f>
        <v>#PEND</v>
      </c>
      <c r="V179" s="4" cm="1">
        <f t="array" ref="V179">_xll.SNL.Clients.Office.Excel.Functions.SPG($A179, "IQ_AVG_DILUT_SHARES_OUT", V$2)</f>
        <v>4271000000</v>
      </c>
    </row>
    <row r="180" spans="1:22" x14ac:dyDescent="0.3">
      <c r="A180" t="s">
        <v>183</v>
      </c>
      <c r="B180" s="4" cm="1">
        <f t="array" ref="B180">_xll.SNL.Clients.Office.Excel.Functions.SPG($A180, "IQ_AVG_DILUT_SHARES_OUT", B$2)</f>
        <v>59058000</v>
      </c>
      <c r="C180" s="4" t="str" cm="1">
        <f t="array" ref="C180">_xll.SNL.Clients.Office.Excel.Functions.SPG($A180, "IQ_AVG_DILUT_SHARES_OUT", C$2)</f>
        <v>#PEND</v>
      </c>
      <c r="D180" s="4" t="str" cm="1">
        <f t="array" ref="D180">_xll.SNL.Clients.Office.Excel.Functions.SPG($A180, "IQ_AVG_DILUT_SHARES_OUT", D$2)</f>
        <v>#PEND</v>
      </c>
      <c r="E180" s="4" t="str" cm="1">
        <f t="array" ref="E180">_xll.SNL.Clients.Office.Excel.Functions.SPG($A180, "IQ_AVG_DILUT_SHARES_OUT", E$2)</f>
        <v>#PEND</v>
      </c>
      <c r="F180" s="4" cm="1">
        <f t="array" ref="F180">_xll.SNL.Clients.Office.Excel.Functions.SPG($A180, "IQ_AVG_DILUT_SHARES_OUT", F$2)</f>
        <v>59653000</v>
      </c>
      <c r="G180" s="4" t="str" cm="1">
        <f t="array" ref="G180">_xll.SNL.Clients.Office.Excel.Functions.SPG($A180, "IQ_AVG_DILUT_SHARES_OUT", G$2)</f>
        <v>#PEND</v>
      </c>
      <c r="H180" s="4" t="str" cm="1">
        <f t="array" ref="H180">_xll.SNL.Clients.Office.Excel.Functions.SPG($A180, "IQ_AVG_DILUT_SHARES_OUT", H$2)</f>
        <v>#PEND</v>
      </c>
      <c r="I180" s="4" t="str" cm="1">
        <f t="array" ref="I180">_xll.SNL.Clients.Office.Excel.Functions.SPG($A180, "IQ_AVG_DILUT_SHARES_OUT", I$2)</f>
        <v>#PEND</v>
      </c>
      <c r="J180" s="4" cm="1">
        <f t="array" ref="J180">_xll.SNL.Clients.Office.Excel.Functions.SPG($A180, "IQ_AVG_DILUT_SHARES_OUT", J$2)</f>
        <v>60387000</v>
      </c>
      <c r="K180" s="4" t="str" cm="1">
        <f t="array" ref="K180">_xll.SNL.Clients.Office.Excel.Functions.SPG($A180, "IQ_AVG_DILUT_SHARES_OUT", K$2)</f>
        <v>#PEND</v>
      </c>
      <c r="L180" s="4" t="str" cm="1">
        <f t="array" ref="L180">_xll.SNL.Clients.Office.Excel.Functions.SPG($A180, "IQ_AVG_DILUT_SHARES_OUT", L$2)</f>
        <v>#PEND</v>
      </c>
      <c r="M180" s="4" t="str" cm="1">
        <f t="array" ref="M180">_xll.SNL.Clients.Office.Excel.Functions.SPG($A180, "IQ_AVG_DILUT_SHARES_OUT", M$2)</f>
        <v>#PEND</v>
      </c>
      <c r="N180" s="4" cm="1">
        <f t="array" ref="N180">_xll.SNL.Clients.Office.Excel.Functions.SPG($A180, "IQ_AVG_DILUT_SHARES_OUT", N$2)</f>
        <v>61882000</v>
      </c>
      <c r="O180" s="4" t="str" cm="1">
        <f t="array" ref="O180">_xll.SNL.Clients.Office.Excel.Functions.SPG($A180, "IQ_AVG_DILUT_SHARES_OUT", O$2)</f>
        <v>#PEND</v>
      </c>
      <c r="P180" s="4" t="str" cm="1">
        <f t="array" ref="P180">_xll.SNL.Clients.Office.Excel.Functions.SPG($A180, "IQ_AVG_DILUT_SHARES_OUT", P$2)</f>
        <v>#PEND</v>
      </c>
      <c r="Q180" s="4" t="str" cm="1">
        <f t="array" ref="Q180">_xll.SNL.Clients.Office.Excel.Functions.SPG($A180, "IQ_AVG_DILUT_SHARES_OUT", Q$2)</f>
        <v>#PEND</v>
      </c>
      <c r="R180" s="4" cm="1">
        <f t="array" ref="R180">_xll.SNL.Clients.Office.Excel.Functions.SPG($A180, "IQ_AVG_DILUT_SHARES_OUT", R$2)</f>
        <v>62282000</v>
      </c>
      <c r="S180" s="4" t="str" cm="1">
        <f t="array" ref="S180">_xll.SNL.Clients.Office.Excel.Functions.SPG($A180, "IQ_AVG_DILUT_SHARES_OUT", S$2)</f>
        <v>#PEND</v>
      </c>
      <c r="T180" s="4" t="str" cm="1">
        <f t="array" ref="T180">_xll.SNL.Clients.Office.Excel.Functions.SPG($A180, "IQ_AVG_DILUT_SHARES_OUT", T$2)</f>
        <v>#PEND</v>
      </c>
      <c r="U180" s="4" t="str" cm="1">
        <f t="array" ref="U180">_xll.SNL.Clients.Office.Excel.Functions.SPG($A180, "IQ_AVG_DILUT_SHARES_OUT", U$2)</f>
        <v>#PEND</v>
      </c>
      <c r="V180" s="4" cm="1">
        <f t="array" ref="V180">_xll.SNL.Clients.Office.Excel.Functions.SPG($A180, "IQ_AVG_DILUT_SHARES_OUT", V$2)</f>
        <v>60815000</v>
      </c>
    </row>
    <row r="181" spans="1:22" x14ac:dyDescent="0.3">
      <c r="A181" t="s">
        <v>184</v>
      </c>
      <c r="B181" s="4" cm="1">
        <f t="array" ref="B181">_xll.SNL.Clients.Office.Excel.Functions.SPG($A181, "IQ_AVG_DILUT_SHARES_OUT", B$2)</f>
        <v>38517000</v>
      </c>
      <c r="C181" s="4" t="str" cm="1">
        <f t="array" ref="C181">_xll.SNL.Clients.Office.Excel.Functions.SPG($A181, "IQ_AVG_DILUT_SHARES_OUT", C$2)</f>
        <v>#PEND</v>
      </c>
      <c r="D181" s="4" t="str" cm="1">
        <f t="array" ref="D181">_xll.SNL.Clients.Office.Excel.Functions.SPG($A181, "IQ_AVG_DILUT_SHARES_OUT", D$2)</f>
        <v>#PEND</v>
      </c>
      <c r="E181" s="4" t="str" cm="1">
        <f t="array" ref="E181">_xll.SNL.Clients.Office.Excel.Functions.SPG($A181, "IQ_AVG_DILUT_SHARES_OUT", E$2)</f>
        <v>#PEND</v>
      </c>
      <c r="F181" s="4" cm="1">
        <f t="array" ref="F181">_xll.SNL.Clients.Office.Excel.Functions.SPG($A181, "IQ_AVG_DILUT_SHARES_OUT", F$2)</f>
        <v>38643000</v>
      </c>
      <c r="G181" s="4" t="str" cm="1">
        <f t="array" ref="G181">_xll.SNL.Clients.Office.Excel.Functions.SPG($A181, "IQ_AVG_DILUT_SHARES_OUT", G$2)</f>
        <v>#PEND</v>
      </c>
      <c r="H181" s="4" t="str" cm="1">
        <f t="array" ref="H181">_xll.SNL.Clients.Office.Excel.Functions.SPG($A181, "IQ_AVG_DILUT_SHARES_OUT", H$2)</f>
        <v>#PEND</v>
      </c>
      <c r="I181" s="4" t="str" cm="1">
        <f t="array" ref="I181">_xll.SNL.Clients.Office.Excel.Functions.SPG($A181, "IQ_AVG_DILUT_SHARES_OUT", I$2)</f>
        <v>#PEND</v>
      </c>
      <c r="J181" s="4" cm="1">
        <f t="array" ref="J181">_xll.SNL.Clients.Office.Excel.Functions.SPG($A181, "IQ_AVG_DILUT_SHARES_OUT", J$2)</f>
        <v>38914000</v>
      </c>
      <c r="K181" s="4" t="str" cm="1">
        <f t="array" ref="K181">_xll.SNL.Clients.Office.Excel.Functions.SPG($A181, "IQ_AVG_DILUT_SHARES_OUT", K$2)</f>
        <v>#PEND</v>
      </c>
      <c r="L181" s="4" t="str" cm="1">
        <f t="array" ref="L181">_xll.SNL.Clients.Office.Excel.Functions.SPG($A181, "IQ_AVG_DILUT_SHARES_OUT", L$2)</f>
        <v>#PEND</v>
      </c>
      <c r="M181" s="4" t="str" cm="1">
        <f t="array" ref="M181">_xll.SNL.Clients.Office.Excel.Functions.SPG($A181, "IQ_AVG_DILUT_SHARES_OUT", M$2)</f>
        <v>#PEND</v>
      </c>
      <c r="N181" s="4" cm="1">
        <f t="array" ref="N181">_xll.SNL.Clients.Office.Excel.Functions.SPG($A181, "IQ_AVG_DILUT_SHARES_OUT", N$2)</f>
        <v>38641000</v>
      </c>
      <c r="O181" s="4" t="str" cm="1">
        <f t="array" ref="O181">_xll.SNL.Clients.Office.Excel.Functions.SPG($A181, "IQ_AVG_DILUT_SHARES_OUT", O$2)</f>
        <v>#PEND</v>
      </c>
      <c r="P181" s="4" t="str" cm="1">
        <f t="array" ref="P181">_xll.SNL.Clients.Office.Excel.Functions.SPG($A181, "IQ_AVG_DILUT_SHARES_OUT", P$2)</f>
        <v>#PEND</v>
      </c>
      <c r="Q181" s="4" t="str" cm="1">
        <f t="array" ref="Q181">_xll.SNL.Clients.Office.Excel.Functions.SPG($A181, "IQ_AVG_DILUT_SHARES_OUT", Q$2)</f>
        <v>#PEND</v>
      </c>
      <c r="R181" s="4" cm="1">
        <f t="array" ref="R181">_xll.SNL.Clients.Office.Excel.Functions.SPG($A181, "IQ_AVG_DILUT_SHARES_OUT", R$2)</f>
        <v>38697000</v>
      </c>
      <c r="S181" s="4" t="str" cm="1">
        <f t="array" ref="S181">_xll.SNL.Clients.Office.Excel.Functions.SPG($A181, "IQ_AVG_DILUT_SHARES_OUT", S$2)</f>
        <v>#PEND</v>
      </c>
      <c r="T181" s="4" t="str" cm="1">
        <f t="array" ref="T181">_xll.SNL.Clients.Office.Excel.Functions.SPG($A181, "IQ_AVG_DILUT_SHARES_OUT", T$2)</f>
        <v>#PEND</v>
      </c>
      <c r="U181" s="4" t="str" cm="1">
        <f t="array" ref="U181">_xll.SNL.Clients.Office.Excel.Functions.SPG($A181, "IQ_AVG_DILUT_SHARES_OUT", U$2)</f>
        <v>#PEND</v>
      </c>
      <c r="V181" s="4" cm="1">
        <f t="array" ref="V181">_xll.SNL.Clients.Office.Excel.Functions.SPG($A181, "IQ_AVG_DILUT_SHARES_OUT", V$2)</f>
        <v>38587000</v>
      </c>
    </row>
    <row r="182" spans="1:22" x14ac:dyDescent="0.3">
      <c r="A182" t="s">
        <v>185</v>
      </c>
      <c r="B182" s="4" cm="1">
        <f t="array" ref="B182">_xll.SNL.Clients.Office.Excel.Functions.SPG($A182, "IQ_AVG_DILUT_SHARES_OUT", B$2)</f>
        <v>24950000</v>
      </c>
      <c r="C182" s="4" t="str" cm="1">
        <f t="array" ref="C182">_xll.SNL.Clients.Office.Excel.Functions.SPG($A182, "IQ_AVG_DILUT_SHARES_OUT", C$2)</f>
        <v>#PEND</v>
      </c>
      <c r="D182" s="4" t="str" cm="1">
        <f t="array" ref="D182">_xll.SNL.Clients.Office.Excel.Functions.SPG($A182, "IQ_AVG_DILUT_SHARES_OUT", D$2)</f>
        <v>#PEND</v>
      </c>
      <c r="E182" s="4" t="str" cm="1">
        <f t="array" ref="E182">_xll.SNL.Clients.Office.Excel.Functions.SPG($A182, "IQ_AVG_DILUT_SHARES_OUT", E$2)</f>
        <v>#PEND</v>
      </c>
      <c r="F182" s="4" cm="1">
        <f t="array" ref="F182">_xll.SNL.Clients.Office.Excel.Functions.SPG($A182, "IQ_AVG_DILUT_SHARES_OUT", F$2)</f>
        <v>25273000</v>
      </c>
      <c r="G182" s="4" t="str" cm="1">
        <f t="array" ref="G182">_xll.SNL.Clients.Office.Excel.Functions.SPG($A182, "IQ_AVG_DILUT_SHARES_OUT", G$2)</f>
        <v>#PEND</v>
      </c>
      <c r="H182" s="4" t="str" cm="1">
        <f t="array" ref="H182">_xll.SNL.Clients.Office.Excel.Functions.SPG($A182, "IQ_AVG_DILUT_SHARES_OUT", H$2)</f>
        <v>#PEND</v>
      </c>
      <c r="I182" s="4" t="str" cm="1">
        <f t="array" ref="I182">_xll.SNL.Clients.Office.Excel.Functions.SPG($A182, "IQ_AVG_DILUT_SHARES_OUT", I$2)</f>
        <v>#PEND</v>
      </c>
      <c r="J182" s="4" cm="1">
        <f t="array" ref="J182">_xll.SNL.Clients.Office.Excel.Functions.SPG($A182, "IQ_AVG_DILUT_SHARES_OUT", J$2)</f>
        <v>25573000</v>
      </c>
      <c r="K182" s="4" t="str" cm="1">
        <f t="array" ref="K182">_xll.SNL.Clients.Office.Excel.Functions.SPG($A182, "IQ_AVG_DILUT_SHARES_OUT", K$2)</f>
        <v>#PEND</v>
      </c>
      <c r="L182" s="4" t="str" cm="1">
        <f t="array" ref="L182">_xll.SNL.Clients.Office.Excel.Functions.SPG($A182, "IQ_AVG_DILUT_SHARES_OUT", L$2)</f>
        <v>#PEND</v>
      </c>
      <c r="M182" s="4" t="str" cm="1">
        <f t="array" ref="M182">_xll.SNL.Clients.Office.Excel.Functions.SPG($A182, "IQ_AVG_DILUT_SHARES_OUT", M$2)</f>
        <v>#PEND</v>
      </c>
      <c r="N182" s="4" cm="1">
        <f t="array" ref="N182">_xll.SNL.Clients.Office.Excel.Functions.SPG($A182, "IQ_AVG_DILUT_SHARES_OUT", N$2)</f>
        <v>28531000</v>
      </c>
      <c r="O182" s="4" t="str" cm="1">
        <f t="array" ref="O182">_xll.SNL.Clients.Office.Excel.Functions.SPG($A182, "IQ_AVG_DILUT_SHARES_OUT", O$2)</f>
        <v>#PEND</v>
      </c>
      <c r="P182" s="4" t="str" cm="1">
        <f t="array" ref="P182">_xll.SNL.Clients.Office.Excel.Functions.SPG($A182, "IQ_AVG_DILUT_SHARES_OUT", P$2)</f>
        <v>#PEND</v>
      </c>
      <c r="Q182" s="4" t="str" cm="1">
        <f t="array" ref="Q182">_xll.SNL.Clients.Office.Excel.Functions.SPG($A182, "IQ_AVG_DILUT_SHARES_OUT", Q$2)</f>
        <v>#PEND</v>
      </c>
      <c r="R182" s="4" cm="1">
        <f t="array" ref="R182">_xll.SNL.Clients.Office.Excel.Functions.SPG($A182, "IQ_AVG_DILUT_SHARES_OUT", R$2)</f>
        <v>29833000</v>
      </c>
      <c r="S182" s="4" t="str" cm="1">
        <f t="array" ref="S182">_xll.SNL.Clients.Office.Excel.Functions.SPG($A182, "IQ_AVG_DILUT_SHARES_OUT", S$2)</f>
        <v>#PEND</v>
      </c>
      <c r="T182" s="4" t="str" cm="1">
        <f t="array" ref="T182">_xll.SNL.Clients.Office.Excel.Functions.SPG($A182, "IQ_AVG_DILUT_SHARES_OUT", T$2)</f>
        <v>#PEND</v>
      </c>
      <c r="U182" s="4" t="str" cm="1">
        <f t="array" ref="U182">_xll.SNL.Clients.Office.Excel.Functions.SPG($A182, "IQ_AVG_DILUT_SHARES_OUT", U$2)</f>
        <v>#PEND</v>
      </c>
      <c r="V182" s="4" cm="1">
        <f t="array" ref="V182">_xll.SNL.Clients.Office.Excel.Functions.SPG($A182, "IQ_AVG_DILUT_SHARES_OUT", V$2)</f>
        <v>30290000</v>
      </c>
    </row>
    <row r="183" spans="1:22" x14ac:dyDescent="0.3">
      <c r="A183" t="s">
        <v>186</v>
      </c>
      <c r="B183" s="4" cm="1">
        <f t="array" ref="B183">_xll.SNL.Clients.Office.Excel.Functions.SPG($A183, "IQ_AVG_DILUT_SHARES_OUT", B$2)</f>
        <v>574700000</v>
      </c>
      <c r="C183" s="4" t="str" cm="1">
        <f t="array" ref="C183">_xll.SNL.Clients.Office.Excel.Functions.SPG($A183, "IQ_AVG_DILUT_SHARES_OUT", C$2)</f>
        <v>#PEND</v>
      </c>
      <c r="D183" s="4" t="str" cm="1">
        <f t="array" ref="D183">_xll.SNL.Clients.Office.Excel.Functions.SPG($A183, "IQ_AVG_DILUT_SHARES_OUT", D$2)</f>
        <v>#PEND</v>
      </c>
      <c r="E183" s="4" t="str" cm="1">
        <f t="array" ref="E183">_xll.SNL.Clients.Office.Excel.Functions.SPG($A183, "IQ_AVG_DILUT_SHARES_OUT", E$2)</f>
        <v>#PEND</v>
      </c>
      <c r="F183" s="4" cm="1">
        <f t="array" ref="F183">_xll.SNL.Clients.Office.Excel.Functions.SPG($A183, "IQ_AVG_DILUT_SHARES_OUT", F$2)</f>
        <v>573400000</v>
      </c>
      <c r="G183" s="4" t="str" cm="1">
        <f t="array" ref="G183">_xll.SNL.Clients.Office.Excel.Functions.SPG($A183, "IQ_AVG_DILUT_SHARES_OUT", G$2)</f>
        <v>#PEND</v>
      </c>
      <c r="H183" s="4" t="str" cm="1">
        <f t="array" ref="H183">_xll.SNL.Clients.Office.Excel.Functions.SPG($A183, "IQ_AVG_DILUT_SHARES_OUT", H$2)</f>
        <v>#PEND</v>
      </c>
      <c r="I183" s="4" t="str" cm="1">
        <f t="array" ref="I183">_xll.SNL.Clients.Office.Excel.Functions.SPG($A183, "IQ_AVG_DILUT_SHARES_OUT", I$2)</f>
        <v>#PEND</v>
      </c>
      <c r="J183" s="4" cm="1">
        <f t="array" ref="J183">_xll.SNL.Clients.Office.Excel.Functions.SPG($A183, "IQ_AVG_DILUT_SHARES_OUT", J$2)</f>
        <v>572800000</v>
      </c>
      <c r="K183" s="4" t="str" cm="1">
        <f t="array" ref="K183">_xll.SNL.Clients.Office.Excel.Functions.SPG($A183, "IQ_AVG_DILUT_SHARES_OUT", K$2)</f>
        <v>#PEND</v>
      </c>
      <c r="L183" s="4" t="str" cm="1">
        <f t="array" ref="L183">_xll.SNL.Clients.Office.Excel.Functions.SPG($A183, "IQ_AVG_DILUT_SHARES_OUT", L$2)</f>
        <v>#PEND</v>
      </c>
      <c r="M183" s="4" t="str" cm="1">
        <f t="array" ref="M183">_xll.SNL.Clients.Office.Excel.Functions.SPG($A183, "IQ_AVG_DILUT_SHARES_OUT", M$2)</f>
        <v>#PEND</v>
      </c>
      <c r="N183" s="4" cm="1">
        <f t="array" ref="N183">_xll.SNL.Clients.Office.Excel.Functions.SPG($A183, "IQ_AVG_DILUT_SHARES_OUT", N$2)</f>
        <v>577700000</v>
      </c>
      <c r="O183" s="4" t="str" cm="1">
        <f t="array" ref="O183">_xll.SNL.Clients.Office.Excel.Functions.SPG($A183, "IQ_AVG_DILUT_SHARES_OUT", O$2)</f>
        <v>#PEND</v>
      </c>
      <c r="P183" s="4" t="str" cm="1">
        <f t="array" ref="P183">_xll.SNL.Clients.Office.Excel.Functions.SPG($A183, "IQ_AVG_DILUT_SHARES_OUT", P$2)</f>
        <v>#PEND</v>
      </c>
      <c r="Q183" s="4" t="str" cm="1">
        <f t="array" ref="Q183">_xll.SNL.Clients.Office.Excel.Functions.SPG($A183, "IQ_AVG_DILUT_SHARES_OUT", Q$2)</f>
        <v>#PEND</v>
      </c>
      <c r="R183" s="4" cm="1">
        <f t="array" ref="R183">_xll.SNL.Clients.Office.Excel.Functions.SPG($A183, "IQ_AVG_DILUT_SHARES_OUT", R$2)</f>
        <v>576400000</v>
      </c>
      <c r="S183" s="4" t="str" cm="1">
        <f t="array" ref="S183">_xll.SNL.Clients.Office.Excel.Functions.SPG($A183, "IQ_AVG_DILUT_SHARES_OUT", S$2)</f>
        <v>#PEND</v>
      </c>
      <c r="T183" s="4" t="str" cm="1">
        <f t="array" ref="T183">_xll.SNL.Clients.Office.Excel.Functions.SPG($A183, "IQ_AVG_DILUT_SHARES_OUT", T$2)</f>
        <v>#PEND</v>
      </c>
      <c r="U183" s="4" t="str" cm="1">
        <f t="array" ref="U183">_xll.SNL.Clients.Office.Excel.Functions.SPG($A183, "IQ_AVG_DILUT_SHARES_OUT", U$2)</f>
        <v>#PEND</v>
      </c>
      <c r="V183" s="4" cm="1">
        <f t="array" ref="V183">_xll.SNL.Clients.Office.Excel.Functions.SPG($A183, "IQ_AVG_DILUT_SHARES_OUT", V$2)</f>
        <v>575600000</v>
      </c>
    </row>
    <row r="184" spans="1:22" x14ac:dyDescent="0.3">
      <c r="A184" t="s">
        <v>187</v>
      </c>
      <c r="B184" s="4" cm="1">
        <f t="array" ref="B184">_xll.SNL.Clients.Office.Excel.Functions.SPG($A184, "IQ_AVG_DILUT_SHARES_OUT", B$2)</f>
        <v>83994000</v>
      </c>
      <c r="C184" s="4" t="str" cm="1">
        <f t="array" ref="C184">_xll.SNL.Clients.Office.Excel.Functions.SPG($A184, "IQ_AVG_DILUT_SHARES_OUT", C$2)</f>
        <v>#PEND</v>
      </c>
      <c r="D184" s="4" t="str" cm="1">
        <f t="array" ref="D184">_xll.SNL.Clients.Office.Excel.Functions.SPG($A184, "IQ_AVG_DILUT_SHARES_OUT", D$2)</f>
        <v>#PEND</v>
      </c>
      <c r="E184" s="4" t="str" cm="1">
        <f t="array" ref="E184">_xll.SNL.Clients.Office.Excel.Functions.SPG($A184, "IQ_AVG_DILUT_SHARES_OUT", E$2)</f>
        <v>#PEND</v>
      </c>
      <c r="F184" s="4" cm="1">
        <f t="array" ref="F184">_xll.SNL.Clients.Office.Excel.Functions.SPG($A184, "IQ_AVG_DILUT_SHARES_OUT", F$2)</f>
        <v>81274000</v>
      </c>
      <c r="G184" s="4" t="str" cm="1">
        <f t="array" ref="G184">_xll.SNL.Clients.Office.Excel.Functions.SPG($A184, "IQ_AVG_DILUT_SHARES_OUT", G$2)</f>
        <v>#PEND</v>
      </c>
      <c r="H184" s="4" t="str" cm="1">
        <f t="array" ref="H184">_xll.SNL.Clients.Office.Excel.Functions.SPG($A184, "IQ_AVG_DILUT_SHARES_OUT", H$2)</f>
        <v>#PEND</v>
      </c>
      <c r="I184" s="4" t="str" cm="1">
        <f t="array" ref="I184">_xll.SNL.Clients.Office.Excel.Functions.SPG($A184, "IQ_AVG_DILUT_SHARES_OUT", I$2)</f>
        <v>#PEND</v>
      </c>
      <c r="J184" s="4" cm="1">
        <f t="array" ref="J184">_xll.SNL.Clients.Office.Excel.Functions.SPG($A184, "IQ_AVG_DILUT_SHARES_OUT", J$2)</f>
        <v>81511000</v>
      </c>
      <c r="K184" s="4" t="str" cm="1">
        <f t="array" ref="K184">_xll.SNL.Clients.Office.Excel.Functions.SPG($A184, "IQ_AVG_DILUT_SHARES_OUT", K$2)</f>
        <v>#PEND</v>
      </c>
      <c r="L184" s="4" t="str" cm="1">
        <f t="array" ref="L184">_xll.SNL.Clients.Office.Excel.Functions.SPG($A184, "IQ_AVG_DILUT_SHARES_OUT", L$2)</f>
        <v>#PEND</v>
      </c>
      <c r="M184" s="4" t="str" cm="1">
        <f t="array" ref="M184">_xll.SNL.Clients.Office.Excel.Functions.SPG($A184, "IQ_AVG_DILUT_SHARES_OUT", M$2)</f>
        <v>#PEND</v>
      </c>
      <c r="N184" s="4" cm="1">
        <f t="array" ref="N184">_xll.SNL.Clients.Office.Excel.Functions.SPG($A184, "IQ_AVG_DILUT_SHARES_OUT", N$2)</f>
        <v>77575000</v>
      </c>
      <c r="O184" s="4" t="str" cm="1">
        <f t="array" ref="O184">_xll.SNL.Clients.Office.Excel.Functions.SPG($A184, "IQ_AVG_DILUT_SHARES_OUT", O$2)</f>
        <v>#PEND</v>
      </c>
      <c r="P184" s="4" t="str" cm="1">
        <f t="array" ref="P184">_xll.SNL.Clients.Office.Excel.Functions.SPG($A184, "IQ_AVG_DILUT_SHARES_OUT", P$2)</f>
        <v>#PEND</v>
      </c>
      <c r="Q184" s="4" t="str" cm="1">
        <f t="array" ref="Q184">_xll.SNL.Clients.Office.Excel.Functions.SPG($A184, "IQ_AVG_DILUT_SHARES_OUT", Q$2)</f>
        <v>#PEND</v>
      </c>
      <c r="R184" s="4" cm="1">
        <f t="array" ref="R184">_xll.SNL.Clients.Office.Excel.Functions.SPG($A184, "IQ_AVG_DILUT_SHARES_OUT", R$2)</f>
        <v>75404000</v>
      </c>
      <c r="S184" s="4" t="str" cm="1">
        <f t="array" ref="S184">_xll.SNL.Clients.Office.Excel.Functions.SPG($A184, "IQ_AVG_DILUT_SHARES_OUT", S$2)</f>
        <v>#PEND</v>
      </c>
      <c r="T184" s="4" t="str" cm="1">
        <f t="array" ref="T184">_xll.SNL.Clients.Office.Excel.Functions.SPG($A184, "IQ_AVG_DILUT_SHARES_OUT", T$2)</f>
        <v>#PEND</v>
      </c>
      <c r="U184" s="4" t="str" cm="1">
        <f t="array" ref="U184">_xll.SNL.Clients.Office.Excel.Functions.SPG($A184, "IQ_AVG_DILUT_SHARES_OUT", U$2)</f>
        <v>#PEND</v>
      </c>
      <c r="V184" s="4" cm="1">
        <f t="array" ref="V184">_xll.SNL.Clients.Office.Excel.Functions.SPG($A184, "IQ_AVG_DILUT_SHARES_OUT", V$2)</f>
        <v>74832000</v>
      </c>
    </row>
    <row r="185" spans="1:22" x14ac:dyDescent="0.3">
      <c r="A185" t="s">
        <v>188</v>
      </c>
      <c r="B185" s="4" cm="1">
        <f t="array" ref="B185">_xll.SNL.Clients.Office.Excel.Functions.SPG($A185, "IQ_AVG_DILUT_SHARES_OUT", B$2)</f>
        <v>244000000</v>
      </c>
      <c r="C185" s="4" t="str" cm="1">
        <f t="array" ref="C185">_xll.SNL.Clients.Office.Excel.Functions.SPG($A185, "IQ_AVG_DILUT_SHARES_OUT", C$2)</f>
        <v>#PEND</v>
      </c>
      <c r="D185" s="4" t="str" cm="1">
        <f t="array" ref="D185">_xll.SNL.Clients.Office.Excel.Functions.SPG($A185, "IQ_AVG_DILUT_SHARES_OUT", D$2)</f>
        <v>#PEND</v>
      </c>
      <c r="E185" s="4" t="str" cm="1">
        <f t="array" ref="E185">_xll.SNL.Clients.Office.Excel.Functions.SPG($A185, "IQ_AVG_DILUT_SHARES_OUT", E$2)</f>
        <v>#PEND</v>
      </c>
      <c r="F185" s="4" cm="1">
        <f t="array" ref="F185">_xll.SNL.Clients.Office.Excel.Functions.SPG($A185, "IQ_AVG_DILUT_SHARES_OUT", F$2)</f>
        <v>253000000</v>
      </c>
      <c r="G185" s="4" t="str" cm="1">
        <f t="array" ref="G185">_xll.SNL.Clients.Office.Excel.Functions.SPG($A185, "IQ_AVG_DILUT_SHARES_OUT", G$2)</f>
        <v>#PEND</v>
      </c>
      <c r="H185" s="4" t="str" cm="1">
        <f t="array" ref="H185">_xll.SNL.Clients.Office.Excel.Functions.SPG($A185, "IQ_AVG_DILUT_SHARES_OUT", H$2)</f>
        <v>#PEND</v>
      </c>
      <c r="I185" s="4" t="str" cm="1">
        <f t="array" ref="I185">_xll.SNL.Clients.Office.Excel.Functions.SPG($A185, "IQ_AVG_DILUT_SHARES_OUT", I$2)</f>
        <v>#PEND</v>
      </c>
      <c r="J185" s="4" cm="1">
        <f t="array" ref="J185">_xll.SNL.Clients.Office.Excel.Functions.SPG($A185, "IQ_AVG_DILUT_SHARES_OUT", J$2)</f>
        <v>256000000</v>
      </c>
      <c r="K185" s="4" t="str" cm="1">
        <f t="array" ref="K185">_xll.SNL.Clients.Office.Excel.Functions.SPG($A185, "IQ_AVG_DILUT_SHARES_OUT", K$2)</f>
        <v>#PEND</v>
      </c>
      <c r="L185" s="4" t="str" cm="1">
        <f t="array" ref="L185">_xll.SNL.Clients.Office.Excel.Functions.SPG($A185, "IQ_AVG_DILUT_SHARES_OUT", L$2)</f>
        <v>#PEND</v>
      </c>
      <c r="M185" s="4" t="str" cm="1">
        <f t="array" ref="M185">_xll.SNL.Clients.Office.Excel.Functions.SPG($A185, "IQ_AVG_DILUT_SHARES_OUT", M$2)</f>
        <v>#PEND</v>
      </c>
      <c r="N185" s="4" cm="1">
        <f t="array" ref="N185">_xll.SNL.Clients.Office.Excel.Functions.SPG($A185, "IQ_AVG_DILUT_SHARES_OUT", N$2)</f>
        <v>268000000</v>
      </c>
      <c r="O185" s="4" t="str" cm="1">
        <f t="array" ref="O185">_xll.SNL.Clients.Office.Excel.Functions.SPG($A185, "IQ_AVG_DILUT_SHARES_OUT", O$2)</f>
        <v>#PEND</v>
      </c>
      <c r="P185" s="4" t="str" cm="1">
        <f t="array" ref="P185">_xll.SNL.Clients.Office.Excel.Functions.SPG($A185, "IQ_AVG_DILUT_SHARES_OUT", P$2)</f>
        <v>#PEND</v>
      </c>
      <c r="Q185" s="4" t="str" cm="1">
        <f t="array" ref="Q185">_xll.SNL.Clients.Office.Excel.Functions.SPG($A185, "IQ_AVG_DILUT_SHARES_OUT", Q$2)</f>
        <v>#PEND</v>
      </c>
      <c r="R185" s="4" cm="1">
        <f t="array" ref="R185">_xll.SNL.Clients.Office.Excel.Functions.SPG($A185, "IQ_AVG_DILUT_SHARES_OUT", R$2)</f>
        <v>269000000</v>
      </c>
      <c r="S185" s="4" t="str" cm="1">
        <f t="array" ref="S185">_xll.SNL.Clients.Office.Excel.Functions.SPG($A185, "IQ_AVG_DILUT_SHARES_OUT", S$2)</f>
        <v>#PEND</v>
      </c>
      <c r="T185" s="4" t="str" cm="1">
        <f t="array" ref="T185">_xll.SNL.Clients.Office.Excel.Functions.SPG($A185, "IQ_AVG_DILUT_SHARES_OUT", T$2)</f>
        <v>#PEND</v>
      </c>
      <c r="U185" s="4" t="str" cm="1">
        <f t="array" ref="U185">_xll.SNL.Clients.Office.Excel.Functions.SPG($A185, "IQ_AVG_DILUT_SHARES_OUT", U$2)</f>
        <v>#PEND</v>
      </c>
      <c r="V185" s="4" cm="1">
        <f t="array" ref="V185">_xll.SNL.Clients.Office.Excel.Functions.SPG($A185, "IQ_AVG_DILUT_SHARES_OUT", V$2)</f>
        <v>262000000</v>
      </c>
    </row>
    <row r="186" spans="1:22" x14ac:dyDescent="0.3">
      <c r="A186" t="s">
        <v>189</v>
      </c>
      <c r="B186" s="4" cm="1">
        <f t="array" ref="B186">_xll.SNL.Clients.Office.Excel.Functions.SPG($A186, "IQ_AVG_DILUT_SHARES_OUT", B$2)</f>
        <v>548000000</v>
      </c>
      <c r="C186" s="4" t="str" cm="1">
        <f t="array" ref="C186">_xll.SNL.Clients.Office.Excel.Functions.SPG($A186, "IQ_AVG_DILUT_SHARES_OUT", C$2)</f>
        <v>#PEND</v>
      </c>
      <c r="D186" s="4" t="str" cm="1">
        <f t="array" ref="D186">_xll.SNL.Clients.Office.Excel.Functions.SPG($A186, "IQ_AVG_DILUT_SHARES_OUT", D$2)</f>
        <v>#PEND</v>
      </c>
      <c r="E186" s="4" t="str" cm="1">
        <f t="array" ref="E186">_xll.SNL.Clients.Office.Excel.Functions.SPG($A186, "IQ_AVG_DILUT_SHARES_OUT", E$2)</f>
        <v>#PEND</v>
      </c>
      <c r="F186" s="4" cm="1">
        <f t="array" ref="F186">_xll.SNL.Clients.Office.Excel.Functions.SPG($A186, "IQ_AVG_DILUT_SHARES_OUT", F$2)</f>
        <v>592000000</v>
      </c>
      <c r="G186" s="4" t="str" cm="1">
        <f t="array" ref="G186">_xll.SNL.Clients.Office.Excel.Functions.SPG($A186, "IQ_AVG_DILUT_SHARES_OUT", G$2)</f>
        <v>#PEND</v>
      </c>
      <c r="H186" s="4" t="str" cm="1">
        <f t="array" ref="H186">_xll.SNL.Clients.Office.Excel.Functions.SPG($A186, "IQ_AVG_DILUT_SHARES_OUT", H$2)</f>
        <v>#PEND</v>
      </c>
      <c r="I186" s="4" t="str" cm="1">
        <f t="array" ref="I186">_xll.SNL.Clients.Office.Excel.Functions.SPG($A186, "IQ_AVG_DILUT_SHARES_OUT", I$2)</f>
        <v>#PEND</v>
      </c>
      <c r="J186" s="4" cm="1">
        <f t="array" ref="J186">_xll.SNL.Clients.Office.Excel.Functions.SPG($A186, "IQ_AVG_DILUT_SHARES_OUT", J$2)</f>
        <v>607000000</v>
      </c>
      <c r="K186" s="4" t="str" cm="1">
        <f t="array" ref="K186">_xll.SNL.Clients.Office.Excel.Functions.SPG($A186, "IQ_AVG_DILUT_SHARES_OUT", K$2)</f>
        <v>#PEND</v>
      </c>
      <c r="L186" s="4" t="str" cm="1">
        <f t="array" ref="L186">_xll.SNL.Clients.Office.Excel.Functions.SPG($A186, "IQ_AVG_DILUT_SHARES_OUT", L$2)</f>
        <v>#PEND</v>
      </c>
      <c r="M186" s="4" t="str" cm="1">
        <f t="array" ref="M186">_xll.SNL.Clients.Office.Excel.Functions.SPG($A186, "IQ_AVG_DILUT_SHARES_OUT", M$2)</f>
        <v>#PEND</v>
      </c>
      <c r="N186" s="4" cm="1">
        <f t="array" ref="N186">_xll.SNL.Clients.Office.Excel.Functions.SPG($A186, "IQ_AVG_DILUT_SHARES_OUT", N$2)</f>
        <v>619000000</v>
      </c>
      <c r="O186" s="4" t="str" cm="1">
        <f t="array" ref="O186">_xll.SNL.Clients.Office.Excel.Functions.SPG($A186, "IQ_AVG_DILUT_SHARES_OUT", O$2)</f>
        <v>#PEND</v>
      </c>
      <c r="P186" s="4" t="str" cm="1">
        <f t="array" ref="P186">_xll.SNL.Clients.Office.Excel.Functions.SPG($A186, "IQ_AVG_DILUT_SHARES_OUT", P$2)</f>
        <v>#PEND</v>
      </c>
      <c r="Q186" s="4" t="str" cm="1">
        <f t="array" ref="Q186">_xll.SNL.Clients.Office.Excel.Functions.SPG($A186, "IQ_AVG_DILUT_SHARES_OUT", Q$2)</f>
        <v>#PEND</v>
      </c>
      <c r="R186" s="4" cm="1">
        <f t="array" ref="R186">_xll.SNL.Clients.Office.Excel.Functions.SPG($A186, "IQ_AVG_DILUT_SHARES_OUT", R$2)</f>
        <v>627000000</v>
      </c>
      <c r="S186" s="4" t="str" cm="1">
        <f t="array" ref="S186">_xll.SNL.Clients.Office.Excel.Functions.SPG($A186, "IQ_AVG_DILUT_SHARES_OUT", S$2)</f>
        <v>#PEND</v>
      </c>
      <c r="T186" s="4" t="str" cm="1">
        <f t="array" ref="T186">_xll.SNL.Clients.Office.Excel.Functions.SPG($A186, "IQ_AVG_DILUT_SHARES_OUT", T$2)</f>
        <v>#PEND</v>
      </c>
      <c r="U186" s="4" t="str" cm="1">
        <f t="array" ref="U186">_xll.SNL.Clients.Office.Excel.Functions.SPG($A186, "IQ_AVG_DILUT_SHARES_OUT", U$2)</f>
        <v>#PEND</v>
      </c>
      <c r="V186" s="4" cm="1">
        <f t="array" ref="V186">_xll.SNL.Clients.Office.Excel.Functions.SPG($A186, "IQ_AVG_DILUT_SHARES_OUT", V$2)</f>
        <v>524000000</v>
      </c>
    </row>
    <row r="187" spans="1:22" x14ac:dyDescent="0.3">
      <c r="A187" t="s">
        <v>190</v>
      </c>
      <c r="B187" s="4" cm="1">
        <f t="array" ref="B187">_xll.SNL.Clients.Office.Excel.Functions.SPG($A187, "IQ_AVG_DILUT_SHARES_OUT", B$2)</f>
        <v>681456000</v>
      </c>
      <c r="C187" s="4" t="str" cm="1">
        <f t="array" ref="C187">_xll.SNL.Clients.Office.Excel.Functions.SPG($A187, "IQ_AVG_DILUT_SHARES_OUT", C$2)</f>
        <v>#PEND</v>
      </c>
      <c r="D187" s="4" t="str" cm="1">
        <f t="array" ref="D187">_xll.SNL.Clients.Office.Excel.Functions.SPG($A187, "IQ_AVG_DILUT_SHARES_OUT", D$2)</f>
        <v>#PEND</v>
      </c>
      <c r="E187" s="4" t="str" cm="1">
        <f t="array" ref="E187">_xll.SNL.Clients.Office.Excel.Functions.SPG($A187, "IQ_AVG_DILUT_SHARES_OUT", E$2)</f>
        <v>#PEND</v>
      </c>
      <c r="F187" s="4" cm="1">
        <f t="array" ref="F187">_xll.SNL.Clients.Office.Excel.Functions.SPG($A187, "IQ_AVG_DILUT_SHARES_OUT", F$2)</f>
        <v>687729000</v>
      </c>
      <c r="G187" s="4" t="str" cm="1">
        <f t="array" ref="G187">_xll.SNL.Clients.Office.Excel.Functions.SPG($A187, "IQ_AVG_DILUT_SHARES_OUT", G$2)</f>
        <v>#PEND</v>
      </c>
      <c r="H187" s="4" t="str" cm="1">
        <f t="array" ref="H187">_xll.SNL.Clients.Office.Excel.Functions.SPG($A187, "IQ_AVG_DILUT_SHARES_OUT", H$2)</f>
        <v>#PEND</v>
      </c>
      <c r="I187" s="4" t="str" cm="1">
        <f t="array" ref="I187">_xll.SNL.Clients.Office.Excel.Functions.SPG($A187, "IQ_AVG_DILUT_SHARES_OUT", I$2)</f>
        <v>#PEND</v>
      </c>
      <c r="J187" s="4" cm="1">
        <f t="array" ref="J187">_xll.SNL.Clients.Office.Excel.Functions.SPG($A187, "IQ_AVG_DILUT_SHARES_OUT", J$2)</f>
        <v>694195000</v>
      </c>
      <c r="K187" s="4" t="str" cm="1">
        <f t="array" ref="K187">_xll.SNL.Clients.Office.Excel.Functions.SPG($A187, "IQ_AVG_DILUT_SHARES_OUT", K$2)</f>
        <v>#PEND</v>
      </c>
      <c r="L187" s="4" t="str" cm="1">
        <f t="array" ref="L187">_xll.SNL.Clients.Office.Excel.Functions.SPG($A187, "IQ_AVG_DILUT_SHARES_OUT", L$2)</f>
        <v>#PEND</v>
      </c>
      <c r="M187" s="4" t="str" cm="1">
        <f t="array" ref="M187">_xll.SNL.Clients.Office.Excel.Functions.SPG($A187, "IQ_AVG_DILUT_SHARES_OUT", M$2)</f>
        <v>#PEND</v>
      </c>
      <c r="N187" s="4" cm="1">
        <f t="array" ref="N187">_xll.SNL.Clients.Office.Excel.Functions.SPG($A187, "IQ_AVG_DILUT_SHARES_OUT", N$2)</f>
        <v>697532000</v>
      </c>
      <c r="O187" s="4" t="str" cm="1">
        <f t="array" ref="O187">_xll.SNL.Clients.Office.Excel.Functions.SPG($A187, "IQ_AVG_DILUT_SHARES_OUT", O$2)</f>
        <v>#PEND</v>
      </c>
      <c r="P187" s="4" t="str" cm="1">
        <f t="array" ref="P187">_xll.SNL.Clients.Office.Excel.Functions.SPG($A187, "IQ_AVG_DILUT_SHARES_OUT", P$2)</f>
        <v>#PEND</v>
      </c>
      <c r="Q187" s="4" t="str" cm="1">
        <f t="array" ref="Q187">_xll.SNL.Clients.Office.Excel.Functions.SPG($A187, "IQ_AVG_DILUT_SHARES_OUT", Q$2)</f>
        <v>#PEND</v>
      </c>
      <c r="R187" s="4" cm="1">
        <f t="array" ref="R187">_xll.SNL.Clients.Office.Excel.Functions.SPG($A187, "IQ_AVG_DILUT_SHARES_OUT", R$2)</f>
        <v>722096000</v>
      </c>
      <c r="S187" s="4" t="str" cm="1">
        <f t="array" ref="S187">_xll.SNL.Clients.Office.Excel.Functions.SPG($A187, "IQ_AVG_DILUT_SHARES_OUT", S$2)</f>
        <v>#PEND</v>
      </c>
      <c r="T187" s="4" t="str" cm="1">
        <f t="array" ref="T187">_xll.SNL.Clients.Office.Excel.Functions.SPG($A187, "IQ_AVG_DILUT_SHARES_OUT", T$2)</f>
        <v>#PEND</v>
      </c>
      <c r="U187" s="4" t="str" cm="1">
        <f t="array" ref="U187">_xll.SNL.Clients.Office.Excel.Functions.SPG($A187, "IQ_AVG_DILUT_SHARES_OUT", U$2)</f>
        <v>#PEND</v>
      </c>
      <c r="V187" s="4" cm="1">
        <f t="array" ref="V187">_xll.SNL.Clients.Office.Excel.Functions.SPG($A187, "IQ_AVG_DILUT_SHARES_OUT", V$2)</f>
        <v>724968000</v>
      </c>
    </row>
    <row r="188" spans="1:22" x14ac:dyDescent="0.3">
      <c r="A188" t="s">
        <v>191</v>
      </c>
      <c r="B188" s="4" cm="1">
        <f t="array" ref="B188">_xll.SNL.Clients.Office.Excel.Functions.SPG($A188, "IQ_AVG_DILUT_SHARES_OUT", B$2)</f>
        <v>107562000</v>
      </c>
      <c r="C188" s="4" t="str" cm="1">
        <f t="array" ref="C188">_xll.SNL.Clients.Office.Excel.Functions.SPG($A188, "IQ_AVG_DILUT_SHARES_OUT", C$2)</f>
        <v>#PEND</v>
      </c>
      <c r="D188" s="4" t="str" cm="1">
        <f t="array" ref="D188">_xll.SNL.Clients.Office.Excel.Functions.SPG($A188, "IQ_AVG_DILUT_SHARES_OUT", D$2)</f>
        <v>#PEND</v>
      </c>
      <c r="E188" s="4" t="str" cm="1">
        <f t="array" ref="E188">_xll.SNL.Clients.Office.Excel.Functions.SPG($A188, "IQ_AVG_DILUT_SHARES_OUT", E$2)</f>
        <v>#PEND</v>
      </c>
      <c r="F188" s="4" cm="1">
        <f t="array" ref="F188">_xll.SNL.Clients.Office.Excel.Functions.SPG($A188, "IQ_AVG_DILUT_SHARES_OUT", F$2)</f>
        <v>107498000</v>
      </c>
      <c r="G188" s="4" t="str" cm="1">
        <f t="array" ref="G188">_xll.SNL.Clients.Office.Excel.Functions.SPG($A188, "IQ_AVG_DILUT_SHARES_OUT", G$2)</f>
        <v>#PEND</v>
      </c>
      <c r="H188" s="4" t="str" cm="1">
        <f t="array" ref="H188">_xll.SNL.Clients.Office.Excel.Functions.SPG($A188, "IQ_AVG_DILUT_SHARES_OUT", H$2)</f>
        <v>#PEND</v>
      </c>
      <c r="I188" s="4" t="str" cm="1">
        <f t="array" ref="I188">_xll.SNL.Clients.Office.Excel.Functions.SPG($A188, "IQ_AVG_DILUT_SHARES_OUT", I$2)</f>
        <v>#PEND</v>
      </c>
      <c r="J188" s="4" cm="1">
        <f t="array" ref="J188">_xll.SNL.Clients.Office.Excel.Functions.SPG($A188, "IQ_AVG_DILUT_SHARES_OUT", J$2)</f>
        <v>106596000</v>
      </c>
      <c r="K188" s="4" t="str" cm="1">
        <f t="array" ref="K188">_xll.SNL.Clients.Office.Excel.Functions.SPG($A188, "IQ_AVG_DILUT_SHARES_OUT", K$2)</f>
        <v>#PEND</v>
      </c>
      <c r="L188" s="4" t="str" cm="1">
        <f t="array" ref="L188">_xll.SNL.Clients.Office.Excel.Functions.SPG($A188, "IQ_AVG_DILUT_SHARES_OUT", L$2)</f>
        <v>#PEND</v>
      </c>
      <c r="M188" s="4" t="str" cm="1">
        <f t="array" ref="M188">_xll.SNL.Clients.Office.Excel.Functions.SPG($A188, "IQ_AVG_DILUT_SHARES_OUT", M$2)</f>
        <v>#PEND</v>
      </c>
      <c r="N188" s="4" cm="1">
        <f t="array" ref="N188">_xll.SNL.Clients.Office.Excel.Functions.SPG($A188, "IQ_AVG_DILUT_SHARES_OUT", N$2)</f>
        <v>106899000</v>
      </c>
      <c r="O188" s="4" t="str" cm="1">
        <f t="array" ref="O188">_xll.SNL.Clients.Office.Excel.Functions.SPG($A188, "IQ_AVG_DILUT_SHARES_OUT", O$2)</f>
        <v>#PEND</v>
      </c>
      <c r="P188" s="4" t="str" cm="1">
        <f t="array" ref="P188">_xll.SNL.Clients.Office.Excel.Functions.SPG($A188, "IQ_AVG_DILUT_SHARES_OUT", P$2)</f>
        <v>#PEND</v>
      </c>
      <c r="Q188" s="4" t="str" cm="1">
        <f t="array" ref="Q188">_xll.SNL.Clients.Office.Excel.Functions.SPG($A188, "IQ_AVG_DILUT_SHARES_OUT", Q$2)</f>
        <v>#PEND</v>
      </c>
      <c r="R188" s="4" cm="1">
        <f t="array" ref="R188">_xll.SNL.Clients.Office.Excel.Functions.SPG($A188, "IQ_AVG_DILUT_SHARES_OUT", R$2)</f>
        <v>106751000</v>
      </c>
      <c r="S188" s="4" t="str" cm="1">
        <f t="array" ref="S188">_xll.SNL.Clients.Office.Excel.Functions.SPG($A188, "IQ_AVG_DILUT_SHARES_OUT", S$2)</f>
        <v>#PEND</v>
      </c>
      <c r="T188" s="4" t="str" cm="1">
        <f t="array" ref="T188">_xll.SNL.Clients.Office.Excel.Functions.SPG($A188, "IQ_AVG_DILUT_SHARES_OUT", T$2)</f>
        <v>#PEND</v>
      </c>
      <c r="U188" s="4" t="str" cm="1">
        <f t="array" ref="U188">_xll.SNL.Clients.Office.Excel.Functions.SPG($A188, "IQ_AVG_DILUT_SHARES_OUT", U$2)</f>
        <v>#PEND</v>
      </c>
      <c r="V188" s="4" cm="1">
        <f t="array" ref="V188">_xll.SNL.Clients.Office.Excel.Functions.SPG($A188, "IQ_AVG_DILUT_SHARES_OUT", V$2)</f>
        <v>106227000</v>
      </c>
    </row>
    <row r="189" spans="1:22" x14ac:dyDescent="0.3">
      <c r="A189" t="s">
        <v>192</v>
      </c>
      <c r="B189" s="4" cm="1">
        <f t="array" ref="B189">_xll.SNL.Clients.Office.Excel.Functions.SPG($A189, "IQ_AVG_DILUT_SHARES_OUT", B$2)</f>
        <v>577000000</v>
      </c>
      <c r="C189" s="4" t="str" cm="1">
        <f t="array" ref="C189">_xll.SNL.Clients.Office.Excel.Functions.SPG($A189, "IQ_AVG_DILUT_SHARES_OUT", C$2)</f>
        <v>#PEND</v>
      </c>
      <c r="D189" s="4" t="str" cm="1">
        <f t="array" ref="D189">_xll.SNL.Clients.Office.Excel.Functions.SPG($A189, "IQ_AVG_DILUT_SHARES_OUT", D$2)</f>
        <v>#PEND</v>
      </c>
      <c r="E189" s="4" t="str" cm="1">
        <f t="array" ref="E189">_xll.SNL.Clients.Office.Excel.Functions.SPG($A189, "IQ_AVG_DILUT_SHARES_OUT", E$2)</f>
        <v>#PEND</v>
      </c>
      <c r="F189" s="4" cm="1">
        <f t="array" ref="F189">_xll.SNL.Clients.Office.Excel.Functions.SPG($A189, "IQ_AVG_DILUT_SHARES_OUT", F$2)</f>
        <v>574000000</v>
      </c>
      <c r="G189" s="4" t="str" cm="1">
        <f t="array" ref="G189">_xll.SNL.Clients.Office.Excel.Functions.SPG($A189, "IQ_AVG_DILUT_SHARES_OUT", G$2)</f>
        <v>#PEND</v>
      </c>
      <c r="H189" s="4" t="str" cm="1">
        <f t="array" ref="H189">_xll.SNL.Clients.Office.Excel.Functions.SPG($A189, "IQ_AVG_DILUT_SHARES_OUT", H$2)</f>
        <v>#PEND</v>
      </c>
      <c r="I189" s="4" t="str" cm="1">
        <f t="array" ref="I189">_xll.SNL.Clients.Office.Excel.Functions.SPG($A189, "IQ_AVG_DILUT_SHARES_OUT", I$2)</f>
        <v>#PEND</v>
      </c>
      <c r="J189" s="4" cm="1">
        <f t="array" ref="J189">_xll.SNL.Clients.Office.Excel.Functions.SPG($A189, "IQ_AVG_DILUT_SHARES_OUT", J$2)</f>
        <v>572000000</v>
      </c>
      <c r="K189" s="4" t="str" cm="1">
        <f t="array" ref="K189">_xll.SNL.Clients.Office.Excel.Functions.SPG($A189, "IQ_AVG_DILUT_SHARES_OUT", K$2)</f>
        <v>#PEND</v>
      </c>
      <c r="L189" s="4" t="str" cm="1">
        <f t="array" ref="L189">_xll.SNL.Clients.Office.Excel.Functions.SPG($A189, "IQ_AVG_DILUT_SHARES_OUT", L$2)</f>
        <v>#PEND</v>
      </c>
      <c r="M189" s="4" t="str" cm="1">
        <f t="array" ref="M189">_xll.SNL.Clients.Office.Excel.Functions.SPG($A189, "IQ_AVG_DILUT_SHARES_OUT", M$2)</f>
        <v>#PEND</v>
      </c>
      <c r="N189" s="4" cm="1">
        <f t="array" ref="N189">_xll.SNL.Clients.Office.Excel.Functions.SPG($A189, "IQ_AVG_DILUT_SHARES_OUT", N$2)</f>
        <v>545000000</v>
      </c>
      <c r="O189" s="4" t="str" cm="1">
        <f t="array" ref="O189">_xll.SNL.Clients.Office.Excel.Functions.SPG($A189, "IQ_AVG_DILUT_SHARES_OUT", O$2)</f>
        <v>#PEND</v>
      </c>
      <c r="P189" s="4" t="str" cm="1">
        <f t="array" ref="P189">_xll.SNL.Clients.Office.Excel.Functions.SPG($A189, "IQ_AVG_DILUT_SHARES_OUT", P$2)</f>
        <v>#PEND</v>
      </c>
      <c r="Q189" s="4" t="str" cm="1">
        <f t="array" ref="Q189">_xll.SNL.Clients.Office.Excel.Functions.SPG($A189, "IQ_AVG_DILUT_SHARES_OUT", Q$2)</f>
        <v>#PEND</v>
      </c>
      <c r="R189" s="4" cm="1">
        <f t="array" ref="R189">_xll.SNL.Clients.Office.Excel.Functions.SPG($A189, "IQ_AVG_DILUT_SHARES_OUT", R$2)</f>
        <v>543000000</v>
      </c>
      <c r="S189" s="4" t="str" cm="1">
        <f t="array" ref="S189">_xll.SNL.Clients.Office.Excel.Functions.SPG($A189, "IQ_AVG_DILUT_SHARES_OUT", S$2)</f>
        <v>#PEND</v>
      </c>
      <c r="T189" s="4" t="str" cm="1">
        <f t="array" ref="T189">_xll.SNL.Clients.Office.Excel.Functions.SPG($A189, "IQ_AVG_DILUT_SHARES_OUT", T$2)</f>
        <v>#PEND</v>
      </c>
      <c r="U189" s="4" t="str" cm="1">
        <f t="array" ref="U189">_xll.SNL.Clients.Office.Excel.Functions.SPG($A189, "IQ_AVG_DILUT_SHARES_OUT", U$2)</f>
        <v>#PEND</v>
      </c>
      <c r="V189" s="4" cm="1">
        <f t="array" ref="V189">_xll.SNL.Clients.Office.Excel.Functions.SPG($A189, "IQ_AVG_DILUT_SHARES_OUT", V$2)</f>
        <v>542000000</v>
      </c>
    </row>
    <row r="190" spans="1:22" x14ac:dyDescent="0.3">
      <c r="A190" t="s">
        <v>193</v>
      </c>
      <c r="B190" s="4" cm="1">
        <f t="array" ref="B190">_xll.SNL.Clients.Office.Excel.Functions.SPG($A190, "IQ_AVG_DILUT_SHARES_OUT", B$2)</f>
        <v>576900000</v>
      </c>
      <c r="C190" s="4" t="str" cm="1">
        <f t="array" ref="C190">_xll.SNL.Clients.Office.Excel.Functions.SPG($A190, "IQ_AVG_DILUT_SHARES_OUT", C$2)</f>
        <v>#PEND</v>
      </c>
      <c r="D190" s="4" t="str" cm="1">
        <f t="array" ref="D190">_xll.SNL.Clients.Office.Excel.Functions.SPG($A190, "IQ_AVG_DILUT_SHARES_OUT", D$2)</f>
        <v>#PEND</v>
      </c>
      <c r="E190" s="4" t="str" cm="1">
        <f t="array" ref="E190">_xll.SNL.Clients.Office.Excel.Functions.SPG($A190, "IQ_AVG_DILUT_SHARES_OUT", E$2)</f>
        <v>#PEND</v>
      </c>
      <c r="F190" s="4" cm="1">
        <f t="array" ref="F190">_xll.SNL.Clients.Office.Excel.Functions.SPG($A190, "IQ_AVG_DILUT_SHARES_OUT", F$2)</f>
        <v>610300000</v>
      </c>
      <c r="G190" s="4" t="str" cm="1">
        <f t="array" ref="G190">_xll.SNL.Clients.Office.Excel.Functions.SPG($A190, "IQ_AVG_DILUT_SHARES_OUT", G$2)</f>
        <v>#PEND</v>
      </c>
      <c r="H190" s="4" t="str" cm="1">
        <f t="array" ref="H190">_xll.SNL.Clients.Office.Excel.Functions.SPG($A190, "IQ_AVG_DILUT_SHARES_OUT", H$2)</f>
        <v>#PEND</v>
      </c>
      <c r="I190" s="4" t="str" cm="1">
        <f t="array" ref="I190">_xll.SNL.Clients.Office.Excel.Functions.SPG($A190, "IQ_AVG_DILUT_SHARES_OUT", I$2)</f>
        <v>#PEND</v>
      </c>
      <c r="J190" s="4" cm="1">
        <f t="array" ref="J190">_xll.SNL.Clients.Office.Excel.Functions.SPG($A190, "IQ_AVG_DILUT_SHARES_OUT", J$2)</f>
        <v>645000000</v>
      </c>
      <c r="K190" s="4" t="str" cm="1">
        <f t="array" ref="K190">_xll.SNL.Clients.Office.Excel.Functions.SPG($A190, "IQ_AVG_DILUT_SHARES_OUT", K$2)</f>
        <v>#PEND</v>
      </c>
      <c r="L190" s="4" t="str" cm="1">
        <f t="array" ref="L190">_xll.SNL.Clients.Office.Excel.Functions.SPG($A190, "IQ_AVG_DILUT_SHARES_OUT", L$2)</f>
        <v>#PEND</v>
      </c>
      <c r="M190" s="4" t="str" cm="1">
        <f t="array" ref="M190">_xll.SNL.Clients.Office.Excel.Functions.SPG($A190, "IQ_AVG_DILUT_SHARES_OUT", M$2)</f>
        <v>#PEND</v>
      </c>
      <c r="N190" s="4" cm="1">
        <f t="array" ref="N190">_xll.SNL.Clients.Office.Excel.Functions.SPG($A190, "IQ_AVG_DILUT_SHARES_OUT", N$2)</f>
        <v>669700000</v>
      </c>
      <c r="O190" s="4" t="str" cm="1">
        <f t="array" ref="O190">_xll.SNL.Clients.Office.Excel.Functions.SPG($A190, "IQ_AVG_DILUT_SHARES_OUT", O$2)</f>
        <v>#PEND</v>
      </c>
      <c r="P190" s="4" t="str" cm="1">
        <f t="array" ref="P190">_xll.SNL.Clients.Office.Excel.Functions.SPG($A190, "IQ_AVG_DILUT_SHARES_OUT", P$2)</f>
        <v>#PEND</v>
      </c>
      <c r="Q190" s="4" t="str" cm="1">
        <f t="array" ref="Q190">_xll.SNL.Clients.Office.Excel.Functions.SPG($A190, "IQ_AVG_DILUT_SHARES_OUT", Q$2)</f>
        <v>#PEND</v>
      </c>
      <c r="R190" s="4" cm="1">
        <f t="array" ref="R190">_xll.SNL.Clients.Office.Excel.Functions.SPG($A190, "IQ_AVG_DILUT_SHARES_OUT", R$2)</f>
        <v>680300000</v>
      </c>
      <c r="S190" s="4" t="str" cm="1">
        <f t="array" ref="S190">_xll.SNL.Clients.Office.Excel.Functions.SPG($A190, "IQ_AVG_DILUT_SHARES_OUT", S$2)</f>
        <v>#PEND</v>
      </c>
      <c r="T190" s="4" t="str" cm="1">
        <f t="array" ref="T190">_xll.SNL.Clients.Office.Excel.Functions.SPG($A190, "IQ_AVG_DILUT_SHARES_OUT", T$2)</f>
        <v>#PEND</v>
      </c>
      <c r="U190" s="4" t="str" cm="1">
        <f t="array" ref="U190">_xll.SNL.Clients.Office.Excel.Functions.SPG($A190, "IQ_AVG_DILUT_SHARES_OUT", U$2)</f>
        <v>#PEND</v>
      </c>
      <c r="V190" s="4" cm="1">
        <f t="array" ref="V190">_xll.SNL.Clients.Office.Excel.Functions.SPG($A190, "IQ_AVG_DILUT_SHARES_OUT", V$2)</f>
        <v>596900000</v>
      </c>
    </row>
    <row r="191" spans="1:22" x14ac:dyDescent="0.3">
      <c r="A191" t="s">
        <v>194</v>
      </c>
      <c r="B191" s="4" cm="1">
        <f t="array" ref="B191">_xll.SNL.Clients.Office.Excel.Functions.SPG($A191, "IQ_AVG_DILUT_SHARES_OUT", B$2)</f>
        <v>125460000</v>
      </c>
      <c r="C191" s="4" t="str" cm="1">
        <f t="array" ref="C191">_xll.SNL.Clients.Office.Excel.Functions.SPG($A191, "IQ_AVG_DILUT_SHARES_OUT", C$2)</f>
        <v>#PEND</v>
      </c>
      <c r="D191" s="4" t="str" cm="1">
        <f t="array" ref="D191">_xll.SNL.Clients.Office.Excel.Functions.SPG($A191, "IQ_AVG_DILUT_SHARES_OUT", D$2)</f>
        <v>#PEND</v>
      </c>
      <c r="E191" s="4" t="str" cm="1">
        <f t="array" ref="E191">_xll.SNL.Clients.Office.Excel.Functions.SPG($A191, "IQ_AVG_DILUT_SHARES_OUT", E$2)</f>
        <v>#PEND</v>
      </c>
      <c r="F191" s="4" cm="1">
        <f t="array" ref="F191">_xll.SNL.Clients.Office.Excel.Functions.SPG($A191, "IQ_AVG_DILUT_SHARES_OUT", F$2)</f>
        <v>125260000</v>
      </c>
      <c r="G191" s="4" t="str" cm="1">
        <f t="array" ref="G191">_xll.SNL.Clients.Office.Excel.Functions.SPG($A191, "IQ_AVG_DILUT_SHARES_OUT", G$2)</f>
        <v>#PEND</v>
      </c>
      <c r="H191" s="4" t="str" cm="1">
        <f t="array" ref="H191">_xll.SNL.Clients.Office.Excel.Functions.SPG($A191, "IQ_AVG_DILUT_SHARES_OUT", H$2)</f>
        <v>#PEND</v>
      </c>
      <c r="I191" s="4" t="str" cm="1">
        <f t="array" ref="I191">_xll.SNL.Clients.Office.Excel.Functions.SPG($A191, "IQ_AVG_DILUT_SHARES_OUT", I$2)</f>
        <v>#PEND</v>
      </c>
      <c r="J191" s="4" cm="1">
        <f t="array" ref="J191">_xll.SNL.Clients.Office.Excel.Functions.SPG($A191, "IQ_AVG_DILUT_SHARES_OUT", J$2)</f>
        <v>126891000</v>
      </c>
      <c r="K191" s="4" t="str" cm="1">
        <f t="array" ref="K191">_xll.SNL.Clients.Office.Excel.Functions.SPG($A191, "IQ_AVG_DILUT_SHARES_OUT", K$2)</f>
        <v>#PEND</v>
      </c>
      <c r="L191" s="4" t="str" cm="1">
        <f t="array" ref="L191">_xll.SNL.Clients.Office.Excel.Functions.SPG($A191, "IQ_AVG_DILUT_SHARES_OUT", L$2)</f>
        <v>#PEND</v>
      </c>
      <c r="M191" s="4" t="str" cm="1">
        <f t="array" ref="M191">_xll.SNL.Clients.Office.Excel.Functions.SPG($A191, "IQ_AVG_DILUT_SHARES_OUT", M$2)</f>
        <v>#PEND</v>
      </c>
      <c r="N191" s="4" cm="1">
        <f t="array" ref="N191">_xll.SNL.Clients.Office.Excel.Functions.SPG($A191, "IQ_AVG_DILUT_SHARES_OUT", N$2)</f>
        <v>128991000</v>
      </c>
      <c r="O191" s="4" t="str" cm="1">
        <f t="array" ref="O191">_xll.SNL.Clients.Office.Excel.Functions.SPG($A191, "IQ_AVG_DILUT_SHARES_OUT", O$2)</f>
        <v>#PEND</v>
      </c>
      <c r="P191" s="4" t="str" cm="1">
        <f t="array" ref="P191">_xll.SNL.Clients.Office.Excel.Functions.SPG($A191, "IQ_AVG_DILUT_SHARES_OUT", P$2)</f>
        <v>#PEND</v>
      </c>
      <c r="Q191" s="4" t="str" cm="1">
        <f t="array" ref="Q191">_xll.SNL.Clients.Office.Excel.Functions.SPG($A191, "IQ_AVG_DILUT_SHARES_OUT", Q$2)</f>
        <v>#PEND</v>
      </c>
      <c r="R191" s="4" cm="1">
        <f t="array" ref="R191">_xll.SNL.Clients.Office.Excel.Functions.SPG($A191, "IQ_AVG_DILUT_SHARES_OUT", R$2)</f>
        <v>130799000</v>
      </c>
      <c r="S191" s="4" t="str" cm="1">
        <f t="array" ref="S191">_xll.SNL.Clients.Office.Excel.Functions.SPG($A191, "IQ_AVG_DILUT_SHARES_OUT", S$2)</f>
        <v>#PEND</v>
      </c>
      <c r="T191" s="4" t="str" cm="1">
        <f t="array" ref="T191">_xll.SNL.Clients.Office.Excel.Functions.SPG($A191, "IQ_AVG_DILUT_SHARES_OUT", T$2)</f>
        <v>#PEND</v>
      </c>
      <c r="U191" s="4" t="str" cm="1">
        <f t="array" ref="U191">_xll.SNL.Clients.Office.Excel.Functions.SPG($A191, "IQ_AVG_DILUT_SHARES_OUT", U$2)</f>
        <v>#PEND</v>
      </c>
      <c r="V191" s="4" cm="1">
        <f t="array" ref="V191">_xll.SNL.Clients.Office.Excel.Functions.SPG($A191, "IQ_AVG_DILUT_SHARES_OUT", V$2)</f>
        <v>131600000</v>
      </c>
    </row>
    <row r="192" spans="1:22" x14ac:dyDescent="0.3">
      <c r="A192" t="s">
        <v>195</v>
      </c>
      <c r="B192" s="4" cm="1">
        <f t="array" ref="B192">_xll.SNL.Clients.Office.Excel.Functions.SPG($A192, "IQ_AVG_DILUT_SHARES_OUT", B$2)</f>
        <v>4018000000</v>
      </c>
      <c r="C192" s="4" t="str" cm="1">
        <f t="array" ref="C192">_xll.SNL.Clients.Office.Excel.Functions.SPG($A192, "IQ_AVG_DILUT_SHARES_OUT", C$2)</f>
        <v>#PEND</v>
      </c>
      <c r="D192" s="4" t="str" cm="1">
        <f t="array" ref="D192">_xll.SNL.Clients.Office.Excel.Functions.SPG($A192, "IQ_AVG_DILUT_SHARES_OUT", D$2)</f>
        <v>#PEND</v>
      </c>
      <c r="E192" s="4" t="str" cm="1">
        <f t="array" ref="E192">_xll.SNL.Clients.Office.Excel.Functions.SPG($A192, "IQ_AVG_DILUT_SHARES_OUT", E$2)</f>
        <v>#PEND</v>
      </c>
      <c r="F192" s="4" cm="1">
        <f t="array" ref="F192">_xll.SNL.Clients.Office.Excel.Functions.SPG($A192, "IQ_AVG_DILUT_SHARES_OUT", F$2)</f>
        <v>4050000000</v>
      </c>
      <c r="G192" s="4" t="str" cm="1">
        <f t="array" ref="G192">_xll.SNL.Clients.Office.Excel.Functions.SPG($A192, "IQ_AVG_DILUT_SHARES_OUT", G$2)</f>
        <v>#PEND</v>
      </c>
      <c r="H192" s="4" t="str" cm="1">
        <f t="array" ref="H192">_xll.SNL.Clients.Office.Excel.Functions.SPG($A192, "IQ_AVG_DILUT_SHARES_OUT", H$2)</f>
        <v>#PEND</v>
      </c>
      <c r="I192" s="4" t="str" cm="1">
        <f t="array" ref="I192">_xll.SNL.Clients.Office.Excel.Functions.SPG($A192, "IQ_AVG_DILUT_SHARES_OUT", I$2)</f>
        <v>#PEND</v>
      </c>
      <c r="J192" s="4" cm="1">
        <f t="array" ref="J192">_xll.SNL.Clients.Office.Excel.Functions.SPG($A192, "IQ_AVG_DILUT_SHARES_OUT", J$2)</f>
        <v>4021000000</v>
      </c>
      <c r="K192" s="4" t="str" cm="1">
        <f t="array" ref="K192">_xll.SNL.Clients.Office.Excel.Functions.SPG($A192, "IQ_AVG_DILUT_SHARES_OUT", K$2)</f>
        <v>#PEND</v>
      </c>
      <c r="L192" s="4" t="str" cm="1">
        <f t="array" ref="L192">_xll.SNL.Clients.Office.Excel.Functions.SPG($A192, "IQ_AVG_DILUT_SHARES_OUT", L$2)</f>
        <v>#PEND</v>
      </c>
      <c r="M192" s="4" t="str" cm="1">
        <f t="array" ref="M192">_xll.SNL.Clients.Office.Excel.Functions.SPG($A192, "IQ_AVG_DILUT_SHARES_OUT", M$2)</f>
        <v>#PEND</v>
      </c>
      <c r="N192" s="4" cm="1">
        <f t="array" ref="N192">_xll.SNL.Clients.Office.Excel.Functions.SPG($A192, "IQ_AVG_DILUT_SHARES_OUT", N$2)</f>
        <v>4036000000</v>
      </c>
      <c r="O192" s="4" t="str" cm="1">
        <f t="array" ref="O192">_xll.SNL.Clients.Office.Excel.Functions.SPG($A192, "IQ_AVG_DILUT_SHARES_OUT", O$2)</f>
        <v>#PEND</v>
      </c>
      <c r="P192" s="4" t="str" cm="1">
        <f t="array" ref="P192">_xll.SNL.Clients.Office.Excel.Functions.SPG($A192, "IQ_AVG_DILUT_SHARES_OUT", P$2)</f>
        <v>#PEND</v>
      </c>
      <c r="Q192" s="4" t="str" cm="1">
        <f t="array" ref="Q192">_xll.SNL.Clients.Office.Excel.Functions.SPG($A192, "IQ_AVG_DILUT_SHARES_OUT", Q$2)</f>
        <v>#PEND</v>
      </c>
      <c r="R192" s="4" cm="1">
        <f t="array" ref="R192">_xll.SNL.Clients.Office.Excel.Functions.SPG($A192, "IQ_AVG_DILUT_SHARES_OUT", R$2)</f>
        <v>4005000000</v>
      </c>
      <c r="S192" s="4" t="str" cm="1">
        <f t="array" ref="S192">_xll.SNL.Clients.Office.Excel.Functions.SPG($A192, "IQ_AVG_DILUT_SHARES_OUT", S$2)</f>
        <v>#PEND</v>
      </c>
      <c r="T192" s="4" t="str" cm="1">
        <f t="array" ref="T192">_xll.SNL.Clients.Office.Excel.Functions.SPG($A192, "IQ_AVG_DILUT_SHARES_OUT", T$2)</f>
        <v>#PEND</v>
      </c>
      <c r="U192" s="4" t="str" cm="1">
        <f t="array" ref="U192">_xll.SNL.Clients.Office.Excel.Functions.SPG($A192, "IQ_AVG_DILUT_SHARES_OUT", U$2)</f>
        <v>#PEND</v>
      </c>
      <c r="V192" s="4" cm="1">
        <f t="array" ref="V192">_xll.SNL.Clients.Office.Excel.Functions.SPG($A192, "IQ_AVG_DILUT_SHARES_OUT", V$2)</f>
        <v>4007000000</v>
      </c>
    </row>
    <row r="193" spans="1:22" x14ac:dyDescent="0.3">
      <c r="A193" t="s">
        <v>196</v>
      </c>
      <c r="B193" s="4" cm="1">
        <f t="array" ref="B193">_xll.SNL.Clients.Office.Excel.Functions.SPG($A193, "IQ_AVG_DILUT_SHARES_OUT", B$2)</f>
        <v>771900000</v>
      </c>
      <c r="C193" s="4" t="str" cm="1">
        <f t="array" ref="C193">_xll.SNL.Clients.Office.Excel.Functions.SPG($A193, "IQ_AVG_DILUT_SHARES_OUT", C$2)</f>
        <v>#PEND</v>
      </c>
      <c r="D193" s="4" t="str" cm="1">
        <f t="array" ref="D193">_xll.SNL.Clients.Office.Excel.Functions.SPG($A193, "IQ_AVG_DILUT_SHARES_OUT", D$2)</f>
        <v>#PEND</v>
      </c>
      <c r="E193" s="4" t="str" cm="1">
        <f t="array" ref="E193">_xll.SNL.Clients.Office.Excel.Functions.SPG($A193, "IQ_AVG_DILUT_SHARES_OUT", E$2)</f>
        <v>#PEND</v>
      </c>
      <c r="F193" s="4" cm="1">
        <f t="array" ref="F193">_xll.SNL.Clients.Office.Excel.Functions.SPG($A193, "IQ_AVG_DILUT_SHARES_OUT", F$2)</f>
        <v>791200000</v>
      </c>
      <c r="G193" s="4" t="str" cm="1">
        <f t="array" ref="G193">_xll.SNL.Clients.Office.Excel.Functions.SPG($A193, "IQ_AVG_DILUT_SHARES_OUT", G$2)</f>
        <v>#PEND</v>
      </c>
      <c r="H193" s="4" t="str" cm="1">
        <f t="array" ref="H193">_xll.SNL.Clients.Office.Excel.Functions.SPG($A193, "IQ_AVG_DILUT_SHARES_OUT", H$2)</f>
        <v>#PEND</v>
      </c>
      <c r="I193" s="4" t="str" cm="1">
        <f t="array" ref="I193">_xll.SNL.Clients.Office.Excel.Functions.SPG($A193, "IQ_AVG_DILUT_SHARES_OUT", I$2)</f>
        <v>#PEND</v>
      </c>
      <c r="J193" s="4" cm="1">
        <f t="array" ref="J193">_xll.SNL.Clients.Office.Excel.Functions.SPG($A193, "IQ_AVG_DILUT_SHARES_OUT", J$2)</f>
        <v>798600000</v>
      </c>
      <c r="K193" s="4" t="str" cm="1">
        <f t="array" ref="K193">_xll.SNL.Clients.Office.Excel.Functions.SPG($A193, "IQ_AVG_DILUT_SHARES_OUT", K$2)</f>
        <v>#PEND</v>
      </c>
      <c r="L193" s="4" t="str" cm="1">
        <f t="array" ref="L193">_xll.SNL.Clients.Office.Excel.Functions.SPG($A193, "IQ_AVG_DILUT_SHARES_OUT", L$2)</f>
        <v>#PEND</v>
      </c>
      <c r="M193" s="4" t="str" cm="1">
        <f t="array" ref="M193">_xll.SNL.Clients.Office.Excel.Functions.SPG($A193, "IQ_AVG_DILUT_SHARES_OUT", M$2)</f>
        <v>#PEND</v>
      </c>
      <c r="N193" s="4" cm="1">
        <f t="array" ref="N193">_xll.SNL.Clients.Office.Excel.Functions.SPG($A193, "IQ_AVG_DILUT_SHARES_OUT", N$2)</f>
        <v>838600000</v>
      </c>
      <c r="O193" s="4" t="str" cm="1">
        <f t="array" ref="O193">_xll.SNL.Clients.Office.Excel.Functions.SPG($A193, "IQ_AVG_DILUT_SHARES_OUT", O$2)</f>
        <v>#PEND</v>
      </c>
      <c r="P193" s="4" t="str" cm="1">
        <f t="array" ref="P193">_xll.SNL.Clients.Office.Excel.Functions.SPG($A193, "IQ_AVG_DILUT_SHARES_OUT", P$2)</f>
        <v>#PEND</v>
      </c>
      <c r="Q193" s="4" t="str" cm="1">
        <f t="array" ref="Q193">_xll.SNL.Clients.Office.Excel.Functions.SPG($A193, "IQ_AVG_DILUT_SHARES_OUT", Q$2)</f>
        <v>#PEND</v>
      </c>
      <c r="R193" s="4" cm="1">
        <f t="array" ref="R193">_xll.SNL.Clients.Office.Excel.Functions.SPG($A193, "IQ_AVG_DILUT_SHARES_OUT", R$2)</f>
        <v>828000000</v>
      </c>
      <c r="S193" s="4" t="str" cm="1">
        <f t="array" ref="S193">_xll.SNL.Clients.Office.Excel.Functions.SPG($A193, "IQ_AVG_DILUT_SHARES_OUT", S$2)</f>
        <v>#PEND</v>
      </c>
      <c r="T193" s="4" t="str" cm="1">
        <f t="array" ref="T193">_xll.SNL.Clients.Office.Excel.Functions.SPG($A193, "IQ_AVG_DILUT_SHARES_OUT", T$2)</f>
        <v>#PEND</v>
      </c>
      <c r="U193" s="4" t="str" cm="1">
        <f t="array" ref="U193">_xll.SNL.Clients.Office.Excel.Functions.SPG($A193, "IQ_AVG_DILUT_SHARES_OUT", U$2)</f>
        <v>#PEND</v>
      </c>
      <c r="V193" s="4" cm="1">
        <f t="array" ref="V193">_xll.SNL.Clients.Office.Excel.Functions.SPG($A193, "IQ_AVG_DILUT_SHARES_OUT", V$2)</f>
        <v>874000000</v>
      </c>
    </row>
    <row r="194" spans="1:22" x14ac:dyDescent="0.3">
      <c r="A194" t="s">
        <v>197</v>
      </c>
      <c r="B194" s="4" cm="1">
        <f t="array" ref="B194">_xll.SNL.Clients.Office.Excel.Functions.SPG($A194, "IQ_AVG_DILUT_SHARES_OUT", B$2)</f>
        <v>352300000</v>
      </c>
      <c r="C194" s="4" t="str" cm="1">
        <f t="array" ref="C194">_xll.SNL.Clients.Office.Excel.Functions.SPG($A194, "IQ_AVG_DILUT_SHARES_OUT", C$2)</f>
        <v>#PEND</v>
      </c>
      <c r="D194" s="4" t="str" cm="1">
        <f t="array" ref="D194">_xll.SNL.Clients.Office.Excel.Functions.SPG($A194, "IQ_AVG_DILUT_SHARES_OUT", D$2)</f>
        <v>#PEND</v>
      </c>
      <c r="E194" s="4" t="str" cm="1">
        <f t="array" ref="E194">_xll.SNL.Clients.Office.Excel.Functions.SPG($A194, "IQ_AVG_DILUT_SHARES_OUT", E$2)</f>
        <v>#PEND</v>
      </c>
      <c r="F194" s="4" cm="1">
        <f t="array" ref="F194">_xll.SNL.Clients.Office.Excel.Functions.SPG($A194, "IQ_AVG_DILUT_SHARES_OUT", F$2)</f>
        <v>356100000</v>
      </c>
      <c r="G194" s="4" t="str" cm="1">
        <f t="array" ref="G194">_xll.SNL.Clients.Office.Excel.Functions.SPG($A194, "IQ_AVG_DILUT_SHARES_OUT", G$2)</f>
        <v>#PEND</v>
      </c>
      <c r="H194" s="4" t="str" cm="1">
        <f t="array" ref="H194">_xll.SNL.Clients.Office.Excel.Functions.SPG($A194, "IQ_AVG_DILUT_SHARES_OUT", H$2)</f>
        <v>#PEND</v>
      </c>
      <c r="I194" s="4" t="str" cm="1">
        <f t="array" ref="I194">_xll.SNL.Clients.Office.Excel.Functions.SPG($A194, "IQ_AVG_DILUT_SHARES_OUT", I$2)</f>
        <v>#PEND</v>
      </c>
      <c r="J194" s="4" cm="1">
        <f t="array" ref="J194">_xll.SNL.Clients.Office.Excel.Functions.SPG($A194, "IQ_AVG_DILUT_SHARES_OUT", J$2)</f>
        <v>357900000</v>
      </c>
      <c r="K194" s="4" t="str" cm="1">
        <f t="array" ref="K194">_xll.SNL.Clients.Office.Excel.Functions.SPG($A194, "IQ_AVG_DILUT_SHARES_OUT", K$2)</f>
        <v>#PEND</v>
      </c>
      <c r="L194" s="4" t="str" cm="1">
        <f t="array" ref="L194">_xll.SNL.Clients.Office.Excel.Functions.SPG($A194, "IQ_AVG_DILUT_SHARES_OUT", L$2)</f>
        <v>#PEND</v>
      </c>
      <c r="M194" s="4" t="str" cm="1">
        <f t="array" ref="M194">_xll.SNL.Clients.Office.Excel.Functions.SPG($A194, "IQ_AVG_DILUT_SHARES_OUT", M$2)</f>
        <v>#PEND</v>
      </c>
      <c r="N194" s="4" cm="1">
        <f t="array" ref="N194">_xll.SNL.Clients.Office.Excel.Functions.SPG($A194, "IQ_AVG_DILUT_SHARES_OUT", N$2)</f>
        <v>362200000</v>
      </c>
      <c r="O194" s="4" t="str" cm="1">
        <f t="array" ref="O194">_xll.SNL.Clients.Office.Excel.Functions.SPG($A194, "IQ_AVG_DILUT_SHARES_OUT", O$2)</f>
        <v>#PEND</v>
      </c>
      <c r="P194" s="4" t="str" cm="1">
        <f t="array" ref="P194">_xll.SNL.Clients.Office.Excel.Functions.SPG($A194, "IQ_AVG_DILUT_SHARES_OUT", P$2)</f>
        <v>#PEND</v>
      </c>
      <c r="Q194" s="4" t="str" cm="1">
        <f t="array" ref="Q194">_xll.SNL.Clients.Office.Excel.Functions.SPG($A194, "IQ_AVG_DILUT_SHARES_OUT", Q$2)</f>
        <v>#PEND</v>
      </c>
      <c r="R194" s="4" cm="1">
        <f t="array" ref="R194">_xll.SNL.Clients.Office.Excel.Functions.SPG($A194, "IQ_AVG_DILUT_SHARES_OUT", R$2)</f>
        <v>340800000</v>
      </c>
      <c r="S194" s="4" t="str" cm="1">
        <f t="array" ref="S194">_xll.SNL.Clients.Office.Excel.Functions.SPG($A194, "IQ_AVG_DILUT_SHARES_OUT", S$2)</f>
        <v>#PEND</v>
      </c>
      <c r="T194" s="4" t="str" cm="1">
        <f t="array" ref="T194">_xll.SNL.Clients.Office.Excel.Functions.SPG($A194, "IQ_AVG_DILUT_SHARES_OUT", T$2)</f>
        <v>#PEND</v>
      </c>
      <c r="U194" s="4" t="str" cm="1">
        <f t="array" ref="U194">_xll.SNL.Clients.Office.Excel.Functions.SPG($A194, "IQ_AVG_DILUT_SHARES_OUT", U$2)</f>
        <v>#PEND</v>
      </c>
      <c r="V194" s="4" cm="1">
        <f t="array" ref="V194">_xll.SNL.Clients.Office.Excel.Functions.SPG($A194, "IQ_AVG_DILUT_SHARES_OUT", V$2)</f>
        <v>339900000</v>
      </c>
    </row>
    <row r="195" spans="1:22" x14ac:dyDescent="0.3">
      <c r="A195" t="s">
        <v>198</v>
      </c>
      <c r="B195" s="4" cm="1">
        <f t="array" ref="B195">_xll.SNL.Clients.Office.Excel.Functions.SPG($A195, "IQ_AVG_DILUT_SHARES_OUT", B$2)</f>
        <v>464000000</v>
      </c>
      <c r="C195" s="4" t="str" cm="1">
        <f t="array" ref="C195">_xll.SNL.Clients.Office.Excel.Functions.SPG($A195, "IQ_AVG_DILUT_SHARES_OUT", C$2)</f>
        <v>#PEND</v>
      </c>
      <c r="D195" s="4" t="str" cm="1">
        <f t="array" ref="D195">_xll.SNL.Clients.Office.Excel.Functions.SPG($A195, "IQ_AVG_DILUT_SHARES_OUT", D$2)</f>
        <v>#PEND</v>
      </c>
      <c r="E195" s="4" t="str" cm="1">
        <f t="array" ref="E195">_xll.SNL.Clients.Office.Excel.Functions.SPG($A195, "IQ_AVG_DILUT_SHARES_OUT", E$2)</f>
        <v>#PEND</v>
      </c>
      <c r="F195" s="4" cm="1">
        <f t="array" ref="F195">_xll.SNL.Clients.Office.Excel.Functions.SPG($A195, "IQ_AVG_DILUT_SHARES_OUT", F$2)</f>
        <v>494000000</v>
      </c>
      <c r="G195" s="4" t="str" cm="1">
        <f t="array" ref="G195">_xll.SNL.Clients.Office.Excel.Functions.SPG($A195, "IQ_AVG_DILUT_SHARES_OUT", G$2)</f>
        <v>#PEND</v>
      </c>
      <c r="H195" s="4" t="str" cm="1">
        <f t="array" ref="H195">_xll.SNL.Clients.Office.Excel.Functions.SPG($A195, "IQ_AVG_DILUT_SHARES_OUT", H$2)</f>
        <v>#PEND</v>
      </c>
      <c r="I195" s="4" t="str" cm="1">
        <f t="array" ref="I195">_xll.SNL.Clients.Office.Excel.Functions.SPG($A195, "IQ_AVG_DILUT_SHARES_OUT", I$2)</f>
        <v>#PEND</v>
      </c>
      <c r="J195" s="4" cm="1">
        <f t="array" ref="J195">_xll.SNL.Clients.Office.Excel.Functions.SPG($A195, "IQ_AVG_DILUT_SHARES_OUT", J$2)</f>
        <v>552000000</v>
      </c>
      <c r="K195" s="4" t="str" cm="1">
        <f t="array" ref="K195">_xll.SNL.Clients.Office.Excel.Functions.SPG($A195, "IQ_AVG_DILUT_SHARES_OUT", K$2)</f>
        <v>#PEND</v>
      </c>
      <c r="L195" s="4" t="str" cm="1">
        <f t="array" ref="L195">_xll.SNL.Clients.Office.Excel.Functions.SPG($A195, "IQ_AVG_DILUT_SHARES_OUT", L$2)</f>
        <v>#PEND</v>
      </c>
      <c r="M195" s="4" t="str" cm="1">
        <f t="array" ref="M195">_xll.SNL.Clients.Office.Excel.Functions.SPG($A195, "IQ_AVG_DILUT_SHARES_OUT", M$2)</f>
        <v>#PEND</v>
      </c>
      <c r="N195" s="4" cm="1">
        <f t="array" ref="N195">_xll.SNL.Clients.Office.Excel.Functions.SPG($A195, "IQ_AVG_DILUT_SHARES_OUT", N$2)</f>
        <v>578000000</v>
      </c>
      <c r="O195" s="4" t="str" cm="1">
        <f t="array" ref="O195">_xll.SNL.Clients.Office.Excel.Functions.SPG($A195, "IQ_AVG_DILUT_SHARES_OUT", O$2)</f>
        <v>#PEND</v>
      </c>
      <c r="P195" s="4" t="str" cm="1">
        <f t="array" ref="P195">_xll.SNL.Clients.Office.Excel.Functions.SPG($A195, "IQ_AVG_DILUT_SHARES_OUT", P$2)</f>
        <v>#PEND</v>
      </c>
      <c r="Q195" s="4" t="str" cm="1">
        <f t="array" ref="Q195">_xll.SNL.Clients.Office.Excel.Functions.SPG($A195, "IQ_AVG_DILUT_SHARES_OUT", Q$2)</f>
        <v>#PEND</v>
      </c>
      <c r="R195" s="4" cm="1">
        <f t="array" ref="R195">_xll.SNL.Clients.Office.Excel.Functions.SPG($A195, "IQ_AVG_DILUT_SHARES_OUT", R$2)</f>
        <v>605000000</v>
      </c>
      <c r="S195" s="4" t="str" cm="1">
        <f t="array" ref="S195">_xll.SNL.Clients.Office.Excel.Functions.SPG($A195, "IQ_AVG_DILUT_SHARES_OUT", S$2)</f>
        <v>#PEND</v>
      </c>
      <c r="T195" s="4" t="str" cm="1">
        <f t="array" ref="T195">_xll.SNL.Clients.Office.Excel.Functions.SPG($A195, "IQ_AVG_DILUT_SHARES_OUT", T$2)</f>
        <v>#PEND</v>
      </c>
      <c r="U195" s="4" t="str" cm="1">
        <f t="array" ref="U195">_xll.SNL.Clients.Office.Excel.Functions.SPG($A195, "IQ_AVG_DILUT_SHARES_OUT", U$2)</f>
        <v>#PEND</v>
      </c>
      <c r="V195" s="4" cm="1">
        <f t="array" ref="V195">_xll.SNL.Clients.Office.Excel.Functions.SPG($A195, "IQ_AVG_DILUT_SHARES_OUT", V$2)</f>
        <v>624000000</v>
      </c>
    </row>
    <row r="196" spans="1:22" x14ac:dyDescent="0.3">
      <c r="A196" t="s">
        <v>199</v>
      </c>
      <c r="B196" s="4" cm="1">
        <f t="array" ref="B196">_xll.SNL.Clients.Office.Excel.Functions.SPG($A196, "IQ_AVG_DILUT_SHARES_OUT", B$2)</f>
        <v>464000000</v>
      </c>
      <c r="C196" s="4" t="str" cm="1">
        <f t="array" ref="C196">_xll.SNL.Clients.Office.Excel.Functions.SPG($A196, "IQ_AVG_DILUT_SHARES_OUT", C$2)</f>
        <v>#PEND</v>
      </c>
      <c r="D196" s="4" t="str" cm="1">
        <f t="array" ref="D196">_xll.SNL.Clients.Office.Excel.Functions.SPG($A196, "IQ_AVG_DILUT_SHARES_OUT", D$2)</f>
        <v>#PEND</v>
      </c>
      <c r="E196" s="4" t="str" cm="1">
        <f t="array" ref="E196">_xll.SNL.Clients.Office.Excel.Functions.SPG($A196, "IQ_AVG_DILUT_SHARES_OUT", E$2)</f>
        <v>#PEND</v>
      </c>
      <c r="F196" s="4" cm="1">
        <f t="array" ref="F196">_xll.SNL.Clients.Office.Excel.Functions.SPG($A196, "IQ_AVG_DILUT_SHARES_OUT", F$2)</f>
        <v>494000000</v>
      </c>
      <c r="G196" s="4" t="str" cm="1">
        <f t="array" ref="G196">_xll.SNL.Clients.Office.Excel.Functions.SPG($A196, "IQ_AVG_DILUT_SHARES_OUT", G$2)</f>
        <v>#PEND</v>
      </c>
      <c r="H196" s="4" t="str" cm="1">
        <f t="array" ref="H196">_xll.SNL.Clients.Office.Excel.Functions.SPG($A196, "IQ_AVG_DILUT_SHARES_OUT", H$2)</f>
        <v>#PEND</v>
      </c>
      <c r="I196" s="4" t="str" cm="1">
        <f t="array" ref="I196">_xll.SNL.Clients.Office.Excel.Functions.SPG($A196, "IQ_AVG_DILUT_SHARES_OUT", I$2)</f>
        <v>#PEND</v>
      </c>
      <c r="J196" s="4" cm="1">
        <f t="array" ref="J196">_xll.SNL.Clients.Office.Excel.Functions.SPG($A196, "IQ_AVG_DILUT_SHARES_OUT", J$2)</f>
        <v>552000000</v>
      </c>
      <c r="K196" s="4" t="str" cm="1">
        <f t="array" ref="K196">_xll.SNL.Clients.Office.Excel.Functions.SPG($A196, "IQ_AVG_DILUT_SHARES_OUT", K$2)</f>
        <v>#PEND</v>
      </c>
      <c r="L196" s="4" t="str" cm="1">
        <f t="array" ref="L196">_xll.SNL.Clients.Office.Excel.Functions.SPG($A196, "IQ_AVG_DILUT_SHARES_OUT", L$2)</f>
        <v>#PEND</v>
      </c>
      <c r="M196" s="4" t="str" cm="1">
        <f t="array" ref="M196">_xll.SNL.Clients.Office.Excel.Functions.SPG($A196, "IQ_AVG_DILUT_SHARES_OUT", M$2)</f>
        <v>#PEND</v>
      </c>
      <c r="N196" s="4" cm="1">
        <f t="array" ref="N196">_xll.SNL.Clients.Office.Excel.Functions.SPG($A196, "IQ_AVG_DILUT_SHARES_OUT", N$2)</f>
        <v>578000000</v>
      </c>
      <c r="O196" s="4" t="str" cm="1">
        <f t="array" ref="O196">_xll.SNL.Clients.Office.Excel.Functions.SPG($A196, "IQ_AVG_DILUT_SHARES_OUT", O$2)</f>
        <v>#PEND</v>
      </c>
      <c r="P196" s="4" t="str" cm="1">
        <f t="array" ref="P196">_xll.SNL.Clients.Office.Excel.Functions.SPG($A196, "IQ_AVG_DILUT_SHARES_OUT", P$2)</f>
        <v>#PEND</v>
      </c>
      <c r="Q196" s="4" t="str" cm="1">
        <f t="array" ref="Q196">_xll.SNL.Clients.Office.Excel.Functions.SPG($A196, "IQ_AVG_DILUT_SHARES_OUT", Q$2)</f>
        <v>#PEND</v>
      </c>
      <c r="R196" s="4" cm="1">
        <f t="array" ref="R196">_xll.SNL.Clients.Office.Excel.Functions.SPG($A196, "IQ_AVG_DILUT_SHARES_OUT", R$2)</f>
        <v>605000000</v>
      </c>
      <c r="S196" s="4" t="str" cm="1">
        <f t="array" ref="S196">_xll.SNL.Clients.Office.Excel.Functions.SPG($A196, "IQ_AVG_DILUT_SHARES_OUT", S$2)</f>
        <v>#PEND</v>
      </c>
      <c r="T196" s="4" t="str" cm="1">
        <f t="array" ref="T196">_xll.SNL.Clients.Office.Excel.Functions.SPG($A196, "IQ_AVG_DILUT_SHARES_OUT", T$2)</f>
        <v>#PEND</v>
      </c>
      <c r="U196" s="4" t="str" cm="1">
        <f t="array" ref="U196">_xll.SNL.Clients.Office.Excel.Functions.SPG($A196, "IQ_AVG_DILUT_SHARES_OUT", U$2)</f>
        <v>#PEND</v>
      </c>
      <c r="V196" s="4" cm="1">
        <f t="array" ref="V196">_xll.SNL.Clients.Office.Excel.Functions.SPG($A196, "IQ_AVG_DILUT_SHARES_OUT", V$2)</f>
        <v>624000000</v>
      </c>
    </row>
    <row r="197" spans="1:22" x14ac:dyDescent="0.3">
      <c r="A197" t="s">
        <v>200</v>
      </c>
      <c r="B197" s="4" cm="1">
        <f t="array" ref="B197">_xll.SNL.Clients.Office.Excel.Functions.SPG($A197, "IQ_AVG_DILUT_SHARES_OUT", B$2)</f>
        <v>516200000</v>
      </c>
      <c r="C197" s="4" t="str" cm="1">
        <f t="array" ref="C197">_xll.SNL.Clients.Office.Excel.Functions.SPG($A197, "IQ_AVG_DILUT_SHARES_OUT", C$2)</f>
        <v>#PEND</v>
      </c>
      <c r="D197" s="4" t="str" cm="1">
        <f t="array" ref="D197">_xll.SNL.Clients.Office.Excel.Functions.SPG($A197, "IQ_AVG_DILUT_SHARES_OUT", D$2)</f>
        <v>#PEND</v>
      </c>
      <c r="E197" s="4" t="str" cm="1">
        <f t="array" ref="E197">_xll.SNL.Clients.Office.Excel.Functions.SPG($A197, "IQ_AVG_DILUT_SHARES_OUT", E$2)</f>
        <v>#PEND</v>
      </c>
      <c r="F197" s="4" cm="1">
        <f t="array" ref="F197">_xll.SNL.Clients.Office.Excel.Functions.SPG($A197, "IQ_AVG_DILUT_SHARES_OUT", F$2)</f>
        <v>490200000</v>
      </c>
      <c r="G197" s="4" t="str" cm="1">
        <f t="array" ref="G197">_xll.SNL.Clients.Office.Excel.Functions.SPG($A197, "IQ_AVG_DILUT_SHARES_OUT", G$2)</f>
        <v>#PEND</v>
      </c>
      <c r="H197" s="4" t="str" cm="1">
        <f t="array" ref="H197">_xll.SNL.Clients.Office.Excel.Functions.SPG($A197, "IQ_AVG_DILUT_SHARES_OUT", H$2)</f>
        <v>#PEND</v>
      </c>
      <c r="I197" s="4" t="str" cm="1">
        <f t="array" ref="I197">_xll.SNL.Clients.Office.Excel.Functions.SPG($A197, "IQ_AVG_DILUT_SHARES_OUT", I$2)</f>
        <v>#PEND</v>
      </c>
      <c r="J197" s="4" cm="1">
        <f t="array" ref="J197">_xll.SNL.Clients.Office.Excel.Functions.SPG($A197, "IQ_AVG_DILUT_SHARES_OUT", J$2)</f>
        <v>488200000</v>
      </c>
      <c r="K197" s="4" t="str" cm="1">
        <f t="array" ref="K197">_xll.SNL.Clients.Office.Excel.Functions.SPG($A197, "IQ_AVG_DILUT_SHARES_OUT", K$2)</f>
        <v>#PEND</v>
      </c>
      <c r="L197" s="4" t="str" cm="1">
        <f t="array" ref="L197">_xll.SNL.Clients.Office.Excel.Functions.SPG($A197, "IQ_AVG_DILUT_SHARES_OUT", L$2)</f>
        <v>#PEND</v>
      </c>
      <c r="M197" s="4" t="str" cm="1">
        <f t="array" ref="M197">_xll.SNL.Clients.Office.Excel.Functions.SPG($A197, "IQ_AVG_DILUT_SHARES_OUT", M$2)</f>
        <v>#PEND</v>
      </c>
      <c r="N197" s="4" cm="1">
        <f t="array" ref="N197">_xll.SNL.Clients.Office.Excel.Functions.SPG($A197, "IQ_AVG_DILUT_SHARES_OUT", N$2)</f>
        <v>489700000</v>
      </c>
      <c r="O197" s="4" t="str" cm="1">
        <f t="array" ref="O197">_xll.SNL.Clients.Office.Excel.Functions.SPG($A197, "IQ_AVG_DILUT_SHARES_OUT", O$2)</f>
        <v>#PEND</v>
      </c>
      <c r="P197" s="4" t="str" cm="1">
        <f t="array" ref="P197">_xll.SNL.Clients.Office.Excel.Functions.SPG($A197, "IQ_AVG_DILUT_SHARES_OUT", P$2)</f>
        <v>#PEND</v>
      </c>
      <c r="Q197" s="4" t="str" cm="1">
        <f t="array" ref="Q197">_xll.SNL.Clients.Office.Excel.Functions.SPG($A197, "IQ_AVG_DILUT_SHARES_OUT", Q$2)</f>
        <v>#PEND</v>
      </c>
      <c r="R197" s="4" cm="1">
        <f t="array" ref="R197">_xll.SNL.Clients.Office.Excel.Functions.SPG($A197, "IQ_AVG_DILUT_SHARES_OUT", R$2)</f>
        <v>491700000</v>
      </c>
      <c r="S197" s="4" t="str" cm="1">
        <f t="array" ref="S197">_xll.SNL.Clients.Office.Excel.Functions.SPG($A197, "IQ_AVG_DILUT_SHARES_OUT", S$2)</f>
        <v>#PEND</v>
      </c>
      <c r="T197" s="4" t="str" cm="1">
        <f t="array" ref="T197">_xll.SNL.Clients.Office.Excel.Functions.SPG($A197, "IQ_AVG_DILUT_SHARES_OUT", T$2)</f>
        <v>#PEND</v>
      </c>
      <c r="U197" s="4" t="str" cm="1">
        <f t="array" ref="U197">_xll.SNL.Clients.Office.Excel.Functions.SPG($A197, "IQ_AVG_DILUT_SHARES_OUT", U$2)</f>
        <v>#PEND</v>
      </c>
      <c r="V197" s="4" cm="1">
        <f t="array" ref="V197">_xll.SNL.Clients.Office.Excel.Functions.SPG($A197, "IQ_AVG_DILUT_SHARES_OUT", V$2)</f>
        <v>498800000</v>
      </c>
    </row>
    <row r="198" spans="1:22" x14ac:dyDescent="0.3">
      <c r="A198" t="s">
        <v>201</v>
      </c>
      <c r="B198" s="4" cm="1">
        <f t="array" ref="B198">_xll.SNL.Clients.Office.Excel.Functions.SPG($A198, "IQ_AVG_DILUT_SHARES_OUT", B$2)</f>
        <v>1445000000</v>
      </c>
      <c r="C198" s="4" t="str" cm="1">
        <f t="array" ref="C198">_xll.SNL.Clients.Office.Excel.Functions.SPG($A198, "IQ_AVG_DILUT_SHARES_OUT", C$2)</f>
        <v>#PEND</v>
      </c>
      <c r="D198" s="4" t="str" cm="1">
        <f t="array" ref="D198">_xll.SNL.Clients.Office.Excel.Functions.SPG($A198, "IQ_AVG_DILUT_SHARES_OUT", D$2)</f>
        <v>#PEND</v>
      </c>
      <c r="E198" s="4" t="str" cm="1">
        <f t="array" ref="E198">_xll.SNL.Clients.Office.Excel.Functions.SPG($A198, "IQ_AVG_DILUT_SHARES_OUT", E$2)</f>
        <v>#PEND</v>
      </c>
      <c r="F198" s="4" cm="1">
        <f t="array" ref="F198">_xll.SNL.Clients.Office.Excel.Functions.SPG($A198, "IQ_AVG_DILUT_SHARES_OUT", F$2)</f>
        <v>1444000000</v>
      </c>
      <c r="G198" s="4" t="str" cm="1">
        <f t="array" ref="G198">_xll.SNL.Clients.Office.Excel.Functions.SPG($A198, "IQ_AVG_DILUT_SHARES_OUT", G$2)</f>
        <v>#PEND</v>
      </c>
      <c r="H198" s="4" t="str" cm="1">
        <f t="array" ref="H198">_xll.SNL.Clients.Office.Excel.Functions.SPG($A198, "IQ_AVG_DILUT_SHARES_OUT", H$2)</f>
        <v>#PEND</v>
      </c>
      <c r="I198" s="4" t="str" cm="1">
        <f t="array" ref="I198">_xll.SNL.Clients.Office.Excel.Functions.SPG($A198, "IQ_AVG_DILUT_SHARES_OUT", I$2)</f>
        <v>#PEND</v>
      </c>
      <c r="J198" s="4" cm="1">
        <f t="array" ref="J198">_xll.SNL.Clients.Office.Excel.Functions.SPG($A198, "IQ_AVG_DILUT_SHARES_OUT", J$2)</f>
        <v>1440000000</v>
      </c>
      <c r="K198" s="4" t="str" cm="1">
        <f t="array" ref="K198">_xll.SNL.Clients.Office.Excel.Functions.SPG($A198, "IQ_AVG_DILUT_SHARES_OUT", K$2)</f>
        <v>#PEND</v>
      </c>
      <c r="L198" s="4" t="str" cm="1">
        <f t="array" ref="L198">_xll.SNL.Clients.Office.Excel.Functions.SPG($A198, "IQ_AVG_DILUT_SHARES_OUT", L$2)</f>
        <v>#PEND</v>
      </c>
      <c r="M198" s="4" t="str" cm="1">
        <f t="array" ref="M198">_xll.SNL.Clients.Office.Excel.Functions.SPG($A198, "IQ_AVG_DILUT_SHARES_OUT", M$2)</f>
        <v>#PEND</v>
      </c>
      <c r="N198" s="4" cm="1">
        <f t="array" ref="N198">_xll.SNL.Clients.Office.Excel.Functions.SPG($A198, "IQ_AVG_DILUT_SHARES_OUT", N$2)</f>
        <v>1482000000</v>
      </c>
      <c r="O198" s="4" t="str" cm="1">
        <f t="array" ref="O198">_xll.SNL.Clients.Office.Excel.Functions.SPG($A198, "IQ_AVG_DILUT_SHARES_OUT", O$2)</f>
        <v>#PEND</v>
      </c>
      <c r="P198" s="4" t="str" cm="1">
        <f t="array" ref="P198">_xll.SNL.Clients.Office.Excel.Functions.SPG($A198, "IQ_AVG_DILUT_SHARES_OUT", P$2)</f>
        <v>#PEND</v>
      </c>
      <c r="Q198" s="4" t="str" cm="1">
        <f t="array" ref="Q198">_xll.SNL.Clients.Office.Excel.Functions.SPG($A198, "IQ_AVG_DILUT_SHARES_OUT", Q$2)</f>
        <v>#PEND</v>
      </c>
      <c r="R198" s="4" cm="1">
        <f t="array" ref="R198">_xll.SNL.Clients.Office.Excel.Functions.SPG($A198, "IQ_AVG_DILUT_SHARES_OUT", R$2)</f>
        <v>1469000000</v>
      </c>
      <c r="S198" s="4" t="str" cm="1">
        <f t="array" ref="S198">_xll.SNL.Clients.Office.Excel.Functions.SPG($A198, "IQ_AVG_DILUT_SHARES_OUT", S$2)</f>
        <v>#PEND</v>
      </c>
      <c r="T198" s="4" t="str" cm="1">
        <f t="array" ref="T198">_xll.SNL.Clients.Office.Excel.Functions.SPG($A198, "IQ_AVG_DILUT_SHARES_OUT", T$2)</f>
        <v>#PEND</v>
      </c>
      <c r="U198" s="4" t="str" cm="1">
        <f t="array" ref="U198">_xll.SNL.Clients.Office.Excel.Functions.SPG($A198, "IQ_AVG_DILUT_SHARES_OUT", U$2)</f>
        <v>#PEND</v>
      </c>
      <c r="V198" s="4" cm="1">
        <f t="array" ref="V198">_xll.SNL.Clients.Office.Excel.Functions.SPG($A198, "IQ_AVG_DILUT_SHARES_OUT", V$2)</f>
        <v>1457000000</v>
      </c>
    </row>
    <row r="199" spans="1:22" x14ac:dyDescent="0.3">
      <c r="A199" t="s">
        <v>202</v>
      </c>
      <c r="B199" s="4" cm="1">
        <f t="array" ref="B199">_xll.SNL.Clients.Office.Excel.Functions.SPG($A199, "IQ_AVG_DILUT_SHARES_OUT", B$2)</f>
        <v>193171000</v>
      </c>
      <c r="C199" s="4" t="str" cm="1">
        <f t="array" ref="C199">_xll.SNL.Clients.Office.Excel.Functions.SPG($A199, "IQ_AVG_DILUT_SHARES_OUT", C$2)</f>
        <v>#PEND</v>
      </c>
      <c r="D199" s="4" t="str" cm="1">
        <f t="array" ref="D199">_xll.SNL.Clients.Office.Excel.Functions.SPG($A199, "IQ_AVG_DILUT_SHARES_OUT", D$2)</f>
        <v>#PEND</v>
      </c>
      <c r="E199" s="4" t="str" cm="1">
        <f t="array" ref="E199">_xll.SNL.Clients.Office.Excel.Functions.SPG($A199, "IQ_AVG_DILUT_SHARES_OUT", E$2)</f>
        <v>#PEND</v>
      </c>
      <c r="F199" s="4" cm="1">
        <f t="array" ref="F199">_xll.SNL.Clients.Office.Excel.Functions.SPG($A199, "IQ_AVG_DILUT_SHARES_OUT", F$2)</f>
        <v>191868000</v>
      </c>
      <c r="G199" s="4" t="str" cm="1">
        <f t="array" ref="G199">_xll.SNL.Clients.Office.Excel.Functions.SPG($A199, "IQ_AVG_DILUT_SHARES_OUT", G$2)</f>
        <v>#PEND</v>
      </c>
      <c r="H199" s="4" t="str" cm="1">
        <f t="array" ref="H199">_xll.SNL.Clients.Office.Excel.Functions.SPG($A199, "IQ_AVG_DILUT_SHARES_OUT", H$2)</f>
        <v>#PEND</v>
      </c>
      <c r="I199" s="4" t="str" cm="1">
        <f t="array" ref="I199">_xll.SNL.Clients.Office.Excel.Functions.SPG($A199, "IQ_AVG_DILUT_SHARES_OUT", I$2)</f>
        <v>#PEND</v>
      </c>
      <c r="J199" s="4" cm="1">
        <f t="array" ref="J199">_xll.SNL.Clients.Office.Excel.Functions.SPG($A199, "IQ_AVG_DILUT_SHARES_OUT", J$2)</f>
        <v>193105000</v>
      </c>
      <c r="K199" s="4" t="str" cm="1">
        <f t="array" ref="K199">_xll.SNL.Clients.Office.Excel.Functions.SPG($A199, "IQ_AVG_DILUT_SHARES_OUT", K$2)</f>
        <v>#PEND</v>
      </c>
      <c r="L199" s="4" t="str" cm="1">
        <f t="array" ref="L199">_xll.SNL.Clients.Office.Excel.Functions.SPG($A199, "IQ_AVG_DILUT_SHARES_OUT", L$2)</f>
        <v>#PEND</v>
      </c>
      <c r="M199" s="4" t="str" cm="1">
        <f t="array" ref="M199">_xll.SNL.Clients.Office.Excel.Functions.SPG($A199, "IQ_AVG_DILUT_SHARES_OUT", M$2)</f>
        <v>#PEND</v>
      </c>
      <c r="N199" s="4" cm="1">
        <f t="array" ref="N199">_xll.SNL.Clients.Office.Excel.Functions.SPG($A199, "IQ_AVG_DILUT_SHARES_OUT", N$2)</f>
        <v>193185000</v>
      </c>
      <c r="O199" s="4" t="str" cm="1">
        <f t="array" ref="O199">_xll.SNL.Clients.Office.Excel.Functions.SPG($A199, "IQ_AVG_DILUT_SHARES_OUT", O$2)</f>
        <v>#PEND</v>
      </c>
      <c r="P199" s="4" t="str" cm="1">
        <f t="array" ref="P199">_xll.SNL.Clients.Office.Excel.Functions.SPG($A199, "IQ_AVG_DILUT_SHARES_OUT", P$2)</f>
        <v>#PEND</v>
      </c>
      <c r="Q199" s="4" t="str" cm="1">
        <f t="array" ref="Q199">_xll.SNL.Clients.Office.Excel.Functions.SPG($A199, "IQ_AVG_DILUT_SHARES_OUT", Q$2)</f>
        <v>#PEND</v>
      </c>
      <c r="R199" s="4" cm="1">
        <f t="array" ref="R199">_xll.SNL.Clients.Office.Excel.Functions.SPG($A199, "IQ_AVG_DILUT_SHARES_OUT", R$2)</f>
        <v>191998000</v>
      </c>
      <c r="S199" s="4" t="str" cm="1">
        <f t="array" ref="S199">_xll.SNL.Clients.Office.Excel.Functions.SPG($A199, "IQ_AVG_DILUT_SHARES_OUT", S$2)</f>
        <v>#PEND</v>
      </c>
      <c r="T199" s="4" t="str" cm="1">
        <f t="array" ref="T199">_xll.SNL.Clients.Office.Excel.Functions.SPG($A199, "IQ_AVG_DILUT_SHARES_OUT", T$2)</f>
        <v>#PEND</v>
      </c>
      <c r="U199" s="4" t="str" cm="1">
        <f t="array" ref="U199">_xll.SNL.Clients.Office.Excel.Functions.SPG($A199, "IQ_AVG_DILUT_SHARES_OUT", U$2)</f>
        <v>#PEND</v>
      </c>
      <c r="V199" s="4" cm="1">
        <f t="array" ref="V199">_xll.SNL.Clients.Office.Excel.Functions.SPG($A199, "IQ_AVG_DILUT_SHARES_OUT", V$2)</f>
        <v>190962000</v>
      </c>
    </row>
    <row r="200" spans="1:22" x14ac:dyDescent="0.3">
      <c r="A200" t="s">
        <v>203</v>
      </c>
      <c r="B200" s="4" cm="1">
        <f t="array" ref="B200">_xll.SNL.Clients.Office.Excel.Functions.SPG($A200, "IQ_AVG_DILUT_SHARES_OUT", B$2)</f>
        <v>77968000</v>
      </c>
      <c r="C200" s="4" t="str" cm="1">
        <f t="array" ref="C200">_xll.SNL.Clients.Office.Excel.Functions.SPG($A200, "IQ_AVG_DILUT_SHARES_OUT", C$2)</f>
        <v>#PEND</v>
      </c>
      <c r="D200" s="4" t="str" cm="1">
        <f t="array" ref="D200">_xll.SNL.Clients.Office.Excel.Functions.SPG($A200, "IQ_AVG_DILUT_SHARES_OUT", D$2)</f>
        <v>#PEND</v>
      </c>
      <c r="E200" s="4" t="str" cm="1">
        <f t="array" ref="E200">_xll.SNL.Clients.Office.Excel.Functions.SPG($A200, "IQ_AVG_DILUT_SHARES_OUT", E$2)</f>
        <v>#PEND</v>
      </c>
      <c r="F200" s="4" cm="1">
        <f t="array" ref="F200">_xll.SNL.Clients.Office.Excel.Functions.SPG($A200, "IQ_AVG_DILUT_SHARES_OUT", F$2)</f>
        <v>79520000</v>
      </c>
      <c r="G200" s="4" t="str" cm="1">
        <f t="array" ref="G200">_xll.SNL.Clients.Office.Excel.Functions.SPG($A200, "IQ_AVG_DILUT_SHARES_OUT", G$2)</f>
        <v>#PEND</v>
      </c>
      <c r="H200" s="4" t="str" cm="1">
        <f t="array" ref="H200">_xll.SNL.Clients.Office.Excel.Functions.SPG($A200, "IQ_AVG_DILUT_SHARES_OUT", H$2)</f>
        <v>#PEND</v>
      </c>
      <c r="I200" s="4" t="str" cm="1">
        <f t="array" ref="I200">_xll.SNL.Clients.Office.Excel.Functions.SPG($A200, "IQ_AVG_DILUT_SHARES_OUT", I$2)</f>
        <v>#PEND</v>
      </c>
      <c r="J200" s="4" cm="1">
        <f t="array" ref="J200">_xll.SNL.Clients.Office.Excel.Functions.SPG($A200, "IQ_AVG_DILUT_SHARES_OUT", J$2)</f>
        <v>80059000</v>
      </c>
      <c r="K200" s="4" t="str" cm="1">
        <f t="array" ref="K200">_xll.SNL.Clients.Office.Excel.Functions.SPG($A200, "IQ_AVG_DILUT_SHARES_OUT", K$2)</f>
        <v>#PEND</v>
      </c>
      <c r="L200" s="4" t="str" cm="1">
        <f t="array" ref="L200">_xll.SNL.Clients.Office.Excel.Functions.SPG($A200, "IQ_AVG_DILUT_SHARES_OUT", L$2)</f>
        <v>#PEND</v>
      </c>
      <c r="M200" s="4" t="str" cm="1">
        <f t="array" ref="M200">_xll.SNL.Clients.Office.Excel.Functions.SPG($A200, "IQ_AVG_DILUT_SHARES_OUT", M$2)</f>
        <v>#PEND</v>
      </c>
      <c r="N200" s="4" cm="1">
        <f t="array" ref="N200">_xll.SNL.Clients.Office.Excel.Functions.SPG($A200, "IQ_AVG_DILUT_SHARES_OUT", N$2)</f>
        <v>84766000</v>
      </c>
      <c r="O200" s="4" t="str" cm="1">
        <f t="array" ref="O200">_xll.SNL.Clients.Office.Excel.Functions.SPG($A200, "IQ_AVG_DILUT_SHARES_OUT", O$2)</f>
        <v>#PEND</v>
      </c>
      <c r="P200" s="4" t="str" cm="1">
        <f t="array" ref="P200">_xll.SNL.Clients.Office.Excel.Functions.SPG($A200, "IQ_AVG_DILUT_SHARES_OUT", P$2)</f>
        <v>#PEND</v>
      </c>
      <c r="Q200" s="4" t="str" cm="1">
        <f t="array" ref="Q200">_xll.SNL.Clients.Office.Excel.Functions.SPG($A200, "IQ_AVG_DILUT_SHARES_OUT", Q$2)</f>
        <v>#PEND</v>
      </c>
      <c r="R200" s="4" cm="1">
        <f t="array" ref="R200">_xll.SNL.Clients.Office.Excel.Functions.SPG($A200, "IQ_AVG_DILUT_SHARES_OUT", R$2)</f>
        <v>89955000</v>
      </c>
      <c r="S200" s="4" t="str" cm="1">
        <f t="array" ref="S200">_xll.SNL.Clients.Office.Excel.Functions.SPG($A200, "IQ_AVG_DILUT_SHARES_OUT", S$2)</f>
        <v>#PEND</v>
      </c>
      <c r="T200" s="4" t="str" cm="1">
        <f t="array" ref="T200">_xll.SNL.Clients.Office.Excel.Functions.SPG($A200, "IQ_AVG_DILUT_SHARES_OUT", T$2)</f>
        <v>#PEND</v>
      </c>
      <c r="U200" s="4" t="str" cm="1">
        <f t="array" ref="U200">_xll.SNL.Clients.Office.Excel.Functions.SPG($A200, "IQ_AVG_DILUT_SHARES_OUT", U$2)</f>
        <v>#PEND</v>
      </c>
      <c r="V200" s="4" cm="1">
        <f t="array" ref="V200">_xll.SNL.Clients.Office.Excel.Functions.SPG($A200, "IQ_AVG_DILUT_SHARES_OUT", V$2)</f>
        <v>90887000</v>
      </c>
    </row>
    <row r="201" spans="1:22" x14ac:dyDescent="0.3">
      <c r="A201" t="s">
        <v>204</v>
      </c>
      <c r="B201" s="4" cm="1">
        <f t="array" ref="B201">_xll.SNL.Clients.Office.Excel.Functions.SPG($A201, "IQ_AVG_DILUT_SHARES_OUT", B$2)</f>
        <v>459000000</v>
      </c>
      <c r="C201" s="4" t="str" cm="1">
        <f t="array" ref="C201">_xll.SNL.Clients.Office.Excel.Functions.SPG($A201, "IQ_AVG_DILUT_SHARES_OUT", C$2)</f>
        <v>#PEND</v>
      </c>
      <c r="D201" s="4" t="str" cm="1">
        <f t="array" ref="D201">_xll.SNL.Clients.Office.Excel.Functions.SPG($A201, "IQ_AVG_DILUT_SHARES_OUT", D$2)</f>
        <v>#PEND</v>
      </c>
      <c r="E201" s="4" t="str" cm="1">
        <f t="array" ref="E201">_xll.SNL.Clients.Office.Excel.Functions.SPG($A201, "IQ_AVG_DILUT_SHARES_OUT", E$2)</f>
        <v>#PEND</v>
      </c>
      <c r="F201" s="4" cm="1">
        <f t="array" ref="F201">_xll.SNL.Clients.Office.Excel.Functions.SPG($A201, "IQ_AVG_DILUT_SHARES_OUT", F$2)</f>
        <v>458000000</v>
      </c>
      <c r="G201" s="4" t="str" cm="1">
        <f t="array" ref="G201">_xll.SNL.Clients.Office.Excel.Functions.SPG($A201, "IQ_AVG_DILUT_SHARES_OUT", G$2)</f>
        <v>#PEND</v>
      </c>
      <c r="H201" s="4" t="str" cm="1">
        <f t="array" ref="H201">_xll.SNL.Clients.Office.Excel.Functions.SPG($A201, "IQ_AVG_DILUT_SHARES_OUT", H$2)</f>
        <v>#PEND</v>
      </c>
      <c r="I201" s="4" t="str" cm="1">
        <f t="array" ref="I201">_xll.SNL.Clients.Office.Excel.Functions.SPG($A201, "IQ_AVG_DILUT_SHARES_OUT", I$2)</f>
        <v>#PEND</v>
      </c>
      <c r="J201" s="4" cm="1">
        <f t="array" ref="J201">_xll.SNL.Clients.Office.Excel.Functions.SPG($A201, "IQ_AVG_DILUT_SHARES_OUT", J$2)</f>
        <v>454000000</v>
      </c>
      <c r="K201" s="4" t="str" cm="1">
        <f t="array" ref="K201">_xll.SNL.Clients.Office.Excel.Functions.SPG($A201, "IQ_AVG_DILUT_SHARES_OUT", K$2)</f>
        <v>#PEND</v>
      </c>
      <c r="L201" s="4" t="str" cm="1">
        <f t="array" ref="L201">_xll.SNL.Clients.Office.Excel.Functions.SPG($A201, "IQ_AVG_DILUT_SHARES_OUT", L$2)</f>
        <v>#PEND</v>
      </c>
      <c r="M201" s="4" t="str" cm="1">
        <f t="array" ref="M201">_xll.SNL.Clients.Office.Excel.Functions.SPG($A201, "IQ_AVG_DILUT_SHARES_OUT", M$2)</f>
        <v>#PEND</v>
      </c>
      <c r="N201" s="4" t="str" cm="1">
        <f t="array" ref="N201">_xll.SNL.Clients.Office.Excel.Functions.SPG($A201, "IQ_AVG_DILUT_SHARES_OUT", N$2)</f>
        <v>NA</v>
      </c>
      <c r="O201" s="4" t="str" cm="1">
        <f t="array" ref="O201">_xll.SNL.Clients.Office.Excel.Functions.SPG($A201, "IQ_AVG_DILUT_SHARES_OUT", O$2)</f>
        <v>#PEND</v>
      </c>
      <c r="P201" s="4" t="str" cm="1">
        <f t="array" ref="P201">_xll.SNL.Clients.Office.Excel.Functions.SPG($A201, "IQ_AVG_DILUT_SHARES_OUT", P$2)</f>
        <v>#PEND</v>
      </c>
      <c r="Q201" s="4" t="str" cm="1">
        <f t="array" ref="Q201">_xll.SNL.Clients.Office.Excel.Functions.SPG($A201, "IQ_AVG_DILUT_SHARES_OUT", Q$2)</f>
        <v>#PEND</v>
      </c>
      <c r="R201" s="4" t="str" cm="1">
        <f t="array" ref="R201">_xll.SNL.Clients.Office.Excel.Functions.SPG($A201, "IQ_AVG_DILUT_SHARES_OUT", R$2)</f>
        <v>NA</v>
      </c>
      <c r="S201" s="4" t="str" cm="1">
        <f t="array" ref="S201">_xll.SNL.Clients.Office.Excel.Functions.SPG($A201, "IQ_AVG_DILUT_SHARES_OUT", S$2)</f>
        <v>#PEND</v>
      </c>
      <c r="T201" s="4" t="str" cm="1">
        <f t="array" ref="T201">_xll.SNL.Clients.Office.Excel.Functions.SPG($A201, "IQ_AVG_DILUT_SHARES_OUT", T$2)</f>
        <v>#PEND</v>
      </c>
      <c r="U201" s="4" t="str" cm="1">
        <f t="array" ref="U201">_xll.SNL.Clients.Office.Excel.Functions.SPG($A201, "IQ_AVG_DILUT_SHARES_OUT", U$2)</f>
        <v>#PEND</v>
      </c>
      <c r="V201" s="4" t="str" cm="1">
        <f t="array" ref="V201">_xll.SNL.Clients.Office.Excel.Functions.SPG($A201, "IQ_AVG_DILUT_SHARES_OUT", V$2)</f>
        <v>NA</v>
      </c>
    </row>
    <row r="202" spans="1:22" x14ac:dyDescent="0.3">
      <c r="A202" t="s">
        <v>205</v>
      </c>
      <c r="B202" s="4" cm="1">
        <f t="array" ref="B202">_xll.SNL.Clients.Office.Excel.Functions.SPG($A202, "IQ_AVG_DILUT_SHARES_OUT", B$2)</f>
        <v>280000000</v>
      </c>
      <c r="C202" s="4" t="str" cm="1">
        <f t="array" ref="C202">_xll.SNL.Clients.Office.Excel.Functions.SPG($A202, "IQ_AVG_DILUT_SHARES_OUT", C$2)</f>
        <v>#PEND</v>
      </c>
      <c r="D202" s="4" t="str" cm="1">
        <f t="array" ref="D202">_xll.SNL.Clients.Office.Excel.Functions.SPG($A202, "IQ_AVG_DILUT_SHARES_OUT", D$2)</f>
        <v>#PEND</v>
      </c>
      <c r="E202" s="4" t="str" cm="1">
        <f t="array" ref="E202">_xll.SNL.Clients.Office.Excel.Functions.SPG($A202, "IQ_AVG_DILUT_SHARES_OUT", E$2)</f>
        <v>#PEND</v>
      </c>
      <c r="F202" s="4" cm="1">
        <f t="array" ref="F202">_xll.SNL.Clients.Office.Excel.Functions.SPG($A202, "IQ_AVG_DILUT_SHARES_OUT", F$2)</f>
        <v>274000000</v>
      </c>
      <c r="G202" s="4" t="str" cm="1">
        <f t="array" ref="G202">_xll.SNL.Clients.Office.Excel.Functions.SPG($A202, "IQ_AVG_DILUT_SHARES_OUT", G$2)</f>
        <v>#PEND</v>
      </c>
      <c r="H202" s="4" t="str" cm="1">
        <f t="array" ref="H202">_xll.SNL.Clients.Office.Excel.Functions.SPG($A202, "IQ_AVG_DILUT_SHARES_OUT", H$2)</f>
        <v>#PEND</v>
      </c>
      <c r="I202" s="4" t="str" cm="1">
        <f t="array" ref="I202">_xll.SNL.Clients.Office.Excel.Functions.SPG($A202, "IQ_AVG_DILUT_SHARES_OUT", I$2)</f>
        <v>#PEND</v>
      </c>
      <c r="J202" s="4" t="str" cm="1">
        <f t="array" ref="J202">_xll.SNL.Clients.Office.Excel.Functions.SPG($A202, "IQ_AVG_DILUT_SHARES_OUT", J$2)</f>
        <v>NA</v>
      </c>
      <c r="K202" s="4" t="str" cm="1">
        <f t="array" ref="K202">_xll.SNL.Clients.Office.Excel.Functions.SPG($A202, "IQ_AVG_DILUT_SHARES_OUT", K$2)</f>
        <v>#PEND</v>
      </c>
      <c r="L202" s="4" t="str" cm="1">
        <f t="array" ref="L202">_xll.SNL.Clients.Office.Excel.Functions.SPG($A202, "IQ_AVG_DILUT_SHARES_OUT", L$2)</f>
        <v>#PEND</v>
      </c>
      <c r="M202" s="4" t="str" cm="1">
        <f t="array" ref="M202">_xll.SNL.Clients.Office.Excel.Functions.SPG($A202, "IQ_AVG_DILUT_SHARES_OUT", M$2)</f>
        <v>#PEND</v>
      </c>
      <c r="N202" s="4" t="str" cm="1">
        <f t="array" ref="N202">_xll.SNL.Clients.Office.Excel.Functions.SPG($A202, "IQ_AVG_DILUT_SHARES_OUT", N$2)</f>
        <v>NA</v>
      </c>
      <c r="O202" s="4" t="str" cm="1">
        <f t="array" ref="O202">_xll.SNL.Clients.Office.Excel.Functions.SPG($A202, "IQ_AVG_DILUT_SHARES_OUT", O$2)</f>
        <v>#PEND</v>
      </c>
      <c r="P202" s="4" t="str" cm="1">
        <f t="array" ref="P202">_xll.SNL.Clients.Office.Excel.Functions.SPG($A202, "IQ_AVG_DILUT_SHARES_OUT", P$2)</f>
        <v>#PEND</v>
      </c>
      <c r="Q202" s="4" t="str" cm="1">
        <f t="array" ref="Q202">_xll.SNL.Clients.Office.Excel.Functions.SPG($A202, "IQ_AVG_DILUT_SHARES_OUT", Q$2)</f>
        <v>#PEND</v>
      </c>
      <c r="R202" s="4" t="str" cm="1">
        <f t="array" ref="R202">_xll.SNL.Clients.Office.Excel.Functions.SPG($A202, "IQ_AVG_DILUT_SHARES_OUT", R$2)</f>
        <v>NA</v>
      </c>
      <c r="S202" s="4" t="str" cm="1">
        <f t="array" ref="S202">_xll.SNL.Clients.Office.Excel.Functions.SPG($A202, "IQ_AVG_DILUT_SHARES_OUT", S$2)</f>
        <v>#PEND</v>
      </c>
      <c r="T202" s="4" t="str" cm="1">
        <f t="array" ref="T202">_xll.SNL.Clients.Office.Excel.Functions.SPG($A202, "IQ_AVG_DILUT_SHARES_OUT", T$2)</f>
        <v>#PEND</v>
      </c>
      <c r="U202" s="4" t="str" cm="1">
        <f t="array" ref="U202">_xll.SNL.Clients.Office.Excel.Functions.SPG($A202, "IQ_AVG_DILUT_SHARES_OUT", U$2)</f>
        <v>#PEND</v>
      </c>
      <c r="V202" s="4" t="str" cm="1">
        <f t="array" ref="V202">_xll.SNL.Clients.Office.Excel.Functions.SPG($A202, "IQ_AVG_DILUT_SHARES_OUT", V$2)</f>
        <v>NA</v>
      </c>
    </row>
    <row r="203" spans="1:22" x14ac:dyDescent="0.3">
      <c r="A203" t="s">
        <v>206</v>
      </c>
      <c r="B203" s="4" cm="1">
        <f t="array" ref="B203">_xll.SNL.Clients.Office.Excel.Functions.SPG($A203, "IQ_AVG_DILUT_SHARES_OUT", B$2)</f>
        <v>622000000</v>
      </c>
      <c r="C203" s="4" t="str" cm="1">
        <f t="array" ref="C203">_xll.SNL.Clients.Office.Excel.Functions.SPG($A203, "IQ_AVG_DILUT_SHARES_OUT", C$2)</f>
        <v>#PEND</v>
      </c>
      <c r="D203" s="4" t="str" cm="1">
        <f t="array" ref="D203">_xll.SNL.Clients.Office.Excel.Functions.SPG($A203, "IQ_AVG_DILUT_SHARES_OUT", D$2)</f>
        <v>#PEND</v>
      </c>
      <c r="E203" s="4" t="str" cm="1">
        <f t="array" ref="E203">_xll.SNL.Clients.Office.Excel.Functions.SPG($A203, "IQ_AVG_DILUT_SHARES_OUT", E$2)</f>
        <v>#PEND</v>
      </c>
      <c r="F203" s="4" cm="1">
        <f t="array" ref="F203">_xll.SNL.Clients.Office.Excel.Functions.SPG($A203, "IQ_AVG_DILUT_SHARES_OUT", F$2)</f>
        <v>644000000</v>
      </c>
      <c r="G203" s="4" t="str" cm="1">
        <f t="array" ref="G203">_xll.SNL.Clients.Office.Excel.Functions.SPG($A203, "IQ_AVG_DILUT_SHARES_OUT", G$2)</f>
        <v>#PEND</v>
      </c>
      <c r="H203" s="4" t="str" cm="1">
        <f t="array" ref="H203">_xll.SNL.Clients.Office.Excel.Functions.SPG($A203, "IQ_AVG_DILUT_SHARES_OUT", H$2)</f>
        <v>#PEND</v>
      </c>
      <c r="I203" s="4" t="str" cm="1">
        <f t="array" ref="I203">_xll.SNL.Clients.Office.Excel.Functions.SPG($A203, "IQ_AVG_DILUT_SHARES_OUT", I$2)</f>
        <v>#PEND</v>
      </c>
      <c r="J203" s="4" cm="1">
        <f t="array" ref="J203">_xll.SNL.Clients.Office.Excel.Functions.SPG($A203, "IQ_AVG_DILUT_SHARES_OUT", J$2)</f>
        <v>595000000</v>
      </c>
      <c r="K203" s="4" t="str" cm="1">
        <f t="array" ref="K203">_xll.SNL.Clients.Office.Excel.Functions.SPG($A203, "IQ_AVG_DILUT_SHARES_OUT", K$2)</f>
        <v>#PEND</v>
      </c>
      <c r="L203" s="4" t="str" cm="1">
        <f t="array" ref="L203">_xll.SNL.Clients.Office.Excel.Functions.SPG($A203, "IQ_AVG_DILUT_SHARES_OUT", L$2)</f>
        <v>#PEND</v>
      </c>
      <c r="M203" s="4" t="str" cm="1">
        <f t="array" ref="M203">_xll.SNL.Clients.Office.Excel.Functions.SPG($A203, "IQ_AVG_DILUT_SHARES_OUT", M$2)</f>
        <v>#PEND</v>
      </c>
      <c r="N203" s="4" cm="1">
        <f t="array" ref="N203">_xll.SNL.Clients.Office.Excel.Functions.SPG($A203, "IQ_AVG_DILUT_SHARES_OUT", N$2)</f>
        <v>591000000</v>
      </c>
      <c r="O203" s="4" t="str" cm="1">
        <f t="array" ref="O203">_xll.SNL.Clients.Office.Excel.Functions.SPG($A203, "IQ_AVG_DILUT_SHARES_OUT", O$2)</f>
        <v>#PEND</v>
      </c>
      <c r="P203" s="4" t="str" cm="1">
        <f t="array" ref="P203">_xll.SNL.Clients.Office.Excel.Functions.SPG($A203, "IQ_AVG_DILUT_SHARES_OUT", P$2)</f>
        <v>#PEND</v>
      </c>
      <c r="Q203" s="4" t="str" cm="1">
        <f t="array" ref="Q203">_xll.SNL.Clients.Office.Excel.Functions.SPG($A203, "IQ_AVG_DILUT_SHARES_OUT", Q$2)</f>
        <v>#PEND</v>
      </c>
      <c r="R203" s="4" cm="1">
        <f t="array" ref="R203">_xll.SNL.Clients.Office.Excel.Functions.SPG($A203, "IQ_AVG_DILUT_SHARES_OUT", R$2)</f>
        <v>600000000</v>
      </c>
      <c r="S203" s="4" t="str" cm="1">
        <f t="array" ref="S203">_xll.SNL.Clients.Office.Excel.Functions.SPG($A203, "IQ_AVG_DILUT_SHARES_OUT", S$2)</f>
        <v>#PEND</v>
      </c>
      <c r="T203" s="4" t="str" cm="1">
        <f t="array" ref="T203">_xll.SNL.Clients.Office.Excel.Functions.SPG($A203, "IQ_AVG_DILUT_SHARES_OUT", T$2)</f>
        <v>#PEND</v>
      </c>
      <c r="U203" s="4" t="str" cm="1">
        <f t="array" ref="U203">_xll.SNL.Clients.Office.Excel.Functions.SPG($A203, "IQ_AVG_DILUT_SHARES_OUT", U$2)</f>
        <v>#PEND</v>
      </c>
      <c r="V203" s="4" cm="1">
        <f t="array" ref="V203">_xll.SNL.Clients.Office.Excel.Functions.SPG($A203, "IQ_AVG_DILUT_SHARES_OUT", V$2)</f>
        <v>644000000</v>
      </c>
    </row>
    <row r="204" spans="1:22" x14ac:dyDescent="0.3">
      <c r="A204" t="s">
        <v>207</v>
      </c>
      <c r="B204" s="4" cm="1">
        <f t="array" ref="B204">_xll.SNL.Clients.Office.Excel.Functions.SPG($A204, "IQ_AVG_DILUT_SHARES_OUT", B$2)</f>
        <v>60312393</v>
      </c>
      <c r="C204" s="4" t="str" cm="1">
        <f t="array" ref="C204">_xll.SNL.Clients.Office.Excel.Functions.SPG($A204, "IQ_AVG_DILUT_SHARES_OUT", C$2)</f>
        <v>#PEND</v>
      </c>
      <c r="D204" s="4" t="str" cm="1">
        <f t="array" ref="D204">_xll.SNL.Clients.Office.Excel.Functions.SPG($A204, "IQ_AVG_DILUT_SHARES_OUT", D$2)</f>
        <v>#PEND</v>
      </c>
      <c r="E204" s="4" t="str" cm="1">
        <f t="array" ref="E204">_xll.SNL.Clients.Office.Excel.Functions.SPG($A204, "IQ_AVG_DILUT_SHARES_OUT", E$2)</f>
        <v>#PEND</v>
      </c>
      <c r="F204" s="4" cm="1">
        <f t="array" ref="F204">_xll.SNL.Clients.Office.Excel.Functions.SPG($A204, "IQ_AVG_DILUT_SHARES_OUT", F$2)</f>
        <v>62091163</v>
      </c>
      <c r="G204" s="4" t="str" cm="1">
        <f t="array" ref="G204">_xll.SNL.Clients.Office.Excel.Functions.SPG($A204, "IQ_AVG_DILUT_SHARES_OUT", G$2)</f>
        <v>#PEND</v>
      </c>
      <c r="H204" s="4" t="str" cm="1">
        <f t="array" ref="H204">_xll.SNL.Clients.Office.Excel.Functions.SPG($A204, "IQ_AVG_DILUT_SHARES_OUT", H$2)</f>
        <v>#PEND</v>
      </c>
      <c r="I204" s="4" t="str" cm="1">
        <f t="array" ref="I204">_xll.SNL.Clients.Office.Excel.Functions.SPG($A204, "IQ_AVG_DILUT_SHARES_OUT", I$2)</f>
        <v>#PEND</v>
      </c>
      <c r="J204" s="4" cm="1">
        <f t="array" ref="J204">_xll.SNL.Clients.Office.Excel.Functions.SPG($A204, "IQ_AVG_DILUT_SHARES_OUT", J$2)</f>
        <v>64267638</v>
      </c>
      <c r="K204" s="4" t="str" cm="1">
        <f t="array" ref="K204">_xll.SNL.Clients.Office.Excel.Functions.SPG($A204, "IQ_AVG_DILUT_SHARES_OUT", K$2)</f>
        <v>#PEND</v>
      </c>
      <c r="L204" s="4" t="str" cm="1">
        <f t="array" ref="L204">_xll.SNL.Clients.Office.Excel.Functions.SPG($A204, "IQ_AVG_DILUT_SHARES_OUT", L$2)</f>
        <v>#PEND</v>
      </c>
      <c r="M204" s="4" t="str" cm="1">
        <f t="array" ref="M204">_xll.SNL.Clients.Office.Excel.Functions.SPG($A204, "IQ_AVG_DILUT_SHARES_OUT", M$2)</f>
        <v>#PEND</v>
      </c>
      <c r="N204" s="4" cm="1">
        <f t="array" ref="N204">_xll.SNL.Clients.Office.Excel.Functions.SPG($A204, "IQ_AVG_DILUT_SHARES_OUT", N$2)</f>
        <v>64208116</v>
      </c>
      <c r="O204" s="4" t="str" cm="1">
        <f t="array" ref="O204">_xll.SNL.Clients.Office.Excel.Functions.SPG($A204, "IQ_AVG_DILUT_SHARES_OUT", O$2)</f>
        <v>#PEND</v>
      </c>
      <c r="P204" s="4" t="str" cm="1">
        <f t="array" ref="P204">_xll.SNL.Clients.Office.Excel.Functions.SPG($A204, "IQ_AVG_DILUT_SHARES_OUT", P$2)</f>
        <v>#PEND</v>
      </c>
      <c r="Q204" s="4" t="str" cm="1">
        <f t="array" ref="Q204">_xll.SNL.Clients.Office.Excel.Functions.SPG($A204, "IQ_AVG_DILUT_SHARES_OUT", Q$2)</f>
        <v>#PEND</v>
      </c>
      <c r="R204" s="4" cm="1">
        <f t="array" ref="R204">_xll.SNL.Clients.Office.Excel.Functions.SPG($A204, "IQ_AVG_DILUT_SHARES_OUT", R$2)</f>
        <v>63761380</v>
      </c>
      <c r="S204" s="4" t="str" cm="1">
        <f t="array" ref="S204">_xll.SNL.Clients.Office.Excel.Functions.SPG($A204, "IQ_AVG_DILUT_SHARES_OUT", S$2)</f>
        <v>#PEND</v>
      </c>
      <c r="T204" s="4" t="str" cm="1">
        <f t="array" ref="T204">_xll.SNL.Clients.Office.Excel.Functions.SPG($A204, "IQ_AVG_DILUT_SHARES_OUT", T$2)</f>
        <v>#PEND</v>
      </c>
      <c r="U204" s="4" t="str" cm="1">
        <f t="array" ref="U204">_xll.SNL.Clients.Office.Excel.Functions.SPG($A204, "IQ_AVG_DILUT_SHARES_OUT", U$2)</f>
        <v>#PEND</v>
      </c>
      <c r="V204" s="4" cm="1">
        <f t="array" ref="V204">_xll.SNL.Clients.Office.Excel.Functions.SPG($A204, "IQ_AVG_DILUT_SHARES_OUT", V$2)</f>
        <v>62770592</v>
      </c>
    </row>
    <row r="205" spans="1:22" x14ac:dyDescent="0.3">
      <c r="A205" t="s">
        <v>208</v>
      </c>
      <c r="B205" s="4" cm="1">
        <f t="array" ref="B205">_xll.SNL.Clients.Office.Excel.Functions.SPG($A205, "IQ_AVG_DILUT_SHARES_OUT", B$2)</f>
        <v>276900000</v>
      </c>
      <c r="C205" s="4" t="str" cm="1">
        <f t="array" ref="C205">_xll.SNL.Clients.Office.Excel.Functions.SPG($A205, "IQ_AVG_DILUT_SHARES_OUT", C$2)</f>
        <v>#PEND</v>
      </c>
      <c r="D205" s="4" t="str" cm="1">
        <f t="array" ref="D205">_xll.SNL.Clients.Office.Excel.Functions.SPG($A205, "IQ_AVG_DILUT_SHARES_OUT", D$2)</f>
        <v>#PEND</v>
      </c>
      <c r="E205" s="4" t="str" cm="1">
        <f t="array" ref="E205">_xll.SNL.Clients.Office.Excel.Functions.SPG($A205, "IQ_AVG_DILUT_SHARES_OUT", E$2)</f>
        <v>#PEND</v>
      </c>
      <c r="F205" s="4" cm="1">
        <f t="array" ref="F205">_xll.SNL.Clients.Office.Excel.Functions.SPG($A205, "IQ_AVG_DILUT_SHARES_OUT", F$2)</f>
        <v>275900000</v>
      </c>
      <c r="G205" s="4" t="str" cm="1">
        <f t="array" ref="G205">_xll.SNL.Clients.Office.Excel.Functions.SPG($A205, "IQ_AVG_DILUT_SHARES_OUT", G$2)</f>
        <v>#PEND</v>
      </c>
      <c r="H205" s="4" t="str" cm="1">
        <f t="array" ref="H205">_xll.SNL.Clients.Office.Excel.Functions.SPG($A205, "IQ_AVG_DILUT_SHARES_OUT", H$2)</f>
        <v>#PEND</v>
      </c>
      <c r="I205" s="4" t="str" cm="1">
        <f t="array" ref="I205">_xll.SNL.Clients.Office.Excel.Functions.SPG($A205, "IQ_AVG_DILUT_SHARES_OUT", I$2)</f>
        <v>#PEND</v>
      </c>
      <c r="J205" s="4" cm="1">
        <f t="array" ref="J205">_xll.SNL.Clients.Office.Excel.Functions.SPG($A205, "IQ_AVG_DILUT_SHARES_OUT", J$2)</f>
        <v>277200000</v>
      </c>
      <c r="K205" s="4" t="str" cm="1">
        <f t="array" ref="K205">_xll.SNL.Clients.Office.Excel.Functions.SPG($A205, "IQ_AVG_DILUT_SHARES_OUT", K$2)</f>
        <v>#PEND</v>
      </c>
      <c r="L205" s="4" t="str" cm="1">
        <f t="array" ref="L205">_xll.SNL.Clients.Office.Excel.Functions.SPG($A205, "IQ_AVG_DILUT_SHARES_OUT", L$2)</f>
        <v>#PEND</v>
      </c>
      <c r="M205" s="4" t="str" cm="1">
        <f t="array" ref="M205">_xll.SNL.Clients.Office.Excel.Functions.SPG($A205, "IQ_AVG_DILUT_SHARES_OUT", M$2)</f>
        <v>#PEND</v>
      </c>
      <c r="N205" s="4" cm="1">
        <f t="array" ref="N205">_xll.SNL.Clients.Office.Excel.Functions.SPG($A205, "IQ_AVG_DILUT_SHARES_OUT", N$2)</f>
        <v>280600000</v>
      </c>
      <c r="O205" s="4" t="str" cm="1">
        <f t="array" ref="O205">_xll.SNL.Clients.Office.Excel.Functions.SPG($A205, "IQ_AVG_DILUT_SHARES_OUT", O$2)</f>
        <v>#PEND</v>
      </c>
      <c r="P205" s="4" t="str" cm="1">
        <f t="array" ref="P205">_xll.SNL.Clients.Office.Excel.Functions.SPG($A205, "IQ_AVG_DILUT_SHARES_OUT", P$2)</f>
        <v>#PEND</v>
      </c>
      <c r="Q205" s="4" t="str" cm="1">
        <f t="array" ref="Q205">_xll.SNL.Clients.Office.Excel.Functions.SPG($A205, "IQ_AVG_DILUT_SHARES_OUT", Q$2)</f>
        <v>#PEND</v>
      </c>
      <c r="R205" s="4" cm="1">
        <f t="array" ref="R205">_xll.SNL.Clients.Office.Excel.Functions.SPG($A205, "IQ_AVG_DILUT_SHARES_OUT", R$2)</f>
        <v>287100000</v>
      </c>
      <c r="S205" s="4" t="str" cm="1">
        <f t="array" ref="S205">_xll.SNL.Clients.Office.Excel.Functions.SPG($A205, "IQ_AVG_DILUT_SHARES_OUT", S$2)</f>
        <v>#PEND</v>
      </c>
      <c r="T205" s="4" t="str" cm="1">
        <f t="array" ref="T205">_xll.SNL.Clients.Office.Excel.Functions.SPG($A205, "IQ_AVG_DILUT_SHARES_OUT", T$2)</f>
        <v>#PEND</v>
      </c>
      <c r="U205" s="4" t="str" cm="1">
        <f t="array" ref="U205">_xll.SNL.Clients.Office.Excel.Functions.SPG($A205, "IQ_AVG_DILUT_SHARES_OUT", U$2)</f>
        <v>#PEND</v>
      </c>
      <c r="V205" s="4" cm="1">
        <f t="array" ref="V205">_xll.SNL.Clients.Office.Excel.Functions.SPG($A205, "IQ_AVG_DILUT_SHARES_OUT", V$2)</f>
        <v>290900000</v>
      </c>
    </row>
    <row r="206" spans="1:22" x14ac:dyDescent="0.3">
      <c r="A206" t="s">
        <v>209</v>
      </c>
      <c r="B206" s="4" cm="1">
        <f t="array" ref="B206">_xll.SNL.Clients.Office.Excel.Functions.SPG($A206, "IQ_AVG_DILUT_SHARES_OUT", B$2)</f>
        <v>1085142857</v>
      </c>
      <c r="C206" s="4" t="str" cm="1">
        <f t="array" ref="C206">_xll.SNL.Clients.Office.Excel.Functions.SPG($A206, "IQ_AVG_DILUT_SHARES_OUT", C$2)</f>
        <v>#PEND</v>
      </c>
      <c r="D206" s="4" t="str" cm="1">
        <f t="array" ref="D206">_xll.SNL.Clients.Office.Excel.Functions.SPG($A206, "IQ_AVG_DILUT_SHARES_OUT", D$2)</f>
        <v>#PEND</v>
      </c>
      <c r="E206" s="4" t="str" cm="1">
        <f t="array" ref="E206">_xll.SNL.Clients.Office.Excel.Functions.SPG($A206, "IQ_AVG_DILUT_SHARES_OUT", E$2)</f>
        <v>#PEND</v>
      </c>
      <c r="F206" s="4" cm="1">
        <f t="array" ref="F206">_xll.SNL.Clients.Office.Excel.Functions.SPG($A206, "IQ_AVG_DILUT_SHARES_OUT", F$2)</f>
        <v>1100000000</v>
      </c>
      <c r="G206" s="4" t="str" cm="1">
        <f t="array" ref="G206">_xll.SNL.Clients.Office.Excel.Functions.SPG($A206, "IQ_AVG_DILUT_SHARES_OUT", G$2)</f>
        <v>#PEND</v>
      </c>
      <c r="H206" s="4" t="str" cm="1">
        <f t="array" ref="H206">_xll.SNL.Clients.Office.Excel.Functions.SPG($A206, "IQ_AVG_DILUT_SHARES_OUT", H$2)</f>
        <v>#PEND</v>
      </c>
      <c r="I206" s="4" t="str" cm="1">
        <f t="array" ref="I206">_xll.SNL.Clients.Office.Excel.Functions.SPG($A206, "IQ_AVG_DILUT_SHARES_OUT", I$2)</f>
        <v>#PEND</v>
      </c>
      <c r="J206" s="4" cm="1">
        <f t="array" ref="J206">_xll.SNL.Clients.Office.Excel.Functions.SPG($A206, "IQ_AVG_DILUT_SHARES_OUT", J$2)</f>
        <v>1097000000</v>
      </c>
      <c r="K206" s="4" t="str" cm="1">
        <f t="array" ref="K206">_xll.SNL.Clients.Office.Excel.Functions.SPG($A206, "IQ_AVG_DILUT_SHARES_OUT", K$2)</f>
        <v>#PEND</v>
      </c>
      <c r="L206" s="4" t="str" cm="1">
        <f t="array" ref="L206">_xll.SNL.Clients.Office.Excel.Functions.SPG($A206, "IQ_AVG_DILUT_SHARES_OUT", L$2)</f>
        <v>#PEND</v>
      </c>
      <c r="M206" s="4" t="str" cm="1">
        <f t="array" ref="M206">_xll.SNL.Clients.Office.Excel.Functions.SPG($A206, "IQ_AVG_DILUT_SHARES_OUT", M$2)</f>
        <v>#PEND</v>
      </c>
      <c r="N206" s="4" cm="1">
        <f t="array" ref="N206">_xll.SNL.Clients.Office.Excel.Functions.SPG($A206, "IQ_AVG_DILUT_SHARES_OUT", N$2)</f>
        <v>1099000000</v>
      </c>
      <c r="O206" s="4" t="str" cm="1">
        <f t="array" ref="O206">_xll.SNL.Clients.Office.Excel.Functions.SPG($A206, "IQ_AVG_DILUT_SHARES_OUT", O$2)</f>
        <v>#PEND</v>
      </c>
      <c r="P206" s="4" t="str" cm="1">
        <f t="array" ref="P206">_xll.SNL.Clients.Office.Excel.Functions.SPG($A206, "IQ_AVG_DILUT_SHARES_OUT", P$2)</f>
        <v>#PEND</v>
      </c>
      <c r="Q206" s="4" t="str" cm="1">
        <f t="array" ref="Q206">_xll.SNL.Clients.Office.Excel.Functions.SPG($A206, "IQ_AVG_DILUT_SHARES_OUT", Q$2)</f>
        <v>#PEND</v>
      </c>
      <c r="R206" s="4" cm="1">
        <f t="array" ref="R206">_xll.SNL.Clients.Office.Excel.Functions.SPG($A206, "IQ_AVG_DILUT_SHARES_OUT", R$2)</f>
        <v>1097375000</v>
      </c>
      <c r="S206" s="4" t="str" cm="1">
        <f t="array" ref="S206">_xll.SNL.Clients.Office.Excel.Functions.SPG($A206, "IQ_AVG_DILUT_SHARES_OUT", S$2)</f>
        <v>#PEND</v>
      </c>
      <c r="T206" s="4" t="str" cm="1">
        <f t="array" ref="T206">_xll.SNL.Clients.Office.Excel.Functions.SPG($A206, "IQ_AVG_DILUT_SHARES_OUT", T$2)</f>
        <v>#PEND</v>
      </c>
      <c r="U206" s="4" t="str" cm="1">
        <f t="array" ref="U206">_xll.SNL.Clients.Office.Excel.Functions.SPG($A206, "IQ_AVG_DILUT_SHARES_OUT", U$2)</f>
        <v>#PEND</v>
      </c>
      <c r="V206" s="4" cm="1">
        <f t="array" ref="V206">_xll.SNL.Clients.Office.Excel.Functions.SPG($A206, "IQ_AVG_DILUT_SHARES_OUT", V$2)</f>
        <v>1092750000</v>
      </c>
    </row>
    <row r="207" spans="1:22" x14ac:dyDescent="0.3">
      <c r="A207" t="s">
        <v>210</v>
      </c>
      <c r="B207" s="4" cm="1">
        <f t="array" ref="B207">_xll.SNL.Clients.Office.Excel.Functions.SPG($A207, "IQ_AVG_DILUT_SHARES_OUT", B$2)</f>
        <v>560400000</v>
      </c>
      <c r="C207" s="4" t="str" cm="1">
        <f t="array" ref="C207">_xll.SNL.Clients.Office.Excel.Functions.SPG($A207, "IQ_AVG_DILUT_SHARES_OUT", C$2)</f>
        <v>#PEND</v>
      </c>
      <c r="D207" s="4" t="str" cm="1">
        <f t="array" ref="D207">_xll.SNL.Clients.Office.Excel.Functions.SPG($A207, "IQ_AVG_DILUT_SHARES_OUT", D$2)</f>
        <v>#PEND</v>
      </c>
      <c r="E207" s="4" t="str" cm="1">
        <f t="array" ref="E207">_xll.SNL.Clients.Office.Excel.Functions.SPG($A207, "IQ_AVG_DILUT_SHARES_OUT", E$2)</f>
        <v>#PEND</v>
      </c>
      <c r="F207" s="4" cm="1">
        <f t="array" ref="F207">_xll.SNL.Clients.Office.Excel.Functions.SPG($A207, "IQ_AVG_DILUT_SHARES_OUT", F$2)</f>
        <v>583400000</v>
      </c>
      <c r="G207" s="4" t="str" cm="1">
        <f t="array" ref="G207">_xll.SNL.Clients.Office.Excel.Functions.SPG($A207, "IQ_AVG_DILUT_SHARES_OUT", G$2)</f>
        <v>#PEND</v>
      </c>
      <c r="H207" s="4" t="str" cm="1">
        <f t="array" ref="H207">_xll.SNL.Clients.Office.Excel.Functions.SPG($A207, "IQ_AVG_DILUT_SHARES_OUT", H$2)</f>
        <v>#PEND</v>
      </c>
      <c r="I207" s="4" t="str" cm="1">
        <f t="array" ref="I207">_xll.SNL.Clients.Office.Excel.Functions.SPG($A207, "IQ_AVG_DILUT_SHARES_OUT", I$2)</f>
        <v>#PEND</v>
      </c>
      <c r="J207" s="4" cm="1">
        <f t="array" ref="J207">_xll.SNL.Clients.Office.Excel.Functions.SPG($A207, "IQ_AVG_DILUT_SHARES_OUT", J$2)</f>
        <v>602000000</v>
      </c>
      <c r="K207" s="4" t="str" cm="1">
        <f t="array" ref="K207">_xll.SNL.Clients.Office.Excel.Functions.SPG($A207, "IQ_AVG_DILUT_SHARES_OUT", K$2)</f>
        <v>#PEND</v>
      </c>
      <c r="L207" s="4" t="str" cm="1">
        <f t="array" ref="L207">_xll.SNL.Clients.Office.Excel.Functions.SPG($A207, "IQ_AVG_DILUT_SHARES_OUT", L$2)</f>
        <v>#PEND</v>
      </c>
      <c r="M207" s="4" t="str" cm="1">
        <f t="array" ref="M207">_xll.SNL.Clients.Office.Excel.Functions.SPG($A207, "IQ_AVG_DILUT_SHARES_OUT", M$2)</f>
        <v>#PEND</v>
      </c>
      <c r="N207" s="4" cm="1">
        <f t="array" ref="N207">_xll.SNL.Clients.Office.Excel.Functions.SPG($A207, "IQ_AVG_DILUT_SHARES_OUT", N$2)</f>
        <v>613000000</v>
      </c>
      <c r="O207" s="4" t="str" cm="1">
        <f t="array" ref="O207">_xll.SNL.Clients.Office.Excel.Functions.SPG($A207, "IQ_AVG_DILUT_SHARES_OUT", O$2)</f>
        <v>#PEND</v>
      </c>
      <c r="P207" s="4" t="str" cm="1">
        <f t="array" ref="P207">_xll.SNL.Clients.Office.Excel.Functions.SPG($A207, "IQ_AVG_DILUT_SHARES_OUT", P$2)</f>
        <v>#PEND</v>
      </c>
      <c r="Q207" s="4" t="str" cm="1">
        <f t="array" ref="Q207">_xll.SNL.Clients.Office.Excel.Functions.SPG($A207, "IQ_AVG_DILUT_SHARES_OUT", Q$2)</f>
        <v>#PEND</v>
      </c>
      <c r="R207" s="4" cm="1">
        <f t="array" ref="R207">_xll.SNL.Clients.Office.Excel.Functions.SPG($A207, "IQ_AVG_DILUT_SHARES_OUT", R$2)</f>
        <v>619600000</v>
      </c>
      <c r="S207" s="4" t="str" cm="1">
        <f t="array" ref="S207">_xll.SNL.Clients.Office.Excel.Functions.SPG($A207, "IQ_AVG_DILUT_SHARES_OUT", S$2)</f>
        <v>#PEND</v>
      </c>
      <c r="T207" s="4" t="str" cm="1">
        <f t="array" ref="T207">_xll.SNL.Clients.Office.Excel.Functions.SPG($A207, "IQ_AVG_DILUT_SHARES_OUT", T$2)</f>
        <v>#PEND</v>
      </c>
      <c r="U207" s="4" t="str" cm="1">
        <f t="array" ref="U207">_xll.SNL.Clients.Office.Excel.Functions.SPG($A207, "IQ_AVG_DILUT_SHARES_OUT", U$2)</f>
        <v>#PEND</v>
      </c>
      <c r="V207" s="4" cm="1">
        <f t="array" ref="V207">_xll.SNL.Clients.Office.Excel.Functions.SPG($A207, "IQ_AVG_DILUT_SHARES_OUT", V$2)</f>
        <v>612300000</v>
      </c>
    </row>
    <row r="208" spans="1:22" x14ac:dyDescent="0.3">
      <c r="A208" t="s">
        <v>211</v>
      </c>
      <c r="B208" s="4" t="str" cm="1">
        <f t="array" ref="B208">_xll.SNL.Clients.Office.Excel.Functions.SPG($A208, "IQ_AVG_DILUT_SHARES_OUT", B$2)</f>
        <v>NA</v>
      </c>
      <c r="C208" s="4" t="str" cm="1">
        <f t="array" ref="C208">_xll.SNL.Clients.Office.Excel.Functions.SPG($A208, "IQ_AVG_DILUT_SHARES_OUT", C$2)</f>
        <v>#PEND</v>
      </c>
      <c r="D208" s="4" t="str" cm="1">
        <f t="array" ref="D208">_xll.SNL.Clients.Office.Excel.Functions.SPG($A208, "IQ_AVG_DILUT_SHARES_OUT", D$2)</f>
        <v>#PEND</v>
      </c>
      <c r="E208" s="4" t="str" cm="1">
        <f t="array" ref="E208">_xll.SNL.Clients.Office.Excel.Functions.SPG($A208, "IQ_AVG_DILUT_SHARES_OUT", E$2)</f>
        <v>#PEND</v>
      </c>
      <c r="F208" s="4" cm="1">
        <f t="array" ref="F208">_xll.SNL.Clients.Office.Excel.Functions.SPG($A208, "IQ_AVG_DILUT_SHARES_OUT", F$2)</f>
        <v>1378000000</v>
      </c>
      <c r="G208" s="4" t="str" cm="1">
        <f t="array" ref="G208">_xll.SNL.Clients.Office.Excel.Functions.SPG($A208, "IQ_AVG_DILUT_SHARES_OUT", G$2)</f>
        <v>#PEND</v>
      </c>
      <c r="H208" s="4" t="str" cm="1">
        <f t="array" ref="H208">_xll.SNL.Clients.Office.Excel.Functions.SPG($A208, "IQ_AVG_DILUT_SHARES_OUT", H$2)</f>
        <v>#PEND</v>
      </c>
      <c r="I208" s="4" t="str" cm="1">
        <f t="array" ref="I208">_xll.SNL.Clients.Office.Excel.Functions.SPG($A208, "IQ_AVG_DILUT_SHARES_OUT", I$2)</f>
        <v>#PEND</v>
      </c>
      <c r="J208" s="4" cm="1">
        <f t="array" ref="J208">_xll.SNL.Clients.Office.Excel.Functions.SPG($A208, "IQ_AVG_DILUT_SHARES_OUT", J$2)</f>
        <v>1457000000</v>
      </c>
      <c r="K208" s="4" t="str" cm="1">
        <f t="array" ref="K208">_xll.SNL.Clients.Office.Excel.Functions.SPG($A208, "IQ_AVG_DILUT_SHARES_OUT", K$2)</f>
        <v>#PEND</v>
      </c>
      <c r="L208" s="4" t="str" cm="1">
        <f t="array" ref="L208">_xll.SNL.Clients.Office.Excel.Functions.SPG($A208, "IQ_AVG_DILUT_SHARES_OUT", L$2)</f>
        <v>#PEND</v>
      </c>
      <c r="M208" s="4" t="str" cm="1">
        <f t="array" ref="M208">_xll.SNL.Clients.Office.Excel.Functions.SPG($A208, "IQ_AVG_DILUT_SHARES_OUT", M$2)</f>
        <v>#PEND</v>
      </c>
      <c r="N208" s="4" cm="1">
        <f t="array" ref="N208">_xll.SNL.Clients.Office.Excel.Functions.SPG($A208, "IQ_AVG_DILUT_SHARES_OUT", N$2)</f>
        <v>1467000000</v>
      </c>
      <c r="O208" s="4" t="str" cm="1">
        <f t="array" ref="O208">_xll.SNL.Clients.Office.Excel.Functions.SPG($A208, "IQ_AVG_DILUT_SHARES_OUT", O$2)</f>
        <v>#PEND</v>
      </c>
      <c r="P208" s="4" t="str" cm="1">
        <f t="array" ref="P208">_xll.SNL.Clients.Office.Excel.Functions.SPG($A208, "IQ_AVG_DILUT_SHARES_OUT", P$2)</f>
        <v>#PEND</v>
      </c>
      <c r="Q208" s="4" t="str" cm="1">
        <f t="array" ref="Q208">_xll.SNL.Clients.Office.Excel.Functions.SPG($A208, "IQ_AVG_DILUT_SHARES_OUT", Q$2)</f>
        <v>#PEND</v>
      </c>
      <c r="R208" s="4" cm="1">
        <f t="array" ref="R208">_xll.SNL.Clients.Office.Excel.Functions.SPG($A208, "IQ_AVG_DILUT_SHARES_OUT", R$2)</f>
        <v>1439000000</v>
      </c>
      <c r="S208" s="4" t="str" cm="1">
        <f t="array" ref="S208">_xll.SNL.Clients.Office.Excel.Functions.SPG($A208, "IQ_AVG_DILUT_SHARES_OUT", S$2)</f>
        <v>#PEND</v>
      </c>
      <c r="T208" s="4" t="str" cm="1">
        <f t="array" ref="T208">_xll.SNL.Clients.Office.Excel.Functions.SPG($A208, "IQ_AVG_DILUT_SHARES_OUT", T$2)</f>
        <v>#PEND</v>
      </c>
      <c r="U208" s="4" t="str" cm="1">
        <f t="array" ref="U208">_xll.SNL.Clients.Office.Excel.Functions.SPG($A208, "IQ_AVG_DILUT_SHARES_OUT", U$2)</f>
        <v>#PEND</v>
      </c>
      <c r="V208" s="4" cm="1">
        <f t="array" ref="V208">_xll.SNL.Clients.Office.Excel.Functions.SPG($A208, "IQ_AVG_DILUT_SHARES_OUT", V$2)</f>
        <v>1442000000</v>
      </c>
    </row>
    <row r="209" spans="1:22" x14ac:dyDescent="0.3">
      <c r="A209" t="s">
        <v>212</v>
      </c>
      <c r="B209" s="4" cm="1">
        <f t="array" ref="B209">_xll.SNL.Clients.Office.Excel.Functions.SPG($A209, "IQ_AVG_DILUT_SHARES_OUT", B$2)</f>
        <v>139599000</v>
      </c>
      <c r="C209" s="4" t="str" cm="1">
        <f t="array" ref="C209">_xll.SNL.Clients.Office.Excel.Functions.SPG($A209, "IQ_AVG_DILUT_SHARES_OUT", C$2)</f>
        <v>#PEND</v>
      </c>
      <c r="D209" s="4" t="str" cm="1">
        <f t="array" ref="D209">_xll.SNL.Clients.Office.Excel.Functions.SPG($A209, "IQ_AVG_DILUT_SHARES_OUT", D$2)</f>
        <v>#PEND</v>
      </c>
      <c r="E209" s="4" t="str" cm="1">
        <f t="array" ref="E209">_xll.SNL.Clients.Office.Excel.Functions.SPG($A209, "IQ_AVG_DILUT_SHARES_OUT", E$2)</f>
        <v>#PEND</v>
      </c>
      <c r="F209" s="4" cm="1">
        <f t="array" ref="F209">_xll.SNL.Clients.Office.Excel.Functions.SPG($A209, "IQ_AVG_DILUT_SHARES_OUT", F$2)</f>
        <v>140934000</v>
      </c>
      <c r="G209" s="4" t="str" cm="1">
        <f t="array" ref="G209">_xll.SNL.Clients.Office.Excel.Functions.SPG($A209, "IQ_AVG_DILUT_SHARES_OUT", G$2)</f>
        <v>#PEND</v>
      </c>
      <c r="H209" s="4" t="str" cm="1">
        <f t="array" ref="H209">_xll.SNL.Clients.Office.Excel.Functions.SPG($A209, "IQ_AVG_DILUT_SHARES_OUT", H$2)</f>
        <v>#PEND</v>
      </c>
      <c r="I209" s="4" t="str" cm="1">
        <f t="array" ref="I209">_xll.SNL.Clients.Office.Excel.Functions.SPG($A209, "IQ_AVG_DILUT_SHARES_OUT", I$2)</f>
        <v>#PEND</v>
      </c>
      <c r="J209" s="4" cm="1">
        <f t="array" ref="J209">_xll.SNL.Clients.Office.Excel.Functions.SPG($A209, "IQ_AVG_DILUT_SHARES_OUT", J$2)</f>
        <v>142109000</v>
      </c>
      <c r="K209" s="4" t="str" cm="1">
        <f t="array" ref="K209">_xll.SNL.Clients.Office.Excel.Functions.SPG($A209, "IQ_AVG_DILUT_SHARES_OUT", K$2)</f>
        <v>#PEND</v>
      </c>
      <c r="L209" s="4" t="str" cm="1">
        <f t="array" ref="L209">_xll.SNL.Clients.Office.Excel.Functions.SPG($A209, "IQ_AVG_DILUT_SHARES_OUT", L$2)</f>
        <v>#PEND</v>
      </c>
      <c r="M209" s="4" t="str" cm="1">
        <f t="array" ref="M209">_xll.SNL.Clients.Office.Excel.Functions.SPG($A209, "IQ_AVG_DILUT_SHARES_OUT", M$2)</f>
        <v>#PEND</v>
      </c>
      <c r="N209" s="4" cm="1">
        <f t="array" ref="N209">_xll.SNL.Clients.Office.Excel.Functions.SPG($A209, "IQ_AVG_DILUT_SHARES_OUT", N$2)</f>
        <v>143589000</v>
      </c>
      <c r="O209" s="4" t="str" cm="1">
        <f t="array" ref="O209">_xll.SNL.Clients.Office.Excel.Functions.SPG($A209, "IQ_AVG_DILUT_SHARES_OUT", O$2)</f>
        <v>#PEND</v>
      </c>
      <c r="P209" s="4" t="str" cm="1">
        <f t="array" ref="P209">_xll.SNL.Clients.Office.Excel.Functions.SPG($A209, "IQ_AVG_DILUT_SHARES_OUT", P$2)</f>
        <v>#PEND</v>
      </c>
      <c r="Q209" s="4" t="str" cm="1">
        <f t="array" ref="Q209">_xll.SNL.Clients.Office.Excel.Functions.SPG($A209, "IQ_AVG_DILUT_SHARES_OUT", Q$2)</f>
        <v>#PEND</v>
      </c>
      <c r="R209" s="4" cm="1">
        <f t="array" ref="R209">_xll.SNL.Clients.Office.Excel.Functions.SPG($A209, "IQ_AVG_DILUT_SHARES_OUT", R$2)</f>
        <v>145035000</v>
      </c>
      <c r="S209" s="4" t="str" cm="1">
        <f t="array" ref="S209">_xll.SNL.Clients.Office.Excel.Functions.SPG($A209, "IQ_AVG_DILUT_SHARES_OUT", S$2)</f>
        <v>#PEND</v>
      </c>
      <c r="T209" s="4" t="str" cm="1">
        <f t="array" ref="T209">_xll.SNL.Clients.Office.Excel.Functions.SPG($A209, "IQ_AVG_DILUT_SHARES_OUT", T$2)</f>
        <v>#PEND</v>
      </c>
      <c r="U209" s="4" t="str" cm="1">
        <f t="array" ref="U209">_xll.SNL.Clients.Office.Excel.Functions.SPG($A209, "IQ_AVG_DILUT_SHARES_OUT", U$2)</f>
        <v>#PEND</v>
      </c>
      <c r="V209" s="4" cm="1">
        <f t="array" ref="V209">_xll.SNL.Clients.Office.Excel.Functions.SPG($A209, "IQ_AVG_DILUT_SHARES_OUT", V$2)</f>
        <v>146189000</v>
      </c>
    </row>
    <row r="210" spans="1:22" x14ac:dyDescent="0.3">
      <c r="A210" t="s">
        <v>213</v>
      </c>
      <c r="B210" s="4" cm="1">
        <f t="array" ref="B210">_xll.SNL.Clients.Office.Excel.Functions.SPG($A210, "IQ_AVG_DILUT_SHARES_OUT", B$2)</f>
        <v>1254000000</v>
      </c>
      <c r="C210" s="4" t="str" cm="1">
        <f t="array" ref="C210">_xll.SNL.Clients.Office.Excel.Functions.SPG($A210, "IQ_AVG_DILUT_SHARES_OUT", C$2)</f>
        <v>#PEND</v>
      </c>
      <c r="D210" s="4" t="str" cm="1">
        <f t="array" ref="D210">_xll.SNL.Clients.Office.Excel.Functions.SPG($A210, "IQ_AVG_DILUT_SHARES_OUT", D$2)</f>
        <v>#PEND</v>
      </c>
      <c r="E210" s="4" t="str" cm="1">
        <f t="array" ref="E210">_xll.SNL.Clients.Office.Excel.Functions.SPG($A210, "IQ_AVG_DILUT_SHARES_OUT", E$2)</f>
        <v>#PEND</v>
      </c>
      <c r="F210" s="4" cm="1">
        <f t="array" ref="F210">_xll.SNL.Clients.Office.Excel.Functions.SPG($A210, "IQ_AVG_DILUT_SHARES_OUT", F$2)</f>
        <v>1257000000</v>
      </c>
      <c r="G210" s="4" t="str" cm="1">
        <f t="array" ref="G210">_xll.SNL.Clients.Office.Excel.Functions.SPG($A210, "IQ_AVG_DILUT_SHARES_OUT", G$2)</f>
        <v>#PEND</v>
      </c>
      <c r="H210" s="4" t="str" cm="1">
        <f t="array" ref="H210">_xll.SNL.Clients.Office.Excel.Functions.SPG($A210, "IQ_AVG_DILUT_SHARES_OUT", H$2)</f>
        <v>#PEND</v>
      </c>
      <c r="I210" s="4" t="str" cm="1">
        <f t="array" ref="I210">_xll.SNL.Clients.Office.Excel.Functions.SPG($A210, "IQ_AVG_DILUT_SHARES_OUT", I$2)</f>
        <v>#PEND</v>
      </c>
      <c r="J210" s="4" cm="1">
        <f t="array" ref="J210">_xll.SNL.Clients.Office.Excel.Functions.SPG($A210, "IQ_AVG_DILUT_SHARES_OUT", J$2)</f>
        <v>1261000000</v>
      </c>
      <c r="K210" s="4" t="str" cm="1">
        <f t="array" ref="K210">_xll.SNL.Clients.Office.Excel.Functions.SPG($A210, "IQ_AVG_DILUT_SHARES_OUT", K$2)</f>
        <v>#PEND</v>
      </c>
      <c r="L210" s="4" t="str" cm="1">
        <f t="array" ref="L210">_xll.SNL.Clients.Office.Excel.Functions.SPG($A210, "IQ_AVG_DILUT_SHARES_OUT", L$2)</f>
        <v>#PEND</v>
      </c>
      <c r="M210" s="4" t="str" cm="1">
        <f t="array" ref="M210">_xll.SNL.Clients.Office.Excel.Functions.SPG($A210, "IQ_AVG_DILUT_SHARES_OUT", M$2)</f>
        <v>#PEND</v>
      </c>
      <c r="N210" s="4" cm="1">
        <f t="array" ref="N210">_xll.SNL.Clients.Office.Excel.Functions.SPG($A210, "IQ_AVG_DILUT_SHARES_OUT", N$2)</f>
        <v>1262000000</v>
      </c>
      <c r="O210" s="4" t="str" cm="1">
        <f t="array" ref="O210">_xll.SNL.Clients.Office.Excel.Functions.SPG($A210, "IQ_AVG_DILUT_SHARES_OUT", O$2)</f>
        <v>#PEND</v>
      </c>
      <c r="P210" s="4" t="str" cm="1">
        <f t="array" ref="P210">_xll.SNL.Clients.Office.Excel.Functions.SPG($A210, "IQ_AVG_DILUT_SHARES_OUT", P$2)</f>
        <v>#PEND</v>
      </c>
      <c r="Q210" s="4" t="str" cm="1">
        <f t="array" ref="Q210">_xll.SNL.Clients.Office.Excel.Functions.SPG($A210, "IQ_AVG_DILUT_SHARES_OUT", Q$2)</f>
        <v>#PEND</v>
      </c>
      <c r="R210" s="4" cm="1">
        <f t="array" ref="R210">_xll.SNL.Clients.Office.Excel.Functions.SPG($A210, "IQ_AVG_DILUT_SHARES_OUT", R$2)</f>
        <v>1261000000</v>
      </c>
      <c r="S210" s="4" t="str" cm="1">
        <f t="array" ref="S210">_xll.SNL.Clients.Office.Excel.Functions.SPG($A210, "IQ_AVG_DILUT_SHARES_OUT", S$2)</f>
        <v>#PEND</v>
      </c>
      <c r="T210" s="4" t="str" cm="1">
        <f t="array" ref="T210">_xll.SNL.Clients.Office.Excel.Functions.SPG($A210, "IQ_AVG_DILUT_SHARES_OUT", T$2)</f>
        <v>#PEND</v>
      </c>
      <c r="U210" s="4" t="str" cm="1">
        <f t="array" ref="U210">_xll.SNL.Clients.Office.Excel.Functions.SPG($A210, "IQ_AVG_DILUT_SHARES_OUT", U$2)</f>
        <v>#PEND</v>
      </c>
      <c r="V210" s="4" cm="1">
        <f t="array" ref="V210">_xll.SNL.Clients.Office.Excel.Functions.SPG($A210, "IQ_AVG_DILUT_SHARES_OUT", V$2)</f>
        <v>1267000000</v>
      </c>
    </row>
    <row r="211" spans="1:22" x14ac:dyDescent="0.3">
      <c r="A211" t="s">
        <v>214</v>
      </c>
      <c r="B211" s="4" cm="1">
        <f t="array" ref="B211">_xll.SNL.Clients.Office.Excel.Functions.SPG($A211, "IQ_AVG_DILUT_SHARES_OUT", B$2)</f>
        <v>254897000</v>
      </c>
      <c r="C211" s="4" t="str" cm="1">
        <f t="array" ref="C211">_xll.SNL.Clients.Office.Excel.Functions.SPG($A211, "IQ_AVG_DILUT_SHARES_OUT", C$2)</f>
        <v>#PEND</v>
      </c>
      <c r="D211" s="4" t="str" cm="1">
        <f t="array" ref="D211">_xll.SNL.Clients.Office.Excel.Functions.SPG($A211, "IQ_AVG_DILUT_SHARES_OUT", D$2)</f>
        <v>#PEND</v>
      </c>
      <c r="E211" s="4" t="str" cm="1">
        <f t="array" ref="E211">_xll.SNL.Clients.Office.Excel.Functions.SPG($A211, "IQ_AVG_DILUT_SHARES_OUT", E$2)</f>
        <v>#PEND</v>
      </c>
      <c r="F211" s="4" cm="1">
        <f t="array" ref="F211">_xll.SNL.Clients.Office.Excel.Functions.SPG($A211, "IQ_AVG_DILUT_SHARES_OUT", F$2)</f>
        <v>260935000</v>
      </c>
      <c r="G211" s="4" t="str" cm="1">
        <f t="array" ref="G211">_xll.SNL.Clients.Office.Excel.Functions.SPG($A211, "IQ_AVG_DILUT_SHARES_OUT", G$2)</f>
        <v>#PEND</v>
      </c>
      <c r="H211" s="4" t="str" cm="1">
        <f t="array" ref="H211">_xll.SNL.Clients.Office.Excel.Functions.SPG($A211, "IQ_AVG_DILUT_SHARES_OUT", H$2)</f>
        <v>#PEND</v>
      </c>
      <c r="I211" s="4" t="str" cm="1">
        <f t="array" ref="I211">_xll.SNL.Clients.Office.Excel.Functions.SPG($A211, "IQ_AVG_DILUT_SHARES_OUT", I$2)</f>
        <v>#PEND</v>
      </c>
      <c r="J211" s="4" cm="1">
        <f t="array" ref="J211">_xll.SNL.Clients.Office.Excel.Functions.SPG($A211, "IQ_AVG_DILUT_SHARES_OUT", J$2)</f>
        <v>275435000</v>
      </c>
      <c r="K211" s="4" t="str" cm="1">
        <f t="array" ref="K211">_xll.SNL.Clients.Office.Excel.Functions.SPG($A211, "IQ_AVG_DILUT_SHARES_OUT", K$2)</f>
        <v>#PEND</v>
      </c>
      <c r="L211" s="4" t="str" cm="1">
        <f t="array" ref="L211">_xll.SNL.Clients.Office.Excel.Functions.SPG($A211, "IQ_AVG_DILUT_SHARES_OUT", L$2)</f>
        <v>#PEND</v>
      </c>
      <c r="M211" s="4" t="str" cm="1">
        <f t="array" ref="M211">_xll.SNL.Clients.Office.Excel.Functions.SPG($A211, "IQ_AVG_DILUT_SHARES_OUT", M$2)</f>
        <v>#PEND</v>
      </c>
      <c r="N211" s="4" cm="1">
        <f t="array" ref="N211">_xll.SNL.Clients.Office.Excel.Functions.SPG($A211, "IQ_AVG_DILUT_SHARES_OUT", N$2)</f>
        <v>292507000</v>
      </c>
      <c r="O211" s="4" t="str" cm="1">
        <f t="array" ref="O211">_xll.SNL.Clients.Office.Excel.Functions.SPG($A211, "IQ_AVG_DILUT_SHARES_OUT", O$2)</f>
        <v>#PEND</v>
      </c>
      <c r="P211" s="4" t="str" cm="1">
        <f t="array" ref="P211">_xll.SNL.Clients.Office.Excel.Functions.SPG($A211, "IQ_AVG_DILUT_SHARES_OUT", P$2)</f>
        <v>#PEND</v>
      </c>
      <c r="Q211" s="4" t="str" cm="1">
        <f t="array" ref="Q211">_xll.SNL.Clients.Office.Excel.Functions.SPG($A211, "IQ_AVG_DILUT_SHARES_OUT", Q$2)</f>
        <v>#PEND</v>
      </c>
      <c r="R211" s="4" cm="1">
        <f t="array" ref="R211">_xll.SNL.Clients.Office.Excel.Functions.SPG($A211, "IQ_AVG_DILUT_SHARES_OUT", R$2)</f>
        <v>300491000</v>
      </c>
      <c r="S211" s="4" t="str" cm="1">
        <f t="array" ref="S211">_xll.SNL.Clients.Office.Excel.Functions.SPG($A211, "IQ_AVG_DILUT_SHARES_OUT", S$2)</f>
        <v>#PEND</v>
      </c>
      <c r="T211" s="4" t="str" cm="1">
        <f t="array" ref="T211">_xll.SNL.Clients.Office.Excel.Functions.SPG($A211, "IQ_AVG_DILUT_SHARES_OUT", T$2)</f>
        <v>#PEND</v>
      </c>
      <c r="U211" s="4" t="str" cm="1">
        <f t="array" ref="U211">_xll.SNL.Clients.Office.Excel.Functions.SPG($A211, "IQ_AVG_DILUT_SHARES_OUT", U$2)</f>
        <v>#PEND</v>
      </c>
      <c r="V211" s="4" cm="1">
        <f t="array" ref="V211">_xll.SNL.Clients.Office.Excel.Functions.SPG($A211, "IQ_AVG_DILUT_SHARES_OUT", V$2)</f>
        <v>177543000</v>
      </c>
    </row>
    <row r="212" spans="1:22" x14ac:dyDescent="0.3">
      <c r="A212" t="s">
        <v>215</v>
      </c>
      <c r="B212" s="4" cm="1">
        <f t="array" ref="B212">_xll.SNL.Clients.Office.Excel.Functions.SPG($A212, "IQ_AVG_DILUT_SHARES_OUT", B$2)</f>
        <v>88087041</v>
      </c>
      <c r="C212" s="4" t="str" cm="1">
        <f t="array" ref="C212">_xll.SNL.Clients.Office.Excel.Functions.SPG($A212, "IQ_AVG_DILUT_SHARES_OUT", C$2)</f>
        <v>#PEND</v>
      </c>
      <c r="D212" s="4" t="str" cm="1">
        <f t="array" ref="D212">_xll.SNL.Clients.Office.Excel.Functions.SPG($A212, "IQ_AVG_DILUT_SHARES_OUT", D$2)</f>
        <v>#PEND</v>
      </c>
      <c r="E212" s="4" t="str" cm="1">
        <f t="array" ref="E212">_xll.SNL.Clients.Office.Excel.Functions.SPG($A212, "IQ_AVG_DILUT_SHARES_OUT", E$2)</f>
        <v>#PEND</v>
      </c>
      <c r="F212" s="4" cm="1">
        <f t="array" ref="F212">_xll.SNL.Clients.Office.Excel.Functions.SPG($A212, "IQ_AVG_DILUT_SHARES_OUT", F$2)</f>
        <v>95817637</v>
      </c>
      <c r="G212" s="4" t="str" cm="1">
        <f t="array" ref="G212">_xll.SNL.Clients.Office.Excel.Functions.SPG($A212, "IQ_AVG_DILUT_SHARES_OUT", G$2)</f>
        <v>#PEND</v>
      </c>
      <c r="H212" s="4" t="str" cm="1">
        <f t="array" ref="H212">_xll.SNL.Clients.Office.Excel.Functions.SPG($A212, "IQ_AVG_DILUT_SHARES_OUT", H$2)</f>
        <v>#PEND</v>
      </c>
      <c r="I212" s="4" t="str" cm="1">
        <f t="array" ref="I212">_xll.SNL.Clients.Office.Excel.Functions.SPG($A212, "IQ_AVG_DILUT_SHARES_OUT", I$2)</f>
        <v>#PEND</v>
      </c>
      <c r="J212" s="4" cm="1">
        <f t="array" ref="J212">_xll.SNL.Clients.Office.Excel.Functions.SPG($A212, "IQ_AVG_DILUT_SHARES_OUT", J$2)</f>
        <v>98147524</v>
      </c>
      <c r="K212" s="4" t="str" cm="1">
        <f t="array" ref="K212">_xll.SNL.Clients.Office.Excel.Functions.SPG($A212, "IQ_AVG_DILUT_SHARES_OUT", K$2)</f>
        <v>#PEND</v>
      </c>
      <c r="L212" s="4" t="str" cm="1">
        <f t="array" ref="L212">_xll.SNL.Clients.Office.Excel.Functions.SPG($A212, "IQ_AVG_DILUT_SHARES_OUT", L$2)</f>
        <v>#PEND</v>
      </c>
      <c r="M212" s="4" t="str" cm="1">
        <f t="array" ref="M212">_xll.SNL.Clients.Office.Excel.Functions.SPG($A212, "IQ_AVG_DILUT_SHARES_OUT", M$2)</f>
        <v>#PEND</v>
      </c>
      <c r="N212" s="4" cm="1">
        <f t="array" ref="N212">_xll.SNL.Clients.Office.Excel.Functions.SPG($A212, "IQ_AVG_DILUT_SHARES_OUT", N$2)</f>
        <v>102381017</v>
      </c>
      <c r="O212" s="4" t="str" cm="1">
        <f t="array" ref="O212">_xll.SNL.Clients.Office.Excel.Functions.SPG($A212, "IQ_AVG_DILUT_SHARES_OUT", O$2)</f>
        <v>#PEND</v>
      </c>
      <c r="P212" s="4" t="str" cm="1">
        <f t="array" ref="P212">_xll.SNL.Clients.Office.Excel.Functions.SPG($A212, "IQ_AVG_DILUT_SHARES_OUT", P$2)</f>
        <v>#PEND</v>
      </c>
      <c r="Q212" s="4" t="str" cm="1">
        <f t="array" ref="Q212">_xll.SNL.Clients.Office.Excel.Functions.SPG($A212, "IQ_AVG_DILUT_SHARES_OUT", Q$2)</f>
        <v>#PEND</v>
      </c>
      <c r="R212" s="4" cm="1">
        <f t="array" ref="R212">_xll.SNL.Clients.Office.Excel.Functions.SPG($A212, "IQ_AVG_DILUT_SHARES_OUT", R$2)</f>
        <v>107053111</v>
      </c>
      <c r="S212" s="4" t="str" cm="1">
        <f t="array" ref="S212">_xll.SNL.Clients.Office.Excel.Functions.SPG($A212, "IQ_AVG_DILUT_SHARES_OUT", S$2)</f>
        <v>#PEND</v>
      </c>
      <c r="T212" s="4" t="str" cm="1">
        <f t="array" ref="T212">_xll.SNL.Clients.Office.Excel.Functions.SPG($A212, "IQ_AVG_DILUT_SHARES_OUT", T$2)</f>
        <v>#PEND</v>
      </c>
      <c r="U212" s="4" t="str" cm="1">
        <f t="array" ref="U212">_xll.SNL.Clients.Office.Excel.Functions.SPG($A212, "IQ_AVG_DILUT_SHARES_OUT", U$2)</f>
        <v>#PEND</v>
      </c>
      <c r="V212" s="4" cm="1">
        <f t="array" ref="V212">_xll.SNL.Clients.Office.Excel.Functions.SPG($A212, "IQ_AVG_DILUT_SHARES_OUT", V$2)</f>
        <v>110913733</v>
      </c>
    </row>
    <row r="213" spans="1:22" x14ac:dyDescent="0.3">
      <c r="A213" t="s">
        <v>216</v>
      </c>
      <c r="B213" s="4" cm="1">
        <f t="array" ref="B213">_xll.SNL.Clients.Office.Excel.Functions.SPG($A213, "IQ_AVG_DILUT_SHARES_OUT", B$2)</f>
        <v>144138000</v>
      </c>
      <c r="C213" s="4" t="str" cm="1">
        <f t="array" ref="C213">_xll.SNL.Clients.Office.Excel.Functions.SPG($A213, "IQ_AVG_DILUT_SHARES_OUT", C$2)</f>
        <v>#PEND</v>
      </c>
      <c r="D213" s="4" t="str" cm="1">
        <f t="array" ref="D213">_xll.SNL.Clients.Office.Excel.Functions.SPG($A213, "IQ_AVG_DILUT_SHARES_OUT", D$2)</f>
        <v>#PEND</v>
      </c>
      <c r="E213" s="4" t="str" cm="1">
        <f t="array" ref="E213">_xll.SNL.Clients.Office.Excel.Functions.SPG($A213, "IQ_AVG_DILUT_SHARES_OUT", E$2)</f>
        <v>#PEND</v>
      </c>
      <c r="F213" s="4" cm="1">
        <f t="array" ref="F213">_xll.SNL.Clients.Office.Excel.Functions.SPG($A213, "IQ_AVG_DILUT_SHARES_OUT", F$2)</f>
        <v>147291000</v>
      </c>
      <c r="G213" s="4" t="str" cm="1">
        <f t="array" ref="G213">_xll.SNL.Clients.Office.Excel.Functions.SPG($A213, "IQ_AVG_DILUT_SHARES_OUT", G$2)</f>
        <v>#PEND</v>
      </c>
      <c r="H213" s="4" t="str" cm="1">
        <f t="array" ref="H213">_xll.SNL.Clients.Office.Excel.Functions.SPG($A213, "IQ_AVG_DILUT_SHARES_OUT", H$2)</f>
        <v>#PEND</v>
      </c>
      <c r="I213" s="4" t="str" cm="1">
        <f t="array" ref="I213">_xll.SNL.Clients.Office.Excel.Functions.SPG($A213, "IQ_AVG_DILUT_SHARES_OUT", I$2)</f>
        <v>#PEND</v>
      </c>
      <c r="J213" s="4" cm="1">
        <f t="array" ref="J213">_xll.SNL.Clients.Office.Excel.Functions.SPG($A213, "IQ_AVG_DILUT_SHARES_OUT", J$2)</f>
        <v>158418000</v>
      </c>
      <c r="K213" s="4" t="str" cm="1">
        <f t="array" ref="K213">_xll.SNL.Clients.Office.Excel.Functions.SPG($A213, "IQ_AVG_DILUT_SHARES_OUT", K$2)</f>
        <v>#PEND</v>
      </c>
      <c r="L213" s="4" t="str" cm="1">
        <f t="array" ref="L213">_xll.SNL.Clients.Office.Excel.Functions.SPG($A213, "IQ_AVG_DILUT_SHARES_OUT", L$2)</f>
        <v>#PEND</v>
      </c>
      <c r="M213" s="4" t="str" cm="1">
        <f t="array" ref="M213">_xll.SNL.Clients.Office.Excel.Functions.SPG($A213, "IQ_AVG_DILUT_SHARES_OUT", M$2)</f>
        <v>#PEND</v>
      </c>
      <c r="N213" s="4" cm="1">
        <f t="array" ref="N213">_xll.SNL.Clients.Office.Excel.Functions.SPG($A213, "IQ_AVG_DILUT_SHARES_OUT", N$2)</f>
        <v>169823000</v>
      </c>
      <c r="O213" s="4" t="str" cm="1">
        <f t="array" ref="O213">_xll.SNL.Clients.Office.Excel.Functions.SPG($A213, "IQ_AVG_DILUT_SHARES_OUT", O$2)</f>
        <v>#PEND</v>
      </c>
      <c r="P213" s="4" t="str" cm="1">
        <f t="array" ref="P213">_xll.SNL.Clients.Office.Excel.Functions.SPG($A213, "IQ_AVG_DILUT_SHARES_OUT", P$2)</f>
        <v>#PEND</v>
      </c>
      <c r="Q213" s="4" t="str" cm="1">
        <f t="array" ref="Q213">_xll.SNL.Clients.Office.Excel.Functions.SPG($A213, "IQ_AVG_DILUT_SHARES_OUT", Q$2)</f>
        <v>#PEND</v>
      </c>
      <c r="R213" s="4" cm="1">
        <f t="array" ref="R213">_xll.SNL.Clients.Office.Excel.Functions.SPG($A213, "IQ_AVG_DILUT_SHARES_OUT", R$2)</f>
        <v>171405000</v>
      </c>
      <c r="S213" s="4" t="str" cm="1">
        <f t="array" ref="S213">_xll.SNL.Clients.Office.Excel.Functions.SPG($A213, "IQ_AVG_DILUT_SHARES_OUT", S$2)</f>
        <v>#PEND</v>
      </c>
      <c r="T213" s="4" t="str" cm="1">
        <f t="array" ref="T213">_xll.SNL.Clients.Office.Excel.Functions.SPG($A213, "IQ_AVG_DILUT_SHARES_OUT", T$2)</f>
        <v>#PEND</v>
      </c>
      <c r="U213" s="4" t="str" cm="1">
        <f t="array" ref="U213">_xll.SNL.Clients.Office.Excel.Functions.SPG($A213, "IQ_AVG_DILUT_SHARES_OUT", U$2)</f>
        <v>#PEND</v>
      </c>
      <c r="V213" s="4" cm="1">
        <f t="array" ref="V213">_xll.SNL.Clients.Office.Excel.Functions.SPG($A213, "IQ_AVG_DILUT_SHARES_OUT", V$2)</f>
        <v>181654000</v>
      </c>
    </row>
    <row r="214" spans="1:22" x14ac:dyDescent="0.3">
      <c r="A214" t="s">
        <v>217</v>
      </c>
      <c r="B214" s="4" cm="1">
        <f t="array" ref="B214">_xll.SNL.Clients.Office.Excel.Functions.SPG($A214, "IQ_AVG_DILUT_SHARES_OUT", B$2)</f>
        <v>875000000</v>
      </c>
      <c r="C214" s="4" t="str" cm="1">
        <f t="array" ref="C214">_xll.SNL.Clients.Office.Excel.Functions.SPG($A214, "IQ_AVG_DILUT_SHARES_OUT", C$2)</f>
        <v>#PEND</v>
      </c>
      <c r="D214" s="4" t="str" cm="1">
        <f t="array" ref="D214">_xll.SNL.Clients.Office.Excel.Functions.SPG($A214, "IQ_AVG_DILUT_SHARES_OUT", D$2)</f>
        <v>#PEND</v>
      </c>
      <c r="E214" s="4" t="str" cm="1">
        <f t="array" ref="E214">_xll.SNL.Clients.Office.Excel.Functions.SPG($A214, "IQ_AVG_DILUT_SHARES_OUT", E$2)</f>
        <v>#PEND</v>
      </c>
      <c r="F214" s="4" cm="1">
        <f t="array" ref="F214">_xll.SNL.Clients.Office.Excel.Functions.SPG($A214, "IQ_AVG_DILUT_SHARES_OUT", F$2)</f>
        <v>897000000</v>
      </c>
      <c r="G214" s="4" t="str" cm="1">
        <f t="array" ref="G214">_xll.SNL.Clients.Office.Excel.Functions.SPG($A214, "IQ_AVG_DILUT_SHARES_OUT", G$2)</f>
        <v>#PEND</v>
      </c>
      <c r="H214" s="4" t="str" cm="1">
        <f t="array" ref="H214">_xll.SNL.Clients.Office.Excel.Functions.SPG($A214, "IQ_AVG_DILUT_SHARES_OUT", H$2)</f>
        <v>#PEND</v>
      </c>
      <c r="I214" s="4" t="str" cm="1">
        <f t="array" ref="I214">_xll.SNL.Clients.Office.Excel.Functions.SPG($A214, "IQ_AVG_DILUT_SHARES_OUT", I$2)</f>
        <v>#PEND</v>
      </c>
      <c r="J214" s="4" cm="1">
        <f t="array" ref="J214">_xll.SNL.Clients.Office.Excel.Functions.SPG($A214, "IQ_AVG_DILUT_SHARES_OUT", J$2)</f>
        <v>910000000</v>
      </c>
      <c r="K214" s="4" t="str" cm="1">
        <f t="array" ref="K214">_xll.SNL.Clients.Office.Excel.Functions.SPG($A214, "IQ_AVG_DILUT_SHARES_OUT", K$2)</f>
        <v>#PEND</v>
      </c>
      <c r="L214" s="4" t="str" cm="1">
        <f t="array" ref="L214">_xll.SNL.Clients.Office.Excel.Functions.SPG($A214, "IQ_AVG_DILUT_SHARES_OUT", L$2)</f>
        <v>#PEND</v>
      </c>
      <c r="M214" s="4" t="str" cm="1">
        <f t="array" ref="M214">_xll.SNL.Clients.Office.Excel.Functions.SPG($A214, "IQ_AVG_DILUT_SHARES_OUT", M$2)</f>
        <v>#PEND</v>
      </c>
      <c r="N214" s="4" cm="1">
        <f t="array" ref="N214">_xll.SNL.Clients.Office.Excel.Functions.SPG($A214, "IQ_AVG_DILUT_SHARES_OUT", N$2)</f>
        <v>896000000</v>
      </c>
      <c r="O214" s="4" t="str" cm="1">
        <f t="array" ref="O214">_xll.SNL.Clients.Office.Excel.Functions.SPG($A214, "IQ_AVG_DILUT_SHARES_OUT", O$2)</f>
        <v>#PEND</v>
      </c>
      <c r="P214" s="4" t="str" cm="1">
        <f t="array" ref="P214">_xll.SNL.Clients.Office.Excel.Functions.SPG($A214, "IQ_AVG_DILUT_SHARES_OUT", P$2)</f>
        <v>#PEND</v>
      </c>
      <c r="Q214" s="4" t="str" cm="1">
        <f t="array" ref="Q214">_xll.SNL.Clients.Office.Excel.Functions.SPG($A214, "IQ_AVG_DILUT_SHARES_OUT", Q$2)</f>
        <v>#PEND</v>
      </c>
      <c r="R214" s="4" cm="1">
        <f t="array" ref="R214">_xll.SNL.Clients.Office.Excel.Functions.SPG($A214, "IQ_AVG_DILUT_SHARES_OUT", R$2)</f>
        <v>885000000</v>
      </c>
      <c r="S214" s="4" t="str" cm="1">
        <f t="array" ref="S214">_xll.SNL.Clients.Office.Excel.Functions.SPG($A214, "IQ_AVG_DILUT_SHARES_OUT", S$2)</f>
        <v>#PEND</v>
      </c>
      <c r="T214" s="4" t="str" cm="1">
        <f t="array" ref="T214">_xll.SNL.Clients.Office.Excel.Functions.SPG($A214, "IQ_AVG_DILUT_SHARES_OUT", T$2)</f>
        <v>#PEND</v>
      </c>
      <c r="U214" s="4" t="str" cm="1">
        <f t="array" ref="U214">_xll.SNL.Clients.Office.Excel.Functions.SPG($A214, "IQ_AVG_DILUT_SHARES_OUT", U$2)</f>
        <v>#PEND</v>
      </c>
      <c r="V214" s="4" cm="1">
        <f t="array" ref="V214">_xll.SNL.Clients.Office.Excel.Functions.SPG($A214, "IQ_AVG_DILUT_SHARES_OUT", V$2)</f>
        <v>878000000</v>
      </c>
    </row>
    <row r="215" spans="1:22" x14ac:dyDescent="0.3">
      <c r="A215" t="s">
        <v>218</v>
      </c>
      <c r="B215" s="4" cm="1">
        <f t="array" ref="B215">_xll.SNL.Clients.Office.Excel.Functions.SPG($A215, "IQ_AVG_DILUT_SHARES_OUT", B$2)</f>
        <v>140500000</v>
      </c>
      <c r="C215" s="4" t="str" cm="1">
        <f t="array" ref="C215">_xll.SNL.Clients.Office.Excel.Functions.SPG($A215, "IQ_AVG_DILUT_SHARES_OUT", C$2)</f>
        <v>#PEND</v>
      </c>
      <c r="D215" s="4" t="str" cm="1">
        <f t="array" ref="D215">_xll.SNL.Clients.Office.Excel.Functions.SPG($A215, "IQ_AVG_DILUT_SHARES_OUT", D$2)</f>
        <v>#PEND</v>
      </c>
      <c r="E215" s="4" t="str" cm="1">
        <f t="array" ref="E215">_xll.SNL.Clients.Office.Excel.Functions.SPG($A215, "IQ_AVG_DILUT_SHARES_OUT", E$2)</f>
        <v>#PEND</v>
      </c>
      <c r="F215" s="4" cm="1">
        <f t="array" ref="F215">_xll.SNL.Clients.Office.Excel.Functions.SPG($A215, "IQ_AVG_DILUT_SHARES_OUT", F$2)</f>
        <v>138800000</v>
      </c>
      <c r="G215" s="4" t="str" cm="1">
        <f t="array" ref="G215">_xll.SNL.Clients.Office.Excel.Functions.SPG($A215, "IQ_AVG_DILUT_SHARES_OUT", G$2)</f>
        <v>#PEND</v>
      </c>
      <c r="H215" s="4" t="str" cm="1">
        <f t="array" ref="H215">_xll.SNL.Clients.Office.Excel.Functions.SPG($A215, "IQ_AVG_DILUT_SHARES_OUT", H$2)</f>
        <v>#PEND</v>
      </c>
      <c r="I215" s="4" t="str" cm="1">
        <f t="array" ref="I215">_xll.SNL.Clients.Office.Excel.Functions.SPG($A215, "IQ_AVG_DILUT_SHARES_OUT", I$2)</f>
        <v>#PEND</v>
      </c>
      <c r="J215" s="4" cm="1">
        <f t="array" ref="J215">_xll.SNL.Clients.Office.Excel.Functions.SPG($A215, "IQ_AVG_DILUT_SHARES_OUT", J$2)</f>
        <v>138500000</v>
      </c>
      <c r="K215" s="4" t="str" cm="1">
        <f t="array" ref="K215">_xll.SNL.Clients.Office.Excel.Functions.SPG($A215, "IQ_AVG_DILUT_SHARES_OUT", K$2)</f>
        <v>#PEND</v>
      </c>
      <c r="L215" s="4" t="str" cm="1">
        <f t="array" ref="L215">_xll.SNL.Clients.Office.Excel.Functions.SPG($A215, "IQ_AVG_DILUT_SHARES_OUT", L$2)</f>
        <v>#PEND</v>
      </c>
      <c r="M215" s="4" t="str" cm="1">
        <f t="array" ref="M215">_xll.SNL.Clients.Office.Excel.Functions.SPG($A215, "IQ_AVG_DILUT_SHARES_OUT", M$2)</f>
        <v>#PEND</v>
      </c>
      <c r="N215" s="4" cm="1">
        <f t="array" ref="N215">_xll.SNL.Clients.Office.Excel.Functions.SPG($A215, "IQ_AVG_DILUT_SHARES_OUT", N$2)</f>
        <v>138500000</v>
      </c>
      <c r="O215" s="4" t="str" cm="1">
        <f t="array" ref="O215">_xll.SNL.Clients.Office.Excel.Functions.SPG($A215, "IQ_AVG_DILUT_SHARES_OUT", O$2)</f>
        <v>#PEND</v>
      </c>
      <c r="P215" s="4" t="str" cm="1">
        <f t="array" ref="P215">_xll.SNL.Clients.Office.Excel.Functions.SPG($A215, "IQ_AVG_DILUT_SHARES_OUT", P$2)</f>
        <v>#PEND</v>
      </c>
      <c r="Q215" s="4" t="str" cm="1">
        <f t="array" ref="Q215">_xll.SNL.Clients.Office.Excel.Functions.SPG($A215, "IQ_AVG_DILUT_SHARES_OUT", Q$2)</f>
        <v>#PEND</v>
      </c>
      <c r="R215" s="4" cm="1">
        <f t="array" ref="R215">_xll.SNL.Clients.Office.Excel.Functions.SPG($A215, "IQ_AVG_DILUT_SHARES_OUT", R$2)</f>
        <v>137500000</v>
      </c>
      <c r="S215" s="4" t="str" cm="1">
        <f t="array" ref="S215">_xll.SNL.Clients.Office.Excel.Functions.SPG($A215, "IQ_AVG_DILUT_SHARES_OUT", S$2)</f>
        <v>#PEND</v>
      </c>
      <c r="T215" s="4" t="str" cm="1">
        <f t="array" ref="T215">_xll.SNL.Clients.Office.Excel.Functions.SPG($A215, "IQ_AVG_DILUT_SHARES_OUT", T$2)</f>
        <v>#PEND</v>
      </c>
      <c r="U215" s="4" t="str" cm="1">
        <f t="array" ref="U215">_xll.SNL.Clients.Office.Excel.Functions.SPG($A215, "IQ_AVG_DILUT_SHARES_OUT", U$2)</f>
        <v>#PEND</v>
      </c>
      <c r="V215" s="4" cm="1">
        <f t="array" ref="V215">_xll.SNL.Clients.Office.Excel.Functions.SPG($A215, "IQ_AVG_DILUT_SHARES_OUT", V$2)</f>
        <v>127204000</v>
      </c>
    </row>
    <row r="216" spans="1:22" x14ac:dyDescent="0.3">
      <c r="A216" t="s">
        <v>219</v>
      </c>
      <c r="B216" s="4" cm="1">
        <f t="array" ref="B216">_xll.SNL.Clients.Office.Excel.Functions.SPG($A216, "IQ_AVG_DILUT_SHARES_OUT", B$2)</f>
        <v>255310000</v>
      </c>
      <c r="C216" s="4" t="str" cm="1">
        <f t="array" ref="C216">_xll.SNL.Clients.Office.Excel.Functions.SPG($A216, "IQ_AVG_DILUT_SHARES_OUT", C$2)</f>
        <v>#PEND</v>
      </c>
      <c r="D216" s="4" t="str" cm="1">
        <f t="array" ref="D216">_xll.SNL.Clients.Office.Excel.Functions.SPG($A216, "IQ_AVG_DILUT_SHARES_OUT", D$2)</f>
        <v>#PEND</v>
      </c>
      <c r="E216" s="4" t="str" cm="1">
        <f t="array" ref="E216">_xll.SNL.Clients.Office.Excel.Functions.SPG($A216, "IQ_AVG_DILUT_SHARES_OUT", E$2)</f>
        <v>#PEND</v>
      </c>
      <c r="F216" s="4" cm="1">
        <f t="array" ref="F216">_xll.SNL.Clients.Office.Excel.Functions.SPG($A216, "IQ_AVG_DILUT_SHARES_OUT", F$2)</f>
        <v>271186000</v>
      </c>
      <c r="G216" s="4" t="str" cm="1">
        <f t="array" ref="G216">_xll.SNL.Clients.Office.Excel.Functions.SPG($A216, "IQ_AVG_DILUT_SHARES_OUT", G$2)</f>
        <v>#PEND</v>
      </c>
      <c r="H216" s="4" t="str" cm="1">
        <f t="array" ref="H216">_xll.SNL.Clients.Office.Excel.Functions.SPG($A216, "IQ_AVG_DILUT_SHARES_OUT", H$2)</f>
        <v>#PEND</v>
      </c>
      <c r="I216" s="4" t="str" cm="1">
        <f t="array" ref="I216">_xll.SNL.Clients.Office.Excel.Functions.SPG($A216, "IQ_AVG_DILUT_SHARES_OUT", I$2)</f>
        <v>#PEND</v>
      </c>
      <c r="J216" s="4" cm="1">
        <f t="array" ref="J216">_xll.SNL.Clients.Office.Excel.Functions.SPG($A216, "IQ_AVG_DILUT_SHARES_OUT", J$2)</f>
        <v>285663000</v>
      </c>
      <c r="K216" s="4" t="str" cm="1">
        <f t="array" ref="K216">_xll.SNL.Clients.Office.Excel.Functions.SPG($A216, "IQ_AVG_DILUT_SHARES_OUT", K$2)</f>
        <v>#PEND</v>
      </c>
      <c r="L216" s="4" t="str" cm="1">
        <f t="array" ref="L216">_xll.SNL.Clients.Office.Excel.Functions.SPG($A216, "IQ_AVG_DILUT_SHARES_OUT", L$2)</f>
        <v>#PEND</v>
      </c>
      <c r="M216" s="4" t="str" cm="1">
        <f t="array" ref="M216">_xll.SNL.Clients.Office.Excel.Functions.SPG($A216, "IQ_AVG_DILUT_SHARES_OUT", M$2)</f>
        <v>#PEND</v>
      </c>
      <c r="N216" s="4" cm="1">
        <f t="array" ref="N216">_xll.SNL.Clients.Office.Excel.Functions.SPG($A216, "IQ_AVG_DILUT_SHARES_OUT", N$2)</f>
        <v>315418000</v>
      </c>
      <c r="O216" s="4" t="str" cm="1">
        <f t="array" ref="O216">_xll.SNL.Clients.Office.Excel.Functions.SPG($A216, "IQ_AVG_DILUT_SHARES_OUT", O$2)</f>
        <v>#PEND</v>
      </c>
      <c r="P216" s="4" t="str" cm="1">
        <f t="array" ref="P216">_xll.SNL.Clients.Office.Excel.Functions.SPG($A216, "IQ_AVG_DILUT_SHARES_OUT", P$2)</f>
        <v>#PEND</v>
      </c>
      <c r="Q216" s="4" t="str" cm="1">
        <f t="array" ref="Q216">_xll.SNL.Clients.Office.Excel.Functions.SPG($A216, "IQ_AVG_DILUT_SHARES_OUT", Q$2)</f>
        <v>#PEND</v>
      </c>
      <c r="R216" s="4" cm="1">
        <f t="array" ref="R216">_xll.SNL.Clients.Office.Excel.Functions.SPG($A216, "IQ_AVG_DILUT_SHARES_OUT", R$2)</f>
        <v>345374000</v>
      </c>
      <c r="S216" s="4" t="str" cm="1">
        <f t="array" ref="S216">_xll.SNL.Clients.Office.Excel.Functions.SPG($A216, "IQ_AVG_DILUT_SHARES_OUT", S$2)</f>
        <v>#PEND</v>
      </c>
      <c r="T216" s="4" t="str" cm="1">
        <f t="array" ref="T216">_xll.SNL.Clients.Office.Excel.Functions.SPG($A216, "IQ_AVG_DILUT_SHARES_OUT", T$2)</f>
        <v>#PEND</v>
      </c>
      <c r="U216" s="4" t="str" cm="1">
        <f t="array" ref="U216">_xll.SNL.Clients.Office.Excel.Functions.SPG($A216, "IQ_AVG_DILUT_SHARES_OUT", U$2)</f>
        <v>#PEND</v>
      </c>
      <c r="V216" s="4" cm="1">
        <f t="array" ref="V216">_xll.SNL.Clients.Office.Excel.Functions.SPG($A216, "IQ_AVG_DILUT_SHARES_OUT", V$2)</f>
        <v>346791000</v>
      </c>
    </row>
    <row r="217" spans="1:22" x14ac:dyDescent="0.3">
      <c r="A217" t="s">
        <v>220</v>
      </c>
      <c r="B217" s="4" cm="1">
        <f t="array" ref="B217">_xll.SNL.Clients.Office.Excel.Functions.SPG($A217, "IQ_AVG_DILUT_SHARES_OUT", B$2)</f>
        <v>700146000</v>
      </c>
      <c r="C217" s="4" t="str" cm="1">
        <f t="array" ref="C217">_xll.SNL.Clients.Office.Excel.Functions.SPG($A217, "IQ_AVG_DILUT_SHARES_OUT", C$2)</f>
        <v>#PEND</v>
      </c>
      <c r="D217" s="4" t="str" cm="1">
        <f t="array" ref="D217">_xll.SNL.Clients.Office.Excel.Functions.SPG($A217, "IQ_AVG_DILUT_SHARES_OUT", D$2)</f>
        <v>#PEND</v>
      </c>
      <c r="E217" s="4" t="str" cm="1">
        <f t="array" ref="E217">_xll.SNL.Clients.Office.Excel.Functions.SPG($A217, "IQ_AVG_DILUT_SHARES_OUT", E$2)</f>
        <v>#PEND</v>
      </c>
      <c r="F217" s="4" cm="1">
        <f t="array" ref="F217">_xll.SNL.Clients.Office.Excel.Functions.SPG($A217, "IQ_AVG_DILUT_SHARES_OUT", F$2)</f>
        <v>547331000</v>
      </c>
      <c r="G217" s="4" t="str" cm="1">
        <f t="array" ref="G217">_xll.SNL.Clients.Office.Excel.Functions.SPG($A217, "IQ_AVG_DILUT_SHARES_OUT", G$2)</f>
        <v>#PEND</v>
      </c>
      <c r="H217" s="4" t="str" cm="1">
        <f t="array" ref="H217">_xll.SNL.Clients.Office.Excel.Functions.SPG($A217, "IQ_AVG_DILUT_SHARES_OUT", H$2)</f>
        <v>#PEND</v>
      </c>
      <c r="I217" s="4" t="str" cm="1">
        <f t="array" ref="I217">_xll.SNL.Clients.Office.Excel.Functions.SPG($A217, "IQ_AVG_DILUT_SHARES_OUT", I$2)</f>
        <v>#PEND</v>
      </c>
      <c r="J217" s="4" cm="1">
        <f t="array" ref="J217">_xll.SNL.Clients.Office.Excel.Functions.SPG($A217, "IQ_AVG_DILUT_SHARES_OUT", J$2)</f>
        <v>546015000</v>
      </c>
      <c r="K217" s="4" t="str" cm="1">
        <f t="array" ref="K217">_xll.SNL.Clients.Office.Excel.Functions.SPG($A217, "IQ_AVG_DILUT_SHARES_OUT", K$2)</f>
        <v>#PEND</v>
      </c>
      <c r="L217" s="4" t="str" cm="1">
        <f t="array" ref="L217">_xll.SNL.Clients.Office.Excel.Functions.SPG($A217, "IQ_AVG_DILUT_SHARES_OUT", L$2)</f>
        <v>#PEND</v>
      </c>
      <c r="M217" s="4" t="str" cm="1">
        <f t="array" ref="M217">_xll.SNL.Clients.Office.Excel.Functions.SPG($A217, "IQ_AVG_DILUT_SHARES_OUT", M$2)</f>
        <v>#PEND</v>
      </c>
      <c r="N217" s="4" cm="1">
        <f t="array" ref="N217">_xll.SNL.Clients.Office.Excel.Functions.SPG($A217, "IQ_AVG_DILUT_SHARES_OUT", N$2)</f>
        <v>539388000</v>
      </c>
      <c r="O217" s="4" t="str" cm="1">
        <f t="array" ref="O217">_xll.SNL.Clients.Office.Excel.Functions.SPG($A217, "IQ_AVG_DILUT_SHARES_OUT", O$2)</f>
        <v>#PEND</v>
      </c>
      <c r="P217" s="4" t="str" cm="1">
        <f t="array" ref="P217">_xll.SNL.Clients.Office.Excel.Functions.SPG($A217, "IQ_AVG_DILUT_SHARES_OUT", P$2)</f>
        <v>#PEND</v>
      </c>
      <c r="Q217" s="4" t="str" cm="1">
        <f t="array" ref="Q217">_xll.SNL.Clients.Office.Excel.Functions.SPG($A217, "IQ_AVG_DILUT_SHARES_OUT", Q$2)</f>
        <v>#PEND</v>
      </c>
      <c r="R217" s="4" cm="1">
        <f t="array" ref="R217">_xll.SNL.Clients.Office.Excel.Functions.SPG($A217, "IQ_AVG_DILUT_SHARES_OUT", R$2)</f>
        <v>538333000</v>
      </c>
      <c r="S217" s="4" t="str" cm="1">
        <f t="array" ref="S217">_xll.SNL.Clients.Office.Excel.Functions.SPG($A217, "IQ_AVG_DILUT_SHARES_OUT", S$2)</f>
        <v>#PEND</v>
      </c>
      <c r="T217" s="4" t="str" cm="1">
        <f t="array" ref="T217">_xll.SNL.Clients.Office.Excel.Functions.SPG($A217, "IQ_AVG_DILUT_SHARES_OUT", T$2)</f>
        <v>#PEND</v>
      </c>
      <c r="U217" s="4" t="str" cm="1">
        <f t="array" ref="U217">_xll.SNL.Clients.Office.Excel.Functions.SPG($A217, "IQ_AVG_DILUT_SHARES_OUT", U$2)</f>
        <v>#PEND</v>
      </c>
      <c r="V217" s="4" cm="1">
        <f t="array" ref="V217">_xll.SNL.Clients.Office.Excel.Functions.SPG($A217, "IQ_AVG_DILUT_SHARES_OUT", V$2)</f>
        <v>491203000</v>
      </c>
    </row>
    <row r="218" spans="1:22" x14ac:dyDescent="0.3">
      <c r="A218" t="s">
        <v>221</v>
      </c>
      <c r="B218" s="4" cm="1">
        <f t="array" ref="B218">_xll.SNL.Clients.Office.Excel.Functions.SPG($A218, "IQ_AVG_DILUT_SHARES_OUT", B$2)</f>
        <v>127054934</v>
      </c>
      <c r="C218" s="4" t="str" cm="1">
        <f t="array" ref="C218">_xll.SNL.Clients.Office.Excel.Functions.SPG($A218, "IQ_AVG_DILUT_SHARES_OUT", C$2)</f>
        <v>#PEND</v>
      </c>
      <c r="D218" s="4" t="str" cm="1">
        <f t="array" ref="D218">_xll.SNL.Clients.Office.Excel.Functions.SPG($A218, "IQ_AVG_DILUT_SHARES_OUT", D$2)</f>
        <v>#PEND</v>
      </c>
      <c r="E218" s="4" t="str" cm="1">
        <f t="array" ref="E218">_xll.SNL.Clients.Office.Excel.Functions.SPG($A218, "IQ_AVG_DILUT_SHARES_OUT", E$2)</f>
        <v>#PEND</v>
      </c>
      <c r="F218" s="4" cm="1">
        <f t="array" ref="F218">_xll.SNL.Clients.Office.Excel.Functions.SPG($A218, "IQ_AVG_DILUT_SHARES_OUT", F$2)</f>
        <v>131442135</v>
      </c>
      <c r="G218" s="4" t="str" cm="1">
        <f t="array" ref="G218">_xll.SNL.Clients.Office.Excel.Functions.SPG($A218, "IQ_AVG_DILUT_SHARES_OUT", G$2)</f>
        <v>#PEND</v>
      </c>
      <c r="H218" s="4" t="str" cm="1">
        <f t="array" ref="H218">_xll.SNL.Clients.Office.Excel.Functions.SPG($A218, "IQ_AVG_DILUT_SHARES_OUT", H$2)</f>
        <v>#PEND</v>
      </c>
      <c r="I218" s="4" t="str" cm="1">
        <f t="array" ref="I218">_xll.SNL.Clients.Office.Excel.Functions.SPG($A218, "IQ_AVG_DILUT_SHARES_OUT", I$2)</f>
        <v>#PEND</v>
      </c>
      <c r="J218" s="4" cm="1">
        <f t="array" ref="J218">_xll.SNL.Clients.Office.Excel.Functions.SPG($A218, "IQ_AVG_DILUT_SHARES_OUT", J$2)</f>
        <v>137084049</v>
      </c>
      <c r="K218" s="4" t="str" cm="1">
        <f t="array" ref="K218">_xll.SNL.Clients.Office.Excel.Functions.SPG($A218, "IQ_AVG_DILUT_SHARES_OUT", K$2)</f>
        <v>#PEND</v>
      </c>
      <c r="L218" s="4" t="str" cm="1">
        <f t="array" ref="L218">_xll.SNL.Clients.Office.Excel.Functions.SPG($A218, "IQ_AVG_DILUT_SHARES_OUT", L$2)</f>
        <v>#PEND</v>
      </c>
      <c r="M218" s="4" t="str" cm="1">
        <f t="array" ref="M218">_xll.SNL.Clients.Office.Excel.Functions.SPG($A218, "IQ_AVG_DILUT_SHARES_OUT", M$2)</f>
        <v>#PEND</v>
      </c>
      <c r="N218" s="4" cm="1">
        <f t="array" ref="N218">_xll.SNL.Clients.Office.Excel.Functions.SPG($A218, "IQ_AVG_DILUT_SHARES_OUT", N$2)</f>
        <v>141079337</v>
      </c>
      <c r="O218" s="4" t="str" cm="1">
        <f t="array" ref="O218">_xll.SNL.Clients.Office.Excel.Functions.SPG($A218, "IQ_AVG_DILUT_SHARES_OUT", O$2)</f>
        <v>#PEND</v>
      </c>
      <c r="P218" s="4" t="str" cm="1">
        <f t="array" ref="P218">_xll.SNL.Clients.Office.Excel.Functions.SPG($A218, "IQ_AVG_DILUT_SHARES_OUT", P$2)</f>
        <v>#PEND</v>
      </c>
      <c r="Q218" s="4" t="str" cm="1">
        <f t="array" ref="Q218">_xll.SNL.Clients.Office.Excel.Functions.SPG($A218, "IQ_AVG_DILUT_SHARES_OUT", Q$2)</f>
        <v>#PEND</v>
      </c>
      <c r="R218" s="4" cm="1">
        <f t="array" ref="R218">_xll.SNL.Clients.Office.Excel.Functions.SPG($A218, "IQ_AVG_DILUT_SHARES_OUT", R$2)</f>
        <v>143091000</v>
      </c>
      <c r="S218" s="4" t="str" cm="1">
        <f t="array" ref="S218">_xll.SNL.Clients.Office.Excel.Functions.SPG($A218, "IQ_AVG_DILUT_SHARES_OUT", S$2)</f>
        <v>#PEND</v>
      </c>
      <c r="T218" s="4" t="str" cm="1">
        <f t="array" ref="T218">_xll.SNL.Clients.Office.Excel.Functions.SPG($A218, "IQ_AVG_DILUT_SHARES_OUT", T$2)</f>
        <v>#PEND</v>
      </c>
      <c r="U218" s="4" t="str" cm="1">
        <f t="array" ref="U218">_xll.SNL.Clients.Office.Excel.Functions.SPG($A218, "IQ_AVG_DILUT_SHARES_OUT", U$2)</f>
        <v>#PEND</v>
      </c>
      <c r="V218" s="4" cm="1">
        <f t="array" ref="V218">_xll.SNL.Clients.Office.Excel.Functions.SPG($A218, "IQ_AVG_DILUT_SHARES_OUT", V$2)</f>
        <v>148575000</v>
      </c>
    </row>
    <row r="219" spans="1:22" x14ac:dyDescent="0.3">
      <c r="A219" t="s">
        <v>222</v>
      </c>
      <c r="B219" s="4" cm="1">
        <f t="array" ref="B219">_xll.SNL.Clients.Office.Excel.Functions.SPG($A219, "IQ_AVG_DILUT_SHARES_OUT", B$2)</f>
        <v>307097241</v>
      </c>
      <c r="C219" s="4" t="str" cm="1">
        <f t="array" ref="C219">_xll.SNL.Clients.Office.Excel.Functions.SPG($A219, "IQ_AVG_DILUT_SHARES_OUT", C$2)</f>
        <v>#PEND</v>
      </c>
      <c r="D219" s="4" t="str" cm="1">
        <f t="array" ref="D219">_xll.SNL.Clients.Office.Excel.Functions.SPG($A219, "IQ_AVG_DILUT_SHARES_OUT", D$2)</f>
        <v>#PEND</v>
      </c>
      <c r="E219" s="4" t="str" cm="1">
        <f t="array" ref="E219">_xll.SNL.Clients.Office.Excel.Functions.SPG($A219, "IQ_AVG_DILUT_SHARES_OUT", E$2)</f>
        <v>#PEND</v>
      </c>
      <c r="F219" s="4" cm="1">
        <f t="array" ref="F219">_xll.SNL.Clients.Office.Excel.Functions.SPG($A219, "IQ_AVG_DILUT_SHARES_OUT", F$2)</f>
        <v>307900000</v>
      </c>
      <c r="G219" s="4" t="str" cm="1">
        <f t="array" ref="G219">_xll.SNL.Clients.Office.Excel.Functions.SPG($A219, "IQ_AVG_DILUT_SHARES_OUT", G$2)</f>
        <v>#PEND</v>
      </c>
      <c r="H219" s="4" t="str" cm="1">
        <f t="array" ref="H219">_xll.SNL.Clients.Office.Excel.Functions.SPG($A219, "IQ_AVG_DILUT_SHARES_OUT", H$2)</f>
        <v>#PEND</v>
      </c>
      <c r="I219" s="4" t="str" cm="1">
        <f t="array" ref="I219">_xll.SNL.Clients.Office.Excel.Functions.SPG($A219, "IQ_AVG_DILUT_SHARES_OUT", I$2)</f>
        <v>#PEND</v>
      </c>
      <c r="J219" s="4" cm="1">
        <f t="array" ref="J219">_xll.SNL.Clients.Office.Excel.Functions.SPG($A219, "IQ_AVG_DILUT_SHARES_OUT", J$2)</f>
        <v>308100000</v>
      </c>
      <c r="K219" s="4" t="str" cm="1">
        <f t="array" ref="K219">_xll.SNL.Clients.Office.Excel.Functions.SPG($A219, "IQ_AVG_DILUT_SHARES_OUT", K$2)</f>
        <v>#PEND</v>
      </c>
      <c r="L219" s="4" t="str" cm="1">
        <f t="array" ref="L219">_xll.SNL.Clients.Office.Excel.Functions.SPG($A219, "IQ_AVG_DILUT_SHARES_OUT", L$2)</f>
        <v>#PEND</v>
      </c>
      <c r="M219" s="4" t="str" cm="1">
        <f t="array" ref="M219">_xll.SNL.Clients.Office.Excel.Functions.SPG($A219, "IQ_AVG_DILUT_SHARES_OUT", M$2)</f>
        <v>#PEND</v>
      </c>
      <c r="N219" s="4" cm="1">
        <f t="array" ref="N219">_xll.SNL.Clients.Office.Excel.Functions.SPG($A219, "IQ_AVG_DILUT_SHARES_OUT", N$2)</f>
        <v>310000000</v>
      </c>
      <c r="O219" s="4" t="str" cm="1">
        <f t="array" ref="O219">_xll.SNL.Clients.Office.Excel.Functions.SPG($A219, "IQ_AVG_DILUT_SHARES_OUT", O$2)</f>
        <v>#PEND</v>
      </c>
      <c r="P219" s="4" t="str" cm="1">
        <f t="array" ref="P219">_xll.SNL.Clients.Office.Excel.Functions.SPG($A219, "IQ_AVG_DILUT_SHARES_OUT", P$2)</f>
        <v>#PEND</v>
      </c>
      <c r="Q219" s="4" t="str" cm="1">
        <f t="array" ref="Q219">_xll.SNL.Clients.Office.Excel.Functions.SPG($A219, "IQ_AVG_DILUT_SHARES_OUT", Q$2)</f>
        <v>#PEND</v>
      </c>
      <c r="R219" s="4" cm="1">
        <f t="array" ref="R219">_xll.SNL.Clients.Office.Excel.Functions.SPG($A219, "IQ_AVG_DILUT_SHARES_OUT", R$2)</f>
        <v>305100000</v>
      </c>
      <c r="S219" s="4" t="str" cm="1">
        <f t="array" ref="S219">_xll.SNL.Clients.Office.Excel.Functions.SPG($A219, "IQ_AVG_DILUT_SHARES_OUT", S$2)</f>
        <v>#PEND</v>
      </c>
      <c r="T219" s="4" t="str" cm="1">
        <f t="array" ref="T219">_xll.SNL.Clients.Office.Excel.Functions.SPG($A219, "IQ_AVG_DILUT_SHARES_OUT", T$2)</f>
        <v>#PEND</v>
      </c>
      <c r="U219" s="4" t="str" cm="1">
        <f t="array" ref="U219">_xll.SNL.Clients.Office.Excel.Functions.SPG($A219, "IQ_AVG_DILUT_SHARES_OUT", U$2)</f>
        <v>#PEND</v>
      </c>
      <c r="V219" s="4" cm="1">
        <f t="array" ref="V219">_xll.SNL.Clients.Office.Excel.Functions.SPG($A219, "IQ_AVG_DILUT_SHARES_OUT", V$2)</f>
        <v>302800000</v>
      </c>
    </row>
    <row r="220" spans="1:22" x14ac:dyDescent="0.3">
      <c r="A220" t="s">
        <v>223</v>
      </c>
      <c r="B220" s="4" cm="1">
        <f t="array" ref="B220">_xll.SNL.Clients.Office.Excel.Functions.SPG($A220, "IQ_AVG_DILUT_SHARES_OUT", B$2)</f>
        <v>1375000000</v>
      </c>
      <c r="C220" s="4" t="str" cm="1">
        <f t="array" ref="C220">_xll.SNL.Clients.Office.Excel.Functions.SPG($A220, "IQ_AVG_DILUT_SHARES_OUT", C$2)</f>
        <v>#PEND</v>
      </c>
      <c r="D220" s="4" t="str" cm="1">
        <f t="array" ref="D220">_xll.SNL.Clients.Office.Excel.Functions.SPG($A220, "IQ_AVG_DILUT_SHARES_OUT", D$2)</f>
        <v>#PEND</v>
      </c>
      <c r="E220" s="4" t="str" cm="1">
        <f t="array" ref="E220">_xll.SNL.Clients.Office.Excel.Functions.SPG($A220, "IQ_AVG_DILUT_SHARES_OUT", E$2)</f>
        <v>#PEND</v>
      </c>
      <c r="F220" s="4" cm="1">
        <f t="array" ref="F220">_xll.SNL.Clients.Office.Excel.Functions.SPG($A220, "IQ_AVG_DILUT_SHARES_OUT", F$2)</f>
        <v>1315000000</v>
      </c>
      <c r="G220" s="4" t="str" cm="1">
        <f t="array" ref="G220">_xll.SNL.Clients.Office.Excel.Functions.SPG($A220, "IQ_AVG_DILUT_SHARES_OUT", G$2)</f>
        <v>#PEND</v>
      </c>
      <c r="H220" s="4" t="str" cm="1">
        <f t="array" ref="H220">_xll.SNL.Clients.Office.Excel.Functions.SPG($A220, "IQ_AVG_DILUT_SHARES_OUT", H$2)</f>
        <v>#PEND</v>
      </c>
      <c r="I220" s="4" t="str" cm="1">
        <f t="array" ref="I220">_xll.SNL.Clients.Office.Excel.Functions.SPG($A220, "IQ_AVG_DILUT_SHARES_OUT", I$2)</f>
        <v>#PEND</v>
      </c>
      <c r="J220" s="4" cm="1">
        <f t="array" ref="J220">_xll.SNL.Clients.Office.Excel.Functions.SPG($A220, "IQ_AVG_DILUT_SHARES_OUT", J$2)</f>
        <v>1296000000</v>
      </c>
      <c r="K220" s="4" t="str" cm="1">
        <f t="array" ref="K220">_xll.SNL.Clients.Office.Excel.Functions.SPG($A220, "IQ_AVG_DILUT_SHARES_OUT", K$2)</f>
        <v>#PEND</v>
      </c>
      <c r="L220" s="4" t="str" cm="1">
        <f t="array" ref="L220">_xll.SNL.Clients.Office.Excel.Functions.SPG($A220, "IQ_AVG_DILUT_SHARES_OUT", L$2)</f>
        <v>#PEND</v>
      </c>
      <c r="M220" s="4" t="str" cm="1">
        <f t="array" ref="M220">_xll.SNL.Clients.Office.Excel.Functions.SPG($A220, "IQ_AVG_DILUT_SHARES_OUT", M$2)</f>
        <v>#PEND</v>
      </c>
      <c r="N220" s="4" cm="1">
        <f t="array" ref="N220">_xll.SNL.Clients.Office.Excel.Functions.SPG($A220, "IQ_AVG_DILUT_SHARES_OUT", N$2)</f>
        <v>1335000000</v>
      </c>
      <c r="O220" s="4" t="str" cm="1">
        <f t="array" ref="O220">_xll.SNL.Clients.Office.Excel.Functions.SPG($A220, "IQ_AVG_DILUT_SHARES_OUT", O$2)</f>
        <v>#PEND</v>
      </c>
      <c r="P220" s="4" t="str" cm="1">
        <f t="array" ref="P220">_xll.SNL.Clients.Office.Excel.Functions.SPG($A220, "IQ_AVG_DILUT_SHARES_OUT", P$2)</f>
        <v>#PEND</v>
      </c>
      <c r="Q220" s="4" t="str" cm="1">
        <f t="array" ref="Q220">_xll.SNL.Clients.Office.Excel.Functions.SPG($A220, "IQ_AVG_DILUT_SHARES_OUT", Q$2)</f>
        <v>#PEND</v>
      </c>
      <c r="R220" s="4" cm="1">
        <f t="array" ref="R220">_xll.SNL.Clients.Office.Excel.Functions.SPG($A220, "IQ_AVG_DILUT_SHARES_OUT", R$2)</f>
        <v>1306000000</v>
      </c>
      <c r="S220" s="4" t="str" cm="1">
        <f t="array" ref="S220">_xll.SNL.Clients.Office.Excel.Functions.SPG($A220, "IQ_AVG_DILUT_SHARES_OUT", S$2)</f>
        <v>#PEND</v>
      </c>
      <c r="T220" s="4" t="str" cm="1">
        <f t="array" ref="T220">_xll.SNL.Clients.Office.Excel.Functions.SPG($A220, "IQ_AVG_DILUT_SHARES_OUT", T$2)</f>
        <v>#PEND</v>
      </c>
      <c r="U220" s="4" t="str" cm="1">
        <f t="array" ref="U220">_xll.SNL.Clients.Office.Excel.Functions.SPG($A220, "IQ_AVG_DILUT_SHARES_OUT", U$2)</f>
        <v>#PEND</v>
      </c>
      <c r="V220" s="4" cm="1">
        <f t="array" ref="V220">_xll.SNL.Clients.Office.Excel.Functions.SPG($A220, "IQ_AVG_DILUT_SHARES_OUT", V$2)</f>
        <v>1323000000</v>
      </c>
    </row>
    <row r="221" spans="1:22" x14ac:dyDescent="0.3">
      <c r="A221" t="s">
        <v>224</v>
      </c>
      <c r="B221" s="4" cm="1">
        <f t="array" ref="B221">_xll.SNL.Clients.Office.Excel.Functions.SPG($A221, "IQ_AVG_DILUT_SHARES_OUT", B$2)</f>
        <v>249000000</v>
      </c>
      <c r="C221" s="4" t="str" cm="1">
        <f t="array" ref="C221">_xll.SNL.Clients.Office.Excel.Functions.SPG($A221, "IQ_AVG_DILUT_SHARES_OUT", C$2)</f>
        <v>#PEND</v>
      </c>
      <c r="D221" s="4" t="str" cm="1">
        <f t="array" ref="D221">_xll.SNL.Clients.Office.Excel.Functions.SPG($A221, "IQ_AVG_DILUT_SHARES_OUT", D$2)</f>
        <v>#PEND</v>
      </c>
      <c r="E221" s="4" t="str" cm="1">
        <f t="array" ref="E221">_xll.SNL.Clients.Office.Excel.Functions.SPG($A221, "IQ_AVG_DILUT_SHARES_OUT", E$2)</f>
        <v>#PEND</v>
      </c>
      <c r="F221" s="4" cm="1">
        <f t="array" ref="F221">_xll.SNL.Clients.Office.Excel.Functions.SPG($A221, "IQ_AVG_DILUT_SHARES_OUT", F$2)</f>
        <v>262000000</v>
      </c>
      <c r="G221" s="4" t="str" cm="1">
        <f t="array" ref="G221">_xll.SNL.Clients.Office.Excel.Functions.SPG($A221, "IQ_AVG_DILUT_SHARES_OUT", G$2)</f>
        <v>#PEND</v>
      </c>
      <c r="H221" s="4" t="str" cm="1">
        <f t="array" ref="H221">_xll.SNL.Clients.Office.Excel.Functions.SPG($A221, "IQ_AVG_DILUT_SHARES_OUT", H$2)</f>
        <v>#PEND</v>
      </c>
      <c r="I221" s="4" t="str" cm="1">
        <f t="array" ref="I221">_xll.SNL.Clients.Office.Excel.Functions.SPG($A221, "IQ_AVG_DILUT_SHARES_OUT", I$2)</f>
        <v>#PEND</v>
      </c>
      <c r="J221" s="4" cm="1">
        <f t="array" ref="J221">_xll.SNL.Clients.Office.Excel.Functions.SPG($A221, "IQ_AVG_DILUT_SHARES_OUT", J$2)</f>
        <v>275000000</v>
      </c>
      <c r="K221" s="4" t="str" cm="1">
        <f t="array" ref="K221">_xll.SNL.Clients.Office.Excel.Functions.SPG($A221, "IQ_AVG_DILUT_SHARES_OUT", K$2)</f>
        <v>#PEND</v>
      </c>
      <c r="L221" s="4" t="str" cm="1">
        <f t="array" ref="L221">_xll.SNL.Clients.Office.Excel.Functions.SPG($A221, "IQ_AVG_DILUT_SHARES_OUT", L$2)</f>
        <v>#PEND</v>
      </c>
      <c r="M221" s="4" t="str" cm="1">
        <f t="array" ref="M221">_xll.SNL.Clients.Office.Excel.Functions.SPG($A221, "IQ_AVG_DILUT_SHARES_OUT", M$2)</f>
        <v>#PEND</v>
      </c>
      <c r="N221" s="4" cm="1">
        <f t="array" ref="N221">_xll.SNL.Clients.Office.Excel.Functions.SPG($A221, "IQ_AVG_DILUT_SHARES_OUT", N$2)</f>
        <v>281000000</v>
      </c>
      <c r="O221" s="4" t="str" cm="1">
        <f t="array" ref="O221">_xll.SNL.Clients.Office.Excel.Functions.SPG($A221, "IQ_AVG_DILUT_SHARES_OUT", O$2)</f>
        <v>#PEND</v>
      </c>
      <c r="P221" s="4" t="str" cm="1">
        <f t="array" ref="P221">_xll.SNL.Clients.Office.Excel.Functions.SPG($A221, "IQ_AVG_DILUT_SHARES_OUT", P$2)</f>
        <v>#PEND</v>
      </c>
      <c r="Q221" s="4" t="str" cm="1">
        <f t="array" ref="Q221">_xll.SNL.Clients.Office.Excel.Functions.SPG($A221, "IQ_AVG_DILUT_SHARES_OUT", Q$2)</f>
        <v>#PEND</v>
      </c>
      <c r="R221" s="4" cm="1">
        <f t="array" ref="R221">_xll.SNL.Clients.Office.Excel.Functions.SPG($A221, "IQ_AVG_DILUT_SHARES_OUT", R$2)</f>
        <v>277000000</v>
      </c>
      <c r="S221" s="4" t="str" cm="1">
        <f t="array" ref="S221">_xll.SNL.Clients.Office.Excel.Functions.SPG($A221, "IQ_AVG_DILUT_SHARES_OUT", S$2)</f>
        <v>#PEND</v>
      </c>
      <c r="T221" s="4" t="str" cm="1">
        <f t="array" ref="T221">_xll.SNL.Clients.Office.Excel.Functions.SPG($A221, "IQ_AVG_DILUT_SHARES_OUT", T$2)</f>
        <v>#PEND</v>
      </c>
      <c r="U221" s="4" t="str" cm="1">
        <f t="array" ref="U221">_xll.SNL.Clients.Office.Excel.Functions.SPG($A221, "IQ_AVG_DILUT_SHARES_OUT", U$2)</f>
        <v>#PEND</v>
      </c>
      <c r="V221" s="4" cm="1">
        <f t="array" ref="V221">_xll.SNL.Clients.Office.Excel.Functions.SPG($A221, "IQ_AVG_DILUT_SHARES_OUT", V$2)</f>
        <v>288000000</v>
      </c>
    </row>
    <row r="222" spans="1:22" x14ac:dyDescent="0.3">
      <c r="A222" t="s">
        <v>225</v>
      </c>
      <c r="B222" s="4" cm="1">
        <f t="array" ref="B222">_xll.SNL.Clients.Office.Excel.Functions.SPG($A222, "IQ_AVG_DILUT_SHARES_OUT", B$2)</f>
        <v>235971000</v>
      </c>
      <c r="C222" s="4" t="str" cm="1">
        <f t="array" ref="C222">_xll.SNL.Clients.Office.Excel.Functions.SPG($A222, "IQ_AVG_DILUT_SHARES_OUT", C$2)</f>
        <v>#PEND</v>
      </c>
      <c r="D222" s="4" t="str" cm="1">
        <f t="array" ref="D222">_xll.SNL.Clients.Office.Excel.Functions.SPG($A222, "IQ_AVG_DILUT_SHARES_OUT", D$2)</f>
        <v>#PEND</v>
      </c>
      <c r="E222" s="4" t="str" cm="1">
        <f t="array" ref="E222">_xll.SNL.Clients.Office.Excel.Functions.SPG($A222, "IQ_AVG_DILUT_SHARES_OUT", E$2)</f>
        <v>#PEND</v>
      </c>
      <c r="F222" s="4" cm="1">
        <f t="array" ref="F222">_xll.SNL.Clients.Office.Excel.Functions.SPG($A222, "IQ_AVG_DILUT_SHARES_OUT", F$2)</f>
        <v>247142000</v>
      </c>
      <c r="G222" s="4" t="str" cm="1">
        <f t="array" ref="G222">_xll.SNL.Clients.Office.Excel.Functions.SPG($A222, "IQ_AVG_DILUT_SHARES_OUT", G$2)</f>
        <v>#PEND</v>
      </c>
      <c r="H222" s="4" t="str" cm="1">
        <f t="array" ref="H222">_xll.SNL.Clients.Office.Excel.Functions.SPG($A222, "IQ_AVG_DILUT_SHARES_OUT", H$2)</f>
        <v>#PEND</v>
      </c>
      <c r="I222" s="4" t="str" cm="1">
        <f t="array" ref="I222">_xll.SNL.Clients.Office.Excel.Functions.SPG($A222, "IQ_AVG_DILUT_SHARES_OUT", I$2)</f>
        <v>#PEND</v>
      </c>
      <c r="J222" s="4" cm="1">
        <f t="array" ref="J222">_xll.SNL.Clients.Office.Excel.Functions.SPG($A222, "IQ_AVG_DILUT_SHARES_OUT", J$2)</f>
        <v>252560000</v>
      </c>
      <c r="K222" s="4" t="str" cm="1">
        <f t="array" ref="K222">_xll.SNL.Clients.Office.Excel.Functions.SPG($A222, "IQ_AVG_DILUT_SHARES_OUT", K$2)</f>
        <v>#PEND</v>
      </c>
      <c r="L222" s="4" t="str" cm="1">
        <f t="array" ref="L222">_xll.SNL.Clients.Office.Excel.Functions.SPG($A222, "IQ_AVG_DILUT_SHARES_OUT", L$2)</f>
        <v>#PEND</v>
      </c>
      <c r="M222" s="4" t="str" cm="1">
        <f t="array" ref="M222">_xll.SNL.Clients.Office.Excel.Functions.SPG($A222, "IQ_AVG_DILUT_SHARES_OUT", M$2)</f>
        <v>#PEND</v>
      </c>
      <c r="N222" s="4" cm="1">
        <f t="array" ref="N222">_xll.SNL.Clients.Office.Excel.Functions.SPG($A222, "IQ_AVG_DILUT_SHARES_OUT", N$2)</f>
        <v>257710000</v>
      </c>
      <c r="O222" s="4" t="str" cm="1">
        <f t="array" ref="O222">_xll.SNL.Clients.Office.Excel.Functions.SPG($A222, "IQ_AVG_DILUT_SHARES_OUT", O$2)</f>
        <v>#PEND</v>
      </c>
      <c r="P222" s="4" t="str" cm="1">
        <f t="array" ref="P222">_xll.SNL.Clients.Office.Excel.Functions.SPG($A222, "IQ_AVG_DILUT_SHARES_OUT", P$2)</f>
        <v>#PEND</v>
      </c>
      <c r="Q222" s="4" t="str" cm="1">
        <f t="array" ref="Q222">_xll.SNL.Clients.Office.Excel.Functions.SPG($A222, "IQ_AVG_DILUT_SHARES_OUT", Q$2)</f>
        <v>#PEND</v>
      </c>
      <c r="R222" s="4" cm="1">
        <f t="array" ref="R222">_xll.SNL.Clients.Office.Excel.Functions.SPG($A222, "IQ_AVG_DILUT_SHARES_OUT", R$2)</f>
        <v>263179000</v>
      </c>
      <c r="S222" s="4" t="str" cm="1">
        <f t="array" ref="S222">_xll.SNL.Clients.Office.Excel.Functions.SPG($A222, "IQ_AVG_DILUT_SHARES_OUT", S$2)</f>
        <v>#PEND</v>
      </c>
      <c r="T222" s="4" t="str" cm="1">
        <f t="array" ref="T222">_xll.SNL.Clients.Office.Excel.Functions.SPG($A222, "IQ_AVG_DILUT_SHARES_OUT", T$2)</f>
        <v>#PEND</v>
      </c>
      <c r="U222" s="4" t="str" cm="1">
        <f t="array" ref="U222">_xll.SNL.Clients.Office.Excel.Functions.SPG($A222, "IQ_AVG_DILUT_SHARES_OUT", U$2)</f>
        <v>#PEND</v>
      </c>
      <c r="V222" s="4" cm="1">
        <f t="array" ref="V222">_xll.SNL.Clients.Office.Excel.Functions.SPG($A222, "IQ_AVG_DILUT_SHARES_OUT", V$2)</f>
        <v>270993000</v>
      </c>
    </row>
    <row r="223" spans="1:22" x14ac:dyDescent="0.3">
      <c r="A223" t="s">
        <v>226</v>
      </c>
      <c r="B223" s="4" cm="1">
        <f t="array" ref="B223">_xll.SNL.Clients.Office.Excel.Functions.SPG($A223, "IQ_AVG_DILUT_SHARES_OUT", B$2)</f>
        <v>654100000</v>
      </c>
      <c r="C223" s="4" t="str" cm="1">
        <f t="array" ref="C223">_xll.SNL.Clients.Office.Excel.Functions.SPG($A223, "IQ_AVG_DILUT_SHARES_OUT", C$2)</f>
        <v>#PEND</v>
      </c>
      <c r="D223" s="4" t="str" cm="1">
        <f t="array" ref="D223">_xll.SNL.Clients.Office.Excel.Functions.SPG($A223, "IQ_AVG_DILUT_SHARES_OUT", D$2)</f>
        <v>#PEND</v>
      </c>
      <c r="E223" s="4" t="str" cm="1">
        <f t="array" ref="E223">_xll.SNL.Clients.Office.Excel.Functions.SPG($A223, "IQ_AVG_DILUT_SHARES_OUT", E$2)</f>
        <v>#PEND</v>
      </c>
      <c r="F223" s="4" cm="1">
        <f t="array" ref="F223">_xll.SNL.Clients.Office.Excel.Functions.SPG($A223, "IQ_AVG_DILUT_SHARES_OUT", F$2)</f>
        <v>667000000</v>
      </c>
      <c r="G223" s="4" t="str" cm="1">
        <f t="array" ref="G223">_xll.SNL.Clients.Office.Excel.Functions.SPG($A223, "IQ_AVG_DILUT_SHARES_OUT", G$2)</f>
        <v>#PEND</v>
      </c>
      <c r="H223" s="4" t="str" cm="1">
        <f t="array" ref="H223">_xll.SNL.Clients.Office.Excel.Functions.SPG($A223, "IQ_AVG_DILUT_SHARES_OUT", H$2)</f>
        <v>#PEND</v>
      </c>
      <c r="I223" s="4" t="str" cm="1">
        <f t="array" ref="I223">_xll.SNL.Clients.Office.Excel.Functions.SPG($A223, "IQ_AVG_DILUT_SHARES_OUT", I$2)</f>
        <v>#PEND</v>
      </c>
      <c r="J223" s="4" cm="1">
        <f t="array" ref="J223">_xll.SNL.Clients.Office.Excel.Functions.SPG($A223, "IQ_AVG_DILUT_SHARES_OUT", J$2)</f>
        <v>679600000</v>
      </c>
      <c r="K223" s="4" t="str" cm="1">
        <f t="array" ref="K223">_xll.SNL.Clients.Office.Excel.Functions.SPG($A223, "IQ_AVG_DILUT_SHARES_OUT", K$2)</f>
        <v>#PEND</v>
      </c>
      <c r="L223" s="4" t="str" cm="1">
        <f t="array" ref="L223">_xll.SNL.Clients.Office.Excel.Functions.SPG($A223, "IQ_AVG_DILUT_SHARES_OUT", L$2)</f>
        <v>#PEND</v>
      </c>
      <c r="M223" s="4" t="str" cm="1">
        <f t="array" ref="M223">_xll.SNL.Clients.Office.Excel.Functions.SPG($A223, "IQ_AVG_DILUT_SHARES_OUT", M$2)</f>
        <v>#PEND</v>
      </c>
      <c r="N223" s="4" cm="1">
        <f t="array" ref="N223">_xll.SNL.Clients.Office.Excel.Functions.SPG($A223, "IQ_AVG_DILUT_SHARES_OUT", N$2)</f>
        <v>698900000</v>
      </c>
      <c r="O223" s="4" t="str" cm="1">
        <f t="array" ref="O223">_xll.SNL.Clients.Office.Excel.Functions.SPG($A223, "IQ_AVG_DILUT_SHARES_OUT", O$2)</f>
        <v>#PEND</v>
      </c>
      <c r="P223" s="4" t="str" cm="1">
        <f t="array" ref="P223">_xll.SNL.Clients.Office.Excel.Functions.SPG($A223, "IQ_AVG_DILUT_SHARES_OUT", P$2)</f>
        <v>#PEND</v>
      </c>
      <c r="Q223" s="4" t="str" cm="1">
        <f t="array" ref="Q223">_xll.SNL.Clients.Office.Excel.Functions.SPG($A223, "IQ_AVG_DILUT_SHARES_OUT", Q$2)</f>
        <v>#PEND</v>
      </c>
      <c r="R223" s="4" cm="1">
        <f t="array" ref="R223">_xll.SNL.Clients.Office.Excel.Functions.SPG($A223, "IQ_AVG_DILUT_SHARES_OUT", R$2)</f>
        <v>709600000</v>
      </c>
      <c r="S223" s="4" t="str" cm="1">
        <f t="array" ref="S223">_xll.SNL.Clients.Office.Excel.Functions.SPG($A223, "IQ_AVG_DILUT_SHARES_OUT", S$2)</f>
        <v>#PEND</v>
      </c>
      <c r="T223" s="4" t="str" cm="1">
        <f t="array" ref="T223">_xll.SNL.Clients.Office.Excel.Functions.SPG($A223, "IQ_AVG_DILUT_SHARES_OUT", T$2)</f>
        <v>#PEND</v>
      </c>
      <c r="U223" s="4" t="str" cm="1">
        <f t="array" ref="U223">_xll.SNL.Clients.Office.Excel.Functions.SPG($A223, "IQ_AVG_DILUT_SHARES_OUT", U$2)</f>
        <v>#PEND</v>
      </c>
      <c r="V223" s="4" cm="1">
        <f t="array" ref="V223">_xll.SNL.Clients.Office.Excel.Functions.SPG($A223, "IQ_AVG_DILUT_SHARES_OUT", V$2)</f>
        <v>726700000</v>
      </c>
    </row>
    <row r="224" spans="1:22" x14ac:dyDescent="0.3">
      <c r="A224" t="s">
        <v>227</v>
      </c>
      <c r="B224" s="4" cm="1">
        <f t="array" ref="B224">_xll.SNL.Clients.Office.Excel.Functions.SPG($A224, "IQ_AVG_DILUT_SHARES_OUT", B$2)</f>
        <v>549456000</v>
      </c>
      <c r="C224" s="4" t="str" cm="1">
        <f t="array" ref="C224">_xll.SNL.Clients.Office.Excel.Functions.SPG($A224, "IQ_AVG_DILUT_SHARES_OUT", C$2)</f>
        <v>#PEND</v>
      </c>
      <c r="D224" s="4" t="str" cm="1">
        <f t="array" ref="D224">_xll.SNL.Clients.Office.Excel.Functions.SPG($A224, "IQ_AVG_DILUT_SHARES_OUT", D$2)</f>
        <v>#PEND</v>
      </c>
      <c r="E224" s="4" t="str" cm="1">
        <f t="array" ref="E224">_xll.SNL.Clients.Office.Excel.Functions.SPG($A224, "IQ_AVG_DILUT_SHARES_OUT", E$2)</f>
        <v>#PEND</v>
      </c>
      <c r="F224" s="4" cm="1">
        <f t="array" ref="F224">_xll.SNL.Clients.Office.Excel.Functions.SPG($A224, "IQ_AVG_DILUT_SHARES_OUT", F$2)</f>
        <v>548249000</v>
      </c>
      <c r="G224" s="4" t="str" cm="1">
        <f t="array" ref="G224">_xll.SNL.Clients.Office.Excel.Functions.SPG($A224, "IQ_AVG_DILUT_SHARES_OUT", G$2)</f>
        <v>#PEND</v>
      </c>
      <c r="H224" s="4" t="str" cm="1">
        <f t="array" ref="H224">_xll.SNL.Clients.Office.Excel.Functions.SPG($A224, "IQ_AVG_DILUT_SHARES_OUT", H$2)</f>
        <v>#PEND</v>
      </c>
      <c r="I224" s="4" t="str" cm="1">
        <f t="array" ref="I224">_xll.SNL.Clients.Office.Excel.Functions.SPG($A224, "IQ_AVG_DILUT_SHARES_OUT", I$2)</f>
        <v>#PEND</v>
      </c>
      <c r="J224" s="4" cm="1">
        <f t="array" ref="J224">_xll.SNL.Clients.Office.Excel.Functions.SPG($A224, "IQ_AVG_DILUT_SHARES_OUT", J$2)</f>
        <v>550135000</v>
      </c>
      <c r="K224" s="4" t="str" cm="1">
        <f t="array" ref="K224">_xll.SNL.Clients.Office.Excel.Functions.SPG($A224, "IQ_AVG_DILUT_SHARES_OUT", K$2)</f>
        <v>#PEND</v>
      </c>
      <c r="L224" s="4" t="str" cm="1">
        <f t="array" ref="L224">_xll.SNL.Clients.Office.Excel.Functions.SPG($A224, "IQ_AVG_DILUT_SHARES_OUT", L$2)</f>
        <v>#PEND</v>
      </c>
      <c r="M224" s="4" t="str" cm="1">
        <f t="array" ref="M224">_xll.SNL.Clients.Office.Excel.Functions.SPG($A224, "IQ_AVG_DILUT_SHARES_OUT", M$2)</f>
        <v>#PEND</v>
      </c>
      <c r="N224" s="4" cm="1">
        <f t="array" ref="N224">_xll.SNL.Clients.Office.Excel.Functions.SPG($A224, "IQ_AVG_DILUT_SHARES_OUT", N$2)</f>
        <v>547290000</v>
      </c>
      <c r="O224" s="4" t="str" cm="1">
        <f t="array" ref="O224">_xll.SNL.Clients.Office.Excel.Functions.SPG($A224, "IQ_AVG_DILUT_SHARES_OUT", O$2)</f>
        <v>#PEND</v>
      </c>
      <c r="P224" s="4" t="str" cm="1">
        <f t="array" ref="P224">_xll.SNL.Clients.Office.Excel.Functions.SPG($A224, "IQ_AVG_DILUT_SHARES_OUT", P$2)</f>
        <v>#PEND</v>
      </c>
      <c r="Q224" s="4" t="str" cm="1">
        <f t="array" ref="Q224">_xll.SNL.Clients.Office.Excel.Functions.SPG($A224, "IQ_AVG_DILUT_SHARES_OUT", Q$2)</f>
        <v>#PEND</v>
      </c>
      <c r="R224" s="4" cm="1">
        <f t="array" ref="R224">_xll.SNL.Clients.Office.Excel.Functions.SPG($A224, "IQ_AVG_DILUT_SHARES_OUT", R$2)</f>
        <v>548029000</v>
      </c>
      <c r="S224" s="4" t="str" cm="1">
        <f t="array" ref="S224">_xll.SNL.Clients.Office.Excel.Functions.SPG($A224, "IQ_AVG_DILUT_SHARES_OUT", S$2)</f>
        <v>#PEND</v>
      </c>
      <c r="T224" s="4" t="str" cm="1">
        <f t="array" ref="T224">_xll.SNL.Clients.Office.Excel.Functions.SPG($A224, "IQ_AVG_DILUT_SHARES_OUT", T$2)</f>
        <v>#PEND</v>
      </c>
      <c r="U224" s="4" t="str" cm="1">
        <f t="array" ref="U224">_xll.SNL.Clients.Office.Excel.Functions.SPG($A224, "IQ_AVG_DILUT_SHARES_OUT", U$2)</f>
        <v>#PEND</v>
      </c>
      <c r="V224" s="4" cm="1">
        <f t="array" ref="V224">_xll.SNL.Clients.Office.Excel.Functions.SPG($A224, "IQ_AVG_DILUT_SHARES_OUT", V$2)</f>
        <v>543802000</v>
      </c>
    </row>
    <row r="225" spans="1:22" x14ac:dyDescent="0.3">
      <c r="A225" t="s">
        <v>228</v>
      </c>
      <c r="B225" s="4" cm="1">
        <f t="array" ref="B225">_xll.SNL.Clients.Office.Excel.Functions.SPG($A225, "IQ_AVG_DILUT_SHARES_OUT", B$2)</f>
        <v>702400000</v>
      </c>
      <c r="C225" s="4" t="str" cm="1">
        <f t="array" ref="C225">_xll.SNL.Clients.Office.Excel.Functions.SPG($A225, "IQ_AVG_DILUT_SHARES_OUT", C$2)</f>
        <v>#PEND</v>
      </c>
      <c r="D225" s="4" t="str" cm="1">
        <f t="array" ref="D225">_xll.SNL.Clients.Office.Excel.Functions.SPG($A225, "IQ_AVG_DILUT_SHARES_OUT", D$2)</f>
        <v>#PEND</v>
      </c>
      <c r="E225" s="4" t="str" cm="1">
        <f t="array" ref="E225">_xll.SNL.Clients.Office.Excel.Functions.SPG($A225, "IQ_AVG_DILUT_SHARES_OUT", E$2)</f>
        <v>#PEND</v>
      </c>
      <c r="F225" s="4" cm="1">
        <f t="array" ref="F225">_xll.SNL.Clients.Office.Excel.Functions.SPG($A225, "IQ_AVG_DILUT_SHARES_OUT", F$2)</f>
        <v>711900000</v>
      </c>
      <c r="G225" s="4" t="str" cm="1">
        <f t="array" ref="G225">_xll.SNL.Clients.Office.Excel.Functions.SPG($A225, "IQ_AVG_DILUT_SHARES_OUT", G$2)</f>
        <v>#PEND</v>
      </c>
      <c r="H225" s="4" t="str" cm="1">
        <f t="array" ref="H225">_xll.SNL.Clients.Office.Excel.Functions.SPG($A225, "IQ_AVG_DILUT_SHARES_OUT", H$2)</f>
        <v>#PEND</v>
      </c>
      <c r="I225" s="4" t="str" cm="1">
        <f t="array" ref="I225">_xll.SNL.Clients.Office.Excel.Functions.SPG($A225, "IQ_AVG_DILUT_SHARES_OUT", I$2)</f>
        <v>#PEND</v>
      </c>
      <c r="J225" s="4" cm="1">
        <f t="array" ref="J225">_xll.SNL.Clients.Office.Excel.Functions.SPG($A225, "IQ_AVG_DILUT_SHARES_OUT", J$2)</f>
        <v>717600000</v>
      </c>
      <c r="K225" s="4" t="str" cm="1">
        <f t="array" ref="K225">_xll.SNL.Clients.Office.Excel.Functions.SPG($A225, "IQ_AVG_DILUT_SHARES_OUT", K$2)</f>
        <v>#PEND</v>
      </c>
      <c r="L225" s="4" t="str" cm="1">
        <f t="array" ref="L225">_xll.SNL.Clients.Office.Excel.Functions.SPG($A225, "IQ_AVG_DILUT_SHARES_OUT", L$2)</f>
        <v>#PEND</v>
      </c>
      <c r="M225" s="4" t="str" cm="1">
        <f t="array" ref="M225">_xll.SNL.Clients.Office.Excel.Functions.SPG($A225, "IQ_AVG_DILUT_SHARES_OUT", M$2)</f>
        <v>#PEND</v>
      </c>
      <c r="N225" s="4" cm="1">
        <f t="array" ref="N225">_xll.SNL.Clients.Office.Excel.Functions.SPG($A225, "IQ_AVG_DILUT_SHARES_OUT", N$2)</f>
        <v>713900000</v>
      </c>
      <c r="O225" s="4" t="str" cm="1">
        <f t="array" ref="O225">_xll.SNL.Clients.Office.Excel.Functions.SPG($A225, "IQ_AVG_DILUT_SHARES_OUT", O$2)</f>
        <v>#PEND</v>
      </c>
      <c r="P225" s="4" t="str" cm="1">
        <f t="array" ref="P225">_xll.SNL.Clients.Office.Excel.Functions.SPG($A225, "IQ_AVG_DILUT_SHARES_OUT", P$2)</f>
        <v>#PEND</v>
      </c>
      <c r="Q225" s="4" t="str" cm="1">
        <f t="array" ref="Q225">_xll.SNL.Clients.Office.Excel.Functions.SPG($A225, "IQ_AVG_DILUT_SHARES_OUT", Q$2)</f>
        <v>#PEND</v>
      </c>
      <c r="R225" s="4" cm="1">
        <f t="array" ref="R225">_xll.SNL.Clients.Office.Excel.Functions.SPG($A225, "IQ_AVG_DILUT_SHARES_OUT", R$2)</f>
        <v>705200000</v>
      </c>
      <c r="S225" s="4" t="str" cm="1">
        <f t="array" ref="S225">_xll.SNL.Clients.Office.Excel.Functions.SPG($A225, "IQ_AVG_DILUT_SHARES_OUT", S$2)</f>
        <v>#PEND</v>
      </c>
      <c r="T225" s="4" t="str" cm="1">
        <f t="array" ref="T225">_xll.SNL.Clients.Office.Excel.Functions.SPG($A225, "IQ_AVG_DILUT_SHARES_OUT", T$2)</f>
        <v>#PEND</v>
      </c>
      <c r="U225" s="4" t="str" cm="1">
        <f t="array" ref="U225">_xll.SNL.Clients.Office.Excel.Functions.SPG($A225, "IQ_AVG_DILUT_SHARES_OUT", U$2)</f>
        <v>#PEND</v>
      </c>
      <c r="V225" s="4" cm="1">
        <f t="array" ref="V225">_xll.SNL.Clients.Office.Excel.Functions.SPG($A225, "IQ_AVG_DILUT_SHARES_OUT", V$2)</f>
        <v>725800000</v>
      </c>
    </row>
    <row r="226" spans="1:22" x14ac:dyDescent="0.3">
      <c r="A226" t="s">
        <v>229</v>
      </c>
      <c r="B226" s="4" cm="1">
        <f t="array" ref="B226">_xll.SNL.Clients.Office.Excel.Functions.SPG($A226, "IQ_AVG_DILUT_SHARES_OUT", B$2)</f>
        <v>410000000</v>
      </c>
      <c r="C226" s="4" t="str" cm="1">
        <f t="array" ref="C226">_xll.SNL.Clients.Office.Excel.Functions.SPG($A226, "IQ_AVG_DILUT_SHARES_OUT", C$2)</f>
        <v>#PEND</v>
      </c>
      <c r="D226" s="4" t="str" cm="1">
        <f t="array" ref="D226">_xll.SNL.Clients.Office.Excel.Functions.SPG($A226, "IQ_AVG_DILUT_SHARES_OUT", D$2)</f>
        <v>#PEND</v>
      </c>
      <c r="E226" s="4" t="str" cm="1">
        <f t="array" ref="E226">_xll.SNL.Clients.Office.Excel.Functions.SPG($A226, "IQ_AVG_DILUT_SHARES_OUT", E$2)</f>
        <v>#PEND</v>
      </c>
      <c r="F226" s="4" cm="1">
        <f t="array" ref="F226">_xll.SNL.Clients.Office.Excel.Functions.SPG($A226, "IQ_AVG_DILUT_SHARES_OUT", F$2)</f>
        <v>415000000</v>
      </c>
      <c r="G226" s="4" t="str" cm="1">
        <f t="array" ref="G226">_xll.SNL.Clients.Office.Excel.Functions.SPG($A226, "IQ_AVG_DILUT_SHARES_OUT", G$2)</f>
        <v>#PEND</v>
      </c>
      <c r="H226" s="4" t="str" cm="1">
        <f t="array" ref="H226">_xll.SNL.Clients.Office.Excel.Functions.SPG($A226, "IQ_AVG_DILUT_SHARES_OUT", H$2)</f>
        <v>#PEND</v>
      </c>
      <c r="I226" s="4" t="str" cm="1">
        <f t="array" ref="I226">_xll.SNL.Clients.Office.Excel.Functions.SPG($A226, "IQ_AVG_DILUT_SHARES_OUT", I$2)</f>
        <v>#PEND</v>
      </c>
      <c r="J226" s="4" cm="1">
        <f t="array" ref="J226">_xll.SNL.Clients.Office.Excel.Functions.SPG($A226, "IQ_AVG_DILUT_SHARES_OUT", J$2)</f>
        <v>420000000</v>
      </c>
      <c r="K226" s="4" t="str" cm="1">
        <f t="array" ref="K226">_xll.SNL.Clients.Office.Excel.Functions.SPG($A226, "IQ_AVG_DILUT_SHARES_OUT", K$2)</f>
        <v>#PEND</v>
      </c>
      <c r="L226" s="4" t="str" cm="1">
        <f t="array" ref="L226">_xll.SNL.Clients.Office.Excel.Functions.SPG($A226, "IQ_AVG_DILUT_SHARES_OUT", L$2)</f>
        <v>#PEND</v>
      </c>
      <c r="M226" s="4" t="str" cm="1">
        <f t="array" ref="M226">_xll.SNL.Clients.Office.Excel.Functions.SPG($A226, "IQ_AVG_DILUT_SHARES_OUT", M$2)</f>
        <v>#PEND</v>
      </c>
      <c r="N226" s="4" cm="1">
        <f t="array" ref="N226">_xll.SNL.Clients.Office.Excel.Functions.SPG($A226, "IQ_AVG_DILUT_SHARES_OUT", N$2)</f>
        <v>434000000</v>
      </c>
      <c r="O226" s="4" t="str" cm="1">
        <f t="array" ref="O226">_xll.SNL.Clients.Office.Excel.Functions.SPG($A226, "IQ_AVG_DILUT_SHARES_OUT", O$2)</f>
        <v>#PEND</v>
      </c>
      <c r="P226" s="4" t="str" cm="1">
        <f t="array" ref="P226">_xll.SNL.Clients.Office.Excel.Functions.SPG($A226, "IQ_AVG_DILUT_SHARES_OUT", P$2)</f>
        <v>#PEND</v>
      </c>
      <c r="Q226" s="4" t="str" cm="1">
        <f t="array" ref="Q226">_xll.SNL.Clients.Office.Excel.Functions.SPG($A226, "IQ_AVG_DILUT_SHARES_OUT", Q$2)</f>
        <v>#PEND</v>
      </c>
      <c r="R226" s="4" cm="1">
        <f t="array" ref="R226">_xll.SNL.Clients.Office.Excel.Functions.SPG($A226, "IQ_AVG_DILUT_SHARES_OUT", R$2)</f>
        <v>439000000</v>
      </c>
      <c r="S226" s="4" t="str" cm="1">
        <f t="array" ref="S226">_xll.SNL.Clients.Office.Excel.Functions.SPG($A226, "IQ_AVG_DILUT_SHARES_OUT", S$2)</f>
        <v>#PEND</v>
      </c>
      <c r="T226" s="4" t="str" cm="1">
        <f t="array" ref="T226">_xll.SNL.Clients.Office.Excel.Functions.SPG($A226, "IQ_AVG_DILUT_SHARES_OUT", T$2)</f>
        <v>#PEND</v>
      </c>
      <c r="U226" s="4" t="str" cm="1">
        <f t="array" ref="U226">_xll.SNL.Clients.Office.Excel.Functions.SPG($A226, "IQ_AVG_DILUT_SHARES_OUT", U$2)</f>
        <v>#PEND</v>
      </c>
      <c r="V226" s="4" cm="1">
        <f t="array" ref="V226">_xll.SNL.Clients.Office.Excel.Functions.SPG($A226, "IQ_AVG_DILUT_SHARES_OUT", V$2)</f>
        <v>457000000</v>
      </c>
    </row>
    <row r="227" spans="1:22" x14ac:dyDescent="0.3">
      <c r="A227" t="s">
        <v>230</v>
      </c>
      <c r="B227" s="4" cm="1">
        <f t="array" ref="B227">_xll.SNL.Clients.Office.Excel.Functions.SPG($A227, "IQ_AVG_DILUT_SHARES_OUT", B$2)</f>
        <v>971000000</v>
      </c>
      <c r="C227" s="4" t="str" cm="1">
        <f t="array" ref="C227">_xll.SNL.Clients.Office.Excel.Functions.SPG($A227, "IQ_AVG_DILUT_SHARES_OUT", C$2)</f>
        <v>#PEND</v>
      </c>
      <c r="D227" s="4" t="str" cm="1">
        <f t="array" ref="D227">_xll.SNL.Clients.Office.Excel.Functions.SPG($A227, "IQ_AVG_DILUT_SHARES_OUT", D$2)</f>
        <v>#PEND</v>
      </c>
      <c r="E227" s="4" t="str" cm="1">
        <f t="array" ref="E227">_xll.SNL.Clients.Office.Excel.Functions.SPG($A227, "IQ_AVG_DILUT_SHARES_OUT", E$2)</f>
        <v>#PEND</v>
      </c>
      <c r="F227" s="4" cm="1">
        <f t="array" ref="F227">_xll.SNL.Clients.Office.Excel.Functions.SPG($A227, "IQ_AVG_DILUT_SHARES_OUT", F$2)</f>
        <v>1004000000</v>
      </c>
      <c r="G227" s="4" t="str" cm="1">
        <f t="array" ref="G227">_xll.SNL.Clients.Office.Excel.Functions.SPG($A227, "IQ_AVG_DILUT_SHARES_OUT", G$2)</f>
        <v>#PEND</v>
      </c>
      <c r="H227" s="4" t="str" cm="1">
        <f t="array" ref="H227">_xll.SNL.Clients.Office.Excel.Functions.SPG($A227, "IQ_AVG_DILUT_SHARES_OUT", H$2)</f>
        <v>#PEND</v>
      </c>
      <c r="I227" s="4" t="str" cm="1">
        <f t="array" ref="I227">_xll.SNL.Clients.Office.Excel.Functions.SPG($A227, "IQ_AVG_DILUT_SHARES_OUT", I$2)</f>
        <v>#PEND</v>
      </c>
      <c r="J227" s="4" cm="1">
        <f t="array" ref="J227">_xll.SNL.Clients.Office.Excel.Functions.SPG($A227, "IQ_AVG_DILUT_SHARES_OUT", J$2)</f>
        <v>1009000000</v>
      </c>
      <c r="K227" s="4" t="str" cm="1">
        <f t="array" ref="K227">_xll.SNL.Clients.Office.Excel.Functions.SPG($A227, "IQ_AVG_DILUT_SHARES_OUT", K$2)</f>
        <v>#PEND</v>
      </c>
      <c r="L227" s="4" t="str" cm="1">
        <f t="array" ref="L227">_xll.SNL.Clients.Office.Excel.Functions.SPG($A227, "IQ_AVG_DILUT_SHARES_OUT", L$2)</f>
        <v>#PEND</v>
      </c>
      <c r="M227" s="4" t="str" cm="1">
        <f t="array" ref="M227">_xll.SNL.Clients.Office.Excel.Functions.SPG($A227, "IQ_AVG_DILUT_SHARES_OUT", M$2)</f>
        <v>#PEND</v>
      </c>
      <c r="N227" s="4" cm="1">
        <f t="array" ref="N227">_xll.SNL.Clients.Office.Excel.Functions.SPG($A227, "IQ_AVG_DILUT_SHARES_OUT", N$2)</f>
        <v>1142000000</v>
      </c>
      <c r="O227" s="4" t="str" cm="1">
        <f t="array" ref="O227">_xll.SNL.Clients.Office.Excel.Functions.SPG($A227, "IQ_AVG_DILUT_SHARES_OUT", O$2)</f>
        <v>#PEND</v>
      </c>
      <c r="P227" s="4" t="str" cm="1">
        <f t="array" ref="P227">_xll.SNL.Clients.Office.Excel.Functions.SPG($A227, "IQ_AVG_DILUT_SHARES_OUT", P$2)</f>
        <v>#PEND</v>
      </c>
      <c r="Q227" s="4" t="str" cm="1">
        <f t="array" ref="Q227">_xll.SNL.Clients.Office.Excel.Functions.SPG($A227, "IQ_AVG_DILUT_SHARES_OUT", Q$2)</f>
        <v>#PEND</v>
      </c>
      <c r="R227" s="4" cm="1">
        <f t="array" ref="R227">_xll.SNL.Clients.Office.Excel.Functions.SPG($A227, "IQ_AVG_DILUT_SHARES_OUT", R$2)</f>
        <v>1356000000</v>
      </c>
      <c r="S227" s="4" t="str" cm="1">
        <f t="array" ref="S227">_xll.SNL.Clients.Office.Excel.Functions.SPG($A227, "IQ_AVG_DILUT_SHARES_OUT", S$2)</f>
        <v>#PEND</v>
      </c>
      <c r="T227" s="4" t="str" cm="1">
        <f t="array" ref="T227">_xll.SNL.Clients.Office.Excel.Functions.SPG($A227, "IQ_AVG_DILUT_SHARES_OUT", T$2)</f>
        <v>#PEND</v>
      </c>
      <c r="U227" s="4" t="str" cm="1">
        <f t="array" ref="U227">_xll.SNL.Clients.Office.Excel.Functions.SPG($A227, "IQ_AVG_DILUT_SHARES_OUT", U$2)</f>
        <v>#PEND</v>
      </c>
      <c r="V227" s="4" cm="1">
        <f t="array" ref="V227">_xll.SNL.Clients.Office.Excel.Functions.SPG($A227, "IQ_AVG_DILUT_SHARES_OUT", V$2)</f>
        <v>1486000000</v>
      </c>
    </row>
    <row r="228" spans="1:22" x14ac:dyDescent="0.3">
      <c r="A228" t="s">
        <v>231</v>
      </c>
      <c r="B228" s="4" cm="1">
        <f t="array" ref="B228">_xll.SNL.Clients.Office.Excel.Functions.SPG($A228, "IQ_AVG_DILUT_SHARES_OUT", B$2)</f>
        <v>54000000</v>
      </c>
      <c r="C228" s="4" t="str" cm="1">
        <f t="array" ref="C228">_xll.SNL.Clients.Office.Excel.Functions.SPG($A228, "IQ_AVG_DILUT_SHARES_OUT", C$2)</f>
        <v>#PEND</v>
      </c>
      <c r="D228" s="4" t="str" cm="1">
        <f t="array" ref="D228">_xll.SNL.Clients.Office.Excel.Functions.SPG($A228, "IQ_AVG_DILUT_SHARES_OUT", D$2)</f>
        <v>#PEND</v>
      </c>
      <c r="E228" s="4" t="str" cm="1">
        <f t="array" ref="E228">_xll.SNL.Clients.Office.Excel.Functions.SPG($A228, "IQ_AVG_DILUT_SHARES_OUT", E$2)</f>
        <v>#PEND</v>
      </c>
      <c r="F228" s="4" cm="1">
        <f t="array" ref="F228">_xll.SNL.Clients.Office.Excel.Functions.SPG($A228, "IQ_AVG_DILUT_SHARES_OUT", F$2)</f>
        <v>54000000</v>
      </c>
      <c r="G228" s="4" t="str" cm="1">
        <f t="array" ref="G228">_xll.SNL.Clients.Office.Excel.Functions.SPG($A228, "IQ_AVG_DILUT_SHARES_OUT", G$2)</f>
        <v>#PEND</v>
      </c>
      <c r="H228" s="4" t="str" cm="1">
        <f t="array" ref="H228">_xll.SNL.Clients.Office.Excel.Functions.SPG($A228, "IQ_AVG_DILUT_SHARES_OUT", H$2)</f>
        <v>#PEND</v>
      </c>
      <c r="I228" s="4" t="str" cm="1">
        <f t="array" ref="I228">_xll.SNL.Clients.Office.Excel.Functions.SPG($A228, "IQ_AVG_DILUT_SHARES_OUT", I$2)</f>
        <v>#PEND</v>
      </c>
      <c r="J228" s="4" cm="1">
        <f t="array" ref="J228">_xll.SNL.Clients.Office.Excel.Functions.SPG($A228, "IQ_AVG_DILUT_SHARES_OUT", J$2)</f>
        <v>54000000</v>
      </c>
      <c r="K228" s="4" t="str" cm="1">
        <f t="array" ref="K228">_xll.SNL.Clients.Office.Excel.Functions.SPG($A228, "IQ_AVG_DILUT_SHARES_OUT", K$2)</f>
        <v>#PEND</v>
      </c>
      <c r="L228" s="4" t="str" cm="1">
        <f t="array" ref="L228">_xll.SNL.Clients.Office.Excel.Functions.SPG($A228, "IQ_AVG_DILUT_SHARES_OUT", L$2)</f>
        <v>#PEND</v>
      </c>
      <c r="M228" s="4" t="str" cm="1">
        <f t="array" ref="M228">_xll.SNL.Clients.Office.Excel.Functions.SPG($A228, "IQ_AVG_DILUT_SHARES_OUT", M$2)</f>
        <v>#PEND</v>
      </c>
      <c r="N228" s="4" cm="1">
        <f t="array" ref="N228">_xll.SNL.Clients.Office.Excel.Functions.SPG($A228, "IQ_AVG_DILUT_SHARES_OUT", N$2)</f>
        <v>54700000</v>
      </c>
      <c r="O228" s="4" t="str" cm="1">
        <f t="array" ref="O228">_xll.SNL.Clients.Office.Excel.Functions.SPG($A228, "IQ_AVG_DILUT_SHARES_OUT", O$2)</f>
        <v>#PEND</v>
      </c>
      <c r="P228" s="4" t="str" cm="1">
        <f t="array" ref="P228">_xll.SNL.Clients.Office.Excel.Functions.SPG($A228, "IQ_AVG_DILUT_SHARES_OUT", P$2)</f>
        <v>#PEND</v>
      </c>
      <c r="Q228" s="4" t="str" cm="1">
        <f t="array" ref="Q228">_xll.SNL.Clients.Office.Excel.Functions.SPG($A228, "IQ_AVG_DILUT_SHARES_OUT", Q$2)</f>
        <v>#PEND</v>
      </c>
      <c r="R228" s="4" cm="1">
        <f t="array" ref="R228">_xll.SNL.Clients.Office.Excel.Functions.SPG($A228, "IQ_AVG_DILUT_SHARES_OUT", R$2)</f>
        <v>54500000</v>
      </c>
      <c r="S228" s="4" t="str" cm="1">
        <f t="array" ref="S228">_xll.SNL.Clients.Office.Excel.Functions.SPG($A228, "IQ_AVG_DILUT_SHARES_OUT", S$2)</f>
        <v>#PEND</v>
      </c>
      <c r="T228" s="4" t="str" cm="1">
        <f t="array" ref="T228">_xll.SNL.Clients.Office.Excel.Functions.SPG($A228, "IQ_AVG_DILUT_SHARES_OUT", T$2)</f>
        <v>#PEND</v>
      </c>
      <c r="U228" s="4" t="str" cm="1">
        <f t="array" ref="U228">_xll.SNL.Clients.Office.Excel.Functions.SPG($A228, "IQ_AVG_DILUT_SHARES_OUT", U$2)</f>
        <v>#PEND</v>
      </c>
      <c r="V228" s="4" cm="1">
        <f t="array" ref="V228">_xll.SNL.Clients.Office.Excel.Functions.SPG($A228, "IQ_AVG_DILUT_SHARES_OUT", V$2)</f>
        <v>54600000</v>
      </c>
    </row>
    <row r="229" spans="1:22" x14ac:dyDescent="0.3">
      <c r="A229" t="s">
        <v>232</v>
      </c>
      <c r="B229" s="4" cm="1">
        <f t="array" ref="B229">_xll.SNL.Clients.Office.Excel.Functions.SPG($A229, "IQ_AVG_DILUT_SHARES_OUT", B$2)</f>
        <v>120764000</v>
      </c>
      <c r="C229" s="4" t="str" cm="1">
        <f t="array" ref="C229">_xll.SNL.Clients.Office.Excel.Functions.SPG($A229, "IQ_AVG_DILUT_SHARES_OUT", C$2)</f>
        <v>#PEND</v>
      </c>
      <c r="D229" s="4" t="str" cm="1">
        <f t="array" ref="D229">_xll.SNL.Clients.Office.Excel.Functions.SPG($A229, "IQ_AVG_DILUT_SHARES_OUT", D$2)</f>
        <v>#PEND</v>
      </c>
      <c r="E229" s="4" t="str" cm="1">
        <f t="array" ref="E229">_xll.SNL.Clients.Office.Excel.Functions.SPG($A229, "IQ_AVG_DILUT_SHARES_OUT", E$2)</f>
        <v>#PEND</v>
      </c>
      <c r="F229" s="4" cm="1">
        <f t="array" ref="F229">_xll.SNL.Clients.Office.Excel.Functions.SPG($A229, "IQ_AVG_DILUT_SHARES_OUT", F$2)</f>
        <v>123983000</v>
      </c>
      <c r="G229" s="4" t="str" cm="1">
        <f t="array" ref="G229">_xll.SNL.Clients.Office.Excel.Functions.SPG($A229, "IQ_AVG_DILUT_SHARES_OUT", G$2)</f>
        <v>#PEND</v>
      </c>
      <c r="H229" s="4" t="str" cm="1">
        <f t="array" ref="H229">_xll.SNL.Clients.Office.Excel.Functions.SPG($A229, "IQ_AVG_DILUT_SHARES_OUT", H$2)</f>
        <v>#PEND</v>
      </c>
      <c r="I229" s="4" t="str" cm="1">
        <f t="array" ref="I229">_xll.SNL.Clients.Office.Excel.Functions.SPG($A229, "IQ_AVG_DILUT_SHARES_OUT", I$2)</f>
        <v>#PEND</v>
      </c>
      <c r="J229" s="4" cm="1">
        <f t="array" ref="J229">_xll.SNL.Clients.Office.Excel.Functions.SPG($A229, "IQ_AVG_DILUT_SHARES_OUT", J$2)</f>
        <v>127356000</v>
      </c>
      <c r="K229" s="4" t="str" cm="1">
        <f t="array" ref="K229">_xll.SNL.Clients.Office.Excel.Functions.SPG($A229, "IQ_AVG_DILUT_SHARES_OUT", K$2)</f>
        <v>#PEND</v>
      </c>
      <c r="L229" s="4" t="str" cm="1">
        <f t="array" ref="L229">_xll.SNL.Clients.Office.Excel.Functions.SPG($A229, "IQ_AVG_DILUT_SHARES_OUT", L$2)</f>
        <v>#PEND</v>
      </c>
      <c r="M229" s="4" t="str" cm="1">
        <f t="array" ref="M229">_xll.SNL.Clients.Office.Excel.Functions.SPG($A229, "IQ_AVG_DILUT_SHARES_OUT", M$2)</f>
        <v>#PEND</v>
      </c>
      <c r="N229" s="4" cm="1">
        <f t="array" ref="N229">_xll.SNL.Clients.Office.Excel.Functions.SPG($A229, "IQ_AVG_DILUT_SHARES_OUT", N$2)</f>
        <v>129255000</v>
      </c>
      <c r="O229" s="4" t="str" cm="1">
        <f t="array" ref="O229">_xll.SNL.Clients.Office.Excel.Functions.SPG($A229, "IQ_AVG_DILUT_SHARES_OUT", O$2)</f>
        <v>#PEND</v>
      </c>
      <c r="P229" s="4" t="str" cm="1">
        <f t="array" ref="P229">_xll.SNL.Clients.Office.Excel.Functions.SPG($A229, "IQ_AVG_DILUT_SHARES_OUT", P$2)</f>
        <v>#PEND</v>
      </c>
      <c r="Q229" s="4" t="str" cm="1">
        <f t="array" ref="Q229">_xll.SNL.Clients.Office.Excel.Functions.SPG($A229, "IQ_AVG_DILUT_SHARES_OUT", Q$2)</f>
        <v>#PEND</v>
      </c>
      <c r="R229" s="4" cm="1">
        <f t="array" ref="R229">_xll.SNL.Clients.Office.Excel.Functions.SPG($A229, "IQ_AVG_DILUT_SHARES_OUT", R$2)</f>
        <v>133196000</v>
      </c>
      <c r="S229" s="4" t="str" cm="1">
        <f t="array" ref="S229">_xll.SNL.Clients.Office.Excel.Functions.SPG($A229, "IQ_AVG_DILUT_SHARES_OUT", S$2)</f>
        <v>#PEND</v>
      </c>
      <c r="T229" s="4" t="str" cm="1">
        <f t="array" ref="T229">_xll.SNL.Clients.Office.Excel.Functions.SPG($A229, "IQ_AVG_DILUT_SHARES_OUT", T$2)</f>
        <v>#PEND</v>
      </c>
      <c r="U229" s="4" t="str" cm="1">
        <f t="array" ref="U229">_xll.SNL.Clients.Office.Excel.Functions.SPG($A229, "IQ_AVG_DILUT_SHARES_OUT", U$2)</f>
        <v>#PEND</v>
      </c>
      <c r="V229" s="4" cm="1">
        <f t="array" ref="V229">_xll.SNL.Clients.Office.Excel.Functions.SPG($A229, "IQ_AVG_DILUT_SHARES_OUT", V$2)</f>
        <v>134025000</v>
      </c>
    </row>
    <row r="230" spans="1:22" x14ac:dyDescent="0.3">
      <c r="A230" t="s">
        <v>233</v>
      </c>
      <c r="B230" s="4" cm="1">
        <f t="array" ref="B230">_xll.SNL.Clients.Office.Excel.Functions.SPG($A230, "IQ_AVG_DILUT_SHARES_OUT", B$2)</f>
        <v>1481000000</v>
      </c>
      <c r="C230" s="4" t="str" cm="1">
        <f t="array" ref="C230">_xll.SNL.Clients.Office.Excel.Functions.SPG($A230, "IQ_AVG_DILUT_SHARES_OUT", C$2)</f>
        <v>#PEND</v>
      </c>
      <c r="D230" s="4" t="str" cm="1">
        <f t="array" ref="D230">_xll.SNL.Clients.Office.Excel.Functions.SPG($A230, "IQ_AVG_DILUT_SHARES_OUT", D$2)</f>
        <v>#PEND</v>
      </c>
      <c r="E230" s="4" t="str" cm="1">
        <f t="array" ref="E230">_xll.SNL.Clients.Office.Excel.Functions.SPG($A230, "IQ_AVG_DILUT_SHARES_OUT", E$2)</f>
        <v>#PEND</v>
      </c>
      <c r="F230" s="4" cm="1">
        <f t="array" ref="F230">_xll.SNL.Clients.Office.Excel.Functions.SPG($A230, "IQ_AVG_DILUT_SHARES_OUT", F$2)</f>
        <v>1469000000</v>
      </c>
      <c r="G230" s="4" t="str" cm="1">
        <f t="array" ref="G230">_xll.SNL.Clients.Office.Excel.Functions.SPG($A230, "IQ_AVG_DILUT_SHARES_OUT", G$2)</f>
        <v>#PEND</v>
      </c>
      <c r="H230" s="4" t="str" cm="1">
        <f t="array" ref="H230">_xll.SNL.Clients.Office.Excel.Functions.SPG($A230, "IQ_AVG_DILUT_SHARES_OUT", H$2)</f>
        <v>#PEND</v>
      </c>
      <c r="I230" s="4" t="str" cm="1">
        <f t="array" ref="I230">_xll.SNL.Clients.Office.Excel.Functions.SPG($A230, "IQ_AVG_DILUT_SHARES_OUT", I$2)</f>
        <v>#PEND</v>
      </c>
      <c r="J230" s="4" cm="1">
        <f t="array" ref="J230">_xll.SNL.Clients.Office.Excel.Functions.SPG($A230, "IQ_AVG_DILUT_SHARES_OUT", J$2)</f>
        <v>1468000000</v>
      </c>
      <c r="K230" s="4" t="str" cm="1">
        <f t="array" ref="K230">_xll.SNL.Clients.Office.Excel.Functions.SPG($A230, "IQ_AVG_DILUT_SHARES_OUT", K$2)</f>
        <v>#PEND</v>
      </c>
      <c r="L230" s="4" t="str" cm="1">
        <f t="array" ref="L230">_xll.SNL.Clients.Office.Excel.Functions.SPG($A230, "IQ_AVG_DILUT_SHARES_OUT", L$2)</f>
        <v>#PEND</v>
      </c>
      <c r="M230" s="4" t="str" cm="1">
        <f t="array" ref="M230">_xll.SNL.Clients.Office.Excel.Functions.SPG($A230, "IQ_AVG_DILUT_SHARES_OUT", M$2)</f>
        <v>#PEND</v>
      </c>
      <c r="N230" s="4" cm="1">
        <f t="array" ref="N230">_xll.SNL.Clients.Office.Excel.Functions.SPG($A230, "IQ_AVG_DILUT_SHARES_OUT", N$2)</f>
        <v>1471000000</v>
      </c>
      <c r="O230" s="4" t="str" cm="1">
        <f t="array" ref="O230">_xll.SNL.Clients.Office.Excel.Functions.SPG($A230, "IQ_AVG_DILUT_SHARES_OUT", O$2)</f>
        <v>#PEND</v>
      </c>
      <c r="P230" s="4" t="str" cm="1">
        <f t="array" ref="P230">_xll.SNL.Clients.Office.Excel.Functions.SPG($A230, "IQ_AVG_DILUT_SHARES_OUT", P$2)</f>
        <v>#PEND</v>
      </c>
      <c r="Q230" s="4" t="str" cm="1">
        <f t="array" ref="Q230">_xll.SNL.Clients.Office.Excel.Functions.SPG($A230, "IQ_AVG_DILUT_SHARES_OUT", Q$2)</f>
        <v>#PEND</v>
      </c>
      <c r="R230" s="4" cm="1">
        <f t="array" ref="R230">_xll.SNL.Clients.Office.Excel.Functions.SPG($A230, "IQ_AVG_DILUT_SHARES_OUT", R$2)</f>
        <v>1036000000</v>
      </c>
      <c r="S230" s="4" t="str" cm="1">
        <f t="array" ref="S230">_xll.SNL.Clients.Office.Excel.Functions.SPG($A230, "IQ_AVG_DILUT_SHARES_OUT", S$2)</f>
        <v>#PEND</v>
      </c>
      <c r="T230" s="4" t="str" cm="1">
        <f t="array" ref="T230">_xll.SNL.Clients.Office.Excel.Functions.SPG($A230, "IQ_AVG_DILUT_SHARES_OUT", T$2)</f>
        <v>#PEND</v>
      </c>
      <c r="U230" s="4" t="str" cm="1">
        <f t="array" ref="U230">_xll.SNL.Clients.Office.Excel.Functions.SPG($A230, "IQ_AVG_DILUT_SHARES_OUT", U$2)</f>
        <v>#PEND</v>
      </c>
      <c r="V230" s="4" cm="1">
        <f t="array" ref="V230">_xll.SNL.Clients.Office.Excel.Functions.SPG($A230, "IQ_AVG_DILUT_SHARES_OUT", V$2)</f>
        <v>1047123000</v>
      </c>
    </row>
    <row r="231" spans="1:22" x14ac:dyDescent="0.3">
      <c r="A231" t="s">
        <v>234</v>
      </c>
      <c r="B231" s="4" cm="1">
        <f t="array" ref="B231">_xll.SNL.Clients.Office.Excel.Functions.SPG($A231, "IQ_AVG_DILUT_SHARES_OUT", B$2)</f>
        <v>39500000</v>
      </c>
      <c r="C231" s="4" t="str" cm="1">
        <f t="array" ref="C231">_xll.SNL.Clients.Office.Excel.Functions.SPG($A231, "IQ_AVG_DILUT_SHARES_OUT", C$2)</f>
        <v>#PEND</v>
      </c>
      <c r="D231" s="4" t="str" cm="1">
        <f t="array" ref="D231">_xll.SNL.Clients.Office.Excel.Functions.SPG($A231, "IQ_AVG_DILUT_SHARES_OUT", D$2)</f>
        <v>#PEND</v>
      </c>
      <c r="E231" s="4" t="str" cm="1">
        <f t="array" ref="E231">_xll.SNL.Clients.Office.Excel.Functions.SPG($A231, "IQ_AVG_DILUT_SHARES_OUT", E$2)</f>
        <v>#PEND</v>
      </c>
      <c r="F231" s="4" cm="1">
        <f t="array" ref="F231">_xll.SNL.Clients.Office.Excel.Functions.SPG($A231, "IQ_AVG_DILUT_SHARES_OUT", F$2)</f>
        <v>40000000</v>
      </c>
      <c r="G231" s="4" t="str" cm="1">
        <f t="array" ref="G231">_xll.SNL.Clients.Office.Excel.Functions.SPG($A231, "IQ_AVG_DILUT_SHARES_OUT", G$2)</f>
        <v>#PEND</v>
      </c>
      <c r="H231" s="4" t="str" cm="1">
        <f t="array" ref="H231">_xll.SNL.Clients.Office.Excel.Functions.SPG($A231, "IQ_AVG_DILUT_SHARES_OUT", H$2)</f>
        <v>#PEND</v>
      </c>
      <c r="I231" s="4" t="str" cm="1">
        <f t="array" ref="I231">_xll.SNL.Clients.Office.Excel.Functions.SPG($A231, "IQ_AVG_DILUT_SHARES_OUT", I$2)</f>
        <v>#PEND</v>
      </c>
      <c r="J231" s="4" cm="1">
        <f t="array" ref="J231">_xll.SNL.Clients.Office.Excel.Functions.SPG($A231, "IQ_AVG_DILUT_SHARES_OUT", J$2)</f>
        <v>40100000</v>
      </c>
      <c r="K231" s="4" t="str" cm="1">
        <f t="array" ref="K231">_xll.SNL.Clients.Office.Excel.Functions.SPG($A231, "IQ_AVG_DILUT_SHARES_OUT", K$2)</f>
        <v>#PEND</v>
      </c>
      <c r="L231" s="4" t="str" cm="1">
        <f t="array" ref="L231">_xll.SNL.Clients.Office.Excel.Functions.SPG($A231, "IQ_AVG_DILUT_SHARES_OUT", L$2)</f>
        <v>#PEND</v>
      </c>
      <c r="M231" s="4" t="str" cm="1">
        <f t="array" ref="M231">_xll.SNL.Clients.Office.Excel.Functions.SPG($A231, "IQ_AVG_DILUT_SHARES_OUT", M$2)</f>
        <v>#PEND</v>
      </c>
      <c r="N231" s="4" cm="1">
        <f t="array" ref="N231">_xll.SNL.Clients.Office.Excel.Functions.SPG($A231, "IQ_AVG_DILUT_SHARES_OUT", N$2)</f>
        <v>40300000</v>
      </c>
      <c r="O231" s="4" t="str" cm="1">
        <f t="array" ref="O231">_xll.SNL.Clients.Office.Excel.Functions.SPG($A231, "IQ_AVG_DILUT_SHARES_OUT", O$2)</f>
        <v>#PEND</v>
      </c>
      <c r="P231" s="4" t="str" cm="1">
        <f t="array" ref="P231">_xll.SNL.Clients.Office.Excel.Functions.SPG($A231, "IQ_AVG_DILUT_SHARES_OUT", P$2)</f>
        <v>#PEND</v>
      </c>
      <c r="Q231" s="4" t="str" cm="1">
        <f t="array" ref="Q231">_xll.SNL.Clients.Office.Excel.Functions.SPG($A231, "IQ_AVG_DILUT_SHARES_OUT", Q$2)</f>
        <v>#PEND</v>
      </c>
      <c r="R231" s="4" cm="1">
        <f t="array" ref="R231">_xll.SNL.Clients.Office.Excel.Functions.SPG($A231, "IQ_AVG_DILUT_SHARES_OUT", R$2)</f>
        <v>40700000</v>
      </c>
      <c r="S231" s="4" t="str" cm="1">
        <f t="array" ref="S231">_xll.SNL.Clients.Office.Excel.Functions.SPG($A231, "IQ_AVG_DILUT_SHARES_OUT", S$2)</f>
        <v>#PEND</v>
      </c>
      <c r="T231" s="4" t="str" cm="1">
        <f t="array" ref="T231">_xll.SNL.Clients.Office.Excel.Functions.SPG($A231, "IQ_AVG_DILUT_SHARES_OUT", T$2)</f>
        <v>#PEND</v>
      </c>
      <c r="U231" s="4" t="str" cm="1">
        <f t="array" ref="U231">_xll.SNL.Clients.Office.Excel.Functions.SPG($A231, "IQ_AVG_DILUT_SHARES_OUT", U$2)</f>
        <v>#PEND</v>
      </c>
      <c r="V231" s="4" cm="1">
        <f t="array" ref="V231">_xll.SNL.Clients.Office.Excel.Functions.SPG($A231, "IQ_AVG_DILUT_SHARES_OUT", V$2)</f>
        <v>41200000</v>
      </c>
    </row>
    <row r="232" spans="1:22" x14ac:dyDescent="0.3">
      <c r="A232" t="s">
        <v>235</v>
      </c>
      <c r="B232" s="4" cm="1">
        <f t="array" ref="B232">_xll.SNL.Clients.Office.Excel.Functions.SPG($A232, "IQ_AVG_DILUT_SHARES_OUT", B$2)</f>
        <v>75900000</v>
      </c>
      <c r="C232" s="4" t="str" cm="1">
        <f t="array" ref="C232">_xll.SNL.Clients.Office.Excel.Functions.SPG($A232, "IQ_AVG_DILUT_SHARES_OUT", C$2)</f>
        <v>#PEND</v>
      </c>
      <c r="D232" s="4" t="str" cm="1">
        <f t="array" ref="D232">_xll.SNL.Clients.Office.Excel.Functions.SPG($A232, "IQ_AVG_DILUT_SHARES_OUT", D$2)</f>
        <v>#PEND</v>
      </c>
      <c r="E232" s="4" t="str" cm="1">
        <f t="array" ref="E232">_xll.SNL.Clients.Office.Excel.Functions.SPG($A232, "IQ_AVG_DILUT_SHARES_OUT", E$2)</f>
        <v>#PEND</v>
      </c>
      <c r="F232" s="4" cm="1">
        <f t="array" ref="F232">_xll.SNL.Clients.Office.Excel.Functions.SPG($A232, "IQ_AVG_DILUT_SHARES_OUT", F$2)</f>
        <v>75900000</v>
      </c>
      <c r="G232" s="4" t="str" cm="1">
        <f t="array" ref="G232">_xll.SNL.Clients.Office.Excel.Functions.SPG($A232, "IQ_AVG_DILUT_SHARES_OUT", G$2)</f>
        <v>#PEND</v>
      </c>
      <c r="H232" s="4" t="str" cm="1">
        <f t="array" ref="H232">_xll.SNL.Clients.Office.Excel.Functions.SPG($A232, "IQ_AVG_DILUT_SHARES_OUT", H$2)</f>
        <v>#PEND</v>
      </c>
      <c r="I232" s="4" t="str" cm="1">
        <f t="array" ref="I232">_xll.SNL.Clients.Office.Excel.Functions.SPG($A232, "IQ_AVG_DILUT_SHARES_OUT", I$2)</f>
        <v>#PEND</v>
      </c>
      <c r="J232" s="4" cm="1">
        <f t="array" ref="J232">_xll.SNL.Clients.Office.Excel.Functions.SPG($A232, "IQ_AVG_DILUT_SHARES_OUT", J$2)</f>
        <v>75800000</v>
      </c>
      <c r="K232" s="4" t="str" cm="1">
        <f t="array" ref="K232">_xll.SNL.Clients.Office.Excel.Functions.SPG($A232, "IQ_AVG_DILUT_SHARES_OUT", K$2)</f>
        <v>#PEND</v>
      </c>
      <c r="L232" s="4" t="str" cm="1">
        <f t="array" ref="L232">_xll.SNL.Clients.Office.Excel.Functions.SPG($A232, "IQ_AVG_DILUT_SHARES_OUT", L$2)</f>
        <v>#PEND</v>
      </c>
      <c r="M232" s="4" t="str" cm="1">
        <f t="array" ref="M232">_xll.SNL.Clients.Office.Excel.Functions.SPG($A232, "IQ_AVG_DILUT_SHARES_OUT", M$2)</f>
        <v>#PEND</v>
      </c>
      <c r="N232" s="4" cm="1">
        <f t="array" ref="N232">_xll.SNL.Clients.Office.Excel.Functions.SPG($A232, "IQ_AVG_DILUT_SHARES_OUT", N$2)</f>
        <v>76500000</v>
      </c>
      <c r="O232" s="4" t="str" cm="1">
        <f t="array" ref="O232">_xll.SNL.Clients.Office.Excel.Functions.SPG($A232, "IQ_AVG_DILUT_SHARES_OUT", O$2)</f>
        <v>#PEND</v>
      </c>
      <c r="P232" s="4" t="str" cm="1">
        <f t="array" ref="P232">_xll.SNL.Clients.Office.Excel.Functions.SPG($A232, "IQ_AVG_DILUT_SHARES_OUT", P$2)</f>
        <v>#PEND</v>
      </c>
      <c r="Q232" s="4" t="str" cm="1">
        <f t="array" ref="Q232">_xll.SNL.Clients.Office.Excel.Functions.SPG($A232, "IQ_AVG_DILUT_SHARES_OUT", Q$2)</f>
        <v>#PEND</v>
      </c>
      <c r="R232" s="4" cm="1">
        <f t="array" ref="R232">_xll.SNL.Clients.Office.Excel.Functions.SPG($A232, "IQ_AVG_DILUT_SHARES_OUT", R$2)</f>
        <v>75960000</v>
      </c>
      <c r="S232" s="4" t="str" cm="1">
        <f t="array" ref="S232">_xll.SNL.Clients.Office.Excel.Functions.SPG($A232, "IQ_AVG_DILUT_SHARES_OUT", S$2)</f>
        <v>#PEND</v>
      </c>
      <c r="T232" s="4" t="str" cm="1">
        <f t="array" ref="T232">_xll.SNL.Clients.Office.Excel.Functions.SPG($A232, "IQ_AVG_DILUT_SHARES_OUT", T$2)</f>
        <v>#PEND</v>
      </c>
      <c r="U232" s="4" t="str" cm="1">
        <f t="array" ref="U232">_xll.SNL.Clients.Office.Excel.Functions.SPG($A232, "IQ_AVG_DILUT_SHARES_OUT", U$2)</f>
        <v>#PEND</v>
      </c>
      <c r="V232" s="4" cm="1">
        <f t="array" ref="V232">_xll.SNL.Clients.Office.Excel.Functions.SPG($A232, "IQ_AVG_DILUT_SHARES_OUT", V$2)</f>
        <v>76577000</v>
      </c>
    </row>
    <row r="233" spans="1:22" x14ac:dyDescent="0.3">
      <c r="A233" t="s">
        <v>236</v>
      </c>
      <c r="B233" s="4" cm="1">
        <f t="array" ref="B233">_xll.SNL.Clients.Office.Excel.Functions.SPG($A233, "IQ_AVG_DILUT_SHARES_OUT", B$2)</f>
        <v>83056000</v>
      </c>
      <c r="C233" s="4" t="str" cm="1">
        <f t="array" ref="C233">_xll.SNL.Clients.Office.Excel.Functions.SPG($A233, "IQ_AVG_DILUT_SHARES_OUT", C$2)</f>
        <v>#PEND</v>
      </c>
      <c r="D233" s="4" t="str" cm="1">
        <f t="array" ref="D233">_xll.SNL.Clients.Office.Excel.Functions.SPG($A233, "IQ_AVG_DILUT_SHARES_OUT", D$2)</f>
        <v>#PEND</v>
      </c>
      <c r="E233" s="4" t="str" cm="1">
        <f t="array" ref="E233">_xll.SNL.Clients.Office.Excel.Functions.SPG($A233, "IQ_AVG_DILUT_SHARES_OUT", E$2)</f>
        <v>#PEND</v>
      </c>
      <c r="F233" s="4" cm="1">
        <f t="array" ref="F233">_xll.SNL.Clients.Office.Excel.Functions.SPG($A233, "IQ_AVG_DILUT_SHARES_OUT", F$2)</f>
        <v>83993000</v>
      </c>
      <c r="G233" s="4" t="str" cm="1">
        <f t="array" ref="G233">_xll.SNL.Clients.Office.Excel.Functions.SPG($A233, "IQ_AVG_DILUT_SHARES_OUT", G$2)</f>
        <v>#PEND</v>
      </c>
      <c r="H233" s="4" t="str" cm="1">
        <f t="array" ref="H233">_xll.SNL.Clients.Office.Excel.Functions.SPG($A233, "IQ_AVG_DILUT_SHARES_OUT", H$2)</f>
        <v>#PEND</v>
      </c>
      <c r="I233" s="4" t="str" cm="1">
        <f t="array" ref="I233">_xll.SNL.Clients.Office.Excel.Functions.SPG($A233, "IQ_AVG_DILUT_SHARES_OUT", I$2)</f>
        <v>#PEND</v>
      </c>
      <c r="J233" s="4" cm="1">
        <f t="array" ref="J233">_xll.SNL.Clients.Office.Excel.Functions.SPG($A233, "IQ_AVG_DILUT_SHARES_OUT", J$2)</f>
        <v>84113000</v>
      </c>
      <c r="K233" s="4" t="str" cm="1">
        <f t="array" ref="K233">_xll.SNL.Clients.Office.Excel.Functions.SPG($A233, "IQ_AVG_DILUT_SHARES_OUT", K$2)</f>
        <v>#PEND</v>
      </c>
      <c r="L233" s="4" t="str" cm="1">
        <f t="array" ref="L233">_xll.SNL.Clients.Office.Excel.Functions.SPG($A233, "IQ_AVG_DILUT_SHARES_OUT", L$2)</f>
        <v>#PEND</v>
      </c>
      <c r="M233" s="4" t="str" cm="1">
        <f t="array" ref="M233">_xll.SNL.Clients.Office.Excel.Functions.SPG($A233, "IQ_AVG_DILUT_SHARES_OUT", M$2)</f>
        <v>#PEND</v>
      </c>
      <c r="N233" s="4" cm="1">
        <f t="array" ref="N233">_xll.SNL.Clients.Office.Excel.Functions.SPG($A233, "IQ_AVG_DILUT_SHARES_OUT", N$2)</f>
        <v>86511000</v>
      </c>
      <c r="O233" s="4" t="str" cm="1">
        <f t="array" ref="O233">_xll.SNL.Clients.Office.Excel.Functions.SPG($A233, "IQ_AVG_DILUT_SHARES_OUT", O$2)</f>
        <v>#PEND</v>
      </c>
      <c r="P233" s="4" t="str" cm="1">
        <f t="array" ref="P233">_xll.SNL.Clients.Office.Excel.Functions.SPG($A233, "IQ_AVG_DILUT_SHARES_OUT", P$2)</f>
        <v>#PEND</v>
      </c>
      <c r="Q233" s="4" t="str" cm="1">
        <f t="array" ref="Q233">_xll.SNL.Clients.Office.Excel.Functions.SPG($A233, "IQ_AVG_DILUT_SHARES_OUT", Q$2)</f>
        <v>#PEND</v>
      </c>
      <c r="R233" s="4" cm="1">
        <f t="array" ref="R233">_xll.SNL.Clients.Office.Excel.Functions.SPG($A233, "IQ_AVG_DILUT_SHARES_OUT", R$2)</f>
        <v>86690000</v>
      </c>
      <c r="S233" s="4" t="str" cm="1">
        <f t="array" ref="S233">_xll.SNL.Clients.Office.Excel.Functions.SPG($A233, "IQ_AVG_DILUT_SHARES_OUT", S$2)</f>
        <v>#PEND</v>
      </c>
      <c r="T233" s="4" t="str" cm="1">
        <f t="array" ref="T233">_xll.SNL.Clients.Office.Excel.Functions.SPG($A233, "IQ_AVG_DILUT_SHARES_OUT", T$2)</f>
        <v>#PEND</v>
      </c>
      <c r="U233" s="4" t="str" cm="1">
        <f t="array" ref="U233">_xll.SNL.Clients.Office.Excel.Functions.SPG($A233, "IQ_AVG_DILUT_SHARES_OUT", U$2)</f>
        <v>#PEND</v>
      </c>
      <c r="V233" s="4" cm="1">
        <f t="array" ref="V233">_xll.SNL.Clients.Office.Excel.Functions.SPG($A233, "IQ_AVG_DILUT_SHARES_OUT", V$2)</f>
        <v>87667000</v>
      </c>
    </row>
    <row r="234" spans="1:22" x14ac:dyDescent="0.3">
      <c r="A234" t="s">
        <v>237</v>
      </c>
      <c r="B234" s="4" cm="1">
        <f t="array" ref="B234">_xll.SNL.Clients.Office.Excel.Functions.SPG($A234, "IQ_AVG_DILUT_SHARES_OUT", B$2)</f>
        <v>297000000</v>
      </c>
      <c r="C234" s="4" t="str" cm="1">
        <f t="array" ref="C234">_xll.SNL.Clients.Office.Excel.Functions.SPG($A234, "IQ_AVG_DILUT_SHARES_OUT", C$2)</f>
        <v>#PEND</v>
      </c>
      <c r="D234" s="4" t="str" cm="1">
        <f t="array" ref="D234">_xll.SNL.Clients.Office.Excel.Functions.SPG($A234, "IQ_AVG_DILUT_SHARES_OUT", D$2)</f>
        <v>#PEND</v>
      </c>
      <c r="E234" s="4" t="str" cm="1">
        <f t="array" ref="E234">_xll.SNL.Clients.Office.Excel.Functions.SPG($A234, "IQ_AVG_DILUT_SHARES_OUT", E$2)</f>
        <v>#PEND</v>
      </c>
      <c r="F234" s="4" cm="1">
        <f t="array" ref="F234">_xll.SNL.Clients.Office.Excel.Functions.SPG($A234, "IQ_AVG_DILUT_SHARES_OUT", F$2)</f>
        <v>303000000</v>
      </c>
      <c r="G234" s="4" t="str" cm="1">
        <f t="array" ref="G234">_xll.SNL.Clients.Office.Excel.Functions.SPG($A234, "IQ_AVG_DILUT_SHARES_OUT", G$2)</f>
        <v>#PEND</v>
      </c>
      <c r="H234" s="4" t="str" cm="1">
        <f t="array" ref="H234">_xll.SNL.Clients.Office.Excel.Functions.SPG($A234, "IQ_AVG_DILUT_SHARES_OUT", H$2)</f>
        <v>#PEND</v>
      </c>
      <c r="I234" s="4" t="str" cm="1">
        <f t="array" ref="I234">_xll.SNL.Clients.Office.Excel.Functions.SPG($A234, "IQ_AVG_DILUT_SHARES_OUT", I$2)</f>
        <v>#PEND</v>
      </c>
      <c r="J234" s="4" cm="1">
        <f t="array" ref="J234">_xll.SNL.Clients.Office.Excel.Functions.SPG($A234, "IQ_AVG_DILUT_SHARES_OUT", J$2)</f>
        <v>309700000</v>
      </c>
      <c r="K234" s="4" t="str" cm="1">
        <f t="array" ref="K234">_xll.SNL.Clients.Office.Excel.Functions.SPG($A234, "IQ_AVG_DILUT_SHARES_OUT", K$2)</f>
        <v>#PEND</v>
      </c>
      <c r="L234" s="4" t="str" cm="1">
        <f t="array" ref="L234">_xll.SNL.Clients.Office.Excel.Functions.SPG($A234, "IQ_AVG_DILUT_SHARES_OUT", L$2)</f>
        <v>#PEND</v>
      </c>
      <c r="M234" s="4" t="str" cm="1">
        <f t="array" ref="M234">_xll.SNL.Clients.Office.Excel.Functions.SPG($A234, "IQ_AVG_DILUT_SHARES_OUT", M$2)</f>
        <v>#PEND</v>
      </c>
      <c r="N234" s="4" cm="1">
        <f t="array" ref="N234">_xll.SNL.Clients.Office.Excel.Functions.SPG($A234, "IQ_AVG_DILUT_SHARES_OUT", N$2)</f>
        <v>315900000</v>
      </c>
      <c r="O234" s="4" t="str" cm="1">
        <f t="array" ref="O234">_xll.SNL.Clients.Office.Excel.Functions.SPG($A234, "IQ_AVG_DILUT_SHARES_OUT", O$2)</f>
        <v>#PEND</v>
      </c>
      <c r="P234" s="4" t="str" cm="1">
        <f t="array" ref="P234">_xll.SNL.Clients.Office.Excel.Functions.SPG($A234, "IQ_AVG_DILUT_SHARES_OUT", P$2)</f>
        <v>#PEND</v>
      </c>
      <c r="Q234" s="4" t="str" cm="1">
        <f t="array" ref="Q234">_xll.SNL.Clients.Office.Excel.Functions.SPG($A234, "IQ_AVG_DILUT_SHARES_OUT", Q$2)</f>
        <v>#PEND</v>
      </c>
      <c r="R234" s="4" cm="1">
        <f t="array" ref="R234">_xll.SNL.Clients.Office.Excel.Functions.SPG($A234, "IQ_AVG_DILUT_SHARES_OUT", R$2)</f>
        <v>317900000</v>
      </c>
      <c r="S234" s="4" t="str" cm="1">
        <f t="array" ref="S234">_xll.SNL.Clients.Office.Excel.Functions.SPG($A234, "IQ_AVG_DILUT_SHARES_OUT", S$2)</f>
        <v>#PEND</v>
      </c>
      <c r="T234" s="4" t="str" cm="1">
        <f t="array" ref="T234">_xll.SNL.Clients.Office.Excel.Functions.SPG($A234, "IQ_AVG_DILUT_SHARES_OUT", T$2)</f>
        <v>#PEND</v>
      </c>
      <c r="U234" s="4" t="str" cm="1">
        <f t="array" ref="U234">_xll.SNL.Clients.Office.Excel.Functions.SPG($A234, "IQ_AVG_DILUT_SHARES_OUT", U$2)</f>
        <v>#PEND</v>
      </c>
      <c r="V234" s="4" cm="1">
        <f t="array" ref="V234">_xll.SNL.Clients.Office.Excel.Functions.SPG($A234, "IQ_AVG_DILUT_SHARES_OUT", V$2)</f>
        <v>324000000</v>
      </c>
    </row>
    <row r="235" spans="1:22" x14ac:dyDescent="0.3">
      <c r="A235" t="s">
        <v>238</v>
      </c>
      <c r="B235" s="4" cm="1">
        <f t="array" ref="B235">_xll.SNL.Clients.Office.Excel.Functions.SPG($A235, "IQ_AVG_DILUT_SHARES_OUT", B$2)</f>
        <v>195838000</v>
      </c>
      <c r="C235" s="4" t="str" cm="1">
        <f t="array" ref="C235">_xll.SNL.Clients.Office.Excel.Functions.SPG($A235, "IQ_AVG_DILUT_SHARES_OUT", C$2)</f>
        <v>#PEND</v>
      </c>
      <c r="D235" s="4" t="str" cm="1">
        <f t="array" ref="D235">_xll.SNL.Clients.Office.Excel.Functions.SPG($A235, "IQ_AVG_DILUT_SHARES_OUT", D$2)</f>
        <v>#PEND</v>
      </c>
      <c r="E235" s="4" t="str" cm="1">
        <f t="array" ref="E235">_xll.SNL.Clients.Office.Excel.Functions.SPG($A235, "IQ_AVG_DILUT_SHARES_OUT", E$2)</f>
        <v>#PEND</v>
      </c>
      <c r="F235" s="4" cm="1">
        <f t="array" ref="F235">_xll.SNL.Clients.Office.Excel.Functions.SPG($A235, "IQ_AVG_DILUT_SHARES_OUT", F$2)</f>
        <v>226167000</v>
      </c>
      <c r="G235" s="4" t="str" cm="1">
        <f t="array" ref="G235">_xll.SNL.Clients.Office.Excel.Functions.SPG($A235, "IQ_AVG_DILUT_SHARES_OUT", G$2)</f>
        <v>#PEND</v>
      </c>
      <c r="H235" s="4" t="str" cm="1">
        <f t="array" ref="H235">_xll.SNL.Clients.Office.Excel.Functions.SPG($A235, "IQ_AVG_DILUT_SHARES_OUT", H$2)</f>
        <v>#PEND</v>
      </c>
      <c r="I235" s="4" t="str" cm="1">
        <f t="array" ref="I235">_xll.SNL.Clients.Office.Excel.Functions.SPG($A235, "IQ_AVG_DILUT_SHARES_OUT", I$2)</f>
        <v>#PEND</v>
      </c>
      <c r="J235" s="4" cm="1">
        <f t="array" ref="J235">_xll.SNL.Clients.Office.Excel.Functions.SPG($A235, "IQ_AVG_DILUT_SHARES_OUT", J$2)</f>
        <v>224175000</v>
      </c>
      <c r="K235" s="4" t="str" cm="1">
        <f t="array" ref="K235">_xll.SNL.Clients.Office.Excel.Functions.SPG($A235, "IQ_AVG_DILUT_SHARES_OUT", K$2)</f>
        <v>#PEND</v>
      </c>
      <c r="L235" s="4" t="str" cm="1">
        <f t="array" ref="L235">_xll.SNL.Clients.Office.Excel.Functions.SPG($A235, "IQ_AVG_DILUT_SHARES_OUT", L$2)</f>
        <v>#PEND</v>
      </c>
      <c r="M235" s="4" t="str" cm="1">
        <f t="array" ref="M235">_xll.SNL.Clients.Office.Excel.Functions.SPG($A235, "IQ_AVG_DILUT_SHARES_OUT", M$2)</f>
        <v>#PEND</v>
      </c>
      <c r="N235" s="4" cm="1">
        <f t="array" ref="N235">_xll.SNL.Clients.Office.Excel.Functions.SPG($A235, "IQ_AVG_DILUT_SHARES_OUT", N$2)</f>
        <v>222248000</v>
      </c>
      <c r="O235" s="4" t="str" cm="1">
        <f t="array" ref="O235">_xll.SNL.Clients.Office.Excel.Functions.SPG($A235, "IQ_AVG_DILUT_SHARES_OUT", O$2)</f>
        <v>#PEND</v>
      </c>
      <c r="P235" s="4" t="str" cm="1">
        <f t="array" ref="P235">_xll.SNL.Clients.Office.Excel.Functions.SPG($A235, "IQ_AVG_DILUT_SHARES_OUT", P$2)</f>
        <v>#PEND</v>
      </c>
      <c r="Q235" s="4" t="str" cm="1">
        <f t="array" ref="Q235">_xll.SNL.Clients.Office.Excel.Functions.SPG($A235, "IQ_AVG_DILUT_SHARES_OUT", Q$2)</f>
        <v>#PEND</v>
      </c>
      <c r="R235" s="4" cm="1">
        <f t="array" ref="R235">_xll.SNL.Clients.Office.Excel.Functions.SPG($A235, "IQ_AVG_DILUT_SHARES_OUT", R$2)</f>
        <v>218784000</v>
      </c>
      <c r="S235" s="4" t="str" cm="1">
        <f t="array" ref="S235">_xll.SNL.Clients.Office.Excel.Functions.SPG($A235, "IQ_AVG_DILUT_SHARES_OUT", S$2)</f>
        <v>#PEND</v>
      </c>
      <c r="T235" s="4" t="str" cm="1">
        <f t="array" ref="T235">_xll.SNL.Clients.Office.Excel.Functions.SPG($A235, "IQ_AVG_DILUT_SHARES_OUT", T$2)</f>
        <v>#PEND</v>
      </c>
      <c r="U235" s="4" t="str" cm="1">
        <f t="array" ref="U235">_xll.SNL.Clients.Office.Excel.Functions.SPG($A235, "IQ_AVG_DILUT_SHARES_OUT", U$2)</f>
        <v>#PEND</v>
      </c>
      <c r="V235" s="4" cm="1">
        <f t="array" ref="V235">_xll.SNL.Clients.Office.Excel.Functions.SPG($A235, "IQ_AVG_DILUT_SHARES_OUT", V$2)</f>
        <v>217791000</v>
      </c>
    </row>
    <row r="236" spans="1:22" x14ac:dyDescent="0.3">
      <c r="A236" t="s">
        <v>239</v>
      </c>
      <c r="B236" s="4" cm="1">
        <f t="array" ref="B236">_xll.SNL.Clients.Office.Excel.Functions.SPG($A236, "IQ_AVG_DILUT_SHARES_OUT", B$2)</f>
        <v>406900000</v>
      </c>
      <c r="C236" s="4" t="str" cm="1">
        <f t="array" ref="C236">_xll.SNL.Clients.Office.Excel.Functions.SPG($A236, "IQ_AVG_DILUT_SHARES_OUT", C$2)</f>
        <v>#PEND</v>
      </c>
      <c r="D236" s="4" t="str" cm="1">
        <f t="array" ref="D236">_xll.SNL.Clients.Office.Excel.Functions.SPG($A236, "IQ_AVG_DILUT_SHARES_OUT", D$2)</f>
        <v>#PEND</v>
      </c>
      <c r="E236" s="4" t="str" cm="1">
        <f t="array" ref="E236">_xll.SNL.Clients.Office.Excel.Functions.SPG($A236, "IQ_AVG_DILUT_SHARES_OUT", E$2)</f>
        <v>#PEND</v>
      </c>
      <c r="F236" s="4" cm="1">
        <f t="array" ref="F236">_xll.SNL.Clients.Office.Excel.Functions.SPG($A236, "IQ_AVG_DILUT_SHARES_OUT", F$2)</f>
        <v>408600000</v>
      </c>
      <c r="G236" s="4" t="str" cm="1">
        <f t="array" ref="G236">_xll.SNL.Clients.Office.Excel.Functions.SPG($A236, "IQ_AVG_DILUT_SHARES_OUT", G$2)</f>
        <v>#PEND</v>
      </c>
      <c r="H236" s="4" t="str" cm="1">
        <f t="array" ref="H236">_xll.SNL.Clients.Office.Excel.Functions.SPG($A236, "IQ_AVG_DILUT_SHARES_OUT", H$2)</f>
        <v>#PEND</v>
      </c>
      <c r="I236" s="4" t="str" cm="1">
        <f t="array" ref="I236">_xll.SNL.Clients.Office.Excel.Functions.SPG($A236, "IQ_AVG_DILUT_SHARES_OUT", I$2)</f>
        <v>#PEND</v>
      </c>
      <c r="J236" s="4" cm="1">
        <f t="array" ref="J236">_xll.SNL.Clients.Office.Excel.Functions.SPG($A236, "IQ_AVG_DILUT_SHARES_OUT", J$2)</f>
        <v>408500000</v>
      </c>
      <c r="K236" s="4" t="str" cm="1">
        <f t="array" ref="K236">_xll.SNL.Clients.Office.Excel.Functions.SPG($A236, "IQ_AVG_DILUT_SHARES_OUT", K$2)</f>
        <v>#PEND</v>
      </c>
      <c r="L236" s="4" t="str" cm="1">
        <f t="array" ref="L236">_xll.SNL.Clients.Office.Excel.Functions.SPG($A236, "IQ_AVG_DILUT_SHARES_OUT", L$2)</f>
        <v>#PEND</v>
      </c>
      <c r="M236" s="4" t="str" cm="1">
        <f t="array" ref="M236">_xll.SNL.Clients.Office.Excel.Functions.SPG($A236, "IQ_AVG_DILUT_SHARES_OUT", M$2)</f>
        <v>#PEND</v>
      </c>
      <c r="N236" s="4" cm="1">
        <f t="array" ref="N236">_xll.SNL.Clients.Office.Excel.Functions.SPG($A236, "IQ_AVG_DILUT_SHARES_OUT", N$2)</f>
        <v>418500000</v>
      </c>
      <c r="O236" s="4" t="str" cm="1">
        <f t="array" ref="O236">_xll.SNL.Clients.Office.Excel.Functions.SPG($A236, "IQ_AVG_DILUT_SHARES_OUT", O$2)</f>
        <v>#PEND</v>
      </c>
      <c r="P236" s="4" t="str" cm="1">
        <f t="array" ref="P236">_xll.SNL.Clients.Office.Excel.Functions.SPG($A236, "IQ_AVG_DILUT_SHARES_OUT", P$2)</f>
        <v>#PEND</v>
      </c>
      <c r="Q236" s="4" t="str" cm="1">
        <f t="array" ref="Q236">_xll.SNL.Clients.Office.Excel.Functions.SPG($A236, "IQ_AVG_DILUT_SHARES_OUT", Q$2)</f>
        <v>#PEND</v>
      </c>
      <c r="R236" s="4" cm="1">
        <f t="array" ref="R236">_xll.SNL.Clients.Office.Excel.Functions.SPG($A236, "IQ_AVG_DILUT_SHARES_OUT", R$2)</f>
        <v>422000000</v>
      </c>
      <c r="S236" s="4" t="str" cm="1">
        <f t="array" ref="S236">_xll.SNL.Clients.Office.Excel.Functions.SPG($A236, "IQ_AVG_DILUT_SHARES_OUT", S$2)</f>
        <v>#PEND</v>
      </c>
      <c r="T236" s="4" t="str" cm="1">
        <f t="array" ref="T236">_xll.SNL.Clients.Office.Excel.Functions.SPG($A236, "IQ_AVG_DILUT_SHARES_OUT", T$2)</f>
        <v>#PEND</v>
      </c>
      <c r="U236" s="4" t="str" cm="1">
        <f t="array" ref="U236">_xll.SNL.Clients.Office.Excel.Functions.SPG($A236, "IQ_AVG_DILUT_SHARES_OUT", U$2)</f>
        <v>#PEND</v>
      </c>
      <c r="V236" s="4" cm="1">
        <f t="array" ref="V236">_xll.SNL.Clients.Office.Excel.Functions.SPG($A236, "IQ_AVG_DILUT_SHARES_OUT", V$2)</f>
        <v>209000000</v>
      </c>
    </row>
    <row r="237" spans="1:22" x14ac:dyDescent="0.3">
      <c r="A237" t="s">
        <v>240</v>
      </c>
      <c r="B237" s="4" cm="1">
        <f t="array" ref="B237">_xll.SNL.Clients.Office.Excel.Functions.SPG($A237, "IQ_AVG_DILUT_SHARES_OUT", B$2)</f>
        <v>73951000</v>
      </c>
      <c r="C237" s="4" t="str" cm="1">
        <f t="array" ref="C237">_xll.SNL.Clients.Office.Excel.Functions.SPG($A237, "IQ_AVG_DILUT_SHARES_OUT", C$2)</f>
        <v>#PEND</v>
      </c>
      <c r="D237" s="4" t="str" cm="1">
        <f t="array" ref="D237">_xll.SNL.Clients.Office.Excel.Functions.SPG($A237, "IQ_AVG_DILUT_SHARES_OUT", D$2)</f>
        <v>#PEND</v>
      </c>
      <c r="E237" s="4" t="str" cm="1">
        <f t="array" ref="E237">_xll.SNL.Clients.Office.Excel.Functions.SPG($A237, "IQ_AVG_DILUT_SHARES_OUT", E$2)</f>
        <v>#PEND</v>
      </c>
      <c r="F237" s="4" cm="1">
        <f t="array" ref="F237">_xll.SNL.Clients.Office.Excel.Functions.SPG($A237, "IQ_AVG_DILUT_SHARES_OUT", F$2)</f>
        <v>73624000</v>
      </c>
      <c r="G237" s="4" t="str" cm="1">
        <f t="array" ref="G237">_xll.SNL.Clients.Office.Excel.Functions.SPG($A237, "IQ_AVG_DILUT_SHARES_OUT", G$2)</f>
        <v>#PEND</v>
      </c>
      <c r="H237" s="4" t="str" cm="1">
        <f t="array" ref="H237">_xll.SNL.Clients.Office.Excel.Functions.SPG($A237, "IQ_AVG_DILUT_SHARES_OUT", H$2)</f>
        <v>#PEND</v>
      </c>
      <c r="I237" s="4" t="str" cm="1">
        <f t="array" ref="I237">_xll.SNL.Clients.Office.Excel.Functions.SPG($A237, "IQ_AVG_DILUT_SHARES_OUT", I$2)</f>
        <v>#PEND</v>
      </c>
      <c r="J237" s="4" cm="1">
        <f t="array" ref="J237">_xll.SNL.Clients.Office.Excel.Functions.SPG($A237, "IQ_AVG_DILUT_SHARES_OUT", J$2)</f>
        <v>69418000</v>
      </c>
      <c r="K237" s="4" t="str" cm="1">
        <f t="array" ref="K237">_xll.SNL.Clients.Office.Excel.Functions.SPG($A237, "IQ_AVG_DILUT_SHARES_OUT", K$2)</f>
        <v>#PEND</v>
      </c>
      <c r="L237" s="4" t="str" cm="1">
        <f t="array" ref="L237">_xll.SNL.Clients.Office.Excel.Functions.SPG($A237, "IQ_AVG_DILUT_SHARES_OUT", L$2)</f>
        <v>#PEND</v>
      </c>
      <c r="M237" s="4" t="str" cm="1">
        <f t="array" ref="M237">_xll.SNL.Clients.Office.Excel.Functions.SPG($A237, "IQ_AVG_DILUT_SHARES_OUT", M$2)</f>
        <v>#PEND</v>
      </c>
      <c r="N237" s="4" cm="1">
        <f t="array" ref="N237">_xll.SNL.Clients.Office.Excel.Functions.SPG($A237, "IQ_AVG_DILUT_SHARES_OUT", N$2)</f>
        <v>69619000</v>
      </c>
      <c r="O237" s="4" t="str" cm="1">
        <f t="array" ref="O237">_xll.SNL.Clients.Office.Excel.Functions.SPG($A237, "IQ_AVG_DILUT_SHARES_OUT", O$2)</f>
        <v>#PEND</v>
      </c>
      <c r="P237" s="4" t="str" cm="1">
        <f t="array" ref="P237">_xll.SNL.Clients.Office.Excel.Functions.SPG($A237, "IQ_AVG_DILUT_SHARES_OUT", P$2)</f>
        <v>#PEND</v>
      </c>
      <c r="Q237" s="4" t="str" cm="1">
        <f t="array" ref="Q237">_xll.SNL.Clients.Office.Excel.Functions.SPG($A237, "IQ_AVG_DILUT_SHARES_OUT", Q$2)</f>
        <v>#PEND</v>
      </c>
      <c r="R237" s="4" cm="1">
        <f t="array" ref="R237">_xll.SNL.Clients.Office.Excel.Functions.SPG($A237, "IQ_AVG_DILUT_SHARES_OUT", R$2)</f>
        <v>66828000</v>
      </c>
      <c r="S237" s="4" t="str" cm="1">
        <f t="array" ref="S237">_xll.SNL.Clients.Office.Excel.Functions.SPG($A237, "IQ_AVG_DILUT_SHARES_OUT", S$2)</f>
        <v>#PEND</v>
      </c>
      <c r="T237" s="4" t="str" cm="1">
        <f t="array" ref="T237">_xll.SNL.Clients.Office.Excel.Functions.SPG($A237, "IQ_AVG_DILUT_SHARES_OUT", T$2)</f>
        <v>#PEND</v>
      </c>
      <c r="U237" s="4" t="str" cm="1">
        <f t="array" ref="U237">_xll.SNL.Clients.Office.Excel.Functions.SPG($A237, "IQ_AVG_DILUT_SHARES_OUT", U$2)</f>
        <v>#PEND</v>
      </c>
      <c r="V237" s="4" cm="1">
        <f t="array" ref="V237">_xll.SNL.Clients.Office.Excel.Functions.SPG($A237, "IQ_AVG_DILUT_SHARES_OUT", V$2)</f>
        <v>62335679</v>
      </c>
    </row>
    <row r="238" spans="1:22" x14ac:dyDescent="0.3">
      <c r="A238" t="s">
        <v>241</v>
      </c>
      <c r="B238" s="4" cm="1">
        <f t="array" ref="B238">_xll.SNL.Clients.Office.Excel.Functions.SPG($A238, "IQ_AVG_DILUT_SHARES_OUT", B$2)</f>
        <v>4292000000</v>
      </c>
      <c r="C238" s="4" t="str" cm="1">
        <f t="array" ref="C238">_xll.SNL.Clients.Office.Excel.Functions.SPG($A238, "IQ_AVG_DILUT_SHARES_OUT", C$2)</f>
        <v>#PEND</v>
      </c>
      <c r="D238" s="4" t="str" cm="1">
        <f t="array" ref="D238">_xll.SNL.Clients.Office.Excel.Functions.SPG($A238, "IQ_AVG_DILUT_SHARES_OUT", D$2)</f>
        <v>#PEND</v>
      </c>
      <c r="E238" s="4" t="str" cm="1">
        <f t="array" ref="E238">_xll.SNL.Clients.Office.Excel.Functions.SPG($A238, "IQ_AVG_DILUT_SHARES_OUT", E$2)</f>
        <v>#PEND</v>
      </c>
      <c r="F238" s="4" cm="1">
        <f t="array" ref="F238">_xll.SNL.Clients.Office.Excel.Functions.SPG($A238, "IQ_AVG_DILUT_SHARES_OUT", F$2)</f>
        <v>4229000000</v>
      </c>
      <c r="G238" s="4" t="str" cm="1">
        <f t="array" ref="G238">_xll.SNL.Clients.Office.Excel.Functions.SPG($A238, "IQ_AVG_DILUT_SHARES_OUT", G$2)</f>
        <v>#PEND</v>
      </c>
      <c r="H238" s="4" t="str" cm="1">
        <f t="array" ref="H238">_xll.SNL.Clients.Office.Excel.Functions.SPG($A238, "IQ_AVG_DILUT_SHARES_OUT", H$2)</f>
        <v>#PEND</v>
      </c>
      <c r="I238" s="4" t="str" cm="1">
        <f t="array" ref="I238">_xll.SNL.Clients.Office.Excel.Functions.SPG($A238, "IQ_AVG_DILUT_SHARES_OUT", I$2)</f>
        <v>#PEND</v>
      </c>
      <c r="J238" s="4" cm="1">
        <f t="array" ref="J238">_xll.SNL.Clients.Office.Excel.Functions.SPG($A238, "IQ_AVG_DILUT_SHARES_OUT", J$2)</f>
        <v>4125000000</v>
      </c>
      <c r="K238" s="4" t="str" cm="1">
        <f t="array" ref="K238">_xll.SNL.Clients.Office.Excel.Functions.SPG($A238, "IQ_AVG_DILUT_SHARES_OUT", K$2)</f>
        <v>#PEND</v>
      </c>
      <c r="L238" s="4" t="str" cm="1">
        <f t="array" ref="L238">_xll.SNL.Clients.Office.Excel.Functions.SPG($A238, "IQ_AVG_DILUT_SHARES_OUT", L$2)</f>
        <v>#PEND</v>
      </c>
      <c r="M238" s="4" t="str" cm="1">
        <f t="array" ref="M238">_xll.SNL.Clients.Office.Excel.Functions.SPG($A238, "IQ_AVG_DILUT_SHARES_OUT", M$2)</f>
        <v>#PEND</v>
      </c>
      <c r="N238" s="4" cm="1">
        <f t="array" ref="N238">_xll.SNL.Clients.Office.Excel.Functions.SPG($A238, "IQ_AVG_DILUT_SHARES_OUT", N$2)</f>
        <v>4086000000</v>
      </c>
      <c r="O238" s="4" t="str" cm="1">
        <f t="array" ref="O238">_xll.SNL.Clients.Office.Excel.Functions.SPG($A238, "IQ_AVG_DILUT_SHARES_OUT", O$2)</f>
        <v>#PEND</v>
      </c>
      <c r="P238" s="4" t="str" cm="1">
        <f t="array" ref="P238">_xll.SNL.Clients.Office.Excel.Functions.SPG($A238, "IQ_AVG_DILUT_SHARES_OUT", P$2)</f>
        <v>#PEND</v>
      </c>
      <c r="Q238" s="4" t="str" cm="1">
        <f t="array" ref="Q238">_xll.SNL.Clients.Office.Excel.Functions.SPG($A238, "IQ_AVG_DILUT_SHARES_OUT", Q$2)</f>
        <v>#PEND</v>
      </c>
      <c r="R238" s="4" cm="1">
        <f t="array" ref="R238">_xll.SNL.Clients.Office.Excel.Functions.SPG($A238, "IQ_AVG_DILUT_SHARES_OUT", R$2)</f>
        <v>4211000000</v>
      </c>
      <c r="S238" s="4" t="str" cm="1">
        <f t="array" ref="S238">_xll.SNL.Clients.Office.Excel.Functions.SPG($A238, "IQ_AVG_DILUT_SHARES_OUT", S$2)</f>
        <v>#PEND</v>
      </c>
      <c r="T238" s="4" t="str" cm="1">
        <f t="array" ref="T238">_xll.SNL.Clients.Office.Excel.Functions.SPG($A238, "IQ_AVG_DILUT_SHARES_OUT", T$2)</f>
        <v>#PEND</v>
      </c>
      <c r="U238" s="4" t="str" cm="1">
        <f t="array" ref="U238">_xll.SNL.Clients.Office.Excel.Functions.SPG($A238, "IQ_AVG_DILUT_SHARES_OUT", U$2)</f>
        <v>#PEND</v>
      </c>
      <c r="V238" s="4" cm="1">
        <f t="array" ref="V238">_xll.SNL.Clients.Office.Excel.Functions.SPG($A238, "IQ_AVG_DILUT_SHARES_OUT", V$2)</f>
        <v>4433000000</v>
      </c>
    </row>
    <row r="239" spans="1:22" x14ac:dyDescent="0.3">
      <c r="A239" t="s">
        <v>242</v>
      </c>
      <c r="B239" s="4" cm="1">
        <f t="array" ref="B239">_xll.SNL.Clients.Office.Excel.Functions.SPG($A239, "IQ_AVG_DILUT_SHARES_OUT", B$2)</f>
        <v>577000000</v>
      </c>
      <c r="C239" s="4" t="str" cm="1">
        <f t="array" ref="C239">_xll.SNL.Clients.Office.Excel.Functions.SPG($A239, "IQ_AVG_DILUT_SHARES_OUT", C$2)</f>
        <v>#PEND</v>
      </c>
      <c r="D239" s="4" t="str" cm="1">
        <f t="array" ref="D239">_xll.SNL.Clients.Office.Excel.Functions.SPG($A239, "IQ_AVG_DILUT_SHARES_OUT", D$2)</f>
        <v>#PEND</v>
      </c>
      <c r="E239" s="4" t="str" cm="1">
        <f t="array" ref="E239">_xll.SNL.Clients.Office.Excel.Functions.SPG($A239, "IQ_AVG_DILUT_SHARES_OUT", E$2)</f>
        <v>#PEND</v>
      </c>
      <c r="F239" s="4" cm="1">
        <f t="array" ref="F239">_xll.SNL.Clients.Office.Excel.Functions.SPG($A239, "IQ_AVG_DILUT_SHARES_OUT", F$2)</f>
        <v>565000000</v>
      </c>
      <c r="G239" s="4" t="str" cm="1">
        <f t="array" ref="G239">_xll.SNL.Clients.Office.Excel.Functions.SPG($A239, "IQ_AVG_DILUT_SHARES_OUT", G$2)</f>
        <v>#PEND</v>
      </c>
      <c r="H239" s="4" t="str" cm="1">
        <f t="array" ref="H239">_xll.SNL.Clients.Office.Excel.Functions.SPG($A239, "IQ_AVG_DILUT_SHARES_OUT", H$2)</f>
        <v>#PEND</v>
      </c>
      <c r="I239" s="4" t="str" cm="1">
        <f t="array" ref="I239">_xll.SNL.Clients.Office.Excel.Functions.SPG($A239, "IQ_AVG_DILUT_SHARES_OUT", I$2)</f>
        <v>#PEND</v>
      </c>
      <c r="J239" s="4" cm="1">
        <f t="array" ref="J239">_xll.SNL.Clients.Office.Excel.Functions.SPG($A239, "IQ_AVG_DILUT_SHARES_OUT", J$2)</f>
        <v>560000000</v>
      </c>
      <c r="K239" s="4" t="str" cm="1">
        <f t="array" ref="K239">_xll.SNL.Clients.Office.Excel.Functions.SPG($A239, "IQ_AVG_DILUT_SHARES_OUT", K$2)</f>
        <v>#PEND</v>
      </c>
      <c r="L239" s="4" t="str" cm="1">
        <f t="array" ref="L239">_xll.SNL.Clients.Office.Excel.Functions.SPG($A239, "IQ_AVG_DILUT_SHARES_OUT", L$2)</f>
        <v>#PEND</v>
      </c>
      <c r="M239" s="4" t="str" cm="1">
        <f t="array" ref="M239">_xll.SNL.Clients.Office.Excel.Functions.SPG($A239, "IQ_AVG_DILUT_SHARES_OUT", M$2)</f>
        <v>#PEND</v>
      </c>
      <c r="N239" s="4" cm="1">
        <f t="array" ref="N239">_xll.SNL.Clients.Office.Excel.Functions.SPG($A239, "IQ_AVG_DILUT_SHARES_OUT", N$2)</f>
        <v>566000000</v>
      </c>
      <c r="O239" s="4" t="str" cm="1">
        <f t="array" ref="O239">_xll.SNL.Clients.Office.Excel.Functions.SPG($A239, "IQ_AVG_DILUT_SHARES_OUT", O$2)</f>
        <v>#PEND</v>
      </c>
      <c r="P239" s="4" t="str" cm="1">
        <f t="array" ref="P239">_xll.SNL.Clients.Office.Excel.Functions.SPG($A239, "IQ_AVG_DILUT_SHARES_OUT", P$2)</f>
        <v>#PEND</v>
      </c>
      <c r="Q239" s="4" t="str" cm="1">
        <f t="array" ref="Q239">_xll.SNL.Clients.Office.Excel.Functions.SPG($A239, "IQ_AVG_DILUT_SHARES_OUT", Q$2)</f>
        <v>#PEND</v>
      </c>
      <c r="R239" s="4" cm="1">
        <f t="array" ref="R239">_xll.SNL.Clients.Office.Excel.Functions.SPG($A239, "IQ_AVG_DILUT_SHARES_OUT", R$2)</f>
        <v>551000000</v>
      </c>
      <c r="S239" s="4" t="str" cm="1">
        <f t="array" ref="S239">_xll.SNL.Clients.Office.Excel.Functions.SPG($A239, "IQ_AVG_DILUT_SHARES_OUT", S$2)</f>
        <v>#PEND</v>
      </c>
      <c r="T239" s="4" t="str" cm="1">
        <f t="array" ref="T239">_xll.SNL.Clients.Office.Excel.Functions.SPG($A239, "IQ_AVG_DILUT_SHARES_OUT", T$2)</f>
        <v>#PEND</v>
      </c>
      <c r="U239" s="4" t="str" cm="1">
        <f t="array" ref="U239">_xll.SNL.Clients.Office.Excel.Functions.SPG($A239, "IQ_AVG_DILUT_SHARES_OUT", U$2)</f>
        <v>#PEND</v>
      </c>
      <c r="V239" s="4" cm="1">
        <f t="array" ref="V239">_xll.SNL.Clients.Office.Excel.Functions.SPG($A239, "IQ_AVG_DILUT_SHARES_OUT", V$2)</f>
        <v>563000000</v>
      </c>
    </row>
    <row r="240" spans="1:22" x14ac:dyDescent="0.3">
      <c r="A240" t="s">
        <v>243</v>
      </c>
      <c r="B240" s="4" cm="1">
        <f t="array" ref="B240">_xll.SNL.Clients.Office.Excel.Functions.SPG($A240, "IQ_AVG_DILUT_SHARES_OUT", B$2)</f>
        <v>923600000</v>
      </c>
      <c r="C240" s="4" t="str" cm="1">
        <f t="array" ref="C240">_xll.SNL.Clients.Office.Excel.Functions.SPG($A240, "IQ_AVG_DILUT_SHARES_OUT", C$2)</f>
        <v>#PEND</v>
      </c>
      <c r="D240" s="4" t="str" cm="1">
        <f t="array" ref="D240">_xll.SNL.Clients.Office.Excel.Functions.SPG($A240, "IQ_AVG_DILUT_SHARES_OUT", D$2)</f>
        <v>#PEND</v>
      </c>
      <c r="E240" s="4" t="str" cm="1">
        <f t="array" ref="E240">_xll.SNL.Clients.Office.Excel.Functions.SPG($A240, "IQ_AVG_DILUT_SHARES_OUT", E$2)</f>
        <v>#PEND</v>
      </c>
      <c r="F240" s="4" cm="1">
        <f t="array" ref="F240">_xll.SNL.Clients.Office.Excel.Functions.SPG($A240, "IQ_AVG_DILUT_SHARES_OUT", F$2)</f>
        <v>923700000</v>
      </c>
      <c r="G240" s="4" t="str" cm="1">
        <f t="array" ref="G240">_xll.SNL.Clients.Office.Excel.Functions.SPG($A240, "IQ_AVG_DILUT_SHARES_OUT", G$2)</f>
        <v>#PEND</v>
      </c>
      <c r="H240" s="4" t="str" cm="1">
        <f t="array" ref="H240">_xll.SNL.Clients.Office.Excel.Functions.SPG($A240, "IQ_AVG_DILUT_SHARES_OUT", H$2)</f>
        <v>#PEND</v>
      </c>
      <c r="I240" s="4" t="str" cm="1">
        <f t="array" ref="I240">_xll.SNL.Clients.Office.Excel.Functions.SPG($A240, "IQ_AVG_DILUT_SHARES_OUT", I$2)</f>
        <v>#PEND</v>
      </c>
      <c r="J240" s="4" cm="1">
        <f t="array" ref="J240">_xll.SNL.Clients.Office.Excel.Functions.SPG($A240, "IQ_AVG_DILUT_SHARES_OUT", J$2)</f>
        <v>904076831</v>
      </c>
      <c r="K240" s="4" t="str" cm="1">
        <f t="array" ref="K240">_xll.SNL.Clients.Office.Excel.Functions.SPG($A240, "IQ_AVG_DILUT_SHARES_OUT", K$2)</f>
        <v>#PEND</v>
      </c>
      <c r="L240" s="4" t="str" cm="1">
        <f t="array" ref="L240">_xll.SNL.Clients.Office.Excel.Functions.SPG($A240, "IQ_AVG_DILUT_SHARES_OUT", L$2)</f>
        <v>#PEND</v>
      </c>
      <c r="M240" s="4" t="str" cm="1">
        <f t="array" ref="M240">_xll.SNL.Clients.Office.Excel.Functions.SPG($A240, "IQ_AVG_DILUT_SHARES_OUT", M$2)</f>
        <v>#PEND</v>
      </c>
      <c r="N240" s="4" cm="1">
        <f t="array" ref="N240">_xll.SNL.Clients.Office.Excel.Functions.SPG($A240, "IQ_AVG_DILUT_SHARES_OUT", N$2)</f>
        <v>905953114</v>
      </c>
      <c r="O240" s="4" t="str" cm="1">
        <f t="array" ref="O240">_xll.SNL.Clients.Office.Excel.Functions.SPG($A240, "IQ_AVG_DILUT_SHARES_OUT", O$2)</f>
        <v>#PEND</v>
      </c>
      <c r="P240" s="4" t="str" cm="1">
        <f t="array" ref="P240">_xll.SNL.Clients.Office.Excel.Functions.SPG($A240, "IQ_AVG_DILUT_SHARES_OUT", P$2)</f>
        <v>#PEND</v>
      </c>
      <c r="Q240" s="4" t="str" cm="1">
        <f t="array" ref="Q240">_xll.SNL.Clients.Office.Excel.Functions.SPG($A240, "IQ_AVG_DILUT_SHARES_OUT", Q$2)</f>
        <v>#PEND</v>
      </c>
      <c r="R240" s="4" cm="1">
        <f t="array" ref="R240">_xll.SNL.Clients.Office.Excel.Functions.SPG($A240, "IQ_AVG_DILUT_SHARES_OUT", R$2)</f>
        <v>897292233</v>
      </c>
      <c r="S240" s="4" t="str" cm="1">
        <f t="array" ref="S240">_xll.SNL.Clients.Office.Excel.Functions.SPG($A240, "IQ_AVG_DILUT_SHARES_OUT", S$2)</f>
        <v>#PEND</v>
      </c>
      <c r="T240" s="4" t="str" cm="1">
        <f t="array" ref="T240">_xll.SNL.Clients.Office.Excel.Functions.SPG($A240, "IQ_AVG_DILUT_SHARES_OUT", T$2)</f>
        <v>#PEND</v>
      </c>
      <c r="U240" s="4" t="str" cm="1">
        <f t="array" ref="U240">_xll.SNL.Clients.Office.Excel.Functions.SPG($A240, "IQ_AVG_DILUT_SHARES_OUT", U$2)</f>
        <v>#PEND</v>
      </c>
      <c r="V240" s="4" cm="1">
        <f t="array" ref="V240">_xll.SNL.Clients.Office.Excel.Functions.SPG($A240, "IQ_AVG_DILUT_SHARES_OUT", V$2)</f>
        <v>892839745</v>
      </c>
    </row>
    <row r="241" spans="1:22" x14ac:dyDescent="0.3">
      <c r="A241" t="s">
        <v>244</v>
      </c>
      <c r="B241" s="4" cm="1">
        <f t="array" ref="B241">_xll.SNL.Clients.Office.Excel.Functions.SPG($A241, "IQ_AVG_DILUT_SHARES_OUT", B$2)</f>
        <v>257000000</v>
      </c>
      <c r="C241" s="4" t="str" cm="1">
        <f t="array" ref="C241">_xll.SNL.Clients.Office.Excel.Functions.SPG($A241, "IQ_AVG_DILUT_SHARES_OUT", C$2)</f>
        <v>#PEND</v>
      </c>
      <c r="D241" s="4" t="str" cm="1">
        <f t="array" ref="D241">_xll.SNL.Clients.Office.Excel.Functions.SPG($A241, "IQ_AVG_DILUT_SHARES_OUT", D$2)</f>
        <v>#PEND</v>
      </c>
      <c r="E241" s="4" t="str" cm="1">
        <f t="array" ref="E241">_xll.SNL.Clients.Office.Excel.Functions.SPG($A241, "IQ_AVG_DILUT_SHARES_OUT", E$2)</f>
        <v>#PEND</v>
      </c>
      <c r="F241" s="4" cm="1">
        <f t="array" ref="F241">_xll.SNL.Clients.Office.Excel.Functions.SPG($A241, "IQ_AVG_DILUT_SHARES_OUT", F$2)</f>
        <v>256000000</v>
      </c>
      <c r="G241" s="4" t="str" cm="1">
        <f t="array" ref="G241">_xll.SNL.Clients.Office.Excel.Functions.SPG($A241, "IQ_AVG_DILUT_SHARES_OUT", G$2)</f>
        <v>#PEND</v>
      </c>
      <c r="H241" s="4" t="str" cm="1">
        <f t="array" ref="H241">_xll.SNL.Clients.Office.Excel.Functions.SPG($A241, "IQ_AVG_DILUT_SHARES_OUT", H$2)</f>
        <v>#PEND</v>
      </c>
      <c r="I241" s="4" t="str" cm="1">
        <f t="array" ref="I241">_xll.SNL.Clients.Office.Excel.Functions.SPG($A241, "IQ_AVG_DILUT_SHARES_OUT", I$2)</f>
        <v>#PEND</v>
      </c>
      <c r="J241" s="4" cm="1">
        <f t="array" ref="J241">_xll.SNL.Clients.Office.Excel.Functions.SPG($A241, "IQ_AVG_DILUT_SHARES_OUT", J$2)</f>
        <v>255000000</v>
      </c>
      <c r="K241" s="4" t="str" cm="1">
        <f t="array" ref="K241">_xll.SNL.Clients.Office.Excel.Functions.SPG($A241, "IQ_AVG_DILUT_SHARES_OUT", K$2)</f>
        <v>#PEND</v>
      </c>
      <c r="L241" s="4" t="str" cm="1">
        <f t="array" ref="L241">_xll.SNL.Clients.Office.Excel.Functions.SPG($A241, "IQ_AVG_DILUT_SHARES_OUT", L$2)</f>
        <v>#PEND</v>
      </c>
      <c r="M241" s="4" t="str" cm="1">
        <f t="array" ref="M241">_xll.SNL.Clients.Office.Excel.Functions.SPG($A241, "IQ_AVG_DILUT_SHARES_OUT", M$2)</f>
        <v>#PEND</v>
      </c>
      <c r="N241" s="4" cm="1">
        <f t="array" ref="N241">_xll.SNL.Clients.Office.Excel.Functions.SPG($A241, "IQ_AVG_DILUT_SHARES_OUT", N$2)</f>
        <v>255000000</v>
      </c>
      <c r="O241" s="4" t="str" cm="1">
        <f t="array" ref="O241">_xll.SNL.Clients.Office.Excel.Functions.SPG($A241, "IQ_AVG_DILUT_SHARES_OUT", O$2)</f>
        <v>#PEND</v>
      </c>
      <c r="P241" s="4" t="str" cm="1">
        <f t="array" ref="P241">_xll.SNL.Clients.Office.Excel.Functions.SPG($A241, "IQ_AVG_DILUT_SHARES_OUT", P$2)</f>
        <v>#PEND</v>
      </c>
      <c r="Q241" s="4" t="str" cm="1">
        <f t="array" ref="Q241">_xll.SNL.Clients.Office.Excel.Functions.SPG($A241, "IQ_AVG_DILUT_SHARES_OUT", Q$2)</f>
        <v>#PEND</v>
      </c>
      <c r="R241" s="4" cm="1">
        <f t="array" ref="R241">_xll.SNL.Clients.Office.Excel.Functions.SPG($A241, "IQ_AVG_DILUT_SHARES_OUT", R$2)</f>
        <v>114000000</v>
      </c>
      <c r="S241" s="4" t="str" cm="1">
        <f t="array" ref="S241">_xll.SNL.Clients.Office.Excel.Functions.SPG($A241, "IQ_AVG_DILUT_SHARES_OUT", S$2)</f>
        <v>#PEND</v>
      </c>
      <c r="T241" s="4" t="str" cm="1">
        <f t="array" ref="T241">_xll.SNL.Clients.Office.Excel.Functions.SPG($A241, "IQ_AVG_DILUT_SHARES_OUT", T$2)</f>
        <v>#PEND</v>
      </c>
      <c r="U241" s="4" t="str" cm="1">
        <f t="array" ref="U241">_xll.SNL.Clients.Office.Excel.Functions.SPG($A241, "IQ_AVG_DILUT_SHARES_OUT", U$2)</f>
        <v>#PEND</v>
      </c>
      <c r="V241" s="4" cm="1">
        <f t="array" ref="V241">_xll.SNL.Clients.Office.Excel.Functions.SPG($A241, "IQ_AVG_DILUT_SHARES_OUT", V$2)</f>
        <v>113493000</v>
      </c>
    </row>
    <row r="242" spans="1:22" x14ac:dyDescent="0.3">
      <c r="A242" t="s">
        <v>245</v>
      </c>
      <c r="B242" s="4" cm="1">
        <f t="array" ref="B242">_xll.SNL.Clients.Office.Excel.Functions.SPG($A242, "IQ_AVG_DILUT_SHARES_OUT", B$2)</f>
        <v>353400000</v>
      </c>
      <c r="C242" s="4" t="str" cm="1">
        <f t="array" ref="C242">_xll.SNL.Clients.Office.Excel.Functions.SPG($A242, "IQ_AVG_DILUT_SHARES_OUT", C$2)</f>
        <v>#PEND</v>
      </c>
      <c r="D242" s="4" t="str" cm="1">
        <f t="array" ref="D242">_xll.SNL.Clients.Office.Excel.Functions.SPG($A242, "IQ_AVG_DILUT_SHARES_OUT", D$2)</f>
        <v>#PEND</v>
      </c>
      <c r="E242" s="4" t="str" cm="1">
        <f t="array" ref="E242">_xll.SNL.Clients.Office.Excel.Functions.SPG($A242, "IQ_AVG_DILUT_SHARES_OUT", E$2)</f>
        <v>#PEND</v>
      </c>
      <c r="F242" s="4" cm="1">
        <f t="array" ref="F242">_xll.SNL.Clients.Office.Excel.Functions.SPG($A242, "IQ_AVG_DILUT_SHARES_OUT", F$2)</f>
        <v>348100000</v>
      </c>
      <c r="G242" s="4" t="str" cm="1">
        <f t="array" ref="G242">_xll.SNL.Clients.Office.Excel.Functions.SPG($A242, "IQ_AVG_DILUT_SHARES_OUT", G$2)</f>
        <v>#PEND</v>
      </c>
      <c r="H242" s="4" t="str" cm="1">
        <f t="array" ref="H242">_xll.SNL.Clients.Office.Excel.Functions.SPG($A242, "IQ_AVG_DILUT_SHARES_OUT", H$2)</f>
        <v>#PEND</v>
      </c>
      <c r="I242" s="4" t="str" cm="1">
        <f t="array" ref="I242">_xll.SNL.Clients.Office.Excel.Functions.SPG($A242, "IQ_AVG_DILUT_SHARES_OUT", I$2)</f>
        <v>#PEND</v>
      </c>
      <c r="J242" s="4" cm="1">
        <f t="array" ref="J242">_xll.SNL.Clients.Office.Excel.Functions.SPG($A242, "IQ_AVG_DILUT_SHARES_OUT", J$2)</f>
        <v>360400000</v>
      </c>
      <c r="K242" s="4" t="str" cm="1">
        <f t="array" ref="K242">_xll.SNL.Clients.Office.Excel.Functions.SPG($A242, "IQ_AVG_DILUT_SHARES_OUT", K$2)</f>
        <v>#PEND</v>
      </c>
      <c r="L242" s="4" t="str" cm="1">
        <f t="array" ref="L242">_xll.SNL.Clients.Office.Excel.Functions.SPG($A242, "IQ_AVG_DILUT_SHARES_OUT", L$2)</f>
        <v>#PEND</v>
      </c>
      <c r="M242" s="4" t="str" cm="1">
        <f t="array" ref="M242">_xll.SNL.Clients.Office.Excel.Functions.SPG($A242, "IQ_AVG_DILUT_SHARES_OUT", M$2)</f>
        <v>#PEND</v>
      </c>
      <c r="N242" s="4" cm="1">
        <f t="array" ref="N242">_xll.SNL.Clients.Office.Excel.Functions.SPG($A242, "IQ_AVG_DILUT_SHARES_OUT", N$2)</f>
        <v>392600000</v>
      </c>
      <c r="O242" s="4" t="str" cm="1">
        <f t="array" ref="O242">_xll.SNL.Clients.Office.Excel.Functions.SPG($A242, "IQ_AVG_DILUT_SHARES_OUT", O$2)</f>
        <v>#PEND</v>
      </c>
      <c r="P242" s="4" t="str" cm="1">
        <f t="array" ref="P242">_xll.SNL.Clients.Office.Excel.Functions.SPG($A242, "IQ_AVG_DILUT_SHARES_OUT", P$2)</f>
        <v>#PEND</v>
      </c>
      <c r="Q242" s="4" t="str" cm="1">
        <f t="array" ref="Q242">_xll.SNL.Clients.Office.Excel.Functions.SPG($A242, "IQ_AVG_DILUT_SHARES_OUT", Q$2)</f>
        <v>#PEND</v>
      </c>
      <c r="R242" s="4" cm="1">
        <f t="array" ref="R242">_xll.SNL.Clients.Office.Excel.Functions.SPG($A242, "IQ_AVG_DILUT_SHARES_OUT", R$2)</f>
        <v>394600000</v>
      </c>
      <c r="S242" s="4" t="str" cm="1">
        <f t="array" ref="S242">_xll.SNL.Clients.Office.Excel.Functions.SPG($A242, "IQ_AVG_DILUT_SHARES_OUT", S$2)</f>
        <v>#PEND</v>
      </c>
      <c r="T242" s="4" t="str" cm="1">
        <f t="array" ref="T242">_xll.SNL.Clients.Office.Excel.Functions.SPG($A242, "IQ_AVG_DILUT_SHARES_OUT", T$2)</f>
        <v>#PEND</v>
      </c>
      <c r="U242" s="4" t="str" cm="1">
        <f t="array" ref="U242">_xll.SNL.Clients.Office.Excel.Functions.SPG($A242, "IQ_AVG_DILUT_SHARES_OUT", U$2)</f>
        <v>#PEND</v>
      </c>
      <c r="V242" s="4" cm="1">
        <f t="array" ref="V242">_xll.SNL.Clients.Office.Excel.Functions.SPG($A242, "IQ_AVG_DILUT_SHARES_OUT", V$2)</f>
        <v>395400000</v>
      </c>
    </row>
    <row r="243" spans="1:22" x14ac:dyDescent="0.3">
      <c r="A243" t="s">
        <v>246</v>
      </c>
      <c r="B243" s="4" cm="1">
        <f t="array" ref="B243">_xll.SNL.Clients.Office.Excel.Functions.SPG($A243, "IQ_AVG_DILUT_SHARES_OUT", B$2)</f>
        <v>283000000</v>
      </c>
      <c r="C243" s="4" t="str" cm="1">
        <f t="array" ref="C243">_xll.SNL.Clients.Office.Excel.Functions.SPG($A243, "IQ_AVG_DILUT_SHARES_OUT", C$2)</f>
        <v>#PEND</v>
      </c>
      <c r="D243" s="4" t="str" cm="1">
        <f t="array" ref="D243">_xll.SNL.Clients.Office.Excel.Functions.SPG($A243, "IQ_AVG_DILUT_SHARES_OUT", D$2)</f>
        <v>#PEND</v>
      </c>
      <c r="E243" s="4" t="str" cm="1">
        <f t="array" ref="E243">_xll.SNL.Clients.Office.Excel.Functions.SPG($A243, "IQ_AVG_DILUT_SHARES_OUT", E$2)</f>
        <v>#PEND</v>
      </c>
      <c r="F243" s="4" cm="1">
        <f t="array" ref="F243">_xll.SNL.Clients.Office.Excel.Functions.SPG($A243, "IQ_AVG_DILUT_SHARES_OUT", F$2)</f>
        <v>283000000</v>
      </c>
      <c r="G243" s="4" t="str" cm="1">
        <f t="array" ref="G243">_xll.SNL.Clients.Office.Excel.Functions.SPG($A243, "IQ_AVG_DILUT_SHARES_OUT", G$2)</f>
        <v>#PEND</v>
      </c>
      <c r="H243" s="4" t="str" cm="1">
        <f t="array" ref="H243">_xll.SNL.Clients.Office.Excel.Functions.SPG($A243, "IQ_AVG_DILUT_SHARES_OUT", H$2)</f>
        <v>#PEND</v>
      </c>
      <c r="I243" s="4" t="str" cm="1">
        <f t="array" ref="I243">_xll.SNL.Clients.Office.Excel.Functions.SPG($A243, "IQ_AVG_DILUT_SHARES_OUT", I$2)</f>
        <v>#PEND</v>
      </c>
      <c r="J243" s="4" cm="1">
        <f t="array" ref="J243">_xll.SNL.Clients.Office.Excel.Functions.SPG($A243, "IQ_AVG_DILUT_SHARES_OUT", J$2)</f>
        <v>284000000</v>
      </c>
      <c r="K243" s="4" t="str" cm="1">
        <f t="array" ref="K243">_xll.SNL.Clients.Office.Excel.Functions.SPG($A243, "IQ_AVG_DILUT_SHARES_OUT", K$2)</f>
        <v>#PEND</v>
      </c>
      <c r="L243" s="4" t="str" cm="1">
        <f t="array" ref="L243">_xll.SNL.Clients.Office.Excel.Functions.SPG($A243, "IQ_AVG_DILUT_SHARES_OUT", L$2)</f>
        <v>#PEND</v>
      </c>
      <c r="M243" s="4" t="str" cm="1">
        <f t="array" ref="M243">_xll.SNL.Clients.Office.Excel.Functions.SPG($A243, "IQ_AVG_DILUT_SHARES_OUT", M$2)</f>
        <v>#PEND</v>
      </c>
      <c r="N243" s="4" cm="1">
        <f t="array" ref="N243">_xll.SNL.Clients.Office.Excel.Functions.SPG($A243, "IQ_AVG_DILUT_SHARES_OUT", N$2)</f>
        <v>277000000</v>
      </c>
      <c r="O243" s="4" t="str" cm="1">
        <f t="array" ref="O243">_xll.SNL.Clients.Office.Excel.Functions.SPG($A243, "IQ_AVG_DILUT_SHARES_OUT", O$2)</f>
        <v>#PEND</v>
      </c>
      <c r="P243" s="4" t="str" cm="1">
        <f t="array" ref="P243">_xll.SNL.Clients.Office.Excel.Functions.SPG($A243, "IQ_AVG_DILUT_SHARES_OUT", P$2)</f>
        <v>#PEND</v>
      </c>
      <c r="Q243" s="4" t="str" cm="1">
        <f t="array" ref="Q243">_xll.SNL.Clients.Office.Excel.Functions.SPG($A243, "IQ_AVG_DILUT_SHARES_OUT", Q$2)</f>
        <v>#PEND</v>
      </c>
      <c r="R243" s="4" cm="1">
        <f t="array" ref="R243">_xll.SNL.Clients.Office.Excel.Functions.SPG($A243, "IQ_AVG_DILUT_SHARES_OUT", R$2)</f>
        <v>265000000</v>
      </c>
      <c r="S243" s="4" t="str" cm="1">
        <f t="array" ref="S243">_xll.SNL.Clients.Office.Excel.Functions.SPG($A243, "IQ_AVG_DILUT_SHARES_OUT", S$2)</f>
        <v>#PEND</v>
      </c>
      <c r="T243" s="4" t="str" cm="1">
        <f t="array" ref="T243">_xll.SNL.Clients.Office.Excel.Functions.SPG($A243, "IQ_AVG_DILUT_SHARES_OUT", T$2)</f>
        <v>#PEND</v>
      </c>
      <c r="U243" s="4" t="str" cm="1">
        <f t="array" ref="U243">_xll.SNL.Clients.Office.Excel.Functions.SPG($A243, "IQ_AVG_DILUT_SHARES_OUT", U$2)</f>
        <v>#PEND</v>
      </c>
      <c r="V243" s="4" cm="1">
        <f t="array" ref="V243">_xll.SNL.Clients.Office.Excel.Functions.SPG($A243, "IQ_AVG_DILUT_SHARES_OUT", V$2)</f>
        <v>264000000</v>
      </c>
    </row>
    <row r="244" spans="1:22" x14ac:dyDescent="0.3">
      <c r="A244" t="s">
        <v>247</v>
      </c>
      <c r="B244" s="4" cm="1">
        <f t="array" ref="B244">_xll.SNL.Clients.Office.Excel.Functions.SPG($A244, "IQ_AVG_DILUT_SHARES_OUT", B$2)</f>
        <v>363900000</v>
      </c>
      <c r="C244" s="4" t="str" cm="1">
        <f t="array" ref="C244">_xll.SNL.Clients.Office.Excel.Functions.SPG($A244, "IQ_AVG_DILUT_SHARES_OUT", C$2)</f>
        <v>#PEND</v>
      </c>
      <c r="D244" s="4" t="str" cm="1">
        <f t="array" ref="D244">_xll.SNL.Clients.Office.Excel.Functions.SPG($A244, "IQ_AVG_DILUT_SHARES_OUT", D$2)</f>
        <v>#PEND</v>
      </c>
      <c r="E244" s="4" t="str" cm="1">
        <f t="array" ref="E244">_xll.SNL.Clients.Office.Excel.Functions.SPG($A244, "IQ_AVG_DILUT_SHARES_OUT", E$2)</f>
        <v>#PEND</v>
      </c>
      <c r="F244" s="4" cm="1">
        <f t="array" ref="F244">_xll.SNL.Clients.Office.Excel.Functions.SPG($A244, "IQ_AVG_DILUT_SHARES_OUT", F$2)</f>
        <v>358200000</v>
      </c>
      <c r="G244" s="4" t="str" cm="1">
        <f t="array" ref="G244">_xll.SNL.Clients.Office.Excel.Functions.SPG($A244, "IQ_AVG_DILUT_SHARES_OUT", G$2)</f>
        <v>#PEND</v>
      </c>
      <c r="H244" s="4" t="str" cm="1">
        <f t="array" ref="H244">_xll.SNL.Clients.Office.Excel.Functions.SPG($A244, "IQ_AVG_DILUT_SHARES_OUT", H$2)</f>
        <v>#PEND</v>
      </c>
      <c r="I244" s="4" t="str" cm="1">
        <f t="array" ref="I244">_xll.SNL.Clients.Office.Excel.Functions.SPG($A244, "IQ_AVG_DILUT_SHARES_OUT", I$2)</f>
        <v>#PEND</v>
      </c>
      <c r="J244" s="4" cm="1">
        <f t="array" ref="J244">_xll.SNL.Clients.Office.Excel.Functions.SPG($A244, "IQ_AVG_DILUT_SHARES_OUT", J$2)</f>
        <v>357000000</v>
      </c>
      <c r="K244" s="4" t="str" cm="1">
        <f t="array" ref="K244">_xll.SNL.Clients.Office.Excel.Functions.SPG($A244, "IQ_AVG_DILUT_SHARES_OUT", K$2)</f>
        <v>#PEND</v>
      </c>
      <c r="L244" s="4" t="str" cm="1">
        <f t="array" ref="L244">_xll.SNL.Clients.Office.Excel.Functions.SPG($A244, "IQ_AVG_DILUT_SHARES_OUT", L$2)</f>
        <v>#PEND</v>
      </c>
      <c r="M244" s="4" t="str" cm="1">
        <f t="array" ref="M244">_xll.SNL.Clients.Office.Excel.Functions.SPG($A244, "IQ_AVG_DILUT_SHARES_OUT", M$2)</f>
        <v>#PEND</v>
      </c>
      <c r="N244" s="4" cm="1">
        <f t="array" ref="N244">_xll.SNL.Clients.Office.Excel.Functions.SPG($A244, "IQ_AVG_DILUT_SHARES_OUT", N$2)</f>
        <v>367400000</v>
      </c>
      <c r="O244" s="4" t="str" cm="1">
        <f t="array" ref="O244">_xll.SNL.Clients.Office.Excel.Functions.SPG($A244, "IQ_AVG_DILUT_SHARES_OUT", O$2)</f>
        <v>#PEND</v>
      </c>
      <c r="P244" s="4" t="str" cm="1">
        <f t="array" ref="P244">_xll.SNL.Clients.Office.Excel.Functions.SPG($A244, "IQ_AVG_DILUT_SHARES_OUT", P$2)</f>
        <v>#PEND</v>
      </c>
      <c r="Q244" s="4" t="str" cm="1">
        <f t="array" ref="Q244">_xll.SNL.Clients.Office.Excel.Functions.SPG($A244, "IQ_AVG_DILUT_SHARES_OUT", Q$2)</f>
        <v>#PEND</v>
      </c>
      <c r="R244" s="4" cm="1">
        <f t="array" ref="R244">_xll.SNL.Clients.Office.Excel.Functions.SPG($A244, "IQ_AVG_DILUT_SHARES_OUT", R$2)</f>
        <v>363300000</v>
      </c>
      <c r="S244" s="4" t="str" cm="1">
        <f t="array" ref="S244">_xll.SNL.Clients.Office.Excel.Functions.SPG($A244, "IQ_AVG_DILUT_SHARES_OUT", S$2)</f>
        <v>#PEND</v>
      </c>
      <c r="T244" s="4" t="str" cm="1">
        <f t="array" ref="T244">_xll.SNL.Clients.Office.Excel.Functions.SPG($A244, "IQ_AVG_DILUT_SHARES_OUT", T$2)</f>
        <v>#PEND</v>
      </c>
      <c r="U244" s="4" t="str" cm="1">
        <f t="array" ref="U244">_xll.SNL.Clients.Office.Excel.Functions.SPG($A244, "IQ_AVG_DILUT_SHARES_OUT", U$2)</f>
        <v>#PEND</v>
      </c>
      <c r="V244" s="4" cm="1">
        <f t="array" ref="V244">_xll.SNL.Clients.Office.Excel.Functions.SPG($A244, "IQ_AVG_DILUT_SHARES_OUT", V$2)</f>
        <v>359100000</v>
      </c>
    </row>
    <row r="245" spans="1:22" x14ac:dyDescent="0.3">
      <c r="A245" t="s">
        <v>248</v>
      </c>
      <c r="B245" s="4" cm="1">
        <f t="array" ref="B245">_xll.SNL.Clients.Office.Excel.Functions.SPG($A245, "IQ_AVG_DILUT_SHARES_OUT", B$2)</f>
        <v>454100000</v>
      </c>
      <c r="C245" s="4" t="str" cm="1">
        <f t="array" ref="C245">_xll.SNL.Clients.Office.Excel.Functions.SPG($A245, "IQ_AVG_DILUT_SHARES_OUT", C$2)</f>
        <v>#PEND</v>
      </c>
      <c r="D245" s="4" t="str" cm="1">
        <f t="array" ref="D245">_xll.SNL.Clients.Office.Excel.Functions.SPG($A245, "IQ_AVG_DILUT_SHARES_OUT", D$2)</f>
        <v>#PEND</v>
      </c>
      <c r="E245" s="4" t="str" cm="1">
        <f t="array" ref="E245">_xll.SNL.Clients.Office.Excel.Functions.SPG($A245, "IQ_AVG_DILUT_SHARES_OUT", E$2)</f>
        <v>#PEND</v>
      </c>
      <c r="F245" s="4" cm="1">
        <f t="array" ref="F245">_xll.SNL.Clients.Office.Excel.Functions.SPG($A245, "IQ_AVG_DILUT_SHARES_OUT", F$2)</f>
        <v>453100000</v>
      </c>
      <c r="G245" s="4" t="str" cm="1">
        <f t="array" ref="G245">_xll.SNL.Clients.Office.Excel.Functions.SPG($A245, "IQ_AVG_DILUT_SHARES_OUT", G$2)</f>
        <v>#PEND</v>
      </c>
      <c r="H245" s="4" t="str" cm="1">
        <f t="array" ref="H245">_xll.SNL.Clients.Office.Excel.Functions.SPG($A245, "IQ_AVG_DILUT_SHARES_OUT", H$2)</f>
        <v>#PEND</v>
      </c>
      <c r="I245" s="4" t="str" cm="1">
        <f t="array" ref="I245">_xll.SNL.Clients.Office.Excel.Functions.SPG($A245, "IQ_AVG_DILUT_SHARES_OUT", I$2)</f>
        <v>#PEND</v>
      </c>
      <c r="J245" s="4" cm="1">
        <f t="array" ref="J245">_xll.SNL.Clients.Office.Excel.Functions.SPG($A245, "IQ_AVG_DILUT_SHARES_OUT", J$2)</f>
        <v>459100000</v>
      </c>
      <c r="K245" s="4" t="str" cm="1">
        <f t="array" ref="K245">_xll.SNL.Clients.Office.Excel.Functions.SPG($A245, "IQ_AVG_DILUT_SHARES_OUT", K$2)</f>
        <v>#PEND</v>
      </c>
      <c r="L245" s="4" t="str" cm="1">
        <f t="array" ref="L245">_xll.SNL.Clients.Office.Excel.Functions.SPG($A245, "IQ_AVG_DILUT_SHARES_OUT", L$2)</f>
        <v>#PEND</v>
      </c>
      <c r="M245" s="4" t="str" cm="1">
        <f t="array" ref="M245">_xll.SNL.Clients.Office.Excel.Functions.SPG($A245, "IQ_AVG_DILUT_SHARES_OUT", M$2)</f>
        <v>#PEND</v>
      </c>
      <c r="N245" s="4" cm="1">
        <f t="array" ref="N245">_xll.SNL.Clients.Office.Excel.Functions.SPG($A245, "IQ_AVG_DILUT_SHARES_OUT", N$2)</f>
        <v>465600000</v>
      </c>
      <c r="O245" s="4" t="str" cm="1">
        <f t="array" ref="O245">_xll.SNL.Clients.Office.Excel.Functions.SPG($A245, "IQ_AVG_DILUT_SHARES_OUT", O$2)</f>
        <v>#PEND</v>
      </c>
      <c r="P245" s="4" t="str" cm="1">
        <f t="array" ref="P245">_xll.SNL.Clients.Office.Excel.Functions.SPG($A245, "IQ_AVG_DILUT_SHARES_OUT", P$2)</f>
        <v>#PEND</v>
      </c>
      <c r="Q245" s="4" t="str" cm="1">
        <f t="array" ref="Q245">_xll.SNL.Clients.Office.Excel.Functions.SPG($A245, "IQ_AVG_DILUT_SHARES_OUT", Q$2)</f>
        <v>#PEND</v>
      </c>
      <c r="R245" s="4" cm="1">
        <f t="array" ref="R245">_xll.SNL.Clients.Office.Excel.Functions.SPG($A245, "IQ_AVG_DILUT_SHARES_OUT", R$2)</f>
        <v>463500000</v>
      </c>
      <c r="S245" s="4" t="str" cm="1">
        <f t="array" ref="S245">_xll.SNL.Clients.Office.Excel.Functions.SPG($A245, "IQ_AVG_DILUT_SHARES_OUT", S$2)</f>
        <v>#PEND</v>
      </c>
      <c r="T245" s="4" t="str" cm="1">
        <f t="array" ref="T245">_xll.SNL.Clients.Office.Excel.Functions.SPG($A245, "IQ_AVG_DILUT_SHARES_OUT", T$2)</f>
        <v>#PEND</v>
      </c>
      <c r="U245" s="4" t="str" cm="1">
        <f t="array" ref="U245">_xll.SNL.Clients.Office.Excel.Functions.SPG($A245, "IQ_AVG_DILUT_SHARES_OUT", U$2)</f>
        <v>#PEND</v>
      </c>
      <c r="V245" s="4" cm="1">
        <f t="array" ref="V245">_xll.SNL.Clients.Office.Excel.Functions.SPG($A245, "IQ_AVG_DILUT_SHARES_OUT", V$2)</f>
        <v>457900000</v>
      </c>
    </row>
    <row r="246" spans="1:22" x14ac:dyDescent="0.3">
      <c r="A246" t="s">
        <v>249</v>
      </c>
      <c r="B246" s="4" cm="1">
        <f t="array" ref="B246">_xll.SNL.Clients.Office.Excel.Functions.SPG($A246, "IQ_AVG_DILUT_SHARES_OUT", B$2)</f>
        <v>613645188</v>
      </c>
      <c r="C246" s="4" t="str" cm="1">
        <f t="array" ref="C246">_xll.SNL.Clients.Office.Excel.Functions.SPG($A246, "IQ_AVG_DILUT_SHARES_OUT", C$2)</f>
        <v>#PEND</v>
      </c>
      <c r="D246" s="4" t="str" cm="1">
        <f t="array" ref="D246">_xll.SNL.Clients.Office.Excel.Functions.SPG($A246, "IQ_AVG_DILUT_SHARES_OUT", D$2)</f>
        <v>#PEND</v>
      </c>
      <c r="E246" s="4" t="str" cm="1">
        <f t="array" ref="E246">_xll.SNL.Clients.Office.Excel.Functions.SPG($A246, "IQ_AVG_DILUT_SHARES_OUT", E$2)</f>
        <v>#PEND</v>
      </c>
      <c r="F246" s="4" cm="1">
        <f t="array" ref="F246">_xll.SNL.Clients.Office.Excel.Functions.SPG($A246, "IQ_AVG_DILUT_SHARES_OUT", F$2)</f>
        <v>613580042</v>
      </c>
      <c r="G246" s="4" t="str" cm="1">
        <f t="array" ref="G246">_xll.SNL.Clients.Office.Excel.Functions.SPG($A246, "IQ_AVG_DILUT_SHARES_OUT", G$2)</f>
        <v>#PEND</v>
      </c>
      <c r="H246" s="4" t="str" cm="1">
        <f t="array" ref="H246">_xll.SNL.Clients.Office.Excel.Functions.SPG($A246, "IQ_AVG_DILUT_SHARES_OUT", H$2)</f>
        <v>#PEND</v>
      </c>
      <c r="I246" s="4" t="str" cm="1">
        <f t="array" ref="I246">_xll.SNL.Clients.Office.Excel.Functions.SPG($A246, "IQ_AVG_DILUT_SHARES_OUT", I$2)</f>
        <v>#PEND</v>
      </c>
      <c r="J246" s="4" cm="1">
        <f t="array" ref="J246">_xll.SNL.Clients.Office.Excel.Functions.SPG($A246, "IQ_AVG_DILUT_SHARES_OUT", J$2)</f>
        <v>612647588</v>
      </c>
      <c r="K246" s="4" t="str" cm="1">
        <f t="array" ref="K246">_xll.SNL.Clients.Office.Excel.Functions.SPG($A246, "IQ_AVG_DILUT_SHARES_OUT", K$2)</f>
        <v>#PEND</v>
      </c>
      <c r="L246" s="4" t="str" cm="1">
        <f t="array" ref="L246">_xll.SNL.Clients.Office.Excel.Functions.SPG($A246, "IQ_AVG_DILUT_SHARES_OUT", L$2)</f>
        <v>#PEND</v>
      </c>
      <c r="M246" s="4" t="str" cm="1">
        <f t="array" ref="M246">_xll.SNL.Clients.Office.Excel.Functions.SPG($A246, "IQ_AVG_DILUT_SHARES_OUT", M$2)</f>
        <v>#PEND</v>
      </c>
      <c r="N246" s="4" cm="1">
        <f t="array" ref="N246">_xll.SNL.Clients.Office.Excel.Functions.SPG($A246, "IQ_AVG_DILUT_SHARES_OUT", N$2)</f>
        <v>578571392</v>
      </c>
      <c r="O246" s="4" t="str" cm="1">
        <f t="array" ref="O246">_xll.SNL.Clients.Office.Excel.Functions.SPG($A246, "IQ_AVG_DILUT_SHARES_OUT", O$2)</f>
        <v>#PEND</v>
      </c>
      <c r="P246" s="4" t="str" cm="1">
        <f t="array" ref="P246">_xll.SNL.Clients.Office.Excel.Functions.SPG($A246, "IQ_AVG_DILUT_SHARES_OUT", P$2)</f>
        <v>#PEND</v>
      </c>
      <c r="Q246" s="4" t="str" cm="1">
        <f t="array" ref="Q246">_xll.SNL.Clients.Office.Excel.Functions.SPG($A246, "IQ_AVG_DILUT_SHARES_OUT", Q$2)</f>
        <v>#PEND</v>
      </c>
      <c r="R246" s="4" cm="1">
        <f t="array" ref="R246">_xll.SNL.Clients.Office.Excel.Functions.SPG($A246, "IQ_AVG_DILUT_SHARES_OUT", R$2)</f>
        <v>561871373</v>
      </c>
      <c r="S246" s="4" t="str" cm="1">
        <f t="array" ref="S246">_xll.SNL.Clients.Office.Excel.Functions.SPG($A246, "IQ_AVG_DILUT_SHARES_OUT", S$2)</f>
        <v>#PEND</v>
      </c>
      <c r="T246" s="4" t="str" cm="1">
        <f t="array" ref="T246">_xll.SNL.Clients.Office.Excel.Functions.SPG($A246, "IQ_AVG_DILUT_SHARES_OUT", T$2)</f>
        <v>#PEND</v>
      </c>
      <c r="U246" s="4" t="str" cm="1">
        <f t="array" ref="U246">_xll.SNL.Clients.Office.Excel.Functions.SPG($A246, "IQ_AVG_DILUT_SHARES_OUT", U$2)</f>
        <v>#PEND</v>
      </c>
      <c r="V246" s="4" cm="1">
        <f t="array" ref="V246">_xll.SNL.Clients.Office.Excel.Functions.SPG($A246, "IQ_AVG_DILUT_SHARES_OUT", V$2)</f>
        <v>538644888</v>
      </c>
    </row>
    <row r="247" spans="1:22" x14ac:dyDescent="0.3">
      <c r="A247" t="s">
        <v>250</v>
      </c>
      <c r="B247" s="4" cm="1">
        <f t="array" ref="B247">_xll.SNL.Clients.Office.Excel.Functions.SPG($A247, "IQ_AVG_DILUT_SHARES_OUT", B$2)</f>
        <v>184200000</v>
      </c>
      <c r="C247" s="4" t="str" cm="1">
        <f t="array" ref="C247">_xll.SNL.Clients.Office.Excel.Functions.SPG($A247, "IQ_AVG_DILUT_SHARES_OUT", C$2)</f>
        <v>#PEND</v>
      </c>
      <c r="D247" s="4" t="str" cm="1">
        <f t="array" ref="D247">_xll.SNL.Clients.Office.Excel.Functions.SPG($A247, "IQ_AVG_DILUT_SHARES_OUT", D$2)</f>
        <v>#PEND</v>
      </c>
      <c r="E247" s="4" t="str" cm="1">
        <f t="array" ref="E247">_xll.SNL.Clients.Office.Excel.Functions.SPG($A247, "IQ_AVG_DILUT_SHARES_OUT", E$2)</f>
        <v>#PEND</v>
      </c>
      <c r="F247" s="4" cm="1">
        <f t="array" ref="F247">_xll.SNL.Clients.Office.Excel.Functions.SPG($A247, "IQ_AVG_DILUT_SHARES_OUT", F$2)</f>
        <v>185500000</v>
      </c>
      <c r="G247" s="4" t="str" cm="1">
        <f t="array" ref="G247">_xll.SNL.Clients.Office.Excel.Functions.SPG($A247, "IQ_AVG_DILUT_SHARES_OUT", G$2)</f>
        <v>#PEND</v>
      </c>
      <c r="H247" s="4" t="str" cm="1">
        <f t="array" ref="H247">_xll.SNL.Clients.Office.Excel.Functions.SPG($A247, "IQ_AVG_DILUT_SHARES_OUT", H$2)</f>
        <v>#PEND</v>
      </c>
      <c r="I247" s="4" t="str" cm="1">
        <f t="array" ref="I247">_xll.SNL.Clients.Office.Excel.Functions.SPG($A247, "IQ_AVG_DILUT_SHARES_OUT", I$2)</f>
        <v>#PEND</v>
      </c>
      <c r="J247" s="4" cm="1">
        <f t="array" ref="J247">_xll.SNL.Clients.Office.Excel.Functions.SPG($A247, "IQ_AVG_DILUT_SHARES_OUT", J$2)</f>
        <v>189400000</v>
      </c>
      <c r="K247" s="4" t="str" cm="1">
        <f t="array" ref="K247">_xll.SNL.Clients.Office.Excel.Functions.SPG($A247, "IQ_AVG_DILUT_SHARES_OUT", K$2)</f>
        <v>#PEND</v>
      </c>
      <c r="L247" s="4" t="str" cm="1">
        <f t="array" ref="L247">_xll.SNL.Clients.Office.Excel.Functions.SPG($A247, "IQ_AVG_DILUT_SHARES_OUT", L$2)</f>
        <v>#PEND</v>
      </c>
      <c r="M247" s="4" t="str" cm="1">
        <f t="array" ref="M247">_xll.SNL.Clients.Office.Excel.Functions.SPG($A247, "IQ_AVG_DILUT_SHARES_OUT", M$2)</f>
        <v>#PEND</v>
      </c>
      <c r="N247" s="4" cm="1">
        <f t="array" ref="N247">_xll.SNL.Clients.Office.Excel.Functions.SPG($A247, "IQ_AVG_DILUT_SHARES_OUT", N$2)</f>
        <v>195300000</v>
      </c>
      <c r="O247" s="4" t="str" cm="1">
        <f t="array" ref="O247">_xll.SNL.Clients.Office.Excel.Functions.SPG($A247, "IQ_AVG_DILUT_SHARES_OUT", O$2)</f>
        <v>#PEND</v>
      </c>
      <c r="P247" s="4" t="str" cm="1">
        <f t="array" ref="P247">_xll.SNL.Clients.Office.Excel.Functions.SPG($A247, "IQ_AVG_DILUT_SHARES_OUT", P$2)</f>
        <v>#PEND</v>
      </c>
      <c r="Q247" s="4" t="str" cm="1">
        <f t="array" ref="Q247">_xll.SNL.Clients.Office.Excel.Functions.SPG($A247, "IQ_AVG_DILUT_SHARES_OUT", Q$2)</f>
        <v>#PEND</v>
      </c>
      <c r="R247" s="4" cm="1">
        <f t="array" ref="R247">_xll.SNL.Clients.Office.Excel.Functions.SPG($A247, "IQ_AVG_DILUT_SHARES_OUT", R$2)</f>
        <v>194900000</v>
      </c>
      <c r="S247" s="4" t="str" cm="1">
        <f t="array" ref="S247">_xll.SNL.Clients.Office.Excel.Functions.SPG($A247, "IQ_AVG_DILUT_SHARES_OUT", S$2)</f>
        <v>#PEND</v>
      </c>
      <c r="T247" s="4" t="str" cm="1">
        <f t="array" ref="T247">_xll.SNL.Clients.Office.Excel.Functions.SPG($A247, "IQ_AVG_DILUT_SHARES_OUT", T$2)</f>
        <v>#PEND</v>
      </c>
      <c r="U247" s="4" t="str" cm="1">
        <f t="array" ref="U247">_xll.SNL.Clients.Office.Excel.Functions.SPG($A247, "IQ_AVG_DILUT_SHARES_OUT", U$2)</f>
        <v>#PEND</v>
      </c>
      <c r="V247" s="4" cm="1">
        <f t="array" ref="V247">_xll.SNL.Clients.Office.Excel.Functions.SPG($A247, "IQ_AVG_DILUT_SHARES_OUT", V$2)</f>
        <v>199000000</v>
      </c>
    </row>
    <row r="248" spans="1:22" x14ac:dyDescent="0.3">
      <c r="A248" t="s">
        <v>251</v>
      </c>
      <c r="B248" s="4" cm="1">
        <f t="array" ref="B248">_xll.SNL.Clients.Office.Excel.Functions.SPG($A248, "IQ_AVG_DILUT_SHARES_OUT", B$2)</f>
        <v>293603000</v>
      </c>
      <c r="C248" s="4" t="str" cm="1">
        <f t="array" ref="C248">_xll.SNL.Clients.Office.Excel.Functions.SPG($A248, "IQ_AVG_DILUT_SHARES_OUT", C$2)</f>
        <v>#PEND</v>
      </c>
      <c r="D248" s="4" t="str" cm="1">
        <f t="array" ref="D248">_xll.SNL.Clients.Office.Excel.Functions.SPG($A248, "IQ_AVG_DILUT_SHARES_OUT", D$2)</f>
        <v>#PEND</v>
      </c>
      <c r="E248" s="4" t="str" cm="1">
        <f t="array" ref="E248">_xll.SNL.Clients.Office.Excel.Functions.SPG($A248, "IQ_AVG_DILUT_SHARES_OUT", E$2)</f>
        <v>#PEND</v>
      </c>
      <c r="F248" s="4" cm="1">
        <f t="array" ref="F248">_xll.SNL.Clients.Office.Excel.Functions.SPG($A248, "IQ_AVG_DILUT_SHARES_OUT", F$2)</f>
        <v>294269000</v>
      </c>
      <c r="G248" s="4" t="str" cm="1">
        <f t="array" ref="G248">_xll.SNL.Clients.Office.Excel.Functions.SPG($A248, "IQ_AVG_DILUT_SHARES_OUT", G$2)</f>
        <v>#PEND</v>
      </c>
      <c r="H248" s="4" t="str" cm="1">
        <f t="array" ref="H248">_xll.SNL.Clients.Office.Excel.Functions.SPG($A248, "IQ_AVG_DILUT_SHARES_OUT", H$2)</f>
        <v>#PEND</v>
      </c>
      <c r="I248" s="4" t="str" cm="1">
        <f t="array" ref="I248">_xll.SNL.Clients.Office.Excel.Functions.SPG($A248, "IQ_AVG_DILUT_SHARES_OUT", I$2)</f>
        <v>#PEND</v>
      </c>
      <c r="J248" s="4" cm="1">
        <f t="array" ref="J248">_xll.SNL.Clients.Office.Excel.Functions.SPG($A248, "IQ_AVG_DILUT_SHARES_OUT", J$2)</f>
        <v>292551871</v>
      </c>
      <c r="K248" s="4" t="str" cm="1">
        <f t="array" ref="K248">_xll.SNL.Clients.Office.Excel.Functions.SPG($A248, "IQ_AVG_DILUT_SHARES_OUT", K$2)</f>
        <v>#PEND</v>
      </c>
      <c r="L248" s="4" t="str" cm="1">
        <f t="array" ref="L248">_xll.SNL.Clients.Office.Excel.Functions.SPG($A248, "IQ_AVG_DILUT_SHARES_OUT", L$2)</f>
        <v>#PEND</v>
      </c>
      <c r="M248" s="4" t="str" cm="1">
        <f t="array" ref="M248">_xll.SNL.Clients.Office.Excel.Functions.SPG($A248, "IQ_AVG_DILUT_SHARES_OUT", M$2)</f>
        <v>#PEND</v>
      </c>
      <c r="N248" s="4" cm="1">
        <f t="array" ref="N248">_xll.SNL.Clients.Office.Excel.Functions.SPG($A248, "IQ_AVG_DILUT_SHARES_OUT", N$2)</f>
        <v>291482000</v>
      </c>
      <c r="O248" s="4" t="str" cm="1">
        <f t="array" ref="O248">_xll.SNL.Clients.Office.Excel.Functions.SPG($A248, "IQ_AVG_DILUT_SHARES_OUT", O$2)</f>
        <v>#PEND</v>
      </c>
      <c r="P248" s="4" t="str" cm="1">
        <f t="array" ref="P248">_xll.SNL.Clients.Office.Excel.Functions.SPG($A248, "IQ_AVG_DILUT_SHARES_OUT", P$2)</f>
        <v>#PEND</v>
      </c>
      <c r="Q248" s="4" t="str" cm="1">
        <f t="array" ref="Q248">_xll.SNL.Clients.Office.Excel.Functions.SPG($A248, "IQ_AVG_DILUT_SHARES_OUT", Q$2)</f>
        <v>#PEND</v>
      </c>
      <c r="R248" s="4" cm="1">
        <f t="array" ref="R248">_xll.SNL.Clients.Office.Excel.Functions.SPG($A248, "IQ_AVG_DILUT_SHARES_OUT", R$2)</f>
        <v>288810701</v>
      </c>
      <c r="S248" s="4" t="str" cm="1">
        <f t="array" ref="S248">_xll.SNL.Clients.Office.Excel.Functions.SPG($A248, "IQ_AVG_DILUT_SHARES_OUT", S$2)</f>
        <v>#PEND</v>
      </c>
      <c r="T248" s="4" t="str" cm="1">
        <f t="array" ref="T248">_xll.SNL.Clients.Office.Excel.Functions.SPG($A248, "IQ_AVG_DILUT_SHARES_OUT", T$2)</f>
        <v>#PEND</v>
      </c>
      <c r="U248" s="4" t="str" cm="1">
        <f t="array" ref="U248">_xll.SNL.Clients.Office.Excel.Functions.SPG($A248, "IQ_AVG_DILUT_SHARES_OUT", U$2)</f>
        <v>#PEND</v>
      </c>
      <c r="V248" s="4" cm="1">
        <f t="array" ref="V248">_xll.SNL.Clients.Office.Excel.Functions.SPG($A248, "IQ_AVG_DILUT_SHARES_OUT", V$2)</f>
        <v>287690833</v>
      </c>
    </row>
    <row r="249" spans="1:22" x14ac:dyDescent="0.3">
      <c r="A249" t="s">
        <v>252</v>
      </c>
      <c r="B249" s="4" cm="1">
        <f t="array" ref="B249">_xll.SNL.Clients.Office.Excel.Functions.SPG($A249, "IQ_AVG_DILUT_SHARES_OUT", B$2)</f>
        <v>101647000</v>
      </c>
      <c r="C249" s="4" t="str" cm="1">
        <f t="array" ref="C249">_xll.SNL.Clients.Office.Excel.Functions.SPG($A249, "IQ_AVG_DILUT_SHARES_OUT", C$2)</f>
        <v>#PEND</v>
      </c>
      <c r="D249" s="4" t="str" cm="1">
        <f t="array" ref="D249">_xll.SNL.Clients.Office.Excel.Functions.SPG($A249, "IQ_AVG_DILUT_SHARES_OUT", D$2)</f>
        <v>#PEND</v>
      </c>
      <c r="E249" s="4" t="str" cm="1">
        <f t="array" ref="E249">_xll.SNL.Clients.Office.Excel.Functions.SPG($A249, "IQ_AVG_DILUT_SHARES_OUT", E$2)</f>
        <v>#PEND</v>
      </c>
      <c r="F249" s="4" cm="1">
        <f t="array" ref="F249">_xll.SNL.Clients.Office.Excel.Functions.SPG($A249, "IQ_AVG_DILUT_SHARES_OUT", F$2)</f>
        <v>104122000</v>
      </c>
      <c r="G249" s="4" t="str" cm="1">
        <f t="array" ref="G249">_xll.SNL.Clients.Office.Excel.Functions.SPG($A249, "IQ_AVG_DILUT_SHARES_OUT", G$2)</f>
        <v>#PEND</v>
      </c>
      <c r="H249" s="4" t="str" cm="1">
        <f t="array" ref="H249">_xll.SNL.Clients.Office.Excel.Functions.SPG($A249, "IQ_AVG_DILUT_SHARES_OUT", H$2)</f>
        <v>#PEND</v>
      </c>
      <c r="I249" s="4" t="str" cm="1">
        <f t="array" ref="I249">_xll.SNL.Clients.Office.Excel.Functions.SPG($A249, "IQ_AVG_DILUT_SHARES_OUT", I$2)</f>
        <v>#PEND</v>
      </c>
      <c r="J249" s="4" cm="1">
        <f t="array" ref="J249">_xll.SNL.Clients.Office.Excel.Functions.SPG($A249, "IQ_AVG_DILUT_SHARES_OUT", J$2)</f>
        <v>104737000</v>
      </c>
      <c r="K249" s="4" t="str" cm="1">
        <f t="array" ref="K249">_xll.SNL.Clients.Office.Excel.Functions.SPG($A249, "IQ_AVG_DILUT_SHARES_OUT", K$2)</f>
        <v>#PEND</v>
      </c>
      <c r="L249" s="4" t="str" cm="1">
        <f t="array" ref="L249">_xll.SNL.Clients.Office.Excel.Functions.SPG($A249, "IQ_AVG_DILUT_SHARES_OUT", L$2)</f>
        <v>#PEND</v>
      </c>
      <c r="M249" s="4" t="str" cm="1">
        <f t="array" ref="M249">_xll.SNL.Clients.Office.Excel.Functions.SPG($A249, "IQ_AVG_DILUT_SHARES_OUT", M$2)</f>
        <v>#PEND</v>
      </c>
      <c r="N249" s="4" cm="1">
        <f t="array" ref="N249">_xll.SNL.Clients.Office.Excel.Functions.SPG($A249, "IQ_AVG_DILUT_SHARES_OUT", N$2)</f>
        <v>106312000</v>
      </c>
      <c r="O249" s="4" t="str" cm="1">
        <f t="array" ref="O249">_xll.SNL.Clients.Office.Excel.Functions.SPG($A249, "IQ_AVG_DILUT_SHARES_OUT", O$2)</f>
        <v>#PEND</v>
      </c>
      <c r="P249" s="4" t="str" cm="1">
        <f t="array" ref="P249">_xll.SNL.Clients.Office.Excel.Functions.SPG($A249, "IQ_AVG_DILUT_SHARES_OUT", P$2)</f>
        <v>#PEND</v>
      </c>
      <c r="Q249" s="4" t="str" cm="1">
        <f t="array" ref="Q249">_xll.SNL.Clients.Office.Excel.Functions.SPG($A249, "IQ_AVG_DILUT_SHARES_OUT", Q$2)</f>
        <v>#PEND</v>
      </c>
      <c r="R249" s="4" cm="1">
        <f t="array" ref="R249">_xll.SNL.Clients.Office.Excel.Functions.SPG($A249, "IQ_AVG_DILUT_SHARES_OUT", R$2)</f>
        <v>106738000</v>
      </c>
      <c r="S249" s="4" t="str" cm="1">
        <f t="array" ref="S249">_xll.SNL.Clients.Office.Excel.Functions.SPG($A249, "IQ_AVG_DILUT_SHARES_OUT", S$2)</f>
        <v>#PEND</v>
      </c>
      <c r="T249" s="4" t="str" cm="1">
        <f t="array" ref="T249">_xll.SNL.Clients.Office.Excel.Functions.SPG($A249, "IQ_AVG_DILUT_SHARES_OUT", T$2)</f>
        <v>#PEND</v>
      </c>
      <c r="U249" s="4" t="str" cm="1">
        <f t="array" ref="U249">_xll.SNL.Clients.Office.Excel.Functions.SPG($A249, "IQ_AVG_DILUT_SHARES_OUT", U$2)</f>
        <v>#PEND</v>
      </c>
      <c r="V249" s="4" cm="1">
        <f t="array" ref="V249">_xll.SNL.Clients.Office.Excel.Functions.SPG($A249, "IQ_AVG_DILUT_SHARES_OUT", V$2)</f>
        <v>107529000</v>
      </c>
    </row>
    <row r="250" spans="1:22" x14ac:dyDescent="0.3">
      <c r="A250" t="s">
        <v>253</v>
      </c>
      <c r="B250" s="4" cm="1">
        <f t="array" ref="B250">_xll.SNL.Clients.Office.Excel.Functions.SPG($A250, "IQ_AVG_DILUT_SHARES_OUT", B$2)</f>
        <v>114000000</v>
      </c>
      <c r="C250" s="4" t="str" cm="1">
        <f t="array" ref="C250">_xll.SNL.Clients.Office.Excel.Functions.SPG($A250, "IQ_AVG_DILUT_SHARES_OUT", C$2)</f>
        <v>#PEND</v>
      </c>
      <c r="D250" s="4" t="str" cm="1">
        <f t="array" ref="D250">_xll.SNL.Clients.Office.Excel.Functions.SPG($A250, "IQ_AVG_DILUT_SHARES_OUT", D$2)</f>
        <v>#PEND</v>
      </c>
      <c r="E250" s="4" t="str" cm="1">
        <f t="array" ref="E250">_xll.SNL.Clients.Office.Excel.Functions.SPG($A250, "IQ_AVG_DILUT_SHARES_OUT", E$2)</f>
        <v>#PEND</v>
      </c>
      <c r="F250" s="4" cm="1">
        <f t="array" ref="F250">_xll.SNL.Clients.Office.Excel.Functions.SPG($A250, "IQ_AVG_DILUT_SHARES_OUT", F$2)</f>
        <v>132100000</v>
      </c>
      <c r="G250" s="4" t="str" cm="1">
        <f t="array" ref="G250">_xll.SNL.Clients.Office.Excel.Functions.SPG($A250, "IQ_AVG_DILUT_SHARES_OUT", G$2)</f>
        <v>#PEND</v>
      </c>
      <c r="H250" s="4" t="str" cm="1">
        <f t="array" ref="H250">_xll.SNL.Clients.Office.Excel.Functions.SPG($A250, "IQ_AVG_DILUT_SHARES_OUT", H$2)</f>
        <v>#PEND</v>
      </c>
      <c r="I250" s="4" t="str" cm="1">
        <f t="array" ref="I250">_xll.SNL.Clients.Office.Excel.Functions.SPG($A250, "IQ_AVG_DILUT_SHARES_OUT", I$2)</f>
        <v>#PEND</v>
      </c>
      <c r="J250" s="4" cm="1">
        <f t="array" ref="J250">_xll.SNL.Clients.Office.Excel.Functions.SPG($A250, "IQ_AVG_DILUT_SHARES_OUT", J$2)</f>
        <v>138000000</v>
      </c>
      <c r="K250" s="4" t="str" cm="1">
        <f t="array" ref="K250">_xll.SNL.Clients.Office.Excel.Functions.SPG($A250, "IQ_AVG_DILUT_SHARES_OUT", K$2)</f>
        <v>#PEND</v>
      </c>
      <c r="L250" s="4" t="str" cm="1">
        <f t="array" ref="L250">_xll.SNL.Clients.Office.Excel.Functions.SPG($A250, "IQ_AVG_DILUT_SHARES_OUT", L$2)</f>
        <v>#PEND</v>
      </c>
      <c r="M250" s="4" t="str" cm="1">
        <f t="array" ref="M250">_xll.SNL.Clients.Office.Excel.Functions.SPG($A250, "IQ_AVG_DILUT_SHARES_OUT", M$2)</f>
        <v>#PEND</v>
      </c>
      <c r="N250" s="4" cm="1">
        <f t="array" ref="N250">_xll.SNL.Clients.Office.Excel.Functions.SPG($A250, "IQ_AVG_DILUT_SHARES_OUT", N$2)</f>
        <v>147700000</v>
      </c>
      <c r="O250" s="4" t="str" cm="1">
        <f t="array" ref="O250">_xll.SNL.Clients.Office.Excel.Functions.SPG($A250, "IQ_AVG_DILUT_SHARES_OUT", O$2)</f>
        <v>#PEND</v>
      </c>
      <c r="P250" s="4" t="str" cm="1">
        <f t="array" ref="P250">_xll.SNL.Clients.Office.Excel.Functions.SPG($A250, "IQ_AVG_DILUT_SHARES_OUT", P$2)</f>
        <v>#PEND</v>
      </c>
      <c r="Q250" s="4" t="str" cm="1">
        <f t="array" ref="Q250">_xll.SNL.Clients.Office.Excel.Functions.SPG($A250, "IQ_AVG_DILUT_SHARES_OUT", Q$2)</f>
        <v>#PEND</v>
      </c>
      <c r="R250" s="4" cm="1">
        <f t="array" ref="R250">_xll.SNL.Clients.Office.Excel.Functions.SPG($A250, "IQ_AVG_DILUT_SHARES_OUT", R$2)</f>
        <v>152900000</v>
      </c>
      <c r="S250" s="4" t="str" cm="1">
        <f t="array" ref="S250">_xll.SNL.Clients.Office.Excel.Functions.SPG($A250, "IQ_AVG_DILUT_SHARES_OUT", S$2)</f>
        <v>#PEND</v>
      </c>
      <c r="T250" s="4" t="str" cm="1">
        <f t="array" ref="T250">_xll.SNL.Clients.Office.Excel.Functions.SPG($A250, "IQ_AVG_DILUT_SHARES_OUT", T$2)</f>
        <v>#PEND</v>
      </c>
      <c r="U250" s="4" t="str" cm="1">
        <f t="array" ref="U250">_xll.SNL.Clients.Office.Excel.Functions.SPG($A250, "IQ_AVG_DILUT_SHARES_OUT", U$2)</f>
        <v>#PEND</v>
      </c>
      <c r="V250" s="4" cm="1">
        <f t="array" ref="V250">_xll.SNL.Clients.Office.Excel.Functions.SPG($A250, "IQ_AVG_DILUT_SHARES_OUT", V$2)</f>
        <v>156462000</v>
      </c>
    </row>
    <row r="251" spans="1:22" x14ac:dyDescent="0.3">
      <c r="A251" t="s">
        <v>254</v>
      </c>
      <c r="B251" s="4" cm="1">
        <f t="array" ref="B251">_xll.SNL.Clients.Office.Excel.Functions.SPG($A251, "IQ_AVG_DILUT_SHARES_OUT", B$2)</f>
        <v>73078000</v>
      </c>
      <c r="C251" s="4" t="str" cm="1">
        <f t="array" ref="C251">_xll.SNL.Clients.Office.Excel.Functions.SPG($A251, "IQ_AVG_DILUT_SHARES_OUT", C$2)</f>
        <v>#PEND</v>
      </c>
      <c r="D251" s="4" t="str" cm="1">
        <f t="array" ref="D251">_xll.SNL.Clients.Office.Excel.Functions.SPG($A251, "IQ_AVG_DILUT_SHARES_OUT", D$2)</f>
        <v>#PEND</v>
      </c>
      <c r="E251" s="4" t="str" cm="1">
        <f t="array" ref="E251">_xll.SNL.Clients.Office.Excel.Functions.SPG($A251, "IQ_AVG_DILUT_SHARES_OUT", E$2)</f>
        <v>#PEND</v>
      </c>
      <c r="F251" s="4" cm="1">
        <f t="array" ref="F251">_xll.SNL.Clients.Office.Excel.Functions.SPG($A251, "IQ_AVG_DILUT_SHARES_OUT", F$2)</f>
        <v>73014000</v>
      </c>
      <c r="G251" s="4" t="str" cm="1">
        <f t="array" ref="G251">_xll.SNL.Clients.Office.Excel.Functions.SPG($A251, "IQ_AVG_DILUT_SHARES_OUT", G$2)</f>
        <v>#PEND</v>
      </c>
      <c r="H251" s="4" t="str" cm="1">
        <f t="array" ref="H251">_xll.SNL.Clients.Office.Excel.Functions.SPG($A251, "IQ_AVG_DILUT_SHARES_OUT", H$2)</f>
        <v>#PEND</v>
      </c>
      <c r="I251" s="4" t="str" cm="1">
        <f t="array" ref="I251">_xll.SNL.Clients.Office.Excel.Functions.SPG($A251, "IQ_AVG_DILUT_SHARES_OUT", I$2)</f>
        <v>#PEND</v>
      </c>
      <c r="J251" s="4" cm="1">
        <f t="array" ref="J251">_xll.SNL.Clients.Office.Excel.Functions.SPG($A251, "IQ_AVG_DILUT_SHARES_OUT", J$2)</f>
        <v>73138000</v>
      </c>
      <c r="K251" s="4" t="str" cm="1">
        <f t="array" ref="K251">_xll.SNL.Clients.Office.Excel.Functions.SPG($A251, "IQ_AVG_DILUT_SHARES_OUT", K$2)</f>
        <v>#PEND</v>
      </c>
      <c r="L251" s="4" t="str" cm="1">
        <f t="array" ref="L251">_xll.SNL.Clients.Office.Excel.Functions.SPG($A251, "IQ_AVG_DILUT_SHARES_OUT", L$2)</f>
        <v>#PEND</v>
      </c>
      <c r="M251" s="4" t="str" cm="1">
        <f t="array" ref="M251">_xll.SNL.Clients.Office.Excel.Functions.SPG($A251, "IQ_AVG_DILUT_SHARES_OUT", M$2)</f>
        <v>#PEND</v>
      </c>
      <c r="N251" s="4" cm="1">
        <f t="array" ref="N251">_xll.SNL.Clients.Office.Excel.Functions.SPG($A251, "IQ_AVG_DILUT_SHARES_OUT", N$2)</f>
        <v>74142000</v>
      </c>
      <c r="O251" s="4" t="str" cm="1">
        <f t="array" ref="O251">_xll.SNL.Clients.Office.Excel.Functions.SPG($A251, "IQ_AVG_DILUT_SHARES_OUT", O$2)</f>
        <v>#PEND</v>
      </c>
      <c r="P251" s="4" t="str" cm="1">
        <f t="array" ref="P251">_xll.SNL.Clients.Office.Excel.Functions.SPG($A251, "IQ_AVG_DILUT_SHARES_OUT", P$2)</f>
        <v>#PEND</v>
      </c>
      <c r="Q251" s="4" t="str" cm="1">
        <f t="array" ref="Q251">_xll.SNL.Clients.Office.Excel.Functions.SPG($A251, "IQ_AVG_DILUT_SHARES_OUT", Q$2)</f>
        <v>#PEND</v>
      </c>
      <c r="R251" s="4" cm="1">
        <f t="array" ref="R251">_xll.SNL.Clients.Office.Excel.Functions.SPG($A251, "IQ_AVG_DILUT_SHARES_OUT", R$2)</f>
        <v>76713000</v>
      </c>
      <c r="S251" s="4" t="str" cm="1">
        <f t="array" ref="S251">_xll.SNL.Clients.Office.Excel.Functions.SPG($A251, "IQ_AVG_DILUT_SHARES_OUT", S$2)</f>
        <v>#PEND</v>
      </c>
      <c r="T251" s="4" t="str" cm="1">
        <f t="array" ref="T251">_xll.SNL.Clients.Office.Excel.Functions.SPG($A251, "IQ_AVG_DILUT_SHARES_OUT", T$2)</f>
        <v>#PEND</v>
      </c>
      <c r="U251" s="4" t="str" cm="1">
        <f t="array" ref="U251">_xll.SNL.Clients.Office.Excel.Functions.SPG($A251, "IQ_AVG_DILUT_SHARES_OUT", U$2)</f>
        <v>#PEND</v>
      </c>
      <c r="V251" s="4" cm="1">
        <f t="array" ref="V251">_xll.SNL.Clients.Office.Excel.Functions.SPG($A251, "IQ_AVG_DILUT_SHARES_OUT", V$2)</f>
        <v>77067000</v>
      </c>
    </row>
    <row r="252" spans="1:22" x14ac:dyDescent="0.3">
      <c r="A252" t="s">
        <v>255</v>
      </c>
      <c r="B252" s="4" cm="1">
        <f t="array" ref="B252">_xll.SNL.Clients.Office.Excel.Functions.SPG($A252, "IQ_AVG_DILUT_SHARES_OUT", B$2)</f>
        <v>124884000</v>
      </c>
      <c r="C252" s="4" t="str" cm="1">
        <f t="array" ref="C252">_xll.SNL.Clients.Office.Excel.Functions.SPG($A252, "IQ_AVG_DILUT_SHARES_OUT", C$2)</f>
        <v>#PEND</v>
      </c>
      <c r="D252" s="4" t="str" cm="1">
        <f t="array" ref="D252">_xll.SNL.Clients.Office.Excel.Functions.SPG($A252, "IQ_AVG_DILUT_SHARES_OUT", D$2)</f>
        <v>#PEND</v>
      </c>
      <c r="E252" s="4" t="str" cm="1">
        <f t="array" ref="E252">_xll.SNL.Clients.Office.Excel.Functions.SPG($A252, "IQ_AVG_DILUT_SHARES_OUT", E$2)</f>
        <v>#PEND</v>
      </c>
      <c r="F252" s="4" cm="1">
        <f t="array" ref="F252">_xll.SNL.Clients.Office.Excel.Functions.SPG($A252, "IQ_AVG_DILUT_SHARES_OUT", F$2)</f>
        <v>126865000</v>
      </c>
      <c r="G252" s="4" t="str" cm="1">
        <f t="array" ref="G252">_xll.SNL.Clients.Office.Excel.Functions.SPG($A252, "IQ_AVG_DILUT_SHARES_OUT", G$2)</f>
        <v>#PEND</v>
      </c>
      <c r="H252" s="4" t="str" cm="1">
        <f t="array" ref="H252">_xll.SNL.Clients.Office.Excel.Functions.SPG($A252, "IQ_AVG_DILUT_SHARES_OUT", H$2)</f>
        <v>#PEND</v>
      </c>
      <c r="I252" s="4" t="str" cm="1">
        <f t="array" ref="I252">_xll.SNL.Clients.Office.Excel.Functions.SPG($A252, "IQ_AVG_DILUT_SHARES_OUT", I$2)</f>
        <v>#PEND</v>
      </c>
      <c r="J252" s="4" cm="1">
        <f t="array" ref="J252">_xll.SNL.Clients.Office.Excel.Functions.SPG($A252, "IQ_AVG_DILUT_SHARES_OUT", J$2)</f>
        <v>128577000</v>
      </c>
      <c r="K252" s="4" t="str" cm="1">
        <f t="array" ref="K252">_xll.SNL.Clients.Office.Excel.Functions.SPG($A252, "IQ_AVG_DILUT_SHARES_OUT", K$2)</f>
        <v>#PEND</v>
      </c>
      <c r="L252" s="4" t="str" cm="1">
        <f t="array" ref="L252">_xll.SNL.Clients.Office.Excel.Functions.SPG($A252, "IQ_AVG_DILUT_SHARES_OUT", L$2)</f>
        <v>#PEND</v>
      </c>
      <c r="M252" s="4" t="str" cm="1">
        <f t="array" ref="M252">_xll.SNL.Clients.Office.Excel.Functions.SPG($A252, "IQ_AVG_DILUT_SHARES_OUT", M$2)</f>
        <v>#PEND</v>
      </c>
      <c r="N252" s="4" cm="1">
        <f t="array" ref="N252">_xll.SNL.Clients.Office.Excel.Functions.SPG($A252, "IQ_AVG_DILUT_SHARES_OUT", N$2)</f>
        <v>131362000</v>
      </c>
      <c r="O252" s="4" t="str" cm="1">
        <f t="array" ref="O252">_xll.SNL.Clients.Office.Excel.Functions.SPG($A252, "IQ_AVG_DILUT_SHARES_OUT", O$2)</f>
        <v>#PEND</v>
      </c>
      <c r="P252" s="4" t="str" cm="1">
        <f t="array" ref="P252">_xll.SNL.Clients.Office.Excel.Functions.SPG($A252, "IQ_AVG_DILUT_SHARES_OUT", P$2)</f>
        <v>#PEND</v>
      </c>
      <c r="Q252" s="4" t="str" cm="1">
        <f t="array" ref="Q252">_xll.SNL.Clients.Office.Excel.Functions.SPG($A252, "IQ_AVG_DILUT_SHARES_OUT", Q$2)</f>
        <v>#PEND</v>
      </c>
      <c r="R252" s="4" cm="1">
        <f t="array" ref="R252">_xll.SNL.Clients.Office.Excel.Functions.SPG($A252, "IQ_AVG_DILUT_SHARES_OUT", R$2)</f>
        <v>131446000</v>
      </c>
      <c r="S252" s="4" t="str" cm="1">
        <f t="array" ref="S252">_xll.SNL.Clients.Office.Excel.Functions.SPG($A252, "IQ_AVG_DILUT_SHARES_OUT", S$2)</f>
        <v>#PEND</v>
      </c>
      <c r="T252" s="4" t="str" cm="1">
        <f t="array" ref="T252">_xll.SNL.Clients.Office.Excel.Functions.SPG($A252, "IQ_AVG_DILUT_SHARES_OUT", T$2)</f>
        <v>#PEND</v>
      </c>
      <c r="U252" s="4" t="str" cm="1">
        <f t="array" ref="U252">_xll.SNL.Clients.Office.Excel.Functions.SPG($A252, "IQ_AVG_DILUT_SHARES_OUT", U$2)</f>
        <v>#PEND</v>
      </c>
      <c r="V252" s="4" cm="1">
        <f t="array" ref="V252">_xll.SNL.Clients.Office.Excel.Functions.SPG($A252, "IQ_AVG_DILUT_SHARES_OUT", V$2)</f>
        <v>136105000</v>
      </c>
    </row>
    <row r="253" spans="1:22" x14ac:dyDescent="0.3">
      <c r="A253" t="s">
        <v>256</v>
      </c>
      <c r="B253" s="4" cm="1">
        <f t="array" ref="B253">_xll.SNL.Clients.Office.Excel.Functions.SPG($A253, "IQ_AVG_DILUT_SHARES_OUT", B$2)</f>
        <v>2427100000</v>
      </c>
      <c r="C253" s="4" t="str" cm="1">
        <f t="array" ref="C253">_xll.SNL.Clients.Office.Excel.Functions.SPG($A253, "IQ_AVG_DILUT_SHARES_OUT", C$2)</f>
        <v>#PEND</v>
      </c>
      <c r="D253" s="4" t="str" cm="1">
        <f t="array" ref="D253">_xll.SNL.Clients.Office.Excel.Functions.SPG($A253, "IQ_AVG_DILUT_SHARES_OUT", D$2)</f>
        <v>#PEND</v>
      </c>
      <c r="E253" s="4" t="str" cm="1">
        <f t="array" ref="E253">_xll.SNL.Clients.Office.Excel.Functions.SPG($A253, "IQ_AVG_DILUT_SHARES_OUT", E$2)</f>
        <v>#PEND</v>
      </c>
      <c r="F253" s="4" cm="1">
        <f t="array" ref="F253">_xll.SNL.Clients.Office.Excel.Functions.SPG($A253, "IQ_AVG_DILUT_SHARES_OUT", F$2)</f>
        <v>2766666666</v>
      </c>
      <c r="G253" s="4" t="str" cm="1">
        <f t="array" ref="G253">_xll.SNL.Clients.Office.Excel.Functions.SPG($A253, "IQ_AVG_DILUT_SHARES_OUT", G$2)</f>
        <v>#PEND</v>
      </c>
      <c r="H253" s="4" t="str" cm="1">
        <f t="array" ref="H253">_xll.SNL.Clients.Office.Excel.Functions.SPG($A253, "IQ_AVG_DILUT_SHARES_OUT", H$2)</f>
        <v>#PEND</v>
      </c>
      <c r="I253" s="4" t="str" cm="1">
        <f t="array" ref="I253">_xll.SNL.Clients.Office.Excel.Functions.SPG($A253, "IQ_AVG_DILUT_SHARES_OUT", I$2)</f>
        <v>#PEND</v>
      </c>
      <c r="J253" s="4" t="str" cm="1">
        <f t="array" ref="J253">_xll.SNL.Clients.Office.Excel.Functions.SPG($A253, "IQ_AVG_DILUT_SHARES_OUT", J$2)</f>
        <v>NA</v>
      </c>
      <c r="K253" s="4" t="str" cm="1">
        <f t="array" ref="K253">_xll.SNL.Clients.Office.Excel.Functions.SPG($A253, "IQ_AVG_DILUT_SHARES_OUT", K$2)</f>
        <v>#PEND</v>
      </c>
      <c r="L253" s="4" t="str" cm="1">
        <f t="array" ref="L253">_xll.SNL.Clients.Office.Excel.Functions.SPG($A253, "IQ_AVG_DILUT_SHARES_OUT", L$2)</f>
        <v>#PEND</v>
      </c>
      <c r="M253" s="4" t="str" cm="1">
        <f t="array" ref="M253">_xll.SNL.Clients.Office.Excel.Functions.SPG($A253, "IQ_AVG_DILUT_SHARES_OUT", M$2)</f>
        <v>#PEND</v>
      </c>
      <c r="N253" s="4" cm="1">
        <f t="array" ref="N253">_xll.SNL.Clients.Office.Excel.Functions.SPG($A253, "IQ_AVG_DILUT_SHARES_OUT", N$2)</f>
        <v>2672200000</v>
      </c>
      <c r="O253" s="4" t="str" cm="1">
        <f t="array" ref="O253">_xll.SNL.Clients.Office.Excel.Functions.SPG($A253, "IQ_AVG_DILUT_SHARES_OUT", O$2)</f>
        <v>#PEND</v>
      </c>
      <c r="P253" s="4" t="str" cm="1">
        <f t="array" ref="P253">_xll.SNL.Clients.Office.Excel.Functions.SPG($A253, "IQ_AVG_DILUT_SHARES_OUT", P$2)</f>
        <v>#PEND</v>
      </c>
      <c r="Q253" s="4" t="str" cm="1">
        <f t="array" ref="Q253">_xll.SNL.Clients.Office.Excel.Functions.SPG($A253, "IQ_AVG_DILUT_SHARES_OUT", Q$2)</f>
        <v>#PEND</v>
      </c>
      <c r="R253" s="4" cm="1">
        <f t="array" ref="R253">_xll.SNL.Clients.Office.Excel.Functions.SPG($A253, "IQ_AVG_DILUT_SHARES_OUT", R$2)</f>
        <v>2670400000</v>
      </c>
      <c r="S253" s="4" t="str" cm="1">
        <f t="array" ref="S253">_xll.SNL.Clients.Office.Excel.Functions.SPG($A253, "IQ_AVG_DILUT_SHARES_OUT", S$2)</f>
        <v>#PEND</v>
      </c>
      <c r="T253" s="4" t="str" cm="1">
        <f t="array" ref="T253">_xll.SNL.Clients.Office.Excel.Functions.SPG($A253, "IQ_AVG_DILUT_SHARES_OUT", T$2)</f>
        <v>#PEND</v>
      </c>
      <c r="U253" s="4" t="str" cm="1">
        <f t="array" ref="U253">_xll.SNL.Clients.Office.Excel.Functions.SPG($A253, "IQ_AVG_DILUT_SHARES_OUT", U$2)</f>
        <v>#PEND</v>
      </c>
      <c r="V253" s="4" cm="1">
        <f t="array" ref="V253">_xll.SNL.Clients.Office.Excel.Functions.SPG($A253, "IQ_AVG_DILUT_SHARES_OUT", V$2)</f>
        <v>2669100000</v>
      </c>
    </row>
    <row r="254" spans="1:22" x14ac:dyDescent="0.3">
      <c r="A254" t="s">
        <v>257</v>
      </c>
      <c r="B254" s="4" cm="1">
        <f t="array" ref="B254">_xll.SNL.Clients.Office.Excel.Functions.SPG($A254, "IQ_AVG_DILUT_SHARES_OUT", B$2)</f>
        <v>668100000</v>
      </c>
      <c r="C254" s="4" t="str" cm="1">
        <f t="array" ref="C254">_xll.SNL.Clients.Office.Excel.Functions.SPG($A254, "IQ_AVG_DILUT_SHARES_OUT", C$2)</f>
        <v>#PEND</v>
      </c>
      <c r="D254" s="4" t="str" cm="1">
        <f t="array" ref="D254">_xll.SNL.Clients.Office.Excel.Functions.SPG($A254, "IQ_AVG_DILUT_SHARES_OUT", D$2)</f>
        <v>#PEND</v>
      </c>
      <c r="E254" s="4" t="str" cm="1">
        <f t="array" ref="E254">_xll.SNL.Clients.Office.Excel.Functions.SPG($A254, "IQ_AVG_DILUT_SHARES_OUT", E$2)</f>
        <v>#PEND</v>
      </c>
      <c r="F254" s="4" t="str" cm="1">
        <f t="array" ref="F254">_xll.SNL.Clients.Office.Excel.Functions.SPG($A254, "IQ_AVG_DILUT_SHARES_OUT", F$2)</f>
        <v>NA</v>
      </c>
      <c r="G254" s="4" t="str" cm="1">
        <f t="array" ref="G254">_xll.SNL.Clients.Office.Excel.Functions.SPG($A254, "IQ_AVG_DILUT_SHARES_OUT", G$2)</f>
        <v>#PEND</v>
      </c>
      <c r="H254" s="4" t="str" cm="1">
        <f t="array" ref="H254">_xll.SNL.Clients.Office.Excel.Functions.SPG($A254, "IQ_AVG_DILUT_SHARES_OUT", H$2)</f>
        <v>#PEND</v>
      </c>
      <c r="I254" s="4" t="str" cm="1">
        <f t="array" ref="I254">_xll.SNL.Clients.Office.Excel.Functions.SPG($A254, "IQ_AVG_DILUT_SHARES_OUT", I$2)</f>
        <v>#PEND</v>
      </c>
      <c r="J254" s="4" cm="1">
        <f t="array" ref="J254">_xll.SNL.Clients.Office.Excel.Functions.SPG($A254, "IQ_AVG_DILUT_SHARES_OUT", J$2)</f>
        <v>691200000</v>
      </c>
      <c r="K254" s="4" t="str" cm="1">
        <f t="array" ref="K254">_xll.SNL.Clients.Office.Excel.Functions.SPG($A254, "IQ_AVG_DILUT_SHARES_OUT", K$2)</f>
        <v>#PEND</v>
      </c>
      <c r="L254" s="4" t="str" cm="1">
        <f t="array" ref="L254">_xll.SNL.Clients.Office.Excel.Functions.SPG($A254, "IQ_AVG_DILUT_SHARES_OUT", L$2)</f>
        <v>#PEND</v>
      </c>
      <c r="M254" s="4" t="str" cm="1">
        <f t="array" ref="M254">_xll.SNL.Clients.Office.Excel.Functions.SPG($A254, "IQ_AVG_DILUT_SHARES_OUT", M$2)</f>
        <v>#PEND</v>
      </c>
      <c r="N254" s="4" cm="1">
        <f t="array" ref="N254">_xll.SNL.Clients.Office.Excel.Functions.SPG($A254, "IQ_AVG_DILUT_SHARES_OUT", N$2)</f>
        <v>717000000</v>
      </c>
      <c r="O254" s="4" t="str" cm="1">
        <f t="array" ref="O254">_xll.SNL.Clients.Office.Excel.Functions.SPG($A254, "IQ_AVG_DILUT_SHARES_OUT", O$2)</f>
        <v>#PEND</v>
      </c>
      <c r="P254" s="4" t="str" cm="1">
        <f t="array" ref="P254">_xll.SNL.Clients.Office.Excel.Functions.SPG($A254, "IQ_AVG_DILUT_SHARES_OUT", P$2)</f>
        <v>#PEND</v>
      </c>
      <c r="Q254" s="4" t="str" cm="1">
        <f t="array" ref="Q254">_xll.SNL.Clients.Office.Excel.Functions.SPG($A254, "IQ_AVG_DILUT_SHARES_OUT", Q$2)</f>
        <v>#PEND</v>
      </c>
      <c r="R254" s="4" cm="1">
        <f t="array" ref="R254">_xll.SNL.Clients.Office.Excel.Functions.SPG($A254, "IQ_AVG_DILUT_SHARES_OUT", R$2)</f>
        <v>738100000</v>
      </c>
      <c r="S254" s="4" t="str" cm="1">
        <f t="array" ref="S254">_xll.SNL.Clients.Office.Excel.Functions.SPG($A254, "IQ_AVG_DILUT_SHARES_OUT", S$2)</f>
        <v>#PEND</v>
      </c>
      <c r="T254" s="4" t="str" cm="1">
        <f t="array" ref="T254">_xll.SNL.Clients.Office.Excel.Functions.SPG($A254, "IQ_AVG_DILUT_SHARES_OUT", T$2)</f>
        <v>#PEND</v>
      </c>
      <c r="U254" s="4" t="str" cm="1">
        <f t="array" ref="U254">_xll.SNL.Clients.Office.Excel.Functions.SPG($A254, "IQ_AVG_DILUT_SHARES_OUT", U$2)</f>
        <v>#PEND</v>
      </c>
      <c r="V254" s="4" cm="1">
        <f t="array" ref="V254">_xll.SNL.Clients.Office.Excel.Functions.SPG($A254, "IQ_AVG_DILUT_SHARES_OUT", V$2)</f>
        <v>791700000</v>
      </c>
    </row>
    <row r="255" spans="1:22" x14ac:dyDescent="0.3">
      <c r="A255" t="s">
        <v>258</v>
      </c>
      <c r="B255" s="4" cm="1">
        <f t="array" ref="B255">_xll.SNL.Clients.Office.Excel.Functions.SPG($A255, "IQ_AVG_DILUT_SHARES_OUT", B$2)</f>
        <v>2842400000</v>
      </c>
      <c r="C255" s="4" t="str" cm="1">
        <f t="array" ref="C255">_xll.SNL.Clients.Office.Excel.Functions.SPG($A255, "IQ_AVG_DILUT_SHARES_OUT", C$2)</f>
        <v>#PEND</v>
      </c>
      <c r="D255" s="4" t="str" cm="1">
        <f t="array" ref="D255">_xll.SNL.Clients.Office.Excel.Functions.SPG($A255, "IQ_AVG_DILUT_SHARES_OUT", D$2)</f>
        <v>#PEND</v>
      </c>
      <c r="E255" s="4" t="str" cm="1">
        <f t="array" ref="E255">_xll.SNL.Clients.Office.Excel.Functions.SPG($A255, "IQ_AVG_DILUT_SHARES_OUT", E$2)</f>
        <v>#PEND</v>
      </c>
      <c r="F255" s="4" cm="1">
        <f t="array" ref="F255">_xll.SNL.Clients.Office.Excel.Functions.SPG($A255, "IQ_AVG_DILUT_SHARES_OUT", F$2)</f>
        <v>2919100000</v>
      </c>
      <c r="G255" s="4" t="str" cm="1">
        <f t="array" ref="G255">_xll.SNL.Clients.Office.Excel.Functions.SPG($A255, "IQ_AVG_DILUT_SHARES_OUT", G$2)</f>
        <v>#PEND</v>
      </c>
      <c r="H255" s="4" t="str" cm="1">
        <f t="array" ref="H255">_xll.SNL.Clients.Office.Excel.Functions.SPG($A255, "IQ_AVG_DILUT_SHARES_OUT", H$2)</f>
        <v>#PEND</v>
      </c>
      <c r="I255" s="4" t="str" cm="1">
        <f t="array" ref="I255">_xll.SNL.Clients.Office.Excel.Functions.SPG($A255, "IQ_AVG_DILUT_SHARES_OUT", I$2)</f>
        <v>#PEND</v>
      </c>
      <c r="J255" s="4" cm="1">
        <f t="array" ref="J255">_xll.SNL.Clients.Office.Excel.Functions.SPG($A255, "IQ_AVG_DILUT_SHARES_OUT", J$2)</f>
        <v>2967100000</v>
      </c>
      <c r="K255" s="4" t="str" cm="1">
        <f t="array" ref="K255">_xll.SNL.Clients.Office.Excel.Functions.SPG($A255, "IQ_AVG_DILUT_SHARES_OUT", K$2)</f>
        <v>#PEND</v>
      </c>
      <c r="L255" s="4" t="str" cm="1">
        <f t="array" ref="L255">_xll.SNL.Clients.Office.Excel.Functions.SPG($A255, "IQ_AVG_DILUT_SHARES_OUT", L$2)</f>
        <v>#PEND</v>
      </c>
      <c r="M255" s="4" t="str" cm="1">
        <f t="array" ref="M255">_xll.SNL.Clients.Office.Excel.Functions.SPG($A255, "IQ_AVG_DILUT_SHARES_OUT", M$2)</f>
        <v>#PEND</v>
      </c>
      <c r="N255" s="4" cm="1">
        <f t="array" ref="N255">_xll.SNL.Clients.Office.Excel.Functions.SPG($A255, "IQ_AVG_DILUT_SHARES_OUT", N$2)</f>
        <v>2981800000</v>
      </c>
      <c r="O255" s="4" t="str" cm="1">
        <f t="array" ref="O255">_xll.SNL.Clients.Office.Excel.Functions.SPG($A255, "IQ_AVG_DILUT_SHARES_OUT", O$2)</f>
        <v>#PEND</v>
      </c>
      <c r="P255" s="4" t="str" cm="1">
        <f t="array" ref="P255">_xll.SNL.Clients.Office.Excel.Functions.SPG($A255, "IQ_AVG_DILUT_SHARES_OUT", P$2)</f>
        <v>#PEND</v>
      </c>
      <c r="Q255" s="4" t="str" cm="1">
        <f t="array" ref="Q255">_xll.SNL.Clients.Office.Excel.Functions.SPG($A255, "IQ_AVG_DILUT_SHARES_OUT", Q$2)</f>
        <v>#PEND</v>
      </c>
      <c r="R255" s="4" cm="1">
        <f t="array" ref="R255">_xll.SNL.Clients.Office.Excel.Functions.SPG($A255, "IQ_AVG_DILUT_SHARES_OUT", R$2)</f>
        <v>3085100000</v>
      </c>
      <c r="S255" s="4" t="str" cm="1">
        <f t="array" ref="S255">_xll.SNL.Clients.Office.Excel.Functions.SPG($A255, "IQ_AVG_DILUT_SHARES_OUT", S$2)</f>
        <v>#PEND</v>
      </c>
      <c r="T255" s="4" t="str" cm="1">
        <f t="array" ref="T255">_xll.SNL.Clients.Office.Excel.Functions.SPG($A255, "IQ_AVG_DILUT_SHARES_OUT", T$2)</f>
        <v>#PEND</v>
      </c>
      <c r="U255" s="4" t="str" cm="1">
        <f t="array" ref="U255">_xll.SNL.Clients.Office.Excel.Functions.SPG($A255, "IQ_AVG_DILUT_SHARES_OUT", U$2)</f>
        <v>#PEND</v>
      </c>
      <c r="V255" s="4" cm="1">
        <f t="array" ref="V255">_xll.SNL.Clients.Office.Excel.Functions.SPG($A255, "IQ_AVG_DILUT_SHARES_OUT", V$2)</f>
        <v>3148500000</v>
      </c>
    </row>
    <row r="256" spans="1:22" x14ac:dyDescent="0.3">
      <c r="A256" t="s">
        <v>259</v>
      </c>
      <c r="B256" s="4" cm="1">
        <f t="array" ref="B256">_xll.SNL.Clients.Office.Excel.Functions.SPG($A256, "IQ_AVG_DILUT_SHARES_OUT", B$2)</f>
        <v>335900000</v>
      </c>
      <c r="C256" s="4" t="str" cm="1">
        <f t="array" ref="C256">_xll.SNL.Clients.Office.Excel.Functions.SPG($A256, "IQ_AVG_DILUT_SHARES_OUT", C$2)</f>
        <v>#PEND</v>
      </c>
      <c r="D256" s="4" t="str" cm="1">
        <f t="array" ref="D256">_xll.SNL.Clients.Office.Excel.Functions.SPG($A256, "IQ_AVG_DILUT_SHARES_OUT", D$2)</f>
        <v>#PEND</v>
      </c>
      <c r="E256" s="4" t="str" cm="1">
        <f t="array" ref="E256">_xll.SNL.Clients.Office.Excel.Functions.SPG($A256, "IQ_AVG_DILUT_SHARES_OUT", E$2)</f>
        <v>#PEND</v>
      </c>
      <c r="F256" s="4" cm="1">
        <f t="array" ref="F256">_xll.SNL.Clients.Office.Excel.Functions.SPG($A256, "IQ_AVG_DILUT_SHARES_OUT", F$2)</f>
        <v>323800000</v>
      </c>
      <c r="G256" s="4" t="str" cm="1">
        <f t="array" ref="G256">_xll.SNL.Clients.Office.Excel.Functions.SPG($A256, "IQ_AVG_DILUT_SHARES_OUT", G$2)</f>
        <v>#PEND</v>
      </c>
      <c r="H256" s="4" t="str" cm="1">
        <f t="array" ref="H256">_xll.SNL.Clients.Office.Excel.Functions.SPG($A256, "IQ_AVG_DILUT_SHARES_OUT", H$2)</f>
        <v>#PEND</v>
      </c>
      <c r="I256" s="4" t="str" cm="1">
        <f t="array" ref="I256">_xll.SNL.Clients.Office.Excel.Functions.SPG($A256, "IQ_AVG_DILUT_SHARES_OUT", I$2)</f>
        <v>#PEND</v>
      </c>
      <c r="J256" s="4" cm="1">
        <f t="array" ref="J256">_xll.SNL.Clients.Office.Excel.Functions.SPG($A256, "IQ_AVG_DILUT_SHARES_OUT", J$2)</f>
        <v>328900000</v>
      </c>
      <c r="K256" s="4" t="str" cm="1">
        <f t="array" ref="K256">_xll.SNL.Clients.Office.Excel.Functions.SPG($A256, "IQ_AVG_DILUT_SHARES_OUT", K$2)</f>
        <v>#PEND</v>
      </c>
      <c r="L256" s="4" t="str" cm="1">
        <f t="array" ref="L256">_xll.SNL.Clients.Office.Excel.Functions.SPG($A256, "IQ_AVG_DILUT_SHARES_OUT", L$2)</f>
        <v>#PEND</v>
      </c>
      <c r="M256" s="4" t="str" cm="1">
        <f t="array" ref="M256">_xll.SNL.Clients.Office.Excel.Functions.SPG($A256, "IQ_AVG_DILUT_SHARES_OUT", M$2)</f>
        <v>#PEND</v>
      </c>
      <c r="N256" s="4" cm="1">
        <f t="array" ref="N256">_xll.SNL.Clients.Office.Excel.Functions.SPG($A256, "IQ_AVG_DILUT_SHARES_OUT", N$2)</f>
        <v>331100000</v>
      </c>
      <c r="O256" s="4" t="str" cm="1">
        <f t="array" ref="O256">_xll.SNL.Clients.Office.Excel.Functions.SPG($A256, "IQ_AVG_DILUT_SHARES_OUT", O$2)</f>
        <v>#PEND</v>
      </c>
      <c r="P256" s="4" t="str" cm="1">
        <f t="array" ref="P256">_xll.SNL.Clients.Office.Excel.Functions.SPG($A256, "IQ_AVG_DILUT_SHARES_OUT", P$2)</f>
        <v>#PEND</v>
      </c>
      <c r="Q256" s="4" t="str" cm="1">
        <f t="array" ref="Q256">_xll.SNL.Clients.Office.Excel.Functions.SPG($A256, "IQ_AVG_DILUT_SHARES_OUT", Q$2)</f>
        <v>#PEND</v>
      </c>
      <c r="R256" s="4" cm="1">
        <f t="array" ref="R256">_xll.SNL.Clients.Office.Excel.Functions.SPG($A256, "IQ_AVG_DILUT_SHARES_OUT", R$2)</f>
        <v>334500000</v>
      </c>
      <c r="S256" s="4" t="str" cm="1">
        <f t="array" ref="S256">_xll.SNL.Clients.Office.Excel.Functions.SPG($A256, "IQ_AVG_DILUT_SHARES_OUT", S$2)</f>
        <v>#PEND</v>
      </c>
      <c r="T256" s="4" t="str" cm="1">
        <f t="array" ref="T256">_xll.SNL.Clients.Office.Excel.Functions.SPG($A256, "IQ_AVG_DILUT_SHARES_OUT", T$2)</f>
        <v>#PEND</v>
      </c>
      <c r="U256" s="4" t="str" cm="1">
        <f t="array" ref="U256">_xll.SNL.Clients.Office.Excel.Functions.SPG($A256, "IQ_AVG_DILUT_SHARES_OUT", U$2)</f>
        <v>#PEND</v>
      </c>
      <c r="V256" s="4" cm="1">
        <f t="array" ref="V256">_xll.SNL.Clients.Office.Excel.Functions.SPG($A256, "IQ_AVG_DILUT_SHARES_OUT", V$2)</f>
        <v>345500000</v>
      </c>
    </row>
    <row r="257" spans="1:22" x14ac:dyDescent="0.3">
      <c r="A257" t="s">
        <v>260</v>
      </c>
      <c r="B257" s="4" cm="1">
        <f t="array" ref="B257">_xll.SNL.Clients.Office.Excel.Functions.SPG($A257, "IQ_AVG_DILUT_SHARES_OUT", B$2)</f>
        <v>347000000</v>
      </c>
      <c r="C257" s="4" t="str" cm="1">
        <f t="array" ref="C257">_xll.SNL.Clients.Office.Excel.Functions.SPG($A257, "IQ_AVG_DILUT_SHARES_OUT", C$2)</f>
        <v>#PEND</v>
      </c>
      <c r="D257" s="4" t="str" cm="1">
        <f t="array" ref="D257">_xll.SNL.Clients.Office.Excel.Functions.SPG($A257, "IQ_AVG_DILUT_SHARES_OUT", D$2)</f>
        <v>#PEND</v>
      </c>
      <c r="E257" s="4" t="str" cm="1">
        <f t="array" ref="E257">_xll.SNL.Clients.Office.Excel.Functions.SPG($A257, "IQ_AVG_DILUT_SHARES_OUT", E$2)</f>
        <v>#PEND</v>
      </c>
      <c r="F257" s="4" cm="1">
        <f t="array" ref="F257">_xll.SNL.Clients.Office.Excel.Functions.SPG($A257, "IQ_AVG_DILUT_SHARES_OUT", F$2)</f>
        <v>345000000</v>
      </c>
      <c r="G257" s="4" t="str" cm="1">
        <f t="array" ref="G257">_xll.SNL.Clients.Office.Excel.Functions.SPG($A257, "IQ_AVG_DILUT_SHARES_OUT", G$2)</f>
        <v>#PEND</v>
      </c>
      <c r="H257" s="4" t="str" cm="1">
        <f t="array" ref="H257">_xll.SNL.Clients.Office.Excel.Functions.SPG($A257, "IQ_AVG_DILUT_SHARES_OUT", H$2)</f>
        <v>#PEND</v>
      </c>
      <c r="I257" s="4" t="str" cm="1">
        <f t="array" ref="I257">_xll.SNL.Clients.Office.Excel.Functions.SPG($A257, "IQ_AVG_DILUT_SHARES_OUT", I$2)</f>
        <v>#PEND</v>
      </c>
      <c r="J257" s="4" cm="1">
        <f t="array" ref="J257">_xll.SNL.Clients.Office.Excel.Functions.SPG($A257, "IQ_AVG_DILUT_SHARES_OUT", J$2)</f>
        <v>344000000</v>
      </c>
      <c r="K257" s="4" t="str" cm="1">
        <f t="array" ref="K257">_xll.SNL.Clients.Office.Excel.Functions.SPG($A257, "IQ_AVG_DILUT_SHARES_OUT", K$2)</f>
        <v>#PEND</v>
      </c>
      <c r="L257" s="4" t="str" cm="1">
        <f t="array" ref="L257">_xll.SNL.Clients.Office.Excel.Functions.SPG($A257, "IQ_AVG_DILUT_SHARES_OUT", L$2)</f>
        <v>#PEND</v>
      </c>
      <c r="M257" s="4" t="str" cm="1">
        <f t="array" ref="M257">_xll.SNL.Clients.Office.Excel.Functions.SPG($A257, "IQ_AVG_DILUT_SHARES_OUT", M$2)</f>
        <v>#PEND</v>
      </c>
      <c r="N257" s="4" cm="1">
        <f t="array" ref="N257">_xll.SNL.Clients.Office.Excel.Functions.SPG($A257, "IQ_AVG_DILUT_SHARES_OUT", N$2)</f>
        <v>343000000</v>
      </c>
      <c r="O257" s="4" t="str" cm="1">
        <f t="array" ref="O257">_xll.SNL.Clients.Office.Excel.Functions.SPG($A257, "IQ_AVG_DILUT_SHARES_OUT", O$2)</f>
        <v>#PEND</v>
      </c>
      <c r="P257" s="4" t="str" cm="1">
        <f t="array" ref="P257">_xll.SNL.Clients.Office.Excel.Functions.SPG($A257, "IQ_AVG_DILUT_SHARES_OUT", P$2)</f>
        <v>#PEND</v>
      </c>
      <c r="Q257" s="4" t="str" cm="1">
        <f t="array" ref="Q257">_xll.SNL.Clients.Office.Excel.Functions.SPG($A257, "IQ_AVG_DILUT_SHARES_OUT", Q$2)</f>
        <v>#PEND</v>
      </c>
      <c r="R257" s="4" cm="1">
        <f t="array" ref="R257">_xll.SNL.Clients.Office.Excel.Functions.SPG($A257, "IQ_AVG_DILUT_SHARES_OUT", R$2)</f>
        <v>346000000</v>
      </c>
      <c r="S257" s="4" t="str" cm="1">
        <f t="array" ref="S257">_xll.SNL.Clients.Office.Excel.Functions.SPG($A257, "IQ_AVG_DILUT_SHARES_OUT", S$2)</f>
        <v>#PEND</v>
      </c>
      <c r="T257" s="4" t="str" cm="1">
        <f t="array" ref="T257">_xll.SNL.Clients.Office.Excel.Functions.SPG($A257, "IQ_AVG_DILUT_SHARES_OUT", T$2)</f>
        <v>#PEND</v>
      </c>
      <c r="U257" s="4" t="str" cm="1">
        <f t="array" ref="U257">_xll.SNL.Clients.Office.Excel.Functions.SPG($A257, "IQ_AVG_DILUT_SHARES_OUT", U$2)</f>
        <v>#PEND</v>
      </c>
      <c r="V257" s="4" cm="1">
        <f t="array" ref="V257">_xll.SNL.Clients.Office.Excel.Functions.SPG($A257, "IQ_AVG_DILUT_SHARES_OUT", V$2)</f>
        <v>342000000</v>
      </c>
    </row>
    <row r="258" spans="1:22" x14ac:dyDescent="0.3">
      <c r="A258" t="s">
        <v>261</v>
      </c>
      <c r="B258" s="4" cm="1">
        <f t="array" ref="B258">_xll.SNL.Clients.Office.Excel.Functions.SPG($A258, "IQ_AVG_DILUT_SHARES_OUT", B$2)</f>
        <v>1924000000</v>
      </c>
      <c r="C258" s="4" t="str" cm="1">
        <f t="array" ref="C258">_xll.SNL.Clients.Office.Excel.Functions.SPG($A258, "IQ_AVG_DILUT_SHARES_OUT", C$2)</f>
        <v>#PEND</v>
      </c>
      <c r="D258" s="4" t="str" cm="1">
        <f t="array" ref="D258">_xll.SNL.Clients.Office.Excel.Functions.SPG($A258, "IQ_AVG_DILUT_SHARES_OUT", D$2)</f>
        <v>#PEND</v>
      </c>
      <c r="E258" s="4" t="str" cm="1">
        <f t="array" ref="E258">_xll.SNL.Clients.Office.Excel.Functions.SPG($A258, "IQ_AVG_DILUT_SHARES_OUT", E$2)</f>
        <v>#PEND</v>
      </c>
      <c r="F258" s="4" cm="1">
        <f t="array" ref="F258">_xll.SNL.Clients.Office.Excel.Functions.SPG($A258, "IQ_AVG_DILUT_SHARES_OUT", F$2)</f>
        <v>1920000000</v>
      </c>
      <c r="G258" s="4" t="str" cm="1">
        <f t="array" ref="G258">_xll.SNL.Clients.Office.Excel.Functions.SPG($A258, "IQ_AVG_DILUT_SHARES_OUT", G$2)</f>
        <v>#PEND</v>
      </c>
      <c r="H258" s="4" t="str" cm="1">
        <f t="array" ref="H258">_xll.SNL.Clients.Office.Excel.Functions.SPG($A258, "IQ_AVG_DILUT_SHARES_OUT", H$2)</f>
        <v>#PEND</v>
      </c>
      <c r="I258" s="4" t="str" cm="1">
        <f t="array" ref="I258">_xll.SNL.Clients.Office.Excel.Functions.SPG($A258, "IQ_AVG_DILUT_SHARES_OUT", I$2)</f>
        <v>#PEND</v>
      </c>
      <c r="J258" s="4" cm="1">
        <f t="array" ref="J258">_xll.SNL.Clients.Office.Excel.Functions.SPG($A258, "IQ_AVG_DILUT_SHARES_OUT", J$2)</f>
        <v>1716000000</v>
      </c>
      <c r="K258" s="4" t="str" cm="1">
        <f t="array" ref="K258">_xll.SNL.Clients.Office.Excel.Functions.SPG($A258, "IQ_AVG_DILUT_SHARES_OUT", K$2)</f>
        <v>#PEND</v>
      </c>
      <c r="L258" s="4" t="str" cm="1">
        <f t="array" ref="L258">_xll.SNL.Clients.Office.Excel.Functions.SPG($A258, "IQ_AVG_DILUT_SHARES_OUT", L$2)</f>
        <v>#PEND</v>
      </c>
      <c r="M258" s="4" t="str" cm="1">
        <f t="array" ref="M258">_xll.SNL.Clients.Office.Excel.Functions.SPG($A258, "IQ_AVG_DILUT_SHARES_OUT", M$2)</f>
        <v>#PEND</v>
      </c>
      <c r="N258" s="4" t="str" cm="1">
        <f t="array" ref="N258">_xll.SNL.Clients.Office.Excel.Functions.SPG($A258, "IQ_AVG_DILUT_SHARES_OUT", N$2)</f>
        <v>NA</v>
      </c>
      <c r="O258" s="4" t="str" cm="1">
        <f t="array" ref="O258">_xll.SNL.Clients.Office.Excel.Functions.SPG($A258, "IQ_AVG_DILUT_SHARES_OUT", O$2)</f>
        <v>#PEND</v>
      </c>
      <c r="P258" s="4" t="str" cm="1">
        <f t="array" ref="P258">_xll.SNL.Clients.Office.Excel.Functions.SPG($A258, "IQ_AVG_DILUT_SHARES_OUT", P$2)</f>
        <v>#PEND</v>
      </c>
      <c r="Q258" s="4" t="str" cm="1">
        <f t="array" ref="Q258">_xll.SNL.Clients.Office.Excel.Functions.SPG($A258, "IQ_AVG_DILUT_SHARES_OUT", Q$2)</f>
        <v>#PEND</v>
      </c>
      <c r="R258" s="4" t="str" cm="1">
        <f t="array" ref="R258">_xll.SNL.Clients.Office.Excel.Functions.SPG($A258, "IQ_AVG_DILUT_SHARES_OUT", R$2)</f>
        <v>NA</v>
      </c>
      <c r="S258" s="4" t="str" cm="1">
        <f t="array" ref="S258">_xll.SNL.Clients.Office.Excel.Functions.SPG($A258, "IQ_AVG_DILUT_SHARES_OUT", S$2)</f>
        <v>#PEND</v>
      </c>
      <c r="T258" s="4" t="str" cm="1">
        <f t="array" ref="T258">_xll.SNL.Clients.Office.Excel.Functions.SPG($A258, "IQ_AVG_DILUT_SHARES_OUT", T$2)</f>
        <v>#PEND</v>
      </c>
      <c r="U258" s="4" t="str" cm="1">
        <f t="array" ref="U258">_xll.SNL.Clients.Office.Excel.Functions.SPG($A258, "IQ_AVG_DILUT_SHARES_OUT", U$2)</f>
        <v>#PEND</v>
      </c>
      <c r="V258" s="4" t="str" cm="1">
        <f t="array" ref="V258">_xll.SNL.Clients.Office.Excel.Functions.SPG($A258, "IQ_AVG_DILUT_SHARES_OUT", V$2)</f>
        <v>NA</v>
      </c>
    </row>
    <row r="259" spans="1:22" x14ac:dyDescent="0.3">
      <c r="A259" t="s">
        <v>262</v>
      </c>
      <c r="B259" s="4" cm="1">
        <f t="array" ref="B259">_xll.SNL.Clients.Office.Excel.Functions.SPG($A259, "IQ_AVG_DILUT_SHARES_OUT", B$2)</f>
        <v>1361900000</v>
      </c>
      <c r="C259" s="4" t="str" cm="1">
        <f t="array" ref="C259">_xll.SNL.Clients.Office.Excel.Functions.SPG($A259, "IQ_AVG_DILUT_SHARES_OUT", C$2)</f>
        <v>#PEND</v>
      </c>
      <c r="D259" s="4" t="str" cm="1">
        <f t="array" ref="D259">_xll.SNL.Clients.Office.Excel.Functions.SPG($A259, "IQ_AVG_DILUT_SHARES_OUT", D$2)</f>
        <v>#PEND</v>
      </c>
      <c r="E259" s="4" t="str" cm="1">
        <f t="array" ref="E259">_xll.SNL.Clients.Office.Excel.Functions.SPG($A259, "IQ_AVG_DILUT_SHARES_OUT", E$2)</f>
        <v>#PEND</v>
      </c>
      <c r="F259" s="4" cm="1">
        <f t="array" ref="F259">_xll.SNL.Clients.Office.Excel.Functions.SPG($A259, "IQ_AVG_DILUT_SHARES_OUT", F$2)</f>
        <v>1406200000</v>
      </c>
      <c r="G259" s="4" t="str" cm="1">
        <f t="array" ref="G259">_xll.SNL.Clients.Office.Excel.Functions.SPG($A259, "IQ_AVG_DILUT_SHARES_OUT", G$2)</f>
        <v>#PEND</v>
      </c>
      <c r="H259" s="4" t="str" cm="1">
        <f t="array" ref="H259">_xll.SNL.Clients.Office.Excel.Functions.SPG($A259, "IQ_AVG_DILUT_SHARES_OUT", H$2)</f>
        <v>#PEND</v>
      </c>
      <c r="I259" s="4" t="str" cm="1">
        <f t="array" ref="I259">_xll.SNL.Clients.Office.Excel.Functions.SPG($A259, "IQ_AVG_DILUT_SHARES_OUT", I$2)</f>
        <v>#PEND</v>
      </c>
      <c r="J259" s="4" cm="1">
        <f t="array" ref="J259">_xll.SNL.Clients.Office.Excel.Functions.SPG($A259, "IQ_AVG_DILUT_SHARES_OUT", J$2)</f>
        <v>1427200000</v>
      </c>
      <c r="K259" s="4" t="str" cm="1">
        <f t="array" ref="K259">_xll.SNL.Clients.Office.Excel.Functions.SPG($A259, "IQ_AVG_DILUT_SHARES_OUT", K$2)</f>
        <v>#PEND</v>
      </c>
      <c r="L259" s="4" t="str" cm="1">
        <f t="array" ref="L259">_xll.SNL.Clients.Office.Excel.Functions.SPG($A259, "IQ_AVG_DILUT_SHARES_OUT", L$2)</f>
        <v>#PEND</v>
      </c>
      <c r="M259" s="4" t="str" cm="1">
        <f t="array" ref="M259">_xll.SNL.Clients.Office.Excel.Functions.SPG($A259, "IQ_AVG_DILUT_SHARES_OUT", M$2)</f>
        <v>#PEND</v>
      </c>
      <c r="N259" s="4" cm="1">
        <f t="array" ref="N259">_xll.SNL.Clients.Office.Excel.Functions.SPG($A259, "IQ_AVG_DILUT_SHARES_OUT", N$2)</f>
        <v>1428500000</v>
      </c>
      <c r="O259" s="4" t="str" cm="1">
        <f t="array" ref="O259">_xll.SNL.Clients.Office.Excel.Functions.SPG($A259, "IQ_AVG_DILUT_SHARES_OUT", O$2)</f>
        <v>#PEND</v>
      </c>
      <c r="P259" s="4" t="str" cm="1">
        <f t="array" ref="P259">_xll.SNL.Clients.Office.Excel.Functions.SPG($A259, "IQ_AVG_DILUT_SHARES_OUT", P$2)</f>
        <v>#PEND</v>
      </c>
      <c r="Q259" s="4" t="str" cm="1">
        <f t="array" ref="Q259">_xll.SNL.Clients.Office.Excel.Functions.SPG($A259, "IQ_AVG_DILUT_SHARES_OUT", Q$2)</f>
        <v>#PEND</v>
      </c>
      <c r="R259" s="4" cm="1">
        <f t="array" ref="R259">_xll.SNL.Clients.Office.Excel.Functions.SPG($A259, "IQ_AVG_DILUT_SHARES_OUT", R$2)</f>
        <v>1422900000</v>
      </c>
      <c r="S259" s="4" t="str" cm="1">
        <f t="array" ref="S259">_xll.SNL.Clients.Office.Excel.Functions.SPG($A259, "IQ_AVG_DILUT_SHARES_OUT", S$2)</f>
        <v>#PEND</v>
      </c>
      <c r="T259" s="4" t="str" cm="1">
        <f t="array" ref="T259">_xll.SNL.Clients.Office.Excel.Functions.SPG($A259, "IQ_AVG_DILUT_SHARES_OUT", T$2)</f>
        <v>#PEND</v>
      </c>
      <c r="U259" s="4" t="str" cm="1">
        <f t="array" ref="U259">_xll.SNL.Clients.Office.Excel.Functions.SPG($A259, "IQ_AVG_DILUT_SHARES_OUT", U$2)</f>
        <v>#PEND</v>
      </c>
      <c r="V259" s="4" cm="1">
        <f t="array" ref="V259">_xll.SNL.Clients.Office.Excel.Functions.SPG($A259, "IQ_AVG_DILUT_SHARES_OUT", V$2)</f>
        <v>1419400000</v>
      </c>
    </row>
    <row r="260" spans="1:22" x14ac:dyDescent="0.3">
      <c r="A260" t="s">
        <v>263</v>
      </c>
      <c r="B260" s="4" cm="1">
        <f t="array" ref="B260">_xll.SNL.Clients.Office.Excel.Functions.SPG($A260, "IQ_AVG_DILUT_SHARES_OUT", B$2)</f>
        <v>986829000</v>
      </c>
      <c r="C260" s="4" t="str" cm="1">
        <f t="array" ref="C260">_xll.SNL.Clients.Office.Excel.Functions.SPG($A260, "IQ_AVG_DILUT_SHARES_OUT", C$2)</f>
        <v>#PEND</v>
      </c>
      <c r="D260" s="4" t="str" cm="1">
        <f t="array" ref="D260">_xll.SNL.Clients.Office.Excel.Functions.SPG($A260, "IQ_AVG_DILUT_SHARES_OUT", D$2)</f>
        <v>#PEND</v>
      </c>
      <c r="E260" s="4" t="str" cm="1">
        <f t="array" ref="E260">_xll.SNL.Clients.Office.Excel.Functions.SPG($A260, "IQ_AVG_DILUT_SHARES_OUT", E$2)</f>
        <v>#PEND</v>
      </c>
      <c r="F260" s="4" cm="1">
        <f t="array" ref="F260">_xll.SNL.Clients.Office.Excel.Functions.SPG($A260, "IQ_AVG_DILUT_SHARES_OUT", F$2)</f>
        <v>934046000</v>
      </c>
      <c r="G260" s="4" t="str" cm="1">
        <f t="array" ref="G260">_xll.SNL.Clients.Office.Excel.Functions.SPG($A260, "IQ_AVG_DILUT_SHARES_OUT", G$2)</f>
        <v>#PEND</v>
      </c>
      <c r="H260" s="4" t="str" cm="1">
        <f t="array" ref="H260">_xll.SNL.Clients.Office.Excel.Functions.SPG($A260, "IQ_AVG_DILUT_SHARES_OUT", H$2)</f>
        <v>#PEND</v>
      </c>
      <c r="I260" s="4" t="str" cm="1">
        <f t="array" ref="I260">_xll.SNL.Clients.Office.Excel.Functions.SPG($A260, "IQ_AVG_DILUT_SHARES_OUT", I$2)</f>
        <v>#PEND</v>
      </c>
      <c r="J260" s="4" cm="1">
        <f t="array" ref="J260">_xll.SNL.Clients.Office.Excel.Functions.SPG($A260, "IQ_AVG_DILUT_SHARES_OUT", J$2)</f>
        <v>933724000</v>
      </c>
      <c r="K260" s="4" t="str" cm="1">
        <f t="array" ref="K260">_xll.SNL.Clients.Office.Excel.Functions.SPG($A260, "IQ_AVG_DILUT_SHARES_OUT", K$2)</f>
        <v>#PEND</v>
      </c>
      <c r="L260" s="4" t="str" cm="1">
        <f t="array" ref="L260">_xll.SNL.Clients.Office.Excel.Functions.SPG($A260, "IQ_AVG_DILUT_SHARES_OUT", L$2)</f>
        <v>#PEND</v>
      </c>
      <c r="M260" s="4" t="str" cm="1">
        <f t="array" ref="M260">_xll.SNL.Clients.Office.Excel.Functions.SPG($A260, "IQ_AVG_DILUT_SHARES_OUT", M$2)</f>
        <v>#PEND</v>
      </c>
      <c r="N260" s="4" cm="1">
        <f t="array" ref="N260">_xll.SNL.Clients.Office.Excel.Functions.SPG($A260, "IQ_AVG_DILUT_SHARES_OUT", N$2)</f>
        <v>934729000</v>
      </c>
      <c r="O260" s="4" t="str" cm="1">
        <f t="array" ref="O260">_xll.SNL.Clients.Office.Excel.Functions.SPG($A260, "IQ_AVG_DILUT_SHARES_OUT", O$2)</f>
        <v>#PEND</v>
      </c>
      <c r="P260" s="4" t="str" cm="1">
        <f t="array" ref="P260">_xll.SNL.Clients.Office.Excel.Functions.SPG($A260, "IQ_AVG_DILUT_SHARES_OUT", P$2)</f>
        <v>#PEND</v>
      </c>
      <c r="Q260" s="4" t="str" cm="1">
        <f t="array" ref="Q260">_xll.SNL.Clients.Office.Excel.Functions.SPG($A260, "IQ_AVG_DILUT_SHARES_OUT", Q$2)</f>
        <v>#PEND</v>
      </c>
      <c r="R260" s="4" cm="1">
        <f t="array" ref="R260">_xll.SNL.Clients.Office.Excel.Functions.SPG($A260, "IQ_AVG_DILUT_SHARES_OUT", R$2)</f>
        <v>976460000</v>
      </c>
      <c r="S260" s="4" t="str" cm="1">
        <f t="array" ref="S260">_xll.SNL.Clients.Office.Excel.Functions.SPG($A260, "IQ_AVG_DILUT_SHARES_OUT", S$2)</f>
        <v>#PEND</v>
      </c>
      <c r="T260" s="4" t="str" cm="1">
        <f t="array" ref="T260">_xll.SNL.Clients.Office.Excel.Functions.SPG($A260, "IQ_AVG_DILUT_SHARES_OUT", T$2)</f>
        <v>#PEND</v>
      </c>
      <c r="U260" s="4" t="str" cm="1">
        <f t="array" ref="U260">_xll.SNL.Clients.Office.Excel.Functions.SPG($A260, "IQ_AVG_DILUT_SHARES_OUT", U$2)</f>
        <v>#PEND</v>
      </c>
      <c r="V260" s="4" cm="1">
        <f t="array" ref="V260">_xll.SNL.Clients.Office.Excel.Functions.SPG($A260, "IQ_AVG_DILUT_SHARES_OUT", V$2)</f>
        <v>984361000</v>
      </c>
    </row>
    <row r="261" spans="1:22" x14ac:dyDescent="0.3">
      <c r="A261" t="s">
        <v>264</v>
      </c>
      <c r="B261" s="4" cm="1">
        <f t="array" ref="B261">_xll.SNL.Clients.Office.Excel.Functions.SPG($A261, "IQ_AVG_DILUT_SHARES_OUT", B$2)</f>
        <v>173000000</v>
      </c>
      <c r="C261" s="4" t="str" cm="1">
        <f t="array" ref="C261">_xll.SNL.Clients.Office.Excel.Functions.SPG($A261, "IQ_AVG_DILUT_SHARES_OUT", C$2)</f>
        <v>#PEND</v>
      </c>
      <c r="D261" s="4" t="str" cm="1">
        <f t="array" ref="D261">_xll.SNL.Clients.Office.Excel.Functions.SPG($A261, "IQ_AVG_DILUT_SHARES_OUT", D$2)</f>
        <v>#PEND</v>
      </c>
      <c r="E261" s="4" t="str" cm="1">
        <f t="array" ref="E261">_xll.SNL.Clients.Office.Excel.Functions.SPG($A261, "IQ_AVG_DILUT_SHARES_OUT", E$2)</f>
        <v>#PEND</v>
      </c>
      <c r="F261" s="4" cm="1">
        <f t="array" ref="F261">_xll.SNL.Clients.Office.Excel.Functions.SPG($A261, "IQ_AVG_DILUT_SHARES_OUT", F$2)</f>
        <v>177000000</v>
      </c>
      <c r="G261" s="4" t="str" cm="1">
        <f t="array" ref="G261">_xll.SNL.Clients.Office.Excel.Functions.SPG($A261, "IQ_AVG_DILUT_SHARES_OUT", G$2)</f>
        <v>#PEND</v>
      </c>
      <c r="H261" s="4" t="str" cm="1">
        <f t="array" ref="H261">_xll.SNL.Clients.Office.Excel.Functions.SPG($A261, "IQ_AVG_DILUT_SHARES_OUT", H$2)</f>
        <v>#PEND</v>
      </c>
      <c r="I261" s="4" t="str" cm="1">
        <f t="array" ref="I261">_xll.SNL.Clients.Office.Excel.Functions.SPG($A261, "IQ_AVG_DILUT_SHARES_OUT", I$2)</f>
        <v>#PEND</v>
      </c>
      <c r="J261" s="4" cm="1">
        <f t="array" ref="J261">_xll.SNL.Clients.Office.Excel.Functions.SPG($A261, "IQ_AVG_DILUT_SHARES_OUT", J$2)</f>
        <v>180000000</v>
      </c>
      <c r="K261" s="4" t="str" cm="1">
        <f t="array" ref="K261">_xll.SNL.Clients.Office.Excel.Functions.SPG($A261, "IQ_AVG_DILUT_SHARES_OUT", K$2)</f>
        <v>#PEND</v>
      </c>
      <c r="L261" s="4" t="str" cm="1">
        <f t="array" ref="L261">_xll.SNL.Clients.Office.Excel.Functions.SPG($A261, "IQ_AVG_DILUT_SHARES_OUT", L$2)</f>
        <v>#PEND</v>
      </c>
      <c r="M261" s="4" t="str" cm="1">
        <f t="array" ref="M261">_xll.SNL.Clients.Office.Excel.Functions.SPG($A261, "IQ_AVG_DILUT_SHARES_OUT", M$2)</f>
        <v>#PEND</v>
      </c>
      <c r="N261" s="4" cm="1">
        <f t="array" ref="N261">_xll.SNL.Clients.Office.Excel.Functions.SPG($A261, "IQ_AVG_DILUT_SHARES_OUT", N$2)</f>
        <v>186000000</v>
      </c>
      <c r="O261" s="4" t="str" cm="1">
        <f t="array" ref="O261">_xll.SNL.Clients.Office.Excel.Functions.SPG($A261, "IQ_AVG_DILUT_SHARES_OUT", O$2)</f>
        <v>#PEND</v>
      </c>
      <c r="P261" s="4" t="str" cm="1">
        <f t="array" ref="P261">_xll.SNL.Clients.Office.Excel.Functions.SPG($A261, "IQ_AVG_DILUT_SHARES_OUT", P$2)</f>
        <v>#PEND</v>
      </c>
      <c r="Q261" s="4" t="str" cm="1">
        <f t="array" ref="Q261">_xll.SNL.Clients.Office.Excel.Functions.SPG($A261, "IQ_AVG_DILUT_SHARES_OUT", Q$2)</f>
        <v>#PEND</v>
      </c>
      <c r="R261" s="4" cm="1">
        <f t="array" ref="R261">_xll.SNL.Clients.Office.Excel.Functions.SPG($A261, "IQ_AVG_DILUT_SHARES_OUT", R$2)</f>
        <v>188000000</v>
      </c>
      <c r="S261" s="4" t="str" cm="1">
        <f t="array" ref="S261">_xll.SNL.Clients.Office.Excel.Functions.SPG($A261, "IQ_AVG_DILUT_SHARES_OUT", S$2)</f>
        <v>#PEND</v>
      </c>
      <c r="T261" s="4" t="str" cm="1">
        <f t="array" ref="T261">_xll.SNL.Clients.Office.Excel.Functions.SPG($A261, "IQ_AVG_DILUT_SHARES_OUT", T$2)</f>
        <v>#PEND</v>
      </c>
      <c r="U261" s="4" t="str" cm="1">
        <f t="array" ref="U261">_xll.SNL.Clients.Office.Excel.Functions.SPG($A261, "IQ_AVG_DILUT_SHARES_OUT", U$2)</f>
        <v>#PEND</v>
      </c>
      <c r="V261" s="4" cm="1">
        <f t="array" ref="V261">_xll.SNL.Clients.Office.Excel.Functions.SPG($A261, "IQ_AVG_DILUT_SHARES_OUT", V$2)</f>
        <v>191000000</v>
      </c>
    </row>
    <row r="262" spans="1:22" x14ac:dyDescent="0.3">
      <c r="A262" t="s">
        <v>265</v>
      </c>
      <c r="B262" s="4" cm="1">
        <f t="array" ref="B262">_xll.SNL.Clients.Office.Excel.Functions.SPG($A262, "IQ_AVG_DILUT_SHARES_OUT", B$2)</f>
        <v>333582089</v>
      </c>
      <c r="C262" s="4" t="str" cm="1">
        <f t="array" ref="C262">_xll.SNL.Clients.Office.Excel.Functions.SPG($A262, "IQ_AVG_DILUT_SHARES_OUT", C$2)</f>
        <v>#PEND</v>
      </c>
      <c r="D262" s="4" t="str" cm="1">
        <f t="array" ref="D262">_xll.SNL.Clients.Office.Excel.Functions.SPG($A262, "IQ_AVG_DILUT_SHARES_OUT", D$2)</f>
        <v>#PEND</v>
      </c>
      <c r="E262" s="4" t="str" cm="1">
        <f t="array" ref="E262">_xll.SNL.Clients.Office.Excel.Functions.SPG($A262, "IQ_AVG_DILUT_SHARES_OUT", E$2)</f>
        <v>#PEND</v>
      </c>
      <c r="F262" s="4" cm="1">
        <f t="array" ref="F262">_xll.SNL.Clients.Office.Excel.Functions.SPG($A262, "IQ_AVG_DILUT_SHARES_OUT", F$2)</f>
        <v>339000000</v>
      </c>
      <c r="G262" s="4" t="str" cm="1">
        <f t="array" ref="G262">_xll.SNL.Clients.Office.Excel.Functions.SPG($A262, "IQ_AVG_DILUT_SHARES_OUT", G$2)</f>
        <v>#PEND</v>
      </c>
      <c r="H262" s="4" t="str" cm="1">
        <f t="array" ref="H262">_xll.SNL.Clients.Office.Excel.Functions.SPG($A262, "IQ_AVG_DILUT_SHARES_OUT", H$2)</f>
        <v>#PEND</v>
      </c>
      <c r="I262" s="4" t="str" cm="1">
        <f t="array" ref="I262">_xll.SNL.Clients.Office.Excel.Functions.SPG($A262, "IQ_AVG_DILUT_SHARES_OUT", I$2)</f>
        <v>#PEND</v>
      </c>
      <c r="J262" s="4" cm="1">
        <f t="array" ref="J262">_xll.SNL.Clients.Office.Excel.Functions.SPG($A262, "IQ_AVG_DILUT_SHARES_OUT", J$2)</f>
        <v>338500000</v>
      </c>
      <c r="K262" s="4" t="str" cm="1">
        <f t="array" ref="K262">_xll.SNL.Clients.Office.Excel.Functions.SPG($A262, "IQ_AVG_DILUT_SHARES_OUT", K$2)</f>
        <v>#PEND</v>
      </c>
      <c r="L262" s="4" t="str" cm="1">
        <f t="array" ref="L262">_xll.SNL.Clients.Office.Excel.Functions.SPG($A262, "IQ_AVG_DILUT_SHARES_OUT", L$2)</f>
        <v>#PEND</v>
      </c>
      <c r="M262" s="4" t="str" cm="1">
        <f t="array" ref="M262">_xll.SNL.Clients.Office.Excel.Functions.SPG($A262, "IQ_AVG_DILUT_SHARES_OUT", M$2)</f>
        <v>#PEND</v>
      </c>
      <c r="N262" s="4" cm="1">
        <f t="array" ref="N262">_xll.SNL.Clients.Office.Excel.Functions.SPG($A262, "IQ_AVG_DILUT_SHARES_OUT", N$2)</f>
        <v>338200000</v>
      </c>
      <c r="O262" s="4" t="str" cm="1">
        <f t="array" ref="O262">_xll.SNL.Clients.Office.Excel.Functions.SPG($A262, "IQ_AVG_DILUT_SHARES_OUT", O$2)</f>
        <v>#PEND</v>
      </c>
      <c r="P262" s="4" t="str" cm="1">
        <f t="array" ref="P262">_xll.SNL.Clients.Office.Excel.Functions.SPG($A262, "IQ_AVG_DILUT_SHARES_OUT", P$2)</f>
        <v>#PEND</v>
      </c>
      <c r="Q262" s="4" t="str" cm="1">
        <f t="array" ref="Q262">_xll.SNL.Clients.Office.Excel.Functions.SPG($A262, "IQ_AVG_DILUT_SHARES_OUT", Q$2)</f>
        <v>#PEND</v>
      </c>
      <c r="R262" s="4" cm="1">
        <f t="array" ref="R262">_xll.SNL.Clients.Office.Excel.Functions.SPG($A262, "IQ_AVG_DILUT_SHARES_OUT", R$2)</f>
        <v>341100000</v>
      </c>
      <c r="S262" s="4" t="str" cm="1">
        <f t="array" ref="S262">_xll.SNL.Clients.Office.Excel.Functions.SPG($A262, "IQ_AVG_DILUT_SHARES_OUT", S$2)</f>
        <v>#PEND</v>
      </c>
      <c r="T262" s="4" t="str" cm="1">
        <f t="array" ref="T262">_xll.SNL.Clients.Office.Excel.Functions.SPG($A262, "IQ_AVG_DILUT_SHARES_OUT", T$2)</f>
        <v>#PEND</v>
      </c>
      <c r="U262" s="4" t="str" cm="1">
        <f t="array" ref="U262">_xll.SNL.Clients.Office.Excel.Functions.SPG($A262, "IQ_AVG_DILUT_SHARES_OUT", U$2)</f>
        <v>#PEND</v>
      </c>
      <c r="V262" s="4" cm="1">
        <f t="array" ref="V262">_xll.SNL.Clients.Office.Excel.Functions.SPG($A262, "IQ_AVG_DILUT_SHARES_OUT", V$2)</f>
        <v>344400000</v>
      </c>
    </row>
    <row r="263" spans="1:22" x14ac:dyDescent="0.3">
      <c r="A263" t="s">
        <v>266</v>
      </c>
      <c r="B263" s="4" cm="1">
        <f t="array" ref="B263">_xll.SNL.Clients.Office.Excel.Functions.SPG($A263, "IQ_AVG_DILUT_SHARES_OUT", B$2)</f>
        <v>671577000</v>
      </c>
      <c r="C263" s="4" t="str" cm="1">
        <f t="array" ref="C263">_xll.SNL.Clients.Office.Excel.Functions.SPG($A263, "IQ_AVG_DILUT_SHARES_OUT", C$2)</f>
        <v>#PEND</v>
      </c>
      <c r="D263" s="4" t="str" cm="1">
        <f t="array" ref="D263">_xll.SNL.Clients.Office.Excel.Functions.SPG($A263, "IQ_AVG_DILUT_SHARES_OUT", D$2)</f>
        <v>#PEND</v>
      </c>
      <c r="E263" s="4" t="str" cm="1">
        <f t="array" ref="E263">_xll.SNL.Clients.Office.Excel.Functions.SPG($A263, "IQ_AVG_DILUT_SHARES_OUT", E$2)</f>
        <v>#PEND</v>
      </c>
      <c r="F263" s="4" cm="1">
        <f t="array" ref="F263">_xll.SNL.Clients.Office.Excel.Functions.SPG($A263, "IQ_AVG_DILUT_SHARES_OUT", F$2)</f>
        <v>617271000</v>
      </c>
      <c r="G263" s="4" t="str" cm="1">
        <f t="array" ref="G263">_xll.SNL.Clients.Office.Excel.Functions.SPG($A263, "IQ_AVG_DILUT_SHARES_OUT", G$2)</f>
        <v>#PEND</v>
      </c>
      <c r="H263" s="4" t="str" cm="1">
        <f t="array" ref="H263">_xll.SNL.Clients.Office.Excel.Functions.SPG($A263, "IQ_AVG_DILUT_SHARES_OUT", H$2)</f>
        <v>#PEND</v>
      </c>
      <c r="I263" s="4" t="str" cm="1">
        <f t="array" ref="I263">_xll.SNL.Clients.Office.Excel.Functions.SPG($A263, "IQ_AVG_DILUT_SHARES_OUT", I$2)</f>
        <v>#PEND</v>
      </c>
      <c r="J263" s="4" cm="1">
        <f t="array" ref="J263">_xll.SNL.Clients.Office.Excel.Functions.SPG($A263, "IQ_AVG_DILUT_SHARES_OUT", J$2)</f>
        <v>618018000</v>
      </c>
      <c r="K263" s="4" t="str" cm="1">
        <f t="array" ref="K263">_xll.SNL.Clients.Office.Excel.Functions.SPG($A263, "IQ_AVG_DILUT_SHARES_OUT", K$2)</f>
        <v>#PEND</v>
      </c>
      <c r="L263" s="4" t="str" cm="1">
        <f t="array" ref="L263">_xll.SNL.Clients.Office.Excel.Functions.SPG($A263, "IQ_AVG_DILUT_SHARES_OUT", L$2)</f>
        <v>#PEND</v>
      </c>
      <c r="M263" s="4" t="str" cm="1">
        <f t="array" ref="M263">_xll.SNL.Clients.Office.Excel.Functions.SPG($A263, "IQ_AVG_DILUT_SHARES_OUT", M$2)</f>
        <v>#PEND</v>
      </c>
      <c r="N263" s="4" cm="1">
        <f t="array" ref="N263">_xll.SNL.Clients.Office.Excel.Functions.SPG($A263, "IQ_AVG_DILUT_SHARES_OUT", N$2)</f>
        <v>548766000</v>
      </c>
      <c r="O263" s="4" t="str" cm="1">
        <f t="array" ref="O263">_xll.SNL.Clients.Office.Excel.Functions.SPG($A263, "IQ_AVG_DILUT_SHARES_OUT", O$2)</f>
        <v>#PEND</v>
      </c>
      <c r="P263" s="4" t="str" cm="1">
        <f t="array" ref="P263">_xll.SNL.Clients.Office.Excel.Functions.SPG($A263, "IQ_AVG_DILUT_SHARES_OUT", P$2)</f>
        <v>#PEND</v>
      </c>
      <c r="Q263" s="4" t="str" cm="1">
        <f t="array" ref="Q263">_xll.SNL.Clients.Office.Excel.Functions.SPG($A263, "IQ_AVG_DILUT_SHARES_OUT", Q$2)</f>
        <v>#PEND</v>
      </c>
      <c r="R263" s="4" cm="1">
        <f t="array" ref="R263">_xll.SNL.Clients.Office.Excel.Functions.SPG($A263, "IQ_AVG_DILUT_SHARES_OUT", R$2)</f>
        <v>429994000</v>
      </c>
      <c r="S263" s="4" t="str" cm="1">
        <f t="array" ref="S263">_xll.SNL.Clients.Office.Excel.Functions.SPG($A263, "IQ_AVG_DILUT_SHARES_OUT", S$2)</f>
        <v>#PEND</v>
      </c>
      <c r="T263" s="4" t="str" cm="1">
        <f t="array" ref="T263">_xll.SNL.Clients.Office.Excel.Functions.SPG($A263, "IQ_AVG_DILUT_SHARES_OUT", T$2)</f>
        <v>#PEND</v>
      </c>
      <c r="U263" s="4" t="str" cm="1">
        <f t="array" ref="U263">_xll.SNL.Clients.Office.Excel.Functions.SPG($A263, "IQ_AVG_DILUT_SHARES_OUT", U$2)</f>
        <v>#PEND</v>
      </c>
      <c r="V263" s="4" cm="1">
        <f t="array" ref="V263">_xll.SNL.Clients.Office.Excel.Functions.SPG($A263, "IQ_AVG_DILUT_SHARES_OUT", V$2)</f>
        <v>421002000</v>
      </c>
    </row>
    <row r="264" spans="1:22" x14ac:dyDescent="0.3">
      <c r="A264" t="s">
        <v>267</v>
      </c>
      <c r="B264" s="4" cm="1">
        <f t="array" ref="B264">_xll.SNL.Clients.Office.Excel.Functions.SPG($A264, "IQ_AVG_DILUT_SHARES_OUT", B$2)</f>
        <v>2222000000</v>
      </c>
      <c r="C264" s="4" t="str" cm="1">
        <f t="array" ref="C264">_xll.SNL.Clients.Office.Excel.Functions.SPG($A264, "IQ_AVG_DILUT_SHARES_OUT", C$2)</f>
        <v>#PEND</v>
      </c>
      <c r="D264" s="4" t="str" cm="1">
        <f t="array" ref="D264">_xll.SNL.Clients.Office.Excel.Functions.SPG($A264, "IQ_AVG_DILUT_SHARES_OUT", D$2)</f>
        <v>#PEND</v>
      </c>
      <c r="E264" s="4" t="str" cm="1">
        <f t="array" ref="E264">_xll.SNL.Clients.Office.Excel.Functions.SPG($A264, "IQ_AVG_DILUT_SHARES_OUT", E$2)</f>
        <v>#PEND</v>
      </c>
      <c r="F264" s="4" cm="1">
        <f t="array" ref="F264">_xll.SNL.Clients.Office.Excel.Functions.SPG($A264, "IQ_AVG_DILUT_SHARES_OUT", F$2)</f>
        <v>2221000000</v>
      </c>
      <c r="G264" s="4" t="str" cm="1">
        <f t="array" ref="G264">_xll.SNL.Clients.Office.Excel.Functions.SPG($A264, "IQ_AVG_DILUT_SHARES_OUT", G$2)</f>
        <v>#PEND</v>
      </c>
      <c r="H264" s="4" t="str" cm="1">
        <f t="array" ref="H264">_xll.SNL.Clients.Office.Excel.Functions.SPG($A264, "IQ_AVG_DILUT_SHARES_OUT", H$2)</f>
        <v>#PEND</v>
      </c>
      <c r="I264" s="4" t="str" cm="1">
        <f t="array" ref="I264">_xll.SNL.Clients.Office.Excel.Functions.SPG($A264, "IQ_AVG_DILUT_SHARES_OUT", I$2)</f>
        <v>#PEND</v>
      </c>
      <c r="J264" s="4" cm="1">
        <f t="array" ref="J264">_xll.SNL.Clients.Office.Excel.Functions.SPG($A264, "IQ_AVG_DILUT_SHARES_OUT", J$2)</f>
        <v>2248000000</v>
      </c>
      <c r="K264" s="4" t="str" cm="1">
        <f t="array" ref="K264">_xll.SNL.Clients.Office.Excel.Functions.SPG($A264, "IQ_AVG_DILUT_SHARES_OUT", K$2)</f>
        <v>#PEND</v>
      </c>
      <c r="L264" s="4" t="str" cm="1">
        <f t="array" ref="L264">_xll.SNL.Clients.Office.Excel.Functions.SPG($A264, "IQ_AVG_DILUT_SHARES_OUT", L$2)</f>
        <v>#PEND</v>
      </c>
      <c r="M264" s="4" t="str" cm="1">
        <f t="array" ref="M264">_xll.SNL.Clients.Office.Excel.Functions.SPG($A264, "IQ_AVG_DILUT_SHARES_OUT", M$2)</f>
        <v>#PEND</v>
      </c>
      <c r="N264" s="4" cm="1">
        <f t="array" ref="N264">_xll.SNL.Clients.Office.Excel.Functions.SPG($A264, "IQ_AVG_DILUT_SHARES_OUT", N$2)</f>
        <v>2267000000</v>
      </c>
      <c r="O264" s="4" t="str" cm="1">
        <f t="array" ref="O264">_xll.SNL.Clients.Office.Excel.Functions.SPG($A264, "IQ_AVG_DILUT_SHARES_OUT", O$2)</f>
        <v>#PEND</v>
      </c>
      <c r="P264" s="4" t="str" cm="1">
        <f t="array" ref="P264">_xll.SNL.Clients.Office.Excel.Functions.SPG($A264, "IQ_AVG_DILUT_SHARES_OUT", P$2)</f>
        <v>#PEND</v>
      </c>
      <c r="Q264" s="4" t="str" cm="1">
        <f t="array" ref="Q264">_xll.SNL.Clients.Office.Excel.Functions.SPG($A264, "IQ_AVG_DILUT_SHARES_OUT", Q$2)</f>
        <v>#PEND</v>
      </c>
      <c r="R264" s="4" cm="1">
        <f t="array" ref="R264">_xll.SNL.Clients.Office.Excel.Functions.SPG($A264, "IQ_AVG_DILUT_SHARES_OUT", R$2)</f>
        <v>2264000000</v>
      </c>
      <c r="S264" s="4" t="str" cm="1">
        <f t="array" ref="S264">_xll.SNL.Clients.Office.Excel.Functions.SPG($A264, "IQ_AVG_DILUT_SHARES_OUT", S$2)</f>
        <v>#PEND</v>
      </c>
      <c r="T264" s="4" t="str" cm="1">
        <f t="array" ref="T264">_xll.SNL.Clients.Office.Excel.Functions.SPG($A264, "IQ_AVG_DILUT_SHARES_OUT", T$2)</f>
        <v>#PEND</v>
      </c>
      <c r="U264" s="4" t="str" cm="1">
        <f t="array" ref="U264">_xll.SNL.Clients.Office.Excel.Functions.SPG($A264, "IQ_AVG_DILUT_SHARES_OUT", U$2)</f>
        <v>#PEND</v>
      </c>
      <c r="V264" s="4" cm="1">
        <f t="array" ref="V264">_xll.SNL.Clients.Office.Excel.Functions.SPG($A264, "IQ_AVG_DILUT_SHARES_OUT", V$2)</f>
        <v>2265000000</v>
      </c>
    </row>
    <row r="265" spans="1:22" x14ac:dyDescent="0.3">
      <c r="A265" t="s">
        <v>268</v>
      </c>
      <c r="B265" s="4" cm="1">
        <f t="array" ref="B265">_xll.SNL.Clients.Office.Excel.Functions.SPG($A265, "IQ_AVG_DILUT_SHARES_OUT", B$2)</f>
        <v>941967479</v>
      </c>
      <c r="C265" s="4" t="str" cm="1">
        <f t="array" ref="C265">_xll.SNL.Clients.Office.Excel.Functions.SPG($A265, "IQ_AVG_DILUT_SHARES_OUT", C$2)</f>
        <v>#PEND</v>
      </c>
      <c r="D265" s="4" t="str" cm="1">
        <f t="array" ref="D265">_xll.SNL.Clients.Office.Excel.Functions.SPG($A265, "IQ_AVG_DILUT_SHARES_OUT", D$2)</f>
        <v>#PEND</v>
      </c>
      <c r="E265" s="4" t="str" cm="1">
        <f t="array" ref="E265">_xll.SNL.Clients.Office.Excel.Functions.SPG($A265, "IQ_AVG_DILUT_SHARES_OUT", E$2)</f>
        <v>#PEND</v>
      </c>
      <c r="F265" s="4" cm="1">
        <f t="array" ref="F265">_xll.SNL.Clients.Office.Excel.Functions.SPG($A265, "IQ_AVG_DILUT_SHARES_OUT", F$2)</f>
        <v>909056980</v>
      </c>
      <c r="G265" s="4" t="str" cm="1">
        <f t="array" ref="G265">_xll.SNL.Clients.Office.Excel.Functions.SPG($A265, "IQ_AVG_DILUT_SHARES_OUT", G$2)</f>
        <v>#PEND</v>
      </c>
      <c r="H265" s="4" t="str" cm="1">
        <f t="array" ref="H265">_xll.SNL.Clients.Office.Excel.Functions.SPG($A265, "IQ_AVG_DILUT_SHARES_OUT", H$2)</f>
        <v>#PEND</v>
      </c>
      <c r="I265" s="4" t="str" cm="1">
        <f t="array" ref="I265">_xll.SNL.Clients.Office.Excel.Functions.SPG($A265, "IQ_AVG_DILUT_SHARES_OUT", I$2)</f>
        <v>#PEND</v>
      </c>
      <c r="J265" s="4" cm="1">
        <f t="array" ref="J265">_xll.SNL.Clients.Office.Excel.Functions.SPG($A265, "IQ_AVG_DILUT_SHARES_OUT", J$2)</f>
        <v>886216494</v>
      </c>
      <c r="K265" s="4" t="str" cm="1">
        <f t="array" ref="K265">_xll.SNL.Clients.Office.Excel.Functions.SPG($A265, "IQ_AVG_DILUT_SHARES_OUT", K$2)</f>
        <v>#PEND</v>
      </c>
      <c r="L265" s="4" t="str" cm="1">
        <f t="array" ref="L265">_xll.SNL.Clients.Office.Excel.Functions.SPG($A265, "IQ_AVG_DILUT_SHARES_OUT", L$2)</f>
        <v>#PEND</v>
      </c>
      <c r="M265" s="4" t="str" cm="1">
        <f t="array" ref="M265">_xll.SNL.Clients.Office.Excel.Functions.SPG($A265, "IQ_AVG_DILUT_SHARES_OUT", M$2)</f>
        <v>#PEND</v>
      </c>
      <c r="N265" s="4" cm="1">
        <f t="array" ref="N265">_xll.SNL.Clients.Office.Excel.Functions.SPG($A265, "IQ_AVG_DILUT_SHARES_OUT", N$2)</f>
        <v>637416100</v>
      </c>
      <c r="O265" s="4" t="str" cm="1">
        <f t="array" ref="O265">_xll.SNL.Clients.Office.Excel.Functions.SPG($A265, "IQ_AVG_DILUT_SHARES_OUT", O$2)</f>
        <v>#PEND</v>
      </c>
      <c r="P265" s="4" t="str" cm="1">
        <f t="array" ref="P265">_xll.SNL.Clients.Office.Excel.Functions.SPG($A265, "IQ_AVG_DILUT_SHARES_OUT", P$2)</f>
        <v>#PEND</v>
      </c>
      <c r="Q265" s="4" t="str" cm="1">
        <f t="array" ref="Q265">_xll.SNL.Clients.Office.Excel.Functions.SPG($A265, "IQ_AVG_DILUT_SHARES_OUT", Q$2)</f>
        <v>#PEND</v>
      </c>
      <c r="R265" s="4" cm="1">
        <f t="array" ref="R265">_xll.SNL.Clients.Office.Excel.Functions.SPG($A265, "IQ_AVG_DILUT_SHARES_OUT", R$2)</f>
        <v>589116387</v>
      </c>
      <c r="S265" s="4" t="str" cm="1">
        <f t="array" ref="S265">_xll.SNL.Clients.Office.Excel.Functions.SPG($A265, "IQ_AVG_DILUT_SHARES_OUT", S$2)</f>
        <v>#PEND</v>
      </c>
      <c r="T265" s="4" t="str" cm="1">
        <f t="array" ref="T265">_xll.SNL.Clients.Office.Excel.Functions.SPG($A265, "IQ_AVG_DILUT_SHARES_OUT", T$2)</f>
        <v>#PEND</v>
      </c>
      <c r="U265" s="4" t="str" cm="1">
        <f t="array" ref="U265">_xll.SNL.Clients.Office.Excel.Functions.SPG($A265, "IQ_AVG_DILUT_SHARES_OUT", U$2)</f>
        <v>#PEND</v>
      </c>
      <c r="V265" s="4" cm="1">
        <f t="array" ref="V265">_xll.SNL.Clients.Office.Excel.Functions.SPG($A265, "IQ_AVG_DILUT_SHARES_OUT", V$2)</f>
        <v>559532065</v>
      </c>
    </row>
    <row r="266" spans="1:22" x14ac:dyDescent="0.3">
      <c r="A266" t="s">
        <v>269</v>
      </c>
      <c r="B266" s="4" cm="1">
        <f t="array" ref="B266">_xll.SNL.Clients.Office.Excel.Functions.SPG($A266, "IQ_AVG_DILUT_SHARES_OUT", B$2)</f>
        <v>134858000</v>
      </c>
      <c r="C266" s="4" t="str" cm="1">
        <f t="array" ref="C266">_xll.SNL.Clients.Office.Excel.Functions.SPG($A266, "IQ_AVG_DILUT_SHARES_OUT", C$2)</f>
        <v>#PEND</v>
      </c>
      <c r="D266" s="4" t="str" cm="1">
        <f t="array" ref="D266">_xll.SNL.Clients.Office.Excel.Functions.SPG($A266, "IQ_AVG_DILUT_SHARES_OUT", D$2)</f>
        <v>#PEND</v>
      </c>
      <c r="E266" s="4" t="str" cm="1">
        <f t="array" ref="E266">_xll.SNL.Clients.Office.Excel.Functions.SPG($A266, "IQ_AVG_DILUT_SHARES_OUT", E$2)</f>
        <v>#PEND</v>
      </c>
      <c r="F266" s="4" cm="1">
        <f t="array" ref="F266">_xll.SNL.Clients.Office.Excel.Functions.SPG($A266, "IQ_AVG_DILUT_SHARES_OUT", F$2)</f>
        <v>137104000</v>
      </c>
      <c r="G266" s="4" t="str" cm="1">
        <f t="array" ref="G266">_xll.SNL.Clients.Office.Excel.Functions.SPG($A266, "IQ_AVG_DILUT_SHARES_OUT", G$2)</f>
        <v>#PEND</v>
      </c>
      <c r="H266" s="4" t="str" cm="1">
        <f t="array" ref="H266">_xll.SNL.Clients.Office.Excel.Functions.SPG($A266, "IQ_AVG_DILUT_SHARES_OUT", H$2)</f>
        <v>#PEND</v>
      </c>
      <c r="I266" s="4" t="str" cm="1">
        <f t="array" ref="I266">_xll.SNL.Clients.Office.Excel.Functions.SPG($A266, "IQ_AVG_DILUT_SHARES_OUT", I$2)</f>
        <v>#PEND</v>
      </c>
      <c r="J266" s="4" cm="1">
        <f t="array" ref="J266">_xll.SNL.Clients.Office.Excel.Functions.SPG($A266, "IQ_AVG_DILUT_SHARES_OUT", J$2)</f>
        <v>142563000</v>
      </c>
      <c r="K266" s="4" t="str" cm="1">
        <f t="array" ref="K266">_xll.SNL.Clients.Office.Excel.Functions.SPG($A266, "IQ_AVG_DILUT_SHARES_OUT", K$2)</f>
        <v>#PEND</v>
      </c>
      <c r="L266" s="4" t="str" cm="1">
        <f t="array" ref="L266">_xll.SNL.Clients.Office.Excel.Functions.SPG($A266, "IQ_AVG_DILUT_SHARES_OUT", L$2)</f>
        <v>#PEND</v>
      </c>
      <c r="M266" s="4" t="str" cm="1">
        <f t="array" ref="M266">_xll.SNL.Clients.Office.Excel.Functions.SPG($A266, "IQ_AVG_DILUT_SHARES_OUT", M$2)</f>
        <v>#PEND</v>
      </c>
      <c r="N266" s="4" cm="1">
        <f t="array" ref="N266">_xll.SNL.Clients.Office.Excel.Functions.SPG($A266, "IQ_AVG_DILUT_SHARES_OUT", N$2)</f>
        <v>153410000</v>
      </c>
      <c r="O266" s="4" t="str" cm="1">
        <f t="array" ref="O266">_xll.SNL.Clients.Office.Excel.Functions.SPG($A266, "IQ_AVG_DILUT_SHARES_OUT", O$2)</f>
        <v>#PEND</v>
      </c>
      <c r="P266" s="4" t="str" cm="1">
        <f t="array" ref="P266">_xll.SNL.Clients.Office.Excel.Functions.SPG($A266, "IQ_AVG_DILUT_SHARES_OUT", P$2)</f>
        <v>#PEND</v>
      </c>
      <c r="Q266" s="4" t="str" cm="1">
        <f t="array" ref="Q266">_xll.SNL.Clients.Office.Excel.Functions.SPG($A266, "IQ_AVG_DILUT_SHARES_OUT", Q$2)</f>
        <v>#PEND</v>
      </c>
      <c r="R266" s="4" cm="1">
        <f t="array" ref="R266">_xll.SNL.Clients.Office.Excel.Functions.SPG($A266, "IQ_AVG_DILUT_SHARES_OUT", R$2)</f>
        <v>156442000</v>
      </c>
      <c r="S266" s="4" t="str" cm="1">
        <f t="array" ref="S266">_xll.SNL.Clients.Office.Excel.Functions.SPG($A266, "IQ_AVG_DILUT_SHARES_OUT", S$2)</f>
        <v>#PEND</v>
      </c>
      <c r="T266" s="4" t="str" cm="1">
        <f t="array" ref="T266">_xll.SNL.Clients.Office.Excel.Functions.SPG($A266, "IQ_AVG_DILUT_SHARES_OUT", T$2)</f>
        <v>#PEND</v>
      </c>
      <c r="U266" s="4" t="str" cm="1">
        <f t="array" ref="U266">_xll.SNL.Clients.Office.Excel.Functions.SPG($A266, "IQ_AVG_DILUT_SHARES_OUT", U$2)</f>
        <v>#PEND</v>
      </c>
      <c r="V266" s="4" cm="1">
        <f t="array" ref="V266">_xll.SNL.Clients.Office.Excel.Functions.SPG($A266, "IQ_AVG_DILUT_SHARES_OUT", V$2)</f>
        <v>160131000</v>
      </c>
    </row>
    <row r="267" spans="1:22" x14ac:dyDescent="0.3">
      <c r="A267" t="s">
        <v>270</v>
      </c>
      <c r="B267" s="4" cm="1">
        <f t="array" ref="B267">_xll.SNL.Clients.Office.Excel.Functions.SPG($A267, "IQ_AVG_DILUT_SHARES_OUT", B$2)</f>
        <v>190500000</v>
      </c>
      <c r="C267" s="4" t="str" cm="1">
        <f t="array" ref="C267">_xll.SNL.Clients.Office.Excel.Functions.SPG($A267, "IQ_AVG_DILUT_SHARES_OUT", C$2)</f>
        <v>#PEND</v>
      </c>
      <c r="D267" s="4" t="str" cm="1">
        <f t="array" ref="D267">_xll.SNL.Clients.Office.Excel.Functions.SPG($A267, "IQ_AVG_DILUT_SHARES_OUT", D$2)</f>
        <v>#PEND</v>
      </c>
      <c r="E267" s="4" t="str" cm="1">
        <f t="array" ref="E267">_xll.SNL.Clients.Office.Excel.Functions.SPG($A267, "IQ_AVG_DILUT_SHARES_OUT", E$2)</f>
        <v>#PEND</v>
      </c>
      <c r="F267" s="4" cm="1">
        <f t="array" ref="F267">_xll.SNL.Clients.Office.Excel.Functions.SPG($A267, "IQ_AVG_DILUT_SHARES_OUT", F$2)</f>
        <v>190100000</v>
      </c>
      <c r="G267" s="4" t="str" cm="1">
        <f t="array" ref="G267">_xll.SNL.Clients.Office.Excel.Functions.SPG($A267, "IQ_AVG_DILUT_SHARES_OUT", G$2)</f>
        <v>#PEND</v>
      </c>
      <c r="H267" s="4" t="str" cm="1">
        <f t="array" ref="H267">_xll.SNL.Clients.Office.Excel.Functions.SPG($A267, "IQ_AVG_DILUT_SHARES_OUT", H$2)</f>
        <v>#PEND</v>
      </c>
      <c r="I267" s="4" t="str" cm="1">
        <f t="array" ref="I267">_xll.SNL.Clients.Office.Excel.Functions.SPG($A267, "IQ_AVG_DILUT_SHARES_OUT", I$2)</f>
        <v>#PEND</v>
      </c>
      <c r="J267" s="4" cm="1">
        <f t="array" ref="J267">_xll.SNL.Clients.Office.Excel.Functions.SPG($A267, "IQ_AVG_DILUT_SHARES_OUT", J$2)</f>
        <v>191300000</v>
      </c>
      <c r="K267" s="4" t="str" cm="1">
        <f t="array" ref="K267">_xll.SNL.Clients.Office.Excel.Functions.SPG($A267, "IQ_AVG_DILUT_SHARES_OUT", K$2)</f>
        <v>#PEND</v>
      </c>
      <c r="L267" s="4" t="str" cm="1">
        <f t="array" ref="L267">_xll.SNL.Clients.Office.Excel.Functions.SPG($A267, "IQ_AVG_DILUT_SHARES_OUT", L$2)</f>
        <v>#PEND</v>
      </c>
      <c r="M267" s="4" t="str" cm="1">
        <f t="array" ref="M267">_xll.SNL.Clients.Office.Excel.Functions.SPG($A267, "IQ_AVG_DILUT_SHARES_OUT", M$2)</f>
        <v>#PEND</v>
      </c>
      <c r="N267" s="4" cm="1">
        <f t="array" ref="N267">_xll.SNL.Clients.Office.Excel.Functions.SPG($A267, "IQ_AVG_DILUT_SHARES_OUT", N$2)</f>
        <v>201600000</v>
      </c>
      <c r="O267" s="4" t="str" cm="1">
        <f t="array" ref="O267">_xll.SNL.Clients.Office.Excel.Functions.SPG($A267, "IQ_AVG_DILUT_SHARES_OUT", O$2)</f>
        <v>#PEND</v>
      </c>
      <c r="P267" s="4" t="str" cm="1">
        <f t="array" ref="P267">_xll.SNL.Clients.Office.Excel.Functions.SPG($A267, "IQ_AVG_DILUT_SHARES_OUT", P$2)</f>
        <v>#PEND</v>
      </c>
      <c r="Q267" s="4" t="str" cm="1">
        <f t="array" ref="Q267">_xll.SNL.Clients.Office.Excel.Functions.SPG($A267, "IQ_AVG_DILUT_SHARES_OUT", Q$2)</f>
        <v>#PEND</v>
      </c>
      <c r="R267" s="4" cm="1">
        <f t="array" ref="R267">_xll.SNL.Clients.Office.Excel.Functions.SPG($A267, "IQ_AVG_DILUT_SHARES_OUT", R$2)</f>
        <v>215100000</v>
      </c>
      <c r="S267" s="4" t="str" cm="1">
        <f t="array" ref="S267">_xll.SNL.Clients.Office.Excel.Functions.SPG($A267, "IQ_AVG_DILUT_SHARES_OUT", S$2)</f>
        <v>#PEND</v>
      </c>
      <c r="T267" s="4" t="str" cm="1">
        <f t="array" ref="T267">_xll.SNL.Clients.Office.Excel.Functions.SPG($A267, "IQ_AVG_DILUT_SHARES_OUT", T$2)</f>
        <v>#PEND</v>
      </c>
      <c r="U267" s="4" t="str" cm="1">
        <f t="array" ref="U267">_xll.SNL.Clients.Office.Excel.Functions.SPG($A267, "IQ_AVG_DILUT_SHARES_OUT", U$2)</f>
        <v>#PEND</v>
      </c>
      <c r="V267" s="4" cm="1">
        <f t="array" ref="V267">_xll.SNL.Clients.Office.Excel.Functions.SPG($A267, "IQ_AVG_DILUT_SHARES_OUT", V$2)</f>
        <v>225400000</v>
      </c>
    </row>
    <row r="268" spans="1:22" x14ac:dyDescent="0.3">
      <c r="A268" t="s">
        <v>271</v>
      </c>
      <c r="B268" s="4" cm="1">
        <f t="array" ref="B268">_xll.SNL.Clients.Office.Excel.Functions.SPG($A268, "IQ_AVG_DILUT_SHARES_OUT", B$2)</f>
        <v>84400000</v>
      </c>
      <c r="C268" s="4" t="str" cm="1">
        <f t="array" ref="C268">_xll.SNL.Clients.Office.Excel.Functions.SPG($A268, "IQ_AVG_DILUT_SHARES_OUT", C$2)</f>
        <v>#PEND</v>
      </c>
      <c r="D268" s="4" t="str" cm="1">
        <f t="array" ref="D268">_xll.SNL.Clients.Office.Excel.Functions.SPG($A268, "IQ_AVG_DILUT_SHARES_OUT", D$2)</f>
        <v>#PEND</v>
      </c>
      <c r="E268" s="4" t="str" cm="1">
        <f t="array" ref="E268">_xll.SNL.Clients.Office.Excel.Functions.SPG($A268, "IQ_AVG_DILUT_SHARES_OUT", E$2)</f>
        <v>#PEND</v>
      </c>
      <c r="F268" s="4" cm="1">
        <f t="array" ref="F268">_xll.SNL.Clients.Office.Excel.Functions.SPG($A268, "IQ_AVG_DILUT_SHARES_OUT", F$2)</f>
        <v>87000000</v>
      </c>
      <c r="G268" s="4" t="str" cm="1">
        <f t="array" ref="G268">_xll.SNL.Clients.Office.Excel.Functions.SPG($A268, "IQ_AVG_DILUT_SHARES_OUT", G$2)</f>
        <v>#PEND</v>
      </c>
      <c r="H268" s="4" t="str" cm="1">
        <f t="array" ref="H268">_xll.SNL.Clients.Office.Excel.Functions.SPG($A268, "IQ_AVG_DILUT_SHARES_OUT", H$2)</f>
        <v>#PEND</v>
      </c>
      <c r="I268" s="4" t="str" cm="1">
        <f t="array" ref="I268">_xll.SNL.Clients.Office.Excel.Functions.SPG($A268, "IQ_AVG_DILUT_SHARES_OUT", I$2)</f>
        <v>#PEND</v>
      </c>
      <c r="J268" s="4" cm="1">
        <f t="array" ref="J268">_xll.SNL.Clients.Office.Excel.Functions.SPG($A268, "IQ_AVG_DILUT_SHARES_OUT", J$2)</f>
        <v>90700000</v>
      </c>
      <c r="K268" s="4" t="str" cm="1">
        <f t="array" ref="K268">_xll.SNL.Clients.Office.Excel.Functions.SPG($A268, "IQ_AVG_DILUT_SHARES_OUT", K$2)</f>
        <v>#PEND</v>
      </c>
      <c r="L268" s="4" t="str" cm="1">
        <f t="array" ref="L268">_xll.SNL.Clients.Office.Excel.Functions.SPG($A268, "IQ_AVG_DILUT_SHARES_OUT", L$2)</f>
        <v>#PEND</v>
      </c>
      <c r="M268" s="4" t="str" cm="1">
        <f t="array" ref="M268">_xll.SNL.Clients.Office.Excel.Functions.SPG($A268, "IQ_AVG_DILUT_SHARES_OUT", M$2)</f>
        <v>#PEND</v>
      </c>
      <c r="N268" s="4" cm="1">
        <f t="array" ref="N268">_xll.SNL.Clients.Office.Excel.Functions.SPG($A268, "IQ_AVG_DILUT_SHARES_OUT", N$2)</f>
        <v>97100000</v>
      </c>
      <c r="O268" s="4" t="str" cm="1">
        <f t="array" ref="O268">_xll.SNL.Clients.Office.Excel.Functions.SPG($A268, "IQ_AVG_DILUT_SHARES_OUT", O$2)</f>
        <v>#PEND</v>
      </c>
      <c r="P268" s="4" t="str" cm="1">
        <f t="array" ref="P268">_xll.SNL.Clients.Office.Excel.Functions.SPG($A268, "IQ_AVG_DILUT_SHARES_OUT", P$2)</f>
        <v>#PEND</v>
      </c>
      <c r="Q268" s="4" t="str" cm="1">
        <f t="array" ref="Q268">_xll.SNL.Clients.Office.Excel.Functions.SPG($A268, "IQ_AVG_DILUT_SHARES_OUT", Q$2)</f>
        <v>#PEND</v>
      </c>
      <c r="R268" s="4" cm="1">
        <f t="array" ref="R268">_xll.SNL.Clients.Office.Excel.Functions.SPG($A268, "IQ_AVG_DILUT_SHARES_OUT", R$2)</f>
        <v>98100000</v>
      </c>
      <c r="S268" s="4" t="str" cm="1">
        <f t="array" ref="S268">_xll.SNL.Clients.Office.Excel.Functions.SPG($A268, "IQ_AVG_DILUT_SHARES_OUT", S$2)</f>
        <v>#PEND</v>
      </c>
      <c r="T268" s="4" t="str" cm="1">
        <f t="array" ref="T268">_xll.SNL.Clients.Office.Excel.Functions.SPG($A268, "IQ_AVG_DILUT_SHARES_OUT", T$2)</f>
        <v>#PEND</v>
      </c>
      <c r="U268" s="4" t="str" cm="1">
        <f t="array" ref="U268">_xll.SNL.Clients.Office.Excel.Functions.SPG($A268, "IQ_AVG_DILUT_SHARES_OUT", U$2)</f>
        <v>#PEND</v>
      </c>
      <c r="V268" s="4" cm="1">
        <f t="array" ref="V268">_xll.SNL.Clients.Office.Excel.Functions.SPG($A268, "IQ_AVG_DILUT_SHARES_OUT", V$2)</f>
        <v>98300000</v>
      </c>
    </row>
    <row r="269" spans="1:22" x14ac:dyDescent="0.3">
      <c r="A269" t="s">
        <v>272</v>
      </c>
      <c r="B269" s="4" cm="1">
        <f t="array" ref="B269">_xll.SNL.Clients.Office.Excel.Functions.SPG($A269, "IQ_AVG_DILUT_SHARES_OUT", B$2)</f>
        <v>1304066000</v>
      </c>
      <c r="C269" s="4" t="str" cm="1">
        <f t="array" ref="C269">_xll.SNL.Clients.Office.Excel.Functions.SPG($A269, "IQ_AVG_DILUT_SHARES_OUT", C$2)</f>
        <v>#PEND</v>
      </c>
      <c r="D269" s="4" t="str" cm="1">
        <f t="array" ref="D269">_xll.SNL.Clients.Office.Excel.Functions.SPG($A269, "IQ_AVG_DILUT_SHARES_OUT", D$2)</f>
        <v>#PEND</v>
      </c>
      <c r="E269" s="4" t="str" cm="1">
        <f t="array" ref="E269">_xll.SNL.Clients.Office.Excel.Functions.SPG($A269, "IQ_AVG_DILUT_SHARES_OUT", E$2)</f>
        <v>#PEND</v>
      </c>
      <c r="F269" s="4" cm="1">
        <f t="array" ref="F269">_xll.SNL.Clients.Office.Excel.Functions.SPG($A269, "IQ_AVG_DILUT_SHARES_OUT", F$2)</f>
        <v>1331664000</v>
      </c>
      <c r="G269" s="4" t="str" cm="1">
        <f t="array" ref="G269">_xll.SNL.Clients.Office.Excel.Functions.SPG($A269, "IQ_AVG_DILUT_SHARES_OUT", G$2)</f>
        <v>#PEND</v>
      </c>
      <c r="H269" s="4" t="str" cm="1">
        <f t="array" ref="H269">_xll.SNL.Clients.Office.Excel.Functions.SPG($A269, "IQ_AVG_DILUT_SHARES_OUT", H$2)</f>
        <v>#PEND</v>
      </c>
      <c r="I269" s="4" t="str" cm="1">
        <f t="array" ref="I269">_xll.SNL.Clients.Office.Excel.Functions.SPG($A269, "IQ_AVG_DILUT_SHARES_OUT", I$2)</f>
        <v>#PEND</v>
      </c>
      <c r="J269" s="4" cm="1">
        <f t="array" ref="J269">_xll.SNL.Clients.Office.Excel.Functions.SPG($A269, "IQ_AVG_DILUT_SHARES_OUT", J$2)</f>
        <v>1372080000</v>
      </c>
      <c r="K269" s="4" t="str" cm="1">
        <f t="array" ref="K269">_xll.SNL.Clients.Office.Excel.Functions.SPG($A269, "IQ_AVG_DILUT_SHARES_OUT", K$2)</f>
        <v>#PEND</v>
      </c>
      <c r="L269" s="4" t="str" cm="1">
        <f t="array" ref="L269">_xll.SNL.Clients.Office.Excel.Functions.SPG($A269, "IQ_AVG_DILUT_SHARES_OUT", L$2)</f>
        <v>#PEND</v>
      </c>
      <c r="M269" s="4" t="str" cm="1">
        <f t="array" ref="M269">_xll.SNL.Clients.Office.Excel.Functions.SPG($A269, "IQ_AVG_DILUT_SHARES_OUT", M$2)</f>
        <v>#PEND</v>
      </c>
      <c r="N269" s="4" cm="1">
        <f t="array" ref="N269">_xll.SNL.Clients.Office.Excel.Functions.SPG($A269, "IQ_AVG_DILUT_SHARES_OUT", N$2)</f>
        <v>1426120000</v>
      </c>
      <c r="O269" s="4" t="str" cm="1">
        <f t="array" ref="O269">_xll.SNL.Clients.Office.Excel.Functions.SPG($A269, "IQ_AVG_DILUT_SHARES_OUT", O$2)</f>
        <v>#PEND</v>
      </c>
      <c r="P269" s="4" t="str" cm="1">
        <f t="array" ref="P269">_xll.SNL.Clients.Office.Excel.Functions.SPG($A269, "IQ_AVG_DILUT_SHARES_OUT", P$2)</f>
        <v>#PEND</v>
      </c>
      <c r="Q269" s="4" t="str" cm="1">
        <f t="array" ref="Q269">_xll.SNL.Clients.Office.Excel.Functions.SPG($A269, "IQ_AVG_DILUT_SHARES_OUT", Q$2)</f>
        <v>#PEND</v>
      </c>
      <c r="R269" s="4" cm="1">
        <f t="array" ref="R269">_xll.SNL.Clients.Office.Excel.Functions.SPG($A269, "IQ_AVG_DILUT_SHARES_OUT", R$2)</f>
        <v>1472480000</v>
      </c>
      <c r="S269" s="4" t="str" cm="1">
        <f t="array" ref="S269">_xll.SNL.Clients.Office.Excel.Functions.SPG($A269, "IQ_AVG_DILUT_SHARES_OUT", S$2)</f>
        <v>#PEND</v>
      </c>
      <c r="T269" s="4" t="str" cm="1">
        <f t="array" ref="T269">_xll.SNL.Clients.Office.Excel.Functions.SPG($A269, "IQ_AVG_DILUT_SHARES_OUT", T$2)</f>
        <v>#PEND</v>
      </c>
      <c r="U269" s="4" t="str" cm="1">
        <f t="array" ref="U269">_xll.SNL.Clients.Office.Excel.Functions.SPG($A269, "IQ_AVG_DILUT_SHARES_OUT", U$2)</f>
        <v>#PEND</v>
      </c>
      <c r="V269" s="4" cm="1">
        <f t="array" ref="V269">_xll.SNL.Clients.Office.Excel.Functions.SPG($A269, "IQ_AVG_DILUT_SHARES_OUT", V$2)</f>
        <v>1506820000</v>
      </c>
    </row>
    <row r="270" spans="1:22" x14ac:dyDescent="0.3">
      <c r="A270" t="s">
        <v>273</v>
      </c>
      <c r="B270" s="4" cm="1">
        <f t="array" ref="B270">_xll.SNL.Clients.Office.Excel.Functions.SPG($A270, "IQ_AVG_DILUT_SHARES_OUT", B$2)</f>
        <v>143200000</v>
      </c>
      <c r="C270" s="4" t="str" cm="1">
        <f t="array" ref="C270">_xll.SNL.Clients.Office.Excel.Functions.SPG($A270, "IQ_AVG_DILUT_SHARES_OUT", C$2)</f>
        <v>#PEND</v>
      </c>
      <c r="D270" s="4" t="str" cm="1">
        <f t="array" ref="D270">_xll.SNL.Clients.Office.Excel.Functions.SPG($A270, "IQ_AVG_DILUT_SHARES_OUT", D$2)</f>
        <v>#PEND</v>
      </c>
      <c r="E270" s="4" t="str" cm="1">
        <f t="array" ref="E270">_xll.SNL.Clients.Office.Excel.Functions.SPG($A270, "IQ_AVG_DILUT_SHARES_OUT", E$2)</f>
        <v>#PEND</v>
      </c>
      <c r="F270" s="4" cm="1">
        <f t="array" ref="F270">_xll.SNL.Clients.Office.Excel.Functions.SPG($A270, "IQ_AVG_DILUT_SHARES_OUT", F$2)</f>
        <v>145500000</v>
      </c>
      <c r="G270" s="4" t="str" cm="1">
        <f t="array" ref="G270">_xll.SNL.Clients.Office.Excel.Functions.SPG($A270, "IQ_AVG_DILUT_SHARES_OUT", G$2)</f>
        <v>#PEND</v>
      </c>
      <c r="H270" s="4" t="str" cm="1">
        <f t="array" ref="H270">_xll.SNL.Clients.Office.Excel.Functions.SPG($A270, "IQ_AVG_DILUT_SHARES_OUT", H$2)</f>
        <v>#PEND</v>
      </c>
      <c r="I270" s="4" t="str" cm="1">
        <f t="array" ref="I270">_xll.SNL.Clients.Office.Excel.Functions.SPG($A270, "IQ_AVG_DILUT_SHARES_OUT", I$2)</f>
        <v>#PEND</v>
      </c>
      <c r="J270" s="4" cm="1">
        <f t="array" ref="J270">_xll.SNL.Clients.Office.Excel.Functions.SPG($A270, "IQ_AVG_DILUT_SHARES_OUT", J$2)</f>
        <v>144600000</v>
      </c>
      <c r="K270" s="4" t="str" cm="1">
        <f t="array" ref="K270">_xll.SNL.Clients.Office.Excel.Functions.SPG($A270, "IQ_AVG_DILUT_SHARES_OUT", K$2)</f>
        <v>#PEND</v>
      </c>
      <c r="L270" s="4" t="str" cm="1">
        <f t="array" ref="L270">_xll.SNL.Clients.Office.Excel.Functions.SPG($A270, "IQ_AVG_DILUT_SHARES_OUT", L$2)</f>
        <v>#PEND</v>
      </c>
      <c r="M270" s="4" t="str" cm="1">
        <f t="array" ref="M270">_xll.SNL.Clients.Office.Excel.Functions.SPG($A270, "IQ_AVG_DILUT_SHARES_OUT", M$2)</f>
        <v>#PEND</v>
      </c>
      <c r="N270" s="4" cm="1">
        <f t="array" ref="N270">_xll.SNL.Clients.Office.Excel.Functions.SPG($A270, "IQ_AVG_DILUT_SHARES_OUT", N$2)</f>
        <v>146300000</v>
      </c>
      <c r="O270" s="4" t="str" cm="1">
        <f t="array" ref="O270">_xll.SNL.Clients.Office.Excel.Functions.SPG($A270, "IQ_AVG_DILUT_SHARES_OUT", O$2)</f>
        <v>#PEND</v>
      </c>
      <c r="P270" s="4" t="str" cm="1">
        <f t="array" ref="P270">_xll.SNL.Clients.Office.Excel.Functions.SPG($A270, "IQ_AVG_DILUT_SHARES_OUT", P$2)</f>
        <v>#PEND</v>
      </c>
      <c r="Q270" s="4" t="str" cm="1">
        <f t="array" ref="Q270">_xll.SNL.Clients.Office.Excel.Functions.SPG($A270, "IQ_AVG_DILUT_SHARES_OUT", Q$2)</f>
        <v>#PEND</v>
      </c>
      <c r="R270" s="4" cm="1">
        <f t="array" ref="R270">_xll.SNL.Clients.Office.Excel.Functions.SPG($A270, "IQ_AVG_DILUT_SHARES_OUT", R$2)</f>
        <v>147100000</v>
      </c>
      <c r="S270" s="4" t="str" cm="1">
        <f t="array" ref="S270">_xll.SNL.Clients.Office.Excel.Functions.SPG($A270, "IQ_AVG_DILUT_SHARES_OUT", S$2)</f>
        <v>#PEND</v>
      </c>
      <c r="T270" s="4" t="str" cm="1">
        <f t="array" ref="T270">_xll.SNL.Clients.Office.Excel.Functions.SPG($A270, "IQ_AVG_DILUT_SHARES_OUT", T$2)</f>
        <v>#PEND</v>
      </c>
      <c r="U270" s="4" t="str" cm="1">
        <f t="array" ref="U270">_xll.SNL.Clients.Office.Excel.Functions.SPG($A270, "IQ_AVG_DILUT_SHARES_OUT", U$2)</f>
        <v>#PEND</v>
      </c>
      <c r="V270" s="4" cm="1">
        <f t="array" ref="V270">_xll.SNL.Clients.Office.Excel.Functions.SPG($A270, "IQ_AVG_DILUT_SHARES_OUT", V$2)</f>
        <v>147100000</v>
      </c>
    </row>
    <row r="271" spans="1:22" x14ac:dyDescent="0.3">
      <c r="A271" t="s">
        <v>274</v>
      </c>
      <c r="B271" s="4" cm="1">
        <f t="array" ref="B271">_xll.SNL.Clients.Office.Excel.Functions.SPG($A271, "IQ_AVG_DILUT_SHARES_OUT", B$2)</f>
        <v>731000000</v>
      </c>
      <c r="C271" s="4" t="str" cm="1">
        <f t="array" ref="C271">_xll.SNL.Clients.Office.Excel.Functions.SPG($A271, "IQ_AVG_DILUT_SHARES_OUT", C$2)</f>
        <v>#PEND</v>
      </c>
      <c r="D271" s="4" t="str" cm="1">
        <f t="array" ref="D271">_xll.SNL.Clients.Office.Excel.Functions.SPG($A271, "IQ_AVG_DILUT_SHARES_OUT", D$2)</f>
        <v>#PEND</v>
      </c>
      <c r="E271" s="4" t="str" cm="1">
        <f t="array" ref="E271">_xll.SNL.Clients.Office.Excel.Functions.SPG($A271, "IQ_AVG_DILUT_SHARES_OUT", E$2)</f>
        <v>#PEND</v>
      </c>
      <c r="F271" s="4" cm="1">
        <f t="array" ref="F271">_xll.SNL.Clients.Office.Excel.Functions.SPG($A271, "IQ_AVG_DILUT_SHARES_OUT", F$2)</f>
        <v>766000000</v>
      </c>
      <c r="G271" s="4" t="str" cm="1">
        <f t="array" ref="G271">_xll.SNL.Clients.Office.Excel.Functions.SPG($A271, "IQ_AVG_DILUT_SHARES_OUT", G$2)</f>
        <v>#PEND</v>
      </c>
      <c r="H271" s="4" t="str" cm="1">
        <f t="array" ref="H271">_xll.SNL.Clients.Office.Excel.Functions.SPG($A271, "IQ_AVG_DILUT_SHARES_OUT", H$2)</f>
        <v>#PEND</v>
      </c>
      <c r="I271" s="4" t="str" cm="1">
        <f t="array" ref="I271">_xll.SNL.Clients.Office.Excel.Functions.SPG($A271, "IQ_AVG_DILUT_SHARES_OUT", I$2)</f>
        <v>#PEND</v>
      </c>
      <c r="J271" s="4" cm="1">
        <f t="array" ref="J271">_xll.SNL.Clients.Office.Excel.Functions.SPG($A271, "IQ_AVG_DILUT_SHARES_OUT", J$2)</f>
        <v>764000000</v>
      </c>
      <c r="K271" s="4" t="str" cm="1">
        <f t="array" ref="K271">_xll.SNL.Clients.Office.Excel.Functions.SPG($A271, "IQ_AVG_DILUT_SHARES_OUT", K$2)</f>
        <v>#PEND</v>
      </c>
      <c r="L271" s="4" t="str" cm="1">
        <f t="array" ref="L271">_xll.SNL.Clients.Office.Excel.Functions.SPG($A271, "IQ_AVG_DILUT_SHARES_OUT", L$2)</f>
        <v>#PEND</v>
      </c>
      <c r="M271" s="4" t="str" cm="1">
        <f t="array" ref="M271">_xll.SNL.Clients.Office.Excel.Functions.SPG($A271, "IQ_AVG_DILUT_SHARES_OUT", M$2)</f>
        <v>#PEND</v>
      </c>
      <c r="N271" s="4" cm="1">
        <f t="array" ref="N271">_xll.SNL.Clients.Office.Excel.Functions.SPG($A271, "IQ_AVG_DILUT_SHARES_OUT", N$2)</f>
        <v>764000000</v>
      </c>
      <c r="O271" s="4" t="str" cm="1">
        <f t="array" ref="O271">_xll.SNL.Clients.Office.Excel.Functions.SPG($A271, "IQ_AVG_DILUT_SHARES_OUT", O$2)</f>
        <v>#PEND</v>
      </c>
      <c r="P271" s="4" t="str" cm="1">
        <f t="array" ref="P271">_xll.SNL.Clients.Office.Excel.Functions.SPG($A271, "IQ_AVG_DILUT_SHARES_OUT", P$2)</f>
        <v>#PEND</v>
      </c>
      <c r="Q271" s="4" t="str" cm="1">
        <f t="array" ref="Q271">_xll.SNL.Clients.Office.Excel.Functions.SPG($A271, "IQ_AVG_DILUT_SHARES_OUT", Q$2)</f>
        <v>#PEND</v>
      </c>
      <c r="R271" s="4" cm="1">
        <f t="array" ref="R271">_xll.SNL.Clients.Office.Excel.Functions.SPG($A271, "IQ_AVG_DILUT_SHARES_OUT", R$2)</f>
        <v>764000000</v>
      </c>
      <c r="S271" s="4" t="str" cm="1">
        <f t="array" ref="S271">_xll.SNL.Clients.Office.Excel.Functions.SPG($A271, "IQ_AVG_DILUT_SHARES_OUT", S$2)</f>
        <v>#PEND</v>
      </c>
      <c r="T271" s="4" t="str" cm="1">
        <f t="array" ref="T271">_xll.SNL.Clients.Office.Excel.Functions.SPG($A271, "IQ_AVG_DILUT_SHARES_OUT", T$2)</f>
        <v>#PEND</v>
      </c>
      <c r="U271" s="4" t="str" cm="1">
        <f t="array" ref="U271">_xll.SNL.Clients.Office.Excel.Functions.SPG($A271, "IQ_AVG_DILUT_SHARES_OUT", U$2)</f>
        <v>#PEND</v>
      </c>
      <c r="V271" s="4" cm="1">
        <f t="array" ref="V271">_xll.SNL.Clients.Office.Excel.Functions.SPG($A271, "IQ_AVG_DILUT_SHARES_OUT", V$2)</f>
        <v>769000000</v>
      </c>
    </row>
    <row r="272" spans="1:22" x14ac:dyDescent="0.3">
      <c r="A272" t="s">
        <v>275</v>
      </c>
      <c r="B272" s="4" cm="1">
        <f t="array" ref="B272">_xll.SNL.Clients.Office.Excel.Functions.SPG($A272, "IQ_AVG_DILUT_SHARES_OUT", B$2)</f>
        <v>136000000</v>
      </c>
      <c r="C272" s="4" t="str" cm="1">
        <f t="array" ref="C272">_xll.SNL.Clients.Office.Excel.Functions.SPG($A272, "IQ_AVG_DILUT_SHARES_OUT", C$2)</f>
        <v>#PEND</v>
      </c>
      <c r="D272" s="4" t="str" cm="1">
        <f t="array" ref="D272">_xll.SNL.Clients.Office.Excel.Functions.SPG($A272, "IQ_AVG_DILUT_SHARES_OUT", D$2)</f>
        <v>#PEND</v>
      </c>
      <c r="E272" s="4" t="str" cm="1">
        <f t="array" ref="E272">_xll.SNL.Clients.Office.Excel.Functions.SPG($A272, "IQ_AVG_DILUT_SHARES_OUT", E$2)</f>
        <v>#PEND</v>
      </c>
      <c r="F272" s="4" cm="1">
        <f t="array" ref="F272">_xll.SNL.Clients.Office.Excel.Functions.SPG($A272, "IQ_AVG_DILUT_SHARES_OUT", F$2)</f>
        <v>137000000</v>
      </c>
      <c r="G272" s="4" t="str" cm="1">
        <f t="array" ref="G272">_xll.SNL.Clients.Office.Excel.Functions.SPG($A272, "IQ_AVG_DILUT_SHARES_OUT", G$2)</f>
        <v>#PEND</v>
      </c>
      <c r="H272" s="4" t="str" cm="1">
        <f t="array" ref="H272">_xll.SNL.Clients.Office.Excel.Functions.SPG($A272, "IQ_AVG_DILUT_SHARES_OUT", H$2)</f>
        <v>#PEND</v>
      </c>
      <c r="I272" s="4" t="str" cm="1">
        <f t="array" ref="I272">_xll.SNL.Clients.Office.Excel.Functions.SPG($A272, "IQ_AVG_DILUT_SHARES_OUT", I$2)</f>
        <v>#PEND</v>
      </c>
      <c r="J272" s="4" cm="1">
        <f t="array" ref="J272">_xll.SNL.Clients.Office.Excel.Functions.SPG($A272, "IQ_AVG_DILUT_SHARES_OUT", J$2)</f>
        <v>138000000</v>
      </c>
      <c r="K272" s="4" t="str" cm="1">
        <f t="array" ref="K272">_xll.SNL.Clients.Office.Excel.Functions.SPG($A272, "IQ_AVG_DILUT_SHARES_OUT", K$2)</f>
        <v>#PEND</v>
      </c>
      <c r="L272" s="4" t="str" cm="1">
        <f t="array" ref="L272">_xll.SNL.Clients.Office.Excel.Functions.SPG($A272, "IQ_AVG_DILUT_SHARES_OUT", L$2)</f>
        <v>#PEND</v>
      </c>
      <c r="M272" s="4" t="str" cm="1">
        <f t="array" ref="M272">_xll.SNL.Clients.Office.Excel.Functions.SPG($A272, "IQ_AVG_DILUT_SHARES_OUT", M$2)</f>
        <v>#PEND</v>
      </c>
      <c r="N272" s="4" cm="1">
        <f t="array" ref="N272">_xll.SNL.Clients.Office.Excel.Functions.SPG($A272, "IQ_AVG_DILUT_SHARES_OUT", N$2)</f>
        <v>143000000</v>
      </c>
      <c r="O272" s="4" t="str" cm="1">
        <f t="array" ref="O272">_xll.SNL.Clients.Office.Excel.Functions.SPG($A272, "IQ_AVG_DILUT_SHARES_OUT", O$2)</f>
        <v>#PEND</v>
      </c>
      <c r="P272" s="4" t="str" cm="1">
        <f t="array" ref="P272">_xll.SNL.Clients.Office.Excel.Functions.SPG($A272, "IQ_AVG_DILUT_SHARES_OUT", P$2)</f>
        <v>#PEND</v>
      </c>
      <c r="Q272" s="4" t="str" cm="1">
        <f t="array" ref="Q272">_xll.SNL.Clients.Office.Excel.Functions.SPG($A272, "IQ_AVG_DILUT_SHARES_OUT", Q$2)</f>
        <v>#PEND</v>
      </c>
      <c r="R272" s="4" cm="1">
        <f t="array" ref="R272">_xll.SNL.Clients.Office.Excel.Functions.SPG($A272, "IQ_AVG_DILUT_SHARES_OUT", R$2)</f>
        <v>144000000</v>
      </c>
      <c r="S272" s="4" t="str" cm="1">
        <f t="array" ref="S272">_xll.SNL.Clients.Office.Excel.Functions.SPG($A272, "IQ_AVG_DILUT_SHARES_OUT", S$2)</f>
        <v>#PEND</v>
      </c>
      <c r="T272" s="4" t="str" cm="1">
        <f t="array" ref="T272">_xll.SNL.Clients.Office.Excel.Functions.SPG($A272, "IQ_AVG_DILUT_SHARES_OUT", T$2)</f>
        <v>#PEND</v>
      </c>
      <c r="U272" s="4" t="str" cm="1">
        <f t="array" ref="U272">_xll.SNL.Clients.Office.Excel.Functions.SPG($A272, "IQ_AVG_DILUT_SHARES_OUT", U$2)</f>
        <v>#PEND</v>
      </c>
      <c r="V272" s="4" cm="1">
        <f t="array" ref="V272">_xll.SNL.Clients.Office.Excel.Functions.SPG($A272, "IQ_AVG_DILUT_SHARES_OUT", V$2)</f>
        <v>145000000</v>
      </c>
    </row>
    <row r="273" spans="1:22" x14ac:dyDescent="0.3">
      <c r="A273" t="s">
        <v>276</v>
      </c>
      <c r="B273" s="4" cm="1">
        <f t="array" ref="B273">_xll.SNL.Clients.Office.Excel.Functions.SPG($A273, "IQ_AVG_DILUT_SHARES_OUT", B$2)</f>
        <v>267262000</v>
      </c>
      <c r="C273" s="4" t="str" cm="1">
        <f t="array" ref="C273">_xll.SNL.Clients.Office.Excel.Functions.SPG($A273, "IQ_AVG_DILUT_SHARES_OUT", C$2)</f>
        <v>#PEND</v>
      </c>
      <c r="D273" s="4" t="str" cm="1">
        <f t="array" ref="D273">_xll.SNL.Clients.Office.Excel.Functions.SPG($A273, "IQ_AVG_DILUT_SHARES_OUT", D$2)</f>
        <v>#PEND</v>
      </c>
      <c r="E273" s="4" t="str" cm="1">
        <f t="array" ref="E273">_xll.SNL.Clients.Office.Excel.Functions.SPG($A273, "IQ_AVG_DILUT_SHARES_OUT", E$2)</f>
        <v>#PEND</v>
      </c>
      <c r="F273" s="4" cm="1">
        <f t="array" ref="F273">_xll.SNL.Clients.Office.Excel.Functions.SPG($A273, "IQ_AVG_DILUT_SHARES_OUT", F$2)</f>
        <v>279438000</v>
      </c>
      <c r="G273" s="4" t="str" cm="1">
        <f t="array" ref="G273">_xll.SNL.Clients.Office.Excel.Functions.SPG($A273, "IQ_AVG_DILUT_SHARES_OUT", G$2)</f>
        <v>#PEND</v>
      </c>
      <c r="H273" s="4" t="str" cm="1">
        <f t="array" ref="H273">_xll.SNL.Clients.Office.Excel.Functions.SPG($A273, "IQ_AVG_DILUT_SHARES_OUT", H$2)</f>
        <v>#PEND</v>
      </c>
      <c r="I273" s="4" t="str" cm="1">
        <f t="array" ref="I273">_xll.SNL.Clients.Office.Excel.Functions.SPG($A273, "IQ_AVG_DILUT_SHARES_OUT", I$2)</f>
        <v>#PEND</v>
      </c>
      <c r="J273" s="4" cm="1">
        <f t="array" ref="J273">_xll.SNL.Clients.Office.Excel.Functions.SPG($A273, "IQ_AVG_DILUT_SHARES_OUT", J$2)</f>
        <v>287361000</v>
      </c>
      <c r="K273" s="4" t="str" cm="1">
        <f t="array" ref="K273">_xll.SNL.Clients.Office.Excel.Functions.SPG($A273, "IQ_AVG_DILUT_SHARES_OUT", K$2)</f>
        <v>#PEND</v>
      </c>
      <c r="L273" s="4" t="str" cm="1">
        <f t="array" ref="L273">_xll.SNL.Clients.Office.Excel.Functions.SPG($A273, "IQ_AVG_DILUT_SHARES_OUT", L$2)</f>
        <v>#PEND</v>
      </c>
      <c r="M273" s="4" t="str" cm="1">
        <f t="array" ref="M273">_xll.SNL.Clients.Office.Excel.Functions.SPG($A273, "IQ_AVG_DILUT_SHARES_OUT", M$2)</f>
        <v>#PEND</v>
      </c>
      <c r="N273" s="4" cm="1">
        <f t="array" ref="N273">_xll.SNL.Clients.Office.Excel.Functions.SPG($A273, "IQ_AVG_DILUT_SHARES_OUT", N$2)</f>
        <v>301238000</v>
      </c>
      <c r="O273" s="4" t="str" cm="1">
        <f t="array" ref="O273">_xll.SNL.Clients.Office.Excel.Functions.SPG($A273, "IQ_AVG_DILUT_SHARES_OUT", O$2)</f>
        <v>#PEND</v>
      </c>
      <c r="P273" s="4" t="str" cm="1">
        <f t="array" ref="P273">_xll.SNL.Clients.Office.Excel.Functions.SPG($A273, "IQ_AVG_DILUT_SHARES_OUT", P$2)</f>
        <v>#PEND</v>
      </c>
      <c r="Q273" s="4" t="str" cm="1">
        <f t="array" ref="Q273">_xll.SNL.Clients.Office.Excel.Functions.SPG($A273, "IQ_AVG_DILUT_SHARES_OUT", Q$2)</f>
        <v>#PEND</v>
      </c>
      <c r="R273" s="4" cm="1">
        <f t="array" ref="R273">_xll.SNL.Clients.Office.Excel.Functions.SPG($A273, "IQ_AVG_DILUT_SHARES_OUT", R$2)</f>
        <v>309151000</v>
      </c>
      <c r="S273" s="4" t="str" cm="1">
        <f t="array" ref="S273">_xll.SNL.Clients.Office.Excel.Functions.SPG($A273, "IQ_AVG_DILUT_SHARES_OUT", S$2)</f>
        <v>#PEND</v>
      </c>
      <c r="T273" s="4" t="str" cm="1">
        <f t="array" ref="T273">_xll.SNL.Clients.Office.Excel.Functions.SPG($A273, "IQ_AVG_DILUT_SHARES_OUT", T$2)</f>
        <v>#PEND</v>
      </c>
      <c r="U273" s="4" t="str" cm="1">
        <f t="array" ref="U273">_xll.SNL.Clients.Office.Excel.Functions.SPG($A273, "IQ_AVG_DILUT_SHARES_OUT", U$2)</f>
        <v>#PEND</v>
      </c>
      <c r="V273" s="4" cm="1">
        <f t="array" ref="V273">_xll.SNL.Clients.Office.Excel.Functions.SPG($A273, "IQ_AVG_DILUT_SHARES_OUT", V$2)</f>
        <v>313906000</v>
      </c>
    </row>
    <row r="274" spans="1:22" x14ac:dyDescent="0.3">
      <c r="A274" t="s">
        <v>277</v>
      </c>
      <c r="B274" s="4" cm="1">
        <f t="array" ref="B274">_xll.SNL.Clients.Office.Excel.Functions.SPG($A274, "IQ_AVG_DILUT_SHARES_OUT", B$2)</f>
        <v>35800000</v>
      </c>
      <c r="C274" s="4" t="str" cm="1">
        <f t="array" ref="C274">_xll.SNL.Clients.Office.Excel.Functions.SPG($A274, "IQ_AVG_DILUT_SHARES_OUT", C$2)</f>
        <v>#PEND</v>
      </c>
      <c r="D274" s="4" t="str" cm="1">
        <f t="array" ref="D274">_xll.SNL.Clients.Office.Excel.Functions.SPG($A274, "IQ_AVG_DILUT_SHARES_OUT", D$2)</f>
        <v>#PEND</v>
      </c>
      <c r="E274" s="4" t="str" cm="1">
        <f t="array" ref="E274">_xll.SNL.Clients.Office.Excel.Functions.SPG($A274, "IQ_AVG_DILUT_SHARES_OUT", E$2)</f>
        <v>#PEND</v>
      </c>
      <c r="F274" s="4" cm="1">
        <f t="array" ref="F274">_xll.SNL.Clients.Office.Excel.Functions.SPG($A274, "IQ_AVG_DILUT_SHARES_OUT", F$2)</f>
        <v>35800000</v>
      </c>
      <c r="G274" s="4" t="str" cm="1">
        <f t="array" ref="G274">_xll.SNL.Clients.Office.Excel.Functions.SPG($A274, "IQ_AVG_DILUT_SHARES_OUT", G$2)</f>
        <v>#PEND</v>
      </c>
      <c r="H274" s="4" t="str" cm="1">
        <f t="array" ref="H274">_xll.SNL.Clients.Office.Excel.Functions.SPG($A274, "IQ_AVG_DILUT_SHARES_OUT", H$2)</f>
        <v>#PEND</v>
      </c>
      <c r="I274" s="4" t="str" cm="1">
        <f t="array" ref="I274">_xll.SNL.Clients.Office.Excel.Functions.SPG($A274, "IQ_AVG_DILUT_SHARES_OUT", I$2)</f>
        <v>#PEND</v>
      </c>
      <c r="J274" s="4" cm="1">
        <f t="array" ref="J274">_xll.SNL.Clients.Office.Excel.Functions.SPG($A274, "IQ_AVG_DILUT_SHARES_OUT", J$2)</f>
        <v>35600000</v>
      </c>
      <c r="K274" s="4" t="str" cm="1">
        <f t="array" ref="K274">_xll.SNL.Clients.Office.Excel.Functions.SPG($A274, "IQ_AVG_DILUT_SHARES_OUT", K$2)</f>
        <v>#PEND</v>
      </c>
      <c r="L274" s="4" t="str" cm="1">
        <f t="array" ref="L274">_xll.SNL.Clients.Office.Excel.Functions.SPG($A274, "IQ_AVG_DILUT_SHARES_OUT", L$2)</f>
        <v>#PEND</v>
      </c>
      <c r="M274" s="4" t="str" cm="1">
        <f t="array" ref="M274">_xll.SNL.Clients.Office.Excel.Functions.SPG($A274, "IQ_AVG_DILUT_SHARES_OUT", M$2)</f>
        <v>#PEND</v>
      </c>
      <c r="N274" s="4" cm="1">
        <f t="array" ref="N274">_xll.SNL.Clients.Office.Excel.Functions.SPG($A274, "IQ_AVG_DILUT_SHARES_OUT", N$2)</f>
        <v>36800000</v>
      </c>
      <c r="O274" s="4" t="str" cm="1">
        <f t="array" ref="O274">_xll.SNL.Clients.Office.Excel.Functions.SPG($A274, "IQ_AVG_DILUT_SHARES_OUT", O$2)</f>
        <v>#PEND</v>
      </c>
      <c r="P274" s="4" t="str" cm="1">
        <f t="array" ref="P274">_xll.SNL.Clients.Office.Excel.Functions.SPG($A274, "IQ_AVG_DILUT_SHARES_OUT", P$2)</f>
        <v>#PEND</v>
      </c>
      <c r="Q274" s="4" t="str" cm="1">
        <f t="array" ref="Q274">_xll.SNL.Clients.Office.Excel.Functions.SPG($A274, "IQ_AVG_DILUT_SHARES_OUT", Q$2)</f>
        <v>#PEND</v>
      </c>
      <c r="R274" s="4" cm="1">
        <f t="array" ref="R274">_xll.SNL.Clients.Office.Excel.Functions.SPG($A274, "IQ_AVG_DILUT_SHARES_OUT", R$2)</f>
        <v>38600000</v>
      </c>
      <c r="S274" s="4" t="str" cm="1">
        <f t="array" ref="S274">_xll.SNL.Clients.Office.Excel.Functions.SPG($A274, "IQ_AVG_DILUT_SHARES_OUT", S$2)</f>
        <v>#PEND</v>
      </c>
      <c r="T274" s="4" t="str" cm="1">
        <f t="array" ref="T274">_xll.SNL.Clients.Office.Excel.Functions.SPG($A274, "IQ_AVG_DILUT_SHARES_OUT", T$2)</f>
        <v>#PEND</v>
      </c>
      <c r="U274" s="4" t="str" cm="1">
        <f t="array" ref="U274">_xll.SNL.Clients.Office.Excel.Functions.SPG($A274, "IQ_AVG_DILUT_SHARES_OUT", U$2)</f>
        <v>#PEND</v>
      </c>
      <c r="V274" s="4" cm="1">
        <f t="array" ref="V274">_xll.SNL.Clients.Office.Excel.Functions.SPG($A274, "IQ_AVG_DILUT_SHARES_OUT", V$2)</f>
        <v>38900000</v>
      </c>
    </row>
    <row r="275" spans="1:22" x14ac:dyDescent="0.3">
      <c r="A275" t="s">
        <v>278</v>
      </c>
      <c r="B275" s="4" cm="1">
        <f t="array" ref="B275">_xll.SNL.Clients.Office.Excel.Functions.SPG($A275, "IQ_AVG_DILUT_SHARES_OUT", B$2)</f>
        <v>480898000</v>
      </c>
      <c r="C275" s="4" t="str" cm="1">
        <f t="array" ref="C275">_xll.SNL.Clients.Office.Excel.Functions.SPG($A275, "IQ_AVG_DILUT_SHARES_OUT", C$2)</f>
        <v>#PEND</v>
      </c>
      <c r="D275" s="4" t="str" cm="1">
        <f t="array" ref="D275">_xll.SNL.Clients.Office.Excel.Functions.SPG($A275, "IQ_AVG_DILUT_SHARES_OUT", D$2)</f>
        <v>#PEND</v>
      </c>
      <c r="E275" s="4" t="str" cm="1">
        <f t="array" ref="E275">_xll.SNL.Clients.Office.Excel.Functions.SPG($A275, "IQ_AVG_DILUT_SHARES_OUT", E$2)</f>
        <v>#PEND</v>
      </c>
      <c r="F275" s="4" cm="1">
        <f t="array" ref="F275">_xll.SNL.Clients.Office.Excel.Functions.SPG($A275, "IQ_AVG_DILUT_SHARES_OUT", F$2)</f>
        <v>491076000</v>
      </c>
      <c r="G275" s="4" t="str" cm="1">
        <f t="array" ref="G275">_xll.SNL.Clients.Office.Excel.Functions.SPG($A275, "IQ_AVG_DILUT_SHARES_OUT", G$2)</f>
        <v>#PEND</v>
      </c>
      <c r="H275" s="4" t="str" cm="1">
        <f t="array" ref="H275">_xll.SNL.Clients.Office.Excel.Functions.SPG($A275, "IQ_AVG_DILUT_SHARES_OUT", H$2)</f>
        <v>#PEND</v>
      </c>
      <c r="I275" s="4" t="str" cm="1">
        <f t="array" ref="I275">_xll.SNL.Clients.Office.Excel.Functions.SPG($A275, "IQ_AVG_DILUT_SHARES_OUT", I$2)</f>
        <v>#PEND</v>
      </c>
      <c r="J275" s="4" cm="1">
        <f t="array" ref="J275">_xll.SNL.Clients.Office.Excel.Functions.SPG($A275, "IQ_AVG_DILUT_SHARES_OUT", J$2)</f>
        <v>501151000</v>
      </c>
      <c r="K275" s="4" t="str" cm="1">
        <f t="array" ref="K275">_xll.SNL.Clients.Office.Excel.Functions.SPG($A275, "IQ_AVG_DILUT_SHARES_OUT", K$2)</f>
        <v>#PEND</v>
      </c>
      <c r="L275" s="4" t="str" cm="1">
        <f t="array" ref="L275">_xll.SNL.Clients.Office.Excel.Functions.SPG($A275, "IQ_AVG_DILUT_SHARES_OUT", L$2)</f>
        <v>#PEND</v>
      </c>
      <c r="M275" s="4" t="str" cm="1">
        <f t="array" ref="M275">_xll.SNL.Clients.Office.Excel.Functions.SPG($A275, "IQ_AVG_DILUT_SHARES_OUT", M$2)</f>
        <v>#PEND</v>
      </c>
      <c r="N275" s="4" cm="1">
        <f t="array" ref="N275">_xll.SNL.Clients.Office.Excel.Functions.SPG($A275, "IQ_AVG_DILUT_SHARES_OUT", N$2)</f>
        <v>520079000</v>
      </c>
      <c r="O275" s="4" t="str" cm="1">
        <f t="array" ref="O275">_xll.SNL.Clients.Office.Excel.Functions.SPG($A275, "IQ_AVG_DILUT_SHARES_OUT", O$2)</f>
        <v>#PEND</v>
      </c>
      <c r="P275" s="4" t="str" cm="1">
        <f t="array" ref="P275">_xll.SNL.Clients.Office.Excel.Functions.SPG($A275, "IQ_AVG_DILUT_SHARES_OUT", P$2)</f>
        <v>#PEND</v>
      </c>
      <c r="Q275" s="4" t="str" cm="1">
        <f t="array" ref="Q275">_xll.SNL.Clients.Office.Excel.Functions.SPG($A275, "IQ_AVG_DILUT_SHARES_OUT", Q$2)</f>
        <v>#PEND</v>
      </c>
      <c r="R275" s="4" cm="1">
        <f t="array" ref="R275">_xll.SNL.Clients.Office.Excel.Functions.SPG($A275, "IQ_AVG_DILUT_SHARES_OUT", R$2)</f>
        <v>530415000</v>
      </c>
      <c r="S275" s="4" t="str" cm="1">
        <f t="array" ref="S275">_xll.SNL.Clients.Office.Excel.Functions.SPG($A275, "IQ_AVG_DILUT_SHARES_OUT", S$2)</f>
        <v>#PEND</v>
      </c>
      <c r="T275" s="4" t="str" cm="1">
        <f t="array" ref="T275">_xll.SNL.Clients.Office.Excel.Functions.SPG($A275, "IQ_AVG_DILUT_SHARES_OUT", T$2)</f>
        <v>#PEND</v>
      </c>
      <c r="U275" s="4" t="str" cm="1">
        <f t="array" ref="U275">_xll.SNL.Clients.Office.Excel.Functions.SPG($A275, "IQ_AVG_DILUT_SHARES_OUT", U$2)</f>
        <v>#PEND</v>
      </c>
      <c r="V275" s="4" cm="1">
        <f t="array" ref="V275">_xll.SNL.Clients.Office.Excel.Functions.SPG($A275, "IQ_AVG_DILUT_SHARES_OUT", V$2)</f>
        <v>543616000</v>
      </c>
    </row>
    <row r="276" spans="1:22" x14ac:dyDescent="0.3">
      <c r="A276" t="s">
        <v>279</v>
      </c>
      <c r="B276" s="4" cm="1">
        <f t="array" ref="B276">_xll.SNL.Clients.Office.Excel.Functions.SPG($A276, "IQ_AVG_DILUT_SHARES_OUT", B$2)</f>
        <v>245319968</v>
      </c>
      <c r="C276" s="4" t="str" cm="1">
        <f t="array" ref="C276">_xll.SNL.Clients.Office.Excel.Functions.SPG($A276, "IQ_AVG_DILUT_SHARES_OUT", C$2)</f>
        <v>#PEND</v>
      </c>
      <c r="D276" s="4" t="str" cm="1">
        <f t="array" ref="D276">_xll.SNL.Clients.Office.Excel.Functions.SPG($A276, "IQ_AVG_DILUT_SHARES_OUT", D$2)</f>
        <v>#PEND</v>
      </c>
      <c r="E276" s="4" t="str" cm="1">
        <f t="array" ref="E276">_xll.SNL.Clients.Office.Excel.Functions.SPG($A276, "IQ_AVG_DILUT_SHARES_OUT", E$2)</f>
        <v>#PEND</v>
      </c>
      <c r="F276" s="4" cm="1">
        <f t="array" ref="F276">_xll.SNL.Clients.Office.Excel.Functions.SPG($A276, "IQ_AVG_DILUT_SHARES_OUT", F$2)</f>
        <v>244163678</v>
      </c>
      <c r="G276" s="4" t="str" cm="1">
        <f t="array" ref="G276">_xll.SNL.Clients.Office.Excel.Functions.SPG($A276, "IQ_AVG_DILUT_SHARES_OUT", G$2)</f>
        <v>#PEND</v>
      </c>
      <c r="H276" s="4" t="str" cm="1">
        <f t="array" ref="H276">_xll.SNL.Clients.Office.Excel.Functions.SPG($A276, "IQ_AVG_DILUT_SHARES_OUT", H$2)</f>
        <v>#PEND</v>
      </c>
      <c r="I276" s="4" t="str" cm="1">
        <f t="array" ref="I276">_xll.SNL.Clients.Office.Excel.Functions.SPG($A276, "IQ_AVG_DILUT_SHARES_OUT", I$2)</f>
        <v>#PEND</v>
      </c>
      <c r="J276" s="4" cm="1">
        <f t="array" ref="J276">_xll.SNL.Clients.Office.Excel.Functions.SPG($A276, "IQ_AVG_DILUT_SHARES_OUT", J$2)</f>
        <v>243686803</v>
      </c>
      <c r="K276" s="4" t="str" cm="1">
        <f t="array" ref="K276">_xll.SNL.Clients.Office.Excel.Functions.SPG($A276, "IQ_AVG_DILUT_SHARES_OUT", K$2)</f>
        <v>#PEND</v>
      </c>
      <c r="L276" s="4" t="str" cm="1">
        <f t="array" ref="L276">_xll.SNL.Clients.Office.Excel.Functions.SPG($A276, "IQ_AVG_DILUT_SHARES_OUT", L$2)</f>
        <v>#PEND</v>
      </c>
      <c r="M276" s="4" t="str" cm="1">
        <f t="array" ref="M276">_xll.SNL.Clients.Office.Excel.Functions.SPG($A276, "IQ_AVG_DILUT_SHARES_OUT", M$2)</f>
        <v>#PEND</v>
      </c>
      <c r="N276" s="4" cm="1">
        <f t="array" ref="N276">_xll.SNL.Clients.Office.Excel.Functions.SPG($A276, "IQ_AVG_DILUT_SHARES_OUT", N$2)</f>
        <v>223800400</v>
      </c>
      <c r="O276" s="4" t="str" cm="1">
        <f t="array" ref="O276">_xll.SNL.Clients.Office.Excel.Functions.SPG($A276, "IQ_AVG_DILUT_SHARES_OUT", O$2)</f>
        <v>#PEND</v>
      </c>
      <c r="P276" s="4" t="str" cm="1">
        <f t="array" ref="P276">_xll.SNL.Clients.Office.Excel.Functions.SPG($A276, "IQ_AVG_DILUT_SHARES_OUT", P$2)</f>
        <v>#PEND</v>
      </c>
      <c r="Q276" s="4" t="str" cm="1">
        <f t="array" ref="Q276">_xll.SNL.Clients.Office.Excel.Functions.SPG($A276, "IQ_AVG_DILUT_SHARES_OUT", Q$2)</f>
        <v>#PEND</v>
      </c>
      <c r="R276" s="4" cm="1">
        <f t="array" ref="R276">_xll.SNL.Clients.Office.Excel.Functions.SPG($A276, "IQ_AVG_DILUT_SHARES_OUT", R$2)</f>
        <v>212593719</v>
      </c>
      <c r="S276" s="4" t="str" cm="1">
        <f t="array" ref="S276">_xll.SNL.Clients.Office.Excel.Functions.SPG($A276, "IQ_AVG_DILUT_SHARES_OUT", S$2)</f>
        <v>#PEND</v>
      </c>
      <c r="T276" s="4" t="str" cm="1">
        <f t="array" ref="T276">_xll.SNL.Clients.Office.Excel.Functions.SPG($A276, "IQ_AVG_DILUT_SHARES_OUT", T$2)</f>
        <v>#PEND</v>
      </c>
      <c r="U276" s="4" t="str" cm="1">
        <f t="array" ref="U276">_xll.SNL.Clients.Office.Excel.Functions.SPG($A276, "IQ_AVG_DILUT_SHARES_OUT", U$2)</f>
        <v>#PEND</v>
      </c>
      <c r="V276" s="4" cm="1">
        <f t="array" ref="V276">_xll.SNL.Clients.Office.Excel.Functions.SPG($A276, "IQ_AVG_DILUT_SHARES_OUT", V$2)</f>
        <v>218957376</v>
      </c>
    </row>
    <row r="277" spans="1:22" x14ac:dyDescent="0.3">
      <c r="A277" t="s">
        <v>280</v>
      </c>
      <c r="B277" s="4" cm="1">
        <f t="array" ref="B277">_xll.SNL.Clients.Office.Excel.Functions.SPG($A277, "IQ_AVG_DILUT_SHARES_OUT", B$2)</f>
        <v>262600000</v>
      </c>
      <c r="C277" s="4" t="str" cm="1">
        <f t="array" ref="C277">_xll.SNL.Clients.Office.Excel.Functions.SPG($A277, "IQ_AVG_DILUT_SHARES_OUT", C$2)</f>
        <v>#PEND</v>
      </c>
      <c r="D277" s="4" t="str" cm="1">
        <f t="array" ref="D277">_xll.SNL.Clients.Office.Excel.Functions.SPG($A277, "IQ_AVG_DILUT_SHARES_OUT", D$2)</f>
        <v>#PEND</v>
      </c>
      <c r="E277" s="4" t="str" cm="1">
        <f t="array" ref="E277">_xll.SNL.Clients.Office.Excel.Functions.SPG($A277, "IQ_AVG_DILUT_SHARES_OUT", E$2)</f>
        <v>#PEND</v>
      </c>
      <c r="F277" s="4" cm="1">
        <f t="array" ref="F277">_xll.SNL.Clients.Office.Excel.Functions.SPG($A277, "IQ_AVG_DILUT_SHARES_OUT", F$2)</f>
        <v>268400000</v>
      </c>
      <c r="G277" s="4" t="str" cm="1">
        <f t="array" ref="G277">_xll.SNL.Clients.Office.Excel.Functions.SPG($A277, "IQ_AVG_DILUT_SHARES_OUT", G$2)</f>
        <v>#PEND</v>
      </c>
      <c r="H277" s="4" t="str" cm="1">
        <f t="array" ref="H277">_xll.SNL.Clients.Office.Excel.Functions.SPG($A277, "IQ_AVG_DILUT_SHARES_OUT", H$2)</f>
        <v>#PEND</v>
      </c>
      <c r="I277" s="4" t="str" cm="1">
        <f t="array" ref="I277">_xll.SNL.Clients.Office.Excel.Functions.SPG($A277, "IQ_AVG_DILUT_SHARES_OUT", I$2)</f>
        <v>#PEND</v>
      </c>
      <c r="J277" s="4" cm="1">
        <f t="array" ref="J277">_xll.SNL.Clients.Office.Excel.Functions.SPG($A277, "IQ_AVG_DILUT_SHARES_OUT", J$2)</f>
        <v>274600000</v>
      </c>
      <c r="K277" s="4" t="str" cm="1">
        <f t="array" ref="K277">_xll.SNL.Clients.Office.Excel.Functions.SPG($A277, "IQ_AVG_DILUT_SHARES_OUT", K$2)</f>
        <v>#PEND</v>
      </c>
      <c r="L277" s="4" t="str" cm="1">
        <f t="array" ref="L277">_xll.SNL.Clients.Office.Excel.Functions.SPG($A277, "IQ_AVG_DILUT_SHARES_OUT", L$2)</f>
        <v>#PEND</v>
      </c>
      <c r="M277" s="4" t="str" cm="1">
        <f t="array" ref="M277">_xll.SNL.Clients.Office.Excel.Functions.SPG($A277, "IQ_AVG_DILUT_SHARES_OUT", M$2)</f>
        <v>#PEND</v>
      </c>
      <c r="N277" s="4" cm="1">
        <f t="array" ref="N277">_xll.SNL.Clients.Office.Excel.Functions.SPG($A277, "IQ_AVG_DILUT_SHARES_OUT", N$2)</f>
        <v>294900000</v>
      </c>
      <c r="O277" s="4" t="str" cm="1">
        <f t="array" ref="O277">_xll.SNL.Clients.Office.Excel.Functions.SPG($A277, "IQ_AVG_DILUT_SHARES_OUT", O$2)</f>
        <v>#PEND</v>
      </c>
      <c r="P277" s="4" t="str" cm="1">
        <f t="array" ref="P277">_xll.SNL.Clients.Office.Excel.Functions.SPG($A277, "IQ_AVG_DILUT_SHARES_OUT", P$2)</f>
        <v>#PEND</v>
      </c>
      <c r="Q277" s="4" t="str" cm="1">
        <f t="array" ref="Q277">_xll.SNL.Clients.Office.Excel.Functions.SPG($A277, "IQ_AVG_DILUT_SHARES_OUT", Q$2)</f>
        <v>#PEND</v>
      </c>
      <c r="R277" s="4" cm="1">
        <f t="array" ref="R277">_xll.SNL.Clients.Office.Excel.Functions.SPG($A277, "IQ_AVG_DILUT_SHARES_OUT", R$2)</f>
        <v>304566000</v>
      </c>
      <c r="S277" s="4" t="str" cm="1">
        <f t="array" ref="S277">_xll.SNL.Clients.Office.Excel.Functions.SPG($A277, "IQ_AVG_DILUT_SHARES_OUT", S$2)</f>
        <v>#PEND</v>
      </c>
      <c r="T277" s="4" t="str" cm="1">
        <f t="array" ref="T277">_xll.SNL.Clients.Office.Excel.Functions.SPG($A277, "IQ_AVG_DILUT_SHARES_OUT", T$2)</f>
        <v>#PEND</v>
      </c>
      <c r="U277" s="4" t="str" cm="1">
        <f t="array" ref="U277">_xll.SNL.Clients.Office.Excel.Functions.SPG($A277, "IQ_AVG_DILUT_SHARES_OUT", U$2)</f>
        <v>#PEND</v>
      </c>
      <c r="V277" s="4" cm="1">
        <f t="array" ref="V277">_xll.SNL.Clients.Office.Excel.Functions.SPG($A277, "IQ_AVG_DILUT_SHARES_OUT", V$2)</f>
        <v>307960000</v>
      </c>
    </row>
    <row r="278" spans="1:22" x14ac:dyDescent="0.3">
      <c r="A278" t="s">
        <v>281</v>
      </c>
      <c r="B278" s="4" cm="1">
        <f t="array" ref="B278">_xll.SNL.Clients.Office.Excel.Functions.SPG($A278, "IQ_AVG_DILUT_SHARES_OUT", B$2)</f>
        <v>237000000</v>
      </c>
      <c r="C278" s="4" t="str" cm="1">
        <f t="array" ref="C278">_xll.SNL.Clients.Office.Excel.Functions.SPG($A278, "IQ_AVG_DILUT_SHARES_OUT", C$2)</f>
        <v>#PEND</v>
      </c>
      <c r="D278" s="4" t="str" cm="1">
        <f t="array" ref="D278">_xll.SNL.Clients.Office.Excel.Functions.SPG($A278, "IQ_AVG_DILUT_SHARES_OUT", D$2)</f>
        <v>#PEND</v>
      </c>
      <c r="E278" s="4" t="str" cm="1">
        <f t="array" ref="E278">_xll.SNL.Clients.Office.Excel.Functions.SPG($A278, "IQ_AVG_DILUT_SHARES_OUT", E$2)</f>
        <v>#PEND</v>
      </c>
      <c r="F278" s="4" cm="1">
        <f t="array" ref="F278">_xll.SNL.Clients.Office.Excel.Functions.SPG($A278, "IQ_AVG_DILUT_SHARES_OUT", F$2)</f>
        <v>246100000</v>
      </c>
      <c r="G278" s="4" t="str" cm="1">
        <f t="array" ref="G278">_xll.SNL.Clients.Office.Excel.Functions.SPG($A278, "IQ_AVG_DILUT_SHARES_OUT", G$2)</f>
        <v>#PEND</v>
      </c>
      <c r="H278" s="4" t="str" cm="1">
        <f t="array" ref="H278">_xll.SNL.Clients.Office.Excel.Functions.SPG($A278, "IQ_AVG_DILUT_SHARES_OUT", H$2)</f>
        <v>#PEND</v>
      </c>
      <c r="I278" s="4" t="str" cm="1">
        <f t="array" ref="I278">_xll.SNL.Clients.Office.Excel.Functions.SPG($A278, "IQ_AVG_DILUT_SHARES_OUT", I$2)</f>
        <v>#PEND</v>
      </c>
      <c r="J278" s="4" cm="1">
        <f t="array" ref="J278">_xll.SNL.Clients.Office.Excel.Functions.SPG($A278, "IQ_AVG_DILUT_SHARES_OUT", J$2)</f>
        <v>258300000</v>
      </c>
      <c r="K278" s="4" t="str" cm="1">
        <f t="array" ref="K278">_xll.SNL.Clients.Office.Excel.Functions.SPG($A278, "IQ_AVG_DILUT_SHARES_OUT", K$2)</f>
        <v>#PEND</v>
      </c>
      <c r="L278" s="4" t="str" cm="1">
        <f t="array" ref="L278">_xll.SNL.Clients.Office.Excel.Functions.SPG($A278, "IQ_AVG_DILUT_SHARES_OUT", L$2)</f>
        <v>#PEND</v>
      </c>
      <c r="M278" s="4" t="str" cm="1">
        <f t="array" ref="M278">_xll.SNL.Clients.Office.Excel.Functions.SPG($A278, "IQ_AVG_DILUT_SHARES_OUT", M$2)</f>
        <v>#PEND</v>
      </c>
      <c r="N278" s="4" cm="1">
        <f t="array" ref="N278">_xll.SNL.Clients.Office.Excel.Functions.SPG($A278, "IQ_AVG_DILUT_SHARES_OUT", N$2)</f>
        <v>274100000</v>
      </c>
      <c r="O278" s="4" t="str" cm="1">
        <f t="array" ref="O278">_xll.SNL.Clients.Office.Excel.Functions.SPG($A278, "IQ_AVG_DILUT_SHARES_OUT", O$2)</f>
        <v>#PEND</v>
      </c>
      <c r="P278" s="4" t="str" cm="1">
        <f t="array" ref="P278">_xll.SNL.Clients.Office.Excel.Functions.SPG($A278, "IQ_AVG_DILUT_SHARES_OUT", P$2)</f>
        <v>#PEND</v>
      </c>
      <c r="Q278" s="4" t="str" cm="1">
        <f t="array" ref="Q278">_xll.SNL.Clients.Office.Excel.Functions.SPG($A278, "IQ_AVG_DILUT_SHARES_OUT", Q$2)</f>
        <v>#PEND</v>
      </c>
      <c r="R278" s="4" cm="1">
        <f t="array" ref="R278">_xll.SNL.Clients.Office.Excel.Functions.SPG($A278, "IQ_AVG_DILUT_SHARES_OUT", R$2)</f>
        <v>281000000</v>
      </c>
      <c r="S278" s="4" t="str" cm="1">
        <f t="array" ref="S278">_xll.SNL.Clients.Office.Excel.Functions.SPG($A278, "IQ_AVG_DILUT_SHARES_OUT", S$2)</f>
        <v>#PEND</v>
      </c>
      <c r="T278" s="4" t="str" cm="1">
        <f t="array" ref="T278">_xll.SNL.Clients.Office.Excel.Functions.SPG($A278, "IQ_AVG_DILUT_SHARES_OUT", T$2)</f>
        <v>#PEND</v>
      </c>
      <c r="U278" s="4" t="str" cm="1">
        <f t="array" ref="U278">_xll.SNL.Clients.Office.Excel.Functions.SPG($A278, "IQ_AVG_DILUT_SHARES_OUT", U$2)</f>
        <v>#PEND</v>
      </c>
      <c r="V278" s="4" cm="1">
        <f t="array" ref="V278">_xll.SNL.Clients.Office.Excel.Functions.SPG($A278, "IQ_AVG_DILUT_SHARES_OUT", V$2)</f>
        <v>283300000</v>
      </c>
    </row>
    <row r="279" spans="1:22" x14ac:dyDescent="0.3">
      <c r="A279" t="s">
        <v>282</v>
      </c>
      <c r="B279" s="4" cm="1">
        <f t="array" ref="B279">_xll.SNL.Clients.Office.Excel.Functions.SPG($A279, "IQ_AVG_DILUT_SHARES_OUT", B$2)</f>
        <v>219940000</v>
      </c>
      <c r="C279" s="4" t="str" cm="1">
        <f t="array" ref="C279">_xll.SNL.Clients.Office.Excel.Functions.SPG($A279, "IQ_AVG_DILUT_SHARES_OUT", C$2)</f>
        <v>#PEND</v>
      </c>
      <c r="D279" s="4" t="str" cm="1">
        <f t="array" ref="D279">_xll.SNL.Clients.Office.Excel.Functions.SPG($A279, "IQ_AVG_DILUT_SHARES_OUT", D$2)</f>
        <v>#PEND</v>
      </c>
      <c r="E279" s="4" t="str" cm="1">
        <f t="array" ref="E279">_xll.SNL.Clients.Office.Excel.Functions.SPG($A279, "IQ_AVG_DILUT_SHARES_OUT", E$2)</f>
        <v>#PEND</v>
      </c>
      <c r="F279" s="4" cm="1">
        <f t="array" ref="F279">_xll.SNL.Clients.Office.Excel.Functions.SPG($A279, "IQ_AVG_DILUT_SHARES_OUT", F$2)</f>
        <v>225990000</v>
      </c>
      <c r="G279" s="4" t="str" cm="1">
        <f t="array" ref="G279">_xll.SNL.Clients.Office.Excel.Functions.SPG($A279, "IQ_AVG_DILUT_SHARES_OUT", G$2)</f>
        <v>#PEND</v>
      </c>
      <c r="H279" s="4" t="str" cm="1">
        <f t="array" ref="H279">_xll.SNL.Clients.Office.Excel.Functions.SPG($A279, "IQ_AVG_DILUT_SHARES_OUT", H$2)</f>
        <v>#PEND</v>
      </c>
      <c r="I279" s="4" t="str" cm="1">
        <f t="array" ref="I279">_xll.SNL.Clients.Office.Excel.Functions.SPG($A279, "IQ_AVG_DILUT_SHARES_OUT", I$2)</f>
        <v>#PEND</v>
      </c>
      <c r="J279" s="4" cm="1">
        <f t="array" ref="J279">_xll.SNL.Clients.Office.Excel.Functions.SPG($A279, "IQ_AVG_DILUT_SHARES_OUT", J$2)</f>
        <v>240760000</v>
      </c>
      <c r="K279" s="4" t="str" cm="1">
        <f t="array" ref="K279">_xll.SNL.Clients.Office.Excel.Functions.SPG($A279, "IQ_AVG_DILUT_SHARES_OUT", K$2)</f>
        <v>#PEND</v>
      </c>
      <c r="L279" s="4" t="str" cm="1">
        <f t="array" ref="L279">_xll.SNL.Clients.Office.Excel.Functions.SPG($A279, "IQ_AVG_DILUT_SHARES_OUT", L$2)</f>
        <v>#PEND</v>
      </c>
      <c r="M279" s="4" t="str" cm="1">
        <f t="array" ref="M279">_xll.SNL.Clients.Office.Excel.Functions.SPG($A279, "IQ_AVG_DILUT_SHARES_OUT", M$2)</f>
        <v>#PEND</v>
      </c>
      <c r="N279" s="4" cm="1">
        <f t="array" ref="N279">_xll.SNL.Clients.Office.Excel.Functions.SPG($A279, "IQ_AVG_DILUT_SHARES_OUT", N$2)</f>
        <v>257300000</v>
      </c>
      <c r="O279" s="4" t="str" cm="1">
        <f t="array" ref="O279">_xll.SNL.Clients.Office.Excel.Functions.SPG($A279, "IQ_AVG_DILUT_SHARES_OUT", O$2)</f>
        <v>#PEND</v>
      </c>
      <c r="P279" s="4" t="str" cm="1">
        <f t="array" ref="P279">_xll.SNL.Clients.Office.Excel.Functions.SPG($A279, "IQ_AVG_DILUT_SHARES_OUT", P$2)</f>
        <v>#PEND</v>
      </c>
      <c r="Q279" s="4" t="str" cm="1">
        <f t="array" ref="Q279">_xll.SNL.Clients.Office.Excel.Functions.SPG($A279, "IQ_AVG_DILUT_SHARES_OUT", Q$2)</f>
        <v>#PEND</v>
      </c>
      <c r="R279" s="4" cm="1">
        <f t="array" ref="R279">_xll.SNL.Clients.Office.Excel.Functions.SPG($A279, "IQ_AVG_DILUT_SHARES_OUT", R$2)</f>
        <v>279490000</v>
      </c>
      <c r="S279" s="4" t="str" cm="1">
        <f t="array" ref="S279">_xll.SNL.Clients.Office.Excel.Functions.SPG($A279, "IQ_AVG_DILUT_SHARES_OUT", S$2)</f>
        <v>#PEND</v>
      </c>
      <c r="T279" s="4" t="str" cm="1">
        <f t="array" ref="T279">_xll.SNL.Clients.Office.Excel.Functions.SPG($A279, "IQ_AVG_DILUT_SHARES_OUT", T$2)</f>
        <v>#PEND</v>
      </c>
      <c r="U279" s="4" t="str" cm="1">
        <f t="array" ref="U279">_xll.SNL.Clients.Office.Excel.Functions.SPG($A279, "IQ_AVG_DILUT_SHARES_OUT", U$2)</f>
        <v>#PEND</v>
      </c>
      <c r="V279" s="4" cm="1">
        <f t="array" ref="V279">_xll.SNL.Clients.Office.Excel.Functions.SPG($A279, "IQ_AVG_DILUT_SHARES_OUT", V$2)</f>
        <v>302350000</v>
      </c>
    </row>
    <row r="280" spans="1:22" x14ac:dyDescent="0.3">
      <c r="A280" t="s">
        <v>283</v>
      </c>
      <c r="B280" s="4" cm="1">
        <f t="array" ref="B280">_xll.SNL.Clients.Office.Excel.Functions.SPG($A280, "IQ_AVG_DILUT_SHARES_OUT", B$2)</f>
        <v>566000000</v>
      </c>
      <c r="C280" s="4" t="str" cm="1">
        <f t="array" ref="C280">_xll.SNL.Clients.Office.Excel.Functions.SPG($A280, "IQ_AVG_DILUT_SHARES_OUT", C$2)</f>
        <v>#PEND</v>
      </c>
      <c r="D280" s="4" t="str" cm="1">
        <f t="array" ref="D280">_xll.SNL.Clients.Office.Excel.Functions.SPG($A280, "IQ_AVG_DILUT_SHARES_OUT", D$2)</f>
        <v>#PEND</v>
      </c>
      <c r="E280" s="4" t="str" cm="1">
        <f t="array" ref="E280">_xll.SNL.Clients.Office.Excel.Functions.SPG($A280, "IQ_AVG_DILUT_SHARES_OUT", E$2)</f>
        <v>#PEND</v>
      </c>
      <c r="F280" s="4" cm="1">
        <f t="array" ref="F280">_xll.SNL.Clients.Office.Excel.Functions.SPG($A280, "IQ_AVG_DILUT_SHARES_OUT", F$2)</f>
        <v>577000000</v>
      </c>
      <c r="G280" s="4" t="str" cm="1">
        <f t="array" ref="G280">_xll.SNL.Clients.Office.Excel.Functions.SPG($A280, "IQ_AVG_DILUT_SHARES_OUT", G$2)</f>
        <v>#PEND</v>
      </c>
      <c r="H280" s="4" t="str" cm="1">
        <f t="array" ref="H280">_xll.SNL.Clients.Office.Excel.Functions.SPG($A280, "IQ_AVG_DILUT_SHARES_OUT", H$2)</f>
        <v>#PEND</v>
      </c>
      <c r="I280" s="4" t="str" cm="1">
        <f t="array" ref="I280">_xll.SNL.Clients.Office.Excel.Functions.SPG($A280, "IQ_AVG_DILUT_SHARES_OUT", I$2)</f>
        <v>#PEND</v>
      </c>
      <c r="J280" s="4" cm="1">
        <f t="array" ref="J280">_xll.SNL.Clients.Office.Excel.Functions.SPG($A280, "IQ_AVG_DILUT_SHARES_OUT", J$2)</f>
        <v>620000000</v>
      </c>
      <c r="K280" s="4" t="str" cm="1">
        <f t="array" ref="K280">_xll.SNL.Clients.Office.Excel.Functions.SPG($A280, "IQ_AVG_DILUT_SHARES_OUT", K$2)</f>
        <v>#PEND</v>
      </c>
      <c r="L280" s="4" t="str" cm="1">
        <f t="array" ref="L280">_xll.SNL.Clients.Office.Excel.Functions.SPG($A280, "IQ_AVG_DILUT_SHARES_OUT", L$2)</f>
        <v>#PEND</v>
      </c>
      <c r="M280" s="4" t="str" cm="1">
        <f t="array" ref="M280">_xll.SNL.Clients.Office.Excel.Functions.SPG($A280, "IQ_AVG_DILUT_SHARES_OUT", M$2)</f>
        <v>#PEND</v>
      </c>
      <c r="N280" s="4" cm="1">
        <f t="array" ref="N280">_xll.SNL.Clients.Office.Excel.Functions.SPG($A280, "IQ_AVG_DILUT_SHARES_OUT", N$2)</f>
        <v>692000000</v>
      </c>
      <c r="O280" s="4" t="str" cm="1">
        <f t="array" ref="O280">_xll.SNL.Clients.Office.Excel.Functions.SPG($A280, "IQ_AVG_DILUT_SHARES_OUT", O$2)</f>
        <v>#PEND</v>
      </c>
      <c r="P280" s="4" t="str" cm="1">
        <f t="array" ref="P280">_xll.SNL.Clients.Office.Excel.Functions.SPG($A280, "IQ_AVG_DILUT_SHARES_OUT", P$2)</f>
        <v>#PEND</v>
      </c>
      <c r="Q280" s="4" t="str" cm="1">
        <f t="array" ref="Q280">_xll.SNL.Clients.Office.Excel.Functions.SPG($A280, "IQ_AVG_DILUT_SHARES_OUT", Q$2)</f>
        <v>#PEND</v>
      </c>
      <c r="R280" s="4" cm="1">
        <f t="array" ref="R280">_xll.SNL.Clients.Office.Excel.Functions.SPG($A280, "IQ_AVG_DILUT_SHARES_OUT", R$2)</f>
        <v>754000000</v>
      </c>
      <c r="S280" s="4" t="str" cm="1">
        <f t="array" ref="S280">_xll.SNL.Clients.Office.Excel.Functions.SPG($A280, "IQ_AVG_DILUT_SHARES_OUT", S$2)</f>
        <v>#PEND</v>
      </c>
      <c r="T280" s="4" t="str" cm="1">
        <f t="array" ref="T280">_xll.SNL.Clients.Office.Excel.Functions.SPG($A280, "IQ_AVG_DILUT_SHARES_OUT", T$2)</f>
        <v>#PEND</v>
      </c>
      <c r="U280" s="4" t="str" cm="1">
        <f t="array" ref="U280">_xll.SNL.Clients.Office.Excel.Functions.SPG($A280, "IQ_AVG_DILUT_SHARES_OUT", U$2)</f>
        <v>#PEND</v>
      </c>
      <c r="V280" s="4" cm="1">
        <f t="array" ref="V280">_xll.SNL.Clients.Office.Excel.Functions.SPG($A280, "IQ_AVG_DILUT_SHARES_OUT", V$2)</f>
        <v>770000000</v>
      </c>
    </row>
    <row r="281" spans="1:22" x14ac:dyDescent="0.3">
      <c r="A281" t="s">
        <v>284</v>
      </c>
      <c r="B281" s="4" cm="1">
        <f t="array" ref="B281">_xll.SNL.Clients.Office.Excel.Functions.SPG($A281, "IQ_AVG_DILUT_SHARES_OUT", B$2)</f>
        <v>122803000</v>
      </c>
      <c r="C281" s="4" t="str" cm="1">
        <f t="array" ref="C281">_xll.SNL.Clients.Office.Excel.Functions.SPG($A281, "IQ_AVG_DILUT_SHARES_OUT", C$2)</f>
        <v>#PEND</v>
      </c>
      <c r="D281" s="4" t="str" cm="1">
        <f t="array" ref="D281">_xll.SNL.Clients.Office.Excel.Functions.SPG($A281, "IQ_AVG_DILUT_SHARES_OUT", D$2)</f>
        <v>#PEND</v>
      </c>
      <c r="E281" s="4" t="str" cm="1">
        <f t="array" ref="E281">_xll.SNL.Clients.Office.Excel.Functions.SPG($A281, "IQ_AVG_DILUT_SHARES_OUT", E$2)</f>
        <v>#PEND</v>
      </c>
      <c r="F281" s="4" cm="1">
        <f t="array" ref="F281">_xll.SNL.Clients.Office.Excel.Functions.SPG($A281, "IQ_AVG_DILUT_SHARES_OUT", F$2)</f>
        <v>126770000</v>
      </c>
      <c r="G281" s="4" t="str" cm="1">
        <f t="array" ref="G281">_xll.SNL.Clients.Office.Excel.Functions.SPG($A281, "IQ_AVG_DILUT_SHARES_OUT", G$2)</f>
        <v>#PEND</v>
      </c>
      <c r="H281" s="4" t="str" cm="1">
        <f t="array" ref="H281">_xll.SNL.Clients.Office.Excel.Functions.SPG($A281, "IQ_AVG_DILUT_SHARES_OUT", H$2)</f>
        <v>#PEND</v>
      </c>
      <c r="I281" s="4" t="str" cm="1">
        <f t="array" ref="I281">_xll.SNL.Clients.Office.Excel.Functions.SPG($A281, "IQ_AVG_DILUT_SHARES_OUT", I$2)</f>
        <v>#PEND</v>
      </c>
      <c r="J281" s="4" cm="1">
        <f t="array" ref="J281">_xll.SNL.Clients.Office.Excel.Functions.SPG($A281, "IQ_AVG_DILUT_SHARES_OUT", J$2)</f>
        <v>127820000</v>
      </c>
      <c r="K281" s="4" t="str" cm="1">
        <f t="array" ref="K281">_xll.SNL.Clients.Office.Excel.Functions.SPG($A281, "IQ_AVG_DILUT_SHARES_OUT", K$2)</f>
        <v>#PEND</v>
      </c>
      <c r="L281" s="4" t="str" cm="1">
        <f t="array" ref="L281">_xll.SNL.Clients.Office.Excel.Functions.SPG($A281, "IQ_AVG_DILUT_SHARES_OUT", L$2)</f>
        <v>#PEND</v>
      </c>
      <c r="M281" s="4" t="str" cm="1">
        <f t="array" ref="M281">_xll.SNL.Clients.Office.Excel.Functions.SPG($A281, "IQ_AVG_DILUT_SHARES_OUT", M$2)</f>
        <v>#PEND</v>
      </c>
      <c r="N281" s="4" cm="1">
        <f t="array" ref="N281">_xll.SNL.Clients.Office.Excel.Functions.SPG($A281, "IQ_AVG_DILUT_SHARES_OUT", N$2)</f>
        <v>130189000</v>
      </c>
      <c r="O281" s="4" t="str" cm="1">
        <f t="array" ref="O281">_xll.SNL.Clients.Office.Excel.Functions.SPG($A281, "IQ_AVG_DILUT_SHARES_OUT", O$2)</f>
        <v>#PEND</v>
      </c>
      <c r="P281" s="4" t="str" cm="1">
        <f t="array" ref="P281">_xll.SNL.Clients.Office.Excel.Functions.SPG($A281, "IQ_AVG_DILUT_SHARES_OUT", P$2)</f>
        <v>#PEND</v>
      </c>
      <c r="Q281" s="4" t="str" cm="1">
        <f t="array" ref="Q281">_xll.SNL.Clients.Office.Excel.Functions.SPG($A281, "IQ_AVG_DILUT_SHARES_OUT", Q$2)</f>
        <v>#PEND</v>
      </c>
      <c r="R281" s="4" cm="1">
        <f t="array" ref="R281">_xll.SNL.Clients.Office.Excel.Functions.SPG($A281, "IQ_AVG_DILUT_SHARES_OUT", R$2)</f>
        <v>130924000</v>
      </c>
      <c r="S281" s="4" t="str" cm="1">
        <f t="array" ref="S281">_xll.SNL.Clients.Office.Excel.Functions.SPG($A281, "IQ_AVG_DILUT_SHARES_OUT", S$2)</f>
        <v>#PEND</v>
      </c>
      <c r="T281" s="4" t="str" cm="1">
        <f t="array" ref="T281">_xll.SNL.Clients.Office.Excel.Functions.SPG($A281, "IQ_AVG_DILUT_SHARES_OUT", T$2)</f>
        <v>#PEND</v>
      </c>
      <c r="U281" s="4" t="str" cm="1">
        <f t="array" ref="U281">_xll.SNL.Clients.Office.Excel.Functions.SPG($A281, "IQ_AVG_DILUT_SHARES_OUT", U$2)</f>
        <v>#PEND</v>
      </c>
      <c r="V281" s="4" cm="1">
        <f t="array" ref="V281">_xll.SNL.Clients.Office.Excel.Functions.SPG($A281, "IQ_AVG_DILUT_SHARES_OUT", V$2)</f>
        <v>130805000</v>
      </c>
    </row>
    <row r="282" spans="1:22" x14ac:dyDescent="0.3">
      <c r="A282" t="s">
        <v>285</v>
      </c>
      <c r="B282" s="4" cm="1">
        <f t="array" ref="B282">_xll.SNL.Clients.Office.Excel.Functions.SPG($A282, "IQ_AVG_DILUT_SHARES_OUT", B$2)</f>
        <v>326000000</v>
      </c>
      <c r="C282" s="4" t="str" cm="1">
        <f t="array" ref="C282">_xll.SNL.Clients.Office.Excel.Functions.SPG($A282, "IQ_AVG_DILUT_SHARES_OUT", C$2)</f>
        <v>#PEND</v>
      </c>
      <c r="D282" s="4" t="str" cm="1">
        <f t="array" ref="D282">_xll.SNL.Clients.Office.Excel.Functions.SPG($A282, "IQ_AVG_DILUT_SHARES_OUT", D$2)</f>
        <v>#PEND</v>
      </c>
      <c r="E282" s="4" t="str" cm="1">
        <f t="array" ref="E282">_xll.SNL.Clients.Office.Excel.Functions.SPG($A282, "IQ_AVG_DILUT_SHARES_OUT", E$2)</f>
        <v>#PEND</v>
      </c>
      <c r="F282" s="4" cm="1">
        <f t="array" ref="F282">_xll.SNL.Clients.Office.Excel.Functions.SPG($A282, "IQ_AVG_DILUT_SHARES_OUT", F$2)</f>
        <v>326000000</v>
      </c>
      <c r="G282" s="4" t="str" cm="1">
        <f t="array" ref="G282">_xll.SNL.Clients.Office.Excel.Functions.SPG($A282, "IQ_AVG_DILUT_SHARES_OUT", G$2)</f>
        <v>#PEND</v>
      </c>
      <c r="H282" s="4" t="str" cm="1">
        <f t="array" ref="H282">_xll.SNL.Clients.Office.Excel.Functions.SPG($A282, "IQ_AVG_DILUT_SHARES_OUT", H$2)</f>
        <v>#PEND</v>
      </c>
      <c r="I282" s="4" t="str" cm="1">
        <f t="array" ref="I282">_xll.SNL.Clients.Office.Excel.Functions.SPG($A282, "IQ_AVG_DILUT_SHARES_OUT", I$2)</f>
        <v>#PEND</v>
      </c>
      <c r="J282" s="4" cm="1">
        <f t="array" ref="J282">_xll.SNL.Clients.Office.Excel.Functions.SPG($A282, "IQ_AVG_DILUT_SHARES_OUT", J$2)</f>
        <v>327000000</v>
      </c>
      <c r="K282" s="4" t="str" cm="1">
        <f t="array" ref="K282">_xll.SNL.Clients.Office.Excel.Functions.SPG($A282, "IQ_AVG_DILUT_SHARES_OUT", K$2)</f>
        <v>#PEND</v>
      </c>
      <c r="L282" s="4" t="str" cm="1">
        <f t="array" ref="L282">_xll.SNL.Clients.Office.Excel.Functions.SPG($A282, "IQ_AVG_DILUT_SHARES_OUT", L$2)</f>
        <v>#PEND</v>
      </c>
      <c r="M282" s="4" t="str" cm="1">
        <f t="array" ref="M282">_xll.SNL.Clients.Office.Excel.Functions.SPG($A282, "IQ_AVG_DILUT_SHARES_OUT", M$2)</f>
        <v>#PEND</v>
      </c>
      <c r="N282" s="4" cm="1">
        <f t="array" ref="N282">_xll.SNL.Clients.Office.Excel.Functions.SPG($A282, "IQ_AVG_DILUT_SHARES_OUT", N$2)</f>
        <v>334000000</v>
      </c>
      <c r="O282" s="4" t="str" cm="1">
        <f t="array" ref="O282">_xll.SNL.Clients.Office.Excel.Functions.SPG($A282, "IQ_AVG_DILUT_SHARES_OUT", O$2)</f>
        <v>#PEND</v>
      </c>
      <c r="P282" s="4" t="str" cm="1">
        <f t="array" ref="P282">_xll.SNL.Clients.Office.Excel.Functions.SPG($A282, "IQ_AVG_DILUT_SHARES_OUT", P$2)</f>
        <v>#PEND</v>
      </c>
      <c r="Q282" s="4" t="str" cm="1">
        <f t="array" ref="Q282">_xll.SNL.Clients.Office.Excel.Functions.SPG($A282, "IQ_AVG_DILUT_SHARES_OUT", Q$2)</f>
        <v>#PEND</v>
      </c>
      <c r="R282" s="4" cm="1">
        <f t="array" ref="R282">_xll.SNL.Clients.Office.Excel.Functions.SPG($A282, "IQ_AVG_DILUT_SHARES_OUT", R$2)</f>
        <v>334000000</v>
      </c>
      <c r="S282" s="4" t="str" cm="1">
        <f t="array" ref="S282">_xll.SNL.Clients.Office.Excel.Functions.SPG($A282, "IQ_AVG_DILUT_SHARES_OUT", S$2)</f>
        <v>#PEND</v>
      </c>
      <c r="T282" s="4" t="str" cm="1">
        <f t="array" ref="T282">_xll.SNL.Clients.Office.Excel.Functions.SPG($A282, "IQ_AVG_DILUT_SHARES_OUT", T$2)</f>
        <v>#PEND</v>
      </c>
      <c r="U282" s="4" t="str" cm="1">
        <f t="array" ref="U282">_xll.SNL.Clients.Office.Excel.Functions.SPG($A282, "IQ_AVG_DILUT_SHARES_OUT", U$2)</f>
        <v>#PEND</v>
      </c>
      <c r="V282" s="4" cm="1">
        <f t="array" ref="V282">_xll.SNL.Clients.Office.Excel.Functions.SPG($A282, "IQ_AVG_DILUT_SHARES_OUT", V$2)</f>
        <v>337000000</v>
      </c>
    </row>
    <row r="283" spans="1:22" x14ac:dyDescent="0.3">
      <c r="A283" t="s">
        <v>286</v>
      </c>
      <c r="B283" s="4" cm="1">
        <f t="array" ref="B283">_xll.SNL.Clients.Office.Excel.Functions.SPG($A283, "IQ_AVG_DILUT_SHARES_OUT", B$2)</f>
        <v>166969000</v>
      </c>
      <c r="C283" s="4" t="str" cm="1">
        <f t="array" ref="C283">_xll.SNL.Clients.Office.Excel.Functions.SPG($A283, "IQ_AVG_DILUT_SHARES_OUT", C$2)</f>
        <v>#PEND</v>
      </c>
      <c r="D283" s="4" t="str" cm="1">
        <f t="array" ref="D283">_xll.SNL.Clients.Office.Excel.Functions.SPG($A283, "IQ_AVG_DILUT_SHARES_OUT", D$2)</f>
        <v>#PEND</v>
      </c>
      <c r="E283" s="4" t="str" cm="1">
        <f t="array" ref="E283">_xll.SNL.Clients.Office.Excel.Functions.SPG($A283, "IQ_AVG_DILUT_SHARES_OUT", E$2)</f>
        <v>#PEND</v>
      </c>
      <c r="F283" s="4" cm="1">
        <f t="array" ref="F283">_xll.SNL.Clients.Office.Excel.Functions.SPG($A283, "IQ_AVG_DILUT_SHARES_OUT", F$2)</f>
        <v>166731000</v>
      </c>
      <c r="G283" s="4" t="str" cm="1">
        <f t="array" ref="G283">_xll.SNL.Clients.Office.Excel.Functions.SPG($A283, "IQ_AVG_DILUT_SHARES_OUT", G$2)</f>
        <v>#PEND</v>
      </c>
      <c r="H283" s="4" t="str" cm="1">
        <f t="array" ref="H283">_xll.SNL.Clients.Office.Excel.Functions.SPG($A283, "IQ_AVG_DILUT_SHARES_OUT", H$2)</f>
        <v>#PEND</v>
      </c>
      <c r="I283" s="4" t="str" cm="1">
        <f t="array" ref="I283">_xll.SNL.Clients.Office.Excel.Functions.SPG($A283, "IQ_AVG_DILUT_SHARES_OUT", I$2)</f>
        <v>#PEND</v>
      </c>
      <c r="J283" s="4" cm="1">
        <f t="array" ref="J283">_xll.SNL.Clients.Office.Excel.Functions.SPG($A283, "IQ_AVG_DILUT_SHARES_OUT", J$2)</f>
        <v>172149000</v>
      </c>
      <c r="K283" s="4" t="str" cm="1">
        <f t="array" ref="K283">_xll.SNL.Clients.Office.Excel.Functions.SPG($A283, "IQ_AVG_DILUT_SHARES_OUT", K$2)</f>
        <v>#PEND</v>
      </c>
      <c r="L283" s="4" t="str" cm="1">
        <f t="array" ref="L283">_xll.SNL.Clients.Office.Excel.Functions.SPG($A283, "IQ_AVG_DILUT_SHARES_OUT", L$2)</f>
        <v>#PEND</v>
      </c>
      <c r="M283" s="4" t="str" cm="1">
        <f t="array" ref="M283">_xll.SNL.Clients.Office.Excel.Functions.SPG($A283, "IQ_AVG_DILUT_SHARES_OUT", M$2)</f>
        <v>#PEND</v>
      </c>
      <c r="N283" s="4" cm="1">
        <f t="array" ref="N283">_xll.SNL.Clients.Office.Excel.Functions.SPG($A283, "IQ_AVG_DILUT_SHARES_OUT", N$2)</f>
        <v>128834124</v>
      </c>
      <c r="O283" s="4" t="str" cm="1">
        <f t="array" ref="O283">_xll.SNL.Clients.Office.Excel.Functions.SPG($A283, "IQ_AVG_DILUT_SHARES_OUT", O$2)</f>
        <v>#PEND</v>
      </c>
      <c r="P283" s="4" t="str" cm="1">
        <f t="array" ref="P283">_xll.SNL.Clients.Office.Excel.Functions.SPG($A283, "IQ_AVG_DILUT_SHARES_OUT", P$2)</f>
        <v>#PEND</v>
      </c>
      <c r="Q283" s="4" t="str" cm="1">
        <f t="array" ref="Q283">_xll.SNL.Clients.Office.Excel.Functions.SPG($A283, "IQ_AVG_DILUT_SHARES_OUT", Q$2)</f>
        <v>#PEND</v>
      </c>
      <c r="R283" s="4" cm="1">
        <f t="array" ref="R283">_xll.SNL.Clients.Office.Excel.Functions.SPG($A283, "IQ_AVG_DILUT_SHARES_OUT", R$2)</f>
        <v>128379000</v>
      </c>
      <c r="S283" s="4" t="str" cm="1">
        <f t="array" ref="S283">_xll.SNL.Clients.Office.Excel.Functions.SPG($A283, "IQ_AVG_DILUT_SHARES_OUT", S$2)</f>
        <v>#PEND</v>
      </c>
      <c r="T283" s="4" t="str" cm="1">
        <f t="array" ref="T283">_xll.SNL.Clients.Office.Excel.Functions.SPG($A283, "IQ_AVG_DILUT_SHARES_OUT", T$2)</f>
        <v>#PEND</v>
      </c>
      <c r="U283" s="4" t="str" cm="1">
        <f t="array" ref="U283">_xll.SNL.Clients.Office.Excel.Functions.SPG($A283, "IQ_AVG_DILUT_SHARES_OUT", U$2)</f>
        <v>#PEND</v>
      </c>
      <c r="V283" s="4" cm="1">
        <f t="array" ref="V283">_xll.SNL.Clients.Office.Excel.Functions.SPG($A283, "IQ_AVG_DILUT_SHARES_OUT", V$2)</f>
        <v>131549000</v>
      </c>
    </row>
    <row r="284" spans="1:22" x14ac:dyDescent="0.3">
      <c r="A284" t="s">
        <v>287</v>
      </c>
      <c r="B284" s="4" cm="1">
        <f t="array" ref="B284">_xll.SNL.Clients.Office.Excel.Functions.SPG($A284, "IQ_AVG_DILUT_SHARES_OUT", B$2)</f>
        <v>332000000</v>
      </c>
      <c r="C284" s="4" t="str" cm="1">
        <f t="array" ref="C284">_xll.SNL.Clients.Office.Excel.Functions.SPG($A284, "IQ_AVG_DILUT_SHARES_OUT", C$2)</f>
        <v>#PEND</v>
      </c>
      <c r="D284" s="4" t="str" cm="1">
        <f t="array" ref="D284">_xll.SNL.Clients.Office.Excel.Functions.SPG($A284, "IQ_AVG_DILUT_SHARES_OUT", D$2)</f>
        <v>#PEND</v>
      </c>
      <c r="E284" s="4" t="str" cm="1">
        <f t="array" ref="E284">_xll.SNL.Clients.Office.Excel.Functions.SPG($A284, "IQ_AVG_DILUT_SHARES_OUT", E$2)</f>
        <v>#PEND</v>
      </c>
      <c r="F284" s="4" cm="1">
        <f t="array" ref="F284">_xll.SNL.Clients.Office.Excel.Functions.SPG($A284, "IQ_AVG_DILUT_SHARES_OUT", F$2)</f>
        <v>396000000</v>
      </c>
      <c r="G284" s="4" t="str" cm="1">
        <f t="array" ref="G284">_xll.SNL.Clients.Office.Excel.Functions.SPG($A284, "IQ_AVG_DILUT_SHARES_OUT", G$2)</f>
        <v>#PEND</v>
      </c>
      <c r="H284" s="4" t="str" cm="1">
        <f t="array" ref="H284">_xll.SNL.Clients.Office.Excel.Functions.SPG($A284, "IQ_AVG_DILUT_SHARES_OUT", H$2)</f>
        <v>#PEND</v>
      </c>
      <c r="I284" s="4" t="str" cm="1">
        <f t="array" ref="I284">_xll.SNL.Clients.Office.Excel.Functions.SPG($A284, "IQ_AVG_DILUT_SHARES_OUT", I$2)</f>
        <v>#PEND</v>
      </c>
      <c r="J284" s="4" cm="1">
        <f t="array" ref="J284">_xll.SNL.Clients.Office.Excel.Functions.SPG($A284, "IQ_AVG_DILUT_SHARES_OUT", J$2)</f>
        <v>494000000</v>
      </c>
      <c r="K284" s="4" t="str" cm="1">
        <f t="array" ref="K284">_xll.SNL.Clients.Office.Excel.Functions.SPG($A284, "IQ_AVG_DILUT_SHARES_OUT", K$2)</f>
        <v>#PEND</v>
      </c>
      <c r="L284" s="4" t="str" cm="1">
        <f t="array" ref="L284">_xll.SNL.Clients.Office.Excel.Functions.SPG($A284, "IQ_AVG_DILUT_SHARES_OUT", L$2)</f>
        <v>#PEND</v>
      </c>
      <c r="M284" s="4" t="str" cm="1">
        <f t="array" ref="M284">_xll.SNL.Clients.Office.Excel.Functions.SPG($A284, "IQ_AVG_DILUT_SHARES_OUT", M$2)</f>
        <v>#PEND</v>
      </c>
      <c r="N284" s="4" cm="1">
        <f t="array" ref="N284">_xll.SNL.Clients.Office.Excel.Functions.SPG($A284, "IQ_AVG_DILUT_SHARES_OUT", N$2)</f>
        <v>637000000</v>
      </c>
      <c r="O284" s="4" t="str" cm="1">
        <f t="array" ref="O284">_xll.SNL.Clients.Office.Excel.Functions.SPG($A284, "IQ_AVG_DILUT_SHARES_OUT", O$2)</f>
        <v>#PEND</v>
      </c>
      <c r="P284" s="4" t="str" cm="1">
        <f t="array" ref="P284">_xll.SNL.Clients.Office.Excel.Functions.SPG($A284, "IQ_AVG_DILUT_SHARES_OUT", P$2)</f>
        <v>#PEND</v>
      </c>
      <c r="Q284" s="4" t="str" cm="1">
        <f t="array" ref="Q284">_xll.SNL.Clients.Office.Excel.Functions.SPG($A284, "IQ_AVG_DILUT_SHARES_OUT", Q$2)</f>
        <v>#PEND</v>
      </c>
      <c r="R284" s="4" cm="1">
        <f t="array" ref="R284">_xll.SNL.Clients.Office.Excel.Functions.SPG($A284, "IQ_AVG_DILUT_SHARES_OUT", R$2)</f>
        <v>650000000</v>
      </c>
      <c r="S284" s="4" t="str" cm="1">
        <f t="array" ref="S284">_xll.SNL.Clients.Office.Excel.Functions.SPG($A284, "IQ_AVG_DILUT_SHARES_OUT", S$2)</f>
        <v>#PEND</v>
      </c>
      <c r="T284" s="4" t="str" cm="1">
        <f t="array" ref="T284">_xll.SNL.Clients.Office.Excel.Functions.SPG($A284, "IQ_AVG_DILUT_SHARES_OUT", T$2)</f>
        <v>#PEND</v>
      </c>
      <c r="U284" s="4" t="str" cm="1">
        <f t="array" ref="U284">_xll.SNL.Clients.Office.Excel.Functions.SPG($A284, "IQ_AVG_DILUT_SHARES_OUT", U$2)</f>
        <v>#PEND</v>
      </c>
      <c r="V284" s="4" cm="1">
        <f t="array" ref="V284">_xll.SNL.Clients.Office.Excel.Functions.SPG($A284, "IQ_AVG_DILUT_SHARES_OUT", V$2)</f>
        <v>660000000</v>
      </c>
    </row>
    <row r="285" spans="1:22" x14ac:dyDescent="0.3">
      <c r="A285" t="s">
        <v>288</v>
      </c>
      <c r="B285" s="4" cm="1">
        <f t="array" ref="B285">_xll.SNL.Clients.Office.Excel.Functions.SPG($A285, "IQ_AVG_DILUT_SHARES_OUT", B$2)</f>
        <v>37608000</v>
      </c>
      <c r="C285" s="4" t="str" cm="1">
        <f t="array" ref="C285">_xll.SNL.Clients.Office.Excel.Functions.SPG($A285, "IQ_AVG_DILUT_SHARES_OUT", C$2)</f>
        <v>#PEND</v>
      </c>
      <c r="D285" s="4" t="str" cm="1">
        <f t="array" ref="D285">_xll.SNL.Clients.Office.Excel.Functions.SPG($A285, "IQ_AVG_DILUT_SHARES_OUT", D$2)</f>
        <v>#PEND</v>
      </c>
      <c r="E285" s="4" t="str" cm="1">
        <f t="array" ref="E285">_xll.SNL.Clients.Office.Excel.Functions.SPG($A285, "IQ_AVG_DILUT_SHARES_OUT", E$2)</f>
        <v>#PEND</v>
      </c>
      <c r="F285" s="4" cm="1">
        <f t="array" ref="F285">_xll.SNL.Clients.Office.Excel.Functions.SPG($A285, "IQ_AVG_DILUT_SHARES_OUT", F$2)</f>
        <v>37574000</v>
      </c>
      <c r="G285" s="4" t="str" cm="1">
        <f t="array" ref="G285">_xll.SNL.Clients.Office.Excel.Functions.SPG($A285, "IQ_AVG_DILUT_SHARES_OUT", G$2)</f>
        <v>#PEND</v>
      </c>
      <c r="H285" s="4" t="str" cm="1">
        <f t="array" ref="H285">_xll.SNL.Clients.Office.Excel.Functions.SPG($A285, "IQ_AVG_DILUT_SHARES_OUT", H$2)</f>
        <v>#PEND</v>
      </c>
      <c r="I285" s="4" t="str" cm="1">
        <f t="array" ref="I285">_xll.SNL.Clients.Office.Excel.Functions.SPG($A285, "IQ_AVG_DILUT_SHARES_OUT", I$2)</f>
        <v>#PEND</v>
      </c>
      <c r="J285" s="4" cm="1">
        <f t="array" ref="J285">_xll.SNL.Clients.Office.Excel.Functions.SPG($A285, "IQ_AVG_DILUT_SHARES_OUT", J$2)</f>
        <v>37567000</v>
      </c>
      <c r="K285" s="4" t="str" cm="1">
        <f t="array" ref="K285">_xll.SNL.Clients.Office.Excel.Functions.SPG($A285, "IQ_AVG_DILUT_SHARES_OUT", K$2)</f>
        <v>#PEND</v>
      </c>
      <c r="L285" s="4" t="str" cm="1">
        <f t="array" ref="L285">_xll.SNL.Clients.Office.Excel.Functions.SPG($A285, "IQ_AVG_DILUT_SHARES_OUT", L$2)</f>
        <v>#PEND</v>
      </c>
      <c r="M285" s="4" t="str" cm="1">
        <f t="array" ref="M285">_xll.SNL.Clients.Office.Excel.Functions.SPG($A285, "IQ_AVG_DILUT_SHARES_OUT", M$2)</f>
        <v>#PEND</v>
      </c>
      <c r="N285" s="4" cm="1">
        <f t="array" ref="N285">_xll.SNL.Clients.Office.Excel.Functions.SPG($A285, "IQ_AVG_DILUT_SHARES_OUT", N$2)</f>
        <v>38084000</v>
      </c>
      <c r="O285" s="4" t="str" cm="1">
        <f t="array" ref="O285">_xll.SNL.Clients.Office.Excel.Functions.SPG($A285, "IQ_AVG_DILUT_SHARES_OUT", O$2)</f>
        <v>#PEND</v>
      </c>
      <c r="P285" s="4" t="str" cm="1">
        <f t="array" ref="P285">_xll.SNL.Clients.Office.Excel.Functions.SPG($A285, "IQ_AVG_DILUT_SHARES_OUT", P$2)</f>
        <v>#PEND</v>
      </c>
      <c r="Q285" s="4" t="str" cm="1">
        <f t="array" ref="Q285">_xll.SNL.Clients.Office.Excel.Functions.SPG($A285, "IQ_AVG_DILUT_SHARES_OUT", Q$2)</f>
        <v>#PEND</v>
      </c>
      <c r="R285" s="4" cm="1">
        <f t="array" ref="R285">_xll.SNL.Clients.Office.Excel.Functions.SPG($A285, "IQ_AVG_DILUT_SHARES_OUT", R$2)</f>
        <v>38160000</v>
      </c>
      <c r="S285" s="4" t="str" cm="1">
        <f t="array" ref="S285">_xll.SNL.Clients.Office.Excel.Functions.SPG($A285, "IQ_AVG_DILUT_SHARES_OUT", S$2)</f>
        <v>#PEND</v>
      </c>
      <c r="T285" s="4" t="str" cm="1">
        <f t="array" ref="T285">_xll.SNL.Clients.Office.Excel.Functions.SPG($A285, "IQ_AVG_DILUT_SHARES_OUT", T$2)</f>
        <v>#PEND</v>
      </c>
      <c r="U285" s="4" t="str" cm="1">
        <f t="array" ref="U285">_xll.SNL.Clients.Office.Excel.Functions.SPG($A285, "IQ_AVG_DILUT_SHARES_OUT", U$2)</f>
        <v>#PEND</v>
      </c>
      <c r="V285" s="4" cm="1">
        <f t="array" ref="V285">_xll.SNL.Clients.Office.Excel.Functions.SPG($A285, "IQ_AVG_DILUT_SHARES_OUT", V$2)</f>
        <v>37995000</v>
      </c>
    </row>
    <row r="286" spans="1:22" x14ac:dyDescent="0.3">
      <c r="A286" t="s">
        <v>289</v>
      </c>
      <c r="B286" s="4" cm="1">
        <f t="array" ref="B286">_xll.SNL.Clients.Office.Excel.Functions.SPG($A286, "IQ_AVG_DILUT_SHARES_OUT", B$2)</f>
        <v>282400000</v>
      </c>
      <c r="C286" s="4" t="str" cm="1">
        <f t="array" ref="C286">_xll.SNL.Clients.Office.Excel.Functions.SPG($A286, "IQ_AVG_DILUT_SHARES_OUT", C$2)</f>
        <v>#PEND</v>
      </c>
      <c r="D286" s="4" t="str" cm="1">
        <f t="array" ref="D286">_xll.SNL.Clients.Office.Excel.Functions.SPG($A286, "IQ_AVG_DILUT_SHARES_OUT", D$2)</f>
        <v>#PEND</v>
      </c>
      <c r="E286" s="4" t="str" cm="1">
        <f t="array" ref="E286">_xll.SNL.Clients.Office.Excel.Functions.SPG($A286, "IQ_AVG_DILUT_SHARES_OUT", E$2)</f>
        <v>#PEND</v>
      </c>
      <c r="F286" s="4" cm="1">
        <f t="array" ref="F286">_xll.SNL.Clients.Office.Excel.Functions.SPG($A286, "IQ_AVG_DILUT_SHARES_OUT", F$2)</f>
        <v>300100000</v>
      </c>
      <c r="G286" s="4" t="str" cm="1">
        <f t="array" ref="G286">_xll.SNL.Clients.Office.Excel.Functions.SPG($A286, "IQ_AVG_DILUT_SHARES_OUT", G$2)</f>
        <v>#PEND</v>
      </c>
      <c r="H286" s="4" t="str" cm="1">
        <f t="array" ref="H286">_xll.SNL.Clients.Office.Excel.Functions.SPG($A286, "IQ_AVG_DILUT_SHARES_OUT", H$2)</f>
        <v>#PEND</v>
      </c>
      <c r="I286" s="4" t="str" cm="1">
        <f t="array" ref="I286">_xll.SNL.Clients.Office.Excel.Functions.SPG($A286, "IQ_AVG_DILUT_SHARES_OUT", I$2)</f>
        <v>#PEND</v>
      </c>
      <c r="J286" s="4" cm="1">
        <f t="array" ref="J286">_xll.SNL.Clients.Office.Excel.Functions.SPG($A286, "IQ_AVG_DILUT_SHARES_OUT", J$2)</f>
        <v>325700000</v>
      </c>
      <c r="K286" s="4" t="str" cm="1">
        <f t="array" ref="K286">_xll.SNL.Clients.Office.Excel.Functions.SPG($A286, "IQ_AVG_DILUT_SHARES_OUT", K$2)</f>
        <v>#PEND</v>
      </c>
      <c r="L286" s="4" t="str" cm="1">
        <f t="array" ref="L286">_xll.SNL.Clients.Office.Excel.Functions.SPG($A286, "IQ_AVG_DILUT_SHARES_OUT", L$2)</f>
        <v>#PEND</v>
      </c>
      <c r="M286" s="4" t="str" cm="1">
        <f t="array" ref="M286">_xll.SNL.Clients.Office.Excel.Functions.SPG($A286, "IQ_AVG_DILUT_SHARES_OUT", M$2)</f>
        <v>#PEND</v>
      </c>
      <c r="N286" s="4" cm="1">
        <f t="array" ref="N286">_xll.SNL.Clients.Office.Excel.Functions.SPG($A286, "IQ_AVG_DILUT_SHARES_OUT", N$2)</f>
        <v>329300000</v>
      </c>
      <c r="O286" s="4" t="str" cm="1">
        <f t="array" ref="O286">_xll.SNL.Clients.Office.Excel.Functions.SPG($A286, "IQ_AVG_DILUT_SHARES_OUT", O$2)</f>
        <v>#PEND</v>
      </c>
      <c r="P286" s="4" t="str" cm="1">
        <f t="array" ref="P286">_xll.SNL.Clients.Office.Excel.Functions.SPG($A286, "IQ_AVG_DILUT_SHARES_OUT", P$2)</f>
        <v>#PEND</v>
      </c>
      <c r="Q286" s="4" t="str" cm="1">
        <f t="array" ref="Q286">_xll.SNL.Clients.Office.Excel.Functions.SPG($A286, "IQ_AVG_DILUT_SHARES_OUT", Q$2)</f>
        <v>#PEND</v>
      </c>
      <c r="R286" s="4" cm="1">
        <f t="array" ref="R286">_xll.SNL.Clients.Office.Excel.Functions.SPG($A286, "IQ_AVG_DILUT_SHARES_OUT", R$2)</f>
        <v>326800000</v>
      </c>
      <c r="S286" s="4" t="str" cm="1">
        <f t="array" ref="S286">_xll.SNL.Clients.Office.Excel.Functions.SPG($A286, "IQ_AVG_DILUT_SHARES_OUT", S$2)</f>
        <v>#PEND</v>
      </c>
      <c r="T286" s="4" t="str" cm="1">
        <f t="array" ref="T286">_xll.SNL.Clients.Office.Excel.Functions.SPG($A286, "IQ_AVG_DILUT_SHARES_OUT", T$2)</f>
        <v>#PEND</v>
      </c>
      <c r="U286" s="4" t="str" cm="1">
        <f t="array" ref="U286">_xll.SNL.Clients.Office.Excel.Functions.SPG($A286, "IQ_AVG_DILUT_SHARES_OUT", U$2)</f>
        <v>#PEND</v>
      </c>
      <c r="V286" s="4" cm="1">
        <f t="array" ref="V286">_xll.SNL.Clients.Office.Excel.Functions.SPG($A286, "IQ_AVG_DILUT_SHARES_OUT", V$2)</f>
        <v>332500000</v>
      </c>
    </row>
    <row r="287" spans="1:22" x14ac:dyDescent="0.3">
      <c r="A287" t="s">
        <v>290</v>
      </c>
      <c r="B287" s="4" cm="1">
        <f t="array" ref="B287">_xll.SNL.Clients.Office.Excel.Functions.SPG($A287, "IQ_AVG_DILUT_SHARES_OUT", B$2)</f>
        <v>496000000</v>
      </c>
      <c r="C287" s="4" t="str" cm="1">
        <f t="array" ref="C287">_xll.SNL.Clients.Office.Excel.Functions.SPG($A287, "IQ_AVG_DILUT_SHARES_OUT", C$2)</f>
        <v>#PEND</v>
      </c>
      <c r="D287" s="4" t="str" cm="1">
        <f t="array" ref="D287">_xll.SNL.Clients.Office.Excel.Functions.SPG($A287, "IQ_AVG_DILUT_SHARES_OUT", D$2)</f>
        <v>#PEND</v>
      </c>
      <c r="E287" s="4" t="str" cm="1">
        <f t="array" ref="E287">_xll.SNL.Clients.Office.Excel.Functions.SPG($A287, "IQ_AVG_DILUT_SHARES_OUT", E$2)</f>
        <v>#PEND</v>
      </c>
      <c r="F287" s="4" cm="1">
        <f t="array" ref="F287">_xll.SNL.Clients.Office.Excel.Functions.SPG($A287, "IQ_AVG_DILUT_SHARES_OUT", F$2)</f>
        <v>499000000</v>
      </c>
      <c r="G287" s="4" t="str" cm="1">
        <f t="array" ref="G287">_xll.SNL.Clients.Office.Excel.Functions.SPG($A287, "IQ_AVG_DILUT_SHARES_OUT", G$2)</f>
        <v>#PEND</v>
      </c>
      <c r="H287" s="4" t="str" cm="1">
        <f t="array" ref="H287">_xll.SNL.Clients.Office.Excel.Functions.SPG($A287, "IQ_AVG_DILUT_SHARES_OUT", H$2)</f>
        <v>#PEND</v>
      </c>
      <c r="I287" s="4" t="str" cm="1">
        <f t="array" ref="I287">_xll.SNL.Clients.Office.Excel.Functions.SPG($A287, "IQ_AVG_DILUT_SHARES_OUT", I$2)</f>
        <v>#PEND</v>
      </c>
      <c r="J287" s="4" cm="1">
        <f t="array" ref="J287">_xll.SNL.Clients.Office.Excel.Functions.SPG($A287, "IQ_AVG_DILUT_SHARES_OUT", J$2)</f>
        <v>503000000</v>
      </c>
      <c r="K287" s="4" t="str" cm="1">
        <f t="array" ref="K287">_xll.SNL.Clients.Office.Excel.Functions.SPG($A287, "IQ_AVG_DILUT_SHARES_OUT", K$2)</f>
        <v>#PEND</v>
      </c>
      <c r="L287" s="4" t="str" cm="1">
        <f t="array" ref="L287">_xll.SNL.Clients.Office.Excel.Functions.SPG($A287, "IQ_AVG_DILUT_SHARES_OUT", L$2)</f>
        <v>#PEND</v>
      </c>
      <c r="M287" s="4" t="str" cm="1">
        <f t="array" ref="M287">_xll.SNL.Clients.Office.Excel.Functions.SPG($A287, "IQ_AVG_DILUT_SHARES_OUT", M$2)</f>
        <v>#PEND</v>
      </c>
      <c r="N287" s="4" cm="1">
        <f t="array" ref="N287">_xll.SNL.Clients.Office.Excel.Functions.SPG($A287, "IQ_AVG_DILUT_SHARES_OUT", N$2)</f>
        <v>513000000</v>
      </c>
      <c r="O287" s="4" t="str" cm="1">
        <f t="array" ref="O287">_xll.SNL.Clients.Office.Excel.Functions.SPG($A287, "IQ_AVG_DILUT_SHARES_OUT", O$2)</f>
        <v>#PEND</v>
      </c>
      <c r="P287" s="4" t="str" cm="1">
        <f t="array" ref="P287">_xll.SNL.Clients.Office.Excel.Functions.SPG($A287, "IQ_AVG_DILUT_SHARES_OUT", P$2)</f>
        <v>#PEND</v>
      </c>
      <c r="Q287" s="4" t="str" cm="1">
        <f t="array" ref="Q287">_xll.SNL.Clients.Office.Excel.Functions.SPG($A287, "IQ_AVG_DILUT_SHARES_OUT", Q$2)</f>
        <v>#PEND</v>
      </c>
      <c r="R287" s="4" cm="1">
        <f t="array" ref="R287">_xll.SNL.Clients.Office.Excel.Functions.SPG($A287, "IQ_AVG_DILUT_SHARES_OUT", R$2)</f>
        <v>512000000</v>
      </c>
      <c r="S287" s="4" t="str" cm="1">
        <f t="array" ref="S287">_xll.SNL.Clients.Office.Excel.Functions.SPG($A287, "IQ_AVG_DILUT_SHARES_OUT", S$2)</f>
        <v>#PEND</v>
      </c>
      <c r="T287" s="4" t="str" cm="1">
        <f t="array" ref="T287">_xll.SNL.Clients.Office.Excel.Functions.SPG($A287, "IQ_AVG_DILUT_SHARES_OUT", T$2)</f>
        <v>#PEND</v>
      </c>
      <c r="U287" s="4" t="str" cm="1">
        <f t="array" ref="U287">_xll.SNL.Clients.Office.Excel.Functions.SPG($A287, "IQ_AVG_DILUT_SHARES_OUT", U$2)</f>
        <v>#PEND</v>
      </c>
      <c r="V287" s="4" cm="1">
        <f t="array" ref="V287">_xll.SNL.Clients.Office.Excel.Functions.SPG($A287, "IQ_AVG_DILUT_SHARES_OUT", V$2)</f>
        <v>511000000</v>
      </c>
    </row>
    <row r="288" spans="1:22" x14ac:dyDescent="0.3">
      <c r="A288" t="s">
        <v>291</v>
      </c>
      <c r="B288" s="4" cm="1">
        <f t="array" ref="B288">_xll.SNL.Clients.Office.Excel.Functions.SPG($A288, "IQ_AVG_DILUT_SHARES_OUT", B$2)</f>
        <v>61300000</v>
      </c>
      <c r="C288" s="4" t="str" cm="1">
        <f t="array" ref="C288">_xll.SNL.Clients.Office.Excel.Functions.SPG($A288, "IQ_AVG_DILUT_SHARES_OUT", C$2)</f>
        <v>#PEND</v>
      </c>
      <c r="D288" s="4" t="str" cm="1">
        <f t="array" ref="D288">_xll.SNL.Clients.Office.Excel.Functions.SPG($A288, "IQ_AVG_DILUT_SHARES_OUT", D$2)</f>
        <v>#PEND</v>
      </c>
      <c r="E288" s="4" t="str" cm="1">
        <f t="array" ref="E288">_xll.SNL.Clients.Office.Excel.Functions.SPG($A288, "IQ_AVG_DILUT_SHARES_OUT", E$2)</f>
        <v>#PEND</v>
      </c>
      <c r="F288" s="4" cm="1">
        <f t="array" ref="F288">_xll.SNL.Clients.Office.Excel.Functions.SPG($A288, "IQ_AVG_DILUT_SHARES_OUT", F$2)</f>
        <v>62000000</v>
      </c>
      <c r="G288" s="4" t="str" cm="1">
        <f t="array" ref="G288">_xll.SNL.Clients.Office.Excel.Functions.SPG($A288, "IQ_AVG_DILUT_SHARES_OUT", G$2)</f>
        <v>#PEND</v>
      </c>
      <c r="H288" s="4" t="str" cm="1">
        <f t="array" ref="H288">_xll.SNL.Clients.Office.Excel.Functions.SPG($A288, "IQ_AVG_DILUT_SHARES_OUT", H$2)</f>
        <v>#PEND</v>
      </c>
      <c r="I288" s="4" t="str" cm="1">
        <f t="array" ref="I288">_xll.SNL.Clients.Office.Excel.Functions.SPG($A288, "IQ_AVG_DILUT_SHARES_OUT", I$2)</f>
        <v>#PEND</v>
      </c>
      <c r="J288" s="4" cm="1">
        <f t="array" ref="J288">_xll.SNL.Clients.Office.Excel.Functions.SPG($A288, "IQ_AVG_DILUT_SHARES_OUT", J$2)</f>
        <v>62500000</v>
      </c>
      <c r="K288" s="4" t="str" cm="1">
        <f t="array" ref="K288">_xll.SNL.Clients.Office.Excel.Functions.SPG($A288, "IQ_AVG_DILUT_SHARES_OUT", K$2)</f>
        <v>#PEND</v>
      </c>
      <c r="L288" s="4" t="str" cm="1">
        <f t="array" ref="L288">_xll.SNL.Clients.Office.Excel.Functions.SPG($A288, "IQ_AVG_DILUT_SHARES_OUT", L$2)</f>
        <v>#PEND</v>
      </c>
      <c r="M288" s="4" t="str" cm="1">
        <f t="array" ref="M288">_xll.SNL.Clients.Office.Excel.Functions.SPG($A288, "IQ_AVG_DILUT_SHARES_OUT", M$2)</f>
        <v>#PEND</v>
      </c>
      <c r="N288" s="4" cm="1">
        <f t="array" ref="N288">_xll.SNL.Clients.Office.Excel.Functions.SPG($A288, "IQ_AVG_DILUT_SHARES_OUT", N$2)</f>
        <v>62600000</v>
      </c>
      <c r="O288" s="4" t="str" cm="1">
        <f t="array" ref="O288">_xll.SNL.Clients.Office.Excel.Functions.SPG($A288, "IQ_AVG_DILUT_SHARES_OUT", O$2)</f>
        <v>#PEND</v>
      </c>
      <c r="P288" s="4" t="str" cm="1">
        <f t="array" ref="P288">_xll.SNL.Clients.Office.Excel.Functions.SPG($A288, "IQ_AVG_DILUT_SHARES_OUT", P$2)</f>
        <v>#PEND</v>
      </c>
      <c r="Q288" s="4" t="str" cm="1">
        <f t="array" ref="Q288">_xll.SNL.Clients.Office.Excel.Functions.SPG($A288, "IQ_AVG_DILUT_SHARES_OUT", Q$2)</f>
        <v>#PEND</v>
      </c>
      <c r="R288" s="4" cm="1">
        <f t="array" ref="R288">_xll.SNL.Clients.Office.Excel.Functions.SPG($A288, "IQ_AVG_DILUT_SHARES_OUT", R$2)</f>
        <v>62400000</v>
      </c>
      <c r="S288" s="4" t="str" cm="1">
        <f t="array" ref="S288">_xll.SNL.Clients.Office.Excel.Functions.SPG($A288, "IQ_AVG_DILUT_SHARES_OUT", S$2)</f>
        <v>#PEND</v>
      </c>
      <c r="T288" s="4" t="str" cm="1">
        <f t="array" ref="T288">_xll.SNL.Clients.Office.Excel.Functions.SPG($A288, "IQ_AVG_DILUT_SHARES_OUT", T$2)</f>
        <v>#PEND</v>
      </c>
      <c r="U288" s="4" t="str" cm="1">
        <f t="array" ref="U288">_xll.SNL.Clients.Office.Excel.Functions.SPG($A288, "IQ_AVG_DILUT_SHARES_OUT", U$2)</f>
        <v>#PEND</v>
      </c>
      <c r="V288" s="4" cm="1">
        <f t="array" ref="V288">_xll.SNL.Clients.Office.Excel.Functions.SPG($A288, "IQ_AVG_DILUT_SHARES_OUT", V$2)</f>
        <v>62700000</v>
      </c>
    </row>
    <row r="289" spans="1:22" x14ac:dyDescent="0.3">
      <c r="A289" t="s">
        <v>292</v>
      </c>
      <c r="B289" s="4" cm="1">
        <f t="array" ref="B289">_xll.SNL.Clients.Office.Excel.Functions.SPG($A289, "IQ_AVG_DILUT_SHARES_OUT", B$2)</f>
        <v>218000000</v>
      </c>
      <c r="C289" s="4" t="str" cm="1">
        <f t="array" ref="C289">_xll.SNL.Clients.Office.Excel.Functions.SPG($A289, "IQ_AVG_DILUT_SHARES_OUT", C$2)</f>
        <v>#PEND</v>
      </c>
      <c r="D289" s="4" t="str" cm="1">
        <f t="array" ref="D289">_xll.SNL.Clients.Office.Excel.Functions.SPG($A289, "IQ_AVG_DILUT_SHARES_OUT", D$2)</f>
        <v>#PEND</v>
      </c>
      <c r="E289" s="4" t="str" cm="1">
        <f t="array" ref="E289">_xll.SNL.Clients.Office.Excel.Functions.SPG($A289, "IQ_AVG_DILUT_SHARES_OUT", E$2)</f>
        <v>#PEND</v>
      </c>
      <c r="F289" s="4" cm="1">
        <f t="array" ref="F289">_xll.SNL.Clients.Office.Excel.Functions.SPG($A289, "IQ_AVG_DILUT_SHARES_OUT", F$2)</f>
        <v>226000000</v>
      </c>
      <c r="G289" s="4" t="str" cm="1">
        <f t="array" ref="G289">_xll.SNL.Clients.Office.Excel.Functions.SPG($A289, "IQ_AVG_DILUT_SHARES_OUT", G$2)</f>
        <v>#PEND</v>
      </c>
      <c r="H289" s="4" t="str" cm="1">
        <f t="array" ref="H289">_xll.SNL.Clients.Office.Excel.Functions.SPG($A289, "IQ_AVG_DILUT_SHARES_OUT", H$2)</f>
        <v>#PEND</v>
      </c>
      <c r="I289" s="4" t="str" cm="1">
        <f t="array" ref="I289">_xll.SNL.Clients.Office.Excel.Functions.SPG($A289, "IQ_AVG_DILUT_SHARES_OUT", I$2)</f>
        <v>#PEND</v>
      </c>
      <c r="J289" s="4" cm="1">
        <f t="array" ref="J289">_xll.SNL.Clients.Office.Excel.Functions.SPG($A289, "IQ_AVG_DILUT_SHARES_OUT", J$2)</f>
        <v>227000000</v>
      </c>
      <c r="K289" s="4" t="str" cm="1">
        <f t="array" ref="K289">_xll.SNL.Clients.Office.Excel.Functions.SPG($A289, "IQ_AVG_DILUT_SHARES_OUT", K$2)</f>
        <v>#PEND</v>
      </c>
      <c r="L289" s="4" t="str" cm="1">
        <f t="array" ref="L289">_xll.SNL.Clients.Office.Excel.Functions.SPG($A289, "IQ_AVG_DILUT_SHARES_OUT", L$2)</f>
        <v>#PEND</v>
      </c>
      <c r="M289" s="4" t="str" cm="1">
        <f t="array" ref="M289">_xll.SNL.Clients.Office.Excel.Functions.SPG($A289, "IQ_AVG_DILUT_SHARES_OUT", M$2)</f>
        <v>#PEND</v>
      </c>
      <c r="N289" s="4" cm="1">
        <f t="array" ref="N289">_xll.SNL.Clients.Office.Excel.Functions.SPG($A289, "IQ_AVG_DILUT_SHARES_OUT", N$2)</f>
        <v>247000000</v>
      </c>
      <c r="O289" s="4" t="str" cm="1">
        <f t="array" ref="O289">_xll.SNL.Clients.Office.Excel.Functions.SPG($A289, "IQ_AVG_DILUT_SHARES_OUT", O$2)</f>
        <v>#PEND</v>
      </c>
      <c r="P289" s="4" t="str" cm="1">
        <f t="array" ref="P289">_xll.SNL.Clients.Office.Excel.Functions.SPG($A289, "IQ_AVG_DILUT_SHARES_OUT", P$2)</f>
        <v>#PEND</v>
      </c>
      <c r="Q289" s="4" t="str" cm="1">
        <f t="array" ref="Q289">_xll.SNL.Clients.Office.Excel.Functions.SPG($A289, "IQ_AVG_DILUT_SHARES_OUT", Q$2)</f>
        <v>#PEND</v>
      </c>
      <c r="R289" s="4" cm="1">
        <f t="array" ref="R289">_xll.SNL.Clients.Office.Excel.Functions.SPG($A289, "IQ_AVG_DILUT_SHARES_OUT", R$2)</f>
        <v>261000000</v>
      </c>
      <c r="S289" s="4" t="str" cm="1">
        <f t="array" ref="S289">_xll.SNL.Clients.Office.Excel.Functions.SPG($A289, "IQ_AVG_DILUT_SHARES_OUT", S$2)</f>
        <v>#PEND</v>
      </c>
      <c r="T289" s="4" t="str" cm="1">
        <f t="array" ref="T289">_xll.SNL.Clients.Office.Excel.Functions.SPG($A289, "IQ_AVG_DILUT_SHARES_OUT", T$2)</f>
        <v>#PEND</v>
      </c>
      <c r="U289" s="4" t="str" cm="1">
        <f t="array" ref="U289">_xll.SNL.Clients.Office.Excel.Functions.SPG($A289, "IQ_AVG_DILUT_SHARES_OUT", U$2)</f>
        <v>#PEND</v>
      </c>
      <c r="V289" s="4" cm="1">
        <f t="array" ref="V289">_xll.SNL.Clients.Office.Excel.Functions.SPG($A289, "IQ_AVG_DILUT_SHARES_OUT", V$2)</f>
        <v>287000000</v>
      </c>
    </row>
    <row r="290" spans="1:22" x14ac:dyDescent="0.3">
      <c r="A290" t="s">
        <v>293</v>
      </c>
      <c r="B290" s="4" cm="1">
        <f t="array" ref="B290">_xll.SNL.Clients.Office.Excel.Functions.SPG($A290, "IQ_AVG_DILUT_SHARES_OUT", B$2)</f>
        <v>925000000</v>
      </c>
      <c r="C290" s="4" t="str" cm="1">
        <f t="array" ref="C290">_xll.SNL.Clients.Office.Excel.Functions.SPG($A290, "IQ_AVG_DILUT_SHARES_OUT", C$2)</f>
        <v>#PEND</v>
      </c>
      <c r="D290" s="4" t="str" cm="1">
        <f t="array" ref="D290">_xll.SNL.Clients.Office.Excel.Functions.SPG($A290, "IQ_AVG_DILUT_SHARES_OUT", D$2)</f>
        <v>#PEND</v>
      </c>
      <c r="E290" s="4" t="str" cm="1">
        <f t="array" ref="E290">_xll.SNL.Clients.Office.Excel.Functions.SPG($A290, "IQ_AVG_DILUT_SHARES_OUT", E$2)</f>
        <v>#PEND</v>
      </c>
      <c r="F290" s="4" cm="1">
        <f t="array" ref="F290">_xll.SNL.Clients.Office.Excel.Functions.SPG($A290, "IQ_AVG_DILUT_SHARES_OUT", F$2)</f>
        <v>943000000</v>
      </c>
      <c r="G290" s="4" t="str" cm="1">
        <f t="array" ref="G290">_xll.SNL.Clients.Office.Excel.Functions.SPG($A290, "IQ_AVG_DILUT_SHARES_OUT", G$2)</f>
        <v>#PEND</v>
      </c>
      <c r="H290" s="4" t="str" cm="1">
        <f t="array" ref="H290">_xll.SNL.Clients.Office.Excel.Functions.SPG($A290, "IQ_AVG_DILUT_SHARES_OUT", H$2)</f>
        <v>#PEND</v>
      </c>
      <c r="I290" s="4" t="str" cm="1">
        <f t="array" ref="I290">_xll.SNL.Clients.Office.Excel.Functions.SPG($A290, "IQ_AVG_DILUT_SHARES_OUT", I$2)</f>
        <v>#PEND</v>
      </c>
      <c r="J290" s="4" cm="1">
        <f t="array" ref="J290">_xll.SNL.Clients.Office.Excel.Functions.SPG($A290, "IQ_AVG_DILUT_SHARES_OUT", J$2)</f>
        <v>968000000</v>
      </c>
      <c r="K290" s="4" t="str" cm="1">
        <f t="array" ref="K290">_xll.SNL.Clients.Office.Excel.Functions.SPG($A290, "IQ_AVG_DILUT_SHARES_OUT", K$2)</f>
        <v>#PEND</v>
      </c>
      <c r="L290" s="4" t="str" cm="1">
        <f t="array" ref="L290">_xll.SNL.Clients.Office.Excel.Functions.SPG($A290, "IQ_AVG_DILUT_SHARES_OUT", L$2)</f>
        <v>#PEND</v>
      </c>
      <c r="M290" s="4" t="str" cm="1">
        <f t="array" ref="M290">_xll.SNL.Clients.Office.Excel.Functions.SPG($A290, "IQ_AVG_DILUT_SHARES_OUT", M$2)</f>
        <v>#PEND</v>
      </c>
      <c r="N290" s="4" cm="1">
        <f t="array" ref="N290">_xll.SNL.Clients.Office.Excel.Functions.SPG($A290, "IQ_AVG_DILUT_SHARES_OUT", N$2)</f>
        <v>990000000</v>
      </c>
      <c r="O290" s="4" t="str" cm="1">
        <f t="array" ref="O290">_xll.SNL.Clients.Office.Excel.Functions.SPG($A290, "IQ_AVG_DILUT_SHARES_OUT", O$2)</f>
        <v>#PEND</v>
      </c>
      <c r="P290" s="4" t="str" cm="1">
        <f t="array" ref="P290">_xll.SNL.Clients.Office.Excel.Functions.SPG($A290, "IQ_AVG_DILUT_SHARES_OUT", P$2)</f>
        <v>#PEND</v>
      </c>
      <c r="Q290" s="4" t="str" cm="1">
        <f t="array" ref="Q290">_xll.SNL.Clients.Office.Excel.Functions.SPG($A290, "IQ_AVG_DILUT_SHARES_OUT", Q$2)</f>
        <v>#PEND</v>
      </c>
      <c r="R290" s="4" cm="1">
        <f t="array" ref="R290">_xll.SNL.Clients.Office.Excel.Functions.SPG($A290, "IQ_AVG_DILUT_SHARES_OUT", R$2)</f>
        <v>1005000000</v>
      </c>
      <c r="S290" s="4" t="str" cm="1">
        <f t="array" ref="S290">_xll.SNL.Clients.Office.Excel.Functions.SPG($A290, "IQ_AVG_DILUT_SHARES_OUT", S$2)</f>
        <v>#PEND</v>
      </c>
      <c r="T290" s="4" t="str" cm="1">
        <f t="array" ref="T290">_xll.SNL.Clients.Office.Excel.Functions.SPG($A290, "IQ_AVG_DILUT_SHARES_OUT", T$2)</f>
        <v>#PEND</v>
      </c>
      <c r="U290" s="4" t="str" cm="1">
        <f t="array" ref="U290">_xll.SNL.Clients.Office.Excel.Functions.SPG($A290, "IQ_AVG_DILUT_SHARES_OUT", U$2)</f>
        <v>#PEND</v>
      </c>
      <c r="V290" s="4" cm="1">
        <f t="array" ref="V290">_xll.SNL.Clients.Office.Excel.Functions.SPG($A290, "IQ_AVG_DILUT_SHARES_OUT", V$2)</f>
        <v>1019000000</v>
      </c>
    </row>
    <row r="291" spans="1:22" x14ac:dyDescent="0.3">
      <c r="A291" t="s">
        <v>294</v>
      </c>
      <c r="B291" s="4" cm="1">
        <f t="array" ref="B291">_xll.SNL.Clients.Office.Excel.Functions.SPG($A291, "IQ_AVG_DILUT_SHARES_OUT", B$2)</f>
        <v>275738000</v>
      </c>
      <c r="C291" s="4" t="str" cm="1">
        <f t="array" ref="C291">_xll.SNL.Clients.Office.Excel.Functions.SPG($A291, "IQ_AVG_DILUT_SHARES_OUT", C$2)</f>
        <v>#PEND</v>
      </c>
      <c r="D291" s="4" t="str" cm="1">
        <f t="array" ref="D291">_xll.SNL.Clients.Office.Excel.Functions.SPG($A291, "IQ_AVG_DILUT_SHARES_OUT", D$2)</f>
        <v>#PEND</v>
      </c>
      <c r="E291" s="4" t="str" cm="1">
        <f t="array" ref="E291">_xll.SNL.Clients.Office.Excel.Functions.SPG($A291, "IQ_AVG_DILUT_SHARES_OUT", E$2)</f>
        <v>#PEND</v>
      </c>
      <c r="F291" s="4" cm="1">
        <f t="array" ref="F291">_xll.SNL.Clients.Office.Excel.Functions.SPG($A291, "IQ_AVG_DILUT_SHARES_OUT", F$2)</f>
        <v>293380000</v>
      </c>
      <c r="G291" s="4" t="str" cm="1">
        <f t="array" ref="G291">_xll.SNL.Clients.Office.Excel.Functions.SPG($A291, "IQ_AVG_DILUT_SHARES_OUT", G$2)</f>
        <v>#PEND</v>
      </c>
      <c r="H291" s="4" t="str" cm="1">
        <f t="array" ref="H291">_xll.SNL.Clients.Office.Excel.Functions.SPG($A291, "IQ_AVG_DILUT_SHARES_OUT", H$2)</f>
        <v>#PEND</v>
      </c>
      <c r="I291" s="4" t="str" cm="1">
        <f t="array" ref="I291">_xll.SNL.Clients.Office.Excel.Functions.SPG($A291, "IQ_AVG_DILUT_SHARES_OUT", I$2)</f>
        <v>#PEND</v>
      </c>
      <c r="J291" s="4" cm="1">
        <f t="array" ref="J291">_xll.SNL.Clients.Office.Excel.Functions.SPG($A291, "IQ_AVG_DILUT_SHARES_OUT", J$2)</f>
        <v>299994000</v>
      </c>
      <c r="K291" s="4" t="str" cm="1">
        <f t="array" ref="K291">_xll.SNL.Clients.Office.Excel.Functions.SPG($A291, "IQ_AVG_DILUT_SHARES_OUT", K$2)</f>
        <v>#PEND</v>
      </c>
      <c r="L291" s="4" t="str" cm="1">
        <f t="array" ref="L291">_xll.SNL.Clients.Office.Excel.Functions.SPG($A291, "IQ_AVG_DILUT_SHARES_OUT", L$2)</f>
        <v>#PEND</v>
      </c>
      <c r="M291" s="4" t="str" cm="1">
        <f t="array" ref="M291">_xll.SNL.Clients.Office.Excel.Functions.SPG($A291, "IQ_AVG_DILUT_SHARES_OUT", M$2)</f>
        <v>#PEND</v>
      </c>
      <c r="N291" s="4" cm="1">
        <f t="array" ref="N291">_xll.SNL.Clients.Office.Excel.Functions.SPG($A291, "IQ_AVG_DILUT_SHARES_OUT", N$2)</f>
        <v>316951000</v>
      </c>
      <c r="O291" s="4" t="str" cm="1">
        <f t="array" ref="O291">_xll.SNL.Clients.Office.Excel.Functions.SPG($A291, "IQ_AVG_DILUT_SHARES_OUT", O$2)</f>
        <v>#PEND</v>
      </c>
      <c r="P291" s="4" t="str" cm="1">
        <f t="array" ref="P291">_xll.SNL.Clients.Office.Excel.Functions.SPG($A291, "IQ_AVG_DILUT_SHARES_OUT", P$2)</f>
        <v>#PEND</v>
      </c>
      <c r="Q291" s="4" t="str" cm="1">
        <f t="array" ref="Q291">_xll.SNL.Clients.Office.Excel.Functions.SPG($A291, "IQ_AVG_DILUT_SHARES_OUT", Q$2)</f>
        <v>#PEND</v>
      </c>
      <c r="R291" s="4" cm="1">
        <f t="array" ref="R291">_xll.SNL.Clients.Office.Excel.Functions.SPG($A291, "IQ_AVG_DILUT_SHARES_OUT", R$2)</f>
        <v>305696000</v>
      </c>
      <c r="S291" s="4" t="str" cm="1">
        <f t="array" ref="S291">_xll.SNL.Clients.Office.Excel.Functions.SPG($A291, "IQ_AVG_DILUT_SHARES_OUT", S$2)</f>
        <v>#PEND</v>
      </c>
      <c r="T291" s="4" t="str" cm="1">
        <f t="array" ref="T291">_xll.SNL.Clients.Office.Excel.Functions.SPG($A291, "IQ_AVG_DILUT_SHARES_OUT", T$2)</f>
        <v>#PEND</v>
      </c>
      <c r="U291" s="4" t="str" cm="1">
        <f t="array" ref="U291">_xll.SNL.Clients.Office.Excel.Functions.SPG($A291, "IQ_AVG_DILUT_SHARES_OUT", U$2)</f>
        <v>#PEND</v>
      </c>
      <c r="V291" s="4" cm="1">
        <f t="array" ref="V291">_xll.SNL.Clients.Office.Excel.Functions.SPG($A291, "IQ_AVG_DILUT_SHARES_OUT", V$2)</f>
        <v>193151000</v>
      </c>
    </row>
    <row r="292" spans="1:22" x14ac:dyDescent="0.3">
      <c r="A292" t="s">
        <v>295</v>
      </c>
      <c r="B292" s="4" cm="1">
        <f t="array" ref="B292">_xll.SNL.Clients.Office.Excel.Functions.SPG($A292, "IQ_AVG_DILUT_SHARES_OUT", B$2)</f>
        <v>269700000</v>
      </c>
      <c r="C292" s="4" t="str" cm="1">
        <f t="array" ref="C292">_xll.SNL.Clients.Office.Excel.Functions.SPG($A292, "IQ_AVG_DILUT_SHARES_OUT", C$2)</f>
        <v>#PEND</v>
      </c>
      <c r="D292" s="4" t="str" cm="1">
        <f t="array" ref="D292">_xll.SNL.Clients.Office.Excel.Functions.SPG($A292, "IQ_AVG_DILUT_SHARES_OUT", D$2)</f>
        <v>#PEND</v>
      </c>
      <c r="E292" s="4" t="str" cm="1">
        <f t="array" ref="E292">_xll.SNL.Clients.Office.Excel.Functions.SPG($A292, "IQ_AVG_DILUT_SHARES_OUT", E$2)</f>
        <v>#PEND</v>
      </c>
      <c r="F292" s="4" cm="1">
        <f t="array" ref="F292">_xll.SNL.Clients.Office.Excel.Functions.SPG($A292, "IQ_AVG_DILUT_SHARES_OUT", F$2)</f>
        <v>269600000</v>
      </c>
      <c r="G292" s="4" t="str" cm="1">
        <f t="array" ref="G292">_xll.SNL.Clients.Office.Excel.Functions.SPG($A292, "IQ_AVG_DILUT_SHARES_OUT", G$2)</f>
        <v>#PEND</v>
      </c>
      <c r="H292" s="4" t="str" cm="1">
        <f t="array" ref="H292">_xll.SNL.Clients.Office.Excel.Functions.SPG($A292, "IQ_AVG_DILUT_SHARES_OUT", H$2)</f>
        <v>#PEND</v>
      </c>
      <c r="I292" s="4" t="str" cm="1">
        <f t="array" ref="I292">_xll.SNL.Clients.Office.Excel.Functions.SPG($A292, "IQ_AVG_DILUT_SHARES_OUT", I$2)</f>
        <v>#PEND</v>
      </c>
      <c r="J292" s="4" cm="1">
        <f t="array" ref="J292">_xll.SNL.Clients.Office.Excel.Functions.SPG($A292, "IQ_AVG_DILUT_SHARES_OUT", J$2)</f>
        <v>269900000</v>
      </c>
      <c r="K292" s="4" t="str" cm="1">
        <f t="array" ref="K292">_xll.SNL.Clients.Office.Excel.Functions.SPG($A292, "IQ_AVG_DILUT_SHARES_OUT", K$2)</f>
        <v>#PEND</v>
      </c>
      <c r="L292" s="4" t="str" cm="1">
        <f t="array" ref="L292">_xll.SNL.Clients.Office.Excel.Functions.SPG($A292, "IQ_AVG_DILUT_SHARES_OUT", L$2)</f>
        <v>#PEND</v>
      </c>
      <c r="M292" s="4" t="str" cm="1">
        <f t="array" ref="M292">_xll.SNL.Clients.Office.Excel.Functions.SPG($A292, "IQ_AVG_DILUT_SHARES_OUT", M$2)</f>
        <v>#PEND</v>
      </c>
      <c r="N292" s="4" cm="1">
        <f t="array" ref="N292">_xll.SNL.Clients.Office.Excel.Functions.SPG($A292, "IQ_AVG_DILUT_SHARES_OUT", N$2)</f>
        <v>269900000</v>
      </c>
      <c r="O292" s="4" t="str" cm="1">
        <f t="array" ref="O292">_xll.SNL.Clients.Office.Excel.Functions.SPG($A292, "IQ_AVG_DILUT_SHARES_OUT", O$2)</f>
        <v>#PEND</v>
      </c>
      <c r="P292" s="4" t="str" cm="1">
        <f t="array" ref="P292">_xll.SNL.Clients.Office.Excel.Functions.SPG($A292, "IQ_AVG_DILUT_SHARES_OUT", P$2)</f>
        <v>#PEND</v>
      </c>
      <c r="Q292" s="4" t="str" cm="1">
        <f t="array" ref="Q292">_xll.SNL.Clients.Office.Excel.Functions.SPG($A292, "IQ_AVG_DILUT_SHARES_OUT", Q$2)</f>
        <v>#PEND</v>
      </c>
      <c r="R292" s="4" cm="1">
        <f t="array" ref="R292">_xll.SNL.Clients.Office.Excel.Functions.SPG($A292, "IQ_AVG_DILUT_SHARES_OUT", R$2)</f>
        <v>269700000</v>
      </c>
      <c r="S292" s="4" t="str" cm="1">
        <f t="array" ref="S292">_xll.SNL.Clients.Office.Excel.Functions.SPG($A292, "IQ_AVG_DILUT_SHARES_OUT", S$2)</f>
        <v>#PEND</v>
      </c>
      <c r="T292" s="4" t="str" cm="1">
        <f t="array" ref="T292">_xll.SNL.Clients.Office.Excel.Functions.SPG($A292, "IQ_AVG_DILUT_SHARES_OUT", T$2)</f>
        <v>#PEND</v>
      </c>
      <c r="U292" s="4" t="str" cm="1">
        <f t="array" ref="U292">_xll.SNL.Clients.Office.Excel.Functions.SPG($A292, "IQ_AVG_DILUT_SHARES_OUT", U$2)</f>
        <v>#PEND</v>
      </c>
      <c r="V292" s="4" cm="1">
        <f t="array" ref="V292">_xll.SNL.Clients.Office.Excel.Functions.SPG($A292, "IQ_AVG_DILUT_SHARES_OUT", V$2)</f>
        <v>268600000</v>
      </c>
    </row>
    <row r="293" spans="1:22" x14ac:dyDescent="0.3">
      <c r="A293" t="s">
        <v>296</v>
      </c>
      <c r="B293" s="4" cm="1">
        <f t="array" ref="B293">_xll.SNL.Clients.Office.Excel.Functions.SPG($A293, "IQ_AVG_DILUT_SHARES_OUT", B$2)</f>
        <v>720000000</v>
      </c>
      <c r="C293" s="4" t="str" cm="1">
        <f t="array" ref="C293">_xll.SNL.Clients.Office.Excel.Functions.SPG($A293, "IQ_AVG_DILUT_SHARES_OUT", C$2)</f>
        <v>#PEND</v>
      </c>
      <c r="D293" s="4" t="str" cm="1">
        <f t="array" ref="D293">_xll.SNL.Clients.Office.Excel.Functions.SPG($A293, "IQ_AVG_DILUT_SHARES_OUT", D$2)</f>
        <v>#PEND</v>
      </c>
      <c r="E293" s="4" t="str" cm="1">
        <f t="array" ref="E293">_xll.SNL.Clients.Office.Excel.Functions.SPG($A293, "IQ_AVG_DILUT_SHARES_OUT", E$2)</f>
        <v>#PEND</v>
      </c>
      <c r="F293" s="4" cm="1">
        <f t="array" ref="F293">_xll.SNL.Clients.Office.Excel.Functions.SPG($A293, "IQ_AVG_DILUT_SHARES_OUT", F$2)</f>
        <v>731600000</v>
      </c>
      <c r="G293" s="4" t="str" cm="1">
        <f t="array" ref="G293">_xll.SNL.Clients.Office.Excel.Functions.SPG($A293, "IQ_AVG_DILUT_SHARES_OUT", G$2)</f>
        <v>#PEND</v>
      </c>
      <c r="H293" s="4" t="str" cm="1">
        <f t="array" ref="H293">_xll.SNL.Clients.Office.Excel.Functions.SPG($A293, "IQ_AVG_DILUT_SHARES_OUT", H$2)</f>
        <v>#PEND</v>
      </c>
      <c r="I293" s="4" t="str" cm="1">
        <f t="array" ref="I293">_xll.SNL.Clients.Office.Excel.Functions.SPG($A293, "IQ_AVG_DILUT_SHARES_OUT", I$2)</f>
        <v>#PEND</v>
      </c>
      <c r="J293" s="4" cm="1">
        <f t="array" ref="J293">_xll.SNL.Clients.Office.Excel.Functions.SPG($A293, "IQ_AVG_DILUT_SHARES_OUT", J$2)</f>
        <v>739500000</v>
      </c>
      <c r="K293" s="4" t="str" cm="1">
        <f t="array" ref="K293">_xll.SNL.Clients.Office.Excel.Functions.SPG($A293, "IQ_AVG_DILUT_SHARES_OUT", K$2)</f>
        <v>#PEND</v>
      </c>
      <c r="L293" s="4" t="str" cm="1">
        <f t="array" ref="L293">_xll.SNL.Clients.Office.Excel.Functions.SPG($A293, "IQ_AVG_DILUT_SHARES_OUT", L$2)</f>
        <v>#PEND</v>
      </c>
      <c r="M293" s="4" t="str" cm="1">
        <f t="array" ref="M293">_xll.SNL.Clients.Office.Excel.Functions.SPG($A293, "IQ_AVG_DILUT_SHARES_OUT", M$2)</f>
        <v>#PEND</v>
      </c>
      <c r="N293" s="4" cm="1">
        <f t="array" ref="N293">_xll.SNL.Clients.Office.Excel.Functions.SPG($A293, "IQ_AVG_DILUT_SHARES_OUT", N$2)</f>
        <v>752600000</v>
      </c>
      <c r="O293" s="4" t="str" cm="1">
        <f t="array" ref="O293">_xll.SNL.Clients.Office.Excel.Functions.SPG($A293, "IQ_AVG_DILUT_SHARES_OUT", O$2)</f>
        <v>#PEND</v>
      </c>
      <c r="P293" s="4" t="str" cm="1">
        <f t="array" ref="P293">_xll.SNL.Clients.Office.Excel.Functions.SPG($A293, "IQ_AVG_DILUT_SHARES_OUT", P$2)</f>
        <v>#PEND</v>
      </c>
      <c r="Q293" s="4" t="str" cm="1">
        <f t="array" ref="Q293">_xll.SNL.Clients.Office.Excel.Functions.SPG($A293, "IQ_AVG_DILUT_SHARES_OUT", Q$2)</f>
        <v>#PEND</v>
      </c>
      <c r="R293" s="4" cm="1">
        <f t="array" ref="R293">_xll.SNL.Clients.Office.Excel.Functions.SPG($A293, "IQ_AVG_DILUT_SHARES_OUT", R$2)</f>
        <v>750000000</v>
      </c>
      <c r="S293" s="4" t="str" cm="1">
        <f t="array" ref="S293">_xll.SNL.Clients.Office.Excel.Functions.SPG($A293, "IQ_AVG_DILUT_SHARES_OUT", S$2)</f>
        <v>#PEND</v>
      </c>
      <c r="T293" s="4" t="str" cm="1">
        <f t="array" ref="T293">_xll.SNL.Clients.Office.Excel.Functions.SPG($A293, "IQ_AVG_DILUT_SHARES_OUT", T$2)</f>
        <v>#PEND</v>
      </c>
      <c r="U293" s="4" t="str" cm="1">
        <f t="array" ref="U293">_xll.SNL.Clients.Office.Excel.Functions.SPG($A293, "IQ_AVG_DILUT_SHARES_OUT", U$2)</f>
        <v>#PEND</v>
      </c>
      <c r="V293" s="4" cm="1">
        <f t="array" ref="V293">_xll.SNL.Clients.Office.Excel.Functions.SPG($A293, "IQ_AVG_DILUT_SHARES_OUT", V$2)</f>
        <v>763900000</v>
      </c>
    </row>
    <row r="294" spans="1:22" x14ac:dyDescent="0.3">
      <c r="A294" t="s">
        <v>297</v>
      </c>
      <c r="B294" s="4" cm="1">
        <f t="array" ref="B294">_xll.SNL.Clients.Office.Excel.Functions.SPG($A294, "IQ_AVG_DILUT_SHARES_OUT", B$2)</f>
        <v>129300000</v>
      </c>
      <c r="C294" s="4" t="str" cm="1">
        <f t="array" ref="C294">_xll.SNL.Clients.Office.Excel.Functions.SPG($A294, "IQ_AVG_DILUT_SHARES_OUT", C$2)</f>
        <v>#PEND</v>
      </c>
      <c r="D294" s="4" t="str" cm="1">
        <f t="array" ref="D294">_xll.SNL.Clients.Office.Excel.Functions.SPG($A294, "IQ_AVG_DILUT_SHARES_OUT", D$2)</f>
        <v>#PEND</v>
      </c>
      <c r="E294" s="4" t="str" cm="1">
        <f t="array" ref="E294">_xll.SNL.Clients.Office.Excel.Functions.SPG($A294, "IQ_AVG_DILUT_SHARES_OUT", E$2)</f>
        <v>#PEND</v>
      </c>
      <c r="F294" s="4" cm="1">
        <f t="array" ref="F294">_xll.SNL.Clients.Office.Excel.Functions.SPG($A294, "IQ_AVG_DILUT_SHARES_OUT", F$2)</f>
        <v>134800000</v>
      </c>
      <c r="G294" s="4" t="str" cm="1">
        <f t="array" ref="G294">_xll.SNL.Clients.Office.Excel.Functions.SPG($A294, "IQ_AVG_DILUT_SHARES_OUT", G$2)</f>
        <v>#PEND</v>
      </c>
      <c r="H294" s="4" t="str" cm="1">
        <f t="array" ref="H294">_xll.SNL.Clients.Office.Excel.Functions.SPG($A294, "IQ_AVG_DILUT_SHARES_OUT", H$2)</f>
        <v>#PEND</v>
      </c>
      <c r="I294" s="4" t="str" cm="1">
        <f t="array" ref="I294">_xll.SNL.Clients.Office.Excel.Functions.SPG($A294, "IQ_AVG_DILUT_SHARES_OUT", I$2)</f>
        <v>#PEND</v>
      </c>
      <c r="J294" s="4" cm="1">
        <f t="array" ref="J294">_xll.SNL.Clients.Office.Excel.Functions.SPG($A294, "IQ_AVG_DILUT_SHARES_OUT", J$2)</f>
        <v>144100000</v>
      </c>
      <c r="K294" s="4" t="str" cm="1">
        <f t="array" ref="K294">_xll.SNL.Clients.Office.Excel.Functions.SPG($A294, "IQ_AVG_DILUT_SHARES_OUT", K$2)</f>
        <v>#PEND</v>
      </c>
      <c r="L294" s="4" t="str" cm="1">
        <f t="array" ref="L294">_xll.SNL.Clients.Office.Excel.Functions.SPG($A294, "IQ_AVG_DILUT_SHARES_OUT", L$2)</f>
        <v>#PEND</v>
      </c>
      <c r="M294" s="4" t="str" cm="1">
        <f t="array" ref="M294">_xll.SNL.Clients.Office.Excel.Functions.SPG($A294, "IQ_AVG_DILUT_SHARES_OUT", M$2)</f>
        <v>#PEND</v>
      </c>
      <c r="N294" s="4" cm="1">
        <f t="array" ref="N294">_xll.SNL.Clients.Office.Excel.Functions.SPG($A294, "IQ_AVG_DILUT_SHARES_OUT", N$2)</f>
        <v>155800000</v>
      </c>
      <c r="O294" s="4" t="str" cm="1">
        <f t="array" ref="O294">_xll.SNL.Clients.Office.Excel.Functions.SPG($A294, "IQ_AVG_DILUT_SHARES_OUT", O$2)</f>
        <v>#PEND</v>
      </c>
      <c r="P294" s="4" t="str" cm="1">
        <f t="array" ref="P294">_xll.SNL.Clients.Office.Excel.Functions.SPG($A294, "IQ_AVG_DILUT_SHARES_OUT", P$2)</f>
        <v>#PEND</v>
      </c>
      <c r="Q294" s="4" t="str" cm="1">
        <f t="array" ref="Q294">_xll.SNL.Clients.Office.Excel.Functions.SPG($A294, "IQ_AVG_DILUT_SHARES_OUT", Q$2)</f>
        <v>#PEND</v>
      </c>
      <c r="R294" s="4" cm="1">
        <f t="array" ref="R294">_xll.SNL.Clients.Office.Excel.Functions.SPG($A294, "IQ_AVG_DILUT_SHARES_OUT", R$2)</f>
        <v>163200000</v>
      </c>
      <c r="S294" s="4" t="str" cm="1">
        <f t="array" ref="S294">_xll.SNL.Clients.Office.Excel.Functions.SPG($A294, "IQ_AVG_DILUT_SHARES_OUT", S$2)</f>
        <v>#PEND</v>
      </c>
      <c r="T294" s="4" t="str" cm="1">
        <f t="array" ref="T294">_xll.SNL.Clients.Office.Excel.Functions.SPG($A294, "IQ_AVG_DILUT_SHARES_OUT", T$2)</f>
        <v>#PEND</v>
      </c>
      <c r="U294" s="4" t="str" cm="1">
        <f t="array" ref="U294">_xll.SNL.Clients.Office.Excel.Functions.SPG($A294, "IQ_AVG_DILUT_SHARES_OUT", U$2)</f>
        <v>#PEND</v>
      </c>
      <c r="V294" s="4" cm="1">
        <f t="array" ref="V294">_xll.SNL.Clients.Office.Excel.Functions.SPG($A294, "IQ_AVG_DILUT_SHARES_OUT", V$2)</f>
        <v>183000000</v>
      </c>
    </row>
    <row r="295" spans="1:22" x14ac:dyDescent="0.3">
      <c r="A295" t="s">
        <v>298</v>
      </c>
      <c r="B295" s="4" cm="1">
        <f t="array" ref="B295">_xll.SNL.Clients.Office.Excel.Functions.SPG($A295, "IQ_AVG_DILUT_SHARES_OUT", B$2)</f>
        <v>1286900000</v>
      </c>
      <c r="C295" s="4" t="str" cm="1">
        <f t="array" ref="C295">_xll.SNL.Clients.Office.Excel.Functions.SPG($A295, "IQ_AVG_DILUT_SHARES_OUT", C$2)</f>
        <v>#PEND</v>
      </c>
      <c r="D295" s="4" t="str" cm="1">
        <f t="array" ref="D295">_xll.SNL.Clients.Office.Excel.Functions.SPG($A295, "IQ_AVG_DILUT_SHARES_OUT", D$2)</f>
        <v>#PEND</v>
      </c>
      <c r="E295" s="4" t="str" cm="1">
        <f t="array" ref="E295">_xll.SNL.Clients.Office.Excel.Functions.SPG($A295, "IQ_AVG_DILUT_SHARES_OUT", E$2)</f>
        <v>#PEND</v>
      </c>
      <c r="F295" s="4" cm="1">
        <f t="array" ref="F295">_xll.SNL.Clients.Office.Excel.Functions.SPG($A295, "IQ_AVG_DILUT_SHARES_OUT", F$2)</f>
        <v>1331900000</v>
      </c>
      <c r="G295" s="4" t="str" cm="1">
        <f t="array" ref="G295">_xll.SNL.Clients.Office.Excel.Functions.SPG($A295, "IQ_AVG_DILUT_SHARES_OUT", G$2)</f>
        <v>#PEND</v>
      </c>
      <c r="H295" s="4" t="str" cm="1">
        <f t="array" ref="H295">_xll.SNL.Clients.Office.Excel.Functions.SPG($A295, "IQ_AVG_DILUT_SHARES_OUT", H$2)</f>
        <v>#PEND</v>
      </c>
      <c r="I295" s="4" t="str" cm="1">
        <f t="array" ref="I295">_xll.SNL.Clients.Office.Excel.Functions.SPG($A295, "IQ_AVG_DILUT_SHARES_OUT", I$2)</f>
        <v>#PEND</v>
      </c>
      <c r="J295" s="4" cm="1">
        <f t="array" ref="J295">_xll.SNL.Clients.Office.Excel.Functions.SPG($A295, "IQ_AVG_DILUT_SHARES_OUT", J$2)</f>
        <v>1332000000</v>
      </c>
      <c r="K295" s="4" t="str" cm="1">
        <f t="array" ref="K295">_xll.SNL.Clients.Office.Excel.Functions.SPG($A295, "IQ_AVG_DILUT_SHARES_OUT", K$2)</f>
        <v>#PEND</v>
      </c>
      <c r="L295" s="4" t="str" cm="1">
        <f t="array" ref="L295">_xll.SNL.Clients.Office.Excel.Functions.SPG($A295, "IQ_AVG_DILUT_SHARES_OUT", L$2)</f>
        <v>#PEND</v>
      </c>
      <c r="M295" s="4" t="str" cm="1">
        <f t="array" ref="M295">_xll.SNL.Clients.Office.Excel.Functions.SPG($A295, "IQ_AVG_DILUT_SHARES_OUT", M$2)</f>
        <v>#PEND</v>
      </c>
      <c r="N295" s="4" cm="1">
        <f t="array" ref="N295">_xll.SNL.Clients.Office.Excel.Functions.SPG($A295, "IQ_AVG_DILUT_SHARES_OUT", N$2)</f>
        <v>1355300000</v>
      </c>
      <c r="O295" s="4" t="str" cm="1">
        <f t="array" ref="O295">_xll.SNL.Clients.Office.Excel.Functions.SPG($A295, "IQ_AVG_DILUT_SHARES_OUT", O$2)</f>
        <v>#PEND</v>
      </c>
      <c r="P295" s="4" t="str" cm="1">
        <f t="array" ref="P295">_xll.SNL.Clients.Office.Excel.Functions.SPG($A295, "IQ_AVG_DILUT_SHARES_OUT", P$2)</f>
        <v>#PEND</v>
      </c>
      <c r="Q295" s="4" t="str" cm="1">
        <f t="array" ref="Q295">_xll.SNL.Clients.Office.Excel.Functions.SPG($A295, "IQ_AVG_DILUT_SHARES_OUT", Q$2)</f>
        <v>#PEND</v>
      </c>
      <c r="R295" s="4" cm="1">
        <f t="array" ref="R295">_xll.SNL.Clients.Office.Excel.Functions.SPG($A295, "IQ_AVG_DILUT_SHARES_OUT", R$2)</f>
        <v>1352100000</v>
      </c>
      <c r="S295" s="4" t="str" cm="1">
        <f t="array" ref="S295">_xll.SNL.Clients.Office.Excel.Functions.SPG($A295, "IQ_AVG_DILUT_SHARES_OUT", S$2)</f>
        <v>#PEND</v>
      </c>
      <c r="T295" s="4" t="str" cm="1">
        <f t="array" ref="T295">_xll.SNL.Clients.Office.Excel.Functions.SPG($A295, "IQ_AVG_DILUT_SHARES_OUT", T$2)</f>
        <v>#PEND</v>
      </c>
      <c r="U295" s="4" t="str" cm="1">
        <f t="array" ref="U295">_xll.SNL.Clients.Office.Excel.Functions.SPG($A295, "IQ_AVG_DILUT_SHARES_OUT", U$2)</f>
        <v>#PEND</v>
      </c>
      <c r="V295" s="4" cm="1">
        <f t="array" ref="V295">_xll.SNL.Clients.Office.Excel.Functions.SPG($A295, "IQ_AVG_DILUT_SHARES_OUT", V$2)</f>
        <v>1351400000</v>
      </c>
    </row>
    <row r="296" spans="1:22" x14ac:dyDescent="0.3">
      <c r="A296" t="s">
        <v>299</v>
      </c>
      <c r="B296" s="4" cm="1">
        <f t="array" ref="B296">_xll.SNL.Clients.Office.Excel.Functions.SPG($A296, "IQ_AVG_DILUT_SHARES_OUT", B$2)</f>
        <v>2541000000</v>
      </c>
      <c r="C296" s="4" t="str" cm="1">
        <f t="array" ref="C296">_xll.SNL.Clients.Office.Excel.Functions.SPG($A296, "IQ_AVG_DILUT_SHARES_OUT", C$2)</f>
        <v>#PEND</v>
      </c>
      <c r="D296" s="4" t="str" cm="1">
        <f t="array" ref="D296">_xll.SNL.Clients.Office.Excel.Functions.SPG($A296, "IQ_AVG_DILUT_SHARES_OUT", D$2)</f>
        <v>#PEND</v>
      </c>
      <c r="E296" s="4" t="str" cm="1">
        <f t="array" ref="E296">_xll.SNL.Clients.Office.Excel.Functions.SPG($A296, "IQ_AVG_DILUT_SHARES_OUT", E$2)</f>
        <v>#PEND</v>
      </c>
      <c r="F296" s="4" cm="1">
        <f t="array" ref="F296">_xll.SNL.Clients.Office.Excel.Functions.SPG($A296, "IQ_AVG_DILUT_SHARES_OUT", F$2)</f>
        <v>2546000000</v>
      </c>
      <c r="G296" s="4" t="str" cm="1">
        <f t="array" ref="G296">_xll.SNL.Clients.Office.Excel.Functions.SPG($A296, "IQ_AVG_DILUT_SHARES_OUT", G$2)</f>
        <v>#PEND</v>
      </c>
      <c r="H296" s="4" t="str" cm="1">
        <f t="array" ref="H296">_xll.SNL.Clients.Office.Excel.Functions.SPG($A296, "IQ_AVG_DILUT_SHARES_OUT", H$2)</f>
        <v>#PEND</v>
      </c>
      <c r="I296" s="4" t="str" cm="1">
        <f t="array" ref="I296">_xll.SNL.Clients.Office.Excel.Functions.SPG($A296, "IQ_AVG_DILUT_SHARES_OUT", I$2)</f>
        <v>#PEND</v>
      </c>
      <c r="J296" s="4" cm="1">
        <f t="array" ref="J296">_xll.SNL.Clients.Office.Excel.Functions.SPG($A296, "IQ_AVG_DILUT_SHARES_OUT", J$2)</f>
        <v>2542000000</v>
      </c>
      <c r="K296" s="4" t="str" cm="1">
        <f t="array" ref="K296">_xll.SNL.Clients.Office.Excel.Functions.SPG($A296, "IQ_AVG_DILUT_SHARES_OUT", K$2)</f>
        <v>#PEND</v>
      </c>
      <c r="L296" s="4" t="str" cm="1">
        <f t="array" ref="L296">_xll.SNL.Clients.Office.Excel.Functions.SPG($A296, "IQ_AVG_DILUT_SHARES_OUT", L$2)</f>
        <v>#PEND</v>
      </c>
      <c r="M296" s="4" t="str" cm="1">
        <f t="array" ref="M296">_xll.SNL.Clients.Office.Excel.Functions.SPG($A296, "IQ_AVG_DILUT_SHARES_OUT", M$2)</f>
        <v>#PEND</v>
      </c>
      <c r="N296" s="4" cm="1">
        <f t="array" ref="N296">_xll.SNL.Clients.Office.Excel.Functions.SPG($A296, "IQ_AVG_DILUT_SHARES_OUT", N$2)</f>
        <v>2536000000</v>
      </c>
      <c r="O296" s="4" t="str" cm="1">
        <f t="array" ref="O296">_xll.SNL.Clients.Office.Excel.Functions.SPG($A296, "IQ_AVG_DILUT_SHARES_OUT", O$2)</f>
        <v>#PEND</v>
      </c>
      <c r="P296" s="4" t="str" cm="1">
        <f t="array" ref="P296">_xll.SNL.Clients.Office.Excel.Functions.SPG($A296, "IQ_AVG_DILUT_SHARES_OUT", P$2)</f>
        <v>#PEND</v>
      </c>
      <c r="Q296" s="4" t="str" cm="1">
        <f t="array" ref="Q296">_xll.SNL.Clients.Office.Excel.Functions.SPG($A296, "IQ_AVG_DILUT_SHARES_OUT", Q$2)</f>
        <v>#PEND</v>
      </c>
      <c r="R296" s="4" cm="1">
        <f t="array" ref="R296">_xll.SNL.Clients.Office.Excel.Functions.SPG($A296, "IQ_AVG_DILUT_SHARES_OUT", R$2)</f>
        <v>2538000000</v>
      </c>
      <c r="S296" s="4" t="str" cm="1">
        <f t="array" ref="S296">_xll.SNL.Clients.Office.Excel.Functions.SPG($A296, "IQ_AVG_DILUT_SHARES_OUT", S$2)</f>
        <v>#PEND</v>
      </c>
      <c r="T296" s="4" t="str" cm="1">
        <f t="array" ref="T296">_xll.SNL.Clients.Office.Excel.Functions.SPG($A296, "IQ_AVG_DILUT_SHARES_OUT", T$2)</f>
        <v>#PEND</v>
      </c>
      <c r="U296" s="4" t="str" cm="1">
        <f t="array" ref="U296">_xll.SNL.Clients.Office.Excel.Functions.SPG($A296, "IQ_AVG_DILUT_SHARES_OUT", U$2)</f>
        <v>#PEND</v>
      </c>
      <c r="V296" s="4" cm="1">
        <f t="array" ref="V296">_xll.SNL.Clients.Office.Excel.Functions.SPG($A296, "IQ_AVG_DILUT_SHARES_OUT", V$2)</f>
        <v>2572000000</v>
      </c>
    </row>
    <row r="297" spans="1:22" x14ac:dyDescent="0.3">
      <c r="A297" t="s">
        <v>300</v>
      </c>
      <c r="B297" s="4" cm="1">
        <f t="array" ref="B297">_xll.SNL.Clients.Office.Excel.Functions.SPG($A297, "IQ_AVG_DILUT_SHARES_OUT", B$2)</f>
        <v>2600000000</v>
      </c>
      <c r="C297" s="4" t="str" cm="1">
        <f t="array" ref="C297">_xll.SNL.Clients.Office.Excel.Functions.SPG($A297, "IQ_AVG_DILUT_SHARES_OUT", C$2)</f>
        <v>#PEND</v>
      </c>
      <c r="D297" s="4" t="str" cm="1">
        <f t="array" ref="D297">_xll.SNL.Clients.Office.Excel.Functions.SPG($A297, "IQ_AVG_DILUT_SHARES_OUT", D$2)</f>
        <v>#PEND</v>
      </c>
      <c r="E297" s="4" t="str" cm="1">
        <f t="array" ref="E297">_xll.SNL.Clients.Office.Excel.Functions.SPG($A297, "IQ_AVG_DILUT_SHARES_OUT", E$2)</f>
        <v>#PEND</v>
      </c>
      <c r="F297" s="4" cm="1">
        <f t="array" ref="F297">_xll.SNL.Clients.Office.Excel.Functions.SPG($A297, "IQ_AVG_DILUT_SHARES_OUT", F$2)</f>
        <v>2641000000</v>
      </c>
      <c r="G297" s="4" t="str" cm="1">
        <f t="array" ref="G297">_xll.SNL.Clients.Office.Excel.Functions.SPG($A297, "IQ_AVG_DILUT_SHARES_OUT", G$2)</f>
        <v>#PEND</v>
      </c>
      <c r="H297" s="4" t="str" cm="1">
        <f t="array" ref="H297">_xll.SNL.Clients.Office.Excel.Functions.SPG($A297, "IQ_AVG_DILUT_SHARES_OUT", H$2)</f>
        <v>#PEND</v>
      </c>
      <c r="I297" s="4" t="str" cm="1">
        <f t="array" ref="I297">_xll.SNL.Clients.Office.Excel.Functions.SPG($A297, "IQ_AVG_DILUT_SHARES_OUT", I$2)</f>
        <v>#PEND</v>
      </c>
      <c r="J297" s="4" cm="1">
        <f t="array" ref="J297">_xll.SNL.Clients.Office.Excel.Functions.SPG($A297, "IQ_AVG_DILUT_SHARES_OUT", J$2)</f>
        <v>2687000000</v>
      </c>
      <c r="K297" s="4" t="str" cm="1">
        <f t="array" ref="K297">_xll.SNL.Clients.Office.Excel.Functions.SPG($A297, "IQ_AVG_DILUT_SHARES_OUT", K$2)</f>
        <v>#PEND</v>
      </c>
      <c r="L297" s="4" t="str" cm="1">
        <f t="array" ref="L297">_xll.SNL.Clients.Office.Excel.Functions.SPG($A297, "IQ_AVG_DILUT_SHARES_OUT", L$2)</f>
        <v>#PEND</v>
      </c>
      <c r="M297" s="4" t="str" cm="1">
        <f t="array" ref="M297">_xll.SNL.Clients.Office.Excel.Functions.SPG($A297, "IQ_AVG_DILUT_SHARES_OUT", M$2)</f>
        <v>#PEND</v>
      </c>
      <c r="N297" s="4" cm="1">
        <f t="array" ref="N297">_xll.SNL.Clients.Office.Excel.Functions.SPG($A297, "IQ_AVG_DILUT_SHARES_OUT", N$2)</f>
        <v>2859000000</v>
      </c>
      <c r="O297" s="4" t="str" cm="1">
        <f t="array" ref="O297">_xll.SNL.Clients.Office.Excel.Functions.SPG($A297, "IQ_AVG_DILUT_SHARES_OUT", O$2)</f>
        <v>#PEND</v>
      </c>
      <c r="P297" s="4" t="str" cm="1">
        <f t="array" ref="P297">_xll.SNL.Clients.Office.Excel.Functions.SPG($A297, "IQ_AVG_DILUT_SHARES_OUT", P$2)</f>
        <v>#PEND</v>
      </c>
      <c r="Q297" s="4" t="str" cm="1">
        <f t="array" ref="Q297">_xll.SNL.Clients.Office.Excel.Functions.SPG($A297, "IQ_AVG_DILUT_SHARES_OUT", Q$2)</f>
        <v>#PEND</v>
      </c>
      <c r="R297" s="4" cm="1">
        <f t="array" ref="R297">_xll.SNL.Clients.Office.Excel.Functions.SPG($A297, "IQ_AVG_DILUT_SHARES_OUT", R$2)</f>
        <v>2891000000</v>
      </c>
      <c r="S297" s="4" t="str" cm="1">
        <f t="array" ref="S297">_xll.SNL.Clients.Office.Excel.Functions.SPG($A297, "IQ_AVG_DILUT_SHARES_OUT", S$2)</f>
        <v>#PEND</v>
      </c>
      <c r="T297" s="4" t="str" cm="1">
        <f t="array" ref="T297">_xll.SNL.Clients.Office.Excel.Functions.SPG($A297, "IQ_AVG_DILUT_SHARES_OUT", T$2)</f>
        <v>#PEND</v>
      </c>
      <c r="U297" s="4" t="str" cm="1">
        <f t="array" ref="U297">_xll.SNL.Clients.Office.Excel.Functions.SPG($A297, "IQ_AVG_DILUT_SHARES_OUT", U$2)</f>
        <v>#PEND</v>
      </c>
      <c r="V297" s="4" cm="1">
        <f t="array" ref="V297">_xll.SNL.Clients.Office.Excel.Functions.SPG($A297, "IQ_AVG_DILUT_SHARES_OUT", V$2)</f>
        <v>2874000000</v>
      </c>
    </row>
    <row r="298" spans="1:22" x14ac:dyDescent="0.3">
      <c r="A298" t="s">
        <v>301</v>
      </c>
      <c r="B298" s="4" cm="1">
        <f t="array" ref="B298">_xll.SNL.Clients.Office.Excel.Functions.SPG($A298, "IQ_AVG_DILUT_SHARES_OUT", B$2)</f>
        <v>703700000</v>
      </c>
      <c r="C298" s="4" t="str" cm="1">
        <f t="array" ref="C298">_xll.SNL.Clients.Office.Excel.Functions.SPG($A298, "IQ_AVG_DILUT_SHARES_OUT", C$2)</f>
        <v>#PEND</v>
      </c>
      <c r="D298" s="4" t="str" cm="1">
        <f t="array" ref="D298">_xll.SNL.Clients.Office.Excel.Functions.SPG($A298, "IQ_AVG_DILUT_SHARES_OUT", D$2)</f>
        <v>#PEND</v>
      </c>
      <c r="E298" s="4" t="str" cm="1">
        <f t="array" ref="E298">_xll.SNL.Clients.Office.Excel.Functions.SPG($A298, "IQ_AVG_DILUT_SHARES_OUT", E$2)</f>
        <v>#PEND</v>
      </c>
      <c r="F298" s="4" cm="1">
        <f t="array" ref="F298">_xll.SNL.Clients.Office.Excel.Functions.SPG($A298, "IQ_AVG_DILUT_SHARES_OUT", F$2)</f>
        <v>755500000</v>
      </c>
      <c r="G298" s="4" t="str" cm="1">
        <f t="array" ref="G298">_xll.SNL.Clients.Office.Excel.Functions.SPG($A298, "IQ_AVG_DILUT_SHARES_OUT", G$2)</f>
        <v>#PEND</v>
      </c>
      <c r="H298" s="4" t="str" cm="1">
        <f t="array" ref="H298">_xll.SNL.Clients.Office.Excel.Functions.SPG($A298, "IQ_AVG_DILUT_SHARES_OUT", H$2)</f>
        <v>#PEND</v>
      </c>
      <c r="I298" s="4" t="str" cm="1">
        <f t="array" ref="I298">_xll.SNL.Clients.Office.Excel.Functions.SPG($A298, "IQ_AVG_DILUT_SHARES_OUT", I$2)</f>
        <v>#PEND</v>
      </c>
      <c r="J298" s="4" cm="1">
        <f t="array" ref="J298">_xll.SNL.Clients.Office.Excel.Functions.SPG($A298, "IQ_AVG_DILUT_SHARES_OUT", J$2)</f>
        <v>800700000</v>
      </c>
      <c r="K298" s="4" t="str" cm="1">
        <f t="array" ref="K298">_xll.SNL.Clients.Office.Excel.Functions.SPG($A298, "IQ_AVG_DILUT_SHARES_OUT", K$2)</f>
        <v>#PEND</v>
      </c>
      <c r="L298" s="4" t="str" cm="1">
        <f t="array" ref="L298">_xll.SNL.Clients.Office.Excel.Functions.SPG($A298, "IQ_AVG_DILUT_SHARES_OUT", L$2)</f>
        <v>#PEND</v>
      </c>
      <c r="M298" s="4" t="str" cm="1">
        <f t="array" ref="M298">_xll.SNL.Clients.Office.Excel.Functions.SPG($A298, "IQ_AVG_DILUT_SHARES_OUT", M$2)</f>
        <v>#PEND</v>
      </c>
      <c r="N298" s="4" cm="1">
        <f t="array" ref="N298">_xll.SNL.Clients.Office.Excel.Functions.SPG($A298, "IQ_AVG_DILUT_SHARES_OUT", N$2)</f>
        <v>861200000</v>
      </c>
      <c r="O298" s="4" t="str" cm="1">
        <f t="array" ref="O298">_xll.SNL.Clients.Office.Excel.Functions.SPG($A298, "IQ_AVG_DILUT_SHARES_OUT", O$2)</f>
        <v>#PEND</v>
      </c>
      <c r="P298" s="4" t="str" cm="1">
        <f t="array" ref="P298">_xll.SNL.Clients.Office.Excel.Functions.SPG($A298, "IQ_AVG_DILUT_SHARES_OUT", P$2)</f>
        <v>#PEND</v>
      </c>
      <c r="Q298" s="4" t="str" cm="1">
        <f t="array" ref="Q298">_xll.SNL.Clients.Office.Excel.Functions.SPG($A298, "IQ_AVG_DILUT_SHARES_OUT", Q$2)</f>
        <v>#PEND</v>
      </c>
      <c r="R298" s="4" cm="1">
        <f t="array" ref="R298">_xll.SNL.Clients.Office.Excel.Functions.SPG($A298, "IQ_AVG_DILUT_SHARES_OUT", R$2)</f>
        <v>913700000</v>
      </c>
      <c r="S298" s="4" t="str" cm="1">
        <f t="array" ref="S298">_xll.SNL.Clients.Office.Excel.Functions.SPG($A298, "IQ_AVG_DILUT_SHARES_OUT", S$2)</f>
        <v>#PEND</v>
      </c>
      <c r="T298" s="4" t="str" cm="1">
        <f t="array" ref="T298">_xll.SNL.Clients.Office.Excel.Functions.SPG($A298, "IQ_AVG_DILUT_SHARES_OUT", T$2)</f>
        <v>#PEND</v>
      </c>
      <c r="U298" s="4" t="str" cm="1">
        <f t="array" ref="U298">_xll.SNL.Clients.Office.Excel.Functions.SPG($A298, "IQ_AVG_DILUT_SHARES_OUT", U$2)</f>
        <v>#PEND</v>
      </c>
      <c r="V298" s="4" cm="1">
        <f t="array" ref="V298">_xll.SNL.Clients.Office.Excel.Functions.SPG($A298, "IQ_AVG_DILUT_SHARES_OUT", V$2)</f>
        <v>936400000</v>
      </c>
    </row>
    <row r="299" spans="1:22" x14ac:dyDescent="0.3">
      <c r="A299" t="s">
        <v>302</v>
      </c>
      <c r="B299" s="4" cm="1">
        <f t="array" ref="B299">_xll.SNL.Clients.Office.Excel.Functions.SPG($A299, "IQ_AVG_DILUT_SHARES_OUT", B$2)</f>
        <v>21242343</v>
      </c>
      <c r="C299" s="4" t="str" cm="1">
        <f t="array" ref="C299">_xll.SNL.Clients.Office.Excel.Functions.SPG($A299, "IQ_AVG_DILUT_SHARES_OUT", C$2)</f>
        <v>#PEND</v>
      </c>
      <c r="D299" s="4" t="str" cm="1">
        <f t="array" ref="D299">_xll.SNL.Clients.Office.Excel.Functions.SPG($A299, "IQ_AVG_DILUT_SHARES_OUT", D$2)</f>
        <v>#PEND</v>
      </c>
      <c r="E299" s="4" t="str" cm="1">
        <f t="array" ref="E299">_xll.SNL.Clients.Office.Excel.Functions.SPG($A299, "IQ_AVG_DILUT_SHARES_OUT", E$2)</f>
        <v>#PEND</v>
      </c>
      <c r="F299" s="4" cm="1">
        <f t="array" ref="F299">_xll.SNL.Clients.Office.Excel.Functions.SPG($A299, "IQ_AVG_DILUT_SHARES_OUT", F$2)</f>
        <v>21886482</v>
      </c>
      <c r="G299" s="4" t="str" cm="1">
        <f t="array" ref="G299">_xll.SNL.Clients.Office.Excel.Functions.SPG($A299, "IQ_AVG_DILUT_SHARES_OUT", G$2)</f>
        <v>#PEND</v>
      </c>
      <c r="H299" s="4" t="str" cm="1">
        <f t="array" ref="H299">_xll.SNL.Clients.Office.Excel.Functions.SPG($A299, "IQ_AVG_DILUT_SHARES_OUT", H$2)</f>
        <v>#PEND</v>
      </c>
      <c r="I299" s="4" t="str" cm="1">
        <f t="array" ref="I299">_xll.SNL.Clients.Office.Excel.Functions.SPG($A299, "IQ_AVG_DILUT_SHARES_OUT", I$2)</f>
        <v>#PEND</v>
      </c>
      <c r="J299" s="4" cm="1">
        <f t="array" ref="J299">_xll.SNL.Clients.Office.Excel.Functions.SPG($A299, "IQ_AVG_DILUT_SHARES_OUT", J$2)</f>
        <v>22610027</v>
      </c>
      <c r="K299" s="4" t="str" cm="1">
        <f t="array" ref="K299">_xll.SNL.Clients.Office.Excel.Functions.SPG($A299, "IQ_AVG_DILUT_SHARES_OUT", K$2)</f>
        <v>#PEND</v>
      </c>
      <c r="L299" s="4" t="str" cm="1">
        <f t="array" ref="L299">_xll.SNL.Clients.Office.Excel.Functions.SPG($A299, "IQ_AVG_DILUT_SHARES_OUT", L$2)</f>
        <v>#PEND</v>
      </c>
      <c r="M299" s="4" t="str" cm="1">
        <f t="array" ref="M299">_xll.SNL.Clients.Office.Excel.Functions.SPG($A299, "IQ_AVG_DILUT_SHARES_OUT", M$2)</f>
        <v>#PEND</v>
      </c>
      <c r="N299" s="4" cm="1">
        <f t="array" ref="N299">_xll.SNL.Clients.Office.Excel.Functions.SPG($A299, "IQ_AVG_DILUT_SHARES_OUT", N$2)</f>
        <v>23393579</v>
      </c>
      <c r="O299" s="4" t="str" cm="1">
        <f t="array" ref="O299">_xll.SNL.Clients.Office.Excel.Functions.SPG($A299, "IQ_AVG_DILUT_SHARES_OUT", O$2)</f>
        <v>#PEND</v>
      </c>
      <c r="P299" s="4" t="str" cm="1">
        <f t="array" ref="P299">_xll.SNL.Clients.Office.Excel.Functions.SPG($A299, "IQ_AVG_DILUT_SHARES_OUT", P$2)</f>
        <v>#PEND</v>
      </c>
      <c r="Q299" s="4" t="str" cm="1">
        <f t="array" ref="Q299">_xll.SNL.Clients.Office.Excel.Functions.SPG($A299, "IQ_AVG_DILUT_SHARES_OUT", Q$2)</f>
        <v>#PEND</v>
      </c>
      <c r="R299" s="4" cm="1">
        <f t="array" ref="R299">_xll.SNL.Clients.Office.Excel.Functions.SPG($A299, "IQ_AVG_DILUT_SHARES_OUT", R$2)</f>
        <v>24225204</v>
      </c>
      <c r="S299" s="4" t="str" cm="1">
        <f t="array" ref="S299">_xll.SNL.Clients.Office.Excel.Functions.SPG($A299, "IQ_AVG_DILUT_SHARES_OUT", S$2)</f>
        <v>#PEND</v>
      </c>
      <c r="T299" s="4" t="str" cm="1">
        <f t="array" ref="T299">_xll.SNL.Clients.Office.Excel.Functions.SPG($A299, "IQ_AVG_DILUT_SHARES_OUT", T$2)</f>
        <v>#PEND</v>
      </c>
      <c r="U299" s="4" t="str" cm="1">
        <f t="array" ref="U299">_xll.SNL.Clients.Office.Excel.Functions.SPG($A299, "IQ_AVG_DILUT_SHARES_OUT", U$2)</f>
        <v>#PEND</v>
      </c>
      <c r="V299" s="4" cm="1">
        <f t="array" ref="V299">_xll.SNL.Clients.Office.Excel.Functions.SPG($A299, "IQ_AVG_DILUT_SHARES_OUT", V$2)</f>
        <v>24880179</v>
      </c>
    </row>
    <row r="300" spans="1:22" x14ac:dyDescent="0.3">
      <c r="A300" t="s">
        <v>303</v>
      </c>
      <c r="B300" s="4" cm="1">
        <f t="array" ref="B300">_xll.SNL.Clients.Office.Excel.Functions.SPG($A300, "IQ_AVG_DILUT_SHARES_OUT", B$2)</f>
        <v>303479000</v>
      </c>
      <c r="C300" s="4" t="str" cm="1">
        <f t="array" ref="C300">_xll.SNL.Clients.Office.Excel.Functions.SPG($A300, "IQ_AVG_DILUT_SHARES_OUT", C$2)</f>
        <v>#PEND</v>
      </c>
      <c r="D300" s="4" t="str" cm="1">
        <f t="array" ref="D300">_xll.SNL.Clients.Office.Excel.Functions.SPG($A300, "IQ_AVG_DILUT_SHARES_OUT", D$2)</f>
        <v>#PEND</v>
      </c>
      <c r="E300" s="4" t="str" cm="1">
        <f t="array" ref="E300">_xll.SNL.Clients.Office.Excel.Functions.SPG($A300, "IQ_AVG_DILUT_SHARES_OUT", E$2)</f>
        <v>#PEND</v>
      </c>
      <c r="F300" s="4" cm="1">
        <f t="array" ref="F300">_xll.SNL.Clients.Office.Excel.Functions.SPG($A300, "IQ_AVG_DILUT_SHARES_OUT", F$2)</f>
        <v>351390000</v>
      </c>
      <c r="G300" s="4" t="str" cm="1">
        <f t="array" ref="G300">_xll.SNL.Clients.Office.Excel.Functions.SPG($A300, "IQ_AVG_DILUT_SHARES_OUT", G$2)</f>
        <v>#PEND</v>
      </c>
      <c r="H300" s="4" t="str" cm="1">
        <f t="array" ref="H300">_xll.SNL.Clients.Office.Excel.Functions.SPG($A300, "IQ_AVG_DILUT_SHARES_OUT", H$2)</f>
        <v>#PEND</v>
      </c>
      <c r="I300" s="4" t="str" cm="1">
        <f t="array" ref="I300">_xll.SNL.Clients.Office.Excel.Functions.SPG($A300, "IQ_AVG_DILUT_SHARES_OUT", I$2)</f>
        <v>#PEND</v>
      </c>
      <c r="J300" s="4" cm="1">
        <f t="array" ref="J300">_xll.SNL.Clients.Office.Excel.Functions.SPG($A300, "IQ_AVG_DILUT_SHARES_OUT", J$2)</f>
        <v>393295000</v>
      </c>
      <c r="K300" s="4" t="str" cm="1">
        <f t="array" ref="K300">_xll.SNL.Clients.Office.Excel.Functions.SPG($A300, "IQ_AVG_DILUT_SHARES_OUT", K$2)</f>
        <v>#PEND</v>
      </c>
      <c r="L300" s="4" t="str" cm="1">
        <f t="array" ref="L300">_xll.SNL.Clients.Office.Excel.Functions.SPG($A300, "IQ_AVG_DILUT_SHARES_OUT", L$2)</f>
        <v>#PEND</v>
      </c>
      <c r="M300" s="4" t="str" cm="1">
        <f t="array" ref="M300">_xll.SNL.Clients.Office.Excel.Functions.SPG($A300, "IQ_AVG_DILUT_SHARES_OUT", M$2)</f>
        <v>#PEND</v>
      </c>
      <c r="N300" s="4" cm="1">
        <f t="array" ref="N300">_xll.SNL.Clients.Office.Excel.Functions.SPG($A300, "IQ_AVG_DILUT_SHARES_OUT", N$2)</f>
        <v>484215000</v>
      </c>
      <c r="O300" s="4" t="str" cm="1">
        <f t="array" ref="O300">_xll.SNL.Clients.Office.Excel.Functions.SPG($A300, "IQ_AVG_DILUT_SHARES_OUT", O$2)</f>
        <v>#PEND</v>
      </c>
      <c r="P300" s="4" t="str" cm="1">
        <f t="array" ref="P300">_xll.SNL.Clients.Office.Excel.Functions.SPG($A300, "IQ_AVG_DILUT_SHARES_OUT", P$2)</f>
        <v>#PEND</v>
      </c>
      <c r="Q300" s="4" t="str" cm="1">
        <f t="array" ref="Q300">_xll.SNL.Clients.Office.Excel.Functions.SPG($A300, "IQ_AVG_DILUT_SHARES_OUT", Q$2)</f>
        <v>#PEND</v>
      </c>
      <c r="R300" s="4" cm="1">
        <f t="array" ref="R300">_xll.SNL.Clients.Office.Excel.Functions.SPG($A300, "IQ_AVG_DILUT_SHARES_OUT", R$2)</f>
        <v>493517000</v>
      </c>
      <c r="S300" s="4" t="str" cm="1">
        <f t="array" ref="S300">_xll.SNL.Clients.Office.Excel.Functions.SPG($A300, "IQ_AVG_DILUT_SHARES_OUT", S$2)</f>
        <v>#PEND</v>
      </c>
      <c r="T300" s="4" t="str" cm="1">
        <f t="array" ref="T300">_xll.SNL.Clients.Office.Excel.Functions.SPG($A300, "IQ_AVG_DILUT_SHARES_OUT", T$2)</f>
        <v>#PEND</v>
      </c>
      <c r="U300" s="4" t="str" cm="1">
        <f t="array" ref="U300">_xll.SNL.Clients.Office.Excel.Functions.SPG($A300, "IQ_AVG_DILUT_SHARES_OUT", U$2)</f>
        <v>#PEND</v>
      </c>
      <c r="V300" s="4" cm="1">
        <f t="array" ref="V300">_xll.SNL.Clients.Office.Excel.Functions.SPG($A300, "IQ_AVG_DILUT_SHARES_OUT", V$2)</f>
        <v>518983000</v>
      </c>
    </row>
    <row r="301" spans="1:22" x14ac:dyDescent="0.3">
      <c r="A301" t="s">
        <v>304</v>
      </c>
      <c r="B301" s="4" cm="1">
        <f t="array" ref="B301">_xll.SNL.Clients.Office.Excel.Functions.SPG($A301, "IQ_AVG_DILUT_SHARES_OUT", B$2)</f>
        <v>542000000</v>
      </c>
      <c r="C301" s="4" t="str" cm="1">
        <f t="array" ref="C301">_xll.SNL.Clients.Office.Excel.Functions.SPG($A301, "IQ_AVG_DILUT_SHARES_OUT", C$2)</f>
        <v>#PEND</v>
      </c>
      <c r="D301" s="4" t="str" cm="1">
        <f t="array" ref="D301">_xll.SNL.Clients.Office.Excel.Functions.SPG($A301, "IQ_AVG_DILUT_SHARES_OUT", D$2)</f>
        <v>#PEND</v>
      </c>
      <c r="E301" s="4" t="str" cm="1">
        <f t="array" ref="E301">_xll.SNL.Clients.Office.Excel.Functions.SPG($A301, "IQ_AVG_DILUT_SHARES_OUT", E$2)</f>
        <v>#PEND</v>
      </c>
      <c r="F301" s="4" cm="1">
        <f t="array" ref="F301">_xll.SNL.Clients.Office.Excel.Functions.SPG($A301, "IQ_AVG_DILUT_SHARES_OUT", F$2)</f>
        <v>549200000</v>
      </c>
      <c r="G301" s="4" t="str" cm="1">
        <f t="array" ref="G301">_xll.SNL.Clients.Office.Excel.Functions.SPG($A301, "IQ_AVG_DILUT_SHARES_OUT", G$2)</f>
        <v>#PEND</v>
      </c>
      <c r="H301" s="4" t="str" cm="1">
        <f t="array" ref="H301">_xll.SNL.Clients.Office.Excel.Functions.SPG($A301, "IQ_AVG_DILUT_SHARES_OUT", H$2)</f>
        <v>#PEND</v>
      </c>
      <c r="I301" s="4" t="str" cm="1">
        <f t="array" ref="I301">_xll.SNL.Clients.Office.Excel.Functions.SPG($A301, "IQ_AVG_DILUT_SHARES_OUT", I$2)</f>
        <v>#PEND</v>
      </c>
      <c r="J301" s="4" cm="1">
        <f t="array" ref="J301">_xll.SNL.Clients.Office.Excel.Functions.SPG($A301, "IQ_AVG_DILUT_SHARES_OUT", J$2)</f>
        <v>558300000</v>
      </c>
      <c r="K301" s="4" t="str" cm="1">
        <f t="array" ref="K301">_xll.SNL.Clients.Office.Excel.Functions.SPG($A301, "IQ_AVG_DILUT_SHARES_OUT", K$2)</f>
        <v>#PEND</v>
      </c>
      <c r="L301" s="4" t="str" cm="1">
        <f t="array" ref="L301">_xll.SNL.Clients.Office.Excel.Functions.SPG($A301, "IQ_AVG_DILUT_SHARES_OUT", L$2)</f>
        <v>#PEND</v>
      </c>
      <c r="M301" s="4" t="str" cm="1">
        <f t="array" ref="M301">_xll.SNL.Clients.Office.Excel.Functions.SPG($A301, "IQ_AVG_DILUT_SHARES_OUT", M$2)</f>
        <v>#PEND</v>
      </c>
      <c r="N301" s="4" cm="1">
        <f t="array" ref="N301">_xll.SNL.Clients.Office.Excel.Functions.SPG($A301, "IQ_AVG_DILUT_SHARES_OUT", N$2)</f>
        <v>565900000</v>
      </c>
      <c r="O301" s="4" t="str" cm="1">
        <f t="array" ref="O301">_xll.SNL.Clients.Office.Excel.Functions.SPG($A301, "IQ_AVG_DILUT_SHARES_OUT", O$2)</f>
        <v>#PEND</v>
      </c>
      <c r="P301" s="4" t="str" cm="1">
        <f t="array" ref="P301">_xll.SNL.Clients.Office.Excel.Functions.SPG($A301, "IQ_AVG_DILUT_SHARES_OUT", P$2)</f>
        <v>#PEND</v>
      </c>
      <c r="Q301" s="4" t="str" cm="1">
        <f t="array" ref="Q301">_xll.SNL.Clients.Office.Excel.Functions.SPG($A301, "IQ_AVG_DILUT_SHARES_OUT", Q$2)</f>
        <v>#PEND</v>
      </c>
      <c r="R301" s="4" cm="1">
        <f t="array" ref="R301">_xll.SNL.Clients.Office.Excel.Functions.SPG($A301, "IQ_AVG_DILUT_SHARES_OUT", R$2)</f>
        <v>535300000</v>
      </c>
      <c r="S301" s="4" t="str" cm="1">
        <f t="array" ref="S301">_xll.SNL.Clients.Office.Excel.Functions.SPG($A301, "IQ_AVG_DILUT_SHARES_OUT", S$2)</f>
        <v>#PEND</v>
      </c>
      <c r="T301" s="4" t="str" cm="1">
        <f t="array" ref="T301">_xll.SNL.Clients.Office.Excel.Functions.SPG($A301, "IQ_AVG_DILUT_SHARES_OUT", T$2)</f>
        <v>#PEND</v>
      </c>
      <c r="U301" s="4" t="str" cm="1">
        <f t="array" ref="U301">_xll.SNL.Clients.Office.Excel.Functions.SPG($A301, "IQ_AVG_DILUT_SHARES_OUT", U$2)</f>
        <v>#PEND</v>
      </c>
      <c r="V301" s="4" cm="1">
        <f t="array" ref="V301">_xll.SNL.Clients.Office.Excel.Functions.SPG($A301, "IQ_AVG_DILUT_SHARES_OUT", V$2)</f>
        <v>510600000</v>
      </c>
    </row>
    <row r="302" spans="1:22" x14ac:dyDescent="0.3">
      <c r="A302" t="s">
        <v>305</v>
      </c>
      <c r="B302" s="4" cm="1">
        <f t="array" ref="B302">_xll.SNL.Clients.Office.Excel.Functions.SPG($A302, "IQ_AVG_DILUT_SHARES_OUT", B$2)</f>
        <v>1122000000</v>
      </c>
      <c r="C302" s="4" t="str" cm="1">
        <f t="array" ref="C302">_xll.SNL.Clients.Office.Excel.Functions.SPG($A302, "IQ_AVG_DILUT_SHARES_OUT", C$2)</f>
        <v>#PEND</v>
      </c>
      <c r="D302" s="4" t="str" cm="1">
        <f t="array" ref="D302">_xll.SNL.Clients.Office.Excel.Functions.SPG($A302, "IQ_AVG_DILUT_SHARES_OUT", D$2)</f>
        <v>#PEND</v>
      </c>
      <c r="E302" s="4" t="str" cm="1">
        <f t="array" ref="E302">_xll.SNL.Clients.Office.Excel.Functions.SPG($A302, "IQ_AVG_DILUT_SHARES_OUT", E$2)</f>
        <v>#PEND</v>
      </c>
      <c r="F302" s="4" cm="1">
        <f t="array" ref="F302">_xll.SNL.Clients.Office.Excel.Functions.SPG($A302, "IQ_AVG_DILUT_SHARES_OUT", F$2)</f>
        <v>1100000000</v>
      </c>
      <c r="G302" s="4" t="str" cm="1">
        <f t="array" ref="G302">_xll.SNL.Clients.Office.Excel.Functions.SPG($A302, "IQ_AVG_DILUT_SHARES_OUT", G$2)</f>
        <v>#PEND</v>
      </c>
      <c r="H302" s="4" t="str" cm="1">
        <f t="array" ref="H302">_xll.SNL.Clients.Office.Excel.Functions.SPG($A302, "IQ_AVG_DILUT_SHARES_OUT", H$2)</f>
        <v>#PEND</v>
      </c>
      <c r="I302" s="4" t="str" cm="1">
        <f t="array" ref="I302">_xll.SNL.Clients.Office.Excel.Functions.SPG($A302, "IQ_AVG_DILUT_SHARES_OUT", I$2)</f>
        <v>#PEND</v>
      </c>
      <c r="J302" s="4" cm="1">
        <f t="array" ref="J302">_xll.SNL.Clients.Office.Excel.Functions.SPG($A302, "IQ_AVG_DILUT_SHARES_OUT", J$2)</f>
        <v>1090000000</v>
      </c>
      <c r="K302" s="4" t="str" cm="1">
        <f t="array" ref="K302">_xll.SNL.Clients.Office.Excel.Functions.SPG($A302, "IQ_AVG_DILUT_SHARES_OUT", K$2)</f>
        <v>#PEND</v>
      </c>
      <c r="L302" s="4" t="str" cm="1">
        <f t="array" ref="L302">_xll.SNL.Clients.Office.Excel.Functions.SPG($A302, "IQ_AVG_DILUT_SHARES_OUT", L$2)</f>
        <v>#PEND</v>
      </c>
      <c r="M302" s="4" t="str" cm="1">
        <f t="array" ref="M302">_xll.SNL.Clients.Office.Excel.Functions.SPG($A302, "IQ_AVG_DILUT_SHARES_OUT", M$2)</f>
        <v>#PEND</v>
      </c>
      <c r="N302" s="4" cm="1">
        <f t="array" ref="N302">_xll.SNL.Clients.Office.Excel.Functions.SPG($A302, "IQ_AVG_DILUT_SHARES_OUT", N$2)</f>
        <v>1130000000</v>
      </c>
      <c r="O302" s="4" t="str" cm="1">
        <f t="array" ref="O302">_xll.SNL.Clients.Office.Excel.Functions.SPG($A302, "IQ_AVG_DILUT_SHARES_OUT", O$2)</f>
        <v>#PEND</v>
      </c>
      <c r="P302" s="4" t="str" cm="1">
        <f t="array" ref="P302">_xll.SNL.Clients.Office.Excel.Functions.SPG($A302, "IQ_AVG_DILUT_SHARES_OUT", P$2)</f>
        <v>#PEND</v>
      </c>
      <c r="Q302" s="4" t="str" cm="1">
        <f t="array" ref="Q302">_xll.SNL.Clients.Office.Excel.Functions.SPG($A302, "IQ_AVG_DILUT_SHARES_OUT", Q$2)</f>
        <v>#PEND</v>
      </c>
      <c r="R302" s="4" cm="1">
        <f t="array" ref="R302">_xll.SNL.Clients.Office.Excel.Functions.SPG($A302, "IQ_AVG_DILUT_SHARES_OUT", R$2)</f>
        <v>1135000000</v>
      </c>
      <c r="S302" s="4" t="str" cm="1">
        <f t="array" ref="S302">_xll.SNL.Clients.Office.Excel.Functions.SPG($A302, "IQ_AVG_DILUT_SHARES_OUT", S$2)</f>
        <v>#PEND</v>
      </c>
      <c r="T302" s="4" t="str" cm="1">
        <f t="array" ref="T302">_xll.SNL.Clients.Office.Excel.Functions.SPG($A302, "IQ_AVG_DILUT_SHARES_OUT", T$2)</f>
        <v>#PEND</v>
      </c>
      <c r="U302" s="4" t="str" cm="1">
        <f t="array" ref="U302">_xll.SNL.Clients.Office.Excel.Functions.SPG($A302, "IQ_AVG_DILUT_SHARES_OUT", U$2)</f>
        <v>#PEND</v>
      </c>
      <c r="V302" s="4" cm="1">
        <f t="array" ref="V302">_xll.SNL.Clients.Office.Excel.Functions.SPG($A302, "IQ_AVG_DILUT_SHARES_OUT", V$2)</f>
        <v>1129000000</v>
      </c>
    </row>
    <row r="303" spans="1:22" x14ac:dyDescent="0.3">
      <c r="A303" t="s">
        <v>306</v>
      </c>
      <c r="B303" s="4" cm="1">
        <f t="array" ref="B303">_xll.SNL.Clients.Office.Excel.Functions.SPG($A303, "IQ_AVG_DILUT_SHARES_OUT", B$2)</f>
        <v>7470000000</v>
      </c>
      <c r="C303" s="4" t="str" cm="1">
        <f t="array" ref="C303">_xll.SNL.Clients.Office.Excel.Functions.SPG($A303, "IQ_AVG_DILUT_SHARES_OUT", C$2)</f>
        <v>#PEND</v>
      </c>
      <c r="D303" s="4" t="str" cm="1">
        <f t="array" ref="D303">_xll.SNL.Clients.Office.Excel.Functions.SPG($A303, "IQ_AVG_DILUT_SHARES_OUT", D$2)</f>
        <v>#PEND</v>
      </c>
      <c r="E303" s="4" t="str" cm="1">
        <f t="array" ref="E303">_xll.SNL.Clients.Office.Excel.Functions.SPG($A303, "IQ_AVG_DILUT_SHARES_OUT", E$2)</f>
        <v>#PEND</v>
      </c>
      <c r="F303" s="4" cm="1">
        <f t="array" ref="F303">_xll.SNL.Clients.Office.Excel.Functions.SPG($A303, "IQ_AVG_DILUT_SHARES_OUT", F$2)</f>
        <v>7462000000</v>
      </c>
      <c r="G303" s="4" t="str" cm="1">
        <f t="array" ref="G303">_xll.SNL.Clients.Office.Excel.Functions.SPG($A303, "IQ_AVG_DILUT_SHARES_OUT", G$2)</f>
        <v>#PEND</v>
      </c>
      <c r="H303" s="4" t="str" cm="1">
        <f t="array" ref="H303">_xll.SNL.Clients.Office.Excel.Functions.SPG($A303, "IQ_AVG_DILUT_SHARES_OUT", H$2)</f>
        <v>#PEND</v>
      </c>
      <c r="I303" s="4" t="str" cm="1">
        <f t="array" ref="I303">_xll.SNL.Clients.Office.Excel.Functions.SPG($A303, "IQ_AVG_DILUT_SHARES_OUT", I$2)</f>
        <v>#PEND</v>
      </c>
      <c r="J303" s="4" cm="1">
        <f t="array" ref="J303">_xll.SNL.Clients.Office.Excel.Functions.SPG($A303, "IQ_AVG_DILUT_SHARES_OUT", J$2)</f>
        <v>7485000000</v>
      </c>
      <c r="K303" s="4" t="str" cm="1">
        <f t="array" ref="K303">_xll.SNL.Clients.Office.Excel.Functions.SPG($A303, "IQ_AVG_DILUT_SHARES_OUT", K$2)</f>
        <v>#PEND</v>
      </c>
      <c r="L303" s="4" t="str" cm="1">
        <f t="array" ref="L303">_xll.SNL.Clients.Office.Excel.Functions.SPG($A303, "IQ_AVG_DILUT_SHARES_OUT", L$2)</f>
        <v>#PEND</v>
      </c>
      <c r="M303" s="4" t="str" cm="1">
        <f t="array" ref="M303">_xll.SNL.Clients.Office.Excel.Functions.SPG($A303, "IQ_AVG_DILUT_SHARES_OUT", M$2)</f>
        <v>#PEND</v>
      </c>
      <c r="N303" s="4" cm="1">
        <f t="array" ref="N303">_xll.SNL.Clients.Office.Excel.Functions.SPG($A303, "IQ_AVG_DILUT_SHARES_OUT", N$2)</f>
        <v>7567000000</v>
      </c>
      <c r="O303" s="4" t="str" cm="1">
        <f t="array" ref="O303">_xll.SNL.Clients.Office.Excel.Functions.SPG($A303, "IQ_AVG_DILUT_SHARES_OUT", O$2)</f>
        <v>#PEND</v>
      </c>
      <c r="P303" s="4" t="str" cm="1">
        <f t="array" ref="P303">_xll.SNL.Clients.Office.Excel.Functions.SPG($A303, "IQ_AVG_DILUT_SHARES_OUT", P$2)</f>
        <v>#PEND</v>
      </c>
      <c r="Q303" s="4" t="str" cm="1">
        <f t="array" ref="Q303">_xll.SNL.Clients.Office.Excel.Functions.SPG($A303, "IQ_AVG_DILUT_SHARES_OUT", Q$2)</f>
        <v>#PEND</v>
      </c>
      <c r="R303" s="4" cm="1">
        <f t="array" ref="R303">_xll.SNL.Clients.Office.Excel.Functions.SPG($A303, "IQ_AVG_DILUT_SHARES_OUT", R$2)</f>
        <v>7637000000</v>
      </c>
      <c r="S303" s="4" t="str" cm="1">
        <f t="array" ref="S303">_xll.SNL.Clients.Office.Excel.Functions.SPG($A303, "IQ_AVG_DILUT_SHARES_OUT", S$2)</f>
        <v>#PEND</v>
      </c>
      <c r="T303" s="4" t="str" cm="1">
        <f t="array" ref="T303">_xll.SNL.Clients.Office.Excel.Functions.SPG($A303, "IQ_AVG_DILUT_SHARES_OUT", T$2)</f>
        <v>#PEND</v>
      </c>
      <c r="U303" s="4" t="str" cm="1">
        <f t="array" ref="U303">_xll.SNL.Clients.Office.Excel.Functions.SPG($A303, "IQ_AVG_DILUT_SHARES_OUT", U$2)</f>
        <v>#PEND</v>
      </c>
      <c r="V303" s="4" cm="1">
        <f t="array" ref="V303">_xll.SNL.Clients.Office.Excel.Functions.SPG($A303, "IQ_AVG_DILUT_SHARES_OUT", V$2)</f>
        <v>7710000000</v>
      </c>
    </row>
    <row r="304" spans="1:22" x14ac:dyDescent="0.3">
      <c r="A304" t="s">
        <v>307</v>
      </c>
      <c r="B304" s="4" cm="1">
        <f t="array" ref="B304">_xll.SNL.Clients.Office.Excel.Functions.SPG($A304, "IQ_AVG_DILUT_SHARES_OUT", B$2)</f>
        <v>116820000</v>
      </c>
      <c r="C304" s="4" t="str" cm="1">
        <f t="array" ref="C304">_xll.SNL.Clients.Office.Excel.Functions.SPG($A304, "IQ_AVG_DILUT_SHARES_OUT", C$2)</f>
        <v>#PEND</v>
      </c>
      <c r="D304" s="4" t="str" cm="1">
        <f t="array" ref="D304">_xll.SNL.Clients.Office.Excel.Functions.SPG($A304, "IQ_AVG_DILUT_SHARES_OUT", D$2)</f>
        <v>#PEND</v>
      </c>
      <c r="E304" s="4" t="str" cm="1">
        <f t="array" ref="E304">_xll.SNL.Clients.Office.Excel.Functions.SPG($A304, "IQ_AVG_DILUT_SHARES_OUT", E$2)</f>
        <v>#PEND</v>
      </c>
      <c r="F304" s="4" cm="1">
        <f t="array" ref="F304">_xll.SNL.Clients.Office.Excel.Functions.SPG($A304, "IQ_AVG_DILUT_SHARES_OUT", F$2)</f>
        <v>116711000</v>
      </c>
      <c r="G304" s="4" t="str" cm="1">
        <f t="array" ref="G304">_xll.SNL.Clients.Office.Excel.Functions.SPG($A304, "IQ_AVG_DILUT_SHARES_OUT", G$2)</f>
        <v>#PEND</v>
      </c>
      <c r="H304" s="4" t="str" cm="1">
        <f t="array" ref="H304">_xll.SNL.Clients.Office.Excel.Functions.SPG($A304, "IQ_AVG_DILUT_SHARES_OUT", H$2)</f>
        <v>#PEND</v>
      </c>
      <c r="I304" s="4" t="str" cm="1">
        <f t="array" ref="I304">_xll.SNL.Clients.Office.Excel.Functions.SPG($A304, "IQ_AVG_DILUT_SHARES_OUT", I$2)</f>
        <v>#PEND</v>
      </c>
      <c r="J304" s="4" cm="1">
        <f t="array" ref="J304">_xll.SNL.Clients.Office.Excel.Functions.SPG($A304, "IQ_AVG_DILUT_SHARES_OUT", J$2)</f>
        <v>115568000</v>
      </c>
      <c r="K304" s="4" t="str" cm="1">
        <f t="array" ref="K304">_xll.SNL.Clients.Office.Excel.Functions.SPG($A304, "IQ_AVG_DILUT_SHARES_OUT", K$2)</f>
        <v>#PEND</v>
      </c>
      <c r="L304" s="4" t="str" cm="1">
        <f t="array" ref="L304">_xll.SNL.Clients.Office.Excel.Functions.SPG($A304, "IQ_AVG_DILUT_SHARES_OUT", L$2)</f>
        <v>#PEND</v>
      </c>
      <c r="M304" s="4" t="str" cm="1">
        <f t="array" ref="M304">_xll.SNL.Clients.Office.Excel.Functions.SPG($A304, "IQ_AVG_DILUT_SHARES_OUT", M$2)</f>
        <v>#PEND</v>
      </c>
      <c r="N304" s="4" cm="1">
        <f t="array" ref="N304">_xll.SNL.Clients.Office.Excel.Functions.SPG($A304, "IQ_AVG_DILUT_SHARES_OUT", N$2)</f>
        <v>115229000</v>
      </c>
      <c r="O304" s="4" t="str" cm="1">
        <f t="array" ref="O304">_xll.SNL.Clients.Office.Excel.Functions.SPG($A304, "IQ_AVG_DILUT_SHARES_OUT", O$2)</f>
        <v>#PEND</v>
      </c>
      <c r="P304" s="4" t="str" cm="1">
        <f t="array" ref="P304">_xll.SNL.Clients.Office.Excel.Functions.SPG($A304, "IQ_AVG_DILUT_SHARES_OUT", P$2)</f>
        <v>#PEND</v>
      </c>
      <c r="Q304" s="4" t="str" cm="1">
        <f t="array" ref="Q304">_xll.SNL.Clients.Office.Excel.Functions.SPG($A304, "IQ_AVG_DILUT_SHARES_OUT", Q$2)</f>
        <v>#PEND</v>
      </c>
      <c r="R304" s="4" cm="1">
        <f t="array" ref="R304">_xll.SNL.Clients.Office.Excel.Functions.SPG($A304, "IQ_AVG_DILUT_SHARES_OUT", R$2)</f>
        <v>114468000</v>
      </c>
      <c r="S304" s="4" t="str" cm="1">
        <f t="array" ref="S304">_xll.SNL.Clients.Office.Excel.Functions.SPG($A304, "IQ_AVG_DILUT_SHARES_OUT", S$2)</f>
        <v>#PEND</v>
      </c>
      <c r="T304" s="4" t="str" cm="1">
        <f t="array" ref="T304">_xll.SNL.Clients.Office.Excel.Functions.SPG($A304, "IQ_AVG_DILUT_SHARES_OUT", T$2)</f>
        <v>#PEND</v>
      </c>
      <c r="U304" s="4" t="str" cm="1">
        <f t="array" ref="U304">_xll.SNL.Clients.Office.Excel.Functions.SPG($A304, "IQ_AVG_DILUT_SHARES_OUT", U$2)</f>
        <v>#PEND</v>
      </c>
      <c r="V304" s="4" cm="1">
        <f t="array" ref="V304">_xll.SNL.Clients.Office.Excel.Functions.SPG($A304, "IQ_AVG_DILUT_SHARES_OUT", V$2)</f>
        <v>114137000</v>
      </c>
    </row>
    <row r="305" spans="1:22" x14ac:dyDescent="0.3">
      <c r="A305" t="s">
        <v>308</v>
      </c>
      <c r="B305" s="4" cm="1">
        <f t="array" ref="B305">_xll.SNL.Clients.Office.Excel.Functions.SPG($A305, "IQ_AVG_DILUT_SHARES_OUT", B$2)</f>
        <v>399000000</v>
      </c>
      <c r="C305" s="4" t="str" cm="1">
        <f t="array" ref="C305">_xll.SNL.Clients.Office.Excel.Functions.SPG($A305, "IQ_AVG_DILUT_SHARES_OUT", C$2)</f>
        <v>#PEND</v>
      </c>
      <c r="D305" s="4" t="str" cm="1">
        <f t="array" ref="D305">_xll.SNL.Clients.Office.Excel.Functions.SPG($A305, "IQ_AVG_DILUT_SHARES_OUT", D$2)</f>
        <v>#PEND</v>
      </c>
      <c r="E305" s="4" t="str" cm="1">
        <f t="array" ref="E305">_xll.SNL.Clients.Office.Excel.Functions.SPG($A305, "IQ_AVG_DILUT_SHARES_OUT", E$2)</f>
        <v>#PEND</v>
      </c>
      <c r="F305" s="4" cm="1">
        <f t="array" ref="F305">_xll.SNL.Clients.Office.Excel.Functions.SPG($A305, "IQ_AVG_DILUT_SHARES_OUT", F$2)</f>
        <v>381000000</v>
      </c>
      <c r="G305" s="4" t="str" cm="1">
        <f t="array" ref="G305">_xll.SNL.Clients.Office.Excel.Functions.SPG($A305, "IQ_AVG_DILUT_SHARES_OUT", G$2)</f>
        <v>#PEND</v>
      </c>
      <c r="H305" s="4" t="str" cm="1">
        <f t="array" ref="H305">_xll.SNL.Clients.Office.Excel.Functions.SPG($A305, "IQ_AVG_DILUT_SHARES_OUT", H$2)</f>
        <v>#PEND</v>
      </c>
      <c r="I305" s="4" t="str" cm="1">
        <f t="array" ref="I305">_xll.SNL.Clients.Office.Excel.Functions.SPG($A305, "IQ_AVG_DILUT_SHARES_OUT", I$2)</f>
        <v>#PEND</v>
      </c>
      <c r="J305" s="4" cm="1">
        <f t="array" ref="J305">_xll.SNL.Clients.Office.Excel.Functions.SPG($A305, "IQ_AVG_DILUT_SHARES_OUT", J$2)</f>
        <v>412000000</v>
      </c>
      <c r="K305" s="4" t="str" cm="1">
        <f t="array" ref="K305">_xll.SNL.Clients.Office.Excel.Functions.SPG($A305, "IQ_AVG_DILUT_SHARES_OUT", K$2)</f>
        <v>#PEND</v>
      </c>
      <c r="L305" s="4" t="str" cm="1">
        <f t="array" ref="L305">_xll.SNL.Clients.Office.Excel.Functions.SPG($A305, "IQ_AVG_DILUT_SHARES_OUT", L$2)</f>
        <v>#PEND</v>
      </c>
      <c r="M305" s="4" t="str" cm="1">
        <f t="array" ref="M305">_xll.SNL.Clients.Office.Excel.Functions.SPG($A305, "IQ_AVG_DILUT_SHARES_OUT", M$2)</f>
        <v>#PEND</v>
      </c>
      <c r="N305" s="4" cm="1">
        <f t="array" ref="N305">_xll.SNL.Clients.Office.Excel.Functions.SPG($A305, "IQ_AVG_DILUT_SHARES_OUT", N$2)</f>
        <v>434000000</v>
      </c>
      <c r="O305" s="4" t="str" cm="1">
        <f t="array" ref="O305">_xll.SNL.Clients.Office.Excel.Functions.SPG($A305, "IQ_AVG_DILUT_SHARES_OUT", O$2)</f>
        <v>#PEND</v>
      </c>
      <c r="P305" s="4" t="str" cm="1">
        <f t="array" ref="P305">_xll.SNL.Clients.Office.Excel.Functions.SPG($A305, "IQ_AVG_DILUT_SHARES_OUT", P$2)</f>
        <v>#PEND</v>
      </c>
      <c r="Q305" s="4" t="str" cm="1">
        <f t="array" ref="Q305">_xll.SNL.Clients.Office.Excel.Functions.SPG($A305, "IQ_AVG_DILUT_SHARES_OUT", Q$2)</f>
        <v>#PEND</v>
      </c>
      <c r="R305" s="4" cm="1">
        <f t="array" ref="R305">_xll.SNL.Clients.Office.Excel.Functions.SPG($A305, "IQ_AVG_DILUT_SHARES_OUT", R$2)</f>
        <v>395000000</v>
      </c>
      <c r="S305" s="4" t="str" cm="1">
        <f t="array" ref="S305">_xll.SNL.Clients.Office.Excel.Functions.SPG($A305, "IQ_AVG_DILUT_SHARES_OUT", S$2)</f>
        <v>#PEND</v>
      </c>
      <c r="T305" s="4" t="str" cm="1">
        <f t="array" ref="T305">_xll.SNL.Clients.Office.Excel.Functions.SPG($A305, "IQ_AVG_DILUT_SHARES_OUT", T$2)</f>
        <v>#PEND</v>
      </c>
      <c r="U305" s="4" t="str" cm="1">
        <f t="array" ref="U305">_xll.SNL.Clients.Office.Excel.Functions.SPG($A305, "IQ_AVG_DILUT_SHARES_OUT", U$2)</f>
        <v>#PEND</v>
      </c>
      <c r="V305" s="4" cm="1">
        <f t="array" ref="V305">_xll.SNL.Clients.Office.Excel.Functions.SPG($A305, "IQ_AVG_DILUT_SHARES_OUT", V$2)</f>
        <v>330769341</v>
      </c>
    </row>
    <row r="306" spans="1:22" x14ac:dyDescent="0.3">
      <c r="A306" t="s">
        <v>309</v>
      </c>
      <c r="B306" s="4" cm="1">
        <f t="array" ref="B306">_xll.SNL.Clients.Office.Excel.Functions.SPG($A306, "IQ_AVG_DILUT_SHARES_OUT", B$2)</f>
        <v>63400000</v>
      </c>
      <c r="C306" s="4" t="str" cm="1">
        <f t="array" ref="C306">_xll.SNL.Clients.Office.Excel.Functions.SPG($A306, "IQ_AVG_DILUT_SHARES_OUT", C$2)</f>
        <v>#PEND</v>
      </c>
      <c r="D306" s="4" t="str" cm="1">
        <f t="array" ref="D306">_xll.SNL.Clients.Office.Excel.Functions.SPG($A306, "IQ_AVG_DILUT_SHARES_OUT", D$2)</f>
        <v>#PEND</v>
      </c>
      <c r="E306" s="4" t="str" cm="1">
        <f t="array" ref="E306">_xll.SNL.Clients.Office.Excel.Functions.SPG($A306, "IQ_AVG_DILUT_SHARES_OUT", E$2)</f>
        <v>#PEND</v>
      </c>
      <c r="F306" s="4" cm="1">
        <f t="array" ref="F306">_xll.SNL.Clients.Office.Excel.Functions.SPG($A306, "IQ_AVG_DILUT_SHARES_OUT", F$2)</f>
        <v>63700000</v>
      </c>
      <c r="G306" s="4" t="str" cm="1">
        <f t="array" ref="G306">_xll.SNL.Clients.Office.Excel.Functions.SPG($A306, "IQ_AVG_DILUT_SHARES_OUT", G$2)</f>
        <v>#PEND</v>
      </c>
      <c r="H306" s="4" t="str" cm="1">
        <f t="array" ref="H306">_xll.SNL.Clients.Office.Excel.Functions.SPG($A306, "IQ_AVG_DILUT_SHARES_OUT", H$2)</f>
        <v>#PEND</v>
      </c>
      <c r="I306" s="4" t="str" cm="1">
        <f t="array" ref="I306">_xll.SNL.Clients.Office.Excel.Functions.SPG($A306, "IQ_AVG_DILUT_SHARES_OUT", I$2)</f>
        <v>#PEND</v>
      </c>
      <c r="J306" s="4" cm="1">
        <f t="array" ref="J306">_xll.SNL.Clients.Office.Excel.Functions.SPG($A306, "IQ_AVG_DILUT_SHARES_OUT", J$2)</f>
        <v>63534000</v>
      </c>
      <c r="K306" s="4" t="str" cm="1">
        <f t="array" ref="K306">_xll.SNL.Clients.Office.Excel.Functions.SPG($A306, "IQ_AVG_DILUT_SHARES_OUT", K$2)</f>
        <v>#PEND</v>
      </c>
      <c r="L306" s="4" t="str" cm="1">
        <f t="array" ref="L306">_xll.SNL.Clients.Office.Excel.Functions.SPG($A306, "IQ_AVG_DILUT_SHARES_OUT", L$2)</f>
        <v>#PEND</v>
      </c>
      <c r="M306" s="4" t="str" cm="1">
        <f t="array" ref="M306">_xll.SNL.Clients.Office.Excel.Functions.SPG($A306, "IQ_AVG_DILUT_SHARES_OUT", M$2)</f>
        <v>#PEND</v>
      </c>
      <c r="N306" s="4" cm="1">
        <f t="array" ref="N306">_xll.SNL.Clients.Office.Excel.Functions.SPG($A306, "IQ_AVG_DILUT_SHARES_OUT", N$2)</f>
        <v>68864000</v>
      </c>
      <c r="O306" s="4" t="str" cm="1">
        <f t="array" ref="O306">_xll.SNL.Clients.Office.Excel.Functions.SPG($A306, "IQ_AVG_DILUT_SHARES_OUT", O$2)</f>
        <v>#PEND</v>
      </c>
      <c r="P306" s="4" t="str" cm="1">
        <f t="array" ref="P306">_xll.SNL.Clients.Office.Excel.Functions.SPG($A306, "IQ_AVG_DILUT_SHARES_OUT", P$2)</f>
        <v>#PEND</v>
      </c>
      <c r="Q306" s="4" t="str" cm="1">
        <f t="array" ref="Q306">_xll.SNL.Clients.Office.Excel.Functions.SPG($A306, "IQ_AVG_DILUT_SHARES_OUT", Q$2)</f>
        <v>#PEND</v>
      </c>
      <c r="R306" s="4" cm="1">
        <f t="array" ref="R306">_xll.SNL.Clients.Office.Excel.Functions.SPG($A306, "IQ_AVG_DILUT_SHARES_OUT", R$2)</f>
        <v>71378000</v>
      </c>
      <c r="S306" s="4" t="str" cm="1">
        <f t="array" ref="S306">_xll.SNL.Clients.Office.Excel.Functions.SPG($A306, "IQ_AVG_DILUT_SHARES_OUT", S$2)</f>
        <v>#PEND</v>
      </c>
      <c r="T306" s="4" t="str" cm="1">
        <f t="array" ref="T306">_xll.SNL.Clients.Office.Excel.Functions.SPG($A306, "IQ_AVG_DILUT_SHARES_OUT", T$2)</f>
        <v>#PEND</v>
      </c>
      <c r="U306" s="4" t="str" cm="1">
        <f t="array" ref="U306">_xll.SNL.Clients.Office.Excel.Functions.SPG($A306, "IQ_AVG_DILUT_SHARES_OUT", U$2)</f>
        <v>#PEND</v>
      </c>
      <c r="V306" s="4" cm="1">
        <f t="array" ref="V306">_xll.SNL.Clients.Office.Excel.Functions.SPG($A306, "IQ_AVG_DILUT_SHARES_OUT", V$2)</f>
        <v>72392000</v>
      </c>
    </row>
    <row r="307" spans="1:22" x14ac:dyDescent="0.3">
      <c r="A307" t="s">
        <v>310</v>
      </c>
      <c r="B307" s="4" cm="1">
        <f t="array" ref="B307">_xll.SNL.Clients.Office.Excel.Functions.SPG($A307, "IQ_AVG_DILUT_SHARES_OUT", B$2)</f>
        <v>57700000</v>
      </c>
      <c r="C307" s="4" t="str" cm="1">
        <f t="array" ref="C307">_xll.SNL.Clients.Office.Excel.Functions.SPG($A307, "IQ_AVG_DILUT_SHARES_OUT", C$2)</f>
        <v>#PEND</v>
      </c>
      <c r="D307" s="4" t="str" cm="1">
        <f t="array" ref="D307">_xll.SNL.Clients.Office.Excel.Functions.SPG($A307, "IQ_AVG_DILUT_SHARES_OUT", D$2)</f>
        <v>#PEND</v>
      </c>
      <c r="E307" s="4" t="str" cm="1">
        <f t="array" ref="E307">_xll.SNL.Clients.Office.Excel.Functions.SPG($A307, "IQ_AVG_DILUT_SHARES_OUT", E$2)</f>
        <v>#PEND</v>
      </c>
      <c r="F307" s="4" cm="1">
        <f t="array" ref="F307">_xll.SNL.Clients.Office.Excel.Functions.SPG($A307, "IQ_AVG_DILUT_SHARES_OUT", F$2)</f>
        <v>58100000</v>
      </c>
      <c r="G307" s="4" t="str" cm="1">
        <f t="array" ref="G307">_xll.SNL.Clients.Office.Excel.Functions.SPG($A307, "IQ_AVG_DILUT_SHARES_OUT", G$2)</f>
        <v>#PEND</v>
      </c>
      <c r="H307" s="4" t="str" cm="1">
        <f t="array" ref="H307">_xll.SNL.Clients.Office.Excel.Functions.SPG($A307, "IQ_AVG_DILUT_SHARES_OUT", H$2)</f>
        <v>#PEND</v>
      </c>
      <c r="I307" s="4" t="str" cm="1">
        <f t="array" ref="I307">_xll.SNL.Clients.Office.Excel.Functions.SPG($A307, "IQ_AVG_DILUT_SHARES_OUT", I$2)</f>
        <v>#PEND</v>
      </c>
      <c r="J307" s="4" cm="1">
        <f t="array" ref="J307">_xll.SNL.Clients.Office.Excel.Functions.SPG($A307, "IQ_AVG_DILUT_SHARES_OUT", J$2)</f>
        <v>58300000</v>
      </c>
      <c r="K307" s="4" t="str" cm="1">
        <f t="array" ref="K307">_xll.SNL.Clients.Office.Excel.Functions.SPG($A307, "IQ_AVG_DILUT_SHARES_OUT", K$2)</f>
        <v>#PEND</v>
      </c>
      <c r="L307" s="4" t="str" cm="1">
        <f t="array" ref="L307">_xll.SNL.Clients.Office.Excel.Functions.SPG($A307, "IQ_AVG_DILUT_SHARES_OUT", L$2)</f>
        <v>#PEND</v>
      </c>
      <c r="M307" s="4" t="str" cm="1">
        <f t="array" ref="M307">_xll.SNL.Clients.Office.Excel.Functions.SPG($A307, "IQ_AVG_DILUT_SHARES_OUT", M$2)</f>
        <v>#PEND</v>
      </c>
      <c r="N307" s="4" cm="1">
        <f t="array" ref="N307">_xll.SNL.Clients.Office.Excel.Functions.SPG($A307, "IQ_AVG_DILUT_SHARES_OUT", N$2)</f>
        <v>58500000</v>
      </c>
      <c r="O307" s="4" t="str" cm="1">
        <f t="array" ref="O307">_xll.SNL.Clients.Office.Excel.Functions.SPG($A307, "IQ_AVG_DILUT_SHARES_OUT", O$2)</f>
        <v>#PEND</v>
      </c>
      <c r="P307" s="4" t="str" cm="1">
        <f t="array" ref="P307">_xll.SNL.Clients.Office.Excel.Functions.SPG($A307, "IQ_AVG_DILUT_SHARES_OUT", P$2)</f>
        <v>#PEND</v>
      </c>
      <c r="Q307" s="4" t="str" cm="1">
        <f t="array" ref="Q307">_xll.SNL.Clients.Office.Excel.Functions.SPG($A307, "IQ_AVG_DILUT_SHARES_OUT", Q$2)</f>
        <v>#PEND</v>
      </c>
      <c r="R307" s="4" cm="1">
        <f t="array" ref="R307">_xll.SNL.Clients.Office.Excel.Functions.SPG($A307, "IQ_AVG_DILUT_SHARES_OUT", R$2)</f>
        <v>59600000</v>
      </c>
      <c r="S307" s="4" t="str" cm="1">
        <f t="array" ref="S307">_xll.SNL.Clients.Office.Excel.Functions.SPG($A307, "IQ_AVG_DILUT_SHARES_OUT", S$2)</f>
        <v>#PEND</v>
      </c>
      <c r="T307" s="4" t="str" cm="1">
        <f t="array" ref="T307">_xll.SNL.Clients.Office.Excel.Functions.SPG($A307, "IQ_AVG_DILUT_SHARES_OUT", T$2)</f>
        <v>#PEND</v>
      </c>
      <c r="U307" s="4" t="str" cm="1">
        <f t="array" ref="U307">_xll.SNL.Clients.Office.Excel.Functions.SPG($A307, "IQ_AVG_DILUT_SHARES_OUT", U$2)</f>
        <v>#PEND</v>
      </c>
      <c r="V307" s="4" cm="1">
        <f t="array" ref="V307">_xll.SNL.Clients.Office.Excel.Functions.SPG($A307, "IQ_AVG_DILUT_SHARES_OUT", V$2)</f>
        <v>63600000</v>
      </c>
    </row>
    <row r="308" spans="1:22" x14ac:dyDescent="0.3">
      <c r="A308" t="s">
        <v>311</v>
      </c>
      <c r="B308" s="4" cm="1">
        <f t="array" ref="B308">_xll.SNL.Clients.Office.Excel.Functions.SPG($A308, "IQ_AVG_DILUT_SHARES_OUT", B$2)</f>
        <v>208000000</v>
      </c>
      <c r="C308" s="4" t="str" cm="1">
        <f t="array" ref="C308">_xll.SNL.Clients.Office.Excel.Functions.SPG($A308, "IQ_AVG_DILUT_SHARES_OUT", C$2)</f>
        <v>#PEND</v>
      </c>
      <c r="D308" s="4" t="str" cm="1">
        <f t="array" ref="D308">_xll.SNL.Clients.Office.Excel.Functions.SPG($A308, "IQ_AVG_DILUT_SHARES_OUT", D$2)</f>
        <v>#PEND</v>
      </c>
      <c r="E308" s="4" t="str" cm="1">
        <f t="array" ref="E308">_xll.SNL.Clients.Office.Excel.Functions.SPG($A308, "IQ_AVG_DILUT_SHARES_OUT", E$2)</f>
        <v>#PEND</v>
      </c>
      <c r="F308" s="4" cm="1">
        <f t="array" ref="F308">_xll.SNL.Clients.Office.Excel.Functions.SPG($A308, "IQ_AVG_DILUT_SHARES_OUT", F$2)</f>
        <v>217600000</v>
      </c>
      <c r="G308" s="4" t="str" cm="1">
        <f t="array" ref="G308">_xll.SNL.Clients.Office.Excel.Functions.SPG($A308, "IQ_AVG_DILUT_SHARES_OUT", G$2)</f>
        <v>#PEND</v>
      </c>
      <c r="H308" s="4" t="str" cm="1">
        <f t="array" ref="H308">_xll.SNL.Clients.Office.Excel.Functions.SPG($A308, "IQ_AVG_DILUT_SHARES_OUT", H$2)</f>
        <v>#PEND</v>
      </c>
      <c r="I308" s="4" t="str" cm="1">
        <f t="array" ref="I308">_xll.SNL.Clients.Office.Excel.Functions.SPG($A308, "IQ_AVG_DILUT_SHARES_OUT", I$2)</f>
        <v>#PEND</v>
      </c>
      <c r="J308" s="4" cm="1">
        <f t="array" ref="J308">_xll.SNL.Clients.Office.Excel.Functions.SPG($A308, "IQ_AVG_DILUT_SHARES_OUT", J$2)</f>
        <v>217600000</v>
      </c>
      <c r="K308" s="4" t="str" cm="1">
        <f t="array" ref="K308">_xll.SNL.Clients.Office.Excel.Functions.SPG($A308, "IQ_AVG_DILUT_SHARES_OUT", K$2)</f>
        <v>#PEND</v>
      </c>
      <c r="L308" s="4" t="str" cm="1">
        <f t="array" ref="L308">_xll.SNL.Clients.Office.Excel.Functions.SPG($A308, "IQ_AVG_DILUT_SHARES_OUT", L$2)</f>
        <v>#PEND</v>
      </c>
      <c r="M308" s="4" t="str" cm="1">
        <f t="array" ref="M308">_xll.SNL.Clients.Office.Excel.Functions.SPG($A308, "IQ_AVG_DILUT_SHARES_OUT", M$2)</f>
        <v>#PEND</v>
      </c>
      <c r="N308" s="4" cm="1">
        <f t="array" ref="N308">_xll.SNL.Clients.Office.Excel.Functions.SPG($A308, "IQ_AVG_DILUT_SHARES_OUT", N$2)</f>
        <v>217600000</v>
      </c>
      <c r="O308" s="4" t="str" cm="1">
        <f t="array" ref="O308">_xll.SNL.Clients.Office.Excel.Functions.SPG($A308, "IQ_AVG_DILUT_SHARES_OUT", O$2)</f>
        <v>#PEND</v>
      </c>
      <c r="P308" s="4" t="str" cm="1">
        <f t="array" ref="P308">_xll.SNL.Clients.Office.Excel.Functions.SPG($A308, "IQ_AVG_DILUT_SHARES_OUT", P$2)</f>
        <v>#PEND</v>
      </c>
      <c r="Q308" s="4" t="str" cm="1">
        <f t="array" ref="Q308">_xll.SNL.Clients.Office.Excel.Functions.SPG($A308, "IQ_AVG_DILUT_SHARES_OUT", Q$2)</f>
        <v>#PEND</v>
      </c>
      <c r="R308" s="4" cm="1">
        <f t="array" ref="R308">_xll.SNL.Clients.Office.Excel.Functions.SPG($A308, "IQ_AVG_DILUT_SHARES_OUT", R$2)</f>
        <v>217000000</v>
      </c>
      <c r="S308" s="4" t="str" cm="1">
        <f t="array" ref="S308">_xll.SNL.Clients.Office.Excel.Functions.SPG($A308, "IQ_AVG_DILUT_SHARES_OUT", S$2)</f>
        <v>#PEND</v>
      </c>
      <c r="T308" s="4" t="str" cm="1">
        <f t="array" ref="T308">_xll.SNL.Clients.Office.Excel.Functions.SPG($A308, "IQ_AVG_DILUT_SHARES_OUT", T$2)</f>
        <v>#PEND</v>
      </c>
      <c r="U308" s="4" t="str" cm="1">
        <f t="array" ref="U308">_xll.SNL.Clients.Office.Excel.Functions.SPG($A308, "IQ_AVG_DILUT_SHARES_OUT", U$2)</f>
        <v>#PEND</v>
      </c>
      <c r="V308" s="4" cm="1">
        <f t="array" ref="V308">_xll.SNL.Clients.Office.Excel.Functions.SPG($A308, "IQ_AVG_DILUT_SHARES_OUT", V$2)</f>
        <v>216600000</v>
      </c>
    </row>
    <row r="309" spans="1:22" x14ac:dyDescent="0.3">
      <c r="A309" t="s">
        <v>312</v>
      </c>
      <c r="B309" s="4" cm="1">
        <f t="array" ref="B309">_xll.SNL.Clients.Office.Excel.Functions.SPG($A309, "IQ_AVG_DILUT_SHARES_OUT", B$2)</f>
        <v>1344000000</v>
      </c>
      <c r="C309" s="4" t="str" cm="1">
        <f t="array" ref="C309">_xll.SNL.Clients.Office.Excel.Functions.SPG($A309, "IQ_AVG_DILUT_SHARES_OUT", C$2)</f>
        <v>#PEND</v>
      </c>
      <c r="D309" s="4" t="str" cm="1">
        <f t="array" ref="D309">_xll.SNL.Clients.Office.Excel.Functions.SPG($A309, "IQ_AVG_DILUT_SHARES_OUT", D$2)</f>
        <v>#PEND</v>
      </c>
      <c r="E309" s="4" t="str" cm="1">
        <f t="array" ref="E309">_xll.SNL.Clients.Office.Excel.Functions.SPG($A309, "IQ_AVG_DILUT_SHARES_OUT", E$2)</f>
        <v>#PEND</v>
      </c>
      <c r="F309" s="4" cm="1">
        <f t="array" ref="F309">_xll.SNL.Clients.Office.Excel.Functions.SPG($A309, "IQ_AVG_DILUT_SHARES_OUT", F$2)</f>
        <v>1370000000</v>
      </c>
      <c r="G309" s="4" t="str" cm="1">
        <f t="array" ref="G309">_xll.SNL.Clients.Office.Excel.Functions.SPG($A309, "IQ_AVG_DILUT_SHARES_OUT", G$2)</f>
        <v>#PEND</v>
      </c>
      <c r="H309" s="4" t="str" cm="1">
        <f t="array" ref="H309">_xll.SNL.Clients.Office.Excel.Functions.SPG($A309, "IQ_AVG_DILUT_SHARES_OUT", H$2)</f>
        <v>#PEND</v>
      </c>
      <c r="I309" s="4" t="str" cm="1">
        <f t="array" ref="I309">_xll.SNL.Clients.Office.Excel.Functions.SPG($A309, "IQ_AVG_DILUT_SHARES_OUT", I$2)</f>
        <v>#PEND</v>
      </c>
      <c r="J309" s="4" cm="1">
        <f t="array" ref="J309">_xll.SNL.Clients.Office.Excel.Functions.SPG($A309, "IQ_AVG_DILUT_SHARES_OUT", J$2)</f>
        <v>1379000000</v>
      </c>
      <c r="K309" s="4" t="str" cm="1">
        <f t="array" ref="K309">_xll.SNL.Clients.Office.Excel.Functions.SPG($A309, "IQ_AVG_DILUT_SHARES_OUT", K$2)</f>
        <v>#PEND</v>
      </c>
      <c r="L309" s="4" t="str" cm="1">
        <f t="array" ref="L309">_xll.SNL.Clients.Office.Excel.Functions.SPG($A309, "IQ_AVG_DILUT_SHARES_OUT", L$2)</f>
        <v>#PEND</v>
      </c>
      <c r="M309" s="4" t="str" cm="1">
        <f t="array" ref="M309">_xll.SNL.Clients.Office.Excel.Functions.SPG($A309, "IQ_AVG_DILUT_SHARES_OUT", M$2)</f>
        <v>#PEND</v>
      </c>
      <c r="N309" s="4" cm="1">
        <f t="array" ref="N309">_xll.SNL.Clients.Office.Excel.Functions.SPG($A309, "IQ_AVG_DILUT_SHARES_OUT", N$2)</f>
        <v>1408000000</v>
      </c>
      <c r="O309" s="4" t="str" cm="1">
        <f t="array" ref="O309">_xll.SNL.Clients.Office.Excel.Functions.SPG($A309, "IQ_AVG_DILUT_SHARES_OUT", O$2)</f>
        <v>#PEND</v>
      </c>
      <c r="P309" s="4" t="str" cm="1">
        <f t="array" ref="P309">_xll.SNL.Clients.Office.Excel.Functions.SPG($A309, "IQ_AVG_DILUT_SHARES_OUT", P$2)</f>
        <v>#PEND</v>
      </c>
      <c r="Q309" s="4" t="str" cm="1">
        <f t="array" ref="Q309">_xll.SNL.Clients.Office.Excel.Functions.SPG($A309, "IQ_AVG_DILUT_SHARES_OUT", Q$2)</f>
        <v>#PEND</v>
      </c>
      <c r="R309" s="4" cm="1">
        <f t="array" ref="R309">_xll.SNL.Clients.Office.Excel.Functions.SPG($A309, "IQ_AVG_DILUT_SHARES_OUT", R$2)</f>
        <v>1442000000</v>
      </c>
      <c r="S309" s="4" t="str" cm="1">
        <f t="array" ref="S309">_xll.SNL.Clients.Office.Excel.Functions.SPG($A309, "IQ_AVG_DILUT_SHARES_OUT", S$2)</f>
        <v>#PEND</v>
      </c>
      <c r="T309" s="4" t="str" cm="1">
        <f t="array" ref="T309">_xll.SNL.Clients.Office.Excel.Functions.SPG($A309, "IQ_AVG_DILUT_SHARES_OUT", T$2)</f>
        <v>#PEND</v>
      </c>
      <c r="U309" s="4" t="str" cm="1">
        <f t="array" ref="U309">_xll.SNL.Clients.Office.Excel.Functions.SPG($A309, "IQ_AVG_DILUT_SHARES_OUT", U$2)</f>
        <v>#PEND</v>
      </c>
      <c r="V309" s="4" cm="1">
        <f t="array" ref="V309">_xll.SNL.Clients.Office.Excel.Functions.SPG($A309, "IQ_AVG_DILUT_SHARES_OUT", V$2)</f>
        <v>1458000000</v>
      </c>
    </row>
    <row r="310" spans="1:22" x14ac:dyDescent="0.3">
      <c r="A310" t="s">
        <v>313</v>
      </c>
      <c r="B310" s="4" cm="1">
        <f t="array" ref="B310">_xll.SNL.Clients.Office.Excel.Functions.SPG($A310, "IQ_AVG_DILUT_SHARES_OUT", B$2)</f>
        <v>48964000</v>
      </c>
      <c r="C310" s="4" t="str" cm="1">
        <f t="array" ref="C310">_xll.SNL.Clients.Office.Excel.Functions.SPG($A310, "IQ_AVG_DILUT_SHARES_OUT", C$2)</f>
        <v>#PEND</v>
      </c>
      <c r="D310" s="4" t="str" cm="1">
        <f t="array" ref="D310">_xll.SNL.Clients.Office.Excel.Functions.SPG($A310, "IQ_AVG_DILUT_SHARES_OUT", D$2)</f>
        <v>#PEND</v>
      </c>
      <c r="E310" s="4" t="str" cm="1">
        <f t="array" ref="E310">_xll.SNL.Clients.Office.Excel.Functions.SPG($A310, "IQ_AVG_DILUT_SHARES_OUT", E$2)</f>
        <v>#PEND</v>
      </c>
      <c r="F310" s="4" cm="1">
        <f t="array" ref="F310">_xll.SNL.Clients.Office.Excel.Functions.SPG($A310, "IQ_AVG_DILUT_SHARES_OUT", F$2)</f>
        <v>48792000</v>
      </c>
      <c r="G310" s="4" t="str" cm="1">
        <f t="array" ref="G310">_xll.SNL.Clients.Office.Excel.Functions.SPG($A310, "IQ_AVG_DILUT_SHARES_OUT", G$2)</f>
        <v>#PEND</v>
      </c>
      <c r="H310" s="4" t="str" cm="1">
        <f t="array" ref="H310">_xll.SNL.Clients.Office.Excel.Functions.SPG($A310, "IQ_AVG_DILUT_SHARES_OUT", H$2)</f>
        <v>#PEND</v>
      </c>
      <c r="I310" s="4" t="str" cm="1">
        <f t="array" ref="I310">_xll.SNL.Clients.Office.Excel.Functions.SPG($A310, "IQ_AVG_DILUT_SHARES_OUT", I$2)</f>
        <v>#PEND</v>
      </c>
      <c r="J310" s="4" cm="1">
        <f t="array" ref="J310">_xll.SNL.Clients.Office.Excel.Functions.SPG($A310, "IQ_AVG_DILUT_SHARES_OUT", J$2)</f>
        <v>48349000</v>
      </c>
      <c r="K310" s="4" t="str" cm="1">
        <f t="array" ref="K310">_xll.SNL.Clients.Office.Excel.Functions.SPG($A310, "IQ_AVG_DILUT_SHARES_OUT", K$2)</f>
        <v>#PEND</v>
      </c>
      <c r="L310" s="4" t="str" cm="1">
        <f t="array" ref="L310">_xll.SNL.Clients.Office.Excel.Functions.SPG($A310, "IQ_AVG_DILUT_SHARES_OUT", L$2)</f>
        <v>#PEND</v>
      </c>
      <c r="M310" s="4" t="str" cm="1">
        <f t="array" ref="M310">_xll.SNL.Clients.Office.Excel.Functions.SPG($A310, "IQ_AVG_DILUT_SHARES_OUT", M$2)</f>
        <v>#PEND</v>
      </c>
      <c r="N310" s="4" cm="1">
        <f t="array" ref="N310">_xll.SNL.Clients.Office.Excel.Functions.SPG($A310, "IQ_AVG_DILUT_SHARES_OUT", N$2)</f>
        <v>47852000</v>
      </c>
      <c r="O310" s="4" t="str" cm="1">
        <f t="array" ref="O310">_xll.SNL.Clients.Office.Excel.Functions.SPG($A310, "IQ_AVG_DILUT_SHARES_OUT", O$2)</f>
        <v>#PEND</v>
      </c>
      <c r="P310" s="4" t="str" cm="1">
        <f t="array" ref="P310">_xll.SNL.Clients.Office.Excel.Functions.SPG($A310, "IQ_AVG_DILUT_SHARES_OUT", P$2)</f>
        <v>#PEND</v>
      </c>
      <c r="Q310" s="4" t="str" cm="1">
        <f t="array" ref="Q310">_xll.SNL.Clients.Office.Excel.Functions.SPG($A310, "IQ_AVG_DILUT_SHARES_OUT", Q$2)</f>
        <v>#PEND</v>
      </c>
      <c r="R310" s="4" cm="1">
        <f t="array" ref="R310">_xll.SNL.Clients.Office.Excel.Functions.SPG($A310, "IQ_AVG_DILUT_SHARES_OUT", R$2)</f>
        <v>46955000</v>
      </c>
      <c r="S310" s="4" t="str" cm="1">
        <f t="array" ref="S310">_xll.SNL.Clients.Office.Excel.Functions.SPG($A310, "IQ_AVG_DILUT_SHARES_OUT", S$2)</f>
        <v>#PEND</v>
      </c>
      <c r="T310" s="4" t="str" cm="1">
        <f t="array" ref="T310">_xll.SNL.Clients.Office.Excel.Functions.SPG($A310, "IQ_AVG_DILUT_SHARES_OUT", T$2)</f>
        <v>#PEND</v>
      </c>
      <c r="U310" s="4" t="str" cm="1">
        <f t="array" ref="U310">_xll.SNL.Clients.Office.Excel.Functions.SPG($A310, "IQ_AVG_DILUT_SHARES_OUT", U$2)</f>
        <v>#PEND</v>
      </c>
      <c r="V310" s="4" cm="1">
        <f t="array" ref="V310">_xll.SNL.Clients.Office.Excel.Functions.SPG($A310, "IQ_AVG_DILUT_SHARES_OUT", V$2)</f>
        <v>45833000</v>
      </c>
    </row>
    <row r="311" spans="1:22" x14ac:dyDescent="0.3">
      <c r="A311" t="s">
        <v>314</v>
      </c>
      <c r="B311" s="4" cm="1">
        <f t="array" ref="B311">_xll.SNL.Clients.Office.Excel.Functions.SPG($A311, "IQ_AVG_DILUT_SHARES_OUT", B$2)</f>
        <v>983171000</v>
      </c>
      <c r="C311" s="4" t="str" cm="1">
        <f t="array" ref="C311">_xll.SNL.Clients.Office.Excel.Functions.SPG($A311, "IQ_AVG_DILUT_SHARES_OUT", C$2)</f>
        <v>#PEND</v>
      </c>
      <c r="D311" s="4" t="str" cm="1">
        <f t="array" ref="D311">_xll.SNL.Clients.Office.Excel.Functions.SPG($A311, "IQ_AVG_DILUT_SHARES_OUT", D$2)</f>
        <v>#PEND</v>
      </c>
      <c r="E311" s="4" t="str" cm="1">
        <f t="array" ref="E311">_xll.SNL.Clients.Office.Excel.Functions.SPG($A311, "IQ_AVG_DILUT_SHARES_OUT", E$2)</f>
        <v>#PEND</v>
      </c>
      <c r="F311" s="4" cm="1">
        <f t="array" ref="F311">_xll.SNL.Clients.Office.Excel.Functions.SPG($A311, "IQ_AVG_DILUT_SHARES_OUT", F$2)</f>
        <v>1059966000</v>
      </c>
      <c r="G311" s="4" t="str" cm="1">
        <f t="array" ref="G311">_xll.SNL.Clients.Office.Excel.Functions.SPG($A311, "IQ_AVG_DILUT_SHARES_OUT", G$2)</f>
        <v>#PEND</v>
      </c>
      <c r="H311" s="4" t="str" cm="1">
        <f t="array" ref="H311">_xll.SNL.Clients.Office.Excel.Functions.SPG($A311, "IQ_AVG_DILUT_SHARES_OUT", H$2)</f>
        <v>#PEND</v>
      </c>
      <c r="I311" s="4" t="str" cm="1">
        <f t="array" ref="I311">_xll.SNL.Clients.Office.Excel.Functions.SPG($A311, "IQ_AVG_DILUT_SHARES_OUT", I$2)</f>
        <v>#PEND</v>
      </c>
      <c r="J311" s="4" cm="1">
        <f t="array" ref="J311">_xll.SNL.Clients.Office.Excel.Functions.SPG($A311, "IQ_AVG_DILUT_SHARES_OUT", J$2)</f>
        <v>1066600000</v>
      </c>
      <c r="K311" s="4" t="str" cm="1">
        <f t="array" ref="K311">_xll.SNL.Clients.Office.Excel.Functions.SPG($A311, "IQ_AVG_DILUT_SHARES_OUT", K$2)</f>
        <v>#PEND</v>
      </c>
      <c r="L311" s="4" t="str" cm="1">
        <f t="array" ref="L311">_xll.SNL.Clients.Office.Excel.Functions.SPG($A311, "IQ_AVG_DILUT_SHARES_OUT", L$2)</f>
        <v>#PEND</v>
      </c>
      <c r="M311" s="4" t="str" cm="1">
        <f t="array" ref="M311">_xll.SNL.Clients.Office.Excel.Functions.SPG($A311, "IQ_AVG_DILUT_SHARES_OUT", M$2)</f>
        <v>#PEND</v>
      </c>
      <c r="N311" s="4" cm="1">
        <f t="array" ref="N311">_xll.SNL.Clients.Office.Excel.Functions.SPG($A311, "IQ_AVG_DILUT_SHARES_OUT", N$2)</f>
        <v>1071830000</v>
      </c>
      <c r="O311" s="4" t="str" cm="1">
        <f t="array" ref="O311">_xll.SNL.Clients.Office.Excel.Functions.SPG($A311, "IQ_AVG_DILUT_SHARES_OUT", O$2)</f>
        <v>#PEND</v>
      </c>
      <c r="P311" s="4" t="str" cm="1">
        <f t="array" ref="P311">_xll.SNL.Clients.Office.Excel.Functions.SPG($A311, "IQ_AVG_DILUT_SHARES_OUT", P$2)</f>
        <v>#PEND</v>
      </c>
      <c r="Q311" s="4" t="str" cm="1">
        <f t="array" ref="Q311">_xll.SNL.Clients.Office.Excel.Functions.SPG($A311, "IQ_AVG_DILUT_SHARES_OUT", Q$2)</f>
        <v>#PEND</v>
      </c>
      <c r="R311" s="4" cm="1">
        <f t="array" ref="R311">_xll.SNL.Clients.Office.Excel.Functions.SPG($A311, "IQ_AVG_DILUT_SHARES_OUT", R$2)</f>
        <v>1066526000</v>
      </c>
      <c r="S311" s="4" t="str" cm="1">
        <f t="array" ref="S311">_xll.SNL.Clients.Office.Excel.Functions.SPG($A311, "IQ_AVG_DILUT_SHARES_OUT", S$2)</f>
        <v>#PEND</v>
      </c>
      <c r="T311" s="4" t="str" cm="1">
        <f t="array" ref="T311">_xll.SNL.Clients.Office.Excel.Functions.SPG($A311, "IQ_AVG_DILUT_SHARES_OUT", T$2)</f>
        <v>#PEND</v>
      </c>
      <c r="U311" s="4" t="str" cm="1">
        <f t="array" ref="U311">_xll.SNL.Clients.Office.Excel.Functions.SPG($A311, "IQ_AVG_DILUT_SHARES_OUT", U$2)</f>
        <v>#PEND</v>
      </c>
      <c r="V311" s="4" cm="1">
        <f t="array" ref="V311">_xll.SNL.Clients.Office.Excel.Functions.SPG($A311, "IQ_AVG_DILUT_SHARES_OUT", V$2)</f>
        <v>1096844000</v>
      </c>
    </row>
    <row r="312" spans="1:22" x14ac:dyDescent="0.3">
      <c r="A312" t="s">
        <v>315</v>
      </c>
      <c r="B312" s="4" cm="1">
        <f t="array" ref="B312">_xll.SNL.Clients.Office.Excel.Functions.SPG($A312, "IQ_AVG_DILUT_SHARES_OUT", B$2)</f>
        <v>182500000</v>
      </c>
      <c r="C312" s="4" t="str" cm="1">
        <f t="array" ref="C312">_xll.SNL.Clients.Office.Excel.Functions.SPG($A312, "IQ_AVG_DILUT_SHARES_OUT", C$2)</f>
        <v>#PEND</v>
      </c>
      <c r="D312" s="4" t="str" cm="1">
        <f t="array" ref="D312">_xll.SNL.Clients.Office.Excel.Functions.SPG($A312, "IQ_AVG_DILUT_SHARES_OUT", D$2)</f>
        <v>#PEND</v>
      </c>
      <c r="E312" s="4" t="str" cm="1">
        <f t="array" ref="E312">_xll.SNL.Clients.Office.Excel.Functions.SPG($A312, "IQ_AVG_DILUT_SHARES_OUT", E$2)</f>
        <v>#PEND</v>
      </c>
      <c r="F312" s="4" cm="1">
        <f t="array" ref="F312">_xll.SNL.Clients.Office.Excel.Functions.SPG($A312, "IQ_AVG_DILUT_SHARES_OUT", F$2)</f>
        <v>184000000</v>
      </c>
      <c r="G312" s="4" t="str" cm="1">
        <f t="array" ref="G312">_xll.SNL.Clients.Office.Excel.Functions.SPG($A312, "IQ_AVG_DILUT_SHARES_OUT", G$2)</f>
        <v>#PEND</v>
      </c>
      <c r="H312" s="4" t="str" cm="1">
        <f t="array" ref="H312">_xll.SNL.Clients.Office.Excel.Functions.SPG($A312, "IQ_AVG_DILUT_SHARES_OUT", H$2)</f>
        <v>#PEND</v>
      </c>
      <c r="I312" s="4" t="str" cm="1">
        <f t="array" ref="I312">_xll.SNL.Clients.Office.Excel.Functions.SPG($A312, "IQ_AVG_DILUT_SHARES_OUT", I$2)</f>
        <v>#PEND</v>
      </c>
      <c r="J312" s="4" cm="1">
        <f t="array" ref="J312">_xll.SNL.Clients.Office.Excel.Functions.SPG($A312, "IQ_AVG_DILUT_SHARES_OUT", J$2)</f>
        <v>183900000</v>
      </c>
      <c r="K312" s="4" t="str" cm="1">
        <f t="array" ref="K312">_xll.SNL.Clients.Office.Excel.Functions.SPG($A312, "IQ_AVG_DILUT_SHARES_OUT", K$2)</f>
        <v>#PEND</v>
      </c>
      <c r="L312" s="4" t="str" cm="1">
        <f t="array" ref="L312">_xll.SNL.Clients.Office.Excel.Functions.SPG($A312, "IQ_AVG_DILUT_SHARES_OUT", L$2)</f>
        <v>#PEND</v>
      </c>
      <c r="M312" s="4" t="str" cm="1">
        <f t="array" ref="M312">_xll.SNL.Clients.Office.Excel.Functions.SPG($A312, "IQ_AVG_DILUT_SHARES_OUT", M$2)</f>
        <v>#PEND</v>
      </c>
      <c r="N312" s="4" cm="1">
        <f t="array" ref="N312">_xll.SNL.Clients.Office.Excel.Functions.SPG($A312, "IQ_AVG_DILUT_SHARES_OUT", N$2)</f>
        <v>187300000</v>
      </c>
      <c r="O312" s="4" t="str" cm="1">
        <f t="array" ref="O312">_xll.SNL.Clients.Office.Excel.Functions.SPG($A312, "IQ_AVG_DILUT_SHARES_OUT", O$2)</f>
        <v>#PEND</v>
      </c>
      <c r="P312" s="4" t="str" cm="1">
        <f t="array" ref="P312">_xll.SNL.Clients.Office.Excel.Functions.SPG($A312, "IQ_AVG_DILUT_SHARES_OUT", P$2)</f>
        <v>#PEND</v>
      </c>
      <c r="Q312" s="4" t="str" cm="1">
        <f t="array" ref="Q312">_xll.SNL.Clients.Office.Excel.Functions.SPG($A312, "IQ_AVG_DILUT_SHARES_OUT", Q$2)</f>
        <v>#PEND</v>
      </c>
      <c r="R312" s="4" cm="1">
        <f t="array" ref="R312">_xll.SNL.Clients.Office.Excel.Functions.SPG($A312, "IQ_AVG_DILUT_SHARES_OUT", R$2)</f>
        <v>189300000</v>
      </c>
      <c r="S312" s="4" t="str" cm="1">
        <f t="array" ref="S312">_xll.SNL.Clients.Office.Excel.Functions.SPG($A312, "IQ_AVG_DILUT_SHARES_OUT", S$2)</f>
        <v>#PEND</v>
      </c>
      <c r="T312" s="4" t="str" cm="1">
        <f t="array" ref="T312">_xll.SNL.Clients.Office.Excel.Functions.SPG($A312, "IQ_AVG_DILUT_SHARES_OUT", T$2)</f>
        <v>#PEND</v>
      </c>
      <c r="U312" s="4" t="str" cm="1">
        <f t="array" ref="U312">_xll.SNL.Clients.Office.Excel.Functions.SPG($A312, "IQ_AVG_DILUT_SHARES_OUT", U$2)</f>
        <v>#PEND</v>
      </c>
      <c r="V312" s="4" cm="1">
        <f t="array" ref="V312">_xll.SNL.Clients.Office.Excel.Functions.SPG($A312, "IQ_AVG_DILUT_SHARES_OUT", V$2)</f>
        <v>191100000</v>
      </c>
    </row>
    <row r="313" spans="1:22" x14ac:dyDescent="0.3">
      <c r="A313" t="s">
        <v>316</v>
      </c>
      <c r="B313" s="4" cm="1">
        <f t="array" ref="B313">_xll.SNL.Clients.Office.Excel.Functions.SPG($A313, "IQ_AVG_DILUT_SHARES_OUT", B$2)</f>
        <v>1608000000</v>
      </c>
      <c r="C313" s="4" t="str" cm="1">
        <f t="array" ref="C313">_xll.SNL.Clients.Office.Excel.Functions.SPG($A313, "IQ_AVG_DILUT_SHARES_OUT", C$2)</f>
        <v>#PEND</v>
      </c>
      <c r="D313" s="4" t="str" cm="1">
        <f t="array" ref="D313">_xll.SNL.Clients.Office.Excel.Functions.SPG($A313, "IQ_AVG_DILUT_SHARES_OUT", D$2)</f>
        <v>#PEND</v>
      </c>
      <c r="E313" s="4" t="str" cm="1">
        <f t="array" ref="E313">_xll.SNL.Clients.Office.Excel.Functions.SPG($A313, "IQ_AVG_DILUT_SHARES_OUT", E$2)</f>
        <v>#PEND</v>
      </c>
      <c r="F313" s="4" cm="1">
        <f t="array" ref="F313">_xll.SNL.Clients.Office.Excel.Functions.SPG($A313, "IQ_AVG_DILUT_SHARES_OUT", F$2)</f>
        <v>1625000000</v>
      </c>
      <c r="G313" s="4" t="str" cm="1">
        <f t="array" ref="G313">_xll.SNL.Clients.Office.Excel.Functions.SPG($A313, "IQ_AVG_DILUT_SHARES_OUT", G$2)</f>
        <v>#PEND</v>
      </c>
      <c r="H313" s="4" t="str" cm="1">
        <f t="array" ref="H313">_xll.SNL.Clients.Office.Excel.Functions.SPG($A313, "IQ_AVG_DILUT_SHARES_OUT", H$2)</f>
        <v>#PEND</v>
      </c>
      <c r="I313" s="4" t="str" cm="1">
        <f t="array" ref="I313">_xll.SNL.Clients.Office.Excel.Functions.SPG($A313, "IQ_AVG_DILUT_SHARES_OUT", I$2)</f>
        <v>#PEND</v>
      </c>
      <c r="J313" s="4" cm="1">
        <f t="array" ref="J313">_xll.SNL.Clients.Office.Excel.Functions.SPG($A313, "IQ_AVG_DILUT_SHARES_OUT", J$2)</f>
        <v>1679000000</v>
      </c>
      <c r="K313" s="4" t="str" cm="1">
        <f t="array" ref="K313">_xll.SNL.Clients.Office.Excel.Functions.SPG($A313, "IQ_AVG_DILUT_SHARES_OUT", K$2)</f>
        <v>#PEND</v>
      </c>
      <c r="L313" s="4" t="str" cm="1">
        <f t="array" ref="L313">_xll.SNL.Clients.Office.Excel.Functions.SPG($A313, "IQ_AVG_DILUT_SHARES_OUT", L$2)</f>
        <v>#PEND</v>
      </c>
      <c r="M313" s="4" t="str" cm="1">
        <f t="array" ref="M313">_xll.SNL.Clients.Office.Excel.Functions.SPG($A313, "IQ_AVG_DILUT_SHARES_OUT", M$2)</f>
        <v>#PEND</v>
      </c>
      <c r="N313" s="4" cm="1">
        <f t="array" ref="N313">_xll.SNL.Clients.Office.Excel.Functions.SPG($A313, "IQ_AVG_DILUT_SHARES_OUT", N$2)</f>
        <v>1785000000</v>
      </c>
      <c r="O313" s="4" t="str" cm="1">
        <f t="array" ref="O313">_xll.SNL.Clients.Office.Excel.Functions.SPG($A313, "IQ_AVG_DILUT_SHARES_OUT", O$2)</f>
        <v>#PEND</v>
      </c>
      <c r="P313" s="4" t="str" cm="1">
        <f t="array" ref="P313">_xll.SNL.Clients.Office.Excel.Functions.SPG($A313, "IQ_AVG_DILUT_SHARES_OUT", P$2)</f>
        <v>#PEND</v>
      </c>
      <c r="Q313" s="4" t="str" cm="1">
        <f t="array" ref="Q313">_xll.SNL.Clients.Office.Excel.Functions.SPG($A313, "IQ_AVG_DILUT_SHARES_OUT", Q$2)</f>
        <v>#PEND</v>
      </c>
      <c r="R313" s="4" cm="1">
        <f t="array" ref="R313">_xll.SNL.Clients.Office.Excel.Functions.SPG($A313, "IQ_AVG_DILUT_SHARES_OUT", R$2)</f>
        <v>1802000000</v>
      </c>
      <c r="S313" s="4" t="str" cm="1">
        <f t="array" ref="S313">_xll.SNL.Clients.Office.Excel.Functions.SPG($A313, "IQ_AVG_DILUT_SHARES_OUT", S$2)</f>
        <v>#PEND</v>
      </c>
      <c r="T313" s="4" t="str" cm="1">
        <f t="array" ref="T313">_xll.SNL.Clients.Office.Excel.Functions.SPG($A313, "IQ_AVG_DILUT_SHARES_OUT", T$2)</f>
        <v>#PEND</v>
      </c>
      <c r="U313" s="4" t="str" cm="1">
        <f t="array" ref="U313">_xll.SNL.Clients.Office.Excel.Functions.SPG($A313, "IQ_AVG_DILUT_SHARES_OUT", U$2)</f>
        <v>#PEND</v>
      </c>
      <c r="V313" s="4" cm="1">
        <f t="array" ref="V313">_xll.SNL.Clients.Office.Excel.Functions.SPG($A313, "IQ_AVG_DILUT_SHARES_OUT", V$2)</f>
        <v>1602000000</v>
      </c>
    </row>
    <row r="314" spans="1:22" x14ac:dyDescent="0.3">
      <c r="A314" t="s">
        <v>317</v>
      </c>
      <c r="B314" s="4" cm="1">
        <f t="array" ref="B314">_xll.SNL.Clients.Office.Excel.Functions.SPG($A314, "IQ_AVG_DILUT_SHARES_OUT", B$2)</f>
        <v>170900000</v>
      </c>
      <c r="C314" s="4" t="str" cm="1">
        <f t="array" ref="C314">_xll.SNL.Clients.Office.Excel.Functions.SPG($A314, "IQ_AVG_DILUT_SHARES_OUT", C$2)</f>
        <v>#PEND</v>
      </c>
      <c r="D314" s="4" t="str" cm="1">
        <f t="array" ref="D314">_xll.SNL.Clients.Office.Excel.Functions.SPG($A314, "IQ_AVG_DILUT_SHARES_OUT", D$2)</f>
        <v>#PEND</v>
      </c>
      <c r="E314" s="4" t="str" cm="1">
        <f t="array" ref="E314">_xll.SNL.Clients.Office.Excel.Functions.SPG($A314, "IQ_AVG_DILUT_SHARES_OUT", E$2)</f>
        <v>#PEND</v>
      </c>
      <c r="F314" s="4" cm="1">
        <f t="array" ref="F314">_xll.SNL.Clients.Office.Excel.Functions.SPG($A314, "IQ_AVG_DILUT_SHARES_OUT", F$2)</f>
        <v>171700000</v>
      </c>
      <c r="G314" s="4" t="str" cm="1">
        <f t="array" ref="G314">_xll.SNL.Clients.Office.Excel.Functions.SPG($A314, "IQ_AVG_DILUT_SHARES_OUT", G$2)</f>
        <v>#PEND</v>
      </c>
      <c r="H314" s="4" t="str" cm="1">
        <f t="array" ref="H314">_xll.SNL.Clients.Office.Excel.Functions.SPG($A314, "IQ_AVG_DILUT_SHARES_OUT", H$2)</f>
        <v>#PEND</v>
      </c>
      <c r="I314" s="4" t="str" cm="1">
        <f t="array" ref="I314">_xll.SNL.Clients.Office.Excel.Functions.SPG($A314, "IQ_AVG_DILUT_SHARES_OUT", I$2)</f>
        <v>#PEND</v>
      </c>
      <c r="J314" s="4" cm="1">
        <f t="array" ref="J314">_xll.SNL.Clients.Office.Excel.Functions.SPG($A314, "IQ_AVG_DILUT_SHARES_OUT", J$2)</f>
        <v>171500000</v>
      </c>
      <c r="K314" s="4" t="str" cm="1">
        <f t="array" ref="K314">_xll.SNL.Clients.Office.Excel.Functions.SPG($A314, "IQ_AVG_DILUT_SHARES_OUT", K$2)</f>
        <v>#PEND</v>
      </c>
      <c r="L314" s="4" t="str" cm="1">
        <f t="array" ref="L314">_xll.SNL.Clients.Office.Excel.Functions.SPG($A314, "IQ_AVG_DILUT_SHARES_OUT", L$2)</f>
        <v>#PEND</v>
      </c>
      <c r="M314" s="4" t="str" cm="1">
        <f t="array" ref="M314">_xll.SNL.Clients.Office.Excel.Functions.SPG($A314, "IQ_AVG_DILUT_SHARES_OUT", M$2)</f>
        <v>#PEND</v>
      </c>
      <c r="N314" s="4" cm="1">
        <f t="array" ref="N314">_xll.SNL.Clients.Office.Excel.Functions.SPG($A314, "IQ_AVG_DILUT_SHARES_OUT", N$2)</f>
        <v>174100000</v>
      </c>
      <c r="O314" s="4" t="str" cm="1">
        <f t="array" ref="O314">_xll.SNL.Clients.Office.Excel.Functions.SPG($A314, "IQ_AVG_DILUT_SHARES_OUT", O$2)</f>
        <v>#PEND</v>
      </c>
      <c r="P314" s="4" t="str" cm="1">
        <f t="array" ref="P314">_xll.SNL.Clients.Office.Excel.Functions.SPG($A314, "IQ_AVG_DILUT_SHARES_OUT", P$2)</f>
        <v>#PEND</v>
      </c>
      <c r="Q314" s="4" t="str" cm="1">
        <f t="array" ref="Q314">_xll.SNL.Clients.Office.Excel.Functions.SPG($A314, "IQ_AVG_DILUT_SHARES_OUT", Q$2)</f>
        <v>#PEND</v>
      </c>
      <c r="R314" s="4" cm="1">
        <f t="array" ref="R314">_xll.SNL.Clients.Office.Excel.Functions.SPG($A314, "IQ_AVG_DILUT_SHARES_OUT", R$2)</f>
        <v>173500000</v>
      </c>
      <c r="S314" s="4" t="str" cm="1">
        <f t="array" ref="S314">_xll.SNL.Clients.Office.Excel.Functions.SPG($A314, "IQ_AVG_DILUT_SHARES_OUT", S$2)</f>
        <v>#PEND</v>
      </c>
      <c r="T314" s="4" t="str" cm="1">
        <f t="array" ref="T314">_xll.SNL.Clients.Office.Excel.Functions.SPG($A314, "IQ_AVG_DILUT_SHARES_OUT", T$2)</f>
        <v>#PEND</v>
      </c>
      <c r="U314" s="4" t="str" cm="1">
        <f t="array" ref="U314">_xll.SNL.Clients.Office.Excel.Functions.SPG($A314, "IQ_AVG_DILUT_SHARES_OUT", U$2)</f>
        <v>#PEND</v>
      </c>
      <c r="V314" s="4" cm="1">
        <f t="array" ref="V314">_xll.SNL.Clients.Office.Excel.Functions.SPG($A314, "IQ_AVG_DILUT_SHARES_OUT", V$2)</f>
        <v>176400000</v>
      </c>
    </row>
    <row r="315" spans="1:22" x14ac:dyDescent="0.3">
      <c r="A315" t="s">
        <v>318</v>
      </c>
      <c r="B315" s="4" cm="1">
        <f t="array" ref="B315">_xll.SNL.Clients.Office.Excel.Functions.SPG($A315, "IQ_AVG_DILUT_SHARES_OUT", B$2)</f>
        <v>78365000</v>
      </c>
      <c r="C315" s="4" t="str" cm="1">
        <f t="array" ref="C315">_xll.SNL.Clients.Office.Excel.Functions.SPG($A315, "IQ_AVG_DILUT_SHARES_OUT", C$2)</f>
        <v>#PEND</v>
      </c>
      <c r="D315" s="4" t="str" cm="1">
        <f t="array" ref="D315">_xll.SNL.Clients.Office.Excel.Functions.SPG($A315, "IQ_AVG_DILUT_SHARES_OUT", D$2)</f>
        <v>#PEND</v>
      </c>
      <c r="E315" s="4" t="str" cm="1">
        <f t="array" ref="E315">_xll.SNL.Clients.Office.Excel.Functions.SPG($A315, "IQ_AVG_DILUT_SHARES_OUT", E$2)</f>
        <v>#PEND</v>
      </c>
      <c r="F315" s="4" cm="1">
        <f t="array" ref="F315">_xll.SNL.Clients.Office.Excel.Functions.SPG($A315, "IQ_AVG_DILUT_SHARES_OUT", F$2)</f>
        <v>79499000</v>
      </c>
      <c r="G315" s="4" t="str" cm="1">
        <f t="array" ref="G315">_xll.SNL.Clients.Office.Excel.Functions.SPG($A315, "IQ_AVG_DILUT_SHARES_OUT", G$2)</f>
        <v>#PEND</v>
      </c>
      <c r="H315" s="4" t="str" cm="1">
        <f t="array" ref="H315">_xll.SNL.Clients.Office.Excel.Functions.SPG($A315, "IQ_AVG_DILUT_SHARES_OUT", H$2)</f>
        <v>#PEND</v>
      </c>
      <c r="I315" s="4" t="str" cm="1">
        <f t="array" ref="I315">_xll.SNL.Clients.Office.Excel.Functions.SPG($A315, "IQ_AVG_DILUT_SHARES_OUT", I$2)</f>
        <v>#PEND</v>
      </c>
      <c r="J315" s="4" cm="1">
        <f t="array" ref="J315">_xll.SNL.Clients.Office.Excel.Functions.SPG($A315, "IQ_AVG_DILUT_SHARES_OUT", J$2)</f>
        <v>80424000</v>
      </c>
      <c r="K315" s="4" t="str" cm="1">
        <f t="array" ref="K315">_xll.SNL.Clients.Office.Excel.Functions.SPG($A315, "IQ_AVG_DILUT_SHARES_OUT", K$2)</f>
        <v>#PEND</v>
      </c>
      <c r="L315" s="4" t="str" cm="1">
        <f t="array" ref="L315">_xll.SNL.Clients.Office.Excel.Functions.SPG($A315, "IQ_AVG_DILUT_SHARES_OUT", L$2)</f>
        <v>#PEND</v>
      </c>
      <c r="M315" s="4" t="str" cm="1">
        <f t="array" ref="M315">_xll.SNL.Clients.Office.Excel.Functions.SPG($A315, "IQ_AVG_DILUT_SHARES_OUT", M$2)</f>
        <v>#PEND</v>
      </c>
      <c r="N315" s="4" cm="1">
        <f t="array" ref="N315">_xll.SNL.Clients.Office.Excel.Functions.SPG($A315, "IQ_AVG_DILUT_SHARES_OUT", N$2)</f>
        <v>83578000</v>
      </c>
      <c r="O315" s="4" t="str" cm="1">
        <f t="array" ref="O315">_xll.SNL.Clients.Office.Excel.Functions.SPG($A315, "IQ_AVG_DILUT_SHARES_OUT", O$2)</f>
        <v>#PEND</v>
      </c>
      <c r="P315" s="4" t="str" cm="1">
        <f t="array" ref="P315">_xll.SNL.Clients.Office.Excel.Functions.SPG($A315, "IQ_AVG_DILUT_SHARES_OUT", P$2)</f>
        <v>#PEND</v>
      </c>
      <c r="Q315" s="4" t="str" cm="1">
        <f t="array" ref="Q315">_xll.SNL.Clients.Office.Excel.Functions.SPG($A315, "IQ_AVG_DILUT_SHARES_OUT", Q$2)</f>
        <v>#PEND</v>
      </c>
      <c r="R315" s="4" cm="1">
        <f t="array" ref="R315">_xll.SNL.Clients.Office.Excel.Functions.SPG($A315, "IQ_AVG_DILUT_SHARES_OUT", R$2)</f>
        <v>83707000</v>
      </c>
      <c r="S315" s="4" t="str" cm="1">
        <f t="array" ref="S315">_xll.SNL.Clients.Office.Excel.Functions.SPG($A315, "IQ_AVG_DILUT_SHARES_OUT", S$2)</f>
        <v>#PEND</v>
      </c>
      <c r="T315" s="4" t="str" cm="1">
        <f t="array" ref="T315">_xll.SNL.Clients.Office.Excel.Functions.SPG($A315, "IQ_AVG_DILUT_SHARES_OUT", T$2)</f>
        <v>#PEND</v>
      </c>
      <c r="U315" s="4" t="str" cm="1">
        <f t="array" ref="U315">_xll.SNL.Clients.Office.Excel.Functions.SPG($A315, "IQ_AVG_DILUT_SHARES_OUT", U$2)</f>
        <v>#PEND</v>
      </c>
      <c r="V315" s="4" cm="1">
        <f t="array" ref="V315">_xll.SNL.Clients.Office.Excel.Functions.SPG($A315, "IQ_AVG_DILUT_SHARES_OUT", V$2)</f>
        <v>85546000</v>
      </c>
    </row>
    <row r="316" spans="1:22" x14ac:dyDescent="0.3">
      <c r="A316" t="s">
        <v>319</v>
      </c>
      <c r="B316" s="4" cm="1">
        <f t="array" ref="B316">_xll.SNL.Clients.Office.Excel.Functions.SPG($A316, "IQ_AVG_DILUT_SHARES_OUT", B$2)</f>
        <v>579700000</v>
      </c>
      <c r="C316" s="4" t="str" cm="1">
        <f t="array" ref="C316">_xll.SNL.Clients.Office.Excel.Functions.SPG($A316, "IQ_AVG_DILUT_SHARES_OUT", C$2)</f>
        <v>#PEND</v>
      </c>
      <c r="D316" s="4" t="str" cm="1">
        <f t="array" ref="D316">_xll.SNL.Clients.Office.Excel.Functions.SPG($A316, "IQ_AVG_DILUT_SHARES_OUT", D$2)</f>
        <v>#PEND</v>
      </c>
      <c r="E316" s="4" t="str" cm="1">
        <f t="array" ref="E316">_xll.SNL.Clients.Office.Excel.Functions.SPG($A316, "IQ_AVG_DILUT_SHARES_OUT", E$2)</f>
        <v>#PEND</v>
      </c>
      <c r="F316" s="4" cm="1">
        <f t="array" ref="F316">_xll.SNL.Clients.Office.Excel.Functions.SPG($A316, "IQ_AVG_DILUT_SHARES_OUT", F$2)</f>
        <v>550600000</v>
      </c>
      <c r="G316" s="4" t="str" cm="1">
        <f t="array" ref="G316">_xll.SNL.Clients.Office.Excel.Functions.SPG($A316, "IQ_AVG_DILUT_SHARES_OUT", G$2)</f>
        <v>#PEND</v>
      </c>
      <c r="H316" s="4" t="str" cm="1">
        <f t="array" ref="H316">_xll.SNL.Clients.Office.Excel.Functions.SPG($A316, "IQ_AVG_DILUT_SHARES_OUT", H$2)</f>
        <v>#PEND</v>
      </c>
      <c r="I316" s="4" t="str" cm="1">
        <f t="array" ref="I316">_xll.SNL.Clients.Office.Excel.Functions.SPG($A316, "IQ_AVG_DILUT_SHARES_OUT", I$2)</f>
        <v>#PEND</v>
      </c>
      <c r="J316" s="4" cm="1">
        <f t="array" ref="J316">_xll.SNL.Clients.Office.Excel.Functions.SPG($A316, "IQ_AVG_DILUT_SHARES_OUT", J$2)</f>
        <v>497000000</v>
      </c>
      <c r="K316" s="4" t="str" cm="1">
        <f t="array" ref="K316">_xll.SNL.Clients.Office.Excel.Functions.SPG($A316, "IQ_AVG_DILUT_SHARES_OUT", K$2)</f>
        <v>#PEND</v>
      </c>
      <c r="L316" s="4" t="str" cm="1">
        <f t="array" ref="L316">_xll.SNL.Clients.Office.Excel.Functions.SPG($A316, "IQ_AVG_DILUT_SHARES_OUT", L$2)</f>
        <v>#PEND</v>
      </c>
      <c r="M316" s="4" t="str" cm="1">
        <f t="array" ref="M316">_xll.SNL.Clients.Office.Excel.Functions.SPG($A316, "IQ_AVG_DILUT_SHARES_OUT", M$2)</f>
        <v>#PEND</v>
      </c>
      <c r="N316" s="4" cm="1">
        <f t="array" ref="N316">_xll.SNL.Clients.Office.Excel.Functions.SPG($A316, "IQ_AVG_DILUT_SHARES_OUT", N$2)</f>
        <v>509100000</v>
      </c>
      <c r="O316" s="4" t="str" cm="1">
        <f t="array" ref="O316">_xll.SNL.Clients.Office.Excel.Functions.SPG($A316, "IQ_AVG_DILUT_SHARES_OUT", O$2)</f>
        <v>#PEND</v>
      </c>
      <c r="P316" s="4" t="str" cm="1">
        <f t="array" ref="P316">_xll.SNL.Clients.Office.Excel.Functions.SPG($A316, "IQ_AVG_DILUT_SHARES_OUT", P$2)</f>
        <v>#PEND</v>
      </c>
      <c r="Q316" s="4" t="str" cm="1">
        <f t="array" ref="Q316">_xll.SNL.Clients.Office.Excel.Functions.SPG($A316, "IQ_AVG_DILUT_SHARES_OUT", Q$2)</f>
        <v>#PEND</v>
      </c>
      <c r="R316" s="4" cm="1">
        <f t="array" ref="R316">_xll.SNL.Clients.Office.Excel.Functions.SPG($A316, "IQ_AVG_DILUT_SHARES_OUT", R$2)</f>
        <v>501900000</v>
      </c>
      <c r="S316" s="4" t="str" cm="1">
        <f t="array" ref="S316">_xll.SNL.Clients.Office.Excel.Functions.SPG($A316, "IQ_AVG_DILUT_SHARES_OUT", S$2)</f>
        <v>#PEND</v>
      </c>
      <c r="T316" s="4" t="str" cm="1">
        <f t="array" ref="T316">_xll.SNL.Clients.Office.Excel.Functions.SPG($A316, "IQ_AVG_DILUT_SHARES_OUT", T$2)</f>
        <v>#PEND</v>
      </c>
      <c r="U316" s="4" t="str" cm="1">
        <f t="array" ref="U316">_xll.SNL.Clients.Office.Excel.Functions.SPG($A316, "IQ_AVG_DILUT_SHARES_OUT", U$2)</f>
        <v>#PEND</v>
      </c>
      <c r="V316" s="4" cm="1">
        <f t="array" ref="V316">_xll.SNL.Clients.Office.Excel.Functions.SPG($A316, "IQ_AVG_DILUT_SHARES_OUT", V$2)</f>
        <v>500400000</v>
      </c>
    </row>
    <row r="317" spans="1:22" x14ac:dyDescent="0.3">
      <c r="A317" t="s">
        <v>320</v>
      </c>
      <c r="B317" s="4" cm="1">
        <f t="array" ref="B317">_xll.SNL.Clients.Office.Excel.Functions.SPG($A317, "IQ_AVG_DILUT_SHARES_OUT", B$2)</f>
        <v>210000000</v>
      </c>
      <c r="C317" s="4" t="str" cm="1">
        <f t="array" ref="C317">_xll.SNL.Clients.Office.Excel.Functions.SPG($A317, "IQ_AVG_DILUT_SHARES_OUT", C$2)</f>
        <v>#PEND</v>
      </c>
      <c r="D317" s="4" t="str" cm="1">
        <f t="array" ref="D317">_xll.SNL.Clients.Office.Excel.Functions.SPG($A317, "IQ_AVG_DILUT_SHARES_OUT", D$2)</f>
        <v>#PEND</v>
      </c>
      <c r="E317" s="4" t="str" cm="1">
        <f t="array" ref="E317">_xll.SNL.Clients.Office.Excel.Functions.SPG($A317, "IQ_AVG_DILUT_SHARES_OUT", E$2)</f>
        <v>#PEND</v>
      </c>
      <c r="F317" s="4" cm="1">
        <f t="array" ref="F317">_xll.SNL.Clients.Office.Excel.Functions.SPG($A317, "IQ_AVG_DILUT_SHARES_OUT", F$2)</f>
        <v>211000000</v>
      </c>
      <c r="G317" s="4" t="str" cm="1">
        <f t="array" ref="G317">_xll.SNL.Clients.Office.Excel.Functions.SPG($A317, "IQ_AVG_DILUT_SHARES_OUT", G$2)</f>
        <v>#PEND</v>
      </c>
      <c r="H317" s="4" t="str" cm="1">
        <f t="array" ref="H317">_xll.SNL.Clients.Office.Excel.Functions.SPG($A317, "IQ_AVG_DILUT_SHARES_OUT", H$2)</f>
        <v>#PEND</v>
      </c>
      <c r="I317" s="4" t="str" cm="1">
        <f t="array" ref="I317">_xll.SNL.Clients.Office.Excel.Functions.SPG($A317, "IQ_AVG_DILUT_SHARES_OUT", I$2)</f>
        <v>#PEND</v>
      </c>
      <c r="J317" s="4" cm="1">
        <f t="array" ref="J317">_xll.SNL.Clients.Office.Excel.Functions.SPG($A317, "IQ_AVG_DILUT_SHARES_OUT", J$2)</f>
        <v>220000000</v>
      </c>
      <c r="K317" s="4" t="str" cm="1">
        <f t="array" ref="K317">_xll.SNL.Clients.Office.Excel.Functions.SPG($A317, "IQ_AVG_DILUT_SHARES_OUT", K$2)</f>
        <v>#PEND</v>
      </c>
      <c r="L317" s="4" t="str" cm="1">
        <f t="array" ref="L317">_xll.SNL.Clients.Office.Excel.Functions.SPG($A317, "IQ_AVG_DILUT_SHARES_OUT", L$2)</f>
        <v>#PEND</v>
      </c>
      <c r="M317" s="4" t="str" cm="1">
        <f t="array" ref="M317">_xll.SNL.Clients.Office.Excel.Functions.SPG($A317, "IQ_AVG_DILUT_SHARES_OUT", M$2)</f>
        <v>#PEND</v>
      </c>
      <c r="N317" s="4" cm="1">
        <f t="array" ref="N317">_xll.SNL.Clients.Office.Excel.Functions.SPG($A317, "IQ_AVG_DILUT_SHARES_OUT", N$2)</f>
        <v>229000000</v>
      </c>
      <c r="O317" s="4" t="str" cm="1">
        <f t="array" ref="O317">_xll.SNL.Clients.Office.Excel.Functions.SPG($A317, "IQ_AVG_DILUT_SHARES_OUT", O$2)</f>
        <v>#PEND</v>
      </c>
      <c r="P317" s="4" t="str" cm="1">
        <f t="array" ref="P317">_xll.SNL.Clients.Office.Excel.Functions.SPG($A317, "IQ_AVG_DILUT_SHARES_OUT", P$2)</f>
        <v>#PEND</v>
      </c>
      <c r="Q317" s="4" t="str" cm="1">
        <f t="array" ref="Q317">_xll.SNL.Clients.Office.Excel.Functions.SPG($A317, "IQ_AVG_DILUT_SHARES_OUT", Q$2)</f>
        <v>#PEND</v>
      </c>
      <c r="R317" s="4" cm="1">
        <f t="array" ref="R317">_xll.SNL.Clients.Office.Excel.Functions.SPG($A317, "IQ_AVG_DILUT_SHARES_OUT", R$2)</f>
        <v>224000000</v>
      </c>
      <c r="S317" s="4" t="str" cm="1">
        <f t="array" ref="S317">_xll.SNL.Clients.Office.Excel.Functions.SPG($A317, "IQ_AVG_DILUT_SHARES_OUT", S$2)</f>
        <v>#PEND</v>
      </c>
      <c r="T317" s="4" t="str" cm="1">
        <f t="array" ref="T317">_xll.SNL.Clients.Office.Excel.Functions.SPG($A317, "IQ_AVG_DILUT_SHARES_OUT", T$2)</f>
        <v>#PEND</v>
      </c>
      <c r="U317" s="4" t="str" cm="1">
        <f t="array" ref="U317">_xll.SNL.Clients.Office.Excel.Functions.SPG($A317, "IQ_AVG_DILUT_SHARES_OUT", U$2)</f>
        <v>#PEND</v>
      </c>
      <c r="V317" s="4" cm="1">
        <f t="array" ref="V317">_xll.SNL.Clients.Office.Excel.Functions.SPG($A317, "IQ_AVG_DILUT_SHARES_OUT", V$2)</f>
        <v>236000000</v>
      </c>
    </row>
    <row r="318" spans="1:22" x14ac:dyDescent="0.3">
      <c r="A318" t="s">
        <v>321</v>
      </c>
      <c r="B318" s="4" cm="1">
        <f t="array" ref="B318">_xll.SNL.Clients.Office.Excel.Functions.SPG($A318, "IQ_AVG_DILUT_SHARES_OUT", B$2)</f>
        <v>437786000</v>
      </c>
      <c r="C318" s="4" t="str" cm="1">
        <f t="array" ref="C318">_xll.SNL.Clients.Office.Excel.Functions.SPG($A318, "IQ_AVG_DILUT_SHARES_OUT", C$2)</f>
        <v>#PEND</v>
      </c>
      <c r="D318" s="4" t="str" cm="1">
        <f t="array" ref="D318">_xll.SNL.Clients.Office.Excel.Functions.SPG($A318, "IQ_AVG_DILUT_SHARES_OUT", D$2)</f>
        <v>#PEND</v>
      </c>
      <c r="E318" s="4" t="str" cm="1">
        <f t="array" ref="E318">_xll.SNL.Clients.Office.Excel.Functions.SPG($A318, "IQ_AVG_DILUT_SHARES_OUT", E$2)</f>
        <v>#PEND</v>
      </c>
      <c r="F318" s="4" cm="1">
        <f t="array" ref="F318">_xll.SNL.Clients.Office.Excel.Functions.SPG($A318, "IQ_AVG_DILUT_SHARES_OUT", F$2)</f>
        <v>444292000</v>
      </c>
      <c r="G318" s="4" t="str" cm="1">
        <f t="array" ref="G318">_xll.SNL.Clients.Office.Excel.Functions.SPG($A318, "IQ_AVG_DILUT_SHARES_OUT", G$2)</f>
        <v>#PEND</v>
      </c>
      <c r="H318" s="4" t="str" cm="1">
        <f t="array" ref="H318">_xll.SNL.Clients.Office.Excel.Functions.SPG($A318, "IQ_AVG_DILUT_SHARES_OUT", H$2)</f>
        <v>#PEND</v>
      </c>
      <c r="I318" s="4" t="str" cm="1">
        <f t="array" ref="I318">_xll.SNL.Clients.Office.Excel.Functions.SPG($A318, "IQ_AVG_DILUT_SHARES_OUT", I$2)</f>
        <v>#PEND</v>
      </c>
      <c r="J318" s="4" cm="1">
        <f t="array" ref="J318">_xll.SNL.Clients.Office.Excel.Functions.SPG($A318, "IQ_AVG_DILUT_SHARES_OUT", J$2)</f>
        <v>451649000</v>
      </c>
      <c r="K318" s="4" t="str" cm="1">
        <f t="array" ref="K318">_xll.SNL.Clients.Office.Excel.Functions.SPG($A318, "IQ_AVG_DILUT_SHARES_OUT", K$2)</f>
        <v>#PEND</v>
      </c>
      <c r="L318" s="4" t="str" cm="1">
        <f t="array" ref="L318">_xll.SNL.Clients.Office.Excel.Functions.SPG($A318, "IQ_AVG_DILUT_SHARES_OUT", L$2)</f>
        <v>#PEND</v>
      </c>
      <c r="M318" s="4" t="str" cm="1">
        <f t="array" ref="M318">_xll.SNL.Clients.Office.Excel.Functions.SPG($A318, "IQ_AVG_DILUT_SHARES_OUT", M$2)</f>
        <v>#PEND</v>
      </c>
      <c r="N318" s="4" cm="1">
        <f t="array" ref="N318">_xll.SNL.Clients.Office.Excel.Functions.SPG($A318, "IQ_AVG_DILUT_SHARES_OUT", N$2)</f>
        <v>455795000</v>
      </c>
      <c r="O318" s="4" t="str" cm="1">
        <f t="array" ref="O318">_xll.SNL.Clients.Office.Excel.Functions.SPG($A318, "IQ_AVG_DILUT_SHARES_OUT", O$2)</f>
        <v>#PEND</v>
      </c>
      <c r="P318" s="4" t="str" cm="1">
        <f t="array" ref="P318">_xll.SNL.Clients.Office.Excel.Functions.SPG($A318, "IQ_AVG_DILUT_SHARES_OUT", P$2)</f>
        <v>#PEND</v>
      </c>
      <c r="Q318" s="4" t="str" cm="1">
        <f t="array" ref="Q318">_xll.SNL.Clients.Office.Excel.Functions.SPG($A318, "IQ_AVG_DILUT_SHARES_OUT", Q$2)</f>
        <v>#PEND</v>
      </c>
      <c r="R318" s="4" cm="1">
        <f t="array" ref="R318">_xll.SNL.Clients.Office.Excel.Functions.SPG($A318, "IQ_AVG_DILUT_SHARES_OUT", R$2)</f>
        <v>455283000</v>
      </c>
      <c r="S318" s="4" t="str" cm="1">
        <f t="array" ref="S318">_xll.SNL.Clients.Office.Excel.Functions.SPG($A318, "IQ_AVG_DILUT_SHARES_OUT", S$2)</f>
        <v>#PEND</v>
      </c>
      <c r="T318" s="4" t="str" cm="1">
        <f t="array" ref="T318">_xll.SNL.Clients.Office.Excel.Functions.SPG($A318, "IQ_AVG_DILUT_SHARES_OUT", T$2)</f>
        <v>#PEND</v>
      </c>
      <c r="U318" s="4" t="str" cm="1">
        <f t="array" ref="U318">_xll.SNL.Clients.Office.Excel.Functions.SPG($A318, "IQ_AVG_DILUT_SHARES_OUT", U$2)</f>
        <v>#PEND</v>
      </c>
      <c r="V318" s="4" cm="1">
        <f t="array" ref="V318">_xll.SNL.Clients.Office.Excel.Functions.SPG($A318, "IQ_AVG_DILUT_SHARES_OUT", V$2)</f>
        <v>451367000</v>
      </c>
    </row>
    <row r="319" spans="1:22" x14ac:dyDescent="0.3">
      <c r="A319" t="s">
        <v>322</v>
      </c>
      <c r="B319" s="4" cm="1">
        <f t="array" ref="B319">_xll.SNL.Clients.Office.Excel.Functions.SPG($A319, "IQ_AVG_DILUT_SHARES_OUT", B$2)</f>
        <v>1149000000</v>
      </c>
      <c r="C319" s="4" t="str" cm="1">
        <f t="array" ref="C319">_xll.SNL.Clients.Office.Excel.Functions.SPG($A319, "IQ_AVG_DILUT_SHARES_OUT", C$2)</f>
        <v>#PEND</v>
      </c>
      <c r="D319" s="4" t="str" cm="1">
        <f t="array" ref="D319">_xll.SNL.Clients.Office.Excel.Functions.SPG($A319, "IQ_AVG_DILUT_SHARES_OUT", D$2)</f>
        <v>#PEND</v>
      </c>
      <c r="E319" s="4" t="str" cm="1">
        <f t="array" ref="E319">_xll.SNL.Clients.Office.Excel.Functions.SPG($A319, "IQ_AVG_DILUT_SHARES_OUT", E$2)</f>
        <v>#PEND</v>
      </c>
      <c r="F319" s="4" cm="1">
        <f t="array" ref="F319">_xll.SNL.Clients.Office.Excel.Functions.SPG($A319, "IQ_AVG_DILUT_SHARES_OUT", F$2)</f>
        <v>796000000</v>
      </c>
      <c r="G319" s="4" t="str" cm="1">
        <f t="array" ref="G319">_xll.SNL.Clients.Office.Excel.Functions.SPG($A319, "IQ_AVG_DILUT_SHARES_OUT", G$2)</f>
        <v>#PEND</v>
      </c>
      <c r="H319" s="4" t="str" cm="1">
        <f t="array" ref="H319">_xll.SNL.Clients.Office.Excel.Functions.SPG($A319, "IQ_AVG_DILUT_SHARES_OUT", H$2)</f>
        <v>#PEND</v>
      </c>
      <c r="I319" s="4" t="str" cm="1">
        <f t="array" ref="I319">_xll.SNL.Clients.Office.Excel.Functions.SPG($A319, "IQ_AVG_DILUT_SHARES_OUT", I$2)</f>
        <v>#PEND</v>
      </c>
      <c r="J319" s="4" cm="1">
        <f t="array" ref="J319">_xll.SNL.Clients.Office.Excel.Functions.SPG($A319, "IQ_AVG_DILUT_SHARES_OUT", J$2)</f>
        <v>795000000</v>
      </c>
      <c r="K319" s="4" t="str" cm="1">
        <f t="array" ref="K319">_xll.SNL.Clients.Office.Excel.Functions.SPG($A319, "IQ_AVG_DILUT_SHARES_OUT", K$2)</f>
        <v>#PEND</v>
      </c>
      <c r="L319" s="4" t="str" cm="1">
        <f t="array" ref="L319">_xll.SNL.Clients.Office.Excel.Functions.SPG($A319, "IQ_AVG_DILUT_SHARES_OUT", L$2)</f>
        <v>#PEND</v>
      </c>
      <c r="M319" s="4" t="str" cm="1">
        <f t="array" ref="M319">_xll.SNL.Clients.Office.Excel.Functions.SPG($A319, "IQ_AVG_DILUT_SHARES_OUT", M$2)</f>
        <v>#PEND</v>
      </c>
      <c r="N319" s="4" cm="1">
        <f t="array" ref="N319">_xll.SNL.Clients.Office.Excel.Functions.SPG($A319, "IQ_AVG_DILUT_SHARES_OUT", N$2)</f>
        <v>800000000</v>
      </c>
      <c r="O319" s="4" t="str" cm="1">
        <f t="array" ref="O319">_xll.SNL.Clients.Office.Excel.Functions.SPG($A319, "IQ_AVG_DILUT_SHARES_OUT", O$2)</f>
        <v>#PEND</v>
      </c>
      <c r="P319" s="4" t="str" cm="1">
        <f t="array" ref="P319">_xll.SNL.Clients.Office.Excel.Functions.SPG($A319, "IQ_AVG_DILUT_SHARES_OUT", P$2)</f>
        <v>#PEND</v>
      </c>
      <c r="Q319" s="4" t="str" cm="1">
        <f t="array" ref="Q319">_xll.SNL.Clients.Office.Excel.Functions.SPG($A319, "IQ_AVG_DILUT_SHARES_OUT", Q$2)</f>
        <v>#PEND</v>
      </c>
      <c r="R319" s="4" cm="1">
        <f t="array" ref="R319">_xll.SNL.Clients.Office.Excel.Functions.SPG($A319, "IQ_AVG_DILUT_SHARES_OUT", R$2)</f>
        <v>806000000</v>
      </c>
      <c r="S319" s="4" t="str" cm="1">
        <f t="array" ref="S319">_xll.SNL.Clients.Office.Excel.Functions.SPG($A319, "IQ_AVG_DILUT_SHARES_OUT", S$2)</f>
        <v>#PEND</v>
      </c>
      <c r="T319" s="4" t="str" cm="1">
        <f t="array" ref="T319">_xll.SNL.Clients.Office.Excel.Functions.SPG($A319, "IQ_AVG_DILUT_SHARES_OUT", T$2)</f>
        <v>#PEND</v>
      </c>
      <c r="U319" s="4" t="str" cm="1">
        <f t="array" ref="U319">_xll.SNL.Clients.Office.Excel.Functions.SPG($A319, "IQ_AVG_DILUT_SHARES_OUT", U$2)</f>
        <v>#PEND</v>
      </c>
      <c r="V319" s="4" cm="1">
        <f t="array" ref="V319">_xll.SNL.Clients.Office.Excel.Functions.SPG($A319, "IQ_AVG_DILUT_SHARES_OUT", V$2)</f>
        <v>822000000</v>
      </c>
    </row>
    <row r="320" spans="1:22" x14ac:dyDescent="0.3">
      <c r="A320" t="s">
        <v>323</v>
      </c>
      <c r="B320" s="4" cm="1">
        <f t="array" ref="B320">_xll.SNL.Clients.Office.Excel.Functions.SPG($A320, "IQ_AVG_DILUT_SHARES_OUT", B$2)</f>
        <v>571200000</v>
      </c>
      <c r="C320" s="4" t="str" cm="1">
        <f t="array" ref="C320">_xll.SNL.Clients.Office.Excel.Functions.SPG($A320, "IQ_AVG_DILUT_SHARES_OUT", C$2)</f>
        <v>#PEND</v>
      </c>
      <c r="D320" s="4" t="str" cm="1">
        <f t="array" ref="D320">_xll.SNL.Clients.Office.Excel.Functions.SPG($A320, "IQ_AVG_DILUT_SHARES_OUT", D$2)</f>
        <v>#PEND</v>
      </c>
      <c r="E320" s="4" t="str" cm="1">
        <f t="array" ref="E320">_xll.SNL.Clients.Office.Excel.Functions.SPG($A320, "IQ_AVG_DILUT_SHARES_OUT", E$2)</f>
        <v>#PEND</v>
      </c>
      <c r="F320" s="4" cm="1">
        <f t="array" ref="F320">_xll.SNL.Clients.Office.Excel.Functions.SPG($A320, "IQ_AVG_DILUT_SHARES_OUT", F$2)</f>
        <v>574100000</v>
      </c>
      <c r="G320" s="4" t="str" cm="1">
        <f t="array" ref="G320">_xll.SNL.Clients.Office.Excel.Functions.SPG($A320, "IQ_AVG_DILUT_SHARES_OUT", G$2)</f>
        <v>#PEND</v>
      </c>
      <c r="H320" s="4" t="str" cm="1">
        <f t="array" ref="H320">_xll.SNL.Clients.Office.Excel.Functions.SPG($A320, "IQ_AVG_DILUT_SHARES_OUT", H$2)</f>
        <v>#PEND</v>
      </c>
      <c r="I320" s="4" t="str" cm="1">
        <f t="array" ref="I320">_xll.SNL.Clients.Office.Excel.Functions.SPG($A320, "IQ_AVG_DILUT_SHARES_OUT", I$2)</f>
        <v>#PEND</v>
      </c>
      <c r="J320" s="4" cm="1">
        <f t="array" ref="J320">_xll.SNL.Clients.Office.Excel.Functions.SPG($A320, "IQ_AVG_DILUT_SHARES_OUT", J$2)</f>
        <v>583200000</v>
      </c>
      <c r="K320" s="4" t="str" cm="1">
        <f t="array" ref="K320">_xll.SNL.Clients.Office.Excel.Functions.SPG($A320, "IQ_AVG_DILUT_SHARES_OUT", K$2)</f>
        <v>#PEND</v>
      </c>
      <c r="L320" s="4" t="str" cm="1">
        <f t="array" ref="L320">_xll.SNL.Clients.Office.Excel.Functions.SPG($A320, "IQ_AVG_DILUT_SHARES_OUT", L$2)</f>
        <v>#PEND</v>
      </c>
      <c r="M320" s="4" t="str" cm="1">
        <f t="array" ref="M320">_xll.SNL.Clients.Office.Excel.Functions.SPG($A320, "IQ_AVG_DILUT_SHARES_OUT", M$2)</f>
        <v>#PEND</v>
      </c>
      <c r="N320" s="4" cm="1">
        <f t="array" ref="N320">_xll.SNL.Clients.Office.Excel.Functions.SPG($A320, "IQ_AVG_DILUT_SHARES_OUT", N$2)</f>
        <v>594400000</v>
      </c>
      <c r="O320" s="4" t="str" cm="1">
        <f t="array" ref="O320">_xll.SNL.Clients.Office.Excel.Functions.SPG($A320, "IQ_AVG_DILUT_SHARES_OUT", O$2)</f>
        <v>#PEND</v>
      </c>
      <c r="P320" s="4" t="str" cm="1">
        <f t="array" ref="P320">_xll.SNL.Clients.Office.Excel.Functions.SPG($A320, "IQ_AVG_DILUT_SHARES_OUT", P$2)</f>
        <v>#PEND</v>
      </c>
      <c r="Q320" s="4" t="str" cm="1">
        <f t="array" ref="Q320">_xll.SNL.Clients.Office.Excel.Functions.SPG($A320, "IQ_AVG_DILUT_SHARES_OUT", Q$2)</f>
        <v>#PEND</v>
      </c>
      <c r="R320" s="4" cm="1">
        <f t="array" ref="R320">_xll.SNL.Clients.Office.Excel.Functions.SPG($A320, "IQ_AVG_DILUT_SHARES_OUT", R$2)</f>
        <v>590800000</v>
      </c>
      <c r="S320" s="4" t="str" cm="1">
        <f t="array" ref="S320">_xll.SNL.Clients.Office.Excel.Functions.SPG($A320, "IQ_AVG_DILUT_SHARES_OUT", S$2)</f>
        <v>#PEND</v>
      </c>
      <c r="T320" s="4" t="str" cm="1">
        <f t="array" ref="T320">_xll.SNL.Clients.Office.Excel.Functions.SPG($A320, "IQ_AVG_DILUT_SHARES_OUT", T$2)</f>
        <v>#PEND</v>
      </c>
      <c r="U320" s="4" t="str" cm="1">
        <f t="array" ref="U320">_xll.SNL.Clients.Office.Excel.Functions.SPG($A320, "IQ_AVG_DILUT_SHARES_OUT", U$2)</f>
        <v>#PEND</v>
      </c>
      <c r="V320" s="4" cm="1">
        <f t="array" ref="V320">_xll.SNL.Clients.Office.Excel.Functions.SPG($A320, "IQ_AVG_DILUT_SHARES_OUT", V$2)</f>
        <v>586700000</v>
      </c>
    </row>
    <row r="321" spans="1:22" x14ac:dyDescent="0.3">
      <c r="A321" t="s">
        <v>324</v>
      </c>
      <c r="B321" s="4" cm="1">
        <f t="array" ref="B321">_xll.SNL.Clients.Office.Excel.Functions.SPG($A321, "IQ_AVG_DILUT_SHARES_OUT", B$2)</f>
        <v>571200000</v>
      </c>
      <c r="C321" s="4" t="str" cm="1">
        <f t="array" ref="C321">_xll.SNL.Clients.Office.Excel.Functions.SPG($A321, "IQ_AVG_DILUT_SHARES_OUT", C$2)</f>
        <v>#PEND</v>
      </c>
      <c r="D321" s="4" t="str" cm="1">
        <f t="array" ref="D321">_xll.SNL.Clients.Office.Excel.Functions.SPG($A321, "IQ_AVG_DILUT_SHARES_OUT", D$2)</f>
        <v>#PEND</v>
      </c>
      <c r="E321" s="4" t="str" cm="1">
        <f t="array" ref="E321">_xll.SNL.Clients.Office.Excel.Functions.SPG($A321, "IQ_AVG_DILUT_SHARES_OUT", E$2)</f>
        <v>#PEND</v>
      </c>
      <c r="F321" s="4" cm="1">
        <f t="array" ref="F321">_xll.SNL.Clients.Office.Excel.Functions.SPG($A321, "IQ_AVG_DILUT_SHARES_OUT", F$2)</f>
        <v>574100000</v>
      </c>
      <c r="G321" s="4" t="str" cm="1">
        <f t="array" ref="G321">_xll.SNL.Clients.Office.Excel.Functions.SPG($A321, "IQ_AVG_DILUT_SHARES_OUT", G$2)</f>
        <v>#PEND</v>
      </c>
      <c r="H321" s="4" t="str" cm="1">
        <f t="array" ref="H321">_xll.SNL.Clients.Office.Excel.Functions.SPG($A321, "IQ_AVG_DILUT_SHARES_OUT", H$2)</f>
        <v>#PEND</v>
      </c>
      <c r="I321" s="4" t="str" cm="1">
        <f t="array" ref="I321">_xll.SNL.Clients.Office.Excel.Functions.SPG($A321, "IQ_AVG_DILUT_SHARES_OUT", I$2)</f>
        <v>#PEND</v>
      </c>
      <c r="J321" s="4" cm="1">
        <f t="array" ref="J321">_xll.SNL.Clients.Office.Excel.Functions.SPG($A321, "IQ_AVG_DILUT_SHARES_OUT", J$2)</f>
        <v>583200000</v>
      </c>
      <c r="K321" s="4" t="str" cm="1">
        <f t="array" ref="K321">_xll.SNL.Clients.Office.Excel.Functions.SPG($A321, "IQ_AVG_DILUT_SHARES_OUT", K$2)</f>
        <v>#PEND</v>
      </c>
      <c r="L321" s="4" t="str" cm="1">
        <f t="array" ref="L321">_xll.SNL.Clients.Office.Excel.Functions.SPG($A321, "IQ_AVG_DILUT_SHARES_OUT", L$2)</f>
        <v>#PEND</v>
      </c>
      <c r="M321" s="4" t="str" cm="1">
        <f t="array" ref="M321">_xll.SNL.Clients.Office.Excel.Functions.SPG($A321, "IQ_AVG_DILUT_SHARES_OUT", M$2)</f>
        <v>#PEND</v>
      </c>
      <c r="N321" s="4" cm="1">
        <f t="array" ref="N321">_xll.SNL.Clients.Office.Excel.Functions.SPG($A321, "IQ_AVG_DILUT_SHARES_OUT", N$2)</f>
        <v>594400000</v>
      </c>
      <c r="O321" s="4" t="str" cm="1">
        <f t="array" ref="O321">_xll.SNL.Clients.Office.Excel.Functions.SPG($A321, "IQ_AVG_DILUT_SHARES_OUT", O$2)</f>
        <v>#PEND</v>
      </c>
      <c r="P321" s="4" t="str" cm="1">
        <f t="array" ref="P321">_xll.SNL.Clients.Office.Excel.Functions.SPG($A321, "IQ_AVG_DILUT_SHARES_OUT", P$2)</f>
        <v>#PEND</v>
      </c>
      <c r="Q321" s="4" t="str" cm="1">
        <f t="array" ref="Q321">_xll.SNL.Clients.Office.Excel.Functions.SPG($A321, "IQ_AVG_DILUT_SHARES_OUT", Q$2)</f>
        <v>#PEND</v>
      </c>
      <c r="R321" s="4" cm="1">
        <f t="array" ref="R321">_xll.SNL.Clients.Office.Excel.Functions.SPG($A321, "IQ_AVG_DILUT_SHARES_OUT", R$2)</f>
        <v>590800000</v>
      </c>
      <c r="S321" s="4" t="str" cm="1">
        <f t="array" ref="S321">_xll.SNL.Clients.Office.Excel.Functions.SPG($A321, "IQ_AVG_DILUT_SHARES_OUT", S$2)</f>
        <v>#PEND</v>
      </c>
      <c r="T321" s="4" t="str" cm="1">
        <f t="array" ref="T321">_xll.SNL.Clients.Office.Excel.Functions.SPG($A321, "IQ_AVG_DILUT_SHARES_OUT", T$2)</f>
        <v>#PEND</v>
      </c>
      <c r="U321" s="4" t="str" cm="1">
        <f t="array" ref="U321">_xll.SNL.Clients.Office.Excel.Functions.SPG($A321, "IQ_AVG_DILUT_SHARES_OUT", U$2)</f>
        <v>#PEND</v>
      </c>
      <c r="V321" s="4" cm="1">
        <f t="array" ref="V321">_xll.SNL.Clients.Office.Excel.Functions.SPG($A321, "IQ_AVG_DILUT_SHARES_OUT", V$2)</f>
        <v>586700000</v>
      </c>
    </row>
    <row r="322" spans="1:22" x14ac:dyDescent="0.3">
      <c r="A322" t="s">
        <v>325</v>
      </c>
      <c r="B322" s="4" cm="1">
        <f t="array" ref="B322">_xll.SNL.Clients.Office.Excel.Functions.SPG($A322, "IQ_AVG_DILUT_SHARES_OUT", B$2)</f>
        <v>2062000000</v>
      </c>
      <c r="C322" s="4" t="str" cm="1">
        <f t="array" ref="C322">_xll.SNL.Clients.Office.Excel.Functions.SPG($A322, "IQ_AVG_DILUT_SHARES_OUT", C$2)</f>
        <v>#PEND</v>
      </c>
      <c r="D322" s="4" t="str" cm="1">
        <f t="array" ref="D322">_xll.SNL.Clients.Office.Excel.Functions.SPG($A322, "IQ_AVG_DILUT_SHARES_OUT", D$2)</f>
        <v>#PEND</v>
      </c>
      <c r="E322" s="4" t="str" cm="1">
        <f t="array" ref="E322">_xll.SNL.Clients.Office.Excel.Functions.SPG($A322, "IQ_AVG_DILUT_SHARES_OUT", E$2)</f>
        <v>#PEND</v>
      </c>
      <c r="F322" s="4" cm="1">
        <f t="array" ref="F322">_xll.SNL.Clients.Office.Excel.Functions.SPG($A322, "IQ_AVG_DILUT_SHARES_OUT", F$2)</f>
        <v>2054200000</v>
      </c>
      <c r="G322" s="4" t="str" cm="1">
        <f t="array" ref="G322">_xll.SNL.Clients.Office.Excel.Functions.SPG($A322, "IQ_AVG_DILUT_SHARES_OUT", G$2)</f>
        <v>#PEND</v>
      </c>
      <c r="H322" s="4" t="str" cm="1">
        <f t="array" ref="H322">_xll.SNL.Clients.Office.Excel.Functions.SPG($A322, "IQ_AVG_DILUT_SHARES_OUT", H$2)</f>
        <v>#PEND</v>
      </c>
      <c r="I322" s="4" t="str" cm="1">
        <f t="array" ref="I322">_xll.SNL.Clients.Office.Excel.Functions.SPG($A322, "IQ_AVG_DILUT_SHARES_OUT", I$2)</f>
        <v>#PEND</v>
      </c>
      <c r="J322" s="4" cm="1">
        <f t="array" ref="J322">_xll.SNL.Clients.Office.Excel.Functions.SPG($A322, "IQ_AVG_DILUT_SHARES_OUT", J$2)</f>
        <v>1993000000</v>
      </c>
      <c r="K322" s="4" t="str" cm="1">
        <f t="array" ref="K322">_xll.SNL.Clients.Office.Excel.Functions.SPG($A322, "IQ_AVG_DILUT_SHARES_OUT", K$2)</f>
        <v>#PEND</v>
      </c>
      <c r="L322" s="4" t="str" cm="1">
        <f t="array" ref="L322">_xll.SNL.Clients.Office.Excel.Functions.SPG($A322, "IQ_AVG_DILUT_SHARES_OUT", L$2)</f>
        <v>#PEND</v>
      </c>
      <c r="M322" s="4" t="str" cm="1">
        <f t="array" ref="M322">_xll.SNL.Clients.Office.Excel.Functions.SPG($A322, "IQ_AVG_DILUT_SHARES_OUT", M$2)</f>
        <v>#PEND</v>
      </c>
      <c r="N322" s="4" cm="1">
        <f t="array" ref="N322">_xll.SNL.Clients.Office.Excel.Functions.SPG($A322, "IQ_AVG_DILUT_SHARES_OUT", N$2)</f>
        <v>1975000000</v>
      </c>
      <c r="O322" s="4" t="str" cm="1">
        <f t="array" ref="O322">_xll.SNL.Clients.Office.Excel.Functions.SPG($A322, "IQ_AVG_DILUT_SHARES_OUT", O$2)</f>
        <v>#PEND</v>
      </c>
      <c r="P322" s="4" t="str" cm="1">
        <f t="array" ref="P322">_xll.SNL.Clients.Office.Excel.Functions.SPG($A322, "IQ_AVG_DILUT_SHARES_OUT", P$2)</f>
        <v>#PEND</v>
      </c>
      <c r="Q322" s="4" t="str" cm="1">
        <f t="array" ref="Q322">_xll.SNL.Clients.Office.Excel.Functions.SPG($A322, "IQ_AVG_DILUT_SHARES_OUT", Q$2)</f>
        <v>#PEND</v>
      </c>
      <c r="R322" s="4" cm="1">
        <f t="array" ref="R322">_xll.SNL.Clients.Office.Excel.Functions.SPG($A322, "IQ_AVG_DILUT_SHARES_OUT", R$2)</f>
        <v>1972000000</v>
      </c>
      <c r="S322" s="4" t="str" cm="1">
        <f t="array" ref="S322">_xll.SNL.Clients.Office.Excel.Functions.SPG($A322, "IQ_AVG_DILUT_SHARES_OUT", S$2)</f>
        <v>#PEND</v>
      </c>
      <c r="T322" s="4" t="str" cm="1">
        <f t="array" ref="T322">_xll.SNL.Clients.Office.Excel.Functions.SPG($A322, "IQ_AVG_DILUT_SHARES_OUT", T$2)</f>
        <v>#PEND</v>
      </c>
      <c r="U322" s="4" t="str" cm="1">
        <f t="array" ref="U322">_xll.SNL.Clients.Office.Excel.Functions.SPG($A322, "IQ_AVG_DILUT_SHARES_OUT", U$2)</f>
        <v>#PEND</v>
      </c>
      <c r="V322" s="4" cm="1">
        <f t="array" ref="V322">_xll.SNL.Clients.Office.Excel.Functions.SPG($A322, "IQ_AVG_DILUT_SHARES_OUT", V$2)</f>
        <v>1964000000</v>
      </c>
    </row>
    <row r="323" spans="1:22" x14ac:dyDescent="0.3">
      <c r="A323" t="s">
        <v>326</v>
      </c>
      <c r="B323" s="4" cm="1">
        <f t="array" ref="B323">_xll.SNL.Clients.Office.Excel.Functions.SPG($A323, "IQ_AVG_DILUT_SHARES_OUT", B$2)</f>
        <v>1490000000</v>
      </c>
      <c r="C323" s="4" t="str" cm="1">
        <f t="array" ref="C323">_xll.SNL.Clients.Office.Excel.Functions.SPG($A323, "IQ_AVG_DILUT_SHARES_OUT", C$2)</f>
        <v>#PEND</v>
      </c>
      <c r="D323" s="4" t="str" cm="1">
        <f t="array" ref="D323">_xll.SNL.Clients.Office.Excel.Functions.SPG($A323, "IQ_AVG_DILUT_SHARES_OUT", D$2)</f>
        <v>#PEND</v>
      </c>
      <c r="E323" s="4" t="str" cm="1">
        <f t="array" ref="E323">_xll.SNL.Clients.Office.Excel.Functions.SPG($A323, "IQ_AVG_DILUT_SHARES_OUT", E$2)</f>
        <v>#PEND</v>
      </c>
      <c r="F323" s="4" cm="1">
        <f t="array" ref="F323">_xll.SNL.Clients.Office.Excel.Functions.SPG($A323, "IQ_AVG_DILUT_SHARES_OUT", F$2)</f>
        <v>1532100000</v>
      </c>
      <c r="G323" s="4" t="str" cm="1">
        <f t="array" ref="G323">_xll.SNL.Clients.Office.Excel.Functions.SPG($A323, "IQ_AVG_DILUT_SHARES_OUT", G$2)</f>
        <v>#PEND</v>
      </c>
      <c r="H323" s="4" t="str" cm="1">
        <f t="array" ref="H323">_xll.SNL.Clients.Office.Excel.Functions.SPG($A323, "IQ_AVG_DILUT_SHARES_OUT", H$2)</f>
        <v>#PEND</v>
      </c>
      <c r="I323" s="4" t="str" cm="1">
        <f t="array" ref="I323">_xll.SNL.Clients.Office.Excel.Functions.SPG($A323, "IQ_AVG_DILUT_SHARES_OUT", I$2)</f>
        <v>#PEND</v>
      </c>
      <c r="J323" s="4" cm="1">
        <f t="array" ref="J323">_xll.SNL.Clients.Office.Excel.Functions.SPG($A323, "IQ_AVG_DILUT_SHARES_OUT", J$2)</f>
        <v>1572400000</v>
      </c>
      <c r="K323" s="4" t="str" cm="1">
        <f t="array" ref="K323">_xll.SNL.Clients.Office.Excel.Functions.SPG($A323, "IQ_AVG_DILUT_SHARES_OUT", K$2)</f>
        <v>#PEND</v>
      </c>
      <c r="L323" s="4" t="str" cm="1">
        <f t="array" ref="L323">_xll.SNL.Clients.Office.Excel.Functions.SPG($A323, "IQ_AVG_DILUT_SHARES_OUT", L$2)</f>
        <v>#PEND</v>
      </c>
      <c r="M323" s="4" t="str" cm="1">
        <f t="array" ref="M323">_xll.SNL.Clients.Office.Excel.Functions.SPG($A323, "IQ_AVG_DILUT_SHARES_OUT", M$2)</f>
        <v>#PEND</v>
      </c>
      <c r="N323" s="4" cm="1">
        <f t="array" ref="N323">_xll.SNL.Clients.Office.Excel.Functions.SPG($A323, "IQ_AVG_DILUT_SHARES_OUT", N$2)</f>
        <v>1617400000</v>
      </c>
      <c r="O323" s="4" t="str" cm="1">
        <f t="array" ref="O323">_xll.SNL.Clients.Office.Excel.Functions.SPG($A323, "IQ_AVG_DILUT_SHARES_OUT", O$2)</f>
        <v>#PEND</v>
      </c>
      <c r="P323" s="4" t="str" cm="1">
        <f t="array" ref="P323">_xll.SNL.Clients.Office.Excel.Functions.SPG($A323, "IQ_AVG_DILUT_SHARES_OUT", P$2)</f>
        <v>#PEND</v>
      </c>
      <c r="Q323" s="4" t="str" cm="1">
        <f t="array" ref="Q323">_xll.SNL.Clients.Office.Excel.Functions.SPG($A323, "IQ_AVG_DILUT_SHARES_OUT", Q$2)</f>
        <v>#PEND</v>
      </c>
      <c r="R323" s="4" cm="1">
        <f t="array" ref="R323">_xll.SNL.Clients.Office.Excel.Functions.SPG($A323, "IQ_AVG_DILUT_SHARES_OUT", R$2)</f>
        <v>1609500000</v>
      </c>
      <c r="S323" s="4" t="str" cm="1">
        <f t="array" ref="S323">_xll.SNL.Clients.Office.Excel.Functions.SPG($A323, "IQ_AVG_DILUT_SHARES_OUT", S$2)</f>
        <v>#PEND</v>
      </c>
      <c r="T323" s="4" t="str" cm="1">
        <f t="array" ref="T323">_xll.SNL.Clients.Office.Excel.Functions.SPG($A323, "IQ_AVG_DILUT_SHARES_OUT", T$2)</f>
        <v>#PEND</v>
      </c>
      <c r="U323" s="4" t="str" cm="1">
        <f t="array" ref="U323">_xll.SNL.Clients.Office.Excel.Functions.SPG($A323, "IQ_AVG_DILUT_SHARES_OUT", U$2)</f>
        <v>#PEND</v>
      </c>
      <c r="V323" s="4" cm="1">
        <f t="array" ref="V323">_xll.SNL.Clients.Office.Excel.Functions.SPG($A323, "IQ_AVG_DILUT_SHARES_OUT", V$2)</f>
        <v>1594400000</v>
      </c>
    </row>
    <row r="324" spans="1:22" x14ac:dyDescent="0.3">
      <c r="A324" t="s">
        <v>327</v>
      </c>
      <c r="B324" s="4" cm="1">
        <f t="array" ref="B324">_xll.SNL.Clients.Office.Excel.Functions.SPG($A324, "IQ_AVG_DILUT_SHARES_OUT", B$2)</f>
        <v>454500000</v>
      </c>
      <c r="C324" s="4" t="str" cm="1">
        <f t="array" ref="C324">_xll.SNL.Clients.Office.Excel.Functions.SPG($A324, "IQ_AVG_DILUT_SHARES_OUT", C$2)</f>
        <v>#PEND</v>
      </c>
      <c r="D324" s="4" t="str" cm="1">
        <f t="array" ref="D324">_xll.SNL.Clients.Office.Excel.Functions.SPG($A324, "IQ_AVG_DILUT_SHARES_OUT", D$2)</f>
        <v>#PEND</v>
      </c>
      <c r="E324" s="4" t="str" cm="1">
        <f t="array" ref="E324">_xll.SNL.Clients.Office.Excel.Functions.SPG($A324, "IQ_AVG_DILUT_SHARES_OUT", E$2)</f>
        <v>#PEND</v>
      </c>
      <c r="F324" s="4" cm="1">
        <f t="array" ref="F324">_xll.SNL.Clients.Office.Excel.Functions.SPG($A324, "IQ_AVG_DILUT_SHARES_OUT", F$2)</f>
        <v>448300000</v>
      </c>
      <c r="G324" s="4" t="str" cm="1">
        <f t="array" ref="G324">_xll.SNL.Clients.Office.Excel.Functions.SPG($A324, "IQ_AVG_DILUT_SHARES_OUT", G$2)</f>
        <v>#PEND</v>
      </c>
      <c r="H324" s="4" t="str" cm="1">
        <f t="array" ref="H324">_xll.SNL.Clients.Office.Excel.Functions.SPG($A324, "IQ_AVG_DILUT_SHARES_OUT", H$2)</f>
        <v>#PEND</v>
      </c>
      <c r="I324" s="4" t="str" cm="1">
        <f t="array" ref="I324">_xll.SNL.Clients.Office.Excel.Functions.SPG($A324, "IQ_AVG_DILUT_SHARES_OUT", I$2)</f>
        <v>#PEND</v>
      </c>
      <c r="J324" s="4" cm="1">
        <f t="array" ref="J324">_xll.SNL.Clients.Office.Excel.Functions.SPG($A324, "IQ_AVG_DILUT_SHARES_OUT", J$2)</f>
        <v>443400000</v>
      </c>
      <c r="K324" s="4" t="str" cm="1">
        <f t="array" ref="K324">_xll.SNL.Clients.Office.Excel.Functions.SPG($A324, "IQ_AVG_DILUT_SHARES_OUT", K$2)</f>
        <v>#PEND</v>
      </c>
      <c r="L324" s="4" t="str" cm="1">
        <f t="array" ref="L324">_xll.SNL.Clients.Office.Excel.Functions.SPG($A324, "IQ_AVG_DILUT_SHARES_OUT", L$2)</f>
        <v>#PEND</v>
      </c>
      <c r="M324" s="4" t="str" cm="1">
        <f t="array" ref="M324">_xll.SNL.Clients.Office.Excel.Functions.SPG($A324, "IQ_AVG_DILUT_SHARES_OUT", M$2)</f>
        <v>#PEND</v>
      </c>
      <c r="N324" s="4" cm="1">
        <f t="array" ref="N324">_xll.SNL.Clients.Office.Excel.Functions.SPG($A324, "IQ_AVG_DILUT_SHARES_OUT", N$2)</f>
        <v>430300000</v>
      </c>
      <c r="O324" s="4" t="str" cm="1">
        <f t="array" ref="O324">_xll.SNL.Clients.Office.Excel.Functions.SPG($A324, "IQ_AVG_DILUT_SHARES_OUT", O$2)</f>
        <v>#PEND</v>
      </c>
      <c r="P324" s="4" t="str" cm="1">
        <f t="array" ref="P324">_xll.SNL.Clients.Office.Excel.Functions.SPG($A324, "IQ_AVG_DILUT_SHARES_OUT", P$2)</f>
        <v>#PEND</v>
      </c>
      <c r="Q324" s="4" t="str" cm="1">
        <f t="array" ref="Q324">_xll.SNL.Clients.Office.Excel.Functions.SPG($A324, "IQ_AVG_DILUT_SHARES_OUT", Q$2)</f>
        <v>#PEND</v>
      </c>
      <c r="R324" s="4" cm="1">
        <f t="array" ref="R324">_xll.SNL.Clients.Office.Excel.Functions.SPG($A324, "IQ_AVG_DILUT_SHARES_OUT", R$2)</f>
        <v>383800000</v>
      </c>
      <c r="S324" s="4" t="str" cm="1">
        <f t="array" ref="S324">_xll.SNL.Clients.Office.Excel.Functions.SPG($A324, "IQ_AVG_DILUT_SHARES_OUT", S$2)</f>
        <v>#PEND</v>
      </c>
      <c r="T324" s="4" t="str" cm="1">
        <f t="array" ref="T324">_xll.SNL.Clients.Office.Excel.Functions.SPG($A324, "IQ_AVG_DILUT_SHARES_OUT", T$2)</f>
        <v>#PEND</v>
      </c>
      <c r="U324" s="4" t="str" cm="1">
        <f t="array" ref="U324">_xll.SNL.Clients.Office.Excel.Functions.SPG($A324, "IQ_AVG_DILUT_SHARES_OUT", U$2)</f>
        <v>#PEND</v>
      </c>
      <c r="V324" s="4" cm="1">
        <f t="array" ref="V324">_xll.SNL.Clients.Office.Excel.Functions.SPG($A324, "IQ_AVG_DILUT_SHARES_OUT", V$2)</f>
        <v>374100000</v>
      </c>
    </row>
    <row r="325" spans="1:22" x14ac:dyDescent="0.3">
      <c r="A325" t="s">
        <v>328</v>
      </c>
      <c r="B325" s="4" cm="1">
        <f t="array" ref="B325">_xll.SNL.Clients.Office.Excel.Functions.SPG($A325, "IQ_AVG_DILUT_SHARES_OUT", B$2)</f>
        <v>57603000</v>
      </c>
      <c r="C325" s="4" t="str" cm="1">
        <f t="array" ref="C325">_xll.SNL.Clients.Office.Excel.Functions.SPG($A325, "IQ_AVG_DILUT_SHARES_OUT", C$2)</f>
        <v>#PEND</v>
      </c>
      <c r="D325" s="4" t="str" cm="1">
        <f t="array" ref="D325">_xll.SNL.Clients.Office.Excel.Functions.SPG($A325, "IQ_AVG_DILUT_SHARES_OUT", D$2)</f>
        <v>#PEND</v>
      </c>
      <c r="E325" s="4" t="str" cm="1">
        <f t="array" ref="E325">_xll.SNL.Clients.Office.Excel.Functions.SPG($A325, "IQ_AVG_DILUT_SHARES_OUT", E$2)</f>
        <v>#PEND</v>
      </c>
      <c r="F325" s="4" cm="1">
        <f t="array" ref="F325">_xll.SNL.Clients.Office.Excel.Functions.SPG($A325, "IQ_AVG_DILUT_SHARES_OUT", F$2)</f>
        <v>57552000</v>
      </c>
      <c r="G325" s="4" t="str" cm="1">
        <f t="array" ref="G325">_xll.SNL.Clients.Office.Excel.Functions.SPG($A325, "IQ_AVG_DILUT_SHARES_OUT", G$2)</f>
        <v>#PEND</v>
      </c>
      <c r="H325" s="4" t="str" cm="1">
        <f t="array" ref="H325">_xll.SNL.Clients.Office.Excel.Functions.SPG($A325, "IQ_AVG_DILUT_SHARES_OUT", H$2)</f>
        <v>#PEND</v>
      </c>
      <c r="I325" s="4" t="str" cm="1">
        <f t="array" ref="I325">_xll.SNL.Clients.Office.Excel.Functions.SPG($A325, "IQ_AVG_DILUT_SHARES_OUT", I$2)</f>
        <v>#PEND</v>
      </c>
      <c r="J325" s="4" cm="1">
        <f t="array" ref="J325">_xll.SNL.Clients.Office.Excel.Functions.SPG($A325, "IQ_AVG_DILUT_SHARES_OUT", J$2)</f>
        <v>57823000</v>
      </c>
      <c r="K325" s="4" t="str" cm="1">
        <f t="array" ref="K325">_xll.SNL.Clients.Office.Excel.Functions.SPG($A325, "IQ_AVG_DILUT_SHARES_OUT", K$2)</f>
        <v>#PEND</v>
      </c>
      <c r="L325" s="4" t="str" cm="1">
        <f t="array" ref="L325">_xll.SNL.Clients.Office.Excel.Functions.SPG($A325, "IQ_AVG_DILUT_SHARES_OUT", L$2)</f>
        <v>#PEND</v>
      </c>
      <c r="M325" s="4" t="str" cm="1">
        <f t="array" ref="M325">_xll.SNL.Clients.Office.Excel.Functions.SPG($A325, "IQ_AVG_DILUT_SHARES_OUT", M$2)</f>
        <v>#PEND</v>
      </c>
      <c r="N325" s="4" cm="1">
        <f t="array" ref="N325">_xll.SNL.Clients.Office.Excel.Functions.SPG($A325, "IQ_AVG_DILUT_SHARES_OUT", N$2)</f>
        <v>58792000</v>
      </c>
      <c r="O325" s="4" t="str" cm="1">
        <f t="array" ref="O325">_xll.SNL.Clients.Office.Excel.Functions.SPG($A325, "IQ_AVG_DILUT_SHARES_OUT", O$2)</f>
        <v>#PEND</v>
      </c>
      <c r="P325" s="4" t="str" cm="1">
        <f t="array" ref="P325">_xll.SNL.Clients.Office.Excel.Functions.SPG($A325, "IQ_AVG_DILUT_SHARES_OUT", P$2)</f>
        <v>#PEND</v>
      </c>
      <c r="Q325" s="4" t="str" cm="1">
        <f t="array" ref="Q325">_xll.SNL.Clients.Office.Excel.Functions.SPG($A325, "IQ_AVG_DILUT_SHARES_OUT", Q$2)</f>
        <v>#PEND</v>
      </c>
      <c r="R325" s="4" cm="1">
        <f t="array" ref="R325">_xll.SNL.Clients.Office.Excel.Functions.SPG($A325, "IQ_AVG_DILUT_SHARES_OUT", R$2)</f>
        <v>58679000</v>
      </c>
      <c r="S325" s="4" t="str" cm="1">
        <f t="array" ref="S325">_xll.SNL.Clients.Office.Excel.Functions.SPG($A325, "IQ_AVG_DILUT_SHARES_OUT", S$2)</f>
        <v>#PEND</v>
      </c>
      <c r="T325" s="4" t="str" cm="1">
        <f t="array" ref="T325">_xll.SNL.Clients.Office.Excel.Functions.SPG($A325, "IQ_AVG_DILUT_SHARES_OUT", T$2)</f>
        <v>#PEND</v>
      </c>
      <c r="U325" s="4" t="str" cm="1">
        <f t="array" ref="U325">_xll.SNL.Clients.Office.Excel.Functions.SPG($A325, "IQ_AVG_DILUT_SHARES_OUT", U$2)</f>
        <v>#PEND</v>
      </c>
      <c r="V325" s="4" cm="1">
        <f t="array" ref="V325">_xll.SNL.Clients.Office.Excel.Functions.SPG($A325, "IQ_AVG_DILUT_SHARES_OUT", V$2)</f>
        <v>58255000</v>
      </c>
    </row>
    <row r="326" spans="1:22" x14ac:dyDescent="0.3">
      <c r="A326" t="s">
        <v>329</v>
      </c>
      <c r="B326" s="4" cm="1">
        <f t="array" ref="B326">_xll.SNL.Clients.Office.Excel.Functions.SPG($A326, "IQ_AVG_DILUT_SHARES_OUT", B$2)</f>
        <v>226700000</v>
      </c>
      <c r="C326" s="4" t="str" cm="1">
        <f t="array" ref="C326">_xll.SNL.Clients.Office.Excel.Functions.SPG($A326, "IQ_AVG_DILUT_SHARES_OUT", C$2)</f>
        <v>#PEND</v>
      </c>
      <c r="D326" s="4" t="str" cm="1">
        <f t="array" ref="D326">_xll.SNL.Clients.Office.Excel.Functions.SPG($A326, "IQ_AVG_DILUT_SHARES_OUT", D$2)</f>
        <v>#PEND</v>
      </c>
      <c r="E326" s="4" t="str" cm="1">
        <f t="array" ref="E326">_xll.SNL.Clients.Office.Excel.Functions.SPG($A326, "IQ_AVG_DILUT_SHARES_OUT", E$2)</f>
        <v>#PEND</v>
      </c>
      <c r="F326" s="4" cm="1">
        <f t="array" ref="F326">_xll.SNL.Clients.Office.Excel.Functions.SPG($A326, "IQ_AVG_DILUT_SHARES_OUT", F$2)</f>
        <v>226300000</v>
      </c>
      <c r="G326" s="4" t="str" cm="1">
        <f t="array" ref="G326">_xll.SNL.Clients.Office.Excel.Functions.SPG($A326, "IQ_AVG_DILUT_SHARES_OUT", G$2)</f>
        <v>#PEND</v>
      </c>
      <c r="H326" s="4" t="str" cm="1">
        <f t="array" ref="H326">_xll.SNL.Clients.Office.Excel.Functions.SPG($A326, "IQ_AVG_DILUT_SHARES_OUT", H$2)</f>
        <v>#PEND</v>
      </c>
      <c r="I326" s="4" t="str" cm="1">
        <f t="array" ref="I326">_xll.SNL.Clients.Office.Excel.Functions.SPG($A326, "IQ_AVG_DILUT_SHARES_OUT", I$2)</f>
        <v>#PEND</v>
      </c>
      <c r="J326" s="4" cm="1">
        <f t="array" ref="J326">_xll.SNL.Clients.Office.Excel.Functions.SPG($A326, "IQ_AVG_DILUT_SHARES_OUT", J$2)</f>
        <v>230700000</v>
      </c>
      <c r="K326" s="4" t="str" cm="1">
        <f t="array" ref="K326">_xll.SNL.Clients.Office.Excel.Functions.SPG($A326, "IQ_AVG_DILUT_SHARES_OUT", K$2)</f>
        <v>#PEND</v>
      </c>
      <c r="L326" s="4" t="str" cm="1">
        <f t="array" ref="L326">_xll.SNL.Clients.Office.Excel.Functions.SPG($A326, "IQ_AVG_DILUT_SHARES_OUT", L$2)</f>
        <v>#PEND</v>
      </c>
      <c r="M326" s="4" t="str" cm="1">
        <f t="array" ref="M326">_xll.SNL.Clients.Office.Excel.Functions.SPG($A326, "IQ_AVG_DILUT_SHARES_OUT", M$2)</f>
        <v>#PEND</v>
      </c>
      <c r="N326" s="4" cm="1">
        <f t="array" ref="N326">_xll.SNL.Clients.Office.Excel.Functions.SPG($A326, "IQ_AVG_DILUT_SHARES_OUT", N$2)</f>
        <v>243500000</v>
      </c>
      <c r="O326" s="4" t="str" cm="1">
        <f t="array" ref="O326">_xll.SNL.Clients.Office.Excel.Functions.SPG($A326, "IQ_AVG_DILUT_SHARES_OUT", O$2)</f>
        <v>#PEND</v>
      </c>
      <c r="P326" s="4" t="str" cm="1">
        <f t="array" ref="P326">_xll.SNL.Clients.Office.Excel.Functions.SPG($A326, "IQ_AVG_DILUT_SHARES_OUT", P$2)</f>
        <v>#PEND</v>
      </c>
      <c r="Q326" s="4" t="str" cm="1">
        <f t="array" ref="Q326">_xll.SNL.Clients.Office.Excel.Functions.SPG($A326, "IQ_AVG_DILUT_SHARES_OUT", Q$2)</f>
        <v>#PEND</v>
      </c>
      <c r="R326" s="4" cm="1">
        <f t="array" ref="R326">_xll.SNL.Clients.Office.Excel.Functions.SPG($A326, "IQ_AVG_DILUT_SHARES_OUT", R$2)</f>
        <v>254700000</v>
      </c>
      <c r="S326" s="4" t="str" cm="1">
        <f t="array" ref="S326">_xll.SNL.Clients.Office.Excel.Functions.SPG($A326, "IQ_AVG_DILUT_SHARES_OUT", S$2)</f>
        <v>#PEND</v>
      </c>
      <c r="T326" s="4" t="str" cm="1">
        <f t="array" ref="T326">_xll.SNL.Clients.Office.Excel.Functions.SPG($A326, "IQ_AVG_DILUT_SHARES_OUT", T$2)</f>
        <v>#PEND</v>
      </c>
      <c r="U326" s="4" t="str" cm="1">
        <f t="array" ref="U326">_xll.SNL.Clients.Office.Excel.Functions.SPG($A326, "IQ_AVG_DILUT_SHARES_OUT", U$2)</f>
        <v>#PEND</v>
      </c>
      <c r="V326" s="4" cm="1">
        <f t="array" ref="V326">_xll.SNL.Clients.Office.Excel.Functions.SPG($A326, "IQ_AVG_DILUT_SHARES_OUT", V$2)</f>
        <v>261600000</v>
      </c>
    </row>
    <row r="327" spans="1:22" x14ac:dyDescent="0.3">
      <c r="A327" t="s">
        <v>330</v>
      </c>
      <c r="B327" s="4" cm="1">
        <f t="array" ref="B327">_xll.SNL.Clients.Office.Excel.Functions.SPG($A327, "IQ_AVG_DILUT_SHARES_OUT", B$2)</f>
        <v>198114000</v>
      </c>
      <c r="C327" s="4" t="str" cm="1">
        <f t="array" ref="C327">_xll.SNL.Clients.Office.Excel.Functions.SPG($A327, "IQ_AVG_DILUT_SHARES_OUT", C$2)</f>
        <v>#PEND</v>
      </c>
      <c r="D327" s="4" t="str" cm="1">
        <f t="array" ref="D327">_xll.SNL.Clients.Office.Excel.Functions.SPG($A327, "IQ_AVG_DILUT_SHARES_OUT", D$2)</f>
        <v>#PEND</v>
      </c>
      <c r="E327" s="4" t="str" cm="1">
        <f t="array" ref="E327">_xll.SNL.Clients.Office.Excel.Functions.SPG($A327, "IQ_AVG_DILUT_SHARES_OUT", E$2)</f>
        <v>#PEND</v>
      </c>
      <c r="F327" s="4" cm="1">
        <f t="array" ref="F327">_xll.SNL.Clients.Office.Excel.Functions.SPG($A327, "IQ_AVG_DILUT_SHARES_OUT", F$2)</f>
        <v>206484000</v>
      </c>
      <c r="G327" s="4" t="str" cm="1">
        <f t="array" ref="G327">_xll.SNL.Clients.Office.Excel.Functions.SPG($A327, "IQ_AVG_DILUT_SHARES_OUT", G$2)</f>
        <v>#PEND</v>
      </c>
      <c r="H327" s="4" t="str" cm="1">
        <f t="array" ref="H327">_xll.SNL.Clients.Office.Excel.Functions.SPG($A327, "IQ_AVG_DILUT_SHARES_OUT", H$2)</f>
        <v>#PEND</v>
      </c>
      <c r="I327" s="4" t="str" cm="1">
        <f t="array" ref="I327">_xll.SNL.Clients.Office.Excel.Functions.SPG($A327, "IQ_AVG_DILUT_SHARES_OUT", I$2)</f>
        <v>#PEND</v>
      </c>
      <c r="J327" s="4" cm="1">
        <f t="array" ref="J327">_xll.SNL.Clients.Office.Excel.Functions.SPG($A327, "IQ_AVG_DILUT_SHARES_OUT", J$2)</f>
        <v>208894000</v>
      </c>
      <c r="K327" s="4" t="str" cm="1">
        <f t="array" ref="K327">_xll.SNL.Clients.Office.Excel.Functions.SPG($A327, "IQ_AVG_DILUT_SHARES_OUT", K$2)</f>
        <v>#PEND</v>
      </c>
      <c r="L327" s="4" t="str" cm="1">
        <f t="array" ref="L327">_xll.SNL.Clients.Office.Excel.Functions.SPG($A327, "IQ_AVG_DILUT_SHARES_OUT", L$2)</f>
        <v>#PEND</v>
      </c>
      <c r="M327" s="4" t="str" cm="1">
        <f t="array" ref="M327">_xll.SNL.Clients.Office.Excel.Functions.SPG($A327, "IQ_AVG_DILUT_SHARES_OUT", M$2)</f>
        <v>#PEND</v>
      </c>
      <c r="N327" s="4" cm="1">
        <f t="array" ref="N327">_xll.SNL.Clients.Office.Excel.Functions.SPG($A327, "IQ_AVG_DILUT_SHARES_OUT", N$2)</f>
        <v>208593000</v>
      </c>
      <c r="O327" s="4" t="str" cm="1">
        <f t="array" ref="O327">_xll.SNL.Clients.Office.Excel.Functions.SPG($A327, "IQ_AVG_DILUT_SHARES_OUT", O$2)</f>
        <v>#PEND</v>
      </c>
      <c r="P327" s="4" t="str" cm="1">
        <f t="array" ref="P327">_xll.SNL.Clients.Office.Excel.Functions.SPG($A327, "IQ_AVG_DILUT_SHARES_OUT", P$2)</f>
        <v>#PEND</v>
      </c>
      <c r="Q327" s="4" t="str" cm="1">
        <f t="array" ref="Q327">_xll.SNL.Clients.Office.Excel.Functions.SPG($A327, "IQ_AVG_DILUT_SHARES_OUT", Q$2)</f>
        <v>#PEND</v>
      </c>
      <c r="R327" s="4" cm="1">
        <f t="array" ref="R327">_xll.SNL.Clients.Office.Excel.Functions.SPG($A327, "IQ_AVG_DILUT_SHARES_OUT", R$2)</f>
        <v>208962000</v>
      </c>
      <c r="S327" s="4" t="str" cm="1">
        <f t="array" ref="S327">_xll.SNL.Clients.Office.Excel.Functions.SPG($A327, "IQ_AVG_DILUT_SHARES_OUT", S$2)</f>
        <v>#PEND</v>
      </c>
      <c r="T327" s="4" t="str" cm="1">
        <f t="array" ref="T327">_xll.SNL.Clients.Office.Excel.Functions.SPG($A327, "IQ_AVG_DILUT_SHARES_OUT", T$2)</f>
        <v>#PEND</v>
      </c>
      <c r="U327" s="4" t="str" cm="1">
        <f t="array" ref="U327">_xll.SNL.Clients.Office.Excel.Functions.SPG($A327, "IQ_AVG_DILUT_SHARES_OUT", U$2)</f>
        <v>#PEND</v>
      </c>
      <c r="V327" s="4" cm="1">
        <f t="array" ref="V327">_xll.SNL.Clients.Office.Excel.Functions.SPG($A327, "IQ_AVG_DILUT_SHARES_OUT", V$2)</f>
        <v>211855000</v>
      </c>
    </row>
    <row r="328" spans="1:22" x14ac:dyDescent="0.3">
      <c r="A328" t="s">
        <v>331</v>
      </c>
      <c r="B328" s="4" cm="1">
        <f t="array" ref="B328">_xll.SNL.Clients.Office.Excel.Functions.SPG($A328, "IQ_AVG_DILUT_SHARES_OUT", B$2)</f>
        <v>146500000</v>
      </c>
      <c r="C328" s="4" t="str" cm="1">
        <f t="array" ref="C328">_xll.SNL.Clients.Office.Excel.Functions.SPG($A328, "IQ_AVG_DILUT_SHARES_OUT", C$2)</f>
        <v>#PEND</v>
      </c>
      <c r="D328" s="4" t="str" cm="1">
        <f t="array" ref="D328">_xll.SNL.Clients.Office.Excel.Functions.SPG($A328, "IQ_AVG_DILUT_SHARES_OUT", D$2)</f>
        <v>#PEND</v>
      </c>
      <c r="E328" s="4" t="str" cm="1">
        <f t="array" ref="E328">_xll.SNL.Clients.Office.Excel.Functions.SPG($A328, "IQ_AVG_DILUT_SHARES_OUT", E$2)</f>
        <v>#PEND</v>
      </c>
      <c r="F328" s="4" cm="1">
        <f t="array" ref="F328">_xll.SNL.Clients.Office.Excel.Functions.SPG($A328, "IQ_AVG_DILUT_SHARES_OUT", F$2)</f>
        <v>151700000</v>
      </c>
      <c r="G328" s="4" t="str" cm="1">
        <f t="array" ref="G328">_xll.SNL.Clients.Office.Excel.Functions.SPG($A328, "IQ_AVG_DILUT_SHARES_OUT", G$2)</f>
        <v>#PEND</v>
      </c>
      <c r="H328" s="4" t="str" cm="1">
        <f t="array" ref="H328">_xll.SNL.Clients.Office.Excel.Functions.SPG($A328, "IQ_AVG_DILUT_SHARES_OUT", H$2)</f>
        <v>#PEND</v>
      </c>
      <c r="I328" s="4" t="str" cm="1">
        <f t="array" ref="I328">_xll.SNL.Clients.Office.Excel.Functions.SPG($A328, "IQ_AVG_DILUT_SHARES_OUT", I$2)</f>
        <v>#PEND</v>
      </c>
      <c r="J328" s="4" cm="1">
        <f t="array" ref="J328">_xll.SNL.Clients.Office.Excel.Functions.SPG($A328, "IQ_AVG_DILUT_SHARES_OUT", J$2)</f>
        <v>155300000</v>
      </c>
      <c r="K328" s="4" t="str" cm="1">
        <f t="array" ref="K328">_xll.SNL.Clients.Office.Excel.Functions.SPG($A328, "IQ_AVG_DILUT_SHARES_OUT", K$2)</f>
        <v>#PEND</v>
      </c>
      <c r="L328" s="4" t="str" cm="1">
        <f t="array" ref="L328">_xll.SNL.Clients.Office.Excel.Functions.SPG($A328, "IQ_AVG_DILUT_SHARES_OUT", L$2)</f>
        <v>#PEND</v>
      </c>
      <c r="M328" s="4" t="str" cm="1">
        <f t="array" ref="M328">_xll.SNL.Clients.Office.Excel.Functions.SPG($A328, "IQ_AVG_DILUT_SHARES_OUT", M$2)</f>
        <v>#PEND</v>
      </c>
      <c r="N328" s="4" cm="1">
        <f t="array" ref="N328">_xll.SNL.Clients.Office.Excel.Functions.SPG($A328, "IQ_AVG_DILUT_SHARES_OUT", N$2)</f>
        <v>160400000</v>
      </c>
      <c r="O328" s="4" t="str" cm="1">
        <f t="array" ref="O328">_xll.SNL.Clients.Office.Excel.Functions.SPG($A328, "IQ_AVG_DILUT_SHARES_OUT", O$2)</f>
        <v>#PEND</v>
      </c>
      <c r="P328" s="4" t="str" cm="1">
        <f t="array" ref="P328">_xll.SNL.Clients.Office.Excel.Functions.SPG($A328, "IQ_AVG_DILUT_SHARES_OUT", P$2)</f>
        <v>#PEND</v>
      </c>
      <c r="Q328" s="4" t="str" cm="1">
        <f t="array" ref="Q328">_xll.SNL.Clients.Office.Excel.Functions.SPG($A328, "IQ_AVG_DILUT_SHARES_OUT", Q$2)</f>
        <v>#PEND</v>
      </c>
      <c r="R328" s="4" cm="1">
        <f t="array" ref="R328">_xll.SNL.Clients.Office.Excel.Functions.SPG($A328, "IQ_AVG_DILUT_SHARES_OUT", R$2)</f>
        <v>167300000</v>
      </c>
      <c r="S328" s="4" t="str" cm="1">
        <f t="array" ref="S328">_xll.SNL.Clients.Office.Excel.Functions.SPG($A328, "IQ_AVG_DILUT_SHARES_OUT", S$2)</f>
        <v>#PEND</v>
      </c>
      <c r="T328" s="4" t="str" cm="1">
        <f t="array" ref="T328">_xll.SNL.Clients.Office.Excel.Functions.SPG($A328, "IQ_AVG_DILUT_SHARES_OUT", T$2)</f>
        <v>#PEND</v>
      </c>
      <c r="U328" s="4" t="str" cm="1">
        <f t="array" ref="U328">_xll.SNL.Clients.Office.Excel.Functions.SPG($A328, "IQ_AVG_DILUT_SHARES_OUT", U$2)</f>
        <v>#PEND</v>
      </c>
      <c r="V328" s="4" cm="1">
        <f t="array" ref="V328">_xll.SNL.Clients.Office.Excel.Functions.SPG($A328, "IQ_AVG_DILUT_SHARES_OUT", V$2)</f>
        <v>169900000</v>
      </c>
    </row>
    <row r="329" spans="1:22" x14ac:dyDescent="0.3">
      <c r="A329" t="s">
        <v>332</v>
      </c>
      <c r="B329" s="4" cm="1">
        <f t="array" ref="B329">_xll.SNL.Clients.Office.Excel.Functions.SPG($A329, "IQ_AVG_DILUT_SHARES_OUT", B$2)</f>
        <v>514878919</v>
      </c>
      <c r="C329" s="4" t="str" cm="1">
        <f t="array" ref="C329">_xll.SNL.Clients.Office.Excel.Functions.SPG($A329, "IQ_AVG_DILUT_SHARES_OUT", C$2)</f>
        <v>#PEND</v>
      </c>
      <c r="D329" s="4" t="str" cm="1">
        <f t="array" ref="D329">_xll.SNL.Clients.Office.Excel.Functions.SPG($A329, "IQ_AVG_DILUT_SHARES_OUT", D$2)</f>
        <v>#PEND</v>
      </c>
      <c r="E329" s="4" t="str" cm="1">
        <f t="array" ref="E329">_xll.SNL.Clients.Office.Excel.Functions.SPG($A329, "IQ_AVG_DILUT_SHARES_OUT", E$2)</f>
        <v>#PEND</v>
      </c>
      <c r="F329" s="4" cm="1">
        <f t="array" ref="F329">_xll.SNL.Clients.Office.Excel.Functions.SPG($A329, "IQ_AVG_DILUT_SHARES_OUT", F$2)</f>
        <v>511585445</v>
      </c>
      <c r="G329" s="4" t="str" cm="1">
        <f t="array" ref="G329">_xll.SNL.Clients.Office.Excel.Functions.SPG($A329, "IQ_AVG_DILUT_SHARES_OUT", G$2)</f>
        <v>#PEND</v>
      </c>
      <c r="H329" s="4" t="str" cm="1">
        <f t="array" ref="H329">_xll.SNL.Clients.Office.Excel.Functions.SPG($A329, "IQ_AVG_DILUT_SHARES_OUT", H$2)</f>
        <v>#PEND</v>
      </c>
      <c r="I329" s="4" t="str" cm="1">
        <f t="array" ref="I329">_xll.SNL.Clients.Office.Excel.Functions.SPG($A329, "IQ_AVG_DILUT_SHARES_OUT", I$2)</f>
        <v>#PEND</v>
      </c>
      <c r="J329" s="4" cm="1">
        <f t="array" ref="J329">_xll.SNL.Clients.Office.Excel.Functions.SPG($A329, "IQ_AVG_DILUT_SHARES_OUT", J$2)</f>
        <v>420798538</v>
      </c>
      <c r="K329" s="4" t="str" cm="1">
        <f t="array" ref="K329">_xll.SNL.Clients.Office.Excel.Functions.SPG($A329, "IQ_AVG_DILUT_SHARES_OUT", K$2)</f>
        <v>#PEND</v>
      </c>
      <c r="L329" s="4" t="str" cm="1">
        <f t="array" ref="L329">_xll.SNL.Clients.Office.Excel.Functions.SPG($A329, "IQ_AVG_DILUT_SHARES_OUT", L$2)</f>
        <v>#PEND</v>
      </c>
      <c r="M329" s="4" t="str" cm="1">
        <f t="array" ref="M329">_xll.SNL.Clients.Office.Excel.Functions.SPG($A329, "IQ_AVG_DILUT_SHARES_OUT", M$2)</f>
        <v>#PEND</v>
      </c>
      <c r="N329" s="4" cm="1">
        <f t="array" ref="N329">_xll.SNL.Clients.Office.Excel.Functions.SPG($A329, "IQ_AVG_DILUT_SHARES_OUT", N$2)</f>
        <v>370016479</v>
      </c>
      <c r="O329" s="4" t="str" cm="1">
        <f t="array" ref="O329">_xll.SNL.Clients.Office.Excel.Functions.SPG($A329, "IQ_AVG_DILUT_SHARES_OUT", O$2)</f>
        <v>#PEND</v>
      </c>
      <c r="P329" s="4" t="str" cm="1">
        <f t="array" ref="P329">_xll.SNL.Clients.Office.Excel.Functions.SPG($A329, "IQ_AVG_DILUT_SHARES_OUT", P$2)</f>
        <v>#PEND</v>
      </c>
      <c r="Q329" s="4" t="str" cm="1">
        <f t="array" ref="Q329">_xll.SNL.Clients.Office.Excel.Functions.SPG($A329, "IQ_AVG_DILUT_SHARES_OUT", Q$2)</f>
        <v>#PEND</v>
      </c>
      <c r="R329" s="4" cm="1">
        <f t="array" ref="R329">_xll.SNL.Clients.Office.Excel.Functions.SPG($A329, "IQ_AVG_DILUT_SHARES_OUT", R$2)</f>
        <v>271435350</v>
      </c>
      <c r="S329" s="4" t="str" cm="1">
        <f t="array" ref="S329">_xll.SNL.Clients.Office.Excel.Functions.SPG($A329, "IQ_AVG_DILUT_SHARES_OUT", S$2)</f>
        <v>#PEND</v>
      </c>
      <c r="T329" s="4" t="str" cm="1">
        <f t="array" ref="T329">_xll.SNL.Clients.Office.Excel.Functions.SPG($A329, "IQ_AVG_DILUT_SHARES_OUT", T$2)</f>
        <v>#PEND</v>
      </c>
      <c r="U329" s="4" t="str" cm="1">
        <f t="array" ref="U329">_xll.SNL.Clients.Office.Excel.Functions.SPG($A329, "IQ_AVG_DILUT_SHARES_OUT", U$2)</f>
        <v>#PEND</v>
      </c>
      <c r="V329" s="4" cm="1">
        <f t="array" ref="V329">_xll.SNL.Clients.Office.Excel.Functions.SPG($A329, "IQ_AVG_DILUT_SHARES_OUT", V$2)</f>
        <v>215499462</v>
      </c>
    </row>
    <row r="330" spans="1:22" x14ac:dyDescent="0.3">
      <c r="A330" t="s">
        <v>333</v>
      </c>
      <c r="B330" s="4" cm="1">
        <f t="array" ref="B330">_xll.SNL.Clients.Office.Excel.Functions.SPG($A330, "IQ_AVG_DILUT_SHARES_OUT", B$2)</f>
        <v>207000000</v>
      </c>
      <c r="C330" s="4" t="str" cm="1">
        <f t="array" ref="C330">_xll.SNL.Clients.Office.Excel.Functions.SPG($A330, "IQ_AVG_DILUT_SHARES_OUT", C$2)</f>
        <v>#PEND</v>
      </c>
      <c r="D330" s="4" t="str" cm="1">
        <f t="array" ref="D330">_xll.SNL.Clients.Office.Excel.Functions.SPG($A330, "IQ_AVG_DILUT_SHARES_OUT", D$2)</f>
        <v>#PEND</v>
      </c>
      <c r="E330" s="4" t="str" cm="1">
        <f t="array" ref="E330">_xll.SNL.Clients.Office.Excel.Functions.SPG($A330, "IQ_AVG_DILUT_SHARES_OUT", E$2)</f>
        <v>#PEND</v>
      </c>
      <c r="F330" s="4" cm="1">
        <f t="array" ref="F330">_xll.SNL.Clients.Office.Excel.Functions.SPG($A330, "IQ_AVG_DILUT_SHARES_OUT", F$2)</f>
        <v>232000000</v>
      </c>
      <c r="G330" s="4" t="str" cm="1">
        <f t="array" ref="G330">_xll.SNL.Clients.Office.Excel.Functions.SPG($A330, "IQ_AVG_DILUT_SHARES_OUT", G$2)</f>
        <v>#PEND</v>
      </c>
      <c r="H330" s="4" t="str" cm="1">
        <f t="array" ref="H330">_xll.SNL.Clients.Office.Excel.Functions.SPG($A330, "IQ_AVG_DILUT_SHARES_OUT", H$2)</f>
        <v>#PEND</v>
      </c>
      <c r="I330" s="4" t="str" cm="1">
        <f t="array" ref="I330">_xll.SNL.Clients.Office.Excel.Functions.SPG($A330, "IQ_AVG_DILUT_SHARES_OUT", I$2)</f>
        <v>#PEND</v>
      </c>
      <c r="J330" s="4" cm="1">
        <f t="array" ref="J330">_xll.SNL.Clients.Office.Excel.Functions.SPG($A330, "IQ_AVG_DILUT_SHARES_OUT", J$2)</f>
        <v>235000000</v>
      </c>
      <c r="K330" s="4" t="str" cm="1">
        <f t="array" ref="K330">_xll.SNL.Clients.Office.Excel.Functions.SPG($A330, "IQ_AVG_DILUT_SHARES_OUT", K$2)</f>
        <v>#PEND</v>
      </c>
      <c r="L330" s="4" t="str" cm="1">
        <f t="array" ref="L330">_xll.SNL.Clients.Office.Excel.Functions.SPG($A330, "IQ_AVG_DILUT_SHARES_OUT", L$2)</f>
        <v>#PEND</v>
      </c>
      <c r="M330" s="4" t="str" cm="1">
        <f t="array" ref="M330">_xll.SNL.Clients.Office.Excel.Functions.SPG($A330, "IQ_AVG_DILUT_SHARES_OUT", M$2)</f>
        <v>#PEND</v>
      </c>
      <c r="N330" s="4" cm="1">
        <f t="array" ref="N330">_xll.SNL.Clients.Office.Excel.Functions.SPG($A330, "IQ_AVG_DILUT_SHARES_OUT", N$2)</f>
        <v>245000000</v>
      </c>
      <c r="O330" s="4" t="str" cm="1">
        <f t="array" ref="O330">_xll.SNL.Clients.Office.Excel.Functions.SPG($A330, "IQ_AVG_DILUT_SHARES_OUT", O$2)</f>
        <v>#PEND</v>
      </c>
      <c r="P330" s="4" t="str" cm="1">
        <f t="array" ref="P330">_xll.SNL.Clients.Office.Excel.Functions.SPG($A330, "IQ_AVG_DILUT_SHARES_OUT", P$2)</f>
        <v>#PEND</v>
      </c>
      <c r="Q330" s="4" t="str" cm="1">
        <f t="array" ref="Q330">_xll.SNL.Clients.Office.Excel.Functions.SPG($A330, "IQ_AVG_DILUT_SHARES_OUT", Q$2)</f>
        <v>#PEND</v>
      </c>
      <c r="R330" s="4" cm="1">
        <f t="array" ref="R330">_xll.SNL.Clients.Office.Excel.Functions.SPG($A330, "IQ_AVG_DILUT_SHARES_OUT", R$2)</f>
        <v>245000000</v>
      </c>
      <c r="S330" s="4" t="str" cm="1">
        <f t="array" ref="S330">_xll.SNL.Clients.Office.Excel.Functions.SPG($A330, "IQ_AVG_DILUT_SHARES_OUT", S$2)</f>
        <v>#PEND</v>
      </c>
      <c r="T330" s="4" t="str" cm="1">
        <f t="array" ref="T330">_xll.SNL.Clients.Office.Excel.Functions.SPG($A330, "IQ_AVG_DILUT_SHARES_OUT", T$2)</f>
        <v>#PEND</v>
      </c>
      <c r="U330" s="4" t="str" cm="1">
        <f t="array" ref="U330">_xll.SNL.Clients.Office.Excel.Functions.SPG($A330, "IQ_AVG_DILUT_SHARES_OUT", U$2)</f>
        <v>#PEND</v>
      </c>
      <c r="V330" s="4" cm="1">
        <f t="array" ref="V330">_xll.SNL.Clients.Office.Excel.Functions.SPG($A330, "IQ_AVG_DILUT_SHARES_OUT", V$2)</f>
        <v>256000000</v>
      </c>
    </row>
    <row r="331" spans="1:22" x14ac:dyDescent="0.3">
      <c r="A331" t="s">
        <v>334</v>
      </c>
      <c r="B331" s="4" cm="1">
        <f t="array" ref="B331">_xll.SNL.Clients.Office.Excel.Functions.SPG($A331, "IQ_AVG_DILUT_SHARES_OUT", B$2)</f>
        <v>234300000</v>
      </c>
      <c r="C331" s="4" t="str" cm="1">
        <f t="array" ref="C331">_xll.SNL.Clients.Office.Excel.Functions.SPG($A331, "IQ_AVG_DILUT_SHARES_OUT", C$2)</f>
        <v>#PEND</v>
      </c>
      <c r="D331" s="4" t="str" cm="1">
        <f t="array" ref="D331">_xll.SNL.Clients.Office.Excel.Functions.SPG($A331, "IQ_AVG_DILUT_SHARES_OUT", D$2)</f>
        <v>#PEND</v>
      </c>
      <c r="E331" s="4" t="str" cm="1">
        <f t="array" ref="E331">_xll.SNL.Clients.Office.Excel.Functions.SPG($A331, "IQ_AVG_DILUT_SHARES_OUT", E$2)</f>
        <v>#PEND</v>
      </c>
      <c r="F331" s="4" cm="1">
        <f t="array" ref="F331">_xll.SNL.Clients.Office.Excel.Functions.SPG($A331, "IQ_AVG_DILUT_SHARES_OUT", F$2)</f>
        <v>247249000</v>
      </c>
      <c r="G331" s="4" t="str" cm="1">
        <f t="array" ref="G331">_xll.SNL.Clients.Office.Excel.Functions.SPG($A331, "IQ_AVG_DILUT_SHARES_OUT", G$2)</f>
        <v>#PEND</v>
      </c>
      <c r="H331" s="4" t="str" cm="1">
        <f t="array" ref="H331">_xll.SNL.Clients.Office.Excel.Functions.SPG($A331, "IQ_AVG_DILUT_SHARES_OUT", H$2)</f>
        <v>#PEND</v>
      </c>
      <c r="I331" s="4" t="str" cm="1">
        <f t="array" ref="I331">_xll.SNL.Clients.Office.Excel.Functions.SPG($A331, "IQ_AVG_DILUT_SHARES_OUT", I$2)</f>
        <v>#PEND</v>
      </c>
      <c r="J331" s="4" cm="1">
        <f t="array" ref="J331">_xll.SNL.Clients.Office.Excel.Functions.SPG($A331, "IQ_AVG_DILUT_SHARES_OUT", J$2)</f>
        <v>255838000</v>
      </c>
      <c r="K331" s="4" t="str" cm="1">
        <f t="array" ref="K331">_xll.SNL.Clients.Office.Excel.Functions.SPG($A331, "IQ_AVG_DILUT_SHARES_OUT", K$2)</f>
        <v>#PEND</v>
      </c>
      <c r="L331" s="4" t="str" cm="1">
        <f t="array" ref="L331">_xll.SNL.Clients.Office.Excel.Functions.SPG($A331, "IQ_AVG_DILUT_SHARES_OUT", L$2)</f>
        <v>#PEND</v>
      </c>
      <c r="M331" s="4" t="str" cm="1">
        <f t="array" ref="M331">_xll.SNL.Clients.Office.Excel.Functions.SPG($A331, "IQ_AVG_DILUT_SHARES_OUT", M$2)</f>
        <v>#PEND</v>
      </c>
      <c r="N331" s="4" cm="1">
        <f t="array" ref="N331">_xll.SNL.Clients.Office.Excel.Functions.SPG($A331, "IQ_AVG_DILUT_SHARES_OUT", N$2)</f>
        <v>281046000</v>
      </c>
      <c r="O331" s="4" t="str" cm="1">
        <f t="array" ref="O331">_xll.SNL.Clients.Office.Excel.Functions.SPG($A331, "IQ_AVG_DILUT_SHARES_OUT", O$2)</f>
        <v>#PEND</v>
      </c>
      <c r="P331" s="4" t="str" cm="1">
        <f t="array" ref="P331">_xll.SNL.Clients.Office.Excel.Functions.SPG($A331, "IQ_AVG_DILUT_SHARES_OUT", P$2)</f>
        <v>#PEND</v>
      </c>
      <c r="Q331" s="4" t="str" cm="1">
        <f t="array" ref="Q331">_xll.SNL.Clients.Office.Excel.Functions.SPG($A331, "IQ_AVG_DILUT_SHARES_OUT", Q$2)</f>
        <v>#PEND</v>
      </c>
      <c r="R331" s="4" cm="1">
        <f t="array" ref="R331">_xll.SNL.Clients.Office.Excel.Functions.SPG($A331, "IQ_AVG_DILUT_SHARES_OUT", R$2)</f>
        <v>303806000</v>
      </c>
      <c r="S331" s="4" t="str" cm="1">
        <f t="array" ref="S331">_xll.SNL.Clients.Office.Excel.Functions.SPG($A331, "IQ_AVG_DILUT_SHARES_OUT", S$2)</f>
        <v>#PEND</v>
      </c>
      <c r="T331" s="4" t="str" cm="1">
        <f t="array" ref="T331">_xll.SNL.Clients.Office.Excel.Functions.SPG($A331, "IQ_AVG_DILUT_SHARES_OUT", T$2)</f>
        <v>#PEND</v>
      </c>
      <c r="U331" s="4" t="str" cm="1">
        <f t="array" ref="U331">_xll.SNL.Clients.Office.Excel.Functions.SPG($A331, "IQ_AVG_DILUT_SHARES_OUT", U$2)</f>
        <v>#PEND</v>
      </c>
      <c r="V331" s="4" cm="1">
        <f t="array" ref="V331">_xll.SNL.Clients.Office.Excel.Functions.SPG($A331, "IQ_AVG_DILUT_SHARES_OUT", V$2)</f>
        <v>303987000</v>
      </c>
    </row>
    <row r="332" spans="1:22" x14ac:dyDescent="0.3">
      <c r="A332" t="s">
        <v>335</v>
      </c>
      <c r="B332" s="4" cm="1">
        <f t="array" ref="B332">_xll.SNL.Clients.Office.Excel.Functions.SPG($A332, "IQ_AVG_DILUT_SHARES_OUT", B$2)</f>
        <v>24774000000</v>
      </c>
      <c r="C332" s="4" t="str" cm="1">
        <f t="array" ref="C332">_xll.SNL.Clients.Office.Excel.Functions.SPG($A332, "IQ_AVG_DILUT_SHARES_OUT", C$2)</f>
        <v>#PEND</v>
      </c>
      <c r="D332" s="4" t="str" cm="1">
        <f t="array" ref="D332">_xll.SNL.Clients.Office.Excel.Functions.SPG($A332, "IQ_AVG_DILUT_SHARES_OUT", D$2)</f>
        <v>#PEND</v>
      </c>
      <c r="E332" s="4" t="str" cm="1">
        <f t="array" ref="E332">_xll.SNL.Clients.Office.Excel.Functions.SPG($A332, "IQ_AVG_DILUT_SHARES_OUT", E$2)</f>
        <v>#PEND</v>
      </c>
      <c r="F332" s="4" cm="1">
        <f t="array" ref="F332">_xll.SNL.Clients.Office.Excel.Functions.SPG($A332, "IQ_AVG_DILUT_SHARES_OUT", F$2)</f>
        <v>24940000000</v>
      </c>
      <c r="G332" s="4" t="str" cm="1">
        <f t="array" ref="G332">_xll.SNL.Clients.Office.Excel.Functions.SPG($A332, "IQ_AVG_DILUT_SHARES_OUT", G$2)</f>
        <v>#PEND</v>
      </c>
      <c r="H332" s="4" t="str" cm="1">
        <f t="array" ref="H332">_xll.SNL.Clients.Office.Excel.Functions.SPG($A332, "IQ_AVG_DILUT_SHARES_OUT", H$2)</f>
        <v>#PEND</v>
      </c>
      <c r="I332" s="4" t="str" cm="1">
        <f t="array" ref="I332">_xll.SNL.Clients.Office.Excel.Functions.SPG($A332, "IQ_AVG_DILUT_SHARES_OUT", I$2)</f>
        <v>#PEND</v>
      </c>
      <c r="J332" s="4" cm="1">
        <f t="array" ref="J332">_xll.SNL.Clients.Office.Excel.Functions.SPG($A332, "IQ_AVG_DILUT_SHARES_OUT", J$2)</f>
        <v>24990000000</v>
      </c>
      <c r="K332" s="4" t="str" cm="1">
        <f t="array" ref="K332">_xll.SNL.Clients.Office.Excel.Functions.SPG($A332, "IQ_AVG_DILUT_SHARES_OUT", K$2)</f>
        <v>#PEND</v>
      </c>
      <c r="L332" s="4" t="str" cm="1">
        <f t="array" ref="L332">_xll.SNL.Clients.Office.Excel.Functions.SPG($A332, "IQ_AVG_DILUT_SHARES_OUT", L$2)</f>
        <v>#PEND</v>
      </c>
      <c r="M332" s="4" t="str" cm="1">
        <f t="array" ref="M332">_xll.SNL.Clients.Office.Excel.Functions.SPG($A332, "IQ_AVG_DILUT_SHARES_OUT", M$2)</f>
        <v>#PEND</v>
      </c>
      <c r="N332" s="4" cm="1">
        <f t="array" ref="N332">_xll.SNL.Clients.Office.Excel.Functions.SPG($A332, "IQ_AVG_DILUT_SHARES_OUT", N$2)</f>
        <v>25380000000</v>
      </c>
      <c r="O332" s="4" t="str" cm="1">
        <f t="array" ref="O332">_xll.SNL.Clients.Office.Excel.Functions.SPG($A332, "IQ_AVG_DILUT_SHARES_OUT", O$2)</f>
        <v>#PEND</v>
      </c>
      <c r="P332" s="4" t="str" cm="1">
        <f t="array" ref="P332">_xll.SNL.Clients.Office.Excel.Functions.SPG($A332, "IQ_AVG_DILUT_SHARES_OUT", P$2)</f>
        <v>#PEND</v>
      </c>
      <c r="Q332" s="4" t="str" cm="1">
        <f t="array" ref="Q332">_xll.SNL.Clients.Office.Excel.Functions.SPG($A332, "IQ_AVG_DILUT_SHARES_OUT", Q$2)</f>
        <v>#PEND</v>
      </c>
      <c r="R332" s="4" cm="1">
        <f t="array" ref="R332">_xll.SNL.Clients.Office.Excel.Functions.SPG($A332, "IQ_AVG_DILUT_SHARES_OUT", R$2)</f>
        <v>25200000000</v>
      </c>
      <c r="S332" s="4" t="str" cm="1">
        <f t="array" ref="S332">_xll.SNL.Clients.Office.Excel.Functions.SPG($A332, "IQ_AVG_DILUT_SHARES_OUT", S$2)</f>
        <v>#PEND</v>
      </c>
      <c r="T332" s="4" t="str" cm="1">
        <f t="array" ref="T332">_xll.SNL.Clients.Office.Excel.Functions.SPG($A332, "IQ_AVG_DILUT_SHARES_OUT", T$2)</f>
        <v>#PEND</v>
      </c>
      <c r="U332" s="4" t="str" cm="1">
        <f t="array" ref="U332">_xll.SNL.Clients.Office.Excel.Functions.SPG($A332, "IQ_AVG_DILUT_SHARES_OUT", U$2)</f>
        <v>#PEND</v>
      </c>
      <c r="V332" s="4" cm="1">
        <f t="array" ref="V332">_xll.SNL.Clients.Office.Excel.Functions.SPG($A332, "IQ_AVG_DILUT_SHARES_OUT", V$2)</f>
        <v>24720000000</v>
      </c>
    </row>
    <row r="333" spans="1:22" x14ac:dyDescent="0.3">
      <c r="A333" t="s">
        <v>336</v>
      </c>
      <c r="B333" s="4" cm="1">
        <f t="array" ref="B333">_xll.SNL.Clients.Office.Excel.Functions.SPG($A333, "IQ_AVG_DILUT_SHARES_OUT", B$2)</f>
        <v>3269000</v>
      </c>
      <c r="C333" s="4" t="str" cm="1">
        <f t="array" ref="C333">_xll.SNL.Clients.Office.Excel.Functions.SPG($A333, "IQ_AVG_DILUT_SHARES_OUT", C$2)</f>
        <v>#PEND</v>
      </c>
      <c r="D333" s="4" t="str" cm="1">
        <f t="array" ref="D333">_xll.SNL.Clients.Office.Excel.Functions.SPG($A333, "IQ_AVG_DILUT_SHARES_OUT", D$2)</f>
        <v>#PEND</v>
      </c>
      <c r="E333" s="4" t="str" cm="1">
        <f t="array" ref="E333">_xll.SNL.Clients.Office.Excel.Functions.SPG($A333, "IQ_AVG_DILUT_SHARES_OUT", E$2)</f>
        <v>#PEND</v>
      </c>
      <c r="F333" s="4" cm="1">
        <f t="array" ref="F333">_xll.SNL.Clients.Office.Excel.Functions.SPG($A333, "IQ_AVG_DILUT_SHARES_OUT", F$2)</f>
        <v>3373000</v>
      </c>
      <c r="G333" s="4" t="str" cm="1">
        <f t="array" ref="G333">_xll.SNL.Clients.Office.Excel.Functions.SPG($A333, "IQ_AVG_DILUT_SHARES_OUT", G$2)</f>
        <v>#PEND</v>
      </c>
      <c r="H333" s="4" t="str" cm="1">
        <f t="array" ref="H333">_xll.SNL.Clients.Office.Excel.Functions.SPG($A333, "IQ_AVG_DILUT_SHARES_OUT", H$2)</f>
        <v>#PEND</v>
      </c>
      <c r="I333" s="4" t="str" cm="1">
        <f t="array" ref="I333">_xll.SNL.Clients.Office.Excel.Functions.SPG($A333, "IQ_AVG_DILUT_SHARES_OUT", I$2)</f>
        <v>#PEND</v>
      </c>
      <c r="J333" s="4" cm="1">
        <f t="array" ref="J333">_xll.SNL.Clients.Office.Excel.Functions.SPG($A333, "IQ_AVG_DILUT_SHARES_OUT", J$2)</f>
        <v>3408000</v>
      </c>
      <c r="K333" s="4" t="str" cm="1">
        <f t="array" ref="K333">_xll.SNL.Clients.Office.Excel.Functions.SPG($A333, "IQ_AVG_DILUT_SHARES_OUT", K$2)</f>
        <v>#PEND</v>
      </c>
      <c r="L333" s="4" t="str" cm="1">
        <f t="array" ref="L333">_xll.SNL.Clients.Office.Excel.Functions.SPG($A333, "IQ_AVG_DILUT_SHARES_OUT", L$2)</f>
        <v>#PEND</v>
      </c>
      <c r="M333" s="4" t="str" cm="1">
        <f t="array" ref="M333">_xll.SNL.Clients.Office.Excel.Functions.SPG($A333, "IQ_AVG_DILUT_SHARES_OUT", M$2)</f>
        <v>#PEND</v>
      </c>
      <c r="N333" s="4" cm="1">
        <f t="array" ref="N333">_xll.SNL.Clients.Office.Excel.Functions.SPG($A333, "IQ_AVG_DILUT_SHARES_OUT", N$2)</f>
        <v>3755000</v>
      </c>
      <c r="O333" s="4" t="str" cm="1">
        <f t="array" ref="O333">_xll.SNL.Clients.Office.Excel.Functions.SPG($A333, "IQ_AVG_DILUT_SHARES_OUT", O$2)</f>
        <v>#PEND</v>
      </c>
      <c r="P333" s="4" t="str" cm="1">
        <f t="array" ref="P333">_xll.SNL.Clients.Office.Excel.Functions.SPG($A333, "IQ_AVG_DILUT_SHARES_OUT", P$2)</f>
        <v>#PEND</v>
      </c>
      <c r="Q333" s="4" t="str" cm="1">
        <f t="array" ref="Q333">_xll.SNL.Clients.Office.Excel.Functions.SPG($A333, "IQ_AVG_DILUT_SHARES_OUT", Q$2)</f>
        <v>#PEND</v>
      </c>
      <c r="R333" s="4" cm="1">
        <f t="array" ref="R333">_xll.SNL.Clients.Office.Excel.Functions.SPG($A333, "IQ_AVG_DILUT_SHARES_OUT", R$2)</f>
        <v>3965000</v>
      </c>
      <c r="S333" s="4" t="str" cm="1">
        <f t="array" ref="S333">_xll.SNL.Clients.Office.Excel.Functions.SPG($A333, "IQ_AVG_DILUT_SHARES_OUT", S$2)</f>
        <v>#PEND</v>
      </c>
      <c r="T333" s="4" t="str" cm="1">
        <f t="array" ref="T333">_xll.SNL.Clients.Office.Excel.Functions.SPG($A333, "IQ_AVG_DILUT_SHARES_OUT", T$2)</f>
        <v>#PEND</v>
      </c>
      <c r="U333" s="4" t="str" cm="1">
        <f t="array" ref="U333">_xll.SNL.Clients.Office.Excel.Functions.SPG($A333, "IQ_AVG_DILUT_SHARES_OUT", U$2)</f>
        <v>#PEND</v>
      </c>
      <c r="V333" s="4" cm="1">
        <f t="array" ref="V333">_xll.SNL.Clients.Office.Excel.Functions.SPG($A333, "IQ_AVG_DILUT_SHARES_OUT", V$2)</f>
        <v>3977000</v>
      </c>
    </row>
    <row r="334" spans="1:22" x14ac:dyDescent="0.3">
      <c r="A334" t="s">
        <v>337</v>
      </c>
      <c r="B334" s="4" cm="1">
        <f t="array" ref="B334">_xll.SNL.Clients.Office.Excel.Functions.SPG($A334, "IQ_AVG_DILUT_SHARES_OUT", B$2)</f>
        <v>257717000</v>
      </c>
      <c r="C334" s="4" t="str" cm="1">
        <f t="array" ref="C334">_xll.SNL.Clients.Office.Excel.Functions.SPG($A334, "IQ_AVG_DILUT_SHARES_OUT", C$2)</f>
        <v>#PEND</v>
      </c>
      <c r="D334" s="4" t="str" cm="1">
        <f t="array" ref="D334">_xll.SNL.Clients.Office.Excel.Functions.SPG($A334, "IQ_AVG_DILUT_SHARES_OUT", D$2)</f>
        <v>#PEND</v>
      </c>
      <c r="E334" s="4" t="str" cm="1">
        <f t="array" ref="E334">_xll.SNL.Clients.Office.Excel.Functions.SPG($A334, "IQ_AVG_DILUT_SHARES_OUT", E$2)</f>
        <v>#PEND</v>
      </c>
      <c r="F334" s="4" cm="1">
        <f t="array" ref="F334">_xll.SNL.Clients.Office.Excel.Functions.SPG($A334, "IQ_AVG_DILUT_SHARES_OUT", F$2)</f>
        <v>261095000</v>
      </c>
      <c r="G334" s="4" t="str" cm="1">
        <f t="array" ref="G334">_xll.SNL.Clients.Office.Excel.Functions.SPG($A334, "IQ_AVG_DILUT_SHARES_OUT", G$2)</f>
        <v>#PEND</v>
      </c>
      <c r="H334" s="4" t="str" cm="1">
        <f t="array" ref="H334">_xll.SNL.Clients.Office.Excel.Functions.SPG($A334, "IQ_AVG_DILUT_SHARES_OUT", H$2)</f>
        <v>#PEND</v>
      </c>
      <c r="I334" s="4" t="str" cm="1">
        <f t="array" ref="I334">_xll.SNL.Clients.Office.Excel.Functions.SPG($A334, "IQ_AVG_DILUT_SHARES_OUT", I$2)</f>
        <v>#PEND</v>
      </c>
      <c r="J334" s="4" cm="1">
        <f t="array" ref="J334">_xll.SNL.Clients.Office.Excel.Functions.SPG($A334, "IQ_AVG_DILUT_SHARES_OUT", J$2)</f>
        <v>264705000</v>
      </c>
      <c r="K334" s="4" t="str" cm="1">
        <f t="array" ref="K334">_xll.SNL.Clients.Office.Excel.Functions.SPG($A334, "IQ_AVG_DILUT_SHARES_OUT", K$2)</f>
        <v>#PEND</v>
      </c>
      <c r="L334" s="4" t="str" cm="1">
        <f t="array" ref="L334">_xll.SNL.Clients.Office.Excel.Functions.SPG($A334, "IQ_AVG_DILUT_SHARES_OUT", L$2)</f>
        <v>#PEND</v>
      </c>
      <c r="M334" s="4" t="str" cm="1">
        <f t="array" ref="M334">_xll.SNL.Clients.Office.Excel.Functions.SPG($A334, "IQ_AVG_DILUT_SHARES_OUT", M$2)</f>
        <v>#PEND</v>
      </c>
      <c r="N334" s="4" cm="1">
        <f t="array" ref="N334">_xll.SNL.Clients.Office.Excel.Functions.SPG($A334, "IQ_AVG_DILUT_SHARES_OUT", N$2)</f>
        <v>271359000</v>
      </c>
      <c r="O334" s="4" t="str" cm="1">
        <f t="array" ref="O334">_xll.SNL.Clients.Office.Excel.Functions.SPG($A334, "IQ_AVG_DILUT_SHARES_OUT", O$2)</f>
        <v>#PEND</v>
      </c>
      <c r="P334" s="4" t="str" cm="1">
        <f t="array" ref="P334">_xll.SNL.Clients.Office.Excel.Functions.SPG($A334, "IQ_AVG_DILUT_SHARES_OUT", P$2)</f>
        <v>#PEND</v>
      </c>
      <c r="Q334" s="4" t="str" cm="1">
        <f t="array" ref="Q334">_xll.SNL.Clients.Office.Excel.Functions.SPG($A334, "IQ_AVG_DILUT_SHARES_OUT", Q$2)</f>
        <v>#PEND</v>
      </c>
      <c r="R334" s="4" cm="1">
        <f t="array" ref="R334">_xll.SNL.Clients.Office.Excel.Functions.SPG($A334, "IQ_AVG_DILUT_SHARES_OUT", R$2)</f>
        <v>279467000</v>
      </c>
      <c r="S334" s="4" t="str" cm="1">
        <f t="array" ref="S334">_xll.SNL.Clients.Office.Excel.Functions.SPG($A334, "IQ_AVG_DILUT_SHARES_OUT", S$2)</f>
        <v>#PEND</v>
      </c>
      <c r="T334" s="4" t="str" cm="1">
        <f t="array" ref="T334">_xll.SNL.Clients.Office.Excel.Functions.SPG($A334, "IQ_AVG_DILUT_SHARES_OUT", T$2)</f>
        <v>#PEND</v>
      </c>
      <c r="U334" s="4" t="str" cm="1">
        <f t="array" ref="U334">_xll.SNL.Clients.Office.Excel.Functions.SPG($A334, "IQ_AVG_DILUT_SHARES_OUT", U$2)</f>
        <v>#PEND</v>
      </c>
      <c r="V334" s="4" cm="1">
        <f t="array" ref="V334">_xll.SNL.Clients.Office.Excel.Functions.SPG($A334, "IQ_AVG_DILUT_SHARES_OUT", V$2)</f>
        <v>283518000</v>
      </c>
    </row>
    <row r="335" spans="1:22" x14ac:dyDescent="0.3">
      <c r="A335" t="s">
        <v>338</v>
      </c>
      <c r="B335" s="4" cm="1">
        <f t="array" ref="B335">_xll.SNL.Clients.Office.Excel.Functions.SPG($A335, "IQ_AVG_DILUT_SHARES_OUT", B$2)</f>
        <v>58335000</v>
      </c>
      <c r="C335" s="4" t="str" cm="1">
        <f t="array" ref="C335">_xll.SNL.Clients.Office.Excel.Functions.SPG($A335, "IQ_AVG_DILUT_SHARES_OUT", C$2)</f>
        <v>#PEND</v>
      </c>
      <c r="D335" s="4" t="str" cm="1">
        <f t="array" ref="D335">_xll.SNL.Clients.Office.Excel.Functions.SPG($A335, "IQ_AVG_DILUT_SHARES_OUT", D$2)</f>
        <v>#PEND</v>
      </c>
      <c r="E335" s="4" t="str" cm="1">
        <f t="array" ref="E335">_xll.SNL.Clients.Office.Excel.Functions.SPG($A335, "IQ_AVG_DILUT_SHARES_OUT", E$2)</f>
        <v>#PEND</v>
      </c>
      <c r="F335" s="4" cm="1">
        <f t="array" ref="F335">_xll.SNL.Clients.Office.Excel.Functions.SPG($A335, "IQ_AVG_DILUT_SHARES_OUT", F$2)</f>
        <v>60590000</v>
      </c>
      <c r="G335" s="4" t="str" cm="1">
        <f t="array" ref="G335">_xll.SNL.Clients.Office.Excel.Functions.SPG($A335, "IQ_AVG_DILUT_SHARES_OUT", G$2)</f>
        <v>#PEND</v>
      </c>
      <c r="H335" s="4" t="str" cm="1">
        <f t="array" ref="H335">_xll.SNL.Clients.Office.Excel.Functions.SPG($A335, "IQ_AVG_DILUT_SHARES_OUT", H$2)</f>
        <v>#PEND</v>
      </c>
      <c r="I335" s="4" t="str" cm="1">
        <f t="array" ref="I335">_xll.SNL.Clients.Office.Excel.Functions.SPG($A335, "IQ_AVG_DILUT_SHARES_OUT", I$2)</f>
        <v>#PEND</v>
      </c>
      <c r="J335" s="4" cm="1">
        <f t="array" ref="J335">_xll.SNL.Clients.Office.Excel.Functions.SPG($A335, "IQ_AVG_DILUT_SHARES_OUT", J$2)</f>
        <v>63860000</v>
      </c>
      <c r="K335" s="4" t="str" cm="1">
        <f t="array" ref="K335">_xll.SNL.Clients.Office.Excel.Functions.SPG($A335, "IQ_AVG_DILUT_SHARES_OUT", K$2)</f>
        <v>#PEND</v>
      </c>
      <c r="L335" s="4" t="str" cm="1">
        <f t="array" ref="L335">_xll.SNL.Clients.Office.Excel.Functions.SPG($A335, "IQ_AVG_DILUT_SHARES_OUT", L$2)</f>
        <v>#PEND</v>
      </c>
      <c r="M335" s="4" t="str" cm="1">
        <f t="array" ref="M335">_xll.SNL.Clients.Office.Excel.Functions.SPG($A335, "IQ_AVG_DILUT_SHARES_OUT", M$2)</f>
        <v>#PEND</v>
      </c>
      <c r="N335" s="4" cm="1">
        <f t="array" ref="N335">_xll.SNL.Clients.Office.Excel.Functions.SPG($A335, "IQ_AVG_DILUT_SHARES_OUT", N$2)</f>
        <v>69240000</v>
      </c>
      <c r="O335" s="4" t="str" cm="1">
        <f t="array" ref="O335">_xll.SNL.Clients.Office.Excel.Functions.SPG($A335, "IQ_AVG_DILUT_SHARES_OUT", O$2)</f>
        <v>#PEND</v>
      </c>
      <c r="P335" s="4" t="str" cm="1">
        <f t="array" ref="P335">_xll.SNL.Clients.Office.Excel.Functions.SPG($A335, "IQ_AVG_DILUT_SHARES_OUT", P$2)</f>
        <v>#PEND</v>
      </c>
      <c r="Q335" s="4" t="str" cm="1">
        <f t="array" ref="Q335">_xll.SNL.Clients.Office.Excel.Functions.SPG($A335, "IQ_AVG_DILUT_SHARES_OUT", Q$2)</f>
        <v>#PEND</v>
      </c>
      <c r="R335" s="4" cm="1">
        <f t="array" ref="R335">_xll.SNL.Clients.Office.Excel.Functions.SPG($A335, "IQ_AVG_DILUT_SHARES_OUT", R$2)</f>
        <v>74586000</v>
      </c>
      <c r="S335" s="4" t="str" cm="1">
        <f t="array" ref="S335">_xll.SNL.Clients.Office.Excel.Functions.SPG($A335, "IQ_AVG_DILUT_SHARES_OUT", S$2)</f>
        <v>#PEND</v>
      </c>
      <c r="T335" s="4" t="str" cm="1">
        <f t="array" ref="T335">_xll.SNL.Clients.Office.Excel.Functions.SPG($A335, "IQ_AVG_DILUT_SHARES_OUT", T$2)</f>
        <v>#PEND</v>
      </c>
      <c r="U335" s="4" t="str" cm="1">
        <f t="array" ref="U335">_xll.SNL.Clients.Office.Excel.Functions.SPG($A335, "IQ_AVG_DILUT_SHARES_OUT", U$2)</f>
        <v>#PEND</v>
      </c>
      <c r="V335" s="4" cm="1">
        <f t="array" ref="V335">_xll.SNL.Clients.Office.Excel.Functions.SPG($A335, "IQ_AVG_DILUT_SHARES_OUT", V$2)</f>
        <v>76969000</v>
      </c>
    </row>
    <row r="336" spans="1:22" x14ac:dyDescent="0.3">
      <c r="A336" t="s">
        <v>339</v>
      </c>
      <c r="B336" s="4" cm="1">
        <f t="array" ref="B336">_xll.SNL.Clients.Office.Excel.Functions.SPG($A336, "IQ_AVG_DILUT_SHARES_OUT", B$2)</f>
        <v>975700000</v>
      </c>
      <c r="C336" s="4" t="str" cm="1">
        <f t="array" ref="C336">_xll.SNL.Clients.Office.Excel.Functions.SPG($A336, "IQ_AVG_DILUT_SHARES_OUT", C$2)</f>
        <v>#PEND</v>
      </c>
      <c r="D336" s="4" t="str" cm="1">
        <f t="array" ref="D336">_xll.SNL.Clients.Office.Excel.Functions.SPG($A336, "IQ_AVG_DILUT_SHARES_OUT", D$2)</f>
        <v>#PEND</v>
      </c>
      <c r="E336" s="4" t="str" cm="1">
        <f t="array" ref="E336">_xll.SNL.Clients.Office.Excel.Functions.SPG($A336, "IQ_AVG_DILUT_SHARES_OUT", E$2)</f>
        <v>#PEND</v>
      </c>
      <c r="F336" s="4" cm="1">
        <f t="array" ref="F336">_xll.SNL.Clients.Office.Excel.Functions.SPG($A336, "IQ_AVG_DILUT_SHARES_OUT", F$2)</f>
        <v>958200000</v>
      </c>
      <c r="G336" s="4" t="str" cm="1">
        <f t="array" ref="G336">_xll.SNL.Clients.Office.Excel.Functions.SPG($A336, "IQ_AVG_DILUT_SHARES_OUT", G$2)</f>
        <v>#PEND</v>
      </c>
      <c r="H336" s="4" t="str" cm="1">
        <f t="array" ref="H336">_xll.SNL.Clients.Office.Excel.Functions.SPG($A336, "IQ_AVG_DILUT_SHARES_OUT", H$2)</f>
        <v>#PEND</v>
      </c>
      <c r="I336" s="4" t="str" cm="1">
        <f t="array" ref="I336">_xll.SNL.Clients.Office.Excel.Functions.SPG($A336, "IQ_AVG_DILUT_SHARES_OUT", I$2)</f>
        <v>#PEND</v>
      </c>
      <c r="J336" s="4" cm="1">
        <f t="array" ref="J336">_xll.SNL.Clients.Office.Excel.Functions.SPG($A336, "IQ_AVG_DILUT_SHARES_OUT", J$2)</f>
        <v>1002500000</v>
      </c>
      <c r="K336" s="4" t="str" cm="1">
        <f t="array" ref="K336">_xll.SNL.Clients.Office.Excel.Functions.SPG($A336, "IQ_AVG_DILUT_SHARES_OUT", K$2)</f>
        <v>#PEND</v>
      </c>
      <c r="L336" s="4" t="str" cm="1">
        <f t="array" ref="L336">_xll.SNL.Clients.Office.Excel.Functions.SPG($A336, "IQ_AVG_DILUT_SHARES_OUT", L$2)</f>
        <v>#PEND</v>
      </c>
      <c r="M336" s="4" t="str" cm="1">
        <f t="array" ref="M336">_xll.SNL.Clients.Office.Excel.Functions.SPG($A336, "IQ_AVG_DILUT_SHARES_OUT", M$2)</f>
        <v>#PEND</v>
      </c>
      <c r="N336" s="4" cm="1">
        <f t="array" ref="N336">_xll.SNL.Clients.Office.Excel.Functions.SPG($A336, "IQ_AVG_DILUT_SHARES_OUT", N$2)</f>
        <v>957700000</v>
      </c>
      <c r="O336" s="4" t="str" cm="1">
        <f t="array" ref="O336">_xll.SNL.Clients.Office.Excel.Functions.SPG($A336, "IQ_AVG_DILUT_SHARES_OUT", O$2)</f>
        <v>#PEND</v>
      </c>
      <c r="P336" s="4" t="str" cm="1">
        <f t="array" ref="P336">_xll.SNL.Clients.Office.Excel.Functions.SPG($A336, "IQ_AVG_DILUT_SHARES_OUT", P$2)</f>
        <v>#PEND</v>
      </c>
      <c r="Q336" s="4" t="str" cm="1">
        <f t="array" ref="Q336">_xll.SNL.Clients.Office.Excel.Functions.SPG($A336, "IQ_AVG_DILUT_SHARES_OUT", Q$2)</f>
        <v>#PEND</v>
      </c>
      <c r="R336" s="4" cm="1">
        <f t="array" ref="R336">_xll.SNL.Clients.Office.Excel.Functions.SPG($A336, "IQ_AVG_DILUT_SHARES_OUT", R$2)</f>
        <v>929300000</v>
      </c>
      <c r="S336" s="4" t="str" cm="1">
        <f t="array" ref="S336">_xll.SNL.Clients.Office.Excel.Functions.SPG($A336, "IQ_AVG_DILUT_SHARES_OUT", S$2)</f>
        <v>#PEND</v>
      </c>
      <c r="T336" s="4" t="str" cm="1">
        <f t="array" ref="T336">_xll.SNL.Clients.Office.Excel.Functions.SPG($A336, "IQ_AVG_DILUT_SHARES_OUT", T$2)</f>
        <v>#PEND</v>
      </c>
      <c r="U336" s="4" t="str" cm="1">
        <f t="array" ref="U336">_xll.SNL.Clients.Office.Excel.Functions.SPG($A336, "IQ_AVG_DILUT_SHARES_OUT", U$2)</f>
        <v>#PEND</v>
      </c>
      <c r="V336" s="4" cm="1">
        <f t="array" ref="V336">_xll.SNL.Clients.Office.Excel.Functions.SPG($A336, "IQ_AVG_DILUT_SHARES_OUT", V$2)</f>
        <v>845700000</v>
      </c>
    </row>
    <row r="337" spans="1:22" x14ac:dyDescent="0.3">
      <c r="A337" t="s">
        <v>340</v>
      </c>
      <c r="B337" s="4" cm="1">
        <f t="array" ref="B337">_xll.SNL.Clients.Office.Excel.Functions.SPG($A337, "IQ_AVG_DILUT_SHARES_OUT", B$2)</f>
        <v>215227000</v>
      </c>
      <c r="C337" s="4" t="str" cm="1">
        <f t="array" ref="C337">_xll.SNL.Clients.Office.Excel.Functions.SPG($A337, "IQ_AVG_DILUT_SHARES_OUT", C$2)</f>
        <v>#PEND</v>
      </c>
      <c r="D337" s="4" t="str" cm="1">
        <f t="array" ref="D337">_xll.SNL.Clients.Office.Excel.Functions.SPG($A337, "IQ_AVG_DILUT_SHARES_OUT", D$2)</f>
        <v>#PEND</v>
      </c>
      <c r="E337" s="4" t="str" cm="1">
        <f t="array" ref="E337">_xll.SNL.Clients.Office.Excel.Functions.SPG($A337, "IQ_AVG_DILUT_SHARES_OUT", E$2)</f>
        <v>#PEND</v>
      </c>
      <c r="F337" s="4" cm="1">
        <f t="array" ref="F337">_xll.SNL.Clients.Office.Excel.Functions.SPG($A337, "IQ_AVG_DILUT_SHARES_OUT", F$2)</f>
        <v>219670000</v>
      </c>
      <c r="G337" s="4" t="str" cm="1">
        <f t="array" ref="G337">_xll.SNL.Clients.Office.Excel.Functions.SPG($A337, "IQ_AVG_DILUT_SHARES_OUT", G$2)</f>
        <v>#PEND</v>
      </c>
      <c r="H337" s="4" t="str" cm="1">
        <f t="array" ref="H337">_xll.SNL.Clients.Office.Excel.Functions.SPG($A337, "IQ_AVG_DILUT_SHARES_OUT", H$2)</f>
        <v>#PEND</v>
      </c>
      <c r="I337" s="4" t="str" cm="1">
        <f t="array" ref="I337">_xll.SNL.Clients.Office.Excel.Functions.SPG($A337, "IQ_AVG_DILUT_SHARES_OUT", I$2)</f>
        <v>#PEND</v>
      </c>
      <c r="J337" s="4" cm="1">
        <f t="array" ref="J337">_xll.SNL.Clients.Office.Excel.Functions.SPG($A337, "IQ_AVG_DILUT_SHARES_OUT", J$2)</f>
        <v>224590000</v>
      </c>
      <c r="K337" s="4" t="str" cm="1">
        <f t="array" ref="K337">_xll.SNL.Clients.Office.Excel.Functions.SPG($A337, "IQ_AVG_DILUT_SHARES_OUT", K$2)</f>
        <v>#PEND</v>
      </c>
      <c r="L337" s="4" t="str" cm="1">
        <f t="array" ref="L337">_xll.SNL.Clients.Office.Excel.Functions.SPG($A337, "IQ_AVG_DILUT_SHARES_OUT", L$2)</f>
        <v>#PEND</v>
      </c>
      <c r="M337" s="4" t="str" cm="1">
        <f t="array" ref="M337">_xll.SNL.Clients.Office.Excel.Functions.SPG($A337, "IQ_AVG_DILUT_SHARES_OUT", M$2)</f>
        <v>#PEND</v>
      </c>
      <c r="N337" s="4" cm="1">
        <f t="array" ref="N337">_xll.SNL.Clients.Office.Excel.Functions.SPG($A337, "IQ_AVG_DILUT_SHARES_OUT", N$2)</f>
        <v>232323110</v>
      </c>
      <c r="O337" s="4" t="str" cm="1">
        <f t="array" ref="O337">_xll.SNL.Clients.Office.Excel.Functions.SPG($A337, "IQ_AVG_DILUT_SHARES_OUT", O$2)</f>
        <v>#PEND</v>
      </c>
      <c r="P337" s="4" t="str" cm="1">
        <f t="array" ref="P337">_xll.SNL.Clients.Office.Excel.Functions.SPG($A337, "IQ_AVG_DILUT_SHARES_OUT", P$2)</f>
        <v>#PEND</v>
      </c>
      <c r="Q337" s="4" t="str" cm="1">
        <f t="array" ref="Q337">_xll.SNL.Clients.Office.Excel.Functions.SPG($A337, "IQ_AVG_DILUT_SHARES_OUT", Q$2)</f>
        <v>#PEND</v>
      </c>
      <c r="R337" s="4" cm="1">
        <f t="array" ref="R337">_xll.SNL.Clients.Office.Excel.Functions.SPG($A337, "IQ_AVG_DILUT_SHARES_OUT", R$2)</f>
        <v>235866880</v>
      </c>
      <c r="S337" s="4" t="str" cm="1">
        <f t="array" ref="S337">_xll.SNL.Clients.Office.Excel.Functions.SPG($A337, "IQ_AVG_DILUT_SHARES_OUT", S$2)</f>
        <v>#PEND</v>
      </c>
      <c r="T337" s="4" t="str" cm="1">
        <f t="array" ref="T337">_xll.SNL.Clients.Office.Excel.Functions.SPG($A337, "IQ_AVG_DILUT_SHARES_OUT", T$2)</f>
        <v>#PEND</v>
      </c>
      <c r="U337" s="4" t="str" cm="1">
        <f t="array" ref="U337">_xll.SNL.Clients.Office.Excel.Functions.SPG($A337, "IQ_AVG_DILUT_SHARES_OUT", U$2)</f>
        <v>#PEND</v>
      </c>
      <c r="V337" s="4" cm="1">
        <f t="array" ref="V337">_xll.SNL.Clients.Office.Excel.Functions.SPG($A337, "IQ_AVG_DILUT_SHARES_OUT", V$2)</f>
        <v>239968306</v>
      </c>
    </row>
    <row r="338" spans="1:22" x14ac:dyDescent="0.3">
      <c r="A338" t="s">
        <v>341</v>
      </c>
      <c r="B338" s="4" cm="1">
        <f t="array" ref="B338">_xll.SNL.Clients.Office.Excel.Functions.SPG($A338, "IQ_AVG_DILUT_SHARES_OUT", B$2)</f>
        <v>198200000</v>
      </c>
      <c r="C338" s="4" t="str" cm="1">
        <f t="array" ref="C338">_xll.SNL.Clients.Office.Excel.Functions.SPG($A338, "IQ_AVG_DILUT_SHARES_OUT", C$2)</f>
        <v>#PEND</v>
      </c>
      <c r="D338" s="4" t="str" cm="1">
        <f t="array" ref="D338">_xll.SNL.Clients.Office.Excel.Functions.SPG($A338, "IQ_AVG_DILUT_SHARES_OUT", D$2)</f>
        <v>#PEND</v>
      </c>
      <c r="E338" s="4" t="str" cm="1">
        <f t="array" ref="E338">_xll.SNL.Clients.Office.Excel.Functions.SPG($A338, "IQ_AVG_DILUT_SHARES_OUT", E$2)</f>
        <v>#PEND</v>
      </c>
      <c r="F338" s="4" cm="1">
        <f t="array" ref="F338">_xll.SNL.Clients.Office.Excel.Functions.SPG($A338, "IQ_AVG_DILUT_SHARES_OUT", F$2)</f>
        <v>199900000</v>
      </c>
      <c r="G338" s="4" t="str" cm="1">
        <f t="array" ref="G338">_xll.SNL.Clients.Office.Excel.Functions.SPG($A338, "IQ_AVG_DILUT_SHARES_OUT", G$2)</f>
        <v>#PEND</v>
      </c>
      <c r="H338" s="4" t="str" cm="1">
        <f t="array" ref="H338">_xll.SNL.Clients.Office.Excel.Functions.SPG($A338, "IQ_AVG_DILUT_SHARES_OUT", H$2)</f>
        <v>#PEND</v>
      </c>
      <c r="I338" s="4" t="str" cm="1">
        <f t="array" ref="I338">_xll.SNL.Clients.Office.Excel.Functions.SPG($A338, "IQ_AVG_DILUT_SHARES_OUT", I$2)</f>
        <v>#PEND</v>
      </c>
      <c r="J338" s="4" cm="1">
        <f t="array" ref="J338">_xll.SNL.Clients.Office.Excel.Functions.SPG($A338, "IQ_AVG_DILUT_SHARES_OUT", J$2)</f>
        <v>206300000</v>
      </c>
      <c r="K338" s="4" t="str" cm="1">
        <f t="array" ref="K338">_xll.SNL.Clients.Office.Excel.Functions.SPG($A338, "IQ_AVG_DILUT_SHARES_OUT", K$2)</f>
        <v>#PEND</v>
      </c>
      <c r="L338" s="4" t="str" cm="1">
        <f t="array" ref="L338">_xll.SNL.Clients.Office.Excel.Functions.SPG($A338, "IQ_AVG_DILUT_SHARES_OUT", L$2)</f>
        <v>#PEND</v>
      </c>
      <c r="M338" s="4" t="str" cm="1">
        <f t="array" ref="M338">_xll.SNL.Clients.Office.Excel.Functions.SPG($A338, "IQ_AVG_DILUT_SHARES_OUT", M$2)</f>
        <v>#PEND</v>
      </c>
      <c r="N338" s="4" cm="1">
        <f t="array" ref="N338">_xll.SNL.Clients.Office.Excel.Functions.SPG($A338, "IQ_AVG_DILUT_SHARES_OUT", N$2)</f>
        <v>215400000</v>
      </c>
      <c r="O338" s="4" t="str" cm="1">
        <f t="array" ref="O338">_xll.SNL.Clients.Office.Excel.Functions.SPG($A338, "IQ_AVG_DILUT_SHARES_OUT", O$2)</f>
        <v>#PEND</v>
      </c>
      <c r="P338" s="4" t="str" cm="1">
        <f t="array" ref="P338">_xll.SNL.Clients.Office.Excel.Functions.SPG($A338, "IQ_AVG_DILUT_SHARES_OUT", P$2)</f>
        <v>#PEND</v>
      </c>
      <c r="Q338" s="4" t="str" cm="1">
        <f t="array" ref="Q338">_xll.SNL.Clients.Office.Excel.Functions.SPG($A338, "IQ_AVG_DILUT_SHARES_OUT", Q$2)</f>
        <v>#PEND</v>
      </c>
      <c r="R338" s="4" cm="1">
        <f t="array" ref="R338">_xll.SNL.Clients.Office.Excel.Functions.SPG($A338, "IQ_AVG_DILUT_SHARES_OUT", R$2)</f>
        <v>215800000</v>
      </c>
      <c r="S338" s="4" t="str" cm="1">
        <f t="array" ref="S338">_xll.SNL.Clients.Office.Excel.Functions.SPG($A338, "IQ_AVG_DILUT_SHARES_OUT", S$2)</f>
        <v>#PEND</v>
      </c>
      <c r="T338" s="4" t="str" cm="1">
        <f t="array" ref="T338">_xll.SNL.Clients.Office.Excel.Functions.SPG($A338, "IQ_AVG_DILUT_SHARES_OUT", T$2)</f>
        <v>#PEND</v>
      </c>
      <c r="U338" s="4" t="str" cm="1">
        <f t="array" ref="U338">_xll.SNL.Clients.Office.Excel.Functions.SPG($A338, "IQ_AVG_DILUT_SHARES_OUT", U$2)</f>
        <v>#PEND</v>
      </c>
      <c r="V338" s="4" cm="1">
        <f t="array" ref="V338">_xll.SNL.Clients.Office.Excel.Functions.SPG($A338, "IQ_AVG_DILUT_SHARES_OUT", V$2)</f>
        <v>219400000</v>
      </c>
    </row>
    <row r="339" spans="1:22" x14ac:dyDescent="0.3">
      <c r="A339" t="s">
        <v>342</v>
      </c>
      <c r="B339" s="4" cm="1">
        <f t="array" ref="B339">_xll.SNL.Clients.Office.Excel.Functions.SPG($A339, "IQ_AVG_DILUT_SHARES_OUT", B$2)</f>
        <v>431700000</v>
      </c>
      <c r="C339" s="4" t="str" cm="1">
        <f t="array" ref="C339">_xll.SNL.Clients.Office.Excel.Functions.SPG($A339, "IQ_AVG_DILUT_SHARES_OUT", C$2)</f>
        <v>#PEND</v>
      </c>
      <c r="D339" s="4" t="str" cm="1">
        <f t="array" ref="D339">_xll.SNL.Clients.Office.Excel.Functions.SPG($A339, "IQ_AVG_DILUT_SHARES_OUT", D$2)</f>
        <v>#PEND</v>
      </c>
      <c r="E339" s="4" t="str" cm="1">
        <f t="array" ref="E339">_xll.SNL.Clients.Office.Excel.Functions.SPG($A339, "IQ_AVG_DILUT_SHARES_OUT", E$2)</f>
        <v>#PEND</v>
      </c>
      <c r="F339" s="4" cm="1">
        <f t="array" ref="F339">_xll.SNL.Clients.Office.Excel.Functions.SPG($A339, "IQ_AVG_DILUT_SHARES_OUT", F$2)</f>
        <v>450700000</v>
      </c>
      <c r="G339" s="4" t="str" cm="1">
        <f t="array" ref="G339">_xll.SNL.Clients.Office.Excel.Functions.SPG($A339, "IQ_AVG_DILUT_SHARES_OUT", G$2)</f>
        <v>#PEND</v>
      </c>
      <c r="H339" s="4" t="str" cm="1">
        <f t="array" ref="H339">_xll.SNL.Clients.Office.Excel.Functions.SPG($A339, "IQ_AVG_DILUT_SHARES_OUT", H$2)</f>
        <v>#PEND</v>
      </c>
      <c r="I339" s="4" t="str" cm="1">
        <f t="array" ref="I339">_xll.SNL.Clients.Office.Excel.Functions.SPG($A339, "IQ_AVG_DILUT_SHARES_OUT", I$2)</f>
        <v>#PEND</v>
      </c>
      <c r="J339" s="4" cm="1">
        <f t="array" ref="J339">_xll.SNL.Clients.Office.Excel.Functions.SPG($A339, "IQ_AVG_DILUT_SHARES_OUT", J$2)</f>
        <v>448700000</v>
      </c>
      <c r="K339" s="4" t="str" cm="1">
        <f t="array" ref="K339">_xll.SNL.Clients.Office.Excel.Functions.SPG($A339, "IQ_AVG_DILUT_SHARES_OUT", K$2)</f>
        <v>#PEND</v>
      </c>
      <c r="L339" s="4" t="str" cm="1">
        <f t="array" ref="L339">_xll.SNL.Clients.Office.Excel.Functions.SPG($A339, "IQ_AVG_DILUT_SHARES_OUT", L$2)</f>
        <v>#PEND</v>
      </c>
      <c r="M339" s="4" t="str" cm="1">
        <f t="array" ref="M339">_xll.SNL.Clients.Office.Excel.Functions.SPG($A339, "IQ_AVG_DILUT_SHARES_OUT", M$2)</f>
        <v>#PEND</v>
      </c>
      <c r="N339" s="4" cm="1">
        <f t="array" ref="N339">_xll.SNL.Clients.Office.Excel.Functions.SPG($A339, "IQ_AVG_DILUT_SHARES_OUT", N$2)</f>
        <v>440700000</v>
      </c>
      <c r="O339" s="4" t="str" cm="1">
        <f t="array" ref="O339">_xll.SNL.Clients.Office.Excel.Functions.SPG($A339, "IQ_AVG_DILUT_SHARES_OUT", O$2)</f>
        <v>#PEND</v>
      </c>
      <c r="P339" s="4" t="str" cm="1">
        <f t="array" ref="P339">_xll.SNL.Clients.Office.Excel.Functions.SPG($A339, "IQ_AVG_DILUT_SHARES_OUT", P$2)</f>
        <v>#PEND</v>
      </c>
      <c r="Q339" s="4" t="str" cm="1">
        <f t="array" ref="Q339">_xll.SNL.Clients.Office.Excel.Functions.SPG($A339, "IQ_AVG_DILUT_SHARES_OUT", Q$2)</f>
        <v>#PEND</v>
      </c>
      <c r="R339" s="4" cm="1">
        <f t="array" ref="R339">_xll.SNL.Clients.Office.Excel.Functions.SPG($A339, "IQ_AVG_DILUT_SHARES_OUT", R$2)</f>
        <v>418300000</v>
      </c>
      <c r="S339" s="4" t="str" cm="1">
        <f t="array" ref="S339">_xll.SNL.Clients.Office.Excel.Functions.SPG($A339, "IQ_AVG_DILUT_SHARES_OUT", S$2)</f>
        <v>#PEND</v>
      </c>
      <c r="T339" s="4" t="str" cm="1">
        <f t="array" ref="T339">_xll.SNL.Clients.Office.Excel.Functions.SPG($A339, "IQ_AVG_DILUT_SHARES_OUT", T$2)</f>
        <v>#PEND</v>
      </c>
      <c r="U339" s="4" t="str" cm="1">
        <f t="array" ref="U339">_xll.SNL.Clients.Office.Excel.Functions.SPG($A339, "IQ_AVG_DILUT_SHARES_OUT", U$2)</f>
        <v>#PEND</v>
      </c>
      <c r="V339" s="4" cm="1">
        <f t="array" ref="V339">_xll.SNL.Clients.Office.Excel.Functions.SPG($A339, "IQ_AVG_DILUT_SHARES_OUT", V$2)</f>
        <v>410400000</v>
      </c>
    </row>
    <row r="340" spans="1:22" x14ac:dyDescent="0.3">
      <c r="A340" t="s">
        <v>343</v>
      </c>
      <c r="B340" s="4" cm="1">
        <f t="array" ref="B340">_xll.SNL.Clients.Office.Excel.Functions.SPG($A340, "IQ_AVG_DILUT_SHARES_OUT", B$2)</f>
        <v>586700000</v>
      </c>
      <c r="C340" s="4" t="str" cm="1">
        <f t="array" ref="C340">_xll.SNL.Clients.Office.Excel.Functions.SPG($A340, "IQ_AVG_DILUT_SHARES_OUT", C$2)</f>
        <v>#PEND</v>
      </c>
      <c r="D340" s="4" t="str" cm="1">
        <f t="array" ref="D340">_xll.SNL.Clients.Office.Excel.Functions.SPG($A340, "IQ_AVG_DILUT_SHARES_OUT", D$2)</f>
        <v>#PEND</v>
      </c>
      <c r="E340" s="4" t="str" cm="1">
        <f t="array" ref="E340">_xll.SNL.Clients.Office.Excel.Functions.SPG($A340, "IQ_AVG_DILUT_SHARES_OUT", E$2)</f>
        <v>#PEND</v>
      </c>
      <c r="F340" s="4" cm="1">
        <f t="array" ref="F340">_xll.SNL.Clients.Office.Excel.Functions.SPG($A340, "IQ_AVG_DILUT_SHARES_OUT", F$2)</f>
        <v>458200000</v>
      </c>
      <c r="G340" s="4" t="str" cm="1">
        <f t="array" ref="G340">_xll.SNL.Clients.Office.Excel.Functions.SPG($A340, "IQ_AVG_DILUT_SHARES_OUT", G$2)</f>
        <v>#PEND</v>
      </c>
      <c r="H340" s="4" t="str" cm="1">
        <f t="array" ref="H340">_xll.SNL.Clients.Office.Excel.Functions.SPG($A340, "IQ_AVG_DILUT_SHARES_OUT", H$2)</f>
        <v>#PEND</v>
      </c>
      <c r="I340" s="4" t="str" cm="1">
        <f t="array" ref="I340">_xll.SNL.Clients.Office.Excel.Functions.SPG($A340, "IQ_AVG_DILUT_SHARES_OUT", I$2)</f>
        <v>#PEND</v>
      </c>
      <c r="J340" s="4" cm="1">
        <f t="array" ref="J340">_xll.SNL.Clients.Office.Excel.Functions.SPG($A340, "IQ_AVG_DILUT_SHARES_OUT", J$2)</f>
        <v>448200000</v>
      </c>
      <c r="K340" s="4" t="str" cm="1">
        <f t="array" ref="K340">_xll.SNL.Clients.Office.Excel.Functions.SPG($A340, "IQ_AVG_DILUT_SHARES_OUT", K$2)</f>
        <v>#PEND</v>
      </c>
      <c r="L340" s="4" t="str" cm="1">
        <f t="array" ref="L340">_xll.SNL.Clients.Office.Excel.Functions.SPG($A340, "IQ_AVG_DILUT_SHARES_OUT", L$2)</f>
        <v>#PEND</v>
      </c>
      <c r="M340" s="4" t="str" cm="1">
        <f t="array" ref="M340">_xll.SNL.Clients.Office.Excel.Functions.SPG($A340, "IQ_AVG_DILUT_SHARES_OUT", M$2)</f>
        <v>#PEND</v>
      </c>
      <c r="N340" s="4" cm="1">
        <f t="array" ref="N340">_xll.SNL.Clients.Office.Excel.Functions.SPG($A340, "IQ_AVG_DILUT_SHARES_OUT", N$2)</f>
        <v>447635000</v>
      </c>
      <c r="O340" s="4" t="str" cm="1">
        <f t="array" ref="O340">_xll.SNL.Clients.Office.Excel.Functions.SPG($A340, "IQ_AVG_DILUT_SHARES_OUT", O$2)</f>
        <v>#PEND</v>
      </c>
      <c r="P340" s="4" t="str" cm="1">
        <f t="array" ref="P340">_xll.SNL.Clients.Office.Excel.Functions.SPG($A340, "IQ_AVG_DILUT_SHARES_OUT", P$2)</f>
        <v>#PEND</v>
      </c>
      <c r="Q340" s="4" t="str" cm="1">
        <f t="array" ref="Q340">_xll.SNL.Clients.Office.Excel.Functions.SPG($A340, "IQ_AVG_DILUT_SHARES_OUT", Q$2)</f>
        <v>#PEND</v>
      </c>
      <c r="R340" s="4" cm="1">
        <f t="array" ref="R340">_xll.SNL.Clients.Office.Excel.Functions.SPG($A340, "IQ_AVG_DILUT_SHARES_OUT", R$2)</f>
        <v>445510000</v>
      </c>
      <c r="S340" s="4" t="str" cm="1">
        <f t="array" ref="S340">_xll.SNL.Clients.Office.Excel.Functions.SPG($A340, "IQ_AVG_DILUT_SHARES_OUT", S$2)</f>
        <v>#PEND</v>
      </c>
      <c r="T340" s="4" t="str" cm="1">
        <f t="array" ref="T340">_xll.SNL.Clients.Office.Excel.Functions.SPG($A340, "IQ_AVG_DILUT_SHARES_OUT", T$2)</f>
        <v>#PEND</v>
      </c>
      <c r="U340" s="4" t="str" cm="1">
        <f t="array" ref="U340">_xll.SNL.Clients.Office.Excel.Functions.SPG($A340, "IQ_AVG_DILUT_SHARES_OUT", U$2)</f>
        <v>#PEND</v>
      </c>
      <c r="V340" s="4" cm="1">
        <f t="array" ref="V340">_xll.SNL.Clients.Office.Excel.Functions.SPG($A340, "IQ_AVG_DILUT_SHARES_OUT", V$2)</f>
        <v>415578000</v>
      </c>
    </row>
    <row r="341" spans="1:22" x14ac:dyDescent="0.3">
      <c r="A341" t="s">
        <v>344</v>
      </c>
      <c r="B341" s="4" cm="1">
        <f t="array" ref="B341">_xll.SNL.Clients.Office.Excel.Functions.SPG($A341, "IQ_AVG_DILUT_SHARES_OUT", B$2)</f>
        <v>2869000000</v>
      </c>
      <c r="C341" s="4" t="str" cm="1">
        <f t="array" ref="C341">_xll.SNL.Clients.Office.Excel.Functions.SPG($A341, "IQ_AVG_DILUT_SHARES_OUT", C$2)</f>
        <v>#PEND</v>
      </c>
      <c r="D341" s="4" t="str" cm="1">
        <f t="array" ref="D341">_xll.SNL.Clients.Office.Excel.Functions.SPG($A341, "IQ_AVG_DILUT_SHARES_OUT", D$2)</f>
        <v>#PEND</v>
      </c>
      <c r="E341" s="4" t="str" cm="1">
        <f t="array" ref="E341">_xll.SNL.Clients.Office.Excel.Functions.SPG($A341, "IQ_AVG_DILUT_SHARES_OUT", E$2)</f>
        <v>#PEND</v>
      </c>
      <c r="F341" s="4" cm="1">
        <f t="array" ref="F341">_xll.SNL.Clients.Office.Excel.Functions.SPG($A341, "IQ_AVG_DILUT_SHARES_OUT", F$2)</f>
        <v>2817000000</v>
      </c>
      <c r="G341" s="4" t="str" cm="1">
        <f t="array" ref="G341">_xll.SNL.Clients.Office.Excel.Functions.SPG($A341, "IQ_AVG_DILUT_SHARES_OUT", G$2)</f>
        <v>#PEND</v>
      </c>
      <c r="H341" s="4" t="str" cm="1">
        <f t="array" ref="H341">_xll.SNL.Clients.Office.Excel.Functions.SPG($A341, "IQ_AVG_DILUT_SHARES_OUT", H$2)</f>
        <v>#PEND</v>
      </c>
      <c r="I341" s="4" t="str" cm="1">
        <f t="array" ref="I341">_xll.SNL.Clients.Office.Excel.Functions.SPG($A341, "IQ_AVG_DILUT_SHARES_OUT", I$2)</f>
        <v>#PEND</v>
      </c>
      <c r="J341" s="4" cm="1">
        <f t="array" ref="J341">_xll.SNL.Clients.Office.Excel.Functions.SPG($A341, "IQ_AVG_DILUT_SHARES_OUT", J$2)</f>
        <v>2746000000</v>
      </c>
      <c r="K341" s="4" t="str" cm="1">
        <f t="array" ref="K341">_xll.SNL.Clients.Office.Excel.Functions.SPG($A341, "IQ_AVG_DILUT_SHARES_OUT", K$2)</f>
        <v>#PEND</v>
      </c>
      <c r="L341" s="4" t="str" cm="1">
        <f t="array" ref="L341">_xll.SNL.Clients.Office.Excel.Functions.SPG($A341, "IQ_AVG_DILUT_SHARES_OUT", L$2)</f>
        <v>#PEND</v>
      </c>
      <c r="M341" s="4" t="str" cm="1">
        <f t="array" ref="M341">_xll.SNL.Clients.Office.Excel.Functions.SPG($A341, "IQ_AVG_DILUT_SHARES_OUT", M$2)</f>
        <v>#PEND</v>
      </c>
      <c r="N341" s="4" cm="1">
        <f t="array" ref="N341">_xll.SNL.Clients.Office.Excel.Functions.SPG($A341, "IQ_AVG_DILUT_SHARES_OUT", N$2)</f>
        <v>2694000000</v>
      </c>
      <c r="O341" s="4" t="str" cm="1">
        <f t="array" ref="O341">_xll.SNL.Clients.Office.Excel.Functions.SPG($A341, "IQ_AVG_DILUT_SHARES_OUT", O$2)</f>
        <v>#PEND</v>
      </c>
      <c r="P341" s="4" t="str" cm="1">
        <f t="array" ref="P341">_xll.SNL.Clients.Office.Excel.Functions.SPG($A341, "IQ_AVG_DILUT_SHARES_OUT", P$2)</f>
        <v>#PEND</v>
      </c>
      <c r="Q341" s="4" t="str" cm="1">
        <f t="array" ref="Q341">_xll.SNL.Clients.Office.Excel.Functions.SPG($A341, "IQ_AVG_DILUT_SHARES_OUT", Q$2)</f>
        <v>#PEND</v>
      </c>
      <c r="R341" s="4" cm="1">
        <f t="array" ref="R341">_xll.SNL.Clients.Office.Excel.Functions.SPG($A341, "IQ_AVG_DILUT_SHARES_OUT", R$2)</f>
        <v>3046000000</v>
      </c>
      <c r="S341" s="4" t="str" cm="1">
        <f t="array" ref="S341">_xll.SNL.Clients.Office.Excel.Functions.SPG($A341, "IQ_AVG_DILUT_SHARES_OUT", S$2)</f>
        <v>#PEND</v>
      </c>
      <c r="T341" s="4" t="str" cm="1">
        <f t="array" ref="T341">_xll.SNL.Clients.Office.Excel.Functions.SPG($A341, "IQ_AVG_DILUT_SHARES_OUT", T$2)</f>
        <v>#PEND</v>
      </c>
      <c r="U341" s="4" t="str" cm="1">
        <f t="array" ref="U341">_xll.SNL.Clients.Office.Excel.Functions.SPG($A341, "IQ_AVG_DILUT_SHARES_OUT", U$2)</f>
        <v>#PEND</v>
      </c>
      <c r="V341" s="4" cm="1">
        <f t="array" ref="V341">_xll.SNL.Clients.Office.Excel.Functions.SPG($A341, "IQ_AVG_DILUT_SHARES_OUT", V$2)</f>
        <v>3331000000</v>
      </c>
    </row>
    <row r="342" spans="1:22" x14ac:dyDescent="0.3">
      <c r="A342" t="s">
        <v>345</v>
      </c>
      <c r="B342" s="4" cm="1">
        <f t="array" ref="B342">_xll.SNL.Clients.Office.Excel.Functions.SPG($A342, "IQ_AVG_DILUT_SHARES_OUT", B$2)</f>
        <v>401300000</v>
      </c>
      <c r="C342" s="4" t="str" cm="1">
        <f t="array" ref="C342">_xll.SNL.Clients.Office.Excel.Functions.SPG($A342, "IQ_AVG_DILUT_SHARES_OUT", C$2)</f>
        <v>#PEND</v>
      </c>
      <c r="D342" s="4" t="str" cm="1">
        <f t="array" ref="D342">_xll.SNL.Clients.Office.Excel.Functions.SPG($A342, "IQ_AVG_DILUT_SHARES_OUT", D$2)</f>
        <v>#PEND</v>
      </c>
      <c r="E342" s="4" t="str" cm="1">
        <f t="array" ref="E342">_xll.SNL.Clients.Office.Excel.Functions.SPG($A342, "IQ_AVG_DILUT_SHARES_OUT", E$2)</f>
        <v>#PEND</v>
      </c>
      <c r="F342" s="4" cm="1">
        <f t="array" ref="F342">_xll.SNL.Clients.Office.Excel.Functions.SPG($A342, "IQ_AVG_DILUT_SHARES_OUT", F$2)</f>
        <v>410900000</v>
      </c>
      <c r="G342" s="4" t="str" cm="1">
        <f t="array" ref="G342">_xll.SNL.Clients.Office.Excel.Functions.SPG($A342, "IQ_AVG_DILUT_SHARES_OUT", G$2)</f>
        <v>#PEND</v>
      </c>
      <c r="H342" s="4" t="str" cm="1">
        <f t="array" ref="H342">_xll.SNL.Clients.Office.Excel.Functions.SPG($A342, "IQ_AVG_DILUT_SHARES_OUT", H$2)</f>
        <v>#PEND</v>
      </c>
      <c r="I342" s="4" t="str" cm="1">
        <f t="array" ref="I342">_xll.SNL.Clients.Office.Excel.Functions.SPG($A342, "IQ_AVG_DILUT_SHARES_OUT", I$2)</f>
        <v>#PEND</v>
      </c>
      <c r="J342" s="4" cm="1">
        <f t="array" ref="J342">_xll.SNL.Clients.Office.Excel.Functions.SPG($A342, "IQ_AVG_DILUT_SHARES_OUT", J$2)</f>
        <v>418700000</v>
      </c>
      <c r="K342" s="4" t="str" cm="1">
        <f t="array" ref="K342">_xll.SNL.Clients.Office.Excel.Functions.SPG($A342, "IQ_AVG_DILUT_SHARES_OUT", K$2)</f>
        <v>#PEND</v>
      </c>
      <c r="L342" s="4" t="str" cm="1">
        <f t="array" ref="L342">_xll.SNL.Clients.Office.Excel.Functions.SPG($A342, "IQ_AVG_DILUT_SHARES_OUT", L$2)</f>
        <v>#PEND</v>
      </c>
      <c r="M342" s="4" t="str" cm="1">
        <f t="array" ref="M342">_xll.SNL.Clients.Office.Excel.Functions.SPG($A342, "IQ_AVG_DILUT_SHARES_OUT", M$2)</f>
        <v>#PEND</v>
      </c>
      <c r="N342" s="4" cm="1">
        <f t="array" ref="N342">_xll.SNL.Clients.Office.Excel.Functions.SPG($A342, "IQ_AVG_DILUT_SHARES_OUT", N$2)</f>
        <v>429100000</v>
      </c>
      <c r="O342" s="4" t="str" cm="1">
        <f t="array" ref="O342">_xll.SNL.Clients.Office.Excel.Functions.SPG($A342, "IQ_AVG_DILUT_SHARES_OUT", O$2)</f>
        <v>#PEND</v>
      </c>
      <c r="P342" s="4" t="str" cm="1">
        <f t="array" ref="P342">_xll.SNL.Clients.Office.Excel.Functions.SPG($A342, "IQ_AVG_DILUT_SHARES_OUT", P$2)</f>
        <v>#PEND</v>
      </c>
      <c r="Q342" s="4" t="str" cm="1">
        <f t="array" ref="Q342">_xll.SNL.Clients.Office.Excel.Functions.SPG($A342, "IQ_AVG_DILUT_SHARES_OUT", Q$2)</f>
        <v>#PEND</v>
      </c>
      <c r="R342" s="4" cm="1">
        <f t="array" ref="R342">_xll.SNL.Clients.Office.Excel.Functions.SPG($A342, "IQ_AVG_DILUT_SHARES_OUT", R$2)</f>
        <v>435800000</v>
      </c>
      <c r="S342" s="4" t="str" cm="1">
        <f t="array" ref="S342">_xll.SNL.Clients.Office.Excel.Functions.SPG($A342, "IQ_AVG_DILUT_SHARES_OUT", S$2)</f>
        <v>#PEND</v>
      </c>
      <c r="T342" s="4" t="str" cm="1">
        <f t="array" ref="T342">_xll.SNL.Clients.Office.Excel.Functions.SPG($A342, "IQ_AVG_DILUT_SHARES_OUT", T$2)</f>
        <v>#PEND</v>
      </c>
      <c r="U342" s="4" t="str" cm="1">
        <f t="array" ref="U342">_xll.SNL.Clients.Office.Excel.Functions.SPG($A342, "IQ_AVG_DILUT_SHARES_OUT", U$2)</f>
        <v>#PEND</v>
      </c>
      <c r="V342" s="4" cm="1">
        <f t="array" ref="V342">_xll.SNL.Clients.Office.Excel.Functions.SPG($A342, "IQ_AVG_DILUT_SHARES_OUT", V$2)</f>
        <v>433100000</v>
      </c>
    </row>
    <row r="343" spans="1:22" x14ac:dyDescent="0.3">
      <c r="A343" t="s">
        <v>346</v>
      </c>
      <c r="B343" s="4" cm="1">
        <f t="array" ref="B343">_xll.SNL.Clients.Office.Excel.Functions.SPG($A343, "IQ_AVG_DILUT_SHARES_OUT", B$2)</f>
        <v>526700000</v>
      </c>
      <c r="C343" s="4" t="str" cm="1">
        <f t="array" ref="C343">_xll.SNL.Clients.Office.Excel.Functions.SPG($A343, "IQ_AVG_DILUT_SHARES_OUT", C$2)</f>
        <v>#PEND</v>
      </c>
      <c r="D343" s="4" t="str" cm="1">
        <f t="array" ref="D343">_xll.SNL.Clients.Office.Excel.Functions.SPG($A343, "IQ_AVG_DILUT_SHARES_OUT", D$2)</f>
        <v>#PEND</v>
      </c>
      <c r="E343" s="4" t="str" cm="1">
        <f t="array" ref="E343">_xll.SNL.Clients.Office.Excel.Functions.SPG($A343, "IQ_AVG_DILUT_SHARES_OUT", E$2)</f>
        <v>#PEND</v>
      </c>
      <c r="F343" s="4" cm="1">
        <f t="array" ref="F343">_xll.SNL.Clients.Office.Excel.Functions.SPG($A343, "IQ_AVG_DILUT_SHARES_OUT", F$2)</f>
        <v>525600000</v>
      </c>
      <c r="G343" s="4" t="str" cm="1">
        <f t="array" ref="G343">_xll.SNL.Clients.Office.Excel.Functions.SPG($A343, "IQ_AVG_DILUT_SHARES_OUT", G$2)</f>
        <v>#PEND</v>
      </c>
      <c r="H343" s="4" t="str" cm="1">
        <f t="array" ref="H343">_xll.SNL.Clients.Office.Excel.Functions.SPG($A343, "IQ_AVG_DILUT_SHARES_OUT", H$2)</f>
        <v>#PEND</v>
      </c>
      <c r="I343" s="4" t="str" cm="1">
        <f t="array" ref="I343">_xll.SNL.Clients.Office.Excel.Functions.SPG($A343, "IQ_AVG_DILUT_SHARES_OUT", I$2)</f>
        <v>#PEND</v>
      </c>
      <c r="J343" s="4" cm="1">
        <f t="array" ref="J343">_xll.SNL.Clients.Office.Excel.Functions.SPG($A343, "IQ_AVG_DILUT_SHARES_OUT", J$2)</f>
        <v>523800000</v>
      </c>
      <c r="K343" s="4" t="str" cm="1">
        <f t="array" ref="K343">_xll.SNL.Clients.Office.Excel.Functions.SPG($A343, "IQ_AVG_DILUT_SHARES_OUT", K$2)</f>
        <v>#PEND</v>
      </c>
      <c r="L343" s="4" t="str" cm="1">
        <f t="array" ref="L343">_xll.SNL.Clients.Office.Excel.Functions.SPG($A343, "IQ_AVG_DILUT_SHARES_OUT", L$2)</f>
        <v>#PEND</v>
      </c>
      <c r="M343" s="4" t="str" cm="1">
        <f t="array" ref="M343">_xll.SNL.Clients.Office.Excel.Functions.SPG($A343, "IQ_AVG_DILUT_SHARES_OUT", M$2)</f>
        <v>#PEND</v>
      </c>
      <c r="N343" s="4" cm="1">
        <f t="array" ref="N343">_xll.SNL.Clients.Office.Excel.Functions.SPG($A343, "IQ_AVG_DILUT_SHARES_OUT", N$2)</f>
        <v>522750000</v>
      </c>
      <c r="O343" s="4" t="str" cm="1">
        <f t="array" ref="O343">_xll.SNL.Clients.Office.Excel.Functions.SPG($A343, "IQ_AVG_DILUT_SHARES_OUT", O$2)</f>
        <v>#PEND</v>
      </c>
      <c r="P343" s="4" t="str" cm="1">
        <f t="array" ref="P343">_xll.SNL.Clients.Office.Excel.Functions.SPG($A343, "IQ_AVG_DILUT_SHARES_OUT", P$2)</f>
        <v>#PEND</v>
      </c>
      <c r="Q343" s="4" t="str" cm="1">
        <f t="array" ref="Q343">_xll.SNL.Clients.Office.Excel.Functions.SPG($A343, "IQ_AVG_DILUT_SHARES_OUT", Q$2)</f>
        <v>#PEND</v>
      </c>
      <c r="R343" s="4" cm="1">
        <f t="array" ref="R343">_xll.SNL.Clients.Office.Excel.Functions.SPG($A343, "IQ_AVG_DILUT_SHARES_OUT", R$2)</f>
        <v>522000000</v>
      </c>
      <c r="S343" s="4" t="str" cm="1">
        <f t="array" ref="S343">_xll.SNL.Clients.Office.Excel.Functions.SPG($A343, "IQ_AVG_DILUT_SHARES_OUT", S$2)</f>
        <v>#PEND</v>
      </c>
      <c r="T343" s="4" t="str" cm="1">
        <f t="array" ref="T343">_xll.SNL.Clients.Office.Excel.Functions.SPG($A343, "IQ_AVG_DILUT_SHARES_OUT", T$2)</f>
        <v>#PEND</v>
      </c>
      <c r="U343" s="4" t="str" cm="1">
        <f t="array" ref="U343">_xll.SNL.Clients.Office.Excel.Functions.SPG($A343, "IQ_AVG_DILUT_SHARES_OUT", U$2)</f>
        <v>#PEND</v>
      </c>
      <c r="V343" s="4" cm="1">
        <f t="array" ref="V343">_xll.SNL.Clients.Office.Excel.Functions.SPG($A343, "IQ_AVG_DILUT_SHARES_OUT", V$2)</f>
        <v>521100000</v>
      </c>
    </row>
    <row r="344" spans="1:22" x14ac:dyDescent="0.3">
      <c r="A344" t="s">
        <v>347</v>
      </c>
      <c r="B344" s="4" cm="1">
        <f t="array" ref="B344">_xll.SNL.Clients.Office.Excel.Functions.SPG($A344, "IQ_AVG_DILUT_SHARES_OUT", B$2)</f>
        <v>89632653</v>
      </c>
      <c r="C344" s="4" t="str" cm="1">
        <f t="array" ref="C344">_xll.SNL.Clients.Office.Excel.Functions.SPG($A344, "IQ_AVG_DILUT_SHARES_OUT", C$2)</f>
        <v>#PEND</v>
      </c>
      <c r="D344" s="4" t="str" cm="1">
        <f t="array" ref="D344">_xll.SNL.Clients.Office.Excel.Functions.SPG($A344, "IQ_AVG_DILUT_SHARES_OUT", D$2)</f>
        <v>#PEND</v>
      </c>
      <c r="E344" s="4" t="str" cm="1">
        <f t="array" ref="E344">_xll.SNL.Clients.Office.Excel.Functions.SPG($A344, "IQ_AVG_DILUT_SHARES_OUT", E$2)</f>
        <v>#PEND</v>
      </c>
      <c r="F344" s="4" t="str" cm="1">
        <f t="array" ref="F344">_xll.SNL.Clients.Office.Excel.Functions.SPG($A344, "IQ_AVG_DILUT_SHARES_OUT", F$2)</f>
        <v>NA</v>
      </c>
      <c r="G344" s="4" t="str" cm="1">
        <f t="array" ref="G344">_xll.SNL.Clients.Office.Excel.Functions.SPG($A344, "IQ_AVG_DILUT_SHARES_OUT", G$2)</f>
        <v>#PEND</v>
      </c>
      <c r="H344" s="4" t="str" cm="1">
        <f t="array" ref="H344">_xll.SNL.Clients.Office.Excel.Functions.SPG($A344, "IQ_AVG_DILUT_SHARES_OUT", H$2)</f>
        <v>#PEND</v>
      </c>
      <c r="I344" s="4" t="str" cm="1">
        <f t="array" ref="I344">_xll.SNL.Clients.Office.Excel.Functions.SPG($A344, "IQ_AVG_DILUT_SHARES_OUT", I$2)</f>
        <v>#PEND</v>
      </c>
      <c r="J344" s="4" t="str" cm="1">
        <f t="array" ref="J344">_xll.SNL.Clients.Office.Excel.Functions.SPG($A344, "IQ_AVG_DILUT_SHARES_OUT", J$2)</f>
        <v>NA</v>
      </c>
      <c r="K344" s="4" t="str" cm="1">
        <f t="array" ref="K344">_xll.SNL.Clients.Office.Excel.Functions.SPG($A344, "IQ_AVG_DILUT_SHARES_OUT", K$2)</f>
        <v>#PEND</v>
      </c>
      <c r="L344" s="4" t="str" cm="1">
        <f t="array" ref="L344">_xll.SNL.Clients.Office.Excel.Functions.SPG($A344, "IQ_AVG_DILUT_SHARES_OUT", L$2)</f>
        <v>#PEND</v>
      </c>
      <c r="M344" s="4" t="str" cm="1">
        <f t="array" ref="M344">_xll.SNL.Clients.Office.Excel.Functions.SPG($A344, "IQ_AVG_DILUT_SHARES_OUT", M$2)</f>
        <v>#PEND</v>
      </c>
      <c r="N344" s="4" t="str" cm="1">
        <f t="array" ref="N344">_xll.SNL.Clients.Office.Excel.Functions.SPG($A344, "IQ_AVG_DILUT_SHARES_OUT", N$2)</f>
        <v>NA</v>
      </c>
      <c r="O344" s="4" t="str" cm="1">
        <f t="array" ref="O344">_xll.SNL.Clients.Office.Excel.Functions.SPG($A344, "IQ_AVG_DILUT_SHARES_OUT", O$2)</f>
        <v>#PEND</v>
      </c>
      <c r="P344" s="4" t="str" cm="1">
        <f t="array" ref="P344">_xll.SNL.Clients.Office.Excel.Functions.SPG($A344, "IQ_AVG_DILUT_SHARES_OUT", P$2)</f>
        <v>#PEND</v>
      </c>
      <c r="Q344" s="4" t="str" cm="1">
        <f t="array" ref="Q344">_xll.SNL.Clients.Office.Excel.Functions.SPG($A344, "IQ_AVG_DILUT_SHARES_OUT", Q$2)</f>
        <v>#PEND</v>
      </c>
      <c r="R344" s="4" t="str" cm="1">
        <f t="array" ref="R344">_xll.SNL.Clients.Office.Excel.Functions.SPG($A344, "IQ_AVG_DILUT_SHARES_OUT", R$2)</f>
        <v>NA</v>
      </c>
      <c r="S344" s="4" t="str" cm="1">
        <f t="array" ref="S344">_xll.SNL.Clients.Office.Excel.Functions.SPG($A344, "IQ_AVG_DILUT_SHARES_OUT", S$2)</f>
        <v>#PEND</v>
      </c>
      <c r="T344" s="4" t="str" cm="1">
        <f t="array" ref="T344">_xll.SNL.Clients.Office.Excel.Functions.SPG($A344, "IQ_AVG_DILUT_SHARES_OUT", T$2)</f>
        <v>#PEND</v>
      </c>
      <c r="U344" s="4" t="str" cm="1">
        <f t="array" ref="U344">_xll.SNL.Clients.Office.Excel.Functions.SPG($A344, "IQ_AVG_DILUT_SHARES_OUT", U$2)</f>
        <v>#PEND</v>
      </c>
      <c r="V344" s="4" t="str" cm="1">
        <f t="array" ref="V344">_xll.SNL.Clients.Office.Excel.Functions.SPG($A344, "IQ_AVG_DILUT_SHARES_OUT", V$2)</f>
        <v>NA</v>
      </c>
    </row>
    <row r="345" spans="1:22" x14ac:dyDescent="0.3">
      <c r="A345" t="s">
        <v>348</v>
      </c>
      <c r="B345" s="4" cm="1">
        <f t="array" ref="B345">_xll.SNL.Clients.Office.Excel.Functions.SPG($A345, "IQ_AVG_DILUT_SHARES_OUT", B$2)</f>
        <v>2459589000</v>
      </c>
      <c r="C345" s="4" t="str" cm="1">
        <f t="array" ref="C345">_xll.SNL.Clients.Office.Excel.Functions.SPG($A345, "IQ_AVG_DILUT_SHARES_OUT", C$2)</f>
        <v>#PEND</v>
      </c>
      <c r="D345" s="4" t="str" cm="1">
        <f t="array" ref="D345">_xll.SNL.Clients.Office.Excel.Functions.SPG($A345, "IQ_AVG_DILUT_SHARES_OUT", D$2)</f>
        <v>#PEND</v>
      </c>
      <c r="E345" s="4" t="str" cm="1">
        <f t="array" ref="E345">_xll.SNL.Clients.Office.Excel.Functions.SPG($A345, "IQ_AVG_DILUT_SHARES_OUT", E$2)</f>
        <v>#PEND</v>
      </c>
      <c r="F345" s="4" cm="1">
        <f t="array" ref="F345">_xll.SNL.Clients.Office.Excel.Functions.SPG($A345, "IQ_AVG_DILUT_SHARES_OUT", F$2)</f>
        <v>2325600000</v>
      </c>
      <c r="G345" s="4" t="str" cm="1">
        <f t="array" ref="G345">_xll.SNL.Clients.Office.Excel.Functions.SPG($A345, "IQ_AVG_DILUT_SHARES_OUT", G$2)</f>
        <v>#PEND</v>
      </c>
      <c r="H345" s="4" t="str" cm="1">
        <f t="array" ref="H345">_xll.SNL.Clients.Office.Excel.Functions.SPG($A345, "IQ_AVG_DILUT_SHARES_OUT", H$2)</f>
        <v>#PEND</v>
      </c>
      <c r="I345" s="4" t="str" cm="1">
        <f t="array" ref="I345">_xll.SNL.Clients.Office.Excel.Functions.SPG($A345, "IQ_AVG_DILUT_SHARES_OUT", I$2)</f>
        <v>#PEND</v>
      </c>
      <c r="J345" s="4" cm="1">
        <f t="array" ref="J345">_xll.SNL.Clients.Office.Excel.Functions.SPG($A345, "IQ_AVG_DILUT_SHARES_OUT", J$2)</f>
        <v>2073265000</v>
      </c>
      <c r="K345" s="4" t="str" cm="1">
        <f t="array" ref="K345">_xll.SNL.Clients.Office.Excel.Functions.SPG($A345, "IQ_AVG_DILUT_SHARES_OUT", K$2)</f>
        <v>#PEND</v>
      </c>
      <c r="L345" s="4" t="str" cm="1">
        <f t="array" ref="L345">_xll.SNL.Clients.Office.Excel.Functions.SPG($A345, "IQ_AVG_DILUT_SHARES_OUT", L$2)</f>
        <v>#PEND</v>
      </c>
      <c r="M345" s="4" t="str" cm="1">
        <f t="array" ref="M345">_xll.SNL.Clients.Office.Excel.Functions.SPG($A345, "IQ_AVG_DILUT_SHARES_OUT", M$2)</f>
        <v>#PEND</v>
      </c>
      <c r="N345" s="4" cm="1">
        <f t="array" ref="N345">_xll.SNL.Clients.Office.Excel.Functions.SPG($A345, "IQ_AVG_DILUT_SHARES_OUT", N$2)</f>
        <v>1964395000</v>
      </c>
      <c r="O345" s="4" t="str" cm="1">
        <f t="array" ref="O345">_xll.SNL.Clients.Office.Excel.Functions.SPG($A345, "IQ_AVG_DILUT_SHARES_OUT", O$2)</f>
        <v>#PEND</v>
      </c>
      <c r="P345" s="4" t="str" cm="1">
        <f t="array" ref="P345">_xll.SNL.Clients.Office.Excel.Functions.SPG($A345, "IQ_AVG_DILUT_SHARES_OUT", P$2)</f>
        <v>#PEND</v>
      </c>
      <c r="Q345" s="4" t="str" cm="1">
        <f t="array" ref="Q345">_xll.SNL.Clients.Office.Excel.Functions.SPG($A345, "IQ_AVG_DILUT_SHARES_OUT", Q$2)</f>
        <v>#PEND</v>
      </c>
      <c r="R345" s="4" cm="1">
        <f t="array" ref="R345">_xll.SNL.Clients.Office.Excel.Functions.SPG($A345, "IQ_AVG_DILUT_SHARES_OUT", R$2)</f>
        <v>905462000</v>
      </c>
      <c r="S345" s="4" t="str" cm="1">
        <f t="array" ref="S345">_xll.SNL.Clients.Office.Excel.Functions.SPG($A345, "IQ_AVG_DILUT_SHARES_OUT", S$2)</f>
        <v>#PEND</v>
      </c>
      <c r="T345" s="4" t="str" cm="1">
        <f t="array" ref="T345">_xll.SNL.Clients.Office.Excel.Functions.SPG($A345, "IQ_AVG_DILUT_SHARES_OUT", T$2)</f>
        <v>#PEND</v>
      </c>
      <c r="U345" s="4" t="str" cm="1">
        <f t="array" ref="U345">_xll.SNL.Clients.Office.Excel.Functions.SPG($A345, "IQ_AVG_DILUT_SHARES_OUT", U$2)</f>
        <v>#PEND</v>
      </c>
      <c r="V345" s="4" t="str" cm="1">
        <f t="array" ref="V345">_xll.SNL.Clients.Office.Excel.Functions.SPG($A345, "IQ_AVG_DILUT_SHARES_OUT", V$2)</f>
        <v>NA</v>
      </c>
    </row>
    <row r="346" spans="1:22" x14ac:dyDescent="0.3">
      <c r="A346" t="s">
        <v>349</v>
      </c>
      <c r="B346" s="4" cm="1">
        <f t="array" ref="B346">_xll.SNL.Clients.Office.Excel.Functions.SPG($A346, "IQ_AVG_DILUT_SHARES_OUT", B$2)</f>
        <v>709000000</v>
      </c>
      <c r="C346" s="4" t="str" cm="1">
        <f t="array" ref="C346">_xll.SNL.Clients.Office.Excel.Functions.SPG($A346, "IQ_AVG_DILUT_SHARES_OUT", C$2)</f>
        <v>#PEND</v>
      </c>
      <c r="D346" s="4" t="str" cm="1">
        <f t="array" ref="D346">_xll.SNL.Clients.Office.Excel.Functions.SPG($A346, "IQ_AVG_DILUT_SHARES_OUT", D$2)</f>
        <v>#PEND</v>
      </c>
      <c r="E346" s="4" t="str" cm="1">
        <f t="array" ref="E346">_xll.SNL.Clients.Office.Excel.Functions.SPG($A346, "IQ_AVG_DILUT_SHARES_OUT", E$2)</f>
        <v>#PEND</v>
      </c>
      <c r="F346" s="4" cm="1">
        <f t="array" ref="F346">_xll.SNL.Clients.Office.Excel.Functions.SPG($A346, "IQ_AVG_DILUT_SHARES_OUT", F$2)</f>
        <v>699600000</v>
      </c>
      <c r="G346" s="4" t="str" cm="1">
        <f t="array" ref="G346">_xll.SNL.Clients.Office.Excel.Functions.SPG($A346, "IQ_AVG_DILUT_SHARES_OUT", G$2)</f>
        <v>#PEND</v>
      </c>
      <c r="H346" s="4" t="str" cm="1">
        <f t="array" ref="H346">_xll.SNL.Clients.Office.Excel.Functions.SPG($A346, "IQ_AVG_DILUT_SHARES_OUT", H$2)</f>
        <v>#PEND</v>
      </c>
      <c r="I346" s="4" t="str" cm="1">
        <f t="array" ref="I346">_xll.SNL.Clients.Office.Excel.Functions.SPG($A346, "IQ_AVG_DILUT_SHARES_OUT", I$2)</f>
        <v>#PEND</v>
      </c>
      <c r="J346" s="4" cm="1">
        <f t="array" ref="J346">_xll.SNL.Clients.Office.Excel.Functions.SPG($A346, "IQ_AVG_DILUT_SHARES_OUT", J$2)</f>
        <v>676800000</v>
      </c>
      <c r="K346" s="4" t="str" cm="1">
        <f t="array" ref="K346">_xll.SNL.Clients.Office.Excel.Functions.SPG($A346, "IQ_AVG_DILUT_SHARES_OUT", K$2)</f>
        <v>#PEND</v>
      </c>
      <c r="L346" s="4" t="str" cm="1">
        <f t="array" ref="L346">_xll.SNL.Clients.Office.Excel.Functions.SPG($A346, "IQ_AVG_DILUT_SHARES_OUT", L$2)</f>
        <v>#PEND</v>
      </c>
      <c r="M346" s="4" t="str" cm="1">
        <f t="array" ref="M346">_xll.SNL.Clients.Office.Excel.Functions.SPG($A346, "IQ_AVG_DILUT_SHARES_OUT", M$2)</f>
        <v>#PEND</v>
      </c>
      <c r="N346" s="4" cm="1">
        <f t="array" ref="N346">_xll.SNL.Clients.Office.Excel.Functions.SPG($A346, "IQ_AVG_DILUT_SHARES_OUT", N$2)</f>
        <v>585800000</v>
      </c>
      <c r="O346" s="4" t="str" cm="1">
        <f t="array" ref="O346">_xll.SNL.Clients.Office.Excel.Functions.SPG($A346, "IQ_AVG_DILUT_SHARES_OUT", O$2)</f>
        <v>#PEND</v>
      </c>
      <c r="P346" s="4" t="str" cm="1">
        <f t="array" ref="P346">_xll.SNL.Clients.Office.Excel.Functions.SPG($A346, "IQ_AVG_DILUT_SHARES_OUT", P$2)</f>
        <v>#PEND</v>
      </c>
      <c r="Q346" s="4" t="str" cm="1">
        <f t="array" ref="Q346">_xll.SNL.Clients.Office.Excel.Functions.SPG($A346, "IQ_AVG_DILUT_SHARES_OUT", Q$2)</f>
        <v>#PEND</v>
      </c>
      <c r="R346" s="4" cm="1">
        <f t="array" ref="R346">_xll.SNL.Clients.Office.Excel.Functions.SPG($A346, "IQ_AVG_DILUT_SHARES_OUT", R$2)</f>
        <v>573000000</v>
      </c>
      <c r="S346" s="4" t="str" cm="1">
        <f t="array" ref="S346">_xll.SNL.Clients.Office.Excel.Functions.SPG($A346, "IQ_AVG_DILUT_SHARES_OUT", S$2)</f>
        <v>#PEND</v>
      </c>
      <c r="T346" s="4" t="str" cm="1">
        <f t="array" ref="T346">_xll.SNL.Clients.Office.Excel.Functions.SPG($A346, "IQ_AVG_DILUT_SHARES_OUT", T$2)</f>
        <v>#PEND</v>
      </c>
      <c r="U346" s="4" t="str" cm="1">
        <f t="array" ref="U346">_xll.SNL.Clients.Office.Excel.Functions.SPG($A346, "IQ_AVG_DILUT_SHARES_OUT", U$2)</f>
        <v>#PEND</v>
      </c>
      <c r="V346" s="4" cm="1">
        <f t="array" ref="V346">_xll.SNL.Clients.Office.Excel.Functions.SPG($A346, "IQ_AVG_DILUT_SHARES_OUT", V$2)</f>
        <v>579600000</v>
      </c>
    </row>
    <row r="347" spans="1:22" x14ac:dyDescent="0.3">
      <c r="A347" t="s">
        <v>350</v>
      </c>
      <c r="B347" s="4" cm="1">
        <f t="array" ref="B347">_xll.SNL.Clients.Office.Excel.Functions.SPG($A347, "IQ_AVG_DILUT_SHARES_OUT", B$2)</f>
        <v>670000000</v>
      </c>
      <c r="C347" s="4" t="str" cm="1">
        <f t="array" ref="C347">_xll.SNL.Clients.Office.Excel.Functions.SPG($A347, "IQ_AVG_DILUT_SHARES_OUT", C$2)</f>
        <v>#PEND</v>
      </c>
      <c r="D347" s="4" t="str" cm="1">
        <f t="array" ref="D347">_xll.SNL.Clients.Office.Excel.Functions.SPG($A347, "IQ_AVG_DILUT_SHARES_OUT", D$2)</f>
        <v>#PEND</v>
      </c>
      <c r="E347" s="4" t="str" cm="1">
        <f t="array" ref="E347">_xll.SNL.Clients.Office.Excel.Functions.SPG($A347, "IQ_AVG_DILUT_SHARES_OUT", E$2)</f>
        <v>#PEND</v>
      </c>
      <c r="F347" s="4" cm="1">
        <f t="array" ref="F347">_xll.SNL.Clients.Office.Excel.Functions.SPG($A347, "IQ_AVG_DILUT_SHARES_OUT", F$2)</f>
        <v>652000000</v>
      </c>
      <c r="G347" s="4" t="str" cm="1">
        <f t="array" ref="G347">_xll.SNL.Clients.Office.Excel.Functions.SPG($A347, "IQ_AVG_DILUT_SHARES_OUT", G$2)</f>
        <v>#PEND</v>
      </c>
      <c r="H347" s="4" t="str" cm="1">
        <f t="array" ref="H347">_xll.SNL.Clients.Office.Excel.Functions.SPG($A347, "IQ_AVG_DILUT_SHARES_OUT", H$2)</f>
        <v>#PEND</v>
      </c>
      <c r="I347" s="4" t="str" cm="1">
        <f t="array" ref="I347">_xll.SNL.Clients.Office.Excel.Functions.SPG($A347, "IQ_AVG_DILUT_SHARES_OUT", I$2)</f>
        <v>#PEND</v>
      </c>
      <c r="J347" s="4" cm="1">
        <f t="array" ref="J347">_xll.SNL.Clients.Office.Excel.Functions.SPG($A347, "IQ_AVG_DILUT_SHARES_OUT", J$2)</f>
        <v>650000000</v>
      </c>
      <c r="K347" s="4" t="str" cm="1">
        <f t="array" ref="K347">_xll.SNL.Clients.Office.Excel.Functions.SPG($A347, "IQ_AVG_DILUT_SHARES_OUT", K$2)</f>
        <v>#PEND</v>
      </c>
      <c r="L347" s="4" t="str" cm="1">
        <f t="array" ref="L347">_xll.SNL.Clients.Office.Excel.Functions.SPG($A347, "IQ_AVG_DILUT_SHARES_OUT", L$2)</f>
        <v>#PEND</v>
      </c>
      <c r="M347" s="4" t="str" cm="1">
        <f t="array" ref="M347">_xll.SNL.Clients.Office.Excel.Functions.SPG($A347, "IQ_AVG_DILUT_SHARES_OUT", M$2)</f>
        <v>#PEND</v>
      </c>
      <c r="N347" s="4" cm="1">
        <f t="array" ref="N347">_xll.SNL.Clients.Office.Excel.Functions.SPG($A347, "IQ_AVG_DILUT_SHARES_OUT", N$2)</f>
        <v>651000000</v>
      </c>
      <c r="O347" s="4" t="str" cm="1">
        <f t="array" ref="O347">_xll.SNL.Clients.Office.Excel.Functions.SPG($A347, "IQ_AVG_DILUT_SHARES_OUT", O$2)</f>
        <v>#PEND</v>
      </c>
      <c r="P347" s="4" t="str" cm="1">
        <f t="array" ref="P347">_xll.SNL.Clients.Office.Excel.Functions.SPG($A347, "IQ_AVG_DILUT_SHARES_OUT", P$2)</f>
        <v>#PEND</v>
      </c>
      <c r="Q347" s="4" t="str" cm="1">
        <f t="array" ref="Q347">_xll.SNL.Clients.Office.Excel.Functions.SPG($A347, "IQ_AVG_DILUT_SHARES_OUT", Q$2)</f>
        <v>#PEND</v>
      </c>
      <c r="R347" s="4" cm="1">
        <f t="array" ref="R347">_xll.SNL.Clients.Office.Excel.Functions.SPG($A347, "IQ_AVG_DILUT_SHARES_OUT", R$2)</f>
        <v>618000000</v>
      </c>
      <c r="S347" s="4" t="str" cm="1">
        <f t="array" ref="S347">_xll.SNL.Clients.Office.Excel.Functions.SPG($A347, "IQ_AVG_DILUT_SHARES_OUT", S$2)</f>
        <v>#PEND</v>
      </c>
      <c r="T347" s="4" t="str" cm="1">
        <f t="array" ref="T347">_xll.SNL.Clients.Office.Excel.Functions.SPG($A347, "IQ_AVG_DILUT_SHARES_OUT", T$2)</f>
        <v>#PEND</v>
      </c>
      <c r="U347" s="4" t="str" cm="1">
        <f t="array" ref="U347">_xll.SNL.Clients.Office.Excel.Functions.SPG($A347, "IQ_AVG_DILUT_SHARES_OUT", U$2)</f>
        <v>#PEND</v>
      </c>
      <c r="V347" s="4" cm="1">
        <f t="array" ref="V347">_xll.SNL.Clients.Office.Excel.Functions.SPG($A347, "IQ_AVG_DILUT_SHARES_OUT", V$2)</f>
        <v>617000000</v>
      </c>
    </row>
    <row r="348" spans="1:22" x14ac:dyDescent="0.3">
      <c r="A348" t="s">
        <v>351</v>
      </c>
      <c r="B348" s="4" cm="1">
        <f t="array" ref="B348">_xll.SNL.Clients.Office.Excel.Functions.SPG($A348, "IQ_AVG_DILUT_SHARES_OUT", B$2)</f>
        <v>130680242</v>
      </c>
      <c r="C348" s="4" t="str" cm="1">
        <f t="array" ref="C348">_xll.SNL.Clients.Office.Excel.Functions.SPG($A348, "IQ_AVG_DILUT_SHARES_OUT", C$2)</f>
        <v>#PEND</v>
      </c>
      <c r="D348" s="4" t="str" cm="1">
        <f t="array" ref="D348">_xll.SNL.Clients.Office.Excel.Functions.SPG($A348, "IQ_AVG_DILUT_SHARES_OUT", D$2)</f>
        <v>#PEND</v>
      </c>
      <c r="E348" s="4" t="str" cm="1">
        <f t="array" ref="E348">_xll.SNL.Clients.Office.Excel.Functions.SPG($A348, "IQ_AVG_DILUT_SHARES_OUT", E$2)</f>
        <v>#PEND</v>
      </c>
      <c r="F348" s="4" cm="1">
        <f t="array" ref="F348">_xll.SNL.Clients.Office.Excel.Functions.SPG($A348, "IQ_AVG_DILUT_SHARES_OUT", F$2)</f>
        <v>130363441</v>
      </c>
      <c r="G348" s="4" t="str" cm="1">
        <f t="array" ref="G348">_xll.SNL.Clients.Office.Excel.Functions.SPG($A348, "IQ_AVG_DILUT_SHARES_OUT", G$2)</f>
        <v>#PEND</v>
      </c>
      <c r="H348" s="4" t="str" cm="1">
        <f t="array" ref="H348">_xll.SNL.Clients.Office.Excel.Functions.SPG($A348, "IQ_AVG_DILUT_SHARES_OUT", H$2)</f>
        <v>#PEND</v>
      </c>
      <c r="I348" s="4" t="str" cm="1">
        <f t="array" ref="I348">_xll.SNL.Clients.Office.Excel.Functions.SPG($A348, "IQ_AVG_DILUT_SHARES_OUT", I$2)</f>
        <v>#PEND</v>
      </c>
      <c r="J348" s="4" cm="1">
        <f t="array" ref="J348">_xll.SNL.Clients.Office.Excel.Functions.SPG($A348, "IQ_AVG_DILUT_SHARES_OUT", J$2)</f>
        <v>129942408</v>
      </c>
      <c r="K348" s="4" t="str" cm="1">
        <f t="array" ref="K348">_xll.SNL.Clients.Office.Excel.Functions.SPG($A348, "IQ_AVG_DILUT_SHARES_OUT", K$2)</f>
        <v>#PEND</v>
      </c>
      <c r="L348" s="4" t="str" cm="1">
        <f t="array" ref="L348">_xll.SNL.Clients.Office.Excel.Functions.SPG($A348, "IQ_AVG_DILUT_SHARES_OUT", L$2)</f>
        <v>#PEND</v>
      </c>
      <c r="M348" s="4" t="str" cm="1">
        <f t="array" ref="M348">_xll.SNL.Clients.Office.Excel.Functions.SPG($A348, "IQ_AVG_DILUT_SHARES_OUT", M$2)</f>
        <v>#PEND</v>
      </c>
      <c r="N348" s="4" cm="1">
        <f t="array" ref="N348">_xll.SNL.Clients.Office.Excel.Functions.SPG($A348, "IQ_AVG_DILUT_SHARES_OUT", N$2)</f>
        <v>130827971</v>
      </c>
      <c r="O348" s="4" t="str" cm="1">
        <f t="array" ref="O348">_xll.SNL.Clients.Office.Excel.Functions.SPG($A348, "IQ_AVG_DILUT_SHARES_OUT", O$2)</f>
        <v>#PEND</v>
      </c>
      <c r="P348" s="4" t="str" cm="1">
        <f t="array" ref="P348">_xll.SNL.Clients.Office.Excel.Functions.SPG($A348, "IQ_AVG_DILUT_SHARES_OUT", P$2)</f>
        <v>#PEND</v>
      </c>
      <c r="Q348" s="4" t="str" cm="1">
        <f t="array" ref="Q348">_xll.SNL.Clients.Office.Excel.Functions.SPG($A348, "IQ_AVG_DILUT_SHARES_OUT", Q$2)</f>
        <v>#PEND</v>
      </c>
      <c r="R348" s="4" cm="1">
        <f t="array" ref="R348">_xll.SNL.Clients.Office.Excel.Functions.SPG($A348, "IQ_AVG_DILUT_SHARES_OUT", R$2)</f>
        <v>130294223</v>
      </c>
      <c r="S348" s="4" t="str" cm="1">
        <f t="array" ref="S348">_xll.SNL.Clients.Office.Excel.Functions.SPG($A348, "IQ_AVG_DILUT_SHARES_OUT", S$2)</f>
        <v>#PEND</v>
      </c>
      <c r="T348" s="4" t="str" cm="1">
        <f t="array" ref="T348">_xll.SNL.Clients.Office.Excel.Functions.SPG($A348, "IQ_AVG_DILUT_SHARES_OUT", T$2)</f>
        <v>#PEND</v>
      </c>
      <c r="U348" s="4" t="str" cm="1">
        <f t="array" ref="U348">_xll.SNL.Clients.Office.Excel.Functions.SPG($A348, "IQ_AVG_DILUT_SHARES_OUT", U$2)</f>
        <v>#PEND</v>
      </c>
      <c r="V348" s="4" cm="1">
        <f t="array" ref="V348">_xll.SNL.Clients.Office.Excel.Functions.SPG($A348, "IQ_AVG_DILUT_SHARES_OUT", V$2)</f>
        <v>130130076</v>
      </c>
    </row>
    <row r="349" spans="1:22" x14ac:dyDescent="0.3">
      <c r="A349" t="s">
        <v>352</v>
      </c>
      <c r="B349" s="4" cm="1">
        <f t="array" ref="B349">_xll.SNL.Clients.Office.Excel.Functions.SPG($A349, "IQ_AVG_DILUT_SHARES_OUT", B$2)</f>
        <v>361700000</v>
      </c>
      <c r="C349" s="4" t="str" cm="1">
        <f t="array" ref="C349">_xll.SNL.Clients.Office.Excel.Functions.SPG($A349, "IQ_AVG_DILUT_SHARES_OUT", C$2)</f>
        <v>#PEND</v>
      </c>
      <c r="D349" s="4" t="str" cm="1">
        <f t="array" ref="D349">_xll.SNL.Clients.Office.Excel.Functions.SPG($A349, "IQ_AVG_DILUT_SHARES_OUT", D$2)</f>
        <v>#PEND</v>
      </c>
      <c r="E349" s="4" t="str" cm="1">
        <f t="array" ref="E349">_xll.SNL.Clients.Office.Excel.Functions.SPG($A349, "IQ_AVG_DILUT_SHARES_OUT", E$2)</f>
        <v>#PEND</v>
      </c>
      <c r="F349" s="4" cm="1">
        <f t="array" ref="F349">_xll.SNL.Clients.Office.Excel.Functions.SPG($A349, "IQ_AVG_DILUT_SHARES_OUT", F$2)</f>
        <v>362100000</v>
      </c>
      <c r="G349" s="4" t="str" cm="1">
        <f t="array" ref="G349">_xll.SNL.Clients.Office.Excel.Functions.SPG($A349, "IQ_AVG_DILUT_SHARES_OUT", G$2)</f>
        <v>#PEND</v>
      </c>
      <c r="H349" s="4" t="str" cm="1">
        <f t="array" ref="H349">_xll.SNL.Clients.Office.Excel.Functions.SPG($A349, "IQ_AVG_DILUT_SHARES_OUT", H$2)</f>
        <v>#PEND</v>
      </c>
      <c r="I349" s="4" t="str" cm="1">
        <f t="array" ref="I349">_xll.SNL.Clients.Office.Excel.Functions.SPG($A349, "IQ_AVG_DILUT_SHARES_OUT", I$2)</f>
        <v>#PEND</v>
      </c>
      <c r="J349" s="4" cm="1">
        <f t="array" ref="J349">_xll.SNL.Clients.Office.Excel.Functions.SPG($A349, "IQ_AVG_DILUT_SHARES_OUT", J$2)</f>
        <v>362300000</v>
      </c>
      <c r="K349" s="4" t="str" cm="1">
        <f t="array" ref="K349">_xll.SNL.Clients.Office.Excel.Functions.SPG($A349, "IQ_AVG_DILUT_SHARES_OUT", K$2)</f>
        <v>#PEND</v>
      </c>
      <c r="L349" s="4" t="str" cm="1">
        <f t="array" ref="L349">_xll.SNL.Clients.Office.Excel.Functions.SPG($A349, "IQ_AVG_DILUT_SHARES_OUT", L$2)</f>
        <v>#PEND</v>
      </c>
      <c r="M349" s="4" t="str" cm="1">
        <f t="array" ref="M349">_xll.SNL.Clients.Office.Excel.Functions.SPG($A349, "IQ_AVG_DILUT_SHARES_OUT", M$2)</f>
        <v>#PEND</v>
      </c>
      <c r="N349" s="4" cm="1">
        <f t="array" ref="N349">_xll.SNL.Clients.Office.Excel.Functions.SPG($A349, "IQ_AVG_DILUT_SHARES_OUT", N$2)</f>
        <v>363100000</v>
      </c>
      <c r="O349" s="4" t="str" cm="1">
        <f t="array" ref="O349">_xll.SNL.Clients.Office.Excel.Functions.SPG($A349, "IQ_AVG_DILUT_SHARES_OUT", O$2)</f>
        <v>#PEND</v>
      </c>
      <c r="P349" s="4" t="str" cm="1">
        <f t="array" ref="P349">_xll.SNL.Clients.Office.Excel.Functions.SPG($A349, "IQ_AVG_DILUT_SHARES_OUT", P$2)</f>
        <v>#PEND</v>
      </c>
      <c r="Q349" s="4" t="str" cm="1">
        <f t="array" ref="Q349">_xll.SNL.Clients.Office.Excel.Functions.SPG($A349, "IQ_AVG_DILUT_SHARES_OUT", Q$2)</f>
        <v>#PEND</v>
      </c>
      <c r="R349" s="4" cm="1">
        <f t="array" ref="R349">_xll.SNL.Clients.Office.Excel.Functions.SPG($A349, "IQ_AVG_DILUT_SHARES_OUT", R$2)</f>
        <v>362000000</v>
      </c>
      <c r="S349" s="4" t="str" cm="1">
        <f t="array" ref="S349">_xll.SNL.Clients.Office.Excel.Functions.SPG($A349, "IQ_AVG_DILUT_SHARES_OUT", S$2)</f>
        <v>#PEND</v>
      </c>
      <c r="T349" s="4" t="str" cm="1">
        <f t="array" ref="T349">_xll.SNL.Clients.Office.Excel.Functions.SPG($A349, "IQ_AVG_DILUT_SHARES_OUT", T$2)</f>
        <v>#PEND</v>
      </c>
      <c r="U349" s="4" t="str" cm="1">
        <f t="array" ref="U349">_xll.SNL.Clients.Office.Excel.Functions.SPG($A349, "IQ_AVG_DILUT_SHARES_OUT", U$2)</f>
        <v>#PEND</v>
      </c>
      <c r="V349" s="4" cm="1">
        <f t="array" ref="V349">_xll.SNL.Clients.Office.Excel.Functions.SPG($A349, "IQ_AVG_DILUT_SHARES_OUT", V$2)</f>
        <v>360600000</v>
      </c>
    </row>
    <row r="350" spans="1:22" x14ac:dyDescent="0.3">
      <c r="A350" t="s">
        <v>353</v>
      </c>
      <c r="B350" s="4" cm="1">
        <f t="array" ref="B350">_xll.SNL.Clients.Office.Excel.Functions.SPG($A350, "IQ_AVG_DILUT_SHARES_OUT", B$2)</f>
        <v>55964000</v>
      </c>
      <c r="C350" s="4" t="str" cm="1">
        <f t="array" ref="C350">_xll.SNL.Clients.Office.Excel.Functions.SPG($A350, "IQ_AVG_DILUT_SHARES_OUT", C$2)</f>
        <v>#PEND</v>
      </c>
      <c r="D350" s="4" t="str" cm="1">
        <f t="array" ref="D350">_xll.SNL.Clients.Office.Excel.Functions.SPG($A350, "IQ_AVG_DILUT_SHARES_OUT", D$2)</f>
        <v>#PEND</v>
      </c>
      <c r="E350" s="4" t="str" cm="1">
        <f t="array" ref="E350">_xll.SNL.Clients.Office.Excel.Functions.SPG($A350, "IQ_AVG_DILUT_SHARES_OUT", E$2)</f>
        <v>#PEND</v>
      </c>
      <c r="F350" s="4" cm="1">
        <f t="array" ref="F350">_xll.SNL.Clients.Office.Excel.Functions.SPG($A350, "IQ_AVG_DILUT_SHARES_OUT", F$2)</f>
        <v>57966000</v>
      </c>
      <c r="G350" s="4" t="str" cm="1">
        <f t="array" ref="G350">_xll.SNL.Clients.Office.Excel.Functions.SPG($A350, "IQ_AVG_DILUT_SHARES_OUT", G$2)</f>
        <v>#PEND</v>
      </c>
      <c r="H350" s="4" t="str" cm="1">
        <f t="array" ref="H350">_xll.SNL.Clients.Office.Excel.Functions.SPG($A350, "IQ_AVG_DILUT_SHARES_OUT", H$2)</f>
        <v>#PEND</v>
      </c>
      <c r="I350" s="4" t="str" cm="1">
        <f t="array" ref="I350">_xll.SNL.Clients.Office.Excel.Functions.SPG($A350, "IQ_AVG_DILUT_SHARES_OUT", I$2)</f>
        <v>#PEND</v>
      </c>
      <c r="J350" s="4" cm="1">
        <f t="array" ref="J350">_xll.SNL.Clients.Office.Excel.Functions.SPG($A350, "IQ_AVG_DILUT_SHARES_OUT", J$2)</f>
        <v>58033000</v>
      </c>
      <c r="K350" s="4" t="str" cm="1">
        <f t="array" ref="K350">_xll.SNL.Clients.Office.Excel.Functions.SPG($A350, "IQ_AVG_DILUT_SHARES_OUT", K$2)</f>
        <v>#PEND</v>
      </c>
      <c r="L350" s="4" t="str" cm="1">
        <f t="array" ref="L350">_xll.SNL.Clients.Office.Excel.Functions.SPG($A350, "IQ_AVG_DILUT_SHARES_OUT", L$2)</f>
        <v>#PEND</v>
      </c>
      <c r="M350" s="4" t="str" cm="1">
        <f t="array" ref="M350">_xll.SNL.Clients.Office.Excel.Functions.SPG($A350, "IQ_AVG_DILUT_SHARES_OUT", M$2)</f>
        <v>#PEND</v>
      </c>
      <c r="N350" s="4" cm="1">
        <f t="array" ref="N350">_xll.SNL.Clients.Office.Excel.Functions.SPG($A350, "IQ_AVG_DILUT_SHARES_OUT", N$2)</f>
        <v>58190000</v>
      </c>
      <c r="O350" s="4" t="str" cm="1">
        <f t="array" ref="O350">_xll.SNL.Clients.Office.Excel.Functions.SPG($A350, "IQ_AVG_DILUT_SHARES_OUT", O$2)</f>
        <v>#PEND</v>
      </c>
      <c r="P350" s="4" t="str" cm="1">
        <f t="array" ref="P350">_xll.SNL.Clients.Office.Excel.Functions.SPG($A350, "IQ_AVG_DILUT_SHARES_OUT", P$2)</f>
        <v>#PEND</v>
      </c>
      <c r="Q350" s="4" t="str" cm="1">
        <f t="array" ref="Q350">_xll.SNL.Clients.Office.Excel.Functions.SPG($A350, "IQ_AVG_DILUT_SHARES_OUT", Q$2)</f>
        <v>#PEND</v>
      </c>
      <c r="R350" s="4" cm="1">
        <f t="array" ref="R350">_xll.SNL.Clients.Office.Excel.Functions.SPG($A350, "IQ_AVG_DILUT_SHARES_OUT", R$2)</f>
        <v>58171000</v>
      </c>
      <c r="S350" s="4" t="str" cm="1">
        <f t="array" ref="S350">_xll.SNL.Clients.Office.Excel.Functions.SPG($A350, "IQ_AVG_DILUT_SHARES_OUT", S$2)</f>
        <v>#PEND</v>
      </c>
      <c r="T350" s="4" t="str" cm="1">
        <f t="array" ref="T350">_xll.SNL.Clients.Office.Excel.Functions.SPG($A350, "IQ_AVG_DILUT_SHARES_OUT", T$2)</f>
        <v>#PEND</v>
      </c>
      <c r="U350" s="4" t="str" cm="1">
        <f t="array" ref="U350">_xll.SNL.Clients.Office.Excel.Functions.SPG($A350, "IQ_AVG_DILUT_SHARES_OUT", U$2)</f>
        <v>#PEND</v>
      </c>
      <c r="V350" s="4" cm="1">
        <f t="array" ref="V350">_xll.SNL.Clients.Office.Excel.Functions.SPG($A350, "IQ_AVG_DILUT_SHARES_OUT", V$2)</f>
        <v>58383000</v>
      </c>
    </row>
    <row r="351" spans="1:22" x14ac:dyDescent="0.3">
      <c r="A351" t="s">
        <v>354</v>
      </c>
      <c r="B351" s="4" cm="1">
        <f t="array" ref="B351">_xll.SNL.Clients.Office.Excel.Functions.SPG($A351, "IQ_AVG_DILUT_SHARES_OUT", B$2)</f>
        <v>1024000000</v>
      </c>
      <c r="C351" s="4" t="str" cm="1">
        <f t="array" ref="C351">_xll.SNL.Clients.Office.Excel.Functions.SPG($A351, "IQ_AVG_DILUT_SHARES_OUT", C$2)</f>
        <v>#PEND</v>
      </c>
      <c r="D351" s="4" t="str" cm="1">
        <f t="array" ref="D351">_xll.SNL.Clients.Office.Excel.Functions.SPG($A351, "IQ_AVG_DILUT_SHARES_OUT", D$2)</f>
        <v>#PEND</v>
      </c>
      <c r="E351" s="4" t="str" cm="1">
        <f t="array" ref="E351">_xll.SNL.Clients.Office.Excel.Functions.SPG($A351, "IQ_AVG_DILUT_SHARES_OUT", E$2)</f>
        <v>#PEND</v>
      </c>
      <c r="F351" s="4" cm="1">
        <f t="array" ref="F351">_xll.SNL.Clients.Office.Excel.Functions.SPG($A351, "IQ_AVG_DILUT_SHARES_OUT", F$2)</f>
        <v>1098000000</v>
      </c>
      <c r="G351" s="4" t="str" cm="1">
        <f t="array" ref="G351">_xll.SNL.Clients.Office.Excel.Functions.SPG($A351, "IQ_AVG_DILUT_SHARES_OUT", G$2)</f>
        <v>#PEND</v>
      </c>
      <c r="H351" s="4" t="str" cm="1">
        <f t="array" ref="H351">_xll.SNL.Clients.Office.Excel.Functions.SPG($A351, "IQ_AVG_DILUT_SHARES_OUT", H$2)</f>
        <v>#PEND</v>
      </c>
      <c r="I351" s="4" t="str" cm="1">
        <f t="array" ref="I351">_xll.SNL.Clients.Office.Excel.Functions.SPG($A351, "IQ_AVG_DILUT_SHARES_OUT", I$2)</f>
        <v>#PEND</v>
      </c>
      <c r="J351" s="4" cm="1">
        <f t="array" ref="J351">_xll.SNL.Clients.Office.Excel.Functions.SPG($A351, "IQ_AVG_DILUT_SHARES_OUT", J$2)</f>
        <v>1157000000</v>
      </c>
      <c r="K351" s="4" t="str" cm="1">
        <f t="array" ref="K351">_xll.SNL.Clients.Office.Excel.Functions.SPG($A351, "IQ_AVG_DILUT_SHARES_OUT", K$2)</f>
        <v>#PEND</v>
      </c>
      <c r="L351" s="4" t="str" cm="1">
        <f t="array" ref="L351">_xll.SNL.Clients.Office.Excel.Functions.SPG($A351, "IQ_AVG_DILUT_SHARES_OUT", L$2)</f>
        <v>#PEND</v>
      </c>
      <c r="M351" s="4" t="str" cm="1">
        <f t="array" ref="M351">_xll.SNL.Clients.Office.Excel.Functions.SPG($A351, "IQ_AVG_DILUT_SHARES_OUT", M$2)</f>
        <v>#PEND</v>
      </c>
      <c r="N351" s="4" cm="1">
        <f t="array" ref="N351">_xll.SNL.Clients.Office.Excel.Functions.SPG($A351, "IQ_AVG_DILUT_SHARES_OUT", N$2)</f>
        <v>1187000000</v>
      </c>
      <c r="O351" s="4" t="str" cm="1">
        <f t="array" ref="O351">_xll.SNL.Clients.Office.Excel.Functions.SPG($A351, "IQ_AVG_DILUT_SHARES_OUT", O$2)</f>
        <v>#PEND</v>
      </c>
      <c r="P351" s="4" t="str" cm="1">
        <f t="array" ref="P351">_xll.SNL.Clients.Office.Excel.Functions.SPG($A351, "IQ_AVG_DILUT_SHARES_OUT", P$2)</f>
        <v>#PEND</v>
      </c>
      <c r="Q351" s="4" t="str" cm="1">
        <f t="array" ref="Q351">_xll.SNL.Clients.Office.Excel.Functions.SPG($A351, "IQ_AVG_DILUT_SHARES_OUT", Q$2)</f>
        <v>#PEND</v>
      </c>
      <c r="R351" s="4" cm="1">
        <f t="array" ref="R351">_xll.SNL.Clients.Office.Excel.Functions.SPG($A351, "IQ_AVG_DILUT_SHARES_OUT", R$2)</f>
        <v>1190000000</v>
      </c>
      <c r="S351" s="4" t="str" cm="1">
        <f t="array" ref="S351">_xll.SNL.Clients.Office.Excel.Functions.SPG($A351, "IQ_AVG_DILUT_SHARES_OUT", S$2)</f>
        <v>#PEND</v>
      </c>
      <c r="T351" s="4" t="str" cm="1">
        <f t="array" ref="T351">_xll.SNL.Clients.Office.Excel.Functions.SPG($A351, "IQ_AVG_DILUT_SHARES_OUT", T$2)</f>
        <v>#PEND</v>
      </c>
      <c r="U351" s="4" t="str" cm="1">
        <f t="array" ref="U351">_xll.SNL.Clients.Office.Excel.Functions.SPG($A351, "IQ_AVG_DILUT_SHARES_OUT", U$2)</f>
        <v>#PEND</v>
      </c>
      <c r="V351" s="4" cm="1">
        <f t="array" ref="V351">_xll.SNL.Clients.Office.Excel.Functions.SPG($A351, "IQ_AVG_DILUT_SHARES_OUT", V$2)</f>
        <v>1188000000</v>
      </c>
    </row>
    <row r="352" spans="1:22" x14ac:dyDescent="0.3">
      <c r="A352" t="s">
        <v>355</v>
      </c>
      <c r="B352" s="4" cm="1">
        <f t="array" ref="B352">_xll.SNL.Clients.Office.Excel.Functions.SPG($A352, "IQ_AVG_DILUT_SHARES_OUT", B$2)</f>
        <v>167000000</v>
      </c>
      <c r="C352" s="4" t="str" cm="1">
        <f t="array" ref="C352">_xll.SNL.Clients.Office.Excel.Functions.SPG($A352, "IQ_AVG_DILUT_SHARES_OUT", C$2)</f>
        <v>#PEND</v>
      </c>
      <c r="D352" s="4" t="str" cm="1">
        <f t="array" ref="D352">_xll.SNL.Clients.Office.Excel.Functions.SPG($A352, "IQ_AVG_DILUT_SHARES_OUT", D$2)</f>
        <v>#PEND</v>
      </c>
      <c r="E352" s="4" t="str" cm="1">
        <f t="array" ref="E352">_xll.SNL.Clients.Office.Excel.Functions.SPG($A352, "IQ_AVG_DILUT_SHARES_OUT", E$2)</f>
        <v>#PEND</v>
      </c>
      <c r="F352" s="4" cm="1">
        <f t="array" ref="F352">_xll.SNL.Clients.Office.Excel.Functions.SPG($A352, "IQ_AVG_DILUT_SHARES_OUT", F$2)</f>
        <v>166600000</v>
      </c>
      <c r="G352" s="4" t="str" cm="1">
        <f t="array" ref="G352">_xll.SNL.Clients.Office.Excel.Functions.SPG($A352, "IQ_AVG_DILUT_SHARES_OUT", G$2)</f>
        <v>#PEND</v>
      </c>
      <c r="H352" s="4" t="str" cm="1">
        <f t="array" ref="H352">_xll.SNL.Clients.Office.Excel.Functions.SPG($A352, "IQ_AVG_DILUT_SHARES_OUT", H$2)</f>
        <v>#PEND</v>
      </c>
      <c r="I352" s="4" t="str" cm="1">
        <f t="array" ref="I352">_xll.SNL.Clients.Office.Excel.Functions.SPG($A352, "IQ_AVG_DILUT_SHARES_OUT", I$2)</f>
        <v>#PEND</v>
      </c>
      <c r="J352" s="4" cm="1">
        <f t="array" ref="J352">_xll.SNL.Clients.Office.Excel.Functions.SPG($A352, "IQ_AVG_DILUT_SHARES_OUT", J$2)</f>
        <v>165200000</v>
      </c>
      <c r="K352" s="4" t="str" cm="1">
        <f t="array" ref="K352">_xll.SNL.Clients.Office.Excel.Functions.SPG($A352, "IQ_AVG_DILUT_SHARES_OUT", K$2)</f>
        <v>#PEND</v>
      </c>
      <c r="L352" s="4" t="str" cm="1">
        <f t="array" ref="L352">_xll.SNL.Clients.Office.Excel.Functions.SPG($A352, "IQ_AVG_DILUT_SHARES_OUT", L$2)</f>
        <v>#PEND</v>
      </c>
      <c r="M352" s="4" t="str" cm="1">
        <f t="array" ref="M352">_xll.SNL.Clients.Office.Excel.Functions.SPG($A352, "IQ_AVG_DILUT_SHARES_OUT", M$2)</f>
        <v>#PEND</v>
      </c>
      <c r="N352" s="4" cm="1">
        <f t="array" ref="N352">_xll.SNL.Clients.Office.Excel.Functions.SPG($A352, "IQ_AVG_DILUT_SHARES_OUT", N$2)</f>
        <v>167600000</v>
      </c>
      <c r="O352" s="4" t="str" cm="1">
        <f t="array" ref="O352">_xll.SNL.Clients.Office.Excel.Functions.SPG($A352, "IQ_AVG_DILUT_SHARES_OUT", O$2)</f>
        <v>#PEND</v>
      </c>
      <c r="P352" s="4" t="str" cm="1">
        <f t="array" ref="P352">_xll.SNL.Clients.Office.Excel.Functions.SPG($A352, "IQ_AVG_DILUT_SHARES_OUT", P$2)</f>
        <v>#PEND</v>
      </c>
      <c r="Q352" s="4" t="str" cm="1">
        <f t="array" ref="Q352">_xll.SNL.Clients.Office.Excel.Functions.SPG($A352, "IQ_AVG_DILUT_SHARES_OUT", Q$2)</f>
        <v>#PEND</v>
      </c>
      <c r="R352" s="4" cm="1">
        <f t="array" ref="R352">_xll.SNL.Clients.Office.Excel.Functions.SPG($A352, "IQ_AVG_DILUT_SHARES_OUT", R$2)</f>
        <v>167100000</v>
      </c>
      <c r="S352" s="4" t="str" cm="1">
        <f t="array" ref="S352">_xll.SNL.Clients.Office.Excel.Functions.SPG($A352, "IQ_AVG_DILUT_SHARES_OUT", S$2)</f>
        <v>#PEND</v>
      </c>
      <c r="T352" s="4" t="str" cm="1">
        <f t="array" ref="T352">_xll.SNL.Clients.Office.Excel.Functions.SPG($A352, "IQ_AVG_DILUT_SHARES_OUT", T$2)</f>
        <v>#PEND</v>
      </c>
      <c r="U352" s="4" t="str" cm="1">
        <f t="array" ref="U352">_xll.SNL.Clients.Office.Excel.Functions.SPG($A352, "IQ_AVG_DILUT_SHARES_OUT", U$2)</f>
        <v>#PEND</v>
      </c>
      <c r="V352" s="4" cm="1">
        <f t="array" ref="V352">_xll.SNL.Clients.Office.Excel.Functions.SPG($A352, "IQ_AVG_DILUT_SHARES_OUT", V$2)</f>
        <v>168600000</v>
      </c>
    </row>
    <row r="353" spans="1:22" x14ac:dyDescent="0.3">
      <c r="A353" t="s">
        <v>356</v>
      </c>
      <c r="B353" s="4" cm="1">
        <f t="array" ref="B353">_xll.SNL.Clients.Office.Excel.Functions.SPG($A353, "IQ_AVG_DILUT_SHARES_OUT", B$2)</f>
        <v>1378000000</v>
      </c>
      <c r="C353" s="4" t="str" cm="1">
        <f t="array" ref="C353">_xll.SNL.Clients.Office.Excel.Functions.SPG($A353, "IQ_AVG_DILUT_SHARES_OUT", C$2)</f>
        <v>#PEND</v>
      </c>
      <c r="D353" s="4" t="str" cm="1">
        <f t="array" ref="D353">_xll.SNL.Clients.Office.Excel.Functions.SPG($A353, "IQ_AVG_DILUT_SHARES_OUT", D$2)</f>
        <v>#PEND</v>
      </c>
      <c r="E353" s="4" t="str" cm="1">
        <f t="array" ref="E353">_xll.SNL.Clients.Office.Excel.Functions.SPG($A353, "IQ_AVG_DILUT_SHARES_OUT", E$2)</f>
        <v>#PEND</v>
      </c>
      <c r="F353" s="4" cm="1">
        <f t="array" ref="F353">_xll.SNL.Clients.Office.Excel.Functions.SPG($A353, "IQ_AVG_DILUT_SHARES_OUT", F$2)</f>
        <v>1383000000</v>
      </c>
      <c r="G353" s="4" t="str" cm="1">
        <f t="array" ref="G353">_xll.SNL.Clients.Office.Excel.Functions.SPG($A353, "IQ_AVG_DILUT_SHARES_OUT", G$2)</f>
        <v>#PEND</v>
      </c>
      <c r="H353" s="4" t="str" cm="1">
        <f t="array" ref="H353">_xll.SNL.Clients.Office.Excel.Functions.SPG($A353, "IQ_AVG_DILUT_SHARES_OUT", H$2)</f>
        <v>#PEND</v>
      </c>
      <c r="I353" s="4" t="str" cm="1">
        <f t="array" ref="I353">_xll.SNL.Clients.Office.Excel.Functions.SPG($A353, "IQ_AVG_DILUT_SHARES_OUT", I$2)</f>
        <v>#PEND</v>
      </c>
      <c r="J353" s="4" cm="1">
        <f t="array" ref="J353">_xll.SNL.Clients.Office.Excel.Functions.SPG($A353, "IQ_AVG_DILUT_SHARES_OUT", J$2)</f>
        <v>1387000000</v>
      </c>
      <c r="K353" s="4" t="str" cm="1">
        <f t="array" ref="K353">_xll.SNL.Clients.Office.Excel.Functions.SPG($A353, "IQ_AVG_DILUT_SHARES_OUT", K$2)</f>
        <v>#PEND</v>
      </c>
      <c r="L353" s="4" t="str" cm="1">
        <f t="array" ref="L353">_xll.SNL.Clients.Office.Excel.Functions.SPG($A353, "IQ_AVG_DILUT_SHARES_OUT", L$2)</f>
        <v>#PEND</v>
      </c>
      <c r="M353" s="4" t="str" cm="1">
        <f t="array" ref="M353">_xll.SNL.Clients.Office.Excel.Functions.SPG($A353, "IQ_AVG_DILUT_SHARES_OUT", M$2)</f>
        <v>#PEND</v>
      </c>
      <c r="N353" s="4" cm="1">
        <f t="array" ref="N353">_xll.SNL.Clients.Office.Excel.Functions.SPG($A353, "IQ_AVG_DILUT_SHARES_OUT", N$2)</f>
        <v>1389000000</v>
      </c>
      <c r="O353" s="4" t="str" cm="1">
        <f t="array" ref="O353">_xll.SNL.Clients.Office.Excel.Functions.SPG($A353, "IQ_AVG_DILUT_SHARES_OUT", O$2)</f>
        <v>#PEND</v>
      </c>
      <c r="P353" s="4" t="str" cm="1">
        <f t="array" ref="P353">_xll.SNL.Clients.Office.Excel.Functions.SPG($A353, "IQ_AVG_DILUT_SHARES_OUT", P$2)</f>
        <v>#PEND</v>
      </c>
      <c r="Q353" s="4" t="str" cm="1">
        <f t="array" ref="Q353">_xll.SNL.Clients.Office.Excel.Functions.SPG($A353, "IQ_AVG_DILUT_SHARES_OUT", Q$2)</f>
        <v>#PEND</v>
      </c>
      <c r="R353" s="4" cm="1">
        <f t="array" ref="R353">_xll.SNL.Clients.Office.Excel.Functions.SPG($A353, "IQ_AVG_DILUT_SHARES_OUT", R$2)</f>
        <v>1390000000</v>
      </c>
      <c r="S353" s="4" t="str" cm="1">
        <f t="array" ref="S353">_xll.SNL.Clients.Office.Excel.Functions.SPG($A353, "IQ_AVG_DILUT_SHARES_OUT", S$2)</f>
        <v>#PEND</v>
      </c>
      <c r="T353" s="4" t="str" cm="1">
        <f t="array" ref="T353">_xll.SNL.Clients.Office.Excel.Functions.SPG($A353, "IQ_AVG_DILUT_SHARES_OUT", T$2)</f>
        <v>#PEND</v>
      </c>
      <c r="U353" s="4" t="str" cm="1">
        <f t="array" ref="U353">_xll.SNL.Clients.Office.Excel.Functions.SPG($A353, "IQ_AVG_DILUT_SHARES_OUT", U$2)</f>
        <v>#PEND</v>
      </c>
      <c r="V353" s="4" cm="1">
        <f t="array" ref="V353">_xll.SNL.Clients.Office.Excel.Functions.SPG($A353, "IQ_AVG_DILUT_SHARES_OUT", V$2)</f>
        <v>1405000000</v>
      </c>
    </row>
    <row r="354" spans="1:22" x14ac:dyDescent="0.3">
      <c r="A354" t="s">
        <v>357</v>
      </c>
      <c r="B354" s="4" cm="1">
        <f t="array" ref="B354">_xll.SNL.Clients.Office.Excel.Functions.SPG($A354, "IQ_AVG_DILUT_SHARES_OUT", B$2)</f>
        <v>5705000000</v>
      </c>
      <c r="C354" s="4" t="str" cm="1">
        <f t="array" ref="C354">_xll.SNL.Clients.Office.Excel.Functions.SPG($A354, "IQ_AVG_DILUT_SHARES_OUT", C$2)</f>
        <v>#PEND</v>
      </c>
      <c r="D354" s="4" t="str" cm="1">
        <f t="array" ref="D354">_xll.SNL.Clients.Office.Excel.Functions.SPG($A354, "IQ_AVG_DILUT_SHARES_OUT", D$2)</f>
        <v>#PEND</v>
      </c>
      <c r="E354" s="4" t="str" cm="1">
        <f t="array" ref="E354">_xll.SNL.Clients.Office.Excel.Functions.SPG($A354, "IQ_AVG_DILUT_SHARES_OUT", E$2)</f>
        <v>#PEND</v>
      </c>
      <c r="F354" s="4" cm="1">
        <f t="array" ref="F354">_xll.SNL.Clients.Office.Excel.Functions.SPG($A354, "IQ_AVG_DILUT_SHARES_OUT", F$2)</f>
        <v>5646000000</v>
      </c>
      <c r="G354" s="4" t="str" cm="1">
        <f t="array" ref="G354">_xll.SNL.Clients.Office.Excel.Functions.SPG($A354, "IQ_AVG_DILUT_SHARES_OUT", G$2)</f>
        <v>#PEND</v>
      </c>
      <c r="H354" s="4" t="str" cm="1">
        <f t="array" ref="H354">_xll.SNL.Clients.Office.Excel.Functions.SPG($A354, "IQ_AVG_DILUT_SHARES_OUT", H$2)</f>
        <v>#PEND</v>
      </c>
      <c r="I354" s="4" t="str" cm="1">
        <f t="array" ref="I354">_xll.SNL.Clients.Office.Excel.Functions.SPG($A354, "IQ_AVG_DILUT_SHARES_OUT", I$2)</f>
        <v>#PEND</v>
      </c>
      <c r="J354" s="4" cm="1">
        <f t="array" ref="J354">_xll.SNL.Clients.Office.Excel.Functions.SPG($A354, "IQ_AVG_DILUT_SHARES_OUT", J$2)</f>
        <v>5718000000</v>
      </c>
      <c r="K354" s="4" t="str" cm="1">
        <f t="array" ref="K354">_xll.SNL.Clients.Office.Excel.Functions.SPG($A354, "IQ_AVG_DILUT_SHARES_OUT", K$2)</f>
        <v>#PEND</v>
      </c>
      <c r="L354" s="4" t="str" cm="1">
        <f t="array" ref="L354">_xll.SNL.Clients.Office.Excel.Functions.SPG($A354, "IQ_AVG_DILUT_SHARES_OUT", L$2)</f>
        <v>#PEND</v>
      </c>
      <c r="M354" s="4" t="str" cm="1">
        <f t="array" ref="M354">_xll.SNL.Clients.Office.Excel.Functions.SPG($A354, "IQ_AVG_DILUT_SHARES_OUT", M$2)</f>
        <v>#PEND</v>
      </c>
      <c r="N354" s="4" cm="1">
        <f t="array" ref="N354">_xll.SNL.Clients.Office.Excel.Functions.SPG($A354, "IQ_AVG_DILUT_SHARES_OUT", N$2)</f>
        <v>5725000000</v>
      </c>
      <c r="O354" s="4" t="str" cm="1">
        <f t="array" ref="O354">_xll.SNL.Clients.Office.Excel.Functions.SPG($A354, "IQ_AVG_DILUT_SHARES_OUT", O$2)</f>
        <v>#PEND</v>
      </c>
      <c r="P354" s="4" t="str" cm="1">
        <f t="array" ref="P354">_xll.SNL.Clients.Office.Excel.Functions.SPG($A354, "IQ_AVG_DILUT_SHARES_OUT", P$2)</f>
        <v>#PEND</v>
      </c>
      <c r="Q354" s="4" t="str" cm="1">
        <f t="array" ref="Q354">_xll.SNL.Clients.Office.Excel.Functions.SPG($A354, "IQ_AVG_DILUT_SHARES_OUT", Q$2)</f>
        <v>#PEND</v>
      </c>
      <c r="R354" s="4" cm="1">
        <f t="array" ref="R354">_xll.SNL.Clients.Office.Excel.Functions.SPG($A354, "IQ_AVG_DILUT_SHARES_OUT", R$2)</f>
        <v>5633000000</v>
      </c>
      <c r="S354" s="4" t="str" cm="1">
        <f t="array" ref="S354">_xll.SNL.Clients.Office.Excel.Functions.SPG($A354, "IQ_AVG_DILUT_SHARES_OUT", S$2)</f>
        <v>#PEND</v>
      </c>
      <c r="T354" s="4" t="str" cm="1">
        <f t="array" ref="T354">_xll.SNL.Clients.Office.Excel.Functions.SPG($A354, "IQ_AVG_DILUT_SHARES_OUT", T$2)</f>
        <v>#PEND</v>
      </c>
      <c r="U354" s="4" t="str" cm="1">
        <f t="array" ref="U354">_xll.SNL.Clients.Office.Excel.Functions.SPG($A354, "IQ_AVG_DILUT_SHARES_OUT", U$2)</f>
        <v>#PEND</v>
      </c>
      <c r="V354" s="4" cm="1">
        <f t="array" ref="V354">_xll.SNL.Clients.Office.Excel.Functions.SPG($A354, "IQ_AVG_DILUT_SHARES_OUT", V$2)</f>
        <v>5649000000</v>
      </c>
    </row>
    <row r="355" spans="1:22" x14ac:dyDescent="0.3">
      <c r="A355" t="s">
        <v>358</v>
      </c>
      <c r="B355" s="4" cm="1">
        <f t="array" ref="B355">_xll.SNL.Clients.Office.Excel.Functions.SPG($A355, "IQ_AVG_DILUT_SHARES_OUT", B$2)</f>
        <v>2143000000</v>
      </c>
      <c r="C355" s="4" t="str" cm="1">
        <f t="array" ref="C355">_xll.SNL.Clients.Office.Excel.Functions.SPG($A355, "IQ_AVG_DILUT_SHARES_OUT", C$2)</f>
        <v>#PEND</v>
      </c>
      <c r="D355" s="4" t="str" cm="1">
        <f t="array" ref="D355">_xll.SNL.Clients.Office.Excel.Functions.SPG($A355, "IQ_AVG_DILUT_SHARES_OUT", D$2)</f>
        <v>#PEND</v>
      </c>
      <c r="E355" s="4" t="str" cm="1">
        <f t="array" ref="E355">_xll.SNL.Clients.Office.Excel.Functions.SPG($A355, "IQ_AVG_DILUT_SHARES_OUT", E$2)</f>
        <v>#PEND</v>
      </c>
      <c r="F355" s="4" cm="1">
        <f t="array" ref="F355">_xll.SNL.Clients.Office.Excel.Functions.SPG($A355, "IQ_AVG_DILUT_SHARES_OUT", F$2)</f>
        <v>2140000000</v>
      </c>
      <c r="G355" s="4" t="str" cm="1">
        <f t="array" ref="G355">_xll.SNL.Clients.Office.Excel.Functions.SPG($A355, "IQ_AVG_DILUT_SHARES_OUT", G$2)</f>
        <v>#PEND</v>
      </c>
      <c r="H355" s="4" t="str" cm="1">
        <f t="array" ref="H355">_xll.SNL.Clients.Office.Excel.Functions.SPG($A355, "IQ_AVG_DILUT_SHARES_OUT", H$2)</f>
        <v>#PEND</v>
      </c>
      <c r="I355" s="4" t="str" cm="1">
        <f t="array" ref="I355">_xll.SNL.Clients.Office.Excel.Functions.SPG($A355, "IQ_AVG_DILUT_SHARES_OUT", I$2)</f>
        <v>#PEND</v>
      </c>
      <c r="J355" s="4" cm="1">
        <f t="array" ref="J355">_xll.SNL.Clients.Office.Excel.Functions.SPG($A355, "IQ_AVG_DILUT_SHARES_OUT", J$2)</f>
        <v>2132000000</v>
      </c>
      <c r="K355" s="4" t="str" cm="1">
        <f t="array" ref="K355">_xll.SNL.Clients.Office.Excel.Functions.SPG($A355, "IQ_AVG_DILUT_SHARES_OUT", K$2)</f>
        <v>#PEND</v>
      </c>
      <c r="L355" s="4" t="str" cm="1">
        <f t="array" ref="L355">_xll.SNL.Clients.Office.Excel.Functions.SPG($A355, "IQ_AVG_DILUT_SHARES_OUT", L$2)</f>
        <v>#PEND</v>
      </c>
      <c r="M355" s="4" t="str" cm="1">
        <f t="array" ref="M355">_xll.SNL.Clients.Office.Excel.Functions.SPG($A355, "IQ_AVG_DILUT_SHARES_OUT", M$2)</f>
        <v>#PEND</v>
      </c>
      <c r="N355" s="4" cm="1">
        <f t="array" ref="N355">_xll.SNL.Clients.Office.Excel.Functions.SPG($A355, "IQ_AVG_DILUT_SHARES_OUT", N$2)</f>
        <v>1985000000</v>
      </c>
      <c r="O355" s="4" t="str" cm="1">
        <f t="array" ref="O355">_xll.SNL.Clients.Office.Excel.Functions.SPG($A355, "IQ_AVG_DILUT_SHARES_OUT", O$2)</f>
        <v>#PEND</v>
      </c>
      <c r="P355" s="4" t="str" cm="1">
        <f t="array" ref="P355">_xll.SNL.Clients.Office.Excel.Functions.SPG($A355, "IQ_AVG_DILUT_SHARES_OUT", P$2)</f>
        <v>#PEND</v>
      </c>
      <c r="Q355" s="4" t="str" cm="1">
        <f t="array" ref="Q355">_xll.SNL.Clients.Office.Excel.Functions.SPG($A355, "IQ_AVG_DILUT_SHARES_OUT", Q$2)</f>
        <v>#PEND</v>
      </c>
      <c r="R355" s="4" cm="1">
        <f t="array" ref="R355">_xll.SNL.Clients.Office.Excel.Functions.SPG($A355, "IQ_AVG_DILUT_SHARES_OUT", R$2)</f>
        <v>2140000000</v>
      </c>
      <c r="S355" s="4" t="str" cm="1">
        <f t="array" ref="S355">_xll.SNL.Clients.Office.Excel.Functions.SPG($A355, "IQ_AVG_DILUT_SHARES_OUT", S$2)</f>
        <v>#PEND</v>
      </c>
      <c r="T355" s="4" t="str" cm="1">
        <f t="array" ref="T355">_xll.SNL.Clients.Office.Excel.Functions.SPG($A355, "IQ_AVG_DILUT_SHARES_OUT", T$2)</f>
        <v>#PEND</v>
      </c>
      <c r="U355" s="4" t="str" cm="1">
        <f t="array" ref="U355">_xll.SNL.Clients.Office.Excel.Functions.SPG($A355, "IQ_AVG_DILUT_SHARES_OUT", U$2)</f>
        <v>#PEND</v>
      </c>
      <c r="V355" s="4" cm="1">
        <f t="array" ref="V355">_xll.SNL.Clients.Office.Excel.Functions.SPG($A355, "IQ_AVG_DILUT_SHARES_OUT", V$2)</f>
        <v>529000000</v>
      </c>
    </row>
    <row r="356" spans="1:22" x14ac:dyDescent="0.3">
      <c r="A356" t="s">
        <v>359</v>
      </c>
      <c r="B356" s="4" cm="1">
        <f t="array" ref="B356">_xll.SNL.Clients.Office.Excel.Functions.SPG($A356, "IQ_AVG_DILUT_SHARES_OUT", B$2)</f>
        <v>1556000000</v>
      </c>
      <c r="C356" s="4" t="str" cm="1">
        <f t="array" ref="C356">_xll.SNL.Clients.Office.Excel.Functions.SPG($A356, "IQ_AVG_DILUT_SHARES_OUT", C$2)</f>
        <v>#PEND</v>
      </c>
      <c r="D356" s="4" t="str" cm="1">
        <f t="array" ref="D356">_xll.SNL.Clients.Office.Excel.Functions.SPG($A356, "IQ_AVG_DILUT_SHARES_OUT", D$2)</f>
        <v>#PEND</v>
      </c>
      <c r="E356" s="4" t="str" cm="1">
        <f t="array" ref="E356">_xll.SNL.Clients.Office.Excel.Functions.SPG($A356, "IQ_AVG_DILUT_SHARES_OUT", E$2)</f>
        <v>#PEND</v>
      </c>
      <c r="F356" s="4" cm="1">
        <f t="array" ref="F356">_xll.SNL.Clients.Office.Excel.Functions.SPG($A356, "IQ_AVG_DILUT_SHARES_OUT", F$2)</f>
        <v>1554000000</v>
      </c>
      <c r="G356" s="4" t="str" cm="1">
        <f t="array" ref="G356">_xll.SNL.Clients.Office.Excel.Functions.SPG($A356, "IQ_AVG_DILUT_SHARES_OUT", G$2)</f>
        <v>#PEND</v>
      </c>
      <c r="H356" s="4" t="str" cm="1">
        <f t="array" ref="H356">_xll.SNL.Clients.Office.Excel.Functions.SPG($A356, "IQ_AVG_DILUT_SHARES_OUT", H$2)</f>
        <v>#PEND</v>
      </c>
      <c r="I356" s="4" t="str" cm="1">
        <f t="array" ref="I356">_xll.SNL.Clients.Office.Excel.Functions.SPG($A356, "IQ_AVG_DILUT_SHARES_OUT", I$2)</f>
        <v>#PEND</v>
      </c>
      <c r="J356" s="4" cm="1">
        <f t="array" ref="J356">_xll.SNL.Clients.Office.Excel.Functions.SPG($A356, "IQ_AVG_DILUT_SHARES_OUT", J$2)</f>
        <v>1552000000</v>
      </c>
      <c r="K356" s="4" t="str" cm="1">
        <f t="array" ref="K356">_xll.SNL.Clients.Office.Excel.Functions.SPG($A356, "IQ_AVG_DILUT_SHARES_OUT", K$2)</f>
        <v>#PEND</v>
      </c>
      <c r="L356" s="4" t="str" cm="1">
        <f t="array" ref="L356">_xll.SNL.Clients.Office.Excel.Functions.SPG($A356, "IQ_AVG_DILUT_SHARES_OUT", L$2)</f>
        <v>#PEND</v>
      </c>
      <c r="M356" s="4" t="str" cm="1">
        <f t="array" ref="M356">_xll.SNL.Clients.Office.Excel.Functions.SPG($A356, "IQ_AVG_DILUT_SHARES_OUT", M$2)</f>
        <v>#PEND</v>
      </c>
      <c r="N356" s="4" cm="1">
        <f t="array" ref="N356">_xll.SNL.Clients.Office.Excel.Functions.SPG($A356, "IQ_AVG_DILUT_SHARES_OUT", N$2)</f>
        <v>1560000000</v>
      </c>
      <c r="O356" s="4" t="str" cm="1">
        <f t="array" ref="O356">_xll.SNL.Clients.Office.Excel.Functions.SPG($A356, "IQ_AVG_DILUT_SHARES_OUT", O$2)</f>
        <v>#PEND</v>
      </c>
      <c r="P356" s="4" t="str" cm="1">
        <f t="array" ref="P356">_xll.SNL.Clients.Office.Excel.Functions.SPG($A356, "IQ_AVG_DILUT_SHARES_OUT", P$2)</f>
        <v>#PEND</v>
      </c>
      <c r="Q356" s="4" t="str" cm="1">
        <f t="array" ref="Q356">_xll.SNL.Clients.Office.Excel.Functions.SPG($A356, "IQ_AVG_DILUT_SHARES_OUT", Q$2)</f>
        <v>#PEND</v>
      </c>
      <c r="R356" s="4" cm="1">
        <f t="array" ref="R356">_xll.SNL.Clients.Office.Excel.Functions.SPG($A356, "IQ_AVG_DILUT_SHARES_OUT", R$2)</f>
        <v>1558000000</v>
      </c>
      <c r="S356" s="4" t="str" cm="1">
        <f t="array" ref="S356">_xll.SNL.Clients.Office.Excel.Functions.SPG($A356, "IQ_AVG_DILUT_SHARES_OUT", S$2)</f>
        <v>#PEND</v>
      </c>
      <c r="T356" s="4" t="str" cm="1">
        <f t="array" ref="T356">_xll.SNL.Clients.Office.Excel.Functions.SPG($A356, "IQ_AVG_DILUT_SHARES_OUT", T$2)</f>
        <v>#PEND</v>
      </c>
      <c r="U356" s="4" t="str" cm="1">
        <f t="array" ref="U356">_xll.SNL.Clients.Office.Excel.Functions.SPG($A356, "IQ_AVG_DILUT_SHARES_OUT", U$2)</f>
        <v>#PEND</v>
      </c>
      <c r="V356" s="4" cm="1">
        <f t="array" ref="V356">_xll.SNL.Clients.Office.Excel.Functions.SPG($A356, "IQ_AVG_DILUT_SHARES_OUT", V$2)</f>
        <v>1556000000</v>
      </c>
    </row>
    <row r="357" spans="1:22" x14ac:dyDescent="0.3">
      <c r="A357" t="s">
        <v>360</v>
      </c>
      <c r="B357" s="4" cm="1">
        <f t="array" ref="B357">_xll.SNL.Clients.Office.Excel.Functions.SPG($A357, "IQ_AVG_DILUT_SHARES_OUT", B$2)</f>
        <v>418803000</v>
      </c>
      <c r="C357" s="4" t="str" cm="1">
        <f t="array" ref="C357">_xll.SNL.Clients.Office.Excel.Functions.SPG($A357, "IQ_AVG_DILUT_SHARES_OUT", C$2)</f>
        <v>#PEND</v>
      </c>
      <c r="D357" s="4" t="str" cm="1">
        <f t="array" ref="D357">_xll.SNL.Clients.Office.Excel.Functions.SPG($A357, "IQ_AVG_DILUT_SHARES_OUT", D$2)</f>
        <v>#PEND</v>
      </c>
      <c r="E357" s="4" t="str" cm="1">
        <f t="array" ref="E357">_xll.SNL.Clients.Office.Excel.Functions.SPG($A357, "IQ_AVG_DILUT_SHARES_OUT", E$2)</f>
        <v>#PEND</v>
      </c>
      <c r="F357" s="4" cm="1">
        <f t="array" ref="F357">_xll.SNL.Clients.Office.Excel.Functions.SPG($A357, "IQ_AVG_DILUT_SHARES_OUT", F$2)</f>
        <v>447258000</v>
      </c>
      <c r="G357" s="4" t="str" cm="1">
        <f t="array" ref="G357">_xll.SNL.Clients.Office.Excel.Functions.SPG($A357, "IQ_AVG_DILUT_SHARES_OUT", G$2)</f>
        <v>#PEND</v>
      </c>
      <c r="H357" s="4" t="str" cm="1">
        <f t="array" ref="H357">_xll.SNL.Clients.Office.Excel.Functions.SPG($A357, "IQ_AVG_DILUT_SHARES_OUT", H$2)</f>
        <v>#PEND</v>
      </c>
      <c r="I357" s="4" t="str" cm="1">
        <f t="array" ref="I357">_xll.SNL.Clients.Office.Excel.Functions.SPG($A357, "IQ_AVG_DILUT_SHARES_OUT", I$2)</f>
        <v>#PEND</v>
      </c>
      <c r="J357" s="4" cm="1">
        <f t="array" ref="J357">_xll.SNL.Clients.Office.Excel.Functions.SPG($A357, "IQ_AVG_DILUT_SHARES_OUT", J$2)</f>
        <v>483036000</v>
      </c>
      <c r="K357" s="4" t="str" cm="1">
        <f t="array" ref="K357">_xll.SNL.Clients.Office.Excel.Functions.SPG($A357, "IQ_AVG_DILUT_SHARES_OUT", K$2)</f>
        <v>#PEND</v>
      </c>
      <c r="L357" s="4" t="str" cm="1">
        <f t="array" ref="L357">_xll.SNL.Clients.Office.Excel.Functions.SPG($A357, "IQ_AVG_DILUT_SHARES_OUT", L$2)</f>
        <v>#PEND</v>
      </c>
      <c r="M357" s="4" t="str" cm="1">
        <f t="array" ref="M357">_xll.SNL.Clients.Office.Excel.Functions.SPG($A357, "IQ_AVG_DILUT_SHARES_OUT", M$2)</f>
        <v>#PEND</v>
      </c>
      <c r="N357" s="4" cm="1">
        <f t="array" ref="N357">_xll.SNL.Clients.Office.Excel.Functions.SPG($A357, "IQ_AVG_DILUT_SHARES_OUT", N$2)</f>
        <v>440368000</v>
      </c>
      <c r="O357" s="4" t="str" cm="1">
        <f t="array" ref="O357">_xll.SNL.Clients.Office.Excel.Functions.SPG($A357, "IQ_AVG_DILUT_SHARES_OUT", O$2)</f>
        <v>#PEND</v>
      </c>
      <c r="P357" s="4" t="str" cm="1">
        <f t="array" ref="P357">_xll.SNL.Clients.Office.Excel.Functions.SPG($A357, "IQ_AVG_DILUT_SHARES_OUT", P$2)</f>
        <v>#PEND</v>
      </c>
      <c r="Q357" s="4" t="str" cm="1">
        <f t="array" ref="Q357">_xll.SNL.Clients.Office.Excel.Functions.SPG($A357, "IQ_AVG_DILUT_SHARES_OUT", Q$2)</f>
        <v>#PEND</v>
      </c>
      <c r="R357" s="4" cm="1">
        <f t="array" ref="R357">_xll.SNL.Clients.Office.Excel.Functions.SPG($A357, "IQ_AVG_DILUT_SHARES_OUT", R$2)</f>
        <v>438916000</v>
      </c>
      <c r="S357" s="4" t="str" cm="1">
        <f t="array" ref="S357">_xll.SNL.Clients.Office.Excel.Functions.SPG($A357, "IQ_AVG_DILUT_SHARES_OUT", S$2)</f>
        <v>#PEND</v>
      </c>
      <c r="T357" s="4" t="str" cm="1">
        <f t="array" ref="T357">_xll.SNL.Clients.Office.Excel.Functions.SPG($A357, "IQ_AVG_DILUT_SHARES_OUT", T$2)</f>
        <v>#PEND</v>
      </c>
      <c r="U357" s="4" t="str" cm="1">
        <f t="array" ref="U357">_xll.SNL.Clients.Office.Excel.Functions.SPG($A357, "IQ_AVG_DILUT_SHARES_OUT", U$2)</f>
        <v>#PEND</v>
      </c>
      <c r="V357" s="4" cm="1">
        <f t="array" ref="V357">_xll.SNL.Clients.Office.Excel.Functions.SPG($A357, "IQ_AVG_DILUT_SHARES_OUT", V$2)</f>
        <v>451001000</v>
      </c>
    </row>
    <row r="358" spans="1:22" x14ac:dyDescent="0.3">
      <c r="A358" t="s">
        <v>361</v>
      </c>
      <c r="B358" s="4" cm="1">
        <f t="array" ref="B358">_xll.SNL.Clients.Office.Excel.Functions.SPG($A358, "IQ_AVG_DILUT_SHARES_OUT", B$2)</f>
        <v>117119000</v>
      </c>
      <c r="C358" s="4" t="str" cm="1">
        <f t="array" ref="C358">_xll.SNL.Clients.Office.Excel.Functions.SPG($A358, "IQ_AVG_DILUT_SHARES_OUT", C$2)</f>
        <v>#PEND</v>
      </c>
      <c r="D358" s="4" t="str" cm="1">
        <f t="array" ref="D358">_xll.SNL.Clients.Office.Excel.Functions.SPG($A358, "IQ_AVG_DILUT_SHARES_OUT", D$2)</f>
        <v>#PEND</v>
      </c>
      <c r="E358" s="4" t="str" cm="1">
        <f t="array" ref="E358">_xll.SNL.Clients.Office.Excel.Functions.SPG($A358, "IQ_AVG_DILUT_SHARES_OUT", E$2)</f>
        <v>#PEND</v>
      </c>
      <c r="F358" s="4" cm="1">
        <f t="array" ref="F358">_xll.SNL.Clients.Office.Excel.Functions.SPG($A358, "IQ_AVG_DILUT_SHARES_OUT", F$2)</f>
        <v>113838000</v>
      </c>
      <c r="G358" s="4" t="str" cm="1">
        <f t="array" ref="G358">_xll.SNL.Clients.Office.Excel.Functions.SPG($A358, "IQ_AVG_DILUT_SHARES_OUT", G$2)</f>
        <v>#PEND</v>
      </c>
      <c r="H358" s="4" t="str" cm="1">
        <f t="array" ref="H358">_xll.SNL.Clients.Office.Excel.Functions.SPG($A358, "IQ_AVG_DILUT_SHARES_OUT", H$2)</f>
        <v>#PEND</v>
      </c>
      <c r="I358" s="4" t="str" cm="1">
        <f t="array" ref="I358">_xll.SNL.Clients.Office.Excel.Functions.SPG($A358, "IQ_AVG_DILUT_SHARES_OUT", I$2)</f>
        <v>#PEND</v>
      </c>
      <c r="J358" s="4" cm="1">
        <f t="array" ref="J358">_xll.SNL.Clients.Office.Excel.Functions.SPG($A358, "IQ_AVG_DILUT_SHARES_OUT", J$2)</f>
        <v>113463000</v>
      </c>
      <c r="K358" s="4" t="str" cm="1">
        <f t="array" ref="K358">_xll.SNL.Clients.Office.Excel.Functions.SPG($A358, "IQ_AVG_DILUT_SHARES_OUT", K$2)</f>
        <v>#PEND</v>
      </c>
      <c r="L358" s="4" t="str" cm="1">
        <f t="array" ref="L358">_xll.SNL.Clients.Office.Excel.Functions.SPG($A358, "IQ_AVG_DILUT_SHARES_OUT", L$2)</f>
        <v>#PEND</v>
      </c>
      <c r="M358" s="4" t="str" cm="1">
        <f t="array" ref="M358">_xll.SNL.Clients.Office.Excel.Functions.SPG($A358, "IQ_AVG_DILUT_SHARES_OUT", M$2)</f>
        <v>#PEND</v>
      </c>
      <c r="N358" s="4" cm="1">
        <f t="array" ref="N358">_xll.SNL.Clients.Office.Excel.Functions.SPG($A358, "IQ_AVG_DILUT_SHARES_OUT", N$2)</f>
        <v>113217000</v>
      </c>
      <c r="O358" s="4" t="str" cm="1">
        <f t="array" ref="O358">_xll.SNL.Clients.Office.Excel.Functions.SPG($A358, "IQ_AVG_DILUT_SHARES_OUT", O$2)</f>
        <v>#PEND</v>
      </c>
      <c r="P358" s="4" t="str" cm="1">
        <f t="array" ref="P358">_xll.SNL.Clients.Office.Excel.Functions.SPG($A358, "IQ_AVG_DILUT_SHARES_OUT", P$2)</f>
        <v>#PEND</v>
      </c>
      <c r="Q358" s="4" t="str" cm="1">
        <f t="array" ref="Q358">_xll.SNL.Clients.Office.Excel.Functions.SPG($A358, "IQ_AVG_DILUT_SHARES_OUT", Q$2)</f>
        <v>#PEND</v>
      </c>
      <c r="R358" s="4" cm="1">
        <f t="array" ref="R358">_xll.SNL.Clients.Office.Excel.Functions.SPG($A358, "IQ_AVG_DILUT_SHARES_OUT", R$2)</f>
        <v>112987000</v>
      </c>
      <c r="S358" s="4" t="str" cm="1">
        <f t="array" ref="S358">_xll.SNL.Clients.Office.Excel.Functions.SPG($A358, "IQ_AVG_DILUT_SHARES_OUT", S$2)</f>
        <v>#PEND</v>
      </c>
      <c r="T358" s="4" t="str" cm="1">
        <f t="array" ref="T358">_xll.SNL.Clients.Office.Excel.Functions.SPG($A358, "IQ_AVG_DILUT_SHARES_OUT", T$2)</f>
        <v>#PEND</v>
      </c>
      <c r="U358" s="4" t="str" cm="1">
        <f t="array" ref="U358">_xll.SNL.Clients.Office.Excel.Functions.SPG($A358, "IQ_AVG_DILUT_SHARES_OUT", U$2)</f>
        <v>#PEND</v>
      </c>
      <c r="V358" s="4" cm="1">
        <f t="array" ref="V358">_xll.SNL.Clients.Office.Excel.Functions.SPG($A358, "IQ_AVG_DILUT_SHARES_OUT", V$2)</f>
        <v>112746000</v>
      </c>
    </row>
    <row r="359" spans="1:22" x14ac:dyDescent="0.3">
      <c r="A359" t="s">
        <v>362</v>
      </c>
      <c r="B359" s="4" cm="1">
        <f t="array" ref="B359">_xll.SNL.Clients.Office.Excel.Functions.SPG($A359, "IQ_AVG_DILUT_SHARES_OUT", B$2)</f>
        <v>38187000</v>
      </c>
      <c r="C359" s="4" t="str" cm="1">
        <f t="array" ref="C359">_xll.SNL.Clients.Office.Excel.Functions.SPG($A359, "IQ_AVG_DILUT_SHARES_OUT", C$2)</f>
        <v>#PEND</v>
      </c>
      <c r="D359" s="4" t="str" cm="1">
        <f t="array" ref="D359">_xll.SNL.Clients.Office.Excel.Functions.SPG($A359, "IQ_AVG_DILUT_SHARES_OUT", D$2)</f>
        <v>#PEND</v>
      </c>
      <c r="E359" s="4" t="str" cm="1">
        <f t="array" ref="E359">_xll.SNL.Clients.Office.Excel.Functions.SPG($A359, "IQ_AVG_DILUT_SHARES_OUT", E$2)</f>
        <v>#PEND</v>
      </c>
      <c r="F359" s="4" cm="1">
        <f t="array" ref="F359">_xll.SNL.Clients.Office.Excel.Functions.SPG($A359, "IQ_AVG_DILUT_SHARES_OUT", F$2)</f>
        <v>39023000</v>
      </c>
      <c r="G359" s="4" t="str" cm="1">
        <f t="array" ref="G359">_xll.SNL.Clients.Office.Excel.Functions.SPG($A359, "IQ_AVG_DILUT_SHARES_OUT", G$2)</f>
        <v>#PEND</v>
      </c>
      <c r="H359" s="4" t="str" cm="1">
        <f t="array" ref="H359">_xll.SNL.Clients.Office.Excel.Functions.SPG($A359, "IQ_AVG_DILUT_SHARES_OUT", H$2)</f>
        <v>#PEND</v>
      </c>
      <c r="I359" s="4" t="str" cm="1">
        <f t="array" ref="I359">_xll.SNL.Clients.Office.Excel.Functions.SPG($A359, "IQ_AVG_DILUT_SHARES_OUT", I$2)</f>
        <v>#PEND</v>
      </c>
      <c r="J359" s="4" cm="1">
        <f t="array" ref="J359">_xll.SNL.Clients.Office.Excel.Functions.SPG($A359, "IQ_AVG_DILUT_SHARES_OUT", J$2)</f>
        <v>39580000</v>
      </c>
      <c r="K359" s="4" t="str" cm="1">
        <f t="array" ref="K359">_xll.SNL.Clients.Office.Excel.Functions.SPG($A359, "IQ_AVG_DILUT_SHARES_OUT", K$2)</f>
        <v>#PEND</v>
      </c>
      <c r="L359" s="4" t="str" cm="1">
        <f t="array" ref="L359">_xll.SNL.Clients.Office.Excel.Functions.SPG($A359, "IQ_AVG_DILUT_SHARES_OUT", L$2)</f>
        <v>#PEND</v>
      </c>
      <c r="M359" s="4" t="str" cm="1">
        <f t="array" ref="M359">_xll.SNL.Clients.Office.Excel.Functions.SPG($A359, "IQ_AVG_DILUT_SHARES_OUT", M$2)</f>
        <v>#PEND</v>
      </c>
      <c r="N359" s="4" cm="1">
        <f t="array" ref="N359">_xll.SNL.Clients.Office.Excel.Functions.SPG($A359, "IQ_AVG_DILUT_SHARES_OUT", N$2)</f>
        <v>40691000</v>
      </c>
      <c r="O359" s="4" t="str" cm="1">
        <f t="array" ref="O359">_xll.SNL.Clients.Office.Excel.Functions.SPG($A359, "IQ_AVG_DILUT_SHARES_OUT", O$2)</f>
        <v>#PEND</v>
      </c>
      <c r="P359" s="4" t="str" cm="1">
        <f t="array" ref="P359">_xll.SNL.Clients.Office.Excel.Functions.SPG($A359, "IQ_AVG_DILUT_SHARES_OUT", P$2)</f>
        <v>#PEND</v>
      </c>
      <c r="Q359" s="4" t="str" cm="1">
        <f t="array" ref="Q359">_xll.SNL.Clients.Office.Excel.Functions.SPG($A359, "IQ_AVG_DILUT_SHARES_OUT", Q$2)</f>
        <v>#PEND</v>
      </c>
      <c r="R359" s="4" cm="1">
        <f t="array" ref="R359">_xll.SNL.Clients.Office.Excel.Functions.SPG($A359, "IQ_AVG_DILUT_SHARES_OUT", R$2)</f>
        <v>40839000</v>
      </c>
      <c r="S359" s="4" t="str" cm="1">
        <f t="array" ref="S359">_xll.SNL.Clients.Office.Excel.Functions.SPG($A359, "IQ_AVG_DILUT_SHARES_OUT", S$2)</f>
        <v>#PEND</v>
      </c>
      <c r="T359" s="4" t="str" cm="1">
        <f t="array" ref="T359">_xll.SNL.Clients.Office.Excel.Functions.SPG($A359, "IQ_AVG_DILUT_SHARES_OUT", T$2)</f>
        <v>#PEND</v>
      </c>
      <c r="U359" s="4" t="str" cm="1">
        <f t="array" ref="U359">_xll.SNL.Clients.Office.Excel.Functions.SPG($A359, "IQ_AVG_DILUT_SHARES_OUT", U$2)</f>
        <v>#PEND</v>
      </c>
      <c r="V359" s="4" cm="1">
        <f t="array" ref="V359">_xll.SNL.Clients.Office.Excel.Functions.SPG($A359, "IQ_AVG_DILUT_SHARES_OUT", V$2)</f>
        <v>40865000</v>
      </c>
    </row>
    <row r="360" spans="1:22" x14ac:dyDescent="0.3">
      <c r="A360" t="s">
        <v>363</v>
      </c>
      <c r="B360" s="4" cm="1">
        <f t="array" ref="B360">_xll.SNL.Clients.Office.Excel.Functions.SPG($A360, "IQ_AVG_DILUT_SHARES_OUT", B$2)</f>
        <v>234300000</v>
      </c>
      <c r="C360" s="4" t="str" cm="1">
        <f t="array" ref="C360">_xll.SNL.Clients.Office.Excel.Functions.SPG($A360, "IQ_AVG_DILUT_SHARES_OUT", C$2)</f>
        <v>#PEND</v>
      </c>
      <c r="D360" s="4" t="str" cm="1">
        <f t="array" ref="D360">_xll.SNL.Clients.Office.Excel.Functions.SPG($A360, "IQ_AVG_DILUT_SHARES_OUT", D$2)</f>
        <v>#PEND</v>
      </c>
      <c r="E360" s="4" t="str" cm="1">
        <f t="array" ref="E360">_xll.SNL.Clients.Office.Excel.Functions.SPG($A360, "IQ_AVG_DILUT_SHARES_OUT", E$2)</f>
        <v>#PEND</v>
      </c>
      <c r="F360" s="4" cm="1">
        <f t="array" ref="F360">_xll.SNL.Clients.Office.Excel.Functions.SPG($A360, "IQ_AVG_DILUT_SHARES_OUT", F$2)</f>
        <v>237500000</v>
      </c>
      <c r="G360" s="4" t="str" cm="1">
        <f t="array" ref="G360">_xll.SNL.Clients.Office.Excel.Functions.SPG($A360, "IQ_AVG_DILUT_SHARES_OUT", G$2)</f>
        <v>#PEND</v>
      </c>
      <c r="H360" s="4" t="str" cm="1">
        <f t="array" ref="H360">_xll.SNL.Clients.Office.Excel.Functions.SPG($A360, "IQ_AVG_DILUT_SHARES_OUT", H$2)</f>
        <v>#PEND</v>
      </c>
      <c r="I360" s="4" t="str" cm="1">
        <f t="array" ref="I360">_xll.SNL.Clients.Office.Excel.Functions.SPG($A360, "IQ_AVG_DILUT_SHARES_OUT", I$2)</f>
        <v>#PEND</v>
      </c>
      <c r="J360" s="4" cm="1">
        <f t="array" ref="J360">_xll.SNL.Clients.Office.Excel.Functions.SPG($A360, "IQ_AVG_DILUT_SHARES_OUT", J$2)</f>
        <v>236600000</v>
      </c>
      <c r="K360" s="4" t="str" cm="1">
        <f t="array" ref="K360">_xll.SNL.Clients.Office.Excel.Functions.SPG($A360, "IQ_AVG_DILUT_SHARES_OUT", K$2)</f>
        <v>#PEND</v>
      </c>
      <c r="L360" s="4" t="str" cm="1">
        <f t="array" ref="L360">_xll.SNL.Clients.Office.Excel.Functions.SPG($A360, "IQ_AVG_DILUT_SHARES_OUT", L$2)</f>
        <v>#PEND</v>
      </c>
      <c r="M360" s="4" t="str" cm="1">
        <f t="array" ref="M360">_xll.SNL.Clients.Office.Excel.Functions.SPG($A360, "IQ_AVG_DILUT_SHARES_OUT", M$2)</f>
        <v>#PEND</v>
      </c>
      <c r="N360" s="4" cm="1">
        <f t="array" ref="N360">_xll.SNL.Clients.Office.Excel.Functions.SPG($A360, "IQ_AVG_DILUT_SHARES_OUT", N$2)</f>
        <v>239800000</v>
      </c>
      <c r="O360" s="4" t="str" cm="1">
        <f t="array" ref="O360">_xll.SNL.Clients.Office.Excel.Functions.SPG($A360, "IQ_AVG_DILUT_SHARES_OUT", O$2)</f>
        <v>#PEND</v>
      </c>
      <c r="P360" s="4" t="str" cm="1">
        <f t="array" ref="P360">_xll.SNL.Clients.Office.Excel.Functions.SPG($A360, "IQ_AVG_DILUT_SHARES_OUT", P$2)</f>
        <v>#PEND</v>
      </c>
      <c r="Q360" s="4" t="str" cm="1">
        <f t="array" ref="Q360">_xll.SNL.Clients.Office.Excel.Functions.SPG($A360, "IQ_AVG_DILUT_SHARES_OUT", Q$2)</f>
        <v>#PEND</v>
      </c>
      <c r="R360" s="4" cm="1">
        <f t="array" ref="R360">_xll.SNL.Clients.Office.Excel.Functions.SPG($A360, "IQ_AVG_DILUT_SHARES_OUT", R$2)</f>
        <v>237900000</v>
      </c>
      <c r="S360" s="4" t="str" cm="1">
        <f t="array" ref="S360">_xll.SNL.Clients.Office.Excel.Functions.SPG($A360, "IQ_AVG_DILUT_SHARES_OUT", S$2)</f>
        <v>#PEND</v>
      </c>
      <c r="T360" s="4" t="str" cm="1">
        <f t="array" ref="T360">_xll.SNL.Clients.Office.Excel.Functions.SPG($A360, "IQ_AVG_DILUT_SHARES_OUT", T$2)</f>
        <v>#PEND</v>
      </c>
      <c r="U360" s="4" t="str" cm="1">
        <f t="array" ref="U360">_xll.SNL.Clients.Office.Excel.Functions.SPG($A360, "IQ_AVG_DILUT_SHARES_OUT", U$2)</f>
        <v>#PEND</v>
      </c>
      <c r="V360" s="4" cm="1">
        <f t="array" ref="V360">_xll.SNL.Clients.Office.Excel.Functions.SPG($A360, "IQ_AVG_DILUT_SHARES_OUT", V$2)</f>
        <v>238500000</v>
      </c>
    </row>
    <row r="361" spans="1:22" x14ac:dyDescent="0.3">
      <c r="A361" t="s">
        <v>364</v>
      </c>
      <c r="B361" s="4" cm="1">
        <f t="array" ref="B361">_xll.SNL.Clients.Office.Excel.Functions.SPG($A361, "IQ_AVG_DILUT_SHARES_OUT", B$2)</f>
        <v>739965000</v>
      </c>
      <c r="C361" s="4" t="str" cm="1">
        <f t="array" ref="C361">_xll.SNL.Clients.Office.Excel.Functions.SPG($A361, "IQ_AVG_DILUT_SHARES_OUT", C$2)</f>
        <v>#PEND</v>
      </c>
      <c r="D361" s="4" t="str" cm="1">
        <f t="array" ref="D361">_xll.SNL.Clients.Office.Excel.Functions.SPG($A361, "IQ_AVG_DILUT_SHARES_OUT", D$2)</f>
        <v>#PEND</v>
      </c>
      <c r="E361" s="4" t="str" cm="1">
        <f t="array" ref="E361">_xll.SNL.Clients.Office.Excel.Functions.SPG($A361, "IQ_AVG_DILUT_SHARES_OUT", E$2)</f>
        <v>#PEND</v>
      </c>
      <c r="F361" s="4" cm="1">
        <f t="array" ref="F361">_xll.SNL.Clients.Office.Excel.Functions.SPG($A361, "IQ_AVG_DILUT_SHARES_OUT", F$2)</f>
        <v>738184000</v>
      </c>
      <c r="G361" s="4" t="str" cm="1">
        <f t="array" ref="G361">_xll.SNL.Clients.Office.Excel.Functions.SPG($A361, "IQ_AVG_DILUT_SHARES_OUT", G$2)</f>
        <v>#PEND</v>
      </c>
      <c r="H361" s="4" t="str" cm="1">
        <f t="array" ref="H361">_xll.SNL.Clients.Office.Excel.Functions.SPG($A361, "IQ_AVG_DILUT_SHARES_OUT", H$2)</f>
        <v>#PEND</v>
      </c>
      <c r="I361" s="4" t="str" cm="1">
        <f t="array" ref="I361">_xll.SNL.Clients.Office.Excel.Functions.SPG($A361, "IQ_AVG_DILUT_SHARES_OUT", I$2)</f>
        <v>#PEND</v>
      </c>
      <c r="J361" s="4" cm="1">
        <f t="array" ref="J361">_xll.SNL.Clients.Office.Excel.Functions.SPG($A361, "IQ_AVG_DILUT_SHARES_OUT", J$2)</f>
        <v>737074000</v>
      </c>
      <c r="K361" s="4" t="str" cm="1">
        <f t="array" ref="K361">_xll.SNL.Clients.Office.Excel.Functions.SPG($A361, "IQ_AVG_DILUT_SHARES_OUT", K$2)</f>
        <v>#PEND</v>
      </c>
      <c r="L361" s="4" t="str" cm="1">
        <f t="array" ref="L361">_xll.SNL.Clients.Office.Excel.Functions.SPG($A361, "IQ_AVG_DILUT_SHARES_OUT", L$2)</f>
        <v>#PEND</v>
      </c>
      <c r="M361" s="4" t="str" cm="1">
        <f t="array" ref="M361">_xll.SNL.Clients.Office.Excel.Functions.SPG($A361, "IQ_AVG_DILUT_SHARES_OUT", M$2)</f>
        <v>#PEND</v>
      </c>
      <c r="N361" s="4" cm="1">
        <f t="array" ref="N361">_xll.SNL.Clients.Office.Excel.Functions.SPG($A361, "IQ_AVG_DILUT_SHARES_OUT", N$2)</f>
        <v>769849000</v>
      </c>
      <c r="O361" s="4" t="str" cm="1">
        <f t="array" ref="O361">_xll.SNL.Clients.Office.Excel.Functions.SPG($A361, "IQ_AVG_DILUT_SHARES_OUT", O$2)</f>
        <v>#PEND</v>
      </c>
      <c r="P361" s="4" t="str" cm="1">
        <f t="array" ref="P361">_xll.SNL.Clients.Office.Excel.Functions.SPG($A361, "IQ_AVG_DILUT_SHARES_OUT", P$2)</f>
        <v>#PEND</v>
      </c>
      <c r="Q361" s="4" t="str" cm="1">
        <f t="array" ref="Q361">_xll.SNL.Clients.Office.Excel.Functions.SPG($A361, "IQ_AVG_DILUT_SHARES_OUT", Q$2)</f>
        <v>#PEND</v>
      </c>
      <c r="R361" s="4" cm="1">
        <f t="array" ref="R361">_xll.SNL.Clients.Office.Excel.Functions.SPG($A361, "IQ_AVG_DILUT_SHARES_OUT", R$2)</f>
        <v>769660000</v>
      </c>
      <c r="S361" s="4" t="str" cm="1">
        <f t="array" ref="S361">_xll.SNL.Clients.Office.Excel.Functions.SPG($A361, "IQ_AVG_DILUT_SHARES_OUT", S$2)</f>
        <v>#PEND</v>
      </c>
      <c r="T361" s="4" t="str" cm="1">
        <f t="array" ref="T361">_xll.SNL.Clients.Office.Excel.Functions.SPG($A361, "IQ_AVG_DILUT_SHARES_OUT", T$2)</f>
        <v>#PEND</v>
      </c>
      <c r="U361" s="4" t="str" cm="1">
        <f t="array" ref="U361">_xll.SNL.Clients.Office.Excel.Functions.SPG($A361, "IQ_AVG_DILUT_SHARES_OUT", U$2)</f>
        <v>#PEND</v>
      </c>
      <c r="V361" s="4" cm="1">
        <f t="array" ref="V361">_xll.SNL.Clients.Office.Excel.Functions.SPG($A361, "IQ_AVG_DILUT_SHARES_OUT", V$2)</f>
        <v>731151000</v>
      </c>
    </row>
    <row r="362" spans="1:22" x14ac:dyDescent="0.3">
      <c r="A362" t="s">
        <v>365</v>
      </c>
      <c r="B362" s="4" cm="1">
        <f t="array" ref="B362">_xll.SNL.Clients.Office.Excel.Functions.SPG($A362, "IQ_AVG_DILUT_SHARES_OUT", B$2)</f>
        <v>230700000</v>
      </c>
      <c r="C362" s="4" t="str" cm="1">
        <f t="array" ref="C362">_xll.SNL.Clients.Office.Excel.Functions.SPG($A362, "IQ_AVG_DILUT_SHARES_OUT", C$2)</f>
        <v>#PEND</v>
      </c>
      <c r="D362" s="4" t="str" cm="1">
        <f t="array" ref="D362">_xll.SNL.Clients.Office.Excel.Functions.SPG($A362, "IQ_AVG_DILUT_SHARES_OUT", D$2)</f>
        <v>#PEND</v>
      </c>
      <c r="E362" s="4" t="str" cm="1">
        <f t="array" ref="E362">_xll.SNL.Clients.Office.Excel.Functions.SPG($A362, "IQ_AVG_DILUT_SHARES_OUT", E$2)</f>
        <v>#PEND</v>
      </c>
      <c r="F362" s="4" cm="1">
        <f t="array" ref="F362">_xll.SNL.Clients.Office.Excel.Functions.SPG($A362, "IQ_AVG_DILUT_SHARES_OUT", F$2)</f>
        <v>244300000</v>
      </c>
      <c r="G362" s="4" t="str" cm="1">
        <f t="array" ref="G362">_xll.SNL.Clients.Office.Excel.Functions.SPG($A362, "IQ_AVG_DILUT_SHARES_OUT", G$2)</f>
        <v>#PEND</v>
      </c>
      <c r="H362" s="4" t="str" cm="1">
        <f t="array" ref="H362">_xll.SNL.Clients.Office.Excel.Functions.SPG($A362, "IQ_AVG_DILUT_SHARES_OUT", H$2)</f>
        <v>#PEND</v>
      </c>
      <c r="I362" s="4" t="str" cm="1">
        <f t="array" ref="I362">_xll.SNL.Clients.Office.Excel.Functions.SPG($A362, "IQ_AVG_DILUT_SHARES_OUT", I$2)</f>
        <v>#PEND</v>
      </c>
      <c r="J362" s="4" cm="1">
        <f t="array" ref="J362">_xll.SNL.Clients.Office.Excel.Functions.SPG($A362, "IQ_AVG_DILUT_SHARES_OUT", J$2)</f>
        <v>251900000</v>
      </c>
      <c r="K362" s="4" t="str" cm="1">
        <f t="array" ref="K362">_xll.SNL.Clients.Office.Excel.Functions.SPG($A362, "IQ_AVG_DILUT_SHARES_OUT", K$2)</f>
        <v>#PEND</v>
      </c>
      <c r="L362" s="4" t="str" cm="1">
        <f t="array" ref="L362">_xll.SNL.Clients.Office.Excel.Functions.SPG($A362, "IQ_AVG_DILUT_SHARES_OUT", L$2)</f>
        <v>#PEND</v>
      </c>
      <c r="M362" s="4" t="str" cm="1">
        <f t="array" ref="M362">_xll.SNL.Clients.Office.Excel.Functions.SPG($A362, "IQ_AVG_DILUT_SHARES_OUT", M$2)</f>
        <v>#PEND</v>
      </c>
      <c r="N362" s="4" cm="1">
        <f t="array" ref="N362">_xll.SNL.Clients.Office.Excel.Functions.SPG($A362, "IQ_AVG_DILUT_SHARES_OUT", N$2)</f>
        <v>271900000</v>
      </c>
      <c r="O362" s="4" t="str" cm="1">
        <f t="array" ref="O362">_xll.SNL.Clients.Office.Excel.Functions.SPG($A362, "IQ_AVG_DILUT_SHARES_OUT", O$2)</f>
        <v>#PEND</v>
      </c>
      <c r="P362" s="4" t="str" cm="1">
        <f t="array" ref="P362">_xll.SNL.Clients.Office.Excel.Functions.SPG($A362, "IQ_AVG_DILUT_SHARES_OUT", P$2)</f>
        <v>#PEND</v>
      </c>
      <c r="Q362" s="4" t="str" cm="1">
        <f t="array" ref="Q362">_xll.SNL.Clients.Office.Excel.Functions.SPG($A362, "IQ_AVG_DILUT_SHARES_OUT", Q$2)</f>
        <v>#PEND</v>
      </c>
      <c r="R362" s="4" cm="1">
        <f t="array" ref="R362">_xll.SNL.Clients.Office.Excel.Functions.SPG($A362, "IQ_AVG_DILUT_SHARES_OUT", R$2)</f>
        <v>276800000</v>
      </c>
      <c r="S362" s="4" t="str" cm="1">
        <f t="array" ref="S362">_xll.SNL.Clients.Office.Excel.Functions.SPG($A362, "IQ_AVG_DILUT_SHARES_OUT", S$2)</f>
        <v>#PEND</v>
      </c>
      <c r="T362" s="4" t="str" cm="1">
        <f t="array" ref="T362">_xll.SNL.Clients.Office.Excel.Functions.SPG($A362, "IQ_AVG_DILUT_SHARES_OUT", T$2)</f>
        <v>#PEND</v>
      </c>
      <c r="U362" s="4" t="str" cm="1">
        <f t="array" ref="U362">_xll.SNL.Clients.Office.Excel.Functions.SPG($A362, "IQ_AVG_DILUT_SHARES_OUT", U$2)</f>
        <v>#PEND</v>
      </c>
      <c r="V362" s="4" cm="1">
        <f t="array" ref="V362">_xll.SNL.Clients.Office.Excel.Functions.SPG($A362, "IQ_AVG_DILUT_SHARES_OUT", V$2)</f>
        <v>281400000</v>
      </c>
    </row>
    <row r="363" spans="1:22" x14ac:dyDescent="0.3">
      <c r="A363" t="s">
        <v>366</v>
      </c>
      <c r="B363" s="4" cm="1">
        <f t="array" ref="B363">_xll.SNL.Clients.Office.Excel.Functions.SPG($A363, "IQ_AVG_DILUT_SHARES_OUT", B$2)</f>
        <v>953770000</v>
      </c>
      <c r="C363" s="4" t="str" cm="1">
        <f t="array" ref="C363">_xll.SNL.Clients.Office.Excel.Functions.SPG($A363, "IQ_AVG_DILUT_SHARES_OUT", C$2)</f>
        <v>#PEND</v>
      </c>
      <c r="D363" s="4" t="str" cm="1">
        <f t="array" ref="D363">_xll.SNL.Clients.Office.Excel.Functions.SPG($A363, "IQ_AVG_DILUT_SHARES_OUT", D$2)</f>
        <v>#PEND</v>
      </c>
      <c r="E363" s="4" t="str" cm="1">
        <f t="array" ref="E363">_xll.SNL.Clients.Office.Excel.Functions.SPG($A363, "IQ_AVG_DILUT_SHARES_OUT", E$2)</f>
        <v>#PEND</v>
      </c>
      <c r="F363" s="4" cm="1">
        <f t="array" ref="F363">_xll.SNL.Clients.Office.Excel.Functions.SPG($A363, "IQ_AVG_DILUT_SHARES_OUT", F$2)</f>
        <v>952399000</v>
      </c>
      <c r="G363" s="4" t="str" cm="1">
        <f t="array" ref="G363">_xll.SNL.Clients.Office.Excel.Functions.SPG($A363, "IQ_AVG_DILUT_SHARES_OUT", G$2)</f>
        <v>#PEND</v>
      </c>
      <c r="H363" s="4" t="str" cm="1">
        <f t="array" ref="H363">_xll.SNL.Clients.Office.Excel.Functions.SPG($A363, "IQ_AVG_DILUT_SHARES_OUT", H$2)</f>
        <v>#PEND</v>
      </c>
      <c r="I363" s="4" t="str" cm="1">
        <f t="array" ref="I363">_xll.SNL.Clients.Office.Excel.Functions.SPG($A363, "IQ_AVG_DILUT_SHARES_OUT", I$2)</f>
        <v>#PEND</v>
      </c>
      <c r="J363" s="4" cm="1">
        <f t="array" ref="J363">_xll.SNL.Clients.Office.Excel.Functions.SPG($A363, "IQ_AVG_DILUT_SHARES_OUT", J$2)</f>
        <v>946953000</v>
      </c>
      <c r="K363" s="4" t="str" cm="1">
        <f t="array" ref="K363">_xll.SNL.Clients.Office.Excel.Functions.SPG($A363, "IQ_AVG_DILUT_SHARES_OUT", K$2)</f>
        <v>#PEND</v>
      </c>
      <c r="L363" s="4" t="str" cm="1">
        <f t="array" ref="L363">_xll.SNL.Clients.Office.Excel.Functions.SPG($A363, "IQ_AVG_DILUT_SHARES_OUT", L$2)</f>
        <v>#PEND</v>
      </c>
      <c r="M363" s="4" t="str" cm="1">
        <f t="array" ref="M363">_xll.SNL.Clients.Office.Excel.Functions.SPG($A363, "IQ_AVG_DILUT_SHARES_OUT", M$2)</f>
        <v>#PEND</v>
      </c>
      <c r="N363" s="4" cm="1">
        <f t="array" ref="N363">_xll.SNL.Clients.Office.Excel.Functions.SPG($A363, "IQ_AVG_DILUT_SHARES_OUT", N$2)</f>
        <v>765559000</v>
      </c>
      <c r="O363" s="4" t="str" cm="1">
        <f t="array" ref="O363">_xll.SNL.Clients.Office.Excel.Functions.SPG($A363, "IQ_AVG_DILUT_SHARES_OUT", O$2)</f>
        <v>#PEND</v>
      </c>
      <c r="P363" s="4" t="str" cm="1">
        <f t="array" ref="P363">_xll.SNL.Clients.Office.Excel.Functions.SPG($A363, "IQ_AVG_DILUT_SHARES_OUT", P$2)</f>
        <v>#PEND</v>
      </c>
      <c r="Q363" s="4" t="str" cm="1">
        <f t="array" ref="Q363">_xll.SNL.Clients.Office.Excel.Functions.SPG($A363, "IQ_AVG_DILUT_SHARES_OUT", Q$2)</f>
        <v>#PEND</v>
      </c>
      <c r="R363" s="4" cm="1">
        <f t="array" ref="R363">_xll.SNL.Clients.Office.Excel.Functions.SPG($A363, "IQ_AVG_DILUT_SHARES_OUT", R$2)</f>
        <v>764761000</v>
      </c>
      <c r="S363" s="4" t="str" cm="1">
        <f t="array" ref="S363">_xll.SNL.Clients.Office.Excel.Functions.SPG($A363, "IQ_AVG_DILUT_SHARES_OUT", S$2)</f>
        <v>#PEND</v>
      </c>
      <c r="T363" s="4" t="str" cm="1">
        <f t="array" ref="T363">_xll.SNL.Clients.Office.Excel.Functions.SPG($A363, "IQ_AVG_DILUT_SHARES_OUT", T$2)</f>
        <v>#PEND</v>
      </c>
      <c r="U363" s="4" t="str" cm="1">
        <f t="array" ref="U363">_xll.SNL.Clients.Office.Excel.Functions.SPG($A363, "IQ_AVG_DILUT_SHARES_OUT", U$2)</f>
        <v>#PEND</v>
      </c>
      <c r="V363" s="4" cm="1">
        <f t="array" ref="V363">_xll.SNL.Clients.Office.Excel.Functions.SPG($A363, "IQ_AVG_DILUT_SHARES_OUT", V$2)</f>
        <v>655408000</v>
      </c>
    </row>
    <row r="364" spans="1:22" x14ac:dyDescent="0.3">
      <c r="A364" t="s">
        <v>367</v>
      </c>
      <c r="B364" s="4" cm="1">
        <f t="array" ref="B364">_xll.SNL.Clients.Office.Excel.Functions.SPG($A364, "IQ_AVG_DILUT_SHARES_OUT", B$2)</f>
        <v>358700000</v>
      </c>
      <c r="C364" s="4" t="str" cm="1">
        <f t="array" ref="C364">_xll.SNL.Clients.Office.Excel.Functions.SPG($A364, "IQ_AVG_DILUT_SHARES_OUT", C$2)</f>
        <v>#PEND</v>
      </c>
      <c r="D364" s="4" t="str" cm="1">
        <f t="array" ref="D364">_xll.SNL.Clients.Office.Excel.Functions.SPG($A364, "IQ_AVG_DILUT_SHARES_OUT", D$2)</f>
        <v>#PEND</v>
      </c>
      <c r="E364" s="4" t="str" cm="1">
        <f t="array" ref="E364">_xll.SNL.Clients.Office.Excel.Functions.SPG($A364, "IQ_AVG_DILUT_SHARES_OUT", E$2)</f>
        <v>#PEND</v>
      </c>
      <c r="F364" s="4" cm="1">
        <f t="array" ref="F364">_xll.SNL.Clients.Office.Excel.Functions.SPG($A364, "IQ_AVG_DILUT_SHARES_OUT", F$2)</f>
        <v>362600000</v>
      </c>
      <c r="G364" s="4" t="str" cm="1">
        <f t="array" ref="G364">_xll.SNL.Clients.Office.Excel.Functions.SPG($A364, "IQ_AVG_DILUT_SHARES_OUT", G$2)</f>
        <v>#PEND</v>
      </c>
      <c r="H364" s="4" t="str" cm="1">
        <f t="array" ref="H364">_xll.SNL.Clients.Office.Excel.Functions.SPG($A364, "IQ_AVG_DILUT_SHARES_OUT", H$2)</f>
        <v>#PEND</v>
      </c>
      <c r="I364" s="4" t="str" cm="1">
        <f t="array" ref="I364">_xll.SNL.Clients.Office.Excel.Functions.SPG($A364, "IQ_AVG_DILUT_SHARES_OUT", I$2)</f>
        <v>#PEND</v>
      </c>
      <c r="J364" s="4" cm="1">
        <f t="array" ref="J364">_xll.SNL.Clients.Office.Excel.Functions.SPG($A364, "IQ_AVG_DILUT_SHARES_OUT", J$2)</f>
        <v>371000000</v>
      </c>
      <c r="K364" s="4" t="str" cm="1">
        <f t="array" ref="K364">_xll.SNL.Clients.Office.Excel.Functions.SPG($A364, "IQ_AVG_DILUT_SHARES_OUT", K$2)</f>
        <v>#PEND</v>
      </c>
      <c r="L364" s="4" t="str" cm="1">
        <f t="array" ref="L364">_xll.SNL.Clients.Office.Excel.Functions.SPG($A364, "IQ_AVG_DILUT_SHARES_OUT", L$2)</f>
        <v>#PEND</v>
      </c>
      <c r="M364" s="4" t="str" cm="1">
        <f t="array" ref="M364">_xll.SNL.Clients.Office.Excel.Functions.SPG($A364, "IQ_AVG_DILUT_SHARES_OUT", M$2)</f>
        <v>#PEND</v>
      </c>
      <c r="N364" s="4" cm="1">
        <f t="array" ref="N364">_xll.SNL.Clients.Office.Excel.Functions.SPG($A364, "IQ_AVG_DILUT_SHARES_OUT", N$2)</f>
        <v>386800000</v>
      </c>
      <c r="O364" s="4" t="str" cm="1">
        <f t="array" ref="O364">_xll.SNL.Clients.Office.Excel.Functions.SPG($A364, "IQ_AVG_DILUT_SHARES_OUT", O$2)</f>
        <v>#PEND</v>
      </c>
      <c r="P364" s="4" t="str" cm="1">
        <f t="array" ref="P364">_xll.SNL.Clients.Office.Excel.Functions.SPG($A364, "IQ_AVG_DILUT_SHARES_OUT", P$2)</f>
        <v>#PEND</v>
      </c>
      <c r="Q364" s="4" t="str" cm="1">
        <f t="array" ref="Q364">_xll.SNL.Clients.Office.Excel.Functions.SPG($A364, "IQ_AVG_DILUT_SHARES_OUT", Q$2)</f>
        <v>#PEND</v>
      </c>
      <c r="R364" s="4" cm="1">
        <f t="array" ref="R364">_xll.SNL.Clients.Office.Excel.Functions.SPG($A364, "IQ_AVG_DILUT_SHARES_OUT", R$2)</f>
        <v>397100000</v>
      </c>
      <c r="S364" s="4" t="str" cm="1">
        <f t="array" ref="S364">_xll.SNL.Clients.Office.Excel.Functions.SPG($A364, "IQ_AVG_DILUT_SHARES_OUT", S$2)</f>
        <v>#PEND</v>
      </c>
      <c r="T364" s="4" t="str" cm="1">
        <f t="array" ref="T364">_xll.SNL.Clients.Office.Excel.Functions.SPG($A364, "IQ_AVG_DILUT_SHARES_OUT", T$2)</f>
        <v>#PEND</v>
      </c>
      <c r="U364" s="4" t="str" cm="1">
        <f t="array" ref="U364">_xll.SNL.Clients.Office.Excel.Functions.SPG($A364, "IQ_AVG_DILUT_SHARES_OUT", U$2)</f>
        <v>#PEND</v>
      </c>
      <c r="V364" s="4" cm="1">
        <f t="array" ref="V364">_xll.SNL.Clients.Office.Excel.Functions.SPG($A364, "IQ_AVG_DILUT_SHARES_OUT", V$2)</f>
        <v>408500000</v>
      </c>
    </row>
    <row r="365" spans="1:22" x14ac:dyDescent="0.3">
      <c r="A365" t="s">
        <v>368</v>
      </c>
      <c r="B365" s="4" cm="1">
        <f t="array" ref="B365">_xll.SNL.Clients.Office.Excel.Functions.SPG($A365, "IQ_AVG_DILUT_SHARES_OUT", B$2)</f>
        <v>121181000</v>
      </c>
      <c r="C365" s="4" t="str" cm="1">
        <f t="array" ref="C365">_xll.SNL.Clients.Office.Excel.Functions.SPG($A365, "IQ_AVG_DILUT_SHARES_OUT", C$2)</f>
        <v>#PEND</v>
      </c>
      <c r="D365" s="4" t="str" cm="1">
        <f t="array" ref="D365">_xll.SNL.Clients.Office.Excel.Functions.SPG($A365, "IQ_AVG_DILUT_SHARES_OUT", D$2)</f>
        <v>#PEND</v>
      </c>
      <c r="E365" s="4" t="str" cm="1">
        <f t="array" ref="E365">_xll.SNL.Clients.Office.Excel.Functions.SPG($A365, "IQ_AVG_DILUT_SHARES_OUT", E$2)</f>
        <v>#PEND</v>
      </c>
      <c r="F365" s="4" cm="1">
        <f t="array" ref="F365">_xll.SNL.Clients.Office.Excel.Functions.SPG($A365, "IQ_AVG_DILUT_SHARES_OUT", F$2)</f>
        <v>120112000</v>
      </c>
      <c r="G365" s="4" t="str" cm="1">
        <f t="array" ref="G365">_xll.SNL.Clients.Office.Excel.Functions.SPG($A365, "IQ_AVG_DILUT_SHARES_OUT", G$2)</f>
        <v>#PEND</v>
      </c>
      <c r="H365" s="4" t="str" cm="1">
        <f t="array" ref="H365">_xll.SNL.Clients.Office.Excel.Functions.SPG($A365, "IQ_AVG_DILUT_SHARES_OUT", H$2)</f>
        <v>#PEND</v>
      </c>
      <c r="I365" s="4" t="str" cm="1">
        <f t="array" ref="I365">_xll.SNL.Clients.Office.Excel.Functions.SPG($A365, "IQ_AVG_DILUT_SHARES_OUT", I$2)</f>
        <v>#PEND</v>
      </c>
      <c r="J365" s="4" cm="1">
        <f t="array" ref="J365">_xll.SNL.Clients.Office.Excel.Functions.SPG($A365, "IQ_AVG_DILUT_SHARES_OUT", J$2)</f>
        <v>118634000</v>
      </c>
      <c r="K365" s="4" t="str" cm="1">
        <f t="array" ref="K365">_xll.SNL.Clients.Office.Excel.Functions.SPG($A365, "IQ_AVG_DILUT_SHARES_OUT", K$2)</f>
        <v>#PEND</v>
      </c>
      <c r="L365" s="4" t="str" cm="1">
        <f t="array" ref="L365">_xll.SNL.Clients.Office.Excel.Functions.SPG($A365, "IQ_AVG_DILUT_SHARES_OUT", L$2)</f>
        <v>#PEND</v>
      </c>
      <c r="M365" s="4" t="str" cm="1">
        <f t="array" ref="M365">_xll.SNL.Clients.Office.Excel.Functions.SPG($A365, "IQ_AVG_DILUT_SHARES_OUT", M$2)</f>
        <v>#PEND</v>
      </c>
      <c r="N365" s="4" cm="1">
        <f t="array" ref="N365">_xll.SNL.Clients.Office.Excel.Functions.SPG($A365, "IQ_AVG_DILUT_SHARES_OUT", N$2)</f>
        <v>118921000</v>
      </c>
      <c r="O365" s="4" t="str" cm="1">
        <f t="array" ref="O365">_xll.SNL.Clients.Office.Excel.Functions.SPG($A365, "IQ_AVG_DILUT_SHARES_OUT", O$2)</f>
        <v>#PEND</v>
      </c>
      <c r="P365" s="4" t="str" cm="1">
        <f t="array" ref="P365">_xll.SNL.Clients.Office.Excel.Functions.SPG($A365, "IQ_AVG_DILUT_SHARES_OUT", P$2)</f>
        <v>#PEND</v>
      </c>
      <c r="Q365" s="4" t="str" cm="1">
        <f t="array" ref="Q365">_xll.SNL.Clients.Office.Excel.Functions.SPG($A365, "IQ_AVG_DILUT_SHARES_OUT", Q$2)</f>
        <v>#PEND</v>
      </c>
      <c r="R365" s="4" cm="1">
        <f t="array" ref="R365">_xll.SNL.Clients.Office.Excel.Functions.SPG($A365, "IQ_AVG_DILUT_SHARES_OUT", R$2)</f>
        <v>117097000</v>
      </c>
      <c r="S365" s="4" t="str" cm="1">
        <f t="array" ref="S365">_xll.SNL.Clients.Office.Excel.Functions.SPG($A365, "IQ_AVG_DILUT_SHARES_OUT", S$2)</f>
        <v>#PEND</v>
      </c>
      <c r="T365" s="4" t="str" cm="1">
        <f t="array" ref="T365">_xll.SNL.Clients.Office.Excel.Functions.SPG($A365, "IQ_AVG_DILUT_SHARES_OUT", T$2)</f>
        <v>#PEND</v>
      </c>
      <c r="U365" s="4" t="str" cm="1">
        <f t="array" ref="U365">_xll.SNL.Clients.Office.Excel.Functions.SPG($A365, "IQ_AVG_DILUT_SHARES_OUT", U$2)</f>
        <v>#PEND</v>
      </c>
      <c r="V365" s="4" cm="1">
        <f t="array" ref="V365">_xll.SNL.Clients.Office.Excel.Functions.SPG($A365, "IQ_AVG_DILUT_SHARES_OUT", V$2)</f>
        <v>115897000</v>
      </c>
    </row>
    <row r="366" spans="1:22" x14ac:dyDescent="0.3">
      <c r="A366" t="s">
        <v>369</v>
      </c>
      <c r="B366" s="4" cm="1">
        <f t="array" ref="B366">_xll.SNL.Clients.Office.Excel.Functions.SPG($A366, "IQ_AVG_DILUT_SHARES_OUT", B$2)</f>
        <v>500000000</v>
      </c>
      <c r="C366" s="4" t="str" cm="1">
        <f t="array" ref="C366">_xll.SNL.Clients.Office.Excel.Functions.SPG($A366, "IQ_AVG_DILUT_SHARES_OUT", C$2)</f>
        <v>#PEND</v>
      </c>
      <c r="D366" s="4" t="str" cm="1">
        <f t="array" ref="D366">_xll.SNL.Clients.Office.Excel.Functions.SPG($A366, "IQ_AVG_DILUT_SHARES_OUT", D$2)</f>
        <v>#PEND</v>
      </c>
      <c r="E366" s="4" t="str" cm="1">
        <f t="array" ref="E366">_xll.SNL.Clients.Office.Excel.Functions.SPG($A366, "IQ_AVG_DILUT_SHARES_OUT", E$2)</f>
        <v>#PEND</v>
      </c>
      <c r="F366" s="4" cm="1">
        <f t="array" ref="F366">_xll.SNL.Clients.Office.Excel.Functions.SPG($A366, "IQ_AVG_DILUT_SHARES_OUT", F$2)</f>
        <v>500000000</v>
      </c>
      <c r="G366" s="4" t="str" cm="1">
        <f t="array" ref="G366">_xll.SNL.Clients.Office.Excel.Functions.SPG($A366, "IQ_AVG_DILUT_SHARES_OUT", G$2)</f>
        <v>#PEND</v>
      </c>
      <c r="H366" s="4" t="str" cm="1">
        <f t="array" ref="H366">_xll.SNL.Clients.Office.Excel.Functions.SPG($A366, "IQ_AVG_DILUT_SHARES_OUT", H$2)</f>
        <v>#PEND</v>
      </c>
      <c r="I366" s="4" t="str" cm="1">
        <f t="array" ref="I366">_xll.SNL.Clients.Office.Excel.Functions.SPG($A366, "IQ_AVG_DILUT_SHARES_OUT", I$2)</f>
        <v>#PEND</v>
      </c>
      <c r="J366" s="4" cm="1">
        <f t="array" ref="J366">_xll.SNL.Clients.Office.Excel.Functions.SPG($A366, "IQ_AVG_DILUT_SHARES_OUT", J$2)</f>
        <v>500000000</v>
      </c>
      <c r="K366" s="4" t="str" cm="1">
        <f t="array" ref="K366">_xll.SNL.Clients.Office.Excel.Functions.SPG($A366, "IQ_AVG_DILUT_SHARES_OUT", K$2)</f>
        <v>#PEND</v>
      </c>
      <c r="L366" s="4" t="str" cm="1">
        <f t="array" ref="L366">_xll.SNL.Clients.Office.Excel.Functions.SPG($A366, "IQ_AVG_DILUT_SHARES_OUT", L$2)</f>
        <v>#PEND</v>
      </c>
      <c r="M366" s="4" t="str" cm="1">
        <f t="array" ref="M366">_xll.SNL.Clients.Office.Excel.Functions.SPG($A366, "IQ_AVG_DILUT_SHARES_OUT", M$2)</f>
        <v>#PEND</v>
      </c>
      <c r="N366" s="4" cm="1">
        <f t="array" ref="N366">_xll.SNL.Clients.Office.Excel.Functions.SPG($A366, "IQ_AVG_DILUT_SHARES_OUT", N$2)</f>
        <v>504000000</v>
      </c>
      <c r="O366" s="4" t="str" cm="1">
        <f t="array" ref="O366">_xll.SNL.Clients.Office.Excel.Functions.SPG($A366, "IQ_AVG_DILUT_SHARES_OUT", O$2)</f>
        <v>#PEND</v>
      </c>
      <c r="P366" s="4" t="str" cm="1">
        <f t="array" ref="P366">_xll.SNL.Clients.Office.Excel.Functions.SPG($A366, "IQ_AVG_DILUT_SHARES_OUT", P$2)</f>
        <v>#PEND</v>
      </c>
      <c r="Q366" s="4" t="str" cm="1">
        <f t="array" ref="Q366">_xll.SNL.Clients.Office.Excel.Functions.SPG($A366, "IQ_AVG_DILUT_SHARES_OUT", Q$2)</f>
        <v>#PEND</v>
      </c>
      <c r="R366" s="4" cm="1">
        <f t="array" ref="R366">_xll.SNL.Clients.Office.Excel.Functions.SPG($A366, "IQ_AVG_DILUT_SHARES_OUT", R$2)</f>
        <v>507000000</v>
      </c>
      <c r="S366" s="4" t="str" cm="1">
        <f t="array" ref="S366">_xll.SNL.Clients.Office.Excel.Functions.SPG($A366, "IQ_AVG_DILUT_SHARES_OUT", S$2)</f>
        <v>#PEND</v>
      </c>
      <c r="T366" s="4" t="str" cm="1">
        <f t="array" ref="T366">_xll.SNL.Clients.Office.Excel.Functions.SPG($A366, "IQ_AVG_DILUT_SHARES_OUT", T$2)</f>
        <v>#PEND</v>
      </c>
      <c r="U366" s="4" t="str" cm="1">
        <f t="array" ref="U366">_xll.SNL.Clients.Office.Excel.Functions.SPG($A366, "IQ_AVG_DILUT_SHARES_OUT", U$2)</f>
        <v>#PEND</v>
      </c>
      <c r="V366" s="4" cm="1">
        <f t="array" ref="V366">_xll.SNL.Clients.Office.Excel.Functions.SPG($A366, "IQ_AVG_DILUT_SHARES_OUT", V$2)</f>
        <v>507000000</v>
      </c>
    </row>
    <row r="367" spans="1:22" x14ac:dyDescent="0.3">
      <c r="A367" t="s">
        <v>370</v>
      </c>
      <c r="B367" s="4" cm="1">
        <f t="array" ref="B367">_xll.SNL.Clients.Office.Excel.Functions.SPG($A367, "IQ_AVG_DILUT_SHARES_OUT", B$2)</f>
        <v>175866000</v>
      </c>
      <c r="C367" s="4" t="str" cm="1">
        <f t="array" ref="C367">_xll.SNL.Clients.Office.Excel.Functions.SPG($A367, "IQ_AVG_DILUT_SHARES_OUT", C$2)</f>
        <v>#PEND</v>
      </c>
      <c r="D367" s="4" t="str" cm="1">
        <f t="array" ref="D367">_xll.SNL.Clients.Office.Excel.Functions.SPG($A367, "IQ_AVG_DILUT_SHARES_OUT", D$2)</f>
        <v>#PEND</v>
      </c>
      <c r="E367" s="4" t="str" cm="1">
        <f t="array" ref="E367">_xll.SNL.Clients.Office.Excel.Functions.SPG($A367, "IQ_AVG_DILUT_SHARES_OUT", E$2)</f>
        <v>#PEND</v>
      </c>
      <c r="F367" s="4" cm="1">
        <f t="array" ref="F367">_xll.SNL.Clients.Office.Excel.Functions.SPG($A367, "IQ_AVG_DILUT_SHARES_OUT", F$2)</f>
        <v>176150000</v>
      </c>
      <c r="G367" s="4" t="str" cm="1">
        <f t="array" ref="G367">_xll.SNL.Clients.Office.Excel.Functions.SPG($A367, "IQ_AVG_DILUT_SHARES_OUT", G$2)</f>
        <v>#PEND</v>
      </c>
      <c r="H367" s="4" t="str" cm="1">
        <f t="array" ref="H367">_xll.SNL.Clients.Office.Excel.Functions.SPG($A367, "IQ_AVG_DILUT_SHARES_OUT", H$2)</f>
        <v>#PEND</v>
      </c>
      <c r="I367" s="4" t="str" cm="1">
        <f t="array" ref="I367">_xll.SNL.Clients.Office.Excel.Functions.SPG($A367, "IQ_AVG_DILUT_SHARES_OUT", I$2)</f>
        <v>#PEND</v>
      </c>
      <c r="J367" s="4" cm="1">
        <f t="array" ref="J367">_xll.SNL.Clients.Office.Excel.Functions.SPG($A367, "IQ_AVG_DILUT_SHARES_OUT", J$2)</f>
        <v>176328000</v>
      </c>
      <c r="K367" s="4" t="str" cm="1">
        <f t="array" ref="K367">_xll.SNL.Clients.Office.Excel.Functions.SPG($A367, "IQ_AVG_DILUT_SHARES_OUT", K$2)</f>
        <v>#PEND</v>
      </c>
      <c r="L367" s="4" t="str" cm="1">
        <f t="array" ref="L367">_xll.SNL.Clients.Office.Excel.Functions.SPG($A367, "IQ_AVG_DILUT_SHARES_OUT", L$2)</f>
        <v>#PEND</v>
      </c>
      <c r="M367" s="4" t="str" cm="1">
        <f t="array" ref="M367">_xll.SNL.Clients.Office.Excel.Functions.SPG($A367, "IQ_AVG_DILUT_SHARES_OUT", M$2)</f>
        <v>#PEND</v>
      </c>
      <c r="N367" s="4" cm="1">
        <f t="array" ref="N367">_xll.SNL.Clients.Office.Excel.Functions.SPG($A367, "IQ_AVG_DILUT_SHARES_OUT", N$2)</f>
        <v>175806000</v>
      </c>
      <c r="O367" s="4" t="str" cm="1">
        <f t="array" ref="O367">_xll.SNL.Clients.Office.Excel.Functions.SPG($A367, "IQ_AVG_DILUT_SHARES_OUT", O$2)</f>
        <v>#PEND</v>
      </c>
      <c r="P367" s="4" t="str" cm="1">
        <f t="array" ref="P367">_xll.SNL.Clients.Office.Excel.Functions.SPG($A367, "IQ_AVG_DILUT_SHARES_OUT", P$2)</f>
        <v>#PEND</v>
      </c>
      <c r="Q367" s="4" t="str" cm="1">
        <f t="array" ref="Q367">_xll.SNL.Clients.Office.Excel.Functions.SPG($A367, "IQ_AVG_DILUT_SHARES_OUT", Q$2)</f>
        <v>#PEND</v>
      </c>
      <c r="R367" s="4" cm="1">
        <f t="array" ref="R367">_xll.SNL.Clients.Office.Excel.Functions.SPG($A367, "IQ_AVG_DILUT_SHARES_OUT", R$2)</f>
        <v>174626000</v>
      </c>
      <c r="S367" s="4" t="str" cm="1">
        <f t="array" ref="S367">_xll.SNL.Clients.Office.Excel.Functions.SPG($A367, "IQ_AVG_DILUT_SHARES_OUT", S$2)</f>
        <v>#PEND</v>
      </c>
      <c r="T367" s="4" t="str" cm="1">
        <f t="array" ref="T367">_xll.SNL.Clients.Office.Excel.Functions.SPG($A367, "IQ_AVG_DILUT_SHARES_OUT", T$2)</f>
        <v>#PEND</v>
      </c>
      <c r="U367" s="4" t="str" cm="1">
        <f t="array" ref="U367">_xll.SNL.Clients.Office.Excel.Functions.SPG($A367, "IQ_AVG_DILUT_SHARES_OUT", U$2)</f>
        <v>#PEND</v>
      </c>
      <c r="V367" s="4" cm="1">
        <f t="array" ref="V367">_xll.SNL.Clients.Office.Excel.Functions.SPG($A367, "IQ_AVG_DILUT_SHARES_OUT", V$2)</f>
        <v>174611000</v>
      </c>
    </row>
    <row r="368" spans="1:22" x14ac:dyDescent="0.3">
      <c r="A368" t="s">
        <v>371</v>
      </c>
      <c r="B368" s="4" cm="1">
        <f t="array" ref="B368">_xll.SNL.Clients.Office.Excel.Functions.SPG($A368, "IQ_AVG_DILUT_SHARES_OUT", B$2)</f>
        <v>208460000</v>
      </c>
      <c r="C368" s="4" t="str" cm="1">
        <f t="array" ref="C368">_xll.SNL.Clients.Office.Excel.Functions.SPG($A368, "IQ_AVG_DILUT_SHARES_OUT", C$2)</f>
        <v>#PEND</v>
      </c>
      <c r="D368" s="4" t="str" cm="1">
        <f t="array" ref="D368">_xll.SNL.Clients.Office.Excel.Functions.SPG($A368, "IQ_AVG_DILUT_SHARES_OUT", D$2)</f>
        <v>#PEND</v>
      </c>
      <c r="E368" s="4" t="str" cm="1">
        <f t="array" ref="E368">_xll.SNL.Clients.Office.Excel.Functions.SPG($A368, "IQ_AVG_DILUT_SHARES_OUT", E$2)</f>
        <v>#PEND</v>
      </c>
      <c r="F368" s="4" cm="1">
        <f t="array" ref="F368">_xll.SNL.Clients.Office.Excel.Functions.SPG($A368, "IQ_AVG_DILUT_SHARES_OUT", F$2)</f>
        <v>219682000</v>
      </c>
      <c r="G368" s="4" t="str" cm="1">
        <f t="array" ref="G368">_xll.SNL.Clients.Office.Excel.Functions.SPG($A368, "IQ_AVG_DILUT_SHARES_OUT", G$2)</f>
        <v>#PEND</v>
      </c>
      <c r="H368" s="4" t="str" cm="1">
        <f t="array" ref="H368">_xll.SNL.Clients.Office.Excel.Functions.SPG($A368, "IQ_AVG_DILUT_SHARES_OUT", H$2)</f>
        <v>#PEND</v>
      </c>
      <c r="I368" s="4" t="str" cm="1">
        <f t="array" ref="I368">_xll.SNL.Clients.Office.Excel.Functions.SPG($A368, "IQ_AVG_DILUT_SHARES_OUT", I$2)</f>
        <v>#PEND</v>
      </c>
      <c r="J368" s="4" cm="1">
        <f t="array" ref="J368">_xll.SNL.Clients.Office.Excel.Functions.SPG($A368, "IQ_AVG_DILUT_SHARES_OUT", J$2)</f>
        <v>232300000</v>
      </c>
      <c r="K368" s="4" t="str" cm="1">
        <f t="array" ref="K368">_xll.SNL.Clients.Office.Excel.Functions.SPG($A368, "IQ_AVG_DILUT_SHARES_OUT", K$2)</f>
        <v>#PEND</v>
      </c>
      <c r="L368" s="4" t="str" cm="1">
        <f t="array" ref="L368">_xll.SNL.Clients.Office.Excel.Functions.SPG($A368, "IQ_AVG_DILUT_SHARES_OUT", L$2)</f>
        <v>#PEND</v>
      </c>
      <c r="M368" s="4" t="str" cm="1">
        <f t="array" ref="M368">_xll.SNL.Clients.Office.Excel.Functions.SPG($A368, "IQ_AVG_DILUT_SHARES_OUT", M$2)</f>
        <v>#PEND</v>
      </c>
      <c r="N368" s="4" cm="1">
        <f t="array" ref="N368">_xll.SNL.Clients.Office.Excel.Functions.SPG($A368, "IQ_AVG_DILUT_SHARES_OUT", N$2)</f>
        <v>258899000</v>
      </c>
      <c r="O368" s="4" t="str" cm="1">
        <f t="array" ref="O368">_xll.SNL.Clients.Office.Excel.Functions.SPG($A368, "IQ_AVG_DILUT_SHARES_OUT", O$2)</f>
        <v>#PEND</v>
      </c>
      <c r="P368" s="4" t="str" cm="1">
        <f t="array" ref="P368">_xll.SNL.Clients.Office.Excel.Functions.SPG($A368, "IQ_AVG_DILUT_SHARES_OUT", P$2)</f>
        <v>#PEND</v>
      </c>
      <c r="Q368" s="4" t="str" cm="1">
        <f t="array" ref="Q368">_xll.SNL.Clients.Office.Excel.Functions.SPG($A368, "IQ_AVG_DILUT_SHARES_OUT", Q$2)</f>
        <v>#PEND</v>
      </c>
      <c r="R368" s="4" cm="1">
        <f t="array" ref="R368">_xll.SNL.Clients.Office.Excel.Functions.SPG($A368, "IQ_AVG_DILUT_SHARES_OUT", R$2)</f>
        <v>268961000</v>
      </c>
      <c r="S368" s="4" t="str" cm="1">
        <f t="array" ref="S368">_xll.SNL.Clients.Office.Excel.Functions.SPG($A368, "IQ_AVG_DILUT_SHARES_OUT", S$2)</f>
        <v>#PEND</v>
      </c>
      <c r="T368" s="4" t="str" cm="1">
        <f t="array" ref="T368">_xll.SNL.Clients.Office.Excel.Functions.SPG($A368, "IQ_AVG_DILUT_SHARES_OUT", T$2)</f>
        <v>#PEND</v>
      </c>
      <c r="U368" s="4" t="str" cm="1">
        <f t="array" ref="U368">_xll.SNL.Clients.Office.Excel.Functions.SPG($A368, "IQ_AVG_DILUT_SHARES_OUT", U$2)</f>
        <v>#PEND</v>
      </c>
      <c r="V368" s="4" cm="1">
        <f t="array" ref="V368">_xll.SNL.Clients.Office.Excel.Functions.SPG($A368, "IQ_AVG_DILUT_SHARES_OUT", V$2)</f>
        <v>273632000</v>
      </c>
    </row>
    <row r="369" spans="1:22" x14ac:dyDescent="0.3">
      <c r="A369" t="s">
        <v>372</v>
      </c>
      <c r="B369" s="4" cm="1">
        <f t="array" ref="B369">_xll.SNL.Clients.Office.Excel.Functions.SPG($A369, "IQ_AVG_DILUT_SHARES_OUT", B$2)</f>
        <v>1129000000</v>
      </c>
      <c r="C369" s="4" t="str" cm="1">
        <f t="array" ref="C369">_xll.SNL.Clients.Office.Excel.Functions.SPG($A369, "IQ_AVG_DILUT_SHARES_OUT", C$2)</f>
        <v>#PEND</v>
      </c>
      <c r="D369" s="4" t="str" cm="1">
        <f t="array" ref="D369">_xll.SNL.Clients.Office.Excel.Functions.SPG($A369, "IQ_AVG_DILUT_SHARES_OUT", D$2)</f>
        <v>#PEND</v>
      </c>
      <c r="E369" s="4" t="str" cm="1">
        <f t="array" ref="E369">_xll.SNL.Clients.Office.Excel.Functions.SPG($A369, "IQ_AVG_DILUT_SHARES_OUT", E$2)</f>
        <v>#PEND</v>
      </c>
      <c r="F369" s="4" cm="1">
        <f t="array" ref="F369">_xll.SNL.Clients.Office.Excel.Functions.SPG($A369, "IQ_AVG_DILUT_SHARES_OUT", F$2)</f>
        <v>1125000000</v>
      </c>
      <c r="G369" s="4" t="str" cm="1">
        <f t="array" ref="G369">_xll.SNL.Clients.Office.Excel.Functions.SPG($A369, "IQ_AVG_DILUT_SHARES_OUT", G$2)</f>
        <v>#PEND</v>
      </c>
      <c r="H369" s="4" t="str" cm="1">
        <f t="array" ref="H369">_xll.SNL.Clients.Office.Excel.Functions.SPG($A369, "IQ_AVG_DILUT_SHARES_OUT", H$2)</f>
        <v>#PEND</v>
      </c>
      <c r="I369" s="4" t="str" cm="1">
        <f t="array" ref="I369">_xll.SNL.Clients.Office.Excel.Functions.SPG($A369, "IQ_AVG_DILUT_SHARES_OUT", I$2)</f>
        <v>#PEND</v>
      </c>
      <c r="J369" s="4" t="str" cm="1">
        <f t="array" ref="J369">_xll.SNL.Clients.Office.Excel.Functions.SPG($A369, "IQ_AVG_DILUT_SHARES_OUT", J$2)</f>
        <v>NA</v>
      </c>
      <c r="K369" s="4" t="str" cm="1">
        <f t="array" ref="K369">_xll.SNL.Clients.Office.Excel.Functions.SPG($A369, "IQ_AVG_DILUT_SHARES_OUT", K$2)</f>
        <v>#PEND</v>
      </c>
      <c r="L369" s="4" t="str" cm="1">
        <f t="array" ref="L369">_xll.SNL.Clients.Office.Excel.Functions.SPG($A369, "IQ_AVG_DILUT_SHARES_OUT", L$2)</f>
        <v>#PEND</v>
      </c>
      <c r="M369" s="4" t="str" cm="1">
        <f t="array" ref="M369">_xll.SNL.Clients.Office.Excel.Functions.SPG($A369, "IQ_AVG_DILUT_SHARES_OUT", M$2)</f>
        <v>#PEND</v>
      </c>
      <c r="N369" s="4" cm="1">
        <f t="array" ref="N369">_xll.SNL.Clients.Office.Excel.Functions.SPG($A369, "IQ_AVG_DILUT_SHARES_OUT", N$2)</f>
        <v>1143000000</v>
      </c>
      <c r="O369" s="4" t="str" cm="1">
        <f t="array" ref="O369">_xll.SNL.Clients.Office.Excel.Functions.SPG($A369, "IQ_AVG_DILUT_SHARES_OUT", O$2)</f>
        <v>#PEND</v>
      </c>
      <c r="P369" s="4" t="str" cm="1">
        <f t="array" ref="P369">_xll.SNL.Clients.Office.Excel.Functions.SPG($A369, "IQ_AVG_DILUT_SHARES_OUT", P$2)</f>
        <v>#PEND</v>
      </c>
      <c r="Q369" s="4" t="str" cm="1">
        <f t="array" ref="Q369">_xll.SNL.Clients.Office.Excel.Functions.SPG($A369, "IQ_AVG_DILUT_SHARES_OUT", Q$2)</f>
        <v>#PEND</v>
      </c>
      <c r="R369" s="4" cm="1">
        <f t="array" ref="R369">_xll.SNL.Clients.Office.Excel.Functions.SPG($A369, "IQ_AVG_DILUT_SHARES_OUT", R$2)</f>
        <v>1148000000</v>
      </c>
      <c r="S369" s="4" t="str" cm="1">
        <f t="array" ref="S369">_xll.SNL.Clients.Office.Excel.Functions.SPG($A369, "IQ_AVG_DILUT_SHARES_OUT", S$2)</f>
        <v>#PEND</v>
      </c>
      <c r="T369" s="4" t="str" cm="1">
        <f t="array" ref="T369">_xll.SNL.Clients.Office.Excel.Functions.SPG($A369, "IQ_AVG_DILUT_SHARES_OUT", T$2)</f>
        <v>#PEND</v>
      </c>
      <c r="U369" s="4" t="str" cm="1">
        <f t="array" ref="U369">_xll.SNL.Clients.Office.Excel.Functions.SPG($A369, "IQ_AVG_DILUT_SHARES_OUT", U$2)</f>
        <v>#PEND</v>
      </c>
      <c r="V369" s="4" cm="1">
        <f t="array" ref="V369">_xll.SNL.Clients.Office.Excel.Functions.SPG($A369, "IQ_AVG_DILUT_SHARES_OUT", V$2)</f>
        <v>1211000000</v>
      </c>
    </row>
    <row r="370" spans="1:22" x14ac:dyDescent="0.3">
      <c r="A370" t="s">
        <v>373</v>
      </c>
      <c r="B370" s="4" cm="1">
        <f t="array" ref="B370">_xll.SNL.Clients.Office.Excel.Functions.SPG($A370, "IQ_AVG_DILUT_SHARES_OUT", B$2)</f>
        <v>150556000</v>
      </c>
      <c r="C370" s="4" t="str" cm="1">
        <f t="array" ref="C370">_xll.SNL.Clients.Office.Excel.Functions.SPG($A370, "IQ_AVG_DILUT_SHARES_OUT", C$2)</f>
        <v>#PEND</v>
      </c>
      <c r="D370" s="4" t="str" cm="1">
        <f t="array" ref="D370">_xll.SNL.Clients.Office.Excel.Functions.SPG($A370, "IQ_AVG_DILUT_SHARES_OUT", D$2)</f>
        <v>#PEND</v>
      </c>
      <c r="E370" s="4" t="str" cm="1">
        <f t="array" ref="E370">_xll.SNL.Clients.Office.Excel.Functions.SPG($A370, "IQ_AVG_DILUT_SHARES_OUT", E$2)</f>
        <v>#PEND</v>
      </c>
      <c r="F370" s="4" cm="1">
        <f t="array" ref="F370">_xll.SNL.Clients.Office.Excel.Functions.SPG($A370, "IQ_AVG_DILUT_SHARES_OUT", F$2)</f>
        <v>148792000</v>
      </c>
      <c r="G370" s="4" t="str" cm="1">
        <f t="array" ref="G370">_xll.SNL.Clients.Office.Excel.Functions.SPG($A370, "IQ_AVG_DILUT_SHARES_OUT", G$2)</f>
        <v>#PEND</v>
      </c>
      <c r="H370" s="4" t="str" cm="1">
        <f t="array" ref="H370">_xll.SNL.Clients.Office.Excel.Functions.SPG($A370, "IQ_AVG_DILUT_SHARES_OUT", H$2)</f>
        <v>#PEND</v>
      </c>
      <c r="I370" s="4" t="str" cm="1">
        <f t="array" ref="I370">_xll.SNL.Clients.Office.Excel.Functions.SPG($A370, "IQ_AVG_DILUT_SHARES_OUT", I$2)</f>
        <v>#PEND</v>
      </c>
      <c r="J370" s="4" cm="1">
        <f t="array" ref="J370">_xll.SNL.Clients.Office.Excel.Functions.SPG($A370, "IQ_AVG_DILUT_SHARES_OUT", J$2)</f>
        <v>147678000</v>
      </c>
      <c r="K370" s="4" t="str" cm="1">
        <f t="array" ref="K370">_xll.SNL.Clients.Office.Excel.Functions.SPG($A370, "IQ_AVG_DILUT_SHARES_OUT", K$2)</f>
        <v>#PEND</v>
      </c>
      <c r="L370" s="4" t="str" cm="1">
        <f t="array" ref="L370">_xll.SNL.Clients.Office.Excel.Functions.SPG($A370, "IQ_AVG_DILUT_SHARES_OUT", L$2)</f>
        <v>#PEND</v>
      </c>
      <c r="M370" s="4" t="str" cm="1">
        <f t="array" ref="M370">_xll.SNL.Clients.Office.Excel.Functions.SPG($A370, "IQ_AVG_DILUT_SHARES_OUT", M$2)</f>
        <v>#PEND</v>
      </c>
      <c r="N370" s="4" cm="1">
        <f t="array" ref="N370">_xll.SNL.Clients.Office.Excel.Functions.SPG($A370, "IQ_AVG_DILUT_SHARES_OUT", N$2)</f>
        <v>144304000</v>
      </c>
      <c r="O370" s="4" t="str" cm="1">
        <f t="array" ref="O370">_xll.SNL.Clients.Office.Excel.Functions.SPG($A370, "IQ_AVG_DILUT_SHARES_OUT", O$2)</f>
        <v>#PEND</v>
      </c>
      <c r="P370" s="4" t="str" cm="1">
        <f t="array" ref="P370">_xll.SNL.Clients.Office.Excel.Functions.SPG($A370, "IQ_AVG_DILUT_SHARES_OUT", P$2)</f>
        <v>#PEND</v>
      </c>
      <c r="Q370" s="4" t="str" cm="1">
        <f t="array" ref="Q370">_xll.SNL.Clients.Office.Excel.Functions.SPG($A370, "IQ_AVG_DILUT_SHARES_OUT", Q$2)</f>
        <v>#PEND</v>
      </c>
      <c r="R370" s="4" cm="1">
        <f t="array" ref="R370">_xll.SNL.Clients.Office.Excel.Functions.SPG($A370, "IQ_AVG_DILUT_SHARES_OUT", R$2)</f>
        <v>144363000</v>
      </c>
      <c r="S370" s="4" t="str" cm="1">
        <f t="array" ref="S370">_xll.SNL.Clients.Office.Excel.Functions.SPG($A370, "IQ_AVG_DILUT_SHARES_OUT", S$2)</f>
        <v>#PEND</v>
      </c>
      <c r="T370" s="4" t="str" cm="1">
        <f t="array" ref="T370">_xll.SNL.Clients.Office.Excel.Functions.SPG($A370, "IQ_AVG_DILUT_SHARES_OUT", T$2)</f>
        <v>#PEND</v>
      </c>
      <c r="U370" s="4" t="str" cm="1">
        <f t="array" ref="U370">_xll.SNL.Clients.Office.Excel.Functions.SPG($A370, "IQ_AVG_DILUT_SHARES_OUT", U$2)</f>
        <v>#PEND</v>
      </c>
      <c r="V370" s="4" cm="1">
        <f t="array" ref="V370">_xll.SNL.Clients.Office.Excel.Functions.SPG($A370, "IQ_AVG_DILUT_SHARES_OUT", V$2)</f>
        <v>147438000</v>
      </c>
    </row>
    <row r="371" spans="1:22" x14ac:dyDescent="0.3">
      <c r="A371" t="s">
        <v>374</v>
      </c>
      <c r="B371" s="4" cm="1">
        <f t="array" ref="B371">_xll.SNL.Clients.Office.Excel.Functions.SPG($A371, "IQ_AVG_DILUT_SHARES_OUT", B$2)</f>
        <v>113000000</v>
      </c>
      <c r="C371" s="4" t="str" cm="1">
        <f t="array" ref="C371">_xll.SNL.Clients.Office.Excel.Functions.SPG($A371, "IQ_AVG_DILUT_SHARES_OUT", C$2)</f>
        <v>#PEND</v>
      </c>
      <c r="D371" s="4" t="str" cm="1">
        <f t="array" ref="D371">_xll.SNL.Clients.Office.Excel.Functions.SPG($A371, "IQ_AVG_DILUT_SHARES_OUT", D$2)</f>
        <v>#PEND</v>
      </c>
      <c r="E371" s="4" t="str" cm="1">
        <f t="array" ref="E371">_xll.SNL.Clients.Office.Excel.Functions.SPG($A371, "IQ_AVG_DILUT_SHARES_OUT", E$2)</f>
        <v>#PEND</v>
      </c>
      <c r="F371" s="4" cm="1">
        <f t="array" ref="F371">_xll.SNL.Clients.Office.Excel.Functions.SPG($A371, "IQ_AVG_DILUT_SHARES_OUT", F$2)</f>
        <v>114000000</v>
      </c>
      <c r="G371" s="4" t="str" cm="1">
        <f t="array" ref="G371">_xll.SNL.Clients.Office.Excel.Functions.SPG($A371, "IQ_AVG_DILUT_SHARES_OUT", G$2)</f>
        <v>#PEND</v>
      </c>
      <c r="H371" s="4" t="str" cm="1">
        <f t="array" ref="H371">_xll.SNL.Clients.Office.Excel.Functions.SPG($A371, "IQ_AVG_DILUT_SHARES_OUT", H$2)</f>
        <v>#PEND</v>
      </c>
      <c r="I371" s="4" t="str" cm="1">
        <f t="array" ref="I371">_xll.SNL.Clients.Office.Excel.Functions.SPG($A371, "IQ_AVG_DILUT_SHARES_OUT", I$2)</f>
        <v>#PEND</v>
      </c>
      <c r="J371" s="4" cm="1">
        <f t="array" ref="J371">_xll.SNL.Clients.Office.Excel.Functions.SPG($A371, "IQ_AVG_DILUT_SHARES_OUT", J$2)</f>
        <v>118000000</v>
      </c>
      <c r="K371" s="4" t="str" cm="1">
        <f t="array" ref="K371">_xll.SNL.Clients.Office.Excel.Functions.SPG($A371, "IQ_AVG_DILUT_SHARES_OUT", K$2)</f>
        <v>#PEND</v>
      </c>
      <c r="L371" s="4" t="str" cm="1">
        <f t="array" ref="L371">_xll.SNL.Clients.Office.Excel.Functions.SPG($A371, "IQ_AVG_DILUT_SHARES_OUT", L$2)</f>
        <v>#PEND</v>
      </c>
      <c r="M371" s="4" t="str" cm="1">
        <f t="array" ref="M371">_xll.SNL.Clients.Office.Excel.Functions.SPG($A371, "IQ_AVG_DILUT_SHARES_OUT", M$2)</f>
        <v>#PEND</v>
      </c>
      <c r="N371" s="4" cm="1">
        <f t="array" ref="N371">_xll.SNL.Clients.Office.Excel.Functions.SPG($A371, "IQ_AVG_DILUT_SHARES_OUT", N$2)</f>
        <v>125000000</v>
      </c>
      <c r="O371" s="4" t="str" cm="1">
        <f t="array" ref="O371">_xll.SNL.Clients.Office.Excel.Functions.SPG($A371, "IQ_AVG_DILUT_SHARES_OUT", O$2)</f>
        <v>#PEND</v>
      </c>
      <c r="P371" s="4" t="str" cm="1">
        <f t="array" ref="P371">_xll.SNL.Clients.Office.Excel.Functions.SPG($A371, "IQ_AVG_DILUT_SHARES_OUT", P$2)</f>
        <v>#PEND</v>
      </c>
      <c r="Q371" s="4" t="str" cm="1">
        <f t="array" ref="Q371">_xll.SNL.Clients.Office.Excel.Functions.SPG($A371, "IQ_AVG_DILUT_SHARES_OUT", Q$2)</f>
        <v>#PEND</v>
      </c>
      <c r="R371" s="4" cm="1">
        <f t="array" ref="R371">_xll.SNL.Clients.Office.Excel.Functions.SPG($A371, "IQ_AVG_DILUT_SHARES_OUT", R$2)</f>
        <v>137000000</v>
      </c>
      <c r="S371" s="4" t="str" cm="1">
        <f t="array" ref="S371">_xll.SNL.Clients.Office.Excel.Functions.SPG($A371, "IQ_AVG_DILUT_SHARES_OUT", S$2)</f>
        <v>#PEND</v>
      </c>
      <c r="T371" s="4" t="str" cm="1">
        <f t="array" ref="T371">_xll.SNL.Clients.Office.Excel.Functions.SPG($A371, "IQ_AVG_DILUT_SHARES_OUT", T$2)</f>
        <v>#PEND</v>
      </c>
      <c r="U371" s="4" t="str" cm="1">
        <f t="array" ref="U371">_xll.SNL.Clients.Office.Excel.Functions.SPG($A371, "IQ_AVG_DILUT_SHARES_OUT", U$2)</f>
        <v>#PEND</v>
      </c>
      <c r="V371" s="4" cm="1">
        <f t="array" ref="V371">_xll.SNL.Clients.Office.Excel.Functions.SPG($A371, "IQ_AVG_DILUT_SHARES_OUT", V$2)</f>
        <v>137000000</v>
      </c>
    </row>
    <row r="372" spans="1:22" x14ac:dyDescent="0.3">
      <c r="A372" t="s">
        <v>375</v>
      </c>
      <c r="B372" s="4" cm="1">
        <f t="array" ref="B372">_xll.SNL.Clients.Office.Excel.Functions.SPG($A372, "IQ_AVG_DILUT_SHARES_OUT", B$2)</f>
        <v>63900000</v>
      </c>
      <c r="C372" s="4" t="str" cm="1">
        <f t="array" ref="C372">_xll.SNL.Clients.Office.Excel.Functions.SPG($A372, "IQ_AVG_DILUT_SHARES_OUT", C$2)</f>
        <v>#PEND</v>
      </c>
      <c r="D372" s="4" t="str" cm="1">
        <f t="array" ref="D372">_xll.SNL.Clients.Office.Excel.Functions.SPG($A372, "IQ_AVG_DILUT_SHARES_OUT", D$2)</f>
        <v>#PEND</v>
      </c>
      <c r="E372" s="4" t="str" cm="1">
        <f t="array" ref="E372">_xll.SNL.Clients.Office.Excel.Functions.SPG($A372, "IQ_AVG_DILUT_SHARES_OUT", E$2)</f>
        <v>#PEND</v>
      </c>
      <c r="F372" s="4" cm="1">
        <f t="array" ref="F372">_xll.SNL.Clients.Office.Excel.Functions.SPG($A372, "IQ_AVG_DILUT_SHARES_OUT", F$2)</f>
        <v>67200000</v>
      </c>
      <c r="G372" s="4" t="str" cm="1">
        <f t="array" ref="G372">_xll.SNL.Clients.Office.Excel.Functions.SPG($A372, "IQ_AVG_DILUT_SHARES_OUT", G$2)</f>
        <v>#PEND</v>
      </c>
      <c r="H372" s="4" t="str" cm="1">
        <f t="array" ref="H372">_xll.SNL.Clients.Office.Excel.Functions.SPG($A372, "IQ_AVG_DILUT_SHARES_OUT", H$2)</f>
        <v>#PEND</v>
      </c>
      <c r="I372" s="4" t="str" cm="1">
        <f t="array" ref="I372">_xll.SNL.Clients.Office.Excel.Functions.SPG($A372, "IQ_AVG_DILUT_SHARES_OUT", I$2)</f>
        <v>#PEND</v>
      </c>
      <c r="J372" s="4" cm="1">
        <f t="array" ref="J372">_xll.SNL.Clients.Office.Excel.Functions.SPG($A372, "IQ_AVG_DILUT_SHARES_OUT", J$2)</f>
        <v>69000000</v>
      </c>
      <c r="K372" s="4" t="str" cm="1">
        <f t="array" ref="K372">_xll.SNL.Clients.Office.Excel.Functions.SPG($A372, "IQ_AVG_DILUT_SHARES_OUT", K$2)</f>
        <v>#PEND</v>
      </c>
      <c r="L372" s="4" t="str" cm="1">
        <f t="array" ref="L372">_xll.SNL.Clients.Office.Excel.Functions.SPG($A372, "IQ_AVG_DILUT_SHARES_OUT", L$2)</f>
        <v>#PEND</v>
      </c>
      <c r="M372" s="4" t="str" cm="1">
        <f t="array" ref="M372">_xll.SNL.Clients.Office.Excel.Functions.SPG($A372, "IQ_AVG_DILUT_SHARES_OUT", M$2)</f>
        <v>#PEND</v>
      </c>
      <c r="N372" s="4" cm="1">
        <f t="array" ref="N372">_xll.SNL.Clients.Office.Excel.Functions.SPG($A372, "IQ_AVG_DILUT_SHARES_OUT", N$2)</f>
        <v>75300000</v>
      </c>
      <c r="O372" s="4" t="str" cm="1">
        <f t="array" ref="O372">_xll.SNL.Clients.Office.Excel.Functions.SPG($A372, "IQ_AVG_DILUT_SHARES_OUT", O$2)</f>
        <v>#PEND</v>
      </c>
      <c r="P372" s="4" t="str" cm="1">
        <f t="array" ref="P372">_xll.SNL.Clients.Office.Excel.Functions.SPG($A372, "IQ_AVG_DILUT_SHARES_OUT", P$2)</f>
        <v>#PEND</v>
      </c>
      <c r="Q372" s="4" t="str" cm="1">
        <f t="array" ref="Q372">_xll.SNL.Clients.Office.Excel.Functions.SPG($A372, "IQ_AVG_DILUT_SHARES_OUT", Q$2)</f>
        <v>#PEND</v>
      </c>
      <c r="R372" s="4" cm="1">
        <f t="array" ref="R372">_xll.SNL.Clients.Office.Excel.Functions.SPG($A372, "IQ_AVG_DILUT_SHARES_OUT", R$2)</f>
        <v>73500000</v>
      </c>
      <c r="S372" s="4" t="str" cm="1">
        <f t="array" ref="S372">_xll.SNL.Clients.Office.Excel.Functions.SPG($A372, "IQ_AVG_DILUT_SHARES_OUT", S$2)</f>
        <v>#PEND</v>
      </c>
      <c r="T372" s="4" t="str" cm="1">
        <f t="array" ref="T372">_xll.SNL.Clients.Office.Excel.Functions.SPG($A372, "IQ_AVG_DILUT_SHARES_OUT", T$2)</f>
        <v>#PEND</v>
      </c>
      <c r="U372" s="4" t="str" cm="1">
        <f t="array" ref="U372">_xll.SNL.Clients.Office.Excel.Functions.SPG($A372, "IQ_AVG_DILUT_SHARES_OUT", U$2)</f>
        <v>#PEND</v>
      </c>
      <c r="V372" s="4" cm="1">
        <f t="array" ref="V372">_xll.SNL.Clients.Office.Excel.Functions.SPG($A372, "IQ_AVG_DILUT_SHARES_OUT", V$2)</f>
        <v>77900000</v>
      </c>
    </row>
    <row r="373" spans="1:22" x14ac:dyDescent="0.3">
      <c r="A373" t="s">
        <v>376</v>
      </c>
      <c r="B373" s="4" cm="1">
        <f t="array" ref="B373">_xll.SNL.Clients.Office.Excel.Functions.SPG($A373, "IQ_AVG_DILUT_SHARES_OUT", B$2)</f>
        <v>210100000</v>
      </c>
      <c r="C373" s="4" t="str" cm="1">
        <f t="array" ref="C373">_xll.SNL.Clients.Office.Excel.Functions.SPG($A373, "IQ_AVG_DILUT_SHARES_OUT", C$2)</f>
        <v>#PEND</v>
      </c>
      <c r="D373" s="4" t="str" cm="1">
        <f t="array" ref="D373">_xll.SNL.Clients.Office.Excel.Functions.SPG($A373, "IQ_AVG_DILUT_SHARES_OUT", D$2)</f>
        <v>#PEND</v>
      </c>
      <c r="E373" s="4" t="str" cm="1">
        <f t="array" ref="E373">_xll.SNL.Clients.Office.Excel.Functions.SPG($A373, "IQ_AVG_DILUT_SHARES_OUT", E$2)</f>
        <v>#PEND</v>
      </c>
      <c r="F373" s="4" cm="1">
        <f t="array" ref="F373">_xll.SNL.Clients.Office.Excel.Functions.SPG($A373, "IQ_AVG_DILUT_SHARES_OUT", F$2)</f>
        <v>213800000</v>
      </c>
      <c r="G373" s="4" t="str" cm="1">
        <f t="array" ref="G373">_xll.SNL.Clients.Office.Excel.Functions.SPG($A373, "IQ_AVG_DILUT_SHARES_OUT", G$2)</f>
        <v>#PEND</v>
      </c>
      <c r="H373" s="4" t="str" cm="1">
        <f t="array" ref="H373">_xll.SNL.Clients.Office.Excel.Functions.SPG($A373, "IQ_AVG_DILUT_SHARES_OUT", H$2)</f>
        <v>#PEND</v>
      </c>
      <c r="I373" s="4" t="str" cm="1">
        <f t="array" ref="I373">_xll.SNL.Clients.Office.Excel.Functions.SPG($A373, "IQ_AVG_DILUT_SHARES_OUT", I$2)</f>
        <v>#PEND</v>
      </c>
      <c r="J373" s="4" cm="1">
        <f t="array" ref="J373">_xll.SNL.Clients.Office.Excel.Functions.SPG($A373, "IQ_AVG_DILUT_SHARES_OUT", J$2)</f>
        <v>220600000</v>
      </c>
      <c r="K373" s="4" t="str" cm="1">
        <f t="array" ref="K373">_xll.SNL.Clients.Office.Excel.Functions.SPG($A373, "IQ_AVG_DILUT_SHARES_OUT", K$2)</f>
        <v>#PEND</v>
      </c>
      <c r="L373" s="4" t="str" cm="1">
        <f t="array" ref="L373">_xll.SNL.Clients.Office.Excel.Functions.SPG($A373, "IQ_AVG_DILUT_SHARES_OUT", L$2)</f>
        <v>#PEND</v>
      </c>
      <c r="M373" s="4" t="str" cm="1">
        <f t="array" ref="M373">_xll.SNL.Clients.Office.Excel.Functions.SPG($A373, "IQ_AVG_DILUT_SHARES_OUT", M$2)</f>
        <v>#PEND</v>
      </c>
      <c r="N373" s="4" cm="1">
        <f t="array" ref="N373">_xll.SNL.Clients.Office.Excel.Functions.SPG($A373, "IQ_AVG_DILUT_SHARES_OUT", N$2)</f>
        <v>211700000</v>
      </c>
      <c r="O373" s="4" t="str" cm="1">
        <f t="array" ref="O373">_xll.SNL.Clients.Office.Excel.Functions.SPG($A373, "IQ_AVG_DILUT_SHARES_OUT", O$2)</f>
        <v>#PEND</v>
      </c>
      <c r="P373" s="4" t="str" cm="1">
        <f t="array" ref="P373">_xll.SNL.Clients.Office.Excel.Functions.SPG($A373, "IQ_AVG_DILUT_SHARES_OUT", P$2)</f>
        <v>#PEND</v>
      </c>
      <c r="Q373" s="4" t="str" cm="1">
        <f t="array" ref="Q373">_xll.SNL.Clients.Office.Excel.Functions.SPG($A373, "IQ_AVG_DILUT_SHARES_OUT", Q$2)</f>
        <v>#PEND</v>
      </c>
      <c r="R373" s="4" cm="1">
        <f t="array" ref="R373">_xll.SNL.Clients.Office.Excel.Functions.SPG($A373, "IQ_AVG_DILUT_SHARES_OUT", R$2)</f>
        <v>209400000</v>
      </c>
      <c r="S373" s="4" t="str" cm="1">
        <f t="array" ref="S373">_xll.SNL.Clients.Office.Excel.Functions.SPG($A373, "IQ_AVG_DILUT_SHARES_OUT", S$2)</f>
        <v>#PEND</v>
      </c>
      <c r="T373" s="4" t="str" cm="1">
        <f t="array" ref="T373">_xll.SNL.Clients.Office.Excel.Functions.SPG($A373, "IQ_AVG_DILUT_SHARES_OUT", T$2)</f>
        <v>#PEND</v>
      </c>
      <c r="U373" s="4" t="str" cm="1">
        <f t="array" ref="U373">_xll.SNL.Clients.Office.Excel.Functions.SPG($A373, "IQ_AVG_DILUT_SHARES_OUT", U$2)</f>
        <v>#PEND</v>
      </c>
      <c r="V373" s="4" cm="1">
        <f t="array" ref="V373">_xll.SNL.Clients.Office.Excel.Functions.SPG($A373, "IQ_AVG_DILUT_SHARES_OUT", V$2)</f>
        <v>212700000</v>
      </c>
    </row>
    <row r="374" spans="1:22" x14ac:dyDescent="0.3">
      <c r="A374" t="s">
        <v>377</v>
      </c>
      <c r="B374" s="4" cm="1">
        <f t="array" ref="B374">_xll.SNL.Clients.Office.Excel.Functions.SPG($A374, "IQ_AVG_DILUT_SHARES_OUT", B$2)</f>
        <v>872052000</v>
      </c>
      <c r="C374" s="4" t="str" cm="1">
        <f t="array" ref="C374">_xll.SNL.Clients.Office.Excel.Functions.SPG($A374, "IQ_AVG_DILUT_SHARES_OUT", C$2)</f>
        <v>#PEND</v>
      </c>
      <c r="D374" s="4" t="str" cm="1">
        <f t="array" ref="D374">_xll.SNL.Clients.Office.Excel.Functions.SPG($A374, "IQ_AVG_DILUT_SHARES_OUT", D$2)</f>
        <v>#PEND</v>
      </c>
      <c r="E374" s="4" t="str" cm="1">
        <f t="array" ref="E374">_xll.SNL.Clients.Office.Excel.Functions.SPG($A374, "IQ_AVG_DILUT_SHARES_OUT", E$2)</f>
        <v>#PEND</v>
      </c>
      <c r="F374" s="4" cm="1">
        <f t="array" ref="F374">_xll.SNL.Clients.Office.Excel.Functions.SPG($A374, "IQ_AVG_DILUT_SHARES_OUT", F$2)</f>
        <v>709543000</v>
      </c>
      <c r="G374" s="4" t="str" cm="1">
        <f t="array" ref="G374">_xll.SNL.Clients.Office.Excel.Functions.SPG($A374, "IQ_AVG_DILUT_SHARES_OUT", G$2)</f>
        <v>#PEND</v>
      </c>
      <c r="H374" s="4" t="str" cm="1">
        <f t="array" ref="H374">_xll.SNL.Clients.Office.Excel.Functions.SPG($A374, "IQ_AVG_DILUT_SHARES_OUT", H$2)</f>
        <v>#PEND</v>
      </c>
      <c r="I374" s="4" t="str" cm="1">
        <f t="array" ref="I374">_xll.SNL.Clients.Office.Excel.Functions.SPG($A374, "IQ_AVG_DILUT_SHARES_OUT", I$2)</f>
        <v>#PEND</v>
      </c>
      <c r="J374" s="4" cm="1">
        <f t="array" ref="J374">_xll.SNL.Clients.Office.Excel.Functions.SPG($A374, "IQ_AVG_DILUT_SHARES_OUT", J$2)</f>
        <v>617957000</v>
      </c>
      <c r="K374" s="4" t="str" cm="1">
        <f t="array" ref="K374">_xll.SNL.Clients.Office.Excel.Functions.SPG($A374, "IQ_AVG_DILUT_SHARES_OUT", K$2)</f>
        <v>#PEND</v>
      </c>
      <c r="L374" s="4" t="str" cm="1">
        <f t="array" ref="L374">_xll.SNL.Clients.Office.Excel.Functions.SPG($A374, "IQ_AVG_DILUT_SHARES_OUT", L$2)</f>
        <v>#PEND</v>
      </c>
      <c r="M374" s="4" t="str" cm="1">
        <f t="array" ref="M374">_xll.SNL.Clients.Office.Excel.Functions.SPG($A374, "IQ_AVG_DILUT_SHARES_OUT", M$2)</f>
        <v>#PEND</v>
      </c>
      <c r="N374" s="4" cm="1">
        <f t="array" ref="N374">_xll.SNL.Clients.Office.Excel.Functions.SPG($A374, "IQ_AVG_DILUT_SHARES_OUT", N$2)</f>
        <v>392050401</v>
      </c>
      <c r="O374" s="4" t="str" cm="1">
        <f t="array" ref="O374">_xll.SNL.Clients.Office.Excel.Functions.SPG($A374, "IQ_AVG_DILUT_SHARES_OUT", O$2)</f>
        <v>#PEND</v>
      </c>
      <c r="P374" s="4" t="str" cm="1">
        <f t="array" ref="P374">_xll.SNL.Clients.Office.Excel.Functions.SPG($A374, "IQ_AVG_DILUT_SHARES_OUT", P$2)</f>
        <v>#PEND</v>
      </c>
      <c r="Q374" s="4" t="str" cm="1">
        <f t="array" ref="Q374">_xll.SNL.Clients.Office.Excel.Functions.SPG($A374, "IQ_AVG_DILUT_SHARES_OUT", Q$2)</f>
        <v>#PEND</v>
      </c>
      <c r="R374" s="4" cm="1">
        <f t="array" ref="R374">_xll.SNL.Clients.Office.Excel.Functions.SPG($A374, "IQ_AVG_DILUT_SHARES_OUT", R$2)</f>
        <v>346749474</v>
      </c>
      <c r="S374" s="4" t="str" cm="1">
        <f t="array" ref="S374">_xll.SNL.Clients.Office.Excel.Functions.SPG($A374, "IQ_AVG_DILUT_SHARES_OUT", S$2)</f>
        <v>#PEND</v>
      </c>
      <c r="T374" s="4" t="str" cm="1">
        <f t="array" ref="T374">_xll.SNL.Clients.Office.Excel.Functions.SPG($A374, "IQ_AVG_DILUT_SHARES_OUT", T$2)</f>
        <v>#PEND</v>
      </c>
      <c r="U374" s="4" t="str" cm="1">
        <f t="array" ref="U374">_xll.SNL.Clients.Office.Excel.Functions.SPG($A374, "IQ_AVG_DILUT_SHARES_OUT", U$2)</f>
        <v>#PEND</v>
      </c>
      <c r="V374" s="4" cm="1">
        <f t="array" ref="V374">_xll.SNL.Clients.Office.Excel.Functions.SPG($A374, "IQ_AVG_DILUT_SHARES_OUT", V$2)</f>
        <v>320263017</v>
      </c>
    </row>
    <row r="375" spans="1:22" x14ac:dyDescent="0.3">
      <c r="A375" t="s">
        <v>378</v>
      </c>
      <c r="B375" s="4" cm="1">
        <f t="array" ref="B375">_xll.SNL.Clients.Office.Excel.Functions.SPG($A375, "IQ_AVG_DILUT_SHARES_OUT", B$2)</f>
        <v>181772000</v>
      </c>
      <c r="C375" s="4" t="str" cm="1">
        <f t="array" ref="C375">_xll.SNL.Clients.Office.Excel.Functions.SPG($A375, "IQ_AVG_DILUT_SHARES_OUT", C$2)</f>
        <v>#PEND</v>
      </c>
      <c r="D375" s="4" t="str" cm="1">
        <f t="array" ref="D375">_xll.SNL.Clients.Office.Excel.Functions.SPG($A375, "IQ_AVG_DILUT_SHARES_OUT", D$2)</f>
        <v>#PEND</v>
      </c>
      <c r="E375" s="4" t="str" cm="1">
        <f t="array" ref="E375">_xll.SNL.Clients.Office.Excel.Functions.SPG($A375, "IQ_AVG_DILUT_SHARES_OUT", E$2)</f>
        <v>#PEND</v>
      </c>
      <c r="F375" s="4" cm="1">
        <f t="array" ref="F375">_xll.SNL.Clients.Office.Excel.Functions.SPG($A375, "IQ_AVG_DILUT_SHARES_OUT", F$2)</f>
        <v>178231000</v>
      </c>
      <c r="G375" s="4" t="str" cm="1">
        <f t="array" ref="G375">_xll.SNL.Clients.Office.Excel.Functions.SPG($A375, "IQ_AVG_DILUT_SHARES_OUT", G$2)</f>
        <v>#PEND</v>
      </c>
      <c r="H375" s="4" t="str" cm="1">
        <f t="array" ref="H375">_xll.SNL.Clients.Office.Excel.Functions.SPG($A375, "IQ_AVG_DILUT_SHARES_OUT", H$2)</f>
        <v>#PEND</v>
      </c>
      <c r="I375" s="4" t="str" cm="1">
        <f t="array" ref="I375">_xll.SNL.Clients.Office.Excel.Functions.SPG($A375, "IQ_AVG_DILUT_SHARES_OUT", I$2)</f>
        <v>#PEND</v>
      </c>
      <c r="J375" s="4" cm="1">
        <f t="array" ref="J375">_xll.SNL.Clients.Office.Excel.Functions.SPG($A375, "IQ_AVG_DILUT_SHARES_OUT", J$2)</f>
        <v>171525000</v>
      </c>
      <c r="K375" s="4" t="str" cm="1">
        <f t="array" ref="K375">_xll.SNL.Clients.Office.Excel.Functions.SPG($A375, "IQ_AVG_DILUT_SHARES_OUT", K$2)</f>
        <v>#PEND</v>
      </c>
      <c r="L375" s="4" t="str" cm="1">
        <f t="array" ref="L375">_xll.SNL.Clients.Office.Excel.Functions.SPG($A375, "IQ_AVG_DILUT_SHARES_OUT", L$2)</f>
        <v>#PEND</v>
      </c>
      <c r="M375" s="4" t="str" cm="1">
        <f t="array" ref="M375">_xll.SNL.Clients.Office.Excel.Functions.SPG($A375, "IQ_AVG_DILUT_SHARES_OUT", M$2)</f>
        <v>#PEND</v>
      </c>
      <c r="N375" s="4" cm="1">
        <f t="array" ref="N375">_xll.SNL.Clients.Office.Excel.Functions.SPG($A375, "IQ_AVG_DILUT_SHARES_OUT", N$2)</f>
        <v>170589000</v>
      </c>
      <c r="O375" s="4" t="str" cm="1">
        <f t="array" ref="O375">_xll.SNL.Clients.Office.Excel.Functions.SPG($A375, "IQ_AVG_DILUT_SHARES_OUT", O$2)</f>
        <v>#PEND</v>
      </c>
      <c r="P375" s="4" t="str" cm="1">
        <f t="array" ref="P375">_xll.SNL.Clients.Office.Excel.Functions.SPG($A375, "IQ_AVG_DILUT_SHARES_OUT", P$2)</f>
        <v>#PEND</v>
      </c>
      <c r="Q375" s="4" t="str" cm="1">
        <f t="array" ref="Q375">_xll.SNL.Clients.Office.Excel.Functions.SPG($A375, "IQ_AVG_DILUT_SHARES_OUT", Q$2)</f>
        <v>#PEND</v>
      </c>
      <c r="R375" s="4" cm="1">
        <f t="array" ref="R375">_xll.SNL.Clients.Office.Excel.Functions.SPG($A375, "IQ_AVG_DILUT_SHARES_OUT", R$2)</f>
        <v>169970000</v>
      </c>
      <c r="S375" s="4" t="str" cm="1">
        <f t="array" ref="S375">_xll.SNL.Clients.Office.Excel.Functions.SPG($A375, "IQ_AVG_DILUT_SHARES_OUT", S$2)</f>
        <v>#PEND</v>
      </c>
      <c r="T375" s="4" t="str" cm="1">
        <f t="array" ref="T375">_xll.SNL.Clients.Office.Excel.Functions.SPG($A375, "IQ_AVG_DILUT_SHARES_OUT", T$2)</f>
        <v>#PEND</v>
      </c>
      <c r="U375" s="4" t="str" cm="1">
        <f t="array" ref="U375">_xll.SNL.Clients.Office.Excel.Functions.SPG($A375, "IQ_AVG_DILUT_SHARES_OUT", U$2)</f>
        <v>#PEND</v>
      </c>
      <c r="V375" s="4" cm="1">
        <f t="array" ref="V375">_xll.SNL.Clients.Office.Excel.Functions.SPG($A375, "IQ_AVG_DILUT_SHARES_OUT", V$2)</f>
        <v>167944000</v>
      </c>
    </row>
    <row r="376" spans="1:22" x14ac:dyDescent="0.3">
      <c r="A376" t="s">
        <v>379</v>
      </c>
      <c r="B376" s="4" cm="1">
        <f t="array" ref="B376">_xll.SNL.Clients.Office.Excel.Functions.SPG($A376, "IQ_AVG_DILUT_SHARES_OUT", B$2)</f>
        <v>116200000</v>
      </c>
      <c r="C376" s="4" t="str" cm="1">
        <f t="array" ref="C376">_xll.SNL.Clients.Office.Excel.Functions.SPG($A376, "IQ_AVG_DILUT_SHARES_OUT", C$2)</f>
        <v>#PEND</v>
      </c>
      <c r="D376" s="4" t="str" cm="1">
        <f t="array" ref="D376">_xll.SNL.Clients.Office.Excel.Functions.SPG($A376, "IQ_AVG_DILUT_SHARES_OUT", D$2)</f>
        <v>#PEND</v>
      </c>
      <c r="E376" s="4" t="str" cm="1">
        <f t="array" ref="E376">_xll.SNL.Clients.Office.Excel.Functions.SPG($A376, "IQ_AVG_DILUT_SHARES_OUT", E$2)</f>
        <v>#PEND</v>
      </c>
      <c r="F376" s="4" cm="1">
        <f t="array" ref="F376">_xll.SNL.Clients.Office.Excel.Functions.SPG($A376, "IQ_AVG_DILUT_SHARES_OUT", F$2)</f>
        <v>113400000</v>
      </c>
      <c r="G376" s="4" t="str" cm="1">
        <f t="array" ref="G376">_xll.SNL.Clients.Office.Excel.Functions.SPG($A376, "IQ_AVG_DILUT_SHARES_OUT", G$2)</f>
        <v>#PEND</v>
      </c>
      <c r="H376" s="4" t="str" cm="1">
        <f t="array" ref="H376">_xll.SNL.Clients.Office.Excel.Functions.SPG($A376, "IQ_AVG_DILUT_SHARES_OUT", H$2)</f>
        <v>#PEND</v>
      </c>
      <c r="I376" s="4" t="str" cm="1">
        <f t="array" ref="I376">_xll.SNL.Clients.Office.Excel.Functions.SPG($A376, "IQ_AVG_DILUT_SHARES_OUT", I$2)</f>
        <v>#PEND</v>
      </c>
      <c r="J376" s="4" cm="1">
        <f t="array" ref="J376">_xll.SNL.Clients.Office.Excel.Functions.SPG($A376, "IQ_AVG_DILUT_SHARES_OUT", J$2)</f>
        <v>112800000</v>
      </c>
      <c r="K376" s="4" t="str" cm="1">
        <f t="array" ref="K376">_xll.SNL.Clients.Office.Excel.Functions.SPG($A376, "IQ_AVG_DILUT_SHARES_OUT", K$2)</f>
        <v>#PEND</v>
      </c>
      <c r="L376" s="4" t="str" cm="1">
        <f t="array" ref="L376">_xll.SNL.Clients.Office.Excel.Functions.SPG($A376, "IQ_AVG_DILUT_SHARES_OUT", L$2)</f>
        <v>#PEND</v>
      </c>
      <c r="M376" s="4" t="str" cm="1">
        <f t="array" ref="M376">_xll.SNL.Clients.Office.Excel.Functions.SPG($A376, "IQ_AVG_DILUT_SHARES_OUT", M$2)</f>
        <v>#PEND</v>
      </c>
      <c r="N376" s="4" cm="1">
        <f t="array" ref="N376">_xll.SNL.Clients.Office.Excel.Functions.SPG($A376, "IQ_AVG_DILUT_SHARES_OUT", N$2)</f>
        <v>113900000</v>
      </c>
      <c r="O376" s="4" t="str" cm="1">
        <f t="array" ref="O376">_xll.SNL.Clients.Office.Excel.Functions.SPG($A376, "IQ_AVG_DILUT_SHARES_OUT", O$2)</f>
        <v>#PEND</v>
      </c>
      <c r="P376" s="4" t="str" cm="1">
        <f t="array" ref="P376">_xll.SNL.Clients.Office.Excel.Functions.SPG($A376, "IQ_AVG_DILUT_SHARES_OUT", P$2)</f>
        <v>#PEND</v>
      </c>
      <c r="Q376" s="4" t="str" cm="1">
        <f t="array" ref="Q376">_xll.SNL.Clients.Office.Excel.Functions.SPG($A376, "IQ_AVG_DILUT_SHARES_OUT", Q$2)</f>
        <v>#PEND</v>
      </c>
      <c r="R376" s="4" cm="1">
        <f t="array" ref="R376">_xll.SNL.Clients.Office.Excel.Functions.SPG($A376, "IQ_AVG_DILUT_SHARES_OUT", R$2)</f>
        <v>113900000</v>
      </c>
      <c r="S376" s="4" t="str" cm="1">
        <f t="array" ref="S376">_xll.SNL.Clients.Office.Excel.Functions.SPG($A376, "IQ_AVG_DILUT_SHARES_OUT", S$2)</f>
        <v>#PEND</v>
      </c>
      <c r="T376" s="4" t="str" cm="1">
        <f t="array" ref="T376">_xll.SNL.Clients.Office.Excel.Functions.SPG($A376, "IQ_AVG_DILUT_SHARES_OUT", T$2)</f>
        <v>#PEND</v>
      </c>
      <c r="U376" s="4" t="str" cm="1">
        <f t="array" ref="U376">_xll.SNL.Clients.Office.Excel.Functions.SPG($A376, "IQ_AVG_DILUT_SHARES_OUT", U$2)</f>
        <v>#PEND</v>
      </c>
      <c r="V376" s="4" cm="1">
        <f t="array" ref="V376">_xll.SNL.Clients.Office.Excel.Functions.SPG($A376, "IQ_AVG_DILUT_SHARES_OUT", V$2)</f>
        <v>114200000</v>
      </c>
    </row>
    <row r="377" spans="1:22" x14ac:dyDescent="0.3">
      <c r="A377" t="s">
        <v>380</v>
      </c>
      <c r="B377" s="4" cm="1">
        <f t="array" ref="B377">_xll.SNL.Clients.Office.Excel.Functions.SPG($A377, "IQ_AVG_DILUT_SHARES_OUT", B$2)</f>
        <v>915000000</v>
      </c>
      <c r="C377" s="4" t="str" cm="1">
        <f t="array" ref="C377">_xll.SNL.Clients.Office.Excel.Functions.SPG($A377, "IQ_AVG_DILUT_SHARES_OUT", C$2)</f>
        <v>#PEND</v>
      </c>
      <c r="D377" s="4" t="str" cm="1">
        <f t="array" ref="D377">_xll.SNL.Clients.Office.Excel.Functions.SPG($A377, "IQ_AVG_DILUT_SHARES_OUT", D$2)</f>
        <v>#PEND</v>
      </c>
      <c r="E377" s="4" t="str" cm="1">
        <f t="array" ref="E377">_xll.SNL.Clients.Office.Excel.Functions.SPG($A377, "IQ_AVG_DILUT_SHARES_OUT", E$2)</f>
        <v>#PEND</v>
      </c>
      <c r="F377" s="4" cm="1">
        <f t="array" ref="F377">_xll.SNL.Clients.Office.Excel.Functions.SPG($A377, "IQ_AVG_DILUT_SHARES_OUT", F$2)</f>
        <v>931000000</v>
      </c>
      <c r="G377" s="4" t="str" cm="1">
        <f t="array" ref="G377">_xll.SNL.Clients.Office.Excel.Functions.SPG($A377, "IQ_AVG_DILUT_SHARES_OUT", G$2)</f>
        <v>#PEND</v>
      </c>
      <c r="H377" s="4" t="str" cm="1">
        <f t="array" ref="H377">_xll.SNL.Clients.Office.Excel.Functions.SPG($A377, "IQ_AVG_DILUT_SHARES_OUT", H$2)</f>
        <v>#PEND</v>
      </c>
      <c r="I377" s="4" t="str" cm="1">
        <f t="array" ref="I377">_xll.SNL.Clients.Office.Excel.Functions.SPG($A377, "IQ_AVG_DILUT_SHARES_OUT", I$2)</f>
        <v>#PEND</v>
      </c>
      <c r="J377" s="4" cm="1">
        <f t="array" ref="J377">_xll.SNL.Clients.Office.Excel.Functions.SPG($A377, "IQ_AVG_DILUT_SHARES_OUT", J$2)</f>
        <v>941000000</v>
      </c>
      <c r="K377" s="4" t="str" cm="1">
        <f t="array" ref="K377">_xll.SNL.Clients.Office.Excel.Functions.SPG($A377, "IQ_AVG_DILUT_SHARES_OUT", K$2)</f>
        <v>#PEND</v>
      </c>
      <c r="L377" s="4" t="str" cm="1">
        <f t="array" ref="L377">_xll.SNL.Clients.Office.Excel.Functions.SPG($A377, "IQ_AVG_DILUT_SHARES_OUT", L$2)</f>
        <v>#PEND</v>
      </c>
      <c r="M377" s="4" t="str" cm="1">
        <f t="array" ref="M377">_xll.SNL.Clients.Office.Excel.Functions.SPG($A377, "IQ_AVG_DILUT_SHARES_OUT", M$2)</f>
        <v>#PEND</v>
      </c>
      <c r="N377" s="4" cm="1">
        <f t="array" ref="N377">_xll.SNL.Clients.Office.Excel.Functions.SPG($A377, "IQ_AVG_DILUT_SHARES_OUT", N$2)</f>
        <v>958000000</v>
      </c>
      <c r="O377" s="4" t="str" cm="1">
        <f t="array" ref="O377">_xll.SNL.Clients.Office.Excel.Functions.SPG($A377, "IQ_AVG_DILUT_SHARES_OUT", O$2)</f>
        <v>#PEND</v>
      </c>
      <c r="P377" s="4" t="str" cm="1">
        <f t="array" ref="P377">_xll.SNL.Clients.Office.Excel.Functions.SPG($A377, "IQ_AVG_DILUT_SHARES_OUT", P$2)</f>
        <v>#PEND</v>
      </c>
      <c r="Q377" s="4" t="str" cm="1">
        <f t="array" ref="Q377">_xll.SNL.Clients.Office.Excel.Functions.SPG($A377, "IQ_AVG_DILUT_SHARES_OUT", Q$2)</f>
        <v>#PEND</v>
      </c>
      <c r="R377" s="4" cm="1">
        <f t="array" ref="R377">_xll.SNL.Clients.Office.Excel.Functions.SPG($A377, "IQ_AVG_DILUT_SHARES_OUT", R$2)</f>
        <v>965000000</v>
      </c>
      <c r="S377" s="4" t="str" cm="1">
        <f t="array" ref="S377">_xll.SNL.Clients.Office.Excel.Functions.SPG($A377, "IQ_AVG_DILUT_SHARES_OUT", S$2)</f>
        <v>#PEND</v>
      </c>
      <c r="T377" s="4" t="str" cm="1">
        <f t="array" ref="T377">_xll.SNL.Clients.Office.Excel.Functions.SPG($A377, "IQ_AVG_DILUT_SHARES_OUT", T$2)</f>
        <v>#PEND</v>
      </c>
      <c r="U377" s="4" t="str" cm="1">
        <f t="array" ref="U377">_xll.SNL.Clients.Office.Excel.Functions.SPG($A377, "IQ_AVG_DILUT_SHARES_OUT", U$2)</f>
        <v>#PEND</v>
      </c>
      <c r="V377" s="4" cm="1">
        <f t="array" ref="V377">_xll.SNL.Clients.Office.Excel.Functions.SPG($A377, "IQ_AVG_DILUT_SHARES_OUT", V$2)</f>
        <v>968000000</v>
      </c>
    </row>
    <row r="378" spans="1:22" x14ac:dyDescent="0.3">
      <c r="A378" t="s">
        <v>381</v>
      </c>
      <c r="B378" s="4" cm="1">
        <f t="array" ref="B378">_xll.SNL.Clients.Office.Excel.Functions.SPG($A378, "IQ_AVG_DILUT_SHARES_OUT", B$2)</f>
        <v>314371000</v>
      </c>
      <c r="C378" s="4" t="str" cm="1">
        <f t="array" ref="C378">_xll.SNL.Clients.Office.Excel.Functions.SPG($A378, "IQ_AVG_DILUT_SHARES_OUT", C$2)</f>
        <v>#PEND</v>
      </c>
      <c r="D378" s="4" t="str" cm="1">
        <f t="array" ref="D378">_xll.SNL.Clients.Office.Excel.Functions.SPG($A378, "IQ_AVG_DILUT_SHARES_OUT", D$2)</f>
        <v>#PEND</v>
      </c>
      <c r="E378" s="4" t="str" cm="1">
        <f t="array" ref="E378">_xll.SNL.Clients.Office.Excel.Functions.SPG($A378, "IQ_AVG_DILUT_SHARES_OUT", E$2)</f>
        <v>#PEND</v>
      </c>
      <c r="F378" s="4" cm="1">
        <f t="array" ref="F378">_xll.SNL.Clients.Office.Excel.Functions.SPG($A378, "IQ_AVG_DILUT_SHARES_OUT", F$2)</f>
        <v>316556000</v>
      </c>
      <c r="G378" s="4" t="str" cm="1">
        <f t="array" ref="G378">_xll.SNL.Clients.Office.Excel.Functions.SPG($A378, "IQ_AVG_DILUT_SHARES_OUT", G$2)</f>
        <v>#PEND</v>
      </c>
      <c r="H378" s="4" t="str" cm="1">
        <f t="array" ref="H378">_xll.SNL.Clients.Office.Excel.Functions.SPG($A378, "IQ_AVG_DILUT_SHARES_OUT", H$2)</f>
        <v>#PEND</v>
      </c>
      <c r="I378" s="4" t="str" cm="1">
        <f t="array" ref="I378">_xll.SNL.Clients.Office.Excel.Functions.SPG($A378, "IQ_AVG_DILUT_SHARES_OUT", I$2)</f>
        <v>#PEND</v>
      </c>
      <c r="J378" s="4" cm="1">
        <f t="array" ref="J378">_xll.SNL.Clients.Office.Excel.Functions.SPG($A378, "IQ_AVG_DILUT_SHARES_OUT", J$2)</f>
        <v>317046000</v>
      </c>
      <c r="K378" s="4" t="str" cm="1">
        <f t="array" ref="K378">_xll.SNL.Clients.Office.Excel.Functions.SPG($A378, "IQ_AVG_DILUT_SHARES_OUT", K$2)</f>
        <v>#PEND</v>
      </c>
      <c r="L378" s="4" t="str" cm="1">
        <f t="array" ref="L378">_xll.SNL.Clients.Office.Excel.Functions.SPG($A378, "IQ_AVG_DILUT_SHARES_OUT", L$2)</f>
        <v>#PEND</v>
      </c>
      <c r="M378" s="4" t="str" cm="1">
        <f t="array" ref="M378">_xll.SNL.Clients.Office.Excel.Functions.SPG($A378, "IQ_AVG_DILUT_SHARES_OUT", M$2)</f>
        <v>#PEND</v>
      </c>
      <c r="N378" s="4" cm="1">
        <f t="array" ref="N378">_xll.SNL.Clients.Office.Excel.Functions.SPG($A378, "IQ_AVG_DILUT_SHARES_OUT", N$2)</f>
        <v>319372000</v>
      </c>
      <c r="O378" s="4" t="str" cm="1">
        <f t="array" ref="O378">_xll.SNL.Clients.Office.Excel.Functions.SPG($A378, "IQ_AVG_DILUT_SHARES_OUT", O$2)</f>
        <v>#PEND</v>
      </c>
      <c r="P378" s="4" t="str" cm="1">
        <f t="array" ref="P378">_xll.SNL.Clients.Office.Excel.Functions.SPG($A378, "IQ_AVG_DILUT_SHARES_OUT", P$2)</f>
        <v>#PEND</v>
      </c>
      <c r="Q378" s="4" t="str" cm="1">
        <f t="array" ref="Q378">_xll.SNL.Clients.Office.Excel.Functions.SPG($A378, "IQ_AVG_DILUT_SHARES_OUT", Q$2)</f>
        <v>#PEND</v>
      </c>
      <c r="R378" s="4" cm="1">
        <f t="array" ref="R378">_xll.SNL.Clients.Office.Excel.Functions.SPG($A378, "IQ_AVG_DILUT_SHARES_OUT", R$2)</f>
        <v>319734000</v>
      </c>
      <c r="S378" s="4" t="str" cm="1">
        <f t="array" ref="S378">_xll.SNL.Clients.Office.Excel.Functions.SPG($A378, "IQ_AVG_DILUT_SHARES_OUT", S$2)</f>
        <v>#PEND</v>
      </c>
      <c r="T378" s="4" t="str" cm="1">
        <f t="array" ref="T378">_xll.SNL.Clients.Office.Excel.Functions.SPG($A378, "IQ_AVG_DILUT_SHARES_OUT", T$2)</f>
        <v>#PEND</v>
      </c>
      <c r="U378" s="4" t="str" cm="1">
        <f t="array" ref="U378">_xll.SNL.Clients.Office.Excel.Functions.SPG($A378, "IQ_AVG_DILUT_SHARES_OUT", U$2)</f>
        <v>#PEND</v>
      </c>
      <c r="V378" s="4" cm="1">
        <f t="array" ref="V378">_xll.SNL.Clients.Office.Excel.Functions.SPG($A378, "IQ_AVG_DILUT_SHARES_OUT", V$2)</f>
        <v>321710000</v>
      </c>
    </row>
    <row r="379" spans="1:22" x14ac:dyDescent="0.3">
      <c r="A379" t="s">
        <v>382</v>
      </c>
      <c r="B379" s="4" cm="1">
        <f t="array" ref="B379">_xll.SNL.Clients.Office.Excel.Functions.SPG($A379, "IQ_AVG_DILUT_SHARES_OUT", B$2)</f>
        <v>147599000</v>
      </c>
      <c r="C379" s="4" t="str" cm="1">
        <f t="array" ref="C379">_xll.SNL.Clients.Office.Excel.Functions.SPG($A379, "IQ_AVG_DILUT_SHARES_OUT", C$2)</f>
        <v>#PEND</v>
      </c>
      <c r="D379" s="4" t="str" cm="1">
        <f t="array" ref="D379">_xll.SNL.Clients.Office.Excel.Functions.SPG($A379, "IQ_AVG_DILUT_SHARES_OUT", D$2)</f>
        <v>#PEND</v>
      </c>
      <c r="E379" s="4" t="str" cm="1">
        <f t="array" ref="E379">_xll.SNL.Clients.Office.Excel.Functions.SPG($A379, "IQ_AVG_DILUT_SHARES_OUT", E$2)</f>
        <v>#PEND</v>
      </c>
      <c r="F379" s="4" cm="1">
        <f t="array" ref="F379">_xll.SNL.Clients.Office.Excel.Functions.SPG($A379, "IQ_AVG_DILUT_SHARES_OUT", F$2)</f>
        <v>147486000</v>
      </c>
      <c r="G379" s="4" t="str" cm="1">
        <f t="array" ref="G379">_xll.SNL.Clients.Office.Excel.Functions.SPG($A379, "IQ_AVG_DILUT_SHARES_OUT", G$2)</f>
        <v>#PEND</v>
      </c>
      <c r="H379" s="4" t="str" cm="1">
        <f t="array" ref="H379">_xll.SNL.Clients.Office.Excel.Functions.SPG($A379, "IQ_AVG_DILUT_SHARES_OUT", H$2)</f>
        <v>#PEND</v>
      </c>
      <c r="I379" s="4" t="str" cm="1">
        <f t="array" ref="I379">_xll.SNL.Clients.Office.Excel.Functions.SPG($A379, "IQ_AVG_DILUT_SHARES_OUT", I$2)</f>
        <v>#PEND</v>
      </c>
      <c r="J379" s="4" cm="1">
        <f t="array" ref="J379">_xll.SNL.Clients.Office.Excel.Functions.SPG($A379, "IQ_AVG_DILUT_SHARES_OUT", J$2)</f>
        <v>147134000</v>
      </c>
      <c r="K379" s="4" t="str" cm="1">
        <f t="array" ref="K379">_xll.SNL.Clients.Office.Excel.Functions.SPG($A379, "IQ_AVG_DILUT_SHARES_OUT", K$2)</f>
        <v>#PEND</v>
      </c>
      <c r="L379" s="4" t="str" cm="1">
        <f t="array" ref="L379">_xll.SNL.Clients.Office.Excel.Functions.SPG($A379, "IQ_AVG_DILUT_SHARES_OUT", L$2)</f>
        <v>#PEND</v>
      </c>
      <c r="M379" s="4" t="str" cm="1">
        <f t="array" ref="M379">_xll.SNL.Clients.Office.Excel.Functions.SPG($A379, "IQ_AVG_DILUT_SHARES_OUT", M$2)</f>
        <v>#PEND</v>
      </c>
      <c r="N379" s="4" cm="1">
        <f t="array" ref="N379">_xll.SNL.Clients.Office.Excel.Functions.SPG($A379, "IQ_AVG_DILUT_SHARES_OUT", N$2)</f>
        <v>146860000</v>
      </c>
      <c r="O379" s="4" t="str" cm="1">
        <f t="array" ref="O379">_xll.SNL.Clients.Office.Excel.Functions.SPG($A379, "IQ_AVG_DILUT_SHARES_OUT", O$2)</f>
        <v>#PEND</v>
      </c>
      <c r="P379" s="4" t="str" cm="1">
        <f t="array" ref="P379">_xll.SNL.Clients.Office.Excel.Functions.SPG($A379, "IQ_AVG_DILUT_SHARES_OUT", P$2)</f>
        <v>#PEND</v>
      </c>
      <c r="Q379" s="4" t="str" cm="1">
        <f t="array" ref="Q379">_xll.SNL.Clients.Office.Excel.Functions.SPG($A379, "IQ_AVG_DILUT_SHARES_OUT", Q$2)</f>
        <v>#PEND</v>
      </c>
      <c r="R379" s="4" cm="1">
        <f t="array" ref="R379">_xll.SNL.Clients.Office.Excel.Functions.SPG($A379, "IQ_AVG_DILUT_SHARES_OUT", R$2)</f>
        <v>146100000</v>
      </c>
      <c r="S379" s="4" t="str" cm="1">
        <f t="array" ref="S379">_xll.SNL.Clients.Office.Excel.Functions.SPG($A379, "IQ_AVG_DILUT_SHARES_OUT", S$2)</f>
        <v>#PEND</v>
      </c>
      <c r="T379" s="4" t="str" cm="1">
        <f t="array" ref="T379">_xll.SNL.Clients.Office.Excel.Functions.SPG($A379, "IQ_AVG_DILUT_SHARES_OUT", T$2)</f>
        <v>#PEND</v>
      </c>
      <c r="U379" s="4" t="str" cm="1">
        <f t="array" ref="U379">_xll.SNL.Clients.Office.Excel.Functions.SPG($A379, "IQ_AVG_DILUT_SHARES_OUT", U$2)</f>
        <v>#PEND</v>
      </c>
      <c r="V379" s="4" cm="1">
        <f t="array" ref="V379">_xll.SNL.Clients.Office.Excel.Functions.SPG($A379, "IQ_AVG_DILUT_SHARES_OUT", V$2)</f>
        <v>145099000</v>
      </c>
    </row>
    <row r="380" spans="1:22" x14ac:dyDescent="0.3">
      <c r="A380" t="s">
        <v>383</v>
      </c>
      <c r="B380" s="4" cm="1">
        <f t="array" ref="B380">_xll.SNL.Clients.Office.Excel.Functions.SPG($A380, "IQ_AVG_DILUT_SHARES_OUT", B$2)</f>
        <v>123026000</v>
      </c>
      <c r="C380" s="4" t="str" cm="1">
        <f t="array" ref="C380">_xll.SNL.Clients.Office.Excel.Functions.SPG($A380, "IQ_AVG_DILUT_SHARES_OUT", C$2)</f>
        <v>#PEND</v>
      </c>
      <c r="D380" s="4" t="str" cm="1">
        <f t="array" ref="D380">_xll.SNL.Clients.Office.Excel.Functions.SPG($A380, "IQ_AVG_DILUT_SHARES_OUT", D$2)</f>
        <v>#PEND</v>
      </c>
      <c r="E380" s="4" t="str" cm="1">
        <f t="array" ref="E380">_xll.SNL.Clients.Office.Excel.Functions.SPG($A380, "IQ_AVG_DILUT_SHARES_OUT", E$2)</f>
        <v>#PEND</v>
      </c>
      <c r="F380" s="4" cm="1">
        <f t="array" ref="F380">_xll.SNL.Clients.Office.Excel.Functions.SPG($A380, "IQ_AVG_DILUT_SHARES_OUT", F$2)</f>
        <v>124203000</v>
      </c>
      <c r="G380" s="4" t="str" cm="1">
        <f t="array" ref="G380">_xll.SNL.Clients.Office.Excel.Functions.SPG($A380, "IQ_AVG_DILUT_SHARES_OUT", G$2)</f>
        <v>#PEND</v>
      </c>
      <c r="H380" s="4" t="str" cm="1">
        <f t="array" ref="H380">_xll.SNL.Clients.Office.Excel.Functions.SPG($A380, "IQ_AVG_DILUT_SHARES_OUT", H$2)</f>
        <v>#PEND</v>
      </c>
      <c r="I380" s="4" t="str" cm="1">
        <f t="array" ref="I380">_xll.SNL.Clients.Office.Excel.Functions.SPG($A380, "IQ_AVG_DILUT_SHARES_OUT", I$2)</f>
        <v>#PEND</v>
      </c>
      <c r="J380" s="4" cm="1">
        <f t="array" ref="J380">_xll.SNL.Clients.Office.Excel.Functions.SPG($A380, "IQ_AVG_DILUT_SHARES_OUT", J$2)</f>
        <v>126540000</v>
      </c>
      <c r="K380" s="4" t="str" cm="1">
        <f t="array" ref="K380">_xll.SNL.Clients.Office.Excel.Functions.SPG($A380, "IQ_AVG_DILUT_SHARES_OUT", K$2)</f>
        <v>#PEND</v>
      </c>
      <c r="L380" s="4" t="str" cm="1">
        <f t="array" ref="L380">_xll.SNL.Clients.Office.Excel.Functions.SPG($A380, "IQ_AVG_DILUT_SHARES_OUT", L$2)</f>
        <v>#PEND</v>
      </c>
      <c r="M380" s="4" t="str" cm="1">
        <f t="array" ref="M380">_xll.SNL.Clients.Office.Excel.Functions.SPG($A380, "IQ_AVG_DILUT_SHARES_OUT", M$2)</f>
        <v>#PEND</v>
      </c>
      <c r="N380" s="4" cm="1">
        <f t="array" ref="N380">_xll.SNL.Clients.Office.Excel.Functions.SPG($A380, "IQ_AVG_DILUT_SHARES_OUT", N$2)</f>
        <v>115022000</v>
      </c>
      <c r="O380" s="4" t="str" cm="1">
        <f t="array" ref="O380">_xll.SNL.Clients.Office.Excel.Functions.SPG($A380, "IQ_AVG_DILUT_SHARES_OUT", O$2)</f>
        <v>#PEND</v>
      </c>
      <c r="P380" s="4" t="str" cm="1">
        <f t="array" ref="P380">_xll.SNL.Clients.Office.Excel.Functions.SPG($A380, "IQ_AVG_DILUT_SHARES_OUT", P$2)</f>
        <v>#PEND</v>
      </c>
      <c r="Q380" s="4" t="str" cm="1">
        <f t="array" ref="Q380">_xll.SNL.Clients.Office.Excel.Functions.SPG($A380, "IQ_AVG_DILUT_SHARES_OUT", Q$2)</f>
        <v>#PEND</v>
      </c>
      <c r="R380" s="4" cm="1">
        <f t="array" ref="R380">_xll.SNL.Clients.Office.Excel.Functions.SPG($A380, "IQ_AVG_DILUT_SHARES_OUT", R$2)</f>
        <v>112292000</v>
      </c>
      <c r="S380" s="4" t="str" cm="1">
        <f t="array" ref="S380">_xll.SNL.Clients.Office.Excel.Functions.SPG($A380, "IQ_AVG_DILUT_SHARES_OUT", S$2)</f>
        <v>#PEND</v>
      </c>
      <c r="T380" s="4" t="str" cm="1">
        <f t="array" ref="T380">_xll.SNL.Clients.Office.Excel.Functions.SPG($A380, "IQ_AVG_DILUT_SHARES_OUT", T$2)</f>
        <v>#PEND</v>
      </c>
      <c r="U380" s="4" t="str" cm="1">
        <f t="array" ref="U380">_xll.SNL.Clients.Office.Excel.Functions.SPG($A380, "IQ_AVG_DILUT_SHARES_OUT", U$2)</f>
        <v>#PEND</v>
      </c>
      <c r="V380" s="4" cm="1">
        <f t="array" ref="V380">_xll.SNL.Clients.Office.Excel.Functions.SPG($A380, "IQ_AVG_DILUT_SHARES_OUT", V$2)</f>
        <v>111559000</v>
      </c>
    </row>
    <row r="381" spans="1:22" x14ac:dyDescent="0.3">
      <c r="A381" t="s">
        <v>384</v>
      </c>
      <c r="B381" s="4" cm="1">
        <f t="array" ref="B381">_xll.SNL.Clients.Office.Excel.Functions.SPG($A381, "IQ_AVG_DILUT_SHARES_OUT", B$2)</f>
        <v>113700000</v>
      </c>
      <c r="C381" s="4" t="str" cm="1">
        <f t="array" ref="C381">_xll.SNL.Clients.Office.Excel.Functions.SPG($A381, "IQ_AVG_DILUT_SHARES_OUT", C$2)</f>
        <v>#PEND</v>
      </c>
      <c r="D381" s="4" t="str" cm="1">
        <f t="array" ref="D381">_xll.SNL.Clients.Office.Excel.Functions.SPG($A381, "IQ_AVG_DILUT_SHARES_OUT", D$2)</f>
        <v>#PEND</v>
      </c>
      <c r="E381" s="4" t="str" cm="1">
        <f t="array" ref="E381">_xll.SNL.Clients.Office.Excel.Functions.SPG($A381, "IQ_AVG_DILUT_SHARES_OUT", E$2)</f>
        <v>#PEND</v>
      </c>
      <c r="F381" s="4" cm="1">
        <f t="array" ref="F381">_xll.SNL.Clients.Office.Excel.Functions.SPG($A381, "IQ_AVG_DILUT_SHARES_OUT", F$2)</f>
        <v>115600000</v>
      </c>
      <c r="G381" s="4" t="str" cm="1">
        <f t="array" ref="G381">_xll.SNL.Clients.Office.Excel.Functions.SPG($A381, "IQ_AVG_DILUT_SHARES_OUT", G$2)</f>
        <v>#PEND</v>
      </c>
      <c r="H381" s="4" t="str" cm="1">
        <f t="array" ref="H381">_xll.SNL.Clients.Office.Excel.Functions.SPG($A381, "IQ_AVG_DILUT_SHARES_OUT", H$2)</f>
        <v>#PEND</v>
      </c>
      <c r="I381" s="4" t="str" cm="1">
        <f t="array" ref="I381">_xll.SNL.Clients.Office.Excel.Functions.SPG($A381, "IQ_AVG_DILUT_SHARES_OUT", I$2)</f>
        <v>#PEND</v>
      </c>
      <c r="J381" s="4" cm="1">
        <f t="array" ref="J381">_xll.SNL.Clients.Office.Excel.Functions.SPG($A381, "IQ_AVG_DILUT_SHARES_OUT", J$2)</f>
        <v>115800000</v>
      </c>
      <c r="K381" s="4" t="str" cm="1">
        <f t="array" ref="K381">_xll.SNL.Clients.Office.Excel.Functions.SPG($A381, "IQ_AVG_DILUT_SHARES_OUT", K$2)</f>
        <v>#PEND</v>
      </c>
      <c r="L381" s="4" t="str" cm="1">
        <f t="array" ref="L381">_xll.SNL.Clients.Office.Excel.Functions.SPG($A381, "IQ_AVG_DILUT_SHARES_OUT", L$2)</f>
        <v>#PEND</v>
      </c>
      <c r="M381" s="4" t="str" cm="1">
        <f t="array" ref="M381">_xll.SNL.Clients.Office.Excel.Functions.SPG($A381, "IQ_AVG_DILUT_SHARES_OUT", M$2)</f>
        <v>#PEND</v>
      </c>
      <c r="N381" s="4" cm="1">
        <f t="array" ref="N381">_xll.SNL.Clients.Office.Excel.Functions.SPG($A381, "IQ_AVG_DILUT_SHARES_OUT", N$2)</f>
        <v>117200000</v>
      </c>
      <c r="O381" s="4" t="str" cm="1">
        <f t="array" ref="O381">_xll.SNL.Clients.Office.Excel.Functions.SPG($A381, "IQ_AVG_DILUT_SHARES_OUT", O$2)</f>
        <v>#PEND</v>
      </c>
      <c r="P381" s="4" t="str" cm="1">
        <f t="array" ref="P381">_xll.SNL.Clients.Office.Excel.Functions.SPG($A381, "IQ_AVG_DILUT_SHARES_OUT", P$2)</f>
        <v>#PEND</v>
      </c>
      <c r="Q381" s="4" t="str" cm="1">
        <f t="array" ref="Q381">_xll.SNL.Clients.Office.Excel.Functions.SPG($A381, "IQ_AVG_DILUT_SHARES_OUT", Q$2)</f>
        <v>#PEND</v>
      </c>
      <c r="R381" s="4" cm="1">
        <f t="array" ref="R381">_xll.SNL.Clients.Office.Excel.Functions.SPG($A381, "IQ_AVG_DILUT_SHARES_OUT", R$2)</f>
        <v>116900000</v>
      </c>
      <c r="S381" s="4" t="str" cm="1">
        <f t="array" ref="S381">_xll.SNL.Clients.Office.Excel.Functions.SPG($A381, "IQ_AVG_DILUT_SHARES_OUT", S$2)</f>
        <v>#PEND</v>
      </c>
      <c r="T381" s="4" t="str" cm="1">
        <f t="array" ref="T381">_xll.SNL.Clients.Office.Excel.Functions.SPG($A381, "IQ_AVG_DILUT_SHARES_OUT", T$2)</f>
        <v>#PEND</v>
      </c>
      <c r="U381" s="4" t="str" cm="1">
        <f t="array" ref="U381">_xll.SNL.Clients.Office.Excel.Functions.SPG($A381, "IQ_AVG_DILUT_SHARES_OUT", U$2)</f>
        <v>#PEND</v>
      </c>
      <c r="V381" s="4" cm="1">
        <f t="array" ref="V381">_xll.SNL.Clients.Office.Excel.Functions.SPG($A381, "IQ_AVG_DILUT_SHARES_OUT", V$2)</f>
        <v>117000000</v>
      </c>
    </row>
    <row r="382" spans="1:22" x14ac:dyDescent="0.3">
      <c r="A382" t="s">
        <v>385</v>
      </c>
      <c r="B382" s="4" cm="1">
        <f t="array" ref="B382">_xll.SNL.Clients.Office.Excel.Functions.SPG($A382, "IQ_AVG_DILUT_SHARES_OUT", B$2)</f>
        <v>484359000</v>
      </c>
      <c r="C382" s="4" t="str" cm="1">
        <f t="array" ref="C382">_xll.SNL.Clients.Office.Excel.Functions.SPG($A382, "IQ_AVG_DILUT_SHARES_OUT", C$2)</f>
        <v>#PEND</v>
      </c>
      <c r="D382" s="4" t="str" cm="1">
        <f t="array" ref="D382">_xll.SNL.Clients.Office.Excel.Functions.SPG($A382, "IQ_AVG_DILUT_SHARES_OUT", D$2)</f>
        <v>#PEND</v>
      </c>
      <c r="E382" s="4" t="str" cm="1">
        <f t="array" ref="E382">_xll.SNL.Clients.Office.Excel.Functions.SPG($A382, "IQ_AVG_DILUT_SHARES_OUT", E$2)</f>
        <v>#PEND</v>
      </c>
      <c r="F382" s="4" cm="1">
        <f t="array" ref="F382">_xll.SNL.Clients.Office.Excel.Functions.SPG($A382, "IQ_AVG_DILUT_SHARES_OUT", F$2)</f>
        <v>490965000</v>
      </c>
      <c r="G382" s="4" t="str" cm="1">
        <f t="array" ref="G382">_xll.SNL.Clients.Office.Excel.Functions.SPG($A382, "IQ_AVG_DILUT_SHARES_OUT", G$2)</f>
        <v>#PEND</v>
      </c>
      <c r="H382" s="4" t="str" cm="1">
        <f t="array" ref="H382">_xll.SNL.Clients.Office.Excel.Functions.SPG($A382, "IQ_AVG_DILUT_SHARES_OUT", H$2)</f>
        <v>#PEND</v>
      </c>
      <c r="I382" s="4" t="str" cm="1">
        <f t="array" ref="I382">_xll.SNL.Clients.Office.Excel.Functions.SPG($A382, "IQ_AVG_DILUT_SHARES_OUT", I$2)</f>
        <v>#PEND</v>
      </c>
      <c r="J382" s="4" cm="1">
        <f t="array" ref="J382">_xll.SNL.Clients.Office.Excel.Functions.SPG($A382, "IQ_AVG_DILUT_SHARES_OUT", J$2)</f>
        <v>492430000</v>
      </c>
      <c r="K382" s="4" t="str" cm="1">
        <f t="array" ref="K382">_xll.SNL.Clients.Office.Excel.Functions.SPG($A382, "IQ_AVG_DILUT_SHARES_OUT", K$2)</f>
        <v>#PEND</v>
      </c>
      <c r="L382" s="4" t="str" cm="1">
        <f t="array" ref="L382">_xll.SNL.Clients.Office.Excel.Functions.SPG($A382, "IQ_AVG_DILUT_SHARES_OUT", L$2)</f>
        <v>#PEND</v>
      </c>
      <c r="M382" s="4" t="str" cm="1">
        <f t="array" ref="M382">_xll.SNL.Clients.Office.Excel.Functions.SPG($A382, "IQ_AVG_DILUT_SHARES_OUT", M$2)</f>
        <v>#PEND</v>
      </c>
      <c r="N382" s="4" cm="1">
        <f t="array" ref="N382">_xll.SNL.Clients.Office.Excel.Functions.SPG($A382, "IQ_AVG_DILUT_SHARES_OUT", N$2)</f>
        <v>492069000</v>
      </c>
      <c r="O382" s="4" t="str" cm="1">
        <f t="array" ref="O382">_xll.SNL.Clients.Office.Excel.Functions.SPG($A382, "IQ_AVG_DILUT_SHARES_OUT", O$2)</f>
        <v>#PEND</v>
      </c>
      <c r="P382" s="4" t="str" cm="1">
        <f t="array" ref="P382">_xll.SNL.Clients.Office.Excel.Functions.SPG($A382, "IQ_AVG_DILUT_SHARES_OUT", P$2)</f>
        <v>#PEND</v>
      </c>
      <c r="Q382" s="4" t="str" cm="1">
        <f t="array" ref="Q382">_xll.SNL.Clients.Office.Excel.Functions.SPG($A382, "IQ_AVG_DILUT_SHARES_OUT", Q$2)</f>
        <v>#PEND</v>
      </c>
      <c r="R382" s="4" cm="1">
        <f t="array" ref="R382">_xll.SNL.Clients.Office.Excel.Functions.SPG($A382, "IQ_AVG_DILUT_SHARES_OUT", R$2)</f>
        <v>492058000</v>
      </c>
      <c r="S382" s="4" t="str" cm="1">
        <f t="array" ref="S382">_xll.SNL.Clients.Office.Excel.Functions.SPG($A382, "IQ_AVG_DILUT_SHARES_OUT", S$2)</f>
        <v>#PEND</v>
      </c>
      <c r="T382" s="4" t="str" cm="1">
        <f t="array" ref="T382">_xll.SNL.Clients.Office.Excel.Functions.SPG($A382, "IQ_AVG_DILUT_SHARES_OUT", T$2)</f>
        <v>#PEND</v>
      </c>
      <c r="U382" s="4" t="str" cm="1">
        <f t="array" ref="U382">_xll.SNL.Clients.Office.Excel.Functions.SPG($A382, "IQ_AVG_DILUT_SHARES_OUT", U$2)</f>
        <v>#PEND</v>
      </c>
      <c r="V382" s="4" cm="1">
        <f t="array" ref="V382">_xll.SNL.Clients.Office.Excel.Functions.SPG($A382, "IQ_AVG_DILUT_SHARES_OUT", V$2)</f>
        <v>491188500</v>
      </c>
    </row>
    <row r="383" spans="1:22" x14ac:dyDescent="0.3">
      <c r="A383" t="s">
        <v>386</v>
      </c>
      <c r="B383" s="4" cm="1">
        <f t="array" ref="B383">_xll.SNL.Clients.Office.Excel.Functions.SPG($A383, "IQ_AVG_DILUT_SHARES_OUT", B$2)</f>
        <v>108100000</v>
      </c>
      <c r="C383" s="4" t="str" cm="1">
        <f t="array" ref="C383">_xll.SNL.Clients.Office.Excel.Functions.SPG($A383, "IQ_AVG_DILUT_SHARES_OUT", C$2)</f>
        <v>#PEND</v>
      </c>
      <c r="D383" s="4" t="str" cm="1">
        <f t="array" ref="D383">_xll.SNL.Clients.Office.Excel.Functions.SPG($A383, "IQ_AVG_DILUT_SHARES_OUT", D$2)</f>
        <v>#PEND</v>
      </c>
      <c r="E383" s="4" t="str" cm="1">
        <f t="array" ref="E383">_xll.SNL.Clients.Office.Excel.Functions.SPG($A383, "IQ_AVG_DILUT_SHARES_OUT", E$2)</f>
        <v>#PEND</v>
      </c>
      <c r="F383" s="4" cm="1">
        <f t="array" ref="F383">_xll.SNL.Clients.Office.Excel.Functions.SPG($A383, "IQ_AVG_DILUT_SHARES_OUT", F$2)</f>
        <v>107600000</v>
      </c>
      <c r="G383" s="4" t="str" cm="1">
        <f t="array" ref="G383">_xll.SNL.Clients.Office.Excel.Functions.SPG($A383, "IQ_AVG_DILUT_SHARES_OUT", G$2)</f>
        <v>#PEND</v>
      </c>
      <c r="H383" s="4" t="str" cm="1">
        <f t="array" ref="H383">_xll.SNL.Clients.Office.Excel.Functions.SPG($A383, "IQ_AVG_DILUT_SHARES_OUT", H$2)</f>
        <v>#PEND</v>
      </c>
      <c r="I383" s="4" t="str" cm="1">
        <f t="array" ref="I383">_xll.SNL.Clients.Office.Excel.Functions.SPG($A383, "IQ_AVG_DILUT_SHARES_OUT", I$2)</f>
        <v>#PEND</v>
      </c>
      <c r="J383" s="4" cm="1">
        <f t="array" ref="J383">_xll.SNL.Clients.Office.Excel.Functions.SPG($A383, "IQ_AVG_DILUT_SHARES_OUT", J$2)</f>
        <v>106800000</v>
      </c>
      <c r="K383" s="4" t="str" cm="1">
        <f t="array" ref="K383">_xll.SNL.Clients.Office.Excel.Functions.SPG($A383, "IQ_AVG_DILUT_SHARES_OUT", K$2)</f>
        <v>#PEND</v>
      </c>
      <c r="L383" s="4" t="str" cm="1">
        <f t="array" ref="L383">_xll.SNL.Clients.Office.Excel.Functions.SPG($A383, "IQ_AVG_DILUT_SHARES_OUT", L$2)</f>
        <v>#PEND</v>
      </c>
      <c r="M383" s="4" t="str" cm="1">
        <f t="array" ref="M383">_xll.SNL.Clients.Office.Excel.Functions.SPG($A383, "IQ_AVG_DILUT_SHARES_OUT", M$2)</f>
        <v>#PEND</v>
      </c>
      <c r="N383" s="4" cm="1">
        <f t="array" ref="N383">_xll.SNL.Clients.Office.Excel.Functions.SPG($A383, "IQ_AVG_DILUT_SHARES_OUT", N$2)</f>
        <v>106700000</v>
      </c>
      <c r="O383" s="4" t="str" cm="1">
        <f t="array" ref="O383">_xll.SNL.Clients.Office.Excel.Functions.SPG($A383, "IQ_AVG_DILUT_SHARES_OUT", O$2)</f>
        <v>#PEND</v>
      </c>
      <c r="P383" s="4" t="str" cm="1">
        <f t="array" ref="P383">_xll.SNL.Clients.Office.Excel.Functions.SPG($A383, "IQ_AVG_DILUT_SHARES_OUT", P$2)</f>
        <v>#PEND</v>
      </c>
      <c r="Q383" s="4" t="str" cm="1">
        <f t="array" ref="Q383">_xll.SNL.Clients.Office.Excel.Functions.SPG($A383, "IQ_AVG_DILUT_SHARES_OUT", Q$2)</f>
        <v>#PEND</v>
      </c>
      <c r="R383" s="4" cm="1">
        <f t="array" ref="R383">_xll.SNL.Clients.Office.Excel.Functions.SPG($A383, "IQ_AVG_DILUT_SHARES_OUT", R$2)</f>
        <v>105900000</v>
      </c>
      <c r="S383" s="4" t="str" cm="1">
        <f t="array" ref="S383">_xll.SNL.Clients.Office.Excel.Functions.SPG($A383, "IQ_AVG_DILUT_SHARES_OUT", S$2)</f>
        <v>#PEND</v>
      </c>
      <c r="T383" s="4" t="str" cm="1">
        <f t="array" ref="T383">_xll.SNL.Clients.Office.Excel.Functions.SPG($A383, "IQ_AVG_DILUT_SHARES_OUT", T$2)</f>
        <v>#PEND</v>
      </c>
      <c r="U383" s="4" t="str" cm="1">
        <f t="array" ref="U383">_xll.SNL.Clients.Office.Excel.Functions.SPG($A383, "IQ_AVG_DILUT_SHARES_OUT", U$2)</f>
        <v>#PEND</v>
      </c>
      <c r="V383" s="4" cm="1">
        <f t="array" ref="V383">_xll.SNL.Clients.Office.Excel.Functions.SPG($A383, "IQ_AVG_DILUT_SHARES_OUT", V$2)</f>
        <v>105200000</v>
      </c>
    </row>
    <row r="384" spans="1:22" x14ac:dyDescent="0.3">
      <c r="A384" t="s">
        <v>387</v>
      </c>
      <c r="B384" s="4" cm="1">
        <f t="array" ref="B384">_xll.SNL.Clients.Office.Excel.Functions.SPG($A384, "IQ_AVG_DILUT_SHARES_OUT", B$2)</f>
        <v>329937000</v>
      </c>
      <c r="C384" s="4" t="str" cm="1">
        <f t="array" ref="C384">_xll.SNL.Clients.Office.Excel.Functions.SPG($A384, "IQ_AVG_DILUT_SHARES_OUT", C$2)</f>
        <v>#PEND</v>
      </c>
      <c r="D384" s="4" t="str" cm="1">
        <f t="array" ref="D384">_xll.SNL.Clients.Office.Excel.Functions.SPG($A384, "IQ_AVG_DILUT_SHARES_OUT", D$2)</f>
        <v>#PEND</v>
      </c>
      <c r="E384" s="4" t="str" cm="1">
        <f t="array" ref="E384">_xll.SNL.Clients.Office.Excel.Functions.SPG($A384, "IQ_AVG_DILUT_SHARES_OUT", E$2)</f>
        <v>#PEND</v>
      </c>
      <c r="F384" s="4" cm="1">
        <f t="array" ref="F384">_xll.SNL.Clients.Office.Excel.Functions.SPG($A384, "IQ_AVG_DILUT_SHARES_OUT", F$2)</f>
        <v>336261000</v>
      </c>
      <c r="G384" s="4" t="str" cm="1">
        <f t="array" ref="G384">_xll.SNL.Clients.Office.Excel.Functions.SPG($A384, "IQ_AVG_DILUT_SHARES_OUT", G$2)</f>
        <v>#PEND</v>
      </c>
      <c r="H384" s="4" t="str" cm="1">
        <f t="array" ref="H384">_xll.SNL.Clients.Office.Excel.Functions.SPG($A384, "IQ_AVG_DILUT_SHARES_OUT", H$2)</f>
        <v>#PEND</v>
      </c>
      <c r="I384" s="4" t="str" cm="1">
        <f t="array" ref="I384">_xll.SNL.Clients.Office.Excel.Functions.SPG($A384, "IQ_AVG_DILUT_SHARES_OUT", I$2)</f>
        <v>#PEND</v>
      </c>
      <c r="J384" s="4" cm="1">
        <f t="array" ref="J384">_xll.SNL.Clients.Office.Excel.Functions.SPG($A384, "IQ_AVG_DILUT_SHARES_OUT", J$2)</f>
        <v>343720000</v>
      </c>
      <c r="K384" s="4" t="str" cm="1">
        <f t="array" ref="K384">_xll.SNL.Clients.Office.Excel.Functions.SPG($A384, "IQ_AVG_DILUT_SHARES_OUT", K$2)</f>
        <v>#PEND</v>
      </c>
      <c r="L384" s="4" t="str" cm="1">
        <f t="array" ref="L384">_xll.SNL.Clients.Office.Excel.Functions.SPG($A384, "IQ_AVG_DILUT_SHARES_OUT", L$2)</f>
        <v>#PEND</v>
      </c>
      <c r="M384" s="4" t="str" cm="1">
        <f t="array" ref="M384">_xll.SNL.Clients.Office.Excel.Functions.SPG($A384, "IQ_AVG_DILUT_SHARES_OUT", M$2)</f>
        <v>#PEND</v>
      </c>
      <c r="N384" s="4" cm="1">
        <f t="array" ref="N384">_xll.SNL.Clients.Office.Excel.Functions.SPG($A384, "IQ_AVG_DILUT_SHARES_OUT", N$2)</f>
        <v>353081000</v>
      </c>
      <c r="O384" s="4" t="str" cm="1">
        <f t="array" ref="O384">_xll.SNL.Clients.Office.Excel.Functions.SPG($A384, "IQ_AVG_DILUT_SHARES_OUT", O$2)</f>
        <v>#PEND</v>
      </c>
      <c r="P384" s="4" t="str" cm="1">
        <f t="array" ref="P384">_xll.SNL.Clients.Office.Excel.Functions.SPG($A384, "IQ_AVG_DILUT_SHARES_OUT", P$2)</f>
        <v>#PEND</v>
      </c>
      <c r="Q384" s="4" t="str" cm="1">
        <f t="array" ref="Q384">_xll.SNL.Clients.Office.Excel.Functions.SPG($A384, "IQ_AVG_DILUT_SHARES_OUT", Q$2)</f>
        <v>#PEND</v>
      </c>
      <c r="R384" s="4" cm="1">
        <f t="array" ref="R384">_xll.SNL.Clients.Office.Excel.Functions.SPG($A384, "IQ_AVG_DILUT_SHARES_OUT", R$2)</f>
        <v>354457000</v>
      </c>
      <c r="S384" s="4" t="str" cm="1">
        <f t="array" ref="S384">_xll.SNL.Clients.Office.Excel.Functions.SPG($A384, "IQ_AVG_DILUT_SHARES_OUT", S$2)</f>
        <v>#PEND</v>
      </c>
      <c r="T384" s="4" t="str" cm="1">
        <f t="array" ref="T384">_xll.SNL.Clients.Office.Excel.Functions.SPG($A384, "IQ_AVG_DILUT_SHARES_OUT", T$2)</f>
        <v>#PEND</v>
      </c>
      <c r="U384" s="4" t="str" cm="1">
        <f t="array" ref="U384">_xll.SNL.Clients.Office.Excel.Functions.SPG($A384, "IQ_AVG_DILUT_SHARES_OUT", U$2)</f>
        <v>#PEND</v>
      </c>
      <c r="V384" s="4" cm="1">
        <f t="array" ref="V384">_xll.SNL.Clients.Office.Excel.Functions.SPG($A384, "IQ_AVG_DILUT_SHARES_OUT", V$2)</f>
        <v>359299000</v>
      </c>
    </row>
    <row r="385" spans="1:22" x14ac:dyDescent="0.3">
      <c r="A385" t="s">
        <v>388</v>
      </c>
      <c r="B385" s="4" cm="1">
        <f t="array" ref="B385">_xll.SNL.Clients.Office.Excel.Functions.SPG($A385, "IQ_AVG_DILUT_SHARES_OUT", B$2)</f>
        <v>276000000</v>
      </c>
      <c r="C385" s="4" t="str" cm="1">
        <f t="array" ref="C385">_xll.SNL.Clients.Office.Excel.Functions.SPG($A385, "IQ_AVG_DILUT_SHARES_OUT", C$2)</f>
        <v>#PEND</v>
      </c>
      <c r="D385" s="4" t="str" cm="1">
        <f t="array" ref="D385">_xll.SNL.Clients.Office.Excel.Functions.SPG($A385, "IQ_AVG_DILUT_SHARES_OUT", D$2)</f>
        <v>#PEND</v>
      </c>
      <c r="E385" s="4" t="str" cm="1">
        <f t="array" ref="E385">_xll.SNL.Clients.Office.Excel.Functions.SPG($A385, "IQ_AVG_DILUT_SHARES_OUT", E$2)</f>
        <v>#PEND</v>
      </c>
      <c r="F385" s="4" cm="1">
        <f t="array" ref="F385">_xll.SNL.Clients.Office.Excel.Functions.SPG($A385, "IQ_AVG_DILUT_SHARES_OUT", F$2)</f>
        <v>280000000</v>
      </c>
      <c r="G385" s="4" t="str" cm="1">
        <f t="array" ref="G385">_xll.SNL.Clients.Office.Excel.Functions.SPG($A385, "IQ_AVG_DILUT_SHARES_OUT", G$2)</f>
        <v>#PEND</v>
      </c>
      <c r="H385" s="4" t="str" cm="1">
        <f t="array" ref="H385">_xll.SNL.Clients.Office.Excel.Functions.SPG($A385, "IQ_AVG_DILUT_SHARES_OUT", H$2)</f>
        <v>#PEND</v>
      </c>
      <c r="I385" s="4" t="str" cm="1">
        <f t="array" ref="I385">_xll.SNL.Clients.Office.Excel.Functions.SPG($A385, "IQ_AVG_DILUT_SHARES_OUT", I$2)</f>
        <v>#PEND</v>
      </c>
      <c r="J385" s="4" cm="1">
        <f t="array" ref="J385">_xll.SNL.Clients.Office.Excel.Functions.SPG($A385, "IQ_AVG_DILUT_SHARES_OUT", J$2)</f>
        <v>255184000</v>
      </c>
      <c r="K385" s="4" t="str" cm="1">
        <f t="array" ref="K385">_xll.SNL.Clients.Office.Excel.Functions.SPG($A385, "IQ_AVG_DILUT_SHARES_OUT", K$2)</f>
        <v>#PEND</v>
      </c>
      <c r="L385" s="4" t="str" cm="1">
        <f t="array" ref="L385">_xll.SNL.Clients.Office.Excel.Functions.SPG($A385, "IQ_AVG_DILUT_SHARES_OUT", L$2)</f>
        <v>#PEND</v>
      </c>
      <c r="M385" s="4" t="str" cm="1">
        <f t="array" ref="M385">_xll.SNL.Clients.Office.Excel.Functions.SPG($A385, "IQ_AVG_DILUT_SHARES_OUT", M$2)</f>
        <v>#PEND</v>
      </c>
      <c r="N385" s="4" cm="1">
        <f t="array" ref="N385">_xll.SNL.Clients.Office.Excel.Functions.SPG($A385, "IQ_AVG_DILUT_SHARES_OUT", N$2)</f>
        <v>254792000</v>
      </c>
      <c r="O385" s="4" t="str" cm="1">
        <f t="array" ref="O385">_xll.SNL.Clients.Office.Excel.Functions.SPG($A385, "IQ_AVG_DILUT_SHARES_OUT", O$2)</f>
        <v>#PEND</v>
      </c>
      <c r="P385" s="4" t="str" cm="1">
        <f t="array" ref="P385">_xll.SNL.Clients.Office.Excel.Functions.SPG($A385, "IQ_AVG_DILUT_SHARES_OUT", P$2)</f>
        <v>#PEND</v>
      </c>
      <c r="Q385" s="4" t="str" cm="1">
        <f t="array" ref="Q385">_xll.SNL.Clients.Office.Excel.Functions.SPG($A385, "IQ_AVG_DILUT_SHARES_OUT", Q$2)</f>
        <v>#PEND</v>
      </c>
      <c r="R385" s="4" cm="1">
        <f t="array" ref="R385">_xll.SNL.Clients.Office.Excel.Functions.SPG($A385, "IQ_AVG_DILUT_SHARES_OUT", R$2)</f>
        <v>224584000</v>
      </c>
      <c r="S385" s="4" t="str" cm="1">
        <f t="array" ref="S385">_xll.SNL.Clients.Office.Excel.Functions.SPG($A385, "IQ_AVG_DILUT_SHARES_OUT", S$2)</f>
        <v>#PEND</v>
      </c>
      <c r="T385" s="4" t="str" cm="1">
        <f t="array" ref="T385">_xll.SNL.Clients.Office.Excel.Functions.SPG($A385, "IQ_AVG_DILUT_SHARES_OUT", T$2)</f>
        <v>#PEND</v>
      </c>
      <c r="U385" s="4" t="str" cm="1">
        <f t="array" ref="U385">_xll.SNL.Clients.Office.Excel.Functions.SPG($A385, "IQ_AVG_DILUT_SHARES_OUT", U$2)</f>
        <v>#PEND</v>
      </c>
      <c r="V385" s="4" cm="1">
        <f t="array" ref="V385">_xll.SNL.Clients.Office.Excel.Functions.SPG($A385, "IQ_AVG_DILUT_SHARES_OUT", V$2)</f>
        <v>209767000</v>
      </c>
    </row>
    <row r="386" spans="1:22" x14ac:dyDescent="0.3">
      <c r="A386" t="s">
        <v>389</v>
      </c>
      <c r="B386" s="4" cm="1">
        <f t="array" ref="B386">_xll.SNL.Clients.Office.Excel.Functions.SPG($A386, "IQ_AVG_DILUT_SHARES_OUT", B$2)</f>
        <v>1348900000</v>
      </c>
      <c r="C386" s="4" t="str" cm="1">
        <f t="array" ref="C386">_xll.SNL.Clients.Office.Excel.Functions.SPG($A386, "IQ_AVG_DILUT_SHARES_OUT", C$2)</f>
        <v>#PEND</v>
      </c>
      <c r="D386" s="4" t="str" cm="1">
        <f t="array" ref="D386">_xll.SNL.Clients.Office.Excel.Functions.SPG($A386, "IQ_AVG_DILUT_SHARES_OUT", D$2)</f>
        <v>#PEND</v>
      </c>
      <c r="E386" s="4" t="str" cm="1">
        <f t="array" ref="E386">_xll.SNL.Clients.Office.Excel.Functions.SPG($A386, "IQ_AVG_DILUT_SHARES_OUT", E$2)</f>
        <v>#PEND</v>
      </c>
      <c r="F386" s="4" cm="1">
        <f t="array" ref="F386">_xll.SNL.Clients.Office.Excel.Functions.SPG($A386, "IQ_AVG_DILUT_SHARES_OUT", F$2)</f>
        <v>1361700000</v>
      </c>
      <c r="G386" s="4" t="str" cm="1">
        <f t="array" ref="G386">_xll.SNL.Clients.Office.Excel.Functions.SPG($A386, "IQ_AVG_DILUT_SHARES_OUT", G$2)</f>
        <v>#PEND</v>
      </c>
      <c r="H386" s="4" t="str" cm="1">
        <f t="array" ref="H386">_xll.SNL.Clients.Office.Excel.Functions.SPG($A386, "IQ_AVG_DILUT_SHARES_OUT", H$2)</f>
        <v>#PEND</v>
      </c>
      <c r="I386" s="4" t="str" cm="1">
        <f t="array" ref="I386">_xll.SNL.Clients.Office.Excel.Functions.SPG($A386, "IQ_AVG_DILUT_SHARES_OUT", I$2)</f>
        <v>#PEND</v>
      </c>
      <c r="J386" s="4" cm="1">
        <f t="array" ref="J386">_xll.SNL.Clients.Office.Excel.Functions.SPG($A386, "IQ_AVG_DILUT_SHARES_OUT", J$2)</f>
        <v>1476300000</v>
      </c>
      <c r="K386" s="4" t="str" cm="1">
        <f t="array" ref="K386">_xll.SNL.Clients.Office.Excel.Functions.SPG($A386, "IQ_AVG_DILUT_SHARES_OUT", K$2)</f>
        <v>#PEND</v>
      </c>
      <c r="L386" s="4" t="str" cm="1">
        <f t="array" ref="L386">_xll.SNL.Clients.Office.Excel.Functions.SPG($A386, "IQ_AVG_DILUT_SHARES_OUT", L$2)</f>
        <v>#PEND</v>
      </c>
      <c r="M386" s="4" t="str" cm="1">
        <f t="array" ref="M386">_xll.SNL.Clients.Office.Excel.Functions.SPG($A386, "IQ_AVG_DILUT_SHARES_OUT", M$2)</f>
        <v>#PEND</v>
      </c>
      <c r="N386" s="4" cm="1">
        <f t="array" ref="N386">_xll.SNL.Clients.Office.Excel.Functions.SPG($A386, "IQ_AVG_DILUT_SHARES_OUT", N$2)</f>
        <v>1500200000</v>
      </c>
      <c r="O386" s="4" t="str" cm="1">
        <f t="array" ref="O386">_xll.SNL.Clients.Office.Excel.Functions.SPG($A386, "IQ_AVG_DILUT_SHARES_OUT", O$2)</f>
        <v>#PEND</v>
      </c>
      <c r="P386" s="4" t="str" cm="1">
        <f t="array" ref="P386">_xll.SNL.Clients.Office.Excel.Functions.SPG($A386, "IQ_AVG_DILUT_SHARES_OUT", P$2)</f>
        <v>#PEND</v>
      </c>
      <c r="Q386" s="4" t="str" cm="1">
        <f t="array" ref="Q386">_xll.SNL.Clients.Office.Excel.Functions.SPG($A386, "IQ_AVG_DILUT_SHARES_OUT", Q$2)</f>
        <v>#PEND</v>
      </c>
      <c r="R386" s="4" cm="1">
        <f t="array" ref="R386">_xll.SNL.Clients.Office.Excel.Functions.SPG($A386, "IQ_AVG_DILUT_SHARES_OUT", R$2)</f>
        <v>1515400000</v>
      </c>
      <c r="S386" s="4" t="str" cm="1">
        <f t="array" ref="S386">_xll.SNL.Clients.Office.Excel.Functions.SPG($A386, "IQ_AVG_DILUT_SHARES_OUT", S$2)</f>
        <v>#PEND</v>
      </c>
      <c r="T386" s="4" t="str" cm="1">
        <f t="array" ref="T386">_xll.SNL.Clients.Office.Excel.Functions.SPG($A386, "IQ_AVG_DILUT_SHARES_OUT", T$2)</f>
        <v>#PEND</v>
      </c>
      <c r="U386" s="4" t="str" cm="1">
        <f t="array" ref="U386">_xll.SNL.Clients.Office.Excel.Functions.SPG($A386, "IQ_AVG_DILUT_SHARES_OUT", U$2)</f>
        <v>#PEND</v>
      </c>
      <c r="V386" s="4" cm="1">
        <f t="array" ref="V386">_xll.SNL.Clients.Office.Excel.Functions.SPG($A386, "IQ_AVG_DILUT_SHARES_OUT", V$2)</f>
        <v>867000000</v>
      </c>
    </row>
    <row r="387" spans="1:22" x14ac:dyDescent="0.3">
      <c r="A387" t="s">
        <v>390</v>
      </c>
      <c r="B387" s="4" cm="1">
        <f t="array" ref="B387">_xll.SNL.Clients.Office.Excel.Functions.SPG($A387, "IQ_AVG_DILUT_SHARES_OUT", B$2)</f>
        <v>311500000</v>
      </c>
      <c r="C387" s="4" t="str" cm="1">
        <f t="array" ref="C387">_xll.SNL.Clients.Office.Excel.Functions.SPG($A387, "IQ_AVG_DILUT_SHARES_OUT", C$2)</f>
        <v>#PEND</v>
      </c>
      <c r="D387" s="4" t="str" cm="1">
        <f t="array" ref="D387">_xll.SNL.Clients.Office.Excel.Functions.SPG($A387, "IQ_AVG_DILUT_SHARES_OUT", D$2)</f>
        <v>#PEND</v>
      </c>
      <c r="E387" s="4" t="str" cm="1">
        <f t="array" ref="E387">_xll.SNL.Clients.Office.Excel.Functions.SPG($A387, "IQ_AVG_DILUT_SHARES_OUT", E$2)</f>
        <v>#PEND</v>
      </c>
      <c r="F387" s="4" cm="1">
        <f t="array" ref="F387">_xll.SNL.Clients.Office.Excel.Functions.SPG($A387, "IQ_AVG_DILUT_SHARES_OUT", F$2)</f>
        <v>318000000</v>
      </c>
      <c r="G387" s="4" t="str" cm="1">
        <f t="array" ref="G387">_xll.SNL.Clients.Office.Excel.Functions.SPG($A387, "IQ_AVG_DILUT_SHARES_OUT", G$2)</f>
        <v>#PEND</v>
      </c>
      <c r="H387" s="4" t="str" cm="1">
        <f t="array" ref="H387">_xll.SNL.Clients.Office.Excel.Functions.SPG($A387, "IQ_AVG_DILUT_SHARES_OUT", H$2)</f>
        <v>#PEND</v>
      </c>
      <c r="I387" s="4" t="str" cm="1">
        <f t="array" ref="I387">_xll.SNL.Clients.Office.Excel.Functions.SPG($A387, "IQ_AVG_DILUT_SHARES_OUT", I$2)</f>
        <v>#PEND</v>
      </c>
      <c r="J387" s="4" cm="1">
        <f t="array" ref="J387">_xll.SNL.Clients.Office.Excel.Functions.SPG($A387, "IQ_AVG_DILUT_SHARES_OUT", J$2)</f>
        <v>330900000</v>
      </c>
      <c r="K387" s="4" t="str" cm="1">
        <f t="array" ref="K387">_xll.SNL.Clients.Office.Excel.Functions.SPG($A387, "IQ_AVG_DILUT_SHARES_OUT", K$2)</f>
        <v>#PEND</v>
      </c>
      <c r="L387" s="4" t="str" cm="1">
        <f t="array" ref="L387">_xll.SNL.Clients.Office.Excel.Functions.SPG($A387, "IQ_AVG_DILUT_SHARES_OUT", L$2)</f>
        <v>#PEND</v>
      </c>
      <c r="M387" s="4" t="str" cm="1">
        <f t="array" ref="M387">_xll.SNL.Clients.Office.Excel.Functions.SPG($A387, "IQ_AVG_DILUT_SHARES_OUT", M$2)</f>
        <v>#PEND</v>
      </c>
      <c r="N387" s="4" cm="1">
        <f t="array" ref="N387">_xll.SNL.Clients.Office.Excel.Functions.SPG($A387, "IQ_AVG_DILUT_SHARES_OUT", N$2)</f>
        <v>241700000</v>
      </c>
      <c r="O387" s="4" t="str" cm="1">
        <f t="array" ref="O387">_xll.SNL.Clients.Office.Excel.Functions.SPG($A387, "IQ_AVG_DILUT_SHARES_OUT", O$2)</f>
        <v>#PEND</v>
      </c>
      <c r="P387" s="4" t="str" cm="1">
        <f t="array" ref="P387">_xll.SNL.Clients.Office.Excel.Functions.SPG($A387, "IQ_AVG_DILUT_SHARES_OUT", P$2)</f>
        <v>#PEND</v>
      </c>
      <c r="Q387" s="4" t="str" cm="1">
        <f t="array" ref="Q387">_xll.SNL.Clients.Office.Excel.Functions.SPG($A387, "IQ_AVG_DILUT_SHARES_OUT", Q$2)</f>
        <v>#PEND</v>
      </c>
      <c r="R387" s="4" cm="1">
        <f t="array" ref="R387">_xll.SNL.Clients.Office.Excel.Functions.SPG($A387, "IQ_AVG_DILUT_SHARES_OUT", R$2)</f>
        <v>241600000</v>
      </c>
      <c r="S387" s="4" t="str" cm="1">
        <f t="array" ref="S387">_xll.SNL.Clients.Office.Excel.Functions.SPG($A387, "IQ_AVG_DILUT_SHARES_OUT", S$2)</f>
        <v>#PEND</v>
      </c>
      <c r="T387" s="4" t="str" cm="1">
        <f t="array" ref="T387">_xll.SNL.Clients.Office.Excel.Functions.SPG($A387, "IQ_AVG_DILUT_SHARES_OUT", T$2)</f>
        <v>#PEND</v>
      </c>
      <c r="U387" s="4" t="str" cm="1">
        <f t="array" ref="U387">_xll.SNL.Clients.Office.Excel.Functions.SPG($A387, "IQ_AVG_DILUT_SHARES_OUT", U$2)</f>
        <v>#PEND</v>
      </c>
      <c r="V387" s="4" cm="1">
        <f t="array" ref="V387">_xll.SNL.Clients.Office.Excel.Functions.SPG($A387, "IQ_AVG_DILUT_SHARES_OUT", V$2)</f>
        <v>246500000</v>
      </c>
    </row>
    <row r="388" spans="1:22" x14ac:dyDescent="0.3">
      <c r="A388" t="s">
        <v>391</v>
      </c>
      <c r="B388" s="4" cm="1">
        <f t="array" ref="B388">_xll.SNL.Clients.Office.Excel.Functions.SPG($A388, "IQ_AVG_DILUT_SHARES_OUT", B$2)</f>
        <v>965000000</v>
      </c>
      <c r="C388" s="4" t="str" cm="1">
        <f t="array" ref="C388">_xll.SNL.Clients.Office.Excel.Functions.SPG($A388, "IQ_AVG_DILUT_SHARES_OUT", C$2)</f>
        <v>#PEND</v>
      </c>
      <c r="D388" s="4" t="str" cm="1">
        <f t="array" ref="D388">_xll.SNL.Clients.Office.Excel.Functions.SPG($A388, "IQ_AVG_DILUT_SHARES_OUT", D$2)</f>
        <v>#PEND</v>
      </c>
      <c r="E388" s="4" t="str" cm="1">
        <f t="array" ref="E388">_xll.SNL.Clients.Office.Excel.Functions.SPG($A388, "IQ_AVG_DILUT_SHARES_OUT", E$2)</f>
        <v>#PEND</v>
      </c>
      <c r="F388" s="4" cm="1">
        <f t="array" ref="F388">_xll.SNL.Clients.Office.Excel.Functions.SPG($A388, "IQ_AVG_DILUT_SHARES_OUT", F$2)</f>
        <v>981000000</v>
      </c>
      <c r="G388" s="4" t="str" cm="1">
        <f t="array" ref="G388">_xll.SNL.Clients.Office.Excel.Functions.SPG($A388, "IQ_AVG_DILUT_SHARES_OUT", G$2)</f>
        <v>#PEND</v>
      </c>
      <c r="H388" s="4" t="str" cm="1">
        <f t="array" ref="H388">_xll.SNL.Clients.Office.Excel.Functions.SPG($A388, "IQ_AVG_DILUT_SHARES_OUT", H$2)</f>
        <v>#PEND</v>
      </c>
      <c r="I388" s="4" t="str" cm="1">
        <f t="array" ref="I388">_xll.SNL.Clients.Office.Excel.Functions.SPG($A388, "IQ_AVG_DILUT_SHARES_OUT", I$2)</f>
        <v>#PEND</v>
      </c>
      <c r="J388" s="4" cm="1">
        <f t="array" ref="J388">_xll.SNL.Clients.Office.Excel.Functions.SPG($A388, "IQ_AVG_DILUT_SHARES_OUT", J$2)</f>
        <v>1000000000</v>
      </c>
      <c r="K388" s="4" t="str" cm="1">
        <f t="array" ref="K388">_xll.SNL.Clients.Office.Excel.Functions.SPG($A388, "IQ_AVG_DILUT_SHARES_OUT", K$2)</f>
        <v>#PEND</v>
      </c>
      <c r="L388" s="4" t="str" cm="1">
        <f t="array" ref="L388">_xll.SNL.Clients.Office.Excel.Functions.SPG($A388, "IQ_AVG_DILUT_SHARES_OUT", L$2)</f>
        <v>#PEND</v>
      </c>
      <c r="M388" s="4" t="str" cm="1">
        <f t="array" ref="M388">_xll.SNL.Clients.Office.Excel.Functions.SPG($A388, "IQ_AVG_DILUT_SHARES_OUT", M$2)</f>
        <v>#PEND</v>
      </c>
      <c r="N388" s="4" cm="1">
        <f t="array" ref="N388">_xll.SNL.Clients.Office.Excel.Functions.SPG($A388, "IQ_AVG_DILUT_SHARES_OUT", N$2)</f>
        <v>1001000000</v>
      </c>
      <c r="O388" s="4" t="str" cm="1">
        <f t="array" ref="O388">_xll.SNL.Clients.Office.Excel.Functions.SPG($A388, "IQ_AVG_DILUT_SHARES_OUT", O$2)</f>
        <v>#PEND</v>
      </c>
      <c r="P388" s="4" t="str" cm="1">
        <f t="array" ref="P388">_xll.SNL.Clients.Office.Excel.Functions.SPG($A388, "IQ_AVG_DILUT_SHARES_OUT", P$2)</f>
        <v>#PEND</v>
      </c>
      <c r="Q388" s="4" t="str" cm="1">
        <f t="array" ref="Q388">_xll.SNL.Clients.Office.Excel.Functions.SPG($A388, "IQ_AVG_DILUT_SHARES_OUT", Q$2)</f>
        <v>#PEND</v>
      </c>
      <c r="R388" s="4" cm="1">
        <f t="array" ref="R388">_xll.SNL.Clients.Office.Excel.Functions.SPG($A388, "IQ_AVG_DILUT_SHARES_OUT", R$2)</f>
        <v>939000000</v>
      </c>
      <c r="S388" s="4" t="str" cm="1">
        <f t="array" ref="S388">_xll.SNL.Clients.Office.Excel.Functions.SPG($A388, "IQ_AVG_DILUT_SHARES_OUT", S$2)</f>
        <v>#PEND</v>
      </c>
      <c r="T388" s="4" t="str" cm="1">
        <f t="array" ref="T388">_xll.SNL.Clients.Office.Excel.Functions.SPG($A388, "IQ_AVG_DILUT_SHARES_OUT", T$2)</f>
        <v>#PEND</v>
      </c>
      <c r="U388" s="4" t="str" cm="1">
        <f t="array" ref="U388">_xll.SNL.Clients.Office.Excel.Functions.SPG($A388, "IQ_AVG_DILUT_SHARES_OUT", U$2)</f>
        <v>#PEND</v>
      </c>
      <c r="V388" s="4" cm="1">
        <f t="array" ref="V388">_xll.SNL.Clients.Office.Excel.Functions.SPG($A388, "IQ_AVG_DILUT_SHARES_OUT", V$2)</f>
        <v>879000000</v>
      </c>
    </row>
    <row r="389" spans="1:22" x14ac:dyDescent="0.3">
      <c r="A389" t="s">
        <v>392</v>
      </c>
      <c r="B389" s="4" cm="1">
        <f t="array" ref="B389">_xll.SNL.Clients.Office.Excel.Functions.SPG($A389, "IQ_AVG_DILUT_SHARES_OUT", B$2)</f>
        <v>107922000</v>
      </c>
      <c r="C389" s="4" t="str" cm="1">
        <f t="array" ref="C389">_xll.SNL.Clients.Office.Excel.Functions.SPG($A389, "IQ_AVG_DILUT_SHARES_OUT", C$2)</f>
        <v>#PEND</v>
      </c>
      <c r="D389" s="4" t="str" cm="1">
        <f t="array" ref="D389">_xll.SNL.Clients.Office.Excel.Functions.SPG($A389, "IQ_AVG_DILUT_SHARES_OUT", D$2)</f>
        <v>#PEND</v>
      </c>
      <c r="E389" s="4" t="str" cm="1">
        <f t="array" ref="E389">_xll.SNL.Clients.Office.Excel.Functions.SPG($A389, "IQ_AVG_DILUT_SHARES_OUT", E$2)</f>
        <v>#PEND</v>
      </c>
      <c r="F389" s="4" cm="1">
        <f t="array" ref="F389">_xll.SNL.Clients.Office.Excel.Functions.SPG($A389, "IQ_AVG_DILUT_SHARES_OUT", F$2)</f>
        <v>108891000</v>
      </c>
      <c r="G389" s="4" t="str" cm="1">
        <f t="array" ref="G389">_xll.SNL.Clients.Office.Excel.Functions.SPG($A389, "IQ_AVG_DILUT_SHARES_OUT", G$2)</f>
        <v>#PEND</v>
      </c>
      <c r="H389" s="4" t="str" cm="1">
        <f t="array" ref="H389">_xll.SNL.Clients.Office.Excel.Functions.SPG($A389, "IQ_AVG_DILUT_SHARES_OUT", H$2)</f>
        <v>#PEND</v>
      </c>
      <c r="I389" s="4" t="str" cm="1">
        <f t="array" ref="I389">_xll.SNL.Clients.Office.Excel.Functions.SPG($A389, "IQ_AVG_DILUT_SHARES_OUT", I$2)</f>
        <v>#PEND</v>
      </c>
      <c r="J389" s="4" cm="1">
        <f t="array" ref="J389">_xll.SNL.Clients.Office.Excel.Functions.SPG($A389, "IQ_AVG_DILUT_SHARES_OUT", J$2)</f>
        <v>109358000</v>
      </c>
      <c r="K389" s="4" t="str" cm="1">
        <f t="array" ref="K389">_xll.SNL.Clients.Office.Excel.Functions.SPG($A389, "IQ_AVG_DILUT_SHARES_OUT", K$2)</f>
        <v>#PEND</v>
      </c>
      <c r="L389" s="4" t="str" cm="1">
        <f t="array" ref="L389">_xll.SNL.Clients.Office.Excel.Functions.SPG($A389, "IQ_AVG_DILUT_SHARES_OUT", L$2)</f>
        <v>#PEND</v>
      </c>
      <c r="M389" s="4" t="str" cm="1">
        <f t="array" ref="M389">_xll.SNL.Clients.Office.Excel.Functions.SPG($A389, "IQ_AVG_DILUT_SHARES_OUT", M$2)</f>
        <v>#PEND</v>
      </c>
      <c r="N389" s="4" cm="1">
        <f t="array" ref="N389">_xll.SNL.Clients.Office.Excel.Functions.SPG($A389, "IQ_AVG_DILUT_SHARES_OUT", N$2)</f>
        <v>111565000</v>
      </c>
      <c r="O389" s="4" t="str" cm="1">
        <f t="array" ref="O389">_xll.SNL.Clients.Office.Excel.Functions.SPG($A389, "IQ_AVG_DILUT_SHARES_OUT", O$2)</f>
        <v>#PEND</v>
      </c>
      <c r="P389" s="4" t="str" cm="1">
        <f t="array" ref="P389">_xll.SNL.Clients.Office.Excel.Functions.SPG($A389, "IQ_AVG_DILUT_SHARES_OUT", P$2)</f>
        <v>#PEND</v>
      </c>
      <c r="Q389" s="4" t="str" cm="1">
        <f t="array" ref="Q389">_xll.SNL.Clients.Office.Excel.Functions.SPG($A389, "IQ_AVG_DILUT_SHARES_OUT", Q$2)</f>
        <v>#PEND</v>
      </c>
      <c r="R389" s="4" cm="1">
        <f t="array" ref="R389">_xll.SNL.Clients.Office.Excel.Functions.SPG($A389, "IQ_AVG_DILUT_SHARES_OUT", R$2)</f>
        <v>113703000</v>
      </c>
      <c r="S389" s="4" t="str" cm="1">
        <f t="array" ref="S389">_xll.SNL.Clients.Office.Excel.Functions.SPG($A389, "IQ_AVG_DILUT_SHARES_OUT", S$2)</f>
        <v>#PEND</v>
      </c>
      <c r="T389" s="4" t="str" cm="1">
        <f t="array" ref="T389">_xll.SNL.Clients.Office.Excel.Functions.SPG($A389, "IQ_AVG_DILUT_SHARES_OUT", T$2)</f>
        <v>#PEND</v>
      </c>
      <c r="U389" s="4" t="str" cm="1">
        <f t="array" ref="U389">_xll.SNL.Clients.Office.Excel.Functions.SPG($A389, "IQ_AVG_DILUT_SHARES_OUT", U$2)</f>
        <v>#PEND</v>
      </c>
      <c r="V389" s="4" cm="1">
        <f t="array" ref="V389">_xll.SNL.Clients.Office.Excel.Functions.SPG($A389, "IQ_AVG_DILUT_SHARES_OUT", V$2)</f>
        <v>115184000</v>
      </c>
    </row>
    <row r="390" spans="1:22" x14ac:dyDescent="0.3">
      <c r="A390" t="s">
        <v>393</v>
      </c>
      <c r="B390" s="4" cm="1">
        <f t="array" ref="B390">_xll.SNL.Clients.Office.Excel.Functions.SPG($A390, "IQ_AVG_DILUT_SHARES_OUT", B$2)</f>
        <v>1420000000</v>
      </c>
      <c r="C390" s="4" t="str" cm="1">
        <f t="array" ref="C390">_xll.SNL.Clients.Office.Excel.Functions.SPG($A390, "IQ_AVG_DILUT_SHARES_OUT", C$2)</f>
        <v>#PEND</v>
      </c>
      <c r="D390" s="4" t="str" cm="1">
        <f t="array" ref="D390">_xll.SNL.Clients.Office.Excel.Functions.SPG($A390, "IQ_AVG_DILUT_SHARES_OUT", D$2)</f>
        <v>#PEND</v>
      </c>
      <c r="E390" s="4" t="str" cm="1">
        <f t="array" ref="E390">_xll.SNL.Clients.Office.Excel.Functions.SPG($A390, "IQ_AVG_DILUT_SHARES_OUT", E$2)</f>
        <v>#PEND</v>
      </c>
      <c r="F390" s="4" cm="1">
        <f t="array" ref="F390">_xll.SNL.Clients.Office.Excel.Functions.SPG($A390, "IQ_AVG_DILUT_SHARES_OUT", F$2)</f>
        <v>1446000000</v>
      </c>
      <c r="G390" s="4" t="str" cm="1">
        <f t="array" ref="G390">_xll.SNL.Clients.Office.Excel.Functions.SPG($A390, "IQ_AVG_DILUT_SHARES_OUT", G$2)</f>
        <v>#PEND</v>
      </c>
      <c r="H390" s="4" t="str" cm="1">
        <f t="array" ref="H390">_xll.SNL.Clients.Office.Excel.Functions.SPG($A390, "IQ_AVG_DILUT_SHARES_OUT", H$2)</f>
        <v>#PEND</v>
      </c>
      <c r="I390" s="4" t="str" cm="1">
        <f t="array" ref="I390">_xll.SNL.Clients.Office.Excel.Functions.SPG($A390, "IQ_AVG_DILUT_SHARES_OUT", I$2)</f>
        <v>#PEND</v>
      </c>
      <c r="J390" s="4" cm="1">
        <f t="array" ref="J390">_xll.SNL.Clients.Office.Excel.Functions.SPG($A390, "IQ_AVG_DILUT_SHARES_OUT", J$2)</f>
        <v>1442000000</v>
      </c>
      <c r="K390" s="4" t="str" cm="1">
        <f t="array" ref="K390">_xll.SNL.Clients.Office.Excel.Functions.SPG($A390, "IQ_AVG_DILUT_SHARES_OUT", K$2)</f>
        <v>#PEND</v>
      </c>
      <c r="L390" s="4" t="str" cm="1">
        <f t="array" ref="L390">_xll.SNL.Clients.Office.Excel.Functions.SPG($A390, "IQ_AVG_DILUT_SHARES_OUT", L$2)</f>
        <v>#PEND</v>
      </c>
      <c r="M390" s="4" t="str" cm="1">
        <f t="array" ref="M390">_xll.SNL.Clients.Office.Excel.Functions.SPG($A390, "IQ_AVG_DILUT_SHARES_OUT", M$2)</f>
        <v>#PEND</v>
      </c>
      <c r="N390" s="4" cm="1">
        <f t="array" ref="N390">_xll.SNL.Clients.Office.Excel.Functions.SPG($A390, "IQ_AVG_DILUT_SHARES_OUT", N$2)</f>
        <v>1430000000</v>
      </c>
      <c r="O390" s="4" t="str" cm="1">
        <f t="array" ref="O390">_xll.SNL.Clients.Office.Excel.Functions.SPG($A390, "IQ_AVG_DILUT_SHARES_OUT", O$2)</f>
        <v>#PEND</v>
      </c>
      <c r="P390" s="4" t="str" cm="1">
        <f t="array" ref="P390">_xll.SNL.Clients.Office.Excel.Functions.SPG($A390, "IQ_AVG_DILUT_SHARES_OUT", P$2)</f>
        <v>#PEND</v>
      </c>
      <c r="Q390" s="4" t="str" cm="1">
        <f t="array" ref="Q390">_xll.SNL.Clients.Office.Excel.Functions.SPG($A390, "IQ_AVG_DILUT_SHARES_OUT", Q$2)</f>
        <v>#PEND</v>
      </c>
      <c r="R390" s="4" cm="1">
        <f t="array" ref="R390">_xll.SNL.Clients.Office.Excel.Functions.SPG($A390, "IQ_AVG_DILUT_SHARES_OUT", R$2)</f>
        <v>1411000000</v>
      </c>
      <c r="S390" s="4" t="str" cm="1">
        <f t="array" ref="S390">_xll.SNL.Clients.Office.Excel.Functions.SPG($A390, "IQ_AVG_DILUT_SHARES_OUT", S$2)</f>
        <v>#PEND</v>
      </c>
      <c r="T390" s="4" t="str" cm="1">
        <f t="array" ref="T390">_xll.SNL.Clients.Office.Excel.Functions.SPG($A390, "IQ_AVG_DILUT_SHARES_OUT", T$2)</f>
        <v>#PEND</v>
      </c>
      <c r="U390" s="4" t="str" cm="1">
        <f t="array" ref="U390">_xll.SNL.Clients.Office.Excel.Functions.SPG($A390, "IQ_AVG_DILUT_SHARES_OUT", U$2)</f>
        <v>#PEND</v>
      </c>
      <c r="V390" s="4" cm="1">
        <f t="array" ref="V390">_xll.SNL.Clients.Office.Excel.Functions.SPG($A390, "IQ_AVG_DILUT_SHARES_OUT", V$2)</f>
        <v>1396000000</v>
      </c>
    </row>
    <row r="391" spans="1:22" x14ac:dyDescent="0.3">
      <c r="A391" t="s">
        <v>394</v>
      </c>
      <c r="B391" s="4" cm="1">
        <f t="array" ref="B391">_xll.SNL.Clients.Office.Excel.Functions.SPG($A391, "IQ_AVG_DILUT_SHARES_OUT", B$2)</f>
        <v>217000000</v>
      </c>
      <c r="C391" s="4" t="str" cm="1">
        <f t="array" ref="C391">_xll.SNL.Clients.Office.Excel.Functions.SPG($A391, "IQ_AVG_DILUT_SHARES_OUT", C$2)</f>
        <v>#PEND</v>
      </c>
      <c r="D391" s="4" t="str" cm="1">
        <f t="array" ref="D391">_xll.SNL.Clients.Office.Excel.Functions.SPG($A391, "IQ_AVG_DILUT_SHARES_OUT", D$2)</f>
        <v>#PEND</v>
      </c>
      <c r="E391" s="4" t="str" cm="1">
        <f t="array" ref="E391">_xll.SNL.Clients.Office.Excel.Functions.SPG($A391, "IQ_AVG_DILUT_SHARES_OUT", E$2)</f>
        <v>#PEND</v>
      </c>
      <c r="F391" s="4" cm="1">
        <f t="array" ref="F391">_xll.SNL.Clients.Office.Excel.Functions.SPG($A391, "IQ_AVG_DILUT_SHARES_OUT", F$2)</f>
        <v>209000000</v>
      </c>
      <c r="G391" s="4" t="str" cm="1">
        <f t="array" ref="G391">_xll.SNL.Clients.Office.Excel.Functions.SPG($A391, "IQ_AVG_DILUT_SHARES_OUT", G$2)</f>
        <v>#PEND</v>
      </c>
      <c r="H391" s="4" t="str" cm="1">
        <f t="array" ref="H391">_xll.SNL.Clients.Office.Excel.Functions.SPG($A391, "IQ_AVG_DILUT_SHARES_OUT", H$2)</f>
        <v>#PEND</v>
      </c>
      <c r="I391" s="4" t="str" cm="1">
        <f t="array" ref="I391">_xll.SNL.Clients.Office.Excel.Functions.SPG($A391, "IQ_AVG_DILUT_SHARES_OUT", I$2)</f>
        <v>#PEND</v>
      </c>
      <c r="J391" s="4" cm="1">
        <f t="array" ref="J391">_xll.SNL.Clients.Office.Excel.Functions.SPG($A391, "IQ_AVG_DILUT_SHARES_OUT", J$2)</f>
        <v>206000000</v>
      </c>
      <c r="K391" s="4" t="str" cm="1">
        <f t="array" ref="K391">_xll.SNL.Clients.Office.Excel.Functions.SPG($A391, "IQ_AVG_DILUT_SHARES_OUT", K$2)</f>
        <v>#PEND</v>
      </c>
      <c r="L391" s="4" t="str" cm="1">
        <f t="array" ref="L391">_xll.SNL.Clients.Office.Excel.Functions.SPG($A391, "IQ_AVG_DILUT_SHARES_OUT", L$2)</f>
        <v>#PEND</v>
      </c>
      <c r="M391" s="4" t="str" cm="1">
        <f t="array" ref="M391">_xll.SNL.Clients.Office.Excel.Functions.SPG($A391, "IQ_AVG_DILUT_SHARES_OUT", M$2)</f>
        <v>#PEND</v>
      </c>
      <c r="N391" s="4" cm="1">
        <f t="array" ref="N391">_xll.SNL.Clients.Office.Excel.Functions.SPG($A391, "IQ_AVG_DILUT_SHARES_OUT", N$2)</f>
        <v>225000000</v>
      </c>
      <c r="O391" s="4" t="str" cm="1">
        <f t="array" ref="O391">_xll.SNL.Clients.Office.Excel.Functions.SPG($A391, "IQ_AVG_DILUT_SHARES_OUT", O$2)</f>
        <v>#PEND</v>
      </c>
      <c r="P391" s="4" t="str" cm="1">
        <f t="array" ref="P391">_xll.SNL.Clients.Office.Excel.Functions.SPG($A391, "IQ_AVG_DILUT_SHARES_OUT", P$2)</f>
        <v>#PEND</v>
      </c>
      <c r="Q391" s="4" t="str" cm="1">
        <f t="array" ref="Q391">_xll.SNL.Clients.Office.Excel.Functions.SPG($A391, "IQ_AVG_DILUT_SHARES_OUT", Q$2)</f>
        <v>#PEND</v>
      </c>
      <c r="R391" s="4" cm="1">
        <f t="array" ref="R391">_xll.SNL.Clients.Office.Excel.Functions.SPG($A391, "IQ_AVG_DILUT_SHARES_OUT", R$2)</f>
        <v>251000000</v>
      </c>
      <c r="S391" s="4" t="str" cm="1">
        <f t="array" ref="S391">_xll.SNL.Clients.Office.Excel.Functions.SPG($A391, "IQ_AVG_DILUT_SHARES_OUT", S$2)</f>
        <v>#PEND</v>
      </c>
      <c r="T391" s="4" t="str" cm="1">
        <f t="array" ref="T391">_xll.SNL.Clients.Office.Excel.Functions.SPG($A391, "IQ_AVG_DILUT_SHARES_OUT", T$2)</f>
        <v>#PEND</v>
      </c>
      <c r="U391" s="4" t="str" cm="1">
        <f t="array" ref="U391">_xll.SNL.Clients.Office.Excel.Functions.SPG($A391, "IQ_AVG_DILUT_SHARES_OUT", U$2)</f>
        <v>#PEND</v>
      </c>
      <c r="V391" s="4" cm="1">
        <f t="array" ref="V391">_xll.SNL.Clients.Office.Excel.Functions.SPG($A391, "IQ_AVG_DILUT_SHARES_OUT", V$2)</f>
        <v>265000000</v>
      </c>
    </row>
    <row r="392" spans="1:22" x14ac:dyDescent="0.3">
      <c r="A392" t="s">
        <v>395</v>
      </c>
      <c r="B392" s="4" cm="1">
        <f t="array" ref="B392">_xll.SNL.Clients.Office.Excel.Functions.SPG($A392, "IQ_AVG_DILUT_SHARES_OUT", B$2)</f>
        <v>638061000</v>
      </c>
      <c r="C392" s="4" t="str" cm="1">
        <f t="array" ref="C392">_xll.SNL.Clients.Office.Excel.Functions.SPG($A392, "IQ_AVG_DILUT_SHARES_OUT", C$2)</f>
        <v>#PEND</v>
      </c>
      <c r="D392" s="4" t="str" cm="1">
        <f t="array" ref="D392">_xll.SNL.Clients.Office.Excel.Functions.SPG($A392, "IQ_AVG_DILUT_SHARES_OUT", D$2)</f>
        <v>#PEND</v>
      </c>
      <c r="E392" s="4" t="str" cm="1">
        <f t="array" ref="E392">_xll.SNL.Clients.Office.Excel.Functions.SPG($A392, "IQ_AVG_DILUT_SHARES_OUT", E$2)</f>
        <v>#PEND</v>
      </c>
      <c r="F392" s="4" cm="1">
        <f t="array" ref="F392">_xll.SNL.Clients.Office.Excel.Functions.SPG($A392, "IQ_AVG_DILUT_SHARES_OUT", F$2)</f>
        <v>632324000</v>
      </c>
      <c r="G392" s="4" t="str" cm="1">
        <f t="array" ref="G392">_xll.SNL.Clients.Office.Excel.Functions.SPG($A392, "IQ_AVG_DILUT_SHARES_OUT", G$2)</f>
        <v>#PEND</v>
      </c>
      <c r="H392" s="4" t="str" cm="1">
        <f t="array" ref="H392">_xll.SNL.Clients.Office.Excel.Functions.SPG($A392, "IQ_AVG_DILUT_SHARES_OUT", H$2)</f>
        <v>#PEND</v>
      </c>
      <c r="I392" s="4" t="str" cm="1">
        <f t="array" ref="I392">_xll.SNL.Clients.Office.Excel.Functions.SPG($A392, "IQ_AVG_DILUT_SHARES_OUT", I$2)</f>
        <v>#PEND</v>
      </c>
      <c r="J392" s="4" cm="1">
        <f t="array" ref="J392">_xll.SNL.Clients.Office.Excel.Functions.SPG($A392, "IQ_AVG_DILUT_SHARES_OUT", J$2)</f>
        <v>632175000</v>
      </c>
      <c r="K392" s="4" t="str" cm="1">
        <f t="array" ref="K392">_xll.SNL.Clients.Office.Excel.Functions.SPG($A392, "IQ_AVG_DILUT_SHARES_OUT", K$2)</f>
        <v>#PEND</v>
      </c>
      <c r="L392" s="4" t="str" cm="1">
        <f t="array" ref="L392">_xll.SNL.Clients.Office.Excel.Functions.SPG($A392, "IQ_AVG_DILUT_SHARES_OUT", L$2)</f>
        <v>#PEND</v>
      </c>
      <c r="M392" s="4" t="str" cm="1">
        <f t="array" ref="M392">_xll.SNL.Clients.Office.Excel.Functions.SPG($A392, "IQ_AVG_DILUT_SHARES_OUT", M$2)</f>
        <v>#PEND</v>
      </c>
      <c r="N392" s="4" cm="1">
        <f t="array" ref="N392">_xll.SNL.Clients.Office.Excel.Functions.SPG($A392, "IQ_AVG_DILUT_SHARES_OUT", N$2)</f>
        <v>638288000</v>
      </c>
      <c r="O392" s="4" t="str" cm="1">
        <f t="array" ref="O392">_xll.SNL.Clients.Office.Excel.Functions.SPG($A392, "IQ_AVG_DILUT_SHARES_OUT", O$2)</f>
        <v>#PEND</v>
      </c>
      <c r="P392" s="4" t="str" cm="1">
        <f t="array" ref="P392">_xll.SNL.Clients.Office.Excel.Functions.SPG($A392, "IQ_AVG_DILUT_SHARES_OUT", P$2)</f>
        <v>#PEND</v>
      </c>
      <c r="Q392" s="4" t="str" cm="1">
        <f t="array" ref="Q392">_xll.SNL.Clients.Office.Excel.Functions.SPG($A392, "IQ_AVG_DILUT_SHARES_OUT", Q$2)</f>
        <v>#PEND</v>
      </c>
      <c r="R392" s="4" cm="1">
        <f t="array" ref="R392">_xll.SNL.Clients.Office.Excel.Functions.SPG($A392, "IQ_AVG_DILUT_SHARES_OUT", R$2)</f>
        <v>581164000</v>
      </c>
      <c r="S392" s="4" t="str" cm="1">
        <f t="array" ref="S392">_xll.SNL.Clients.Office.Excel.Functions.SPG($A392, "IQ_AVG_DILUT_SHARES_OUT", S$2)</f>
        <v>#PEND</v>
      </c>
      <c r="T392" s="4" t="str" cm="1">
        <f t="array" ref="T392">_xll.SNL.Clients.Office.Excel.Functions.SPG($A392, "IQ_AVG_DILUT_SHARES_OUT", T$2)</f>
        <v>#PEND</v>
      </c>
      <c r="U392" s="4" t="str" cm="1">
        <f t="array" ref="U392">_xll.SNL.Clients.Office.Excel.Functions.SPG($A392, "IQ_AVG_DILUT_SHARES_OUT", U$2)</f>
        <v>#PEND</v>
      </c>
      <c r="V392" s="4" cm="1">
        <f t="array" ref="V392">_xll.SNL.Clients.Office.Excel.Functions.SPG($A392, "IQ_AVG_DILUT_SHARES_OUT", V$2)</f>
        <v>591578000</v>
      </c>
    </row>
    <row r="393" spans="1:22" x14ac:dyDescent="0.3">
      <c r="A393" t="s">
        <v>396</v>
      </c>
      <c r="B393" s="4" cm="1">
        <f t="array" ref="B393">_xll.SNL.Clients.Office.Excel.Functions.SPG($A393, "IQ_AVG_DILUT_SHARES_OUT", B$2)</f>
        <v>208552000</v>
      </c>
      <c r="C393" s="4" t="str" cm="1">
        <f t="array" ref="C393">_xll.SNL.Clients.Office.Excel.Functions.SPG($A393, "IQ_AVG_DILUT_SHARES_OUT", C$2)</f>
        <v>#PEND</v>
      </c>
      <c r="D393" s="4" t="str" cm="1">
        <f t="array" ref="D393">_xll.SNL.Clients.Office.Excel.Functions.SPG($A393, "IQ_AVG_DILUT_SHARES_OUT", D$2)</f>
        <v>#PEND</v>
      </c>
      <c r="E393" s="4" t="str" cm="1">
        <f t="array" ref="E393">_xll.SNL.Clients.Office.Excel.Functions.SPG($A393, "IQ_AVG_DILUT_SHARES_OUT", E$2)</f>
        <v>#PEND</v>
      </c>
      <c r="F393" s="4" cm="1">
        <f t="array" ref="F393">_xll.SNL.Clients.Office.Excel.Functions.SPG($A393, "IQ_AVG_DILUT_SHARES_OUT", F$2)</f>
        <v>206277000</v>
      </c>
      <c r="G393" s="4" t="str" cm="1">
        <f t="array" ref="G393">_xll.SNL.Clients.Office.Excel.Functions.SPG($A393, "IQ_AVG_DILUT_SHARES_OUT", G$2)</f>
        <v>#PEND</v>
      </c>
      <c r="H393" s="4" t="str" cm="1">
        <f t="array" ref="H393">_xll.SNL.Clients.Office.Excel.Functions.SPG($A393, "IQ_AVG_DILUT_SHARES_OUT", H$2)</f>
        <v>#PEND</v>
      </c>
      <c r="I393" s="4" t="str" cm="1">
        <f t="array" ref="I393">_xll.SNL.Clients.Office.Excel.Functions.SPG($A393, "IQ_AVG_DILUT_SHARES_OUT", I$2)</f>
        <v>#PEND</v>
      </c>
      <c r="J393" s="4" cm="1">
        <f t="array" ref="J393">_xll.SNL.Clients.Office.Excel.Functions.SPG($A393, "IQ_AVG_DILUT_SHARES_OUT", J$2)</f>
        <v>203121000</v>
      </c>
      <c r="K393" s="4" t="str" cm="1">
        <f t="array" ref="K393">_xll.SNL.Clients.Office.Excel.Functions.SPG($A393, "IQ_AVG_DILUT_SHARES_OUT", K$2)</f>
        <v>#PEND</v>
      </c>
      <c r="L393" s="4" t="str" cm="1">
        <f t="array" ref="L393">_xll.SNL.Clients.Office.Excel.Functions.SPG($A393, "IQ_AVG_DILUT_SHARES_OUT", L$2)</f>
        <v>#PEND</v>
      </c>
      <c r="M393" s="4" t="str" cm="1">
        <f t="array" ref="M393">_xll.SNL.Clients.Office.Excel.Functions.SPG($A393, "IQ_AVG_DILUT_SHARES_OUT", M$2)</f>
        <v>#PEND</v>
      </c>
      <c r="N393" s="4" cm="1">
        <f t="array" ref="N393">_xll.SNL.Clients.Office.Excel.Functions.SPG($A393, "IQ_AVG_DILUT_SHARES_OUT", N$2)</f>
        <v>203124000</v>
      </c>
      <c r="O393" s="4" t="str" cm="1">
        <f t="array" ref="O393">_xll.SNL.Clients.Office.Excel.Functions.SPG($A393, "IQ_AVG_DILUT_SHARES_OUT", O$2)</f>
        <v>#PEND</v>
      </c>
      <c r="P393" s="4" t="str" cm="1">
        <f t="array" ref="P393">_xll.SNL.Clients.Office.Excel.Functions.SPG($A393, "IQ_AVG_DILUT_SHARES_OUT", P$2)</f>
        <v>#PEND</v>
      </c>
      <c r="Q393" s="4" t="str" cm="1">
        <f t="array" ref="Q393">_xll.SNL.Clients.Office.Excel.Functions.SPG($A393, "IQ_AVG_DILUT_SHARES_OUT", Q$2)</f>
        <v>#PEND</v>
      </c>
      <c r="R393" s="4" cm="1">
        <f t="array" ref="R393">_xll.SNL.Clients.Office.Excel.Functions.SPG($A393, "IQ_AVG_DILUT_SHARES_OUT", R$2)</f>
        <v>201861000</v>
      </c>
      <c r="S393" s="4" t="str" cm="1">
        <f t="array" ref="S393">_xll.SNL.Clients.Office.Excel.Functions.SPG($A393, "IQ_AVG_DILUT_SHARES_OUT", S$2)</f>
        <v>#PEND</v>
      </c>
      <c r="T393" s="4" t="str" cm="1">
        <f t="array" ref="T393">_xll.SNL.Clients.Office.Excel.Functions.SPG($A393, "IQ_AVG_DILUT_SHARES_OUT", T$2)</f>
        <v>#PEND</v>
      </c>
      <c r="U393" s="4" t="str" cm="1">
        <f t="array" ref="U393">_xll.SNL.Clients.Office.Excel.Functions.SPG($A393, "IQ_AVG_DILUT_SHARES_OUT", U$2)</f>
        <v>#PEND</v>
      </c>
      <c r="V393" s="4" cm="1">
        <f t="array" ref="V393">_xll.SNL.Clients.Office.Excel.Functions.SPG($A393, "IQ_AVG_DILUT_SHARES_OUT", V$2)</f>
        <v>197878000</v>
      </c>
    </row>
    <row r="394" spans="1:22" x14ac:dyDescent="0.3">
      <c r="A394" t="s">
        <v>397</v>
      </c>
      <c r="B394" s="4" cm="1">
        <f t="array" ref="B394">_xll.SNL.Clients.Office.Excel.Functions.SPG($A394, "IQ_AVG_DILUT_SHARES_OUT", B$2)</f>
        <v>326157686</v>
      </c>
      <c r="C394" s="4" t="str" cm="1">
        <f t="array" ref="C394">_xll.SNL.Clients.Office.Excel.Functions.SPG($A394, "IQ_AVG_DILUT_SHARES_OUT", C$2)</f>
        <v>#PEND</v>
      </c>
      <c r="D394" s="4" t="str" cm="1">
        <f t="array" ref="D394">_xll.SNL.Clients.Office.Excel.Functions.SPG($A394, "IQ_AVG_DILUT_SHARES_OUT", D$2)</f>
        <v>#PEND</v>
      </c>
      <c r="E394" s="4" t="str" cm="1">
        <f t="array" ref="E394">_xll.SNL.Clients.Office.Excel.Functions.SPG($A394, "IQ_AVG_DILUT_SHARES_OUT", E$2)</f>
        <v>#PEND</v>
      </c>
      <c r="F394" s="4" cm="1">
        <f t="array" ref="F394">_xll.SNL.Clients.Office.Excel.Functions.SPG($A394, "IQ_AVG_DILUT_SHARES_OUT", F$2)</f>
        <v>327158743</v>
      </c>
      <c r="G394" s="4" t="str" cm="1">
        <f t="array" ref="G394">_xll.SNL.Clients.Office.Excel.Functions.SPG($A394, "IQ_AVG_DILUT_SHARES_OUT", G$2)</f>
        <v>#PEND</v>
      </c>
      <c r="H394" s="4" t="str" cm="1">
        <f t="array" ref="H394">_xll.SNL.Clients.Office.Excel.Functions.SPG($A394, "IQ_AVG_DILUT_SHARES_OUT", H$2)</f>
        <v>#PEND</v>
      </c>
      <c r="I394" s="4" t="str" cm="1">
        <f t="array" ref="I394">_xll.SNL.Clients.Office.Excel.Functions.SPG($A394, "IQ_AVG_DILUT_SHARES_OUT", I$2)</f>
        <v>#PEND</v>
      </c>
      <c r="J394" s="4" cm="1">
        <f t="array" ref="J394">_xll.SNL.Clients.Office.Excel.Functions.SPG($A394, "IQ_AVG_DILUT_SHARES_OUT", J$2)</f>
        <v>327286003</v>
      </c>
      <c r="K394" s="4" t="str" cm="1">
        <f t="array" ref="K394">_xll.SNL.Clients.Office.Excel.Functions.SPG($A394, "IQ_AVG_DILUT_SHARES_OUT", K$2)</f>
        <v>#PEND</v>
      </c>
      <c r="L394" s="4" t="str" cm="1">
        <f t="array" ref="L394">_xll.SNL.Clients.Office.Excel.Functions.SPG($A394, "IQ_AVG_DILUT_SHARES_OUT", L$2)</f>
        <v>#PEND</v>
      </c>
      <c r="M394" s="4" t="str" cm="1">
        <f t="array" ref="M394">_xll.SNL.Clients.Office.Excel.Functions.SPG($A394, "IQ_AVG_DILUT_SHARES_OUT", M$2)</f>
        <v>#PEND</v>
      </c>
      <c r="N394" s="4" cm="1">
        <f t="array" ref="N394">_xll.SNL.Clients.Office.Excel.Functions.SPG($A394, "IQ_AVG_DILUT_SHARES_OUT", N$2)</f>
        <v>328619163</v>
      </c>
      <c r="O394" s="4" t="str" cm="1">
        <f t="array" ref="O394">_xll.SNL.Clients.Office.Excel.Functions.SPG($A394, "IQ_AVG_DILUT_SHARES_OUT", O$2)</f>
        <v>#PEND</v>
      </c>
      <c r="P394" s="4" t="str" cm="1">
        <f t="array" ref="P394">_xll.SNL.Clients.Office.Excel.Functions.SPG($A394, "IQ_AVG_DILUT_SHARES_OUT", P$2)</f>
        <v>#PEND</v>
      </c>
      <c r="Q394" s="4" t="str" cm="1">
        <f t="array" ref="Q394">_xll.SNL.Clients.Office.Excel.Functions.SPG($A394, "IQ_AVG_DILUT_SHARES_OUT", Q$2)</f>
        <v>#PEND</v>
      </c>
      <c r="R394" s="4" cm="1">
        <f t="array" ref="R394">_xll.SNL.Clients.Office.Excel.Functions.SPG($A394, "IQ_AVG_DILUT_SHARES_OUT", R$2)</f>
        <v>305913431</v>
      </c>
      <c r="S394" s="4" t="str" cm="1">
        <f t="array" ref="S394">_xll.SNL.Clients.Office.Excel.Functions.SPG($A394, "IQ_AVG_DILUT_SHARES_OUT", S$2)</f>
        <v>#PEND</v>
      </c>
      <c r="T394" s="4" t="str" cm="1">
        <f t="array" ref="T394">_xll.SNL.Clients.Office.Excel.Functions.SPG($A394, "IQ_AVG_DILUT_SHARES_OUT", T$2)</f>
        <v>#PEND</v>
      </c>
      <c r="U394" s="4" t="str" cm="1">
        <f t="array" ref="U394">_xll.SNL.Clients.Office.Excel.Functions.SPG($A394, "IQ_AVG_DILUT_SHARES_OUT", U$2)</f>
        <v>#PEND</v>
      </c>
      <c r="V394" s="4" cm="1">
        <f t="array" ref="V394">_xll.SNL.Clients.Office.Excel.Functions.SPG($A394, "IQ_AVG_DILUT_SHARES_OUT", V$2)</f>
        <v>307275230</v>
      </c>
    </row>
    <row r="395" spans="1:22" x14ac:dyDescent="0.3">
      <c r="A395" t="s">
        <v>398</v>
      </c>
      <c r="B395" s="4" cm="1">
        <f t="array" ref="B395">_xll.SNL.Clients.Office.Excel.Functions.SPG($A395, "IQ_AVG_DILUT_SHARES_OUT", B$2)</f>
        <v>161400000</v>
      </c>
      <c r="C395" s="4" t="str" cm="1">
        <f t="array" ref="C395">_xll.SNL.Clients.Office.Excel.Functions.SPG($A395, "IQ_AVG_DILUT_SHARES_OUT", C$2)</f>
        <v>#PEND</v>
      </c>
      <c r="D395" s="4" t="str" cm="1">
        <f t="array" ref="D395">_xll.SNL.Clients.Office.Excel.Functions.SPG($A395, "IQ_AVG_DILUT_SHARES_OUT", D$2)</f>
        <v>#PEND</v>
      </c>
      <c r="E395" s="4" t="str" cm="1">
        <f t="array" ref="E395">_xll.SNL.Clients.Office.Excel.Functions.SPG($A395, "IQ_AVG_DILUT_SHARES_OUT", E$2)</f>
        <v>#PEND</v>
      </c>
      <c r="F395" s="4" cm="1">
        <f t="array" ref="F395">_xll.SNL.Clients.Office.Excel.Functions.SPG($A395, "IQ_AVG_DILUT_SHARES_OUT", F$2)</f>
        <v>160500000</v>
      </c>
      <c r="G395" s="4" t="str" cm="1">
        <f t="array" ref="G395">_xll.SNL.Clients.Office.Excel.Functions.SPG($A395, "IQ_AVG_DILUT_SHARES_OUT", G$2)</f>
        <v>#PEND</v>
      </c>
      <c r="H395" s="4" t="str" cm="1">
        <f t="array" ref="H395">_xll.SNL.Clients.Office.Excel.Functions.SPG($A395, "IQ_AVG_DILUT_SHARES_OUT", H$2)</f>
        <v>#PEND</v>
      </c>
      <c r="I395" s="4" t="str" cm="1">
        <f t="array" ref="I395">_xll.SNL.Clients.Office.Excel.Functions.SPG($A395, "IQ_AVG_DILUT_SHARES_OUT", I$2)</f>
        <v>#PEND</v>
      </c>
      <c r="J395" s="4" cm="1">
        <f t="array" ref="J395">_xll.SNL.Clients.Office.Excel.Functions.SPG($A395, "IQ_AVG_DILUT_SHARES_OUT", J$2)</f>
        <v>161100000</v>
      </c>
      <c r="K395" s="4" t="str" cm="1">
        <f t="array" ref="K395">_xll.SNL.Clients.Office.Excel.Functions.SPG($A395, "IQ_AVG_DILUT_SHARES_OUT", K$2)</f>
        <v>#PEND</v>
      </c>
      <c r="L395" s="4" t="str" cm="1">
        <f t="array" ref="L395">_xll.SNL.Clients.Office.Excel.Functions.SPG($A395, "IQ_AVG_DILUT_SHARES_OUT", L$2)</f>
        <v>#PEND</v>
      </c>
      <c r="M395" s="4" t="str" cm="1">
        <f t="array" ref="M395">_xll.SNL.Clients.Office.Excel.Functions.SPG($A395, "IQ_AVG_DILUT_SHARES_OUT", M$2)</f>
        <v>#PEND</v>
      </c>
      <c r="N395" s="4" cm="1">
        <f t="array" ref="N395">_xll.SNL.Clients.Office.Excel.Functions.SPG($A395, "IQ_AVG_DILUT_SHARES_OUT", N$2)</f>
        <v>167300000</v>
      </c>
      <c r="O395" s="4" t="str" cm="1">
        <f t="array" ref="O395">_xll.SNL.Clients.Office.Excel.Functions.SPG($A395, "IQ_AVG_DILUT_SHARES_OUT", O$2)</f>
        <v>#PEND</v>
      </c>
      <c r="P395" s="4" t="str" cm="1">
        <f t="array" ref="P395">_xll.SNL.Clients.Office.Excel.Functions.SPG($A395, "IQ_AVG_DILUT_SHARES_OUT", P$2)</f>
        <v>#PEND</v>
      </c>
      <c r="Q395" s="4" t="str" cm="1">
        <f t="array" ref="Q395">_xll.SNL.Clients.Office.Excel.Functions.SPG($A395, "IQ_AVG_DILUT_SHARES_OUT", Q$2)</f>
        <v>#PEND</v>
      </c>
      <c r="R395" s="4" cm="1">
        <f t="array" ref="R395">_xll.SNL.Clients.Office.Excel.Functions.SPG($A395, "IQ_AVG_DILUT_SHARES_OUT", R$2)</f>
        <v>168600000</v>
      </c>
      <c r="S395" s="4" t="str" cm="1">
        <f t="array" ref="S395">_xll.SNL.Clients.Office.Excel.Functions.SPG($A395, "IQ_AVG_DILUT_SHARES_OUT", S$2)</f>
        <v>#PEND</v>
      </c>
      <c r="T395" s="4" t="str" cm="1">
        <f t="array" ref="T395">_xll.SNL.Clients.Office.Excel.Functions.SPG($A395, "IQ_AVG_DILUT_SHARES_OUT", T$2)</f>
        <v>#PEND</v>
      </c>
      <c r="U395" s="4" t="str" cm="1">
        <f t="array" ref="U395">_xll.SNL.Clients.Office.Excel.Functions.SPG($A395, "IQ_AVG_DILUT_SHARES_OUT", U$2)</f>
        <v>#PEND</v>
      </c>
      <c r="V395" s="4" cm="1">
        <f t="array" ref="V395">_xll.SNL.Clients.Office.Excel.Functions.SPG($A395, "IQ_AVG_DILUT_SHARES_OUT", V$2)</f>
        <v>172200000</v>
      </c>
    </row>
    <row r="396" spans="1:22" x14ac:dyDescent="0.3">
      <c r="A396" t="s">
        <v>399</v>
      </c>
      <c r="B396" s="4" cm="1">
        <f t="array" ref="B396">_xll.SNL.Clients.Office.Excel.Functions.SPG($A396, "IQ_AVG_DILUT_SHARES_OUT", B$2)</f>
        <v>508000000</v>
      </c>
      <c r="C396" s="4" t="str" cm="1">
        <f t="array" ref="C396">_xll.SNL.Clients.Office.Excel.Functions.SPG($A396, "IQ_AVG_DILUT_SHARES_OUT", C$2)</f>
        <v>#PEND</v>
      </c>
      <c r="D396" s="4" t="str" cm="1">
        <f t="array" ref="D396">_xll.SNL.Clients.Office.Excel.Functions.SPG($A396, "IQ_AVG_DILUT_SHARES_OUT", D$2)</f>
        <v>#PEND</v>
      </c>
      <c r="E396" s="4" t="str" cm="1">
        <f t="array" ref="E396">_xll.SNL.Clients.Office.Excel.Functions.SPG($A396, "IQ_AVG_DILUT_SHARES_OUT", E$2)</f>
        <v>#PEND</v>
      </c>
      <c r="F396" s="4" cm="1">
        <f t="array" ref="F396">_xll.SNL.Clients.Office.Excel.Functions.SPG($A396, "IQ_AVG_DILUT_SHARES_OUT", F$2)</f>
        <v>259182395</v>
      </c>
      <c r="G396" s="4" t="str" cm="1">
        <f t="array" ref="G396">_xll.SNL.Clients.Office.Excel.Functions.SPG($A396, "IQ_AVG_DILUT_SHARES_OUT", G$2)</f>
        <v>#PEND</v>
      </c>
      <c r="H396" s="4" t="str" cm="1">
        <f t="array" ref="H396">_xll.SNL.Clients.Office.Excel.Functions.SPG($A396, "IQ_AVG_DILUT_SHARES_OUT", H$2)</f>
        <v>#PEND</v>
      </c>
      <c r="I396" s="4" t="str" cm="1">
        <f t="array" ref="I396">_xll.SNL.Clients.Office.Excel.Functions.SPG($A396, "IQ_AVG_DILUT_SHARES_OUT", I$2)</f>
        <v>#PEND</v>
      </c>
      <c r="J396" s="4" cm="1">
        <f t="array" ref="J396">_xll.SNL.Clients.Office.Excel.Functions.SPG($A396, "IQ_AVG_DILUT_SHARES_OUT", J$2)</f>
        <v>259000000</v>
      </c>
      <c r="K396" s="4" t="str" cm="1">
        <f t="array" ref="K396">_xll.SNL.Clients.Office.Excel.Functions.SPG($A396, "IQ_AVG_DILUT_SHARES_OUT", K$2)</f>
        <v>#PEND</v>
      </c>
      <c r="L396" s="4" t="str" cm="1">
        <f t="array" ref="L396">_xll.SNL.Clients.Office.Excel.Functions.SPG($A396, "IQ_AVG_DILUT_SHARES_OUT", L$2)</f>
        <v>#PEND</v>
      </c>
      <c r="M396" s="4" t="str" cm="1">
        <f t="array" ref="M396">_xll.SNL.Clients.Office.Excel.Functions.SPG($A396, "IQ_AVG_DILUT_SHARES_OUT", M$2)</f>
        <v>#PEND</v>
      </c>
      <c r="N396" s="4" cm="1">
        <f t="array" ref="N396">_xll.SNL.Clients.Office.Excel.Functions.SPG($A396, "IQ_AVG_DILUT_SHARES_OUT", N$2)</f>
        <v>258000000</v>
      </c>
      <c r="O396" s="4" t="str" cm="1">
        <f t="array" ref="O396">_xll.SNL.Clients.Office.Excel.Functions.SPG($A396, "IQ_AVG_DILUT_SHARES_OUT", O$2)</f>
        <v>#PEND</v>
      </c>
      <c r="P396" s="4" t="str" cm="1">
        <f t="array" ref="P396">_xll.SNL.Clients.Office.Excel.Functions.SPG($A396, "IQ_AVG_DILUT_SHARES_OUT", P$2)</f>
        <v>#PEND</v>
      </c>
      <c r="Q396" s="4" t="str" cm="1">
        <f t="array" ref="Q396">_xll.SNL.Clients.Office.Excel.Functions.SPG($A396, "IQ_AVG_DILUT_SHARES_OUT", Q$2)</f>
        <v>#PEND</v>
      </c>
      <c r="R396" s="4" cm="1">
        <f t="array" ref="R396">_xll.SNL.Clients.Office.Excel.Functions.SPG($A396, "IQ_AVG_DILUT_SHARES_OUT", R$2)</f>
        <v>238000000</v>
      </c>
      <c r="S396" s="4" t="str" cm="1">
        <f t="array" ref="S396">_xll.SNL.Clients.Office.Excel.Functions.SPG($A396, "IQ_AVG_DILUT_SHARES_OUT", S$2)</f>
        <v>#PEND</v>
      </c>
      <c r="T396" s="4" t="str" cm="1">
        <f t="array" ref="T396">_xll.SNL.Clients.Office.Excel.Functions.SPG($A396, "IQ_AVG_DILUT_SHARES_OUT", T$2)</f>
        <v>#PEND</v>
      </c>
      <c r="U396" s="4" t="str" cm="1">
        <f t="array" ref="U396">_xll.SNL.Clients.Office.Excel.Functions.SPG($A396, "IQ_AVG_DILUT_SHARES_OUT", U$2)</f>
        <v>#PEND</v>
      </c>
      <c r="V396" s="4" cm="1">
        <f t="array" ref="V396">_xll.SNL.Clients.Office.Excel.Functions.SPG($A396, "IQ_AVG_DILUT_SHARES_OUT", V$2)</f>
        <v>237000000</v>
      </c>
    </row>
    <row r="397" spans="1:22" x14ac:dyDescent="0.3">
      <c r="A397" t="s">
        <v>400</v>
      </c>
      <c r="B397" s="4" cm="1">
        <f t="array" ref="B397">_xll.SNL.Clients.Office.Excel.Functions.SPG($A397, "IQ_AVG_DILUT_SHARES_OUT", B$2)</f>
        <v>53402949</v>
      </c>
      <c r="C397" s="4" t="str" cm="1">
        <f t="array" ref="C397">_xll.SNL.Clients.Office.Excel.Functions.SPG($A397, "IQ_AVG_DILUT_SHARES_OUT", C$2)</f>
        <v>#PEND</v>
      </c>
      <c r="D397" s="4" t="str" cm="1">
        <f t="array" ref="D397">_xll.SNL.Clients.Office.Excel.Functions.SPG($A397, "IQ_AVG_DILUT_SHARES_OUT", D$2)</f>
        <v>#PEND</v>
      </c>
      <c r="E397" s="4" t="str" cm="1">
        <f t="array" ref="E397">_xll.SNL.Clients.Office.Excel.Functions.SPG($A397, "IQ_AVG_DILUT_SHARES_OUT", E$2)</f>
        <v>#PEND</v>
      </c>
      <c r="F397" s="4" cm="1">
        <f t="array" ref="F397">_xll.SNL.Clients.Office.Excel.Functions.SPG($A397, "IQ_AVG_DILUT_SHARES_OUT", F$2)</f>
        <v>53902179</v>
      </c>
      <c r="G397" s="4" t="str" cm="1">
        <f t="array" ref="G397">_xll.SNL.Clients.Office.Excel.Functions.SPG($A397, "IQ_AVG_DILUT_SHARES_OUT", G$2)</f>
        <v>#PEND</v>
      </c>
      <c r="H397" s="4" t="str" cm="1">
        <f t="array" ref="H397">_xll.SNL.Clients.Office.Excel.Functions.SPG($A397, "IQ_AVG_DILUT_SHARES_OUT", H$2)</f>
        <v>#PEND</v>
      </c>
      <c r="I397" s="4" t="str" cm="1">
        <f t="array" ref="I397">_xll.SNL.Clients.Office.Excel.Functions.SPG($A397, "IQ_AVG_DILUT_SHARES_OUT", I$2)</f>
        <v>#PEND</v>
      </c>
      <c r="J397" s="4" cm="1">
        <f t="array" ref="J397">_xll.SNL.Clients.Office.Excel.Functions.SPG($A397, "IQ_AVG_DILUT_SHARES_OUT", J$2)</f>
        <v>54149777</v>
      </c>
      <c r="K397" s="4" t="str" cm="1">
        <f t="array" ref="K397">_xll.SNL.Clients.Office.Excel.Functions.SPG($A397, "IQ_AVG_DILUT_SHARES_OUT", K$2)</f>
        <v>#PEND</v>
      </c>
      <c r="L397" s="4" t="str" cm="1">
        <f t="array" ref="L397">_xll.SNL.Clients.Office.Excel.Functions.SPG($A397, "IQ_AVG_DILUT_SHARES_OUT", L$2)</f>
        <v>#PEND</v>
      </c>
      <c r="M397" s="4" t="str" cm="1">
        <f t="array" ref="M397">_xll.SNL.Clients.Office.Excel.Functions.SPG($A397, "IQ_AVG_DILUT_SHARES_OUT", M$2)</f>
        <v>#PEND</v>
      </c>
      <c r="N397" s="4" cm="1">
        <f t="array" ref="N397">_xll.SNL.Clients.Office.Excel.Functions.SPG($A397, "IQ_AVG_DILUT_SHARES_OUT", N$2)</f>
        <v>54876769</v>
      </c>
      <c r="O397" s="4" t="str" cm="1">
        <f t="array" ref="O397">_xll.SNL.Clients.Office.Excel.Functions.SPG($A397, "IQ_AVG_DILUT_SHARES_OUT", O$2)</f>
        <v>#PEND</v>
      </c>
      <c r="P397" s="4" t="str" cm="1">
        <f t="array" ref="P397">_xll.SNL.Clients.Office.Excel.Functions.SPG($A397, "IQ_AVG_DILUT_SHARES_OUT", P$2)</f>
        <v>#PEND</v>
      </c>
      <c r="Q397" s="4" t="str" cm="1">
        <f t="array" ref="Q397">_xll.SNL.Clients.Office.Excel.Functions.SPG($A397, "IQ_AVG_DILUT_SHARES_OUT", Q$2)</f>
        <v>#PEND</v>
      </c>
      <c r="R397" s="4" cm="1">
        <f t="array" ref="R397">_xll.SNL.Clients.Office.Excel.Functions.SPG($A397, "IQ_AVG_DILUT_SHARES_OUT", R$2)</f>
        <v>54767347</v>
      </c>
      <c r="S397" s="4" t="str" cm="1">
        <f t="array" ref="S397">_xll.SNL.Clients.Office.Excel.Functions.SPG($A397, "IQ_AVG_DILUT_SHARES_OUT", S$2)</f>
        <v>#PEND</v>
      </c>
      <c r="T397" s="4" t="str" cm="1">
        <f t="array" ref="T397">_xll.SNL.Clients.Office.Excel.Functions.SPG($A397, "IQ_AVG_DILUT_SHARES_OUT", T$2)</f>
        <v>#PEND</v>
      </c>
      <c r="U397" s="4" t="str" cm="1">
        <f t="array" ref="U397">_xll.SNL.Clients.Office.Excel.Functions.SPG($A397, "IQ_AVG_DILUT_SHARES_OUT", U$2)</f>
        <v>#PEND</v>
      </c>
      <c r="V397" s="4" cm="1">
        <f t="array" ref="V397">_xll.SNL.Clients.Office.Excel.Functions.SPG($A397, "IQ_AVG_DILUT_SHARES_OUT", V$2)</f>
        <v>55656942</v>
      </c>
    </row>
    <row r="398" spans="1:22" x14ac:dyDescent="0.3">
      <c r="A398" t="s">
        <v>401</v>
      </c>
      <c r="B398" s="4" cm="1">
        <f t="array" ref="B398">_xll.SNL.Clients.Office.Excel.Functions.SPG($A398, "IQ_AVG_DILUT_SHARES_OUT", B$2)</f>
        <v>173900000</v>
      </c>
      <c r="C398" s="4" t="str" cm="1">
        <f t="array" ref="C398">_xll.SNL.Clients.Office.Excel.Functions.SPG($A398, "IQ_AVG_DILUT_SHARES_OUT", C$2)</f>
        <v>#PEND</v>
      </c>
      <c r="D398" s="4" t="str" cm="1">
        <f t="array" ref="D398">_xll.SNL.Clients.Office.Excel.Functions.SPG($A398, "IQ_AVG_DILUT_SHARES_OUT", D$2)</f>
        <v>#PEND</v>
      </c>
      <c r="E398" s="4" t="str" cm="1">
        <f t="array" ref="E398">_xll.SNL.Clients.Office.Excel.Functions.SPG($A398, "IQ_AVG_DILUT_SHARES_OUT", E$2)</f>
        <v>#PEND</v>
      </c>
      <c r="F398" s="4" cm="1">
        <f t="array" ref="F398">_xll.SNL.Clients.Office.Excel.Functions.SPG($A398, "IQ_AVG_DILUT_SHARES_OUT", F$2)</f>
        <v>172700000</v>
      </c>
      <c r="G398" s="4" t="str" cm="1">
        <f t="array" ref="G398">_xll.SNL.Clients.Office.Excel.Functions.SPG($A398, "IQ_AVG_DILUT_SHARES_OUT", G$2)</f>
        <v>#PEND</v>
      </c>
      <c r="H398" s="4" t="str" cm="1">
        <f t="array" ref="H398">_xll.SNL.Clients.Office.Excel.Functions.SPG($A398, "IQ_AVG_DILUT_SHARES_OUT", H$2)</f>
        <v>#PEND</v>
      </c>
      <c r="I398" s="4" t="str" cm="1">
        <f t="array" ref="I398">_xll.SNL.Clients.Office.Excel.Functions.SPG($A398, "IQ_AVG_DILUT_SHARES_OUT", I$2)</f>
        <v>#PEND</v>
      </c>
      <c r="J398" s="4" t="str" cm="1">
        <f t="array" ref="J398">_xll.SNL.Clients.Office.Excel.Functions.SPG($A398, "IQ_AVG_DILUT_SHARES_OUT", J$2)</f>
        <v>NA</v>
      </c>
      <c r="K398" s="4" t="str" cm="1">
        <f t="array" ref="K398">_xll.SNL.Clients.Office.Excel.Functions.SPG($A398, "IQ_AVG_DILUT_SHARES_OUT", K$2)</f>
        <v>#PEND</v>
      </c>
      <c r="L398" s="4" t="str" cm="1">
        <f t="array" ref="L398">_xll.SNL.Clients.Office.Excel.Functions.SPG($A398, "IQ_AVG_DILUT_SHARES_OUT", L$2)</f>
        <v>#PEND</v>
      </c>
      <c r="M398" s="4" t="str" cm="1">
        <f t="array" ref="M398">_xll.SNL.Clients.Office.Excel.Functions.SPG($A398, "IQ_AVG_DILUT_SHARES_OUT", M$2)</f>
        <v>#PEND</v>
      </c>
      <c r="N398" s="4" t="str" cm="1">
        <f t="array" ref="N398">_xll.SNL.Clients.Office.Excel.Functions.SPG($A398, "IQ_AVG_DILUT_SHARES_OUT", N$2)</f>
        <v>NA</v>
      </c>
      <c r="O398" s="4" t="str" cm="1">
        <f t="array" ref="O398">_xll.SNL.Clients.Office.Excel.Functions.SPG($A398, "IQ_AVG_DILUT_SHARES_OUT", O$2)</f>
        <v>#PEND</v>
      </c>
      <c r="P398" s="4" t="str" cm="1">
        <f t="array" ref="P398">_xll.SNL.Clients.Office.Excel.Functions.SPG($A398, "IQ_AVG_DILUT_SHARES_OUT", P$2)</f>
        <v>#PEND</v>
      </c>
      <c r="Q398" s="4" t="str" cm="1">
        <f t="array" ref="Q398">_xll.SNL.Clients.Office.Excel.Functions.SPG($A398, "IQ_AVG_DILUT_SHARES_OUT", Q$2)</f>
        <v>#PEND</v>
      </c>
      <c r="R398" s="4" t="str" cm="1">
        <f t="array" ref="R398">_xll.SNL.Clients.Office.Excel.Functions.SPG($A398, "IQ_AVG_DILUT_SHARES_OUT", R$2)</f>
        <v>NA</v>
      </c>
      <c r="S398" s="4" t="str" cm="1">
        <f t="array" ref="S398">_xll.SNL.Clients.Office.Excel.Functions.SPG($A398, "IQ_AVG_DILUT_SHARES_OUT", S$2)</f>
        <v>#PEND</v>
      </c>
      <c r="T398" s="4" t="str" cm="1">
        <f t="array" ref="T398">_xll.SNL.Clients.Office.Excel.Functions.SPG($A398, "IQ_AVG_DILUT_SHARES_OUT", T$2)</f>
        <v>#PEND</v>
      </c>
      <c r="U398" s="4" t="str" cm="1">
        <f t="array" ref="U398">_xll.SNL.Clients.Office.Excel.Functions.SPG($A398, "IQ_AVG_DILUT_SHARES_OUT", U$2)</f>
        <v>#PEND</v>
      </c>
      <c r="V398" s="4" t="str" cm="1">
        <f t="array" ref="V398">_xll.SNL.Clients.Office.Excel.Functions.SPG($A398, "IQ_AVG_DILUT_SHARES_OUT", V$2)</f>
        <v>NA</v>
      </c>
    </row>
    <row r="399" spans="1:22" x14ac:dyDescent="0.3">
      <c r="A399" t="s">
        <v>402</v>
      </c>
      <c r="B399" s="4" cm="1">
        <f t="array" ref="B399">_xll.SNL.Clients.Office.Excel.Functions.SPG($A399, "IQ_AVG_DILUT_SHARES_OUT", B$2)</f>
        <v>601000000</v>
      </c>
      <c r="C399" s="4" t="str" cm="1">
        <f t="array" ref="C399">_xll.SNL.Clients.Office.Excel.Functions.SPG($A399, "IQ_AVG_DILUT_SHARES_OUT", C$2)</f>
        <v>#PEND</v>
      </c>
      <c r="D399" s="4" t="str" cm="1">
        <f t="array" ref="D399">_xll.SNL.Clients.Office.Excel.Functions.SPG($A399, "IQ_AVG_DILUT_SHARES_OUT", D$2)</f>
        <v>#PEND</v>
      </c>
      <c r="E399" s="4" t="str" cm="1">
        <f t="array" ref="E399">_xll.SNL.Clients.Office.Excel.Functions.SPG($A399, "IQ_AVG_DILUT_SHARES_OUT", E$2)</f>
        <v>#PEND</v>
      </c>
      <c r="F399" s="4" cm="1">
        <f t="array" ref="F399">_xll.SNL.Clients.Office.Excel.Functions.SPG($A399, "IQ_AVG_DILUT_SHARES_OUT", F$2)</f>
        <v>640000000</v>
      </c>
      <c r="G399" s="4" t="str" cm="1">
        <f t="array" ref="G399">_xll.SNL.Clients.Office.Excel.Functions.SPG($A399, "IQ_AVG_DILUT_SHARES_OUT", G$2)</f>
        <v>#PEND</v>
      </c>
      <c r="H399" s="4" t="str" cm="1">
        <f t="array" ref="H399">_xll.SNL.Clients.Office.Excel.Functions.SPG($A399, "IQ_AVG_DILUT_SHARES_OUT", H$2)</f>
        <v>#PEND</v>
      </c>
      <c r="I399" s="4" t="str" cm="1">
        <f t="array" ref="I399">_xll.SNL.Clients.Office.Excel.Functions.SPG($A399, "IQ_AVG_DILUT_SHARES_OUT", I$2)</f>
        <v>#PEND</v>
      </c>
      <c r="J399" s="4" cm="1">
        <f t="array" ref="J399">_xll.SNL.Clients.Office.Excel.Functions.SPG($A399, "IQ_AVG_DILUT_SHARES_OUT", J$2)</f>
        <v>639000000</v>
      </c>
      <c r="K399" s="4" t="str" cm="1">
        <f t="array" ref="K399">_xll.SNL.Clients.Office.Excel.Functions.SPG($A399, "IQ_AVG_DILUT_SHARES_OUT", K$2)</f>
        <v>#PEND</v>
      </c>
      <c r="L399" s="4" t="str" cm="1">
        <f t="array" ref="L399">_xll.SNL.Clients.Office.Excel.Functions.SPG($A399, "IQ_AVG_DILUT_SHARES_OUT", L$2)</f>
        <v>#PEND</v>
      </c>
      <c r="M399" s="4" t="str" cm="1">
        <f t="array" ref="M399">_xll.SNL.Clients.Office.Excel.Functions.SPG($A399, "IQ_AVG_DILUT_SHARES_OUT", M$2)</f>
        <v>#PEND</v>
      </c>
      <c r="N399" s="4" cm="1">
        <f t="array" ref="N399">_xll.SNL.Clients.Office.Excel.Functions.SPG($A399, "IQ_AVG_DILUT_SHARES_OUT", N$2)</f>
        <v>607000000</v>
      </c>
      <c r="O399" s="4" t="str" cm="1">
        <f t="array" ref="O399">_xll.SNL.Clients.Office.Excel.Functions.SPG($A399, "IQ_AVG_DILUT_SHARES_OUT", O$2)</f>
        <v>#PEND</v>
      </c>
      <c r="P399" s="4" t="str" cm="1">
        <f t="array" ref="P399">_xll.SNL.Clients.Office.Excel.Functions.SPG($A399, "IQ_AVG_DILUT_SHARES_OUT", P$2)</f>
        <v>#PEND</v>
      </c>
      <c r="Q399" s="4" t="str" cm="1">
        <f t="array" ref="Q399">_xll.SNL.Clients.Office.Excel.Functions.SPG($A399, "IQ_AVG_DILUT_SHARES_OUT", Q$2)</f>
        <v>#PEND</v>
      </c>
      <c r="R399" s="4" cm="1">
        <f t="array" ref="R399">_xll.SNL.Clients.Office.Excel.Functions.SPG($A399, "IQ_AVG_DILUT_SHARES_OUT", R$2)</f>
        <v>590000000</v>
      </c>
      <c r="S399" s="4" t="str" cm="1">
        <f t="array" ref="S399">_xll.SNL.Clients.Office.Excel.Functions.SPG($A399, "IQ_AVG_DILUT_SHARES_OUT", S$2)</f>
        <v>#PEND</v>
      </c>
      <c r="T399" s="4" t="str" cm="1">
        <f t="array" ref="T399">_xll.SNL.Clients.Office.Excel.Functions.SPG($A399, "IQ_AVG_DILUT_SHARES_OUT", T$2)</f>
        <v>#PEND</v>
      </c>
      <c r="U399" s="4" t="str" cm="1">
        <f t="array" ref="U399">_xll.SNL.Clients.Office.Excel.Functions.SPG($A399, "IQ_AVG_DILUT_SHARES_OUT", U$2)</f>
        <v>#PEND</v>
      </c>
      <c r="V399" s="4" cm="1">
        <f t="array" ref="V399">_xll.SNL.Clients.Office.Excel.Functions.SPG($A399, "IQ_AVG_DILUT_SHARES_OUT", V$2)</f>
        <v>534000000</v>
      </c>
    </row>
    <row r="400" spans="1:22" x14ac:dyDescent="0.3">
      <c r="A400" t="s">
        <v>403</v>
      </c>
      <c r="B400" s="4" cm="1">
        <f t="array" ref="B400">_xll.SNL.Clients.Office.Excel.Functions.SPG($A400, "IQ_AVG_DILUT_SHARES_OUT", B$2)</f>
        <v>151465000</v>
      </c>
      <c r="C400" s="4" t="str" cm="1">
        <f t="array" ref="C400">_xll.SNL.Clients.Office.Excel.Functions.SPG($A400, "IQ_AVG_DILUT_SHARES_OUT", C$2)</f>
        <v>#PEND</v>
      </c>
      <c r="D400" s="4" t="str" cm="1">
        <f t="array" ref="D400">_xll.SNL.Clients.Office.Excel.Functions.SPG($A400, "IQ_AVG_DILUT_SHARES_OUT", D$2)</f>
        <v>#PEND</v>
      </c>
      <c r="E400" s="4" t="str" cm="1">
        <f t="array" ref="E400">_xll.SNL.Clients.Office.Excel.Functions.SPG($A400, "IQ_AVG_DILUT_SHARES_OUT", E$2)</f>
        <v>#PEND</v>
      </c>
      <c r="F400" s="4" cm="1">
        <f t="array" ref="F400">_xll.SNL.Clients.Office.Excel.Functions.SPG($A400, "IQ_AVG_DILUT_SHARES_OUT", F$2)</f>
        <v>150545000</v>
      </c>
      <c r="G400" s="4" t="str" cm="1">
        <f t="array" ref="G400">_xll.SNL.Clients.Office.Excel.Functions.SPG($A400, "IQ_AVG_DILUT_SHARES_OUT", G$2)</f>
        <v>#PEND</v>
      </c>
      <c r="H400" s="4" t="str" cm="1">
        <f t="array" ref="H400">_xll.SNL.Clients.Office.Excel.Functions.SPG($A400, "IQ_AVG_DILUT_SHARES_OUT", H$2)</f>
        <v>#PEND</v>
      </c>
      <c r="I400" s="4" t="str" cm="1">
        <f t="array" ref="I400">_xll.SNL.Clients.Office.Excel.Functions.SPG($A400, "IQ_AVG_DILUT_SHARES_OUT", I$2)</f>
        <v>#PEND</v>
      </c>
      <c r="J400" s="4" cm="1">
        <f t="array" ref="J400">_xll.SNL.Clients.Office.Excel.Functions.SPG($A400, "IQ_AVG_DILUT_SHARES_OUT", J$2)</f>
        <v>153600000</v>
      </c>
      <c r="K400" s="4" t="str" cm="1">
        <f t="array" ref="K400">_xll.SNL.Clients.Office.Excel.Functions.SPG($A400, "IQ_AVG_DILUT_SHARES_OUT", K$2)</f>
        <v>#PEND</v>
      </c>
      <c r="L400" s="4" t="str" cm="1">
        <f t="array" ref="L400">_xll.SNL.Clients.Office.Excel.Functions.SPG($A400, "IQ_AVG_DILUT_SHARES_OUT", L$2)</f>
        <v>#PEND</v>
      </c>
      <c r="M400" s="4" t="str" cm="1">
        <f t="array" ref="M400">_xll.SNL.Clients.Office.Excel.Functions.SPG($A400, "IQ_AVG_DILUT_SHARES_OUT", M$2)</f>
        <v>#PEND</v>
      </c>
      <c r="N400" s="4" cm="1">
        <f t="array" ref="N400">_xll.SNL.Clients.Office.Excel.Functions.SPG($A400, "IQ_AVG_DILUT_SHARES_OUT", N$2)</f>
        <v>165336000</v>
      </c>
      <c r="O400" s="4" t="str" cm="1">
        <f t="array" ref="O400">_xll.SNL.Clients.Office.Excel.Functions.SPG($A400, "IQ_AVG_DILUT_SHARES_OUT", O$2)</f>
        <v>#PEND</v>
      </c>
      <c r="P400" s="4" t="str" cm="1">
        <f t="array" ref="P400">_xll.SNL.Clients.Office.Excel.Functions.SPG($A400, "IQ_AVG_DILUT_SHARES_OUT", P$2)</f>
        <v>#PEND</v>
      </c>
      <c r="Q400" s="4" t="str" cm="1">
        <f t="array" ref="Q400">_xll.SNL.Clients.Office.Excel.Functions.SPG($A400, "IQ_AVG_DILUT_SHARES_OUT", Q$2)</f>
        <v>#PEND</v>
      </c>
      <c r="R400" s="4" cm="1">
        <f t="array" ref="R400">_xll.SNL.Clients.Office.Excel.Functions.SPG($A400, "IQ_AVG_DILUT_SHARES_OUT", R$2)</f>
        <v>157971000</v>
      </c>
      <c r="S400" s="4" t="str" cm="1">
        <f t="array" ref="S400">_xll.SNL.Clients.Office.Excel.Functions.SPG($A400, "IQ_AVG_DILUT_SHARES_OUT", S$2)</f>
        <v>#PEND</v>
      </c>
      <c r="T400" s="4" t="str" cm="1">
        <f t="array" ref="T400">_xll.SNL.Clients.Office.Excel.Functions.SPG($A400, "IQ_AVG_DILUT_SHARES_OUT", T$2)</f>
        <v>#PEND</v>
      </c>
      <c r="U400" s="4" t="str" cm="1">
        <f t="array" ref="U400">_xll.SNL.Clients.Office.Excel.Functions.SPG($A400, "IQ_AVG_DILUT_SHARES_OUT", U$2)</f>
        <v>#PEND</v>
      </c>
      <c r="V400" s="4" cm="1">
        <f t="array" ref="V400">_xll.SNL.Clients.Office.Excel.Functions.SPG($A400, "IQ_AVG_DILUT_SHARES_OUT", V$2)</f>
        <v>150623000</v>
      </c>
    </row>
    <row r="401" spans="1:22" x14ac:dyDescent="0.3">
      <c r="A401" t="s">
        <v>404</v>
      </c>
      <c r="B401" s="4" cm="1">
        <f t="array" ref="B401">_xll.SNL.Clients.Office.Excel.Functions.SPG($A401, "IQ_AVG_DILUT_SHARES_OUT", B$2)</f>
        <v>1138400000</v>
      </c>
      <c r="C401" s="4" t="str" cm="1">
        <f t="array" ref="C401">_xll.SNL.Clients.Office.Excel.Functions.SPG($A401, "IQ_AVG_DILUT_SHARES_OUT", C$2)</f>
        <v>#PEND</v>
      </c>
      <c r="D401" s="4" t="str" cm="1">
        <f t="array" ref="D401">_xll.SNL.Clients.Office.Excel.Functions.SPG($A401, "IQ_AVG_DILUT_SHARES_OUT", D$2)</f>
        <v>#PEND</v>
      </c>
      <c r="E401" s="4" t="str" cm="1">
        <f t="array" ref="E401">_xll.SNL.Clients.Office.Excel.Functions.SPG($A401, "IQ_AVG_DILUT_SHARES_OUT", E$2)</f>
        <v>#PEND</v>
      </c>
      <c r="F401" s="4" cm="1">
        <f t="array" ref="F401">_xll.SNL.Clients.Office.Excel.Functions.SPG($A401, "IQ_AVG_DILUT_SHARES_OUT", F$2)</f>
        <v>1140600000</v>
      </c>
      <c r="G401" s="4" t="str" cm="1">
        <f t="array" ref="G401">_xll.SNL.Clients.Office.Excel.Functions.SPG($A401, "IQ_AVG_DILUT_SHARES_OUT", G$2)</f>
        <v>#PEND</v>
      </c>
      <c r="H401" s="4" t="str" cm="1">
        <f t="array" ref="H401">_xll.SNL.Clients.Office.Excel.Functions.SPG($A401, "IQ_AVG_DILUT_SHARES_OUT", H$2)</f>
        <v>#PEND</v>
      </c>
      <c r="I401" s="4" t="str" cm="1">
        <f t="array" ref="I401">_xll.SNL.Clients.Office.Excel.Functions.SPG($A401, "IQ_AVG_DILUT_SHARES_OUT", I$2)</f>
        <v>#PEND</v>
      </c>
      <c r="J401" s="4" cm="1">
        <f t="array" ref="J401">_xll.SNL.Clients.Office.Excel.Functions.SPG($A401, "IQ_AVG_DILUT_SHARES_OUT", J$2)</f>
        <v>1152900000</v>
      </c>
      <c r="K401" s="4" t="str" cm="1">
        <f t="array" ref="K401">_xll.SNL.Clients.Office.Excel.Functions.SPG($A401, "IQ_AVG_DILUT_SHARES_OUT", K$2)</f>
        <v>#PEND</v>
      </c>
      <c r="L401" s="4" t="str" cm="1">
        <f t="array" ref="L401">_xll.SNL.Clients.Office.Excel.Functions.SPG($A401, "IQ_AVG_DILUT_SHARES_OUT", L$2)</f>
        <v>#PEND</v>
      </c>
      <c r="M401" s="4" t="str" cm="1">
        <f t="array" ref="M401">_xll.SNL.Clients.Office.Excel.Functions.SPG($A401, "IQ_AVG_DILUT_SHARES_OUT", M$2)</f>
        <v>#PEND</v>
      </c>
      <c r="N401" s="4" cm="1">
        <f t="array" ref="N401">_xll.SNL.Clients.Office.Excel.Functions.SPG($A401, "IQ_AVG_DILUT_SHARES_OUT", N$2)</f>
        <v>1176600000</v>
      </c>
      <c r="O401" s="4" t="str" cm="1">
        <f t="array" ref="O401">_xll.SNL.Clients.Office.Excel.Functions.SPG($A401, "IQ_AVG_DILUT_SHARES_OUT", O$2)</f>
        <v>#PEND</v>
      </c>
      <c r="P401" s="4" t="str" cm="1">
        <f t="array" ref="P401">_xll.SNL.Clients.Office.Excel.Functions.SPG($A401, "IQ_AVG_DILUT_SHARES_OUT", P$2)</f>
        <v>#PEND</v>
      </c>
      <c r="Q401" s="4" t="str" cm="1">
        <f t="array" ref="Q401">_xll.SNL.Clients.Office.Excel.Functions.SPG($A401, "IQ_AVG_DILUT_SHARES_OUT", Q$2)</f>
        <v>#PEND</v>
      </c>
      <c r="R401" s="4" cm="1">
        <f t="array" ref="R401">_xll.SNL.Clients.Office.Excel.Functions.SPG($A401, "IQ_AVG_DILUT_SHARES_OUT", R$2)</f>
        <v>1183000000</v>
      </c>
      <c r="S401" s="4" t="str" cm="1">
        <f t="array" ref="S401">_xll.SNL.Clients.Office.Excel.Functions.SPG($A401, "IQ_AVG_DILUT_SHARES_OUT", S$2)</f>
        <v>#PEND</v>
      </c>
      <c r="T401" s="4" t="str" cm="1">
        <f t="array" ref="T401">_xll.SNL.Clients.Office.Excel.Functions.SPG($A401, "IQ_AVG_DILUT_SHARES_OUT", T$2)</f>
        <v>#PEND</v>
      </c>
      <c r="U401" s="4" t="str" cm="1">
        <f t="array" ref="U401">_xll.SNL.Clients.Office.Excel.Functions.SPG($A401, "IQ_AVG_DILUT_SHARES_OUT", U$2)</f>
        <v>#PEND</v>
      </c>
      <c r="V401" s="4" cm="1">
        <f t="array" ref="V401">_xll.SNL.Clients.Office.Excel.Functions.SPG($A401, "IQ_AVG_DILUT_SHARES_OUT", V$2)</f>
        <v>1191000000</v>
      </c>
    </row>
    <row r="402" spans="1:22" x14ac:dyDescent="0.3">
      <c r="A402" t="s">
        <v>405</v>
      </c>
      <c r="B402" s="4" cm="1">
        <f t="array" ref="B402">_xll.SNL.Clients.Office.Excel.Functions.SPG($A402, "IQ_AVG_DILUT_SHARES_OUT", B$2)</f>
        <v>296376000</v>
      </c>
      <c r="C402" s="4" t="str" cm="1">
        <f t="array" ref="C402">_xll.SNL.Clients.Office.Excel.Functions.SPG($A402, "IQ_AVG_DILUT_SHARES_OUT", C$2)</f>
        <v>#PEND</v>
      </c>
      <c r="D402" s="4" t="str" cm="1">
        <f t="array" ref="D402">_xll.SNL.Clients.Office.Excel.Functions.SPG($A402, "IQ_AVG_DILUT_SHARES_OUT", D$2)</f>
        <v>#PEND</v>
      </c>
      <c r="E402" s="4" t="str" cm="1">
        <f t="array" ref="E402">_xll.SNL.Clients.Office.Excel.Functions.SPG($A402, "IQ_AVG_DILUT_SHARES_OUT", E$2)</f>
        <v>#PEND</v>
      </c>
      <c r="F402" s="4" cm="1">
        <f t="array" ref="F402">_xll.SNL.Clients.Office.Excel.Functions.SPG($A402, "IQ_AVG_DILUT_SHARES_OUT", F$2)</f>
        <v>310419000</v>
      </c>
      <c r="G402" s="4" t="str" cm="1">
        <f t="array" ref="G402">_xll.SNL.Clients.Office.Excel.Functions.SPG($A402, "IQ_AVG_DILUT_SHARES_OUT", G$2)</f>
        <v>#PEND</v>
      </c>
      <c r="H402" s="4" t="str" cm="1">
        <f t="array" ref="H402">_xll.SNL.Clients.Office.Excel.Functions.SPG($A402, "IQ_AVG_DILUT_SHARES_OUT", H$2)</f>
        <v>#PEND</v>
      </c>
      <c r="I402" s="4" t="str" cm="1">
        <f t="array" ref="I402">_xll.SNL.Clients.Office.Excel.Functions.SPG($A402, "IQ_AVG_DILUT_SHARES_OUT", I$2)</f>
        <v>#PEND</v>
      </c>
      <c r="J402" s="4" cm="1">
        <f t="array" ref="J402">_xll.SNL.Clients.Office.Excel.Functions.SPG($A402, "IQ_AVG_DILUT_SHARES_OUT", J$2)</f>
        <v>363923000</v>
      </c>
      <c r="K402" s="4" t="str" cm="1">
        <f t="array" ref="K402">_xll.SNL.Clients.Office.Excel.Functions.SPG($A402, "IQ_AVG_DILUT_SHARES_OUT", K$2)</f>
        <v>#PEND</v>
      </c>
      <c r="L402" s="4" t="str" cm="1">
        <f t="array" ref="L402">_xll.SNL.Clients.Office.Excel.Functions.SPG($A402, "IQ_AVG_DILUT_SHARES_OUT", L$2)</f>
        <v>#PEND</v>
      </c>
      <c r="M402" s="4" t="str" cm="1">
        <f t="array" ref="M402">_xll.SNL.Clients.Office.Excel.Functions.SPG($A402, "IQ_AVG_DILUT_SHARES_OUT", M$2)</f>
        <v>#PEND</v>
      </c>
      <c r="N402" s="4" cm="1">
        <f t="array" ref="N402">_xll.SNL.Clients.Office.Excel.Functions.SPG($A402, "IQ_AVG_DILUT_SHARES_OUT", N$2)</f>
        <v>371685000</v>
      </c>
      <c r="O402" s="4" t="str" cm="1">
        <f t="array" ref="O402">_xll.SNL.Clients.Office.Excel.Functions.SPG($A402, "IQ_AVG_DILUT_SHARES_OUT", O$2)</f>
        <v>#PEND</v>
      </c>
      <c r="P402" s="4" t="str" cm="1">
        <f t="array" ref="P402">_xll.SNL.Clients.Office.Excel.Functions.SPG($A402, "IQ_AVG_DILUT_SHARES_OUT", P$2)</f>
        <v>#PEND</v>
      </c>
      <c r="Q402" s="4" t="str" cm="1">
        <f t="array" ref="Q402">_xll.SNL.Clients.Office.Excel.Functions.SPG($A402, "IQ_AVG_DILUT_SHARES_OUT", Q$2)</f>
        <v>#PEND</v>
      </c>
      <c r="R402" s="4" cm="1">
        <f t="array" ref="R402">_xll.SNL.Clients.Office.Excel.Functions.SPG($A402, "IQ_AVG_DILUT_SHARES_OUT", R$2)</f>
        <v>357719000</v>
      </c>
      <c r="S402" s="4" t="str" cm="1">
        <f t="array" ref="S402">_xll.SNL.Clients.Office.Excel.Functions.SPG($A402, "IQ_AVG_DILUT_SHARES_OUT", S$2)</f>
        <v>#PEND</v>
      </c>
      <c r="T402" s="4" t="str" cm="1">
        <f t="array" ref="T402">_xll.SNL.Clients.Office.Excel.Functions.SPG($A402, "IQ_AVG_DILUT_SHARES_OUT", T$2)</f>
        <v>#PEND</v>
      </c>
      <c r="U402" s="4" t="str" cm="1">
        <f t="array" ref="U402">_xll.SNL.Clients.Office.Excel.Functions.SPG($A402, "IQ_AVG_DILUT_SHARES_OUT", U$2)</f>
        <v>#PEND</v>
      </c>
      <c r="V402" s="4" cm="1">
        <f t="array" ref="V402">_xll.SNL.Clients.Office.Excel.Functions.SPG($A402, "IQ_AVG_DILUT_SHARES_OUT", V$2)</f>
        <v>365851000</v>
      </c>
    </row>
    <row r="403" spans="1:22" x14ac:dyDescent="0.3">
      <c r="A403" t="s">
        <v>406</v>
      </c>
      <c r="B403" s="4" cm="1">
        <f t="array" ref="B403">_xll.SNL.Clients.Office.Excel.Functions.SPG($A403, "IQ_AVG_DILUT_SHARES_OUT", B$2)</f>
        <v>152801000</v>
      </c>
      <c r="C403" s="4" t="str" cm="1">
        <f t="array" ref="C403">_xll.SNL.Clients.Office.Excel.Functions.SPG($A403, "IQ_AVG_DILUT_SHARES_OUT", C$2)</f>
        <v>#PEND</v>
      </c>
      <c r="D403" s="4" t="str" cm="1">
        <f t="array" ref="D403">_xll.SNL.Clients.Office.Excel.Functions.SPG($A403, "IQ_AVG_DILUT_SHARES_OUT", D$2)</f>
        <v>#PEND</v>
      </c>
      <c r="E403" s="4" t="str" cm="1">
        <f t="array" ref="E403">_xll.SNL.Clients.Office.Excel.Functions.SPG($A403, "IQ_AVG_DILUT_SHARES_OUT", E$2)</f>
        <v>#PEND</v>
      </c>
      <c r="F403" s="4" cm="1">
        <f t="array" ref="F403">_xll.SNL.Clients.Office.Excel.Functions.SPG($A403, "IQ_AVG_DILUT_SHARES_OUT", F$2)</f>
        <v>162276000</v>
      </c>
      <c r="G403" s="4" t="str" cm="1">
        <f t="array" ref="G403">_xll.SNL.Clients.Office.Excel.Functions.SPG($A403, "IQ_AVG_DILUT_SHARES_OUT", G$2)</f>
        <v>#PEND</v>
      </c>
      <c r="H403" s="4" t="str" cm="1">
        <f t="array" ref="H403">_xll.SNL.Clients.Office.Excel.Functions.SPG($A403, "IQ_AVG_DILUT_SHARES_OUT", H$2)</f>
        <v>#PEND</v>
      </c>
      <c r="I403" s="4" t="str" cm="1">
        <f t="array" ref="I403">_xll.SNL.Clients.Office.Excel.Functions.SPG($A403, "IQ_AVG_DILUT_SHARES_OUT", I$2)</f>
        <v>#PEND</v>
      </c>
      <c r="J403" s="4" cm="1">
        <f t="array" ref="J403">_xll.SNL.Clients.Office.Excel.Functions.SPG($A403, "IQ_AVG_DILUT_SHARES_OUT", J$2)</f>
        <v>175892000</v>
      </c>
      <c r="K403" s="4" t="str" cm="1">
        <f t="array" ref="K403">_xll.SNL.Clients.Office.Excel.Functions.SPG($A403, "IQ_AVG_DILUT_SHARES_OUT", K$2)</f>
        <v>#PEND</v>
      </c>
      <c r="L403" s="4" t="str" cm="1">
        <f t="array" ref="L403">_xll.SNL.Clients.Office.Excel.Functions.SPG($A403, "IQ_AVG_DILUT_SHARES_OUT", L$2)</f>
        <v>#PEND</v>
      </c>
      <c r="M403" s="4" t="str" cm="1">
        <f t="array" ref="M403">_xll.SNL.Clients.Office.Excel.Functions.SPG($A403, "IQ_AVG_DILUT_SHARES_OUT", M$2)</f>
        <v>#PEND</v>
      </c>
      <c r="N403" s="4" cm="1">
        <f t="array" ref="N403">_xll.SNL.Clients.Office.Excel.Functions.SPG($A403, "IQ_AVG_DILUT_SHARES_OUT", N$2)</f>
        <v>198794000</v>
      </c>
      <c r="O403" s="4" t="str" cm="1">
        <f t="array" ref="O403">_xll.SNL.Clients.Office.Excel.Functions.SPG($A403, "IQ_AVG_DILUT_SHARES_OUT", O$2)</f>
        <v>#PEND</v>
      </c>
      <c r="P403" s="4" t="str" cm="1">
        <f t="array" ref="P403">_xll.SNL.Clients.Office.Excel.Functions.SPG($A403, "IQ_AVG_DILUT_SHARES_OUT", P$2)</f>
        <v>#PEND</v>
      </c>
      <c r="Q403" s="4" t="str" cm="1">
        <f t="array" ref="Q403">_xll.SNL.Clients.Office.Excel.Functions.SPG($A403, "IQ_AVG_DILUT_SHARES_OUT", Q$2)</f>
        <v>#PEND</v>
      </c>
      <c r="R403" s="4" cm="1">
        <f t="array" ref="R403">_xll.SNL.Clients.Office.Excel.Functions.SPG($A403, "IQ_AVG_DILUT_SHARES_OUT", R$2)</f>
        <v>212052000</v>
      </c>
      <c r="S403" s="4" t="str" cm="1">
        <f t="array" ref="S403">_xll.SNL.Clients.Office.Excel.Functions.SPG($A403, "IQ_AVG_DILUT_SHARES_OUT", S$2)</f>
        <v>#PEND</v>
      </c>
      <c r="T403" s="4" t="str" cm="1">
        <f t="array" ref="T403">_xll.SNL.Clients.Office.Excel.Functions.SPG($A403, "IQ_AVG_DILUT_SHARES_OUT", T$2)</f>
        <v>#PEND</v>
      </c>
      <c r="U403" s="4" t="str" cm="1">
        <f t="array" ref="U403">_xll.SNL.Clients.Office.Excel.Functions.SPG($A403, "IQ_AVG_DILUT_SHARES_OUT", U$2)</f>
        <v>#PEND</v>
      </c>
      <c r="V403" s="4" cm="1">
        <f t="array" ref="V403">_xll.SNL.Clients.Office.Excel.Functions.SPG($A403, "IQ_AVG_DILUT_SHARES_OUT", V$2)</f>
        <v>216402000</v>
      </c>
    </row>
    <row r="404" spans="1:22" x14ac:dyDescent="0.3">
      <c r="A404" t="s">
        <v>407</v>
      </c>
      <c r="B404" s="4" cm="1">
        <f t="array" ref="B404">_xll.SNL.Clients.Office.Excel.Functions.SPG($A404, "IQ_AVG_DILUT_SHARES_OUT", B$2)</f>
        <v>99204000</v>
      </c>
      <c r="C404" s="4" t="str" cm="1">
        <f t="array" ref="C404">_xll.SNL.Clients.Office.Excel.Functions.SPG($A404, "IQ_AVG_DILUT_SHARES_OUT", C$2)</f>
        <v>#PEND</v>
      </c>
      <c r="D404" s="4" t="str" cm="1">
        <f t="array" ref="D404">_xll.SNL.Clients.Office.Excel.Functions.SPG($A404, "IQ_AVG_DILUT_SHARES_OUT", D$2)</f>
        <v>#PEND</v>
      </c>
      <c r="E404" s="4" t="str" cm="1">
        <f t="array" ref="E404">_xll.SNL.Clients.Office.Excel.Functions.SPG($A404, "IQ_AVG_DILUT_SHARES_OUT", E$2)</f>
        <v>#PEND</v>
      </c>
      <c r="F404" s="4" cm="1">
        <f t="array" ref="F404">_xll.SNL.Clients.Office.Excel.Functions.SPG($A404, "IQ_AVG_DILUT_SHARES_OUT", F$2)</f>
        <v>99406000</v>
      </c>
      <c r="G404" s="4" t="str" cm="1">
        <f t="array" ref="G404">_xll.SNL.Clients.Office.Excel.Functions.SPG($A404, "IQ_AVG_DILUT_SHARES_OUT", G$2)</f>
        <v>#PEND</v>
      </c>
      <c r="H404" s="4" t="str" cm="1">
        <f t="array" ref="H404">_xll.SNL.Clients.Office.Excel.Functions.SPG($A404, "IQ_AVG_DILUT_SHARES_OUT", H$2)</f>
        <v>#PEND</v>
      </c>
      <c r="I404" s="4" t="str" cm="1">
        <f t="array" ref="I404">_xll.SNL.Clients.Office.Excel.Functions.SPG($A404, "IQ_AVG_DILUT_SHARES_OUT", I$2)</f>
        <v>#PEND</v>
      </c>
      <c r="J404" s="4" cm="1">
        <f t="array" ref="J404">_xll.SNL.Clients.Office.Excel.Functions.SPG($A404, "IQ_AVG_DILUT_SHARES_OUT", J$2)</f>
        <v>99969000</v>
      </c>
      <c r="K404" s="4" t="str" cm="1">
        <f t="array" ref="K404">_xll.SNL.Clients.Office.Excel.Functions.SPG($A404, "IQ_AVG_DILUT_SHARES_OUT", K$2)</f>
        <v>#PEND</v>
      </c>
      <c r="L404" s="4" t="str" cm="1">
        <f t="array" ref="L404">_xll.SNL.Clients.Office.Excel.Functions.SPG($A404, "IQ_AVG_DILUT_SHARES_OUT", L$2)</f>
        <v>#PEND</v>
      </c>
      <c r="M404" s="4" t="str" cm="1">
        <f t="array" ref="M404">_xll.SNL.Clients.Office.Excel.Functions.SPG($A404, "IQ_AVG_DILUT_SHARES_OUT", M$2)</f>
        <v>#PEND</v>
      </c>
      <c r="N404" s="4" cm="1">
        <f t="array" ref="N404">_xll.SNL.Clients.Office.Excel.Functions.SPG($A404, "IQ_AVG_DILUT_SHARES_OUT", N$2)</f>
        <v>100689000</v>
      </c>
      <c r="O404" s="4" t="str" cm="1">
        <f t="array" ref="O404">_xll.SNL.Clients.Office.Excel.Functions.SPG($A404, "IQ_AVG_DILUT_SHARES_OUT", O$2)</f>
        <v>#PEND</v>
      </c>
      <c r="P404" s="4" t="str" cm="1">
        <f t="array" ref="P404">_xll.SNL.Clients.Office.Excel.Functions.SPG($A404, "IQ_AVG_DILUT_SHARES_OUT", P$2)</f>
        <v>#PEND</v>
      </c>
      <c r="Q404" s="4" t="str" cm="1">
        <f t="array" ref="Q404">_xll.SNL.Clients.Office.Excel.Functions.SPG($A404, "IQ_AVG_DILUT_SHARES_OUT", Q$2)</f>
        <v>#PEND</v>
      </c>
      <c r="R404" s="4" cm="1">
        <f t="array" ref="R404">_xll.SNL.Clients.Office.Excel.Functions.SPG($A404, "IQ_AVG_DILUT_SHARES_OUT", R$2)</f>
        <v>85844000</v>
      </c>
      <c r="S404" s="4" t="str" cm="1">
        <f t="array" ref="S404">_xll.SNL.Clients.Office.Excel.Functions.SPG($A404, "IQ_AVG_DILUT_SHARES_OUT", S$2)</f>
        <v>#PEND</v>
      </c>
      <c r="T404" s="4" t="str" cm="1">
        <f t="array" ref="T404">_xll.SNL.Clients.Office.Excel.Functions.SPG($A404, "IQ_AVG_DILUT_SHARES_OUT", T$2)</f>
        <v>#PEND</v>
      </c>
      <c r="U404" s="4" t="str" cm="1">
        <f t="array" ref="U404">_xll.SNL.Clients.Office.Excel.Functions.SPG($A404, "IQ_AVG_DILUT_SHARES_OUT", U$2)</f>
        <v>#PEND</v>
      </c>
      <c r="V404" s="4" cm="1">
        <f t="array" ref="V404">_xll.SNL.Clients.Office.Excel.Functions.SPG($A404, "IQ_AVG_DILUT_SHARES_OUT", V$2)</f>
        <v>85695000</v>
      </c>
    </row>
    <row r="405" spans="1:22" x14ac:dyDescent="0.3">
      <c r="A405" t="s">
        <v>408</v>
      </c>
      <c r="B405" s="4" cm="1">
        <f t="array" ref="B405">_xll.SNL.Clients.Office.Excel.Functions.SPG($A405, "IQ_AVG_DILUT_SHARES_OUT", B$2)</f>
        <v>386100000</v>
      </c>
      <c r="C405" s="4" t="str" cm="1">
        <f t="array" ref="C405">_xll.SNL.Clients.Office.Excel.Functions.SPG($A405, "IQ_AVG_DILUT_SHARES_OUT", C$2)</f>
        <v>#PEND</v>
      </c>
      <c r="D405" s="4" t="str" cm="1">
        <f t="array" ref="D405">_xll.SNL.Clients.Office.Excel.Functions.SPG($A405, "IQ_AVG_DILUT_SHARES_OUT", D$2)</f>
        <v>#PEND</v>
      </c>
      <c r="E405" s="4" t="str" cm="1">
        <f t="array" ref="E405">_xll.SNL.Clients.Office.Excel.Functions.SPG($A405, "IQ_AVG_DILUT_SHARES_OUT", E$2)</f>
        <v>#PEND</v>
      </c>
      <c r="F405" s="4" cm="1">
        <f t="array" ref="F405">_xll.SNL.Clients.Office.Excel.Functions.SPG($A405, "IQ_AVG_DILUT_SHARES_OUT", F$2)</f>
        <v>383900000</v>
      </c>
      <c r="G405" s="4" t="str" cm="1">
        <f t="array" ref="G405">_xll.SNL.Clients.Office.Excel.Functions.SPG($A405, "IQ_AVG_DILUT_SHARES_OUT", G$2)</f>
        <v>#PEND</v>
      </c>
      <c r="H405" s="4" t="str" cm="1">
        <f t="array" ref="H405">_xll.SNL.Clients.Office.Excel.Functions.SPG($A405, "IQ_AVG_DILUT_SHARES_OUT", H$2)</f>
        <v>#PEND</v>
      </c>
      <c r="I405" s="4" t="str" cm="1">
        <f t="array" ref="I405">_xll.SNL.Clients.Office.Excel.Functions.SPG($A405, "IQ_AVG_DILUT_SHARES_OUT", I$2)</f>
        <v>#PEND</v>
      </c>
      <c r="J405" s="4" cm="1">
        <f t="array" ref="J405">_xll.SNL.Clients.Office.Excel.Functions.SPG($A405, "IQ_AVG_DILUT_SHARES_OUT", J$2)</f>
        <v>382300000</v>
      </c>
      <c r="K405" s="4" t="str" cm="1">
        <f t="array" ref="K405">_xll.SNL.Clients.Office.Excel.Functions.SPG($A405, "IQ_AVG_DILUT_SHARES_OUT", K$2)</f>
        <v>#PEND</v>
      </c>
      <c r="L405" s="4" t="str" cm="1">
        <f t="array" ref="L405">_xll.SNL.Clients.Office.Excel.Functions.SPG($A405, "IQ_AVG_DILUT_SHARES_OUT", L$2)</f>
        <v>#PEND</v>
      </c>
      <c r="M405" s="4" t="str" cm="1">
        <f t="array" ref="M405">_xll.SNL.Clients.Office.Excel.Functions.SPG($A405, "IQ_AVG_DILUT_SHARES_OUT", M$2)</f>
        <v>#PEND</v>
      </c>
      <c r="N405" s="4" cm="1">
        <f t="array" ref="N405">_xll.SNL.Clients.Office.Excel.Functions.SPG($A405, "IQ_AVG_DILUT_SHARES_OUT", N$2)</f>
        <v>382700000</v>
      </c>
      <c r="O405" s="4" t="str" cm="1">
        <f t="array" ref="O405">_xll.SNL.Clients.Office.Excel.Functions.SPG($A405, "IQ_AVG_DILUT_SHARES_OUT", O$2)</f>
        <v>#PEND</v>
      </c>
      <c r="P405" s="4" t="str" cm="1">
        <f t="array" ref="P405">_xll.SNL.Clients.Office.Excel.Functions.SPG($A405, "IQ_AVG_DILUT_SHARES_OUT", P$2)</f>
        <v>#PEND</v>
      </c>
      <c r="Q405" s="4" t="str" cm="1">
        <f t="array" ref="Q405">_xll.SNL.Clients.Office.Excel.Functions.SPG($A405, "IQ_AVG_DILUT_SHARES_OUT", Q$2)</f>
        <v>#PEND</v>
      </c>
      <c r="R405" s="4" cm="1">
        <f t="array" ref="R405">_xll.SNL.Clients.Office.Excel.Functions.SPG($A405, "IQ_AVG_DILUT_SHARES_OUT", R$2)</f>
        <v>381300000</v>
      </c>
      <c r="S405" s="4" t="str" cm="1">
        <f t="array" ref="S405">_xll.SNL.Clients.Office.Excel.Functions.SPG($A405, "IQ_AVG_DILUT_SHARES_OUT", S$2)</f>
        <v>#PEND</v>
      </c>
      <c r="T405" s="4" t="str" cm="1">
        <f t="array" ref="T405">_xll.SNL.Clients.Office.Excel.Functions.SPG($A405, "IQ_AVG_DILUT_SHARES_OUT", T$2)</f>
        <v>#PEND</v>
      </c>
      <c r="U405" s="4" t="str" cm="1">
        <f t="array" ref="U405">_xll.SNL.Clients.Office.Excel.Functions.SPG($A405, "IQ_AVG_DILUT_SHARES_OUT", U$2)</f>
        <v>#PEND</v>
      </c>
      <c r="V405" s="4" cm="1">
        <f t="array" ref="V405">_xll.SNL.Clients.Office.Excel.Functions.SPG($A405, "IQ_AVG_DILUT_SHARES_OUT", V$2)</f>
        <v>380100000</v>
      </c>
    </row>
    <row r="406" spans="1:22" x14ac:dyDescent="0.3">
      <c r="A406" t="s">
        <v>409</v>
      </c>
      <c r="B406" s="4" cm="1">
        <f t="array" ref="B406">_xll.SNL.Clients.Office.Excel.Functions.SPG($A406, "IQ_AVG_DILUT_SHARES_OUT", B$2)</f>
        <v>642080000</v>
      </c>
      <c r="C406" s="4" t="str" cm="1">
        <f t="array" ref="C406">_xll.SNL.Clients.Office.Excel.Functions.SPG($A406, "IQ_AVG_DILUT_SHARES_OUT", C$2)</f>
        <v>#PEND</v>
      </c>
      <c r="D406" s="4" t="str" cm="1">
        <f t="array" ref="D406">_xll.SNL.Clients.Office.Excel.Functions.SPG($A406, "IQ_AVG_DILUT_SHARES_OUT", D$2)</f>
        <v>#PEND</v>
      </c>
      <c r="E406" s="4" t="str" cm="1">
        <f t="array" ref="E406">_xll.SNL.Clients.Office.Excel.Functions.SPG($A406, "IQ_AVG_DILUT_SHARES_OUT", E$2)</f>
        <v>#PEND</v>
      </c>
      <c r="F406" s="4" cm="1">
        <f t="array" ref="F406">_xll.SNL.Clients.Office.Excel.Functions.SPG($A406, "IQ_AVG_DILUT_SHARES_OUT", F$2)</f>
        <v>565050000</v>
      </c>
      <c r="G406" s="4" t="str" cm="1">
        <f t="array" ref="G406">_xll.SNL.Clients.Office.Excel.Functions.SPG($A406, "IQ_AVG_DILUT_SHARES_OUT", G$2)</f>
        <v>#PEND</v>
      </c>
      <c r="H406" s="4" t="str" cm="1">
        <f t="array" ref="H406">_xll.SNL.Clients.Office.Excel.Functions.SPG($A406, "IQ_AVG_DILUT_SHARES_OUT", H$2)</f>
        <v>#PEND</v>
      </c>
      <c r="I406" s="4" t="str" cm="1">
        <f t="array" ref="I406">_xll.SNL.Clients.Office.Excel.Functions.SPG($A406, "IQ_AVG_DILUT_SHARES_OUT", I$2)</f>
        <v>#PEND</v>
      </c>
      <c r="J406" s="4" cm="1">
        <f t="array" ref="J406">_xll.SNL.Clients.Office.Excel.Functions.SPG($A406, "IQ_AVG_DILUT_SHARES_OUT", J$2)</f>
        <v>542600000</v>
      </c>
      <c r="K406" s="4" t="str" cm="1">
        <f t="array" ref="K406">_xll.SNL.Clients.Office.Excel.Functions.SPG($A406, "IQ_AVG_DILUT_SHARES_OUT", K$2)</f>
        <v>#PEND</v>
      </c>
      <c r="L406" s="4" t="str" cm="1">
        <f t="array" ref="L406">_xll.SNL.Clients.Office.Excel.Functions.SPG($A406, "IQ_AVG_DILUT_SHARES_OUT", L$2)</f>
        <v>#PEND</v>
      </c>
      <c r="M406" s="4" t="str" cm="1">
        <f t="array" ref="M406">_xll.SNL.Clients.Office.Excel.Functions.SPG($A406, "IQ_AVG_DILUT_SHARES_OUT", M$2)</f>
        <v>#PEND</v>
      </c>
      <c r="N406" s="4" cm="1">
        <f t="array" ref="N406">_xll.SNL.Clients.Office.Excel.Functions.SPG($A406, "IQ_AVG_DILUT_SHARES_OUT", N$2)</f>
        <v>527820000</v>
      </c>
      <c r="O406" s="4" t="str" cm="1">
        <f t="array" ref="O406">_xll.SNL.Clients.Office.Excel.Functions.SPG($A406, "IQ_AVG_DILUT_SHARES_OUT", O$2)</f>
        <v>#PEND</v>
      </c>
      <c r="P406" s="4" t="str" cm="1">
        <f t="array" ref="P406">_xll.SNL.Clients.Office.Excel.Functions.SPG($A406, "IQ_AVG_DILUT_SHARES_OUT", P$2)</f>
        <v>#PEND</v>
      </c>
      <c r="Q406" s="4" t="str" cm="1">
        <f t="array" ref="Q406">_xll.SNL.Clients.Office.Excel.Functions.SPG($A406, "IQ_AVG_DILUT_SHARES_OUT", Q$2)</f>
        <v>#PEND</v>
      </c>
      <c r="R406" s="4" cm="1">
        <f t="array" ref="R406">_xll.SNL.Clients.Office.Excel.Functions.SPG($A406, "IQ_AVG_DILUT_SHARES_OUT", R$2)</f>
        <v>542180000</v>
      </c>
      <c r="S406" s="4" t="str" cm="1">
        <f t="array" ref="S406">_xll.SNL.Clients.Office.Excel.Functions.SPG($A406, "IQ_AVG_DILUT_SHARES_OUT", S$2)</f>
        <v>#PEND</v>
      </c>
      <c r="T406" s="4" t="str" cm="1">
        <f t="array" ref="T406">_xll.SNL.Clients.Office.Excel.Functions.SPG($A406, "IQ_AVG_DILUT_SHARES_OUT", T$2)</f>
        <v>#PEND</v>
      </c>
      <c r="U406" s="4" t="str" cm="1">
        <f t="array" ref="U406">_xll.SNL.Clients.Office.Excel.Functions.SPG($A406, "IQ_AVG_DILUT_SHARES_OUT", U$2)</f>
        <v>#PEND</v>
      </c>
      <c r="V406" s="4" cm="1">
        <f t="array" ref="V406">_xll.SNL.Clients.Office.Excel.Functions.SPG($A406, "IQ_AVG_DILUT_SHARES_OUT", V$2)</f>
        <v>521930000</v>
      </c>
    </row>
    <row r="407" spans="1:22" x14ac:dyDescent="0.3">
      <c r="A407" t="s">
        <v>410</v>
      </c>
      <c r="B407" s="4" t="str" cm="1">
        <f t="array" ref="B407">_xll.SNL.Clients.Office.Excel.Functions.SPG($A407, "IQ_AVG_DILUT_SHARES_OUT", B$2)</f>
        <v>NA</v>
      </c>
      <c r="C407" s="4" t="str" cm="1">
        <f t="array" ref="C407">_xll.SNL.Clients.Office.Excel.Functions.SPG($A407, "IQ_AVG_DILUT_SHARES_OUT", C$2)</f>
        <v>#PEND</v>
      </c>
      <c r="D407" s="4" t="str" cm="1">
        <f t="array" ref="D407">_xll.SNL.Clients.Office.Excel.Functions.SPG($A407, "IQ_AVG_DILUT_SHARES_OUT", D$2)</f>
        <v>#PEND</v>
      </c>
      <c r="E407" s="4" t="str" cm="1">
        <f t="array" ref="E407">_xll.SNL.Clients.Office.Excel.Functions.SPG($A407, "IQ_AVG_DILUT_SHARES_OUT", E$2)</f>
        <v>#PEND</v>
      </c>
      <c r="F407" s="4" cm="1">
        <f t="array" ref="F407">_xll.SNL.Clients.Office.Excel.Functions.SPG($A407, "IQ_AVG_DILUT_SHARES_OUT", F$2)</f>
        <v>418400000</v>
      </c>
      <c r="G407" s="4" t="str" cm="1">
        <f t="array" ref="G407">_xll.SNL.Clients.Office.Excel.Functions.SPG($A407, "IQ_AVG_DILUT_SHARES_OUT", G$2)</f>
        <v>#PEND</v>
      </c>
      <c r="H407" s="4" t="str" cm="1">
        <f t="array" ref="H407">_xll.SNL.Clients.Office.Excel.Functions.SPG($A407, "IQ_AVG_DILUT_SHARES_OUT", H$2)</f>
        <v>#PEND</v>
      </c>
      <c r="I407" s="4" t="str" cm="1">
        <f t="array" ref="I407">_xll.SNL.Clients.Office.Excel.Functions.SPG($A407, "IQ_AVG_DILUT_SHARES_OUT", I$2)</f>
        <v>#PEND</v>
      </c>
      <c r="J407" s="4" cm="1">
        <f t="array" ref="J407">_xll.SNL.Clients.Office.Excel.Functions.SPG($A407, "IQ_AVG_DILUT_SHARES_OUT", J$2)</f>
        <v>470700000</v>
      </c>
      <c r="K407" s="4" t="str" cm="1">
        <f t="array" ref="K407">_xll.SNL.Clients.Office.Excel.Functions.SPG($A407, "IQ_AVG_DILUT_SHARES_OUT", K$2)</f>
        <v>#PEND</v>
      </c>
      <c r="L407" s="4" t="str" cm="1">
        <f t="array" ref="L407">_xll.SNL.Clients.Office.Excel.Functions.SPG($A407, "IQ_AVG_DILUT_SHARES_OUT", L$2)</f>
        <v>#PEND</v>
      </c>
      <c r="M407" s="4" t="str" cm="1">
        <f t="array" ref="M407">_xll.SNL.Clients.Office.Excel.Functions.SPG($A407, "IQ_AVG_DILUT_SHARES_OUT", M$2)</f>
        <v>#PEND</v>
      </c>
      <c r="N407" s="4" cm="1">
        <f t="array" ref="N407">_xll.SNL.Clients.Office.Excel.Functions.SPG($A407, "IQ_AVG_DILUT_SHARES_OUT", N$2)</f>
        <v>565600000</v>
      </c>
      <c r="O407" s="4" t="str" cm="1">
        <f t="array" ref="O407">_xll.SNL.Clients.Office.Excel.Functions.SPG($A407, "IQ_AVG_DILUT_SHARES_OUT", O$2)</f>
        <v>#PEND</v>
      </c>
      <c r="P407" s="4" t="str" cm="1">
        <f t="array" ref="P407">_xll.SNL.Clients.Office.Excel.Functions.SPG($A407, "IQ_AVG_DILUT_SHARES_OUT", P$2)</f>
        <v>#PEND</v>
      </c>
      <c r="Q407" s="4" t="str" cm="1">
        <f t="array" ref="Q407">_xll.SNL.Clients.Office.Excel.Functions.SPG($A407, "IQ_AVG_DILUT_SHARES_OUT", Q$2)</f>
        <v>#PEND</v>
      </c>
      <c r="R407" s="4" cm="1">
        <f t="array" ref="R407">_xll.SNL.Clients.Office.Excel.Functions.SPG($A407, "IQ_AVG_DILUT_SHARES_OUT", R$2)</f>
        <v>584800000</v>
      </c>
      <c r="S407" s="4" t="str" cm="1">
        <f t="array" ref="S407">_xll.SNL.Clients.Office.Excel.Functions.SPG($A407, "IQ_AVG_DILUT_SHARES_OUT", S$2)</f>
        <v>#PEND</v>
      </c>
      <c r="T407" s="4" t="str" cm="1">
        <f t="array" ref="T407">_xll.SNL.Clients.Office.Excel.Functions.SPG($A407, "IQ_AVG_DILUT_SHARES_OUT", T$2)</f>
        <v>#PEND</v>
      </c>
      <c r="U407" s="4" t="str" cm="1">
        <f t="array" ref="U407">_xll.SNL.Clients.Office.Excel.Functions.SPG($A407, "IQ_AVG_DILUT_SHARES_OUT", U$2)</f>
        <v>#PEND</v>
      </c>
      <c r="V407" s="4" cm="1">
        <f t="array" ref="V407">_xll.SNL.Clients.Office.Excel.Functions.SPG($A407, "IQ_AVG_DILUT_SHARES_OUT", V$2)</f>
        <v>661700000</v>
      </c>
    </row>
    <row r="408" spans="1:22" x14ac:dyDescent="0.3">
      <c r="A408" t="s">
        <v>411</v>
      </c>
      <c r="B408" s="4" cm="1">
        <f t="array" ref="B408">_xll.SNL.Clients.Office.Excel.Functions.SPG($A408, "IQ_AVG_DILUT_SHARES_OUT", B$2)</f>
        <v>155991000</v>
      </c>
      <c r="C408" s="4" t="str" cm="1">
        <f t="array" ref="C408">_xll.SNL.Clients.Office.Excel.Functions.SPG($A408, "IQ_AVG_DILUT_SHARES_OUT", C$2)</f>
        <v>#PEND</v>
      </c>
      <c r="D408" s="4" t="str" cm="1">
        <f t="array" ref="D408">_xll.SNL.Clients.Office.Excel.Functions.SPG($A408, "IQ_AVG_DILUT_SHARES_OUT", D$2)</f>
        <v>#PEND</v>
      </c>
      <c r="E408" s="4" t="str" cm="1">
        <f t="array" ref="E408">_xll.SNL.Clients.Office.Excel.Functions.SPG($A408, "IQ_AVG_DILUT_SHARES_OUT", E$2)</f>
        <v>#PEND</v>
      </c>
      <c r="F408" s="4" cm="1">
        <f t="array" ref="F408">_xll.SNL.Clients.Office.Excel.Functions.SPG($A408, "IQ_AVG_DILUT_SHARES_OUT", F$2)</f>
        <v>154845000</v>
      </c>
      <c r="G408" s="4" t="str" cm="1">
        <f t="array" ref="G408">_xll.SNL.Clients.Office.Excel.Functions.SPG($A408, "IQ_AVG_DILUT_SHARES_OUT", G$2)</f>
        <v>#PEND</v>
      </c>
      <c r="H408" s="4" t="str" cm="1">
        <f t="array" ref="H408">_xll.SNL.Clients.Office.Excel.Functions.SPG($A408, "IQ_AVG_DILUT_SHARES_OUT", H$2)</f>
        <v>#PEND</v>
      </c>
      <c r="I408" s="4" t="str" cm="1">
        <f t="array" ref="I408">_xll.SNL.Clients.Office.Excel.Functions.SPG($A408, "IQ_AVG_DILUT_SHARES_OUT", I$2)</f>
        <v>#PEND</v>
      </c>
      <c r="J408" s="4" cm="1">
        <f t="array" ref="J408">_xll.SNL.Clients.Office.Excel.Functions.SPG($A408, "IQ_AVG_DILUT_SHARES_OUT", J$2)</f>
        <v>155749000</v>
      </c>
      <c r="K408" s="4" t="str" cm="1">
        <f t="array" ref="K408">_xll.SNL.Clients.Office.Excel.Functions.SPG($A408, "IQ_AVG_DILUT_SHARES_OUT", K$2)</f>
        <v>#PEND</v>
      </c>
      <c r="L408" s="4" t="str" cm="1">
        <f t="array" ref="L408">_xll.SNL.Clients.Office.Excel.Functions.SPG($A408, "IQ_AVG_DILUT_SHARES_OUT", L$2)</f>
        <v>#PEND</v>
      </c>
      <c r="M408" s="4" t="str" cm="1">
        <f t="array" ref="M408">_xll.SNL.Clients.Office.Excel.Functions.SPG($A408, "IQ_AVG_DILUT_SHARES_OUT", M$2)</f>
        <v>#PEND</v>
      </c>
      <c r="N408" s="4" cm="1">
        <f t="array" ref="N408">_xll.SNL.Clients.Office.Excel.Functions.SPG($A408, "IQ_AVG_DILUT_SHARES_OUT", N$2)</f>
        <v>157243000</v>
      </c>
      <c r="O408" s="4" t="str" cm="1">
        <f t="array" ref="O408">_xll.SNL.Clients.Office.Excel.Functions.SPG($A408, "IQ_AVG_DILUT_SHARES_OUT", O$2)</f>
        <v>#PEND</v>
      </c>
      <c r="P408" s="4" t="str" cm="1">
        <f t="array" ref="P408">_xll.SNL.Clients.Office.Excel.Functions.SPG($A408, "IQ_AVG_DILUT_SHARES_OUT", P$2)</f>
        <v>#PEND</v>
      </c>
      <c r="Q408" s="4" t="str" cm="1">
        <f t="array" ref="Q408">_xll.SNL.Clients.Office.Excel.Functions.SPG($A408, "IQ_AVG_DILUT_SHARES_OUT", Q$2)</f>
        <v>#PEND</v>
      </c>
      <c r="R408" s="4" cm="1">
        <f t="array" ref="R408">_xll.SNL.Clients.Office.Excel.Functions.SPG($A408, "IQ_AVG_DILUT_SHARES_OUT", R$2)</f>
        <v>156825000</v>
      </c>
      <c r="S408" s="4" t="str" cm="1">
        <f t="array" ref="S408">_xll.SNL.Clients.Office.Excel.Functions.SPG($A408, "IQ_AVG_DILUT_SHARES_OUT", S$2)</f>
        <v>#PEND</v>
      </c>
      <c r="T408" s="4" t="str" cm="1">
        <f t="array" ref="T408">_xll.SNL.Clients.Office.Excel.Functions.SPG($A408, "IQ_AVG_DILUT_SHARES_OUT", T$2)</f>
        <v>#PEND</v>
      </c>
      <c r="U408" s="4" t="str" cm="1">
        <f t="array" ref="U408">_xll.SNL.Clients.Office.Excel.Functions.SPG($A408, "IQ_AVG_DILUT_SHARES_OUT", U$2)</f>
        <v>#PEND</v>
      </c>
      <c r="V408" s="4" cm="1">
        <f t="array" ref="V408">_xll.SNL.Clients.Office.Excel.Functions.SPG($A408, "IQ_AVG_DILUT_SHARES_OUT", V$2)</f>
        <v>154532000</v>
      </c>
    </row>
    <row r="409" spans="1:22" x14ac:dyDescent="0.3">
      <c r="A409" t="s">
        <v>412</v>
      </c>
      <c r="B409" s="4" cm="1">
        <f t="array" ref="B409">_xll.SNL.Clients.Office.Excel.Functions.SPG($A409, "IQ_AVG_DILUT_SHARES_OUT", B$2)</f>
        <v>492803849</v>
      </c>
      <c r="C409" s="4" t="str" cm="1">
        <f t="array" ref="C409">_xll.SNL.Clients.Office.Excel.Functions.SPG($A409, "IQ_AVG_DILUT_SHARES_OUT", C$2)</f>
        <v>#PEND</v>
      </c>
      <c r="D409" s="4" t="str" cm="1">
        <f t="array" ref="D409">_xll.SNL.Clients.Office.Excel.Functions.SPG($A409, "IQ_AVG_DILUT_SHARES_OUT", D$2)</f>
        <v>#PEND</v>
      </c>
      <c r="E409" s="4" t="str" cm="1">
        <f t="array" ref="E409">_xll.SNL.Clients.Office.Excel.Functions.SPG($A409, "IQ_AVG_DILUT_SHARES_OUT", E$2)</f>
        <v>#PEND</v>
      </c>
      <c r="F409" s="4" cm="1">
        <f t="array" ref="F409">_xll.SNL.Clients.Office.Excel.Functions.SPG($A409, "IQ_AVG_DILUT_SHARES_OUT", F$2)</f>
        <v>505929342</v>
      </c>
      <c r="G409" s="4" t="str" cm="1">
        <f t="array" ref="G409">_xll.SNL.Clients.Office.Excel.Functions.SPG($A409, "IQ_AVG_DILUT_SHARES_OUT", G$2)</f>
        <v>#PEND</v>
      </c>
      <c r="H409" s="4" t="str" cm="1">
        <f t="array" ref="H409">_xll.SNL.Clients.Office.Excel.Functions.SPG($A409, "IQ_AVG_DILUT_SHARES_OUT", H$2)</f>
        <v>#PEND</v>
      </c>
      <c r="I409" s="4" t="str" cm="1">
        <f t="array" ref="I409">_xll.SNL.Clients.Office.Excel.Functions.SPG($A409, "IQ_AVG_DILUT_SHARES_OUT", I$2)</f>
        <v>#PEND</v>
      </c>
      <c r="J409" s="4" cm="1">
        <f t="array" ref="J409">_xll.SNL.Clients.Office.Excel.Functions.SPG($A409, "IQ_AVG_DILUT_SHARES_OUT", J$2)</f>
        <v>510145794</v>
      </c>
      <c r="K409" s="4" t="str" cm="1">
        <f t="array" ref="K409">_xll.SNL.Clients.Office.Excel.Functions.SPG($A409, "IQ_AVG_DILUT_SHARES_OUT", K$2)</f>
        <v>#PEND</v>
      </c>
      <c r="L409" s="4" t="str" cm="1">
        <f t="array" ref="L409">_xll.SNL.Clients.Office.Excel.Functions.SPG($A409, "IQ_AVG_DILUT_SHARES_OUT", L$2)</f>
        <v>#PEND</v>
      </c>
      <c r="M409" s="4" t="str" cm="1">
        <f t="array" ref="M409">_xll.SNL.Clients.Office.Excel.Functions.SPG($A409, "IQ_AVG_DILUT_SHARES_OUT", M$2)</f>
        <v>#PEND</v>
      </c>
      <c r="N409" s="4" cm="1">
        <f t="array" ref="N409">_xll.SNL.Clients.Office.Excel.Functions.SPG($A409, "IQ_AVG_DILUT_SHARES_OUT", N$2)</f>
        <v>514574889</v>
      </c>
      <c r="O409" s="4" t="str" cm="1">
        <f t="array" ref="O409">_xll.SNL.Clients.Office.Excel.Functions.SPG($A409, "IQ_AVG_DILUT_SHARES_OUT", O$2)</f>
        <v>#PEND</v>
      </c>
      <c r="P409" s="4" t="str" cm="1">
        <f t="array" ref="P409">_xll.SNL.Clients.Office.Excel.Functions.SPG($A409, "IQ_AVG_DILUT_SHARES_OUT", P$2)</f>
        <v>#PEND</v>
      </c>
      <c r="Q409" s="4" t="str" cm="1">
        <f t="array" ref="Q409">_xll.SNL.Clients.Office.Excel.Functions.SPG($A409, "IQ_AVG_DILUT_SHARES_OUT", Q$2)</f>
        <v>#PEND</v>
      </c>
      <c r="R409" s="4" cm="1">
        <f t="array" ref="R409">_xll.SNL.Clients.Office.Excel.Functions.SPG($A409, "IQ_AVG_DILUT_SHARES_OUT", R$2)</f>
        <v>512742792</v>
      </c>
      <c r="S409" s="4" t="str" cm="1">
        <f t="array" ref="S409">_xll.SNL.Clients.Office.Excel.Functions.SPG($A409, "IQ_AVG_DILUT_SHARES_OUT", S$2)</f>
        <v>#PEND</v>
      </c>
      <c r="T409" s="4" t="str" cm="1">
        <f t="array" ref="T409">_xll.SNL.Clients.Office.Excel.Functions.SPG($A409, "IQ_AVG_DILUT_SHARES_OUT", T$2)</f>
        <v>#PEND</v>
      </c>
      <c r="U409" s="4" t="str" cm="1">
        <f t="array" ref="U409">_xll.SNL.Clients.Office.Excel.Functions.SPG($A409, "IQ_AVG_DILUT_SHARES_OUT", U$2)</f>
        <v>#PEND</v>
      </c>
      <c r="V409" s="4" cm="1">
        <f t="array" ref="V409">_xll.SNL.Clients.Office.Excel.Functions.SPG($A409, "IQ_AVG_DILUT_SHARES_OUT", V$2)</f>
        <v>515517792</v>
      </c>
    </row>
    <row r="410" spans="1:22" x14ac:dyDescent="0.3">
      <c r="A410" t="s">
        <v>413</v>
      </c>
      <c r="B410" s="4" cm="1">
        <f t="array" ref="B410">_xll.SNL.Clients.Office.Excel.Functions.SPG($A410, "IQ_AVG_DILUT_SHARES_OUT", B$2)</f>
        <v>1159095696</v>
      </c>
      <c r="C410" s="4" t="str" cm="1">
        <f t="array" ref="C410">_xll.SNL.Clients.Office.Excel.Functions.SPG($A410, "IQ_AVG_DILUT_SHARES_OUT", C$2)</f>
        <v>#PEND</v>
      </c>
      <c r="D410" s="4" t="str" cm="1">
        <f t="array" ref="D410">_xll.SNL.Clients.Office.Excel.Functions.SPG($A410, "IQ_AVG_DILUT_SHARES_OUT", D$2)</f>
        <v>#PEND</v>
      </c>
      <c r="E410" s="4" t="str" cm="1">
        <f t="array" ref="E410">_xll.SNL.Clients.Office.Excel.Functions.SPG($A410, "IQ_AVG_DILUT_SHARES_OUT", E$2)</f>
        <v>#PEND</v>
      </c>
      <c r="F410" s="4" cm="1">
        <f t="array" ref="F410">_xll.SNL.Clients.Office.Excel.Functions.SPG($A410, "IQ_AVG_DILUT_SHARES_OUT", F$2)</f>
        <v>1205014105</v>
      </c>
      <c r="G410" s="4" t="str" cm="1">
        <f t="array" ref="G410">_xll.SNL.Clients.Office.Excel.Functions.SPG($A410, "IQ_AVG_DILUT_SHARES_OUT", G$2)</f>
        <v>#PEND</v>
      </c>
      <c r="H410" s="4" t="str" cm="1">
        <f t="array" ref="H410">_xll.SNL.Clients.Office.Excel.Functions.SPG($A410, "IQ_AVG_DILUT_SHARES_OUT", H$2)</f>
        <v>#PEND</v>
      </c>
      <c r="I410" s="4" t="str" cm="1">
        <f t="array" ref="I410">_xll.SNL.Clients.Office.Excel.Functions.SPG($A410, "IQ_AVG_DILUT_SHARES_OUT", I$2)</f>
        <v>#PEND</v>
      </c>
      <c r="J410" s="4" cm="1">
        <f t="array" ref="J410">_xll.SNL.Clients.Office.Excel.Functions.SPG($A410, "IQ_AVG_DILUT_SHARES_OUT", J$2)</f>
        <v>1246880141</v>
      </c>
      <c r="K410" s="4" t="str" cm="1">
        <f t="array" ref="K410">_xll.SNL.Clients.Office.Excel.Functions.SPG($A410, "IQ_AVG_DILUT_SHARES_OUT", K$2)</f>
        <v>#PEND</v>
      </c>
      <c r="L410" s="4" t="str" cm="1">
        <f t="array" ref="L410">_xll.SNL.Clients.Office.Excel.Functions.SPG($A410, "IQ_AVG_DILUT_SHARES_OUT", L$2)</f>
        <v>#PEND</v>
      </c>
      <c r="M410" s="4" t="str" cm="1">
        <f t="array" ref="M410">_xll.SNL.Clients.Office.Excel.Functions.SPG($A410, "IQ_AVG_DILUT_SHARES_OUT", M$2)</f>
        <v>#PEND</v>
      </c>
      <c r="N410" s="4" cm="1">
        <f t="array" ref="N410">_xll.SNL.Clients.Office.Excel.Functions.SPG($A410, "IQ_AVG_DILUT_SHARES_OUT", N$2)</f>
        <v>1254289170</v>
      </c>
      <c r="O410" s="4" t="str" cm="1">
        <f t="array" ref="O410">_xll.SNL.Clients.Office.Excel.Functions.SPG($A410, "IQ_AVG_DILUT_SHARES_OUT", O$2)</f>
        <v>#PEND</v>
      </c>
      <c r="P410" s="4" t="str" cm="1">
        <f t="array" ref="P410">_xll.SNL.Clients.Office.Excel.Functions.SPG($A410, "IQ_AVG_DILUT_SHARES_OUT", P$2)</f>
        <v>#PEND</v>
      </c>
      <c r="Q410" s="4" t="str" cm="1">
        <f t="array" ref="Q410">_xll.SNL.Clients.Office.Excel.Functions.SPG($A410, "IQ_AVG_DILUT_SHARES_OUT", Q$2)</f>
        <v>#PEND</v>
      </c>
      <c r="R410" s="4" cm="1">
        <f t="array" ref="R410">_xll.SNL.Clients.Office.Excel.Functions.SPG($A410, "IQ_AVG_DILUT_SHARES_OUT", R$2)</f>
        <v>1251566899</v>
      </c>
      <c r="S410" s="4" t="str" cm="1">
        <f t="array" ref="S410">_xll.SNL.Clients.Office.Excel.Functions.SPG($A410, "IQ_AVG_DILUT_SHARES_OUT", S$2)</f>
        <v>#PEND</v>
      </c>
      <c r="T410" s="4" t="str" cm="1">
        <f t="array" ref="T410">_xll.SNL.Clients.Office.Excel.Functions.SPG($A410, "IQ_AVG_DILUT_SHARES_OUT", T$2)</f>
        <v>#PEND</v>
      </c>
      <c r="U410" s="4" t="str" cm="1">
        <f t="array" ref="U410">_xll.SNL.Clients.Office.Excel.Functions.SPG($A410, "IQ_AVG_DILUT_SHARES_OUT", U$2)</f>
        <v>#PEND</v>
      </c>
      <c r="V410" s="4" cm="1">
        <f t="array" ref="V410">_xll.SNL.Clients.Office.Excel.Functions.SPG($A410, "IQ_AVG_DILUT_SHARES_OUT", V$2)</f>
        <v>864158739</v>
      </c>
    </row>
    <row r="411" spans="1:22" x14ac:dyDescent="0.3">
      <c r="A411" t="s">
        <v>414</v>
      </c>
      <c r="B411" s="4" cm="1">
        <f t="array" ref="B411">_xll.SNL.Clients.Office.Excel.Functions.SPG($A411, "IQ_AVG_DILUT_SHARES_OUT", B$2)</f>
        <v>222800000</v>
      </c>
      <c r="C411" s="4" t="str" cm="1">
        <f t="array" ref="C411">_xll.SNL.Clients.Office.Excel.Functions.SPG($A411, "IQ_AVG_DILUT_SHARES_OUT", C$2)</f>
        <v>#PEND</v>
      </c>
      <c r="D411" s="4" t="str" cm="1">
        <f t="array" ref="D411">_xll.SNL.Clients.Office.Excel.Functions.SPG($A411, "IQ_AVG_DILUT_SHARES_OUT", D$2)</f>
        <v>#PEND</v>
      </c>
      <c r="E411" s="4" t="str" cm="1">
        <f t="array" ref="E411">_xll.SNL.Clients.Office.Excel.Functions.SPG($A411, "IQ_AVG_DILUT_SHARES_OUT", E$2)</f>
        <v>#PEND</v>
      </c>
      <c r="F411" s="4" cm="1">
        <f t="array" ref="F411">_xll.SNL.Clients.Office.Excel.Functions.SPG($A411, "IQ_AVG_DILUT_SHARES_OUT", F$2)</f>
        <v>224800000</v>
      </c>
      <c r="G411" s="4" t="str" cm="1">
        <f t="array" ref="G411">_xll.SNL.Clients.Office.Excel.Functions.SPG($A411, "IQ_AVG_DILUT_SHARES_OUT", G$2)</f>
        <v>#PEND</v>
      </c>
      <c r="H411" s="4" t="str" cm="1">
        <f t="array" ref="H411">_xll.SNL.Clients.Office.Excel.Functions.SPG($A411, "IQ_AVG_DILUT_SHARES_OUT", H$2)</f>
        <v>#PEND</v>
      </c>
      <c r="I411" s="4" t="str" cm="1">
        <f t="array" ref="I411">_xll.SNL.Clients.Office.Excel.Functions.SPG($A411, "IQ_AVG_DILUT_SHARES_OUT", I$2)</f>
        <v>#PEND</v>
      </c>
      <c r="J411" s="4" cm="1">
        <f t="array" ref="J411">_xll.SNL.Clients.Office.Excel.Functions.SPG($A411, "IQ_AVG_DILUT_SHARES_OUT", J$2)</f>
        <v>226300000</v>
      </c>
      <c r="K411" s="4" t="str" cm="1">
        <f t="array" ref="K411">_xll.SNL.Clients.Office.Excel.Functions.SPG($A411, "IQ_AVG_DILUT_SHARES_OUT", K$2)</f>
        <v>#PEND</v>
      </c>
      <c r="L411" s="4" t="str" cm="1">
        <f t="array" ref="L411">_xll.SNL.Clients.Office.Excel.Functions.SPG($A411, "IQ_AVG_DILUT_SHARES_OUT", L$2)</f>
        <v>#PEND</v>
      </c>
      <c r="M411" s="4" t="str" cm="1">
        <f t="array" ref="M411">_xll.SNL.Clients.Office.Excel.Functions.SPG($A411, "IQ_AVG_DILUT_SHARES_OUT", M$2)</f>
        <v>#PEND</v>
      </c>
      <c r="N411" s="4" cm="1">
        <f t="array" ref="N411">_xll.SNL.Clients.Office.Excel.Functions.SPG($A411, "IQ_AVG_DILUT_SHARES_OUT", N$2)</f>
        <v>229100000</v>
      </c>
      <c r="O411" s="4" t="str" cm="1">
        <f t="array" ref="O411">_xll.SNL.Clients.Office.Excel.Functions.SPG($A411, "IQ_AVG_DILUT_SHARES_OUT", O$2)</f>
        <v>#PEND</v>
      </c>
      <c r="P411" s="4" t="str" cm="1">
        <f t="array" ref="P411">_xll.SNL.Clients.Office.Excel.Functions.SPG($A411, "IQ_AVG_DILUT_SHARES_OUT", P$2)</f>
        <v>#PEND</v>
      </c>
      <c r="Q411" s="4" t="str" cm="1">
        <f t="array" ref="Q411">_xll.SNL.Clients.Office.Excel.Functions.SPG($A411, "IQ_AVG_DILUT_SHARES_OUT", Q$2)</f>
        <v>#PEND</v>
      </c>
      <c r="R411" s="4" cm="1">
        <f t="array" ref="R411">_xll.SNL.Clients.Office.Excel.Functions.SPG($A411, "IQ_AVG_DILUT_SHARES_OUT", R$2)</f>
        <v>229400000</v>
      </c>
      <c r="S411" s="4" t="str" cm="1">
        <f t="array" ref="S411">_xll.SNL.Clients.Office.Excel.Functions.SPG($A411, "IQ_AVG_DILUT_SHARES_OUT", S$2)</f>
        <v>#PEND</v>
      </c>
      <c r="T411" s="4" t="str" cm="1">
        <f t="array" ref="T411">_xll.SNL.Clients.Office.Excel.Functions.SPG($A411, "IQ_AVG_DILUT_SHARES_OUT", T$2)</f>
        <v>#PEND</v>
      </c>
      <c r="U411" s="4" t="str" cm="1">
        <f t="array" ref="U411">_xll.SNL.Clients.Office.Excel.Functions.SPG($A411, "IQ_AVG_DILUT_SHARES_OUT", U$2)</f>
        <v>#PEND</v>
      </c>
      <c r="V411" s="4" cm="1">
        <f t="array" ref="V411">_xll.SNL.Clients.Office.Excel.Functions.SPG($A411, "IQ_AVG_DILUT_SHARES_OUT", V$2)</f>
        <v>238200000</v>
      </c>
    </row>
    <row r="412" spans="1:22" x14ac:dyDescent="0.3">
      <c r="A412" t="s">
        <v>415</v>
      </c>
      <c r="B412" s="4" cm="1">
        <f t="array" ref="B412">_xll.SNL.Clients.Office.Excel.Functions.SPG($A412, "IQ_AVG_DILUT_SHARES_OUT", B$2)</f>
        <v>175400000</v>
      </c>
      <c r="C412" s="4" t="str" cm="1">
        <f t="array" ref="C412">_xll.SNL.Clients.Office.Excel.Functions.SPG($A412, "IQ_AVG_DILUT_SHARES_OUT", C$2)</f>
        <v>#PEND</v>
      </c>
      <c r="D412" s="4" t="str" cm="1">
        <f t="array" ref="D412">_xll.SNL.Clients.Office.Excel.Functions.SPG($A412, "IQ_AVG_DILUT_SHARES_OUT", D$2)</f>
        <v>#PEND</v>
      </c>
      <c r="E412" s="4" t="str" cm="1">
        <f t="array" ref="E412">_xll.SNL.Clients.Office.Excel.Functions.SPG($A412, "IQ_AVG_DILUT_SHARES_OUT", E$2)</f>
        <v>#PEND</v>
      </c>
      <c r="F412" s="4" cm="1">
        <f t="array" ref="F412">_xll.SNL.Clients.Office.Excel.Functions.SPG($A412, "IQ_AVG_DILUT_SHARES_OUT", F$2)</f>
        <v>169900000</v>
      </c>
      <c r="G412" s="4" t="str" cm="1">
        <f t="array" ref="G412">_xll.SNL.Clients.Office.Excel.Functions.SPG($A412, "IQ_AVG_DILUT_SHARES_OUT", G$2)</f>
        <v>#PEND</v>
      </c>
      <c r="H412" s="4" t="str" cm="1">
        <f t="array" ref="H412">_xll.SNL.Clients.Office.Excel.Functions.SPG($A412, "IQ_AVG_DILUT_SHARES_OUT", H$2)</f>
        <v>#PEND</v>
      </c>
      <c r="I412" s="4" t="str" cm="1">
        <f t="array" ref="I412">_xll.SNL.Clients.Office.Excel.Functions.SPG($A412, "IQ_AVG_DILUT_SHARES_OUT", I$2)</f>
        <v>#PEND</v>
      </c>
      <c r="J412" s="4" cm="1">
        <f t="array" ref="J412">_xll.SNL.Clients.Office.Excel.Functions.SPG($A412, "IQ_AVG_DILUT_SHARES_OUT", J$2)</f>
        <v>166900000</v>
      </c>
      <c r="K412" s="4" t="str" cm="1">
        <f t="array" ref="K412">_xll.SNL.Clients.Office.Excel.Functions.SPG($A412, "IQ_AVG_DILUT_SHARES_OUT", K$2)</f>
        <v>#PEND</v>
      </c>
      <c r="L412" s="4" t="str" cm="1">
        <f t="array" ref="L412">_xll.SNL.Clients.Office.Excel.Functions.SPG($A412, "IQ_AVG_DILUT_SHARES_OUT", L$2)</f>
        <v>#PEND</v>
      </c>
      <c r="M412" s="4" t="str" cm="1">
        <f t="array" ref="M412">_xll.SNL.Clients.Office.Excel.Functions.SPG($A412, "IQ_AVG_DILUT_SHARES_OUT", M$2)</f>
        <v>#PEND</v>
      </c>
      <c r="N412" s="4" cm="1">
        <f t="array" ref="N412">_xll.SNL.Clients.Office.Excel.Functions.SPG($A412, "IQ_AVG_DILUT_SHARES_OUT", N$2)</f>
        <v>116800000</v>
      </c>
      <c r="O412" s="4" t="str" cm="1">
        <f t="array" ref="O412">_xll.SNL.Clients.Office.Excel.Functions.SPG($A412, "IQ_AVG_DILUT_SHARES_OUT", O$2)</f>
        <v>#PEND</v>
      </c>
      <c r="P412" s="4" t="str" cm="1">
        <f t="array" ref="P412">_xll.SNL.Clients.Office.Excel.Functions.SPG($A412, "IQ_AVG_DILUT_SHARES_OUT", P$2)</f>
        <v>#PEND</v>
      </c>
      <c r="Q412" s="4" t="str" cm="1">
        <f t="array" ref="Q412">_xll.SNL.Clients.Office.Excel.Functions.SPG($A412, "IQ_AVG_DILUT_SHARES_OUT", Q$2)</f>
        <v>#PEND</v>
      </c>
      <c r="R412" s="4" cm="1">
        <f t="array" ref="R412">_xll.SNL.Clients.Office.Excel.Functions.SPG($A412, "IQ_AVG_DILUT_SHARES_OUT", R$2)</f>
        <v>115414000</v>
      </c>
      <c r="S412" s="4" t="str" cm="1">
        <f t="array" ref="S412">_xll.SNL.Clients.Office.Excel.Functions.SPG($A412, "IQ_AVG_DILUT_SHARES_OUT", S$2)</f>
        <v>#PEND</v>
      </c>
      <c r="T412" s="4" t="str" cm="1">
        <f t="array" ref="T412">_xll.SNL.Clients.Office.Excel.Functions.SPG($A412, "IQ_AVG_DILUT_SHARES_OUT", T$2)</f>
        <v>#PEND</v>
      </c>
      <c r="U412" s="4" t="str" cm="1">
        <f t="array" ref="U412">_xll.SNL.Clients.Office.Excel.Functions.SPG($A412, "IQ_AVG_DILUT_SHARES_OUT", U$2)</f>
        <v>#PEND</v>
      </c>
      <c r="V412" s="4" cm="1">
        <f t="array" ref="V412">_xll.SNL.Clients.Office.Excel.Functions.SPG($A412, "IQ_AVG_DILUT_SHARES_OUT", V$2)</f>
        <v>114077000</v>
      </c>
    </row>
    <row r="413" spans="1:22" x14ac:dyDescent="0.3">
      <c r="A413" t="s">
        <v>416</v>
      </c>
      <c r="B413" s="4" cm="1">
        <f t="array" ref="B413">_xll.SNL.Clients.Office.Excel.Functions.SPG($A413, "IQ_AVG_DILUT_SHARES_OUT", B$2)</f>
        <v>235900000</v>
      </c>
      <c r="C413" s="4" t="str" cm="1">
        <f t="array" ref="C413">_xll.SNL.Clients.Office.Excel.Functions.SPG($A413, "IQ_AVG_DILUT_SHARES_OUT", C$2)</f>
        <v>#PEND</v>
      </c>
      <c r="D413" s="4" t="str" cm="1">
        <f t="array" ref="D413">_xll.SNL.Clients.Office.Excel.Functions.SPG($A413, "IQ_AVG_DILUT_SHARES_OUT", D$2)</f>
        <v>#PEND</v>
      </c>
      <c r="E413" s="4" t="str" cm="1">
        <f t="array" ref="E413">_xll.SNL.Clients.Office.Excel.Functions.SPG($A413, "IQ_AVG_DILUT_SHARES_OUT", E$2)</f>
        <v>#PEND</v>
      </c>
      <c r="F413" s="4" cm="1">
        <f t="array" ref="F413">_xll.SNL.Clients.Office.Excel.Functions.SPG($A413, "IQ_AVG_DILUT_SHARES_OUT", F$2)</f>
        <v>232500000</v>
      </c>
      <c r="G413" s="4" t="str" cm="1">
        <f t="array" ref="G413">_xll.SNL.Clients.Office.Excel.Functions.SPG($A413, "IQ_AVG_DILUT_SHARES_OUT", G$2)</f>
        <v>#PEND</v>
      </c>
      <c r="H413" s="4" t="str" cm="1">
        <f t="array" ref="H413">_xll.SNL.Clients.Office.Excel.Functions.SPG($A413, "IQ_AVG_DILUT_SHARES_OUT", H$2)</f>
        <v>#PEND</v>
      </c>
      <c r="I413" s="4" t="str" cm="1">
        <f t="array" ref="I413">_xll.SNL.Clients.Office.Excel.Functions.SPG($A413, "IQ_AVG_DILUT_SHARES_OUT", I$2)</f>
        <v>#PEND</v>
      </c>
      <c r="J413" s="4" cm="1">
        <f t="array" ref="J413">_xll.SNL.Clients.Office.Excel.Functions.SPG($A413, "IQ_AVG_DILUT_SHARES_OUT", J$2)</f>
        <v>246800000</v>
      </c>
      <c r="K413" s="4" t="str" cm="1">
        <f t="array" ref="K413">_xll.SNL.Clients.Office.Excel.Functions.SPG($A413, "IQ_AVG_DILUT_SHARES_OUT", K$2)</f>
        <v>#PEND</v>
      </c>
      <c r="L413" s="4" t="str" cm="1">
        <f t="array" ref="L413">_xll.SNL.Clients.Office.Excel.Functions.SPG($A413, "IQ_AVG_DILUT_SHARES_OUT", L$2)</f>
        <v>#PEND</v>
      </c>
      <c r="M413" s="4" t="str" cm="1">
        <f t="array" ref="M413">_xll.SNL.Clients.Office.Excel.Functions.SPG($A413, "IQ_AVG_DILUT_SHARES_OUT", M$2)</f>
        <v>#PEND</v>
      </c>
      <c r="N413" s="4" cm="1">
        <f t="array" ref="N413">_xll.SNL.Clients.Office.Excel.Functions.SPG($A413, "IQ_AVG_DILUT_SHARES_OUT", N$2)</f>
        <v>285200000</v>
      </c>
      <c r="O413" s="4" t="str" cm="1">
        <f t="array" ref="O413">_xll.SNL.Clients.Office.Excel.Functions.SPG($A413, "IQ_AVG_DILUT_SHARES_OUT", O$2)</f>
        <v>#PEND</v>
      </c>
      <c r="P413" s="4" t="str" cm="1">
        <f t="array" ref="P413">_xll.SNL.Clients.Office.Excel.Functions.SPG($A413, "IQ_AVG_DILUT_SHARES_OUT", P$2)</f>
        <v>#PEND</v>
      </c>
      <c r="Q413" s="4" t="str" cm="1">
        <f t="array" ref="Q413">_xll.SNL.Clients.Office.Excel.Functions.SPG($A413, "IQ_AVG_DILUT_SHARES_OUT", Q$2)</f>
        <v>#PEND</v>
      </c>
      <c r="R413" s="4" cm="1">
        <f t="array" ref="R413">_xll.SNL.Clients.Office.Excel.Functions.SPG($A413, "IQ_AVG_DILUT_SHARES_OUT", R$2)</f>
        <v>277900000</v>
      </c>
      <c r="S413" s="4" t="str" cm="1">
        <f t="array" ref="S413">_xll.SNL.Clients.Office.Excel.Functions.SPG($A413, "IQ_AVG_DILUT_SHARES_OUT", S$2)</f>
        <v>#PEND</v>
      </c>
      <c r="T413" s="4" t="str" cm="1">
        <f t="array" ref="T413">_xll.SNL.Clients.Office.Excel.Functions.SPG($A413, "IQ_AVG_DILUT_SHARES_OUT", T$2)</f>
        <v>#PEND</v>
      </c>
      <c r="U413" s="4" t="str" cm="1">
        <f t="array" ref="U413">_xll.SNL.Clients.Office.Excel.Functions.SPG($A413, "IQ_AVG_DILUT_SHARES_OUT", U$2)</f>
        <v>#PEND</v>
      </c>
      <c r="V413" s="4" cm="1">
        <f t="array" ref="V413">_xll.SNL.Clients.Office.Excel.Functions.SPG($A413, "IQ_AVG_DILUT_SHARES_OUT", V$2)</f>
        <v>285700000</v>
      </c>
    </row>
    <row r="414" spans="1:22" x14ac:dyDescent="0.3">
      <c r="A414" t="s">
        <v>417</v>
      </c>
      <c r="B414" s="4" cm="1">
        <f t="array" ref="B414">_xll.SNL.Clients.Office.Excel.Functions.SPG($A414, "IQ_AVG_DILUT_SHARES_OUT", B$2)</f>
        <v>220000000</v>
      </c>
      <c r="C414" s="4" t="str" cm="1">
        <f t="array" ref="C414">_xll.SNL.Clients.Office.Excel.Functions.SPG($A414, "IQ_AVG_DILUT_SHARES_OUT", C$2)</f>
        <v>#PEND</v>
      </c>
      <c r="D414" s="4" t="str" cm="1">
        <f t="array" ref="D414">_xll.SNL.Clients.Office.Excel.Functions.SPG($A414, "IQ_AVG_DILUT_SHARES_OUT", D$2)</f>
        <v>#PEND</v>
      </c>
      <c r="E414" s="4" t="str" cm="1">
        <f t="array" ref="E414">_xll.SNL.Clients.Office.Excel.Functions.SPG($A414, "IQ_AVG_DILUT_SHARES_OUT", E$2)</f>
        <v>#PEND</v>
      </c>
      <c r="F414" s="4" cm="1">
        <f t="array" ref="F414">_xll.SNL.Clients.Office.Excel.Functions.SPG($A414, "IQ_AVG_DILUT_SHARES_OUT", F$2)</f>
        <v>225100000</v>
      </c>
      <c r="G414" s="4" t="str" cm="1">
        <f t="array" ref="G414">_xll.SNL.Clients.Office.Excel.Functions.SPG($A414, "IQ_AVG_DILUT_SHARES_OUT", G$2)</f>
        <v>#PEND</v>
      </c>
      <c r="H414" s="4" t="str" cm="1">
        <f t="array" ref="H414">_xll.SNL.Clients.Office.Excel.Functions.SPG($A414, "IQ_AVG_DILUT_SHARES_OUT", H$2)</f>
        <v>#PEND</v>
      </c>
      <c r="I414" s="4" t="str" cm="1">
        <f t="array" ref="I414">_xll.SNL.Clients.Office.Excel.Functions.SPG($A414, "IQ_AVG_DILUT_SHARES_OUT", I$2)</f>
        <v>#PEND</v>
      </c>
      <c r="J414" s="4" cm="1">
        <f t="array" ref="J414">_xll.SNL.Clients.Office.Excel.Functions.SPG($A414, "IQ_AVG_DILUT_SHARES_OUT", J$2)</f>
        <v>230300000</v>
      </c>
      <c r="K414" s="4" t="str" cm="1">
        <f t="array" ref="K414">_xll.SNL.Clients.Office.Excel.Functions.SPG($A414, "IQ_AVG_DILUT_SHARES_OUT", K$2)</f>
        <v>#PEND</v>
      </c>
      <c r="L414" s="4" t="str" cm="1">
        <f t="array" ref="L414">_xll.SNL.Clients.Office.Excel.Functions.SPG($A414, "IQ_AVG_DILUT_SHARES_OUT", L$2)</f>
        <v>#PEND</v>
      </c>
      <c r="M414" s="4" t="str" cm="1">
        <f t="array" ref="M414">_xll.SNL.Clients.Office.Excel.Functions.SPG($A414, "IQ_AVG_DILUT_SHARES_OUT", M$2)</f>
        <v>#PEND</v>
      </c>
      <c r="N414" s="4" cm="1">
        <f t="array" ref="N414">_xll.SNL.Clients.Office.Excel.Functions.SPG($A414, "IQ_AVG_DILUT_SHARES_OUT", N$2)</f>
        <v>276400000</v>
      </c>
      <c r="O414" s="4" t="str" cm="1">
        <f t="array" ref="O414">_xll.SNL.Clients.Office.Excel.Functions.SPG($A414, "IQ_AVG_DILUT_SHARES_OUT", O$2)</f>
        <v>#PEND</v>
      </c>
      <c r="P414" s="4" t="str" cm="1">
        <f t="array" ref="P414">_xll.SNL.Clients.Office.Excel.Functions.SPG($A414, "IQ_AVG_DILUT_SHARES_OUT", P$2)</f>
        <v>#PEND</v>
      </c>
      <c r="Q414" s="4" t="str" cm="1">
        <f t="array" ref="Q414">_xll.SNL.Clients.Office.Excel.Functions.SPG($A414, "IQ_AVG_DILUT_SHARES_OUT", Q$2)</f>
        <v>#PEND</v>
      </c>
      <c r="R414" s="4" cm="1">
        <f t="array" ref="R414">_xll.SNL.Clients.Office.Excel.Functions.SPG($A414, "IQ_AVG_DILUT_SHARES_OUT", R$2)</f>
        <v>233800000</v>
      </c>
      <c r="S414" s="4" t="str" cm="1">
        <f t="array" ref="S414">_xll.SNL.Clients.Office.Excel.Functions.SPG($A414, "IQ_AVG_DILUT_SHARES_OUT", S$2)</f>
        <v>#PEND</v>
      </c>
      <c r="T414" s="4" t="str" cm="1">
        <f t="array" ref="T414">_xll.SNL.Clients.Office.Excel.Functions.SPG($A414, "IQ_AVG_DILUT_SHARES_OUT", T$2)</f>
        <v>#PEND</v>
      </c>
      <c r="U414" s="4" t="str" cm="1">
        <f t="array" ref="U414">_xll.SNL.Clients.Office.Excel.Functions.SPG($A414, "IQ_AVG_DILUT_SHARES_OUT", U$2)</f>
        <v>#PEND</v>
      </c>
      <c r="V414" s="4" cm="1">
        <f t="array" ref="V414">_xll.SNL.Clients.Office.Excel.Functions.SPG($A414, "IQ_AVG_DILUT_SHARES_OUT", V$2)</f>
        <v>232700000</v>
      </c>
    </row>
    <row r="415" spans="1:22" x14ac:dyDescent="0.3">
      <c r="A415" t="s">
        <v>418</v>
      </c>
      <c r="B415" s="4" cm="1">
        <f t="array" ref="B415">_xll.SNL.Clients.Office.Excel.Functions.SPG($A415, "IQ_AVG_DILUT_SHARES_OUT", B$2)</f>
        <v>461500000</v>
      </c>
      <c r="C415" s="4" t="str" cm="1">
        <f t="array" ref="C415">_xll.SNL.Clients.Office.Excel.Functions.SPG($A415, "IQ_AVG_DILUT_SHARES_OUT", C$2)</f>
        <v>#PEND</v>
      </c>
      <c r="D415" s="4" t="str" cm="1">
        <f t="array" ref="D415">_xll.SNL.Clients.Office.Excel.Functions.SPG($A415, "IQ_AVG_DILUT_SHARES_OUT", D$2)</f>
        <v>#PEND</v>
      </c>
      <c r="E415" s="4" t="str" cm="1">
        <f t="array" ref="E415">_xll.SNL.Clients.Office.Excel.Functions.SPG($A415, "IQ_AVG_DILUT_SHARES_OUT", E$2)</f>
        <v>#PEND</v>
      </c>
      <c r="F415" s="4" cm="1">
        <f t="array" ref="F415">_xll.SNL.Clients.Office.Excel.Functions.SPG($A415, "IQ_AVG_DILUT_SHARES_OUT", F$2)</f>
        <v>462600000</v>
      </c>
      <c r="G415" s="4" t="str" cm="1">
        <f t="array" ref="G415">_xll.SNL.Clients.Office.Excel.Functions.SPG($A415, "IQ_AVG_DILUT_SHARES_OUT", G$2)</f>
        <v>#PEND</v>
      </c>
      <c r="H415" s="4" t="str" cm="1">
        <f t="array" ref="H415">_xll.SNL.Clients.Office.Excel.Functions.SPG($A415, "IQ_AVG_DILUT_SHARES_OUT", H$2)</f>
        <v>#PEND</v>
      </c>
      <c r="I415" s="4" t="str" cm="1">
        <f t="array" ref="I415">_xll.SNL.Clients.Office.Excel.Functions.SPG($A415, "IQ_AVG_DILUT_SHARES_OUT", I$2)</f>
        <v>#PEND</v>
      </c>
      <c r="J415" s="4" cm="1">
        <f t="array" ref="J415">_xll.SNL.Clients.Office.Excel.Functions.SPG($A415, "IQ_AVG_DILUT_SHARES_OUT", J$2)</f>
        <v>462500000</v>
      </c>
      <c r="K415" s="4" t="str" cm="1">
        <f t="array" ref="K415">_xll.SNL.Clients.Office.Excel.Functions.SPG($A415, "IQ_AVG_DILUT_SHARES_OUT", K$2)</f>
        <v>#PEND</v>
      </c>
      <c r="L415" s="4" t="str" cm="1">
        <f t="array" ref="L415">_xll.SNL.Clients.Office.Excel.Functions.SPG($A415, "IQ_AVG_DILUT_SHARES_OUT", L$2)</f>
        <v>#PEND</v>
      </c>
      <c r="M415" s="4" t="str" cm="1">
        <f t="array" ref="M415">_xll.SNL.Clients.Office.Excel.Functions.SPG($A415, "IQ_AVG_DILUT_SHARES_OUT", M$2)</f>
        <v>#PEND</v>
      </c>
      <c r="N415" s="4" cm="1">
        <f t="array" ref="N415">_xll.SNL.Clients.Office.Excel.Functions.SPG($A415, "IQ_AVG_DILUT_SHARES_OUT", N$2)</f>
        <v>489400000</v>
      </c>
      <c r="O415" s="4" t="str" cm="1">
        <f t="array" ref="O415">_xll.SNL.Clients.Office.Excel.Functions.SPG($A415, "IQ_AVG_DILUT_SHARES_OUT", O$2)</f>
        <v>#PEND</v>
      </c>
      <c r="P415" s="4" t="str" cm="1">
        <f t="array" ref="P415">_xll.SNL.Clients.Office.Excel.Functions.SPG($A415, "IQ_AVG_DILUT_SHARES_OUT", P$2)</f>
        <v>#PEND</v>
      </c>
      <c r="Q415" s="4" t="str" cm="1">
        <f t="array" ref="Q415">_xll.SNL.Clients.Office.Excel.Functions.SPG($A415, "IQ_AVG_DILUT_SHARES_OUT", Q$2)</f>
        <v>#PEND</v>
      </c>
      <c r="R415" s="4" cm="1">
        <f t="array" ref="R415">_xll.SNL.Clients.Office.Excel.Functions.SPG($A415, "IQ_AVG_DILUT_SHARES_OUT", R$2)</f>
        <v>505400000</v>
      </c>
      <c r="S415" s="4" t="str" cm="1">
        <f t="array" ref="S415">_xll.SNL.Clients.Office.Excel.Functions.SPG($A415, "IQ_AVG_DILUT_SHARES_OUT", S$2)</f>
        <v>#PEND</v>
      </c>
      <c r="T415" s="4" t="str" cm="1">
        <f t="array" ref="T415">_xll.SNL.Clients.Office.Excel.Functions.SPG($A415, "IQ_AVG_DILUT_SHARES_OUT", T$2)</f>
        <v>#PEND</v>
      </c>
      <c r="U415" s="4" t="str" cm="1">
        <f t="array" ref="U415">_xll.SNL.Clients.Office.Excel.Functions.SPG($A415, "IQ_AVG_DILUT_SHARES_OUT", U$2)</f>
        <v>#PEND</v>
      </c>
      <c r="V415" s="4" cm="1">
        <f t="array" ref="V415">_xll.SNL.Clients.Office.Excel.Functions.SPG($A415, "IQ_AVG_DILUT_SHARES_OUT", V$2)</f>
        <v>514800000</v>
      </c>
    </row>
    <row r="416" spans="1:22" x14ac:dyDescent="0.3">
      <c r="A416" t="s">
        <v>419</v>
      </c>
      <c r="B416" s="4" cm="1">
        <f t="array" ref="B416">_xll.SNL.Clients.Office.Excel.Functions.SPG($A416, "IQ_AVG_DILUT_SHARES_OUT", B$2)</f>
        <v>301000000</v>
      </c>
      <c r="C416" s="4" t="str" cm="1">
        <f t="array" ref="C416">_xll.SNL.Clients.Office.Excel.Functions.SPG($A416, "IQ_AVG_DILUT_SHARES_OUT", C$2)</f>
        <v>#PEND</v>
      </c>
      <c r="D416" s="4" t="str" cm="1">
        <f t="array" ref="D416">_xll.SNL.Clients.Office.Excel.Functions.SPG($A416, "IQ_AVG_DILUT_SHARES_OUT", D$2)</f>
        <v>#PEND</v>
      </c>
      <c r="E416" s="4" t="str" cm="1">
        <f t="array" ref="E416">_xll.SNL.Clients.Office.Excel.Functions.SPG($A416, "IQ_AVG_DILUT_SHARES_OUT", E$2)</f>
        <v>#PEND</v>
      </c>
      <c r="F416" s="4" cm="1">
        <f t="array" ref="F416">_xll.SNL.Clients.Office.Excel.Functions.SPG($A416, "IQ_AVG_DILUT_SHARES_OUT", F$2)</f>
        <v>313000000</v>
      </c>
      <c r="G416" s="4" t="str" cm="1">
        <f t="array" ref="G416">_xll.SNL.Clients.Office.Excel.Functions.SPG($A416, "IQ_AVG_DILUT_SHARES_OUT", G$2)</f>
        <v>#PEND</v>
      </c>
      <c r="H416" s="4" t="str" cm="1">
        <f t="array" ref="H416">_xll.SNL.Clients.Office.Excel.Functions.SPG($A416, "IQ_AVG_DILUT_SHARES_OUT", H$2)</f>
        <v>#PEND</v>
      </c>
      <c r="I416" s="4" t="str" cm="1">
        <f t="array" ref="I416">_xll.SNL.Clients.Office.Excel.Functions.SPG($A416, "IQ_AVG_DILUT_SHARES_OUT", I$2)</f>
        <v>#PEND</v>
      </c>
      <c r="J416" s="4" cm="1">
        <f t="array" ref="J416">_xll.SNL.Clients.Office.Excel.Functions.SPG($A416, "IQ_AVG_DILUT_SHARES_OUT", J$2)</f>
        <v>319000000</v>
      </c>
      <c r="K416" s="4" t="str" cm="1">
        <f t="array" ref="K416">_xll.SNL.Clients.Office.Excel.Functions.SPG($A416, "IQ_AVG_DILUT_SHARES_OUT", K$2)</f>
        <v>#PEND</v>
      </c>
      <c r="L416" s="4" t="str" cm="1">
        <f t="array" ref="L416">_xll.SNL.Clients.Office.Excel.Functions.SPG($A416, "IQ_AVG_DILUT_SHARES_OUT", L$2)</f>
        <v>#PEND</v>
      </c>
      <c r="M416" s="4" t="str" cm="1">
        <f t="array" ref="M416">_xll.SNL.Clients.Office.Excel.Functions.SPG($A416, "IQ_AVG_DILUT_SHARES_OUT", M$2)</f>
        <v>#PEND</v>
      </c>
      <c r="N416" s="4" cm="1">
        <f t="array" ref="N416">_xll.SNL.Clients.Office.Excel.Functions.SPG($A416, "IQ_AVG_DILUT_SHARES_OUT", N$2)</f>
        <v>330000000</v>
      </c>
      <c r="O416" s="4" t="str" cm="1">
        <f t="array" ref="O416">_xll.SNL.Clients.Office.Excel.Functions.SPG($A416, "IQ_AVG_DILUT_SHARES_OUT", O$2)</f>
        <v>#PEND</v>
      </c>
      <c r="P416" s="4" t="str" cm="1">
        <f t="array" ref="P416">_xll.SNL.Clients.Office.Excel.Functions.SPG($A416, "IQ_AVG_DILUT_SHARES_OUT", P$2)</f>
        <v>#PEND</v>
      </c>
      <c r="Q416" s="4" t="str" cm="1">
        <f t="array" ref="Q416">_xll.SNL.Clients.Office.Excel.Functions.SPG($A416, "IQ_AVG_DILUT_SHARES_OUT", Q$2)</f>
        <v>#PEND</v>
      </c>
      <c r="R416" s="4" cm="1">
        <f t="array" ref="R416">_xll.SNL.Clients.Office.Excel.Functions.SPG($A416, "IQ_AVG_DILUT_SHARES_OUT", R$2)</f>
        <v>333000000</v>
      </c>
      <c r="S416" s="4" t="str" cm="1">
        <f t="array" ref="S416">_xll.SNL.Clients.Office.Excel.Functions.SPG($A416, "IQ_AVG_DILUT_SHARES_OUT", S$2)</f>
        <v>#PEND</v>
      </c>
      <c r="T416" s="4" t="str" cm="1">
        <f t="array" ref="T416">_xll.SNL.Clients.Office.Excel.Functions.SPG($A416, "IQ_AVG_DILUT_SHARES_OUT", T$2)</f>
        <v>#PEND</v>
      </c>
      <c r="U416" s="4" t="str" cm="1">
        <f t="array" ref="U416">_xll.SNL.Clients.Office.Excel.Functions.SPG($A416, "IQ_AVG_DILUT_SHARES_OUT", U$2)</f>
        <v>#PEND</v>
      </c>
      <c r="V416" s="4" cm="1">
        <f t="array" ref="V416">_xll.SNL.Clients.Office.Excel.Functions.SPG($A416, "IQ_AVG_DILUT_SHARES_OUT", V$2)</f>
        <v>337000000</v>
      </c>
    </row>
    <row r="417" spans="1:22" x14ac:dyDescent="0.3">
      <c r="A417" t="s">
        <v>420</v>
      </c>
      <c r="B417" s="4" cm="1">
        <f t="array" ref="B417">_xll.SNL.Clients.Office.Excel.Functions.SPG($A417, "IQ_AVG_DILUT_SHARES_OUT", B$2)</f>
        <v>47300000</v>
      </c>
      <c r="C417" s="4" t="str" cm="1">
        <f t="array" ref="C417">_xll.SNL.Clients.Office.Excel.Functions.SPG($A417, "IQ_AVG_DILUT_SHARES_OUT", C$2)</f>
        <v>#PEND</v>
      </c>
      <c r="D417" s="4" t="str" cm="1">
        <f t="array" ref="D417">_xll.SNL.Clients.Office.Excel.Functions.SPG($A417, "IQ_AVG_DILUT_SHARES_OUT", D$2)</f>
        <v>#PEND</v>
      </c>
      <c r="E417" s="4" t="str" cm="1">
        <f t="array" ref="E417">_xll.SNL.Clients.Office.Excel.Functions.SPG($A417, "IQ_AVG_DILUT_SHARES_OUT", E$2)</f>
        <v>#PEND</v>
      </c>
      <c r="F417" s="4" cm="1">
        <f t="array" ref="F417">_xll.SNL.Clients.Office.Excel.Functions.SPG($A417, "IQ_AVG_DILUT_SHARES_OUT", F$2)</f>
        <v>47900000</v>
      </c>
      <c r="G417" s="4" t="str" cm="1">
        <f t="array" ref="G417">_xll.SNL.Clients.Office.Excel.Functions.SPG($A417, "IQ_AVG_DILUT_SHARES_OUT", G$2)</f>
        <v>#PEND</v>
      </c>
      <c r="H417" s="4" t="str" cm="1">
        <f t="array" ref="H417">_xll.SNL.Clients.Office.Excel.Functions.SPG($A417, "IQ_AVG_DILUT_SHARES_OUT", H$2)</f>
        <v>#PEND</v>
      </c>
      <c r="I417" s="4" t="str" cm="1">
        <f t="array" ref="I417">_xll.SNL.Clients.Office.Excel.Functions.SPG($A417, "IQ_AVG_DILUT_SHARES_OUT", I$2)</f>
        <v>#PEND</v>
      </c>
      <c r="J417" s="4" cm="1">
        <f t="array" ref="J417">_xll.SNL.Clients.Office.Excel.Functions.SPG($A417, "IQ_AVG_DILUT_SHARES_OUT", J$2)</f>
        <v>47800000</v>
      </c>
      <c r="K417" s="4" t="str" cm="1">
        <f t="array" ref="K417">_xll.SNL.Clients.Office.Excel.Functions.SPG($A417, "IQ_AVG_DILUT_SHARES_OUT", K$2)</f>
        <v>#PEND</v>
      </c>
      <c r="L417" s="4" t="str" cm="1">
        <f t="array" ref="L417">_xll.SNL.Clients.Office.Excel.Functions.SPG($A417, "IQ_AVG_DILUT_SHARES_OUT", L$2)</f>
        <v>#PEND</v>
      </c>
      <c r="M417" s="4" t="str" cm="1">
        <f t="array" ref="M417">_xll.SNL.Clients.Office.Excel.Functions.SPG($A417, "IQ_AVG_DILUT_SHARES_OUT", M$2)</f>
        <v>#PEND</v>
      </c>
      <c r="N417" s="4" cm="1">
        <f t="array" ref="N417">_xll.SNL.Clients.Office.Excel.Functions.SPG($A417, "IQ_AVG_DILUT_SHARES_OUT", N$2)</f>
        <v>47700000</v>
      </c>
      <c r="O417" s="4" t="str" cm="1">
        <f t="array" ref="O417">_xll.SNL.Clients.Office.Excel.Functions.SPG($A417, "IQ_AVG_DILUT_SHARES_OUT", O$2)</f>
        <v>#PEND</v>
      </c>
      <c r="P417" s="4" t="str" cm="1">
        <f t="array" ref="P417">_xll.SNL.Clients.Office.Excel.Functions.SPG($A417, "IQ_AVG_DILUT_SHARES_OUT", P$2)</f>
        <v>#PEND</v>
      </c>
      <c r="Q417" s="4" t="str" cm="1">
        <f t="array" ref="Q417">_xll.SNL.Clients.Office.Excel.Functions.SPG($A417, "IQ_AVG_DILUT_SHARES_OUT", Q$2)</f>
        <v>#PEND</v>
      </c>
      <c r="R417" s="4" cm="1">
        <f t="array" ref="R417">_xll.SNL.Clients.Office.Excel.Functions.SPG($A417, "IQ_AVG_DILUT_SHARES_OUT", R$2)</f>
        <v>38000000</v>
      </c>
      <c r="S417" s="4" t="str" cm="1">
        <f t="array" ref="S417">_xll.SNL.Clients.Office.Excel.Functions.SPG($A417, "IQ_AVG_DILUT_SHARES_OUT", S$2)</f>
        <v>#PEND</v>
      </c>
      <c r="T417" s="4" t="str" cm="1">
        <f t="array" ref="T417">_xll.SNL.Clients.Office.Excel.Functions.SPG($A417, "IQ_AVG_DILUT_SHARES_OUT", T$2)</f>
        <v>#PEND</v>
      </c>
      <c r="U417" s="4" t="str" cm="1">
        <f t="array" ref="U417">_xll.SNL.Clients.Office.Excel.Functions.SPG($A417, "IQ_AVG_DILUT_SHARES_OUT", U$2)</f>
        <v>#PEND</v>
      </c>
      <c r="V417" s="4" cm="1">
        <f t="array" ref="V417">_xll.SNL.Clients.Office.Excel.Functions.SPG($A417, "IQ_AVG_DILUT_SHARES_OUT", V$2)</f>
        <v>37800000</v>
      </c>
    </row>
    <row r="418" spans="1:22" x14ac:dyDescent="0.3">
      <c r="A418" t="s">
        <v>421</v>
      </c>
      <c r="B418" s="4" cm="1">
        <f t="array" ref="B418">_xll.SNL.Clients.Office.Excel.Functions.SPG($A418, "IQ_AVG_DILUT_SHARES_OUT", B$2)</f>
        <v>47012000</v>
      </c>
      <c r="C418" s="4" t="str" cm="1">
        <f t="array" ref="C418">_xll.SNL.Clients.Office.Excel.Functions.SPG($A418, "IQ_AVG_DILUT_SHARES_OUT", C$2)</f>
        <v>#PEND</v>
      </c>
      <c r="D418" s="4" t="str" cm="1">
        <f t="array" ref="D418">_xll.SNL.Clients.Office.Excel.Functions.SPG($A418, "IQ_AVG_DILUT_SHARES_OUT", D$2)</f>
        <v>#PEND</v>
      </c>
      <c r="E418" s="4" t="str" cm="1">
        <f t="array" ref="E418">_xll.SNL.Clients.Office.Excel.Functions.SPG($A418, "IQ_AVG_DILUT_SHARES_OUT", E$2)</f>
        <v>#PEND</v>
      </c>
      <c r="F418" s="4" cm="1">
        <f t="array" ref="F418">_xll.SNL.Clients.Office.Excel.Functions.SPG($A418, "IQ_AVG_DILUT_SHARES_OUT", F$2)</f>
        <v>47299000</v>
      </c>
      <c r="G418" s="4" t="str" cm="1">
        <f t="array" ref="G418">_xll.SNL.Clients.Office.Excel.Functions.SPG($A418, "IQ_AVG_DILUT_SHARES_OUT", G$2)</f>
        <v>#PEND</v>
      </c>
      <c r="H418" s="4" t="str" cm="1">
        <f t="array" ref="H418">_xll.SNL.Clients.Office.Excel.Functions.SPG($A418, "IQ_AVG_DILUT_SHARES_OUT", H$2)</f>
        <v>#PEND</v>
      </c>
      <c r="I418" s="4" t="str" cm="1">
        <f t="array" ref="I418">_xll.SNL.Clients.Office.Excel.Functions.SPG($A418, "IQ_AVG_DILUT_SHARES_OUT", I$2)</f>
        <v>#PEND</v>
      </c>
      <c r="J418" s="4" cm="1">
        <f t="array" ref="J418">_xll.SNL.Clients.Office.Excel.Functions.SPG($A418, "IQ_AVG_DILUT_SHARES_OUT", J$2)</f>
        <v>47263000</v>
      </c>
      <c r="K418" s="4" t="str" cm="1">
        <f t="array" ref="K418">_xll.SNL.Clients.Office.Excel.Functions.SPG($A418, "IQ_AVG_DILUT_SHARES_OUT", K$2)</f>
        <v>#PEND</v>
      </c>
      <c r="L418" s="4" t="str" cm="1">
        <f t="array" ref="L418">_xll.SNL.Clients.Office.Excel.Functions.SPG($A418, "IQ_AVG_DILUT_SHARES_OUT", L$2)</f>
        <v>#PEND</v>
      </c>
      <c r="M418" s="4" t="str" cm="1">
        <f t="array" ref="M418">_xll.SNL.Clients.Office.Excel.Functions.SPG($A418, "IQ_AVG_DILUT_SHARES_OUT", M$2)</f>
        <v>#PEND</v>
      </c>
      <c r="N418" s="4" cm="1">
        <f t="array" ref="N418">_xll.SNL.Clients.Office.Excel.Functions.SPG($A418, "IQ_AVG_DILUT_SHARES_OUT", N$2)</f>
        <v>47452000</v>
      </c>
      <c r="O418" s="4" t="str" cm="1">
        <f t="array" ref="O418">_xll.SNL.Clients.Office.Excel.Functions.SPG($A418, "IQ_AVG_DILUT_SHARES_OUT", O$2)</f>
        <v>#PEND</v>
      </c>
      <c r="P418" s="4" t="str" cm="1">
        <f t="array" ref="P418">_xll.SNL.Clients.Office.Excel.Functions.SPG($A418, "IQ_AVG_DILUT_SHARES_OUT", P$2)</f>
        <v>#PEND</v>
      </c>
      <c r="Q418" s="4" t="str" cm="1">
        <f t="array" ref="Q418">_xll.SNL.Clients.Office.Excel.Functions.SPG($A418, "IQ_AVG_DILUT_SHARES_OUT", Q$2)</f>
        <v>#PEND</v>
      </c>
      <c r="R418" s="4" cm="1">
        <f t="array" ref="R418">_xll.SNL.Clients.Office.Excel.Functions.SPG($A418, "IQ_AVG_DILUT_SHARES_OUT", R$2)</f>
        <v>47333000</v>
      </c>
      <c r="S418" s="4" t="str" cm="1">
        <f t="array" ref="S418">_xll.SNL.Clients.Office.Excel.Functions.SPG($A418, "IQ_AVG_DILUT_SHARES_OUT", S$2)</f>
        <v>#PEND</v>
      </c>
      <c r="T418" s="4" t="str" cm="1">
        <f t="array" ref="T418">_xll.SNL.Clients.Office.Excel.Functions.SPG($A418, "IQ_AVG_DILUT_SHARES_OUT", T$2)</f>
        <v>#PEND</v>
      </c>
      <c r="U418" s="4" t="str" cm="1">
        <f t="array" ref="U418">_xll.SNL.Clients.Office.Excel.Functions.SPG($A418, "IQ_AVG_DILUT_SHARES_OUT", U$2)</f>
        <v>#PEND</v>
      </c>
      <c r="V418" s="4" cm="1">
        <f t="array" ref="V418">_xll.SNL.Clients.Office.Excel.Functions.SPG($A418, "IQ_AVG_DILUT_SHARES_OUT", V$2)</f>
        <v>47176000</v>
      </c>
    </row>
    <row r="419" spans="1:22" x14ac:dyDescent="0.3">
      <c r="A419" t="s">
        <v>422</v>
      </c>
      <c r="B419" s="4" cm="1">
        <f t="array" ref="B419">_xll.SNL.Clients.Office.Excel.Functions.SPG($A419, "IQ_AVG_DILUT_SHARES_OUT", B$2)</f>
        <v>164253000</v>
      </c>
      <c r="C419" s="4" t="str" cm="1">
        <f t="array" ref="C419">_xll.SNL.Clients.Office.Excel.Functions.SPG($A419, "IQ_AVG_DILUT_SHARES_OUT", C$2)</f>
        <v>#PEND</v>
      </c>
      <c r="D419" s="4" t="str" cm="1">
        <f t="array" ref="D419">_xll.SNL.Clients.Office.Excel.Functions.SPG($A419, "IQ_AVG_DILUT_SHARES_OUT", D$2)</f>
        <v>#PEND</v>
      </c>
      <c r="E419" s="4" t="str" cm="1">
        <f t="array" ref="E419">_xll.SNL.Clients.Office.Excel.Functions.SPG($A419, "IQ_AVG_DILUT_SHARES_OUT", E$2)</f>
        <v>#PEND</v>
      </c>
      <c r="F419" s="4" cm="1">
        <f t="array" ref="F419">_xll.SNL.Clients.Office.Excel.Functions.SPG($A419, "IQ_AVG_DILUT_SHARES_OUT", F$2)</f>
        <v>164050000</v>
      </c>
      <c r="G419" s="4" t="str" cm="1">
        <f t="array" ref="G419">_xll.SNL.Clients.Office.Excel.Functions.SPG($A419, "IQ_AVG_DILUT_SHARES_OUT", G$2)</f>
        <v>#PEND</v>
      </c>
      <c r="H419" s="4" t="str" cm="1">
        <f t="array" ref="H419">_xll.SNL.Clients.Office.Excel.Functions.SPG($A419, "IQ_AVG_DILUT_SHARES_OUT", H$2)</f>
        <v>#PEND</v>
      </c>
      <c r="I419" s="4" t="str" cm="1">
        <f t="array" ref="I419">_xll.SNL.Clients.Office.Excel.Functions.SPG($A419, "IQ_AVG_DILUT_SHARES_OUT", I$2)</f>
        <v>#PEND</v>
      </c>
      <c r="J419" s="4" cm="1">
        <f t="array" ref="J419">_xll.SNL.Clients.Office.Excel.Functions.SPG($A419, "IQ_AVG_DILUT_SHARES_OUT", J$2)</f>
        <v>166733000</v>
      </c>
      <c r="K419" s="4" t="str" cm="1">
        <f t="array" ref="K419">_xll.SNL.Clients.Office.Excel.Functions.SPG($A419, "IQ_AVG_DILUT_SHARES_OUT", K$2)</f>
        <v>#PEND</v>
      </c>
      <c r="L419" s="4" t="str" cm="1">
        <f t="array" ref="L419">_xll.SNL.Clients.Office.Excel.Functions.SPG($A419, "IQ_AVG_DILUT_SHARES_OUT", L$2)</f>
        <v>#PEND</v>
      </c>
      <c r="M419" s="4" t="str" cm="1">
        <f t="array" ref="M419">_xll.SNL.Clients.Office.Excel.Functions.SPG($A419, "IQ_AVG_DILUT_SHARES_OUT", M$2)</f>
        <v>#PEND</v>
      </c>
      <c r="N419" s="4" cm="1">
        <f t="array" ref="N419">_xll.SNL.Clients.Office.Excel.Functions.SPG($A419, "IQ_AVG_DILUT_SHARES_OUT", N$2)</f>
        <v>181987000</v>
      </c>
      <c r="O419" s="4" t="str" cm="1">
        <f t="array" ref="O419">_xll.SNL.Clients.Office.Excel.Functions.SPG($A419, "IQ_AVG_DILUT_SHARES_OUT", O$2)</f>
        <v>#PEND</v>
      </c>
      <c r="P419" s="4" t="str" cm="1">
        <f t="array" ref="P419">_xll.SNL.Clients.Office.Excel.Functions.SPG($A419, "IQ_AVG_DILUT_SHARES_OUT", P$2)</f>
        <v>#PEND</v>
      </c>
      <c r="Q419" s="4" t="str" cm="1">
        <f t="array" ref="Q419">_xll.SNL.Clients.Office.Excel.Functions.SPG($A419, "IQ_AVG_DILUT_SHARES_OUT", Q$2)</f>
        <v>#PEND</v>
      </c>
      <c r="R419" s="4" cm="1">
        <f t="array" ref="R419">_xll.SNL.Clients.Office.Excel.Functions.SPG($A419, "IQ_AVG_DILUT_SHARES_OUT", R$2)</f>
        <v>184338000</v>
      </c>
      <c r="S419" s="4" t="str" cm="1">
        <f t="array" ref="S419">_xll.SNL.Clients.Office.Excel.Functions.SPG($A419, "IQ_AVG_DILUT_SHARES_OUT", S$2)</f>
        <v>#PEND</v>
      </c>
      <c r="T419" s="4" t="str" cm="1">
        <f t="array" ref="T419">_xll.SNL.Clients.Office.Excel.Functions.SPG($A419, "IQ_AVG_DILUT_SHARES_OUT", T$2)</f>
        <v>#PEND</v>
      </c>
      <c r="U419" s="4" t="str" cm="1">
        <f t="array" ref="U419">_xll.SNL.Clients.Office.Excel.Functions.SPG($A419, "IQ_AVG_DILUT_SHARES_OUT", U$2)</f>
        <v>#PEND</v>
      </c>
      <c r="V419" s="4" cm="1">
        <f t="array" ref="V419">_xll.SNL.Clients.Office.Excel.Functions.SPG($A419, "IQ_AVG_DILUT_SHARES_OUT", V$2)</f>
        <v>180494000</v>
      </c>
    </row>
    <row r="420" spans="1:22" x14ac:dyDescent="0.3">
      <c r="A420" t="s">
        <v>423</v>
      </c>
      <c r="B420" s="4" cm="1">
        <f t="array" ref="B420">_xll.SNL.Clients.Office.Excel.Functions.SPG($A420, "IQ_AVG_DILUT_SHARES_OUT", B$2)</f>
        <v>3497000000</v>
      </c>
      <c r="C420" s="4" t="str" cm="1">
        <f t="array" ref="C420">_xll.SNL.Clients.Office.Excel.Functions.SPG($A420, "IQ_AVG_DILUT_SHARES_OUT", C$2)</f>
        <v>#PEND</v>
      </c>
      <c r="D420" s="4" t="str" cm="1">
        <f t="array" ref="D420">_xll.SNL.Clients.Office.Excel.Functions.SPG($A420, "IQ_AVG_DILUT_SHARES_OUT", D$2)</f>
        <v>#PEND</v>
      </c>
      <c r="E420" s="4" t="str" cm="1">
        <f t="array" ref="E420">_xll.SNL.Clients.Office.Excel.Functions.SPG($A420, "IQ_AVG_DILUT_SHARES_OUT", E$2)</f>
        <v>#PEND</v>
      </c>
      <c r="F420" s="4" cm="1">
        <f t="array" ref="F420">_xll.SNL.Clients.Office.Excel.Functions.SPG($A420, "IQ_AVG_DILUT_SHARES_OUT", F$2)</f>
        <v>3493000000</v>
      </c>
      <c r="G420" s="4" t="str" cm="1">
        <f t="array" ref="G420">_xll.SNL.Clients.Office.Excel.Functions.SPG($A420, "IQ_AVG_DILUT_SHARES_OUT", G$2)</f>
        <v>#PEND</v>
      </c>
      <c r="H420" s="4" t="str" cm="1">
        <f t="array" ref="H420">_xll.SNL.Clients.Office.Excel.Functions.SPG($A420, "IQ_AVG_DILUT_SHARES_OUT", H$2)</f>
        <v>#PEND</v>
      </c>
      <c r="I420" s="4" t="str" cm="1">
        <f t="array" ref="I420">_xll.SNL.Clients.Office.Excel.Functions.SPG($A420, "IQ_AVG_DILUT_SHARES_OUT", I$2)</f>
        <v>#PEND</v>
      </c>
      <c r="J420" s="4" cm="1">
        <f t="array" ref="J420">_xll.SNL.Clients.Office.Excel.Functions.SPG($A420, "IQ_AVG_DILUT_SHARES_OUT", J$2)</f>
        <v>3468000000</v>
      </c>
      <c r="K420" s="4" t="str" cm="1">
        <f t="array" ref="K420">_xll.SNL.Clients.Office.Excel.Functions.SPG($A420, "IQ_AVG_DILUT_SHARES_OUT", K$2)</f>
        <v>#PEND</v>
      </c>
      <c r="L420" s="4" t="str" cm="1">
        <f t="array" ref="L420">_xll.SNL.Clients.Office.Excel.Functions.SPG($A420, "IQ_AVG_DILUT_SHARES_OUT", L$2)</f>
        <v>#PEND</v>
      </c>
      <c r="M420" s="4" t="str" cm="1">
        <f t="array" ref="M420">_xll.SNL.Clients.Office.Excel.Functions.SPG($A420, "IQ_AVG_DILUT_SHARES_OUT", M$2)</f>
        <v>#PEND</v>
      </c>
      <c r="N420" s="4" cm="1">
        <f t="array" ref="N420">_xll.SNL.Clients.Office.Excel.Functions.SPG($A420, "IQ_AVG_DILUT_SHARES_OUT", N$2)</f>
        <v>3369000000</v>
      </c>
      <c r="O420" s="4" t="str" cm="1">
        <f t="array" ref="O420">_xll.SNL.Clients.Office.Excel.Functions.SPG($A420, "IQ_AVG_DILUT_SHARES_OUT", O$2)</f>
        <v>#PEND</v>
      </c>
      <c r="P420" s="4" t="str" cm="1">
        <f t="array" ref="P420">_xll.SNL.Clients.Office.Excel.Functions.SPG($A420, "IQ_AVG_DILUT_SHARES_OUT", P$2)</f>
        <v>#PEND</v>
      </c>
      <c r="Q420" s="4" t="str" cm="1">
        <f t="array" ref="Q420">_xll.SNL.Clients.Office.Excel.Functions.SPG($A420, "IQ_AVG_DILUT_SHARES_OUT", Q$2)</f>
        <v>#PEND</v>
      </c>
      <c r="R420" s="4" cm="1">
        <f t="array" ref="R420">_xll.SNL.Clients.Office.Excel.Functions.SPG($A420, "IQ_AVG_DILUT_SHARES_OUT", R$2)</f>
        <v>3315000000</v>
      </c>
      <c r="S420" s="4" t="str" cm="1">
        <f t="array" ref="S420">_xll.SNL.Clients.Office.Excel.Functions.SPG($A420, "IQ_AVG_DILUT_SHARES_OUT", S$2)</f>
        <v>#PEND</v>
      </c>
      <c r="T420" s="4" t="str" cm="1">
        <f t="array" ref="T420">_xll.SNL.Clients.Office.Excel.Functions.SPG($A420, "IQ_AVG_DILUT_SHARES_OUT", T$2)</f>
        <v>#PEND</v>
      </c>
      <c r="U420" s="4" t="str" cm="1">
        <f t="array" ref="U420">_xll.SNL.Clients.Office.Excel.Functions.SPG($A420, "IQ_AVG_DILUT_SHARES_OUT", U$2)</f>
        <v>#PEND</v>
      </c>
      <c r="V420" s="4" cm="1">
        <f t="array" ref="V420">_xll.SNL.Clients.Office.Excel.Functions.SPG($A420, "IQ_AVG_DILUT_SHARES_OUT", V$2)</f>
        <v>2766000000</v>
      </c>
    </row>
    <row r="421" spans="1:22" x14ac:dyDescent="0.3">
      <c r="A421" t="s">
        <v>424</v>
      </c>
      <c r="B421" s="4" cm="1">
        <f t="array" ref="B421">_xll.SNL.Clients.Office.Excel.Functions.SPG($A421, "IQ_AVG_DILUT_SHARES_OUT", B$2)</f>
        <v>919000000</v>
      </c>
      <c r="C421" s="4" t="str" cm="1">
        <f t="array" ref="C421">_xll.SNL.Clients.Office.Excel.Functions.SPG($A421, "IQ_AVG_DILUT_SHARES_OUT", C$2)</f>
        <v>#PEND</v>
      </c>
      <c r="D421" s="4" t="str" cm="1">
        <f t="array" ref="D421">_xll.SNL.Clients.Office.Excel.Functions.SPG($A421, "IQ_AVG_DILUT_SHARES_OUT", D$2)</f>
        <v>#PEND</v>
      </c>
      <c r="E421" s="4" t="str" cm="1">
        <f t="array" ref="E421">_xll.SNL.Clients.Office.Excel.Functions.SPG($A421, "IQ_AVG_DILUT_SHARES_OUT", E$2)</f>
        <v>#PEND</v>
      </c>
      <c r="F421" s="4" cm="1">
        <f t="array" ref="F421">_xll.SNL.Clients.Office.Excel.Functions.SPG($A421, "IQ_AVG_DILUT_SHARES_OUT", F$2)</f>
        <v>915000000</v>
      </c>
      <c r="G421" s="4" t="str" cm="1">
        <f t="array" ref="G421">_xll.SNL.Clients.Office.Excel.Functions.SPG($A421, "IQ_AVG_DILUT_SHARES_OUT", G$2)</f>
        <v>#PEND</v>
      </c>
      <c r="H421" s="4" t="str" cm="1">
        <f t="array" ref="H421">_xll.SNL.Clients.Office.Excel.Functions.SPG($A421, "IQ_AVG_DILUT_SHARES_OUT", H$2)</f>
        <v>#PEND</v>
      </c>
      <c r="I421" s="4" t="str" cm="1">
        <f t="array" ref="I421">_xll.SNL.Clients.Office.Excel.Functions.SPG($A421, "IQ_AVG_DILUT_SHARES_OUT", I$2)</f>
        <v>#PEND</v>
      </c>
      <c r="J421" s="4" cm="1">
        <f t="array" ref="J421">_xll.SNL.Clients.Office.Excel.Functions.SPG($A421, "IQ_AVG_DILUT_SHARES_OUT", J$2)</f>
        <v>916000000</v>
      </c>
      <c r="K421" s="4" t="str" cm="1">
        <f t="array" ref="K421">_xll.SNL.Clients.Office.Excel.Functions.SPG($A421, "IQ_AVG_DILUT_SHARES_OUT", K$2)</f>
        <v>#PEND</v>
      </c>
      <c r="L421" s="4" t="str" cm="1">
        <f t="array" ref="L421">_xll.SNL.Clients.Office.Excel.Functions.SPG($A421, "IQ_AVG_DILUT_SHARES_OUT", L$2)</f>
        <v>#PEND</v>
      </c>
      <c r="M421" s="4" t="str" cm="1">
        <f t="array" ref="M421">_xll.SNL.Clients.Office.Excel.Functions.SPG($A421, "IQ_AVG_DILUT_SHARES_OUT", M$2)</f>
        <v>#PEND</v>
      </c>
      <c r="N421" s="4" cm="1">
        <f t="array" ref="N421">_xll.SNL.Clients.Office.Excel.Functions.SPG($A421, "IQ_AVG_DILUT_SHARES_OUT", N$2)</f>
        <v>936000000</v>
      </c>
      <c r="O421" s="4" t="str" cm="1">
        <f t="array" ref="O421">_xll.SNL.Clients.Office.Excel.Functions.SPG($A421, "IQ_AVG_DILUT_SHARES_OUT", O$2)</f>
        <v>#PEND</v>
      </c>
      <c r="P421" s="4" t="str" cm="1">
        <f t="array" ref="P421">_xll.SNL.Clients.Office.Excel.Functions.SPG($A421, "IQ_AVG_DILUT_SHARES_OUT", P$2)</f>
        <v>#PEND</v>
      </c>
      <c r="Q421" s="4" t="str" cm="1">
        <f t="array" ref="Q421">_xll.SNL.Clients.Office.Excel.Functions.SPG($A421, "IQ_AVG_DILUT_SHARES_OUT", Q$2)</f>
        <v>#PEND</v>
      </c>
      <c r="R421" s="4" cm="1">
        <f t="array" ref="R421">_xll.SNL.Clients.Office.Excel.Functions.SPG($A421, "IQ_AVG_DILUT_SHARES_OUT", R$2)</f>
        <v>932000000</v>
      </c>
      <c r="S421" s="4" t="str" cm="1">
        <f t="array" ref="S421">_xll.SNL.Clients.Office.Excel.Functions.SPG($A421, "IQ_AVG_DILUT_SHARES_OUT", S$2)</f>
        <v>#PEND</v>
      </c>
      <c r="T421" s="4" t="str" cm="1">
        <f t="array" ref="T421">_xll.SNL.Clients.Office.Excel.Functions.SPG($A421, "IQ_AVG_DILUT_SHARES_OUT", T$2)</f>
        <v>#PEND</v>
      </c>
      <c r="U421" s="4" t="str" cm="1">
        <f t="array" ref="U421">_xll.SNL.Clients.Office.Excel.Functions.SPG($A421, "IQ_AVG_DILUT_SHARES_OUT", U$2)</f>
        <v>#PEND</v>
      </c>
      <c r="V421" s="4" cm="1">
        <f t="array" ref="V421">_xll.SNL.Clients.Office.Excel.Functions.SPG($A421, "IQ_AVG_DILUT_SHARES_OUT", V$2)</f>
        <v>948000000</v>
      </c>
    </row>
    <row r="422" spans="1:22" x14ac:dyDescent="0.3">
      <c r="A422" t="s">
        <v>425</v>
      </c>
      <c r="B422" s="4" cm="1">
        <f t="array" ref="B422">_xll.SNL.Clients.Office.Excel.Functions.SPG($A422, "IQ_AVG_DILUT_SHARES_OUT", B$2)</f>
        <v>23012169</v>
      </c>
      <c r="C422" s="4" t="str" cm="1">
        <f t="array" ref="C422">_xll.SNL.Clients.Office.Excel.Functions.SPG($A422, "IQ_AVG_DILUT_SHARES_OUT", C$2)</f>
        <v>#PEND</v>
      </c>
      <c r="D422" s="4" t="str" cm="1">
        <f t="array" ref="D422">_xll.SNL.Clients.Office.Excel.Functions.SPG($A422, "IQ_AVG_DILUT_SHARES_OUT", D$2)</f>
        <v>#PEND</v>
      </c>
      <c r="E422" s="4" t="str" cm="1">
        <f t="array" ref="E422">_xll.SNL.Clients.Office.Excel.Functions.SPG($A422, "IQ_AVG_DILUT_SHARES_OUT", E$2)</f>
        <v>#PEND</v>
      </c>
      <c r="F422" s="4" cm="1">
        <f t="array" ref="F422">_xll.SNL.Clients.Office.Excel.Functions.SPG($A422, "IQ_AVG_DILUT_SHARES_OUT", F$2)</f>
        <v>23045323</v>
      </c>
      <c r="G422" s="4" t="str" cm="1">
        <f t="array" ref="G422">_xll.SNL.Clients.Office.Excel.Functions.SPG($A422, "IQ_AVG_DILUT_SHARES_OUT", G$2)</f>
        <v>#PEND</v>
      </c>
      <c r="H422" s="4" t="str" cm="1">
        <f t="array" ref="H422">_xll.SNL.Clients.Office.Excel.Functions.SPG($A422, "IQ_AVG_DILUT_SHARES_OUT", H$2)</f>
        <v>#PEND</v>
      </c>
      <c r="I422" s="4" t="str" cm="1">
        <f t="array" ref="I422">_xll.SNL.Clients.Office.Excel.Functions.SPG($A422, "IQ_AVG_DILUT_SHARES_OUT", I$2)</f>
        <v>#PEND</v>
      </c>
      <c r="J422" s="4" cm="1">
        <f t="array" ref="J422">_xll.SNL.Clients.Office.Excel.Functions.SPG($A422, "IQ_AVG_DILUT_SHARES_OUT", J$2)</f>
        <v>23160663</v>
      </c>
      <c r="K422" s="4" t="str" cm="1">
        <f t="array" ref="K422">_xll.SNL.Clients.Office.Excel.Functions.SPG($A422, "IQ_AVG_DILUT_SHARES_OUT", K$2)</f>
        <v>#PEND</v>
      </c>
      <c r="L422" s="4" t="str" cm="1">
        <f t="array" ref="L422">_xll.SNL.Clients.Office.Excel.Functions.SPG($A422, "IQ_AVG_DILUT_SHARES_OUT", L$2)</f>
        <v>#PEND</v>
      </c>
      <c r="M422" s="4" t="str" cm="1">
        <f t="array" ref="M422">_xll.SNL.Clients.Office.Excel.Functions.SPG($A422, "IQ_AVG_DILUT_SHARES_OUT", M$2)</f>
        <v>#PEND</v>
      </c>
      <c r="N422" s="4" cm="1">
        <f t="array" ref="N422">_xll.SNL.Clients.Office.Excel.Functions.SPG($A422, "IQ_AVG_DILUT_SHARES_OUT", N$2)</f>
        <v>23253987</v>
      </c>
      <c r="O422" s="4" t="str" cm="1">
        <f t="array" ref="O422">_xll.SNL.Clients.Office.Excel.Functions.SPG($A422, "IQ_AVG_DILUT_SHARES_OUT", O$2)</f>
        <v>#PEND</v>
      </c>
      <c r="P422" s="4" t="str" cm="1">
        <f t="array" ref="P422">_xll.SNL.Clients.Office.Excel.Functions.SPG($A422, "IQ_AVG_DILUT_SHARES_OUT", P$2)</f>
        <v>#PEND</v>
      </c>
      <c r="Q422" s="4" t="str" cm="1">
        <f t="array" ref="Q422">_xll.SNL.Clients.Office.Excel.Functions.SPG($A422, "IQ_AVG_DILUT_SHARES_OUT", Q$2)</f>
        <v>#PEND</v>
      </c>
      <c r="R422" s="4" cm="1">
        <f t="array" ref="R422">_xll.SNL.Clients.Office.Excel.Functions.SPG($A422, "IQ_AVG_DILUT_SHARES_OUT", R$2)</f>
        <v>23268468</v>
      </c>
      <c r="S422" s="4" t="str" cm="1">
        <f t="array" ref="S422">_xll.SNL.Clients.Office.Excel.Functions.SPG($A422, "IQ_AVG_DILUT_SHARES_OUT", S$2)</f>
        <v>#PEND</v>
      </c>
      <c r="T422" s="4" t="str" cm="1">
        <f t="array" ref="T422">_xll.SNL.Clients.Office.Excel.Functions.SPG($A422, "IQ_AVG_DILUT_SHARES_OUT", T$2)</f>
        <v>#PEND</v>
      </c>
      <c r="U422" s="4" t="str" cm="1">
        <f t="array" ref="U422">_xll.SNL.Clients.Office.Excel.Functions.SPG($A422, "IQ_AVG_DILUT_SHARES_OUT", U$2)</f>
        <v>#PEND</v>
      </c>
      <c r="V422" s="4" cm="1">
        <f t="array" ref="V422">_xll.SNL.Clients.Office.Excel.Functions.SPG($A422, "IQ_AVG_DILUT_SHARES_OUT", V$2)</f>
        <v>23268468</v>
      </c>
    </row>
    <row r="423" spans="1:22" x14ac:dyDescent="0.3">
      <c r="A423" t="s">
        <v>426</v>
      </c>
      <c r="B423" s="4" cm="1">
        <f t="array" ref="B423">_xll.SNL.Clients.Office.Excel.Functions.SPG($A423, "IQ_AVG_DILUT_SHARES_OUT", B$2)</f>
        <v>185567000</v>
      </c>
      <c r="C423" s="4" t="str" cm="1">
        <f t="array" ref="C423">_xll.SNL.Clients.Office.Excel.Functions.SPG($A423, "IQ_AVG_DILUT_SHARES_OUT", C$2)</f>
        <v>#PEND</v>
      </c>
      <c r="D423" s="4" t="str" cm="1">
        <f t="array" ref="D423">_xll.SNL.Clients.Office.Excel.Functions.SPG($A423, "IQ_AVG_DILUT_SHARES_OUT", D$2)</f>
        <v>#PEND</v>
      </c>
      <c r="E423" s="4" t="str" cm="1">
        <f t="array" ref="E423">_xll.SNL.Clients.Office.Excel.Functions.SPG($A423, "IQ_AVG_DILUT_SHARES_OUT", E$2)</f>
        <v>#PEND</v>
      </c>
      <c r="F423" s="4" cm="1">
        <f t="array" ref="F423">_xll.SNL.Clients.Office.Excel.Functions.SPG($A423, "IQ_AVG_DILUT_SHARES_OUT", F$2)</f>
        <v>197584000</v>
      </c>
      <c r="G423" s="4" t="str" cm="1">
        <f t="array" ref="G423">_xll.SNL.Clients.Office.Excel.Functions.SPG($A423, "IQ_AVG_DILUT_SHARES_OUT", G$2)</f>
        <v>#PEND</v>
      </c>
      <c r="H423" s="4" t="str" cm="1">
        <f t="array" ref="H423">_xll.SNL.Clients.Office.Excel.Functions.SPG($A423, "IQ_AVG_DILUT_SHARES_OUT", H$2)</f>
        <v>#PEND</v>
      </c>
      <c r="I423" s="4" t="str" cm="1">
        <f t="array" ref="I423">_xll.SNL.Clients.Office.Excel.Functions.SPG($A423, "IQ_AVG_DILUT_SHARES_OUT", I$2)</f>
        <v>#PEND</v>
      </c>
      <c r="J423" s="4" cm="1">
        <f t="array" ref="J423">_xll.SNL.Clients.Office.Excel.Functions.SPG($A423, "IQ_AVG_DILUT_SHARES_OUT", J$2)</f>
        <v>210488000</v>
      </c>
      <c r="K423" s="4" t="str" cm="1">
        <f t="array" ref="K423">_xll.SNL.Clients.Office.Excel.Functions.SPG($A423, "IQ_AVG_DILUT_SHARES_OUT", K$2)</f>
        <v>#PEND</v>
      </c>
      <c r="L423" s="4" t="str" cm="1">
        <f t="array" ref="L423">_xll.SNL.Clients.Office.Excel.Functions.SPG($A423, "IQ_AVG_DILUT_SHARES_OUT", L$2)</f>
        <v>#PEND</v>
      </c>
      <c r="M423" s="4" t="str" cm="1">
        <f t="array" ref="M423">_xll.SNL.Clients.Office.Excel.Functions.SPG($A423, "IQ_AVG_DILUT_SHARES_OUT", M$2)</f>
        <v>#PEND</v>
      </c>
      <c r="N423" s="4" cm="1">
        <f t="array" ref="N423">_xll.SNL.Clients.Office.Excel.Functions.SPG($A423, "IQ_AVG_DILUT_SHARES_OUT", N$2)</f>
        <v>222860000</v>
      </c>
      <c r="O423" s="4" t="str" cm="1">
        <f t="array" ref="O423">_xll.SNL.Clients.Office.Excel.Functions.SPG($A423, "IQ_AVG_DILUT_SHARES_OUT", O$2)</f>
        <v>#PEND</v>
      </c>
      <c r="P423" s="4" t="str" cm="1">
        <f t="array" ref="P423">_xll.SNL.Clients.Office.Excel.Functions.SPG($A423, "IQ_AVG_DILUT_SHARES_OUT", P$2)</f>
        <v>#PEND</v>
      </c>
      <c r="Q423" s="4" t="str" cm="1">
        <f t="array" ref="Q423">_xll.SNL.Clients.Office.Excel.Functions.SPG($A423, "IQ_AVG_DILUT_SHARES_OUT", Q$2)</f>
        <v>#PEND</v>
      </c>
      <c r="R423" s="4" cm="1">
        <f t="array" ref="R423">_xll.SNL.Clients.Office.Excel.Functions.SPG($A423, "IQ_AVG_DILUT_SHARES_OUT", R$2)</f>
        <v>229365000</v>
      </c>
      <c r="S423" s="4" t="str" cm="1">
        <f t="array" ref="S423">_xll.SNL.Clients.Office.Excel.Functions.SPG($A423, "IQ_AVG_DILUT_SHARES_OUT", S$2)</f>
        <v>#PEND</v>
      </c>
      <c r="T423" s="4" t="str" cm="1">
        <f t="array" ref="T423">_xll.SNL.Clients.Office.Excel.Functions.SPG($A423, "IQ_AVG_DILUT_SHARES_OUT", T$2)</f>
        <v>#PEND</v>
      </c>
      <c r="U423" s="4" t="str" cm="1">
        <f t="array" ref="U423">_xll.SNL.Clients.Office.Excel.Functions.SPG($A423, "IQ_AVG_DILUT_SHARES_OUT", U$2)</f>
        <v>#PEND</v>
      </c>
      <c r="V423" s="4" cm="1">
        <f t="array" ref="V423">_xll.SNL.Clients.Office.Excel.Functions.SPG($A423, "IQ_AVG_DILUT_SHARES_OUT", V$2)</f>
        <v>229790000</v>
      </c>
    </row>
    <row r="424" spans="1:22" x14ac:dyDescent="0.3">
      <c r="A424" t="s">
        <v>427</v>
      </c>
      <c r="B424" s="4" cm="1">
        <f t="array" ref="B424">_xll.SNL.Clients.Office.Excel.Functions.SPG($A424, "IQ_AVG_DILUT_SHARES_OUT", B$2)</f>
        <v>713000000</v>
      </c>
      <c r="C424" s="4" t="str" cm="1">
        <f t="array" ref="C424">_xll.SNL.Clients.Office.Excel.Functions.SPG($A424, "IQ_AVG_DILUT_SHARES_OUT", C$2)</f>
        <v>#PEND</v>
      </c>
      <c r="D424" s="4" t="str" cm="1">
        <f t="array" ref="D424">_xll.SNL.Clients.Office.Excel.Functions.SPG($A424, "IQ_AVG_DILUT_SHARES_OUT", D$2)</f>
        <v>#PEND</v>
      </c>
      <c r="E424" s="4" t="str" cm="1">
        <f t="array" ref="E424">_xll.SNL.Clients.Office.Excel.Functions.SPG($A424, "IQ_AVG_DILUT_SHARES_OUT", E$2)</f>
        <v>#PEND</v>
      </c>
      <c r="F424" s="4" cm="1">
        <f t="array" ref="F424">_xll.SNL.Clients.Office.Excel.Functions.SPG($A424, "IQ_AVG_DILUT_SHARES_OUT", F$2)</f>
        <v>712000000</v>
      </c>
      <c r="G424" s="4" t="str" cm="1">
        <f t="array" ref="G424">_xll.SNL.Clients.Office.Excel.Functions.SPG($A424, "IQ_AVG_DILUT_SHARES_OUT", G$2)</f>
        <v>#PEND</v>
      </c>
      <c r="H424" s="4" t="str" cm="1">
        <f t="array" ref="H424">_xll.SNL.Clients.Office.Excel.Functions.SPG($A424, "IQ_AVG_DILUT_SHARES_OUT", H$2)</f>
        <v>#PEND</v>
      </c>
      <c r="I424" s="4" t="str" cm="1">
        <f t="array" ref="I424">_xll.SNL.Clients.Office.Excel.Functions.SPG($A424, "IQ_AVG_DILUT_SHARES_OUT", I$2)</f>
        <v>#PEND</v>
      </c>
      <c r="J424" s="4" cm="1">
        <f t="array" ref="J424">_xll.SNL.Clients.Office.Excel.Functions.SPG($A424, "IQ_AVG_DILUT_SHARES_OUT", J$2)</f>
        <v>711000000</v>
      </c>
      <c r="K424" s="4" t="str" cm="1">
        <f t="array" ref="K424">_xll.SNL.Clients.Office.Excel.Functions.SPG($A424, "IQ_AVG_DILUT_SHARES_OUT", K$2)</f>
        <v>#PEND</v>
      </c>
      <c r="L424" s="4" t="str" cm="1">
        <f t="array" ref="L424">_xll.SNL.Clients.Office.Excel.Functions.SPG($A424, "IQ_AVG_DILUT_SHARES_OUT", L$2)</f>
        <v>#PEND</v>
      </c>
      <c r="M424" s="4" t="str" cm="1">
        <f t="array" ref="M424">_xll.SNL.Clients.Office.Excel.Functions.SPG($A424, "IQ_AVG_DILUT_SHARES_OUT", M$2)</f>
        <v>#PEND</v>
      </c>
      <c r="N424" s="4" cm="1">
        <f t="array" ref="N424">_xll.SNL.Clients.Office.Excel.Functions.SPG($A424, "IQ_AVG_DILUT_SHARES_OUT", N$2)</f>
        <v>711000000</v>
      </c>
      <c r="O424" s="4" t="str" cm="1">
        <f t="array" ref="O424">_xll.SNL.Clients.Office.Excel.Functions.SPG($A424, "IQ_AVG_DILUT_SHARES_OUT", O$2)</f>
        <v>#PEND</v>
      </c>
      <c r="P424" s="4" t="str" cm="1">
        <f t="array" ref="P424">_xll.SNL.Clients.Office.Excel.Functions.SPG($A424, "IQ_AVG_DILUT_SHARES_OUT", P$2)</f>
        <v>#PEND</v>
      </c>
      <c r="Q424" s="4" t="str" cm="1">
        <f t="array" ref="Q424">_xll.SNL.Clients.Office.Excel.Functions.SPG($A424, "IQ_AVG_DILUT_SHARES_OUT", Q$2)</f>
        <v>#PEND</v>
      </c>
      <c r="R424" s="4" cm="1">
        <f t="array" ref="R424">_xll.SNL.Clients.Office.Excel.Functions.SPG($A424, "IQ_AVG_DILUT_SHARES_OUT", R$2)</f>
        <v>665000000</v>
      </c>
      <c r="S424" s="4" t="str" cm="1">
        <f t="array" ref="S424">_xll.SNL.Clients.Office.Excel.Functions.SPG($A424, "IQ_AVG_DILUT_SHARES_OUT", S$2)</f>
        <v>#PEND</v>
      </c>
      <c r="T424" s="4" t="str" cm="1">
        <f t="array" ref="T424">_xll.SNL.Clients.Office.Excel.Functions.SPG($A424, "IQ_AVG_DILUT_SHARES_OUT", T$2)</f>
        <v>#PEND</v>
      </c>
      <c r="U424" s="4" t="str" cm="1">
        <f t="array" ref="U424">_xll.SNL.Clients.Office.Excel.Functions.SPG($A424, "IQ_AVG_DILUT_SHARES_OUT", U$2)</f>
        <v>#PEND</v>
      </c>
      <c r="V424" s="4" cm="1">
        <f t="array" ref="V424">_xll.SNL.Clients.Office.Excel.Functions.SPG($A424, "IQ_AVG_DILUT_SHARES_OUT", V$2)</f>
        <v>667000000</v>
      </c>
    </row>
    <row r="425" spans="1:22" x14ac:dyDescent="0.3">
      <c r="A425" t="s">
        <v>428</v>
      </c>
      <c r="B425" s="4" cm="1">
        <f t="array" ref="B425">_xll.SNL.Clients.Office.Excel.Functions.SPG($A425, "IQ_AVG_DILUT_SHARES_OUT", B$2)</f>
        <v>268000000</v>
      </c>
      <c r="C425" s="4" t="str" cm="1">
        <f t="array" ref="C425">_xll.SNL.Clients.Office.Excel.Functions.SPG($A425, "IQ_AVG_DILUT_SHARES_OUT", C$2)</f>
        <v>#PEND</v>
      </c>
      <c r="D425" s="4" t="str" cm="1">
        <f t="array" ref="D425">_xll.SNL.Clients.Office.Excel.Functions.SPG($A425, "IQ_AVG_DILUT_SHARES_OUT", D$2)</f>
        <v>#PEND</v>
      </c>
      <c r="E425" s="4" t="str" cm="1">
        <f t="array" ref="E425">_xll.SNL.Clients.Office.Excel.Functions.SPG($A425, "IQ_AVG_DILUT_SHARES_OUT", E$2)</f>
        <v>#PEND</v>
      </c>
      <c r="F425" s="4" cm="1">
        <f t="array" ref="F425">_xll.SNL.Clients.Office.Excel.Functions.SPG($A425, "IQ_AVG_DILUT_SHARES_OUT", F$2)</f>
        <v>261800000</v>
      </c>
      <c r="G425" s="4" t="str" cm="1">
        <f t="array" ref="G425">_xll.SNL.Clients.Office.Excel.Functions.SPG($A425, "IQ_AVG_DILUT_SHARES_OUT", G$2)</f>
        <v>#PEND</v>
      </c>
      <c r="H425" s="4" t="str" cm="1">
        <f t="array" ref="H425">_xll.SNL.Clients.Office.Excel.Functions.SPG($A425, "IQ_AVG_DILUT_SHARES_OUT", H$2)</f>
        <v>#PEND</v>
      </c>
      <c r="I425" s="4" t="str" cm="1">
        <f t="array" ref="I425">_xll.SNL.Clients.Office.Excel.Functions.SPG($A425, "IQ_AVG_DILUT_SHARES_OUT", I$2)</f>
        <v>#PEND</v>
      </c>
      <c r="J425" s="4" cm="1">
        <f t="array" ref="J425">_xll.SNL.Clients.Office.Excel.Functions.SPG($A425, "IQ_AVG_DILUT_SHARES_OUT", J$2)</f>
        <v>268700000</v>
      </c>
      <c r="K425" s="4" t="str" cm="1">
        <f t="array" ref="K425">_xll.SNL.Clients.Office.Excel.Functions.SPG($A425, "IQ_AVG_DILUT_SHARES_OUT", K$2)</f>
        <v>#PEND</v>
      </c>
      <c r="L425" s="4" t="str" cm="1">
        <f t="array" ref="L425">_xll.SNL.Clients.Office.Excel.Functions.SPG($A425, "IQ_AVG_DILUT_SHARES_OUT", L$2)</f>
        <v>#PEND</v>
      </c>
      <c r="M425" s="4" t="str" cm="1">
        <f t="array" ref="M425">_xll.SNL.Clients.Office.Excel.Functions.SPG($A425, "IQ_AVG_DILUT_SHARES_OUT", M$2)</f>
        <v>#PEND</v>
      </c>
      <c r="N425" s="4" cm="1">
        <f t="array" ref="N425">_xll.SNL.Clients.Office.Excel.Functions.SPG($A425, "IQ_AVG_DILUT_SHARES_OUT", N$2)</f>
        <v>297900000</v>
      </c>
      <c r="O425" s="4" t="str" cm="1">
        <f t="array" ref="O425">_xll.SNL.Clients.Office.Excel.Functions.SPG($A425, "IQ_AVG_DILUT_SHARES_OUT", O$2)</f>
        <v>#PEND</v>
      </c>
      <c r="P425" s="4" t="str" cm="1">
        <f t="array" ref="P425">_xll.SNL.Clients.Office.Excel.Functions.SPG($A425, "IQ_AVG_DILUT_SHARES_OUT", P$2)</f>
        <v>#PEND</v>
      </c>
      <c r="Q425" s="4" t="str" cm="1">
        <f t="array" ref="Q425">_xll.SNL.Clients.Office.Excel.Functions.SPG($A425, "IQ_AVG_DILUT_SHARES_OUT", Q$2)</f>
        <v>#PEND</v>
      </c>
      <c r="R425" s="4" cm="1">
        <f t="array" ref="R425">_xll.SNL.Clients.Office.Excel.Functions.SPG($A425, "IQ_AVG_DILUT_SHARES_OUT", R$2)</f>
        <v>314100000</v>
      </c>
      <c r="S425" s="4" t="str" cm="1">
        <f t="array" ref="S425">_xll.SNL.Clients.Office.Excel.Functions.SPG($A425, "IQ_AVG_DILUT_SHARES_OUT", S$2)</f>
        <v>#PEND</v>
      </c>
      <c r="T425" s="4" t="str" cm="1">
        <f t="array" ref="T425">_xll.SNL.Clients.Office.Excel.Functions.SPG($A425, "IQ_AVG_DILUT_SHARES_OUT", T$2)</f>
        <v>#PEND</v>
      </c>
      <c r="U425" s="4" t="str" cm="1">
        <f t="array" ref="U425">_xll.SNL.Clients.Office.Excel.Functions.SPG($A425, "IQ_AVG_DILUT_SHARES_OUT", U$2)</f>
        <v>#PEND</v>
      </c>
      <c r="V425" s="4" cm="1">
        <f t="array" ref="V425">_xll.SNL.Clients.Office.Excel.Functions.SPG($A425, "IQ_AVG_DILUT_SHARES_OUT", V$2)</f>
        <v>333000000</v>
      </c>
    </row>
    <row r="426" spans="1:22" x14ac:dyDescent="0.3">
      <c r="A426" t="s">
        <v>429</v>
      </c>
      <c r="B426" s="4" cm="1">
        <f t="array" ref="B426">_xll.SNL.Clients.Office.Excel.Functions.SPG($A426, "IQ_AVG_DILUT_SHARES_OUT", B$2)</f>
        <v>733720000</v>
      </c>
      <c r="C426" s="4" t="str" cm="1">
        <f t="array" ref="C426">_xll.SNL.Clients.Office.Excel.Functions.SPG($A426, "IQ_AVG_DILUT_SHARES_OUT", C$2)</f>
        <v>#PEND</v>
      </c>
      <c r="D426" s="4" t="str" cm="1">
        <f t="array" ref="D426">_xll.SNL.Clients.Office.Excel.Functions.SPG($A426, "IQ_AVG_DILUT_SHARES_OUT", D$2)</f>
        <v>#PEND</v>
      </c>
      <c r="E426" s="4" t="str" cm="1">
        <f t="array" ref="E426">_xll.SNL.Clients.Office.Excel.Functions.SPG($A426, "IQ_AVG_DILUT_SHARES_OUT", E$2)</f>
        <v>#PEND</v>
      </c>
      <c r="F426" s="4" cm="1">
        <f t="array" ref="F426">_xll.SNL.Clients.Office.Excel.Functions.SPG($A426, "IQ_AVG_DILUT_SHARES_OUT", F$2)</f>
        <v>772102000</v>
      </c>
      <c r="G426" s="4" t="str" cm="1">
        <f t="array" ref="G426">_xll.SNL.Clients.Office.Excel.Functions.SPG($A426, "IQ_AVG_DILUT_SHARES_OUT", G$2)</f>
        <v>#PEND</v>
      </c>
      <c r="H426" s="4" t="str" cm="1">
        <f t="array" ref="H426">_xll.SNL.Clients.Office.Excel.Functions.SPG($A426, "IQ_AVG_DILUT_SHARES_OUT", H$2)</f>
        <v>#PEND</v>
      </c>
      <c r="I426" s="4" t="str" cm="1">
        <f t="array" ref="I426">_xll.SNL.Clients.Office.Excel.Functions.SPG($A426, "IQ_AVG_DILUT_SHARES_OUT", I$2)</f>
        <v>#PEND</v>
      </c>
      <c r="J426" s="4" cm="1">
        <f t="array" ref="J426">_xll.SNL.Clients.Office.Excel.Functions.SPG($A426, "IQ_AVG_DILUT_SHARES_OUT", J$2)</f>
        <v>815846000</v>
      </c>
      <c r="K426" s="4" t="str" cm="1">
        <f t="array" ref="K426">_xll.SNL.Clients.Office.Excel.Functions.SPG($A426, "IQ_AVG_DILUT_SHARES_OUT", K$2)</f>
        <v>#PEND</v>
      </c>
      <c r="L426" s="4" t="str" cm="1">
        <f t="array" ref="L426">_xll.SNL.Clients.Office.Excel.Functions.SPG($A426, "IQ_AVG_DILUT_SHARES_OUT", L$2)</f>
        <v>#PEND</v>
      </c>
      <c r="M426" s="4" t="str" cm="1">
        <f t="array" ref="M426">_xll.SNL.Clients.Office.Excel.Functions.SPG($A426, "IQ_AVG_DILUT_SHARES_OUT", M$2)</f>
        <v>#PEND</v>
      </c>
      <c r="N426" s="4" cm="1">
        <f t="array" ref="N426">_xll.SNL.Clients.Office.Excel.Functions.SPG($A426, "IQ_AVG_DILUT_SHARES_OUT", N$2)</f>
        <v>817345000</v>
      </c>
      <c r="O426" s="4" t="str" cm="1">
        <f t="array" ref="O426">_xll.SNL.Clients.Office.Excel.Functions.SPG($A426, "IQ_AVG_DILUT_SHARES_OUT", O$2)</f>
        <v>#PEND</v>
      </c>
      <c r="P426" s="4" t="str" cm="1">
        <f t="array" ref="P426">_xll.SNL.Clients.Office.Excel.Functions.SPG($A426, "IQ_AVG_DILUT_SHARES_OUT", P$2)</f>
        <v>#PEND</v>
      </c>
      <c r="Q426" s="4" t="str" cm="1">
        <f t="array" ref="Q426">_xll.SNL.Clients.Office.Excel.Functions.SPG($A426, "IQ_AVG_DILUT_SHARES_OUT", Q$2)</f>
        <v>#PEND</v>
      </c>
      <c r="R426" s="4" cm="1">
        <f t="array" ref="R426">_xll.SNL.Clients.Office.Excel.Functions.SPG($A426, "IQ_AVG_DILUT_SHARES_OUT", R$2)</f>
        <v>891846000</v>
      </c>
      <c r="S426" s="4" t="str" cm="1">
        <f t="array" ref="S426">_xll.SNL.Clients.Office.Excel.Functions.SPG($A426, "IQ_AVG_DILUT_SHARES_OUT", S$2)</f>
        <v>#PEND</v>
      </c>
      <c r="T426" s="4" t="str" cm="1">
        <f t="array" ref="T426">_xll.SNL.Clients.Office.Excel.Functions.SPG($A426, "IQ_AVG_DILUT_SHARES_OUT", T$2)</f>
        <v>#PEND</v>
      </c>
      <c r="U426" s="4" t="str" cm="1">
        <f t="array" ref="U426">_xll.SNL.Clients.Office.Excel.Functions.SPG($A426, "IQ_AVG_DILUT_SHARES_OUT", U$2)</f>
        <v>#PEND</v>
      </c>
      <c r="V426" s="4" cm="1">
        <f t="array" ref="V426">_xll.SNL.Clients.Office.Excel.Functions.SPG($A426, "IQ_AVG_DILUT_SHARES_OUT", V$2)</f>
        <v>914739000</v>
      </c>
    </row>
    <row r="427" spans="1:22" x14ac:dyDescent="0.3">
      <c r="A427" t="s">
        <v>430</v>
      </c>
      <c r="B427" s="4" cm="1">
        <f t="array" ref="B427">_xll.SNL.Clients.Office.Excel.Functions.SPG($A427, "IQ_AVG_DILUT_SHARES_OUT", B$2)</f>
        <v>718100000</v>
      </c>
      <c r="C427" s="4" t="str" cm="1">
        <f t="array" ref="C427">_xll.SNL.Clients.Office.Excel.Functions.SPG($A427, "IQ_AVG_DILUT_SHARES_OUT", C$2)</f>
        <v>#PEND</v>
      </c>
      <c r="D427" s="4" t="str" cm="1">
        <f t="array" ref="D427">_xll.SNL.Clients.Office.Excel.Functions.SPG($A427, "IQ_AVG_DILUT_SHARES_OUT", D$2)</f>
        <v>#PEND</v>
      </c>
      <c r="E427" s="4" t="str" cm="1">
        <f t="array" ref="E427">_xll.SNL.Clients.Office.Excel.Functions.SPG($A427, "IQ_AVG_DILUT_SHARES_OUT", E$2)</f>
        <v>#PEND</v>
      </c>
      <c r="F427" s="4" cm="1">
        <f t="array" ref="F427">_xll.SNL.Clients.Office.Excel.Functions.SPG($A427, "IQ_AVG_DILUT_SHARES_OUT", F$2)</f>
        <v>609500000</v>
      </c>
      <c r="G427" s="4" t="str" cm="1">
        <f t="array" ref="G427">_xll.SNL.Clients.Office.Excel.Functions.SPG($A427, "IQ_AVG_DILUT_SHARES_OUT", G$2)</f>
        <v>#PEND</v>
      </c>
      <c r="H427" s="4" t="str" cm="1">
        <f t="array" ref="H427">_xll.SNL.Clients.Office.Excel.Functions.SPG($A427, "IQ_AVG_DILUT_SHARES_OUT", H$2)</f>
        <v>#PEND</v>
      </c>
      <c r="I427" s="4" t="str" cm="1">
        <f t="array" ref="I427">_xll.SNL.Clients.Office.Excel.Functions.SPG($A427, "IQ_AVG_DILUT_SHARES_OUT", I$2)</f>
        <v>#PEND</v>
      </c>
      <c r="J427" s="4" cm="1">
        <f t="array" ref="J427">_xll.SNL.Clients.Office.Excel.Functions.SPG($A427, "IQ_AVG_DILUT_SHARES_OUT", J$2)</f>
        <v>598900000</v>
      </c>
      <c r="K427" s="4" t="str" cm="1">
        <f t="array" ref="K427">_xll.SNL.Clients.Office.Excel.Functions.SPG($A427, "IQ_AVG_DILUT_SHARES_OUT", K$2)</f>
        <v>#PEND</v>
      </c>
      <c r="L427" s="4" t="str" cm="1">
        <f t="array" ref="L427">_xll.SNL.Clients.Office.Excel.Functions.SPG($A427, "IQ_AVG_DILUT_SHARES_OUT", L$2)</f>
        <v>#PEND</v>
      </c>
      <c r="M427" s="4" t="str" cm="1">
        <f t="array" ref="M427">_xll.SNL.Clients.Office.Excel.Functions.SPG($A427, "IQ_AVG_DILUT_SHARES_OUT", M$2)</f>
        <v>#PEND</v>
      </c>
      <c r="N427" s="4" cm="1">
        <f t="array" ref="N427">_xll.SNL.Clients.Office.Excel.Functions.SPG($A427, "IQ_AVG_DILUT_SHARES_OUT", N$2)</f>
        <v>590300000</v>
      </c>
      <c r="O427" s="4" t="str" cm="1">
        <f t="array" ref="O427">_xll.SNL.Clients.Office.Excel.Functions.SPG($A427, "IQ_AVG_DILUT_SHARES_OUT", O$2)</f>
        <v>#PEND</v>
      </c>
      <c r="P427" s="4" t="str" cm="1">
        <f t="array" ref="P427">_xll.SNL.Clients.Office.Excel.Functions.SPG($A427, "IQ_AVG_DILUT_SHARES_OUT", P$2)</f>
        <v>#PEND</v>
      </c>
      <c r="Q427" s="4" t="str" cm="1">
        <f t="array" ref="Q427">_xll.SNL.Clients.Office.Excel.Functions.SPG($A427, "IQ_AVG_DILUT_SHARES_OUT", Q$2)</f>
        <v>#PEND</v>
      </c>
      <c r="R427" s="4" cm="1">
        <f t="array" ref="R427">_xll.SNL.Clients.Office.Excel.Functions.SPG($A427, "IQ_AVG_DILUT_SHARES_OUT", R$2)</f>
        <v>575400000</v>
      </c>
      <c r="S427" s="4" t="str" cm="1">
        <f t="array" ref="S427">_xll.SNL.Clients.Office.Excel.Functions.SPG($A427, "IQ_AVG_DILUT_SHARES_OUT", S$2)</f>
        <v>#PEND</v>
      </c>
      <c r="T427" s="4" t="str" cm="1">
        <f t="array" ref="T427">_xll.SNL.Clients.Office.Excel.Functions.SPG($A427, "IQ_AVG_DILUT_SHARES_OUT", T$2)</f>
        <v>#PEND</v>
      </c>
      <c r="U427" s="4" t="str" cm="1">
        <f t="array" ref="U427">_xll.SNL.Clients.Office.Excel.Functions.SPG($A427, "IQ_AVG_DILUT_SHARES_OUT", U$2)</f>
        <v>#PEND</v>
      </c>
      <c r="V427" s="4" cm="1">
        <f t="array" ref="V427">_xll.SNL.Clients.Office.Excel.Functions.SPG($A427, "IQ_AVG_DILUT_SHARES_OUT", V$2)</f>
        <v>565400000</v>
      </c>
    </row>
    <row r="428" spans="1:22" x14ac:dyDescent="0.3">
      <c r="A428" t="s">
        <v>431</v>
      </c>
      <c r="B428" s="4" cm="1">
        <f t="array" ref="B428">_xll.SNL.Clients.Office.Excel.Functions.SPG($A428, "IQ_AVG_DILUT_SHARES_OUT", B$2)</f>
        <v>301000000</v>
      </c>
      <c r="C428" s="4" t="str" cm="1">
        <f t="array" ref="C428">_xll.SNL.Clients.Office.Excel.Functions.SPG($A428, "IQ_AVG_DILUT_SHARES_OUT", C$2)</f>
        <v>#PEND</v>
      </c>
      <c r="D428" s="4" t="str" cm="1">
        <f t="array" ref="D428">_xll.SNL.Clients.Office.Excel.Functions.SPG($A428, "IQ_AVG_DILUT_SHARES_OUT", D$2)</f>
        <v>#PEND</v>
      </c>
      <c r="E428" s="4" t="str" cm="1">
        <f t="array" ref="E428">_xll.SNL.Clients.Office.Excel.Functions.SPG($A428, "IQ_AVG_DILUT_SHARES_OUT", E$2)</f>
        <v>#PEND</v>
      </c>
      <c r="F428" s="4" cm="1">
        <f t="array" ref="F428">_xll.SNL.Clients.Office.Excel.Functions.SPG($A428, "IQ_AVG_DILUT_SHARES_OUT", F$2)</f>
        <v>299000000</v>
      </c>
      <c r="G428" s="4" t="str" cm="1">
        <f t="array" ref="G428">_xll.SNL.Clients.Office.Excel.Functions.SPG($A428, "IQ_AVG_DILUT_SHARES_OUT", G$2)</f>
        <v>#PEND</v>
      </c>
      <c r="H428" s="4" t="str" cm="1">
        <f t="array" ref="H428">_xll.SNL.Clients.Office.Excel.Functions.SPG($A428, "IQ_AVG_DILUT_SHARES_OUT", H$2)</f>
        <v>#PEND</v>
      </c>
      <c r="I428" s="4" t="str" cm="1">
        <f t="array" ref="I428">_xll.SNL.Clients.Office.Excel.Functions.SPG($A428, "IQ_AVG_DILUT_SHARES_OUT", I$2)</f>
        <v>#PEND</v>
      </c>
      <c r="J428" s="4" cm="1">
        <f t="array" ref="J428">_xll.SNL.Clients.Office.Excel.Functions.SPG($A428, "IQ_AVG_DILUT_SHARES_OUT", J$2)</f>
        <v>301000000</v>
      </c>
      <c r="K428" s="4" t="str" cm="1">
        <f t="array" ref="K428">_xll.SNL.Clients.Office.Excel.Functions.SPG($A428, "IQ_AVG_DILUT_SHARES_OUT", K$2)</f>
        <v>#PEND</v>
      </c>
      <c r="L428" s="4" t="str" cm="1">
        <f t="array" ref="L428">_xll.SNL.Clients.Office.Excel.Functions.SPG($A428, "IQ_AVG_DILUT_SHARES_OUT", L$2)</f>
        <v>#PEND</v>
      </c>
      <c r="M428" s="4" t="str" cm="1">
        <f t="array" ref="M428">_xll.SNL.Clients.Office.Excel.Functions.SPG($A428, "IQ_AVG_DILUT_SHARES_OUT", M$2)</f>
        <v>#PEND</v>
      </c>
      <c r="N428" s="4" cm="1">
        <f t="array" ref="N428">_xll.SNL.Clients.Office.Excel.Functions.SPG($A428, "IQ_AVG_DILUT_SHARES_OUT", N$2)</f>
        <v>303000000</v>
      </c>
      <c r="O428" s="4" t="str" cm="1">
        <f t="array" ref="O428">_xll.SNL.Clients.Office.Excel.Functions.SPG($A428, "IQ_AVG_DILUT_SHARES_OUT", O$2)</f>
        <v>#PEND</v>
      </c>
      <c r="P428" s="4" t="str" cm="1">
        <f t="array" ref="P428">_xll.SNL.Clients.Office.Excel.Functions.SPG($A428, "IQ_AVG_DILUT_SHARES_OUT", P$2)</f>
        <v>#PEND</v>
      </c>
      <c r="Q428" s="4" t="str" cm="1">
        <f t="array" ref="Q428">_xll.SNL.Clients.Office.Excel.Functions.SPG($A428, "IQ_AVG_DILUT_SHARES_OUT", Q$2)</f>
        <v>#PEND</v>
      </c>
      <c r="R428" s="4" cm="1">
        <f t="array" ref="R428">_xll.SNL.Clients.Office.Excel.Functions.SPG($A428, "IQ_AVG_DILUT_SHARES_OUT", R$2)</f>
        <v>304000000</v>
      </c>
      <c r="S428" s="4" t="str" cm="1">
        <f t="array" ref="S428">_xll.SNL.Clients.Office.Excel.Functions.SPG($A428, "IQ_AVG_DILUT_SHARES_OUT", S$2)</f>
        <v>#PEND</v>
      </c>
      <c r="T428" s="4" t="str" cm="1">
        <f t="array" ref="T428">_xll.SNL.Clients.Office.Excel.Functions.SPG($A428, "IQ_AVG_DILUT_SHARES_OUT", T$2)</f>
        <v>#PEND</v>
      </c>
      <c r="U428" s="4" t="str" cm="1">
        <f t="array" ref="U428">_xll.SNL.Clients.Office.Excel.Functions.SPG($A428, "IQ_AVG_DILUT_SHARES_OUT", U$2)</f>
        <v>#PEND</v>
      </c>
      <c r="V428" s="4" cm="1">
        <f t="array" ref="V428">_xll.SNL.Clients.Office.Excel.Functions.SPG($A428, "IQ_AVG_DILUT_SHARES_OUT", V$2)</f>
        <v>303000000</v>
      </c>
    </row>
    <row r="429" spans="1:22" x14ac:dyDescent="0.3">
      <c r="A429" t="s">
        <v>432</v>
      </c>
      <c r="B429" s="4" cm="1">
        <f t="array" ref="B429">_xll.SNL.Clients.Office.Excel.Functions.SPG($A429, "IQ_AVG_DILUT_SHARES_OUT", B$2)</f>
        <v>1836000000</v>
      </c>
      <c r="C429" s="4" t="str" cm="1">
        <f t="array" ref="C429">_xll.SNL.Clients.Office.Excel.Functions.SPG($A429, "IQ_AVG_DILUT_SHARES_OUT", C$2)</f>
        <v>#PEND</v>
      </c>
      <c r="D429" s="4" t="str" cm="1">
        <f t="array" ref="D429">_xll.SNL.Clients.Office.Excel.Functions.SPG($A429, "IQ_AVG_DILUT_SHARES_OUT", D$2)</f>
        <v>#PEND</v>
      </c>
      <c r="E429" s="4" t="str" cm="1">
        <f t="array" ref="E429">_xll.SNL.Clients.Office.Excel.Functions.SPG($A429, "IQ_AVG_DILUT_SHARES_OUT", E$2)</f>
        <v>#PEND</v>
      </c>
      <c r="F429" s="4" cm="1">
        <f t="array" ref="F429">_xll.SNL.Clients.Office.Excel.Functions.SPG($A429, "IQ_AVG_DILUT_SHARES_OUT", F$2)</f>
        <v>1828000000</v>
      </c>
      <c r="G429" s="4" t="str" cm="1">
        <f t="array" ref="G429">_xll.SNL.Clients.Office.Excel.Functions.SPG($A429, "IQ_AVG_DILUT_SHARES_OUT", G$2)</f>
        <v>#PEND</v>
      </c>
      <c r="H429" s="4" t="str" cm="1">
        <f t="array" ref="H429">_xll.SNL.Clients.Office.Excel.Functions.SPG($A429, "IQ_AVG_DILUT_SHARES_OUT", H$2)</f>
        <v>#PEND</v>
      </c>
      <c r="I429" s="4" t="str" cm="1">
        <f t="array" ref="I429">_xll.SNL.Clients.Office.Excel.Functions.SPG($A429, "IQ_AVG_DILUT_SHARES_OUT", I$2)</f>
        <v>#PEND</v>
      </c>
      <c r="J429" s="4" cm="1">
        <f t="array" ref="J429">_xll.SNL.Clients.Office.Excel.Functions.SPG($A429, "IQ_AVG_DILUT_SHARES_OUT", J$2)</f>
        <v>1873000000</v>
      </c>
      <c r="K429" s="4" t="str" cm="1">
        <f t="array" ref="K429">_xll.SNL.Clients.Office.Excel.Functions.SPG($A429, "IQ_AVG_DILUT_SHARES_OUT", K$2)</f>
        <v>#PEND</v>
      </c>
      <c r="L429" s="4" t="str" cm="1">
        <f t="array" ref="L429">_xll.SNL.Clients.Office.Excel.Functions.SPG($A429, "IQ_AVG_DILUT_SHARES_OUT", L$2)</f>
        <v>#PEND</v>
      </c>
      <c r="M429" s="4" t="str" cm="1">
        <f t="array" ref="M429">_xll.SNL.Clients.Office.Excel.Functions.SPG($A429, "IQ_AVG_DILUT_SHARES_OUT", M$2)</f>
        <v>#PEND</v>
      </c>
      <c r="N429" s="4" cm="1">
        <f t="array" ref="N429">_xll.SNL.Clients.Office.Excel.Functions.SPG($A429, "IQ_AVG_DILUT_SHARES_OUT", N$2)</f>
        <v>1902000000</v>
      </c>
      <c r="O429" s="4" t="str" cm="1">
        <f t="array" ref="O429">_xll.SNL.Clients.Office.Excel.Functions.SPG($A429, "IQ_AVG_DILUT_SHARES_OUT", O$2)</f>
        <v>#PEND</v>
      </c>
      <c r="P429" s="4" t="str" cm="1">
        <f t="array" ref="P429">_xll.SNL.Clients.Office.Excel.Functions.SPG($A429, "IQ_AVG_DILUT_SHARES_OUT", P$2)</f>
        <v>#PEND</v>
      </c>
      <c r="Q429" s="4" t="str" cm="1">
        <f t="array" ref="Q429">_xll.SNL.Clients.Office.Excel.Functions.SPG($A429, "IQ_AVG_DILUT_SHARES_OUT", Q$2)</f>
        <v>#PEND</v>
      </c>
      <c r="R429" s="4" cm="1">
        <f t="array" ref="R429">_xll.SNL.Clients.Office.Excel.Functions.SPG($A429, "IQ_AVG_DILUT_SHARES_OUT", R$2)</f>
        <v>1855000000</v>
      </c>
      <c r="S429" s="4" t="str" cm="1">
        <f t="array" ref="S429">_xll.SNL.Clients.Office.Excel.Functions.SPG($A429, "IQ_AVG_DILUT_SHARES_OUT", S$2)</f>
        <v>#PEND</v>
      </c>
      <c r="T429" s="4" t="str" cm="1">
        <f t="array" ref="T429">_xll.SNL.Clients.Office.Excel.Functions.SPG($A429, "IQ_AVG_DILUT_SHARES_OUT", T$2)</f>
        <v>#PEND</v>
      </c>
      <c r="U429" s="4" t="str" cm="1">
        <f t="array" ref="U429">_xll.SNL.Clients.Office.Excel.Functions.SPG($A429, "IQ_AVG_DILUT_SHARES_OUT", U$2)</f>
        <v>#PEND</v>
      </c>
      <c r="V429" s="4" cm="1">
        <f t="array" ref="V429">_xll.SNL.Clients.Office.Excel.Functions.SPG($A429, "IQ_AVG_DILUT_SHARES_OUT", V$2)</f>
        <v>1293000000</v>
      </c>
    </row>
    <row r="430" spans="1:22" x14ac:dyDescent="0.3">
      <c r="A430" t="s">
        <v>433</v>
      </c>
      <c r="B430" s="4" cm="1">
        <f t="array" ref="B430">_xll.SNL.Clients.Office.Excel.Functions.SPG($A430, "IQ_AVG_DILUT_SHARES_OUT", B$2)</f>
        <v>281396000</v>
      </c>
      <c r="C430" s="4" t="str" cm="1">
        <f t="array" ref="C430">_xll.SNL.Clients.Office.Excel.Functions.SPG($A430, "IQ_AVG_DILUT_SHARES_OUT", C$2)</f>
        <v>#PEND</v>
      </c>
      <c r="D430" s="4" t="str" cm="1">
        <f t="array" ref="D430">_xll.SNL.Clients.Office.Excel.Functions.SPG($A430, "IQ_AVG_DILUT_SHARES_OUT", D$2)</f>
        <v>#PEND</v>
      </c>
      <c r="E430" s="4" t="str" cm="1">
        <f t="array" ref="E430">_xll.SNL.Clients.Office.Excel.Functions.SPG($A430, "IQ_AVG_DILUT_SHARES_OUT", E$2)</f>
        <v>#PEND</v>
      </c>
      <c r="F430" s="4" cm="1">
        <f t="array" ref="F430">_xll.SNL.Clients.Office.Excel.Functions.SPG($A430, "IQ_AVG_DILUT_SHARES_OUT", F$2)</f>
        <v>297131000</v>
      </c>
      <c r="G430" s="4" t="str" cm="1">
        <f t="array" ref="G430">_xll.SNL.Clients.Office.Excel.Functions.SPG($A430, "IQ_AVG_DILUT_SHARES_OUT", G$2)</f>
        <v>#PEND</v>
      </c>
      <c r="H430" s="4" t="str" cm="1">
        <f t="array" ref="H430">_xll.SNL.Clients.Office.Excel.Functions.SPG($A430, "IQ_AVG_DILUT_SHARES_OUT", H$2)</f>
        <v>#PEND</v>
      </c>
      <c r="I430" s="4" t="str" cm="1">
        <f t="array" ref="I430">_xll.SNL.Clients.Office.Excel.Functions.SPG($A430, "IQ_AVG_DILUT_SHARES_OUT", I$2)</f>
        <v>#PEND</v>
      </c>
      <c r="J430" s="4" cm="1">
        <f t="array" ref="J430">_xll.SNL.Clients.Office.Excel.Functions.SPG($A430, "IQ_AVG_DILUT_SHARES_OUT", J$2)</f>
        <v>307517000</v>
      </c>
      <c r="K430" s="4" t="str" cm="1">
        <f t="array" ref="K430">_xll.SNL.Clients.Office.Excel.Functions.SPG($A430, "IQ_AVG_DILUT_SHARES_OUT", K$2)</f>
        <v>#PEND</v>
      </c>
      <c r="L430" s="4" t="str" cm="1">
        <f t="array" ref="L430">_xll.SNL.Clients.Office.Excel.Functions.SPG($A430, "IQ_AVG_DILUT_SHARES_OUT", L$2)</f>
        <v>#PEND</v>
      </c>
      <c r="M430" s="4" t="str" cm="1">
        <f t="array" ref="M430">_xll.SNL.Clients.Office.Excel.Functions.SPG($A430, "IQ_AVG_DILUT_SHARES_OUT", M$2)</f>
        <v>#PEND</v>
      </c>
      <c r="N430" s="4" cm="1">
        <f t="array" ref="N430">_xll.SNL.Clients.Office.Excel.Functions.SPG($A430, "IQ_AVG_DILUT_SHARES_OUT", N$2)</f>
        <v>337579000</v>
      </c>
      <c r="O430" s="4" t="str" cm="1">
        <f t="array" ref="O430">_xll.SNL.Clients.Office.Excel.Functions.SPG($A430, "IQ_AVG_DILUT_SHARES_OUT", O$2)</f>
        <v>#PEND</v>
      </c>
      <c r="P430" s="4" t="str" cm="1">
        <f t="array" ref="P430">_xll.SNL.Clients.Office.Excel.Functions.SPG($A430, "IQ_AVG_DILUT_SHARES_OUT", P$2)</f>
        <v>#PEND</v>
      </c>
      <c r="Q430" s="4" t="str" cm="1">
        <f t="array" ref="Q430">_xll.SNL.Clients.Office.Excel.Functions.SPG($A430, "IQ_AVG_DILUT_SHARES_OUT", Q$2)</f>
        <v>#PEND</v>
      </c>
      <c r="R430" s="4" cm="1">
        <f t="array" ref="R430">_xll.SNL.Clients.Office.Excel.Functions.SPG($A430, "IQ_AVG_DILUT_SHARES_OUT", R$2)</f>
        <v>367190000</v>
      </c>
      <c r="S430" s="4" t="str" cm="1">
        <f t="array" ref="S430">_xll.SNL.Clients.Office.Excel.Functions.SPG($A430, "IQ_AVG_DILUT_SHARES_OUT", S$2)</f>
        <v>#PEND</v>
      </c>
      <c r="T430" s="4" t="str" cm="1">
        <f t="array" ref="T430">_xll.SNL.Clients.Office.Excel.Functions.SPG($A430, "IQ_AVG_DILUT_SHARES_OUT", T$2)</f>
        <v>#PEND</v>
      </c>
      <c r="U430" s="4" t="str" cm="1">
        <f t="array" ref="U430">_xll.SNL.Clients.Office.Excel.Functions.SPG($A430, "IQ_AVG_DILUT_SHARES_OUT", U$2)</f>
        <v>#PEND</v>
      </c>
      <c r="V430" s="4" cm="1">
        <f t="array" ref="V430">_xll.SNL.Clients.Office.Excel.Functions.SPG($A430, "IQ_AVG_DILUT_SHARES_OUT", V$2)</f>
        <v>378321000</v>
      </c>
    </row>
    <row r="431" spans="1:22" x14ac:dyDescent="0.3">
      <c r="A431" t="s">
        <v>434</v>
      </c>
      <c r="B431" s="4" cm="1">
        <f t="array" ref="B431">_xll.SNL.Clients.Office.Excel.Functions.SPG($A431, "IQ_AVG_DILUT_SHARES_OUT", B$2)</f>
        <v>124677000</v>
      </c>
      <c r="C431" s="4" t="str" cm="1">
        <f t="array" ref="C431">_xll.SNL.Clients.Office.Excel.Functions.SPG($A431, "IQ_AVG_DILUT_SHARES_OUT", C$2)</f>
        <v>#PEND</v>
      </c>
      <c r="D431" s="4" t="str" cm="1">
        <f t="array" ref="D431">_xll.SNL.Clients.Office.Excel.Functions.SPG($A431, "IQ_AVG_DILUT_SHARES_OUT", D$2)</f>
        <v>#PEND</v>
      </c>
      <c r="E431" s="4" t="str" cm="1">
        <f t="array" ref="E431">_xll.SNL.Clients.Office.Excel.Functions.SPG($A431, "IQ_AVG_DILUT_SHARES_OUT", E$2)</f>
        <v>#PEND</v>
      </c>
      <c r="F431" s="4" cm="1">
        <f t="array" ref="F431">_xll.SNL.Clients.Office.Excel.Functions.SPG($A431, "IQ_AVG_DILUT_SHARES_OUT", F$2)</f>
        <v>124650000</v>
      </c>
      <c r="G431" s="4" t="str" cm="1">
        <f t="array" ref="G431">_xll.SNL.Clients.Office.Excel.Functions.SPG($A431, "IQ_AVG_DILUT_SHARES_OUT", G$2)</f>
        <v>#PEND</v>
      </c>
      <c r="H431" s="4" t="str" cm="1">
        <f t="array" ref="H431">_xll.SNL.Clients.Office.Excel.Functions.SPG($A431, "IQ_AVG_DILUT_SHARES_OUT", H$2)</f>
        <v>#PEND</v>
      </c>
      <c r="I431" s="4" t="str" cm="1">
        <f t="array" ref="I431">_xll.SNL.Clients.Office.Excel.Functions.SPG($A431, "IQ_AVG_DILUT_SHARES_OUT", I$2)</f>
        <v>#PEND</v>
      </c>
      <c r="J431" s="4" cm="1">
        <f t="array" ref="J431">_xll.SNL.Clients.Office.Excel.Functions.SPG($A431, "IQ_AVG_DILUT_SHARES_OUT", J$2)</f>
        <v>123914000</v>
      </c>
      <c r="K431" s="4" t="str" cm="1">
        <f t="array" ref="K431">_xll.SNL.Clients.Office.Excel.Functions.SPG($A431, "IQ_AVG_DILUT_SHARES_OUT", K$2)</f>
        <v>#PEND</v>
      </c>
      <c r="L431" s="4" t="str" cm="1">
        <f t="array" ref="L431">_xll.SNL.Clients.Office.Excel.Functions.SPG($A431, "IQ_AVG_DILUT_SHARES_OUT", L$2)</f>
        <v>#PEND</v>
      </c>
      <c r="M431" s="4" t="str" cm="1">
        <f t="array" ref="M431">_xll.SNL.Clients.Office.Excel.Functions.SPG($A431, "IQ_AVG_DILUT_SHARES_OUT", M$2)</f>
        <v>#PEND</v>
      </c>
      <c r="N431" s="4" cm="1">
        <f t="array" ref="N431">_xll.SNL.Clients.Office.Excel.Functions.SPG($A431, "IQ_AVG_DILUT_SHARES_OUT", N$2)</f>
        <v>124042000</v>
      </c>
      <c r="O431" s="4" t="str" cm="1">
        <f t="array" ref="O431">_xll.SNL.Clients.Office.Excel.Functions.SPG($A431, "IQ_AVG_DILUT_SHARES_OUT", O$2)</f>
        <v>#PEND</v>
      </c>
      <c r="P431" s="4" t="str" cm="1">
        <f t="array" ref="P431">_xll.SNL.Clients.Office.Excel.Functions.SPG($A431, "IQ_AVG_DILUT_SHARES_OUT", P$2)</f>
        <v>#PEND</v>
      </c>
      <c r="Q431" s="4" t="str" cm="1">
        <f t="array" ref="Q431">_xll.SNL.Clients.Office.Excel.Functions.SPG($A431, "IQ_AVG_DILUT_SHARES_OUT", Q$2)</f>
        <v>#PEND</v>
      </c>
      <c r="R431" s="4" cm="1">
        <f t="array" ref="R431">_xll.SNL.Clients.Office.Excel.Functions.SPG($A431, "IQ_AVG_DILUT_SHARES_OUT", R$2)</f>
        <v>128729000</v>
      </c>
      <c r="S431" s="4" t="str" cm="1">
        <f t="array" ref="S431">_xll.SNL.Clients.Office.Excel.Functions.SPG($A431, "IQ_AVG_DILUT_SHARES_OUT", S$2)</f>
        <v>#PEND</v>
      </c>
      <c r="T431" s="4" t="str" cm="1">
        <f t="array" ref="T431">_xll.SNL.Clients.Office.Excel.Functions.SPG($A431, "IQ_AVG_DILUT_SHARES_OUT", T$2)</f>
        <v>#PEND</v>
      </c>
      <c r="U431" s="4" t="str" cm="1">
        <f t="array" ref="U431">_xll.SNL.Clients.Office.Excel.Functions.SPG($A431, "IQ_AVG_DILUT_SHARES_OUT", U$2)</f>
        <v>#PEND</v>
      </c>
      <c r="V431" s="4" cm="1">
        <f t="array" ref="V431">_xll.SNL.Clients.Office.Excel.Functions.SPG($A431, "IQ_AVG_DILUT_SHARES_OUT", V$2)</f>
        <v>127465000</v>
      </c>
    </row>
    <row r="432" spans="1:22" x14ac:dyDescent="0.3">
      <c r="A432" t="s">
        <v>435</v>
      </c>
      <c r="B432" s="4" cm="1">
        <f t="array" ref="B432">_xll.SNL.Clients.Office.Excel.Functions.SPG($A432, "IQ_AVG_DILUT_SHARES_OUT", B$2)</f>
        <v>4323000000</v>
      </c>
      <c r="C432" s="4" t="str" cm="1">
        <f t="array" ref="C432">_xll.SNL.Clients.Office.Excel.Functions.SPG($A432, "IQ_AVG_DILUT_SHARES_OUT", C$2)</f>
        <v>#PEND</v>
      </c>
      <c r="D432" s="4" t="str" cm="1">
        <f t="array" ref="D432">_xll.SNL.Clients.Office.Excel.Functions.SPG($A432, "IQ_AVG_DILUT_SHARES_OUT", D$2)</f>
        <v>#PEND</v>
      </c>
      <c r="E432" s="4" t="str" cm="1">
        <f t="array" ref="E432">_xll.SNL.Clients.Office.Excel.Functions.SPG($A432, "IQ_AVG_DILUT_SHARES_OUT", E$2)</f>
        <v>#PEND</v>
      </c>
      <c r="F432" s="4" cm="1">
        <f t="array" ref="F432">_xll.SNL.Clients.Office.Excel.Functions.SPG($A432, "IQ_AVG_DILUT_SHARES_OUT", F$2)</f>
        <v>4339000000</v>
      </c>
      <c r="G432" s="4" t="str" cm="1">
        <f t="array" ref="G432">_xll.SNL.Clients.Office.Excel.Functions.SPG($A432, "IQ_AVG_DILUT_SHARES_OUT", G$2)</f>
        <v>#PEND</v>
      </c>
      <c r="H432" s="4" t="str" cm="1">
        <f t="array" ref="H432">_xll.SNL.Clients.Office.Excel.Functions.SPG($A432, "IQ_AVG_DILUT_SHARES_OUT", H$2)</f>
        <v>#PEND</v>
      </c>
      <c r="I432" s="4" t="str" cm="1">
        <f t="array" ref="I432">_xll.SNL.Clients.Office.Excel.Functions.SPG($A432, "IQ_AVG_DILUT_SHARES_OUT", I$2)</f>
        <v>#PEND</v>
      </c>
      <c r="J432" s="4" cm="1">
        <f t="array" ref="J432">_xll.SNL.Clients.Office.Excel.Functions.SPG($A432, "IQ_AVG_DILUT_SHARES_OUT", J$2)</f>
        <v>4346000000</v>
      </c>
      <c r="K432" s="4" t="str" cm="1">
        <f t="array" ref="K432">_xll.SNL.Clients.Office.Excel.Functions.SPG($A432, "IQ_AVG_DILUT_SHARES_OUT", K$2)</f>
        <v>#PEND</v>
      </c>
      <c r="L432" s="4" t="str" cm="1">
        <f t="array" ref="L432">_xll.SNL.Clients.Office.Excel.Functions.SPG($A432, "IQ_AVG_DILUT_SHARES_OUT", L$2)</f>
        <v>#PEND</v>
      </c>
      <c r="M432" s="4" t="str" cm="1">
        <f t="array" ref="M432">_xll.SNL.Clients.Office.Excel.Functions.SPG($A432, "IQ_AVG_DILUT_SHARES_OUT", M$2)</f>
        <v>#PEND</v>
      </c>
      <c r="N432" s="4" cm="1">
        <f t="array" ref="N432">_xll.SNL.Clients.Office.Excel.Functions.SPG($A432, "IQ_AVG_DILUT_SHARES_OUT", N$2)</f>
        <v>4344000000</v>
      </c>
      <c r="O432" s="4" t="str" cm="1">
        <f t="array" ref="O432">_xll.SNL.Clients.Office.Excel.Functions.SPG($A432, "IQ_AVG_DILUT_SHARES_OUT", O$2)</f>
        <v>#PEND</v>
      </c>
      <c r="P432" s="4" t="str" cm="1">
        <f t="array" ref="P432">_xll.SNL.Clients.Office.Excel.Functions.SPG($A432, "IQ_AVG_DILUT_SHARES_OUT", P$2)</f>
        <v>#PEND</v>
      </c>
      <c r="Q432" s="4" t="str" cm="1">
        <f t="array" ref="Q432">_xll.SNL.Clients.Office.Excel.Functions.SPG($A432, "IQ_AVG_DILUT_SHARES_OUT", Q$2)</f>
        <v>#PEND</v>
      </c>
      <c r="R432" s="4" cm="1">
        <f t="array" ref="R432">_xll.SNL.Clients.Office.Excel.Functions.SPG($A432, "IQ_AVG_DILUT_SHARES_OUT", R$2)</f>
        <v>4321000000</v>
      </c>
      <c r="S432" s="4" t="str" cm="1">
        <f t="array" ref="S432">_xll.SNL.Clients.Office.Excel.Functions.SPG($A432, "IQ_AVG_DILUT_SHARES_OUT", S$2)</f>
        <v>#PEND</v>
      </c>
      <c r="T432" s="4" t="str" cm="1">
        <f t="array" ref="T432">_xll.SNL.Clients.Office.Excel.Functions.SPG($A432, "IQ_AVG_DILUT_SHARES_OUT", T$2)</f>
        <v>#PEND</v>
      </c>
      <c r="U432" s="4" t="str" cm="1">
        <f t="array" ref="U432">_xll.SNL.Clients.Office.Excel.Functions.SPG($A432, "IQ_AVG_DILUT_SHARES_OUT", U$2)</f>
        <v>#PEND</v>
      </c>
      <c r="V432" s="4" cm="1">
        <f t="array" ref="V432">_xll.SNL.Clients.Office.Excel.Functions.SPG($A432, "IQ_AVG_DILUT_SHARES_OUT", V$2)</f>
        <v>4321000000</v>
      </c>
    </row>
    <row r="433" spans="1:22" x14ac:dyDescent="0.3">
      <c r="A433" t="s">
        <v>436</v>
      </c>
      <c r="B433" s="4" cm="1">
        <f t="array" ref="B433">_xll.SNL.Clients.Office.Excel.Functions.SPG($A433, "IQ_AVG_DILUT_SHARES_OUT", B$2)</f>
        <v>201100000</v>
      </c>
      <c r="C433" s="4" t="str" cm="1">
        <f t="array" ref="C433">_xll.SNL.Clients.Office.Excel.Functions.SPG($A433, "IQ_AVG_DILUT_SHARES_OUT", C$2)</f>
        <v>#PEND</v>
      </c>
      <c r="D433" s="4" t="str" cm="1">
        <f t="array" ref="D433">_xll.SNL.Clients.Office.Excel.Functions.SPG($A433, "IQ_AVG_DILUT_SHARES_OUT", D$2)</f>
        <v>#PEND</v>
      </c>
      <c r="E433" s="4" t="str" cm="1">
        <f t="array" ref="E433">_xll.SNL.Clients.Office.Excel.Functions.SPG($A433, "IQ_AVG_DILUT_SHARES_OUT", E$2)</f>
        <v>#PEND</v>
      </c>
      <c r="F433" s="4" cm="1">
        <f t="array" ref="F433">_xll.SNL.Clients.Office.Excel.Functions.SPG($A433, "IQ_AVG_DILUT_SHARES_OUT", F$2)</f>
        <v>199600000</v>
      </c>
      <c r="G433" s="4" t="str" cm="1">
        <f t="array" ref="G433">_xll.SNL.Clients.Office.Excel.Functions.SPG($A433, "IQ_AVG_DILUT_SHARES_OUT", G$2)</f>
        <v>#PEND</v>
      </c>
      <c r="H433" s="4" t="str" cm="1">
        <f t="array" ref="H433">_xll.SNL.Clients.Office.Excel.Functions.SPG($A433, "IQ_AVG_DILUT_SHARES_OUT", H$2)</f>
        <v>#PEND</v>
      </c>
      <c r="I433" s="4" t="str" cm="1">
        <f t="array" ref="I433">_xll.SNL.Clients.Office.Excel.Functions.SPG($A433, "IQ_AVG_DILUT_SHARES_OUT", I$2)</f>
        <v>#PEND</v>
      </c>
      <c r="J433" s="4" cm="1">
        <f t="array" ref="J433">_xll.SNL.Clients.Office.Excel.Functions.SPG($A433, "IQ_AVG_DILUT_SHARES_OUT", J$2)</f>
        <v>198400000</v>
      </c>
      <c r="K433" s="4" t="str" cm="1">
        <f t="array" ref="K433">_xll.SNL.Clients.Office.Excel.Functions.SPG($A433, "IQ_AVG_DILUT_SHARES_OUT", K$2)</f>
        <v>#PEND</v>
      </c>
      <c r="L433" s="4" t="str" cm="1">
        <f t="array" ref="L433">_xll.SNL.Clients.Office.Excel.Functions.SPG($A433, "IQ_AVG_DILUT_SHARES_OUT", L$2)</f>
        <v>#PEND</v>
      </c>
      <c r="M433" s="4" t="str" cm="1">
        <f t="array" ref="M433">_xll.SNL.Clients.Office.Excel.Functions.SPG($A433, "IQ_AVG_DILUT_SHARES_OUT", M$2)</f>
        <v>#PEND</v>
      </c>
      <c r="N433" s="4" cm="1">
        <f t="array" ref="N433">_xll.SNL.Clients.Office.Excel.Functions.SPG($A433, "IQ_AVG_DILUT_SHARES_OUT", N$2)</f>
        <v>199600000</v>
      </c>
      <c r="O433" s="4" t="str" cm="1">
        <f t="array" ref="O433">_xll.SNL.Clients.Office.Excel.Functions.SPG($A433, "IQ_AVG_DILUT_SHARES_OUT", O$2)</f>
        <v>#PEND</v>
      </c>
      <c r="P433" s="4" t="str" cm="1">
        <f t="array" ref="P433">_xll.SNL.Clients.Office.Excel.Functions.SPG($A433, "IQ_AVG_DILUT_SHARES_OUT", P$2)</f>
        <v>#PEND</v>
      </c>
      <c r="Q433" s="4" t="str" cm="1">
        <f t="array" ref="Q433">_xll.SNL.Clients.Office.Excel.Functions.SPG($A433, "IQ_AVG_DILUT_SHARES_OUT", Q$2)</f>
        <v>#PEND</v>
      </c>
      <c r="R433" s="4" cm="1">
        <f t="array" ref="R433">_xll.SNL.Clients.Office.Excel.Functions.SPG($A433, "IQ_AVG_DILUT_SHARES_OUT", R$2)</f>
        <v>198400000</v>
      </c>
      <c r="S433" s="4" t="str" cm="1">
        <f t="array" ref="S433">_xll.SNL.Clients.Office.Excel.Functions.SPG($A433, "IQ_AVG_DILUT_SHARES_OUT", S$2)</f>
        <v>#PEND</v>
      </c>
      <c r="T433" s="4" t="str" cm="1">
        <f t="array" ref="T433">_xll.SNL.Clients.Office.Excel.Functions.SPG($A433, "IQ_AVG_DILUT_SHARES_OUT", T$2)</f>
        <v>#PEND</v>
      </c>
      <c r="U433" s="4" t="str" cm="1">
        <f t="array" ref="U433">_xll.SNL.Clients.Office.Excel.Functions.SPG($A433, "IQ_AVG_DILUT_SHARES_OUT", U$2)</f>
        <v>#PEND</v>
      </c>
      <c r="V433" s="4" cm="1">
        <f t="array" ref="V433">_xll.SNL.Clients.Office.Excel.Functions.SPG($A433, "IQ_AVG_DILUT_SHARES_OUT", V$2)</f>
        <v>200000000</v>
      </c>
    </row>
    <row r="434" spans="1:22" x14ac:dyDescent="0.3">
      <c r="A434" t="s">
        <v>437</v>
      </c>
      <c r="B434" s="4" cm="1">
        <f t="array" ref="B434">_xll.SNL.Clients.Office.Excel.Functions.SPG($A434, "IQ_AVG_DILUT_SHARES_OUT", B$2)</f>
        <v>359600000</v>
      </c>
      <c r="C434" s="4" t="str" cm="1">
        <f t="array" ref="C434">_xll.SNL.Clients.Office.Excel.Functions.SPG($A434, "IQ_AVG_DILUT_SHARES_OUT", C$2)</f>
        <v>#PEND</v>
      </c>
      <c r="D434" s="4" t="str" cm="1">
        <f t="array" ref="D434">_xll.SNL.Clients.Office.Excel.Functions.SPG($A434, "IQ_AVG_DILUT_SHARES_OUT", D$2)</f>
        <v>#PEND</v>
      </c>
      <c r="E434" s="4" t="str" cm="1">
        <f t="array" ref="E434">_xll.SNL.Clients.Office.Excel.Functions.SPG($A434, "IQ_AVG_DILUT_SHARES_OUT", E$2)</f>
        <v>#PEND</v>
      </c>
      <c r="F434" s="4" cm="1">
        <f t="array" ref="F434">_xll.SNL.Clients.Office.Excel.Functions.SPG($A434, "IQ_AVG_DILUT_SHARES_OUT", F$2)</f>
        <v>360500000</v>
      </c>
      <c r="G434" s="4" t="str" cm="1">
        <f t="array" ref="G434">_xll.SNL.Clients.Office.Excel.Functions.SPG($A434, "IQ_AVG_DILUT_SHARES_OUT", G$2)</f>
        <v>#PEND</v>
      </c>
      <c r="H434" s="4" t="str" cm="1">
        <f t="array" ref="H434">_xll.SNL.Clients.Office.Excel.Functions.SPG($A434, "IQ_AVG_DILUT_SHARES_OUT", H$2)</f>
        <v>#PEND</v>
      </c>
      <c r="I434" s="4" t="str" cm="1">
        <f t="array" ref="I434">_xll.SNL.Clients.Office.Excel.Functions.SPG($A434, "IQ_AVG_DILUT_SHARES_OUT", I$2)</f>
        <v>#PEND</v>
      </c>
      <c r="J434" s="4" cm="1">
        <f t="array" ref="J434">_xll.SNL.Clients.Office.Excel.Functions.SPG($A434, "IQ_AVG_DILUT_SHARES_OUT", J$2)</f>
        <v>361400000</v>
      </c>
      <c r="K434" s="4" t="str" cm="1">
        <f t="array" ref="K434">_xll.SNL.Clients.Office.Excel.Functions.SPG($A434, "IQ_AVG_DILUT_SHARES_OUT", K$2)</f>
        <v>#PEND</v>
      </c>
      <c r="L434" s="4" t="str" cm="1">
        <f t="array" ref="L434">_xll.SNL.Clients.Office.Excel.Functions.SPG($A434, "IQ_AVG_DILUT_SHARES_OUT", L$2)</f>
        <v>#PEND</v>
      </c>
      <c r="M434" s="4" t="str" cm="1">
        <f t="array" ref="M434">_xll.SNL.Clients.Office.Excel.Functions.SPG($A434, "IQ_AVG_DILUT_SHARES_OUT", M$2)</f>
        <v>#PEND</v>
      </c>
      <c r="N434" s="4" cm="1">
        <f t="array" ref="N434">_xll.SNL.Clients.Office.Excel.Functions.SPG($A434, "IQ_AVG_DILUT_SHARES_OUT", N$2)</f>
        <v>367900000</v>
      </c>
      <c r="O434" s="4" t="str" cm="1">
        <f t="array" ref="O434">_xll.SNL.Clients.Office.Excel.Functions.SPG($A434, "IQ_AVG_DILUT_SHARES_OUT", O$2)</f>
        <v>#PEND</v>
      </c>
      <c r="P434" s="4" t="str" cm="1">
        <f t="array" ref="P434">_xll.SNL.Clients.Office.Excel.Functions.SPG($A434, "IQ_AVG_DILUT_SHARES_OUT", P$2)</f>
        <v>#PEND</v>
      </c>
      <c r="Q434" s="4" t="str" cm="1">
        <f t="array" ref="Q434">_xll.SNL.Clients.Office.Excel.Functions.SPG($A434, "IQ_AVG_DILUT_SHARES_OUT", Q$2)</f>
        <v>#PEND</v>
      </c>
      <c r="R434" s="4" cm="1">
        <f t="array" ref="R434">_xll.SNL.Clients.Office.Excel.Functions.SPG($A434, "IQ_AVG_DILUT_SHARES_OUT", R$2)</f>
        <v>367200000</v>
      </c>
      <c r="S434" s="4" t="str" cm="1">
        <f t="array" ref="S434">_xll.SNL.Clients.Office.Excel.Functions.SPG($A434, "IQ_AVG_DILUT_SHARES_OUT", S$2)</f>
        <v>#PEND</v>
      </c>
      <c r="T434" s="4" t="str" cm="1">
        <f t="array" ref="T434">_xll.SNL.Clients.Office.Excel.Functions.SPG($A434, "IQ_AVG_DILUT_SHARES_OUT", T$2)</f>
        <v>#PEND</v>
      </c>
      <c r="U434" s="4" t="str" cm="1">
        <f t="array" ref="U434">_xll.SNL.Clients.Office.Excel.Functions.SPG($A434, "IQ_AVG_DILUT_SHARES_OUT", U$2)</f>
        <v>#PEND</v>
      </c>
      <c r="V434" s="4" cm="1">
        <f t="array" ref="V434">_xll.SNL.Clients.Office.Excel.Functions.SPG($A434, "IQ_AVG_DILUT_SHARES_OUT", V$2)</f>
        <v>368600000</v>
      </c>
    </row>
    <row r="435" spans="1:22" x14ac:dyDescent="0.3">
      <c r="A435" t="s">
        <v>438</v>
      </c>
      <c r="B435" s="4" cm="1">
        <f t="array" ref="B435">_xll.SNL.Clients.Office.Excel.Functions.SPG($A435, "IQ_AVG_DILUT_SHARES_OUT", B$2)</f>
        <v>328400000</v>
      </c>
      <c r="C435" s="4" t="str" cm="1">
        <f t="array" ref="C435">_xll.SNL.Clients.Office.Excel.Functions.SPG($A435, "IQ_AVG_DILUT_SHARES_OUT", C$2)</f>
        <v>#PEND</v>
      </c>
      <c r="D435" s="4" t="str" cm="1">
        <f t="array" ref="D435">_xll.SNL.Clients.Office.Excel.Functions.SPG($A435, "IQ_AVG_DILUT_SHARES_OUT", D$2)</f>
        <v>#PEND</v>
      </c>
      <c r="E435" s="4" t="str" cm="1">
        <f t="array" ref="E435">_xll.SNL.Clients.Office.Excel.Functions.SPG($A435, "IQ_AVG_DILUT_SHARES_OUT", E$2)</f>
        <v>#PEND</v>
      </c>
      <c r="F435" s="4" cm="1">
        <f t="array" ref="F435">_xll.SNL.Clients.Office.Excel.Functions.SPG($A435, "IQ_AVG_DILUT_SHARES_OUT", F$2)</f>
        <v>340900000</v>
      </c>
      <c r="G435" s="4" t="str" cm="1">
        <f t="array" ref="G435">_xll.SNL.Clients.Office.Excel.Functions.SPG($A435, "IQ_AVG_DILUT_SHARES_OUT", G$2)</f>
        <v>#PEND</v>
      </c>
      <c r="H435" s="4" t="str" cm="1">
        <f t="array" ref="H435">_xll.SNL.Clients.Office.Excel.Functions.SPG($A435, "IQ_AVG_DILUT_SHARES_OUT", H$2)</f>
        <v>#PEND</v>
      </c>
      <c r="I435" s="4" t="str" cm="1">
        <f t="array" ref="I435">_xll.SNL.Clients.Office.Excel.Functions.SPG($A435, "IQ_AVG_DILUT_SHARES_OUT", I$2)</f>
        <v>#PEND</v>
      </c>
      <c r="J435" s="4" cm="1">
        <f t="array" ref="J435">_xll.SNL.Clients.Office.Excel.Functions.SPG($A435, "IQ_AVG_DILUT_SHARES_OUT", J$2)</f>
        <v>356700000</v>
      </c>
      <c r="K435" s="4" t="str" cm="1">
        <f t="array" ref="K435">_xll.SNL.Clients.Office.Excel.Functions.SPG($A435, "IQ_AVG_DILUT_SHARES_OUT", K$2)</f>
        <v>#PEND</v>
      </c>
      <c r="L435" s="4" t="str" cm="1">
        <f t="array" ref="L435">_xll.SNL.Clients.Office.Excel.Functions.SPG($A435, "IQ_AVG_DILUT_SHARES_OUT", L$2)</f>
        <v>#PEND</v>
      </c>
      <c r="M435" s="4" t="str" cm="1">
        <f t="array" ref="M435">_xll.SNL.Clients.Office.Excel.Functions.SPG($A435, "IQ_AVG_DILUT_SHARES_OUT", M$2)</f>
        <v>#PEND</v>
      </c>
      <c r="N435" s="4" cm="1">
        <f t="array" ref="N435">_xll.SNL.Clients.Office.Excel.Functions.SPG($A435, "IQ_AVG_DILUT_SHARES_OUT", N$2)</f>
        <v>352300000</v>
      </c>
      <c r="O435" s="4" t="str" cm="1">
        <f t="array" ref="O435">_xll.SNL.Clients.Office.Excel.Functions.SPG($A435, "IQ_AVG_DILUT_SHARES_OUT", O$2)</f>
        <v>#PEND</v>
      </c>
      <c r="P435" s="4" t="str" cm="1">
        <f t="array" ref="P435">_xll.SNL.Clients.Office.Excel.Functions.SPG($A435, "IQ_AVG_DILUT_SHARES_OUT", P$2)</f>
        <v>#PEND</v>
      </c>
      <c r="Q435" s="4" t="str" cm="1">
        <f t="array" ref="Q435">_xll.SNL.Clients.Office.Excel.Functions.SPG($A435, "IQ_AVG_DILUT_SHARES_OUT", Q$2)</f>
        <v>#PEND</v>
      </c>
      <c r="R435" s="4" cm="1">
        <f t="array" ref="R435">_xll.SNL.Clients.Office.Excel.Functions.SPG($A435, "IQ_AVG_DILUT_SHARES_OUT", R$2)</f>
        <v>361000000</v>
      </c>
      <c r="S435" s="4" t="str" cm="1">
        <f t="array" ref="S435">_xll.SNL.Clients.Office.Excel.Functions.SPG($A435, "IQ_AVG_DILUT_SHARES_OUT", S$2)</f>
        <v>#PEND</v>
      </c>
      <c r="T435" s="4" t="str" cm="1">
        <f t="array" ref="T435">_xll.SNL.Clients.Office.Excel.Functions.SPG($A435, "IQ_AVG_DILUT_SHARES_OUT", T$2)</f>
        <v>#PEND</v>
      </c>
      <c r="U435" s="4" t="str" cm="1">
        <f t="array" ref="U435">_xll.SNL.Clients.Office.Excel.Functions.SPG($A435, "IQ_AVG_DILUT_SHARES_OUT", U$2)</f>
        <v>#PEND</v>
      </c>
      <c r="V435" s="4" cm="1">
        <f t="array" ref="V435">_xll.SNL.Clients.Office.Excel.Functions.SPG($A435, "IQ_AVG_DILUT_SHARES_OUT", V$2)</f>
        <v>367300000</v>
      </c>
    </row>
    <row r="436" spans="1:22" x14ac:dyDescent="0.3">
      <c r="A436" t="s">
        <v>439</v>
      </c>
      <c r="B436" s="4" cm="1">
        <f t="array" ref="B436">_xll.SNL.Clients.Office.Excel.Functions.SPG($A436, "IQ_AVG_DILUT_SHARES_OUT", B$2)</f>
        <v>297500000</v>
      </c>
      <c r="C436" s="4" t="str" cm="1">
        <f t="array" ref="C436">_xll.SNL.Clients.Office.Excel.Functions.SPG($A436, "IQ_AVG_DILUT_SHARES_OUT", C$2)</f>
        <v>#PEND</v>
      </c>
      <c r="D436" s="4" t="str" cm="1">
        <f t="array" ref="D436">_xll.SNL.Clients.Office.Excel.Functions.SPG($A436, "IQ_AVG_DILUT_SHARES_OUT", D$2)</f>
        <v>#PEND</v>
      </c>
      <c r="E436" s="4" t="str" cm="1">
        <f t="array" ref="E436">_xll.SNL.Clients.Office.Excel.Functions.SPG($A436, "IQ_AVG_DILUT_SHARES_OUT", E$2)</f>
        <v>#PEND</v>
      </c>
      <c r="F436" s="4" cm="1">
        <f t="array" ref="F436">_xll.SNL.Clients.Office.Excel.Functions.SPG($A436, "IQ_AVG_DILUT_SHARES_OUT", F$2)</f>
        <v>309000000</v>
      </c>
      <c r="G436" s="4" t="str" cm="1">
        <f t="array" ref="G436">_xll.SNL.Clients.Office.Excel.Functions.SPG($A436, "IQ_AVG_DILUT_SHARES_OUT", G$2)</f>
        <v>#PEND</v>
      </c>
      <c r="H436" s="4" t="str" cm="1">
        <f t="array" ref="H436">_xll.SNL.Clients.Office.Excel.Functions.SPG($A436, "IQ_AVG_DILUT_SHARES_OUT", H$2)</f>
        <v>#PEND</v>
      </c>
      <c r="I436" s="4" t="str" cm="1">
        <f t="array" ref="I436">_xll.SNL.Clients.Office.Excel.Functions.SPG($A436, "IQ_AVG_DILUT_SHARES_OUT", I$2)</f>
        <v>#PEND</v>
      </c>
      <c r="J436" s="4" cm="1">
        <f t="array" ref="J436">_xll.SNL.Clients.Office.Excel.Functions.SPG($A436, "IQ_AVG_DILUT_SHARES_OUT", J$2)</f>
        <v>326300000</v>
      </c>
      <c r="K436" s="4" t="str" cm="1">
        <f t="array" ref="K436">_xll.SNL.Clients.Office.Excel.Functions.SPG($A436, "IQ_AVG_DILUT_SHARES_OUT", K$2)</f>
        <v>#PEND</v>
      </c>
      <c r="L436" s="4" t="str" cm="1">
        <f t="array" ref="L436">_xll.SNL.Clients.Office.Excel.Functions.SPG($A436, "IQ_AVG_DILUT_SHARES_OUT", L$2)</f>
        <v>#PEND</v>
      </c>
      <c r="M436" s="4" t="str" cm="1">
        <f t="array" ref="M436">_xll.SNL.Clients.Office.Excel.Functions.SPG($A436, "IQ_AVG_DILUT_SHARES_OUT", M$2)</f>
        <v>#PEND</v>
      </c>
      <c r="N436" s="4" cm="1">
        <f t="array" ref="N436">_xll.SNL.Clients.Office.Excel.Functions.SPG($A436, "IQ_AVG_DILUT_SHARES_OUT", N$2)</f>
        <v>350700000</v>
      </c>
      <c r="O436" s="4" t="str" cm="1">
        <f t="array" ref="O436">_xll.SNL.Clients.Office.Excel.Functions.SPG($A436, "IQ_AVG_DILUT_SHARES_OUT", O$2)</f>
        <v>#PEND</v>
      </c>
      <c r="P436" s="4" t="str" cm="1">
        <f t="array" ref="P436">_xll.SNL.Clients.Office.Excel.Functions.SPG($A436, "IQ_AVG_DILUT_SHARES_OUT", P$2)</f>
        <v>#PEND</v>
      </c>
      <c r="Q436" s="4" t="str" cm="1">
        <f t="array" ref="Q436">_xll.SNL.Clients.Office.Excel.Functions.SPG($A436, "IQ_AVG_DILUT_SHARES_OUT", Q$2)</f>
        <v>#PEND</v>
      </c>
      <c r="R436" s="4" cm="1">
        <f t="array" ref="R436">_xll.SNL.Clients.Office.Excel.Functions.SPG($A436, "IQ_AVG_DILUT_SHARES_OUT", R$2)</f>
        <v>360500000</v>
      </c>
      <c r="S436" s="4" t="str" cm="1">
        <f t="array" ref="S436">_xll.SNL.Clients.Office.Excel.Functions.SPG($A436, "IQ_AVG_DILUT_SHARES_OUT", S$2)</f>
        <v>#PEND</v>
      </c>
      <c r="T436" s="4" t="str" cm="1">
        <f t="array" ref="T436">_xll.SNL.Clients.Office.Excel.Functions.SPG($A436, "IQ_AVG_DILUT_SHARES_OUT", T$2)</f>
        <v>#PEND</v>
      </c>
      <c r="U436" s="4" t="str" cm="1">
        <f t="array" ref="U436">_xll.SNL.Clients.Office.Excel.Functions.SPG($A436, "IQ_AVG_DILUT_SHARES_OUT", U$2)</f>
        <v>#PEND</v>
      </c>
      <c r="V436" s="4" cm="1">
        <f t="array" ref="V436">_xll.SNL.Clients.Office.Excel.Functions.SPG($A436, "IQ_AVG_DILUT_SHARES_OUT", V$2)</f>
        <v>365400000</v>
      </c>
    </row>
    <row r="437" spans="1:22" x14ac:dyDescent="0.3">
      <c r="A437" t="s">
        <v>440</v>
      </c>
      <c r="B437" s="4" cm="1">
        <f t="array" ref="B437">_xll.SNL.Clients.Office.Excel.Functions.SPG($A437, "IQ_AVG_DILUT_SHARES_OUT", B$2)</f>
        <v>203030000</v>
      </c>
      <c r="C437" s="4" t="str" cm="1">
        <f t="array" ref="C437">_xll.SNL.Clients.Office.Excel.Functions.SPG($A437, "IQ_AVG_DILUT_SHARES_OUT", C$2)</f>
        <v>#PEND</v>
      </c>
      <c r="D437" s="4" t="str" cm="1">
        <f t="array" ref="D437">_xll.SNL.Clients.Office.Excel.Functions.SPG($A437, "IQ_AVG_DILUT_SHARES_OUT", D$2)</f>
        <v>#PEND</v>
      </c>
      <c r="E437" s="4" t="str" cm="1">
        <f t="array" ref="E437">_xll.SNL.Clients.Office.Excel.Functions.SPG($A437, "IQ_AVG_DILUT_SHARES_OUT", E$2)</f>
        <v>#PEND</v>
      </c>
      <c r="F437" s="4" cm="1">
        <f t="array" ref="F437">_xll.SNL.Clients.Office.Excel.Functions.SPG($A437, "IQ_AVG_DILUT_SHARES_OUT", F$2)</f>
        <v>205488000</v>
      </c>
      <c r="G437" s="4" t="str" cm="1">
        <f t="array" ref="G437">_xll.SNL.Clients.Office.Excel.Functions.SPG($A437, "IQ_AVG_DILUT_SHARES_OUT", G$2)</f>
        <v>#PEND</v>
      </c>
      <c r="H437" s="4" t="str" cm="1">
        <f t="array" ref="H437">_xll.SNL.Clients.Office.Excel.Functions.SPG($A437, "IQ_AVG_DILUT_SHARES_OUT", H$2)</f>
        <v>#PEND</v>
      </c>
      <c r="I437" s="4" t="str" cm="1">
        <f t="array" ref="I437">_xll.SNL.Clients.Office.Excel.Functions.SPG($A437, "IQ_AVG_DILUT_SHARES_OUT", I$2)</f>
        <v>#PEND</v>
      </c>
      <c r="J437" s="4" cm="1">
        <f t="array" ref="J437">_xll.SNL.Clients.Office.Excel.Functions.SPG($A437, "IQ_AVG_DILUT_SHARES_OUT", J$2)</f>
        <v>206274000</v>
      </c>
      <c r="K437" s="4" t="str" cm="1">
        <f t="array" ref="K437">_xll.SNL.Clients.Office.Excel.Functions.SPG($A437, "IQ_AVG_DILUT_SHARES_OUT", K$2)</f>
        <v>#PEND</v>
      </c>
      <c r="L437" s="4" t="str" cm="1">
        <f t="array" ref="L437">_xll.SNL.Clients.Office.Excel.Functions.SPG($A437, "IQ_AVG_DILUT_SHARES_OUT", L$2)</f>
        <v>#PEND</v>
      </c>
      <c r="M437" s="4" t="str" cm="1">
        <f t="array" ref="M437">_xll.SNL.Clients.Office.Excel.Functions.SPG($A437, "IQ_AVG_DILUT_SHARES_OUT", M$2)</f>
        <v>#PEND</v>
      </c>
      <c r="N437" s="4" cm="1">
        <f t="array" ref="N437">_xll.SNL.Clients.Office.Excel.Functions.SPG($A437, "IQ_AVG_DILUT_SHARES_OUT", N$2)</f>
        <v>207426000</v>
      </c>
      <c r="O437" s="4" t="str" cm="1">
        <f t="array" ref="O437">_xll.SNL.Clients.Office.Excel.Functions.SPG($A437, "IQ_AVG_DILUT_SHARES_OUT", O$2)</f>
        <v>#PEND</v>
      </c>
      <c r="P437" s="4" t="str" cm="1">
        <f t="array" ref="P437">_xll.SNL.Clients.Office.Excel.Functions.SPG($A437, "IQ_AVG_DILUT_SHARES_OUT", P$2)</f>
        <v>#PEND</v>
      </c>
      <c r="Q437" s="4" t="str" cm="1">
        <f t="array" ref="Q437">_xll.SNL.Clients.Office.Excel.Functions.SPG($A437, "IQ_AVG_DILUT_SHARES_OUT", Q$2)</f>
        <v>#PEND</v>
      </c>
      <c r="R437" s="4" cm="1">
        <f t="array" ref="R437">_xll.SNL.Clients.Office.Excel.Functions.SPG($A437, "IQ_AVG_DILUT_SHARES_OUT", R$2)</f>
        <v>209140000</v>
      </c>
      <c r="S437" s="4" t="str" cm="1">
        <f t="array" ref="S437">_xll.SNL.Clients.Office.Excel.Functions.SPG($A437, "IQ_AVG_DILUT_SHARES_OUT", S$2)</f>
        <v>#PEND</v>
      </c>
      <c r="T437" s="4" t="str" cm="1">
        <f t="array" ref="T437">_xll.SNL.Clients.Office.Excel.Functions.SPG($A437, "IQ_AVG_DILUT_SHARES_OUT", T$2)</f>
        <v>#PEND</v>
      </c>
      <c r="U437" s="4" t="str" cm="1">
        <f t="array" ref="U437">_xll.SNL.Clients.Office.Excel.Functions.SPG($A437, "IQ_AVG_DILUT_SHARES_OUT", U$2)</f>
        <v>#PEND</v>
      </c>
      <c r="V437" s="4" cm="1">
        <f t="array" ref="V437">_xll.SNL.Clients.Office.Excel.Functions.SPG($A437, "IQ_AVG_DILUT_SHARES_OUT", V$2)</f>
        <v>211312000</v>
      </c>
    </row>
    <row r="438" spans="1:22" x14ac:dyDescent="0.3">
      <c r="A438" t="s">
        <v>441</v>
      </c>
      <c r="B438" s="4" cm="1">
        <f t="array" ref="B438">_xll.SNL.Clients.Office.Excel.Functions.SPG($A438, "IQ_AVG_DILUT_SHARES_OUT", B$2)</f>
        <v>993000000</v>
      </c>
      <c r="C438" s="4" t="str" cm="1">
        <f t="array" ref="C438">_xll.SNL.Clients.Office.Excel.Functions.SPG($A438, "IQ_AVG_DILUT_SHARES_OUT", C$2)</f>
        <v>#PEND</v>
      </c>
      <c r="D438" s="4" t="str" cm="1">
        <f t="array" ref="D438">_xll.SNL.Clients.Office.Excel.Functions.SPG($A438, "IQ_AVG_DILUT_SHARES_OUT", D$2)</f>
        <v>#PEND</v>
      </c>
      <c r="E438" s="4" t="str" cm="1">
        <f t="array" ref="E438">_xll.SNL.Clients.Office.Excel.Functions.SPG($A438, "IQ_AVG_DILUT_SHARES_OUT", E$2)</f>
        <v>#PEND</v>
      </c>
      <c r="F438" s="4" cm="1">
        <f t="array" ref="F438">_xll.SNL.Clients.Office.Excel.Functions.SPG($A438, "IQ_AVG_DILUT_SHARES_OUT", F$2)</f>
        <v>999000000</v>
      </c>
      <c r="G438" s="4" t="str" cm="1">
        <f t="array" ref="G438">_xll.SNL.Clients.Office.Excel.Functions.SPG($A438, "IQ_AVG_DILUT_SHARES_OUT", G$2)</f>
        <v>#PEND</v>
      </c>
      <c r="H438" s="4" t="str" cm="1">
        <f t="array" ref="H438">_xll.SNL.Clients.Office.Excel.Functions.SPG($A438, "IQ_AVG_DILUT_SHARES_OUT", H$2)</f>
        <v>#PEND</v>
      </c>
      <c r="I438" s="4" t="str" cm="1">
        <f t="array" ref="I438">_xll.SNL.Clients.Office.Excel.Functions.SPG($A438, "IQ_AVG_DILUT_SHARES_OUT", I$2)</f>
        <v>#PEND</v>
      </c>
      <c r="J438" s="4" cm="1">
        <f t="array" ref="J438">_xll.SNL.Clients.Office.Excel.Functions.SPG($A438, "IQ_AVG_DILUT_SHARES_OUT", J$2)</f>
        <v>1023000000</v>
      </c>
      <c r="K438" s="4" t="str" cm="1">
        <f t="array" ref="K438">_xll.SNL.Clients.Office.Excel.Functions.SPG($A438, "IQ_AVG_DILUT_SHARES_OUT", K$2)</f>
        <v>#PEND</v>
      </c>
      <c r="L438" s="4" t="str" cm="1">
        <f t="array" ref="L438">_xll.SNL.Clients.Office.Excel.Functions.SPG($A438, "IQ_AVG_DILUT_SHARES_OUT", L$2)</f>
        <v>#PEND</v>
      </c>
      <c r="M438" s="4" t="str" cm="1">
        <f t="array" ref="M438">_xll.SNL.Clients.Office.Excel.Functions.SPG($A438, "IQ_AVG_DILUT_SHARES_OUT", M$2)</f>
        <v>#PEND</v>
      </c>
      <c r="N438" s="4" cm="1">
        <f t="array" ref="N438">_xll.SNL.Clients.Office.Excel.Functions.SPG($A438, "IQ_AVG_DILUT_SHARES_OUT", N$2)</f>
        <v>1053000000</v>
      </c>
      <c r="O438" s="4" t="str" cm="1">
        <f t="array" ref="O438">_xll.SNL.Clients.Office.Excel.Functions.SPG($A438, "IQ_AVG_DILUT_SHARES_OUT", O$2)</f>
        <v>#PEND</v>
      </c>
      <c r="P438" s="4" t="str" cm="1">
        <f t="array" ref="P438">_xll.SNL.Clients.Office.Excel.Functions.SPG($A438, "IQ_AVG_DILUT_SHARES_OUT", P$2)</f>
        <v>#PEND</v>
      </c>
      <c r="Q438" s="4" t="str" cm="1">
        <f t="array" ref="Q438">_xll.SNL.Clients.Office.Excel.Functions.SPG($A438, "IQ_AVG_DILUT_SHARES_OUT", Q$2)</f>
        <v>#PEND</v>
      </c>
      <c r="R438" s="4" cm="1">
        <f t="array" ref="R438">_xll.SNL.Clients.Office.Excel.Functions.SPG($A438, "IQ_AVG_DILUT_SHARES_OUT", R$2)</f>
        <v>1078000000</v>
      </c>
      <c r="S438" s="4" t="str" cm="1">
        <f t="array" ref="S438">_xll.SNL.Clients.Office.Excel.Functions.SPG($A438, "IQ_AVG_DILUT_SHARES_OUT", S$2)</f>
        <v>#PEND</v>
      </c>
      <c r="T438" s="4" t="str" cm="1">
        <f t="array" ref="T438">_xll.SNL.Clients.Office.Excel.Functions.SPG($A438, "IQ_AVG_DILUT_SHARES_OUT", T$2)</f>
        <v>#PEND</v>
      </c>
      <c r="U438" s="4" t="str" cm="1">
        <f t="array" ref="U438">_xll.SNL.Clients.Office.Excel.Functions.SPG($A438, "IQ_AVG_DILUT_SHARES_OUT", U$2)</f>
        <v>#PEND</v>
      </c>
      <c r="V438" s="4" cm="1">
        <f t="array" ref="V438">_xll.SNL.Clients.Office.Excel.Functions.SPG($A438, "IQ_AVG_DILUT_SHARES_OUT", V$2)</f>
        <v>1094000000</v>
      </c>
    </row>
    <row r="439" spans="1:22" x14ac:dyDescent="0.3">
      <c r="A439" t="s">
        <v>442</v>
      </c>
      <c r="B439" s="4" cm="1">
        <f t="array" ref="B439">_xll.SNL.Clients.Office.Excel.Functions.SPG($A439, "IQ_AVG_DILUT_SHARES_OUT", B$2)</f>
        <v>376800000</v>
      </c>
      <c r="C439" s="4" t="str" cm="1">
        <f t="array" ref="C439">_xll.SNL.Clients.Office.Excel.Functions.SPG($A439, "IQ_AVG_DILUT_SHARES_OUT", C$2)</f>
        <v>#PEND</v>
      </c>
      <c r="D439" s="4" t="str" cm="1">
        <f t="array" ref="D439">_xll.SNL.Clients.Office.Excel.Functions.SPG($A439, "IQ_AVG_DILUT_SHARES_OUT", D$2)</f>
        <v>#PEND</v>
      </c>
      <c r="E439" s="4" t="str" cm="1">
        <f t="array" ref="E439">_xll.SNL.Clients.Office.Excel.Functions.SPG($A439, "IQ_AVG_DILUT_SHARES_OUT", E$2)</f>
        <v>#PEND</v>
      </c>
      <c r="F439" s="4" cm="1">
        <f t="array" ref="F439">_xll.SNL.Clients.Office.Excel.Functions.SPG($A439, "IQ_AVG_DILUT_SHARES_OUT", F$2)</f>
        <v>385500000</v>
      </c>
      <c r="G439" s="4" t="str" cm="1">
        <f t="array" ref="G439">_xll.SNL.Clients.Office.Excel.Functions.SPG($A439, "IQ_AVG_DILUT_SHARES_OUT", G$2)</f>
        <v>#PEND</v>
      </c>
      <c r="H439" s="4" t="str" cm="1">
        <f t="array" ref="H439">_xll.SNL.Clients.Office.Excel.Functions.SPG($A439, "IQ_AVG_DILUT_SHARES_OUT", H$2)</f>
        <v>#PEND</v>
      </c>
      <c r="I439" s="4" t="str" cm="1">
        <f t="array" ref="I439">_xll.SNL.Clients.Office.Excel.Functions.SPG($A439, "IQ_AVG_DILUT_SHARES_OUT", I$2)</f>
        <v>#PEND</v>
      </c>
      <c r="J439" s="4" cm="1">
        <f t="array" ref="J439">_xll.SNL.Clients.Office.Excel.Functions.SPG($A439, "IQ_AVG_DILUT_SHARES_OUT", J$2)</f>
        <v>394100000</v>
      </c>
      <c r="K439" s="4" t="str" cm="1">
        <f t="array" ref="K439">_xll.SNL.Clients.Office.Excel.Functions.SPG($A439, "IQ_AVG_DILUT_SHARES_OUT", K$2)</f>
        <v>#PEND</v>
      </c>
      <c r="L439" s="4" t="str" cm="1">
        <f t="array" ref="L439">_xll.SNL.Clients.Office.Excel.Functions.SPG($A439, "IQ_AVG_DILUT_SHARES_OUT", L$2)</f>
        <v>#PEND</v>
      </c>
      <c r="M439" s="4" t="str" cm="1">
        <f t="array" ref="M439">_xll.SNL.Clients.Office.Excel.Functions.SPG($A439, "IQ_AVG_DILUT_SHARES_OUT", M$2)</f>
        <v>#PEND</v>
      </c>
      <c r="N439" s="4" cm="1">
        <f t="array" ref="N439">_xll.SNL.Clients.Office.Excel.Functions.SPG($A439, "IQ_AVG_DILUT_SHARES_OUT", N$2)</f>
        <v>399800000</v>
      </c>
      <c r="O439" s="4" t="str" cm="1">
        <f t="array" ref="O439">_xll.SNL.Clients.Office.Excel.Functions.SPG($A439, "IQ_AVG_DILUT_SHARES_OUT", O$2)</f>
        <v>#PEND</v>
      </c>
      <c r="P439" s="4" t="str" cm="1">
        <f t="array" ref="P439">_xll.SNL.Clients.Office.Excel.Functions.SPG($A439, "IQ_AVG_DILUT_SHARES_OUT", P$2)</f>
        <v>#PEND</v>
      </c>
      <c r="Q439" s="4" t="str" cm="1">
        <f t="array" ref="Q439">_xll.SNL.Clients.Office.Excel.Functions.SPG($A439, "IQ_AVG_DILUT_SHARES_OUT", Q$2)</f>
        <v>#PEND</v>
      </c>
      <c r="R439" s="4" cm="1">
        <f t="array" ref="R439">_xll.SNL.Clients.Office.Excel.Functions.SPG($A439, "IQ_AVG_DILUT_SHARES_OUT", R$2)</f>
        <v>393900000</v>
      </c>
      <c r="S439" s="4" t="str" cm="1">
        <f t="array" ref="S439">_xll.SNL.Clients.Office.Excel.Functions.SPG($A439, "IQ_AVG_DILUT_SHARES_OUT", S$2)</f>
        <v>#PEND</v>
      </c>
      <c r="T439" s="4" t="str" cm="1">
        <f t="array" ref="T439">_xll.SNL.Clients.Office.Excel.Functions.SPG($A439, "IQ_AVG_DILUT_SHARES_OUT", T$2)</f>
        <v>#PEND</v>
      </c>
      <c r="U439" s="4" t="str" cm="1">
        <f t="array" ref="U439">_xll.SNL.Clients.Office.Excel.Functions.SPG($A439, "IQ_AVG_DILUT_SHARES_OUT", U$2)</f>
        <v>#PEND</v>
      </c>
      <c r="V439" s="4" cm="1">
        <f t="array" ref="V439">_xll.SNL.Clients.Office.Excel.Functions.SPG($A439, "IQ_AVG_DILUT_SHARES_OUT", V$2)</f>
        <v>391800000</v>
      </c>
    </row>
    <row r="440" spans="1:22" x14ac:dyDescent="0.3">
      <c r="A440" t="s">
        <v>443</v>
      </c>
      <c r="B440" s="4" cm="1">
        <f t="array" ref="B440">_xll.SNL.Clients.Office.Excel.Functions.SPG($A440, "IQ_AVG_DILUT_SHARES_OUT", B$2)</f>
        <v>106700000</v>
      </c>
      <c r="C440" s="4" t="str" cm="1">
        <f t="array" ref="C440">_xll.SNL.Clients.Office.Excel.Functions.SPG($A440, "IQ_AVG_DILUT_SHARES_OUT", C$2)</f>
        <v>#PEND</v>
      </c>
      <c r="D440" s="4" t="str" cm="1">
        <f t="array" ref="D440">_xll.SNL.Clients.Office.Excel.Functions.SPG($A440, "IQ_AVG_DILUT_SHARES_OUT", D$2)</f>
        <v>#PEND</v>
      </c>
      <c r="E440" s="4" t="str" cm="1">
        <f t="array" ref="E440">_xll.SNL.Clients.Office.Excel.Functions.SPG($A440, "IQ_AVG_DILUT_SHARES_OUT", E$2)</f>
        <v>#PEND</v>
      </c>
      <c r="F440" s="4" cm="1">
        <f t="array" ref="F440">_xll.SNL.Clients.Office.Excel.Functions.SPG($A440, "IQ_AVG_DILUT_SHARES_OUT", F$2)</f>
        <v>102400000</v>
      </c>
      <c r="G440" s="4" t="str" cm="1">
        <f t="array" ref="G440">_xll.SNL.Clients.Office.Excel.Functions.SPG($A440, "IQ_AVG_DILUT_SHARES_OUT", G$2)</f>
        <v>#PEND</v>
      </c>
      <c r="H440" s="4" t="str" cm="1">
        <f t="array" ref="H440">_xll.SNL.Clients.Office.Excel.Functions.SPG($A440, "IQ_AVG_DILUT_SHARES_OUT", H$2)</f>
        <v>#PEND</v>
      </c>
      <c r="I440" s="4" t="str" cm="1">
        <f t="array" ref="I440">_xll.SNL.Clients.Office.Excel.Functions.SPG($A440, "IQ_AVG_DILUT_SHARES_OUT", I$2)</f>
        <v>#PEND</v>
      </c>
      <c r="J440" s="4" cm="1">
        <f t="array" ref="J440">_xll.SNL.Clients.Office.Excel.Functions.SPG($A440, "IQ_AVG_DILUT_SHARES_OUT", J$2)</f>
        <v>106900000</v>
      </c>
      <c r="K440" s="4" t="str" cm="1">
        <f t="array" ref="K440">_xll.SNL.Clients.Office.Excel.Functions.SPG($A440, "IQ_AVG_DILUT_SHARES_OUT", K$2)</f>
        <v>#PEND</v>
      </c>
      <c r="L440" s="4" t="str" cm="1">
        <f t="array" ref="L440">_xll.SNL.Clients.Office.Excel.Functions.SPG($A440, "IQ_AVG_DILUT_SHARES_OUT", L$2)</f>
        <v>#PEND</v>
      </c>
      <c r="M440" s="4" t="str" cm="1">
        <f t="array" ref="M440">_xll.SNL.Clients.Office.Excel.Functions.SPG($A440, "IQ_AVG_DILUT_SHARES_OUT", M$2)</f>
        <v>#PEND</v>
      </c>
      <c r="N440" s="4" cm="1">
        <f t="array" ref="N440">_xll.SNL.Clients.Office.Excel.Functions.SPG($A440, "IQ_AVG_DILUT_SHARES_OUT", N$2)</f>
        <v>108400000</v>
      </c>
      <c r="O440" s="4" t="str" cm="1">
        <f t="array" ref="O440">_xll.SNL.Clients.Office.Excel.Functions.SPG($A440, "IQ_AVG_DILUT_SHARES_OUT", O$2)</f>
        <v>#PEND</v>
      </c>
      <c r="P440" s="4" t="str" cm="1">
        <f t="array" ref="P440">_xll.SNL.Clients.Office.Excel.Functions.SPG($A440, "IQ_AVG_DILUT_SHARES_OUT", P$2)</f>
        <v>#PEND</v>
      </c>
      <c r="Q440" s="4" t="str" cm="1">
        <f t="array" ref="Q440">_xll.SNL.Clients.Office.Excel.Functions.SPG($A440, "IQ_AVG_DILUT_SHARES_OUT", Q$2)</f>
        <v>#PEND</v>
      </c>
      <c r="R440" s="4" cm="1">
        <f t="array" ref="R440">_xll.SNL.Clients.Office.Excel.Functions.SPG($A440, "IQ_AVG_DILUT_SHARES_OUT", R$2)</f>
        <v>114257425</v>
      </c>
      <c r="S440" s="4" t="str" cm="1">
        <f t="array" ref="S440">_xll.SNL.Clients.Office.Excel.Functions.SPG($A440, "IQ_AVG_DILUT_SHARES_OUT", S$2)</f>
        <v>#PEND</v>
      </c>
      <c r="T440" s="4" t="str" cm="1">
        <f t="array" ref="T440">_xll.SNL.Clients.Office.Excel.Functions.SPG($A440, "IQ_AVG_DILUT_SHARES_OUT", T$2)</f>
        <v>#PEND</v>
      </c>
      <c r="U440" s="4" t="str" cm="1">
        <f t="array" ref="U440">_xll.SNL.Clients.Office.Excel.Functions.SPG($A440, "IQ_AVG_DILUT_SHARES_OUT", U$2)</f>
        <v>#PEND</v>
      </c>
      <c r="V440" s="4" cm="1">
        <f t="array" ref="V440">_xll.SNL.Clients.Office.Excel.Functions.SPG($A440, "IQ_AVG_DILUT_SHARES_OUT", V$2)</f>
        <v>114162162</v>
      </c>
    </row>
    <row r="441" spans="1:22" x14ac:dyDescent="0.3">
      <c r="A441" t="s">
        <v>444</v>
      </c>
      <c r="B441" s="4" cm="1">
        <f t="array" ref="B441">_xll.SNL.Clients.Office.Excel.Functions.SPG($A441, "IQ_AVG_DILUT_SHARES_OUT", B$2)</f>
        <v>1210000000</v>
      </c>
      <c r="C441" s="4" t="str" cm="1">
        <f t="array" ref="C441">_xll.SNL.Clients.Office.Excel.Functions.SPG($A441, "IQ_AVG_DILUT_SHARES_OUT", C$2)</f>
        <v>#PEND</v>
      </c>
      <c r="D441" s="4" t="str" cm="1">
        <f t="array" ref="D441">_xll.SNL.Clients.Office.Excel.Functions.SPG($A441, "IQ_AVG_DILUT_SHARES_OUT", D$2)</f>
        <v>#PEND</v>
      </c>
      <c r="E441" s="4" t="str" cm="1">
        <f t="array" ref="E441">_xll.SNL.Clients.Office.Excel.Functions.SPG($A441, "IQ_AVG_DILUT_SHARES_OUT", E$2)</f>
        <v>#PEND</v>
      </c>
      <c r="F441" s="4" cm="1">
        <f t="array" ref="F441">_xll.SNL.Clients.Office.Excel.Functions.SPG($A441, "IQ_AVG_DILUT_SHARES_OUT", F$2)</f>
        <v>1235000000</v>
      </c>
      <c r="G441" s="4" t="str" cm="1">
        <f t="array" ref="G441">_xll.SNL.Clients.Office.Excel.Functions.SPG($A441, "IQ_AVG_DILUT_SHARES_OUT", G$2)</f>
        <v>#PEND</v>
      </c>
      <c r="H441" s="4" t="str" cm="1">
        <f t="array" ref="H441">_xll.SNL.Clients.Office.Excel.Functions.SPG($A441, "IQ_AVG_DILUT_SHARES_OUT", H$2)</f>
        <v>#PEND</v>
      </c>
      <c r="I441" s="4" t="str" cm="1">
        <f t="array" ref="I441">_xll.SNL.Clients.Office.Excel.Functions.SPG($A441, "IQ_AVG_DILUT_SHARES_OUT", I$2)</f>
        <v>#PEND</v>
      </c>
      <c r="J441" s="4" cm="1">
        <f t="array" ref="J441">_xll.SNL.Clients.Office.Excel.Functions.SPG($A441, "IQ_AVG_DILUT_SHARES_OUT", J$2)</f>
        <v>1235000000</v>
      </c>
      <c r="K441" s="4" t="str" cm="1">
        <f t="array" ref="K441">_xll.SNL.Clients.Office.Excel.Functions.SPG($A441, "IQ_AVG_DILUT_SHARES_OUT", K$2)</f>
        <v>#PEND</v>
      </c>
      <c r="L441" s="4" t="str" cm="1">
        <f t="array" ref="L441">_xll.SNL.Clients.Office.Excel.Functions.SPG($A441, "IQ_AVG_DILUT_SHARES_OUT", L$2)</f>
        <v>#PEND</v>
      </c>
      <c r="M441" s="4" t="str" cm="1">
        <f t="array" ref="M441">_xll.SNL.Clients.Office.Excel.Functions.SPG($A441, "IQ_AVG_DILUT_SHARES_OUT", M$2)</f>
        <v>#PEND</v>
      </c>
      <c r="N441" s="4" cm="1">
        <f t="array" ref="N441">_xll.SNL.Clients.Office.Excel.Functions.SPG($A441, "IQ_AVG_DILUT_SHARES_OUT", N$2)</f>
        <v>1236000000</v>
      </c>
      <c r="O441" s="4" t="str" cm="1">
        <f t="array" ref="O441">_xll.SNL.Clients.Office.Excel.Functions.SPG($A441, "IQ_AVG_DILUT_SHARES_OUT", O$2)</f>
        <v>#PEND</v>
      </c>
      <c r="P441" s="4" t="str" cm="1">
        <f t="array" ref="P441">_xll.SNL.Clients.Office.Excel.Functions.SPG($A441, "IQ_AVG_DILUT_SHARES_OUT", P$2)</f>
        <v>#PEND</v>
      </c>
      <c r="Q441" s="4" t="str" cm="1">
        <f t="array" ref="Q441">_xll.SNL.Clients.Office.Excel.Functions.SPG($A441, "IQ_AVG_DILUT_SHARES_OUT", Q$2)</f>
        <v>#PEND</v>
      </c>
      <c r="R441" s="4" cm="1">
        <f t="array" ref="R441">_xll.SNL.Clients.Office.Excel.Functions.SPG($A441, "IQ_AVG_DILUT_SHARES_OUT", R$2)</f>
        <v>1229000000</v>
      </c>
      <c r="S441" s="4" t="str" cm="1">
        <f t="array" ref="S441">_xll.SNL.Clients.Office.Excel.Functions.SPG($A441, "IQ_AVG_DILUT_SHARES_OUT", S$2)</f>
        <v>#PEND</v>
      </c>
      <c r="T441" s="4" t="str" cm="1">
        <f t="array" ref="T441">_xll.SNL.Clients.Office.Excel.Functions.SPG($A441, "IQ_AVG_DILUT_SHARES_OUT", T$2)</f>
        <v>#PEND</v>
      </c>
      <c r="U441" s="4" t="str" cm="1">
        <f t="array" ref="U441">_xll.SNL.Clients.Office.Excel.Functions.SPG($A441, "IQ_AVG_DILUT_SHARES_OUT", U$2)</f>
        <v>#PEND</v>
      </c>
      <c r="V441" s="4" cm="1">
        <f t="array" ref="V441">_xll.SNL.Clients.Office.Excel.Functions.SPG($A441, "IQ_AVG_DILUT_SHARES_OUT", V$2)</f>
        <v>1223000000</v>
      </c>
    </row>
    <row r="442" spans="1:22" x14ac:dyDescent="0.3">
      <c r="A442" t="s">
        <v>445</v>
      </c>
      <c r="B442" s="4" cm="1">
        <f t="array" ref="B442">_xll.SNL.Clients.Office.Excel.Functions.SPG($A442, "IQ_AVG_DILUT_SHARES_OUT", B$2)</f>
        <v>728000000</v>
      </c>
      <c r="C442" s="4" t="str" cm="1">
        <f t="array" ref="C442">_xll.SNL.Clients.Office.Excel.Functions.SPG($A442, "IQ_AVG_DILUT_SHARES_OUT", C$2)</f>
        <v>#PEND</v>
      </c>
      <c r="D442" s="4" t="str" cm="1">
        <f t="array" ref="D442">_xll.SNL.Clients.Office.Excel.Functions.SPG($A442, "IQ_AVG_DILUT_SHARES_OUT", D$2)</f>
        <v>#PEND</v>
      </c>
      <c r="E442" s="4" t="str" cm="1">
        <f t="array" ref="E442">_xll.SNL.Clients.Office.Excel.Functions.SPG($A442, "IQ_AVG_DILUT_SHARES_OUT", E$2)</f>
        <v>#PEND</v>
      </c>
      <c r="F442" s="4" cm="1">
        <f t="array" ref="F442">_xll.SNL.Clients.Office.Excel.Functions.SPG($A442, "IQ_AVG_DILUT_SHARES_OUT", F$2)</f>
        <v>725000000</v>
      </c>
      <c r="G442" s="4" t="str" cm="1">
        <f t="array" ref="G442">_xll.SNL.Clients.Office.Excel.Functions.SPG($A442, "IQ_AVG_DILUT_SHARES_OUT", G$2)</f>
        <v>#PEND</v>
      </c>
      <c r="H442" s="4" t="str" cm="1">
        <f t="array" ref="H442">_xll.SNL.Clients.Office.Excel.Functions.SPG($A442, "IQ_AVG_DILUT_SHARES_OUT", H$2)</f>
        <v>#PEND</v>
      </c>
      <c r="I442" s="4" t="str" cm="1">
        <f t="array" ref="I442">_xll.SNL.Clients.Office.Excel.Functions.SPG($A442, "IQ_AVG_DILUT_SHARES_OUT", I$2)</f>
        <v>#PEND</v>
      </c>
      <c r="J442" s="4" cm="1">
        <f t="array" ref="J442">_xll.SNL.Clients.Office.Excel.Functions.SPG($A442, "IQ_AVG_DILUT_SHARES_OUT", J$2)</f>
        <v>724000000</v>
      </c>
      <c r="K442" s="4" t="str" cm="1">
        <f t="array" ref="K442">_xll.SNL.Clients.Office.Excel.Functions.SPG($A442, "IQ_AVG_DILUT_SHARES_OUT", K$2)</f>
        <v>#PEND</v>
      </c>
      <c r="L442" s="4" t="str" cm="1">
        <f t="array" ref="L442">_xll.SNL.Clients.Office.Excel.Functions.SPG($A442, "IQ_AVG_DILUT_SHARES_OUT", L$2)</f>
        <v>#PEND</v>
      </c>
      <c r="M442" s="4" t="str" cm="1">
        <f t="array" ref="M442">_xll.SNL.Clients.Office.Excel.Functions.SPG($A442, "IQ_AVG_DILUT_SHARES_OUT", M$2)</f>
        <v>#PEND</v>
      </c>
      <c r="N442" s="4" cm="1">
        <f t="array" ref="N442">_xll.SNL.Clients.Office.Excel.Functions.SPG($A442, "IQ_AVG_DILUT_SHARES_OUT", N$2)</f>
        <v>752000000</v>
      </c>
      <c r="O442" s="4" t="str" cm="1">
        <f t="array" ref="O442">_xll.SNL.Clients.Office.Excel.Functions.SPG($A442, "IQ_AVG_DILUT_SHARES_OUT", O$2)</f>
        <v>#PEND</v>
      </c>
      <c r="P442" s="4" t="str" cm="1">
        <f t="array" ref="P442">_xll.SNL.Clients.Office.Excel.Functions.SPG($A442, "IQ_AVG_DILUT_SHARES_OUT", P$2)</f>
        <v>#PEND</v>
      </c>
      <c r="Q442" s="4" t="str" cm="1">
        <f t="array" ref="Q442">_xll.SNL.Clients.Office.Excel.Functions.SPG($A442, "IQ_AVG_DILUT_SHARES_OUT", Q$2)</f>
        <v>#PEND</v>
      </c>
      <c r="R442" s="4" cm="1">
        <f t="array" ref="R442">_xll.SNL.Clients.Office.Excel.Functions.SPG($A442, "IQ_AVG_DILUT_SHARES_OUT", R$2)</f>
        <v>780000000</v>
      </c>
      <c r="S442" s="4" t="str" cm="1">
        <f t="array" ref="S442">_xll.SNL.Clients.Office.Excel.Functions.SPG($A442, "IQ_AVG_DILUT_SHARES_OUT", S$2)</f>
        <v>#PEND</v>
      </c>
      <c r="T442" s="4" t="str" cm="1">
        <f t="array" ref="T442">_xll.SNL.Clients.Office.Excel.Functions.SPG($A442, "IQ_AVG_DILUT_SHARES_OUT", T$2)</f>
        <v>#PEND</v>
      </c>
      <c r="U442" s="4" t="str" cm="1">
        <f t="array" ref="U442">_xll.SNL.Clients.Office.Excel.Functions.SPG($A442, "IQ_AVG_DILUT_SHARES_OUT", U$2)</f>
        <v>#PEND</v>
      </c>
      <c r="V442" s="4" cm="1">
        <f t="array" ref="V442">_xll.SNL.Clients.Office.Excel.Functions.SPG($A442, "IQ_AVG_DILUT_SHARES_OUT", V$2)</f>
        <v>807000000</v>
      </c>
    </row>
    <row r="443" spans="1:22" x14ac:dyDescent="0.3">
      <c r="A443" t="s">
        <v>446</v>
      </c>
      <c r="B443" s="4" cm="1">
        <f t="array" ref="B443">_xll.SNL.Clients.Office.Excel.Functions.SPG($A443, "IQ_AVG_DILUT_SHARES_OUT", B$2)</f>
        <v>319400000</v>
      </c>
      <c r="C443" s="4" t="str" cm="1">
        <f t="array" ref="C443">_xll.SNL.Clients.Office.Excel.Functions.SPG($A443, "IQ_AVG_DILUT_SHARES_OUT", C$2)</f>
        <v>#PEND</v>
      </c>
      <c r="D443" s="4" t="str" cm="1">
        <f t="array" ref="D443">_xll.SNL.Clients.Office.Excel.Functions.SPG($A443, "IQ_AVG_DILUT_SHARES_OUT", D$2)</f>
        <v>#PEND</v>
      </c>
      <c r="E443" s="4" t="str" cm="1">
        <f t="array" ref="E443">_xll.SNL.Clients.Office.Excel.Functions.SPG($A443, "IQ_AVG_DILUT_SHARES_OUT", E$2)</f>
        <v>#PEND</v>
      </c>
      <c r="F443" s="4" cm="1">
        <f t="array" ref="F443">_xll.SNL.Clients.Office.Excel.Functions.SPG($A443, "IQ_AVG_DILUT_SHARES_OUT", F$2)</f>
        <v>331500000</v>
      </c>
      <c r="G443" s="4" t="str" cm="1">
        <f t="array" ref="G443">_xll.SNL.Clients.Office.Excel.Functions.SPG($A443, "IQ_AVG_DILUT_SHARES_OUT", G$2)</f>
        <v>#PEND</v>
      </c>
      <c r="H443" s="4" t="str" cm="1">
        <f t="array" ref="H443">_xll.SNL.Clients.Office.Excel.Functions.SPG($A443, "IQ_AVG_DILUT_SHARES_OUT", H$2)</f>
        <v>#PEND</v>
      </c>
      <c r="I443" s="4" t="str" cm="1">
        <f t="array" ref="I443">_xll.SNL.Clients.Office.Excel.Functions.SPG($A443, "IQ_AVG_DILUT_SHARES_OUT", I$2)</f>
        <v>#PEND</v>
      </c>
      <c r="J443" s="4" cm="1">
        <f t="array" ref="J443">_xll.SNL.Clients.Office.Excel.Functions.SPG($A443, "IQ_AVG_DILUT_SHARES_OUT", J$2)</f>
        <v>347700000</v>
      </c>
      <c r="K443" s="4" t="str" cm="1">
        <f t="array" ref="K443">_xll.SNL.Clients.Office.Excel.Functions.SPG($A443, "IQ_AVG_DILUT_SHARES_OUT", K$2)</f>
        <v>#PEND</v>
      </c>
      <c r="L443" s="4" t="str" cm="1">
        <f t="array" ref="L443">_xll.SNL.Clients.Office.Excel.Functions.SPG($A443, "IQ_AVG_DILUT_SHARES_OUT", L$2)</f>
        <v>#PEND</v>
      </c>
      <c r="M443" s="4" t="str" cm="1">
        <f t="array" ref="M443">_xll.SNL.Clients.Office.Excel.Functions.SPG($A443, "IQ_AVG_DILUT_SHARES_OUT", M$2)</f>
        <v>#PEND</v>
      </c>
      <c r="N443" s="4" cm="1">
        <f t="array" ref="N443">_xll.SNL.Clients.Office.Excel.Functions.SPG($A443, "IQ_AVG_DILUT_SHARES_OUT", N$2)</f>
        <v>383200000</v>
      </c>
      <c r="O443" s="4" t="str" cm="1">
        <f t="array" ref="O443">_xll.SNL.Clients.Office.Excel.Functions.SPG($A443, "IQ_AVG_DILUT_SHARES_OUT", O$2)</f>
        <v>#PEND</v>
      </c>
      <c r="P443" s="4" t="str" cm="1">
        <f t="array" ref="P443">_xll.SNL.Clients.Office.Excel.Functions.SPG($A443, "IQ_AVG_DILUT_SHARES_OUT", P$2)</f>
        <v>#PEND</v>
      </c>
      <c r="Q443" s="4" t="str" cm="1">
        <f t="array" ref="Q443">_xll.SNL.Clients.Office.Excel.Functions.SPG($A443, "IQ_AVG_DILUT_SHARES_OUT", Q$2)</f>
        <v>#PEND</v>
      </c>
      <c r="R443" s="4" cm="1">
        <f t="array" ref="R443">_xll.SNL.Clients.Office.Excel.Functions.SPG($A443, "IQ_AVG_DILUT_SHARES_OUT", R$2)</f>
        <v>379100000</v>
      </c>
      <c r="S443" s="4" t="str" cm="1">
        <f t="array" ref="S443">_xll.SNL.Clients.Office.Excel.Functions.SPG($A443, "IQ_AVG_DILUT_SHARES_OUT", S$2)</f>
        <v>#PEND</v>
      </c>
      <c r="T443" s="4" t="str" cm="1">
        <f t="array" ref="T443">_xll.SNL.Clients.Office.Excel.Functions.SPG($A443, "IQ_AVG_DILUT_SHARES_OUT", T$2)</f>
        <v>#PEND</v>
      </c>
      <c r="U443" s="4" t="str" cm="1">
        <f t="array" ref="U443">_xll.SNL.Clients.Office.Excel.Functions.SPG($A443, "IQ_AVG_DILUT_SHARES_OUT", U$2)</f>
        <v>#PEND</v>
      </c>
      <c r="V443" s="4" cm="1">
        <f t="array" ref="V443">_xll.SNL.Clients.Office.Excel.Functions.SPG($A443, "IQ_AVG_DILUT_SHARES_OUT", V$2)</f>
        <v>385000000</v>
      </c>
    </row>
    <row r="444" spans="1:22" x14ac:dyDescent="0.3">
      <c r="A444" t="s">
        <v>447</v>
      </c>
      <c r="B444" s="4" cm="1">
        <f t="array" ref="B444">_xll.SNL.Clients.Office.Excel.Functions.SPG($A444, "IQ_AVG_DILUT_SHARES_OUT", B$2)</f>
        <v>399000000</v>
      </c>
      <c r="C444" s="4" t="str" cm="1">
        <f t="array" ref="C444">_xll.SNL.Clients.Office.Excel.Functions.SPG($A444, "IQ_AVG_DILUT_SHARES_OUT", C$2)</f>
        <v>#PEND</v>
      </c>
      <c r="D444" s="4" t="str" cm="1">
        <f t="array" ref="D444">_xll.SNL.Clients.Office.Excel.Functions.SPG($A444, "IQ_AVG_DILUT_SHARES_OUT", D$2)</f>
        <v>#PEND</v>
      </c>
      <c r="E444" s="4" t="str" cm="1">
        <f t="array" ref="E444">_xll.SNL.Clients.Office.Excel.Functions.SPG($A444, "IQ_AVG_DILUT_SHARES_OUT", E$2)</f>
        <v>#PEND</v>
      </c>
      <c r="F444" s="4" cm="1">
        <f t="array" ref="F444">_xll.SNL.Clients.Office.Excel.Functions.SPG($A444, "IQ_AVG_DILUT_SHARES_OUT", F$2)</f>
        <v>401000000</v>
      </c>
      <c r="G444" s="4" t="str" cm="1">
        <f t="array" ref="G444">_xll.SNL.Clients.Office.Excel.Functions.SPG($A444, "IQ_AVG_DILUT_SHARES_OUT", G$2)</f>
        <v>#PEND</v>
      </c>
      <c r="H444" s="4" t="str" cm="1">
        <f t="array" ref="H444">_xll.SNL.Clients.Office.Excel.Functions.SPG($A444, "IQ_AVG_DILUT_SHARES_OUT", H$2)</f>
        <v>#PEND</v>
      </c>
      <c r="I444" s="4" t="str" cm="1">
        <f t="array" ref="I444">_xll.SNL.Clients.Office.Excel.Functions.SPG($A444, "IQ_AVG_DILUT_SHARES_OUT", I$2)</f>
        <v>#PEND</v>
      </c>
      <c r="J444" s="4" cm="1">
        <f t="array" ref="J444">_xll.SNL.Clients.Office.Excel.Functions.SPG($A444, "IQ_AVG_DILUT_SHARES_OUT", J$2)</f>
        <v>404000000</v>
      </c>
      <c r="K444" s="4" t="str" cm="1">
        <f t="array" ref="K444">_xll.SNL.Clients.Office.Excel.Functions.SPG($A444, "IQ_AVG_DILUT_SHARES_OUT", K$2)</f>
        <v>#PEND</v>
      </c>
      <c r="L444" s="4" t="str" cm="1">
        <f t="array" ref="L444">_xll.SNL.Clients.Office.Excel.Functions.SPG($A444, "IQ_AVG_DILUT_SHARES_OUT", L$2)</f>
        <v>#PEND</v>
      </c>
      <c r="M444" s="4" t="str" cm="1">
        <f t="array" ref="M444">_xll.SNL.Clients.Office.Excel.Functions.SPG($A444, "IQ_AVG_DILUT_SHARES_OUT", M$2)</f>
        <v>#PEND</v>
      </c>
      <c r="N444" s="4" cm="1">
        <f t="array" ref="N444">_xll.SNL.Clients.Office.Excel.Functions.SPG($A444, "IQ_AVG_DILUT_SHARES_OUT", N$2)</f>
        <v>424000000</v>
      </c>
      <c r="O444" s="4" t="str" cm="1">
        <f t="array" ref="O444">_xll.SNL.Clients.Office.Excel.Functions.SPG($A444, "IQ_AVG_DILUT_SHARES_OUT", O$2)</f>
        <v>#PEND</v>
      </c>
      <c r="P444" s="4" t="str" cm="1">
        <f t="array" ref="P444">_xll.SNL.Clients.Office.Excel.Functions.SPG($A444, "IQ_AVG_DILUT_SHARES_OUT", P$2)</f>
        <v>#PEND</v>
      </c>
      <c r="Q444" s="4" t="str" cm="1">
        <f t="array" ref="Q444">_xll.SNL.Clients.Office.Excel.Functions.SPG($A444, "IQ_AVG_DILUT_SHARES_OUT", Q$2)</f>
        <v>#PEND</v>
      </c>
      <c r="R444" s="4" cm="1">
        <f t="array" ref="R444">_xll.SNL.Clients.Office.Excel.Functions.SPG($A444, "IQ_AVG_DILUT_SHARES_OUT", R$2)</f>
        <v>426000000</v>
      </c>
      <c r="S444" s="4" t="str" cm="1">
        <f t="array" ref="S444">_xll.SNL.Clients.Office.Excel.Functions.SPG($A444, "IQ_AVG_DILUT_SHARES_OUT", S$2)</f>
        <v>#PEND</v>
      </c>
      <c r="T444" s="4" t="str" cm="1">
        <f t="array" ref="T444">_xll.SNL.Clients.Office.Excel.Functions.SPG($A444, "IQ_AVG_DILUT_SHARES_OUT", T$2)</f>
        <v>#PEND</v>
      </c>
      <c r="U444" s="4" t="str" cm="1">
        <f t="array" ref="U444">_xll.SNL.Clients.Office.Excel.Functions.SPG($A444, "IQ_AVG_DILUT_SHARES_OUT", U$2)</f>
        <v>#PEND</v>
      </c>
      <c r="V444" s="4" cm="1">
        <f t="array" ref="V444">_xll.SNL.Clients.Office.Excel.Functions.SPG($A444, "IQ_AVG_DILUT_SHARES_OUT", V$2)</f>
        <v>438000000</v>
      </c>
    </row>
    <row r="445" spans="1:22" x14ac:dyDescent="0.3">
      <c r="A445" t="s">
        <v>448</v>
      </c>
      <c r="B445" s="4" cm="1">
        <f t="array" ref="B445">_xll.SNL.Clients.Office.Excel.Functions.SPG($A445, "IQ_AVG_DILUT_SHARES_OUT", B$2)</f>
        <v>2458100000</v>
      </c>
      <c r="C445" s="4" t="str" cm="1">
        <f t="array" ref="C445">_xll.SNL.Clients.Office.Excel.Functions.SPG($A445, "IQ_AVG_DILUT_SHARES_OUT", C$2)</f>
        <v>#PEND</v>
      </c>
      <c r="D445" s="4" t="str" cm="1">
        <f t="array" ref="D445">_xll.SNL.Clients.Office.Excel.Functions.SPG($A445, "IQ_AVG_DILUT_SHARES_OUT", D$2)</f>
        <v>#PEND</v>
      </c>
      <c r="E445" s="4" t="str" cm="1">
        <f t="array" ref="E445">_xll.SNL.Clients.Office.Excel.Functions.SPG($A445, "IQ_AVG_DILUT_SHARES_OUT", E$2)</f>
        <v>#PEND</v>
      </c>
      <c r="F445" s="4" cm="1">
        <f t="array" ref="F445">_xll.SNL.Clients.Office.Excel.Functions.SPG($A445, "IQ_AVG_DILUT_SHARES_OUT", F$2)</f>
        <v>2468400000</v>
      </c>
      <c r="G445" s="4" t="str" cm="1">
        <f t="array" ref="G445">_xll.SNL.Clients.Office.Excel.Functions.SPG($A445, "IQ_AVG_DILUT_SHARES_OUT", G$2)</f>
        <v>#PEND</v>
      </c>
      <c r="H445" s="4" t="str" cm="1">
        <f t="array" ref="H445">_xll.SNL.Clients.Office.Excel.Functions.SPG($A445, "IQ_AVG_DILUT_SHARES_OUT", H$2)</f>
        <v>#PEND</v>
      </c>
      <c r="I445" s="4" t="str" cm="1">
        <f t="array" ref="I445">_xll.SNL.Clients.Office.Excel.Functions.SPG($A445, "IQ_AVG_DILUT_SHARES_OUT", I$2)</f>
        <v>#PEND</v>
      </c>
      <c r="J445" s="4" cm="1">
        <f t="array" ref="J445">_xll.SNL.Clients.Office.Excel.Functions.SPG($A445, "IQ_AVG_DILUT_SHARES_OUT", J$2)</f>
        <v>2481200000</v>
      </c>
      <c r="K445" s="4" t="str" cm="1">
        <f t="array" ref="K445">_xll.SNL.Clients.Office.Excel.Functions.SPG($A445, "IQ_AVG_DILUT_SHARES_OUT", K$2)</f>
        <v>#PEND</v>
      </c>
      <c r="L445" s="4" t="str" cm="1">
        <f t="array" ref="L445">_xll.SNL.Clients.Office.Excel.Functions.SPG($A445, "IQ_AVG_DILUT_SHARES_OUT", L$2)</f>
        <v>#PEND</v>
      </c>
      <c r="M445" s="4" t="str" cm="1">
        <f t="array" ref="M445">_xll.SNL.Clients.Office.Excel.Functions.SPG($A445, "IQ_AVG_DILUT_SHARES_OUT", M$2)</f>
        <v>#PEND</v>
      </c>
      <c r="N445" s="4" cm="1">
        <f t="array" ref="N445">_xll.SNL.Clients.Office.Excel.Functions.SPG($A445, "IQ_AVG_DILUT_SHARES_OUT", N$2)</f>
        <v>2544200000</v>
      </c>
      <c r="O445" s="4" t="str" cm="1">
        <f t="array" ref="O445">_xll.SNL.Clients.Office.Excel.Functions.SPG($A445, "IQ_AVG_DILUT_SHARES_OUT", O$2)</f>
        <v>#PEND</v>
      </c>
      <c r="P445" s="4" t="str" cm="1">
        <f t="array" ref="P445">_xll.SNL.Clients.Office.Excel.Functions.SPG($A445, "IQ_AVG_DILUT_SHARES_OUT", P$2)</f>
        <v>#PEND</v>
      </c>
      <c r="Q445" s="4" t="str" cm="1">
        <f t="array" ref="Q445">_xll.SNL.Clients.Office.Excel.Functions.SPG($A445, "IQ_AVG_DILUT_SHARES_OUT", Q$2)</f>
        <v>#PEND</v>
      </c>
      <c r="R445" s="4" cm="1">
        <f t="array" ref="R445">_xll.SNL.Clients.Office.Excel.Functions.SPG($A445, "IQ_AVG_DILUT_SHARES_OUT", R$2)</f>
        <v>2615400000</v>
      </c>
      <c r="S445" s="4" t="str" cm="1">
        <f t="array" ref="S445">_xll.SNL.Clients.Office.Excel.Functions.SPG($A445, "IQ_AVG_DILUT_SHARES_OUT", S$2)</f>
        <v>#PEND</v>
      </c>
      <c r="T445" s="4" t="str" cm="1">
        <f t="array" ref="T445">_xll.SNL.Clients.Office.Excel.Functions.SPG($A445, "IQ_AVG_DILUT_SHARES_OUT", T$2)</f>
        <v>#PEND</v>
      </c>
      <c r="U445" s="4" t="str" cm="1">
        <f t="array" ref="U445">_xll.SNL.Clients.Office.Excel.Functions.SPG($A445, "IQ_AVG_DILUT_SHARES_OUT", U$2)</f>
        <v>#PEND</v>
      </c>
      <c r="V445" s="4" cm="1">
        <f t="array" ref="V445">_xll.SNL.Clients.Office.Excel.Functions.SPG($A445, "IQ_AVG_DILUT_SHARES_OUT", V$2)</f>
        <v>2630100000</v>
      </c>
    </row>
    <row r="446" spans="1:22" x14ac:dyDescent="0.3">
      <c r="A446" t="s">
        <v>449</v>
      </c>
      <c r="B446" s="4" cm="1">
        <f t="array" ref="B446">_xll.SNL.Clients.Office.Excel.Functions.SPG($A446, "IQ_AVG_DILUT_SHARES_OUT", B$2)</f>
        <v>587600000</v>
      </c>
      <c r="C446" s="4" t="str" cm="1">
        <f t="array" ref="C446">_xll.SNL.Clients.Office.Excel.Functions.SPG($A446, "IQ_AVG_DILUT_SHARES_OUT", C$2)</f>
        <v>#PEND</v>
      </c>
      <c r="D446" s="4" t="str" cm="1">
        <f t="array" ref="D446">_xll.SNL.Clients.Office.Excel.Functions.SPG($A446, "IQ_AVG_DILUT_SHARES_OUT", D$2)</f>
        <v>#PEND</v>
      </c>
      <c r="E446" s="4" t="str" cm="1">
        <f t="array" ref="E446">_xll.SNL.Clients.Office.Excel.Functions.SPG($A446, "IQ_AVG_DILUT_SHARES_OUT", E$2)</f>
        <v>#PEND</v>
      </c>
      <c r="F446" s="4" cm="1">
        <f t="array" ref="F446">_xll.SNL.Clients.Office.Excel.Functions.SPG($A446, "IQ_AVG_DILUT_SHARES_OUT", F$2)</f>
        <v>587500000</v>
      </c>
      <c r="G446" s="4" t="str" cm="1">
        <f t="array" ref="G446">_xll.SNL.Clients.Office.Excel.Functions.SPG($A446, "IQ_AVG_DILUT_SHARES_OUT", G$2)</f>
        <v>#PEND</v>
      </c>
      <c r="H446" s="4" t="str" cm="1">
        <f t="array" ref="H446">_xll.SNL.Clients.Office.Excel.Functions.SPG($A446, "IQ_AVG_DILUT_SHARES_OUT", H$2)</f>
        <v>#PEND</v>
      </c>
      <c r="I446" s="4" t="str" cm="1">
        <f t="array" ref="I446">_xll.SNL.Clients.Office.Excel.Functions.SPG($A446, "IQ_AVG_DILUT_SHARES_OUT", I$2)</f>
        <v>#PEND</v>
      </c>
      <c r="J446" s="4" cm="1">
        <f t="array" ref="J446">_xll.SNL.Clients.Office.Excel.Functions.SPG($A446, "IQ_AVG_DILUT_SHARES_OUT", J$2)</f>
        <v>587100000</v>
      </c>
      <c r="K446" s="4" t="str" cm="1">
        <f t="array" ref="K446">_xll.SNL.Clients.Office.Excel.Functions.SPG($A446, "IQ_AVG_DILUT_SHARES_OUT", K$2)</f>
        <v>#PEND</v>
      </c>
      <c r="L446" s="4" t="str" cm="1">
        <f t="array" ref="L446">_xll.SNL.Clients.Office.Excel.Functions.SPG($A446, "IQ_AVG_DILUT_SHARES_OUT", L$2)</f>
        <v>#PEND</v>
      </c>
      <c r="M446" s="4" t="str" cm="1">
        <f t="array" ref="M446">_xll.SNL.Clients.Office.Excel.Functions.SPG($A446, "IQ_AVG_DILUT_SHARES_OUT", M$2)</f>
        <v>#PEND</v>
      </c>
      <c r="N446" s="4" cm="1">
        <f t="array" ref="N446">_xll.SNL.Clients.Office.Excel.Functions.SPG($A446, "IQ_AVG_DILUT_SHARES_OUT", N$2)</f>
        <v>587100000</v>
      </c>
      <c r="O446" s="4" t="str" cm="1">
        <f t="array" ref="O446">_xll.SNL.Clients.Office.Excel.Functions.SPG($A446, "IQ_AVG_DILUT_SHARES_OUT", O$2)</f>
        <v>#PEND</v>
      </c>
      <c r="P446" s="4" t="str" cm="1">
        <f t="array" ref="P446">_xll.SNL.Clients.Office.Excel.Functions.SPG($A446, "IQ_AVG_DILUT_SHARES_OUT", P$2)</f>
        <v>#PEND</v>
      </c>
      <c r="Q446" s="4" t="str" cm="1">
        <f t="array" ref="Q446">_xll.SNL.Clients.Office.Excel.Functions.SPG($A446, "IQ_AVG_DILUT_SHARES_OUT", Q$2)</f>
        <v>#PEND</v>
      </c>
      <c r="R446" s="4" cm="1">
        <f t="array" ref="R446">_xll.SNL.Clients.Office.Excel.Functions.SPG($A446, "IQ_AVG_DILUT_SHARES_OUT", R$2)</f>
        <v>587800000</v>
      </c>
      <c r="S446" s="4" t="str" cm="1">
        <f t="array" ref="S446">_xll.SNL.Clients.Office.Excel.Functions.SPG($A446, "IQ_AVG_DILUT_SHARES_OUT", S$2)</f>
        <v>#PEND</v>
      </c>
      <c r="T446" s="4" t="str" cm="1">
        <f t="array" ref="T446">_xll.SNL.Clients.Office.Excel.Functions.SPG($A446, "IQ_AVG_DILUT_SHARES_OUT", T$2)</f>
        <v>#PEND</v>
      </c>
      <c r="U446" s="4" t="str" cm="1">
        <f t="array" ref="U446">_xll.SNL.Clients.Office.Excel.Functions.SPG($A446, "IQ_AVG_DILUT_SHARES_OUT", U$2)</f>
        <v>#PEND</v>
      </c>
      <c r="V446" s="4" cm="1">
        <f t="array" ref="V446">_xll.SNL.Clients.Office.Excel.Functions.SPG($A446, "IQ_AVG_DILUT_SHARES_OUT", V$2)</f>
        <v>587100000</v>
      </c>
    </row>
    <row r="447" spans="1:22" x14ac:dyDescent="0.3">
      <c r="A447" t="s">
        <v>450</v>
      </c>
      <c r="B447" s="4" cm="1">
        <f t="array" ref="B447">_xll.SNL.Clients.Office.Excel.Functions.SPG($A447, "IQ_AVG_DILUT_SHARES_OUT", B$2)</f>
        <v>253900000</v>
      </c>
      <c r="C447" s="4" t="str" cm="1">
        <f t="array" ref="C447">_xll.SNL.Clients.Office.Excel.Functions.SPG($A447, "IQ_AVG_DILUT_SHARES_OUT", C$2)</f>
        <v>#PEND</v>
      </c>
      <c r="D447" s="4" t="str" cm="1">
        <f t="array" ref="D447">_xll.SNL.Clients.Office.Excel.Functions.SPG($A447, "IQ_AVG_DILUT_SHARES_OUT", D$2)</f>
        <v>#PEND</v>
      </c>
      <c r="E447" s="4" t="str" cm="1">
        <f t="array" ref="E447">_xll.SNL.Clients.Office.Excel.Functions.SPG($A447, "IQ_AVG_DILUT_SHARES_OUT", E$2)</f>
        <v>#PEND</v>
      </c>
      <c r="F447" s="4" cm="1">
        <f t="array" ref="F447">_xll.SNL.Clients.Office.Excel.Functions.SPG($A447, "IQ_AVG_DILUT_SHARES_OUT", F$2)</f>
        <v>258400000</v>
      </c>
      <c r="G447" s="4" t="str" cm="1">
        <f t="array" ref="G447">_xll.SNL.Clients.Office.Excel.Functions.SPG($A447, "IQ_AVG_DILUT_SHARES_OUT", G$2)</f>
        <v>#PEND</v>
      </c>
      <c r="H447" s="4" t="str" cm="1">
        <f t="array" ref="H447">_xll.SNL.Clients.Office.Excel.Functions.SPG($A447, "IQ_AVG_DILUT_SHARES_OUT", H$2)</f>
        <v>#PEND</v>
      </c>
      <c r="I447" s="4" t="str" cm="1">
        <f t="array" ref="I447">_xll.SNL.Clients.Office.Excel.Functions.SPG($A447, "IQ_AVG_DILUT_SHARES_OUT", I$2)</f>
        <v>#PEND</v>
      </c>
      <c r="J447" s="4" cm="1">
        <f t="array" ref="J447">_xll.SNL.Clients.Office.Excel.Functions.SPG($A447, "IQ_AVG_DILUT_SHARES_OUT", J$2)</f>
        <v>261100000</v>
      </c>
      <c r="K447" s="4" t="str" cm="1">
        <f t="array" ref="K447">_xll.SNL.Clients.Office.Excel.Functions.SPG($A447, "IQ_AVG_DILUT_SHARES_OUT", K$2)</f>
        <v>#PEND</v>
      </c>
      <c r="L447" s="4" t="str" cm="1">
        <f t="array" ref="L447">_xll.SNL.Clients.Office.Excel.Functions.SPG($A447, "IQ_AVG_DILUT_SHARES_OUT", L$2)</f>
        <v>#PEND</v>
      </c>
      <c r="M447" s="4" t="str" cm="1">
        <f t="array" ref="M447">_xll.SNL.Clients.Office.Excel.Functions.SPG($A447, "IQ_AVG_DILUT_SHARES_OUT", M$2)</f>
        <v>#PEND</v>
      </c>
      <c r="N447" s="4" cm="1">
        <f t="array" ref="N447">_xll.SNL.Clients.Office.Excel.Functions.SPG($A447, "IQ_AVG_DILUT_SHARES_OUT", N$2)</f>
        <v>266600000</v>
      </c>
      <c r="O447" s="4" t="str" cm="1">
        <f t="array" ref="O447">_xll.SNL.Clients.Office.Excel.Functions.SPG($A447, "IQ_AVG_DILUT_SHARES_OUT", O$2)</f>
        <v>#PEND</v>
      </c>
      <c r="P447" s="4" t="str" cm="1">
        <f t="array" ref="P447">_xll.SNL.Clients.Office.Excel.Functions.SPG($A447, "IQ_AVG_DILUT_SHARES_OUT", P$2)</f>
        <v>#PEND</v>
      </c>
      <c r="Q447" s="4" t="str" cm="1">
        <f t="array" ref="Q447">_xll.SNL.Clients.Office.Excel.Functions.SPG($A447, "IQ_AVG_DILUT_SHARES_OUT", Q$2)</f>
        <v>#PEND</v>
      </c>
      <c r="R447" s="4" cm="1">
        <f t="array" ref="R447">_xll.SNL.Clients.Office.Excel.Functions.SPG($A447, "IQ_AVG_DILUT_SHARES_OUT", R$2)</f>
        <v>276300000</v>
      </c>
      <c r="S447" s="4" t="str" cm="1">
        <f t="array" ref="S447">_xll.SNL.Clients.Office.Excel.Functions.SPG($A447, "IQ_AVG_DILUT_SHARES_OUT", S$2)</f>
        <v>#PEND</v>
      </c>
      <c r="T447" s="4" t="str" cm="1">
        <f t="array" ref="T447">_xll.SNL.Clients.Office.Excel.Functions.SPG($A447, "IQ_AVG_DILUT_SHARES_OUT", T$2)</f>
        <v>#PEND</v>
      </c>
      <c r="U447" s="4" t="str" cm="1">
        <f t="array" ref="U447">_xll.SNL.Clients.Office.Excel.Functions.SPG($A447, "IQ_AVG_DILUT_SHARES_OUT", U$2)</f>
        <v>#PEND</v>
      </c>
      <c r="V447" s="4" cm="1">
        <f t="array" ref="V447">_xll.SNL.Clients.Office.Excel.Functions.SPG($A447, "IQ_AVG_DILUT_SHARES_OUT", V$2)</f>
        <v>280812780</v>
      </c>
    </row>
    <row r="448" spans="1:22" x14ac:dyDescent="0.3">
      <c r="A448" t="s">
        <v>451</v>
      </c>
      <c r="B448" s="4" cm="1">
        <f t="array" ref="B448">_xll.SNL.Clients.Office.Excel.Functions.SPG($A448, "IQ_AVG_DILUT_SHARES_OUT", B$2)</f>
        <v>1103000000</v>
      </c>
      <c r="C448" s="4" t="str" cm="1">
        <f t="array" ref="C448">_xll.SNL.Clients.Office.Excel.Functions.SPG($A448, "IQ_AVG_DILUT_SHARES_OUT", C$2)</f>
        <v>#PEND</v>
      </c>
      <c r="D448" s="4" t="str" cm="1">
        <f t="array" ref="D448">_xll.SNL.Clients.Office.Excel.Functions.SPG($A448, "IQ_AVG_DILUT_SHARES_OUT", D$2)</f>
        <v>#PEND</v>
      </c>
      <c r="E448" s="4" t="str" cm="1">
        <f t="array" ref="E448">_xll.SNL.Clients.Office.Excel.Functions.SPG($A448, "IQ_AVG_DILUT_SHARES_OUT", E$2)</f>
        <v>#PEND</v>
      </c>
      <c r="F448" s="4" cm="1">
        <f t="array" ref="F448">_xll.SNL.Clients.Office.Excel.Functions.SPG($A448, "IQ_AVG_DILUT_SHARES_OUT", F$2)</f>
        <v>1099000000</v>
      </c>
      <c r="G448" s="4" t="str" cm="1">
        <f t="array" ref="G448">_xll.SNL.Clients.Office.Excel.Functions.SPG($A448, "IQ_AVG_DILUT_SHARES_OUT", G$2)</f>
        <v>#PEND</v>
      </c>
      <c r="H448" s="4" t="str" cm="1">
        <f t="array" ref="H448">_xll.SNL.Clients.Office.Excel.Functions.SPG($A448, "IQ_AVG_DILUT_SHARES_OUT", H$2)</f>
        <v>#PEND</v>
      </c>
      <c r="I448" s="4" t="str" cm="1">
        <f t="array" ref="I448">_xll.SNL.Clients.Office.Excel.Functions.SPG($A448, "IQ_AVG_DILUT_SHARES_OUT", I$2)</f>
        <v>#PEND</v>
      </c>
      <c r="J448" s="4" cm="1">
        <f t="array" ref="J448">_xll.SNL.Clients.Office.Excel.Functions.SPG($A448, "IQ_AVG_DILUT_SHARES_OUT", J$2)</f>
        <v>1088000000</v>
      </c>
      <c r="K448" s="4" t="str" cm="1">
        <f t="array" ref="K448">_xll.SNL.Clients.Office.Excel.Functions.SPG($A448, "IQ_AVG_DILUT_SHARES_OUT", K$2)</f>
        <v>#PEND</v>
      </c>
      <c r="L448" s="4" t="str" cm="1">
        <f t="array" ref="L448">_xll.SNL.Clients.Office.Excel.Functions.SPG($A448, "IQ_AVG_DILUT_SHARES_OUT", L$2)</f>
        <v>#PEND</v>
      </c>
      <c r="M448" s="4" t="str" cm="1">
        <f t="array" ref="M448">_xll.SNL.Clients.Office.Excel.Functions.SPG($A448, "IQ_AVG_DILUT_SHARES_OUT", M$2)</f>
        <v>#PEND</v>
      </c>
      <c r="N448" s="4" cm="1">
        <f t="array" ref="N448">_xll.SNL.Clients.Office.Excel.Functions.SPG($A448, "IQ_AVG_DILUT_SHARES_OUT", N$2)</f>
        <v>1068000000</v>
      </c>
      <c r="O448" s="4" t="str" cm="1">
        <f t="array" ref="O448">_xll.SNL.Clients.Office.Excel.Functions.SPG($A448, "IQ_AVG_DILUT_SHARES_OUT", O$2)</f>
        <v>#PEND</v>
      </c>
      <c r="P448" s="4" t="str" cm="1">
        <f t="array" ref="P448">_xll.SNL.Clients.Office.Excel.Functions.SPG($A448, "IQ_AVG_DILUT_SHARES_OUT", P$2)</f>
        <v>#PEND</v>
      </c>
      <c r="Q448" s="4" t="str" cm="1">
        <f t="array" ref="Q448">_xll.SNL.Clients.Office.Excel.Functions.SPG($A448, "IQ_AVG_DILUT_SHARES_OUT", Q$2)</f>
        <v>#PEND</v>
      </c>
      <c r="R448" s="4" cm="1">
        <f t="array" ref="R448">_xll.SNL.Clients.Office.Excel.Functions.SPG($A448, "IQ_AVG_DILUT_SHARES_OUT", R$2)</f>
        <v>1064000000</v>
      </c>
      <c r="S448" s="4" t="str" cm="1">
        <f t="array" ref="S448">_xll.SNL.Clients.Office.Excel.Functions.SPG($A448, "IQ_AVG_DILUT_SHARES_OUT", S$2)</f>
        <v>#PEND</v>
      </c>
      <c r="T448" s="4" t="str" cm="1">
        <f t="array" ref="T448">_xll.SNL.Clients.Office.Excel.Functions.SPG($A448, "IQ_AVG_DILUT_SHARES_OUT", T$2)</f>
        <v>#PEND</v>
      </c>
      <c r="U448" s="4" t="str" cm="1">
        <f t="array" ref="U448">_xll.SNL.Clients.Office.Excel.Functions.SPG($A448, "IQ_AVG_DILUT_SHARES_OUT", U$2)</f>
        <v>#PEND</v>
      </c>
      <c r="V448" s="4" cm="1">
        <f t="array" ref="V448">_xll.SNL.Clients.Office.Excel.Functions.SPG($A448, "IQ_AVG_DILUT_SHARES_OUT", V$2)</f>
        <v>1057000000</v>
      </c>
    </row>
    <row r="449" spans="1:22" x14ac:dyDescent="0.3">
      <c r="A449" t="s">
        <v>452</v>
      </c>
      <c r="B449" s="4" cm="1">
        <f t="array" ref="B449">_xll.SNL.Clients.Office.Excel.Functions.SPG($A449, "IQ_AVG_DILUT_SHARES_OUT", B$2)</f>
        <v>1141000000</v>
      </c>
      <c r="C449" s="4" t="str" cm="1">
        <f t="array" ref="C449">_xll.SNL.Clients.Office.Excel.Functions.SPG($A449, "IQ_AVG_DILUT_SHARES_OUT", C$2)</f>
        <v>#PEND</v>
      </c>
      <c r="D449" s="4" t="str" cm="1">
        <f t="array" ref="D449">_xll.SNL.Clients.Office.Excel.Functions.SPG($A449, "IQ_AVG_DILUT_SHARES_OUT", D$2)</f>
        <v>#PEND</v>
      </c>
      <c r="E449" s="4" t="str" cm="1">
        <f t="array" ref="E449">_xll.SNL.Clients.Office.Excel.Functions.SPG($A449, "IQ_AVG_DILUT_SHARES_OUT", E$2)</f>
        <v>#PEND</v>
      </c>
      <c r="F449" s="4" cm="1">
        <f t="array" ref="F449">_xll.SNL.Clients.Office.Excel.Functions.SPG($A449, "IQ_AVG_DILUT_SHARES_OUT", F$2)</f>
        <v>1158000000</v>
      </c>
      <c r="G449" s="4" t="str" cm="1">
        <f t="array" ref="G449">_xll.SNL.Clients.Office.Excel.Functions.SPG($A449, "IQ_AVG_DILUT_SHARES_OUT", G$2)</f>
        <v>#PEND</v>
      </c>
      <c r="H449" s="4" t="str" cm="1">
        <f t="array" ref="H449">_xll.SNL.Clients.Office.Excel.Functions.SPG($A449, "IQ_AVG_DILUT_SHARES_OUT", H$2)</f>
        <v>#PEND</v>
      </c>
      <c r="I449" s="4" t="str" cm="1">
        <f t="array" ref="I449">_xll.SNL.Clients.Office.Excel.Functions.SPG($A449, "IQ_AVG_DILUT_SHARES_OUT", I$2)</f>
        <v>#PEND</v>
      </c>
      <c r="J449" s="4" cm="1">
        <f t="array" ref="J449">_xll.SNL.Clients.Office.Excel.Functions.SPG($A449, "IQ_AVG_DILUT_SHARES_OUT", J$2)</f>
        <v>1172000000</v>
      </c>
      <c r="K449" s="4" t="str" cm="1">
        <f t="array" ref="K449">_xll.SNL.Clients.Office.Excel.Functions.SPG($A449, "IQ_AVG_DILUT_SHARES_OUT", K$2)</f>
        <v>#PEND</v>
      </c>
      <c r="L449" s="4" t="str" cm="1">
        <f t="array" ref="L449">_xll.SNL.Clients.Office.Excel.Functions.SPG($A449, "IQ_AVG_DILUT_SHARES_OUT", L$2)</f>
        <v>#PEND</v>
      </c>
      <c r="M449" s="4" t="str" cm="1">
        <f t="array" ref="M449">_xll.SNL.Clients.Office.Excel.Functions.SPG($A449, "IQ_AVG_DILUT_SHARES_OUT", M$2)</f>
        <v>#PEND</v>
      </c>
      <c r="N449" s="4" cm="1">
        <f t="array" ref="N449">_xll.SNL.Clients.Office.Excel.Functions.SPG($A449, "IQ_AVG_DILUT_SHARES_OUT", N$2)</f>
        <v>1215690000</v>
      </c>
      <c r="O449" s="4" t="str" cm="1">
        <f t="array" ref="O449">_xll.SNL.Clients.Office.Excel.Functions.SPG($A449, "IQ_AVG_DILUT_SHARES_OUT", O$2)</f>
        <v>#PEND</v>
      </c>
      <c r="P449" s="4" t="str" cm="1">
        <f t="array" ref="P449">_xll.SNL.Clients.Office.Excel.Functions.SPG($A449, "IQ_AVG_DILUT_SHARES_OUT", P$2)</f>
        <v>#PEND</v>
      </c>
      <c r="Q449" s="4" t="str" cm="1">
        <f t="array" ref="Q449">_xll.SNL.Clients.Office.Excel.Functions.SPG($A449, "IQ_AVG_DILUT_SHARES_OUT", Q$2)</f>
        <v>#PEND</v>
      </c>
      <c r="R449" s="4" cm="1">
        <f t="array" ref="R449">_xll.SNL.Clients.Office.Excel.Functions.SPG($A449, "IQ_AVG_DILUT_SHARES_OUT", R$2)</f>
        <v>1214195000</v>
      </c>
      <c r="S449" s="4" t="str" cm="1">
        <f t="array" ref="S449">_xll.SNL.Clients.Office.Excel.Functions.SPG($A449, "IQ_AVG_DILUT_SHARES_OUT", S$2)</f>
        <v>#PEND</v>
      </c>
      <c r="T449" s="4" t="str" cm="1">
        <f t="array" ref="T449">_xll.SNL.Clients.Office.Excel.Functions.SPG($A449, "IQ_AVG_DILUT_SHARES_OUT", T$2)</f>
        <v>#PEND</v>
      </c>
      <c r="U449" s="4" t="str" cm="1">
        <f t="array" ref="U449">_xll.SNL.Clients.Office.Excel.Functions.SPG($A449, "IQ_AVG_DILUT_SHARES_OUT", U$2)</f>
        <v>#PEND</v>
      </c>
      <c r="V449" s="4" cm="1">
        <f t="array" ref="V449">_xll.SNL.Clients.Office.Excel.Functions.SPG($A449, "IQ_AVG_DILUT_SHARES_OUT", V$2)</f>
        <v>1224288000</v>
      </c>
    </row>
    <row r="450" spans="1:22" x14ac:dyDescent="0.3">
      <c r="A450" t="s">
        <v>453</v>
      </c>
      <c r="B450" s="4" cm="1">
        <f t="array" ref="B450">_xll.SNL.Clients.Office.Excel.Functions.SPG($A450, "IQ_AVG_DILUT_SHARES_OUT", B$2)</f>
        <v>230700000</v>
      </c>
      <c r="C450" s="4" t="str" cm="1">
        <f t="array" ref="C450">_xll.SNL.Clients.Office.Excel.Functions.SPG($A450, "IQ_AVG_DILUT_SHARES_OUT", C$2)</f>
        <v>#PEND</v>
      </c>
      <c r="D450" s="4" t="str" cm="1">
        <f t="array" ref="D450">_xll.SNL.Clients.Office.Excel.Functions.SPG($A450, "IQ_AVG_DILUT_SHARES_OUT", D$2)</f>
        <v>#PEND</v>
      </c>
      <c r="E450" s="4" t="str" cm="1">
        <f t="array" ref="E450">_xll.SNL.Clients.Office.Excel.Functions.SPG($A450, "IQ_AVG_DILUT_SHARES_OUT", E$2)</f>
        <v>#PEND</v>
      </c>
      <c r="F450" s="4" cm="1">
        <f t="array" ref="F450">_xll.SNL.Clients.Office.Excel.Functions.SPG($A450, "IQ_AVG_DILUT_SHARES_OUT", F$2)</f>
        <v>231100000</v>
      </c>
      <c r="G450" s="4" t="str" cm="1">
        <f t="array" ref="G450">_xll.SNL.Clients.Office.Excel.Functions.SPG($A450, "IQ_AVG_DILUT_SHARES_OUT", G$2)</f>
        <v>#PEND</v>
      </c>
      <c r="H450" s="4" t="str" cm="1">
        <f t="array" ref="H450">_xll.SNL.Clients.Office.Excel.Functions.SPG($A450, "IQ_AVG_DILUT_SHARES_OUT", H$2)</f>
        <v>#PEND</v>
      </c>
      <c r="I450" s="4" t="str" cm="1">
        <f t="array" ref="I450">_xll.SNL.Clients.Office.Excel.Functions.SPG($A450, "IQ_AVG_DILUT_SHARES_OUT", I$2)</f>
        <v>#PEND</v>
      </c>
      <c r="J450" s="4" cm="1">
        <f t="array" ref="J450">_xll.SNL.Clients.Office.Excel.Functions.SPG($A450, "IQ_AVG_DILUT_SHARES_OUT", J$2)</f>
        <v>236300000</v>
      </c>
      <c r="K450" s="4" t="str" cm="1">
        <f t="array" ref="K450">_xll.SNL.Clients.Office.Excel.Functions.SPG($A450, "IQ_AVG_DILUT_SHARES_OUT", K$2)</f>
        <v>#PEND</v>
      </c>
      <c r="L450" s="4" t="str" cm="1">
        <f t="array" ref="L450">_xll.SNL.Clients.Office.Excel.Functions.SPG($A450, "IQ_AVG_DILUT_SHARES_OUT", L$2)</f>
        <v>#PEND</v>
      </c>
      <c r="M450" s="4" t="str" cm="1">
        <f t="array" ref="M450">_xll.SNL.Clients.Office.Excel.Functions.SPG($A450, "IQ_AVG_DILUT_SHARES_OUT", M$2)</f>
        <v>#PEND</v>
      </c>
      <c r="N450" s="4" cm="1">
        <f t="array" ref="N450">_xll.SNL.Clients.Office.Excel.Functions.SPG($A450, "IQ_AVG_DILUT_SHARES_OUT", N$2)</f>
        <v>246400000</v>
      </c>
      <c r="O450" s="4" t="str" cm="1">
        <f t="array" ref="O450">_xll.SNL.Clients.Office.Excel.Functions.SPG($A450, "IQ_AVG_DILUT_SHARES_OUT", O$2)</f>
        <v>#PEND</v>
      </c>
      <c r="P450" s="4" t="str" cm="1">
        <f t="array" ref="P450">_xll.SNL.Clients.Office.Excel.Functions.SPG($A450, "IQ_AVG_DILUT_SHARES_OUT", P$2)</f>
        <v>#PEND</v>
      </c>
      <c r="Q450" s="4" t="str" cm="1">
        <f t="array" ref="Q450">_xll.SNL.Clients.Office.Excel.Functions.SPG($A450, "IQ_AVG_DILUT_SHARES_OUT", Q$2)</f>
        <v>#PEND</v>
      </c>
      <c r="R450" s="4" cm="1">
        <f t="array" ref="R450">_xll.SNL.Clients.Office.Excel.Functions.SPG($A450, "IQ_AVG_DILUT_SHARES_OUT", R$2)</f>
        <v>254800000</v>
      </c>
      <c r="S450" s="4" t="str" cm="1">
        <f t="array" ref="S450">_xll.SNL.Clients.Office.Excel.Functions.SPG($A450, "IQ_AVG_DILUT_SHARES_OUT", S$2)</f>
        <v>#PEND</v>
      </c>
      <c r="T450" s="4" t="str" cm="1">
        <f t="array" ref="T450">_xll.SNL.Clients.Office.Excel.Functions.SPG($A450, "IQ_AVG_DILUT_SHARES_OUT", T$2)</f>
        <v>#PEND</v>
      </c>
      <c r="U450" s="4" t="str" cm="1">
        <f t="array" ref="U450">_xll.SNL.Clients.Office.Excel.Functions.SPG($A450, "IQ_AVG_DILUT_SHARES_OUT", U$2)</f>
        <v>#PEND</v>
      </c>
      <c r="V450" s="4" cm="1">
        <f t="array" ref="V450">_xll.SNL.Clients.Office.Excel.Functions.SPG($A450, "IQ_AVG_DILUT_SHARES_OUT", V$2)</f>
        <v>259000000</v>
      </c>
    </row>
    <row r="451" spans="1:22" x14ac:dyDescent="0.3">
      <c r="A451" t="s">
        <v>454</v>
      </c>
      <c r="B451" s="4" cm="1">
        <f t="array" ref="B451">_xll.SNL.Clients.Office.Excel.Functions.SPG($A451, "IQ_AVG_DILUT_SHARES_OUT", B$2)</f>
        <v>1819000000</v>
      </c>
      <c r="C451" s="4" t="str" cm="1">
        <f t="array" ref="C451">_xll.SNL.Clients.Office.Excel.Functions.SPG($A451, "IQ_AVG_DILUT_SHARES_OUT", C$2)</f>
        <v>#PEND</v>
      </c>
      <c r="D451" s="4" t="str" cm="1">
        <f t="array" ref="D451">_xll.SNL.Clients.Office.Excel.Functions.SPG($A451, "IQ_AVG_DILUT_SHARES_OUT", D$2)</f>
        <v>#PEND</v>
      </c>
      <c r="E451" s="4" t="str" cm="1">
        <f t="array" ref="E451">_xll.SNL.Clients.Office.Excel.Functions.SPG($A451, "IQ_AVG_DILUT_SHARES_OUT", E$2)</f>
        <v>#PEND</v>
      </c>
      <c r="F451" s="4" cm="1">
        <f t="array" ref="F451">_xll.SNL.Clients.Office.Excel.Functions.SPG($A451, "IQ_AVG_DILUT_SHARES_OUT", F$2)</f>
        <v>1833000000</v>
      </c>
      <c r="G451" s="4" t="str" cm="1">
        <f t="array" ref="G451">_xll.SNL.Clients.Office.Excel.Functions.SPG($A451, "IQ_AVG_DILUT_SHARES_OUT", G$2)</f>
        <v>#PEND</v>
      </c>
      <c r="H451" s="4" t="str" cm="1">
        <f t="array" ref="H451">_xll.SNL.Clients.Office.Excel.Functions.SPG($A451, "IQ_AVG_DILUT_SHARES_OUT", H$2)</f>
        <v>#PEND</v>
      </c>
      <c r="I451" s="4" t="str" cm="1">
        <f t="array" ref="I451">_xll.SNL.Clients.Office.Excel.Functions.SPG($A451, "IQ_AVG_DILUT_SHARES_OUT", I$2)</f>
        <v>#PEND</v>
      </c>
      <c r="J451" s="4" cm="1">
        <f t="array" ref="J451">_xll.SNL.Clients.Office.Excel.Functions.SPG($A451, "IQ_AVG_DILUT_SHARES_OUT", J$2)</f>
        <v>1826000000</v>
      </c>
      <c r="K451" s="4" t="str" cm="1">
        <f t="array" ref="K451">_xll.SNL.Clients.Office.Excel.Functions.SPG($A451, "IQ_AVG_DILUT_SHARES_OUT", K$2)</f>
        <v>#PEND</v>
      </c>
      <c r="L451" s="4" t="str" cm="1">
        <f t="array" ref="L451">_xll.SNL.Clients.Office.Excel.Functions.SPG($A451, "IQ_AVG_DILUT_SHARES_OUT", L$2)</f>
        <v>#PEND</v>
      </c>
      <c r="M451" s="4" t="str" cm="1">
        <f t="array" ref="M451">_xll.SNL.Clients.Office.Excel.Functions.SPG($A451, "IQ_AVG_DILUT_SHARES_OUT", M$2)</f>
        <v>#PEND</v>
      </c>
      <c r="N451" s="4" cm="1">
        <f t="array" ref="N451">_xll.SNL.Clients.Office.Excel.Functions.SPG($A451, "IQ_AVG_DILUT_SHARES_OUT", N$2)</f>
        <v>1830000000</v>
      </c>
      <c r="O451" s="4" t="str" cm="1">
        <f t="array" ref="O451">_xll.SNL.Clients.Office.Excel.Functions.SPG($A451, "IQ_AVG_DILUT_SHARES_OUT", O$2)</f>
        <v>#PEND</v>
      </c>
      <c r="P451" s="4" t="str" cm="1">
        <f t="array" ref="P451">_xll.SNL.Clients.Office.Excel.Functions.SPG($A451, "IQ_AVG_DILUT_SHARES_OUT", P$2)</f>
        <v>#PEND</v>
      </c>
      <c r="Q451" s="4" t="str" cm="1">
        <f t="array" ref="Q451">_xll.SNL.Clients.Office.Excel.Functions.SPG($A451, "IQ_AVG_DILUT_SHARES_OUT", Q$2)</f>
        <v>#PEND</v>
      </c>
      <c r="R451" s="4" cm="1">
        <f t="array" ref="R451">_xll.SNL.Clients.Office.Excel.Functions.SPG($A451, "IQ_AVG_DILUT_SHARES_OUT", R$2)</f>
        <v>1809000000</v>
      </c>
      <c r="S451" s="4" t="str" cm="1">
        <f t="array" ref="S451">_xll.SNL.Clients.Office.Excel.Functions.SPG($A451, "IQ_AVG_DILUT_SHARES_OUT", S$2)</f>
        <v>#PEND</v>
      </c>
      <c r="T451" s="4" t="str" cm="1">
        <f t="array" ref="T451">_xll.SNL.Clients.Office.Excel.Functions.SPG($A451, "IQ_AVG_DILUT_SHARES_OUT", T$2)</f>
        <v>#PEND</v>
      </c>
      <c r="U451" s="4" t="str" cm="1">
        <f t="array" ref="U451">_xll.SNL.Clients.Office.Excel.Functions.SPG($A451, "IQ_AVG_DILUT_SHARES_OUT", U$2)</f>
        <v>#PEND</v>
      </c>
      <c r="V451" s="4" cm="1">
        <f t="array" ref="V451">_xll.SNL.Clients.Office.Excel.Functions.SPG($A451, "IQ_AVG_DILUT_SHARES_OUT", V$2)</f>
        <v>1816000000</v>
      </c>
    </row>
    <row r="452" spans="1:22" x14ac:dyDescent="0.3">
      <c r="A452" t="s">
        <v>455</v>
      </c>
      <c r="B452" s="4" cm="1">
        <f t="array" ref="B452">_xll.SNL.Clients.Office.Excel.Functions.SPG($A452, "IQ_AVG_DILUT_SHARES_OUT", B$2)</f>
        <v>1222869000</v>
      </c>
      <c r="C452" s="4" t="str" cm="1">
        <f t="array" ref="C452">_xll.SNL.Clients.Office.Excel.Functions.SPG($A452, "IQ_AVG_DILUT_SHARES_OUT", C$2)</f>
        <v>#PEND</v>
      </c>
      <c r="D452" s="4" t="str" cm="1">
        <f t="array" ref="D452">_xll.SNL.Clients.Office.Excel.Functions.SPG($A452, "IQ_AVG_DILUT_SHARES_OUT", D$2)</f>
        <v>#PEND</v>
      </c>
      <c r="E452" s="4" t="str" cm="1">
        <f t="array" ref="E452">_xll.SNL.Clients.Office.Excel.Functions.SPG($A452, "IQ_AVG_DILUT_SHARES_OUT", E$2)</f>
        <v>#PEND</v>
      </c>
      <c r="F452" s="4" cm="1">
        <f t="array" ref="F452">_xll.SNL.Clients.Office.Excel.Functions.SPG($A452, "IQ_AVG_DILUT_SHARES_OUT", F$2)</f>
        <v>1220073000</v>
      </c>
      <c r="G452" s="4" t="str" cm="1">
        <f t="array" ref="G452">_xll.SNL.Clients.Office.Excel.Functions.SPG($A452, "IQ_AVG_DILUT_SHARES_OUT", G$2)</f>
        <v>#PEND</v>
      </c>
      <c r="H452" s="4" t="str" cm="1">
        <f t="array" ref="H452">_xll.SNL.Clients.Office.Excel.Functions.SPG($A452, "IQ_AVG_DILUT_SHARES_OUT", H$2)</f>
        <v>#PEND</v>
      </c>
      <c r="I452" s="4" t="str" cm="1">
        <f t="array" ref="I452">_xll.SNL.Clients.Office.Excel.Functions.SPG($A452, "IQ_AVG_DILUT_SHARES_OUT", I$2)</f>
        <v>#PEND</v>
      </c>
      <c r="J452" s="4" cm="1">
        <f t="array" ref="J452">_xll.SNL.Clients.Office.Excel.Functions.SPG($A452, "IQ_AVG_DILUT_SHARES_OUT", J$2)</f>
        <v>1222472000</v>
      </c>
      <c r="K452" s="4" t="str" cm="1">
        <f t="array" ref="K452">_xll.SNL.Clients.Office.Excel.Functions.SPG($A452, "IQ_AVG_DILUT_SHARES_OUT", K$2)</f>
        <v>#PEND</v>
      </c>
      <c r="L452" s="4" t="str" cm="1">
        <f t="array" ref="L452">_xll.SNL.Clients.Office.Excel.Functions.SPG($A452, "IQ_AVG_DILUT_SHARES_OUT", L$2)</f>
        <v>#PEND</v>
      </c>
      <c r="M452" s="4" t="str" cm="1">
        <f t="array" ref="M452">_xll.SNL.Clients.Office.Excel.Functions.SPG($A452, "IQ_AVG_DILUT_SHARES_OUT", M$2)</f>
        <v>#PEND</v>
      </c>
      <c r="N452" s="4" cm="1">
        <f t="array" ref="N452">_xll.SNL.Clients.Office.Excel.Functions.SPG($A452, "IQ_AVG_DILUT_SHARES_OUT", N$2)</f>
        <v>1217979000</v>
      </c>
      <c r="O452" s="4" t="str" cm="1">
        <f t="array" ref="O452">_xll.SNL.Clients.Office.Excel.Functions.SPG($A452, "IQ_AVG_DILUT_SHARES_OUT", O$2)</f>
        <v>#PEND</v>
      </c>
      <c r="P452" s="4" t="str" cm="1">
        <f t="array" ref="P452">_xll.SNL.Clients.Office.Excel.Functions.SPG($A452, "IQ_AVG_DILUT_SHARES_OUT", P$2)</f>
        <v>#PEND</v>
      </c>
      <c r="Q452" s="4" t="str" cm="1">
        <f t="array" ref="Q452">_xll.SNL.Clients.Office.Excel.Functions.SPG($A452, "IQ_AVG_DILUT_SHARES_OUT", Q$2)</f>
        <v>#PEND</v>
      </c>
      <c r="R452" s="4" cm="1">
        <f t="array" ref="R452">_xll.SNL.Clients.Office.Excel.Functions.SPG($A452, "IQ_AVG_DILUT_SHARES_OUT", R$2)</f>
        <v>1215335000</v>
      </c>
      <c r="S452" s="4" t="str" cm="1">
        <f t="array" ref="S452">_xll.SNL.Clients.Office.Excel.Functions.SPG($A452, "IQ_AVG_DILUT_SHARES_OUT", S$2)</f>
        <v>#PEND</v>
      </c>
      <c r="T452" s="4" t="str" cm="1">
        <f t="array" ref="T452">_xll.SNL.Clients.Office.Excel.Functions.SPG($A452, "IQ_AVG_DILUT_SHARES_OUT", T$2)</f>
        <v>#PEND</v>
      </c>
      <c r="U452" s="4" t="str" cm="1">
        <f t="array" ref="U452">_xll.SNL.Clients.Office.Excel.Functions.SPG($A452, "IQ_AVG_DILUT_SHARES_OUT", U$2)</f>
        <v>#PEND</v>
      </c>
      <c r="V452" s="4" cm="1">
        <f t="array" ref="V452">_xll.SNL.Clients.Office.Excel.Functions.SPG($A452, "IQ_AVG_DILUT_SHARES_OUT", V$2)</f>
        <v>1214165000</v>
      </c>
    </row>
    <row r="453" spans="1:22" x14ac:dyDescent="0.3">
      <c r="A453" t="s">
        <v>456</v>
      </c>
      <c r="B453" s="4" cm="1">
        <f t="array" ref="B453">_xll.SNL.Clients.Office.Excel.Functions.SPG($A453, "IQ_AVG_DILUT_SHARES_OUT", B$2)</f>
        <v>384000000</v>
      </c>
      <c r="C453" s="4" t="str" cm="1">
        <f t="array" ref="C453">_xll.SNL.Clients.Office.Excel.Functions.SPG($A453, "IQ_AVG_DILUT_SHARES_OUT", C$2)</f>
        <v>#PEND</v>
      </c>
      <c r="D453" s="4" t="str" cm="1">
        <f t="array" ref="D453">_xll.SNL.Clients.Office.Excel.Functions.SPG($A453, "IQ_AVG_DILUT_SHARES_OUT", D$2)</f>
        <v>#PEND</v>
      </c>
      <c r="E453" s="4" t="str" cm="1">
        <f t="array" ref="E453">_xll.SNL.Clients.Office.Excel.Functions.SPG($A453, "IQ_AVG_DILUT_SHARES_OUT", E$2)</f>
        <v>#PEND</v>
      </c>
      <c r="F453" s="4" cm="1">
        <f t="array" ref="F453">_xll.SNL.Clients.Office.Excel.Functions.SPG($A453, "IQ_AVG_DILUT_SHARES_OUT", F$2)</f>
        <v>388000000</v>
      </c>
      <c r="G453" s="4" t="str" cm="1">
        <f t="array" ref="G453">_xll.SNL.Clients.Office.Excel.Functions.SPG($A453, "IQ_AVG_DILUT_SHARES_OUT", G$2)</f>
        <v>#PEND</v>
      </c>
      <c r="H453" s="4" t="str" cm="1">
        <f t="array" ref="H453">_xll.SNL.Clients.Office.Excel.Functions.SPG($A453, "IQ_AVG_DILUT_SHARES_OUT", H$2)</f>
        <v>#PEND</v>
      </c>
      <c r="I453" s="4" t="str" cm="1">
        <f t="array" ref="I453">_xll.SNL.Clients.Office.Excel.Functions.SPG($A453, "IQ_AVG_DILUT_SHARES_OUT", I$2)</f>
        <v>#PEND</v>
      </c>
      <c r="J453" s="4" cm="1">
        <f t="array" ref="J453">_xll.SNL.Clients.Office.Excel.Functions.SPG($A453, "IQ_AVG_DILUT_SHARES_OUT", J$2)</f>
        <v>395000000</v>
      </c>
      <c r="K453" s="4" t="str" cm="1">
        <f t="array" ref="K453">_xll.SNL.Clients.Office.Excel.Functions.SPG($A453, "IQ_AVG_DILUT_SHARES_OUT", K$2)</f>
        <v>#PEND</v>
      </c>
      <c r="L453" s="4" t="str" cm="1">
        <f t="array" ref="L453">_xll.SNL.Clients.Office.Excel.Functions.SPG($A453, "IQ_AVG_DILUT_SHARES_OUT", L$2)</f>
        <v>#PEND</v>
      </c>
      <c r="M453" s="4" t="str" cm="1">
        <f t="array" ref="M453">_xll.SNL.Clients.Office.Excel.Functions.SPG($A453, "IQ_AVG_DILUT_SHARES_OUT", M$2)</f>
        <v>#PEND</v>
      </c>
      <c r="N453" s="4" cm="1">
        <f t="array" ref="N453">_xll.SNL.Clients.Office.Excel.Functions.SPG($A453, "IQ_AVG_DILUT_SHARES_OUT", N$2)</f>
        <v>397000000</v>
      </c>
      <c r="O453" s="4" t="str" cm="1">
        <f t="array" ref="O453">_xll.SNL.Clients.Office.Excel.Functions.SPG($A453, "IQ_AVG_DILUT_SHARES_OUT", O$2)</f>
        <v>#PEND</v>
      </c>
      <c r="P453" s="4" t="str" cm="1">
        <f t="array" ref="P453">_xll.SNL.Clients.Office.Excel.Functions.SPG($A453, "IQ_AVG_DILUT_SHARES_OUT", P$2)</f>
        <v>#PEND</v>
      </c>
      <c r="Q453" s="4" t="str" cm="1">
        <f t="array" ref="Q453">_xll.SNL.Clients.Office.Excel.Functions.SPG($A453, "IQ_AVG_DILUT_SHARES_OUT", Q$2)</f>
        <v>#PEND</v>
      </c>
      <c r="R453" s="4" cm="1">
        <f t="array" ref="R453">_xll.SNL.Clients.Office.Excel.Functions.SPG($A453, "IQ_AVG_DILUT_SHARES_OUT", R$2)</f>
        <v>399000000</v>
      </c>
      <c r="S453" s="4" t="str" cm="1">
        <f t="array" ref="S453">_xll.SNL.Clients.Office.Excel.Functions.SPG($A453, "IQ_AVG_DILUT_SHARES_OUT", S$2)</f>
        <v>#PEND</v>
      </c>
      <c r="T453" s="4" t="str" cm="1">
        <f t="array" ref="T453">_xll.SNL.Clients.Office.Excel.Functions.SPG($A453, "IQ_AVG_DILUT_SHARES_OUT", T$2)</f>
        <v>#PEND</v>
      </c>
      <c r="U453" s="4" t="str" cm="1">
        <f t="array" ref="U453">_xll.SNL.Clients.Office.Excel.Functions.SPG($A453, "IQ_AVG_DILUT_SHARES_OUT", U$2)</f>
        <v>#PEND</v>
      </c>
      <c r="V453" s="4" cm="1">
        <f t="array" ref="V453">_xll.SNL.Clients.Office.Excel.Functions.SPG($A453, "IQ_AVG_DILUT_SHARES_OUT", V$2)</f>
        <v>404000000</v>
      </c>
    </row>
    <row r="454" spans="1:22" x14ac:dyDescent="0.3">
      <c r="A454" t="s">
        <v>457</v>
      </c>
      <c r="B454" s="4" cm="1">
        <f t="array" ref="B454">_xll.SNL.Clients.Office.Excel.Functions.SPG($A454, "IQ_AVG_DILUT_SHARES_OUT", B$2)</f>
        <v>538390000</v>
      </c>
      <c r="C454" s="4" t="str" cm="1">
        <f t="array" ref="C454">_xll.SNL.Clients.Office.Excel.Functions.SPG($A454, "IQ_AVG_DILUT_SHARES_OUT", C$2)</f>
        <v>#PEND</v>
      </c>
      <c r="D454" s="4" t="str" cm="1">
        <f t="array" ref="D454">_xll.SNL.Clients.Office.Excel.Functions.SPG($A454, "IQ_AVG_DILUT_SHARES_OUT", D$2)</f>
        <v>#PEND</v>
      </c>
      <c r="E454" s="4" t="str" cm="1">
        <f t="array" ref="E454">_xll.SNL.Clients.Office.Excel.Functions.SPG($A454, "IQ_AVG_DILUT_SHARES_OUT", E$2)</f>
        <v>#PEND</v>
      </c>
      <c r="F454" s="4" cm="1">
        <f t="array" ref="F454">_xll.SNL.Clients.Office.Excel.Functions.SPG($A454, "IQ_AVG_DILUT_SHARES_OUT", F$2)</f>
        <v>109342000</v>
      </c>
      <c r="G454" s="4" t="str" cm="1">
        <f t="array" ref="G454">_xll.SNL.Clients.Office.Excel.Functions.SPG($A454, "IQ_AVG_DILUT_SHARES_OUT", G$2)</f>
        <v>#PEND</v>
      </c>
      <c r="H454" s="4" t="str" cm="1">
        <f t="array" ref="H454">_xll.SNL.Clients.Office.Excel.Functions.SPG($A454, "IQ_AVG_DILUT_SHARES_OUT", H$2)</f>
        <v>#PEND</v>
      </c>
      <c r="I454" s="4" t="str" cm="1">
        <f t="array" ref="I454">_xll.SNL.Clients.Office.Excel.Functions.SPG($A454, "IQ_AVG_DILUT_SHARES_OUT", I$2)</f>
        <v>#PEND</v>
      </c>
      <c r="J454" s="4" cm="1">
        <f t="array" ref="J454">_xll.SNL.Clients.Office.Excel.Functions.SPG($A454, "IQ_AVG_DILUT_SHARES_OUT", J$2)</f>
        <v>111560000</v>
      </c>
      <c r="K454" s="4" t="str" cm="1">
        <f t="array" ref="K454">_xll.SNL.Clients.Office.Excel.Functions.SPG($A454, "IQ_AVG_DILUT_SHARES_OUT", K$2)</f>
        <v>#PEND</v>
      </c>
      <c r="L454" s="4" t="str" cm="1">
        <f t="array" ref="L454">_xll.SNL.Clients.Office.Excel.Functions.SPG($A454, "IQ_AVG_DILUT_SHARES_OUT", L$2)</f>
        <v>#PEND</v>
      </c>
      <c r="M454" s="4" t="str" cm="1">
        <f t="array" ref="M454">_xll.SNL.Clients.Office.Excel.Functions.SPG($A454, "IQ_AVG_DILUT_SHARES_OUT", M$2)</f>
        <v>#PEND</v>
      </c>
      <c r="N454" s="4" cm="1">
        <f t="array" ref="N454">_xll.SNL.Clients.Office.Excel.Functions.SPG($A454, "IQ_AVG_DILUT_SHARES_OUT", N$2)</f>
        <v>115193000</v>
      </c>
      <c r="O454" s="4" t="str" cm="1">
        <f t="array" ref="O454">_xll.SNL.Clients.Office.Excel.Functions.SPG($A454, "IQ_AVG_DILUT_SHARES_OUT", O$2)</f>
        <v>#PEND</v>
      </c>
      <c r="P454" s="4" t="str" cm="1">
        <f t="array" ref="P454">_xll.SNL.Clients.Office.Excel.Functions.SPG($A454, "IQ_AVG_DILUT_SHARES_OUT", P$2)</f>
        <v>#PEND</v>
      </c>
      <c r="Q454" s="4" t="str" cm="1">
        <f t="array" ref="Q454">_xll.SNL.Clients.Office.Excel.Functions.SPG($A454, "IQ_AVG_DILUT_SHARES_OUT", Q$2)</f>
        <v>#PEND</v>
      </c>
      <c r="R454" s="4" cm="1">
        <f t="array" ref="R454">_xll.SNL.Clients.Office.Excel.Functions.SPG($A454, "IQ_AVG_DILUT_SHARES_OUT", R$2)</f>
        <v>588725000</v>
      </c>
      <c r="S454" s="4" t="str" cm="1">
        <f t="array" ref="S454">_xll.SNL.Clients.Office.Excel.Functions.SPG($A454, "IQ_AVG_DILUT_SHARES_OUT", S$2)</f>
        <v>#PEND</v>
      </c>
      <c r="T454" s="4" t="str" cm="1">
        <f t="array" ref="T454">_xll.SNL.Clients.Office.Excel.Functions.SPG($A454, "IQ_AVG_DILUT_SHARES_OUT", T$2)</f>
        <v>#PEND</v>
      </c>
      <c r="U454" s="4" t="str" cm="1">
        <f t="array" ref="U454">_xll.SNL.Clients.Office.Excel.Functions.SPG($A454, "IQ_AVG_DILUT_SHARES_OUT", U$2)</f>
        <v>#PEND</v>
      </c>
      <c r="V454" s="4" cm="1">
        <f t="array" ref="V454">_xll.SNL.Clients.Office.Excel.Functions.SPG($A454, "IQ_AVG_DILUT_SHARES_OUT", V$2)</f>
        <v>600290000</v>
      </c>
    </row>
    <row r="455" spans="1:22" x14ac:dyDescent="0.3">
      <c r="A455" t="s">
        <v>458</v>
      </c>
      <c r="B455" s="4" cm="1">
        <f t="array" ref="B455">_xll.SNL.Clients.Office.Excel.Functions.SPG($A455, "IQ_AVG_DILUT_SHARES_OUT", B$2)</f>
        <v>228000000</v>
      </c>
      <c r="C455" s="4" t="str" cm="1">
        <f t="array" ref="C455">_xll.SNL.Clients.Office.Excel.Functions.SPG($A455, "IQ_AVG_DILUT_SHARES_OUT", C$2)</f>
        <v>#PEND</v>
      </c>
      <c r="D455" s="4" t="str" cm="1">
        <f t="array" ref="D455">_xll.SNL.Clients.Office.Excel.Functions.SPG($A455, "IQ_AVG_DILUT_SHARES_OUT", D$2)</f>
        <v>#PEND</v>
      </c>
      <c r="E455" s="4" t="str" cm="1">
        <f t="array" ref="E455">_xll.SNL.Clients.Office.Excel.Functions.SPG($A455, "IQ_AVG_DILUT_SHARES_OUT", E$2)</f>
        <v>#PEND</v>
      </c>
      <c r="F455" s="4" cm="1">
        <f t="array" ref="F455">_xll.SNL.Clients.Office.Excel.Functions.SPG($A455, "IQ_AVG_DILUT_SHARES_OUT", F$2)</f>
        <v>230600000</v>
      </c>
      <c r="G455" s="4" t="str" cm="1">
        <f t="array" ref="G455">_xll.SNL.Clients.Office.Excel.Functions.SPG($A455, "IQ_AVG_DILUT_SHARES_OUT", G$2)</f>
        <v>#PEND</v>
      </c>
      <c r="H455" s="4" t="str" cm="1">
        <f t="array" ref="H455">_xll.SNL.Clients.Office.Excel.Functions.SPG($A455, "IQ_AVG_DILUT_SHARES_OUT", H$2)</f>
        <v>#PEND</v>
      </c>
      <c r="I455" s="4" t="str" cm="1">
        <f t="array" ref="I455">_xll.SNL.Clients.Office.Excel.Functions.SPG($A455, "IQ_AVG_DILUT_SHARES_OUT", I$2)</f>
        <v>#PEND</v>
      </c>
      <c r="J455" s="4" cm="1">
        <f t="array" ref="J455">_xll.SNL.Clients.Office.Excel.Functions.SPG($A455, "IQ_AVG_DILUT_SHARES_OUT", J$2)</f>
        <v>234000000</v>
      </c>
      <c r="K455" s="4" t="str" cm="1">
        <f t="array" ref="K455">_xll.SNL.Clients.Office.Excel.Functions.SPG($A455, "IQ_AVG_DILUT_SHARES_OUT", K$2)</f>
        <v>#PEND</v>
      </c>
      <c r="L455" s="4" t="str" cm="1">
        <f t="array" ref="L455">_xll.SNL.Clients.Office.Excel.Functions.SPG($A455, "IQ_AVG_DILUT_SHARES_OUT", L$2)</f>
        <v>#PEND</v>
      </c>
      <c r="M455" s="4" t="str" cm="1">
        <f t="array" ref="M455">_xll.SNL.Clients.Office.Excel.Functions.SPG($A455, "IQ_AVG_DILUT_SHARES_OUT", M$2)</f>
        <v>#PEND</v>
      </c>
      <c r="N455" s="4" cm="1">
        <f t="array" ref="N455">_xll.SNL.Clients.Office.Excel.Functions.SPG($A455, "IQ_AVG_DILUT_SHARES_OUT", N$2)</f>
        <v>241700000</v>
      </c>
      <c r="O455" s="4" t="str" cm="1">
        <f t="array" ref="O455">_xll.SNL.Clients.Office.Excel.Functions.SPG($A455, "IQ_AVG_DILUT_SHARES_OUT", O$2)</f>
        <v>#PEND</v>
      </c>
      <c r="P455" s="4" t="str" cm="1">
        <f t="array" ref="P455">_xll.SNL.Clients.Office.Excel.Functions.SPG($A455, "IQ_AVG_DILUT_SHARES_OUT", P$2)</f>
        <v>#PEND</v>
      </c>
      <c r="Q455" s="4" t="str" cm="1">
        <f t="array" ref="Q455">_xll.SNL.Clients.Office.Excel.Functions.SPG($A455, "IQ_AVG_DILUT_SHARES_OUT", Q$2)</f>
        <v>#PEND</v>
      </c>
      <c r="R455" s="4" cm="1">
        <f t="array" ref="R455">_xll.SNL.Clients.Office.Excel.Functions.SPG($A455, "IQ_AVG_DILUT_SHARES_OUT", R$2)</f>
        <v>243700000</v>
      </c>
      <c r="S455" s="4" t="str" cm="1">
        <f t="array" ref="S455">_xll.SNL.Clients.Office.Excel.Functions.SPG($A455, "IQ_AVG_DILUT_SHARES_OUT", S$2)</f>
        <v>#PEND</v>
      </c>
      <c r="T455" s="4" t="str" cm="1">
        <f t="array" ref="T455">_xll.SNL.Clients.Office.Excel.Functions.SPG($A455, "IQ_AVG_DILUT_SHARES_OUT", T$2)</f>
        <v>#PEND</v>
      </c>
      <c r="U455" s="4" t="str" cm="1">
        <f t="array" ref="U455">_xll.SNL.Clients.Office.Excel.Functions.SPG($A455, "IQ_AVG_DILUT_SHARES_OUT", U$2)</f>
        <v>#PEND</v>
      </c>
      <c r="V455" s="4" cm="1">
        <f t="array" ref="V455">_xll.SNL.Clients.Office.Excel.Functions.SPG($A455, "IQ_AVG_DILUT_SHARES_OUT", V$2)</f>
        <v>244600000</v>
      </c>
    </row>
    <row r="456" spans="1:22" x14ac:dyDescent="0.3">
      <c r="A456" t="s">
        <v>459</v>
      </c>
      <c r="B456" s="4" cm="1">
        <f t="array" ref="B456">_xll.SNL.Clients.Office.Excel.Functions.SPG($A456, "IQ_AVG_DILUT_SHARES_OUT", B$2)</f>
        <v>58000000</v>
      </c>
      <c r="C456" s="4" t="str" cm="1">
        <f t="array" ref="C456">_xll.SNL.Clients.Office.Excel.Functions.SPG($A456, "IQ_AVG_DILUT_SHARES_OUT", C$2)</f>
        <v>#PEND</v>
      </c>
      <c r="D456" s="4" t="str" cm="1">
        <f t="array" ref="D456">_xll.SNL.Clients.Office.Excel.Functions.SPG($A456, "IQ_AVG_DILUT_SHARES_OUT", D$2)</f>
        <v>#PEND</v>
      </c>
      <c r="E456" s="4" t="str" cm="1">
        <f t="array" ref="E456">_xll.SNL.Clients.Office.Excel.Functions.SPG($A456, "IQ_AVG_DILUT_SHARES_OUT", E$2)</f>
        <v>#PEND</v>
      </c>
      <c r="F456" s="4" cm="1">
        <f t="array" ref="F456">_xll.SNL.Clients.Office.Excel.Functions.SPG($A456, "IQ_AVG_DILUT_SHARES_OUT", F$2)</f>
        <v>57300000</v>
      </c>
      <c r="G456" s="4" t="str" cm="1">
        <f t="array" ref="G456">_xll.SNL.Clients.Office.Excel.Functions.SPG($A456, "IQ_AVG_DILUT_SHARES_OUT", G$2)</f>
        <v>#PEND</v>
      </c>
      <c r="H456" s="4" t="str" cm="1">
        <f t="array" ref="H456">_xll.SNL.Clients.Office.Excel.Functions.SPG($A456, "IQ_AVG_DILUT_SHARES_OUT", H$2)</f>
        <v>#PEND</v>
      </c>
      <c r="I456" s="4" t="str" cm="1">
        <f t="array" ref="I456">_xll.SNL.Clients.Office.Excel.Functions.SPG($A456, "IQ_AVG_DILUT_SHARES_OUT", I$2)</f>
        <v>#PEND</v>
      </c>
      <c r="J456" s="4" cm="1">
        <f t="array" ref="J456">_xll.SNL.Clients.Office.Excel.Functions.SPG($A456, "IQ_AVG_DILUT_SHARES_OUT", J$2)</f>
        <v>56800000</v>
      </c>
      <c r="K456" s="4" t="str" cm="1">
        <f t="array" ref="K456">_xll.SNL.Clients.Office.Excel.Functions.SPG($A456, "IQ_AVG_DILUT_SHARES_OUT", K$2)</f>
        <v>#PEND</v>
      </c>
      <c r="L456" s="4" t="str" cm="1">
        <f t="array" ref="L456">_xll.SNL.Clients.Office.Excel.Functions.SPG($A456, "IQ_AVG_DILUT_SHARES_OUT", L$2)</f>
        <v>#PEND</v>
      </c>
      <c r="M456" s="4" t="str" cm="1">
        <f t="array" ref="M456">_xll.SNL.Clients.Office.Excel.Functions.SPG($A456, "IQ_AVG_DILUT_SHARES_OUT", M$2)</f>
        <v>#PEND</v>
      </c>
      <c r="N456" s="4" cm="1">
        <f t="array" ref="N456">_xll.SNL.Clients.Office.Excel.Functions.SPG($A456, "IQ_AVG_DILUT_SHARES_OUT", N$2)</f>
        <v>58400000</v>
      </c>
      <c r="O456" s="4" t="str" cm="1">
        <f t="array" ref="O456">_xll.SNL.Clients.Office.Excel.Functions.SPG($A456, "IQ_AVG_DILUT_SHARES_OUT", O$2)</f>
        <v>#PEND</v>
      </c>
      <c r="P456" s="4" t="str" cm="1">
        <f t="array" ref="P456">_xll.SNL.Clients.Office.Excel.Functions.SPG($A456, "IQ_AVG_DILUT_SHARES_OUT", P$2)</f>
        <v>#PEND</v>
      </c>
      <c r="Q456" s="4" t="str" cm="1">
        <f t="array" ref="Q456">_xll.SNL.Clients.Office.Excel.Functions.SPG($A456, "IQ_AVG_DILUT_SHARES_OUT", Q$2)</f>
        <v>#PEND</v>
      </c>
      <c r="R456" s="4" cm="1">
        <f t="array" ref="R456">_xll.SNL.Clients.Office.Excel.Functions.SPG($A456, "IQ_AVG_DILUT_SHARES_OUT", R$2)</f>
        <v>57300000</v>
      </c>
      <c r="S456" s="4" t="str" cm="1">
        <f t="array" ref="S456">_xll.SNL.Clients.Office.Excel.Functions.SPG($A456, "IQ_AVG_DILUT_SHARES_OUT", S$2)</f>
        <v>#PEND</v>
      </c>
      <c r="T456" s="4" t="str" cm="1">
        <f t="array" ref="T456">_xll.SNL.Clients.Office.Excel.Functions.SPG($A456, "IQ_AVG_DILUT_SHARES_OUT", T$2)</f>
        <v>#PEND</v>
      </c>
      <c r="U456" s="4" t="str" cm="1">
        <f t="array" ref="U456">_xll.SNL.Clients.Office.Excel.Functions.SPG($A456, "IQ_AVG_DILUT_SHARES_OUT", U$2)</f>
        <v>#PEND</v>
      </c>
      <c r="V456" s="4" cm="1">
        <f t="array" ref="V456">_xll.SNL.Clients.Office.Excel.Functions.SPG($A456, "IQ_AVG_DILUT_SHARES_OUT", V$2)</f>
        <v>56265000</v>
      </c>
    </row>
    <row r="457" spans="1:22" x14ac:dyDescent="0.3">
      <c r="A457" t="s">
        <v>460</v>
      </c>
      <c r="B457" s="4" cm="1">
        <f t="array" ref="B457">_xll.SNL.Clients.Office.Excel.Functions.SPG($A457, "IQ_AVG_DILUT_SHARES_OUT", B$2)</f>
        <v>246900000</v>
      </c>
      <c r="C457" s="4" t="str" cm="1">
        <f t="array" ref="C457">_xll.SNL.Clients.Office.Excel.Functions.SPG($A457, "IQ_AVG_DILUT_SHARES_OUT", C$2)</f>
        <v>#PEND</v>
      </c>
      <c r="D457" s="4" t="str" cm="1">
        <f t="array" ref="D457">_xll.SNL.Clients.Office.Excel.Functions.SPG($A457, "IQ_AVG_DILUT_SHARES_OUT", D$2)</f>
        <v>#PEND</v>
      </c>
      <c r="E457" s="4" t="str" cm="1">
        <f t="array" ref="E457">_xll.SNL.Clients.Office.Excel.Functions.SPG($A457, "IQ_AVG_DILUT_SHARES_OUT", E$2)</f>
        <v>#PEND</v>
      </c>
      <c r="F457" s="4" cm="1">
        <f t="array" ref="F457">_xll.SNL.Clients.Office.Excel.Functions.SPG($A457, "IQ_AVG_DILUT_SHARES_OUT", F$2)</f>
        <v>249700000</v>
      </c>
      <c r="G457" s="4" t="str" cm="1">
        <f t="array" ref="G457">_xll.SNL.Clients.Office.Excel.Functions.SPG($A457, "IQ_AVG_DILUT_SHARES_OUT", G$2)</f>
        <v>#PEND</v>
      </c>
      <c r="H457" s="4" t="str" cm="1">
        <f t="array" ref="H457">_xll.SNL.Clients.Office.Excel.Functions.SPG($A457, "IQ_AVG_DILUT_SHARES_OUT", H$2)</f>
        <v>#PEND</v>
      </c>
      <c r="I457" s="4" t="str" cm="1">
        <f t="array" ref="I457">_xll.SNL.Clients.Office.Excel.Functions.SPG($A457, "IQ_AVG_DILUT_SHARES_OUT", I$2)</f>
        <v>#PEND</v>
      </c>
      <c r="J457" s="4" cm="1">
        <f t="array" ref="J457">_xll.SNL.Clients.Office.Excel.Functions.SPG($A457, "IQ_AVG_DILUT_SHARES_OUT", J$2)</f>
        <v>248900000</v>
      </c>
      <c r="K457" s="4" t="str" cm="1">
        <f t="array" ref="K457">_xll.SNL.Clients.Office.Excel.Functions.SPG($A457, "IQ_AVG_DILUT_SHARES_OUT", K$2)</f>
        <v>#PEND</v>
      </c>
      <c r="L457" s="4" t="str" cm="1">
        <f t="array" ref="L457">_xll.SNL.Clients.Office.Excel.Functions.SPG($A457, "IQ_AVG_DILUT_SHARES_OUT", L$2)</f>
        <v>#PEND</v>
      </c>
      <c r="M457" s="4" t="str" cm="1">
        <f t="array" ref="M457">_xll.SNL.Clients.Office.Excel.Functions.SPG($A457, "IQ_AVG_DILUT_SHARES_OUT", M$2)</f>
        <v>#PEND</v>
      </c>
      <c r="N457" s="4" cm="1">
        <f t="array" ref="N457">_xll.SNL.Clients.Office.Excel.Functions.SPG($A457, "IQ_AVG_DILUT_SHARES_OUT", N$2)</f>
        <v>254500000</v>
      </c>
      <c r="O457" s="4" t="str" cm="1">
        <f t="array" ref="O457">_xll.SNL.Clients.Office.Excel.Functions.SPG($A457, "IQ_AVG_DILUT_SHARES_OUT", O$2)</f>
        <v>#PEND</v>
      </c>
      <c r="P457" s="4" t="str" cm="1">
        <f t="array" ref="P457">_xll.SNL.Clients.Office.Excel.Functions.SPG($A457, "IQ_AVG_DILUT_SHARES_OUT", P$2)</f>
        <v>#PEND</v>
      </c>
      <c r="Q457" s="4" t="str" cm="1">
        <f t="array" ref="Q457">_xll.SNL.Clients.Office.Excel.Functions.SPG($A457, "IQ_AVG_DILUT_SHARES_OUT", Q$2)</f>
        <v>#PEND</v>
      </c>
      <c r="R457" s="4" cm="1">
        <f t="array" ref="R457">_xll.SNL.Clients.Office.Excel.Functions.SPG($A457, "IQ_AVG_DILUT_SHARES_OUT", R$2)</f>
        <v>252800000</v>
      </c>
      <c r="S457" s="4" t="str" cm="1">
        <f t="array" ref="S457">_xll.SNL.Clients.Office.Excel.Functions.SPG($A457, "IQ_AVG_DILUT_SHARES_OUT", S$2)</f>
        <v>#PEND</v>
      </c>
      <c r="T457" s="4" t="str" cm="1">
        <f t="array" ref="T457">_xll.SNL.Clients.Office.Excel.Functions.SPG($A457, "IQ_AVG_DILUT_SHARES_OUT", T$2)</f>
        <v>#PEND</v>
      </c>
      <c r="U457" s="4" t="str" cm="1">
        <f t="array" ref="U457">_xll.SNL.Clients.Office.Excel.Functions.SPG($A457, "IQ_AVG_DILUT_SHARES_OUT", U$2)</f>
        <v>#PEND</v>
      </c>
      <c r="V457" s="4" cm="1">
        <f t="array" ref="V457">_xll.SNL.Clients.Office.Excel.Functions.SPG($A457, "IQ_AVG_DILUT_SHARES_OUT", V$2)</f>
        <v>252100000</v>
      </c>
    </row>
    <row r="458" spans="1:22" x14ac:dyDescent="0.3">
      <c r="A458" t="s">
        <v>461</v>
      </c>
      <c r="B458" s="4" cm="1">
        <f t="array" ref="B458">_xll.SNL.Clients.Office.Excel.Functions.SPG($A458, "IQ_AVG_DILUT_SHARES_OUT", B$2)</f>
        <v>1333701000</v>
      </c>
      <c r="C458" s="4" t="str" cm="1">
        <f t="array" ref="C458">_xll.SNL.Clients.Office.Excel.Functions.SPG($A458, "IQ_AVG_DILUT_SHARES_OUT", C$2)</f>
        <v>#PEND</v>
      </c>
      <c r="D458" s="4" t="str" cm="1">
        <f t="array" ref="D458">_xll.SNL.Clients.Office.Excel.Functions.SPG($A458, "IQ_AVG_DILUT_SHARES_OUT", D$2)</f>
        <v>#PEND</v>
      </c>
      <c r="E458" s="4" t="str" cm="1">
        <f t="array" ref="E458">_xll.SNL.Clients.Office.Excel.Functions.SPG($A458, "IQ_AVG_DILUT_SHARES_OUT", E$2)</f>
        <v>#PEND</v>
      </c>
      <c r="F458" s="4" cm="1">
        <f t="array" ref="F458">_xll.SNL.Clients.Office.Excel.Functions.SPG($A458, "IQ_AVG_DILUT_SHARES_OUT", F$2)</f>
        <v>1333703000</v>
      </c>
      <c r="G458" s="4" t="str" cm="1">
        <f t="array" ref="G458">_xll.SNL.Clients.Office.Excel.Functions.SPG($A458, "IQ_AVG_DILUT_SHARES_OUT", G$2)</f>
        <v>#PEND</v>
      </c>
      <c r="H458" s="4" t="str" cm="1">
        <f t="array" ref="H458">_xll.SNL.Clients.Office.Excel.Functions.SPG($A458, "IQ_AVG_DILUT_SHARES_OUT", H$2)</f>
        <v>#PEND</v>
      </c>
      <c r="I458" s="4" t="str" cm="1">
        <f t="array" ref="I458">_xll.SNL.Clients.Office.Excel.Functions.SPG($A458, "IQ_AVG_DILUT_SHARES_OUT", I$2)</f>
        <v>#PEND</v>
      </c>
      <c r="J458" s="4" cm="1">
        <f t="array" ref="J458">_xll.SNL.Clients.Office.Excel.Functions.SPG($A458, "IQ_AVG_DILUT_SHARES_OUT", J$2)</f>
        <v>1337338000</v>
      </c>
      <c r="K458" s="4" t="str" cm="1">
        <f t="array" ref="K458">_xll.SNL.Clients.Office.Excel.Functions.SPG($A458, "IQ_AVG_DILUT_SHARES_OUT", K$2)</f>
        <v>#PEND</v>
      </c>
      <c r="L458" s="4" t="str" cm="1">
        <f t="array" ref="L458">_xll.SNL.Clients.Office.Excel.Functions.SPG($A458, "IQ_AVG_DILUT_SHARES_OUT", L$2)</f>
        <v>#PEND</v>
      </c>
      <c r="M458" s="4" t="str" cm="1">
        <f t="array" ref="M458">_xll.SNL.Clients.Office.Excel.Functions.SPG($A458, "IQ_AVG_DILUT_SHARES_OUT", M$2)</f>
        <v>#PEND</v>
      </c>
      <c r="N458" s="4" cm="1">
        <f t="array" ref="N458">_xll.SNL.Clients.Office.Excel.Functions.SPG($A458, "IQ_AVG_DILUT_SHARES_OUT", N$2)</f>
        <v>1343029000</v>
      </c>
      <c r="O458" s="4" t="str" cm="1">
        <f t="array" ref="O458">_xll.SNL.Clients.Office.Excel.Functions.SPG($A458, "IQ_AVG_DILUT_SHARES_OUT", O$2)</f>
        <v>#PEND</v>
      </c>
      <c r="P458" s="4" t="str" cm="1">
        <f t="array" ref="P458">_xll.SNL.Clients.Office.Excel.Functions.SPG($A458, "IQ_AVG_DILUT_SHARES_OUT", P$2)</f>
        <v>#PEND</v>
      </c>
      <c r="Q458" s="4" t="str" cm="1">
        <f t="array" ref="Q458">_xll.SNL.Clients.Office.Excel.Functions.SPG($A458, "IQ_AVG_DILUT_SHARES_OUT", Q$2)</f>
        <v>#PEND</v>
      </c>
      <c r="R458" s="4" cm="1">
        <f t="array" ref="R458">_xll.SNL.Clients.Office.Excel.Functions.SPG($A458, "IQ_AVG_DILUT_SHARES_OUT", R$2)</f>
        <v>1361763000</v>
      </c>
      <c r="S458" s="4" t="str" cm="1">
        <f t="array" ref="S458">_xll.SNL.Clients.Office.Excel.Functions.SPG($A458, "IQ_AVG_DILUT_SHARES_OUT", S$2)</f>
        <v>#PEND</v>
      </c>
      <c r="T458" s="4" t="str" cm="1">
        <f t="array" ref="T458">_xll.SNL.Clients.Office.Excel.Functions.SPG($A458, "IQ_AVG_DILUT_SHARES_OUT", T$2)</f>
        <v>#PEND</v>
      </c>
      <c r="U458" s="4" t="str" cm="1">
        <f t="array" ref="U458">_xll.SNL.Clients.Office.Excel.Functions.SPG($A458, "IQ_AVG_DILUT_SHARES_OUT", U$2)</f>
        <v>#PEND</v>
      </c>
      <c r="V458" s="4" cm="1">
        <f t="array" ref="V458">_xll.SNL.Clients.Office.Excel.Functions.SPG($A458, "IQ_AVG_DILUT_SHARES_OUT", V$2)</f>
        <v>934718000</v>
      </c>
    </row>
    <row r="459" spans="1:22" x14ac:dyDescent="0.3">
      <c r="A459" t="s">
        <v>462</v>
      </c>
      <c r="B459" s="4" cm="1">
        <f t="array" ref="B459">_xll.SNL.Clients.Office.Excel.Functions.SPG($A459, "IQ_AVG_DILUT_SHARES_OUT", B$2)</f>
        <v>43694000</v>
      </c>
      <c r="C459" s="4" t="str" cm="1">
        <f t="array" ref="C459">_xll.SNL.Clients.Office.Excel.Functions.SPG($A459, "IQ_AVG_DILUT_SHARES_OUT", C$2)</f>
        <v>#PEND</v>
      </c>
      <c r="D459" s="4" t="str" cm="1">
        <f t="array" ref="D459">_xll.SNL.Clients.Office.Excel.Functions.SPG($A459, "IQ_AVG_DILUT_SHARES_OUT", D$2)</f>
        <v>#PEND</v>
      </c>
      <c r="E459" s="4" t="str" cm="1">
        <f t="array" ref="E459">_xll.SNL.Clients.Office.Excel.Functions.SPG($A459, "IQ_AVG_DILUT_SHARES_OUT", E$2)</f>
        <v>#PEND</v>
      </c>
      <c r="F459" s="4" cm="1">
        <f t="array" ref="F459">_xll.SNL.Clients.Office.Excel.Functions.SPG($A459, "IQ_AVG_DILUT_SHARES_OUT", F$2)</f>
        <v>42841000</v>
      </c>
      <c r="G459" s="4" t="str" cm="1">
        <f t="array" ref="G459">_xll.SNL.Clients.Office.Excel.Functions.SPG($A459, "IQ_AVG_DILUT_SHARES_OUT", G$2)</f>
        <v>#PEND</v>
      </c>
      <c r="H459" s="4" t="str" cm="1">
        <f t="array" ref="H459">_xll.SNL.Clients.Office.Excel.Functions.SPG($A459, "IQ_AVG_DILUT_SHARES_OUT", H$2)</f>
        <v>#PEND</v>
      </c>
      <c r="I459" s="4" t="str" cm="1">
        <f t="array" ref="I459">_xll.SNL.Clients.Office.Excel.Functions.SPG($A459, "IQ_AVG_DILUT_SHARES_OUT", I$2)</f>
        <v>#PEND</v>
      </c>
      <c r="J459" s="4" cm="1">
        <f t="array" ref="J459">_xll.SNL.Clients.Office.Excel.Functions.SPG($A459, "IQ_AVG_DILUT_SHARES_OUT", J$2)</f>
        <v>42407000</v>
      </c>
      <c r="K459" s="4" t="str" cm="1">
        <f t="array" ref="K459">_xll.SNL.Clients.Office.Excel.Functions.SPG($A459, "IQ_AVG_DILUT_SHARES_OUT", K$2)</f>
        <v>#PEND</v>
      </c>
      <c r="L459" s="4" t="str" cm="1">
        <f t="array" ref="L459">_xll.SNL.Clients.Office.Excel.Functions.SPG($A459, "IQ_AVG_DILUT_SHARES_OUT", L$2)</f>
        <v>#PEND</v>
      </c>
      <c r="M459" s="4" t="str" cm="1">
        <f t="array" ref="M459">_xll.SNL.Clients.Office.Excel.Functions.SPG($A459, "IQ_AVG_DILUT_SHARES_OUT", M$2)</f>
        <v>#PEND</v>
      </c>
      <c r="N459" s="4" cm="1">
        <f t="array" ref="N459">_xll.SNL.Clients.Office.Excel.Functions.SPG($A459, "IQ_AVG_DILUT_SHARES_OUT", N$2)</f>
        <v>42286000</v>
      </c>
      <c r="O459" s="4" t="str" cm="1">
        <f t="array" ref="O459">_xll.SNL.Clients.Office.Excel.Functions.SPG($A459, "IQ_AVG_DILUT_SHARES_OUT", O$2)</f>
        <v>#PEND</v>
      </c>
      <c r="P459" s="4" t="str" cm="1">
        <f t="array" ref="P459">_xll.SNL.Clients.Office.Excel.Functions.SPG($A459, "IQ_AVG_DILUT_SHARES_OUT", P$2)</f>
        <v>#PEND</v>
      </c>
      <c r="Q459" s="4" t="str" cm="1">
        <f t="array" ref="Q459">_xll.SNL.Clients.Office.Excel.Functions.SPG($A459, "IQ_AVG_DILUT_SHARES_OUT", Q$2)</f>
        <v>#PEND</v>
      </c>
      <c r="R459" s="4" cm="1">
        <f t="array" ref="R459">_xll.SNL.Clients.Office.Excel.Functions.SPG($A459, "IQ_AVG_DILUT_SHARES_OUT", R$2)</f>
        <v>41606000</v>
      </c>
      <c r="S459" s="4" t="str" cm="1">
        <f t="array" ref="S459">_xll.SNL.Clients.Office.Excel.Functions.SPG($A459, "IQ_AVG_DILUT_SHARES_OUT", S$2)</f>
        <v>#PEND</v>
      </c>
      <c r="T459" s="4" t="str" cm="1">
        <f t="array" ref="T459">_xll.SNL.Clients.Office.Excel.Functions.SPG($A459, "IQ_AVG_DILUT_SHARES_OUT", T$2)</f>
        <v>#PEND</v>
      </c>
      <c r="U459" s="4" t="str" cm="1">
        <f t="array" ref="U459">_xll.SNL.Clients.Office.Excel.Functions.SPG($A459, "IQ_AVG_DILUT_SHARES_OUT", U$2)</f>
        <v>#PEND</v>
      </c>
      <c r="V459" s="4" cm="1">
        <f t="array" ref="V459">_xll.SNL.Clients.Office.Excel.Functions.SPG($A459, "IQ_AVG_DILUT_SHARES_OUT", V$2)</f>
        <v>40280000</v>
      </c>
    </row>
    <row r="460" spans="1:22" x14ac:dyDescent="0.3">
      <c r="A460" t="s">
        <v>463</v>
      </c>
      <c r="B460" s="4" cm="1">
        <f t="array" ref="B460">_xll.SNL.Clients.Office.Excel.Functions.SPG($A460, "IQ_AVG_DILUT_SHARES_OUT", B$2)</f>
        <v>359000000</v>
      </c>
      <c r="C460" s="4" t="str" cm="1">
        <f t="array" ref="C460">_xll.SNL.Clients.Office.Excel.Functions.SPG($A460, "IQ_AVG_DILUT_SHARES_OUT", C$2)</f>
        <v>#PEND</v>
      </c>
      <c r="D460" s="4" t="str" cm="1">
        <f t="array" ref="D460">_xll.SNL.Clients.Office.Excel.Functions.SPG($A460, "IQ_AVG_DILUT_SHARES_OUT", D$2)</f>
        <v>#PEND</v>
      </c>
      <c r="E460" s="4" t="str" cm="1">
        <f t="array" ref="E460">_xll.SNL.Clients.Office.Excel.Functions.SPG($A460, "IQ_AVG_DILUT_SHARES_OUT", E$2)</f>
        <v>#PEND</v>
      </c>
      <c r="F460" s="4" cm="1">
        <f t="array" ref="F460">_xll.SNL.Clients.Office.Excel.Functions.SPG($A460, "IQ_AVG_DILUT_SHARES_OUT", F$2)</f>
        <v>351000000</v>
      </c>
      <c r="G460" s="4" t="str" cm="1">
        <f t="array" ref="G460">_xll.SNL.Clients.Office.Excel.Functions.SPG($A460, "IQ_AVG_DILUT_SHARES_OUT", G$2)</f>
        <v>#PEND</v>
      </c>
      <c r="H460" s="4" t="str" cm="1">
        <f t="array" ref="H460">_xll.SNL.Clients.Office.Excel.Functions.SPG($A460, "IQ_AVG_DILUT_SHARES_OUT", H$2)</f>
        <v>#PEND</v>
      </c>
      <c r="I460" s="4" t="str" cm="1">
        <f t="array" ref="I460">_xll.SNL.Clients.Office.Excel.Functions.SPG($A460, "IQ_AVG_DILUT_SHARES_OUT", I$2)</f>
        <v>#PEND</v>
      </c>
      <c r="J460" s="4" cm="1">
        <f t="array" ref="J460">_xll.SNL.Clients.Office.Excel.Functions.SPG($A460, "IQ_AVG_DILUT_SHARES_OUT", J$2)</f>
        <v>361000000</v>
      </c>
      <c r="K460" s="4" t="str" cm="1">
        <f t="array" ref="K460">_xll.SNL.Clients.Office.Excel.Functions.SPG($A460, "IQ_AVG_DILUT_SHARES_OUT", K$2)</f>
        <v>#PEND</v>
      </c>
      <c r="L460" s="4" t="str" cm="1">
        <f t="array" ref="L460">_xll.SNL.Clients.Office.Excel.Functions.SPG($A460, "IQ_AVG_DILUT_SHARES_OUT", L$2)</f>
        <v>#PEND</v>
      </c>
      <c r="M460" s="4" t="str" cm="1">
        <f t="array" ref="M460">_xll.SNL.Clients.Office.Excel.Functions.SPG($A460, "IQ_AVG_DILUT_SHARES_OUT", M$2)</f>
        <v>#PEND</v>
      </c>
      <c r="N460" s="4" cm="1">
        <f t="array" ref="N460">_xll.SNL.Clients.Office.Excel.Functions.SPG($A460, "IQ_AVG_DILUT_SHARES_OUT", N$2)</f>
        <v>366000000</v>
      </c>
      <c r="O460" s="4" t="str" cm="1">
        <f t="array" ref="O460">_xll.SNL.Clients.Office.Excel.Functions.SPG($A460, "IQ_AVG_DILUT_SHARES_OUT", O$2)</f>
        <v>#PEND</v>
      </c>
      <c r="P460" s="4" t="str" cm="1">
        <f t="array" ref="P460">_xll.SNL.Clients.Office.Excel.Functions.SPG($A460, "IQ_AVG_DILUT_SHARES_OUT", P$2)</f>
        <v>#PEND</v>
      </c>
      <c r="Q460" s="4" t="str" cm="1">
        <f t="array" ref="Q460">_xll.SNL.Clients.Office.Excel.Functions.SPG($A460, "IQ_AVG_DILUT_SHARES_OUT", Q$2)</f>
        <v>#PEND</v>
      </c>
      <c r="R460" s="4" cm="1">
        <f t="array" ref="R460">_xll.SNL.Clients.Office.Excel.Functions.SPG($A460, "IQ_AVG_DILUT_SHARES_OUT", R$2)</f>
        <v>364000000</v>
      </c>
      <c r="S460" s="4" t="str" cm="1">
        <f t="array" ref="S460">_xll.SNL.Clients.Office.Excel.Functions.SPG($A460, "IQ_AVG_DILUT_SHARES_OUT", S$2)</f>
        <v>#PEND</v>
      </c>
      <c r="T460" s="4" t="str" cm="1">
        <f t="array" ref="T460">_xll.SNL.Clients.Office.Excel.Functions.SPG($A460, "IQ_AVG_DILUT_SHARES_OUT", T$2)</f>
        <v>#PEND</v>
      </c>
      <c r="U460" s="4" t="str" cm="1">
        <f t="array" ref="U460">_xll.SNL.Clients.Office.Excel.Functions.SPG($A460, "IQ_AVG_DILUT_SHARES_OUT", U$2)</f>
        <v>#PEND</v>
      </c>
      <c r="V460" s="4" cm="1">
        <f t="array" ref="V460">_xll.SNL.Clients.Office.Excel.Functions.SPG($A460, "IQ_AVG_DILUT_SHARES_OUT", V$2)</f>
        <v>367000000</v>
      </c>
    </row>
    <row r="461" spans="1:22" x14ac:dyDescent="0.3">
      <c r="A461" t="s">
        <v>464</v>
      </c>
      <c r="B461" s="4" cm="1">
        <f t="array" ref="B461">_xll.SNL.Clients.Office.Excel.Functions.SPG($A461, "IQ_AVG_DILUT_SHARES_OUT", B$2)</f>
        <v>1560000000</v>
      </c>
      <c r="C461" s="4" t="str" cm="1">
        <f t="array" ref="C461">_xll.SNL.Clients.Office.Excel.Functions.SPG($A461, "IQ_AVG_DILUT_SHARES_OUT", C$2)</f>
        <v>#PEND</v>
      </c>
      <c r="D461" s="4" t="str" cm="1">
        <f t="array" ref="D461">_xll.SNL.Clients.Office.Excel.Functions.SPG($A461, "IQ_AVG_DILUT_SHARES_OUT", D$2)</f>
        <v>#PEND</v>
      </c>
      <c r="E461" s="4" t="str" cm="1">
        <f t="array" ref="E461">_xll.SNL.Clients.Office.Excel.Functions.SPG($A461, "IQ_AVG_DILUT_SHARES_OUT", E$2)</f>
        <v>#PEND</v>
      </c>
      <c r="F461" s="4" cm="1">
        <f t="array" ref="F461">_xll.SNL.Clients.Office.Excel.Functions.SPG($A461, "IQ_AVG_DILUT_SHARES_OUT", F$2)</f>
        <v>1558000000</v>
      </c>
      <c r="G461" s="4" t="str" cm="1">
        <f t="array" ref="G461">_xll.SNL.Clients.Office.Excel.Functions.SPG($A461, "IQ_AVG_DILUT_SHARES_OUT", G$2)</f>
        <v>#PEND</v>
      </c>
      <c r="H461" s="4" t="str" cm="1">
        <f t="array" ref="H461">_xll.SNL.Clients.Office.Excel.Functions.SPG($A461, "IQ_AVG_DILUT_SHARES_OUT", H$2)</f>
        <v>#PEND</v>
      </c>
      <c r="I461" s="4" t="str" cm="1">
        <f t="array" ref="I461">_xll.SNL.Clients.Office.Excel.Functions.SPG($A461, "IQ_AVG_DILUT_SHARES_OUT", I$2)</f>
        <v>#PEND</v>
      </c>
      <c r="J461" s="4" cm="1">
        <f t="array" ref="J461">_xll.SNL.Clients.Office.Excel.Functions.SPG($A461, "IQ_AVG_DILUT_SHARES_OUT", J$2)</f>
        <v>1501000000</v>
      </c>
      <c r="K461" s="4" t="str" cm="1">
        <f t="array" ref="K461">_xll.SNL.Clients.Office.Excel.Functions.SPG($A461, "IQ_AVG_DILUT_SHARES_OUT", K$2)</f>
        <v>#PEND</v>
      </c>
      <c r="L461" s="4" t="str" cm="1">
        <f t="array" ref="L461">_xll.SNL.Clients.Office.Excel.Functions.SPG($A461, "IQ_AVG_DILUT_SHARES_OUT", L$2)</f>
        <v>#PEND</v>
      </c>
      <c r="M461" s="4" t="str" cm="1">
        <f t="array" ref="M461">_xll.SNL.Clients.Office.Excel.Functions.SPG($A461, "IQ_AVG_DILUT_SHARES_OUT", M$2)</f>
        <v>#PEND</v>
      </c>
      <c r="N461" s="4" cm="1">
        <f t="array" ref="N461">_xll.SNL.Clients.Office.Excel.Functions.SPG($A461, "IQ_AVG_DILUT_SHARES_OUT", N$2)</f>
        <v>1484000000</v>
      </c>
      <c r="O461" s="4" t="str" cm="1">
        <f t="array" ref="O461">_xll.SNL.Clients.Office.Excel.Functions.SPG($A461, "IQ_AVG_DILUT_SHARES_OUT", O$2)</f>
        <v>#PEND</v>
      </c>
      <c r="P461" s="4" t="str" cm="1">
        <f t="array" ref="P461">_xll.SNL.Clients.Office.Excel.Functions.SPG($A461, "IQ_AVG_DILUT_SHARES_OUT", P$2)</f>
        <v>#PEND</v>
      </c>
      <c r="Q461" s="4" t="str" cm="1">
        <f t="array" ref="Q461">_xll.SNL.Clients.Office.Excel.Functions.SPG($A461, "IQ_AVG_DILUT_SHARES_OUT", Q$2)</f>
        <v>#PEND</v>
      </c>
      <c r="R461" s="4" cm="1">
        <f t="array" ref="R461">_xll.SNL.Clients.Office.Excel.Functions.SPG($A461, "IQ_AVG_DILUT_SHARES_OUT", R$2)</f>
        <v>1508000000</v>
      </c>
      <c r="S461" s="4" t="str" cm="1">
        <f t="array" ref="S461">_xll.SNL.Clients.Office.Excel.Functions.SPG($A461, "IQ_AVG_DILUT_SHARES_OUT", S$2)</f>
        <v>#PEND</v>
      </c>
      <c r="T461" s="4" t="str" cm="1">
        <f t="array" ref="T461">_xll.SNL.Clients.Office.Excel.Functions.SPG($A461, "IQ_AVG_DILUT_SHARES_OUT", T$2)</f>
        <v>#PEND</v>
      </c>
      <c r="U461" s="4" t="str" cm="1">
        <f t="array" ref="U461">_xll.SNL.Clients.Office.Excel.Functions.SPG($A461, "IQ_AVG_DILUT_SHARES_OUT", U$2)</f>
        <v>#PEND</v>
      </c>
      <c r="V461" s="4" cm="1">
        <f t="array" ref="V461">_xll.SNL.Clients.Office.Excel.Functions.SPG($A461, "IQ_AVG_DILUT_SHARES_OUT", V$2)</f>
        <v>1558000000</v>
      </c>
    </row>
    <row r="462" spans="1:22" x14ac:dyDescent="0.3">
      <c r="A462" t="s">
        <v>465</v>
      </c>
      <c r="B462" s="4" cm="1">
        <f t="array" ref="B462">_xll.SNL.Clients.Office.Excel.Functions.SPG($A462, "IQ_AVG_DILUT_SHARES_OUT", B$2)</f>
        <v>2154466000</v>
      </c>
      <c r="C462" s="4" t="str" cm="1">
        <f t="array" ref="C462">_xll.SNL.Clients.Office.Excel.Functions.SPG($A462, "IQ_AVG_DILUT_SHARES_OUT", C$2)</f>
        <v>#PEND</v>
      </c>
      <c r="D462" s="4" t="str" cm="1">
        <f t="array" ref="D462">_xll.SNL.Clients.Office.Excel.Functions.SPG($A462, "IQ_AVG_DILUT_SHARES_OUT", D$2)</f>
        <v>#PEND</v>
      </c>
      <c r="E462" s="4" t="str" cm="1">
        <f t="array" ref="E462">_xll.SNL.Clients.Office.Excel.Functions.SPG($A462, "IQ_AVG_DILUT_SHARES_OUT", E$2)</f>
        <v>#PEND</v>
      </c>
      <c r="F462" s="4" cm="1">
        <f t="array" ref="F462">_xll.SNL.Clients.Office.Excel.Functions.SPG($A462, "IQ_AVG_DILUT_SHARES_OUT", F$2)</f>
        <v>2108479000</v>
      </c>
      <c r="G462" s="4" t="str" cm="1">
        <f t="array" ref="G462">_xll.SNL.Clients.Office.Excel.Functions.SPG($A462, "IQ_AVG_DILUT_SHARES_OUT", G$2)</f>
        <v>#PEND</v>
      </c>
      <c r="H462" s="4" t="str" cm="1">
        <f t="array" ref="H462">_xll.SNL.Clients.Office.Excel.Functions.SPG($A462, "IQ_AVG_DILUT_SHARES_OUT", H$2)</f>
        <v>#PEND</v>
      </c>
      <c r="I462" s="4" t="str" cm="1">
        <f t="array" ref="I462">_xll.SNL.Clients.Office.Excel.Functions.SPG($A462, "IQ_AVG_DILUT_SHARES_OUT", I$2)</f>
        <v>#PEND</v>
      </c>
      <c r="J462" s="4" cm="1">
        <f t="array" ref="J462">_xll.SNL.Clients.Office.Excel.Functions.SPG($A462, "IQ_AVG_DILUT_SHARES_OUT", J$2)</f>
        <v>1979299000</v>
      </c>
      <c r="K462" s="4" t="str" cm="1">
        <f t="array" ref="K462">_xll.SNL.Clients.Office.Excel.Functions.SPG($A462, "IQ_AVG_DILUT_SHARES_OUT", K$2)</f>
        <v>#PEND</v>
      </c>
      <c r="L462" s="4" t="str" cm="1">
        <f t="array" ref="L462">_xll.SNL.Clients.Office.Excel.Functions.SPG($A462, "IQ_AVG_DILUT_SHARES_OUT", L$2)</f>
        <v>#PEND</v>
      </c>
      <c r="M462" s="4" t="str" cm="1">
        <f t="array" ref="M462">_xll.SNL.Clients.Office.Excel.Functions.SPG($A462, "IQ_AVG_DILUT_SHARES_OUT", M$2)</f>
        <v>#PEND</v>
      </c>
      <c r="N462" s="4" cm="1">
        <f t="array" ref="N462">_xll.SNL.Clients.Office.Excel.Functions.SPG($A462, "IQ_AVG_DILUT_SHARES_OUT", N$2)</f>
        <v>1898954000</v>
      </c>
      <c r="O462" s="4" t="str" cm="1">
        <f t="array" ref="O462">_xll.SNL.Clients.Office.Excel.Functions.SPG($A462, "IQ_AVG_DILUT_SHARES_OUT", O$2)</f>
        <v>#PEND</v>
      </c>
      <c r="P462" s="4" t="str" cm="1">
        <f t="array" ref="P462">_xll.SNL.Clients.Office.Excel.Functions.SPG($A462, "IQ_AVG_DILUT_SHARES_OUT", P$2)</f>
        <v>#PEND</v>
      </c>
      <c r="Q462" s="4" t="str" cm="1">
        <f t="array" ref="Q462">_xll.SNL.Clients.Office.Excel.Functions.SPG($A462, "IQ_AVG_DILUT_SHARES_OUT", Q$2)</f>
        <v>#PEND</v>
      </c>
      <c r="R462" s="4" cm="1">
        <f t="array" ref="R462">_xll.SNL.Clients.Office.Excel.Functions.SPG($A462, "IQ_AVG_DILUT_SHARES_OUT", R$2)</f>
        <v>1755029000</v>
      </c>
      <c r="S462" s="4" t="str" cm="1">
        <f t="array" ref="S462">_xll.SNL.Clients.Office.Excel.Functions.SPG($A462, "IQ_AVG_DILUT_SHARES_OUT", S$2)</f>
        <v>#PEND</v>
      </c>
      <c r="T462" s="4" t="str" cm="1">
        <f t="array" ref="T462">_xll.SNL.Clients.Office.Excel.Functions.SPG($A462, "IQ_AVG_DILUT_SHARES_OUT", T$2)</f>
        <v>#PEND</v>
      </c>
      <c r="U462" s="4" t="str" cm="1">
        <f t="array" ref="U462">_xll.SNL.Clients.Office.Excel.Functions.SPG($A462, "IQ_AVG_DILUT_SHARES_OUT", U$2)</f>
        <v>#PEND</v>
      </c>
      <c r="V462" s="4" cm="1">
        <f t="array" ref="V462">_xll.SNL.Clients.Office.Excel.Functions.SPG($A462, "IQ_AVG_DILUT_SHARES_OUT", V$2)</f>
        <v>1700213000</v>
      </c>
    </row>
    <row r="463" spans="1:22" x14ac:dyDescent="0.3">
      <c r="A463" t="s">
        <v>466</v>
      </c>
      <c r="B463" s="4" cm="1">
        <f t="array" ref="B463">_xll.SNL.Clients.Office.Excel.Functions.SPG($A463, "IQ_AVG_DILUT_SHARES_OUT", B$2)</f>
        <v>330557000</v>
      </c>
      <c r="C463" s="4" t="str" cm="1">
        <f t="array" ref="C463">_xll.SNL.Clients.Office.Excel.Functions.SPG($A463, "IQ_AVG_DILUT_SHARES_OUT", C$2)</f>
        <v>#PEND</v>
      </c>
      <c r="D463" s="4" t="str" cm="1">
        <f t="array" ref="D463">_xll.SNL.Clients.Office.Excel.Functions.SPG($A463, "IQ_AVG_DILUT_SHARES_OUT", D$2)</f>
        <v>#PEND</v>
      </c>
      <c r="E463" s="4" t="str" cm="1">
        <f t="array" ref="E463">_xll.SNL.Clients.Office.Excel.Functions.SPG($A463, "IQ_AVG_DILUT_SHARES_OUT", E$2)</f>
        <v>#PEND</v>
      </c>
      <c r="F463" s="4" cm="1">
        <f t="array" ref="F463">_xll.SNL.Clients.Office.Excel.Functions.SPG($A463, "IQ_AVG_DILUT_SHARES_OUT", F$2)</f>
        <v>329201000</v>
      </c>
      <c r="G463" s="4" t="str" cm="1">
        <f t="array" ref="G463">_xll.SNL.Clients.Office.Excel.Functions.SPG($A463, "IQ_AVG_DILUT_SHARES_OUT", G$2)</f>
        <v>#PEND</v>
      </c>
      <c r="H463" s="4" t="str" cm="1">
        <f t="array" ref="H463">_xll.SNL.Clients.Office.Excel.Functions.SPG($A463, "IQ_AVG_DILUT_SHARES_OUT", H$2)</f>
        <v>#PEND</v>
      </c>
      <c r="I463" s="4" t="str" cm="1">
        <f t="array" ref="I463">_xll.SNL.Clients.Office.Excel.Functions.SPG($A463, "IQ_AVG_DILUT_SHARES_OUT", I$2)</f>
        <v>#PEND</v>
      </c>
      <c r="J463" s="4" cm="1">
        <f t="array" ref="J463">_xll.SNL.Clients.Office.Excel.Functions.SPG($A463, "IQ_AVG_DILUT_SHARES_OUT", J$2)</f>
        <v>325686000</v>
      </c>
      <c r="K463" s="4" t="str" cm="1">
        <f t="array" ref="K463">_xll.SNL.Clients.Office.Excel.Functions.SPG($A463, "IQ_AVG_DILUT_SHARES_OUT", K$2)</f>
        <v>#PEND</v>
      </c>
      <c r="L463" s="4" t="str" cm="1">
        <f t="array" ref="L463">_xll.SNL.Clients.Office.Excel.Functions.SPG($A463, "IQ_AVG_DILUT_SHARES_OUT", L$2)</f>
        <v>#PEND</v>
      </c>
      <c r="M463" s="4" t="str" cm="1">
        <f t="array" ref="M463">_xll.SNL.Clients.Office.Excel.Functions.SPG($A463, "IQ_AVG_DILUT_SHARES_OUT", M$2)</f>
        <v>#PEND</v>
      </c>
      <c r="N463" s="4" cm="1">
        <f t="array" ref="N463">_xll.SNL.Clients.Office.Excel.Functions.SPG($A463, "IQ_AVG_DILUT_SHARES_OUT", N$2)</f>
        <v>301164000</v>
      </c>
      <c r="O463" s="4" t="str" cm="1">
        <f t="array" ref="O463">_xll.SNL.Clients.Office.Excel.Functions.SPG($A463, "IQ_AVG_DILUT_SHARES_OUT", O$2)</f>
        <v>#PEND</v>
      </c>
      <c r="P463" s="4" t="str" cm="1">
        <f t="array" ref="P463">_xll.SNL.Clients.Office.Excel.Functions.SPG($A463, "IQ_AVG_DILUT_SHARES_OUT", P$2)</f>
        <v>#PEND</v>
      </c>
      <c r="Q463" s="4" t="str" cm="1">
        <f t="array" ref="Q463">_xll.SNL.Clients.Office.Excel.Functions.SPG($A463, "IQ_AVG_DILUT_SHARES_OUT", Q$2)</f>
        <v>#PEND</v>
      </c>
      <c r="R463" s="4" cm="1">
        <f t="array" ref="R463">_xll.SNL.Clients.Office.Excel.Functions.SPG($A463, "IQ_AVG_DILUT_SHARES_OUT", R$2)</f>
        <v>295003000</v>
      </c>
      <c r="S463" s="4" t="str" cm="1">
        <f t="array" ref="S463">_xll.SNL.Clients.Office.Excel.Functions.SPG($A463, "IQ_AVG_DILUT_SHARES_OUT", S$2)</f>
        <v>#PEND</v>
      </c>
      <c r="T463" s="4" t="str" cm="1">
        <f t="array" ref="T463">_xll.SNL.Clients.Office.Excel.Functions.SPG($A463, "IQ_AVG_DILUT_SHARES_OUT", T$2)</f>
        <v>#PEND</v>
      </c>
      <c r="U463" s="4" t="str" cm="1">
        <f t="array" ref="U463">_xll.SNL.Clients.Office.Excel.Functions.SPG($A463, "IQ_AVG_DILUT_SHARES_OUT", U$2)</f>
        <v>#PEND</v>
      </c>
      <c r="V463" s="4" cm="1">
        <f t="array" ref="V463">_xll.SNL.Clients.Office.Excel.Functions.SPG($A463, "IQ_AVG_DILUT_SHARES_OUT", V$2)</f>
        <v>289529000</v>
      </c>
    </row>
    <row r="464" spans="1:22" x14ac:dyDescent="0.3">
      <c r="A464" t="s">
        <v>467</v>
      </c>
      <c r="B464" s="4" cm="1">
        <f t="array" ref="B464">_xll.SNL.Clients.Office.Excel.Functions.SPG($A464, "IQ_AVG_DILUT_SHARES_OUT", B$2)</f>
        <v>47092000</v>
      </c>
      <c r="C464" s="4" t="str" cm="1">
        <f t="array" ref="C464">_xll.SNL.Clients.Office.Excel.Functions.SPG($A464, "IQ_AVG_DILUT_SHARES_OUT", C$2)</f>
        <v>#PEND</v>
      </c>
      <c r="D464" s="4" t="str" cm="1">
        <f t="array" ref="D464">_xll.SNL.Clients.Office.Excel.Functions.SPG($A464, "IQ_AVG_DILUT_SHARES_OUT", D$2)</f>
        <v>#PEND</v>
      </c>
      <c r="E464" s="4" t="str" cm="1">
        <f t="array" ref="E464">_xll.SNL.Clients.Office.Excel.Functions.SPG($A464, "IQ_AVG_DILUT_SHARES_OUT", E$2)</f>
        <v>#PEND</v>
      </c>
      <c r="F464" s="4" cm="1">
        <f t="array" ref="F464">_xll.SNL.Clients.Office.Excel.Functions.SPG($A464, "IQ_AVG_DILUT_SHARES_OUT", F$2)</f>
        <v>49226000</v>
      </c>
      <c r="G464" s="4" t="str" cm="1">
        <f t="array" ref="G464">_xll.SNL.Clients.Office.Excel.Functions.SPG($A464, "IQ_AVG_DILUT_SHARES_OUT", G$2)</f>
        <v>#PEND</v>
      </c>
      <c r="H464" s="4" t="str" cm="1">
        <f t="array" ref="H464">_xll.SNL.Clients.Office.Excel.Functions.SPG($A464, "IQ_AVG_DILUT_SHARES_OUT", H$2)</f>
        <v>#PEND</v>
      </c>
      <c r="I464" s="4" t="str" cm="1">
        <f t="array" ref="I464">_xll.SNL.Clients.Office.Excel.Functions.SPG($A464, "IQ_AVG_DILUT_SHARES_OUT", I$2)</f>
        <v>#PEND</v>
      </c>
      <c r="J464" s="4" cm="1">
        <f t="array" ref="J464">_xll.SNL.Clients.Office.Excel.Functions.SPG($A464, "IQ_AVG_DILUT_SHARES_OUT", J$2)</f>
        <v>51418000</v>
      </c>
      <c r="K464" s="4" t="str" cm="1">
        <f t="array" ref="K464">_xll.SNL.Clients.Office.Excel.Functions.SPG($A464, "IQ_AVG_DILUT_SHARES_OUT", K$2)</f>
        <v>#PEND</v>
      </c>
      <c r="L464" s="4" t="str" cm="1">
        <f t="array" ref="L464">_xll.SNL.Clients.Office.Excel.Functions.SPG($A464, "IQ_AVG_DILUT_SHARES_OUT", L$2)</f>
        <v>#PEND</v>
      </c>
      <c r="M464" s="4" t="str" cm="1">
        <f t="array" ref="M464">_xll.SNL.Clients.Office.Excel.Functions.SPG($A464, "IQ_AVG_DILUT_SHARES_OUT", M$2)</f>
        <v>#PEND</v>
      </c>
      <c r="N464" s="4" cm="1">
        <f t="array" ref="N464">_xll.SNL.Clients.Office.Excel.Functions.SPG($A464, "IQ_AVG_DILUT_SHARES_OUT", N$2)</f>
        <v>54660000</v>
      </c>
      <c r="O464" s="4" t="str" cm="1">
        <f t="array" ref="O464">_xll.SNL.Clients.Office.Excel.Functions.SPG($A464, "IQ_AVG_DILUT_SHARES_OUT", O$2)</f>
        <v>#PEND</v>
      </c>
      <c r="P464" s="4" t="str" cm="1">
        <f t="array" ref="P464">_xll.SNL.Clients.Office.Excel.Functions.SPG($A464, "IQ_AVG_DILUT_SHARES_OUT", P$2)</f>
        <v>#PEND</v>
      </c>
      <c r="Q464" s="4" t="str" cm="1">
        <f t="array" ref="Q464">_xll.SNL.Clients.Office.Excel.Functions.SPG($A464, "IQ_AVG_DILUT_SHARES_OUT", Q$2)</f>
        <v>#PEND</v>
      </c>
      <c r="R464" s="4" cm="1">
        <f t="array" ref="R464">_xll.SNL.Clients.Office.Excel.Functions.SPG($A464, "IQ_AVG_DILUT_SHARES_OUT", R$2)</f>
        <v>56546000</v>
      </c>
      <c r="S464" s="4" t="str" cm="1">
        <f t="array" ref="S464">_xll.SNL.Clients.Office.Excel.Functions.SPG($A464, "IQ_AVG_DILUT_SHARES_OUT", S$2)</f>
        <v>#PEND</v>
      </c>
      <c r="T464" s="4" t="str" cm="1">
        <f t="array" ref="T464">_xll.SNL.Clients.Office.Excel.Functions.SPG($A464, "IQ_AVG_DILUT_SHARES_OUT", T$2)</f>
        <v>#PEND</v>
      </c>
      <c r="U464" s="4" t="str" cm="1">
        <f t="array" ref="U464">_xll.SNL.Clients.Office.Excel.Functions.SPG($A464, "IQ_AVG_DILUT_SHARES_OUT", U$2)</f>
        <v>#PEND</v>
      </c>
      <c r="V464" s="4" cm="1">
        <f t="array" ref="V464">_xll.SNL.Clients.Office.Excel.Functions.SPG($A464, "IQ_AVG_DILUT_SHARES_OUT", V$2)</f>
        <v>57763000</v>
      </c>
    </row>
    <row r="465" spans="1:22" x14ac:dyDescent="0.3">
      <c r="A465" t="s">
        <v>468</v>
      </c>
      <c r="B465" s="4" cm="1">
        <f t="array" ref="B465">_xll.SNL.Clients.Office.Excel.Functions.SPG($A465, "IQ_AVG_DILUT_SHARES_OUT", B$2)</f>
        <v>605200000</v>
      </c>
      <c r="C465" s="4" t="str" cm="1">
        <f t="array" ref="C465">_xll.SNL.Clients.Office.Excel.Functions.SPG($A465, "IQ_AVG_DILUT_SHARES_OUT", C$2)</f>
        <v>#PEND</v>
      </c>
      <c r="D465" s="4" t="str" cm="1">
        <f t="array" ref="D465">_xll.SNL.Clients.Office.Excel.Functions.SPG($A465, "IQ_AVG_DILUT_SHARES_OUT", D$2)</f>
        <v>#PEND</v>
      </c>
      <c r="E465" s="4" t="str" cm="1">
        <f t="array" ref="E465">_xll.SNL.Clients.Office.Excel.Functions.SPG($A465, "IQ_AVG_DILUT_SHARES_OUT", E$2)</f>
        <v>#PEND</v>
      </c>
      <c r="F465" s="4" cm="1">
        <f t="array" ref="F465">_xll.SNL.Clients.Office.Excel.Functions.SPG($A465, "IQ_AVG_DILUT_SHARES_OUT", F$2)</f>
        <v>609900000</v>
      </c>
      <c r="G465" s="4" t="str" cm="1">
        <f t="array" ref="G465">_xll.SNL.Clients.Office.Excel.Functions.SPG($A465, "IQ_AVG_DILUT_SHARES_OUT", G$2)</f>
        <v>#PEND</v>
      </c>
      <c r="H465" s="4" t="str" cm="1">
        <f t="array" ref="H465">_xll.SNL.Clients.Office.Excel.Functions.SPG($A465, "IQ_AVG_DILUT_SHARES_OUT", H$2)</f>
        <v>#PEND</v>
      </c>
      <c r="I465" s="4" t="str" cm="1">
        <f t="array" ref="I465">_xll.SNL.Clients.Office.Excel.Functions.SPG($A465, "IQ_AVG_DILUT_SHARES_OUT", I$2)</f>
        <v>#PEND</v>
      </c>
      <c r="J465" s="4" cm="1">
        <f t="array" ref="J465">_xll.SNL.Clients.Office.Excel.Functions.SPG($A465, "IQ_AVG_DILUT_SHARES_OUT", J$2)</f>
        <v>613700000</v>
      </c>
      <c r="K465" s="4" t="str" cm="1">
        <f t="array" ref="K465">_xll.SNL.Clients.Office.Excel.Functions.SPG($A465, "IQ_AVG_DILUT_SHARES_OUT", K$2)</f>
        <v>#PEND</v>
      </c>
      <c r="L465" s="4" t="str" cm="1">
        <f t="array" ref="L465">_xll.SNL.Clients.Office.Excel.Functions.SPG($A465, "IQ_AVG_DILUT_SHARES_OUT", L$2)</f>
        <v>#PEND</v>
      </c>
      <c r="M465" s="4" t="str" cm="1">
        <f t="array" ref="M465">_xll.SNL.Clients.Office.Excel.Functions.SPG($A465, "IQ_AVG_DILUT_SHARES_OUT", M$2)</f>
        <v>#PEND</v>
      </c>
      <c r="N465" s="4" cm="1">
        <f t="array" ref="N465">_xll.SNL.Clients.Office.Excel.Functions.SPG($A465, "IQ_AVG_DILUT_SHARES_OUT", N$2)</f>
        <v>642100000</v>
      </c>
      <c r="O465" s="4" t="str" cm="1">
        <f t="array" ref="O465">_xll.SNL.Clients.Office.Excel.Functions.SPG($A465, "IQ_AVG_DILUT_SHARES_OUT", O$2)</f>
        <v>#PEND</v>
      </c>
      <c r="P465" s="4" t="str" cm="1">
        <f t="array" ref="P465">_xll.SNL.Clients.Office.Excel.Functions.SPG($A465, "IQ_AVG_DILUT_SHARES_OUT", P$2)</f>
        <v>#PEND</v>
      </c>
      <c r="Q465" s="4" t="str" cm="1">
        <f t="array" ref="Q465">_xll.SNL.Clients.Office.Excel.Functions.SPG($A465, "IQ_AVG_DILUT_SHARES_OUT", Q$2)</f>
        <v>#PEND</v>
      </c>
      <c r="R465" s="4" cm="1">
        <f t="array" ref="R465">_xll.SNL.Clients.Office.Excel.Functions.SPG($A465, "IQ_AVG_DILUT_SHARES_OUT", R$2)</f>
        <v>674100000</v>
      </c>
      <c r="S465" s="4" t="str" cm="1">
        <f t="array" ref="S465">_xll.SNL.Clients.Office.Excel.Functions.SPG($A465, "IQ_AVG_DILUT_SHARES_OUT", S$2)</f>
        <v>#PEND</v>
      </c>
      <c r="T465" s="4" t="str" cm="1">
        <f t="array" ref="T465">_xll.SNL.Clients.Office.Excel.Functions.SPG($A465, "IQ_AVG_DILUT_SHARES_OUT", T$2)</f>
        <v>#PEND</v>
      </c>
      <c r="U465" s="4" t="str" cm="1">
        <f t="array" ref="U465">_xll.SNL.Clients.Office.Excel.Functions.SPG($A465, "IQ_AVG_DILUT_SHARES_OUT", U$2)</f>
        <v>#PEND</v>
      </c>
      <c r="V465" s="4" cm="1">
        <f t="array" ref="V465">_xll.SNL.Clients.Office.Excel.Functions.SPG($A465, "IQ_AVG_DILUT_SHARES_OUT", V$2)</f>
        <v>694900000</v>
      </c>
    </row>
    <row r="466" spans="1:22" x14ac:dyDescent="0.3">
      <c r="A466" t="s">
        <v>469</v>
      </c>
      <c r="B466" s="4" cm="1">
        <f t="array" ref="B466">_xll.SNL.Clients.Office.Excel.Functions.SPG($A466, "IQ_AVG_DILUT_SHARES_OUT", B$2)</f>
        <v>334500000</v>
      </c>
      <c r="C466" s="4" t="str" cm="1">
        <f t="array" ref="C466">_xll.SNL.Clients.Office.Excel.Functions.SPG($A466, "IQ_AVG_DILUT_SHARES_OUT", C$2)</f>
        <v>#PEND</v>
      </c>
      <c r="D466" s="4" t="str" cm="1">
        <f t="array" ref="D466">_xll.SNL.Clients.Office.Excel.Functions.SPG($A466, "IQ_AVG_DILUT_SHARES_OUT", D$2)</f>
        <v>#PEND</v>
      </c>
      <c r="E466" s="4" t="str" cm="1">
        <f t="array" ref="E466">_xll.SNL.Clients.Office.Excel.Functions.SPG($A466, "IQ_AVG_DILUT_SHARES_OUT", E$2)</f>
        <v>#PEND</v>
      </c>
      <c r="F466" s="4" cm="1">
        <f t="array" ref="F466">_xll.SNL.Clients.Office.Excel.Functions.SPG($A466, "IQ_AVG_DILUT_SHARES_OUT", F$2)</f>
        <v>331300000</v>
      </c>
      <c r="G466" s="4" t="str" cm="1">
        <f t="array" ref="G466">_xll.SNL.Clients.Office.Excel.Functions.SPG($A466, "IQ_AVG_DILUT_SHARES_OUT", G$2)</f>
        <v>#PEND</v>
      </c>
      <c r="H466" s="4" t="str" cm="1">
        <f t="array" ref="H466">_xll.SNL.Clients.Office.Excel.Functions.SPG($A466, "IQ_AVG_DILUT_SHARES_OUT", H$2)</f>
        <v>#PEND</v>
      </c>
      <c r="I466" s="4" t="str" cm="1">
        <f t="array" ref="I466">_xll.SNL.Clients.Office.Excel.Functions.SPG($A466, "IQ_AVG_DILUT_SHARES_OUT", I$2)</f>
        <v>#PEND</v>
      </c>
      <c r="J466" s="4" cm="1">
        <f t="array" ref="J466">_xll.SNL.Clients.Office.Excel.Functions.SPG($A466, "IQ_AVG_DILUT_SHARES_OUT", J$2)</f>
        <v>330400000</v>
      </c>
      <c r="K466" s="4" t="str" cm="1">
        <f t="array" ref="K466">_xll.SNL.Clients.Office.Excel.Functions.SPG($A466, "IQ_AVG_DILUT_SHARES_OUT", K$2)</f>
        <v>#PEND</v>
      </c>
      <c r="L466" s="4" t="str" cm="1">
        <f t="array" ref="L466">_xll.SNL.Clients.Office.Excel.Functions.SPG($A466, "IQ_AVG_DILUT_SHARES_OUT", L$2)</f>
        <v>#PEND</v>
      </c>
      <c r="M466" s="4" t="str" cm="1">
        <f t="array" ref="M466">_xll.SNL.Clients.Office.Excel.Functions.SPG($A466, "IQ_AVG_DILUT_SHARES_OUT", M$2)</f>
        <v>#PEND</v>
      </c>
      <c r="N466" s="4" cm="1">
        <f t="array" ref="N466">_xll.SNL.Clients.Office.Excel.Functions.SPG($A466, "IQ_AVG_DILUT_SHARES_OUT", N$2)</f>
        <v>323800000</v>
      </c>
      <c r="O466" s="4" t="str" cm="1">
        <f t="array" ref="O466">_xll.SNL.Clients.Office.Excel.Functions.SPG($A466, "IQ_AVG_DILUT_SHARES_OUT", O$2)</f>
        <v>#PEND</v>
      </c>
      <c r="P466" s="4" t="str" cm="1">
        <f t="array" ref="P466">_xll.SNL.Clients.Office.Excel.Functions.SPG($A466, "IQ_AVG_DILUT_SHARES_OUT", P$2)</f>
        <v>#PEND</v>
      </c>
      <c r="Q466" s="4" t="str" cm="1">
        <f t="array" ref="Q466">_xll.SNL.Clients.Office.Excel.Functions.SPG($A466, "IQ_AVG_DILUT_SHARES_OUT", Q$2)</f>
        <v>#PEND</v>
      </c>
      <c r="R466" s="4" cm="1">
        <f t="array" ref="R466">_xll.SNL.Clients.Office.Excel.Functions.SPG($A466, "IQ_AVG_DILUT_SHARES_OUT", R$2)</f>
        <v>297000000</v>
      </c>
      <c r="S466" s="4" t="str" cm="1">
        <f t="array" ref="S466">_xll.SNL.Clients.Office.Excel.Functions.SPG($A466, "IQ_AVG_DILUT_SHARES_OUT", S$2)</f>
        <v>#PEND</v>
      </c>
      <c r="T466" s="4" t="str" cm="1">
        <f t="array" ref="T466">_xll.SNL.Clients.Office.Excel.Functions.SPG($A466, "IQ_AVG_DILUT_SHARES_OUT", T$2)</f>
        <v>#PEND</v>
      </c>
      <c r="U466" s="4" t="str" cm="1">
        <f t="array" ref="U466">_xll.SNL.Clients.Office.Excel.Functions.SPG($A466, "IQ_AVG_DILUT_SHARES_OUT", U$2)</f>
        <v>#PEND</v>
      </c>
      <c r="V466" s="4" cm="1">
        <f t="array" ref="V466">_xll.SNL.Clients.Office.Excel.Functions.SPG($A466, "IQ_AVG_DILUT_SHARES_OUT", V$2)</f>
        <v>253400000</v>
      </c>
    </row>
    <row r="467" spans="1:22" x14ac:dyDescent="0.3">
      <c r="A467" t="s">
        <v>470</v>
      </c>
      <c r="B467" s="4" cm="1">
        <f t="array" ref="B467">_xll.SNL.Clients.Office.Excel.Functions.SPG($A467, "IQ_AVG_DILUT_SHARES_OUT", B$2)</f>
        <v>855000000</v>
      </c>
      <c r="C467" s="4" t="str" cm="1">
        <f t="array" ref="C467">_xll.SNL.Clients.Office.Excel.Functions.SPG($A467, "IQ_AVG_DILUT_SHARES_OUT", C$2)</f>
        <v>#PEND</v>
      </c>
      <c r="D467" s="4" t="str" cm="1">
        <f t="array" ref="D467">_xll.SNL.Clients.Office.Excel.Functions.SPG($A467, "IQ_AVG_DILUT_SHARES_OUT", D$2)</f>
        <v>#PEND</v>
      </c>
      <c r="E467" s="4" t="str" cm="1">
        <f t="array" ref="E467">_xll.SNL.Clients.Office.Excel.Functions.SPG($A467, "IQ_AVG_DILUT_SHARES_OUT", E$2)</f>
        <v>#PEND</v>
      </c>
      <c r="F467" s="4" cm="1">
        <f t="array" ref="F467">_xll.SNL.Clients.Office.Excel.Functions.SPG($A467, "IQ_AVG_DILUT_SHARES_OUT", F$2)</f>
        <v>858000000</v>
      </c>
      <c r="G467" s="4" t="str" cm="1">
        <f t="array" ref="G467">_xll.SNL.Clients.Office.Excel.Functions.SPG($A467, "IQ_AVG_DILUT_SHARES_OUT", G$2)</f>
        <v>#PEND</v>
      </c>
      <c r="H467" s="4" t="str" cm="1">
        <f t="array" ref="H467">_xll.SNL.Clients.Office.Excel.Functions.SPG($A467, "IQ_AVG_DILUT_SHARES_OUT", H$2)</f>
        <v>#PEND</v>
      </c>
      <c r="I467" s="4" t="str" cm="1">
        <f t="array" ref="I467">_xll.SNL.Clients.Office.Excel.Functions.SPG($A467, "IQ_AVG_DILUT_SHARES_OUT", I$2)</f>
        <v>#PEND</v>
      </c>
      <c r="J467" s="4" cm="1">
        <f t="array" ref="J467">_xll.SNL.Clients.Office.Excel.Functions.SPG($A467, "IQ_AVG_DILUT_SHARES_OUT", J$2)</f>
        <v>872000000</v>
      </c>
      <c r="K467" s="4" t="str" cm="1">
        <f t="array" ref="K467">_xll.SNL.Clients.Office.Excel.Functions.SPG($A467, "IQ_AVG_DILUT_SHARES_OUT", K$2)</f>
        <v>#PEND</v>
      </c>
      <c r="L467" s="4" t="str" cm="1">
        <f t="array" ref="L467">_xll.SNL.Clients.Office.Excel.Functions.SPG($A467, "IQ_AVG_DILUT_SHARES_OUT", L$2)</f>
        <v>#PEND</v>
      </c>
      <c r="M467" s="4" t="str" cm="1">
        <f t="array" ref="M467">_xll.SNL.Clients.Office.Excel.Functions.SPG($A467, "IQ_AVG_DILUT_SHARES_OUT", M$2)</f>
        <v>#PEND</v>
      </c>
      <c r="N467" s="4" cm="1">
        <f t="array" ref="N467">_xll.SNL.Clients.Office.Excel.Functions.SPG($A467, "IQ_AVG_DILUT_SHARES_OUT", N$2)</f>
        <v>879000000</v>
      </c>
      <c r="O467" s="4" t="str" cm="1">
        <f t="array" ref="O467">_xll.SNL.Clients.Office.Excel.Functions.SPG($A467, "IQ_AVG_DILUT_SHARES_OUT", O$2)</f>
        <v>#PEND</v>
      </c>
      <c r="P467" s="4" t="str" cm="1">
        <f t="array" ref="P467">_xll.SNL.Clients.Office.Excel.Functions.SPG($A467, "IQ_AVG_DILUT_SHARES_OUT", P$2)</f>
        <v>#PEND</v>
      </c>
      <c r="Q467" s="4" t="str" cm="1">
        <f t="array" ref="Q467">_xll.SNL.Clients.Office.Excel.Functions.SPG($A467, "IQ_AVG_DILUT_SHARES_OUT", Q$2)</f>
        <v>#PEND</v>
      </c>
      <c r="R467" s="4" cm="1">
        <f t="array" ref="R467">_xll.SNL.Clients.Office.Excel.Functions.SPG($A467, "IQ_AVG_DILUT_SHARES_OUT", R$2)</f>
        <v>872000000</v>
      </c>
      <c r="S467" s="4" t="str" cm="1">
        <f t="array" ref="S467">_xll.SNL.Clients.Office.Excel.Functions.SPG($A467, "IQ_AVG_DILUT_SHARES_OUT", S$2)</f>
        <v>#PEND</v>
      </c>
      <c r="T467" s="4" t="str" cm="1">
        <f t="array" ref="T467">_xll.SNL.Clients.Office.Excel.Functions.SPG($A467, "IQ_AVG_DILUT_SHARES_OUT", T$2)</f>
        <v>#PEND</v>
      </c>
      <c r="U467" s="4" t="str" cm="1">
        <f t="array" ref="U467">_xll.SNL.Clients.Office.Excel.Functions.SPG($A467, "IQ_AVG_DILUT_SHARES_OUT", U$2)</f>
        <v>#PEND</v>
      </c>
      <c r="V467" s="4" cm="1">
        <f t="array" ref="V467">_xll.SNL.Clients.Office.Excel.Functions.SPG($A467, "IQ_AVG_DILUT_SHARES_OUT", V$2)</f>
        <v>870000000</v>
      </c>
    </row>
    <row r="468" spans="1:22" x14ac:dyDescent="0.3">
      <c r="A468" t="s">
        <v>471</v>
      </c>
      <c r="B468" s="4" cm="1">
        <f t="array" ref="B468">_xll.SNL.Clients.Office.Excel.Functions.SPG($A468, "IQ_AVG_DILUT_SHARES_OUT", B$2)</f>
        <v>66185000</v>
      </c>
      <c r="C468" s="4" t="str" cm="1">
        <f t="array" ref="C468">_xll.SNL.Clients.Office.Excel.Functions.SPG($A468, "IQ_AVG_DILUT_SHARES_OUT", C$2)</f>
        <v>#PEND</v>
      </c>
      <c r="D468" s="4" t="str" cm="1">
        <f t="array" ref="D468">_xll.SNL.Clients.Office.Excel.Functions.SPG($A468, "IQ_AVG_DILUT_SHARES_OUT", D$2)</f>
        <v>#PEND</v>
      </c>
      <c r="E468" s="4" t="str" cm="1">
        <f t="array" ref="E468">_xll.SNL.Clients.Office.Excel.Functions.SPG($A468, "IQ_AVG_DILUT_SHARES_OUT", E$2)</f>
        <v>#PEND</v>
      </c>
      <c r="F468" s="4" cm="1">
        <f t="array" ref="F468">_xll.SNL.Clients.Office.Excel.Functions.SPG($A468, "IQ_AVG_DILUT_SHARES_OUT", F$2)</f>
        <v>68263000</v>
      </c>
      <c r="G468" s="4" t="str" cm="1">
        <f t="array" ref="G468">_xll.SNL.Clients.Office.Excel.Functions.SPG($A468, "IQ_AVG_DILUT_SHARES_OUT", G$2)</f>
        <v>#PEND</v>
      </c>
      <c r="H468" s="4" t="str" cm="1">
        <f t="array" ref="H468">_xll.SNL.Clients.Office.Excel.Functions.SPG($A468, "IQ_AVG_DILUT_SHARES_OUT", H$2)</f>
        <v>#PEND</v>
      </c>
      <c r="I468" s="4" t="str" cm="1">
        <f t="array" ref="I468">_xll.SNL.Clients.Office.Excel.Functions.SPG($A468, "IQ_AVG_DILUT_SHARES_OUT", I$2)</f>
        <v>#PEND</v>
      </c>
      <c r="J468" s="4" cm="1">
        <f t="array" ref="J468">_xll.SNL.Clients.Office.Excel.Functions.SPG($A468, "IQ_AVG_DILUT_SHARES_OUT", J$2)</f>
        <v>70053000</v>
      </c>
      <c r="K468" s="4" t="str" cm="1">
        <f t="array" ref="K468">_xll.SNL.Clients.Office.Excel.Functions.SPG($A468, "IQ_AVG_DILUT_SHARES_OUT", K$2)</f>
        <v>#PEND</v>
      </c>
      <c r="L468" s="4" t="str" cm="1">
        <f t="array" ref="L468">_xll.SNL.Clients.Office.Excel.Functions.SPG($A468, "IQ_AVG_DILUT_SHARES_OUT", L$2)</f>
        <v>#PEND</v>
      </c>
      <c r="M468" s="4" t="str" cm="1">
        <f t="array" ref="M468">_xll.SNL.Clients.Office.Excel.Functions.SPG($A468, "IQ_AVG_DILUT_SHARES_OUT", M$2)</f>
        <v>#PEND</v>
      </c>
      <c r="N468" s="4" cm="1">
        <f t="array" ref="N468">_xll.SNL.Clients.Office.Excel.Functions.SPG($A468, "IQ_AVG_DILUT_SHARES_OUT", N$2)</f>
        <v>72710000</v>
      </c>
      <c r="O468" s="4" t="str" cm="1">
        <f t="array" ref="O468">_xll.SNL.Clients.Office.Excel.Functions.SPG($A468, "IQ_AVG_DILUT_SHARES_OUT", O$2)</f>
        <v>#PEND</v>
      </c>
      <c r="P468" s="4" t="str" cm="1">
        <f t="array" ref="P468">_xll.SNL.Clients.Office.Excel.Functions.SPG($A468, "IQ_AVG_DILUT_SHARES_OUT", P$2)</f>
        <v>#PEND</v>
      </c>
      <c r="Q468" s="4" t="str" cm="1">
        <f t="array" ref="Q468">_xll.SNL.Clients.Office.Excel.Functions.SPG($A468, "IQ_AVG_DILUT_SHARES_OUT", Q$2)</f>
        <v>#PEND</v>
      </c>
      <c r="R468" s="4" cm="1">
        <f t="array" ref="R468">_xll.SNL.Clients.Office.Excel.Functions.SPG($A468, "IQ_AVG_DILUT_SHARES_OUT", R$2)</f>
        <v>72442000</v>
      </c>
      <c r="S468" s="4" t="str" cm="1">
        <f t="array" ref="S468">_xll.SNL.Clients.Office.Excel.Functions.SPG($A468, "IQ_AVG_DILUT_SHARES_OUT", S$2)</f>
        <v>#PEND</v>
      </c>
      <c r="T468" s="4" t="str" cm="1">
        <f t="array" ref="T468">_xll.SNL.Clients.Office.Excel.Functions.SPG($A468, "IQ_AVG_DILUT_SHARES_OUT", T$2)</f>
        <v>#PEND</v>
      </c>
      <c r="U468" s="4" t="str" cm="1">
        <f t="array" ref="U468">_xll.SNL.Clients.Office.Excel.Functions.SPG($A468, "IQ_AVG_DILUT_SHARES_OUT", U$2)</f>
        <v>#PEND</v>
      </c>
      <c r="V468" s="4" cm="1">
        <f t="array" ref="V468">_xll.SNL.Clients.Office.Excel.Functions.SPG($A468, "IQ_AVG_DILUT_SHARES_OUT", V$2)</f>
        <v>76857000</v>
      </c>
    </row>
    <row r="469" spans="1:22" x14ac:dyDescent="0.3">
      <c r="A469" t="s">
        <v>472</v>
      </c>
      <c r="B469" s="4" cm="1">
        <f t="array" ref="B469">_xll.SNL.Clients.Office.Excel.Functions.SPG($A469, "IQ_AVG_DILUT_SHARES_OUT", B$2)</f>
        <v>927000000</v>
      </c>
      <c r="C469" s="4" t="str" cm="1">
        <f t="array" ref="C469">_xll.SNL.Clients.Office.Excel.Functions.SPG($A469, "IQ_AVG_DILUT_SHARES_OUT", C$2)</f>
        <v>#PEND</v>
      </c>
      <c r="D469" s="4" t="str" cm="1">
        <f t="array" ref="D469">_xll.SNL.Clients.Office.Excel.Functions.SPG($A469, "IQ_AVG_DILUT_SHARES_OUT", D$2)</f>
        <v>#PEND</v>
      </c>
      <c r="E469" s="4" t="str" cm="1">
        <f t="array" ref="E469">_xll.SNL.Clients.Office.Excel.Functions.SPG($A469, "IQ_AVG_DILUT_SHARES_OUT", E$2)</f>
        <v>#PEND</v>
      </c>
      <c r="F469" s="4" cm="1">
        <f t="array" ref="F469">_xll.SNL.Clients.Office.Excel.Functions.SPG($A469, "IQ_AVG_DILUT_SHARES_OUT", F$2)</f>
        <v>935000000</v>
      </c>
      <c r="G469" s="4" t="str" cm="1">
        <f t="array" ref="G469">_xll.SNL.Clients.Office.Excel.Functions.SPG($A469, "IQ_AVG_DILUT_SHARES_OUT", G$2)</f>
        <v>#PEND</v>
      </c>
      <c r="H469" s="4" t="str" cm="1">
        <f t="array" ref="H469">_xll.SNL.Clients.Office.Excel.Functions.SPG($A469, "IQ_AVG_DILUT_SHARES_OUT", H$2)</f>
        <v>#PEND</v>
      </c>
      <c r="I469" s="4" t="str" cm="1">
        <f t="array" ref="I469">_xll.SNL.Clients.Office.Excel.Functions.SPG($A469, "IQ_AVG_DILUT_SHARES_OUT", I$2)</f>
        <v>#PEND</v>
      </c>
      <c r="J469" s="4" cm="1">
        <f t="array" ref="J469">_xll.SNL.Clients.Office.Excel.Functions.SPG($A469, "IQ_AVG_DILUT_SHARES_OUT", J$2)</f>
        <v>947000000</v>
      </c>
      <c r="K469" s="4" t="str" cm="1">
        <f t="array" ref="K469">_xll.SNL.Clients.Office.Excel.Functions.SPG($A469, "IQ_AVG_DILUT_SHARES_OUT", K$2)</f>
        <v>#PEND</v>
      </c>
      <c r="L469" s="4" t="str" cm="1">
        <f t="array" ref="L469">_xll.SNL.Clients.Office.Excel.Functions.SPG($A469, "IQ_AVG_DILUT_SHARES_OUT", L$2)</f>
        <v>#PEND</v>
      </c>
      <c r="M469" s="4" t="str" cm="1">
        <f t="array" ref="M469">_xll.SNL.Clients.Office.Excel.Functions.SPG($A469, "IQ_AVG_DILUT_SHARES_OUT", M$2)</f>
        <v>#PEND</v>
      </c>
      <c r="N469" s="4" cm="1">
        <f t="array" ref="N469">_xll.SNL.Clients.Office.Excel.Functions.SPG($A469, "IQ_AVG_DILUT_SHARES_OUT", N$2)</f>
        <v>955000000</v>
      </c>
      <c r="O469" s="4" t="str" cm="1">
        <f t="array" ref="O469">_xll.SNL.Clients.Office.Excel.Functions.SPG($A469, "IQ_AVG_DILUT_SHARES_OUT", O$2)</f>
        <v>#PEND</v>
      </c>
      <c r="P469" s="4" t="str" cm="1">
        <f t="array" ref="P469">_xll.SNL.Clients.Office.Excel.Functions.SPG($A469, "IQ_AVG_DILUT_SHARES_OUT", P$2)</f>
        <v>#PEND</v>
      </c>
      <c r="Q469" s="4" t="str" cm="1">
        <f t="array" ref="Q469">_xll.SNL.Clients.Office.Excel.Functions.SPG($A469, "IQ_AVG_DILUT_SHARES_OUT", Q$2)</f>
        <v>#PEND</v>
      </c>
      <c r="R469" s="4" cm="1">
        <f t="array" ref="R469">_xll.SNL.Clients.Office.Excel.Functions.SPG($A469, "IQ_AVG_DILUT_SHARES_OUT", R$2)</f>
        <v>961000000</v>
      </c>
      <c r="S469" s="4" t="str" cm="1">
        <f t="array" ref="S469">_xll.SNL.Clients.Office.Excel.Functions.SPG($A469, "IQ_AVG_DILUT_SHARES_OUT", S$2)</f>
        <v>#PEND</v>
      </c>
      <c r="T469" s="4" t="str" cm="1">
        <f t="array" ref="T469">_xll.SNL.Clients.Office.Excel.Functions.SPG($A469, "IQ_AVG_DILUT_SHARES_OUT", T$2)</f>
        <v>#PEND</v>
      </c>
      <c r="U469" s="4" t="str" cm="1">
        <f t="array" ref="U469">_xll.SNL.Clients.Office.Excel.Functions.SPG($A469, "IQ_AVG_DILUT_SHARES_OUT", U$2)</f>
        <v>#PEND</v>
      </c>
      <c r="V469" s="4" cm="1">
        <f t="array" ref="V469">_xll.SNL.Clients.Office.Excel.Functions.SPG($A469, "IQ_AVG_DILUT_SHARES_OUT", V$2)</f>
        <v>962000000</v>
      </c>
    </row>
    <row r="470" spans="1:22" x14ac:dyDescent="0.3">
      <c r="A470" t="s">
        <v>473</v>
      </c>
      <c r="B470" s="4" cm="1">
        <f t="array" ref="B470">_xll.SNL.Clients.Office.Excel.Functions.SPG($A470, "IQ_AVG_DILUT_SHARES_OUT", B$2)</f>
        <v>68108000</v>
      </c>
      <c r="C470" s="4" t="str" cm="1">
        <f t="array" ref="C470">_xll.SNL.Clients.Office.Excel.Functions.SPG($A470, "IQ_AVG_DILUT_SHARES_OUT", C$2)</f>
        <v>#PEND</v>
      </c>
      <c r="D470" s="4" t="str" cm="1">
        <f t="array" ref="D470">_xll.SNL.Clients.Office.Excel.Functions.SPG($A470, "IQ_AVG_DILUT_SHARES_OUT", D$2)</f>
        <v>#PEND</v>
      </c>
      <c r="E470" s="4" t="str" cm="1">
        <f t="array" ref="E470">_xll.SNL.Clients.Office.Excel.Functions.SPG($A470, "IQ_AVG_DILUT_SHARES_OUT", E$2)</f>
        <v>#PEND</v>
      </c>
      <c r="F470" s="4" cm="1">
        <f t="array" ref="F470">_xll.SNL.Clients.Office.Excel.Functions.SPG($A470, "IQ_AVG_DILUT_SHARES_OUT", F$2)</f>
        <v>69624000</v>
      </c>
      <c r="G470" s="4" t="str" cm="1">
        <f t="array" ref="G470">_xll.SNL.Clients.Office.Excel.Functions.SPG($A470, "IQ_AVG_DILUT_SHARES_OUT", G$2)</f>
        <v>#PEND</v>
      </c>
      <c r="H470" s="4" t="str" cm="1">
        <f t="array" ref="H470">_xll.SNL.Clients.Office.Excel.Functions.SPG($A470, "IQ_AVG_DILUT_SHARES_OUT", H$2)</f>
        <v>#PEND</v>
      </c>
      <c r="I470" s="4" t="str" cm="1">
        <f t="array" ref="I470">_xll.SNL.Clients.Office.Excel.Functions.SPG($A470, "IQ_AVG_DILUT_SHARES_OUT", I$2)</f>
        <v>#PEND</v>
      </c>
      <c r="J470" s="4" cm="1">
        <f t="array" ref="J470">_xll.SNL.Clients.Office.Excel.Functions.SPG($A470, "IQ_AVG_DILUT_SHARES_OUT", J$2)</f>
        <v>73060000</v>
      </c>
      <c r="K470" s="4" t="str" cm="1">
        <f t="array" ref="K470">_xll.SNL.Clients.Office.Excel.Functions.SPG($A470, "IQ_AVG_DILUT_SHARES_OUT", K$2)</f>
        <v>#PEND</v>
      </c>
      <c r="L470" s="4" t="str" cm="1">
        <f t="array" ref="L470">_xll.SNL.Clients.Office.Excel.Functions.SPG($A470, "IQ_AVG_DILUT_SHARES_OUT", L$2)</f>
        <v>#PEND</v>
      </c>
      <c r="M470" s="4" t="str" cm="1">
        <f t="array" ref="M470">_xll.SNL.Clients.Office.Excel.Functions.SPG($A470, "IQ_AVG_DILUT_SHARES_OUT", M$2)</f>
        <v>#PEND</v>
      </c>
      <c r="N470" s="4" cm="1">
        <f t="array" ref="N470">_xll.SNL.Clients.Office.Excel.Functions.SPG($A470, "IQ_AVG_DILUT_SHARES_OUT", N$2)</f>
        <v>83673000</v>
      </c>
      <c r="O470" s="4" t="str" cm="1">
        <f t="array" ref="O470">_xll.SNL.Clients.Office.Excel.Functions.SPG($A470, "IQ_AVG_DILUT_SHARES_OUT", O$2)</f>
        <v>#PEND</v>
      </c>
      <c r="P470" s="4" t="str" cm="1">
        <f t="array" ref="P470">_xll.SNL.Clients.Office.Excel.Functions.SPG($A470, "IQ_AVG_DILUT_SHARES_OUT", P$2)</f>
        <v>#PEND</v>
      </c>
      <c r="Q470" s="4" t="str" cm="1">
        <f t="array" ref="Q470">_xll.SNL.Clients.Office.Excel.Functions.SPG($A470, "IQ_AVG_DILUT_SHARES_OUT", Q$2)</f>
        <v>#PEND</v>
      </c>
      <c r="R470" s="4" cm="1">
        <f t="array" ref="R470">_xll.SNL.Clients.Office.Excel.Functions.SPG($A470, "IQ_AVG_DILUT_SHARES_OUT", R$2)</f>
        <v>85247000</v>
      </c>
      <c r="S470" s="4" t="str" cm="1">
        <f t="array" ref="S470">_xll.SNL.Clients.Office.Excel.Functions.SPG($A470, "IQ_AVG_DILUT_SHARES_OUT", S$2)</f>
        <v>#PEND</v>
      </c>
      <c r="T470" s="4" t="str" cm="1">
        <f t="array" ref="T470">_xll.SNL.Clients.Office.Excel.Functions.SPG($A470, "IQ_AVG_DILUT_SHARES_OUT", T$2)</f>
        <v>#PEND</v>
      </c>
      <c r="U470" s="4" t="str" cm="1">
        <f t="array" ref="U470">_xll.SNL.Clients.Office.Excel.Functions.SPG($A470, "IQ_AVG_DILUT_SHARES_OUT", U$2)</f>
        <v>#PEND</v>
      </c>
      <c r="V470" s="4" cm="1">
        <f t="array" ref="V470">_xll.SNL.Clients.Office.Excel.Functions.SPG($A470, "IQ_AVG_DILUT_SHARES_OUT", V$2)</f>
        <v>88355000</v>
      </c>
    </row>
    <row r="471" spans="1:22" x14ac:dyDescent="0.3">
      <c r="A471" t="s">
        <v>474</v>
      </c>
      <c r="B471" s="4" cm="1">
        <f t="array" ref="B471">_xll.SNL.Clients.Office.Excel.Functions.SPG($A471, "IQ_AVG_DILUT_SHARES_OUT", B$2)</f>
        <v>318000000</v>
      </c>
      <c r="C471" s="4" t="str" cm="1">
        <f t="array" ref="C471">_xll.SNL.Clients.Office.Excel.Functions.SPG($A471, "IQ_AVG_DILUT_SHARES_OUT", C$2)</f>
        <v>#PEND</v>
      </c>
      <c r="D471" s="4" t="str" cm="1">
        <f t="array" ref="D471">_xll.SNL.Clients.Office.Excel.Functions.SPG($A471, "IQ_AVG_DILUT_SHARES_OUT", D$2)</f>
        <v>#PEND</v>
      </c>
      <c r="E471" s="4" t="str" cm="1">
        <f t="array" ref="E471">_xll.SNL.Clients.Office.Excel.Functions.SPG($A471, "IQ_AVG_DILUT_SHARES_OUT", E$2)</f>
        <v>#PEND</v>
      </c>
      <c r="F471" s="4" cm="1">
        <f t="array" ref="F471">_xll.SNL.Clients.Office.Excel.Functions.SPG($A471, "IQ_AVG_DILUT_SHARES_OUT", F$2)</f>
        <v>349000000</v>
      </c>
      <c r="G471" s="4" t="str" cm="1">
        <f t="array" ref="G471">_xll.SNL.Clients.Office.Excel.Functions.SPG($A471, "IQ_AVG_DILUT_SHARES_OUT", G$2)</f>
        <v>#PEND</v>
      </c>
      <c r="H471" s="4" t="str" cm="1">
        <f t="array" ref="H471">_xll.SNL.Clients.Office.Excel.Functions.SPG($A471, "IQ_AVG_DILUT_SHARES_OUT", H$2)</f>
        <v>#PEND</v>
      </c>
      <c r="I471" s="4" t="str" cm="1">
        <f t="array" ref="I471">_xll.SNL.Clients.Office.Excel.Functions.SPG($A471, "IQ_AVG_DILUT_SHARES_OUT", I$2)</f>
        <v>#PEND</v>
      </c>
      <c r="J471" s="4" cm="1">
        <f t="array" ref="J471">_xll.SNL.Clients.Office.Excel.Functions.SPG($A471, "IQ_AVG_DILUT_SHARES_OUT", J$2)</f>
        <v>390000000</v>
      </c>
      <c r="K471" s="4" t="str" cm="1">
        <f t="array" ref="K471">_xll.SNL.Clients.Office.Excel.Functions.SPG($A471, "IQ_AVG_DILUT_SHARES_OUT", K$2)</f>
        <v>#PEND</v>
      </c>
      <c r="L471" s="4" t="str" cm="1">
        <f t="array" ref="L471">_xll.SNL.Clients.Office.Excel.Functions.SPG($A471, "IQ_AVG_DILUT_SHARES_OUT", L$2)</f>
        <v>#PEND</v>
      </c>
      <c r="M471" s="4" t="str" cm="1">
        <f t="array" ref="M471">_xll.SNL.Clients.Office.Excel.Functions.SPG($A471, "IQ_AVG_DILUT_SHARES_OUT", M$2)</f>
        <v>#PEND</v>
      </c>
      <c r="N471" s="4" cm="1">
        <f t="array" ref="N471">_xll.SNL.Clients.Office.Excel.Functions.SPG($A471, "IQ_AVG_DILUT_SHARES_OUT", N$2)</f>
        <v>408000000</v>
      </c>
      <c r="O471" s="4" t="str" cm="1">
        <f t="array" ref="O471">_xll.SNL.Clients.Office.Excel.Functions.SPG($A471, "IQ_AVG_DILUT_SHARES_OUT", O$2)</f>
        <v>#PEND</v>
      </c>
      <c r="P471" s="4" t="str" cm="1">
        <f t="array" ref="P471">_xll.SNL.Clients.Office.Excel.Functions.SPG($A471, "IQ_AVG_DILUT_SHARES_OUT", P$2)</f>
        <v>#PEND</v>
      </c>
      <c r="Q471" s="4" t="str" cm="1">
        <f t="array" ref="Q471">_xll.SNL.Clients.Office.Excel.Functions.SPG($A471, "IQ_AVG_DILUT_SHARES_OUT", Q$2)</f>
        <v>#PEND</v>
      </c>
      <c r="R471" s="4" cm="1">
        <f t="array" ref="R471">_xll.SNL.Clients.Office.Excel.Functions.SPG($A471, "IQ_AVG_DILUT_SHARES_OUT", R$2)</f>
        <v>407000000</v>
      </c>
      <c r="S471" s="4" t="str" cm="1">
        <f t="array" ref="S471">_xll.SNL.Clients.Office.Excel.Functions.SPG($A471, "IQ_AVG_DILUT_SHARES_OUT", S$2)</f>
        <v>#PEND</v>
      </c>
      <c r="T471" s="4" t="str" cm="1">
        <f t="array" ref="T471">_xll.SNL.Clients.Office.Excel.Functions.SPG($A471, "IQ_AVG_DILUT_SHARES_OUT", T$2)</f>
        <v>#PEND</v>
      </c>
      <c r="U471" s="4" t="str" cm="1">
        <f t="array" ref="U471">_xll.SNL.Clients.Office.Excel.Functions.SPG($A471, "IQ_AVG_DILUT_SHARES_OUT", U$2)</f>
        <v>#PEND</v>
      </c>
      <c r="V471" s="4" cm="1">
        <f t="array" ref="V471">_xll.SNL.Clients.Office.Excel.Functions.SPG($A471, "IQ_AVG_DILUT_SHARES_OUT", V$2)</f>
        <v>413000000</v>
      </c>
    </row>
    <row r="472" spans="1:22" x14ac:dyDescent="0.3">
      <c r="A472" t="s">
        <v>475</v>
      </c>
      <c r="B472" s="4" cm="1">
        <f t="array" ref="B472">_xll.SNL.Clients.Office.Excel.Functions.SPG($A472, "IQ_AVG_DILUT_SHARES_OUT", B$2)</f>
        <v>419474000</v>
      </c>
      <c r="C472" s="4" t="str" cm="1">
        <f t="array" ref="C472">_xll.SNL.Clients.Office.Excel.Functions.SPG($A472, "IQ_AVG_DILUT_SHARES_OUT", C$2)</f>
        <v>#PEND</v>
      </c>
      <c r="D472" s="4" t="str" cm="1">
        <f t="array" ref="D472">_xll.SNL.Clients.Office.Excel.Functions.SPG($A472, "IQ_AVG_DILUT_SHARES_OUT", D$2)</f>
        <v>#PEND</v>
      </c>
      <c r="E472" s="4" t="str" cm="1">
        <f t="array" ref="E472">_xll.SNL.Clients.Office.Excel.Functions.SPG($A472, "IQ_AVG_DILUT_SHARES_OUT", E$2)</f>
        <v>#PEND</v>
      </c>
      <c r="F472" s="4" cm="1">
        <f t="array" ref="F472">_xll.SNL.Clients.Office.Excel.Functions.SPG($A472, "IQ_AVG_DILUT_SHARES_OUT", F$2)</f>
        <v>402859000</v>
      </c>
      <c r="G472" s="4" t="str" cm="1">
        <f t="array" ref="G472">_xll.SNL.Clients.Office.Excel.Functions.SPG($A472, "IQ_AVG_DILUT_SHARES_OUT", G$2)</f>
        <v>#PEND</v>
      </c>
      <c r="H472" s="4" t="str" cm="1">
        <f t="array" ref="H472">_xll.SNL.Clients.Office.Excel.Functions.SPG($A472, "IQ_AVG_DILUT_SHARES_OUT", H$2)</f>
        <v>#PEND</v>
      </c>
      <c r="I472" s="4" t="str" cm="1">
        <f t="array" ref="I472">_xll.SNL.Clients.Office.Excel.Functions.SPG($A472, "IQ_AVG_DILUT_SHARES_OUT", I$2)</f>
        <v>#PEND</v>
      </c>
      <c r="J472" s="4" cm="1">
        <f t="array" ref="J472">_xll.SNL.Clients.Office.Excel.Functions.SPG($A472, "IQ_AVG_DILUT_SHARES_OUT", J$2)</f>
        <v>403543000</v>
      </c>
      <c r="K472" s="4" t="str" cm="1">
        <f t="array" ref="K472">_xll.SNL.Clients.Office.Excel.Functions.SPG($A472, "IQ_AVG_DILUT_SHARES_OUT", K$2)</f>
        <v>#PEND</v>
      </c>
      <c r="L472" s="4" t="str" cm="1">
        <f t="array" ref="L472">_xll.SNL.Clients.Office.Excel.Functions.SPG($A472, "IQ_AVG_DILUT_SHARES_OUT", L$2)</f>
        <v>#PEND</v>
      </c>
      <c r="M472" s="4" t="str" cm="1">
        <f t="array" ref="M472">_xll.SNL.Clients.Office.Excel.Functions.SPG($A472, "IQ_AVG_DILUT_SHARES_OUT", M$2)</f>
        <v>#PEND</v>
      </c>
      <c r="N472" s="4" cm="1">
        <f t="array" ref="N472">_xll.SNL.Clients.Office.Excel.Functions.SPG($A472, "IQ_AVG_DILUT_SHARES_OUT", N$2)</f>
        <v>385523000</v>
      </c>
      <c r="O472" s="4" t="str" cm="1">
        <f t="array" ref="O472">_xll.SNL.Clients.Office.Excel.Functions.SPG($A472, "IQ_AVG_DILUT_SHARES_OUT", O$2)</f>
        <v>#PEND</v>
      </c>
      <c r="P472" s="4" t="str" cm="1">
        <f t="array" ref="P472">_xll.SNL.Clients.Office.Excel.Functions.SPG($A472, "IQ_AVG_DILUT_SHARES_OUT", P$2)</f>
        <v>#PEND</v>
      </c>
      <c r="Q472" s="4" t="str" cm="1">
        <f t="array" ref="Q472">_xll.SNL.Clients.Office.Excel.Functions.SPG($A472, "IQ_AVG_DILUT_SHARES_OUT", Q$2)</f>
        <v>#PEND</v>
      </c>
      <c r="R472" s="4" cm="1">
        <f t="array" ref="R472">_xll.SNL.Clients.Office.Excel.Functions.SPG($A472, "IQ_AVG_DILUT_SHARES_OUT", R$2)</f>
        <v>376295000</v>
      </c>
      <c r="S472" s="4" t="str" cm="1">
        <f t="array" ref="S472">_xll.SNL.Clients.Office.Excel.Functions.SPG($A472, "IQ_AVG_DILUT_SHARES_OUT", S$2)</f>
        <v>#PEND</v>
      </c>
      <c r="T472" s="4" t="str" cm="1">
        <f t="array" ref="T472">_xll.SNL.Clients.Office.Excel.Functions.SPG($A472, "IQ_AVG_DILUT_SHARES_OUT", T$2)</f>
        <v>#PEND</v>
      </c>
      <c r="U472" s="4" t="str" cm="1">
        <f t="array" ref="U472">_xll.SNL.Clients.Office.Excel.Functions.SPG($A472, "IQ_AVG_DILUT_SHARES_OUT", U$2)</f>
        <v>#PEND</v>
      </c>
      <c r="V472" s="4" cm="1">
        <f t="array" ref="V472">_xll.SNL.Clients.Office.Excel.Functions.SPG($A472, "IQ_AVG_DILUT_SHARES_OUT", V$2)</f>
        <v>376625000</v>
      </c>
    </row>
    <row r="473" spans="1:22" x14ac:dyDescent="0.3">
      <c r="A473" t="s">
        <v>476</v>
      </c>
      <c r="B473" s="4" cm="1">
        <f t="array" ref="B473">_xll.SNL.Clients.Office.Excel.Functions.SPG($A473, "IQ_AVG_DILUT_SHARES_OUT", B$2)</f>
        <v>250000000</v>
      </c>
      <c r="C473" s="4" t="str" cm="1">
        <f t="array" ref="C473">_xll.SNL.Clients.Office.Excel.Functions.SPG($A473, "IQ_AVG_DILUT_SHARES_OUT", C$2)</f>
        <v>#PEND</v>
      </c>
      <c r="D473" s="4" t="str" cm="1">
        <f t="array" ref="D473">_xll.SNL.Clients.Office.Excel.Functions.SPG($A473, "IQ_AVG_DILUT_SHARES_OUT", D$2)</f>
        <v>#PEND</v>
      </c>
      <c r="E473" s="4" t="str" cm="1">
        <f t="array" ref="E473">_xll.SNL.Clients.Office.Excel.Functions.SPG($A473, "IQ_AVG_DILUT_SHARES_OUT", E$2)</f>
        <v>#PEND</v>
      </c>
      <c r="F473" s="4" cm="1">
        <f t="array" ref="F473">_xll.SNL.Clients.Office.Excel.Functions.SPG($A473, "IQ_AVG_DILUT_SHARES_OUT", F$2)</f>
        <v>246300000</v>
      </c>
      <c r="G473" s="4" t="str" cm="1">
        <f t="array" ref="G473">_xll.SNL.Clients.Office.Excel.Functions.SPG($A473, "IQ_AVG_DILUT_SHARES_OUT", G$2)</f>
        <v>#PEND</v>
      </c>
      <c r="H473" s="4" t="str" cm="1">
        <f t="array" ref="H473">_xll.SNL.Clients.Office.Excel.Functions.SPG($A473, "IQ_AVG_DILUT_SHARES_OUT", H$2)</f>
        <v>#PEND</v>
      </c>
      <c r="I473" s="4" t="str" cm="1">
        <f t="array" ref="I473">_xll.SNL.Clients.Office.Excel.Functions.SPG($A473, "IQ_AVG_DILUT_SHARES_OUT", I$2)</f>
        <v>#PEND</v>
      </c>
      <c r="J473" s="4" cm="1">
        <f t="array" ref="J473">_xll.SNL.Clients.Office.Excel.Functions.SPG($A473, "IQ_AVG_DILUT_SHARES_OUT", J$2)</f>
        <v>246300000</v>
      </c>
      <c r="K473" s="4" t="str" cm="1">
        <f t="array" ref="K473">_xll.SNL.Clients.Office.Excel.Functions.SPG($A473, "IQ_AVG_DILUT_SHARES_OUT", K$2)</f>
        <v>#PEND</v>
      </c>
      <c r="L473" s="4" t="str" cm="1">
        <f t="array" ref="L473">_xll.SNL.Clients.Office.Excel.Functions.SPG($A473, "IQ_AVG_DILUT_SHARES_OUT", L$2)</f>
        <v>#PEND</v>
      </c>
      <c r="M473" s="4" t="str" cm="1">
        <f t="array" ref="M473">_xll.SNL.Clients.Office.Excel.Functions.SPG($A473, "IQ_AVG_DILUT_SHARES_OUT", M$2)</f>
        <v>#PEND</v>
      </c>
      <c r="N473" s="4" t="str" cm="1">
        <f t="array" ref="N473">_xll.SNL.Clients.Office.Excel.Functions.SPG($A473, "IQ_AVG_DILUT_SHARES_OUT", N$2)</f>
        <v>NA</v>
      </c>
      <c r="O473" s="4" t="str" cm="1">
        <f t="array" ref="O473">_xll.SNL.Clients.Office.Excel.Functions.SPG($A473, "IQ_AVG_DILUT_SHARES_OUT", O$2)</f>
        <v>#PEND</v>
      </c>
      <c r="P473" s="4" t="str" cm="1">
        <f t="array" ref="P473">_xll.SNL.Clients.Office.Excel.Functions.SPG($A473, "IQ_AVG_DILUT_SHARES_OUT", P$2)</f>
        <v>#PEND</v>
      </c>
      <c r="Q473" s="4" t="str" cm="1">
        <f t="array" ref="Q473">_xll.SNL.Clients.Office.Excel.Functions.SPG($A473, "IQ_AVG_DILUT_SHARES_OUT", Q$2)</f>
        <v>#PEND</v>
      </c>
      <c r="R473" s="4" t="str" cm="1">
        <f t="array" ref="R473">_xll.SNL.Clients.Office.Excel.Functions.SPG($A473, "IQ_AVG_DILUT_SHARES_OUT", R$2)</f>
        <v>NA</v>
      </c>
      <c r="S473" s="4" t="str" cm="1">
        <f t="array" ref="S473">_xll.SNL.Clients.Office.Excel.Functions.SPG($A473, "IQ_AVG_DILUT_SHARES_OUT", S$2)</f>
        <v>#PEND</v>
      </c>
      <c r="T473" s="4" t="str" cm="1">
        <f t="array" ref="T473">_xll.SNL.Clients.Office.Excel.Functions.SPG($A473, "IQ_AVG_DILUT_SHARES_OUT", T$2)</f>
        <v>#PEND</v>
      </c>
      <c r="U473" s="4" t="str" cm="1">
        <f t="array" ref="U473">_xll.SNL.Clients.Office.Excel.Functions.SPG($A473, "IQ_AVG_DILUT_SHARES_OUT", U$2)</f>
        <v>#PEND</v>
      </c>
      <c r="V473" s="4" t="str" cm="1">
        <f t="array" ref="V473">_xll.SNL.Clients.Office.Excel.Functions.SPG($A473, "IQ_AVG_DILUT_SHARES_OUT", V$2)</f>
        <v>NA</v>
      </c>
    </row>
    <row r="474" spans="1:22" x14ac:dyDescent="0.3">
      <c r="A474" t="s">
        <v>477</v>
      </c>
      <c r="B474" s="4" cm="1">
        <f t="array" ref="B474">_xll.SNL.Clients.Office.Excel.Functions.SPG($A474, "IQ_AVG_DILUT_SHARES_OUT", B$2)</f>
        <v>97300000</v>
      </c>
      <c r="C474" s="4" t="str" cm="1">
        <f t="array" ref="C474">_xll.SNL.Clients.Office.Excel.Functions.SPG($A474, "IQ_AVG_DILUT_SHARES_OUT", C$2)</f>
        <v>#PEND</v>
      </c>
      <c r="D474" s="4" t="str" cm="1">
        <f t="array" ref="D474">_xll.SNL.Clients.Office.Excel.Functions.SPG($A474, "IQ_AVG_DILUT_SHARES_OUT", D$2)</f>
        <v>#PEND</v>
      </c>
      <c r="E474" s="4" t="str" cm="1">
        <f t="array" ref="E474">_xll.SNL.Clients.Office.Excel.Functions.SPG($A474, "IQ_AVG_DILUT_SHARES_OUT", E$2)</f>
        <v>#PEND</v>
      </c>
      <c r="F474" s="4" cm="1">
        <f t="array" ref="F474">_xll.SNL.Clients.Office.Excel.Functions.SPG($A474, "IQ_AVG_DILUT_SHARES_OUT", F$2)</f>
        <v>103000000</v>
      </c>
      <c r="G474" s="4" t="str" cm="1">
        <f t="array" ref="G474">_xll.SNL.Clients.Office.Excel.Functions.SPG($A474, "IQ_AVG_DILUT_SHARES_OUT", G$2)</f>
        <v>#PEND</v>
      </c>
      <c r="H474" s="4" t="str" cm="1">
        <f t="array" ref="H474">_xll.SNL.Clients.Office.Excel.Functions.SPG($A474, "IQ_AVG_DILUT_SHARES_OUT", H$2)</f>
        <v>#PEND</v>
      </c>
      <c r="I474" s="4" t="str" cm="1">
        <f t="array" ref="I474">_xll.SNL.Clients.Office.Excel.Functions.SPG($A474, "IQ_AVG_DILUT_SHARES_OUT", I$2)</f>
        <v>#PEND</v>
      </c>
      <c r="J474" s="4" cm="1">
        <f t="array" ref="J474">_xll.SNL.Clients.Office.Excel.Functions.SPG($A474, "IQ_AVG_DILUT_SHARES_OUT", J$2)</f>
        <v>107100000</v>
      </c>
      <c r="K474" s="4" t="str" cm="1">
        <f t="array" ref="K474">_xll.SNL.Clients.Office.Excel.Functions.SPG($A474, "IQ_AVG_DILUT_SHARES_OUT", K$2)</f>
        <v>#PEND</v>
      </c>
      <c r="L474" s="4" t="str" cm="1">
        <f t="array" ref="L474">_xll.SNL.Clients.Office.Excel.Functions.SPG($A474, "IQ_AVG_DILUT_SHARES_OUT", L$2)</f>
        <v>#PEND</v>
      </c>
      <c r="M474" s="4" t="str" cm="1">
        <f t="array" ref="M474">_xll.SNL.Clients.Office.Excel.Functions.SPG($A474, "IQ_AVG_DILUT_SHARES_OUT", M$2)</f>
        <v>#PEND</v>
      </c>
      <c r="N474" s="4" cm="1">
        <f t="array" ref="N474">_xll.SNL.Clients.Office.Excel.Functions.SPG($A474, "IQ_AVG_DILUT_SHARES_OUT", N$2)</f>
        <v>111800000</v>
      </c>
      <c r="O474" s="4" t="str" cm="1">
        <f t="array" ref="O474">_xll.SNL.Clients.Office.Excel.Functions.SPG($A474, "IQ_AVG_DILUT_SHARES_OUT", O$2)</f>
        <v>#PEND</v>
      </c>
      <c r="P474" s="4" t="str" cm="1">
        <f t="array" ref="P474">_xll.SNL.Clients.Office.Excel.Functions.SPG($A474, "IQ_AVG_DILUT_SHARES_OUT", P$2)</f>
        <v>#PEND</v>
      </c>
      <c r="Q474" s="4" t="str" cm="1">
        <f t="array" ref="Q474">_xll.SNL.Clients.Office.Excel.Functions.SPG($A474, "IQ_AVG_DILUT_SHARES_OUT", Q$2)</f>
        <v>#PEND</v>
      </c>
      <c r="R474" s="4" cm="1">
        <f t="array" ref="R474">_xll.SNL.Clients.Office.Excel.Functions.SPG($A474, "IQ_AVG_DILUT_SHARES_OUT", R$2)</f>
        <v>114831000</v>
      </c>
      <c r="S474" s="4" t="str" cm="1">
        <f t="array" ref="S474">_xll.SNL.Clients.Office.Excel.Functions.SPG($A474, "IQ_AVG_DILUT_SHARES_OUT", S$2)</f>
        <v>#PEND</v>
      </c>
      <c r="T474" s="4" t="str" cm="1">
        <f t="array" ref="T474">_xll.SNL.Clients.Office.Excel.Functions.SPG($A474, "IQ_AVG_DILUT_SHARES_OUT", T$2)</f>
        <v>#PEND</v>
      </c>
      <c r="U474" s="4" t="str" cm="1">
        <f t="array" ref="U474">_xll.SNL.Clients.Office.Excel.Functions.SPG($A474, "IQ_AVG_DILUT_SHARES_OUT", U$2)</f>
        <v>#PEND</v>
      </c>
      <c r="V474" s="4" cm="1">
        <f t="array" ref="V474">_xll.SNL.Clients.Office.Excel.Functions.SPG($A474, "IQ_AVG_DILUT_SHARES_OUT", V$2)</f>
        <v>118569000</v>
      </c>
    </row>
    <row r="475" spans="1:22" x14ac:dyDescent="0.3">
      <c r="A475" t="s">
        <v>478</v>
      </c>
      <c r="B475" s="4" cm="1">
        <f t="array" ref="B475">_xll.SNL.Clients.Office.Excel.Functions.SPG($A475, "IQ_AVG_DILUT_SHARES_OUT", B$2)</f>
        <v>142511476</v>
      </c>
      <c r="C475" s="4" t="str" cm="1">
        <f t="array" ref="C475">_xll.SNL.Clients.Office.Excel.Functions.SPG($A475, "IQ_AVG_DILUT_SHARES_OUT", C$2)</f>
        <v>#PEND</v>
      </c>
      <c r="D475" s="4" t="str" cm="1">
        <f t="array" ref="D475">_xll.SNL.Clients.Office.Excel.Functions.SPG($A475, "IQ_AVG_DILUT_SHARES_OUT", D$2)</f>
        <v>#PEND</v>
      </c>
      <c r="E475" s="4" t="str" cm="1">
        <f t="array" ref="E475">_xll.SNL.Clients.Office.Excel.Functions.SPG($A475, "IQ_AVG_DILUT_SHARES_OUT", E$2)</f>
        <v>#PEND</v>
      </c>
      <c r="F475" s="4" cm="1">
        <f t="array" ref="F475">_xll.SNL.Clients.Office.Excel.Functions.SPG($A475, "IQ_AVG_DILUT_SHARES_OUT", F$2)</f>
        <v>145742519</v>
      </c>
      <c r="G475" s="4" t="str" cm="1">
        <f t="array" ref="G475">_xll.SNL.Clients.Office.Excel.Functions.SPG($A475, "IQ_AVG_DILUT_SHARES_OUT", G$2)</f>
        <v>#PEND</v>
      </c>
      <c r="H475" s="4" t="str" cm="1">
        <f t="array" ref="H475">_xll.SNL.Clients.Office.Excel.Functions.SPG($A475, "IQ_AVG_DILUT_SHARES_OUT", H$2)</f>
        <v>#PEND</v>
      </c>
      <c r="I475" s="4" t="str" cm="1">
        <f t="array" ref="I475">_xll.SNL.Clients.Office.Excel.Functions.SPG($A475, "IQ_AVG_DILUT_SHARES_OUT", I$2)</f>
        <v>#PEND</v>
      </c>
      <c r="J475" s="4" cm="1">
        <f t="array" ref="J475">_xll.SNL.Clients.Office.Excel.Functions.SPG($A475, "IQ_AVG_DILUT_SHARES_OUT", J$2)</f>
        <v>157978606</v>
      </c>
      <c r="K475" s="4" t="str" cm="1">
        <f t="array" ref="K475">_xll.SNL.Clients.Office.Excel.Functions.SPG($A475, "IQ_AVG_DILUT_SHARES_OUT", K$2)</f>
        <v>#PEND</v>
      </c>
      <c r="L475" s="4" t="str" cm="1">
        <f t="array" ref="L475">_xll.SNL.Clients.Office.Excel.Functions.SPG($A475, "IQ_AVG_DILUT_SHARES_OUT", L$2)</f>
        <v>#PEND</v>
      </c>
      <c r="M475" s="4" t="str" cm="1">
        <f t="array" ref="M475">_xll.SNL.Clients.Office.Excel.Functions.SPG($A475, "IQ_AVG_DILUT_SHARES_OUT", M$2)</f>
        <v>#PEND</v>
      </c>
      <c r="N475" s="4" cm="1">
        <f t="array" ref="N475">_xll.SNL.Clients.Office.Excel.Functions.SPG($A475, "IQ_AVG_DILUT_SHARES_OUT", N$2)</f>
        <v>162792791</v>
      </c>
      <c r="O475" s="4" t="str" cm="1">
        <f t="array" ref="O475">_xll.SNL.Clients.Office.Excel.Functions.SPG($A475, "IQ_AVG_DILUT_SHARES_OUT", O$2)</f>
        <v>#PEND</v>
      </c>
      <c r="P475" s="4" t="str" cm="1">
        <f t="array" ref="P475">_xll.SNL.Clients.Office.Excel.Functions.SPG($A475, "IQ_AVG_DILUT_SHARES_OUT", P$2)</f>
        <v>#PEND</v>
      </c>
      <c r="Q475" s="4" t="str" cm="1">
        <f t="array" ref="Q475">_xll.SNL.Clients.Office.Excel.Functions.SPG($A475, "IQ_AVG_DILUT_SHARES_OUT", Q$2)</f>
        <v>#PEND</v>
      </c>
      <c r="R475" s="4" cm="1">
        <f t="array" ref="R475">_xll.SNL.Clients.Office.Excel.Functions.SPG($A475, "IQ_AVG_DILUT_SHARES_OUT", R$2)</f>
        <v>165731226</v>
      </c>
      <c r="S475" s="4" t="str" cm="1">
        <f t="array" ref="S475">_xll.SNL.Clients.Office.Excel.Functions.SPG($A475, "IQ_AVG_DILUT_SHARES_OUT", S$2)</f>
        <v>#PEND</v>
      </c>
      <c r="T475" s="4" t="str" cm="1">
        <f t="array" ref="T475">_xll.SNL.Clients.Office.Excel.Functions.SPG($A475, "IQ_AVG_DILUT_SHARES_OUT", T$2)</f>
        <v>#PEND</v>
      </c>
      <c r="U475" s="4" t="str" cm="1">
        <f t="array" ref="U475">_xll.SNL.Clients.Office.Excel.Functions.SPG($A475, "IQ_AVG_DILUT_SHARES_OUT", U$2)</f>
        <v>#PEND</v>
      </c>
      <c r="V475" s="4" cm="1">
        <f t="array" ref="V475">_xll.SNL.Clients.Office.Excel.Functions.SPG($A475, "IQ_AVG_DILUT_SHARES_OUT", V$2)</f>
        <v>166779618</v>
      </c>
    </row>
    <row r="476" spans="1:22" x14ac:dyDescent="0.3">
      <c r="A476" t="s">
        <v>479</v>
      </c>
      <c r="B476" s="4" cm="1">
        <f t="array" ref="B476">_xll.SNL.Clients.Office.Excel.Functions.SPG($A476, "IQ_AVG_DILUT_SHARES_OUT", B$2)</f>
        <v>4227000000</v>
      </c>
      <c r="C476" s="4" t="str" cm="1">
        <f t="array" ref="C476">_xll.SNL.Clients.Office.Excel.Functions.SPG($A476, "IQ_AVG_DILUT_SHARES_OUT", C$2)</f>
        <v>#PEND</v>
      </c>
      <c r="D476" s="4" t="str" cm="1">
        <f t="array" ref="D476">_xll.SNL.Clients.Office.Excel.Functions.SPG($A476, "IQ_AVG_DILUT_SHARES_OUT", D$2)</f>
        <v>#PEND</v>
      </c>
      <c r="E476" s="4" t="str" cm="1">
        <f t="array" ref="E476">_xll.SNL.Clients.Office.Excel.Functions.SPG($A476, "IQ_AVG_DILUT_SHARES_OUT", E$2)</f>
        <v>#PEND</v>
      </c>
      <c r="F476" s="4" cm="1">
        <f t="array" ref="F476">_xll.SNL.Clients.Office.Excel.Functions.SPG($A476, "IQ_AVG_DILUT_SHARES_OUT", F$2)</f>
        <v>4214000000</v>
      </c>
      <c r="G476" s="4" t="str" cm="1">
        <f t="array" ref="G476">_xll.SNL.Clients.Office.Excel.Functions.SPG($A476, "IQ_AVG_DILUT_SHARES_OUT", G$2)</f>
        <v>#PEND</v>
      </c>
      <c r="H476" s="4" t="str" cm="1">
        <f t="array" ref="H476">_xll.SNL.Clients.Office.Excel.Functions.SPG($A476, "IQ_AVG_DILUT_SHARES_OUT", H$2)</f>
        <v>#PEND</v>
      </c>
      <c r="I476" s="4" t="str" cm="1">
        <f t="array" ref="I476">_xll.SNL.Clients.Office.Excel.Functions.SPG($A476, "IQ_AVG_DILUT_SHARES_OUT", I$2)</f>
        <v>#PEND</v>
      </c>
      <c r="J476" s="4" cm="1">
        <f t="array" ref="J476">_xll.SNL.Clients.Office.Excel.Functions.SPG($A476, "IQ_AVG_DILUT_SHARES_OUT", J$2)</f>
        <v>4207000000</v>
      </c>
      <c r="K476" s="4" t="str" cm="1">
        <f t="array" ref="K476">_xll.SNL.Clients.Office.Excel.Functions.SPG($A476, "IQ_AVG_DILUT_SHARES_OUT", K$2)</f>
        <v>#PEND</v>
      </c>
      <c r="L476" s="4" t="str" cm="1">
        <f t="array" ref="L476">_xll.SNL.Clients.Office.Excel.Functions.SPG($A476, "IQ_AVG_DILUT_SHARES_OUT", L$2)</f>
        <v>#PEND</v>
      </c>
      <c r="M476" s="4" t="str" cm="1">
        <f t="array" ref="M476">_xll.SNL.Clients.Office.Excel.Functions.SPG($A476, "IQ_AVG_DILUT_SHARES_OUT", M$2)</f>
        <v>#PEND</v>
      </c>
      <c r="N476" s="4" cm="1">
        <f t="array" ref="N476">_xll.SNL.Clients.Office.Excel.Functions.SPG($A476, "IQ_AVG_DILUT_SHARES_OUT", N$2)</f>
        <v>4169000000</v>
      </c>
      <c r="O476" s="4" t="str" cm="1">
        <f t="array" ref="O476">_xll.SNL.Clients.Office.Excel.Functions.SPG($A476, "IQ_AVG_DILUT_SHARES_OUT", O$2)</f>
        <v>#PEND</v>
      </c>
      <c r="P476" s="4" t="str" cm="1">
        <f t="array" ref="P476">_xll.SNL.Clients.Office.Excel.Functions.SPG($A476, "IQ_AVG_DILUT_SHARES_OUT", P$2)</f>
        <v>#PEND</v>
      </c>
      <c r="Q476" s="4" t="str" cm="1">
        <f t="array" ref="Q476">_xll.SNL.Clients.Office.Excel.Functions.SPG($A476, "IQ_AVG_DILUT_SHARES_OUT", Q$2)</f>
        <v>#PEND</v>
      </c>
      <c r="R476" s="4" cm="1">
        <f t="array" ref="R476">_xll.SNL.Clients.Office.Excel.Functions.SPG($A476, "IQ_AVG_DILUT_SHARES_OUT", R$2)</f>
        <v>4143000000</v>
      </c>
      <c r="S476" s="4" t="str" cm="1">
        <f t="array" ref="S476">_xll.SNL.Clients.Office.Excel.Functions.SPG($A476, "IQ_AVG_DILUT_SHARES_OUT", S$2)</f>
        <v>#PEND</v>
      </c>
      <c r="T476" s="4" t="str" cm="1">
        <f t="array" ref="T476">_xll.SNL.Clients.Office.Excel.Functions.SPG($A476, "IQ_AVG_DILUT_SHARES_OUT", T$2)</f>
        <v>#PEND</v>
      </c>
      <c r="U476" s="4" t="str" cm="1">
        <f t="array" ref="U476">_xll.SNL.Clients.Office.Excel.Functions.SPG($A476, "IQ_AVG_DILUT_SHARES_OUT", U$2)</f>
        <v>#PEND</v>
      </c>
      <c r="V476" s="4" cm="1">
        <f t="array" ref="V476">_xll.SNL.Clients.Office.Excel.Functions.SPG($A476, "IQ_AVG_DILUT_SHARES_OUT", V$2)</f>
        <v>4141000000</v>
      </c>
    </row>
    <row r="477" spans="1:22" x14ac:dyDescent="0.3">
      <c r="A477" t="s">
        <v>480</v>
      </c>
      <c r="B477" s="4" cm="1">
        <f t="array" ref="B477">_xll.SNL.Clients.Office.Excel.Functions.SPG($A477, "IQ_AVG_DILUT_SHARES_OUT", B$2)</f>
        <v>261000000</v>
      </c>
      <c r="C477" s="4" t="str" cm="1">
        <f t="array" ref="C477">_xll.SNL.Clients.Office.Excel.Functions.SPG($A477, "IQ_AVG_DILUT_SHARES_OUT", C$2)</f>
        <v>#PEND</v>
      </c>
      <c r="D477" s="4" t="str" cm="1">
        <f t="array" ref="D477">_xll.SNL.Clients.Office.Excel.Functions.SPG($A477, "IQ_AVG_DILUT_SHARES_OUT", D$2)</f>
        <v>#PEND</v>
      </c>
      <c r="E477" s="4" t="str" cm="1">
        <f t="array" ref="E477">_xll.SNL.Clients.Office.Excel.Functions.SPG($A477, "IQ_AVG_DILUT_SHARES_OUT", E$2)</f>
        <v>#PEND</v>
      </c>
      <c r="F477" s="4" cm="1">
        <f t="array" ref="F477">_xll.SNL.Clients.Office.Excel.Functions.SPG($A477, "IQ_AVG_DILUT_SHARES_OUT", F$2)</f>
        <v>260600000</v>
      </c>
      <c r="G477" s="4" t="str" cm="1">
        <f t="array" ref="G477">_xll.SNL.Clients.Office.Excel.Functions.SPG($A477, "IQ_AVG_DILUT_SHARES_OUT", G$2)</f>
        <v>#PEND</v>
      </c>
      <c r="H477" s="4" t="str" cm="1">
        <f t="array" ref="H477">_xll.SNL.Clients.Office.Excel.Functions.SPG($A477, "IQ_AVG_DILUT_SHARES_OUT", H$2)</f>
        <v>#PEND</v>
      </c>
      <c r="I477" s="4" t="str" cm="1">
        <f t="array" ref="I477">_xll.SNL.Clients.Office.Excel.Functions.SPG($A477, "IQ_AVG_DILUT_SHARES_OUT", I$2)</f>
        <v>#PEND</v>
      </c>
      <c r="J477" s="4" cm="1">
        <f t="array" ref="J477">_xll.SNL.Clients.Office.Excel.Functions.SPG($A477, "IQ_AVG_DILUT_SHARES_OUT", J$2)</f>
        <v>259500000</v>
      </c>
      <c r="K477" s="4" t="str" cm="1">
        <f t="array" ref="K477">_xll.SNL.Clients.Office.Excel.Functions.SPG($A477, "IQ_AVG_DILUT_SHARES_OUT", K$2)</f>
        <v>#PEND</v>
      </c>
      <c r="L477" s="4" t="str" cm="1">
        <f t="array" ref="L477">_xll.SNL.Clients.Office.Excel.Functions.SPG($A477, "IQ_AVG_DILUT_SHARES_OUT", L$2)</f>
        <v>#PEND</v>
      </c>
      <c r="M477" s="4" t="str" cm="1">
        <f t="array" ref="M477">_xll.SNL.Clients.Office.Excel.Functions.SPG($A477, "IQ_AVG_DILUT_SHARES_OUT", M$2)</f>
        <v>#PEND</v>
      </c>
      <c r="N477" s="4" cm="1">
        <f t="array" ref="N477">_xll.SNL.Clients.Office.Excel.Functions.SPG($A477, "IQ_AVG_DILUT_SHARES_OUT", N$2)</f>
        <v>259700000</v>
      </c>
      <c r="O477" s="4" t="str" cm="1">
        <f t="array" ref="O477">_xll.SNL.Clients.Office.Excel.Functions.SPG($A477, "IQ_AVG_DILUT_SHARES_OUT", O$2)</f>
        <v>#PEND</v>
      </c>
      <c r="P477" s="4" t="str" cm="1">
        <f t="array" ref="P477">_xll.SNL.Clients.Office.Excel.Functions.SPG($A477, "IQ_AVG_DILUT_SHARES_OUT", P$2)</f>
        <v>#PEND</v>
      </c>
      <c r="Q477" s="4" t="str" cm="1">
        <f t="array" ref="Q477">_xll.SNL.Clients.Office.Excel.Functions.SPG($A477, "IQ_AVG_DILUT_SHARES_OUT", Q$2)</f>
        <v>#PEND</v>
      </c>
      <c r="R477" s="4" cm="1">
        <f t="array" ref="R477">_xll.SNL.Clients.Office.Excel.Functions.SPG($A477, "IQ_AVG_DILUT_SHARES_OUT", R$2)</f>
        <v>264079000</v>
      </c>
      <c r="S477" s="4" t="str" cm="1">
        <f t="array" ref="S477">_xll.SNL.Clients.Office.Excel.Functions.SPG($A477, "IQ_AVG_DILUT_SHARES_OUT", S$2)</f>
        <v>#PEND</v>
      </c>
      <c r="T477" s="4" t="str" cm="1">
        <f t="array" ref="T477">_xll.SNL.Clients.Office.Excel.Functions.SPG($A477, "IQ_AVG_DILUT_SHARES_OUT", T$2)</f>
        <v>#PEND</v>
      </c>
      <c r="U477" s="4" t="str" cm="1">
        <f t="array" ref="U477">_xll.SNL.Clients.Office.Excel.Functions.SPG($A477, "IQ_AVG_DILUT_SHARES_OUT", U$2)</f>
        <v>#PEND</v>
      </c>
      <c r="V477" s="4" cm="1">
        <f t="array" ref="V477">_xll.SNL.Clients.Office.Excel.Functions.SPG($A477, "IQ_AVG_DILUT_SHARES_OUT", V$2)</f>
        <v>260473000</v>
      </c>
    </row>
    <row r="478" spans="1:22" x14ac:dyDescent="0.3">
      <c r="A478" t="s">
        <v>481</v>
      </c>
      <c r="B478" s="4" cm="1">
        <f t="array" ref="B478">_xll.SNL.Clients.Office.Excel.Functions.SPG($A478, "IQ_AVG_DILUT_SHARES_OUT", B$2)</f>
        <v>1200400000</v>
      </c>
      <c r="C478" s="4" t="str" cm="1">
        <f t="array" ref="C478">_xll.SNL.Clients.Office.Excel.Functions.SPG($A478, "IQ_AVG_DILUT_SHARES_OUT", C$2)</f>
        <v>#PEND</v>
      </c>
      <c r="D478" s="4" t="str" cm="1">
        <f t="array" ref="D478">_xll.SNL.Clients.Office.Excel.Functions.SPG($A478, "IQ_AVG_DILUT_SHARES_OUT", D$2)</f>
        <v>#PEND</v>
      </c>
      <c r="E478" s="4" t="str" cm="1">
        <f t="array" ref="E478">_xll.SNL.Clients.Office.Excel.Functions.SPG($A478, "IQ_AVG_DILUT_SHARES_OUT", E$2)</f>
        <v>#PEND</v>
      </c>
      <c r="F478" s="4" cm="1">
        <f t="array" ref="F478">_xll.SNL.Clients.Office.Excel.Functions.SPG($A478, "IQ_AVG_DILUT_SHARES_OUT", F$2)</f>
        <v>1207600000</v>
      </c>
      <c r="G478" s="4" t="str" cm="1">
        <f t="array" ref="G478">_xll.SNL.Clients.Office.Excel.Functions.SPG($A478, "IQ_AVG_DILUT_SHARES_OUT", G$2)</f>
        <v>#PEND</v>
      </c>
      <c r="H478" s="4" t="str" cm="1">
        <f t="array" ref="H478">_xll.SNL.Clients.Office.Excel.Functions.SPG($A478, "IQ_AVG_DILUT_SHARES_OUT", H$2)</f>
        <v>#PEND</v>
      </c>
      <c r="I478" s="4" t="str" cm="1">
        <f t="array" ref="I478">_xll.SNL.Clients.Office.Excel.Functions.SPG($A478, "IQ_AVG_DILUT_SHARES_OUT", I$2)</f>
        <v>#PEND</v>
      </c>
      <c r="J478" s="4" cm="1">
        <f t="array" ref="J478">_xll.SNL.Clients.Office.Excel.Functions.SPG($A478, "IQ_AVG_DILUT_SHARES_OUT", J$2)</f>
        <v>1218100000</v>
      </c>
      <c r="K478" s="4" t="str" cm="1">
        <f t="array" ref="K478">_xll.SNL.Clients.Office.Excel.Functions.SPG($A478, "IQ_AVG_DILUT_SHARES_OUT", K$2)</f>
        <v>#PEND</v>
      </c>
      <c r="L478" s="4" t="str" cm="1">
        <f t="array" ref="L478">_xll.SNL.Clients.Office.Excel.Functions.SPG($A478, "IQ_AVG_DILUT_SHARES_OUT", L$2)</f>
        <v>#PEND</v>
      </c>
      <c r="M478" s="4" t="str" cm="1">
        <f t="array" ref="M478">_xll.SNL.Clients.Office.Excel.Functions.SPG($A478, "IQ_AVG_DILUT_SHARES_OUT", M$2)</f>
        <v>#PEND</v>
      </c>
      <c r="N478" s="4" cm="1">
        <f t="array" ref="N478">_xll.SNL.Clients.Office.Excel.Functions.SPG($A478, "IQ_AVG_DILUT_SHARES_OUT", N$2)</f>
        <v>1212600000</v>
      </c>
      <c r="O478" s="4" t="str" cm="1">
        <f t="array" ref="O478">_xll.SNL.Clients.Office.Excel.Functions.SPG($A478, "IQ_AVG_DILUT_SHARES_OUT", O$2)</f>
        <v>#PEND</v>
      </c>
      <c r="P478" s="4" t="str" cm="1">
        <f t="array" ref="P478">_xll.SNL.Clients.Office.Excel.Functions.SPG($A478, "IQ_AVG_DILUT_SHARES_OUT", P$2)</f>
        <v>#PEND</v>
      </c>
      <c r="Q478" s="4" t="str" cm="1">
        <f t="array" ref="Q478">_xll.SNL.Clients.Office.Excel.Functions.SPG($A478, "IQ_AVG_DILUT_SHARES_OUT", Q$2)</f>
        <v>#PEND</v>
      </c>
      <c r="R478" s="4" cm="1">
        <f t="array" ref="R478">_xll.SNL.Clients.Office.Excel.Functions.SPG($A478, "IQ_AVG_DILUT_SHARES_OUT", R$2)</f>
        <v>517700000</v>
      </c>
      <c r="S478" s="4" t="str" cm="1">
        <f t="array" ref="S478">_xll.SNL.Clients.Office.Excel.Functions.SPG($A478, "IQ_AVG_DILUT_SHARES_OUT", S$2)</f>
        <v>#PEND</v>
      </c>
      <c r="T478" s="4" t="str" cm="1">
        <f t="array" ref="T478">_xll.SNL.Clients.Office.Excel.Functions.SPG($A478, "IQ_AVG_DILUT_SHARES_OUT", T$2)</f>
        <v>#PEND</v>
      </c>
      <c r="U478" s="4" t="str" cm="1">
        <f t="array" ref="U478">_xll.SNL.Clients.Office.Excel.Functions.SPG($A478, "IQ_AVG_DILUT_SHARES_OUT", U$2)</f>
        <v>#PEND</v>
      </c>
      <c r="V478" s="4" cm="1">
        <f t="array" ref="V478">_xll.SNL.Clients.Office.Excel.Functions.SPG($A478, "IQ_AVG_DILUT_SHARES_OUT", V$2)</f>
        <v>516200000</v>
      </c>
    </row>
    <row r="479" spans="1:22" x14ac:dyDescent="0.3">
      <c r="A479" t="s">
        <v>482</v>
      </c>
      <c r="B479" s="4" cm="1">
        <f t="array" ref="B479">_xll.SNL.Clients.Office.Excel.Functions.SPG($A479, "IQ_AVG_DILUT_SHARES_OUT", B$2)</f>
        <v>1048338348</v>
      </c>
      <c r="C479" s="4" t="str" cm="1">
        <f t="array" ref="C479">_xll.SNL.Clients.Office.Excel.Functions.SPG($A479, "IQ_AVG_DILUT_SHARES_OUT", C$2)</f>
        <v>#PEND</v>
      </c>
      <c r="D479" s="4" t="str" cm="1">
        <f t="array" ref="D479">_xll.SNL.Clients.Office.Excel.Functions.SPG($A479, "IQ_AVG_DILUT_SHARES_OUT", D$2)</f>
        <v>#PEND</v>
      </c>
      <c r="E479" s="4" t="str" cm="1">
        <f t="array" ref="E479">_xll.SNL.Clients.Office.Excel.Functions.SPG($A479, "IQ_AVG_DILUT_SHARES_OUT", E$2)</f>
        <v>#PEND</v>
      </c>
      <c r="F479" s="4" cm="1">
        <f t="array" ref="F479">_xll.SNL.Clients.Office.Excel.Functions.SPG($A479, "IQ_AVG_DILUT_SHARES_OUT", F$2)</f>
        <v>1013589640</v>
      </c>
      <c r="G479" s="4" t="str" cm="1">
        <f t="array" ref="G479">_xll.SNL.Clients.Office.Excel.Functions.SPG($A479, "IQ_AVG_DILUT_SHARES_OUT", G$2)</f>
        <v>#PEND</v>
      </c>
      <c r="H479" s="4" t="str" cm="1">
        <f t="array" ref="H479">_xll.SNL.Clients.Office.Excel.Functions.SPG($A479, "IQ_AVG_DILUT_SHARES_OUT", H$2)</f>
        <v>#PEND</v>
      </c>
      <c r="I479" s="4" t="str" cm="1">
        <f t="array" ref="I479">_xll.SNL.Clients.Office.Excel.Functions.SPG($A479, "IQ_AVG_DILUT_SHARES_OUT", I$2)</f>
        <v>#PEND</v>
      </c>
      <c r="J479" s="4" cm="1">
        <f t="array" ref="J479">_xll.SNL.Clients.Office.Excel.Functions.SPG($A479, "IQ_AVG_DILUT_SHARES_OUT", J$2)</f>
        <v>964134340</v>
      </c>
      <c r="K479" s="4" t="str" cm="1">
        <f t="array" ref="K479">_xll.SNL.Clients.Office.Excel.Functions.SPG($A479, "IQ_AVG_DILUT_SHARES_OUT", K$2)</f>
        <v>#PEND</v>
      </c>
      <c r="L479" s="4" t="str" cm="1">
        <f t="array" ref="L479">_xll.SNL.Clients.Office.Excel.Functions.SPG($A479, "IQ_AVG_DILUT_SHARES_OUT", L$2)</f>
        <v>#PEND</v>
      </c>
      <c r="M479" s="4" t="str" cm="1">
        <f t="array" ref="M479">_xll.SNL.Clients.Office.Excel.Functions.SPG($A479, "IQ_AVG_DILUT_SHARES_OUT", M$2)</f>
        <v>#PEND</v>
      </c>
      <c r="N479" s="4" cm="1">
        <f t="array" ref="N479">_xll.SNL.Clients.Office.Excel.Functions.SPG($A479, "IQ_AVG_DILUT_SHARES_OUT", N$2)</f>
        <v>571894545</v>
      </c>
      <c r="O479" s="4" t="str" cm="1">
        <f t="array" ref="O479">_xll.SNL.Clients.Office.Excel.Functions.SPG($A479, "IQ_AVG_DILUT_SHARES_OUT", O$2)</f>
        <v>#PEND</v>
      </c>
      <c r="P479" s="4" t="str" cm="1">
        <f t="array" ref="P479">_xll.SNL.Clients.Office.Excel.Functions.SPG($A479, "IQ_AVG_DILUT_SHARES_OUT", P$2)</f>
        <v>#PEND</v>
      </c>
      <c r="Q479" s="4" t="str" cm="1">
        <f t="array" ref="Q479">_xll.SNL.Clients.Office.Excel.Functions.SPG($A479, "IQ_AVG_DILUT_SHARES_OUT", Q$2)</f>
        <v>#PEND</v>
      </c>
      <c r="R479" s="4" cm="1">
        <f t="array" ref="R479">_xll.SNL.Clients.Office.Excel.Functions.SPG($A479, "IQ_AVG_DILUT_SHARES_OUT", R$2)</f>
        <v>536180175</v>
      </c>
      <c r="S479" s="4" t="str" cm="1">
        <f t="array" ref="S479">_xll.SNL.Clients.Office.Excel.Functions.SPG($A479, "IQ_AVG_DILUT_SHARES_OUT", S$2)</f>
        <v>#PEND</v>
      </c>
      <c r="T479" s="4" t="str" cm="1">
        <f t="array" ref="T479">_xll.SNL.Clients.Office.Excel.Functions.SPG($A479, "IQ_AVG_DILUT_SHARES_OUT", T$2)</f>
        <v>#PEND</v>
      </c>
      <c r="U479" s="4" t="str" cm="1">
        <f t="array" ref="U479">_xll.SNL.Clients.Office.Excel.Functions.SPG($A479, "IQ_AVG_DILUT_SHARES_OUT", U$2)</f>
        <v>#PEND</v>
      </c>
      <c r="V479" s="4" cm="1">
        <f t="array" ref="V479">_xll.SNL.Clients.Office.Excel.Functions.SPG($A479, "IQ_AVG_DILUT_SHARES_OUT", V$2)</f>
        <v>465771668</v>
      </c>
    </row>
    <row r="480" spans="1:22" x14ac:dyDescent="0.3">
      <c r="A480" t="s">
        <v>483</v>
      </c>
      <c r="B480" s="4" cm="1">
        <f t="array" ref="B480">_xll.SNL.Clients.Office.Excel.Functions.SPG($A480, "IQ_AVG_DILUT_SHARES_OUT", B$2)</f>
        <v>2003000000</v>
      </c>
      <c r="C480" s="4" t="str" cm="1">
        <f t="array" ref="C480">_xll.SNL.Clients.Office.Excel.Functions.SPG($A480, "IQ_AVG_DILUT_SHARES_OUT", C$2)</f>
        <v>#PEND</v>
      </c>
      <c r="D480" s="4" t="str" cm="1">
        <f t="array" ref="D480">_xll.SNL.Clients.Office.Excel.Functions.SPG($A480, "IQ_AVG_DILUT_SHARES_OUT", D$2)</f>
        <v>#PEND</v>
      </c>
      <c r="E480" s="4" t="str" cm="1">
        <f t="array" ref="E480">_xll.SNL.Clients.Office.Excel.Functions.SPG($A480, "IQ_AVG_DILUT_SHARES_OUT", E$2)</f>
        <v>#PEND</v>
      </c>
      <c r="F480" s="4" cm="1">
        <f t="array" ref="F480">_xll.SNL.Clients.Office.Excel.Functions.SPG($A480, "IQ_AVG_DILUT_SHARES_OUT", F$2)</f>
        <v>2065000000</v>
      </c>
      <c r="G480" s="4" t="str" cm="1">
        <f t="array" ref="G480">_xll.SNL.Clients.Office.Excel.Functions.SPG($A480, "IQ_AVG_DILUT_SHARES_OUT", G$2)</f>
        <v>#PEND</v>
      </c>
      <c r="H480" s="4" t="str" cm="1">
        <f t="array" ref="H480">_xll.SNL.Clients.Office.Excel.Functions.SPG($A480, "IQ_AVG_DILUT_SHARES_OUT", H$2)</f>
        <v>#PEND</v>
      </c>
      <c r="I480" s="4" t="str" cm="1">
        <f t="array" ref="I480">_xll.SNL.Clients.Office.Excel.Functions.SPG($A480, "IQ_AVG_DILUT_SHARES_OUT", I$2)</f>
        <v>#PEND</v>
      </c>
      <c r="J480" s="4" cm="1">
        <f t="array" ref="J480">_xll.SNL.Clients.Office.Excel.Functions.SPG($A480, "IQ_AVG_DILUT_SHARES_OUT", J$2)</f>
        <v>2116000000</v>
      </c>
      <c r="K480" s="4" t="str" cm="1">
        <f t="array" ref="K480">_xll.SNL.Clients.Office.Excel.Functions.SPG($A480, "IQ_AVG_DILUT_SHARES_OUT", K$2)</f>
        <v>#PEND</v>
      </c>
      <c r="L480" s="4" t="str" cm="1">
        <f t="array" ref="L480">_xll.SNL.Clients.Office.Excel.Functions.SPG($A480, "IQ_AVG_DILUT_SHARES_OUT", L$2)</f>
        <v>#PEND</v>
      </c>
      <c r="M480" s="4" t="str" cm="1">
        <f t="array" ref="M480">_xll.SNL.Clients.Office.Excel.Functions.SPG($A480, "IQ_AVG_DILUT_SHARES_OUT", M$2)</f>
        <v>#PEND</v>
      </c>
      <c r="N480" s="4" cm="1">
        <f t="array" ref="N480">_xll.SNL.Clients.Office.Excel.Functions.SPG($A480, "IQ_AVG_DILUT_SHARES_OUT", N$2)</f>
        <v>2175000000</v>
      </c>
      <c r="O480" s="4" t="str" cm="1">
        <f t="array" ref="O480">_xll.SNL.Clients.Office.Excel.Functions.SPG($A480, "IQ_AVG_DILUT_SHARES_OUT", O$2)</f>
        <v>#PEND</v>
      </c>
      <c r="P480" s="4" t="str" cm="1">
        <f t="array" ref="P480">_xll.SNL.Clients.Office.Excel.Functions.SPG($A480, "IQ_AVG_DILUT_SHARES_OUT", P$2)</f>
        <v>#PEND</v>
      </c>
      <c r="Q480" s="4" t="str" cm="1">
        <f t="array" ref="Q480">_xll.SNL.Clients.Office.Excel.Functions.SPG($A480, "IQ_AVG_DILUT_SHARES_OUT", Q$2)</f>
        <v>#PEND</v>
      </c>
      <c r="R480" s="4" cm="1">
        <f t="array" ref="R480">_xll.SNL.Clients.Office.Excel.Functions.SPG($A480, "IQ_AVG_DILUT_SHARES_OUT", R$2)</f>
        <v>2208000000</v>
      </c>
      <c r="S480" s="4" t="str" cm="1">
        <f t="array" ref="S480">_xll.SNL.Clients.Office.Excel.Functions.SPG($A480, "IQ_AVG_DILUT_SHARES_OUT", S$2)</f>
        <v>#PEND</v>
      </c>
      <c r="T480" s="4" t="str" cm="1">
        <f t="array" ref="T480">_xll.SNL.Clients.Office.Excel.Functions.SPG($A480, "IQ_AVG_DILUT_SHARES_OUT", T$2)</f>
        <v>#PEND</v>
      </c>
      <c r="U480" s="4" t="str" cm="1">
        <f t="array" ref="U480">_xll.SNL.Clients.Office.Excel.Functions.SPG($A480, "IQ_AVG_DILUT_SHARES_OUT", U$2)</f>
        <v>#PEND</v>
      </c>
      <c r="V480" s="4" cm="1">
        <f t="array" ref="V480">_xll.SNL.Clients.Office.Excel.Functions.SPG($A480, "IQ_AVG_DILUT_SHARES_OUT", V$2)</f>
        <v>2253000000</v>
      </c>
    </row>
    <row r="481" spans="1:22" x14ac:dyDescent="0.3">
      <c r="A481" t="s">
        <v>484</v>
      </c>
      <c r="B481" s="4" cm="1">
        <f t="array" ref="B481">_xll.SNL.Clients.Office.Excel.Functions.SPG($A481, "IQ_AVG_DILUT_SHARES_OUT", B$2)</f>
        <v>350203692</v>
      </c>
      <c r="C481" s="4" t="str" cm="1">
        <f t="array" ref="C481">_xll.SNL.Clients.Office.Excel.Functions.SPG($A481, "IQ_AVG_DILUT_SHARES_OUT", C$2)</f>
        <v>#PEND</v>
      </c>
      <c r="D481" s="4" t="str" cm="1">
        <f t="array" ref="D481">_xll.SNL.Clients.Office.Excel.Functions.SPG($A481, "IQ_AVG_DILUT_SHARES_OUT", D$2)</f>
        <v>#PEND</v>
      </c>
      <c r="E481" s="4" t="str" cm="1">
        <f t="array" ref="E481">_xll.SNL.Clients.Office.Excel.Functions.SPG($A481, "IQ_AVG_DILUT_SHARES_OUT", E$2)</f>
        <v>#PEND</v>
      </c>
      <c r="F481" s="4" cm="1">
        <f t="array" ref="F481">_xll.SNL.Clients.Office.Excel.Functions.SPG($A481, "IQ_AVG_DILUT_SHARES_OUT", F$2)</f>
        <v>372149099</v>
      </c>
      <c r="G481" s="4" t="str" cm="1">
        <f t="array" ref="G481">_xll.SNL.Clients.Office.Excel.Functions.SPG($A481, "IQ_AVG_DILUT_SHARES_OUT", G$2)</f>
        <v>#PEND</v>
      </c>
      <c r="H481" s="4" t="str" cm="1">
        <f t="array" ref="H481">_xll.SNL.Clients.Office.Excel.Functions.SPG($A481, "IQ_AVG_DILUT_SHARES_OUT", H$2)</f>
        <v>#PEND</v>
      </c>
      <c r="I481" s="4" t="str" cm="1">
        <f t="array" ref="I481">_xll.SNL.Clients.Office.Excel.Functions.SPG($A481, "IQ_AVG_DILUT_SHARES_OUT", I$2)</f>
        <v>#PEND</v>
      </c>
      <c r="J481" s="4" cm="1">
        <f t="array" ref="J481">_xll.SNL.Clients.Office.Excel.Functions.SPG($A481, "IQ_AVG_DILUT_SHARES_OUT", J$2)</f>
        <v>417482511</v>
      </c>
      <c r="K481" s="4" t="str" cm="1">
        <f t="array" ref="K481">_xll.SNL.Clients.Office.Excel.Functions.SPG($A481, "IQ_AVG_DILUT_SHARES_OUT", K$2)</f>
        <v>#PEND</v>
      </c>
      <c r="L481" s="4" t="str" cm="1">
        <f t="array" ref="L481">_xll.SNL.Clients.Office.Excel.Functions.SPG($A481, "IQ_AVG_DILUT_SHARES_OUT", L$2)</f>
        <v>#PEND</v>
      </c>
      <c r="M481" s="4" t="str" cm="1">
        <f t="array" ref="M481">_xll.SNL.Clients.Office.Excel.Functions.SPG($A481, "IQ_AVG_DILUT_SHARES_OUT", M$2)</f>
        <v>#PEND</v>
      </c>
      <c r="N481" s="4" cm="1">
        <f t="array" ref="N481">_xll.SNL.Clients.Office.Excel.Functions.SPG($A481, "IQ_AVG_DILUT_SHARES_OUT", N$2)</f>
        <v>484494546</v>
      </c>
      <c r="O481" s="4" t="str" cm="1">
        <f t="array" ref="O481">_xll.SNL.Clients.Office.Excel.Functions.SPG($A481, "IQ_AVG_DILUT_SHARES_OUT", O$2)</f>
        <v>#PEND</v>
      </c>
      <c r="P481" s="4" t="str" cm="1">
        <f t="array" ref="P481">_xll.SNL.Clients.Office.Excel.Functions.SPG($A481, "IQ_AVG_DILUT_SHARES_OUT", P$2)</f>
        <v>#PEND</v>
      </c>
      <c r="Q481" s="4" t="str" cm="1">
        <f t="array" ref="Q481">_xll.SNL.Clients.Office.Excel.Functions.SPG($A481, "IQ_AVG_DILUT_SHARES_OUT", Q$2)</f>
        <v>#PEND</v>
      </c>
      <c r="R481" s="4" cm="1">
        <f t="array" ref="R481">_xll.SNL.Clients.Office.Excel.Functions.SPG($A481, "IQ_AVG_DILUT_SHARES_OUT", R$2)</f>
        <v>491025940</v>
      </c>
      <c r="S481" s="4" t="str" cm="1">
        <f t="array" ref="S481">_xll.SNL.Clients.Office.Excel.Functions.SPG($A481, "IQ_AVG_DILUT_SHARES_OUT", S$2)</f>
        <v>#PEND</v>
      </c>
      <c r="T481" s="4" t="str" cm="1">
        <f t="array" ref="T481">_xll.SNL.Clients.Office.Excel.Functions.SPG($A481, "IQ_AVG_DILUT_SHARES_OUT", T$2)</f>
        <v>#PEND</v>
      </c>
      <c r="U481" s="4" t="str" cm="1">
        <f t="array" ref="U481">_xll.SNL.Clients.Office.Excel.Functions.SPG($A481, "IQ_AVG_DILUT_SHARES_OUT", U$2)</f>
        <v>#PEND</v>
      </c>
      <c r="V481" s="4" cm="1">
        <f t="array" ref="V481">_xll.SNL.Clients.Office.Excel.Functions.SPG($A481, "IQ_AVG_DILUT_SHARES_OUT", V$2)</f>
        <v>493670295</v>
      </c>
    </row>
    <row r="482" spans="1:22" x14ac:dyDescent="0.3">
      <c r="A482" t="s">
        <v>485</v>
      </c>
      <c r="B482" s="4" cm="1">
        <f t="array" ref="B482">_xll.SNL.Clients.Office.Excel.Functions.SPG($A482, "IQ_AVG_DILUT_SHARES_OUT", B$2)</f>
        <v>133000000</v>
      </c>
      <c r="C482" s="4" t="str" cm="1">
        <f t="array" ref="C482">_xll.SNL.Clients.Office.Excel.Functions.SPG($A482, "IQ_AVG_DILUT_SHARES_OUT", C$2)</f>
        <v>#PEND</v>
      </c>
      <c r="D482" s="4" t="str" cm="1">
        <f t="array" ref="D482">_xll.SNL.Clients.Office.Excel.Functions.SPG($A482, "IQ_AVG_DILUT_SHARES_OUT", D$2)</f>
        <v>#PEND</v>
      </c>
      <c r="E482" s="4" t="str" cm="1">
        <f t="array" ref="E482">_xll.SNL.Clients.Office.Excel.Functions.SPG($A482, "IQ_AVG_DILUT_SHARES_OUT", E$2)</f>
        <v>#PEND</v>
      </c>
      <c r="F482" s="4" cm="1">
        <f t="array" ref="F482">_xll.SNL.Clients.Office.Excel.Functions.SPG($A482, "IQ_AVG_DILUT_SHARES_OUT", F$2)</f>
        <v>133700000</v>
      </c>
      <c r="G482" s="4" t="str" cm="1">
        <f t="array" ref="G482">_xll.SNL.Clients.Office.Excel.Functions.SPG($A482, "IQ_AVG_DILUT_SHARES_OUT", G$2)</f>
        <v>#PEND</v>
      </c>
      <c r="H482" s="4" t="str" cm="1">
        <f t="array" ref="H482">_xll.SNL.Clients.Office.Excel.Functions.SPG($A482, "IQ_AVG_DILUT_SHARES_OUT", H$2)</f>
        <v>#PEND</v>
      </c>
      <c r="I482" s="4" t="str" cm="1">
        <f t="array" ref="I482">_xll.SNL.Clients.Office.Excel.Functions.SPG($A482, "IQ_AVG_DILUT_SHARES_OUT", I$2)</f>
        <v>#PEND</v>
      </c>
      <c r="J482" s="4" cm="1">
        <f t="array" ref="J482">_xll.SNL.Clients.Office.Excel.Functions.SPG($A482, "IQ_AVG_DILUT_SHARES_OUT", J$2)</f>
        <v>133600000</v>
      </c>
      <c r="K482" s="4" t="str" cm="1">
        <f t="array" ref="K482">_xll.SNL.Clients.Office.Excel.Functions.SPG($A482, "IQ_AVG_DILUT_SHARES_OUT", K$2)</f>
        <v>#PEND</v>
      </c>
      <c r="L482" s="4" t="str" cm="1">
        <f t="array" ref="L482">_xll.SNL.Clients.Office.Excel.Functions.SPG($A482, "IQ_AVG_DILUT_SHARES_OUT", L$2)</f>
        <v>#PEND</v>
      </c>
      <c r="M482" s="4" t="str" cm="1">
        <f t="array" ref="M482">_xll.SNL.Clients.Office.Excel.Functions.SPG($A482, "IQ_AVG_DILUT_SHARES_OUT", M$2)</f>
        <v>#PEND</v>
      </c>
      <c r="N482" s="4" cm="1">
        <f t="array" ref="N482">_xll.SNL.Clients.Office.Excel.Functions.SPG($A482, "IQ_AVG_DILUT_SHARES_OUT", N$2)</f>
        <v>133500000</v>
      </c>
      <c r="O482" s="4" t="str" cm="1">
        <f t="array" ref="O482">_xll.SNL.Clients.Office.Excel.Functions.SPG($A482, "IQ_AVG_DILUT_SHARES_OUT", O$2)</f>
        <v>#PEND</v>
      </c>
      <c r="P482" s="4" t="str" cm="1">
        <f t="array" ref="P482">_xll.SNL.Clients.Office.Excel.Functions.SPG($A482, "IQ_AVG_DILUT_SHARES_OUT", P$2)</f>
        <v>#PEND</v>
      </c>
      <c r="Q482" s="4" t="str" cm="1">
        <f t="array" ref="Q482">_xll.SNL.Clients.Office.Excel.Functions.SPG($A482, "IQ_AVG_DILUT_SHARES_OUT", Q$2)</f>
        <v>#PEND</v>
      </c>
      <c r="R482" s="4" cm="1">
        <f t="array" ref="R482">_xll.SNL.Clients.Office.Excel.Functions.SPG($A482, "IQ_AVG_DILUT_SHARES_OUT", R$2)</f>
        <v>133268000</v>
      </c>
      <c r="S482" s="4" t="str" cm="1">
        <f t="array" ref="S482">_xll.SNL.Clients.Office.Excel.Functions.SPG($A482, "IQ_AVG_DILUT_SHARES_OUT", S$2)</f>
        <v>#PEND</v>
      </c>
      <c r="T482" s="4" t="str" cm="1">
        <f t="array" ref="T482">_xll.SNL.Clients.Office.Excel.Functions.SPG($A482, "IQ_AVG_DILUT_SHARES_OUT", T$2)</f>
        <v>#PEND</v>
      </c>
      <c r="U482" s="4" t="str" cm="1">
        <f t="array" ref="U482">_xll.SNL.Clients.Office.Excel.Functions.SPG($A482, "IQ_AVG_DILUT_SHARES_OUT", U$2)</f>
        <v>#PEND</v>
      </c>
      <c r="V482" s="4" cm="1">
        <f t="array" ref="V482">_xll.SNL.Clients.Office.Excel.Functions.SPG($A482, "IQ_AVG_DILUT_SHARES_OUT", V$2)</f>
        <v>133375000</v>
      </c>
    </row>
    <row r="483" spans="1:22" x14ac:dyDescent="0.3">
      <c r="A483" t="s">
        <v>486</v>
      </c>
      <c r="B483" s="4" cm="1">
        <f t="array" ref="B483">_xll.SNL.Clients.Office.Excel.Functions.SPG($A483, "IQ_AVG_DILUT_SHARES_OUT", B$2)</f>
        <v>400888000</v>
      </c>
      <c r="C483" s="4" t="str" cm="1">
        <f t="array" ref="C483">_xll.SNL.Clients.Office.Excel.Functions.SPG($A483, "IQ_AVG_DILUT_SHARES_OUT", C$2)</f>
        <v>#PEND</v>
      </c>
      <c r="D483" s="4" t="str" cm="1">
        <f t="array" ref="D483">_xll.SNL.Clients.Office.Excel.Functions.SPG($A483, "IQ_AVG_DILUT_SHARES_OUT", D$2)</f>
        <v>#PEND</v>
      </c>
      <c r="E483" s="4" t="str" cm="1">
        <f t="array" ref="E483">_xll.SNL.Clients.Office.Excel.Functions.SPG($A483, "IQ_AVG_DILUT_SHARES_OUT", E$2)</f>
        <v>#PEND</v>
      </c>
      <c r="F483" s="4" cm="1">
        <f t="array" ref="F483">_xll.SNL.Clients.Office.Excel.Functions.SPG($A483, "IQ_AVG_DILUT_SHARES_OUT", F$2)</f>
        <v>406522500</v>
      </c>
      <c r="G483" s="4" t="str" cm="1">
        <f t="array" ref="G483">_xll.SNL.Clients.Office.Excel.Functions.SPG($A483, "IQ_AVG_DILUT_SHARES_OUT", G$2)</f>
        <v>#PEND</v>
      </c>
      <c r="H483" s="4" t="str" cm="1">
        <f t="array" ref="H483">_xll.SNL.Clients.Office.Excel.Functions.SPG($A483, "IQ_AVG_DILUT_SHARES_OUT", H$2)</f>
        <v>#PEND</v>
      </c>
      <c r="I483" s="4" t="str" cm="1">
        <f t="array" ref="I483">_xll.SNL.Clients.Office.Excel.Functions.SPG($A483, "IQ_AVG_DILUT_SHARES_OUT", I$2)</f>
        <v>#PEND</v>
      </c>
      <c r="J483" s="4" cm="1">
        <f t="array" ref="J483">_xll.SNL.Clients.Office.Excel.Functions.SPG($A483, "IQ_AVG_DILUT_SHARES_OUT", J$2)</f>
        <v>418332000</v>
      </c>
      <c r="K483" s="4" t="str" cm="1">
        <f t="array" ref="K483">_xll.SNL.Clients.Office.Excel.Functions.SPG($A483, "IQ_AVG_DILUT_SHARES_OUT", K$2)</f>
        <v>#PEND</v>
      </c>
      <c r="L483" s="4" t="str" cm="1">
        <f t="array" ref="L483">_xll.SNL.Clients.Office.Excel.Functions.SPG($A483, "IQ_AVG_DILUT_SHARES_OUT", L$2)</f>
        <v>#PEND</v>
      </c>
      <c r="M483" s="4" t="str" cm="1">
        <f t="array" ref="M483">_xll.SNL.Clients.Office.Excel.Functions.SPG($A483, "IQ_AVG_DILUT_SHARES_OUT", M$2)</f>
        <v>#PEND</v>
      </c>
      <c r="N483" s="4" cm="1">
        <f t="array" ref="N483">_xll.SNL.Clients.Office.Excel.Functions.SPG($A483, "IQ_AVG_DILUT_SHARES_OUT", N$2)</f>
        <v>417802500</v>
      </c>
      <c r="O483" s="4" t="str" cm="1">
        <f t="array" ref="O483">_xll.SNL.Clients.Office.Excel.Functions.SPG($A483, "IQ_AVG_DILUT_SHARES_OUT", O$2)</f>
        <v>#PEND</v>
      </c>
      <c r="P483" s="4" t="str" cm="1">
        <f t="array" ref="P483">_xll.SNL.Clients.Office.Excel.Functions.SPG($A483, "IQ_AVG_DILUT_SHARES_OUT", P$2)</f>
        <v>#PEND</v>
      </c>
      <c r="Q483" s="4" t="str" cm="1">
        <f t="array" ref="Q483">_xll.SNL.Clients.Office.Excel.Functions.SPG($A483, "IQ_AVG_DILUT_SHARES_OUT", Q$2)</f>
        <v>#PEND</v>
      </c>
      <c r="R483" s="4" cm="1">
        <f t="array" ref="R483">_xll.SNL.Clients.Office.Excel.Functions.SPG($A483, "IQ_AVG_DILUT_SHARES_OUT", R$2)</f>
        <v>421155000</v>
      </c>
      <c r="S483" s="4" t="str" cm="1">
        <f t="array" ref="S483">_xll.SNL.Clients.Office.Excel.Functions.SPG($A483, "IQ_AVG_DILUT_SHARES_OUT", S$2)</f>
        <v>#PEND</v>
      </c>
      <c r="T483" s="4" t="str" cm="1">
        <f t="array" ref="T483">_xll.SNL.Clients.Office.Excel.Functions.SPG($A483, "IQ_AVG_DILUT_SHARES_OUT", T$2)</f>
        <v>#PEND</v>
      </c>
      <c r="U483" s="4" t="str" cm="1">
        <f t="array" ref="U483">_xll.SNL.Clients.Office.Excel.Functions.SPG($A483, "IQ_AVG_DILUT_SHARES_OUT", U$2)</f>
        <v>#PEND</v>
      </c>
      <c r="V483" s="4" cm="1">
        <f t="array" ref="V483">_xll.SNL.Clients.Office.Excel.Functions.SPG($A483, "IQ_AVG_DILUT_SHARES_OUT", V$2)</f>
        <v>434880000</v>
      </c>
    </row>
    <row r="484" spans="1:22" x14ac:dyDescent="0.3">
      <c r="A484" t="s">
        <v>487</v>
      </c>
      <c r="B484" s="4" cm="1">
        <f t="array" ref="B484">_xll.SNL.Clients.Office.Excel.Functions.SPG($A484, "IQ_AVG_DILUT_SHARES_OUT", B$2)</f>
        <v>48900000</v>
      </c>
      <c r="C484" s="4" t="str" cm="1">
        <f t="array" ref="C484">_xll.SNL.Clients.Office.Excel.Functions.SPG($A484, "IQ_AVG_DILUT_SHARES_OUT", C$2)</f>
        <v>#PEND</v>
      </c>
      <c r="D484" s="4" t="str" cm="1">
        <f t="array" ref="D484">_xll.SNL.Clients.Office.Excel.Functions.SPG($A484, "IQ_AVG_DILUT_SHARES_OUT", D$2)</f>
        <v>#PEND</v>
      </c>
      <c r="E484" s="4" t="str" cm="1">
        <f t="array" ref="E484">_xll.SNL.Clients.Office.Excel.Functions.SPG($A484, "IQ_AVG_DILUT_SHARES_OUT", E$2)</f>
        <v>#PEND</v>
      </c>
      <c r="F484" s="4" cm="1">
        <f t="array" ref="F484">_xll.SNL.Clients.Office.Excel.Functions.SPG($A484, "IQ_AVG_DILUT_SHARES_OUT", F$2)</f>
        <v>50100000</v>
      </c>
      <c r="G484" s="4" t="str" cm="1">
        <f t="array" ref="G484">_xll.SNL.Clients.Office.Excel.Functions.SPG($A484, "IQ_AVG_DILUT_SHARES_OUT", G$2)</f>
        <v>#PEND</v>
      </c>
      <c r="H484" s="4" t="str" cm="1">
        <f t="array" ref="H484">_xll.SNL.Clients.Office.Excel.Functions.SPG($A484, "IQ_AVG_DILUT_SHARES_OUT", H$2)</f>
        <v>#PEND</v>
      </c>
      <c r="I484" s="4" t="str" cm="1">
        <f t="array" ref="I484">_xll.SNL.Clients.Office.Excel.Functions.SPG($A484, "IQ_AVG_DILUT_SHARES_OUT", I$2)</f>
        <v>#PEND</v>
      </c>
      <c r="J484" s="4" cm="1">
        <f t="array" ref="J484">_xll.SNL.Clients.Office.Excel.Functions.SPG($A484, "IQ_AVG_DILUT_SHARES_OUT", J$2)</f>
        <v>51100000</v>
      </c>
      <c r="K484" s="4" t="str" cm="1">
        <f t="array" ref="K484">_xll.SNL.Clients.Office.Excel.Functions.SPG($A484, "IQ_AVG_DILUT_SHARES_OUT", K$2)</f>
        <v>#PEND</v>
      </c>
      <c r="L484" s="4" t="str" cm="1">
        <f t="array" ref="L484">_xll.SNL.Clients.Office.Excel.Functions.SPG($A484, "IQ_AVG_DILUT_SHARES_OUT", L$2)</f>
        <v>#PEND</v>
      </c>
      <c r="M484" s="4" t="str" cm="1">
        <f t="array" ref="M484">_xll.SNL.Clients.Office.Excel.Functions.SPG($A484, "IQ_AVG_DILUT_SHARES_OUT", M$2)</f>
        <v>#PEND</v>
      </c>
      <c r="N484" s="4" cm="1">
        <f t="array" ref="N484">_xll.SNL.Clients.Office.Excel.Functions.SPG($A484, "IQ_AVG_DILUT_SHARES_OUT", N$2)</f>
        <v>52100000</v>
      </c>
      <c r="O484" s="4" t="str" cm="1">
        <f t="array" ref="O484">_xll.SNL.Clients.Office.Excel.Functions.SPG($A484, "IQ_AVG_DILUT_SHARES_OUT", O$2)</f>
        <v>#PEND</v>
      </c>
      <c r="P484" s="4" t="str" cm="1">
        <f t="array" ref="P484">_xll.SNL.Clients.Office.Excel.Functions.SPG($A484, "IQ_AVG_DILUT_SHARES_OUT", P$2)</f>
        <v>#PEND</v>
      </c>
      <c r="Q484" s="4" t="str" cm="1">
        <f t="array" ref="Q484">_xll.SNL.Clients.Office.Excel.Functions.SPG($A484, "IQ_AVG_DILUT_SHARES_OUT", Q$2)</f>
        <v>#PEND</v>
      </c>
      <c r="R484" s="4" cm="1">
        <f t="array" ref="R484">_xll.SNL.Clients.Office.Excel.Functions.SPG($A484, "IQ_AVG_DILUT_SHARES_OUT", R$2)</f>
        <v>53900000</v>
      </c>
      <c r="S484" s="4" t="str" cm="1">
        <f t="array" ref="S484">_xll.SNL.Clients.Office.Excel.Functions.SPG($A484, "IQ_AVG_DILUT_SHARES_OUT", S$2)</f>
        <v>#PEND</v>
      </c>
      <c r="T484" s="4" t="str" cm="1">
        <f t="array" ref="T484">_xll.SNL.Clients.Office.Excel.Functions.SPG($A484, "IQ_AVG_DILUT_SHARES_OUT", T$2)</f>
        <v>#PEND</v>
      </c>
      <c r="U484" s="4" t="str" cm="1">
        <f t="array" ref="U484">_xll.SNL.Clients.Office.Excel.Functions.SPG($A484, "IQ_AVG_DILUT_SHARES_OUT", U$2)</f>
        <v>#PEND</v>
      </c>
      <c r="V484" s="4" cm="1">
        <f t="array" ref="V484">_xll.SNL.Clients.Office.Excel.Functions.SPG($A484, "IQ_AVG_DILUT_SHARES_OUT", V$2)</f>
        <v>54400000</v>
      </c>
    </row>
    <row r="485" spans="1:22" x14ac:dyDescent="0.3">
      <c r="A485" t="s">
        <v>488</v>
      </c>
      <c r="B485" s="4" cm="1">
        <f t="array" ref="B485">_xll.SNL.Clients.Office.Excel.Functions.SPG($A485, "IQ_AVG_DILUT_SHARES_OUT", B$2)</f>
        <v>863800000</v>
      </c>
      <c r="C485" s="4" t="str" cm="1">
        <f t="array" ref="C485">_xll.SNL.Clients.Office.Excel.Functions.SPG($A485, "IQ_AVG_DILUT_SHARES_OUT", C$2)</f>
        <v>#PEND</v>
      </c>
      <c r="D485" s="4" t="str" cm="1">
        <f t="array" ref="D485">_xll.SNL.Clients.Office.Excel.Functions.SPG($A485, "IQ_AVG_DILUT_SHARES_OUT", D$2)</f>
        <v>#PEND</v>
      </c>
      <c r="E485" s="4" t="str" cm="1">
        <f t="array" ref="E485">_xll.SNL.Clients.Office.Excel.Functions.SPG($A485, "IQ_AVG_DILUT_SHARES_OUT", E$2)</f>
        <v>#PEND</v>
      </c>
      <c r="F485" s="4" cm="1">
        <f t="array" ref="F485">_xll.SNL.Clients.Office.Excel.Functions.SPG($A485, "IQ_AVG_DILUT_SHARES_OUT", F$2)</f>
        <v>863000000</v>
      </c>
      <c r="G485" s="4" t="str" cm="1">
        <f t="array" ref="G485">_xll.SNL.Clients.Office.Excel.Functions.SPG($A485, "IQ_AVG_DILUT_SHARES_OUT", G$2)</f>
        <v>#PEND</v>
      </c>
      <c r="H485" s="4" t="str" cm="1">
        <f t="array" ref="H485">_xll.SNL.Clients.Office.Excel.Functions.SPG($A485, "IQ_AVG_DILUT_SHARES_OUT", H$2)</f>
        <v>#PEND</v>
      </c>
      <c r="I485" s="4" t="str" cm="1">
        <f t="array" ref="I485">_xll.SNL.Clients.Office.Excel.Functions.SPG($A485, "IQ_AVG_DILUT_SHARES_OUT", I$2)</f>
        <v>#PEND</v>
      </c>
      <c r="J485" s="4" cm="1">
        <f t="array" ref="J485">_xll.SNL.Clients.Office.Excel.Functions.SPG($A485, "IQ_AVG_DILUT_SHARES_OUT", J$2)</f>
        <v>863600000</v>
      </c>
      <c r="K485" s="4" t="str" cm="1">
        <f t="array" ref="K485">_xll.SNL.Clients.Office.Excel.Functions.SPG($A485, "IQ_AVG_DILUT_SHARES_OUT", K$2)</f>
        <v>#PEND</v>
      </c>
      <c r="L485" s="4" t="str" cm="1">
        <f t="array" ref="L485">_xll.SNL.Clients.Office.Excel.Functions.SPG($A485, "IQ_AVG_DILUT_SHARES_OUT", L$2)</f>
        <v>#PEND</v>
      </c>
      <c r="M485" s="4" t="str" cm="1">
        <f t="array" ref="M485">_xll.SNL.Clients.Office.Excel.Functions.SPG($A485, "IQ_AVG_DILUT_SHARES_OUT", M$2)</f>
        <v>#PEND</v>
      </c>
      <c r="N485" s="4" cm="1">
        <f t="array" ref="N485">_xll.SNL.Clients.Office.Excel.Functions.SPG($A485, "IQ_AVG_DILUT_SHARES_OUT", N$2)</f>
        <v>867600000</v>
      </c>
      <c r="O485" s="4" t="str" cm="1">
        <f t="array" ref="O485">_xll.SNL.Clients.Office.Excel.Functions.SPG($A485, "IQ_AVG_DILUT_SHARES_OUT", O$2)</f>
        <v>#PEND</v>
      </c>
      <c r="P485" s="4" t="str" cm="1">
        <f t="array" ref="P485">_xll.SNL.Clients.Office.Excel.Functions.SPG($A485, "IQ_AVG_DILUT_SHARES_OUT", P$2)</f>
        <v>#PEND</v>
      </c>
      <c r="Q485" s="4" t="str" cm="1">
        <f t="array" ref="Q485">_xll.SNL.Clients.Office.Excel.Functions.SPG($A485, "IQ_AVG_DILUT_SHARES_OUT", Q$2)</f>
        <v>#PEND</v>
      </c>
      <c r="R485" s="4" cm="1">
        <f t="array" ref="R485">_xll.SNL.Clients.Office.Excel.Functions.SPG($A485, "IQ_AVG_DILUT_SHARES_OUT", R$2)</f>
        <v>865300000</v>
      </c>
      <c r="S485" s="4" t="str" cm="1">
        <f t="array" ref="S485">_xll.SNL.Clients.Office.Excel.Functions.SPG($A485, "IQ_AVG_DILUT_SHARES_OUT", S$2)</f>
        <v>#PEND</v>
      </c>
      <c r="T485" s="4" t="str" cm="1">
        <f t="array" ref="T485">_xll.SNL.Clients.Office.Excel.Functions.SPG($A485, "IQ_AVG_DILUT_SHARES_OUT", T$2)</f>
        <v>#PEND</v>
      </c>
      <c r="U485" s="4" t="str" cm="1">
        <f t="array" ref="U485">_xll.SNL.Clients.Office.Excel.Functions.SPG($A485, "IQ_AVG_DILUT_SHARES_OUT", U$2)</f>
        <v>#PEND</v>
      </c>
      <c r="V485" s="4" cm="1">
        <f t="array" ref="V485">_xll.SNL.Clients.Office.Excel.Functions.SPG($A485, "IQ_AVG_DILUT_SHARES_OUT", V$2)</f>
        <v>892700000</v>
      </c>
    </row>
    <row r="486" spans="1:22" x14ac:dyDescent="0.3">
      <c r="A486" t="s">
        <v>489</v>
      </c>
      <c r="B486" s="4" cm="1">
        <f t="array" ref="B486">_xll.SNL.Clients.Office.Excel.Functions.SPG($A486, "IQ_AVG_DILUT_SHARES_OUT", B$2)</f>
        <v>8082000000</v>
      </c>
      <c r="C486" s="4" t="str" cm="1">
        <f t="array" ref="C486">_xll.SNL.Clients.Office.Excel.Functions.SPG($A486, "IQ_AVG_DILUT_SHARES_OUT", C$2)</f>
        <v>#PEND</v>
      </c>
      <c r="D486" s="4" t="str" cm="1">
        <f t="array" ref="D486">_xll.SNL.Clients.Office.Excel.Functions.SPG($A486, "IQ_AVG_DILUT_SHARES_OUT", D$2)</f>
        <v>#PEND</v>
      </c>
      <c r="E486" s="4" t="str" cm="1">
        <f t="array" ref="E486">_xll.SNL.Clients.Office.Excel.Functions.SPG($A486, "IQ_AVG_DILUT_SHARES_OUT", E$2)</f>
        <v>#PEND</v>
      </c>
      <c r="F486" s="4" cm="1">
        <f t="array" ref="F486">_xll.SNL.Clients.Office.Excel.Functions.SPG($A486, "IQ_AVG_DILUT_SHARES_OUT", F$2)</f>
        <v>8110000000</v>
      </c>
      <c r="G486" s="4" t="str" cm="1">
        <f t="array" ref="G486">_xll.SNL.Clients.Office.Excel.Functions.SPG($A486, "IQ_AVG_DILUT_SHARES_OUT", G$2)</f>
        <v>#PEND</v>
      </c>
      <c r="H486" s="4" t="str" cm="1">
        <f t="array" ref="H486">_xll.SNL.Clients.Office.Excel.Functions.SPG($A486, "IQ_AVG_DILUT_SHARES_OUT", H$2)</f>
        <v>#PEND</v>
      </c>
      <c r="I486" s="4" t="str" cm="1">
        <f t="array" ref="I486">_xll.SNL.Clients.Office.Excel.Functions.SPG($A486, "IQ_AVG_DILUT_SHARES_OUT", I$2)</f>
        <v>#PEND</v>
      </c>
      <c r="J486" s="4" cm="1">
        <f t="array" ref="J486">_xll.SNL.Clients.Office.Excel.Functions.SPG($A486, "IQ_AVG_DILUT_SHARES_OUT", J$2)</f>
        <v>8133000000</v>
      </c>
      <c r="K486" s="4" t="str" cm="1">
        <f t="array" ref="K486">_xll.SNL.Clients.Office.Excel.Functions.SPG($A486, "IQ_AVG_DILUT_SHARES_OUT", K$2)</f>
        <v>#PEND</v>
      </c>
      <c r="L486" s="4" t="str" cm="1">
        <f t="array" ref="L486">_xll.SNL.Clients.Office.Excel.Functions.SPG($A486, "IQ_AVG_DILUT_SHARES_OUT", L$2)</f>
        <v>#PEND</v>
      </c>
      <c r="M486" s="4" t="str" cm="1">
        <f t="array" ref="M486">_xll.SNL.Clients.Office.Excel.Functions.SPG($A486, "IQ_AVG_DILUT_SHARES_OUT", M$2)</f>
        <v>#PEND</v>
      </c>
      <c r="N486" s="4" cm="1">
        <f t="array" ref="N486">_xll.SNL.Clients.Office.Excel.Functions.SPG($A486, "IQ_AVG_DILUT_SHARES_OUT", N$2)</f>
        <v>8391000000</v>
      </c>
      <c r="O486" s="4" t="str" cm="1">
        <f t="array" ref="O486">_xll.SNL.Clients.Office.Excel.Functions.SPG($A486, "IQ_AVG_DILUT_SHARES_OUT", O$2)</f>
        <v>#PEND</v>
      </c>
      <c r="P486" s="4" t="str" cm="1">
        <f t="array" ref="P486">_xll.SNL.Clients.Office.Excel.Functions.SPG($A486, "IQ_AVG_DILUT_SHARES_OUT", P$2)</f>
        <v>#PEND</v>
      </c>
      <c r="Q486" s="4" t="str" cm="1">
        <f t="array" ref="Q486">_xll.SNL.Clients.Office.Excel.Functions.SPG($A486, "IQ_AVG_DILUT_SHARES_OUT", Q$2)</f>
        <v>#PEND</v>
      </c>
      <c r="R486" s="4" cm="1">
        <f t="array" ref="R486">_xll.SNL.Clients.Office.Excel.Functions.SPG($A486, "IQ_AVG_DILUT_SHARES_OUT", R$2)</f>
        <v>8547000000</v>
      </c>
      <c r="S486" s="4" t="str" cm="1">
        <f t="array" ref="S486">_xll.SNL.Clients.Office.Excel.Functions.SPG($A486, "IQ_AVG_DILUT_SHARES_OUT", S$2)</f>
        <v>#PEND</v>
      </c>
      <c r="T486" s="4" t="str" cm="1">
        <f t="array" ref="T486">_xll.SNL.Clients.Office.Excel.Functions.SPG($A486, "IQ_AVG_DILUT_SHARES_OUT", T$2)</f>
        <v>#PEND</v>
      </c>
      <c r="U486" s="4" t="str" cm="1">
        <f t="array" ref="U486">_xll.SNL.Clients.Office.Excel.Functions.SPG($A486, "IQ_AVG_DILUT_SHARES_OUT", U$2)</f>
        <v>#PEND</v>
      </c>
      <c r="V486" s="4" cm="1">
        <f t="array" ref="V486">_xll.SNL.Clients.Office.Excel.Functions.SPG($A486, "IQ_AVG_DILUT_SHARES_OUT", V$2)</f>
        <v>8583000000</v>
      </c>
    </row>
    <row r="487" spans="1:22" x14ac:dyDescent="0.3">
      <c r="A487" t="s">
        <v>490</v>
      </c>
      <c r="B487" s="4" cm="1">
        <f t="array" ref="B487">_xll.SNL.Clients.Office.Excel.Functions.SPG($A487, "IQ_AVG_DILUT_SHARES_OUT", B$2)</f>
        <v>2470000000</v>
      </c>
      <c r="C487" s="4" t="str" cm="1">
        <f t="array" ref="C487">_xll.SNL.Clients.Office.Excel.Functions.SPG($A487, "IQ_AVG_DILUT_SHARES_OUT", C$2)</f>
        <v>#PEND</v>
      </c>
      <c r="D487" s="4" t="str" cm="1">
        <f t="array" ref="D487">_xll.SNL.Clients.Office.Excel.Functions.SPG($A487, "IQ_AVG_DILUT_SHARES_OUT", D$2)</f>
        <v>#PEND</v>
      </c>
      <c r="E487" s="4" t="str" cm="1">
        <f t="array" ref="E487">_xll.SNL.Clients.Office.Excel.Functions.SPG($A487, "IQ_AVG_DILUT_SHARES_OUT", E$2)</f>
        <v>#PEND</v>
      </c>
      <c r="F487" s="4" cm="1">
        <f t="array" ref="F487">_xll.SNL.Clients.Office.Excel.Functions.SPG($A487, "IQ_AVG_DILUT_SHARES_OUT", F$2)</f>
        <v>2438000000</v>
      </c>
      <c r="G487" s="4" t="str" cm="1">
        <f t="array" ref="G487">_xll.SNL.Clients.Office.Excel.Functions.SPG($A487, "IQ_AVG_DILUT_SHARES_OUT", G$2)</f>
        <v>#PEND</v>
      </c>
      <c r="H487" s="4" t="str" cm="1">
        <f t="array" ref="H487">_xll.SNL.Clients.Office.Excel.Functions.SPG($A487, "IQ_AVG_DILUT_SHARES_OUT", H$2)</f>
        <v>#PEND</v>
      </c>
      <c r="I487" s="4" t="str" cm="1">
        <f t="array" ref="I487">_xll.SNL.Clients.Office.Excel.Functions.SPG($A487, "IQ_AVG_DILUT_SHARES_OUT", I$2)</f>
        <v>#PEND</v>
      </c>
      <c r="J487" s="4" cm="1">
        <f t="array" ref="J487">_xll.SNL.Clients.Office.Excel.Functions.SPG($A487, "IQ_AVG_DILUT_SHARES_OUT", J$2)</f>
        <v>2428000000</v>
      </c>
      <c r="K487" s="4" t="str" cm="1">
        <f t="array" ref="K487">_xll.SNL.Clients.Office.Excel.Functions.SPG($A487, "IQ_AVG_DILUT_SHARES_OUT", K$2)</f>
        <v>#PEND</v>
      </c>
      <c r="L487" s="4" t="str" cm="1">
        <f t="array" ref="L487">_xll.SNL.Clients.Office.Excel.Functions.SPG($A487, "IQ_AVG_DILUT_SHARES_OUT", L$2)</f>
        <v>#PEND</v>
      </c>
      <c r="M487" s="4" t="str" cm="1">
        <f t="array" ref="M487">_xll.SNL.Clients.Office.Excel.Functions.SPG($A487, "IQ_AVG_DILUT_SHARES_OUT", M$2)</f>
        <v>#PEND</v>
      </c>
      <c r="N487" s="4" cm="1">
        <f t="array" ref="N487">_xll.SNL.Clients.Office.Excel.Functions.SPG($A487, "IQ_AVG_DILUT_SHARES_OUT", N$2)</f>
        <v>663000000</v>
      </c>
      <c r="O487" s="4" t="str" cm="1">
        <f t="array" ref="O487">_xll.SNL.Clients.Office.Excel.Functions.SPG($A487, "IQ_AVG_DILUT_SHARES_OUT", O$2)</f>
        <v>#PEND</v>
      </c>
      <c r="P487" s="4" t="str" cm="1">
        <f t="array" ref="P487">_xll.SNL.Clients.Office.Excel.Functions.SPG($A487, "IQ_AVG_DILUT_SHARES_OUT", P$2)</f>
        <v>#PEND</v>
      </c>
      <c r="Q487" s="4" t="str" cm="1">
        <f t="array" ref="Q487">_xll.SNL.Clients.Office.Excel.Functions.SPG($A487, "IQ_AVG_DILUT_SHARES_OUT", Q$2)</f>
        <v>#PEND</v>
      </c>
      <c r="R487" s="4" cm="1">
        <f t="array" ref="R487">_xll.SNL.Clients.Office.Excel.Functions.SPG($A487, "IQ_AVG_DILUT_SHARES_OUT", R$2)</f>
        <v>768824000</v>
      </c>
      <c r="S487" s="4" t="str" cm="1">
        <f t="array" ref="S487">_xll.SNL.Clients.Office.Excel.Functions.SPG($A487, "IQ_AVG_DILUT_SHARES_OUT", S$2)</f>
        <v>#PEND</v>
      </c>
      <c r="T487" s="4" t="str" cm="1">
        <f t="array" ref="T487">_xll.SNL.Clients.Office.Excel.Functions.SPG($A487, "IQ_AVG_DILUT_SHARES_OUT", T$2)</f>
        <v>#PEND</v>
      </c>
      <c r="U487" s="4" t="str" cm="1">
        <f t="array" ref="U487">_xll.SNL.Clients.Office.Excel.Functions.SPG($A487, "IQ_AVG_DILUT_SHARES_OUT", U$2)</f>
        <v>#PEND</v>
      </c>
      <c r="V487" s="4" cm="1">
        <f t="array" ref="V487">_xll.SNL.Clients.Office.Excel.Functions.SPG($A487, "IQ_AVG_DILUT_SHARES_OUT", V$2)</f>
        <v>808000000</v>
      </c>
    </row>
    <row r="488" spans="1:22" x14ac:dyDescent="0.3">
      <c r="A488" t="s">
        <v>491</v>
      </c>
      <c r="B488" s="4" cm="1">
        <f t="array" ref="B488">_xll.SNL.Clients.Office.Excel.Functions.SPG($A488, "IQ_AVG_DILUT_SHARES_OUT", B$2)</f>
        <v>403200000</v>
      </c>
      <c r="C488" s="4" t="str" cm="1">
        <f t="array" ref="C488">_xll.SNL.Clients.Office.Excel.Functions.SPG($A488, "IQ_AVG_DILUT_SHARES_OUT", C$2)</f>
        <v>#PEND</v>
      </c>
      <c r="D488" s="4" t="str" cm="1">
        <f t="array" ref="D488">_xll.SNL.Clients.Office.Excel.Functions.SPG($A488, "IQ_AVG_DILUT_SHARES_OUT", D$2)</f>
        <v>#PEND</v>
      </c>
      <c r="E488" s="4" t="str" cm="1">
        <f t="array" ref="E488">_xll.SNL.Clients.Office.Excel.Functions.SPG($A488, "IQ_AVG_DILUT_SHARES_OUT", E$2)</f>
        <v>#PEND</v>
      </c>
      <c r="F488" s="4" cm="1">
        <f t="array" ref="F488">_xll.SNL.Clients.Office.Excel.Functions.SPG($A488, "IQ_AVG_DILUT_SHARES_OUT", F$2)</f>
        <v>405900000</v>
      </c>
      <c r="G488" s="4" t="str" cm="1">
        <f t="array" ref="G488">_xll.SNL.Clients.Office.Excel.Functions.SPG($A488, "IQ_AVG_DILUT_SHARES_OUT", G$2)</f>
        <v>#PEND</v>
      </c>
      <c r="H488" s="4" t="str" cm="1">
        <f t="array" ref="H488">_xll.SNL.Clients.Office.Excel.Functions.SPG($A488, "IQ_AVG_DILUT_SHARES_OUT", H$2)</f>
        <v>#PEND</v>
      </c>
      <c r="I488" s="4" t="str" cm="1">
        <f t="array" ref="I488">_xll.SNL.Clients.Office.Excel.Functions.SPG($A488, "IQ_AVG_DILUT_SHARES_OUT", I$2)</f>
        <v>#PEND</v>
      </c>
      <c r="J488" s="4" cm="1">
        <f t="array" ref="J488">_xll.SNL.Clients.Office.Excel.Functions.SPG($A488, "IQ_AVG_DILUT_SHARES_OUT", J$2)</f>
        <v>414300000</v>
      </c>
      <c r="K488" s="4" t="str" cm="1">
        <f t="array" ref="K488">_xll.SNL.Clients.Office.Excel.Functions.SPG($A488, "IQ_AVG_DILUT_SHARES_OUT", K$2)</f>
        <v>#PEND</v>
      </c>
      <c r="L488" s="4" t="str" cm="1">
        <f t="array" ref="L488">_xll.SNL.Clients.Office.Excel.Functions.SPG($A488, "IQ_AVG_DILUT_SHARES_OUT", L$2)</f>
        <v>#PEND</v>
      </c>
      <c r="M488" s="4" t="str" cm="1">
        <f t="array" ref="M488">_xll.SNL.Clients.Office.Excel.Functions.SPG($A488, "IQ_AVG_DILUT_SHARES_OUT", M$2)</f>
        <v>#PEND</v>
      </c>
      <c r="N488" s="4" cm="1">
        <f t="array" ref="N488">_xll.SNL.Clients.Office.Excel.Functions.SPG($A488, "IQ_AVG_DILUT_SHARES_OUT", N$2)</f>
        <v>422000000</v>
      </c>
      <c r="O488" s="4" t="str" cm="1">
        <f t="array" ref="O488">_xll.SNL.Clients.Office.Excel.Functions.SPG($A488, "IQ_AVG_DILUT_SHARES_OUT", O$2)</f>
        <v>#PEND</v>
      </c>
      <c r="P488" s="4" t="str" cm="1">
        <f t="array" ref="P488">_xll.SNL.Clients.Office.Excel.Functions.SPG($A488, "IQ_AVG_DILUT_SHARES_OUT", P$2)</f>
        <v>#PEND</v>
      </c>
      <c r="Q488" s="4" t="str" cm="1">
        <f t="array" ref="Q488">_xll.SNL.Clients.Office.Excel.Functions.SPG($A488, "IQ_AVG_DILUT_SHARES_OUT", Q$2)</f>
        <v>#PEND</v>
      </c>
      <c r="R488" s="4" cm="1">
        <f t="array" ref="R488">_xll.SNL.Clients.Office.Excel.Functions.SPG($A488, "IQ_AVG_DILUT_SHARES_OUT", R$2)</f>
        <v>424600000</v>
      </c>
      <c r="S488" s="4" t="str" cm="1">
        <f t="array" ref="S488">_xll.SNL.Clients.Office.Excel.Functions.SPG($A488, "IQ_AVG_DILUT_SHARES_OUT", S$2)</f>
        <v>#PEND</v>
      </c>
      <c r="T488" s="4" t="str" cm="1">
        <f t="array" ref="T488">_xll.SNL.Clients.Office.Excel.Functions.SPG($A488, "IQ_AVG_DILUT_SHARES_OUT", T$2)</f>
        <v>#PEND</v>
      </c>
      <c r="U488" s="4" t="str" cm="1">
        <f t="array" ref="U488">_xll.SNL.Clients.Office.Excel.Functions.SPG($A488, "IQ_AVG_DILUT_SHARES_OUT", U$2)</f>
        <v>#PEND</v>
      </c>
      <c r="V488" s="4" cm="1">
        <f t="array" ref="V488">_xll.SNL.Clients.Office.Excel.Functions.SPG($A488, "IQ_AVG_DILUT_SHARES_OUT", V$2)</f>
        <v>427400000</v>
      </c>
    </row>
    <row r="489" spans="1:22" x14ac:dyDescent="0.3">
      <c r="A489" t="s">
        <v>492</v>
      </c>
      <c r="B489" s="4" cm="1">
        <f t="array" ref="B489">_xll.SNL.Clients.Office.Excel.Functions.SPG($A489, "IQ_AVG_DILUT_SHARES_OUT", B$2)</f>
        <v>59504000</v>
      </c>
      <c r="C489" s="4" t="str" cm="1">
        <f t="array" ref="C489">_xll.SNL.Clients.Office.Excel.Functions.SPG($A489, "IQ_AVG_DILUT_SHARES_OUT", C$2)</f>
        <v>#PEND</v>
      </c>
      <c r="D489" s="4" t="str" cm="1">
        <f t="array" ref="D489">_xll.SNL.Clients.Office.Excel.Functions.SPG($A489, "IQ_AVG_DILUT_SHARES_OUT", D$2)</f>
        <v>#PEND</v>
      </c>
      <c r="E489" s="4" t="str" cm="1">
        <f t="array" ref="E489">_xll.SNL.Clients.Office.Excel.Functions.SPG($A489, "IQ_AVG_DILUT_SHARES_OUT", E$2)</f>
        <v>#PEND</v>
      </c>
      <c r="F489" s="4" cm="1">
        <f t="array" ref="F489">_xll.SNL.Clients.Office.Excel.Functions.SPG($A489, "IQ_AVG_DILUT_SHARES_OUT", F$2)</f>
        <v>59255000</v>
      </c>
      <c r="G489" s="4" t="str" cm="1">
        <f t="array" ref="G489">_xll.SNL.Clients.Office.Excel.Functions.SPG($A489, "IQ_AVG_DILUT_SHARES_OUT", G$2)</f>
        <v>#PEND</v>
      </c>
      <c r="H489" s="4" t="str" cm="1">
        <f t="array" ref="H489">_xll.SNL.Clients.Office.Excel.Functions.SPG($A489, "IQ_AVG_DILUT_SHARES_OUT", H$2)</f>
        <v>#PEND</v>
      </c>
      <c r="I489" s="4" t="str" cm="1">
        <f t="array" ref="I489">_xll.SNL.Clients.Office.Excel.Functions.SPG($A489, "IQ_AVG_DILUT_SHARES_OUT", I$2)</f>
        <v>#PEND</v>
      </c>
      <c r="J489" s="4" cm="1">
        <f t="array" ref="J489">_xll.SNL.Clients.Office.Excel.Functions.SPG($A489, "IQ_AVG_DILUT_SHARES_OUT", J$2)</f>
        <v>60081000</v>
      </c>
      <c r="K489" s="4" t="str" cm="1">
        <f t="array" ref="K489">_xll.SNL.Clients.Office.Excel.Functions.SPG($A489, "IQ_AVG_DILUT_SHARES_OUT", K$2)</f>
        <v>#PEND</v>
      </c>
      <c r="L489" s="4" t="str" cm="1">
        <f t="array" ref="L489">_xll.SNL.Clients.Office.Excel.Functions.SPG($A489, "IQ_AVG_DILUT_SHARES_OUT", L$2)</f>
        <v>#PEND</v>
      </c>
      <c r="M489" s="4" t="str" cm="1">
        <f t="array" ref="M489">_xll.SNL.Clients.Office.Excel.Functions.SPG($A489, "IQ_AVG_DILUT_SHARES_OUT", M$2)</f>
        <v>#PEND</v>
      </c>
      <c r="N489" s="4" cm="1">
        <f t="array" ref="N489">_xll.SNL.Clients.Office.Excel.Functions.SPG($A489, "IQ_AVG_DILUT_SHARES_OUT", N$2)</f>
        <v>61888000</v>
      </c>
      <c r="O489" s="4" t="str" cm="1">
        <f t="array" ref="O489">_xll.SNL.Clients.Office.Excel.Functions.SPG($A489, "IQ_AVG_DILUT_SHARES_OUT", O$2)</f>
        <v>#PEND</v>
      </c>
      <c r="P489" s="4" t="str" cm="1">
        <f t="array" ref="P489">_xll.SNL.Clients.Office.Excel.Functions.SPG($A489, "IQ_AVG_DILUT_SHARES_OUT", P$2)</f>
        <v>#PEND</v>
      </c>
      <c r="Q489" s="4" t="str" cm="1">
        <f t="array" ref="Q489">_xll.SNL.Clients.Office.Excel.Functions.SPG($A489, "IQ_AVG_DILUT_SHARES_OUT", Q$2)</f>
        <v>#PEND</v>
      </c>
      <c r="R489" s="4" cm="1">
        <f t="array" ref="R489">_xll.SNL.Clients.Office.Excel.Functions.SPG($A489, "IQ_AVG_DILUT_SHARES_OUT", R$2)</f>
        <v>62303000</v>
      </c>
      <c r="S489" s="4" t="str" cm="1">
        <f t="array" ref="S489">_xll.SNL.Clients.Office.Excel.Functions.SPG($A489, "IQ_AVG_DILUT_SHARES_OUT", S$2)</f>
        <v>#PEND</v>
      </c>
      <c r="T489" s="4" t="str" cm="1">
        <f t="array" ref="T489">_xll.SNL.Clients.Office.Excel.Functions.SPG($A489, "IQ_AVG_DILUT_SHARES_OUT", T$2)</f>
        <v>#PEND</v>
      </c>
      <c r="U489" s="4" t="str" cm="1">
        <f t="array" ref="U489">_xll.SNL.Clients.Office.Excel.Functions.SPG($A489, "IQ_AVG_DILUT_SHARES_OUT", U$2)</f>
        <v>#PEND</v>
      </c>
      <c r="V489" s="4" cm="1">
        <f t="array" ref="V489">_xll.SNL.Clients.Office.Excel.Functions.SPG($A489, "IQ_AVG_DILUT_SHARES_OUT", V$2)</f>
        <v>66768000</v>
      </c>
    </row>
    <row r="490" spans="1:22" x14ac:dyDescent="0.3">
      <c r="A490" t="s">
        <v>493</v>
      </c>
      <c r="B490" s="4" cm="1">
        <f t="array" ref="B490">_xll.SNL.Clients.Office.Excel.Functions.SPG($A490, "IQ_AVG_DILUT_SHARES_OUT", B$2)</f>
        <v>316500000</v>
      </c>
      <c r="C490" s="4" t="str" cm="1">
        <f t="array" ref="C490">_xll.SNL.Clients.Office.Excel.Functions.SPG($A490, "IQ_AVG_DILUT_SHARES_OUT", C$2)</f>
        <v>#PEND</v>
      </c>
      <c r="D490" s="4" t="str" cm="1">
        <f t="array" ref="D490">_xll.SNL.Clients.Office.Excel.Functions.SPG($A490, "IQ_AVG_DILUT_SHARES_OUT", D$2)</f>
        <v>#PEND</v>
      </c>
      <c r="E490" s="4" t="str" cm="1">
        <f t="array" ref="E490">_xll.SNL.Clients.Office.Excel.Functions.SPG($A490, "IQ_AVG_DILUT_SHARES_OUT", E$2)</f>
        <v>#PEND</v>
      </c>
      <c r="F490" s="4" cm="1">
        <f t="array" ref="F490">_xll.SNL.Clients.Office.Excel.Functions.SPG($A490, "IQ_AVG_DILUT_SHARES_OUT", F$2)</f>
        <v>315800000</v>
      </c>
      <c r="G490" s="4" t="str" cm="1">
        <f t="array" ref="G490">_xll.SNL.Clients.Office.Excel.Functions.SPG($A490, "IQ_AVG_DILUT_SHARES_OUT", G$2)</f>
        <v>#PEND</v>
      </c>
      <c r="H490" s="4" t="str" cm="1">
        <f t="array" ref="H490">_xll.SNL.Clients.Office.Excel.Functions.SPG($A490, "IQ_AVG_DILUT_SHARES_OUT", H$2)</f>
        <v>#PEND</v>
      </c>
      <c r="I490" s="4" t="str" cm="1">
        <f t="array" ref="I490">_xll.SNL.Clients.Office.Excel.Functions.SPG($A490, "IQ_AVG_DILUT_SHARES_OUT", I$2)</f>
        <v>#PEND</v>
      </c>
      <c r="J490" s="4" cm="1">
        <f t="array" ref="J490">_xll.SNL.Clients.Office.Excel.Functions.SPG($A490, "IQ_AVG_DILUT_SHARES_OUT", J$2)</f>
        <v>316200000</v>
      </c>
      <c r="K490" s="4" t="str" cm="1">
        <f t="array" ref="K490">_xll.SNL.Clients.Office.Excel.Functions.SPG($A490, "IQ_AVG_DILUT_SHARES_OUT", K$2)</f>
        <v>#PEND</v>
      </c>
      <c r="L490" s="4" t="str" cm="1">
        <f t="array" ref="L490">_xll.SNL.Clients.Office.Excel.Functions.SPG($A490, "IQ_AVG_DILUT_SHARES_OUT", L$2)</f>
        <v>#PEND</v>
      </c>
      <c r="M490" s="4" t="str" cm="1">
        <f t="array" ref="M490">_xll.SNL.Clients.Office.Excel.Functions.SPG($A490, "IQ_AVG_DILUT_SHARES_OUT", M$2)</f>
        <v>#PEND</v>
      </c>
      <c r="N490" s="4" cm="1">
        <f t="array" ref="N490">_xll.SNL.Clients.Office.Excel.Functions.SPG($A490, "IQ_AVG_DILUT_SHARES_OUT", N$2)</f>
        <v>316300000</v>
      </c>
      <c r="O490" s="4" t="str" cm="1">
        <f t="array" ref="O490">_xll.SNL.Clients.Office.Excel.Functions.SPG($A490, "IQ_AVG_DILUT_SHARES_OUT", O$2)</f>
        <v>#PEND</v>
      </c>
      <c r="P490" s="4" t="str" cm="1">
        <f t="array" ref="P490">_xll.SNL.Clients.Office.Excel.Functions.SPG($A490, "IQ_AVG_DILUT_SHARES_OUT", P$2)</f>
        <v>#PEND</v>
      </c>
      <c r="Q490" s="4" t="str" cm="1">
        <f t="array" ref="Q490">_xll.SNL.Clients.Office.Excel.Functions.SPG($A490, "IQ_AVG_DILUT_SHARES_OUT", Q$2)</f>
        <v>#PEND</v>
      </c>
      <c r="R490" s="4" cm="1">
        <f t="array" ref="R490">_xll.SNL.Clients.Office.Excel.Functions.SPG($A490, "IQ_AVG_DILUT_SHARES_OUT", R$2)</f>
        <v>316500000</v>
      </c>
      <c r="S490" s="4" t="str" cm="1">
        <f t="array" ref="S490">_xll.SNL.Clients.Office.Excel.Functions.SPG($A490, "IQ_AVG_DILUT_SHARES_OUT", S$2)</f>
        <v>#PEND</v>
      </c>
      <c r="T490" s="4" t="str" cm="1">
        <f t="array" ref="T490">_xll.SNL.Clients.Office.Excel.Functions.SPG($A490, "IQ_AVG_DILUT_SHARES_OUT", T$2)</f>
        <v>#PEND</v>
      </c>
      <c r="U490" s="4" t="str" cm="1">
        <f t="array" ref="U490">_xll.SNL.Clients.Office.Excel.Functions.SPG($A490, "IQ_AVG_DILUT_SHARES_OUT", U$2)</f>
        <v>#PEND</v>
      </c>
      <c r="V490" s="4" cm="1">
        <f t="array" ref="V490">_xll.SNL.Clients.Office.Excel.Functions.SPG($A490, "IQ_AVG_DILUT_SHARES_OUT", V$2)</f>
        <v>316800000</v>
      </c>
    </row>
    <row r="491" spans="1:22" x14ac:dyDescent="0.3">
      <c r="A491" t="s">
        <v>494</v>
      </c>
      <c r="B491" s="4" cm="1">
        <f t="array" ref="B491">_xll.SNL.Clients.Office.Excel.Functions.SPG($A491, "IQ_AVG_DILUT_SHARES_OUT", B$2)</f>
        <v>3360700000</v>
      </c>
      <c r="C491" s="4" t="str" cm="1">
        <f t="array" ref="C491">_xll.SNL.Clients.Office.Excel.Functions.SPG($A491, "IQ_AVG_DILUT_SHARES_OUT", C$2)</f>
        <v>#PEND</v>
      </c>
      <c r="D491" s="4" t="str" cm="1">
        <f t="array" ref="D491">_xll.SNL.Clients.Office.Excel.Functions.SPG($A491, "IQ_AVG_DILUT_SHARES_OUT", D$2)</f>
        <v>#PEND</v>
      </c>
      <c r="E491" s="4" t="str" cm="1">
        <f t="array" ref="E491">_xll.SNL.Clients.Office.Excel.Functions.SPG($A491, "IQ_AVG_DILUT_SHARES_OUT", E$2)</f>
        <v>#PEND</v>
      </c>
      <c r="F491" s="4" cm="1">
        <f t="array" ref="F491">_xll.SNL.Clients.Office.Excel.Functions.SPG($A491, "IQ_AVG_DILUT_SHARES_OUT", F$2)</f>
        <v>3657000000</v>
      </c>
      <c r="G491" s="4" t="str" cm="1">
        <f t="array" ref="G491">_xll.SNL.Clients.Office.Excel.Functions.SPG($A491, "IQ_AVG_DILUT_SHARES_OUT", G$2)</f>
        <v>#PEND</v>
      </c>
      <c r="H491" s="4" t="str" cm="1">
        <f t="array" ref="H491">_xll.SNL.Clients.Office.Excel.Functions.SPG($A491, "IQ_AVG_DILUT_SHARES_OUT", H$2)</f>
        <v>#PEND</v>
      </c>
      <c r="I491" s="4" t="str" cm="1">
        <f t="array" ref="I491">_xll.SNL.Clients.Office.Excel.Functions.SPG($A491, "IQ_AVG_DILUT_SHARES_OUT", I$2)</f>
        <v>#PEND</v>
      </c>
      <c r="J491" s="4" cm="1">
        <f t="array" ref="J491">_xll.SNL.Clients.Office.Excel.Functions.SPG($A491, "IQ_AVG_DILUT_SHARES_OUT", J$2)</f>
        <v>3832700000</v>
      </c>
      <c r="K491" s="4" t="str" cm="1">
        <f t="array" ref="K491">_xll.SNL.Clients.Office.Excel.Functions.SPG($A491, "IQ_AVG_DILUT_SHARES_OUT", K$2)</f>
        <v>#PEND</v>
      </c>
      <c r="L491" s="4" t="str" cm="1">
        <f t="array" ref="L491">_xll.SNL.Clients.Office.Excel.Functions.SPG($A491, "IQ_AVG_DILUT_SHARES_OUT", L$2)</f>
        <v>#PEND</v>
      </c>
      <c r="M491" s="4" t="str" cm="1">
        <f t="array" ref="M491">_xll.SNL.Clients.Office.Excel.Functions.SPG($A491, "IQ_AVG_DILUT_SHARES_OUT", M$2)</f>
        <v>#PEND</v>
      </c>
      <c r="N491" s="4" cm="1">
        <f t="array" ref="N491">_xll.SNL.Clients.Office.Excel.Functions.SPG($A491, "IQ_AVG_DILUT_SHARES_OUT", N$2)</f>
        <v>3964700000</v>
      </c>
      <c r="O491" s="4" t="str" cm="1">
        <f t="array" ref="O491">_xll.SNL.Clients.Office.Excel.Functions.SPG($A491, "IQ_AVG_DILUT_SHARES_OUT", O$2)</f>
        <v>#PEND</v>
      </c>
      <c r="P491" s="4" t="str" cm="1">
        <f t="array" ref="P491">_xll.SNL.Clients.Office.Excel.Functions.SPG($A491, "IQ_AVG_DILUT_SHARES_OUT", P$2)</f>
        <v>#PEND</v>
      </c>
      <c r="Q491" s="4" t="str" cm="1">
        <f t="array" ref="Q491">_xll.SNL.Clients.Office.Excel.Functions.SPG($A491, "IQ_AVG_DILUT_SHARES_OUT", Q$2)</f>
        <v>#PEND</v>
      </c>
      <c r="R491" s="4" cm="1">
        <f t="array" ref="R491">_xll.SNL.Clients.Office.Excel.Functions.SPG($A491, "IQ_AVG_DILUT_SHARES_OUT", R$2)</f>
        <v>4151300000</v>
      </c>
      <c r="S491" s="4" t="str" cm="1">
        <f t="array" ref="S491">_xll.SNL.Clients.Office.Excel.Functions.SPG($A491, "IQ_AVG_DILUT_SHARES_OUT", S$2)</f>
        <v>#PEND</v>
      </c>
      <c r="T491" s="4" t="str" cm="1">
        <f t="array" ref="T491">_xll.SNL.Clients.Office.Excel.Functions.SPG($A491, "IQ_AVG_DILUT_SHARES_OUT", T$2)</f>
        <v>#PEND</v>
      </c>
      <c r="U491" s="4" t="str" cm="1">
        <f t="array" ref="U491">_xll.SNL.Clients.Office.Excel.Functions.SPG($A491, "IQ_AVG_DILUT_SHARES_OUT", U$2)</f>
        <v>#PEND</v>
      </c>
      <c r="V491" s="4" cm="1">
        <f t="array" ref="V491">_xll.SNL.Clients.Office.Excel.Functions.SPG($A491, "IQ_AVG_DILUT_SHARES_OUT", V$2)</f>
        <v>4234600000</v>
      </c>
    </row>
    <row r="492" spans="1:22" x14ac:dyDescent="0.3">
      <c r="A492" t="s">
        <v>495</v>
      </c>
      <c r="B492" s="4" cm="1">
        <f t="array" ref="B492">_xll.SNL.Clients.Office.Excel.Functions.SPG($A492, "IQ_AVG_DILUT_SHARES_OUT", B$2)</f>
        <v>618306000</v>
      </c>
      <c r="C492" s="4" t="str" cm="1">
        <f t="array" ref="C492">_xll.SNL.Clients.Office.Excel.Functions.SPG($A492, "IQ_AVG_DILUT_SHARES_OUT", C$2)</f>
        <v>#PEND</v>
      </c>
      <c r="D492" s="4" t="str" cm="1">
        <f t="array" ref="D492">_xll.SNL.Clients.Office.Excel.Functions.SPG($A492, "IQ_AVG_DILUT_SHARES_OUT", D$2)</f>
        <v>#PEND</v>
      </c>
      <c r="E492" s="4" t="str" cm="1">
        <f t="array" ref="E492">_xll.SNL.Clients.Office.Excel.Functions.SPG($A492, "IQ_AVG_DILUT_SHARES_OUT", E$2)</f>
        <v>#PEND</v>
      </c>
      <c r="F492" s="4" cm="1">
        <f t="array" ref="F492">_xll.SNL.Clients.Office.Excel.Functions.SPG($A492, "IQ_AVG_DILUT_SHARES_OUT", F$2)</f>
        <v>525138000</v>
      </c>
      <c r="G492" s="4" t="str" cm="1">
        <f t="array" ref="G492">_xll.SNL.Clients.Office.Excel.Functions.SPG($A492, "IQ_AVG_DILUT_SHARES_OUT", G$2)</f>
        <v>#PEND</v>
      </c>
      <c r="H492" s="4" t="str" cm="1">
        <f t="array" ref="H492">_xll.SNL.Clients.Office.Excel.Functions.SPG($A492, "IQ_AVG_DILUT_SHARES_OUT", H$2)</f>
        <v>#PEND</v>
      </c>
      <c r="I492" s="4" t="str" cm="1">
        <f t="array" ref="I492">_xll.SNL.Clients.Office.Excel.Functions.SPG($A492, "IQ_AVG_DILUT_SHARES_OUT", I$2)</f>
        <v>#PEND</v>
      </c>
      <c r="J492" s="4" cm="1">
        <f t="array" ref="J492">_xll.SNL.Clients.Office.Excel.Functions.SPG($A492, "IQ_AVG_DILUT_SHARES_OUT", J$2)</f>
        <v>463366000</v>
      </c>
      <c r="K492" s="4" t="str" cm="1">
        <f t="array" ref="K492">_xll.SNL.Clients.Office.Excel.Functions.SPG($A492, "IQ_AVG_DILUT_SHARES_OUT", K$2)</f>
        <v>#PEND</v>
      </c>
      <c r="L492" s="4" t="str" cm="1">
        <f t="array" ref="L492">_xll.SNL.Clients.Office.Excel.Functions.SPG($A492, "IQ_AVG_DILUT_SHARES_OUT", L$2)</f>
        <v>#PEND</v>
      </c>
      <c r="M492" s="4" t="str" cm="1">
        <f t="array" ref="M492">_xll.SNL.Clients.Office.Excel.Functions.SPG($A492, "IQ_AVG_DILUT_SHARES_OUT", M$2)</f>
        <v>#PEND</v>
      </c>
      <c r="N492" s="4" cm="1">
        <f t="array" ref="N492">_xll.SNL.Clients.Office.Excel.Functions.SPG($A492, "IQ_AVG_DILUT_SHARES_OUT", N$2)</f>
        <v>429983000</v>
      </c>
      <c r="O492" s="4" t="str" cm="1">
        <f t="array" ref="O492">_xll.SNL.Clients.Office.Excel.Functions.SPG($A492, "IQ_AVG_DILUT_SHARES_OUT", O$2)</f>
        <v>#PEND</v>
      </c>
      <c r="P492" s="4" t="str" cm="1">
        <f t="array" ref="P492">_xll.SNL.Clients.Office.Excel.Functions.SPG($A492, "IQ_AVG_DILUT_SHARES_OUT", P$2)</f>
        <v>#PEND</v>
      </c>
      <c r="Q492" s="4" t="str" cm="1">
        <f t="array" ref="Q492">_xll.SNL.Clients.Office.Excel.Functions.SPG($A492, "IQ_AVG_DILUT_SHARES_OUT", Q$2)</f>
        <v>#PEND</v>
      </c>
      <c r="R492" s="4" cm="1">
        <f t="array" ref="R492">_xll.SNL.Clients.Office.Excel.Functions.SPG($A492, "IQ_AVG_DILUT_SHARES_OUT", R$2)</f>
        <v>418987000</v>
      </c>
      <c r="S492" s="4" t="str" cm="1">
        <f t="array" ref="S492">_xll.SNL.Clients.Office.Excel.Functions.SPG($A492, "IQ_AVG_DILUT_SHARES_OUT", S$2)</f>
        <v>#PEND</v>
      </c>
      <c r="T492" s="4" t="str" cm="1">
        <f t="array" ref="T492">_xll.SNL.Clients.Office.Excel.Functions.SPG($A492, "IQ_AVG_DILUT_SHARES_OUT", T$2)</f>
        <v>#PEND</v>
      </c>
      <c r="U492" s="4" t="str" cm="1">
        <f t="array" ref="U492">_xll.SNL.Clients.Office.Excel.Functions.SPG($A492, "IQ_AVG_DILUT_SHARES_OUT", U$2)</f>
        <v>#PEND</v>
      </c>
      <c r="V492" s="4" cm="1">
        <f t="array" ref="V492">_xll.SNL.Clients.Office.Excel.Functions.SPG($A492, "IQ_AVG_DILUT_SHARES_OUT", V$2)</f>
        <v>406891000</v>
      </c>
    </row>
    <row r="493" spans="1:22" x14ac:dyDescent="0.3">
      <c r="A493" t="s">
        <v>496</v>
      </c>
      <c r="B493" s="4" cm="1">
        <f t="array" ref="B493">_xll.SNL.Clients.Office.Excel.Functions.SPG($A493, "IQ_AVG_DILUT_SHARES_OUT", B$2)</f>
        <v>73400000</v>
      </c>
      <c r="C493" s="4" t="str" cm="1">
        <f t="array" ref="C493">_xll.SNL.Clients.Office.Excel.Functions.SPG($A493, "IQ_AVG_DILUT_SHARES_OUT", C$2)</f>
        <v>#PEND</v>
      </c>
      <c r="D493" s="4" t="str" cm="1">
        <f t="array" ref="D493">_xll.SNL.Clients.Office.Excel.Functions.SPG($A493, "IQ_AVG_DILUT_SHARES_OUT", D$2)</f>
        <v>#PEND</v>
      </c>
      <c r="E493" s="4" t="str" cm="1">
        <f t="array" ref="E493">_xll.SNL.Clients.Office.Excel.Functions.SPG($A493, "IQ_AVG_DILUT_SHARES_OUT", E$2)</f>
        <v>#PEND</v>
      </c>
      <c r="F493" s="4" cm="1">
        <f t="array" ref="F493">_xll.SNL.Clients.Office.Excel.Functions.SPG($A493, "IQ_AVG_DILUT_SHARES_OUT", F$2)</f>
        <v>75300000</v>
      </c>
      <c r="G493" s="4" t="str" cm="1">
        <f t="array" ref="G493">_xll.SNL.Clients.Office.Excel.Functions.SPG($A493, "IQ_AVG_DILUT_SHARES_OUT", G$2)</f>
        <v>#PEND</v>
      </c>
      <c r="H493" s="4" t="str" cm="1">
        <f t="array" ref="H493">_xll.SNL.Clients.Office.Excel.Functions.SPG($A493, "IQ_AVG_DILUT_SHARES_OUT", H$2)</f>
        <v>#PEND</v>
      </c>
      <c r="I493" s="4" t="str" cm="1">
        <f t="array" ref="I493">_xll.SNL.Clients.Office.Excel.Functions.SPG($A493, "IQ_AVG_DILUT_SHARES_OUT", I$2)</f>
        <v>#PEND</v>
      </c>
      <c r="J493" s="4" cm="1">
        <f t="array" ref="J493">_xll.SNL.Clients.Office.Excel.Functions.SPG($A493, "IQ_AVG_DILUT_SHARES_OUT", J$2)</f>
        <v>75700000</v>
      </c>
      <c r="K493" s="4" t="str" cm="1">
        <f t="array" ref="K493">_xll.SNL.Clients.Office.Excel.Functions.SPG($A493, "IQ_AVG_DILUT_SHARES_OUT", K$2)</f>
        <v>#PEND</v>
      </c>
      <c r="L493" s="4" t="str" cm="1">
        <f t="array" ref="L493">_xll.SNL.Clients.Office.Excel.Functions.SPG($A493, "IQ_AVG_DILUT_SHARES_OUT", L$2)</f>
        <v>#PEND</v>
      </c>
      <c r="M493" s="4" t="str" cm="1">
        <f t="array" ref="M493">_xll.SNL.Clients.Office.Excel.Functions.SPG($A493, "IQ_AVG_DILUT_SHARES_OUT", M$2)</f>
        <v>#PEND</v>
      </c>
      <c r="N493" s="4" cm="1">
        <f t="array" ref="N493">_xll.SNL.Clients.Office.Excel.Functions.SPG($A493, "IQ_AVG_DILUT_SHARES_OUT", N$2)</f>
        <v>76000000</v>
      </c>
      <c r="O493" s="4" t="str" cm="1">
        <f t="array" ref="O493">_xll.SNL.Clients.Office.Excel.Functions.SPG($A493, "IQ_AVG_DILUT_SHARES_OUT", O$2)</f>
        <v>#PEND</v>
      </c>
      <c r="P493" s="4" t="str" cm="1">
        <f t="array" ref="P493">_xll.SNL.Clients.Office.Excel.Functions.SPG($A493, "IQ_AVG_DILUT_SHARES_OUT", P$2)</f>
        <v>#PEND</v>
      </c>
      <c r="Q493" s="4" t="str" cm="1">
        <f t="array" ref="Q493">_xll.SNL.Clients.Office.Excel.Functions.SPG($A493, "IQ_AVG_DILUT_SHARES_OUT", Q$2)</f>
        <v>#PEND</v>
      </c>
      <c r="R493" s="4" cm="1">
        <f t="array" ref="R493">_xll.SNL.Clients.Office.Excel.Functions.SPG($A493, "IQ_AVG_DILUT_SHARES_OUT", R$2)</f>
        <v>75800000</v>
      </c>
      <c r="S493" s="4" t="str" cm="1">
        <f t="array" ref="S493">_xll.SNL.Clients.Office.Excel.Functions.SPG($A493, "IQ_AVG_DILUT_SHARES_OUT", S$2)</f>
        <v>#PEND</v>
      </c>
      <c r="T493" s="4" t="str" cm="1">
        <f t="array" ref="T493">_xll.SNL.Clients.Office.Excel.Functions.SPG($A493, "IQ_AVG_DILUT_SHARES_OUT", T$2)</f>
        <v>#PEND</v>
      </c>
      <c r="U493" s="4" t="str" cm="1">
        <f t="array" ref="U493">_xll.SNL.Clients.Office.Excel.Functions.SPG($A493, "IQ_AVG_DILUT_SHARES_OUT", U$2)</f>
        <v>#PEND</v>
      </c>
      <c r="V493" s="4" cm="1">
        <f t="array" ref="V493">_xll.SNL.Clients.Office.Excel.Functions.SPG($A493, "IQ_AVG_DILUT_SHARES_OUT", V$2)</f>
        <v>75500000</v>
      </c>
    </row>
    <row r="494" spans="1:22" x14ac:dyDescent="0.3">
      <c r="A494" t="s">
        <v>497</v>
      </c>
      <c r="B494" s="4" cm="1">
        <f t="array" ref="B494">_xll.SNL.Clients.Office.Excel.Functions.SPG($A494, "IQ_AVG_DILUT_SHARES_OUT", B$2)</f>
        <v>357000000</v>
      </c>
      <c r="C494" s="4" t="str" cm="1">
        <f t="array" ref="C494">_xll.SNL.Clients.Office.Excel.Functions.SPG($A494, "IQ_AVG_DILUT_SHARES_OUT", C$2)</f>
        <v>#PEND</v>
      </c>
      <c r="D494" s="4" t="str" cm="1">
        <f t="array" ref="D494">_xll.SNL.Clients.Office.Excel.Functions.SPG($A494, "IQ_AVG_DILUT_SHARES_OUT", D$2)</f>
        <v>#PEND</v>
      </c>
      <c r="E494" s="4" t="str" cm="1">
        <f t="array" ref="E494">_xll.SNL.Clients.Office.Excel.Functions.SPG($A494, "IQ_AVG_DILUT_SHARES_OUT", E$2)</f>
        <v>#PEND</v>
      </c>
      <c r="F494" s="4" cm="1">
        <f t="array" ref="F494">_xll.SNL.Clients.Office.Excel.Functions.SPG($A494, "IQ_AVG_DILUT_SHARES_OUT", F$2)</f>
        <v>323000000</v>
      </c>
      <c r="G494" s="4" t="str" cm="1">
        <f t="array" ref="G494">_xll.SNL.Clients.Office.Excel.Functions.SPG($A494, "IQ_AVG_DILUT_SHARES_OUT", G$2)</f>
        <v>#PEND</v>
      </c>
      <c r="H494" s="4" t="str" cm="1">
        <f t="array" ref="H494">_xll.SNL.Clients.Office.Excel.Functions.SPG($A494, "IQ_AVG_DILUT_SHARES_OUT", H$2)</f>
        <v>#PEND</v>
      </c>
      <c r="I494" s="4" t="str" cm="1">
        <f t="array" ref="I494">_xll.SNL.Clients.Office.Excel.Functions.SPG($A494, "IQ_AVG_DILUT_SHARES_OUT", I$2)</f>
        <v>#PEND</v>
      </c>
      <c r="J494" s="4" cm="1">
        <f t="array" ref="J494">_xll.SNL.Clients.Office.Excel.Functions.SPG($A494, "IQ_AVG_DILUT_SHARES_OUT", J$2)</f>
        <v>316000000</v>
      </c>
      <c r="K494" s="4" t="str" cm="1">
        <f t="array" ref="K494">_xll.SNL.Clients.Office.Excel.Functions.SPG($A494, "IQ_AVG_DILUT_SHARES_OUT", K$2)</f>
        <v>#PEND</v>
      </c>
      <c r="L494" s="4" t="str" cm="1">
        <f t="array" ref="L494">_xll.SNL.Clients.Office.Excel.Functions.SPG($A494, "IQ_AVG_DILUT_SHARES_OUT", L$2)</f>
        <v>#PEND</v>
      </c>
      <c r="M494" s="4" t="str" cm="1">
        <f t="array" ref="M494">_xll.SNL.Clients.Office.Excel.Functions.SPG($A494, "IQ_AVG_DILUT_SHARES_OUT", M$2)</f>
        <v>#PEND</v>
      </c>
      <c r="N494" s="4" cm="1">
        <f t="array" ref="N494">_xll.SNL.Clients.Office.Excel.Functions.SPG($A494, "IQ_AVG_DILUT_SHARES_OUT", N$2)</f>
        <v>316000000</v>
      </c>
      <c r="O494" s="4" t="str" cm="1">
        <f t="array" ref="O494">_xll.SNL.Clients.Office.Excel.Functions.SPG($A494, "IQ_AVG_DILUT_SHARES_OUT", O$2)</f>
        <v>#PEND</v>
      </c>
      <c r="P494" s="4" t="str" cm="1">
        <f t="array" ref="P494">_xll.SNL.Clients.Office.Excel.Functions.SPG($A494, "IQ_AVG_DILUT_SHARES_OUT", P$2)</f>
        <v>#PEND</v>
      </c>
      <c r="Q494" s="4" t="str" cm="1">
        <f t="array" ref="Q494">_xll.SNL.Clients.Office.Excel.Functions.SPG($A494, "IQ_AVG_DILUT_SHARES_OUT", Q$2)</f>
        <v>#PEND</v>
      </c>
      <c r="R494" s="4" cm="1">
        <f t="array" ref="R494">_xll.SNL.Clients.Office.Excel.Functions.SPG($A494, "IQ_AVG_DILUT_SHARES_OUT", R$2)</f>
        <v>303000000</v>
      </c>
      <c r="S494" s="4" t="str" cm="1">
        <f t="array" ref="S494">_xll.SNL.Clients.Office.Excel.Functions.SPG($A494, "IQ_AVG_DILUT_SHARES_OUT", S$2)</f>
        <v>#PEND</v>
      </c>
      <c r="T494" s="4" t="str" cm="1">
        <f t="array" ref="T494">_xll.SNL.Clients.Office.Excel.Functions.SPG($A494, "IQ_AVG_DILUT_SHARES_OUT", T$2)</f>
        <v>#PEND</v>
      </c>
      <c r="U494" s="4" t="str" cm="1">
        <f t="array" ref="U494">_xll.SNL.Clients.Office.Excel.Functions.SPG($A494, "IQ_AVG_DILUT_SHARES_OUT", U$2)</f>
        <v>#PEND</v>
      </c>
      <c r="V494" s="4" cm="1">
        <f t="array" ref="V494">_xll.SNL.Clients.Office.Excel.Functions.SPG($A494, "IQ_AVG_DILUT_SHARES_OUT", V$2)</f>
        <v>296000000</v>
      </c>
    </row>
    <row r="495" spans="1:22" x14ac:dyDescent="0.3">
      <c r="A495" t="s">
        <v>498</v>
      </c>
      <c r="B495" s="4" cm="1">
        <f t="array" ref="B495">_xll.SNL.Clients.Office.Excel.Functions.SPG($A495, "IQ_AVG_DILUT_SHARES_OUT", B$2)</f>
        <v>174100000</v>
      </c>
      <c r="C495" s="4" t="str" cm="1">
        <f t="array" ref="C495">_xll.SNL.Clients.Office.Excel.Functions.SPG($A495, "IQ_AVG_DILUT_SHARES_OUT", C$2)</f>
        <v>#PEND</v>
      </c>
      <c r="D495" s="4" t="str" cm="1">
        <f t="array" ref="D495">_xll.SNL.Clients.Office.Excel.Functions.SPG($A495, "IQ_AVG_DILUT_SHARES_OUT", D$2)</f>
        <v>#PEND</v>
      </c>
      <c r="E495" s="4" t="str" cm="1">
        <f t="array" ref="E495">_xll.SNL.Clients.Office.Excel.Functions.SPG($A495, "IQ_AVG_DILUT_SHARES_OUT", E$2)</f>
        <v>#PEND</v>
      </c>
      <c r="F495" s="4" cm="1">
        <f t="array" ref="F495">_xll.SNL.Clients.Office.Excel.Functions.SPG($A495, "IQ_AVG_DILUT_SHARES_OUT", F$2)</f>
        <v>179200000</v>
      </c>
      <c r="G495" s="4" t="str" cm="1">
        <f t="array" ref="G495">_xll.SNL.Clients.Office.Excel.Functions.SPG($A495, "IQ_AVG_DILUT_SHARES_OUT", G$2)</f>
        <v>#PEND</v>
      </c>
      <c r="H495" s="4" t="str" cm="1">
        <f t="array" ref="H495">_xll.SNL.Clients.Office.Excel.Functions.SPG($A495, "IQ_AVG_DILUT_SHARES_OUT", H$2)</f>
        <v>#PEND</v>
      </c>
      <c r="I495" s="4" t="str" cm="1">
        <f t="array" ref="I495">_xll.SNL.Clients.Office.Excel.Functions.SPG($A495, "IQ_AVG_DILUT_SHARES_OUT", I$2)</f>
        <v>#PEND</v>
      </c>
      <c r="J495" s="4" cm="1">
        <f t="array" ref="J495">_xll.SNL.Clients.Office.Excel.Functions.SPG($A495, "IQ_AVG_DILUT_SHARES_OUT", J$2)</f>
        <v>181900000</v>
      </c>
      <c r="K495" s="4" t="str" cm="1">
        <f t="array" ref="K495">_xll.SNL.Clients.Office.Excel.Functions.SPG($A495, "IQ_AVG_DILUT_SHARES_OUT", K$2)</f>
        <v>#PEND</v>
      </c>
      <c r="L495" s="4" t="str" cm="1">
        <f t="array" ref="L495">_xll.SNL.Clients.Office.Excel.Functions.SPG($A495, "IQ_AVG_DILUT_SHARES_OUT", L$2)</f>
        <v>#PEND</v>
      </c>
      <c r="M495" s="4" t="str" cm="1">
        <f t="array" ref="M495">_xll.SNL.Clients.Office.Excel.Functions.SPG($A495, "IQ_AVG_DILUT_SHARES_OUT", M$2)</f>
        <v>#PEND</v>
      </c>
      <c r="N495" s="4" cm="1">
        <f t="array" ref="N495">_xll.SNL.Clients.Office.Excel.Functions.SPG($A495, "IQ_AVG_DILUT_SHARES_OUT", N$2)</f>
        <v>188000000</v>
      </c>
      <c r="O495" s="4" t="str" cm="1">
        <f t="array" ref="O495">_xll.SNL.Clients.Office.Excel.Functions.SPG($A495, "IQ_AVG_DILUT_SHARES_OUT", O$2)</f>
        <v>#PEND</v>
      </c>
      <c r="P495" s="4" t="str" cm="1">
        <f t="array" ref="P495">_xll.SNL.Clients.Office.Excel.Functions.SPG($A495, "IQ_AVG_DILUT_SHARES_OUT", P$2)</f>
        <v>#PEND</v>
      </c>
      <c r="Q495" s="4" t="str" cm="1">
        <f t="array" ref="Q495">_xll.SNL.Clients.Office.Excel.Functions.SPG($A495, "IQ_AVG_DILUT_SHARES_OUT", Q$2)</f>
        <v>#PEND</v>
      </c>
      <c r="R495" s="4" cm="1">
        <f t="array" ref="R495">_xll.SNL.Clients.Office.Excel.Functions.SPG($A495, "IQ_AVG_DILUT_SHARES_OUT", R$2)</f>
        <v>190200000</v>
      </c>
      <c r="S495" s="4" t="str" cm="1">
        <f t="array" ref="S495">_xll.SNL.Clients.Office.Excel.Functions.SPG($A495, "IQ_AVG_DILUT_SHARES_OUT", S$2)</f>
        <v>#PEND</v>
      </c>
      <c r="T495" s="4" t="str" cm="1">
        <f t="array" ref="T495">_xll.SNL.Clients.Office.Excel.Functions.SPG($A495, "IQ_AVG_DILUT_SHARES_OUT", T$2)</f>
        <v>#PEND</v>
      </c>
      <c r="U495" s="4" t="str" cm="1">
        <f t="array" ref="U495">_xll.SNL.Clients.Office.Excel.Functions.SPG($A495, "IQ_AVG_DILUT_SHARES_OUT", U$2)</f>
        <v>#PEND</v>
      </c>
      <c r="V495" s="4" cm="1">
        <f t="array" ref="V495">_xll.SNL.Clients.Office.Excel.Functions.SPG($A495, "IQ_AVG_DILUT_SHARES_OUT", V$2)</f>
        <v>191500000</v>
      </c>
    </row>
    <row r="496" spans="1:22" x14ac:dyDescent="0.3">
      <c r="A496" t="s">
        <v>499</v>
      </c>
      <c r="B496" s="4" cm="1">
        <f t="array" ref="B496">_xll.SNL.Clients.Office.Excel.Functions.SPG($A496, "IQ_AVG_DILUT_SHARES_OUT", B$2)</f>
        <v>728180000</v>
      </c>
      <c r="C496" s="4" t="str" cm="1">
        <f t="array" ref="C496">_xll.SNL.Clients.Office.Excel.Functions.SPG($A496, "IQ_AVG_DILUT_SHARES_OUT", C$2)</f>
        <v>#PEND</v>
      </c>
      <c r="D496" s="4" t="str" cm="1">
        <f t="array" ref="D496">_xll.SNL.Clients.Office.Excel.Functions.SPG($A496, "IQ_AVG_DILUT_SHARES_OUT", D$2)</f>
        <v>#PEND</v>
      </c>
      <c r="E496" s="4" t="str" cm="1">
        <f t="array" ref="E496">_xll.SNL.Clients.Office.Excel.Functions.SPG($A496, "IQ_AVG_DILUT_SHARES_OUT", E$2)</f>
        <v>#PEND</v>
      </c>
      <c r="F496" s="4" cm="1">
        <f t="array" ref="F496">_xll.SNL.Clients.Office.Excel.Functions.SPG($A496, "IQ_AVG_DILUT_SHARES_OUT", F$2)</f>
        <v>731742000</v>
      </c>
      <c r="G496" s="4" t="str" cm="1">
        <f t="array" ref="G496">_xll.SNL.Clients.Office.Excel.Functions.SPG($A496, "IQ_AVG_DILUT_SHARES_OUT", G$2)</f>
        <v>#PEND</v>
      </c>
      <c r="H496" s="4" t="str" cm="1">
        <f t="array" ref="H496">_xll.SNL.Clients.Office.Excel.Functions.SPG($A496, "IQ_AVG_DILUT_SHARES_OUT", H$2)</f>
        <v>#PEND</v>
      </c>
      <c r="I496" s="4" t="str" cm="1">
        <f t="array" ref="I496">_xll.SNL.Clients.Office.Excel.Functions.SPG($A496, "IQ_AVG_DILUT_SHARES_OUT", I$2)</f>
        <v>#PEND</v>
      </c>
      <c r="J496" s="4" cm="1">
        <f t="array" ref="J496">_xll.SNL.Clients.Office.Excel.Functions.SPG($A496, "IQ_AVG_DILUT_SHARES_OUT", J$2)</f>
        <v>740975000</v>
      </c>
      <c r="K496" s="4" t="str" cm="1">
        <f t="array" ref="K496">_xll.SNL.Clients.Office.Excel.Functions.SPG($A496, "IQ_AVG_DILUT_SHARES_OUT", K$2)</f>
        <v>#PEND</v>
      </c>
      <c r="L496" s="4" t="str" cm="1">
        <f t="array" ref="L496">_xll.SNL.Clients.Office.Excel.Functions.SPG($A496, "IQ_AVG_DILUT_SHARES_OUT", L$2)</f>
        <v>#PEND</v>
      </c>
      <c r="M496" s="4" t="str" cm="1">
        <f t="array" ref="M496">_xll.SNL.Clients.Office.Excel.Functions.SPG($A496, "IQ_AVG_DILUT_SHARES_OUT", M$2)</f>
        <v>#PEND</v>
      </c>
      <c r="N496" s="4" cm="1">
        <f t="array" ref="N496">_xll.SNL.Clients.Office.Excel.Functions.SPG($A496, "IQ_AVG_DILUT_SHARES_OUT", N$2)</f>
        <v>751443000</v>
      </c>
      <c r="O496" s="4" t="str" cm="1">
        <f t="array" ref="O496">_xll.SNL.Clients.Office.Excel.Functions.SPG($A496, "IQ_AVG_DILUT_SHARES_OUT", O$2)</f>
        <v>#PEND</v>
      </c>
      <c r="P496" s="4" t="str" cm="1">
        <f t="array" ref="P496">_xll.SNL.Clients.Office.Excel.Functions.SPG($A496, "IQ_AVG_DILUT_SHARES_OUT", P$2)</f>
        <v>#PEND</v>
      </c>
      <c r="Q496" s="4" t="str" cm="1">
        <f t="array" ref="Q496">_xll.SNL.Clients.Office.Excel.Functions.SPG($A496, "IQ_AVG_DILUT_SHARES_OUT", Q$2)</f>
        <v>#PEND</v>
      </c>
      <c r="R496" s="4" cm="1">
        <f t="array" ref="R496">_xll.SNL.Clients.Office.Excel.Functions.SPG($A496, "IQ_AVG_DILUT_SHARES_OUT", R$2)</f>
        <v>748450000</v>
      </c>
      <c r="S496" s="4" t="str" cm="1">
        <f t="array" ref="S496">_xll.SNL.Clients.Office.Excel.Functions.SPG($A496, "IQ_AVG_DILUT_SHARES_OUT", S$2)</f>
        <v>#PEND</v>
      </c>
      <c r="T496" s="4" t="str" cm="1">
        <f t="array" ref="T496">_xll.SNL.Clients.Office.Excel.Functions.SPG($A496, "IQ_AVG_DILUT_SHARES_OUT", T$2)</f>
        <v>#PEND</v>
      </c>
      <c r="U496" s="4" t="str" cm="1">
        <f t="array" ref="U496">_xll.SNL.Clients.Office.Excel.Functions.SPG($A496, "IQ_AVG_DILUT_SHARES_OUT", U$2)</f>
        <v>#PEND</v>
      </c>
      <c r="V496" s="4" cm="1">
        <f t="array" ref="V496">_xll.SNL.Clients.Office.Excel.Functions.SPG($A496, "IQ_AVG_DILUT_SHARES_OUT", V$2)</f>
        <v>746514000</v>
      </c>
    </row>
    <row r="497" spans="1:22" x14ac:dyDescent="0.3">
      <c r="A497" t="s">
        <v>500</v>
      </c>
      <c r="B497" s="4" cm="1">
        <f t="array" ref="B497">_xll.SNL.Clients.Office.Excel.Functions.SPG($A497, "IQ_AVG_DILUT_SHARES_OUT", B$2)</f>
        <v>102000000</v>
      </c>
      <c r="C497" s="4" t="str" cm="1">
        <f t="array" ref="C497">_xll.SNL.Clients.Office.Excel.Functions.SPG($A497, "IQ_AVG_DILUT_SHARES_OUT", C$2)</f>
        <v>#PEND</v>
      </c>
      <c r="D497" s="4" t="str" cm="1">
        <f t="array" ref="D497">_xll.SNL.Clients.Office.Excel.Functions.SPG($A497, "IQ_AVG_DILUT_SHARES_OUT", D$2)</f>
        <v>#PEND</v>
      </c>
      <c r="E497" s="4" t="str" cm="1">
        <f t="array" ref="E497">_xll.SNL.Clients.Office.Excel.Functions.SPG($A497, "IQ_AVG_DILUT_SHARES_OUT", E$2)</f>
        <v>#PEND</v>
      </c>
      <c r="F497" s="4" cm="1">
        <f t="array" ref="F497">_xll.SNL.Clients.Office.Excel.Functions.SPG($A497, "IQ_AVG_DILUT_SHARES_OUT", F$2)</f>
        <v>105000000</v>
      </c>
      <c r="G497" s="4" t="str" cm="1">
        <f t="array" ref="G497">_xll.SNL.Clients.Office.Excel.Functions.SPG($A497, "IQ_AVG_DILUT_SHARES_OUT", G$2)</f>
        <v>#PEND</v>
      </c>
      <c r="H497" s="4" t="str" cm="1">
        <f t="array" ref="H497">_xll.SNL.Clients.Office.Excel.Functions.SPG($A497, "IQ_AVG_DILUT_SHARES_OUT", H$2)</f>
        <v>#PEND</v>
      </c>
      <c r="I497" s="4" t="str" cm="1">
        <f t="array" ref="I497">_xll.SNL.Clients.Office.Excel.Functions.SPG($A497, "IQ_AVG_DILUT_SHARES_OUT", I$2)</f>
        <v>#PEND</v>
      </c>
      <c r="J497" s="4" cm="1">
        <f t="array" ref="J497">_xll.SNL.Clients.Office.Excel.Functions.SPG($A497, "IQ_AVG_DILUT_SHARES_OUT", J$2)</f>
        <v>111000000</v>
      </c>
      <c r="K497" s="4" t="str" cm="1">
        <f t="array" ref="K497">_xll.SNL.Clients.Office.Excel.Functions.SPG($A497, "IQ_AVG_DILUT_SHARES_OUT", K$2)</f>
        <v>#PEND</v>
      </c>
      <c r="L497" s="4" t="str" cm="1">
        <f t="array" ref="L497">_xll.SNL.Clients.Office.Excel.Functions.SPG($A497, "IQ_AVG_DILUT_SHARES_OUT", L$2)</f>
        <v>#PEND</v>
      </c>
      <c r="M497" s="4" t="str" cm="1">
        <f t="array" ref="M497">_xll.SNL.Clients.Office.Excel.Functions.SPG($A497, "IQ_AVG_DILUT_SHARES_OUT", M$2)</f>
        <v>#PEND</v>
      </c>
      <c r="N497" s="4" cm="1">
        <f t="array" ref="N497">_xll.SNL.Clients.Office.Excel.Functions.SPG($A497, "IQ_AVG_DILUT_SHARES_OUT", N$2)</f>
        <v>129000000</v>
      </c>
      <c r="O497" s="4" t="str" cm="1">
        <f t="array" ref="O497">_xll.SNL.Clients.Office.Excel.Functions.SPG($A497, "IQ_AVG_DILUT_SHARES_OUT", O$2)</f>
        <v>#PEND</v>
      </c>
      <c r="P497" s="4" t="str" cm="1">
        <f t="array" ref="P497">_xll.SNL.Clients.Office.Excel.Functions.SPG($A497, "IQ_AVG_DILUT_SHARES_OUT", P$2)</f>
        <v>#PEND</v>
      </c>
      <c r="Q497" s="4" t="str" cm="1">
        <f t="array" ref="Q497">_xll.SNL.Clients.Office.Excel.Functions.SPG($A497, "IQ_AVG_DILUT_SHARES_OUT", Q$2)</f>
        <v>#PEND</v>
      </c>
      <c r="R497" s="4" cm="1">
        <f t="array" ref="R497">_xll.SNL.Clients.Office.Excel.Functions.SPG($A497, "IQ_AVG_DILUT_SHARES_OUT", R$2)</f>
        <v>130000000</v>
      </c>
      <c r="S497" s="4" t="str" cm="1">
        <f t="array" ref="S497">_xll.SNL.Clients.Office.Excel.Functions.SPG($A497, "IQ_AVG_DILUT_SHARES_OUT", S$2)</f>
        <v>#PEND</v>
      </c>
      <c r="T497" s="4" t="str" cm="1">
        <f t="array" ref="T497">_xll.SNL.Clients.Office.Excel.Functions.SPG($A497, "IQ_AVG_DILUT_SHARES_OUT", T$2)</f>
        <v>#PEND</v>
      </c>
      <c r="U497" s="4" t="str" cm="1">
        <f t="array" ref="U497">_xll.SNL.Clients.Office.Excel.Functions.SPG($A497, "IQ_AVG_DILUT_SHARES_OUT", U$2)</f>
        <v>#PEND</v>
      </c>
      <c r="V497" s="4" cm="1">
        <f t="array" ref="V497">_xll.SNL.Clients.Office.Excel.Functions.SPG($A497, "IQ_AVG_DILUT_SHARES_OUT", V$2)</f>
        <v>130000000</v>
      </c>
    </row>
    <row r="498" spans="1:22" x14ac:dyDescent="0.3">
      <c r="A498" t="s">
        <v>501</v>
      </c>
      <c r="B498" s="4" cm="1">
        <f t="array" ref="B498">_xll.SNL.Clients.Office.Excel.Functions.SPG($A498, "IQ_AVG_DILUT_SHARES_OUT", B$2)</f>
        <v>268549000</v>
      </c>
      <c r="C498" s="4" t="str" cm="1">
        <f t="array" ref="C498">_xll.SNL.Clients.Office.Excel.Functions.SPG($A498, "IQ_AVG_DILUT_SHARES_OUT", C$2)</f>
        <v>#PEND</v>
      </c>
      <c r="D498" s="4" t="str" cm="1">
        <f t="array" ref="D498">_xll.SNL.Clients.Office.Excel.Functions.SPG($A498, "IQ_AVG_DILUT_SHARES_OUT", D$2)</f>
        <v>#PEND</v>
      </c>
      <c r="E498" s="4" t="str" cm="1">
        <f t="array" ref="E498">_xll.SNL.Clients.Office.Excel.Functions.SPG($A498, "IQ_AVG_DILUT_SHARES_OUT", E$2)</f>
        <v>#PEND</v>
      </c>
      <c r="F498" s="4" cm="1">
        <f t="array" ref="F498">_xll.SNL.Clients.Office.Excel.Functions.SPG($A498, "IQ_AVG_DILUT_SHARES_OUT", F$2)</f>
        <v>266377000</v>
      </c>
      <c r="G498" s="4" t="str" cm="1">
        <f t="array" ref="G498">_xll.SNL.Clients.Office.Excel.Functions.SPG($A498, "IQ_AVG_DILUT_SHARES_OUT", G$2)</f>
        <v>#PEND</v>
      </c>
      <c r="H498" s="4" t="str" cm="1">
        <f t="array" ref="H498">_xll.SNL.Clients.Office.Excel.Functions.SPG($A498, "IQ_AVG_DILUT_SHARES_OUT", H$2)</f>
        <v>#PEND</v>
      </c>
      <c r="I498" s="4" t="str" cm="1">
        <f t="array" ref="I498">_xll.SNL.Clients.Office.Excel.Functions.SPG($A498, "IQ_AVG_DILUT_SHARES_OUT", I$2)</f>
        <v>#PEND</v>
      </c>
      <c r="J498" s="4" cm="1">
        <f t="array" ref="J498">_xll.SNL.Clients.Office.Excel.Functions.SPG($A498, "IQ_AVG_DILUT_SHARES_OUT", J$2)</f>
        <v>255753000</v>
      </c>
      <c r="K498" s="4" t="str" cm="1">
        <f t="array" ref="K498">_xll.SNL.Clients.Office.Excel.Functions.SPG($A498, "IQ_AVG_DILUT_SHARES_OUT", K$2)</f>
        <v>#PEND</v>
      </c>
      <c r="L498" s="4" t="str" cm="1">
        <f t="array" ref="L498">_xll.SNL.Clients.Office.Excel.Functions.SPG($A498, "IQ_AVG_DILUT_SHARES_OUT", L$2)</f>
        <v>#PEND</v>
      </c>
      <c r="M498" s="4" t="str" cm="1">
        <f t="array" ref="M498">_xll.SNL.Clients.Office.Excel.Functions.SPG($A498, "IQ_AVG_DILUT_SHARES_OUT", M$2)</f>
        <v>#PEND</v>
      </c>
      <c r="N498" s="4" cm="1">
        <f t="array" ref="N498">_xll.SNL.Clients.Office.Excel.Functions.SPG($A498, "IQ_AVG_DILUT_SHARES_OUT", N$2)</f>
        <v>254760000</v>
      </c>
      <c r="O498" s="4" t="str" cm="1">
        <f t="array" ref="O498">_xll.SNL.Clients.Office.Excel.Functions.SPG($A498, "IQ_AVG_DILUT_SHARES_OUT", O$2)</f>
        <v>#PEND</v>
      </c>
      <c r="P498" s="4" t="str" cm="1">
        <f t="array" ref="P498">_xll.SNL.Clients.Office.Excel.Functions.SPG($A498, "IQ_AVG_DILUT_SHARES_OUT", P$2)</f>
        <v>#PEND</v>
      </c>
      <c r="Q498" s="4" t="str" cm="1">
        <f t="array" ref="Q498">_xll.SNL.Clients.Office.Excel.Functions.SPG($A498, "IQ_AVG_DILUT_SHARES_OUT", Q$2)</f>
        <v>#PEND</v>
      </c>
      <c r="R498" s="4" cm="1">
        <f t="array" ref="R498">_xll.SNL.Clients.Office.Excel.Functions.SPG($A498, "IQ_AVG_DILUT_SHARES_OUT", R$2)</f>
        <v>238059000</v>
      </c>
      <c r="S498" s="4" t="str" cm="1">
        <f t="array" ref="S498">_xll.SNL.Clients.Office.Excel.Functions.SPG($A498, "IQ_AVG_DILUT_SHARES_OUT", S$2)</f>
        <v>#PEND</v>
      </c>
      <c r="T498" s="4" t="str" cm="1">
        <f t="array" ref="T498">_xll.SNL.Clients.Office.Excel.Functions.SPG($A498, "IQ_AVG_DILUT_SHARES_OUT", T$2)</f>
        <v>#PEND</v>
      </c>
      <c r="U498" s="4" t="str" cm="1">
        <f t="array" ref="U498">_xll.SNL.Clients.Office.Excel.Functions.SPG($A498, "IQ_AVG_DILUT_SHARES_OUT", U$2)</f>
        <v>#PEND</v>
      </c>
      <c r="V498" s="4" cm="1">
        <f t="array" ref="V498">_xll.SNL.Clients.Office.Excel.Functions.SPG($A498, "IQ_AVG_DILUT_SHARES_OUT", V$2)</f>
        <v>228461000</v>
      </c>
    </row>
    <row r="499" spans="1:22" x14ac:dyDescent="0.3">
      <c r="A499" t="s">
        <v>502</v>
      </c>
      <c r="B499" s="4" cm="1">
        <f t="array" ref="B499">_xll.SNL.Clients.Office.Excel.Functions.SPG($A499, "IQ_AVG_DILUT_SHARES_OUT", B$2)</f>
        <v>109727000</v>
      </c>
      <c r="C499" s="4" t="str" cm="1">
        <f t="array" ref="C499">_xll.SNL.Clients.Office.Excel.Functions.SPG($A499, "IQ_AVG_DILUT_SHARES_OUT", C$2)</f>
        <v>#PEND</v>
      </c>
      <c r="D499" s="4" t="str" cm="1">
        <f t="array" ref="D499">_xll.SNL.Clients.Office.Excel.Functions.SPG($A499, "IQ_AVG_DILUT_SHARES_OUT", D$2)</f>
        <v>#PEND</v>
      </c>
      <c r="E499" s="4" t="str" cm="1">
        <f t="array" ref="E499">_xll.SNL.Clients.Office.Excel.Functions.SPG($A499, "IQ_AVG_DILUT_SHARES_OUT", E$2)</f>
        <v>#PEND</v>
      </c>
      <c r="F499" s="4" cm="1">
        <f t="array" ref="F499">_xll.SNL.Clients.Office.Excel.Functions.SPG($A499, "IQ_AVG_DILUT_SHARES_OUT", F$2)</f>
        <v>112797000</v>
      </c>
      <c r="G499" s="4" t="str" cm="1">
        <f t="array" ref="G499">_xll.SNL.Clients.Office.Excel.Functions.SPG($A499, "IQ_AVG_DILUT_SHARES_OUT", G$2)</f>
        <v>#PEND</v>
      </c>
      <c r="H499" s="4" t="str" cm="1">
        <f t="array" ref="H499">_xll.SNL.Clients.Office.Excel.Functions.SPG($A499, "IQ_AVG_DILUT_SHARES_OUT", H$2)</f>
        <v>#PEND</v>
      </c>
      <c r="I499" s="4" t="str" cm="1">
        <f t="array" ref="I499">_xll.SNL.Clients.Office.Excel.Functions.SPG($A499, "IQ_AVG_DILUT_SHARES_OUT", I$2)</f>
        <v>#PEND</v>
      </c>
      <c r="J499" s="4" cm="1">
        <f t="array" ref="J499">_xll.SNL.Clients.Office.Excel.Functions.SPG($A499, "IQ_AVG_DILUT_SHARES_OUT", J$2)</f>
        <v>112709000</v>
      </c>
      <c r="K499" s="4" t="str" cm="1">
        <f t="array" ref="K499">_xll.SNL.Clients.Office.Excel.Functions.SPG($A499, "IQ_AVG_DILUT_SHARES_OUT", K$2)</f>
        <v>#PEND</v>
      </c>
      <c r="L499" s="4" t="str" cm="1">
        <f t="array" ref="L499">_xll.SNL.Clients.Office.Excel.Functions.SPG($A499, "IQ_AVG_DILUT_SHARES_OUT", L$2)</f>
        <v>#PEND</v>
      </c>
      <c r="M499" s="4" t="str" cm="1">
        <f t="array" ref="M499">_xll.SNL.Clients.Office.Excel.Functions.SPG($A499, "IQ_AVG_DILUT_SHARES_OUT", M$2)</f>
        <v>#PEND</v>
      </c>
      <c r="N499" s="4" cm="1">
        <f t="array" ref="N499">_xll.SNL.Clients.Office.Excel.Functions.SPG($A499, "IQ_AVG_DILUT_SHARES_OUT", N$2)</f>
        <v>114655000</v>
      </c>
      <c r="O499" s="4" t="str" cm="1">
        <f t="array" ref="O499">_xll.SNL.Clients.Office.Excel.Functions.SPG($A499, "IQ_AVG_DILUT_SHARES_OUT", O$2)</f>
        <v>#PEND</v>
      </c>
      <c r="P499" s="4" t="str" cm="1">
        <f t="array" ref="P499">_xll.SNL.Clients.Office.Excel.Functions.SPG($A499, "IQ_AVG_DILUT_SHARES_OUT", P$2)</f>
        <v>#PEND</v>
      </c>
      <c r="Q499" s="4" t="str" cm="1">
        <f t="array" ref="Q499">_xll.SNL.Clients.Office.Excel.Functions.SPG($A499, "IQ_AVG_DILUT_SHARES_OUT", Q$2)</f>
        <v>#PEND</v>
      </c>
      <c r="R499" s="4" cm="1">
        <f t="array" ref="R499">_xll.SNL.Clients.Office.Excel.Functions.SPG($A499, "IQ_AVG_DILUT_SHARES_OUT", R$2)</f>
        <v>106783000</v>
      </c>
      <c r="S499" s="4" t="str" cm="1">
        <f t="array" ref="S499">_xll.SNL.Clients.Office.Excel.Functions.SPG($A499, "IQ_AVG_DILUT_SHARES_OUT", S$2)</f>
        <v>#PEND</v>
      </c>
      <c r="T499" s="4" t="str" cm="1">
        <f t="array" ref="T499">_xll.SNL.Clients.Office.Excel.Functions.SPG($A499, "IQ_AVG_DILUT_SHARES_OUT", T$2)</f>
        <v>#PEND</v>
      </c>
      <c r="U499" s="4" t="str" cm="1">
        <f t="array" ref="U499">_xll.SNL.Clients.Office.Excel.Functions.SPG($A499, "IQ_AVG_DILUT_SHARES_OUT", U$2)</f>
        <v>#PEND</v>
      </c>
      <c r="V499" s="4" cm="1">
        <f t="array" ref="V499">_xll.SNL.Clients.Office.Excel.Functions.SPG($A499, "IQ_AVG_DILUT_SHARES_OUT", V$2)</f>
        <v>106707000</v>
      </c>
    </row>
    <row r="500" spans="1:22" x14ac:dyDescent="0.3">
      <c r="A500" t="s">
        <v>503</v>
      </c>
      <c r="B500" s="4" cm="1">
        <f t="array" ref="B500">_xll.SNL.Clients.Office.Excel.Functions.SPG($A500, "IQ_AVG_DILUT_SHARES_OUT", B$2)</f>
        <v>565000000</v>
      </c>
      <c r="C500" s="4" t="str" cm="1">
        <f t="array" ref="C500">_xll.SNL.Clients.Office.Excel.Functions.SPG($A500, "IQ_AVG_DILUT_SHARES_OUT", C$2)</f>
        <v>#PEND</v>
      </c>
      <c r="D500" s="4" t="str" cm="1">
        <f t="array" ref="D500">_xll.SNL.Clients.Office.Excel.Functions.SPG($A500, "IQ_AVG_DILUT_SHARES_OUT", D$2)</f>
        <v>#PEND</v>
      </c>
      <c r="E500" s="4" t="str" cm="1">
        <f t="array" ref="E500">_xll.SNL.Clients.Office.Excel.Functions.SPG($A500, "IQ_AVG_DILUT_SHARES_OUT", E$2)</f>
        <v>#PEND</v>
      </c>
      <c r="F500" s="4" cm="1">
        <f t="array" ref="F500">_xll.SNL.Clients.Office.Excel.Functions.SPG($A500, "IQ_AVG_DILUT_SHARES_OUT", F$2)</f>
        <v>552000000</v>
      </c>
      <c r="G500" s="4" t="str" cm="1">
        <f t="array" ref="G500">_xll.SNL.Clients.Office.Excel.Functions.SPG($A500, "IQ_AVG_DILUT_SHARES_OUT", G$2)</f>
        <v>#PEND</v>
      </c>
      <c r="H500" s="4" t="str" cm="1">
        <f t="array" ref="H500">_xll.SNL.Clients.Office.Excel.Functions.SPG($A500, "IQ_AVG_DILUT_SHARES_OUT", H$2)</f>
        <v>#PEND</v>
      </c>
      <c r="I500" s="4" t="str" cm="1">
        <f t="array" ref="I500">_xll.SNL.Clients.Office.Excel.Functions.SPG($A500, "IQ_AVG_DILUT_SHARES_OUT", I$2)</f>
        <v>#PEND</v>
      </c>
      <c r="J500" s="4" cm="1">
        <f t="array" ref="J500">_xll.SNL.Clients.Office.Excel.Functions.SPG($A500, "IQ_AVG_DILUT_SHARES_OUT", J$2)</f>
        <v>548000000</v>
      </c>
      <c r="K500" s="4" t="str" cm="1">
        <f t="array" ref="K500">_xll.SNL.Clients.Office.Excel.Functions.SPG($A500, "IQ_AVG_DILUT_SHARES_OUT", K$2)</f>
        <v>#PEND</v>
      </c>
      <c r="L500" s="4" t="str" cm="1">
        <f t="array" ref="L500">_xll.SNL.Clients.Office.Excel.Functions.SPG($A500, "IQ_AVG_DILUT_SHARES_OUT", L$2)</f>
        <v>#PEND</v>
      </c>
      <c r="M500" s="4" t="str" cm="1">
        <f t="array" ref="M500">_xll.SNL.Clients.Office.Excel.Functions.SPG($A500, "IQ_AVG_DILUT_SHARES_OUT", M$2)</f>
        <v>#PEND</v>
      </c>
      <c r="N500" s="4" cm="1">
        <f t="array" ref="N500">_xll.SNL.Clients.Office.Excel.Functions.SPG($A500, "IQ_AVG_DILUT_SHARES_OUT", N$2)</f>
        <v>539000000</v>
      </c>
      <c r="O500" s="4" t="str" cm="1">
        <f t="array" ref="O500">_xll.SNL.Clients.Office.Excel.Functions.SPG($A500, "IQ_AVG_DILUT_SHARES_OUT", O$2)</f>
        <v>#PEND</v>
      </c>
      <c r="P500" s="4" t="str" cm="1">
        <f t="array" ref="P500">_xll.SNL.Clients.Office.Excel.Functions.SPG($A500, "IQ_AVG_DILUT_SHARES_OUT", P$2)</f>
        <v>#PEND</v>
      </c>
      <c r="Q500" s="4" t="str" cm="1">
        <f t="array" ref="Q500">_xll.SNL.Clients.Office.Excel.Functions.SPG($A500, "IQ_AVG_DILUT_SHARES_OUT", Q$2)</f>
        <v>#PEND</v>
      </c>
      <c r="R500" s="4" cm="1">
        <f t="array" ref="R500">_xll.SNL.Clients.Office.Excel.Functions.SPG($A500, "IQ_AVG_DILUT_SHARES_OUT", R$2)</f>
        <v>528000000</v>
      </c>
      <c r="S500" s="4" t="str" cm="1">
        <f t="array" ref="S500">_xll.SNL.Clients.Office.Excel.Functions.SPG($A500, "IQ_AVG_DILUT_SHARES_OUT", S$2)</f>
        <v>#PEND</v>
      </c>
      <c r="T500" s="4" t="str" cm="1">
        <f t="array" ref="T500">_xll.SNL.Clients.Office.Excel.Functions.SPG($A500, "IQ_AVG_DILUT_SHARES_OUT", T$2)</f>
        <v>#PEND</v>
      </c>
      <c r="U500" s="4" t="str" cm="1">
        <f t="array" ref="U500">_xll.SNL.Clients.Office.Excel.Functions.SPG($A500, "IQ_AVG_DILUT_SHARES_OUT", U$2)</f>
        <v>#PEND</v>
      </c>
      <c r="V500" s="4" cm="1">
        <f t="array" ref="V500">_xll.SNL.Clients.Office.Excel.Functions.SPG($A500, "IQ_AVG_DILUT_SHARES_OUT", V$2)</f>
        <v>521000000</v>
      </c>
    </row>
    <row r="501" spans="1:22" x14ac:dyDescent="0.3">
      <c r="A501" t="s">
        <v>504</v>
      </c>
      <c r="B501" s="4" cm="1">
        <f t="array" ref="B501">_xll.SNL.Clients.Office.Excel.Functions.SPG($A501, "IQ_AVG_DILUT_SHARES_OUT", B$2)</f>
        <v>243750000</v>
      </c>
      <c r="C501" s="4" t="str" cm="1">
        <f t="array" ref="C501">_xll.SNL.Clients.Office.Excel.Functions.SPG($A501, "IQ_AVG_DILUT_SHARES_OUT", C$2)</f>
        <v>#PEND</v>
      </c>
      <c r="D501" s="4" t="str" cm="1">
        <f t="array" ref="D501">_xll.SNL.Clients.Office.Excel.Functions.SPG($A501, "IQ_AVG_DILUT_SHARES_OUT", D$2)</f>
        <v>#PEND</v>
      </c>
      <c r="E501" s="4" t="str" cm="1">
        <f t="array" ref="E501">_xll.SNL.Clients.Office.Excel.Functions.SPG($A501, "IQ_AVG_DILUT_SHARES_OUT", E$2)</f>
        <v>#PEND</v>
      </c>
      <c r="F501" s="4" cm="1">
        <f t="array" ref="F501">_xll.SNL.Clients.Office.Excel.Functions.SPG($A501, "IQ_AVG_DILUT_SHARES_OUT", F$2)</f>
        <v>242189000</v>
      </c>
      <c r="G501" s="4" t="str" cm="1">
        <f t="array" ref="G501">_xll.SNL.Clients.Office.Excel.Functions.SPG($A501, "IQ_AVG_DILUT_SHARES_OUT", G$2)</f>
        <v>#PEND</v>
      </c>
      <c r="H501" s="4" t="str" cm="1">
        <f t="array" ref="H501">_xll.SNL.Clients.Office.Excel.Functions.SPG($A501, "IQ_AVG_DILUT_SHARES_OUT", H$2)</f>
        <v>#PEND</v>
      </c>
      <c r="I501" s="4" t="str" cm="1">
        <f t="array" ref="I501">_xll.SNL.Clients.Office.Excel.Functions.SPG($A501, "IQ_AVG_DILUT_SHARES_OUT", I$2)</f>
        <v>#PEND</v>
      </c>
      <c r="J501" s="4" cm="1">
        <f t="array" ref="J501">_xll.SNL.Clients.Office.Excel.Functions.SPG($A501, "IQ_AVG_DILUT_SHARES_OUT", J$2)</f>
        <v>180939000</v>
      </c>
      <c r="K501" s="4" t="str" cm="1">
        <f t="array" ref="K501">_xll.SNL.Clients.Office.Excel.Functions.SPG($A501, "IQ_AVG_DILUT_SHARES_OUT", K$2)</f>
        <v>#PEND</v>
      </c>
      <c r="L501" s="4" t="str" cm="1">
        <f t="array" ref="L501">_xll.SNL.Clients.Office.Excel.Functions.SPG($A501, "IQ_AVG_DILUT_SHARES_OUT", L$2)</f>
        <v>#PEND</v>
      </c>
      <c r="M501" s="4" t="str" cm="1">
        <f t="array" ref="M501">_xll.SNL.Clients.Office.Excel.Functions.SPG($A501, "IQ_AVG_DILUT_SHARES_OUT", M$2)</f>
        <v>#PEND</v>
      </c>
      <c r="N501" s="4" cm="1">
        <f t="array" ref="N501">_xll.SNL.Clients.Office.Excel.Functions.SPG($A501, "IQ_AVG_DILUT_SHARES_OUT", N$2)</f>
        <v>181642000</v>
      </c>
      <c r="O501" s="4" t="str" cm="1">
        <f t="array" ref="O501">_xll.SNL.Clients.Office.Excel.Functions.SPG($A501, "IQ_AVG_DILUT_SHARES_OUT", O$2)</f>
        <v>#PEND</v>
      </c>
      <c r="P501" s="4" t="str" cm="1">
        <f t="array" ref="P501">_xll.SNL.Clients.Office.Excel.Functions.SPG($A501, "IQ_AVG_DILUT_SHARES_OUT", P$2)</f>
        <v>#PEND</v>
      </c>
      <c r="Q501" s="4" t="str" cm="1">
        <f t="array" ref="Q501">_xll.SNL.Clients.Office.Excel.Functions.SPG($A501, "IQ_AVG_DILUT_SHARES_OUT", Q$2)</f>
        <v>#PEND</v>
      </c>
      <c r="R501" s="4" cm="1">
        <f t="array" ref="R501">_xll.SNL.Clients.Office.Excel.Functions.SPG($A501, "IQ_AVG_DILUT_SHARES_OUT", R$2)</f>
        <v>180968000</v>
      </c>
      <c r="S501" s="4" t="str" cm="1">
        <f t="array" ref="S501">_xll.SNL.Clients.Office.Excel.Functions.SPG($A501, "IQ_AVG_DILUT_SHARES_OUT", S$2)</f>
        <v>#PEND</v>
      </c>
      <c r="T501" s="4" t="str" cm="1">
        <f t="array" ref="T501">_xll.SNL.Clients.Office.Excel.Functions.SPG($A501, "IQ_AVG_DILUT_SHARES_OUT", T$2)</f>
        <v>#PEND</v>
      </c>
      <c r="U501" s="4" t="str" cm="1">
        <f t="array" ref="U501">_xll.SNL.Clients.Office.Excel.Functions.SPG($A501, "IQ_AVG_DILUT_SHARES_OUT", U$2)</f>
        <v>#PEND</v>
      </c>
      <c r="V501" s="4" cm="1">
        <f t="array" ref="V501">_xll.SNL.Clients.Office.Excel.Functions.SPG($A501, "IQ_AVG_DILUT_SHARES_OUT", V$2)</f>
        <v>181212000</v>
      </c>
    </row>
    <row r="502" spans="1:22" x14ac:dyDescent="0.3">
      <c r="A502" t="s">
        <v>505</v>
      </c>
      <c r="B502" s="4" cm="1">
        <f t="array" ref="B502">_xll.SNL.Clients.Office.Excel.Functions.SPG($A502, "IQ_AVG_DILUT_SHARES_OUT", B$2)</f>
        <v>285000000</v>
      </c>
      <c r="C502" s="4" t="str" cm="1">
        <f t="array" ref="C502">_xll.SNL.Clients.Office.Excel.Functions.SPG($A502, "IQ_AVG_DILUT_SHARES_OUT", C$2)</f>
        <v>#PEND</v>
      </c>
      <c r="D502" s="4" t="str" cm="1">
        <f t="array" ref="D502">_xll.SNL.Clients.Office.Excel.Functions.SPG($A502, "IQ_AVG_DILUT_SHARES_OUT", D$2)</f>
        <v>#PEND</v>
      </c>
      <c r="E502" s="4" t="str" cm="1">
        <f t="array" ref="E502">_xll.SNL.Clients.Office.Excel.Functions.SPG($A502, "IQ_AVG_DILUT_SHARES_OUT", E$2)</f>
        <v>#PEND</v>
      </c>
      <c r="F502" s="4" cm="1">
        <f t="array" ref="F502">_xll.SNL.Clients.Office.Excel.Functions.SPG($A502, "IQ_AVG_DILUT_SHARES_OUT", F$2)</f>
        <v>286000000</v>
      </c>
      <c r="G502" s="4" t="str" cm="1">
        <f t="array" ref="G502">_xll.SNL.Clients.Office.Excel.Functions.SPG($A502, "IQ_AVG_DILUT_SHARES_OUT", G$2)</f>
        <v>#PEND</v>
      </c>
      <c r="H502" s="4" t="str" cm="1">
        <f t="array" ref="H502">_xll.SNL.Clients.Office.Excel.Functions.SPG($A502, "IQ_AVG_DILUT_SHARES_OUT", H$2)</f>
        <v>#PEND</v>
      </c>
      <c r="I502" s="4" t="str" cm="1">
        <f t="array" ref="I502">_xll.SNL.Clients.Office.Excel.Functions.SPG($A502, "IQ_AVG_DILUT_SHARES_OUT", I$2)</f>
        <v>#PEND</v>
      </c>
      <c r="J502" s="4" cm="1">
        <f t="array" ref="J502">_xll.SNL.Clients.Office.Excel.Functions.SPG($A502, "IQ_AVG_DILUT_SHARES_OUT", J$2)</f>
        <v>289000000</v>
      </c>
      <c r="K502" s="4" t="str" cm="1">
        <f t="array" ref="K502">_xll.SNL.Clients.Office.Excel.Functions.SPG($A502, "IQ_AVG_DILUT_SHARES_OUT", K$2)</f>
        <v>#PEND</v>
      </c>
      <c r="L502" s="4" t="str" cm="1">
        <f t="array" ref="L502">_xll.SNL.Clients.Office.Excel.Functions.SPG($A502, "IQ_AVG_DILUT_SHARES_OUT", L$2)</f>
        <v>#PEND</v>
      </c>
      <c r="M502" s="4" t="str" cm="1">
        <f t="array" ref="M502">_xll.SNL.Clients.Office.Excel.Functions.SPG($A502, "IQ_AVG_DILUT_SHARES_OUT", M$2)</f>
        <v>#PEND</v>
      </c>
      <c r="N502" s="4" cm="1">
        <f t="array" ref="N502">_xll.SNL.Clients.Office.Excel.Functions.SPG($A502, "IQ_AVG_DILUT_SHARES_OUT", N$2)</f>
        <v>302000000</v>
      </c>
      <c r="O502" s="4" t="str" cm="1">
        <f t="array" ref="O502">_xll.SNL.Clients.Office.Excel.Functions.SPG($A502, "IQ_AVG_DILUT_SHARES_OUT", O$2)</f>
        <v>#PEND</v>
      </c>
      <c r="P502" s="4" t="str" cm="1">
        <f t="array" ref="P502">_xll.SNL.Clients.Office.Excel.Functions.SPG($A502, "IQ_AVG_DILUT_SHARES_OUT", P$2)</f>
        <v>#PEND</v>
      </c>
      <c r="Q502" s="4" t="str" cm="1">
        <f t="array" ref="Q502">_xll.SNL.Clients.Office.Excel.Functions.SPG($A502, "IQ_AVG_DILUT_SHARES_OUT", Q$2)</f>
        <v>#PEND</v>
      </c>
      <c r="R502" s="4" cm="1">
        <f t="array" ref="R502">_xll.SNL.Clients.Office.Excel.Functions.SPG($A502, "IQ_AVG_DILUT_SHARES_OUT", R$2)</f>
        <v>307000000</v>
      </c>
      <c r="S502" s="4" t="str" cm="1">
        <f t="array" ref="S502">_xll.SNL.Clients.Office.Excel.Functions.SPG($A502, "IQ_AVG_DILUT_SHARES_OUT", S$2)</f>
        <v>#PEND</v>
      </c>
      <c r="T502" s="4" t="str" cm="1">
        <f t="array" ref="T502">_xll.SNL.Clients.Office.Excel.Functions.SPG($A502, "IQ_AVG_DILUT_SHARES_OUT", T$2)</f>
        <v>#PEND</v>
      </c>
      <c r="U502" s="4" t="str" cm="1">
        <f t="array" ref="U502">_xll.SNL.Clients.Office.Excel.Functions.SPG($A502, "IQ_AVG_DILUT_SHARES_OUT", U$2)</f>
        <v>#PEND</v>
      </c>
      <c r="V502" s="4" cm="1">
        <f t="array" ref="V502">_xll.SNL.Clients.Office.Excel.Functions.SPG($A502, "IQ_AVG_DILUT_SHARES_OUT", V$2)</f>
        <v>313000000</v>
      </c>
    </row>
    <row r="503" spans="1:22" x14ac:dyDescent="0.3">
      <c r="A503" t="s">
        <v>506</v>
      </c>
      <c r="B503" s="4" cm="1">
        <f t="array" ref="B503">_xll.SNL.Clients.Office.Excel.Functions.SPG($A503, "IQ_AVG_DILUT_SHARES_OUT", B$2)</f>
        <v>51918055</v>
      </c>
      <c r="C503" s="4" t="str" cm="1">
        <f t="array" ref="C503">_xll.SNL.Clients.Office.Excel.Functions.SPG($A503, "IQ_AVG_DILUT_SHARES_OUT", C$2)</f>
        <v>#PEND</v>
      </c>
      <c r="D503" s="4" t="str" cm="1">
        <f t="array" ref="D503">_xll.SNL.Clients.Office.Excel.Functions.SPG($A503, "IQ_AVG_DILUT_SHARES_OUT", D$2)</f>
        <v>#PEND</v>
      </c>
      <c r="E503" s="4" t="str" cm="1">
        <f t="array" ref="E503">_xll.SNL.Clients.Office.Excel.Functions.SPG($A503, "IQ_AVG_DILUT_SHARES_OUT", E$2)</f>
        <v>#PEND</v>
      </c>
      <c r="F503" s="4" cm="1">
        <f t="array" ref="F503">_xll.SNL.Clients.Office.Excel.Functions.SPG($A503, "IQ_AVG_DILUT_SHARES_OUT", F$2)</f>
        <v>51336645</v>
      </c>
      <c r="G503" s="4" t="str" cm="1">
        <f t="array" ref="G503">_xll.SNL.Clients.Office.Excel.Functions.SPG($A503, "IQ_AVG_DILUT_SHARES_OUT", G$2)</f>
        <v>#PEND</v>
      </c>
      <c r="H503" s="4" t="str" cm="1">
        <f t="array" ref="H503">_xll.SNL.Clients.Office.Excel.Functions.SPG($A503, "IQ_AVG_DILUT_SHARES_OUT", H$2)</f>
        <v>#PEND</v>
      </c>
      <c r="I503" s="4" t="str" cm="1">
        <f t="array" ref="I503">_xll.SNL.Clients.Office.Excel.Functions.SPG($A503, "IQ_AVG_DILUT_SHARES_OUT", I$2)</f>
        <v>#PEND</v>
      </c>
      <c r="J503" s="4" cm="1">
        <f t="array" ref="J503">_xll.SNL.Clients.Office.Excel.Functions.SPG($A503, "IQ_AVG_DILUT_SHARES_OUT", J$2)</f>
        <v>52157852</v>
      </c>
      <c r="K503" s="4" t="str" cm="1">
        <f t="array" ref="K503">_xll.SNL.Clients.Office.Excel.Functions.SPG($A503, "IQ_AVG_DILUT_SHARES_OUT", K$2)</f>
        <v>#PEND</v>
      </c>
      <c r="L503" s="4" t="str" cm="1">
        <f t="array" ref="L503">_xll.SNL.Clients.Office.Excel.Functions.SPG($A503, "IQ_AVG_DILUT_SHARES_OUT", L$2)</f>
        <v>#PEND</v>
      </c>
      <c r="M503" s="4" t="str" cm="1">
        <f t="array" ref="M503">_xll.SNL.Clients.Office.Excel.Functions.SPG($A503, "IQ_AVG_DILUT_SHARES_OUT", M$2)</f>
        <v>#PEND</v>
      </c>
      <c r="N503" s="4" cm="1">
        <f t="array" ref="N503">_xll.SNL.Clients.Office.Excel.Functions.SPG($A503, "IQ_AVG_DILUT_SHARES_OUT", N$2)</f>
        <v>53866559</v>
      </c>
      <c r="O503" s="4" t="str" cm="1">
        <f t="array" ref="O503">_xll.SNL.Clients.Office.Excel.Functions.SPG($A503, "IQ_AVG_DILUT_SHARES_OUT", O$2)</f>
        <v>#PEND</v>
      </c>
      <c r="P503" s="4" t="str" cm="1">
        <f t="array" ref="P503">_xll.SNL.Clients.Office.Excel.Functions.SPG($A503, "IQ_AVG_DILUT_SHARES_OUT", P$2)</f>
        <v>#PEND</v>
      </c>
      <c r="Q503" s="4" t="str" cm="1">
        <f t="array" ref="Q503">_xll.SNL.Clients.Office.Excel.Functions.SPG($A503, "IQ_AVG_DILUT_SHARES_OUT", Q$2)</f>
        <v>#PEND</v>
      </c>
      <c r="R503" s="4" cm="1">
        <f t="array" ref="R503">_xll.SNL.Clients.Office.Excel.Functions.SPG($A503, "IQ_AVG_DILUT_SHARES_OUT", R$2)</f>
        <v>53716306</v>
      </c>
      <c r="S503" s="4" t="str" cm="1">
        <f t="array" ref="S503">_xll.SNL.Clients.Office.Excel.Functions.SPG($A503, "IQ_AVG_DILUT_SHARES_OUT", S$2)</f>
        <v>#PEND</v>
      </c>
      <c r="T503" s="4" t="str" cm="1">
        <f t="array" ref="T503">_xll.SNL.Clients.Office.Excel.Functions.SPG($A503, "IQ_AVG_DILUT_SHARES_OUT", T$2)</f>
        <v>#PEND</v>
      </c>
      <c r="U503" s="4" t="str" cm="1">
        <f t="array" ref="U503">_xll.SNL.Clients.Office.Excel.Functions.SPG($A503, "IQ_AVG_DILUT_SHARES_OUT", U$2)</f>
        <v>#PEND</v>
      </c>
      <c r="V503" s="4" cm="1">
        <f t="array" ref="V503">_xll.SNL.Clients.Office.Excel.Functions.SPG($A503, "IQ_AVG_DILUT_SHARES_OUT", V$2)</f>
        <v>54637823</v>
      </c>
    </row>
    <row r="504" spans="1:22" x14ac:dyDescent="0.3">
      <c r="A504" t="s">
        <v>507</v>
      </c>
      <c r="B504" s="4" cm="1">
        <f t="array" ref="B504">_xll.SNL.Clients.Office.Excel.Functions.SPG($A504, "IQ_AVG_DILUT_SHARES_OUT", B$2)</f>
        <v>203000000</v>
      </c>
      <c r="C504" s="4" t="str" cm="1">
        <f t="array" ref="C504">_xll.SNL.Clients.Office.Excel.Functions.SPG($A504, "IQ_AVG_DILUT_SHARES_OUT", C$2)</f>
        <v>#PEND</v>
      </c>
      <c r="D504" s="4" t="str" cm="1">
        <f t="array" ref="D504">_xll.SNL.Clients.Office.Excel.Functions.SPG($A504, "IQ_AVG_DILUT_SHARES_OUT", D$2)</f>
        <v>#PEND</v>
      </c>
      <c r="E504" s="4" t="str" cm="1">
        <f t="array" ref="E504">_xll.SNL.Clients.Office.Excel.Functions.SPG($A504, "IQ_AVG_DILUT_SHARES_OUT", E$2)</f>
        <v>#PEND</v>
      </c>
      <c r="F504" s="4" cm="1">
        <f t="array" ref="F504">_xll.SNL.Clients.Office.Excel.Functions.SPG($A504, "IQ_AVG_DILUT_SHARES_OUT", F$2)</f>
        <v>210000000</v>
      </c>
      <c r="G504" s="4" t="str" cm="1">
        <f t="array" ref="G504">_xll.SNL.Clients.Office.Excel.Functions.SPG($A504, "IQ_AVG_DILUT_SHARES_OUT", G$2)</f>
        <v>#PEND</v>
      </c>
      <c r="H504" s="4" t="str" cm="1">
        <f t="array" ref="H504">_xll.SNL.Clients.Office.Excel.Functions.SPG($A504, "IQ_AVG_DILUT_SHARES_OUT", H$2)</f>
        <v>#PEND</v>
      </c>
      <c r="I504" s="4" t="str" cm="1">
        <f t="array" ref="I504">_xll.SNL.Clients.Office.Excel.Functions.SPG($A504, "IQ_AVG_DILUT_SHARES_OUT", I$2)</f>
        <v>#PEND</v>
      </c>
      <c r="J504" s="4" cm="1">
        <f t="array" ref="J504">_xll.SNL.Clients.Office.Excel.Functions.SPG($A504, "IQ_AVG_DILUT_SHARES_OUT", J$2)</f>
        <v>210300000</v>
      </c>
      <c r="K504" s="4" t="str" cm="1">
        <f t="array" ref="K504">_xll.SNL.Clients.Office.Excel.Functions.SPG($A504, "IQ_AVG_DILUT_SHARES_OUT", K$2)</f>
        <v>#PEND</v>
      </c>
      <c r="L504" s="4" t="str" cm="1">
        <f t="array" ref="L504">_xll.SNL.Clients.Office.Excel.Functions.SPG($A504, "IQ_AVG_DILUT_SHARES_OUT", L$2)</f>
        <v>#PEND</v>
      </c>
      <c r="M504" s="4" t="str" cm="1">
        <f t="array" ref="M504">_xll.SNL.Clients.Office.Excel.Functions.SPG($A504, "IQ_AVG_DILUT_SHARES_OUT", M$2)</f>
        <v>#PEND</v>
      </c>
      <c r="N504" s="4" cm="1">
        <f t="array" ref="N504">_xll.SNL.Clients.Office.Excel.Functions.SPG($A504, "IQ_AVG_DILUT_SHARES_OUT", N$2)</f>
        <v>210600000</v>
      </c>
      <c r="O504" s="4" t="str" cm="1">
        <f t="array" ref="O504">_xll.SNL.Clients.Office.Excel.Functions.SPG($A504, "IQ_AVG_DILUT_SHARES_OUT", O$2)</f>
        <v>#PEND</v>
      </c>
      <c r="P504" s="4" t="str" cm="1">
        <f t="array" ref="P504">_xll.SNL.Clients.Office.Excel.Functions.SPG($A504, "IQ_AVG_DILUT_SHARES_OUT", P$2)</f>
        <v>#PEND</v>
      </c>
      <c r="Q504" s="4" t="str" cm="1">
        <f t="array" ref="Q504">_xll.SNL.Clients.Office.Excel.Functions.SPG($A504, "IQ_AVG_DILUT_SHARES_OUT", Q$2)</f>
        <v>#PEND</v>
      </c>
      <c r="R504" s="4" cm="1">
        <f t="array" ref="R504">_xll.SNL.Clients.Office.Excel.Functions.SPG($A504, "IQ_AVG_DILUT_SHARES_OUT", R$2)</f>
        <v>208500000</v>
      </c>
      <c r="S504" s="4" t="str" cm="1">
        <f t="array" ref="S504">_xll.SNL.Clients.Office.Excel.Functions.SPG($A504, "IQ_AVG_DILUT_SHARES_OUT", S$2)</f>
        <v>#PEND</v>
      </c>
      <c r="T504" s="4" t="str" cm="1">
        <f t="array" ref="T504">_xll.SNL.Clients.Office.Excel.Functions.SPG($A504, "IQ_AVG_DILUT_SHARES_OUT", T$2)</f>
        <v>#PEND</v>
      </c>
      <c r="U504" s="4" t="str" cm="1">
        <f t="array" ref="U504">_xll.SNL.Clients.Office.Excel.Functions.SPG($A504, "IQ_AVG_DILUT_SHARES_OUT", U$2)</f>
        <v>#PEND</v>
      </c>
      <c r="V504" s="4" cm="1">
        <f t="array" ref="V504">_xll.SNL.Clients.Office.Excel.Functions.SPG($A504, "IQ_AVG_DILUT_SHARES_OUT", V$2)</f>
        <v>207000000</v>
      </c>
    </row>
    <row r="505" spans="1:22" x14ac:dyDescent="0.3">
      <c r="A505" t="s">
        <v>508</v>
      </c>
      <c r="B505" s="4" cm="1">
        <f t="array" ref="B505">_xll.SNL.Clients.Office.Excel.Functions.SPG($A505, "IQ_AVG_DILUT_SHARES_OUT", B$2)</f>
        <v>453500000</v>
      </c>
      <c r="C505" s="4" t="str" cm="1">
        <f t="array" ref="C505">_xll.SNL.Clients.Office.Excel.Functions.SPG($A505, "IQ_AVG_DILUT_SHARES_OUT", C$2)</f>
        <v>#PEND</v>
      </c>
      <c r="D505" s="4" t="str" cm="1">
        <f t="array" ref="D505">_xll.SNL.Clients.Office.Excel.Functions.SPG($A505, "IQ_AVG_DILUT_SHARES_OUT", D$2)</f>
        <v>#PEND</v>
      </c>
      <c r="E505" s="4" t="str" cm="1">
        <f t="array" ref="E505">_xll.SNL.Clients.Office.Excel.Functions.SPG($A505, "IQ_AVG_DILUT_SHARES_OUT", E$2)</f>
        <v>#PEND</v>
      </c>
      <c r="F505" s="4" cm="1">
        <f t="array" ref="F505">_xll.SNL.Clients.Office.Excel.Functions.SPG($A505, "IQ_AVG_DILUT_SHARES_OUT", F$2)</f>
        <v>461400000</v>
      </c>
      <c r="G505" s="4" t="str" cm="1">
        <f t="array" ref="G505">_xll.SNL.Clients.Office.Excel.Functions.SPG($A505, "IQ_AVG_DILUT_SHARES_OUT", G$2)</f>
        <v>#PEND</v>
      </c>
      <c r="H505" s="4" t="str" cm="1">
        <f t="array" ref="H505">_xll.SNL.Clients.Office.Excel.Functions.SPG($A505, "IQ_AVG_DILUT_SHARES_OUT", H$2)</f>
        <v>#PEND</v>
      </c>
      <c r="I505" s="4" t="str" cm="1">
        <f t="array" ref="I505">_xll.SNL.Clients.Office.Excel.Functions.SPG($A505, "IQ_AVG_DILUT_SHARES_OUT", I$2)</f>
        <v>#PEND</v>
      </c>
      <c r="J505" s="4" cm="1">
        <f t="array" ref="J505">_xll.SNL.Clients.Office.Excel.Functions.SPG($A505, "IQ_AVG_DILUT_SHARES_OUT", J$2)</f>
        <v>469100000</v>
      </c>
      <c r="K505" s="4" t="str" cm="1">
        <f t="array" ref="K505">_xll.SNL.Clients.Office.Excel.Functions.SPG($A505, "IQ_AVG_DILUT_SHARES_OUT", K$2)</f>
        <v>#PEND</v>
      </c>
      <c r="L505" s="4" t="str" cm="1">
        <f t="array" ref="L505">_xll.SNL.Clients.Office.Excel.Functions.SPG($A505, "IQ_AVG_DILUT_SHARES_OUT", L$2)</f>
        <v>#PEND</v>
      </c>
      <c r="M505" s="4" t="str" cm="1">
        <f t="array" ref="M505">_xll.SNL.Clients.Office.Excel.Functions.SPG($A505, "IQ_AVG_DILUT_SHARES_OUT", M$2)</f>
        <v>#PEND</v>
      </c>
      <c r="N505" s="4" cm="1">
        <f t="array" ref="N505">_xll.SNL.Clients.Office.Excel.Functions.SPG($A505, "IQ_AVG_DILUT_SHARES_OUT", N$2)</f>
        <v>476300000</v>
      </c>
      <c r="O505" s="4" t="str" cm="1">
        <f t="array" ref="O505">_xll.SNL.Clients.Office.Excel.Functions.SPG($A505, "IQ_AVG_DILUT_SHARES_OUT", O$2)</f>
        <v>#PEND</v>
      </c>
      <c r="P505" s="4" t="str" cm="1">
        <f t="array" ref="P505">_xll.SNL.Clients.Office.Excel.Functions.SPG($A505, "IQ_AVG_DILUT_SHARES_OUT", P$2)</f>
        <v>#PEND</v>
      </c>
      <c r="Q505" s="4" t="str" cm="1">
        <f t="array" ref="Q505">_xll.SNL.Clients.Office.Excel.Functions.SPG($A505, "IQ_AVG_DILUT_SHARES_OUT", Q$2)</f>
        <v>#PEND</v>
      </c>
      <c r="R505" s="4" cm="1">
        <f t="array" ref="R505">_xll.SNL.Clients.Office.Excel.Functions.SPG($A505, "IQ_AVG_DILUT_SHARES_OUT", R$2)</f>
        <v>478500000</v>
      </c>
      <c r="S505" s="4" t="str" cm="1">
        <f t="array" ref="S505">_xll.SNL.Clients.Office.Excel.Functions.SPG($A505, "IQ_AVG_DILUT_SHARES_OUT", S$2)</f>
        <v>#PEND</v>
      </c>
      <c r="T505" s="4" t="str" cm="1">
        <f t="array" ref="T505">_xll.SNL.Clients.Office.Excel.Functions.SPG($A505, "IQ_AVG_DILUT_SHARES_OUT", T$2)</f>
        <v>#PEND</v>
      </c>
      <c r="U505" s="4" t="str" cm="1">
        <f t="array" ref="U505">_xll.SNL.Clients.Office.Excel.Functions.SPG($A505, "IQ_AVG_DILUT_SHARES_OUT", U$2)</f>
        <v>#PEND</v>
      </c>
      <c r="V505" s="4" cm="1">
        <f t="array" ref="V505">_xll.SNL.Clients.Office.Excel.Functions.SPG($A505, "IQ_AVG_DILUT_SHARES_OUT", V$2)</f>
        <v>481500000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V505"/>
  <sheetViews>
    <sheetView workbookViewId="0">
      <pane xSplit="1" ySplit="2" topLeftCell="B293" activePane="bottomRight" state="frozen"/>
      <selection pane="topRight" activeCell="B1" sqref="B1"/>
      <selection pane="bottomLeft" activeCell="A3" sqref="A3"/>
      <selection pane="bottomRight" activeCell="D304" sqref="D304"/>
    </sheetView>
  </sheetViews>
  <sheetFormatPr defaultRowHeight="14.4" x14ac:dyDescent="0.3"/>
  <cols>
    <col min="1" max="1" width="15.88671875" bestFit="1" customWidth="1"/>
    <col min="2" max="22" width="20.21875" bestFit="1" customWidth="1"/>
  </cols>
  <sheetData>
    <row r="1" spans="1:22" x14ac:dyDescent="0.3">
      <c r="B1">
        <v>0</v>
      </c>
      <c r="C1">
        <v>-1</v>
      </c>
      <c r="D1">
        <v>-2</v>
      </c>
      <c r="E1">
        <v>-3</v>
      </c>
      <c r="F1">
        <v>-4</v>
      </c>
      <c r="G1">
        <v>-5</v>
      </c>
      <c r="H1">
        <v>-6</v>
      </c>
      <c r="I1">
        <v>-7</v>
      </c>
      <c r="J1">
        <v>-8</v>
      </c>
      <c r="K1">
        <v>-9</v>
      </c>
      <c r="L1">
        <v>-10</v>
      </c>
      <c r="M1">
        <v>-11</v>
      </c>
      <c r="N1">
        <v>-12</v>
      </c>
      <c r="O1">
        <v>-13</v>
      </c>
      <c r="P1">
        <v>-14</v>
      </c>
      <c r="Q1">
        <v>-15</v>
      </c>
      <c r="R1">
        <v>-16</v>
      </c>
      <c r="S1">
        <v>-17</v>
      </c>
      <c r="T1">
        <v>-18</v>
      </c>
      <c r="U1">
        <v>-19</v>
      </c>
      <c r="V1">
        <v>-20</v>
      </c>
    </row>
    <row r="2" spans="1:22" x14ac:dyDescent="0.3">
      <c r="A2" t="str" cm="1">
        <f t="array" ref="A2">_xll.ciqfunctions.udf.CIQRANGE("^SPX", "IQ_CONSTITUENTS", 1, 600, , , , , "Constituents")</f>
        <v>Constituents</v>
      </c>
      <c r="B2" t="str">
        <f>_xlfn.CONCAT("FQ",B1)</f>
        <v>FQ0</v>
      </c>
      <c r="C2" t="str">
        <f t="shared" ref="C2:V2" si="0">_xlfn.CONCAT("FQ",C1)</f>
        <v>FQ-1</v>
      </c>
      <c r="D2" t="str">
        <f t="shared" si="0"/>
        <v>FQ-2</v>
      </c>
      <c r="E2" t="str">
        <f t="shared" si="0"/>
        <v>FQ-3</v>
      </c>
      <c r="F2" t="str">
        <f t="shared" si="0"/>
        <v>FQ-4</v>
      </c>
      <c r="G2" t="str">
        <f t="shared" si="0"/>
        <v>FQ-5</v>
      </c>
      <c r="H2" t="str">
        <f t="shared" si="0"/>
        <v>FQ-6</v>
      </c>
      <c r="I2" t="str">
        <f t="shared" si="0"/>
        <v>FQ-7</v>
      </c>
      <c r="J2" t="str">
        <f t="shared" si="0"/>
        <v>FQ-8</v>
      </c>
      <c r="K2" t="str">
        <f t="shared" si="0"/>
        <v>FQ-9</v>
      </c>
      <c r="L2" t="str">
        <f t="shared" si="0"/>
        <v>FQ-10</v>
      </c>
      <c r="M2" t="str">
        <f t="shared" si="0"/>
        <v>FQ-11</v>
      </c>
      <c r="N2" t="str">
        <f t="shared" si="0"/>
        <v>FQ-12</v>
      </c>
      <c r="O2" t="str">
        <f t="shared" si="0"/>
        <v>FQ-13</v>
      </c>
      <c r="P2" t="str">
        <f t="shared" si="0"/>
        <v>FQ-14</v>
      </c>
      <c r="Q2" t="str">
        <f t="shared" si="0"/>
        <v>FQ-15</v>
      </c>
      <c r="R2" t="str">
        <f t="shared" si="0"/>
        <v>FQ-16</v>
      </c>
      <c r="S2" t="str">
        <f t="shared" si="0"/>
        <v>FQ-17</v>
      </c>
      <c r="T2" t="str">
        <f t="shared" si="0"/>
        <v>FQ-18</v>
      </c>
      <c r="U2" t="str">
        <f t="shared" si="0"/>
        <v>FQ-19</v>
      </c>
      <c r="V2" t="str">
        <f t="shared" si="0"/>
        <v>FQ-20</v>
      </c>
    </row>
    <row r="3" spans="1:22" x14ac:dyDescent="0.3">
      <c r="A3" t="s">
        <v>6</v>
      </c>
      <c r="B3" s="10" cm="1">
        <f t="array" ref="B3">_xll.SNL.Clients.Office.Excel.Functions.SPG($A3, "IQ_DILUT_EPS_NORM", B$2)</f>
        <v>1.2130000000000001</v>
      </c>
      <c r="C3" s="10" t="str" cm="1">
        <f t="array" ref="C3">_xll.SNL.Clients.Office.Excel.Functions.SPG($A3, "IQ_DILUT_EPS_NORM", C$2)</f>
        <v>#PEND</v>
      </c>
      <c r="D3" s="10" t="str" cm="1">
        <f t="array" ref="D3">_xll.SNL.Clients.Office.Excel.Functions.SPG($A3, "IQ_DILUT_EPS_NORM", D$2)</f>
        <v>#PEND</v>
      </c>
      <c r="E3" s="10" t="str" cm="1">
        <f t="array" ref="E3">_xll.SNL.Clients.Office.Excel.Functions.SPG($A3, "IQ_DILUT_EPS_NORM", E$2)</f>
        <v>#PEND</v>
      </c>
      <c r="F3" s="10" cm="1">
        <f t="array" ref="F3">_xll.SNL.Clients.Office.Excel.Functions.SPG($A3, "IQ_DILUT_EPS_NORM", F$2)</f>
        <v>0.83499999999999996</v>
      </c>
      <c r="G3" s="10" t="str" cm="1">
        <f t="array" ref="G3">_xll.SNL.Clients.Office.Excel.Functions.SPG($A3, "IQ_DILUT_EPS_NORM", G$2)</f>
        <v>#PEND</v>
      </c>
      <c r="H3" s="10" t="str" cm="1">
        <f t="array" ref="H3">_xll.SNL.Clients.Office.Excel.Functions.SPG($A3, "IQ_DILUT_EPS_NORM", H$2)</f>
        <v>#PEND</v>
      </c>
      <c r="I3" s="10" t="str" cm="1">
        <f t="array" ref="I3">_xll.SNL.Clients.Office.Excel.Functions.SPG($A3, "IQ_DILUT_EPS_NORM", I$2)</f>
        <v>#PEND</v>
      </c>
      <c r="J3" s="10" cm="1">
        <f t="array" ref="J3">_xll.SNL.Clients.Office.Excel.Functions.SPG($A3, "IQ_DILUT_EPS_NORM", J$2)</f>
        <v>3.3639999999999999</v>
      </c>
      <c r="K3" s="10" t="str" cm="1">
        <f t="array" ref="K3">_xll.SNL.Clients.Office.Excel.Functions.SPG($A3, "IQ_DILUT_EPS_NORM", K$2)</f>
        <v>#PEND</v>
      </c>
      <c r="L3" s="10" t="str" cm="1">
        <f t="array" ref="L3">_xll.SNL.Clients.Office.Excel.Functions.SPG($A3, "IQ_DILUT_EPS_NORM", L$2)</f>
        <v>#PEND</v>
      </c>
      <c r="M3" s="10" t="str" cm="1">
        <f t="array" ref="M3">_xll.SNL.Clients.Office.Excel.Functions.SPG($A3, "IQ_DILUT_EPS_NORM", M$2)</f>
        <v>#PEND</v>
      </c>
      <c r="N3" s="10" cm="1">
        <f t="array" ref="N3">_xll.SNL.Clients.Office.Excel.Functions.SPG($A3, "IQ_DILUT_EPS_NORM", N$2)</f>
        <v>1.7050000000000001</v>
      </c>
      <c r="O3" s="10" t="str" cm="1">
        <f t="array" ref="O3">_xll.SNL.Clients.Office.Excel.Functions.SPG($A3, "IQ_DILUT_EPS_NORM", O$2)</f>
        <v>#PEND</v>
      </c>
      <c r="P3" s="10" t="str" cm="1">
        <f t="array" ref="P3">_xll.SNL.Clients.Office.Excel.Functions.SPG($A3, "IQ_DILUT_EPS_NORM", P$2)</f>
        <v>#PEND</v>
      </c>
      <c r="Q3" s="10" t="str" cm="1">
        <f t="array" ref="Q3">_xll.SNL.Clients.Office.Excel.Functions.SPG($A3, "IQ_DILUT_EPS_NORM", Q$2)</f>
        <v>#PEND</v>
      </c>
      <c r="R3" s="10" cm="1">
        <f t="array" ref="R3">_xll.SNL.Clients.Office.Excel.Functions.SPG($A3, "IQ_DILUT_EPS_NORM", R$2)</f>
        <v>2.0960000000000001</v>
      </c>
      <c r="S3" s="10" t="str" cm="1">
        <f t="array" ref="S3">_xll.SNL.Clients.Office.Excel.Functions.SPG($A3, "IQ_DILUT_EPS_NORM", S$2)</f>
        <v>#PEND</v>
      </c>
      <c r="T3" s="10" t="str" cm="1">
        <f t="array" ref="T3">_xll.SNL.Clients.Office.Excel.Functions.SPG($A3, "IQ_DILUT_EPS_NORM", T$2)</f>
        <v>#PEND</v>
      </c>
      <c r="U3" s="10" t="str" cm="1">
        <f t="array" ref="U3">_xll.SNL.Clients.Office.Excel.Functions.SPG($A3, "IQ_DILUT_EPS_NORM", U$2)</f>
        <v>#PEND</v>
      </c>
      <c r="V3" s="10" cm="1">
        <f t="array" ref="V3">_xll.SNL.Clients.Office.Excel.Functions.SPG($A3, "IQ_DILUT_EPS_NORM", V$2)</f>
        <v>1.6719999999999999</v>
      </c>
    </row>
    <row r="4" spans="1:22" x14ac:dyDescent="0.3">
      <c r="A4" t="s">
        <v>7</v>
      </c>
      <c r="B4" s="10" cm="1">
        <f t="array" ref="B4">_xll.SNL.Clients.Office.Excel.Functions.SPG($A4, "IQ_DILUT_EPS_NORM", B$2)</f>
        <v>0.66700000000000004</v>
      </c>
      <c r="C4" s="10" t="str" cm="1">
        <f t="array" ref="C4">_xll.SNL.Clients.Office.Excel.Functions.SPG($A4, "IQ_DILUT_EPS_NORM", C$2)</f>
        <v>#PEND</v>
      </c>
      <c r="D4" s="10" t="str" cm="1">
        <f t="array" ref="D4">_xll.SNL.Clients.Office.Excel.Functions.SPG($A4, "IQ_DILUT_EPS_NORM", D$2)</f>
        <v>#PEND</v>
      </c>
      <c r="E4" s="10" t="str" cm="1">
        <f t="array" ref="E4">_xll.SNL.Clients.Office.Excel.Functions.SPG($A4, "IQ_DILUT_EPS_NORM", E$2)</f>
        <v>#PEND</v>
      </c>
      <c r="F4" s="10" cm="1">
        <f t="array" ref="F4">_xll.SNL.Clients.Office.Excel.Functions.SPG($A4, "IQ_DILUT_EPS_NORM", F$2)</f>
        <v>0.72899999999999998</v>
      </c>
      <c r="G4" s="10" t="str" cm="1">
        <f t="array" ref="G4">_xll.SNL.Clients.Office.Excel.Functions.SPG($A4, "IQ_DILUT_EPS_NORM", G$2)</f>
        <v>#PEND</v>
      </c>
      <c r="H4" s="10" t="str" cm="1">
        <f t="array" ref="H4">_xll.SNL.Clients.Office.Excel.Functions.SPG($A4, "IQ_DILUT_EPS_NORM", H$2)</f>
        <v>#PEND</v>
      </c>
      <c r="I4" s="10" t="str" cm="1">
        <f t="array" ref="I4">_xll.SNL.Clients.Office.Excel.Functions.SPG($A4, "IQ_DILUT_EPS_NORM", I$2)</f>
        <v>#PEND</v>
      </c>
      <c r="J4" s="10" cm="1">
        <f t="array" ref="J4">_xll.SNL.Clients.Office.Excel.Functions.SPG($A4, "IQ_DILUT_EPS_NORM", J$2)</f>
        <v>0.60099999999999998</v>
      </c>
      <c r="K4" s="10" t="str" cm="1">
        <f t="array" ref="K4">_xll.SNL.Clients.Office.Excel.Functions.SPG($A4, "IQ_DILUT_EPS_NORM", K$2)</f>
        <v>#PEND</v>
      </c>
      <c r="L4" s="10" t="str" cm="1">
        <f t="array" ref="L4">_xll.SNL.Clients.Office.Excel.Functions.SPG($A4, "IQ_DILUT_EPS_NORM", L$2)</f>
        <v>#PEND</v>
      </c>
      <c r="M4" s="10" t="str" cm="1">
        <f t="array" ref="M4">_xll.SNL.Clients.Office.Excel.Functions.SPG($A4, "IQ_DILUT_EPS_NORM", M$2)</f>
        <v>#PEND</v>
      </c>
      <c r="N4" s="10" cm="1">
        <f t="array" ref="N4">_xll.SNL.Clients.Office.Excel.Functions.SPG($A4, "IQ_DILUT_EPS_NORM", N$2)</f>
        <v>0.64700000000000002</v>
      </c>
      <c r="O4" s="10" t="str" cm="1">
        <f t="array" ref="O4">_xll.SNL.Clients.Office.Excel.Functions.SPG($A4, "IQ_DILUT_EPS_NORM", O$2)</f>
        <v>#PEND</v>
      </c>
      <c r="P4" s="10" t="str" cm="1">
        <f t="array" ref="P4">_xll.SNL.Clients.Office.Excel.Functions.SPG($A4, "IQ_DILUT_EPS_NORM", P$2)</f>
        <v>#PEND</v>
      </c>
      <c r="Q4" s="10" t="str" cm="1">
        <f t="array" ref="Q4">_xll.SNL.Clients.Office.Excel.Functions.SPG($A4, "IQ_DILUT_EPS_NORM", Q$2)</f>
        <v>#PEND</v>
      </c>
      <c r="R4" s="10" cm="1">
        <f t="array" ref="R4">_xll.SNL.Clients.Office.Excel.Functions.SPG($A4, "IQ_DILUT_EPS_NORM", R$2)</f>
        <v>0.53400000000000003</v>
      </c>
      <c r="S4" s="10" t="str" cm="1">
        <f t="array" ref="S4">_xll.SNL.Clients.Office.Excel.Functions.SPG($A4, "IQ_DILUT_EPS_NORM", S$2)</f>
        <v>#PEND</v>
      </c>
      <c r="T4" s="10" t="str" cm="1">
        <f t="array" ref="T4">_xll.SNL.Clients.Office.Excel.Functions.SPG($A4, "IQ_DILUT_EPS_NORM", T$2)</f>
        <v>#PEND</v>
      </c>
      <c r="U4" s="10" t="str" cm="1">
        <f t="array" ref="U4">_xll.SNL.Clients.Office.Excel.Functions.SPG($A4, "IQ_DILUT_EPS_NORM", U$2)</f>
        <v>#PEND</v>
      </c>
      <c r="V4" s="10" cm="1">
        <f t="array" ref="V4">_xll.SNL.Clients.Office.Excel.Functions.SPG($A4, "IQ_DILUT_EPS_NORM", V$2)</f>
        <v>0.42599999999999999</v>
      </c>
    </row>
    <row r="5" spans="1:22" x14ac:dyDescent="0.3">
      <c r="A5" t="s">
        <v>8</v>
      </c>
      <c r="B5" s="10" cm="1">
        <f t="array" ref="B5">_xll.SNL.Clients.Office.Excel.Functions.SPG($A5, "IQ_DILUT_EPS_NORM", B$2)</f>
        <v>0.72699999999999998</v>
      </c>
      <c r="C5" s="10" t="str" cm="1">
        <f t="array" ref="C5">_xll.SNL.Clients.Office.Excel.Functions.SPG($A5, "IQ_DILUT_EPS_NORM", C$2)</f>
        <v>#PEND</v>
      </c>
      <c r="D5" s="10" t="str" cm="1">
        <f t="array" ref="D5">_xll.SNL.Clients.Office.Excel.Functions.SPG($A5, "IQ_DILUT_EPS_NORM", D$2)</f>
        <v>#PEND</v>
      </c>
      <c r="E5" s="10" t="str" cm="1">
        <f t="array" ref="E5">_xll.SNL.Clients.Office.Excel.Functions.SPG($A5, "IQ_DILUT_EPS_NORM", E$2)</f>
        <v>#PEND</v>
      </c>
      <c r="F5" s="10" cm="1">
        <f t="array" ref="F5">_xll.SNL.Clients.Office.Excel.Functions.SPG($A5, "IQ_DILUT_EPS_NORM", F$2)</f>
        <v>0.69199999999999995</v>
      </c>
      <c r="G5" s="10" t="str" cm="1">
        <f t="array" ref="G5">_xll.SNL.Clients.Office.Excel.Functions.SPG($A5, "IQ_DILUT_EPS_NORM", G$2)</f>
        <v>#PEND</v>
      </c>
      <c r="H5" s="10" t="str" cm="1">
        <f t="array" ref="H5">_xll.SNL.Clients.Office.Excel.Functions.SPG($A5, "IQ_DILUT_EPS_NORM", H$2)</f>
        <v>#PEND</v>
      </c>
      <c r="I5" s="10" t="str" cm="1">
        <f t="array" ref="I5">_xll.SNL.Clients.Office.Excel.Functions.SPG($A5, "IQ_DILUT_EPS_NORM", I$2)</f>
        <v>#PEND</v>
      </c>
      <c r="J5" s="10" cm="1">
        <f t="array" ref="J5">_xll.SNL.Clients.Office.Excel.Functions.SPG($A5, "IQ_DILUT_EPS_NORM", J$2)</f>
        <v>0.60899999999999999</v>
      </c>
      <c r="K5" s="10" t="str" cm="1">
        <f t="array" ref="K5">_xll.SNL.Clients.Office.Excel.Functions.SPG($A5, "IQ_DILUT_EPS_NORM", K$2)</f>
        <v>#PEND</v>
      </c>
      <c r="L5" s="10" t="str" cm="1">
        <f t="array" ref="L5">_xll.SNL.Clients.Office.Excel.Functions.SPG($A5, "IQ_DILUT_EPS_NORM", L$2)</f>
        <v>#PEND</v>
      </c>
      <c r="M5" s="10" t="str" cm="1">
        <f t="array" ref="M5">_xll.SNL.Clients.Office.Excel.Functions.SPG($A5, "IQ_DILUT_EPS_NORM", M$2)</f>
        <v>#PEND</v>
      </c>
      <c r="N5" s="10" cm="1">
        <f t="array" ref="N5">_xll.SNL.Clients.Office.Excel.Functions.SPG($A5, "IQ_DILUT_EPS_NORM", N$2)</f>
        <v>0.995</v>
      </c>
      <c r="O5" s="10" t="str" cm="1">
        <f t="array" ref="O5">_xll.SNL.Clients.Office.Excel.Functions.SPG($A5, "IQ_DILUT_EPS_NORM", O$2)</f>
        <v>#PEND</v>
      </c>
      <c r="P5" s="10" t="str" cm="1">
        <f t="array" ref="P5">_xll.SNL.Clients.Office.Excel.Functions.SPG($A5, "IQ_DILUT_EPS_NORM", P$2)</f>
        <v>#PEND</v>
      </c>
      <c r="Q5" s="10" t="str" cm="1">
        <f t="array" ref="Q5">_xll.SNL.Clients.Office.Excel.Functions.SPG($A5, "IQ_DILUT_EPS_NORM", Q$2)</f>
        <v>#PEND</v>
      </c>
      <c r="R5" s="10" cm="1">
        <f t="array" ref="R5">_xll.SNL.Clients.Office.Excel.Functions.SPG($A5, "IQ_DILUT_EPS_NORM", R$2)</f>
        <v>0.94499999999999995</v>
      </c>
      <c r="S5" s="10" t="str" cm="1">
        <f t="array" ref="S5">_xll.SNL.Clients.Office.Excel.Functions.SPG($A5, "IQ_DILUT_EPS_NORM", S$2)</f>
        <v>#PEND</v>
      </c>
      <c r="T5" s="10" t="str" cm="1">
        <f t="array" ref="T5">_xll.SNL.Clients.Office.Excel.Functions.SPG($A5, "IQ_DILUT_EPS_NORM", T$2)</f>
        <v>#PEND</v>
      </c>
      <c r="U5" s="10" t="str" cm="1">
        <f t="array" ref="U5">_xll.SNL.Clients.Office.Excel.Functions.SPG($A5, "IQ_DILUT_EPS_NORM", U$2)</f>
        <v>#PEND</v>
      </c>
      <c r="V5" s="10" cm="1">
        <f t="array" ref="V5">_xll.SNL.Clients.Office.Excel.Functions.SPG($A5, "IQ_DILUT_EPS_NORM", V$2)</f>
        <v>0.48</v>
      </c>
    </row>
    <row r="6" spans="1:22" x14ac:dyDescent="0.3">
      <c r="A6" t="s">
        <v>9</v>
      </c>
      <c r="B6" s="10" cm="1">
        <f t="array" ref="B6">_xll.SNL.Clients.Office.Excel.Functions.SPG($A6, "IQ_DILUT_EPS_NORM", B$2)</f>
        <v>1.3280000000000001</v>
      </c>
      <c r="C6" s="10" t="str" cm="1">
        <f t="array" ref="C6">_xll.SNL.Clients.Office.Excel.Functions.SPG($A6, "IQ_DILUT_EPS_NORM", C$2)</f>
        <v>#PEND</v>
      </c>
      <c r="D6" s="10" t="str" cm="1">
        <f t="array" ref="D6">_xll.SNL.Clients.Office.Excel.Functions.SPG($A6, "IQ_DILUT_EPS_NORM", D$2)</f>
        <v>#PEND</v>
      </c>
      <c r="E6" s="10" t="str" cm="1">
        <f t="array" ref="E6">_xll.SNL.Clients.Office.Excel.Functions.SPG($A6, "IQ_DILUT_EPS_NORM", E$2)</f>
        <v>#PEND</v>
      </c>
      <c r="F6" s="10" cm="1">
        <f t="array" ref="F6">_xll.SNL.Clients.Office.Excel.Functions.SPG($A6, "IQ_DILUT_EPS_NORM", F$2)</f>
        <v>1.476</v>
      </c>
      <c r="G6" s="10" t="str" cm="1">
        <f t="array" ref="G6">_xll.SNL.Clients.Office.Excel.Functions.SPG($A6, "IQ_DILUT_EPS_NORM", G$2)</f>
        <v>#PEND</v>
      </c>
      <c r="H6" s="10" t="str" cm="1">
        <f t="array" ref="H6">_xll.SNL.Clients.Office.Excel.Functions.SPG($A6, "IQ_DILUT_EPS_NORM", H$2)</f>
        <v>#PEND</v>
      </c>
      <c r="I6" s="10" t="str" cm="1">
        <f t="array" ref="I6">_xll.SNL.Clients.Office.Excel.Functions.SPG($A6, "IQ_DILUT_EPS_NORM", I$2)</f>
        <v>#PEND</v>
      </c>
      <c r="J6" s="10" cm="1">
        <f t="array" ref="J6">_xll.SNL.Clients.Office.Excel.Functions.SPG($A6, "IQ_DILUT_EPS_NORM", J$2)</f>
        <v>1.607</v>
      </c>
      <c r="K6" s="10" t="str" cm="1">
        <f t="array" ref="K6">_xll.SNL.Clients.Office.Excel.Functions.SPG($A6, "IQ_DILUT_EPS_NORM", K$2)</f>
        <v>#PEND</v>
      </c>
      <c r="L6" s="10" t="str" cm="1">
        <f t="array" ref="L6">_xll.SNL.Clients.Office.Excel.Functions.SPG($A6, "IQ_DILUT_EPS_NORM", L$2)</f>
        <v>#PEND</v>
      </c>
      <c r="M6" s="10" t="str" cm="1">
        <f t="array" ref="M6">_xll.SNL.Clients.Office.Excel.Functions.SPG($A6, "IQ_DILUT_EPS_NORM", M$2)</f>
        <v>#PEND</v>
      </c>
      <c r="N6" s="10" cm="1">
        <f t="array" ref="N6">_xll.SNL.Clients.Office.Excel.Functions.SPG($A6, "IQ_DILUT_EPS_NORM", N$2)</f>
        <v>1.532</v>
      </c>
      <c r="O6" s="10" t="str" cm="1">
        <f t="array" ref="O6">_xll.SNL.Clients.Office.Excel.Functions.SPG($A6, "IQ_DILUT_EPS_NORM", O$2)</f>
        <v>#PEND</v>
      </c>
      <c r="P6" s="10" t="str" cm="1">
        <f t="array" ref="P6">_xll.SNL.Clients.Office.Excel.Functions.SPG($A6, "IQ_DILUT_EPS_NORM", P$2)</f>
        <v>#PEND</v>
      </c>
      <c r="Q6" s="10" t="str" cm="1">
        <f t="array" ref="Q6">_xll.SNL.Clients.Office.Excel.Functions.SPG($A6, "IQ_DILUT_EPS_NORM", Q$2)</f>
        <v>#PEND</v>
      </c>
      <c r="R6" s="10" cm="1">
        <f t="array" ref="R6">_xll.SNL.Clients.Office.Excel.Functions.SPG($A6, "IQ_DILUT_EPS_NORM", R$2)</f>
        <v>1.0469999999999999</v>
      </c>
      <c r="S6" s="10" t="str" cm="1">
        <f t="array" ref="S6">_xll.SNL.Clients.Office.Excel.Functions.SPG($A6, "IQ_DILUT_EPS_NORM", S$2)</f>
        <v>#PEND</v>
      </c>
      <c r="T6" s="10" t="str" cm="1">
        <f t="array" ref="T6">_xll.SNL.Clients.Office.Excel.Functions.SPG($A6, "IQ_DILUT_EPS_NORM", T$2)</f>
        <v>#PEND</v>
      </c>
      <c r="U6" s="10" t="str" cm="1">
        <f t="array" ref="U6">_xll.SNL.Clients.Office.Excel.Functions.SPG($A6, "IQ_DILUT_EPS_NORM", U$2)</f>
        <v>#PEND</v>
      </c>
      <c r="V6" s="10" cm="1">
        <f t="array" ref="V6">_xll.SNL.Clients.Office.Excel.Functions.SPG($A6, "IQ_DILUT_EPS_NORM", V$2)</f>
        <v>1.3640000000000001</v>
      </c>
    </row>
    <row r="7" spans="1:22" x14ac:dyDescent="0.3">
      <c r="A7" t="s">
        <v>10</v>
      </c>
      <c r="B7" s="10" cm="1">
        <f t="array" ref="B7">_xll.SNL.Clients.Office.Excel.Functions.SPG($A7, "IQ_DILUT_EPS_NORM", B$2)</f>
        <v>2.8519999999999999</v>
      </c>
      <c r="C7" s="10" t="str" cm="1">
        <f t="array" ref="C7">_xll.SNL.Clients.Office.Excel.Functions.SPG($A7, "IQ_DILUT_EPS_NORM", C$2)</f>
        <v>#PEND</v>
      </c>
      <c r="D7" s="10" t="str" cm="1">
        <f t="array" ref="D7">_xll.SNL.Clients.Office.Excel.Functions.SPG($A7, "IQ_DILUT_EPS_NORM", D$2)</f>
        <v>#PEND</v>
      </c>
      <c r="E7" s="10" t="str" cm="1">
        <f t="array" ref="E7">_xll.SNL.Clients.Office.Excel.Functions.SPG($A7, "IQ_DILUT_EPS_NORM", E$2)</f>
        <v>#PEND</v>
      </c>
      <c r="F7" s="10" cm="1">
        <f t="array" ref="F7">_xll.SNL.Clients.Office.Excel.Functions.SPG($A7, "IQ_DILUT_EPS_NORM", F$2)</f>
        <v>2.645</v>
      </c>
      <c r="G7" s="10" t="str" cm="1">
        <f t="array" ref="G7">_xll.SNL.Clients.Office.Excel.Functions.SPG($A7, "IQ_DILUT_EPS_NORM", G$2)</f>
        <v>#PEND</v>
      </c>
      <c r="H7" s="10" t="str" cm="1">
        <f t="array" ref="H7">_xll.SNL.Clients.Office.Excel.Functions.SPG($A7, "IQ_DILUT_EPS_NORM", H$2)</f>
        <v>#PEND</v>
      </c>
      <c r="I7" s="10" t="str" cm="1">
        <f t="array" ref="I7">_xll.SNL.Clients.Office.Excel.Functions.SPG($A7, "IQ_DILUT_EPS_NORM", I$2)</f>
        <v>#PEND</v>
      </c>
      <c r="J7" s="10" cm="1">
        <f t="array" ref="J7">_xll.SNL.Clients.Office.Excel.Functions.SPG($A7, "IQ_DILUT_EPS_NORM", J$2)</f>
        <v>2.496</v>
      </c>
      <c r="K7" s="10" t="str" cm="1">
        <f t="array" ref="K7">_xll.SNL.Clients.Office.Excel.Functions.SPG($A7, "IQ_DILUT_EPS_NORM", K$2)</f>
        <v>#PEND</v>
      </c>
      <c r="L7" s="10" t="str" cm="1">
        <f t="array" ref="L7">_xll.SNL.Clients.Office.Excel.Functions.SPG($A7, "IQ_DILUT_EPS_NORM", L$2)</f>
        <v>#PEND</v>
      </c>
      <c r="M7" s="10" t="str" cm="1">
        <f t="array" ref="M7">_xll.SNL.Clients.Office.Excel.Functions.SPG($A7, "IQ_DILUT_EPS_NORM", M$2)</f>
        <v>#PEND</v>
      </c>
      <c r="N7" s="10" cm="1">
        <f t="array" ref="N7">_xll.SNL.Clients.Office.Excel.Functions.SPG($A7, "IQ_DILUT_EPS_NORM", N$2)</f>
        <v>2.2869999999999999</v>
      </c>
      <c r="O7" s="10" t="str" cm="1">
        <f t="array" ref="O7">_xll.SNL.Clients.Office.Excel.Functions.SPG($A7, "IQ_DILUT_EPS_NORM", O$2)</f>
        <v>#PEND</v>
      </c>
      <c r="P7" s="10" t="str" cm="1">
        <f t="array" ref="P7">_xll.SNL.Clients.Office.Excel.Functions.SPG($A7, "IQ_DILUT_EPS_NORM", P$2)</f>
        <v>#PEND</v>
      </c>
      <c r="Q7" s="10" t="str" cm="1">
        <f t="array" ref="Q7">_xll.SNL.Clients.Office.Excel.Functions.SPG($A7, "IQ_DILUT_EPS_NORM", Q$2)</f>
        <v>#PEND</v>
      </c>
      <c r="R7" s="10" cm="1">
        <f t="array" ref="R7">_xll.SNL.Clients.Office.Excel.Functions.SPG($A7, "IQ_DILUT_EPS_NORM", R$2)</f>
        <v>1.77</v>
      </c>
      <c r="S7" s="10" t="str" cm="1">
        <f t="array" ref="S7">_xll.SNL.Clients.Office.Excel.Functions.SPG($A7, "IQ_DILUT_EPS_NORM", S$2)</f>
        <v>#PEND</v>
      </c>
      <c r="T7" s="10" t="str" cm="1">
        <f t="array" ref="T7">_xll.SNL.Clients.Office.Excel.Functions.SPG($A7, "IQ_DILUT_EPS_NORM", T$2)</f>
        <v>#PEND</v>
      </c>
      <c r="U7" s="10" t="str" cm="1">
        <f t="array" ref="U7">_xll.SNL.Clients.Office.Excel.Functions.SPG($A7, "IQ_DILUT_EPS_NORM", U$2)</f>
        <v>#PEND</v>
      </c>
      <c r="V7" s="10" cm="1">
        <f t="array" ref="V7">_xll.SNL.Clients.Office.Excel.Functions.SPG($A7, "IQ_DILUT_EPS_NORM", V$2)</f>
        <v>1.7050000000000001</v>
      </c>
    </row>
    <row r="8" spans="1:22" x14ac:dyDescent="0.3">
      <c r="A8" t="s">
        <v>11</v>
      </c>
      <c r="B8" s="10" cm="1">
        <f t="array" ref="B8">_xll.SNL.Clients.Office.Excel.Functions.SPG($A8, "IQ_DILUT_EPS_NORM", B$2)</f>
        <v>2.9009999999999998</v>
      </c>
      <c r="C8" s="10" t="str" cm="1">
        <f t="array" ref="C8">_xll.SNL.Clients.Office.Excel.Functions.SPG($A8, "IQ_DILUT_EPS_NORM", C$2)</f>
        <v>#PEND</v>
      </c>
      <c r="D8" s="10" t="str" cm="1">
        <f t="array" ref="D8">_xll.SNL.Clients.Office.Excel.Functions.SPG($A8, "IQ_DILUT_EPS_NORM", D$2)</f>
        <v>#PEND</v>
      </c>
      <c r="E8" s="10" t="str" cm="1">
        <f t="array" ref="E8">_xll.SNL.Clients.Office.Excel.Functions.SPG($A8, "IQ_DILUT_EPS_NORM", E$2)</f>
        <v>#PEND</v>
      </c>
      <c r="F8" s="10" cm="1">
        <f t="array" ref="F8">_xll.SNL.Clients.Office.Excel.Functions.SPG($A8, "IQ_DILUT_EPS_NORM", F$2)</f>
        <v>2.4660000000000002</v>
      </c>
      <c r="G8" s="10" t="str" cm="1">
        <f t="array" ref="G8">_xll.SNL.Clients.Office.Excel.Functions.SPG($A8, "IQ_DILUT_EPS_NORM", G$2)</f>
        <v>#PEND</v>
      </c>
      <c r="H8" s="10" t="str" cm="1">
        <f t="array" ref="H8">_xll.SNL.Clients.Office.Excel.Functions.SPG($A8, "IQ_DILUT_EPS_NORM", H$2)</f>
        <v>#PEND</v>
      </c>
      <c r="I8" s="10" t="str" cm="1">
        <f t="array" ref="I8">_xll.SNL.Clients.Office.Excel.Functions.SPG($A8, "IQ_DILUT_EPS_NORM", I$2)</f>
        <v>#PEND</v>
      </c>
      <c r="J8" s="10" cm="1">
        <f t="array" ref="J8">_xll.SNL.Clients.Office.Excel.Functions.SPG($A8, "IQ_DILUT_EPS_NORM", J$2)</f>
        <v>2.0289999999999999</v>
      </c>
      <c r="K8" s="10" t="str" cm="1">
        <f t="array" ref="K8">_xll.SNL.Clients.Office.Excel.Functions.SPG($A8, "IQ_DILUT_EPS_NORM", K$2)</f>
        <v>#PEND</v>
      </c>
      <c r="L8" s="10" t="str" cm="1">
        <f t="array" ref="L8">_xll.SNL.Clients.Office.Excel.Functions.SPG($A8, "IQ_DILUT_EPS_NORM", L$2)</f>
        <v>#PEND</v>
      </c>
      <c r="M8" s="10" t="str" cm="1">
        <f t="array" ref="M8">_xll.SNL.Clients.Office.Excel.Functions.SPG($A8, "IQ_DILUT_EPS_NORM", M$2)</f>
        <v>#PEND</v>
      </c>
      <c r="N8" s="10" cm="1">
        <f t="array" ref="N8">_xll.SNL.Clients.Office.Excel.Functions.SPG($A8, "IQ_DILUT_EPS_NORM", N$2)</f>
        <v>1.917</v>
      </c>
      <c r="O8" s="10" t="str" cm="1">
        <f t="array" ref="O8">_xll.SNL.Clients.Office.Excel.Functions.SPG($A8, "IQ_DILUT_EPS_NORM", O$2)</f>
        <v>#PEND</v>
      </c>
      <c r="P8" s="10" t="str" cm="1">
        <f t="array" ref="P8">_xll.SNL.Clients.Office.Excel.Functions.SPG($A8, "IQ_DILUT_EPS_NORM", P$2)</f>
        <v>#PEND</v>
      </c>
      <c r="Q8" s="10" t="str" cm="1">
        <f t="array" ref="Q8">_xll.SNL.Clients.Office.Excel.Functions.SPG($A8, "IQ_DILUT_EPS_NORM", Q$2)</f>
        <v>#PEND</v>
      </c>
      <c r="R8" s="10" cm="1">
        <f t="array" ref="R8">_xll.SNL.Clients.Office.Excel.Functions.SPG($A8, "IQ_DILUT_EPS_NORM", R$2)</f>
        <v>1.5369999999999999</v>
      </c>
      <c r="S8" s="10" t="str" cm="1">
        <f t="array" ref="S8">_xll.SNL.Clients.Office.Excel.Functions.SPG($A8, "IQ_DILUT_EPS_NORM", S$2)</f>
        <v>#PEND</v>
      </c>
      <c r="T8" s="10" t="str" cm="1">
        <f t="array" ref="T8">_xll.SNL.Clients.Office.Excel.Functions.SPG($A8, "IQ_DILUT_EPS_NORM", T$2)</f>
        <v>#PEND</v>
      </c>
      <c r="U8" s="10" t="str" cm="1">
        <f t="array" ref="U8">_xll.SNL.Clients.Office.Excel.Functions.SPG($A8, "IQ_DILUT_EPS_NORM", U$2)</f>
        <v>#PEND</v>
      </c>
      <c r="V8" s="10" cm="1">
        <f t="array" ref="V8">_xll.SNL.Clients.Office.Excel.Functions.SPG($A8, "IQ_DILUT_EPS_NORM", V$2)</f>
        <v>1.2170000000000001</v>
      </c>
    </row>
    <row r="9" spans="1:22" x14ac:dyDescent="0.3">
      <c r="A9" t="s">
        <v>12</v>
      </c>
      <c r="B9" s="10" cm="1">
        <f t="array" ref="B9">_xll.SNL.Clients.Office.Excel.Functions.SPG($A9, "IQ_DILUT_EPS_NORM", B$2)</f>
        <v>0.28399999999999997</v>
      </c>
      <c r="C9" s="10" t="str" cm="1">
        <f t="array" ref="C9">_xll.SNL.Clients.Office.Excel.Functions.SPG($A9, "IQ_DILUT_EPS_NORM", C$2)</f>
        <v>#PEND</v>
      </c>
      <c r="D9" s="10" t="str" cm="1">
        <f t="array" ref="D9">_xll.SNL.Clients.Office.Excel.Functions.SPG($A9, "IQ_DILUT_EPS_NORM", D$2)</f>
        <v>#PEND</v>
      </c>
      <c r="E9" s="10" t="str" cm="1">
        <f t="array" ref="E9">_xll.SNL.Clients.Office.Excel.Functions.SPG($A9, "IQ_DILUT_EPS_NORM", E$2)</f>
        <v>#PEND</v>
      </c>
      <c r="F9" s="10" cm="1">
        <f t="array" ref="F9">_xll.SNL.Clients.Office.Excel.Functions.SPG($A9, "IQ_DILUT_EPS_NORM", F$2)</f>
        <v>0.1</v>
      </c>
      <c r="G9" s="10" t="str" cm="1">
        <f t="array" ref="G9">_xll.SNL.Clients.Office.Excel.Functions.SPG($A9, "IQ_DILUT_EPS_NORM", G$2)</f>
        <v>#PEND</v>
      </c>
      <c r="H9" s="10" t="str" cm="1">
        <f t="array" ref="H9">_xll.SNL.Clients.Office.Excel.Functions.SPG($A9, "IQ_DILUT_EPS_NORM", H$2)</f>
        <v>#PEND</v>
      </c>
      <c r="I9" s="10" t="str" cm="1">
        <f t="array" ref="I9">_xll.SNL.Clients.Office.Excel.Functions.SPG($A9, "IQ_DILUT_EPS_NORM", I$2)</f>
        <v>#PEND</v>
      </c>
      <c r="J9" s="10" cm="1">
        <f t="array" ref="J9">_xll.SNL.Clients.Office.Excel.Functions.SPG($A9, "IQ_DILUT_EPS_NORM", J$2)</f>
        <v>-2.7E-2</v>
      </c>
      <c r="K9" s="10" t="str" cm="1">
        <f t="array" ref="K9">_xll.SNL.Clients.Office.Excel.Functions.SPG($A9, "IQ_DILUT_EPS_NORM", K$2)</f>
        <v>#PEND</v>
      </c>
      <c r="L9" s="10" t="str" cm="1">
        <f t="array" ref="L9">_xll.SNL.Clients.Office.Excel.Functions.SPG($A9, "IQ_DILUT_EPS_NORM", L$2)</f>
        <v>#PEND</v>
      </c>
      <c r="M9" s="10" t="str" cm="1">
        <f t="array" ref="M9">_xll.SNL.Clients.Office.Excel.Functions.SPG($A9, "IQ_DILUT_EPS_NORM", M$2)</f>
        <v>#PEND</v>
      </c>
      <c r="N9" s="10" cm="1">
        <f t="array" ref="N9">_xll.SNL.Clients.Office.Excel.Functions.SPG($A9, "IQ_DILUT_EPS_NORM", N$2)</f>
        <v>0.48399999999999999</v>
      </c>
      <c r="O9" s="10" t="str" cm="1">
        <f t="array" ref="O9">_xll.SNL.Clients.Office.Excel.Functions.SPG($A9, "IQ_DILUT_EPS_NORM", O$2)</f>
        <v>#PEND</v>
      </c>
      <c r="P9" s="10" t="str" cm="1">
        <f t="array" ref="P9">_xll.SNL.Clients.Office.Excel.Functions.SPG($A9, "IQ_DILUT_EPS_NORM", P$2)</f>
        <v>#PEND</v>
      </c>
      <c r="Q9" s="10" t="str" cm="1">
        <f t="array" ref="Q9">_xll.SNL.Clients.Office.Excel.Functions.SPG($A9, "IQ_DILUT_EPS_NORM", Q$2)</f>
        <v>#PEND</v>
      </c>
      <c r="R9" s="10" cm="1">
        <f t="array" ref="R9">_xll.SNL.Clients.Office.Excel.Functions.SPG($A9, "IQ_DILUT_EPS_NORM", R$2)</f>
        <v>0.19500000000000001</v>
      </c>
      <c r="S9" s="10" t="str" cm="1">
        <f t="array" ref="S9">_xll.SNL.Clients.Office.Excel.Functions.SPG($A9, "IQ_DILUT_EPS_NORM", S$2)</f>
        <v>#PEND</v>
      </c>
      <c r="T9" s="10" t="str" cm="1">
        <f t="array" ref="T9">_xll.SNL.Clients.Office.Excel.Functions.SPG($A9, "IQ_DILUT_EPS_NORM", T$2)</f>
        <v>#PEND</v>
      </c>
      <c r="U9" s="10" t="str" cm="1">
        <f t="array" ref="U9">_xll.SNL.Clients.Office.Excel.Functions.SPG($A9, "IQ_DILUT_EPS_NORM", U$2)</f>
        <v>#PEND</v>
      </c>
      <c r="V9" s="10" cm="1">
        <f t="array" ref="V9">_xll.SNL.Clients.Office.Excel.Functions.SPG($A9, "IQ_DILUT_EPS_NORM", V$2)</f>
        <v>9.0999999999999998E-2</v>
      </c>
    </row>
    <row r="10" spans="1:22" x14ac:dyDescent="0.3">
      <c r="A10" t="s">
        <v>13</v>
      </c>
      <c r="B10" s="10" cm="1">
        <f t="array" ref="B10">_xll.SNL.Clients.Office.Excel.Functions.SPG($A10, "IQ_DILUT_EPS_NORM", B$2)</f>
        <v>0.10299999999999999</v>
      </c>
      <c r="C10" s="10" t="str" cm="1">
        <f t="array" ref="C10">_xll.SNL.Clients.Office.Excel.Functions.SPG($A10, "IQ_DILUT_EPS_NORM", C$2)</f>
        <v>#PEND</v>
      </c>
      <c r="D10" s="10" t="str" cm="1">
        <f t="array" ref="D10">_xll.SNL.Clients.Office.Excel.Functions.SPG($A10, "IQ_DILUT_EPS_NORM", D$2)</f>
        <v>#PEND</v>
      </c>
      <c r="E10" s="10" t="str" cm="1">
        <f t="array" ref="E10">_xll.SNL.Clients.Office.Excel.Functions.SPG($A10, "IQ_DILUT_EPS_NORM", E$2)</f>
        <v>#PEND</v>
      </c>
      <c r="F10" s="10" cm="1">
        <f t="array" ref="F10">_xll.SNL.Clients.Office.Excel.Functions.SPG($A10, "IQ_DILUT_EPS_NORM", F$2)</f>
        <v>1.9</v>
      </c>
      <c r="G10" s="10" t="str" cm="1">
        <f t="array" ref="G10">_xll.SNL.Clients.Office.Excel.Functions.SPG($A10, "IQ_DILUT_EPS_NORM", G$2)</f>
        <v>#PEND</v>
      </c>
      <c r="H10" s="10" t="str" cm="1">
        <f t="array" ref="H10">_xll.SNL.Clients.Office.Excel.Functions.SPG($A10, "IQ_DILUT_EPS_NORM", H$2)</f>
        <v>#PEND</v>
      </c>
      <c r="I10" s="10" t="str" cm="1">
        <f t="array" ref="I10">_xll.SNL.Clients.Office.Excel.Functions.SPG($A10, "IQ_DILUT_EPS_NORM", I$2)</f>
        <v>#PEND</v>
      </c>
      <c r="J10" s="10" cm="1">
        <f t="array" ref="J10">_xll.SNL.Clients.Office.Excel.Functions.SPG($A10, "IQ_DILUT_EPS_NORM", J$2)</f>
        <v>1.3140000000000001</v>
      </c>
      <c r="K10" s="10" t="str" cm="1">
        <f t="array" ref="K10">_xll.SNL.Clients.Office.Excel.Functions.SPG($A10, "IQ_DILUT_EPS_NORM", K$2)</f>
        <v>#PEND</v>
      </c>
      <c r="L10" s="10" t="str" cm="1">
        <f t="array" ref="L10">_xll.SNL.Clients.Office.Excel.Functions.SPG($A10, "IQ_DILUT_EPS_NORM", L$2)</f>
        <v>#PEND</v>
      </c>
      <c r="M10" s="10" t="str" cm="1">
        <f t="array" ref="M10">_xll.SNL.Clients.Office.Excel.Functions.SPG($A10, "IQ_DILUT_EPS_NORM", M$2)</f>
        <v>#PEND</v>
      </c>
      <c r="N10" s="10" cm="1">
        <f t="array" ref="N10">_xll.SNL.Clients.Office.Excel.Functions.SPG($A10, "IQ_DILUT_EPS_NORM", N$2)</f>
        <v>1.0349999999999999</v>
      </c>
      <c r="O10" s="10" t="str" cm="1">
        <f t="array" ref="O10">_xll.SNL.Clients.Office.Excel.Functions.SPG($A10, "IQ_DILUT_EPS_NORM", O$2)</f>
        <v>#PEND</v>
      </c>
      <c r="P10" s="10" t="str" cm="1">
        <f t="array" ref="P10">_xll.SNL.Clients.Office.Excel.Functions.SPG($A10, "IQ_DILUT_EPS_NORM", P$2)</f>
        <v>#PEND</v>
      </c>
      <c r="Q10" s="10" t="str" cm="1">
        <f t="array" ref="Q10">_xll.SNL.Clients.Office.Excel.Functions.SPG($A10, "IQ_DILUT_EPS_NORM", Q$2)</f>
        <v>#PEND</v>
      </c>
      <c r="R10" s="10" cm="1">
        <f t="array" ref="R10">_xll.SNL.Clients.Office.Excel.Functions.SPG($A10, "IQ_DILUT_EPS_NORM", R$2)</f>
        <v>1.01</v>
      </c>
      <c r="S10" s="10" t="str" cm="1">
        <f t="array" ref="S10">_xll.SNL.Clients.Office.Excel.Functions.SPG($A10, "IQ_DILUT_EPS_NORM", S$2)</f>
        <v>#PEND</v>
      </c>
      <c r="T10" s="10" t="str" cm="1">
        <f t="array" ref="T10">_xll.SNL.Clients.Office.Excel.Functions.SPG($A10, "IQ_DILUT_EPS_NORM", T$2)</f>
        <v>#PEND</v>
      </c>
      <c r="U10" s="10" t="str" cm="1">
        <f t="array" ref="U10">_xll.SNL.Clients.Office.Excel.Functions.SPG($A10, "IQ_DILUT_EPS_NORM", U$2)</f>
        <v>#PEND</v>
      </c>
      <c r="V10" s="10" cm="1">
        <f t="array" ref="V10">_xll.SNL.Clients.Office.Excel.Functions.SPG($A10, "IQ_DILUT_EPS_NORM", V$2)</f>
        <v>0.87</v>
      </c>
    </row>
    <row r="11" spans="1:22" x14ac:dyDescent="0.3">
      <c r="A11" t="s">
        <v>14</v>
      </c>
      <c r="B11" s="10" cm="1">
        <f t="array" ref="B11">_xll.SNL.Clients.Office.Excel.Functions.SPG($A11, "IQ_DILUT_EPS_NORM", B$2)</f>
        <v>0.78400000000000003</v>
      </c>
      <c r="C11" s="10" t="str" cm="1">
        <f t="array" ref="C11">_xll.SNL.Clients.Office.Excel.Functions.SPG($A11, "IQ_DILUT_EPS_NORM", C$2)</f>
        <v>#PEND</v>
      </c>
      <c r="D11" s="10" t="str" cm="1">
        <f t="array" ref="D11">_xll.SNL.Clients.Office.Excel.Functions.SPG($A11, "IQ_DILUT_EPS_NORM", D$2)</f>
        <v>#PEND</v>
      </c>
      <c r="E11" s="10" t="str" cm="1">
        <f t="array" ref="E11">_xll.SNL.Clients.Office.Excel.Functions.SPG($A11, "IQ_DILUT_EPS_NORM", E$2)</f>
        <v>#PEND</v>
      </c>
      <c r="F11" s="10" cm="1">
        <f t="array" ref="F11">_xll.SNL.Clients.Office.Excel.Functions.SPG($A11, "IQ_DILUT_EPS_NORM", F$2)</f>
        <v>0.314</v>
      </c>
      <c r="G11" s="10" t="str" cm="1">
        <f t="array" ref="G11">_xll.SNL.Clients.Office.Excel.Functions.SPG($A11, "IQ_DILUT_EPS_NORM", G$2)</f>
        <v>#PEND</v>
      </c>
      <c r="H11" s="10" t="str" cm="1">
        <f t="array" ref="H11">_xll.SNL.Clients.Office.Excel.Functions.SPG($A11, "IQ_DILUT_EPS_NORM", H$2)</f>
        <v>#PEND</v>
      </c>
      <c r="I11" s="10" t="str" cm="1">
        <f t="array" ref="I11">_xll.SNL.Clients.Office.Excel.Functions.SPG($A11, "IQ_DILUT_EPS_NORM", I$2)</f>
        <v>#PEND</v>
      </c>
      <c r="J11" s="10" cm="1">
        <f t="array" ref="J11">_xll.SNL.Clients.Office.Excel.Functions.SPG($A11, "IQ_DILUT_EPS_NORM", J$2)</f>
        <v>1.0840000000000001</v>
      </c>
      <c r="K11" s="10" t="str" cm="1">
        <f t="array" ref="K11">_xll.SNL.Clients.Office.Excel.Functions.SPG($A11, "IQ_DILUT_EPS_NORM", K$2)</f>
        <v>#PEND</v>
      </c>
      <c r="L11" s="10" t="str" cm="1">
        <f t="array" ref="L11">_xll.SNL.Clients.Office.Excel.Functions.SPG($A11, "IQ_DILUT_EPS_NORM", L$2)</f>
        <v>#PEND</v>
      </c>
      <c r="M11" s="10" t="str" cm="1">
        <f t="array" ref="M11">_xll.SNL.Clients.Office.Excel.Functions.SPG($A11, "IQ_DILUT_EPS_NORM", M$2)</f>
        <v>#PEND</v>
      </c>
      <c r="N11" s="10" cm="1">
        <f t="array" ref="N11">_xll.SNL.Clients.Office.Excel.Functions.SPG($A11, "IQ_DILUT_EPS_NORM", N$2)</f>
        <v>0.91800000000000004</v>
      </c>
      <c r="O11" s="10" t="str" cm="1">
        <f t="array" ref="O11">_xll.SNL.Clients.Office.Excel.Functions.SPG($A11, "IQ_DILUT_EPS_NORM", O$2)</f>
        <v>#PEND</v>
      </c>
      <c r="P11" s="10" t="str" cm="1">
        <f t="array" ref="P11">_xll.SNL.Clients.Office.Excel.Functions.SPG($A11, "IQ_DILUT_EPS_NORM", P$2)</f>
        <v>#PEND</v>
      </c>
      <c r="Q11" s="10" t="str" cm="1">
        <f t="array" ref="Q11">_xll.SNL.Clients.Office.Excel.Functions.SPG($A11, "IQ_DILUT_EPS_NORM", Q$2)</f>
        <v>#PEND</v>
      </c>
      <c r="R11" s="10" cm="1">
        <f t="array" ref="R11">_xll.SNL.Clients.Office.Excel.Functions.SPG($A11, "IQ_DILUT_EPS_NORM", R$2)</f>
        <v>0.67500000000000004</v>
      </c>
      <c r="S11" s="10" t="str" cm="1">
        <f t="array" ref="S11">_xll.SNL.Clients.Office.Excel.Functions.SPG($A11, "IQ_DILUT_EPS_NORM", S$2)</f>
        <v>#PEND</v>
      </c>
      <c r="T11" s="10" t="str" cm="1">
        <f t="array" ref="T11">_xll.SNL.Clients.Office.Excel.Functions.SPG($A11, "IQ_DILUT_EPS_NORM", T$2)</f>
        <v>#PEND</v>
      </c>
      <c r="U11" s="10" t="str" cm="1">
        <f t="array" ref="U11">_xll.SNL.Clients.Office.Excel.Functions.SPG($A11, "IQ_DILUT_EPS_NORM", U$2)</f>
        <v>#PEND</v>
      </c>
      <c r="V11" s="10" cm="1">
        <f t="array" ref="V11">_xll.SNL.Clients.Office.Excel.Functions.SPG($A11, "IQ_DILUT_EPS_NORM", V$2)</f>
        <v>0.60499999999999998</v>
      </c>
    </row>
    <row r="12" spans="1:22" x14ac:dyDescent="0.3">
      <c r="A12" t="s">
        <v>15</v>
      </c>
      <c r="B12" s="10" cm="1">
        <f t="array" ref="B12">_xll.SNL.Clients.Office.Excel.Functions.SPG($A12, "IQ_DILUT_EPS_NORM", B$2)</f>
        <v>2.597</v>
      </c>
      <c r="C12" s="10" t="str" cm="1">
        <f t="array" ref="C12">_xll.SNL.Clients.Office.Excel.Functions.SPG($A12, "IQ_DILUT_EPS_NORM", C$2)</f>
        <v>#PEND</v>
      </c>
      <c r="D12" s="10" t="str" cm="1">
        <f t="array" ref="D12">_xll.SNL.Clients.Office.Excel.Functions.SPG($A12, "IQ_DILUT_EPS_NORM", D$2)</f>
        <v>#PEND</v>
      </c>
      <c r="E12" s="10" t="str" cm="1">
        <f t="array" ref="E12">_xll.SNL.Clients.Office.Excel.Functions.SPG($A12, "IQ_DILUT_EPS_NORM", E$2)</f>
        <v>#PEND</v>
      </c>
      <c r="F12" s="10" t="str" cm="1">
        <f t="array" ref="F12">_xll.SNL.Clients.Office.Excel.Functions.SPG($A12, "IQ_DILUT_EPS_NORM", F$2)</f>
        <v>NA</v>
      </c>
      <c r="G12" s="10" t="str" cm="1">
        <f t="array" ref="G12">_xll.SNL.Clients.Office.Excel.Functions.SPG($A12, "IQ_DILUT_EPS_NORM", G$2)</f>
        <v>#PEND</v>
      </c>
      <c r="H12" s="10" t="str" cm="1">
        <f t="array" ref="H12">_xll.SNL.Clients.Office.Excel.Functions.SPG($A12, "IQ_DILUT_EPS_NORM", H$2)</f>
        <v>#PEND</v>
      </c>
      <c r="I12" s="10" t="str" cm="1">
        <f t="array" ref="I12">_xll.SNL.Clients.Office.Excel.Functions.SPG($A12, "IQ_DILUT_EPS_NORM", I$2)</f>
        <v>#PEND</v>
      </c>
      <c r="J12" s="10" t="str" cm="1">
        <f t="array" ref="J12">_xll.SNL.Clients.Office.Excel.Functions.SPG($A12, "IQ_DILUT_EPS_NORM", J$2)</f>
        <v>NA</v>
      </c>
      <c r="K12" s="10" t="str" cm="1">
        <f t="array" ref="K12">_xll.SNL.Clients.Office.Excel.Functions.SPG($A12, "IQ_DILUT_EPS_NORM", K$2)</f>
        <v>#PEND</v>
      </c>
      <c r="L12" s="10" t="str" cm="1">
        <f t="array" ref="L12">_xll.SNL.Clients.Office.Excel.Functions.SPG($A12, "IQ_DILUT_EPS_NORM", L$2)</f>
        <v>#PEND</v>
      </c>
      <c r="M12" s="10" t="str" cm="1">
        <f t="array" ref="M12">_xll.SNL.Clients.Office.Excel.Functions.SPG($A12, "IQ_DILUT_EPS_NORM", M$2)</f>
        <v>#PEND</v>
      </c>
      <c r="N12" s="10" cm="1">
        <f t="array" ref="N12">_xll.SNL.Clients.Office.Excel.Functions.SPG($A12, "IQ_DILUT_EPS_NORM", N$2)</f>
        <v>1.9119999999999999</v>
      </c>
      <c r="O12" s="10" t="str" cm="1">
        <f t="array" ref="O12">_xll.SNL.Clients.Office.Excel.Functions.SPG($A12, "IQ_DILUT_EPS_NORM", O$2)</f>
        <v>#PEND</v>
      </c>
      <c r="P12" s="10" t="str" cm="1">
        <f t="array" ref="P12">_xll.SNL.Clients.Office.Excel.Functions.SPG($A12, "IQ_DILUT_EPS_NORM", P$2)</f>
        <v>#PEND</v>
      </c>
      <c r="Q12" s="10" t="str" cm="1">
        <f t="array" ref="Q12">_xll.SNL.Clients.Office.Excel.Functions.SPG($A12, "IQ_DILUT_EPS_NORM", Q$2)</f>
        <v>#PEND</v>
      </c>
      <c r="R12" s="10" cm="1">
        <f t="array" ref="R12">_xll.SNL.Clients.Office.Excel.Functions.SPG($A12, "IQ_DILUT_EPS_NORM", R$2)</f>
        <v>1.649</v>
      </c>
      <c r="S12" s="10" t="str" cm="1">
        <f t="array" ref="S12">_xll.SNL.Clients.Office.Excel.Functions.SPG($A12, "IQ_DILUT_EPS_NORM", S$2)</f>
        <v>#PEND</v>
      </c>
      <c r="T12" s="10" t="str" cm="1">
        <f t="array" ref="T12">_xll.SNL.Clients.Office.Excel.Functions.SPG($A12, "IQ_DILUT_EPS_NORM", T$2)</f>
        <v>#PEND</v>
      </c>
      <c r="U12" s="10" t="str" cm="1">
        <f t="array" ref="U12">_xll.SNL.Clients.Office.Excel.Functions.SPG($A12, "IQ_DILUT_EPS_NORM", U$2)</f>
        <v>#PEND</v>
      </c>
      <c r="V12" s="10" cm="1">
        <f t="array" ref="V12">_xll.SNL.Clients.Office.Excel.Functions.SPG($A12, "IQ_DILUT_EPS_NORM", V$2)</f>
        <v>1.7789999999999999</v>
      </c>
    </row>
    <row r="13" spans="1:22" x14ac:dyDescent="0.3">
      <c r="A13" t="s">
        <v>16</v>
      </c>
      <c r="B13" s="10" cm="1">
        <f t="array" ref="B13">_xll.SNL.Clients.Office.Excel.Functions.SPG($A13, "IQ_DILUT_EPS_NORM", B$2)</f>
        <v>1.6890000000000001</v>
      </c>
      <c r="C13" s="10" t="str" cm="1">
        <f t="array" ref="C13">_xll.SNL.Clients.Office.Excel.Functions.SPG($A13, "IQ_DILUT_EPS_NORM", C$2)</f>
        <v>#PEND</v>
      </c>
      <c r="D13" s="10" t="str" cm="1">
        <f t="array" ref="D13">_xll.SNL.Clients.Office.Excel.Functions.SPG($A13, "IQ_DILUT_EPS_NORM", D$2)</f>
        <v>#PEND</v>
      </c>
      <c r="E13" s="10" t="str" cm="1">
        <f t="array" ref="E13">_xll.SNL.Clients.Office.Excel.Functions.SPG($A13, "IQ_DILUT_EPS_NORM", E$2)</f>
        <v>#PEND</v>
      </c>
      <c r="F13" s="10" cm="1">
        <f t="array" ref="F13">_xll.SNL.Clients.Office.Excel.Functions.SPG($A13, "IQ_DILUT_EPS_NORM", F$2)</f>
        <v>1.59</v>
      </c>
      <c r="G13" s="10" t="str" cm="1">
        <f t="array" ref="G13">_xll.SNL.Clients.Office.Excel.Functions.SPG($A13, "IQ_DILUT_EPS_NORM", G$2)</f>
        <v>#PEND</v>
      </c>
      <c r="H13" s="10" t="str" cm="1">
        <f t="array" ref="H13">_xll.SNL.Clients.Office.Excel.Functions.SPG($A13, "IQ_DILUT_EPS_NORM", H$2)</f>
        <v>#PEND</v>
      </c>
      <c r="I13" s="10" t="str" cm="1">
        <f t="array" ref="I13">_xll.SNL.Clients.Office.Excel.Functions.SPG($A13, "IQ_DILUT_EPS_NORM", I$2)</f>
        <v>#PEND</v>
      </c>
      <c r="J13" s="10" cm="1">
        <f t="array" ref="J13">_xll.SNL.Clients.Office.Excel.Functions.SPG($A13, "IQ_DILUT_EPS_NORM", J$2)</f>
        <v>1.167</v>
      </c>
      <c r="K13" s="10" t="str" cm="1">
        <f t="array" ref="K13">_xll.SNL.Clients.Office.Excel.Functions.SPG($A13, "IQ_DILUT_EPS_NORM", K$2)</f>
        <v>#PEND</v>
      </c>
      <c r="L13" s="10" t="str" cm="1">
        <f t="array" ref="L13">_xll.SNL.Clients.Office.Excel.Functions.SPG($A13, "IQ_DILUT_EPS_NORM", L$2)</f>
        <v>#PEND</v>
      </c>
      <c r="M13" s="10" t="str" cm="1">
        <f t="array" ref="M13">_xll.SNL.Clients.Office.Excel.Functions.SPG($A13, "IQ_DILUT_EPS_NORM", M$2)</f>
        <v>#PEND</v>
      </c>
      <c r="N13" s="10" cm="1">
        <f t="array" ref="N13">_xll.SNL.Clients.Office.Excel.Functions.SPG($A13, "IQ_DILUT_EPS_NORM", N$2)</f>
        <v>0.77900000000000003</v>
      </c>
      <c r="O13" s="10" t="str" cm="1">
        <f t="array" ref="O13">_xll.SNL.Clients.Office.Excel.Functions.SPG($A13, "IQ_DILUT_EPS_NORM", O$2)</f>
        <v>#PEND</v>
      </c>
      <c r="P13" s="10" t="str" cm="1">
        <f t="array" ref="P13">_xll.SNL.Clients.Office.Excel.Functions.SPG($A13, "IQ_DILUT_EPS_NORM", P$2)</f>
        <v>#PEND</v>
      </c>
      <c r="Q13" s="10" t="str" cm="1">
        <f t="array" ref="Q13">_xll.SNL.Clients.Office.Excel.Functions.SPG($A13, "IQ_DILUT_EPS_NORM", Q$2)</f>
        <v>#PEND</v>
      </c>
      <c r="R13" s="10" cm="1">
        <f t="array" ref="R13">_xll.SNL.Clients.Office.Excel.Functions.SPG($A13, "IQ_DILUT_EPS_NORM", R$2)</f>
        <v>0.73199999999999998</v>
      </c>
      <c r="S13" s="10" t="str" cm="1">
        <f t="array" ref="S13">_xll.SNL.Clients.Office.Excel.Functions.SPG($A13, "IQ_DILUT_EPS_NORM", S$2)</f>
        <v>#PEND</v>
      </c>
      <c r="T13" s="10" t="str" cm="1">
        <f t="array" ref="T13">_xll.SNL.Clients.Office.Excel.Functions.SPG($A13, "IQ_DILUT_EPS_NORM", T$2)</f>
        <v>#PEND</v>
      </c>
      <c r="U13" s="10" t="str" cm="1">
        <f t="array" ref="U13">_xll.SNL.Clients.Office.Excel.Functions.SPG($A13, "IQ_DILUT_EPS_NORM", U$2)</f>
        <v>#PEND</v>
      </c>
      <c r="V13" s="10" cm="1">
        <f t="array" ref="V13">_xll.SNL.Clients.Office.Excel.Functions.SPG($A13, "IQ_DILUT_EPS_NORM", V$2)</f>
        <v>0.67600000000000005</v>
      </c>
    </row>
    <row r="14" spans="1:22" x14ac:dyDescent="0.3">
      <c r="A14" t="s">
        <v>17</v>
      </c>
      <c r="B14" s="10" cm="1">
        <f t="array" ref="B14">_xll.SNL.Clients.Office.Excel.Functions.SPG($A14, "IQ_DILUT_EPS_NORM", B$2)</f>
        <v>0.65600000000000003</v>
      </c>
      <c r="C14" s="10" t="str" cm="1">
        <f t="array" ref="C14">_xll.SNL.Clients.Office.Excel.Functions.SPG($A14, "IQ_DILUT_EPS_NORM", C$2)</f>
        <v>#PEND</v>
      </c>
      <c r="D14" s="10" t="str" cm="1">
        <f t="array" ref="D14">_xll.SNL.Clients.Office.Excel.Functions.SPG($A14, "IQ_DILUT_EPS_NORM", D$2)</f>
        <v>#PEND</v>
      </c>
      <c r="E14" s="10" t="str" cm="1">
        <f t="array" ref="E14">_xll.SNL.Clients.Office.Excel.Functions.SPG($A14, "IQ_DILUT_EPS_NORM", E$2)</f>
        <v>#PEND</v>
      </c>
      <c r="F14" s="10" cm="1">
        <f t="array" ref="F14">_xll.SNL.Clients.Office.Excel.Functions.SPG($A14, "IQ_DILUT_EPS_NORM", F$2)</f>
        <v>0.752</v>
      </c>
      <c r="G14" s="10" t="str" cm="1">
        <f t="array" ref="G14">_xll.SNL.Clients.Office.Excel.Functions.SPG($A14, "IQ_DILUT_EPS_NORM", G$2)</f>
        <v>#PEND</v>
      </c>
      <c r="H14" s="10" t="str" cm="1">
        <f t="array" ref="H14">_xll.SNL.Clients.Office.Excel.Functions.SPG($A14, "IQ_DILUT_EPS_NORM", H$2)</f>
        <v>#PEND</v>
      </c>
      <c r="I14" s="10" t="str" cm="1">
        <f t="array" ref="I14">_xll.SNL.Clients.Office.Excel.Functions.SPG($A14, "IQ_DILUT_EPS_NORM", I$2)</f>
        <v>#PEND</v>
      </c>
      <c r="J14" s="10" cm="1">
        <f t="array" ref="J14">_xll.SNL.Clients.Office.Excel.Functions.SPG($A14, "IQ_DILUT_EPS_NORM", J$2)</f>
        <v>0.64500000000000002</v>
      </c>
      <c r="K14" s="10" t="str" cm="1">
        <f t="array" ref="K14">_xll.SNL.Clients.Office.Excel.Functions.SPG($A14, "IQ_DILUT_EPS_NORM", K$2)</f>
        <v>#PEND</v>
      </c>
      <c r="L14" s="10" t="str" cm="1">
        <f t="array" ref="L14">_xll.SNL.Clients.Office.Excel.Functions.SPG($A14, "IQ_DILUT_EPS_NORM", L$2)</f>
        <v>#PEND</v>
      </c>
      <c r="M14" s="10" t="str" cm="1">
        <f t="array" ref="M14">_xll.SNL.Clients.Office.Excel.Functions.SPG($A14, "IQ_DILUT_EPS_NORM", M$2)</f>
        <v>#PEND</v>
      </c>
      <c r="N14" s="10" cm="1">
        <f t="array" ref="N14">_xll.SNL.Clients.Office.Excel.Functions.SPG($A14, "IQ_DILUT_EPS_NORM", N$2)</f>
        <v>0.71699999999999997</v>
      </c>
      <c r="O14" s="10" t="str" cm="1">
        <f t="array" ref="O14">_xll.SNL.Clients.Office.Excel.Functions.SPG($A14, "IQ_DILUT_EPS_NORM", O$2)</f>
        <v>#PEND</v>
      </c>
      <c r="P14" s="10" t="str" cm="1">
        <f t="array" ref="P14">_xll.SNL.Clients.Office.Excel.Functions.SPG($A14, "IQ_DILUT_EPS_NORM", P$2)</f>
        <v>#PEND</v>
      </c>
      <c r="Q14" s="10" t="str" cm="1">
        <f t="array" ref="Q14">_xll.SNL.Clients.Office.Excel.Functions.SPG($A14, "IQ_DILUT_EPS_NORM", Q$2)</f>
        <v>#PEND</v>
      </c>
      <c r="R14" s="10" cm="1">
        <f t="array" ref="R14">_xll.SNL.Clients.Office.Excel.Functions.SPG($A14, "IQ_DILUT_EPS_NORM", R$2)</f>
        <v>0.63200000000000001</v>
      </c>
      <c r="S14" s="10" t="str" cm="1">
        <f t="array" ref="S14">_xll.SNL.Clients.Office.Excel.Functions.SPG($A14, "IQ_DILUT_EPS_NORM", S$2)</f>
        <v>#PEND</v>
      </c>
      <c r="T14" s="10" t="str" cm="1">
        <f t="array" ref="T14">_xll.SNL.Clients.Office.Excel.Functions.SPG($A14, "IQ_DILUT_EPS_NORM", T$2)</f>
        <v>#PEND</v>
      </c>
      <c r="U14" s="10" t="str" cm="1">
        <f t="array" ref="U14">_xll.SNL.Clients.Office.Excel.Functions.SPG($A14, "IQ_DILUT_EPS_NORM", U$2)</f>
        <v>#PEND</v>
      </c>
      <c r="V14" s="10" cm="1">
        <f t="array" ref="V14">_xll.SNL.Clients.Office.Excel.Functions.SPG($A14, "IQ_DILUT_EPS_NORM", V$2)</f>
        <v>0.52</v>
      </c>
    </row>
    <row r="15" spans="1:22" x14ac:dyDescent="0.3">
      <c r="A15" t="s">
        <v>18</v>
      </c>
      <c r="B15" s="10" cm="1">
        <f t="array" ref="B15">_xll.SNL.Clients.Office.Excel.Functions.SPG($A15, "IQ_DILUT_EPS_NORM", B$2)</f>
        <v>-0.66200000000000003</v>
      </c>
      <c r="C15" s="10" t="str" cm="1">
        <f t="array" ref="C15">_xll.SNL.Clients.Office.Excel.Functions.SPG($A15, "IQ_DILUT_EPS_NORM", C$2)</f>
        <v>#PEND</v>
      </c>
      <c r="D15" s="10" t="str" cm="1">
        <f t="array" ref="D15">_xll.SNL.Clients.Office.Excel.Functions.SPG($A15, "IQ_DILUT_EPS_NORM", D$2)</f>
        <v>#PEND</v>
      </c>
      <c r="E15" s="10" t="str" cm="1">
        <f t="array" ref="E15">_xll.SNL.Clients.Office.Excel.Functions.SPG($A15, "IQ_DILUT_EPS_NORM", E$2)</f>
        <v>#PEND</v>
      </c>
      <c r="F15" s="10" cm="1">
        <f t="array" ref="F15">_xll.SNL.Clients.Office.Excel.Functions.SPG($A15, "IQ_DILUT_EPS_NORM", F$2)</f>
        <v>1.627</v>
      </c>
      <c r="G15" s="10" t="str" cm="1">
        <f t="array" ref="G15">_xll.SNL.Clients.Office.Excel.Functions.SPG($A15, "IQ_DILUT_EPS_NORM", G$2)</f>
        <v>#PEND</v>
      </c>
      <c r="H15" s="10" t="str" cm="1">
        <f t="array" ref="H15">_xll.SNL.Clients.Office.Excel.Functions.SPG($A15, "IQ_DILUT_EPS_NORM", H$2)</f>
        <v>#PEND</v>
      </c>
      <c r="I15" s="10" t="str" cm="1">
        <f t="array" ref="I15">_xll.SNL.Clients.Office.Excel.Functions.SPG($A15, "IQ_DILUT_EPS_NORM", I$2)</f>
        <v>#PEND</v>
      </c>
      <c r="J15" s="10" cm="1">
        <f t="array" ref="J15">_xll.SNL.Clients.Office.Excel.Functions.SPG($A15, "IQ_DILUT_EPS_NORM", J$2)</f>
        <v>5.6589999999999998</v>
      </c>
      <c r="K15" s="10" t="str" cm="1">
        <f t="array" ref="K15">_xll.SNL.Clients.Office.Excel.Functions.SPG($A15, "IQ_DILUT_EPS_NORM", K$2)</f>
        <v>#PEND</v>
      </c>
      <c r="L15" s="10" t="str" cm="1">
        <f t="array" ref="L15">_xll.SNL.Clients.Office.Excel.Functions.SPG($A15, "IQ_DILUT_EPS_NORM", L$2)</f>
        <v>#PEND</v>
      </c>
      <c r="M15" s="10" t="str" cm="1">
        <f t="array" ref="M15">_xll.SNL.Clients.Office.Excel.Functions.SPG($A15, "IQ_DILUT_EPS_NORM", M$2)</f>
        <v>#PEND</v>
      </c>
      <c r="N15" s="10" cm="1">
        <f t="array" ref="N15">_xll.SNL.Clients.Office.Excel.Functions.SPG($A15, "IQ_DILUT_EPS_NORM", N$2)</f>
        <v>0.76</v>
      </c>
      <c r="O15" s="10" t="str" cm="1">
        <f t="array" ref="O15">_xll.SNL.Clients.Office.Excel.Functions.SPG($A15, "IQ_DILUT_EPS_NORM", O$2)</f>
        <v>#PEND</v>
      </c>
      <c r="P15" s="10" t="str" cm="1">
        <f t="array" ref="P15">_xll.SNL.Clients.Office.Excel.Functions.SPG($A15, "IQ_DILUT_EPS_NORM", P$2)</f>
        <v>#PEND</v>
      </c>
      <c r="Q15" s="10" t="str" cm="1">
        <f t="array" ref="Q15">_xll.SNL.Clients.Office.Excel.Functions.SPG($A15, "IQ_DILUT_EPS_NORM", Q$2)</f>
        <v>#PEND</v>
      </c>
      <c r="R15" s="10" cm="1">
        <f t="array" ref="R15">_xll.SNL.Clients.Office.Excel.Functions.SPG($A15, "IQ_DILUT_EPS_NORM", R$2)</f>
        <v>0.73699999999999999</v>
      </c>
      <c r="S15" s="10" t="str" cm="1">
        <f t="array" ref="S15">_xll.SNL.Clients.Office.Excel.Functions.SPG($A15, "IQ_DILUT_EPS_NORM", S$2)</f>
        <v>#PEND</v>
      </c>
      <c r="T15" s="10" t="str" cm="1">
        <f t="array" ref="T15">_xll.SNL.Clients.Office.Excel.Functions.SPG($A15, "IQ_DILUT_EPS_NORM", T$2)</f>
        <v>#PEND</v>
      </c>
      <c r="U15" s="10" t="str" cm="1">
        <f t="array" ref="U15">_xll.SNL.Clients.Office.Excel.Functions.SPG($A15, "IQ_DILUT_EPS_NORM", U$2)</f>
        <v>#PEND</v>
      </c>
      <c r="V15" s="10" cm="1">
        <f t="array" ref="V15">_xll.SNL.Clients.Office.Excel.Functions.SPG($A15, "IQ_DILUT_EPS_NORM", V$2)</f>
        <v>1.03</v>
      </c>
    </row>
    <row r="16" spans="1:22" x14ac:dyDescent="0.3">
      <c r="A16" t="s">
        <v>19</v>
      </c>
      <c r="B16" s="10" cm="1">
        <f t="array" ref="B16">_xll.SNL.Clients.Office.Excel.Functions.SPG($A16, "IQ_DILUT_EPS_NORM", B$2)</f>
        <v>0.17399999999999999</v>
      </c>
      <c r="C16" s="10" t="str" cm="1">
        <f t="array" ref="C16">_xll.SNL.Clients.Office.Excel.Functions.SPG($A16, "IQ_DILUT_EPS_NORM", C$2)</f>
        <v>#PEND</v>
      </c>
      <c r="D16" s="10" t="str" cm="1">
        <f t="array" ref="D16">_xll.SNL.Clients.Office.Excel.Functions.SPG($A16, "IQ_DILUT_EPS_NORM", D$2)</f>
        <v>#PEND</v>
      </c>
      <c r="E16" s="10" t="str" cm="1">
        <f t="array" ref="E16">_xll.SNL.Clients.Office.Excel.Functions.SPG($A16, "IQ_DILUT_EPS_NORM", E$2)</f>
        <v>#PEND</v>
      </c>
      <c r="F16" s="10" cm="1">
        <f t="array" ref="F16">_xll.SNL.Clients.Office.Excel.Functions.SPG($A16, "IQ_DILUT_EPS_NORM", F$2)</f>
        <v>0.311</v>
      </c>
      <c r="G16" s="10" t="str" cm="1">
        <f t="array" ref="G16">_xll.SNL.Clients.Office.Excel.Functions.SPG($A16, "IQ_DILUT_EPS_NORM", G$2)</f>
        <v>#PEND</v>
      </c>
      <c r="H16" s="10" t="str" cm="1">
        <f t="array" ref="H16">_xll.SNL.Clients.Office.Excel.Functions.SPG($A16, "IQ_DILUT_EPS_NORM", H$2)</f>
        <v>#PEND</v>
      </c>
      <c r="I16" s="10" t="str" cm="1">
        <f t="array" ref="I16">_xll.SNL.Clients.Office.Excel.Functions.SPG($A16, "IQ_DILUT_EPS_NORM", I$2)</f>
        <v>#PEND</v>
      </c>
      <c r="J16" s="10" cm="1">
        <f t="array" ref="J16">_xll.SNL.Clients.Office.Excel.Functions.SPG($A16, "IQ_DILUT_EPS_NORM", J$2)</f>
        <v>0.28599999999999998</v>
      </c>
      <c r="K16" s="10" t="str" cm="1">
        <f t="array" ref="K16">_xll.SNL.Clients.Office.Excel.Functions.SPG($A16, "IQ_DILUT_EPS_NORM", K$2)</f>
        <v>#PEND</v>
      </c>
      <c r="L16" s="10" t="str" cm="1">
        <f t="array" ref="L16">_xll.SNL.Clients.Office.Excel.Functions.SPG($A16, "IQ_DILUT_EPS_NORM", L$2)</f>
        <v>#PEND</v>
      </c>
      <c r="M16" s="10" t="str" cm="1">
        <f t="array" ref="M16">_xll.SNL.Clients.Office.Excel.Functions.SPG($A16, "IQ_DILUT_EPS_NORM", M$2)</f>
        <v>#PEND</v>
      </c>
      <c r="N16" s="10" cm="1">
        <f t="array" ref="N16">_xll.SNL.Clients.Office.Excel.Functions.SPG($A16, "IQ_DILUT_EPS_NORM", N$2)</f>
        <v>-0.26</v>
      </c>
      <c r="O16" s="10" t="str" cm="1">
        <f t="array" ref="O16">_xll.SNL.Clients.Office.Excel.Functions.SPG($A16, "IQ_DILUT_EPS_NORM", O$2)</f>
        <v>#PEND</v>
      </c>
      <c r="P16" s="10" t="str" cm="1">
        <f t="array" ref="P16">_xll.SNL.Clients.Office.Excel.Functions.SPG($A16, "IQ_DILUT_EPS_NORM", P$2)</f>
        <v>#PEND</v>
      </c>
      <c r="Q16" s="10" t="str" cm="1">
        <f t="array" ref="Q16">_xll.SNL.Clients.Office.Excel.Functions.SPG($A16, "IQ_DILUT_EPS_NORM", Q$2)</f>
        <v>#PEND</v>
      </c>
      <c r="R16" s="10" cm="1">
        <f t="array" ref="R16">_xll.SNL.Clients.Office.Excel.Functions.SPG($A16, "IQ_DILUT_EPS_NORM", R$2)</f>
        <v>1.425</v>
      </c>
      <c r="S16" s="10" t="str" cm="1">
        <f t="array" ref="S16">_xll.SNL.Clients.Office.Excel.Functions.SPG($A16, "IQ_DILUT_EPS_NORM", S$2)</f>
        <v>#PEND</v>
      </c>
      <c r="T16" s="10" t="str" cm="1">
        <f t="array" ref="T16">_xll.SNL.Clients.Office.Excel.Functions.SPG($A16, "IQ_DILUT_EPS_NORM", T$2)</f>
        <v>#PEND</v>
      </c>
      <c r="U16" s="10" t="str" cm="1">
        <f t="array" ref="U16">_xll.SNL.Clients.Office.Excel.Functions.SPG($A16, "IQ_DILUT_EPS_NORM", U$2)</f>
        <v>#PEND</v>
      </c>
      <c r="V16" s="10" cm="1">
        <f t="array" ref="V16">_xll.SNL.Clients.Office.Excel.Functions.SPG($A16, "IQ_DILUT_EPS_NORM", V$2)</f>
        <v>1.121</v>
      </c>
    </row>
    <row r="17" spans="1:22" x14ac:dyDescent="0.3">
      <c r="A17" t="s">
        <v>20</v>
      </c>
      <c r="B17" s="10" cm="1">
        <f t="array" ref="B17">_xll.SNL.Clients.Office.Excel.Functions.SPG($A17, "IQ_DILUT_EPS_NORM", B$2)</f>
        <v>1.3879999999999999</v>
      </c>
      <c r="C17" s="10" t="str" cm="1">
        <f t="array" ref="C17">_xll.SNL.Clients.Office.Excel.Functions.SPG($A17, "IQ_DILUT_EPS_NORM", C$2)</f>
        <v>#PEND</v>
      </c>
      <c r="D17" s="10" t="str" cm="1">
        <f t="array" ref="D17">_xll.SNL.Clients.Office.Excel.Functions.SPG($A17, "IQ_DILUT_EPS_NORM", D$2)</f>
        <v>#PEND</v>
      </c>
      <c r="E17" s="10" t="str" cm="1">
        <f t="array" ref="E17">_xll.SNL.Clients.Office.Excel.Functions.SPG($A17, "IQ_DILUT_EPS_NORM", E$2)</f>
        <v>#PEND</v>
      </c>
      <c r="F17" s="10" cm="1">
        <f t="array" ref="F17">_xll.SNL.Clients.Office.Excel.Functions.SPG($A17, "IQ_DILUT_EPS_NORM", F$2)</f>
        <v>1.319</v>
      </c>
      <c r="G17" s="10" t="str" cm="1">
        <f t="array" ref="G17">_xll.SNL.Clients.Office.Excel.Functions.SPG($A17, "IQ_DILUT_EPS_NORM", G$2)</f>
        <v>#PEND</v>
      </c>
      <c r="H17" s="10" t="str" cm="1">
        <f t="array" ref="H17">_xll.SNL.Clients.Office.Excel.Functions.SPG($A17, "IQ_DILUT_EPS_NORM", H$2)</f>
        <v>#PEND</v>
      </c>
      <c r="I17" s="10" t="str" cm="1">
        <f t="array" ref="I17">_xll.SNL.Clients.Office.Excel.Functions.SPG($A17, "IQ_DILUT_EPS_NORM", I$2)</f>
        <v>#PEND</v>
      </c>
      <c r="J17" s="10" cm="1">
        <f t="array" ref="J17">_xll.SNL.Clients.Office.Excel.Functions.SPG($A17, "IQ_DILUT_EPS_NORM", J$2)</f>
        <v>0.98</v>
      </c>
      <c r="K17" s="10" t="str" cm="1">
        <f t="array" ref="K17">_xll.SNL.Clients.Office.Excel.Functions.SPG($A17, "IQ_DILUT_EPS_NORM", K$2)</f>
        <v>#PEND</v>
      </c>
      <c r="L17" s="10" t="str" cm="1">
        <f t="array" ref="L17">_xll.SNL.Clients.Office.Excel.Functions.SPG($A17, "IQ_DILUT_EPS_NORM", L$2)</f>
        <v>#PEND</v>
      </c>
      <c r="M17" s="10" t="str" cm="1">
        <f t="array" ref="M17">_xll.SNL.Clients.Office.Excel.Functions.SPG($A17, "IQ_DILUT_EPS_NORM", M$2)</f>
        <v>#PEND</v>
      </c>
      <c r="N17" s="10" cm="1">
        <f t="array" ref="N17">_xll.SNL.Clients.Office.Excel.Functions.SPG($A17, "IQ_DILUT_EPS_NORM", N$2)</f>
        <v>2.0590000000000002</v>
      </c>
      <c r="O17" s="10" t="str" cm="1">
        <f t="array" ref="O17">_xll.SNL.Clients.Office.Excel.Functions.SPG($A17, "IQ_DILUT_EPS_NORM", O$2)</f>
        <v>#PEND</v>
      </c>
      <c r="P17" s="10" t="str" cm="1">
        <f t="array" ref="P17">_xll.SNL.Clients.Office.Excel.Functions.SPG($A17, "IQ_DILUT_EPS_NORM", P$2)</f>
        <v>#PEND</v>
      </c>
      <c r="Q17" s="10" t="str" cm="1">
        <f t="array" ref="Q17">_xll.SNL.Clients.Office.Excel.Functions.SPG($A17, "IQ_DILUT_EPS_NORM", Q$2)</f>
        <v>#PEND</v>
      </c>
      <c r="R17" s="10" cm="1">
        <f t="array" ref="R17">_xll.SNL.Clients.Office.Excel.Functions.SPG($A17, "IQ_DILUT_EPS_NORM", R$2)</f>
        <v>1.4570000000000001</v>
      </c>
      <c r="S17" s="10" t="str" cm="1">
        <f t="array" ref="S17">_xll.SNL.Clients.Office.Excel.Functions.SPG($A17, "IQ_DILUT_EPS_NORM", S$2)</f>
        <v>#PEND</v>
      </c>
      <c r="T17" s="10" t="str" cm="1">
        <f t="array" ref="T17">_xll.SNL.Clients.Office.Excel.Functions.SPG($A17, "IQ_DILUT_EPS_NORM", T$2)</f>
        <v>#PEND</v>
      </c>
      <c r="U17" s="10" t="str" cm="1">
        <f t="array" ref="U17">_xll.SNL.Clients.Office.Excel.Functions.SPG($A17, "IQ_DILUT_EPS_NORM", U$2)</f>
        <v>#PEND</v>
      </c>
      <c r="V17" s="10" cm="1">
        <f t="array" ref="V17">_xll.SNL.Clients.Office.Excel.Functions.SPG($A17, "IQ_DILUT_EPS_NORM", V$2)</f>
        <v>0.95199999999999996</v>
      </c>
    </row>
    <row r="18" spans="1:22" x14ac:dyDescent="0.3">
      <c r="A18" t="s">
        <v>21</v>
      </c>
      <c r="B18" s="10" cm="1">
        <f t="array" ref="B18">_xll.SNL.Clients.Office.Excel.Functions.SPG($A18, "IQ_DILUT_EPS_NORM", B$2)</f>
        <v>1.3879999999999999</v>
      </c>
      <c r="C18" s="10" t="str" cm="1">
        <f t="array" ref="C18">_xll.SNL.Clients.Office.Excel.Functions.SPG($A18, "IQ_DILUT_EPS_NORM", C$2)</f>
        <v>#PEND</v>
      </c>
      <c r="D18" s="10" t="str" cm="1">
        <f t="array" ref="D18">_xll.SNL.Clients.Office.Excel.Functions.SPG($A18, "IQ_DILUT_EPS_NORM", D$2)</f>
        <v>#PEND</v>
      </c>
      <c r="E18" s="10" t="str" cm="1">
        <f t="array" ref="E18">_xll.SNL.Clients.Office.Excel.Functions.SPG($A18, "IQ_DILUT_EPS_NORM", E$2)</f>
        <v>#PEND</v>
      </c>
      <c r="F18" s="10" cm="1">
        <f t="array" ref="F18">_xll.SNL.Clients.Office.Excel.Functions.SPG($A18, "IQ_DILUT_EPS_NORM", F$2)</f>
        <v>1.204</v>
      </c>
      <c r="G18" s="10" t="str" cm="1">
        <f t="array" ref="G18">_xll.SNL.Clients.Office.Excel.Functions.SPG($A18, "IQ_DILUT_EPS_NORM", G$2)</f>
        <v>#PEND</v>
      </c>
      <c r="H18" s="10" t="str" cm="1">
        <f t="array" ref="H18">_xll.SNL.Clients.Office.Excel.Functions.SPG($A18, "IQ_DILUT_EPS_NORM", H$2)</f>
        <v>#PEND</v>
      </c>
      <c r="I18" s="10" t="str" cm="1">
        <f t="array" ref="I18">_xll.SNL.Clients.Office.Excel.Functions.SPG($A18, "IQ_DILUT_EPS_NORM", I$2)</f>
        <v>#PEND</v>
      </c>
      <c r="J18" s="10" cm="1">
        <f t="array" ref="J18">_xll.SNL.Clients.Office.Excel.Functions.SPG($A18, "IQ_DILUT_EPS_NORM", J$2)</f>
        <v>1.0009999999999999</v>
      </c>
      <c r="K18" s="10" t="str" cm="1">
        <f t="array" ref="K18">_xll.SNL.Clients.Office.Excel.Functions.SPG($A18, "IQ_DILUT_EPS_NORM", K$2)</f>
        <v>#PEND</v>
      </c>
      <c r="L18" s="10" t="str" cm="1">
        <f t="array" ref="L18">_xll.SNL.Clients.Office.Excel.Functions.SPG($A18, "IQ_DILUT_EPS_NORM", L$2)</f>
        <v>#PEND</v>
      </c>
      <c r="M18" s="10" t="str" cm="1">
        <f t="array" ref="M18">_xll.SNL.Clients.Office.Excel.Functions.SPG($A18, "IQ_DILUT_EPS_NORM", M$2)</f>
        <v>#PEND</v>
      </c>
      <c r="N18" s="10" cm="1">
        <f t="array" ref="N18">_xll.SNL.Clients.Office.Excel.Functions.SPG($A18, "IQ_DILUT_EPS_NORM", N$2)</f>
        <v>0.88200000000000001</v>
      </c>
      <c r="O18" s="10" t="str" cm="1">
        <f t="array" ref="O18">_xll.SNL.Clients.Office.Excel.Functions.SPG($A18, "IQ_DILUT_EPS_NORM", O$2)</f>
        <v>#PEND</v>
      </c>
      <c r="P18" s="10" t="str" cm="1">
        <f t="array" ref="P18">_xll.SNL.Clients.Office.Excel.Functions.SPG($A18, "IQ_DILUT_EPS_NORM", P$2)</f>
        <v>#PEND</v>
      </c>
      <c r="Q18" s="10" t="str" cm="1">
        <f t="array" ref="Q18">_xll.SNL.Clients.Office.Excel.Functions.SPG($A18, "IQ_DILUT_EPS_NORM", Q$2)</f>
        <v>#PEND</v>
      </c>
      <c r="R18" s="10" cm="1">
        <f t="array" ref="R18">_xll.SNL.Clients.Office.Excel.Functions.SPG($A18, "IQ_DILUT_EPS_NORM", R$2)</f>
        <v>1</v>
      </c>
      <c r="S18" s="10" t="str" cm="1">
        <f t="array" ref="S18">_xll.SNL.Clients.Office.Excel.Functions.SPG($A18, "IQ_DILUT_EPS_NORM", S$2)</f>
        <v>#PEND</v>
      </c>
      <c r="T18" s="10" t="str" cm="1">
        <f t="array" ref="T18">_xll.SNL.Clients.Office.Excel.Functions.SPG($A18, "IQ_DILUT_EPS_NORM", T$2)</f>
        <v>#PEND</v>
      </c>
      <c r="U18" s="10" t="str" cm="1">
        <f t="array" ref="U18">_xll.SNL.Clients.Office.Excel.Functions.SPG($A18, "IQ_DILUT_EPS_NORM", U$2)</f>
        <v>#PEND</v>
      </c>
      <c r="V18" s="10" cm="1">
        <f t="array" ref="V18">_xll.SNL.Clients.Office.Excel.Functions.SPG($A18, "IQ_DILUT_EPS_NORM", V$2)</f>
        <v>1.0289999999999999</v>
      </c>
    </row>
    <row r="19" spans="1:22" x14ac:dyDescent="0.3">
      <c r="A19" t="s">
        <v>22</v>
      </c>
      <c r="B19" s="10" cm="1">
        <f t="array" ref="B19">_xll.SNL.Clients.Office.Excel.Functions.SPG($A19, "IQ_DILUT_EPS_NORM", B$2)</f>
        <v>0.56699999999999995</v>
      </c>
      <c r="C19" s="10" t="str" cm="1">
        <f t="array" ref="C19">_xll.SNL.Clients.Office.Excel.Functions.SPG($A19, "IQ_DILUT_EPS_NORM", C$2)</f>
        <v>#PEND</v>
      </c>
      <c r="D19" s="10" t="str" cm="1">
        <f t="array" ref="D19">_xll.SNL.Clients.Office.Excel.Functions.SPG($A19, "IQ_DILUT_EPS_NORM", D$2)</f>
        <v>#PEND</v>
      </c>
      <c r="E19" s="10" t="str" cm="1">
        <f t="array" ref="E19">_xll.SNL.Clients.Office.Excel.Functions.SPG($A19, "IQ_DILUT_EPS_NORM", E$2)</f>
        <v>#PEND</v>
      </c>
      <c r="F19" s="10" cm="1">
        <f t="array" ref="F19">_xll.SNL.Clients.Office.Excel.Functions.SPG($A19, "IQ_DILUT_EPS_NORM", F$2)</f>
        <v>0.65</v>
      </c>
      <c r="G19" s="10" t="str" cm="1">
        <f t="array" ref="G19">_xll.SNL.Clients.Office.Excel.Functions.SPG($A19, "IQ_DILUT_EPS_NORM", G$2)</f>
        <v>#PEND</v>
      </c>
      <c r="H19" s="10" t="str" cm="1">
        <f t="array" ref="H19">_xll.SNL.Clients.Office.Excel.Functions.SPG($A19, "IQ_DILUT_EPS_NORM", H$2)</f>
        <v>#PEND</v>
      </c>
      <c r="I19" s="10" t="str" cm="1">
        <f t="array" ref="I19">_xll.SNL.Clients.Office.Excel.Functions.SPG($A19, "IQ_DILUT_EPS_NORM", I$2)</f>
        <v>#PEND</v>
      </c>
      <c r="J19" s="10" cm="1">
        <f t="array" ref="J19">_xll.SNL.Clients.Office.Excel.Functions.SPG($A19, "IQ_DILUT_EPS_NORM", J$2)</f>
        <v>0.59899999999999998</v>
      </c>
      <c r="K19" s="10" t="str" cm="1">
        <f t="array" ref="K19">_xll.SNL.Clients.Office.Excel.Functions.SPG($A19, "IQ_DILUT_EPS_NORM", K$2)</f>
        <v>#PEND</v>
      </c>
      <c r="L19" s="10" t="str" cm="1">
        <f t="array" ref="L19">_xll.SNL.Clients.Office.Excel.Functions.SPG($A19, "IQ_DILUT_EPS_NORM", L$2)</f>
        <v>#PEND</v>
      </c>
      <c r="M19" s="10" t="str" cm="1">
        <f t="array" ref="M19">_xll.SNL.Clients.Office.Excel.Functions.SPG($A19, "IQ_DILUT_EPS_NORM", M$2)</f>
        <v>#PEND</v>
      </c>
      <c r="N19" s="10" cm="1">
        <f t="array" ref="N19">_xll.SNL.Clients.Office.Excel.Functions.SPG($A19, "IQ_DILUT_EPS_NORM", N$2)</f>
        <v>0.58599999999999997</v>
      </c>
      <c r="O19" s="10" t="str" cm="1">
        <f t="array" ref="O19">_xll.SNL.Clients.Office.Excel.Functions.SPG($A19, "IQ_DILUT_EPS_NORM", O$2)</f>
        <v>#PEND</v>
      </c>
      <c r="P19" s="10" t="str" cm="1">
        <f t="array" ref="P19">_xll.SNL.Clients.Office.Excel.Functions.SPG($A19, "IQ_DILUT_EPS_NORM", P$2)</f>
        <v>#PEND</v>
      </c>
      <c r="Q19" s="10" t="str" cm="1">
        <f t="array" ref="Q19">_xll.SNL.Clients.Office.Excel.Functions.SPG($A19, "IQ_DILUT_EPS_NORM", Q$2)</f>
        <v>#PEND</v>
      </c>
      <c r="R19" s="10" cm="1">
        <f t="array" ref="R19">_xll.SNL.Clients.Office.Excel.Functions.SPG($A19, "IQ_DILUT_EPS_NORM", R$2)</f>
        <v>0.56499999999999995</v>
      </c>
      <c r="S19" s="10" t="str" cm="1">
        <f t="array" ref="S19">_xll.SNL.Clients.Office.Excel.Functions.SPG($A19, "IQ_DILUT_EPS_NORM", S$2)</f>
        <v>#PEND</v>
      </c>
      <c r="T19" s="10" t="str" cm="1">
        <f t="array" ref="T19">_xll.SNL.Clients.Office.Excel.Functions.SPG($A19, "IQ_DILUT_EPS_NORM", T$2)</f>
        <v>#PEND</v>
      </c>
      <c r="U19" s="10" t="str" cm="1">
        <f t="array" ref="U19">_xll.SNL.Clients.Office.Excel.Functions.SPG($A19, "IQ_DILUT_EPS_NORM", U$2)</f>
        <v>#PEND</v>
      </c>
      <c r="V19" s="10" cm="1">
        <f t="array" ref="V19">_xll.SNL.Clients.Office.Excel.Functions.SPG($A19, "IQ_DILUT_EPS_NORM", V$2)</f>
        <v>0.64900000000000002</v>
      </c>
    </row>
    <row r="20" spans="1:22" x14ac:dyDescent="0.3">
      <c r="A20" t="s">
        <v>23</v>
      </c>
      <c r="B20" s="10" cm="1">
        <f t="array" ref="B20">_xll.SNL.Clients.Office.Excel.Functions.SPG($A20, "IQ_DILUT_EPS_NORM", B$2)</f>
        <v>1.496</v>
      </c>
      <c r="C20" s="10" t="str" cm="1">
        <f t="array" ref="C20">_xll.SNL.Clients.Office.Excel.Functions.SPG($A20, "IQ_DILUT_EPS_NORM", C$2)</f>
        <v>#PEND</v>
      </c>
      <c r="D20" s="10" t="str" cm="1">
        <f t="array" ref="D20">_xll.SNL.Clients.Office.Excel.Functions.SPG($A20, "IQ_DILUT_EPS_NORM", D$2)</f>
        <v>#PEND</v>
      </c>
      <c r="E20" s="10" t="str" cm="1">
        <f t="array" ref="E20">_xll.SNL.Clients.Office.Excel.Functions.SPG($A20, "IQ_DILUT_EPS_NORM", E$2)</f>
        <v>#PEND</v>
      </c>
      <c r="F20" s="10" cm="1">
        <f t="array" ref="F20">_xll.SNL.Clients.Office.Excel.Functions.SPG($A20, "IQ_DILUT_EPS_NORM", F$2)</f>
        <v>1.0860000000000001</v>
      </c>
      <c r="G20" s="10" t="str" cm="1">
        <f t="array" ref="G20">_xll.SNL.Clients.Office.Excel.Functions.SPG($A20, "IQ_DILUT_EPS_NORM", G$2)</f>
        <v>#PEND</v>
      </c>
      <c r="H20" s="10" t="str" cm="1">
        <f t="array" ref="H20">_xll.SNL.Clients.Office.Excel.Functions.SPG($A20, "IQ_DILUT_EPS_NORM", H$2)</f>
        <v>#PEND</v>
      </c>
      <c r="I20" s="10" t="str" cm="1">
        <f t="array" ref="I20">_xll.SNL.Clients.Office.Excel.Functions.SPG($A20, "IQ_DILUT_EPS_NORM", I$2)</f>
        <v>#PEND</v>
      </c>
      <c r="J20" s="10" t="str" cm="1">
        <f t="array" ref="J20">_xll.SNL.Clients.Office.Excel.Functions.SPG($A20, "IQ_DILUT_EPS_NORM", J$2)</f>
        <v>NA</v>
      </c>
      <c r="K20" s="10" t="str" cm="1">
        <f t="array" ref="K20">_xll.SNL.Clients.Office.Excel.Functions.SPG($A20, "IQ_DILUT_EPS_NORM", K$2)</f>
        <v>#PEND</v>
      </c>
      <c r="L20" s="10" t="str" cm="1">
        <f t="array" ref="L20">_xll.SNL.Clients.Office.Excel.Functions.SPG($A20, "IQ_DILUT_EPS_NORM", L$2)</f>
        <v>#PEND</v>
      </c>
      <c r="M20" s="10" t="str" cm="1">
        <f t="array" ref="M20">_xll.SNL.Clients.Office.Excel.Functions.SPG($A20, "IQ_DILUT_EPS_NORM", M$2)</f>
        <v>#PEND</v>
      </c>
      <c r="N20" s="10" t="str" cm="1">
        <f t="array" ref="N20">_xll.SNL.Clients.Office.Excel.Functions.SPG($A20, "IQ_DILUT_EPS_NORM", N$2)</f>
        <v>NA</v>
      </c>
      <c r="O20" s="10" t="str" cm="1">
        <f t="array" ref="O20">_xll.SNL.Clients.Office.Excel.Functions.SPG($A20, "IQ_DILUT_EPS_NORM", O$2)</f>
        <v>#PEND</v>
      </c>
      <c r="P20" s="10" t="str" cm="1">
        <f t="array" ref="P20">_xll.SNL.Clients.Office.Excel.Functions.SPG($A20, "IQ_DILUT_EPS_NORM", P$2)</f>
        <v>#PEND</v>
      </c>
      <c r="Q20" s="10" t="str" cm="1">
        <f t="array" ref="Q20">_xll.SNL.Clients.Office.Excel.Functions.SPG($A20, "IQ_DILUT_EPS_NORM", Q$2)</f>
        <v>#PEND</v>
      </c>
      <c r="R20" s="10" t="str" cm="1">
        <f t="array" ref="R20">_xll.SNL.Clients.Office.Excel.Functions.SPG($A20, "IQ_DILUT_EPS_NORM", R$2)</f>
        <v>NA</v>
      </c>
      <c r="S20" s="10" t="str" cm="1">
        <f t="array" ref="S20">_xll.SNL.Clients.Office.Excel.Functions.SPG($A20, "IQ_DILUT_EPS_NORM", S$2)</f>
        <v>#PEND</v>
      </c>
      <c r="T20" s="10" t="str" cm="1">
        <f t="array" ref="T20">_xll.SNL.Clients.Office.Excel.Functions.SPG($A20, "IQ_DILUT_EPS_NORM", T$2)</f>
        <v>#PEND</v>
      </c>
      <c r="U20" s="10" t="str" cm="1">
        <f t="array" ref="U20">_xll.SNL.Clients.Office.Excel.Functions.SPG($A20, "IQ_DILUT_EPS_NORM", U$2)</f>
        <v>#PEND</v>
      </c>
      <c r="V20" s="10" t="str" cm="1">
        <f t="array" ref="V20">_xll.SNL.Clients.Office.Excel.Functions.SPG($A20, "IQ_DILUT_EPS_NORM", V$2)</f>
        <v>NA</v>
      </c>
    </row>
    <row r="21" spans="1:22" x14ac:dyDescent="0.3">
      <c r="A21" t="s">
        <v>24</v>
      </c>
      <c r="B21" s="10" cm="1">
        <f t="array" ref="B21">_xll.SNL.Clients.Office.Excel.Functions.SPG($A21, "IQ_DILUT_EPS_NORM", B$2)</f>
        <v>1.496</v>
      </c>
      <c r="C21" s="10" t="str" cm="1">
        <f t="array" ref="C21">_xll.SNL.Clients.Office.Excel.Functions.SPG($A21, "IQ_DILUT_EPS_NORM", C$2)</f>
        <v>#PEND</v>
      </c>
      <c r="D21" s="10" t="str" cm="1">
        <f t="array" ref="D21">_xll.SNL.Clients.Office.Excel.Functions.SPG($A21, "IQ_DILUT_EPS_NORM", D$2)</f>
        <v>#PEND</v>
      </c>
      <c r="E21" s="10" t="str" cm="1">
        <f t="array" ref="E21">_xll.SNL.Clients.Office.Excel.Functions.SPG($A21, "IQ_DILUT_EPS_NORM", E$2)</f>
        <v>#PEND</v>
      </c>
      <c r="F21" s="10" cm="1">
        <f t="array" ref="F21">_xll.SNL.Clients.Office.Excel.Functions.SPG($A21, "IQ_DILUT_EPS_NORM", F$2)</f>
        <v>1.0860000000000001</v>
      </c>
      <c r="G21" s="10" t="str" cm="1">
        <f t="array" ref="G21">_xll.SNL.Clients.Office.Excel.Functions.SPG($A21, "IQ_DILUT_EPS_NORM", G$2)</f>
        <v>#PEND</v>
      </c>
      <c r="H21" s="10" t="str" cm="1">
        <f t="array" ref="H21">_xll.SNL.Clients.Office.Excel.Functions.SPG($A21, "IQ_DILUT_EPS_NORM", H$2)</f>
        <v>#PEND</v>
      </c>
      <c r="I21" s="10" t="str" cm="1">
        <f t="array" ref="I21">_xll.SNL.Clients.Office.Excel.Functions.SPG($A21, "IQ_DILUT_EPS_NORM", I$2)</f>
        <v>#PEND</v>
      </c>
      <c r="J21" s="10" t="str" cm="1">
        <f t="array" ref="J21">_xll.SNL.Clients.Office.Excel.Functions.SPG($A21, "IQ_DILUT_EPS_NORM", J$2)</f>
        <v>NA</v>
      </c>
      <c r="K21" s="10" t="str" cm="1">
        <f t="array" ref="K21">_xll.SNL.Clients.Office.Excel.Functions.SPG($A21, "IQ_DILUT_EPS_NORM", K$2)</f>
        <v>#PEND</v>
      </c>
      <c r="L21" s="10" t="str" cm="1">
        <f t="array" ref="L21">_xll.SNL.Clients.Office.Excel.Functions.SPG($A21, "IQ_DILUT_EPS_NORM", L$2)</f>
        <v>#PEND</v>
      </c>
      <c r="M21" s="10" t="str" cm="1">
        <f t="array" ref="M21">_xll.SNL.Clients.Office.Excel.Functions.SPG($A21, "IQ_DILUT_EPS_NORM", M$2)</f>
        <v>#PEND</v>
      </c>
      <c r="N21" s="10" t="str" cm="1">
        <f t="array" ref="N21">_xll.SNL.Clients.Office.Excel.Functions.SPG($A21, "IQ_DILUT_EPS_NORM", N$2)</f>
        <v>NA</v>
      </c>
      <c r="O21" s="10" t="str" cm="1">
        <f t="array" ref="O21">_xll.SNL.Clients.Office.Excel.Functions.SPG($A21, "IQ_DILUT_EPS_NORM", O$2)</f>
        <v>#PEND</v>
      </c>
      <c r="P21" s="10" t="str" cm="1">
        <f t="array" ref="P21">_xll.SNL.Clients.Office.Excel.Functions.SPG($A21, "IQ_DILUT_EPS_NORM", P$2)</f>
        <v>#PEND</v>
      </c>
      <c r="Q21" s="10" t="str" cm="1">
        <f t="array" ref="Q21">_xll.SNL.Clients.Office.Excel.Functions.SPG($A21, "IQ_DILUT_EPS_NORM", Q$2)</f>
        <v>#PEND</v>
      </c>
      <c r="R21" s="10" t="str" cm="1">
        <f t="array" ref="R21">_xll.SNL.Clients.Office.Excel.Functions.SPG($A21, "IQ_DILUT_EPS_NORM", R$2)</f>
        <v>NA</v>
      </c>
      <c r="S21" s="10" t="str" cm="1">
        <f t="array" ref="S21">_xll.SNL.Clients.Office.Excel.Functions.SPG($A21, "IQ_DILUT_EPS_NORM", S$2)</f>
        <v>#PEND</v>
      </c>
      <c r="T21" s="10" t="str" cm="1">
        <f t="array" ref="T21">_xll.SNL.Clients.Office.Excel.Functions.SPG($A21, "IQ_DILUT_EPS_NORM", T$2)</f>
        <v>#PEND</v>
      </c>
      <c r="U21" s="10" t="str" cm="1">
        <f t="array" ref="U21">_xll.SNL.Clients.Office.Excel.Functions.SPG($A21, "IQ_DILUT_EPS_NORM", U$2)</f>
        <v>#PEND</v>
      </c>
      <c r="V21" s="10" t="str" cm="1">
        <f t="array" ref="V21">_xll.SNL.Clients.Office.Excel.Functions.SPG($A21, "IQ_DILUT_EPS_NORM", V$2)</f>
        <v>NA</v>
      </c>
    </row>
    <row r="22" spans="1:22" x14ac:dyDescent="0.3">
      <c r="A22" t="s">
        <v>25</v>
      </c>
      <c r="B22" s="10" cm="1">
        <f t="array" ref="B22">_xll.SNL.Clients.Office.Excel.Functions.SPG($A22, "IQ_DILUT_EPS_NORM", B$2)</f>
        <v>1.119</v>
      </c>
      <c r="C22" s="10" t="str" cm="1">
        <f t="array" ref="C22">_xll.SNL.Clients.Office.Excel.Functions.SPG($A22, "IQ_DILUT_EPS_NORM", C$2)</f>
        <v>#PEND</v>
      </c>
      <c r="D22" s="10" t="str" cm="1">
        <f t="array" ref="D22">_xll.SNL.Clients.Office.Excel.Functions.SPG($A22, "IQ_DILUT_EPS_NORM", D$2)</f>
        <v>#PEND</v>
      </c>
      <c r="E22" s="10" t="str" cm="1">
        <f t="array" ref="E22">_xll.SNL.Clients.Office.Excel.Functions.SPG($A22, "IQ_DILUT_EPS_NORM", E$2)</f>
        <v>#PEND</v>
      </c>
      <c r="F22" s="10" cm="1">
        <f t="array" ref="F22">_xll.SNL.Clients.Office.Excel.Functions.SPG($A22, "IQ_DILUT_EPS_NORM", F$2)</f>
        <v>1.0329999999999999</v>
      </c>
      <c r="G22" s="10" t="str" cm="1">
        <f t="array" ref="G22">_xll.SNL.Clients.Office.Excel.Functions.SPG($A22, "IQ_DILUT_EPS_NORM", G$2)</f>
        <v>#PEND</v>
      </c>
      <c r="H22" s="10" t="str" cm="1">
        <f t="array" ref="H22">_xll.SNL.Clients.Office.Excel.Functions.SPG($A22, "IQ_DILUT_EPS_NORM", H$2)</f>
        <v>#PEND</v>
      </c>
      <c r="I22" s="10" t="str" cm="1">
        <f t="array" ref="I22">_xll.SNL.Clients.Office.Excel.Functions.SPG($A22, "IQ_DILUT_EPS_NORM", I$2)</f>
        <v>#PEND</v>
      </c>
      <c r="J22" s="10" cm="1">
        <f t="array" ref="J22">_xll.SNL.Clients.Office.Excel.Functions.SPG($A22, "IQ_DILUT_EPS_NORM", J$2)</f>
        <v>0.156</v>
      </c>
      <c r="K22" s="10" t="str" cm="1">
        <f t="array" ref="K22">_xll.SNL.Clients.Office.Excel.Functions.SPG($A22, "IQ_DILUT_EPS_NORM", K$2)</f>
        <v>#PEND</v>
      </c>
      <c r="L22" s="10" t="str" cm="1">
        <f t="array" ref="L22">_xll.SNL.Clients.Office.Excel.Functions.SPG($A22, "IQ_DILUT_EPS_NORM", L$2)</f>
        <v>#PEND</v>
      </c>
      <c r="M22" s="10" t="str" cm="1">
        <f t="array" ref="M22">_xll.SNL.Clients.Office.Excel.Functions.SPG($A22, "IQ_DILUT_EPS_NORM", M$2)</f>
        <v>#PEND</v>
      </c>
      <c r="N22" s="10" cm="1">
        <f t="array" ref="N22">_xll.SNL.Clients.Office.Excel.Functions.SPG($A22, "IQ_DILUT_EPS_NORM", N$2)</f>
        <v>-1.04</v>
      </c>
      <c r="O22" s="10" t="str" cm="1">
        <f t="array" ref="O22">_xll.SNL.Clients.Office.Excel.Functions.SPG($A22, "IQ_DILUT_EPS_NORM", O$2)</f>
        <v>#PEND</v>
      </c>
      <c r="P22" s="10" t="str" cm="1">
        <f t="array" ref="P22">_xll.SNL.Clients.Office.Excel.Functions.SPG($A22, "IQ_DILUT_EPS_NORM", P$2)</f>
        <v>#PEND</v>
      </c>
      <c r="Q22" s="10" t="str" cm="1">
        <f t="array" ref="Q22">_xll.SNL.Clients.Office.Excel.Functions.SPG($A22, "IQ_DILUT_EPS_NORM", Q$2)</f>
        <v>#PEND</v>
      </c>
      <c r="R22" s="10" cm="1">
        <f t="array" ref="R22">_xll.SNL.Clients.Office.Excel.Functions.SPG($A22, "IQ_DILUT_EPS_NORM", R$2)</f>
        <v>0.81599999999999995</v>
      </c>
      <c r="S22" s="10" t="str" cm="1">
        <f t="array" ref="S22">_xll.SNL.Clients.Office.Excel.Functions.SPG($A22, "IQ_DILUT_EPS_NORM", S$2)</f>
        <v>#PEND</v>
      </c>
      <c r="T22" s="10" t="str" cm="1">
        <f t="array" ref="T22">_xll.SNL.Clients.Office.Excel.Functions.SPG($A22, "IQ_DILUT_EPS_NORM", T$2)</f>
        <v>#PEND</v>
      </c>
      <c r="U22" s="10" t="str" cm="1">
        <f t="array" ref="U22">_xll.SNL.Clients.Office.Excel.Functions.SPG($A22, "IQ_DILUT_EPS_NORM", U$2)</f>
        <v>#PEND</v>
      </c>
      <c r="V22" s="10" cm="1">
        <f t="array" ref="V22">_xll.SNL.Clients.Office.Excel.Functions.SPG($A22, "IQ_DILUT_EPS_NORM", V$2)</f>
        <v>1.012</v>
      </c>
    </row>
    <row r="23" spans="1:22" x14ac:dyDescent="0.3">
      <c r="A23" t="s">
        <v>26</v>
      </c>
      <c r="B23" s="10" cm="1">
        <f t="array" ref="B23">_xll.SNL.Clients.Office.Excel.Functions.SPG($A23, "IQ_DILUT_EPS_NORM", B$2)</f>
        <v>1.052</v>
      </c>
      <c r="C23" s="10" t="str" cm="1">
        <f t="array" ref="C23">_xll.SNL.Clients.Office.Excel.Functions.SPG($A23, "IQ_DILUT_EPS_NORM", C$2)</f>
        <v>#PEND</v>
      </c>
      <c r="D23" s="10" t="str" cm="1">
        <f t="array" ref="D23">_xll.SNL.Clients.Office.Excel.Functions.SPG($A23, "IQ_DILUT_EPS_NORM", D$2)</f>
        <v>#PEND</v>
      </c>
      <c r="E23" s="10" t="str" cm="1">
        <f t="array" ref="E23">_xll.SNL.Clients.Office.Excel.Functions.SPG($A23, "IQ_DILUT_EPS_NORM", E$2)</f>
        <v>#PEND</v>
      </c>
      <c r="F23" s="10" cm="1">
        <f t="array" ref="F23">_xll.SNL.Clients.Office.Excel.Functions.SPG($A23, "IQ_DILUT_EPS_NORM", F$2)</f>
        <v>0.65200000000000002</v>
      </c>
      <c r="G23" s="10" t="str" cm="1">
        <f t="array" ref="G23">_xll.SNL.Clients.Office.Excel.Functions.SPG($A23, "IQ_DILUT_EPS_NORM", G$2)</f>
        <v>#PEND</v>
      </c>
      <c r="H23" s="10" t="str" cm="1">
        <f t="array" ref="H23">_xll.SNL.Clients.Office.Excel.Functions.SPG($A23, "IQ_DILUT_EPS_NORM", H$2)</f>
        <v>#PEND</v>
      </c>
      <c r="I23" s="10" t="str" cm="1">
        <f t="array" ref="I23">_xll.SNL.Clients.Office.Excel.Functions.SPG($A23, "IQ_DILUT_EPS_NORM", I$2)</f>
        <v>#PEND</v>
      </c>
      <c r="J23" s="10" cm="1">
        <f t="array" ref="J23">_xll.SNL.Clients.Office.Excel.Functions.SPG($A23, "IQ_DILUT_EPS_NORM", J$2)</f>
        <v>0.125</v>
      </c>
      <c r="K23" s="10" t="str" cm="1">
        <f t="array" ref="K23">_xll.SNL.Clients.Office.Excel.Functions.SPG($A23, "IQ_DILUT_EPS_NORM", K$2)</f>
        <v>#PEND</v>
      </c>
      <c r="L23" s="10" t="str" cm="1">
        <f t="array" ref="L23">_xll.SNL.Clients.Office.Excel.Functions.SPG($A23, "IQ_DILUT_EPS_NORM", L$2)</f>
        <v>#PEND</v>
      </c>
      <c r="M23" s="10" t="str" cm="1">
        <f t="array" ref="M23">_xll.SNL.Clients.Office.Excel.Functions.SPG($A23, "IQ_DILUT_EPS_NORM", M$2)</f>
        <v>#PEND</v>
      </c>
      <c r="N23" s="10" cm="1">
        <f t="array" ref="N23">_xll.SNL.Clients.Office.Excel.Functions.SPG($A23, "IQ_DILUT_EPS_NORM", N$2)</f>
        <v>0.26300000000000001</v>
      </c>
      <c r="O23" s="10" t="str" cm="1">
        <f t="array" ref="O23">_xll.SNL.Clients.Office.Excel.Functions.SPG($A23, "IQ_DILUT_EPS_NORM", O$2)</f>
        <v>#PEND</v>
      </c>
      <c r="P23" s="10" t="str" cm="1">
        <f t="array" ref="P23">_xll.SNL.Clients.Office.Excel.Functions.SPG($A23, "IQ_DILUT_EPS_NORM", P$2)</f>
        <v>#PEND</v>
      </c>
      <c r="Q23" s="10" t="str" cm="1">
        <f t="array" ref="Q23">_xll.SNL.Clients.Office.Excel.Functions.SPG($A23, "IQ_DILUT_EPS_NORM", Q$2)</f>
        <v>#PEND</v>
      </c>
      <c r="R23" s="10" cm="1">
        <f t="array" ref="R23">_xll.SNL.Clients.Office.Excel.Functions.SPG($A23, "IQ_DILUT_EPS_NORM", R$2)</f>
        <v>0.371</v>
      </c>
      <c r="S23" s="10" t="str" cm="1">
        <f t="array" ref="S23">_xll.SNL.Clients.Office.Excel.Functions.SPG($A23, "IQ_DILUT_EPS_NORM", S$2)</f>
        <v>#PEND</v>
      </c>
      <c r="T23" s="10" t="str" cm="1">
        <f t="array" ref="T23">_xll.SNL.Clients.Office.Excel.Functions.SPG($A23, "IQ_DILUT_EPS_NORM", T$2)</f>
        <v>#PEND</v>
      </c>
      <c r="U23" s="10" t="str" cm="1">
        <f t="array" ref="U23">_xll.SNL.Clients.Office.Excel.Functions.SPG($A23, "IQ_DILUT_EPS_NORM", U$2)</f>
        <v>#PEND</v>
      </c>
      <c r="V23" s="10" cm="1">
        <f t="array" ref="V23">_xll.SNL.Clients.Office.Excel.Functions.SPG($A23, "IQ_DILUT_EPS_NORM", V$2)</f>
        <v>0.16600000000000001</v>
      </c>
    </row>
    <row r="24" spans="1:22" x14ac:dyDescent="0.3">
      <c r="A24" t="s">
        <v>27</v>
      </c>
      <c r="B24" s="10" cm="1">
        <f t="array" ref="B24">_xll.SNL.Clients.Office.Excel.Functions.SPG($A24, "IQ_DILUT_EPS_NORM", B$2)</f>
        <v>0.10299999999999999</v>
      </c>
      <c r="C24" s="10" t="str" cm="1">
        <f t="array" ref="C24">_xll.SNL.Clients.Office.Excel.Functions.SPG($A24, "IQ_DILUT_EPS_NORM", C$2)</f>
        <v>#PEND</v>
      </c>
      <c r="D24" s="10" t="str" cm="1">
        <f t="array" ref="D24">_xll.SNL.Clients.Office.Excel.Functions.SPG($A24, "IQ_DILUT_EPS_NORM", D$2)</f>
        <v>#PEND</v>
      </c>
      <c r="E24" s="10" t="str" cm="1">
        <f t="array" ref="E24">_xll.SNL.Clients.Office.Excel.Functions.SPG($A24, "IQ_DILUT_EPS_NORM", E$2)</f>
        <v>#PEND</v>
      </c>
      <c r="F24" s="10" cm="1">
        <f t="array" ref="F24">_xll.SNL.Clients.Office.Excel.Functions.SPG($A24, "IQ_DILUT_EPS_NORM", F$2)</f>
        <v>9.5000000000000001E-2</v>
      </c>
      <c r="G24" s="10" t="str" cm="1">
        <f t="array" ref="G24">_xll.SNL.Clients.Office.Excel.Functions.SPG($A24, "IQ_DILUT_EPS_NORM", G$2)</f>
        <v>#PEND</v>
      </c>
      <c r="H24" s="10" t="str" cm="1">
        <f t="array" ref="H24">_xll.SNL.Clients.Office.Excel.Functions.SPG($A24, "IQ_DILUT_EPS_NORM", H$2)</f>
        <v>#PEND</v>
      </c>
      <c r="I24" s="10" t="str" cm="1">
        <f t="array" ref="I24">_xll.SNL.Clients.Office.Excel.Functions.SPG($A24, "IQ_DILUT_EPS_NORM", I$2)</f>
        <v>#PEND</v>
      </c>
      <c r="J24" s="10" cm="1">
        <f t="array" ref="J24">_xll.SNL.Clients.Office.Excel.Functions.SPG($A24, "IQ_DILUT_EPS_NORM", J$2)</f>
        <v>0.122</v>
      </c>
      <c r="K24" s="10" t="str" cm="1">
        <f t="array" ref="K24">_xll.SNL.Clients.Office.Excel.Functions.SPG($A24, "IQ_DILUT_EPS_NORM", K$2)</f>
        <v>#PEND</v>
      </c>
      <c r="L24" s="10" t="str" cm="1">
        <f t="array" ref="L24">_xll.SNL.Clients.Office.Excel.Functions.SPG($A24, "IQ_DILUT_EPS_NORM", L$2)</f>
        <v>#PEND</v>
      </c>
      <c r="M24" s="10" t="str" cm="1">
        <f t="array" ref="M24">_xll.SNL.Clients.Office.Excel.Functions.SPG($A24, "IQ_DILUT_EPS_NORM", M$2)</f>
        <v>#PEND</v>
      </c>
      <c r="N24" s="10" cm="1">
        <f t="array" ref="N24">_xll.SNL.Clients.Office.Excel.Functions.SPG($A24, "IQ_DILUT_EPS_NORM", N$2)</f>
        <v>0.111</v>
      </c>
      <c r="O24" s="10" t="str" cm="1">
        <f t="array" ref="O24">_xll.SNL.Clients.Office.Excel.Functions.SPG($A24, "IQ_DILUT_EPS_NORM", O$2)</f>
        <v>#PEND</v>
      </c>
      <c r="P24" s="10" t="str" cm="1">
        <f t="array" ref="P24">_xll.SNL.Clients.Office.Excel.Functions.SPG($A24, "IQ_DILUT_EPS_NORM", P$2)</f>
        <v>#PEND</v>
      </c>
      <c r="Q24" s="10" t="str" cm="1">
        <f t="array" ref="Q24">_xll.SNL.Clients.Office.Excel.Functions.SPG($A24, "IQ_DILUT_EPS_NORM", Q$2)</f>
        <v>#PEND</v>
      </c>
      <c r="R24" s="10" cm="1">
        <f t="array" ref="R24">_xll.SNL.Clients.Office.Excel.Functions.SPG($A24, "IQ_DILUT_EPS_NORM", R$2)</f>
        <v>0.112</v>
      </c>
      <c r="S24" s="10" t="str" cm="1">
        <f t="array" ref="S24">_xll.SNL.Clients.Office.Excel.Functions.SPG($A24, "IQ_DILUT_EPS_NORM", S$2)</f>
        <v>#PEND</v>
      </c>
      <c r="T24" s="10" t="str" cm="1">
        <f t="array" ref="T24">_xll.SNL.Clients.Office.Excel.Functions.SPG($A24, "IQ_DILUT_EPS_NORM", T$2)</f>
        <v>#PEND</v>
      </c>
      <c r="U24" s="10" t="str" cm="1">
        <f t="array" ref="U24">_xll.SNL.Clients.Office.Excel.Functions.SPG($A24, "IQ_DILUT_EPS_NORM", U$2)</f>
        <v>#PEND</v>
      </c>
      <c r="V24" s="10" cm="1">
        <f t="array" ref="V24">_xll.SNL.Clients.Office.Excel.Functions.SPG($A24, "IQ_DILUT_EPS_NORM", V$2)</f>
        <v>6.6000000000000003E-2</v>
      </c>
    </row>
    <row r="25" spans="1:22" x14ac:dyDescent="0.3">
      <c r="A25" t="s">
        <v>28</v>
      </c>
      <c r="B25" s="10" cm="1">
        <f t="array" ref="B25">_xll.SNL.Clients.Office.Excel.Functions.SPG($A25, "IQ_DILUT_EPS_NORM", B$2)</f>
        <v>1.198</v>
      </c>
      <c r="C25" s="10" t="str" cm="1">
        <f t="array" ref="C25">_xll.SNL.Clients.Office.Excel.Functions.SPG($A25, "IQ_DILUT_EPS_NORM", C$2)</f>
        <v>#PEND</v>
      </c>
      <c r="D25" s="10" t="str" cm="1">
        <f t="array" ref="D25">_xll.SNL.Clients.Office.Excel.Functions.SPG($A25, "IQ_DILUT_EPS_NORM", D$2)</f>
        <v>#PEND</v>
      </c>
      <c r="E25" s="10" t="str" cm="1">
        <f t="array" ref="E25">_xll.SNL.Clients.Office.Excel.Functions.SPG($A25, "IQ_DILUT_EPS_NORM", E$2)</f>
        <v>#PEND</v>
      </c>
      <c r="F25" s="10" cm="1">
        <f t="array" ref="F25">_xll.SNL.Clients.Office.Excel.Functions.SPG($A25, "IQ_DILUT_EPS_NORM", F$2)</f>
        <v>1.3320000000000001</v>
      </c>
      <c r="G25" s="10" t="str" cm="1">
        <f t="array" ref="G25">_xll.SNL.Clients.Office.Excel.Functions.SPG($A25, "IQ_DILUT_EPS_NORM", G$2)</f>
        <v>#PEND</v>
      </c>
      <c r="H25" s="10" t="str" cm="1">
        <f t="array" ref="H25">_xll.SNL.Clients.Office.Excel.Functions.SPG($A25, "IQ_DILUT_EPS_NORM", H$2)</f>
        <v>#PEND</v>
      </c>
      <c r="I25" s="10" t="str" cm="1">
        <f t="array" ref="I25">_xll.SNL.Clients.Office.Excel.Functions.SPG($A25, "IQ_DILUT_EPS_NORM", I$2)</f>
        <v>#PEND</v>
      </c>
      <c r="J25" s="10" cm="1">
        <f t="array" ref="J25">_xll.SNL.Clients.Office.Excel.Functions.SPG($A25, "IQ_DILUT_EPS_NORM", J$2)</f>
        <v>1.2749999999999999</v>
      </c>
      <c r="K25" s="10" t="str" cm="1">
        <f t="array" ref="K25">_xll.SNL.Clients.Office.Excel.Functions.SPG($A25, "IQ_DILUT_EPS_NORM", K$2)</f>
        <v>#PEND</v>
      </c>
      <c r="L25" s="10" t="str" cm="1">
        <f t="array" ref="L25">_xll.SNL.Clients.Office.Excel.Functions.SPG($A25, "IQ_DILUT_EPS_NORM", L$2)</f>
        <v>#PEND</v>
      </c>
      <c r="M25" s="10" t="str" cm="1">
        <f t="array" ref="M25">_xll.SNL.Clients.Office.Excel.Functions.SPG($A25, "IQ_DILUT_EPS_NORM", M$2)</f>
        <v>#PEND</v>
      </c>
      <c r="N25" s="10" cm="1">
        <f t="array" ref="N25">_xll.SNL.Clients.Office.Excel.Functions.SPG($A25, "IQ_DILUT_EPS_NORM", N$2)</f>
        <v>1.1950000000000001</v>
      </c>
      <c r="O25" s="10" t="str" cm="1">
        <f t="array" ref="O25">_xll.SNL.Clients.Office.Excel.Functions.SPG($A25, "IQ_DILUT_EPS_NORM", O$2)</f>
        <v>#PEND</v>
      </c>
      <c r="P25" s="10" t="str" cm="1">
        <f t="array" ref="P25">_xll.SNL.Clients.Office.Excel.Functions.SPG($A25, "IQ_DILUT_EPS_NORM", P$2)</f>
        <v>#PEND</v>
      </c>
      <c r="Q25" s="10" t="str" cm="1">
        <f t="array" ref="Q25">_xll.SNL.Clients.Office.Excel.Functions.SPG($A25, "IQ_DILUT_EPS_NORM", Q$2)</f>
        <v>#PEND</v>
      </c>
      <c r="R25" s="10" cm="1">
        <f t="array" ref="R25">_xll.SNL.Clients.Office.Excel.Functions.SPG($A25, "IQ_DILUT_EPS_NORM", R$2)</f>
        <v>1.075</v>
      </c>
      <c r="S25" s="10" t="str" cm="1">
        <f t="array" ref="S25">_xll.SNL.Clients.Office.Excel.Functions.SPG($A25, "IQ_DILUT_EPS_NORM", S$2)</f>
        <v>#PEND</v>
      </c>
      <c r="T25" s="10" t="str" cm="1">
        <f t="array" ref="T25">_xll.SNL.Clients.Office.Excel.Functions.SPG($A25, "IQ_DILUT_EPS_NORM", T$2)</f>
        <v>#PEND</v>
      </c>
      <c r="U25" s="10" t="str" cm="1">
        <f t="array" ref="U25">_xll.SNL.Clients.Office.Excel.Functions.SPG($A25, "IQ_DILUT_EPS_NORM", U$2)</f>
        <v>#PEND</v>
      </c>
      <c r="V25" s="10" cm="1">
        <f t="array" ref="V25">_xll.SNL.Clients.Office.Excel.Functions.SPG($A25, "IQ_DILUT_EPS_NORM", V$2)</f>
        <v>1.1479999999999999</v>
      </c>
    </row>
    <row r="26" spans="1:22" x14ac:dyDescent="0.3">
      <c r="A26" t="s">
        <v>29</v>
      </c>
      <c r="B26" s="10" cm="1">
        <f t="array" ref="B26">_xll.SNL.Clients.Office.Excel.Functions.SPG($A26, "IQ_DILUT_EPS_NORM", B$2)</f>
        <v>1.1659999999999999</v>
      </c>
      <c r="C26" s="10" t="str" cm="1">
        <f t="array" ref="C26">_xll.SNL.Clients.Office.Excel.Functions.SPG($A26, "IQ_DILUT_EPS_NORM", C$2)</f>
        <v>#PEND</v>
      </c>
      <c r="D26" s="10" t="str" cm="1">
        <f t="array" ref="D26">_xll.SNL.Clients.Office.Excel.Functions.SPG($A26, "IQ_DILUT_EPS_NORM", D$2)</f>
        <v>#PEND</v>
      </c>
      <c r="E26" s="10" t="str" cm="1">
        <f t="array" ref="E26">_xll.SNL.Clients.Office.Excel.Functions.SPG($A26, "IQ_DILUT_EPS_NORM", E$2)</f>
        <v>#PEND</v>
      </c>
      <c r="F26" s="10" cm="1">
        <f t="array" ref="F26">_xll.SNL.Clients.Office.Excel.Functions.SPG($A26, "IQ_DILUT_EPS_NORM", F$2)</f>
        <v>1.2170000000000001</v>
      </c>
      <c r="G26" s="10" t="str" cm="1">
        <f t="array" ref="G26">_xll.SNL.Clients.Office.Excel.Functions.SPG($A26, "IQ_DILUT_EPS_NORM", G$2)</f>
        <v>#PEND</v>
      </c>
      <c r="H26" s="10" t="str" cm="1">
        <f t="array" ref="H26">_xll.SNL.Clients.Office.Excel.Functions.SPG($A26, "IQ_DILUT_EPS_NORM", H$2)</f>
        <v>#PEND</v>
      </c>
      <c r="I26" s="10" t="str" cm="1">
        <f t="array" ref="I26">_xll.SNL.Clients.Office.Excel.Functions.SPG($A26, "IQ_DILUT_EPS_NORM", I$2)</f>
        <v>#PEND</v>
      </c>
      <c r="J26" s="10" cm="1">
        <f t="array" ref="J26">_xll.SNL.Clients.Office.Excel.Functions.SPG($A26, "IQ_DILUT_EPS_NORM", J$2)</f>
        <v>1.0760000000000001</v>
      </c>
      <c r="K26" s="10" t="str" cm="1">
        <f t="array" ref="K26">_xll.SNL.Clients.Office.Excel.Functions.SPG($A26, "IQ_DILUT_EPS_NORM", K$2)</f>
        <v>#PEND</v>
      </c>
      <c r="L26" s="10" t="str" cm="1">
        <f t="array" ref="L26">_xll.SNL.Clients.Office.Excel.Functions.SPG($A26, "IQ_DILUT_EPS_NORM", L$2)</f>
        <v>#PEND</v>
      </c>
      <c r="M26" s="10" t="str" cm="1">
        <f t="array" ref="M26">_xll.SNL.Clients.Office.Excel.Functions.SPG($A26, "IQ_DILUT_EPS_NORM", M$2)</f>
        <v>#PEND</v>
      </c>
      <c r="N26" s="10" cm="1">
        <f t="array" ref="N26">_xll.SNL.Clients.Office.Excel.Functions.SPG($A26, "IQ_DILUT_EPS_NORM", N$2)</f>
        <v>1.0760000000000001</v>
      </c>
      <c r="O26" s="10" t="str" cm="1">
        <f t="array" ref="O26">_xll.SNL.Clients.Office.Excel.Functions.SPG($A26, "IQ_DILUT_EPS_NORM", O$2)</f>
        <v>#PEND</v>
      </c>
      <c r="P26" s="10" t="str" cm="1">
        <f t="array" ref="P26">_xll.SNL.Clients.Office.Excel.Functions.SPG($A26, "IQ_DILUT_EPS_NORM", P$2)</f>
        <v>#PEND</v>
      </c>
      <c r="Q26" s="10" t="str" cm="1">
        <f t="array" ref="Q26">_xll.SNL.Clients.Office.Excel.Functions.SPG($A26, "IQ_DILUT_EPS_NORM", Q$2)</f>
        <v>#PEND</v>
      </c>
      <c r="R26" s="10" cm="1">
        <f t="array" ref="R26">_xll.SNL.Clients.Office.Excel.Functions.SPG($A26, "IQ_DILUT_EPS_NORM", R$2)</f>
        <v>0.93899999999999995</v>
      </c>
      <c r="S26" s="10" t="str" cm="1">
        <f t="array" ref="S26">_xll.SNL.Clients.Office.Excel.Functions.SPG($A26, "IQ_DILUT_EPS_NORM", S$2)</f>
        <v>#PEND</v>
      </c>
      <c r="T26" s="10" t="str" cm="1">
        <f t="array" ref="T26">_xll.SNL.Clients.Office.Excel.Functions.SPG($A26, "IQ_DILUT_EPS_NORM", T$2)</f>
        <v>#PEND</v>
      </c>
      <c r="U26" s="10" t="str" cm="1">
        <f t="array" ref="U26">_xll.SNL.Clients.Office.Excel.Functions.SPG($A26, "IQ_DILUT_EPS_NORM", U$2)</f>
        <v>#PEND</v>
      </c>
      <c r="V26" s="10" cm="1">
        <f t="array" ref="V26">_xll.SNL.Clients.Office.Excel.Functions.SPG($A26, "IQ_DILUT_EPS_NORM", V$2)</f>
        <v>0.97599999999999998</v>
      </c>
    </row>
    <row r="27" spans="1:22" x14ac:dyDescent="0.3">
      <c r="A27" t="s">
        <v>30</v>
      </c>
      <c r="B27" s="10" cm="1">
        <f t="array" ref="B27">_xll.SNL.Clients.Office.Excel.Functions.SPG($A27, "IQ_DILUT_EPS_NORM", B$2)</f>
        <v>2.4470000000000001</v>
      </c>
      <c r="C27" s="10" t="str" cm="1">
        <f t="array" ref="C27">_xll.SNL.Clients.Office.Excel.Functions.SPG($A27, "IQ_DILUT_EPS_NORM", C$2)</f>
        <v>#PEND</v>
      </c>
      <c r="D27" s="10" t="str" cm="1">
        <f t="array" ref="D27">_xll.SNL.Clients.Office.Excel.Functions.SPG($A27, "IQ_DILUT_EPS_NORM", D$2)</f>
        <v>#PEND</v>
      </c>
      <c r="E27" s="10" t="str" cm="1">
        <f t="array" ref="E27">_xll.SNL.Clients.Office.Excel.Functions.SPG($A27, "IQ_DILUT_EPS_NORM", E$2)</f>
        <v>#PEND</v>
      </c>
      <c r="F27" s="10" cm="1">
        <f t="array" ref="F27">_xll.SNL.Clients.Office.Excel.Functions.SPG($A27, "IQ_DILUT_EPS_NORM", F$2)</f>
        <v>2.323</v>
      </c>
      <c r="G27" s="10" t="str" cm="1">
        <f t="array" ref="G27">_xll.SNL.Clients.Office.Excel.Functions.SPG($A27, "IQ_DILUT_EPS_NORM", G$2)</f>
        <v>#PEND</v>
      </c>
      <c r="H27" s="10" t="str" cm="1">
        <f t="array" ref="H27">_xll.SNL.Clients.Office.Excel.Functions.SPG($A27, "IQ_DILUT_EPS_NORM", H$2)</f>
        <v>#PEND</v>
      </c>
      <c r="I27" s="10" t="str" cm="1">
        <f t="array" ref="I27">_xll.SNL.Clients.Office.Excel.Functions.SPG($A27, "IQ_DILUT_EPS_NORM", I$2)</f>
        <v>#PEND</v>
      </c>
      <c r="J27" s="10" cm="1">
        <f t="array" ref="J27">_xll.SNL.Clients.Office.Excel.Functions.SPG($A27, "IQ_DILUT_EPS_NORM", J$2)</f>
        <v>1.883</v>
      </c>
      <c r="K27" s="10" t="str" cm="1">
        <f t="array" ref="K27">_xll.SNL.Clients.Office.Excel.Functions.SPG($A27, "IQ_DILUT_EPS_NORM", K$2)</f>
        <v>#PEND</v>
      </c>
      <c r="L27" s="10" t="str" cm="1">
        <f t="array" ref="L27">_xll.SNL.Clients.Office.Excel.Functions.SPG($A27, "IQ_DILUT_EPS_NORM", L$2)</f>
        <v>#PEND</v>
      </c>
      <c r="M27" s="10" t="str" cm="1">
        <f t="array" ref="M27">_xll.SNL.Clients.Office.Excel.Functions.SPG($A27, "IQ_DILUT_EPS_NORM", M$2)</f>
        <v>#PEND</v>
      </c>
      <c r="N27" s="10" cm="1">
        <f t="array" ref="N27">_xll.SNL.Clients.Office.Excel.Functions.SPG($A27, "IQ_DILUT_EPS_NORM", N$2)</f>
        <v>1.879</v>
      </c>
      <c r="O27" s="10" t="str" cm="1">
        <f t="array" ref="O27">_xll.SNL.Clients.Office.Excel.Functions.SPG($A27, "IQ_DILUT_EPS_NORM", O$2)</f>
        <v>#PEND</v>
      </c>
      <c r="P27" s="10" t="str" cm="1">
        <f t="array" ref="P27">_xll.SNL.Clients.Office.Excel.Functions.SPG($A27, "IQ_DILUT_EPS_NORM", P$2)</f>
        <v>#PEND</v>
      </c>
      <c r="Q27" s="10" t="str" cm="1">
        <f t="array" ref="Q27">_xll.SNL.Clients.Office.Excel.Functions.SPG($A27, "IQ_DILUT_EPS_NORM", Q$2)</f>
        <v>#PEND</v>
      </c>
      <c r="R27" s="10" cm="1">
        <f t="array" ref="R27">_xll.SNL.Clients.Office.Excel.Functions.SPG($A27, "IQ_DILUT_EPS_NORM", R$2)</f>
        <v>1.359</v>
      </c>
      <c r="S27" s="10" t="str" cm="1">
        <f t="array" ref="S27">_xll.SNL.Clients.Office.Excel.Functions.SPG($A27, "IQ_DILUT_EPS_NORM", S$2)</f>
        <v>#PEND</v>
      </c>
      <c r="T27" s="10" t="str" cm="1">
        <f t="array" ref="T27">_xll.SNL.Clients.Office.Excel.Functions.SPG($A27, "IQ_DILUT_EPS_NORM", T$2)</f>
        <v>#PEND</v>
      </c>
      <c r="U27" s="10" t="str" cm="1">
        <f t="array" ref="U27">_xll.SNL.Clients.Office.Excel.Functions.SPG($A27, "IQ_DILUT_EPS_NORM", U$2)</f>
        <v>#PEND</v>
      </c>
      <c r="V27" s="10" cm="1">
        <f t="array" ref="V27">_xll.SNL.Clients.Office.Excel.Functions.SPG($A27, "IQ_DILUT_EPS_NORM", V$2)</f>
        <v>1.5209999999999999</v>
      </c>
    </row>
    <row r="28" spans="1:22" x14ac:dyDescent="0.3">
      <c r="A28" t="s">
        <v>31</v>
      </c>
      <c r="B28" s="10" cm="1">
        <f t="array" ref="B28">_xll.SNL.Clients.Office.Excel.Functions.SPG($A28, "IQ_DILUT_EPS_NORM", B$2)</f>
        <v>0.63700000000000001</v>
      </c>
      <c r="C28" s="10" t="str" cm="1">
        <f t="array" ref="C28">_xll.SNL.Clients.Office.Excel.Functions.SPG($A28, "IQ_DILUT_EPS_NORM", C$2)</f>
        <v>#PEND</v>
      </c>
      <c r="D28" s="10" t="str" cm="1">
        <f t="array" ref="D28">_xll.SNL.Clients.Office.Excel.Functions.SPG($A28, "IQ_DILUT_EPS_NORM", D$2)</f>
        <v>#PEND</v>
      </c>
      <c r="E28" s="10" t="str" cm="1">
        <f t="array" ref="E28">_xll.SNL.Clients.Office.Excel.Functions.SPG($A28, "IQ_DILUT_EPS_NORM", E$2)</f>
        <v>#PEND</v>
      </c>
      <c r="F28" s="10" cm="1">
        <f t="array" ref="F28">_xll.SNL.Clients.Office.Excel.Functions.SPG($A28, "IQ_DILUT_EPS_NORM", F$2)</f>
        <v>-0.115</v>
      </c>
      <c r="G28" s="10" t="str" cm="1">
        <f t="array" ref="G28">_xll.SNL.Clients.Office.Excel.Functions.SPG($A28, "IQ_DILUT_EPS_NORM", G$2)</f>
        <v>#PEND</v>
      </c>
      <c r="H28" s="10" t="str" cm="1">
        <f t="array" ref="H28">_xll.SNL.Clients.Office.Excel.Functions.SPG($A28, "IQ_DILUT_EPS_NORM", H$2)</f>
        <v>#PEND</v>
      </c>
      <c r="I28" s="10" t="str" cm="1">
        <f t="array" ref="I28">_xll.SNL.Clients.Office.Excel.Functions.SPG($A28, "IQ_DILUT_EPS_NORM", I$2)</f>
        <v>#PEND</v>
      </c>
      <c r="J28" s="10" cm="1">
        <f t="array" ref="J28">_xll.SNL.Clients.Office.Excel.Functions.SPG($A28, "IQ_DILUT_EPS_NORM", J$2)</f>
        <v>2.7170000000000001</v>
      </c>
      <c r="K28" s="10" t="str" cm="1">
        <f t="array" ref="K28">_xll.SNL.Clients.Office.Excel.Functions.SPG($A28, "IQ_DILUT_EPS_NORM", K$2)</f>
        <v>#PEND</v>
      </c>
      <c r="L28" s="10" t="str" cm="1">
        <f t="array" ref="L28">_xll.SNL.Clients.Office.Excel.Functions.SPG($A28, "IQ_DILUT_EPS_NORM", L$2)</f>
        <v>#PEND</v>
      </c>
      <c r="M28" s="10" t="str" cm="1">
        <f t="array" ref="M28">_xll.SNL.Clients.Office.Excel.Functions.SPG($A28, "IQ_DILUT_EPS_NORM", M$2)</f>
        <v>#PEND</v>
      </c>
      <c r="N28" s="10" cm="1">
        <f t="array" ref="N28">_xll.SNL.Clients.Office.Excel.Functions.SPG($A28, "IQ_DILUT_EPS_NORM", N$2)</f>
        <v>1.458</v>
      </c>
      <c r="O28" s="10" t="str" cm="1">
        <f t="array" ref="O28">_xll.SNL.Clients.Office.Excel.Functions.SPG($A28, "IQ_DILUT_EPS_NORM", O$2)</f>
        <v>#PEND</v>
      </c>
      <c r="P28" s="10" t="str" cm="1">
        <f t="array" ref="P28">_xll.SNL.Clients.Office.Excel.Functions.SPG($A28, "IQ_DILUT_EPS_NORM", P$2)</f>
        <v>#PEND</v>
      </c>
      <c r="Q28" s="10" t="str" cm="1">
        <f t="array" ref="Q28">_xll.SNL.Clients.Office.Excel.Functions.SPG($A28, "IQ_DILUT_EPS_NORM", Q$2)</f>
        <v>#PEND</v>
      </c>
      <c r="R28" s="10" cm="1">
        <f t="array" ref="R28">_xll.SNL.Clients.Office.Excel.Functions.SPG($A28, "IQ_DILUT_EPS_NORM", R$2)</f>
        <v>0.33900000000000002</v>
      </c>
      <c r="S28" s="10" t="str" cm="1">
        <f t="array" ref="S28">_xll.SNL.Clients.Office.Excel.Functions.SPG($A28, "IQ_DILUT_EPS_NORM", S$2)</f>
        <v>#PEND</v>
      </c>
      <c r="T28" s="10" t="str" cm="1">
        <f t="array" ref="T28">_xll.SNL.Clients.Office.Excel.Functions.SPG($A28, "IQ_DILUT_EPS_NORM", T$2)</f>
        <v>#PEND</v>
      </c>
      <c r="U28" s="10" t="str" cm="1">
        <f t="array" ref="U28">_xll.SNL.Clients.Office.Excel.Functions.SPG($A28, "IQ_DILUT_EPS_NORM", U$2)</f>
        <v>#PEND</v>
      </c>
      <c r="V28" s="10" cm="1">
        <f t="array" ref="V28">_xll.SNL.Clients.Office.Excel.Functions.SPG($A28, "IQ_DILUT_EPS_NORM", V$2)</f>
        <v>0.58199999999999996</v>
      </c>
    </row>
    <row r="29" spans="1:22" x14ac:dyDescent="0.3">
      <c r="A29" t="s">
        <v>32</v>
      </c>
      <c r="B29" s="10" cm="1">
        <f t="array" ref="B29">_xll.SNL.Clients.Office.Excel.Functions.SPG($A29, "IQ_DILUT_EPS_NORM", B$2)</f>
        <v>0.61899999999999999</v>
      </c>
      <c r="C29" s="10" t="str" cm="1">
        <f t="array" ref="C29">_xll.SNL.Clients.Office.Excel.Functions.SPG($A29, "IQ_DILUT_EPS_NORM", C$2)</f>
        <v>#PEND</v>
      </c>
      <c r="D29" s="10" t="str" cm="1">
        <f t="array" ref="D29">_xll.SNL.Clients.Office.Excel.Functions.SPG($A29, "IQ_DILUT_EPS_NORM", D$2)</f>
        <v>#PEND</v>
      </c>
      <c r="E29" s="10" t="str" cm="1">
        <f t="array" ref="E29">_xll.SNL.Clients.Office.Excel.Functions.SPG($A29, "IQ_DILUT_EPS_NORM", E$2)</f>
        <v>#PEND</v>
      </c>
      <c r="F29" s="10" cm="1">
        <f t="array" ref="F29">_xll.SNL.Clients.Office.Excel.Functions.SPG($A29, "IQ_DILUT_EPS_NORM", F$2)</f>
        <v>1.1419999999999999</v>
      </c>
      <c r="G29" s="10" t="str" cm="1">
        <f t="array" ref="G29">_xll.SNL.Clients.Office.Excel.Functions.SPG($A29, "IQ_DILUT_EPS_NORM", G$2)</f>
        <v>#PEND</v>
      </c>
      <c r="H29" s="10" t="str" cm="1">
        <f t="array" ref="H29">_xll.SNL.Clients.Office.Excel.Functions.SPG($A29, "IQ_DILUT_EPS_NORM", H$2)</f>
        <v>#PEND</v>
      </c>
      <c r="I29" s="10" t="str" cm="1">
        <f t="array" ref="I29">_xll.SNL.Clients.Office.Excel.Functions.SPG($A29, "IQ_DILUT_EPS_NORM", I$2)</f>
        <v>#PEND</v>
      </c>
      <c r="J29" s="10" cm="1">
        <f t="array" ref="J29">_xll.SNL.Clients.Office.Excel.Functions.SPG($A29, "IQ_DILUT_EPS_NORM", J$2)</f>
        <v>1.2410000000000001</v>
      </c>
      <c r="K29" s="10" t="str" cm="1">
        <f t="array" ref="K29">_xll.SNL.Clients.Office.Excel.Functions.SPG($A29, "IQ_DILUT_EPS_NORM", K$2)</f>
        <v>#PEND</v>
      </c>
      <c r="L29" s="10" t="str" cm="1">
        <f t="array" ref="L29">_xll.SNL.Clients.Office.Excel.Functions.SPG($A29, "IQ_DILUT_EPS_NORM", L$2)</f>
        <v>#PEND</v>
      </c>
      <c r="M29" s="10" t="str" cm="1">
        <f t="array" ref="M29">_xll.SNL.Clients.Office.Excel.Functions.SPG($A29, "IQ_DILUT_EPS_NORM", M$2)</f>
        <v>#PEND</v>
      </c>
      <c r="N29" s="10" cm="1">
        <f t="array" ref="N29">_xll.SNL.Clients.Office.Excel.Functions.SPG($A29, "IQ_DILUT_EPS_NORM", N$2)</f>
        <v>1.101</v>
      </c>
      <c r="O29" s="10" t="str" cm="1">
        <f t="array" ref="O29">_xll.SNL.Clients.Office.Excel.Functions.SPG($A29, "IQ_DILUT_EPS_NORM", O$2)</f>
        <v>#PEND</v>
      </c>
      <c r="P29" s="10" t="str" cm="1">
        <f t="array" ref="P29">_xll.SNL.Clients.Office.Excel.Functions.SPG($A29, "IQ_DILUT_EPS_NORM", P$2)</f>
        <v>#PEND</v>
      </c>
      <c r="Q29" s="10" t="str" cm="1">
        <f t="array" ref="Q29">_xll.SNL.Clients.Office.Excel.Functions.SPG($A29, "IQ_DILUT_EPS_NORM", Q$2)</f>
        <v>#PEND</v>
      </c>
      <c r="R29" s="10" cm="1">
        <f t="array" ref="R29">_xll.SNL.Clients.Office.Excel.Functions.SPG($A29, "IQ_DILUT_EPS_NORM", R$2)</f>
        <v>0.77800000000000002</v>
      </c>
      <c r="S29" s="10" t="str" cm="1">
        <f t="array" ref="S29">_xll.SNL.Clients.Office.Excel.Functions.SPG($A29, "IQ_DILUT_EPS_NORM", S$2)</f>
        <v>#PEND</v>
      </c>
      <c r="T29" s="10" t="str" cm="1">
        <f t="array" ref="T29">_xll.SNL.Clients.Office.Excel.Functions.SPG($A29, "IQ_DILUT_EPS_NORM", T$2)</f>
        <v>#PEND</v>
      </c>
      <c r="U29" s="10" t="str" cm="1">
        <f t="array" ref="U29">_xll.SNL.Clients.Office.Excel.Functions.SPG($A29, "IQ_DILUT_EPS_NORM", U$2)</f>
        <v>#PEND</v>
      </c>
      <c r="V29" s="10" cm="1">
        <f t="array" ref="V29">_xll.SNL.Clients.Office.Excel.Functions.SPG($A29, "IQ_DILUT_EPS_NORM", V$2)</f>
        <v>0.8</v>
      </c>
    </row>
    <row r="30" spans="1:22" x14ac:dyDescent="0.3">
      <c r="A30" t="s">
        <v>33</v>
      </c>
      <c r="B30" s="10" cm="1">
        <f t="array" ref="B30">_xll.SNL.Clients.Office.Excel.Functions.SPG($A30, "IQ_DILUT_EPS_NORM", B$2)</f>
        <v>1.452</v>
      </c>
      <c r="C30" s="10" t="str" cm="1">
        <f t="array" ref="C30">_xll.SNL.Clients.Office.Excel.Functions.SPG($A30, "IQ_DILUT_EPS_NORM", C$2)</f>
        <v>#PEND</v>
      </c>
      <c r="D30" s="10" t="str" cm="1">
        <f t="array" ref="D30">_xll.SNL.Clients.Office.Excel.Functions.SPG($A30, "IQ_DILUT_EPS_NORM", D$2)</f>
        <v>#PEND</v>
      </c>
      <c r="E30" s="10" t="str" cm="1">
        <f t="array" ref="E30">_xll.SNL.Clients.Office.Excel.Functions.SPG($A30, "IQ_DILUT_EPS_NORM", E$2)</f>
        <v>#PEND</v>
      </c>
      <c r="F30" s="10" cm="1">
        <f t="array" ref="F30">_xll.SNL.Clients.Office.Excel.Functions.SPG($A30, "IQ_DILUT_EPS_NORM", F$2)</f>
        <v>1.304</v>
      </c>
      <c r="G30" s="10" t="str" cm="1">
        <f t="array" ref="G30">_xll.SNL.Clients.Office.Excel.Functions.SPG($A30, "IQ_DILUT_EPS_NORM", G$2)</f>
        <v>#PEND</v>
      </c>
      <c r="H30" s="10" t="str" cm="1">
        <f t="array" ref="H30">_xll.SNL.Clients.Office.Excel.Functions.SPG($A30, "IQ_DILUT_EPS_NORM", H$2)</f>
        <v>#PEND</v>
      </c>
      <c r="I30" s="10" t="str" cm="1">
        <f t="array" ref="I30">_xll.SNL.Clients.Office.Excel.Functions.SPG($A30, "IQ_DILUT_EPS_NORM", I$2)</f>
        <v>#PEND</v>
      </c>
      <c r="J30" s="10" cm="1">
        <f t="array" ref="J30">_xll.SNL.Clients.Office.Excel.Functions.SPG($A30, "IQ_DILUT_EPS_NORM", J$2)</f>
        <v>1.26</v>
      </c>
      <c r="K30" s="10" t="str" cm="1">
        <f t="array" ref="K30">_xll.SNL.Clients.Office.Excel.Functions.SPG($A30, "IQ_DILUT_EPS_NORM", K$2)</f>
        <v>#PEND</v>
      </c>
      <c r="L30" s="10" t="str" cm="1">
        <f t="array" ref="L30">_xll.SNL.Clients.Office.Excel.Functions.SPG($A30, "IQ_DILUT_EPS_NORM", L$2)</f>
        <v>#PEND</v>
      </c>
      <c r="M30" s="10" t="str" cm="1">
        <f t="array" ref="M30">_xll.SNL.Clients.Office.Excel.Functions.SPG($A30, "IQ_DILUT_EPS_NORM", M$2)</f>
        <v>#PEND</v>
      </c>
      <c r="N30" s="10" cm="1">
        <f t="array" ref="N30">_xll.SNL.Clients.Office.Excel.Functions.SPG($A30, "IQ_DILUT_EPS_NORM", N$2)</f>
        <v>1.1679999999999999</v>
      </c>
      <c r="O30" s="10" t="str" cm="1">
        <f t="array" ref="O30">_xll.SNL.Clients.Office.Excel.Functions.SPG($A30, "IQ_DILUT_EPS_NORM", O$2)</f>
        <v>#PEND</v>
      </c>
      <c r="P30" s="10" t="str" cm="1">
        <f t="array" ref="P30">_xll.SNL.Clients.Office.Excel.Functions.SPG($A30, "IQ_DILUT_EPS_NORM", P$2)</f>
        <v>#PEND</v>
      </c>
      <c r="Q30" s="10" t="str" cm="1">
        <f t="array" ref="Q30">_xll.SNL.Clients.Office.Excel.Functions.SPG($A30, "IQ_DILUT_EPS_NORM", Q$2)</f>
        <v>#PEND</v>
      </c>
      <c r="R30" s="10" cm="1">
        <f t="array" ref="R30">_xll.SNL.Clients.Office.Excel.Functions.SPG($A30, "IQ_DILUT_EPS_NORM", R$2)</f>
        <v>1.2090000000000001</v>
      </c>
      <c r="S30" s="10" t="str" cm="1">
        <f t="array" ref="S30">_xll.SNL.Clients.Office.Excel.Functions.SPG($A30, "IQ_DILUT_EPS_NORM", S$2)</f>
        <v>#PEND</v>
      </c>
      <c r="T30" s="10" t="str" cm="1">
        <f t="array" ref="T30">_xll.SNL.Clients.Office.Excel.Functions.SPG($A30, "IQ_DILUT_EPS_NORM", T$2)</f>
        <v>#PEND</v>
      </c>
      <c r="U30" s="10" t="str" cm="1">
        <f t="array" ref="U30">_xll.SNL.Clients.Office.Excel.Functions.SPG($A30, "IQ_DILUT_EPS_NORM", U$2)</f>
        <v>#PEND</v>
      </c>
      <c r="V30" s="10" cm="1">
        <f t="array" ref="V30">_xll.SNL.Clients.Office.Excel.Functions.SPG($A30, "IQ_DILUT_EPS_NORM", V$2)</f>
        <v>1.0980000000000001</v>
      </c>
    </row>
    <row r="31" spans="1:22" x14ac:dyDescent="0.3">
      <c r="A31" t="s">
        <v>34</v>
      </c>
      <c r="B31" s="10" cm="1">
        <f t="array" ref="B31">_xll.SNL.Clients.Office.Excel.Functions.SPG($A31, "IQ_DILUT_EPS_NORM", B$2)</f>
        <v>3.944</v>
      </c>
      <c r="C31" s="10" t="str" cm="1">
        <f t="array" ref="C31">_xll.SNL.Clients.Office.Excel.Functions.SPG($A31, "IQ_DILUT_EPS_NORM", C$2)</f>
        <v>#PEND</v>
      </c>
      <c r="D31" s="10" t="str" cm="1">
        <f t="array" ref="D31">_xll.SNL.Clients.Office.Excel.Functions.SPG($A31, "IQ_DILUT_EPS_NORM", D$2)</f>
        <v>#PEND</v>
      </c>
      <c r="E31" s="10" t="str" cm="1">
        <f t="array" ref="E31">_xll.SNL.Clients.Office.Excel.Functions.SPG($A31, "IQ_DILUT_EPS_NORM", E$2)</f>
        <v>#PEND</v>
      </c>
      <c r="F31" s="10" cm="1">
        <f t="array" ref="F31">_xll.SNL.Clients.Office.Excel.Functions.SPG($A31, "IQ_DILUT_EPS_NORM", F$2)</f>
        <v>6.5880000000000001</v>
      </c>
      <c r="G31" s="10" t="str" cm="1">
        <f t="array" ref="G31">_xll.SNL.Clients.Office.Excel.Functions.SPG($A31, "IQ_DILUT_EPS_NORM", G$2)</f>
        <v>#PEND</v>
      </c>
      <c r="H31" s="10" t="str" cm="1">
        <f t="array" ref="H31">_xll.SNL.Clients.Office.Excel.Functions.SPG($A31, "IQ_DILUT_EPS_NORM", H$2)</f>
        <v>#PEND</v>
      </c>
      <c r="I31" s="10" t="str" cm="1">
        <f t="array" ref="I31">_xll.SNL.Clients.Office.Excel.Functions.SPG($A31, "IQ_DILUT_EPS_NORM", I$2)</f>
        <v>#PEND</v>
      </c>
      <c r="J31" s="10" cm="1">
        <f t="array" ref="J31">_xll.SNL.Clients.Office.Excel.Functions.SPG($A31, "IQ_DILUT_EPS_NORM", J$2)</f>
        <v>7.4649999999999999</v>
      </c>
      <c r="K31" s="10" t="str" cm="1">
        <f t="array" ref="K31">_xll.SNL.Clients.Office.Excel.Functions.SPG($A31, "IQ_DILUT_EPS_NORM", K$2)</f>
        <v>#PEND</v>
      </c>
      <c r="L31" s="10" t="str" cm="1">
        <f t="array" ref="L31">_xll.SNL.Clients.Office.Excel.Functions.SPG($A31, "IQ_DILUT_EPS_NORM", L$2)</f>
        <v>#PEND</v>
      </c>
      <c r="M31" s="10" t="str" cm="1">
        <f t="array" ref="M31">_xll.SNL.Clients.Office.Excel.Functions.SPG($A31, "IQ_DILUT_EPS_NORM", M$2)</f>
        <v>#PEND</v>
      </c>
      <c r="N31" s="10" cm="1">
        <f t="array" ref="N31">_xll.SNL.Clients.Office.Excel.Functions.SPG($A31, "IQ_DILUT_EPS_NORM", N$2)</f>
        <v>6.6959999999999997</v>
      </c>
      <c r="O31" s="10" t="str" cm="1">
        <f t="array" ref="O31">_xll.SNL.Clients.Office.Excel.Functions.SPG($A31, "IQ_DILUT_EPS_NORM", O$2)</f>
        <v>#PEND</v>
      </c>
      <c r="P31" s="10" t="str" cm="1">
        <f t="array" ref="P31">_xll.SNL.Clients.Office.Excel.Functions.SPG($A31, "IQ_DILUT_EPS_NORM", P$2)</f>
        <v>#PEND</v>
      </c>
      <c r="Q31" s="10" t="str" cm="1">
        <f t="array" ref="Q31">_xll.SNL.Clients.Office.Excel.Functions.SPG($A31, "IQ_DILUT_EPS_NORM", Q$2)</f>
        <v>#PEND</v>
      </c>
      <c r="R31" s="10" cm="1">
        <f t="array" ref="R31">_xll.SNL.Clients.Office.Excel.Functions.SPG($A31, "IQ_DILUT_EPS_NORM", R$2)</f>
        <v>-0.93</v>
      </c>
      <c r="S31" s="10" t="str" cm="1">
        <f t="array" ref="S31">_xll.SNL.Clients.Office.Excel.Functions.SPG($A31, "IQ_DILUT_EPS_NORM", S$2)</f>
        <v>#PEND</v>
      </c>
      <c r="T31" s="10" t="str" cm="1">
        <f t="array" ref="T31">_xll.SNL.Clients.Office.Excel.Functions.SPG($A31, "IQ_DILUT_EPS_NORM", T$2)</f>
        <v>#PEND</v>
      </c>
      <c r="U31" s="10" t="str" cm="1">
        <f t="array" ref="U31">_xll.SNL.Clients.Office.Excel.Functions.SPG($A31, "IQ_DILUT_EPS_NORM", U$2)</f>
        <v>#PEND</v>
      </c>
      <c r="V31" s="10" cm="1">
        <f t="array" ref="V31">_xll.SNL.Clients.Office.Excel.Functions.SPG($A31, "IQ_DILUT_EPS_NORM", V$2)</f>
        <v>2.988</v>
      </c>
    </row>
    <row r="32" spans="1:22" x14ac:dyDescent="0.3">
      <c r="A32" t="s">
        <v>35</v>
      </c>
      <c r="B32" s="10" cm="1">
        <f t="array" ref="B32">_xll.SNL.Clients.Office.Excel.Functions.SPG($A32, "IQ_DILUT_EPS_NORM", B$2)</f>
        <v>1.127</v>
      </c>
      <c r="C32" s="10" t="str" cm="1">
        <f t="array" ref="C32">_xll.SNL.Clients.Office.Excel.Functions.SPG($A32, "IQ_DILUT_EPS_NORM", C$2)</f>
        <v>#PEND</v>
      </c>
      <c r="D32" s="10" t="str" cm="1">
        <f t="array" ref="D32">_xll.SNL.Clients.Office.Excel.Functions.SPG($A32, "IQ_DILUT_EPS_NORM", D$2)</f>
        <v>#PEND</v>
      </c>
      <c r="E32" s="10" t="str" cm="1">
        <f t="array" ref="E32">_xll.SNL.Clients.Office.Excel.Functions.SPG($A32, "IQ_DILUT_EPS_NORM", E$2)</f>
        <v>#PEND</v>
      </c>
      <c r="F32" s="10" cm="1">
        <f t="array" ref="F32">_xll.SNL.Clients.Office.Excel.Functions.SPG($A32, "IQ_DILUT_EPS_NORM", F$2)</f>
        <v>1.115</v>
      </c>
      <c r="G32" s="10" t="str" cm="1">
        <f t="array" ref="G32">_xll.SNL.Clients.Office.Excel.Functions.SPG($A32, "IQ_DILUT_EPS_NORM", G$2)</f>
        <v>#PEND</v>
      </c>
      <c r="H32" s="10" t="str" cm="1">
        <f t="array" ref="H32">_xll.SNL.Clients.Office.Excel.Functions.SPG($A32, "IQ_DILUT_EPS_NORM", H$2)</f>
        <v>#PEND</v>
      </c>
      <c r="I32" s="10" t="str" cm="1">
        <f t="array" ref="I32">_xll.SNL.Clients.Office.Excel.Functions.SPG($A32, "IQ_DILUT_EPS_NORM", I$2)</f>
        <v>#PEND</v>
      </c>
      <c r="J32" s="10" cm="1">
        <f t="array" ref="J32">_xll.SNL.Clients.Office.Excel.Functions.SPG($A32, "IQ_DILUT_EPS_NORM", J$2)</f>
        <v>0.996</v>
      </c>
      <c r="K32" s="10" t="str" cm="1">
        <f t="array" ref="K32">_xll.SNL.Clients.Office.Excel.Functions.SPG($A32, "IQ_DILUT_EPS_NORM", K$2)</f>
        <v>#PEND</v>
      </c>
      <c r="L32" s="10" t="str" cm="1">
        <f t="array" ref="L32">_xll.SNL.Clients.Office.Excel.Functions.SPG($A32, "IQ_DILUT_EPS_NORM", L$2)</f>
        <v>#PEND</v>
      </c>
      <c r="M32" s="10" t="str" cm="1">
        <f t="array" ref="M32">_xll.SNL.Clients.Office.Excel.Functions.SPG($A32, "IQ_DILUT_EPS_NORM", M$2)</f>
        <v>#PEND</v>
      </c>
      <c r="N32" s="10" cm="1">
        <f t="array" ref="N32">_xll.SNL.Clients.Office.Excel.Functions.SPG($A32, "IQ_DILUT_EPS_NORM", N$2)</f>
        <v>0.85699999999999998</v>
      </c>
      <c r="O32" s="10" t="str" cm="1">
        <f t="array" ref="O32">_xll.SNL.Clients.Office.Excel.Functions.SPG($A32, "IQ_DILUT_EPS_NORM", O$2)</f>
        <v>#PEND</v>
      </c>
      <c r="P32" s="10" t="str" cm="1">
        <f t="array" ref="P32">_xll.SNL.Clients.Office.Excel.Functions.SPG($A32, "IQ_DILUT_EPS_NORM", P$2)</f>
        <v>#PEND</v>
      </c>
      <c r="Q32" s="10" t="str" cm="1">
        <f t="array" ref="Q32">_xll.SNL.Clients.Office.Excel.Functions.SPG($A32, "IQ_DILUT_EPS_NORM", Q$2)</f>
        <v>#PEND</v>
      </c>
      <c r="R32" s="10" cm="1">
        <f t="array" ref="R32">_xll.SNL.Clients.Office.Excel.Functions.SPG($A32, "IQ_DILUT_EPS_NORM", R$2)</f>
        <v>0.67</v>
      </c>
      <c r="S32" s="10" t="str" cm="1">
        <f t="array" ref="S32">_xll.SNL.Clients.Office.Excel.Functions.SPG($A32, "IQ_DILUT_EPS_NORM", S$2)</f>
        <v>#PEND</v>
      </c>
      <c r="T32" s="10" t="str" cm="1">
        <f t="array" ref="T32">_xll.SNL.Clients.Office.Excel.Functions.SPG($A32, "IQ_DILUT_EPS_NORM", T$2)</f>
        <v>#PEND</v>
      </c>
      <c r="U32" s="10" t="str" cm="1">
        <f t="array" ref="U32">_xll.SNL.Clients.Office.Excel.Functions.SPG($A32, "IQ_DILUT_EPS_NORM", U$2)</f>
        <v>#PEND</v>
      </c>
      <c r="V32" s="10" cm="1">
        <f t="array" ref="V32">_xll.SNL.Clients.Office.Excel.Functions.SPG($A32, "IQ_DILUT_EPS_NORM", V$2)</f>
        <v>0.747</v>
      </c>
    </row>
    <row r="33" spans="1:22" x14ac:dyDescent="0.3">
      <c r="A33" t="s">
        <v>36</v>
      </c>
      <c r="B33" s="10" cm="1">
        <f t="array" ref="B33">_xll.SNL.Clients.Office.Excel.Functions.SPG($A33, "IQ_DILUT_EPS_NORM", B$2)</f>
        <v>1.7390000000000001</v>
      </c>
      <c r="C33" s="10" t="str" cm="1">
        <f t="array" ref="C33">_xll.SNL.Clients.Office.Excel.Functions.SPG($A33, "IQ_DILUT_EPS_NORM", C$2)</f>
        <v>#PEND</v>
      </c>
      <c r="D33" s="10" t="str" cm="1">
        <f t="array" ref="D33">_xll.SNL.Clients.Office.Excel.Functions.SPG($A33, "IQ_DILUT_EPS_NORM", D$2)</f>
        <v>#PEND</v>
      </c>
      <c r="E33" s="10" t="str" cm="1">
        <f t="array" ref="E33">_xll.SNL.Clients.Office.Excel.Functions.SPG($A33, "IQ_DILUT_EPS_NORM", E$2)</f>
        <v>#PEND</v>
      </c>
      <c r="F33" s="10" cm="1">
        <f t="array" ref="F33">_xll.SNL.Clients.Office.Excel.Functions.SPG($A33, "IQ_DILUT_EPS_NORM", F$2)</f>
        <v>2.056</v>
      </c>
      <c r="G33" s="10" t="str" cm="1">
        <f t="array" ref="G33">_xll.SNL.Clients.Office.Excel.Functions.SPG($A33, "IQ_DILUT_EPS_NORM", G$2)</f>
        <v>#PEND</v>
      </c>
      <c r="H33" s="10" t="str" cm="1">
        <f t="array" ref="H33">_xll.SNL.Clients.Office.Excel.Functions.SPG($A33, "IQ_DILUT_EPS_NORM", H$2)</f>
        <v>#PEND</v>
      </c>
      <c r="I33" s="10" t="str" cm="1">
        <f t="array" ref="I33">_xll.SNL.Clients.Office.Excel.Functions.SPG($A33, "IQ_DILUT_EPS_NORM", I$2)</f>
        <v>#PEND</v>
      </c>
      <c r="J33" s="10" cm="1">
        <f t="array" ref="J33">_xll.SNL.Clients.Office.Excel.Functions.SPG($A33, "IQ_DILUT_EPS_NORM", J$2)</f>
        <v>2.5489999999999999</v>
      </c>
      <c r="K33" s="10" t="str" cm="1">
        <f t="array" ref="K33">_xll.SNL.Clients.Office.Excel.Functions.SPG($A33, "IQ_DILUT_EPS_NORM", K$2)</f>
        <v>#PEND</v>
      </c>
      <c r="L33" s="10" t="str" cm="1">
        <f t="array" ref="L33">_xll.SNL.Clients.Office.Excel.Functions.SPG($A33, "IQ_DILUT_EPS_NORM", L$2)</f>
        <v>#PEND</v>
      </c>
      <c r="M33" s="10" t="str" cm="1">
        <f t="array" ref="M33">_xll.SNL.Clients.Office.Excel.Functions.SPG($A33, "IQ_DILUT_EPS_NORM", M$2)</f>
        <v>#PEND</v>
      </c>
      <c r="N33" s="10" cm="1">
        <f t="array" ref="N33">_xll.SNL.Clients.Office.Excel.Functions.SPG($A33, "IQ_DILUT_EPS_NORM", N$2)</f>
        <v>2.399</v>
      </c>
      <c r="O33" s="10" t="str" cm="1">
        <f t="array" ref="O33">_xll.SNL.Clients.Office.Excel.Functions.SPG($A33, "IQ_DILUT_EPS_NORM", O$2)</f>
        <v>#PEND</v>
      </c>
      <c r="P33" s="10" t="str" cm="1">
        <f t="array" ref="P33">_xll.SNL.Clients.Office.Excel.Functions.SPG($A33, "IQ_DILUT_EPS_NORM", P$2)</f>
        <v>#PEND</v>
      </c>
      <c r="Q33" s="10" t="str" cm="1">
        <f t="array" ref="Q33">_xll.SNL.Clients.Office.Excel.Functions.SPG($A33, "IQ_DILUT_EPS_NORM", Q$2)</f>
        <v>#PEND</v>
      </c>
      <c r="R33" s="10" cm="1">
        <f t="array" ref="R33">_xll.SNL.Clients.Office.Excel.Functions.SPG($A33, "IQ_DILUT_EPS_NORM", R$2)</f>
        <v>2.3410000000000002</v>
      </c>
      <c r="S33" s="10" t="str" cm="1">
        <f t="array" ref="S33">_xll.SNL.Clients.Office.Excel.Functions.SPG($A33, "IQ_DILUT_EPS_NORM", S$2)</f>
        <v>#PEND</v>
      </c>
      <c r="T33" s="10" t="str" cm="1">
        <f t="array" ref="T33">_xll.SNL.Clients.Office.Excel.Functions.SPG($A33, "IQ_DILUT_EPS_NORM", T$2)</f>
        <v>#PEND</v>
      </c>
      <c r="U33" s="10" t="str" cm="1">
        <f t="array" ref="U33">_xll.SNL.Clients.Office.Excel.Functions.SPG($A33, "IQ_DILUT_EPS_NORM", U$2)</f>
        <v>#PEND</v>
      </c>
      <c r="V33" s="10" cm="1">
        <f t="array" ref="V33">_xll.SNL.Clients.Office.Excel.Functions.SPG($A33, "IQ_DILUT_EPS_NORM", V$2)</f>
        <v>2.367</v>
      </c>
    </row>
    <row r="34" spans="1:22" x14ac:dyDescent="0.3">
      <c r="A34" t="s">
        <v>37</v>
      </c>
      <c r="B34" s="10" cm="1">
        <f t="array" ref="B34">_xll.SNL.Clients.Office.Excel.Functions.SPG($A34, "IQ_DILUT_EPS_NORM", B$2)</f>
        <v>0.45</v>
      </c>
      <c r="C34" s="10" t="str" cm="1">
        <f t="array" ref="C34">_xll.SNL.Clients.Office.Excel.Functions.SPG($A34, "IQ_DILUT_EPS_NORM", C$2)</f>
        <v>#PEND</v>
      </c>
      <c r="D34" s="10" t="str" cm="1">
        <f t="array" ref="D34">_xll.SNL.Clients.Office.Excel.Functions.SPG($A34, "IQ_DILUT_EPS_NORM", D$2)</f>
        <v>#PEND</v>
      </c>
      <c r="E34" s="10" t="str" cm="1">
        <f t="array" ref="E34">_xll.SNL.Clients.Office.Excel.Functions.SPG($A34, "IQ_DILUT_EPS_NORM", E$2)</f>
        <v>#PEND</v>
      </c>
      <c r="F34" s="10" cm="1">
        <f t="array" ref="F34">_xll.SNL.Clients.Office.Excel.Functions.SPG($A34, "IQ_DILUT_EPS_NORM", F$2)</f>
        <v>0.33900000000000002</v>
      </c>
      <c r="G34" s="10" t="str" cm="1">
        <f t="array" ref="G34">_xll.SNL.Clients.Office.Excel.Functions.SPG($A34, "IQ_DILUT_EPS_NORM", G$2)</f>
        <v>#PEND</v>
      </c>
      <c r="H34" s="10" t="str" cm="1">
        <f t="array" ref="H34">_xll.SNL.Clients.Office.Excel.Functions.SPG($A34, "IQ_DILUT_EPS_NORM", H$2)</f>
        <v>#PEND</v>
      </c>
      <c r="I34" s="10" t="str" cm="1">
        <f t="array" ref="I34">_xll.SNL.Clients.Office.Excel.Functions.SPG($A34, "IQ_DILUT_EPS_NORM", I$2)</f>
        <v>#PEND</v>
      </c>
      <c r="J34" s="10" cm="1">
        <f t="array" ref="J34">_xll.SNL.Clients.Office.Excel.Functions.SPG($A34, "IQ_DILUT_EPS_NORM", J$2)</f>
        <v>0.32100000000000001</v>
      </c>
      <c r="K34" s="10" t="str" cm="1">
        <f t="array" ref="K34">_xll.SNL.Clients.Office.Excel.Functions.SPG($A34, "IQ_DILUT_EPS_NORM", K$2)</f>
        <v>#PEND</v>
      </c>
      <c r="L34" s="10" t="str" cm="1">
        <f t="array" ref="L34">_xll.SNL.Clients.Office.Excel.Functions.SPG($A34, "IQ_DILUT_EPS_NORM", L$2)</f>
        <v>#PEND</v>
      </c>
      <c r="M34" s="10" t="str" cm="1">
        <f t="array" ref="M34">_xll.SNL.Clients.Office.Excel.Functions.SPG($A34, "IQ_DILUT_EPS_NORM", M$2)</f>
        <v>#PEND</v>
      </c>
      <c r="N34" s="10" cm="1">
        <f t="array" ref="N34">_xll.SNL.Clients.Office.Excel.Functions.SPG($A34, "IQ_DILUT_EPS_NORM", N$2)</f>
        <v>0.28499999999999998</v>
      </c>
      <c r="O34" s="10" t="str" cm="1">
        <f t="array" ref="O34">_xll.SNL.Clients.Office.Excel.Functions.SPG($A34, "IQ_DILUT_EPS_NORM", O$2)</f>
        <v>#PEND</v>
      </c>
      <c r="P34" s="10" t="str" cm="1">
        <f t="array" ref="P34">_xll.SNL.Clients.Office.Excel.Functions.SPG($A34, "IQ_DILUT_EPS_NORM", P$2)</f>
        <v>#PEND</v>
      </c>
      <c r="Q34" s="10" t="str" cm="1">
        <f t="array" ref="Q34">_xll.SNL.Clients.Office.Excel.Functions.SPG($A34, "IQ_DILUT_EPS_NORM", Q$2)</f>
        <v>#PEND</v>
      </c>
      <c r="R34" s="10" cm="1">
        <f t="array" ref="R34">_xll.SNL.Clients.Office.Excel.Functions.SPG($A34, "IQ_DILUT_EPS_NORM", R$2)</f>
        <v>0.23400000000000001</v>
      </c>
      <c r="S34" s="10" t="str" cm="1">
        <f t="array" ref="S34">_xll.SNL.Clients.Office.Excel.Functions.SPG($A34, "IQ_DILUT_EPS_NORM", S$2)</f>
        <v>#PEND</v>
      </c>
      <c r="T34" s="10" t="str" cm="1">
        <f t="array" ref="T34">_xll.SNL.Clients.Office.Excel.Functions.SPG($A34, "IQ_DILUT_EPS_NORM", T$2)</f>
        <v>#PEND</v>
      </c>
      <c r="U34" s="10" t="str" cm="1">
        <f t="array" ref="U34">_xll.SNL.Clients.Office.Excel.Functions.SPG($A34, "IQ_DILUT_EPS_NORM", U$2)</f>
        <v>#PEND</v>
      </c>
      <c r="V34" s="10" cm="1">
        <f t="array" ref="V34">_xll.SNL.Clients.Office.Excel.Functions.SPG($A34, "IQ_DILUT_EPS_NORM", V$2)</f>
        <v>0.20200000000000001</v>
      </c>
    </row>
    <row r="35" spans="1:22" x14ac:dyDescent="0.3">
      <c r="A35" t="s">
        <v>38</v>
      </c>
      <c r="B35" s="10" cm="1">
        <f t="array" ref="B35">_xll.SNL.Clients.Office.Excel.Functions.SPG($A35, "IQ_DILUT_EPS_NORM", B$2)</f>
        <v>0.65100000000000002</v>
      </c>
      <c r="C35" s="10" t="str" cm="1">
        <f t="array" ref="C35">_xll.SNL.Clients.Office.Excel.Functions.SPG($A35, "IQ_DILUT_EPS_NORM", C$2)</f>
        <v>#PEND</v>
      </c>
      <c r="D35" s="10" t="str" cm="1">
        <f t="array" ref="D35">_xll.SNL.Clients.Office.Excel.Functions.SPG($A35, "IQ_DILUT_EPS_NORM", D$2)</f>
        <v>#PEND</v>
      </c>
      <c r="E35" s="10" t="str" cm="1">
        <f t="array" ref="E35">_xll.SNL.Clients.Office.Excel.Functions.SPG($A35, "IQ_DILUT_EPS_NORM", E$2)</f>
        <v>#PEND</v>
      </c>
      <c r="F35" s="10" cm="1">
        <f t="array" ref="F35">_xll.SNL.Clients.Office.Excel.Functions.SPG($A35, "IQ_DILUT_EPS_NORM", F$2)</f>
        <v>0.85699999999999998</v>
      </c>
      <c r="G35" s="10" t="str" cm="1">
        <f t="array" ref="G35">_xll.SNL.Clients.Office.Excel.Functions.SPG($A35, "IQ_DILUT_EPS_NORM", G$2)</f>
        <v>#PEND</v>
      </c>
      <c r="H35" s="10" t="str" cm="1">
        <f t="array" ref="H35">_xll.SNL.Clients.Office.Excel.Functions.SPG($A35, "IQ_DILUT_EPS_NORM", H$2)</f>
        <v>#PEND</v>
      </c>
      <c r="I35" s="10" t="str" cm="1">
        <f t="array" ref="I35">_xll.SNL.Clients.Office.Excel.Functions.SPG($A35, "IQ_DILUT_EPS_NORM", I$2)</f>
        <v>#PEND</v>
      </c>
      <c r="J35" s="10" cm="1">
        <f t="array" ref="J35">_xll.SNL.Clients.Office.Excel.Functions.SPG($A35, "IQ_DILUT_EPS_NORM", J$2)</f>
        <v>1.306</v>
      </c>
      <c r="K35" s="10" t="str" cm="1">
        <f t="array" ref="K35">_xll.SNL.Clients.Office.Excel.Functions.SPG($A35, "IQ_DILUT_EPS_NORM", K$2)</f>
        <v>#PEND</v>
      </c>
      <c r="L35" s="10" t="str" cm="1">
        <f t="array" ref="L35">_xll.SNL.Clients.Office.Excel.Functions.SPG($A35, "IQ_DILUT_EPS_NORM", L$2)</f>
        <v>#PEND</v>
      </c>
      <c r="M35" s="10" t="str" cm="1">
        <f t="array" ref="M35">_xll.SNL.Clients.Office.Excel.Functions.SPG($A35, "IQ_DILUT_EPS_NORM", M$2)</f>
        <v>#PEND</v>
      </c>
      <c r="N35" s="10" cm="1">
        <f t="array" ref="N35">_xll.SNL.Clients.Office.Excel.Functions.SPG($A35, "IQ_DILUT_EPS_NORM", N$2)</f>
        <v>0.61899999999999999</v>
      </c>
      <c r="O35" s="10" t="str" cm="1">
        <f t="array" ref="O35">_xll.SNL.Clients.Office.Excel.Functions.SPG($A35, "IQ_DILUT_EPS_NORM", O$2)</f>
        <v>#PEND</v>
      </c>
      <c r="P35" s="10" t="str" cm="1">
        <f t="array" ref="P35">_xll.SNL.Clients.Office.Excel.Functions.SPG($A35, "IQ_DILUT_EPS_NORM", P$2)</f>
        <v>#PEND</v>
      </c>
      <c r="Q35" s="10" t="str" cm="1">
        <f t="array" ref="Q35">_xll.SNL.Clients.Office.Excel.Functions.SPG($A35, "IQ_DILUT_EPS_NORM", Q$2)</f>
        <v>#PEND</v>
      </c>
      <c r="R35" s="10" cm="1">
        <f t="array" ref="R35">_xll.SNL.Clients.Office.Excel.Functions.SPG($A35, "IQ_DILUT_EPS_NORM", R$2)</f>
        <v>0.71399999999999997</v>
      </c>
      <c r="S35" s="10" t="str" cm="1">
        <f t="array" ref="S35">_xll.SNL.Clients.Office.Excel.Functions.SPG($A35, "IQ_DILUT_EPS_NORM", S$2)</f>
        <v>#PEND</v>
      </c>
      <c r="T35" s="10" t="str" cm="1">
        <f t="array" ref="T35">_xll.SNL.Clients.Office.Excel.Functions.SPG($A35, "IQ_DILUT_EPS_NORM", T$2)</f>
        <v>#PEND</v>
      </c>
      <c r="U35" s="10" t="str" cm="1">
        <f t="array" ref="U35">_xll.SNL.Clients.Office.Excel.Functions.SPG($A35, "IQ_DILUT_EPS_NORM", U$2)</f>
        <v>#PEND</v>
      </c>
      <c r="V35" s="10" cm="1">
        <f t="array" ref="V35">_xll.SNL.Clients.Office.Excel.Functions.SPG($A35, "IQ_DILUT_EPS_NORM", V$2)</f>
        <v>0.60299999999999998</v>
      </c>
    </row>
    <row r="36" spans="1:22" x14ac:dyDescent="0.3">
      <c r="A36" t="s">
        <v>39</v>
      </c>
      <c r="B36" s="10" cm="1">
        <f t="array" ref="B36">_xll.SNL.Clients.Office.Excel.Functions.SPG($A36, "IQ_DILUT_EPS_NORM", B$2)</f>
        <v>1.147</v>
      </c>
      <c r="C36" s="10" t="str" cm="1">
        <f t="array" ref="C36">_xll.SNL.Clients.Office.Excel.Functions.SPG($A36, "IQ_DILUT_EPS_NORM", C$2)</f>
        <v>#PEND</v>
      </c>
      <c r="D36" s="10" t="str" cm="1">
        <f t="array" ref="D36">_xll.SNL.Clients.Office.Excel.Functions.SPG($A36, "IQ_DILUT_EPS_NORM", D$2)</f>
        <v>#PEND</v>
      </c>
      <c r="E36" s="10" t="str" cm="1">
        <f t="array" ref="E36">_xll.SNL.Clients.Office.Excel.Functions.SPG($A36, "IQ_DILUT_EPS_NORM", E$2)</f>
        <v>#PEND</v>
      </c>
      <c r="F36" s="10" cm="1">
        <f t="array" ref="F36">_xll.SNL.Clients.Office.Excel.Functions.SPG($A36, "IQ_DILUT_EPS_NORM", F$2)</f>
        <v>0.44700000000000001</v>
      </c>
      <c r="G36" s="10" t="str" cm="1">
        <f t="array" ref="G36">_xll.SNL.Clients.Office.Excel.Functions.SPG($A36, "IQ_DILUT_EPS_NORM", G$2)</f>
        <v>#PEND</v>
      </c>
      <c r="H36" s="10" t="str" cm="1">
        <f t="array" ref="H36">_xll.SNL.Clients.Office.Excel.Functions.SPG($A36, "IQ_DILUT_EPS_NORM", H$2)</f>
        <v>#PEND</v>
      </c>
      <c r="I36" s="10" t="str" cm="1">
        <f t="array" ref="I36">_xll.SNL.Clients.Office.Excel.Functions.SPG($A36, "IQ_DILUT_EPS_NORM", I$2)</f>
        <v>#PEND</v>
      </c>
      <c r="J36" s="10" cm="1">
        <f t="array" ref="J36">_xll.SNL.Clients.Office.Excel.Functions.SPG($A36, "IQ_DILUT_EPS_NORM", J$2)</f>
        <v>0.84399999999999997</v>
      </c>
      <c r="K36" s="10" t="str" cm="1">
        <f t="array" ref="K36">_xll.SNL.Clients.Office.Excel.Functions.SPG($A36, "IQ_DILUT_EPS_NORM", K$2)</f>
        <v>#PEND</v>
      </c>
      <c r="L36" s="10" t="str" cm="1">
        <f t="array" ref="L36">_xll.SNL.Clients.Office.Excel.Functions.SPG($A36, "IQ_DILUT_EPS_NORM", L$2)</f>
        <v>#PEND</v>
      </c>
      <c r="M36" s="10" t="str" cm="1">
        <f t="array" ref="M36">_xll.SNL.Clients.Office.Excel.Functions.SPG($A36, "IQ_DILUT_EPS_NORM", M$2)</f>
        <v>#PEND</v>
      </c>
      <c r="N36" s="10" cm="1">
        <f t="array" ref="N36">_xll.SNL.Clients.Office.Excel.Functions.SPG($A36, "IQ_DILUT_EPS_NORM", N$2)</f>
        <v>0.73599999999999999</v>
      </c>
      <c r="O36" s="10" t="str" cm="1">
        <f t="array" ref="O36">_xll.SNL.Clients.Office.Excel.Functions.SPG($A36, "IQ_DILUT_EPS_NORM", O$2)</f>
        <v>#PEND</v>
      </c>
      <c r="P36" s="10" t="str" cm="1">
        <f t="array" ref="P36">_xll.SNL.Clients.Office.Excel.Functions.SPG($A36, "IQ_DILUT_EPS_NORM", P$2)</f>
        <v>#PEND</v>
      </c>
      <c r="Q36" s="10" t="str" cm="1">
        <f t="array" ref="Q36">_xll.SNL.Clients.Office.Excel.Functions.SPG($A36, "IQ_DILUT_EPS_NORM", Q$2)</f>
        <v>#PEND</v>
      </c>
      <c r="R36" s="10" cm="1">
        <f t="array" ref="R36">_xll.SNL.Clients.Office.Excel.Functions.SPG($A36, "IQ_DILUT_EPS_NORM", R$2)</f>
        <v>0.65700000000000003</v>
      </c>
      <c r="S36" s="10" t="str" cm="1">
        <f t="array" ref="S36">_xll.SNL.Clients.Office.Excel.Functions.SPG($A36, "IQ_DILUT_EPS_NORM", S$2)</f>
        <v>#PEND</v>
      </c>
      <c r="T36" s="10" t="str" cm="1">
        <f t="array" ref="T36">_xll.SNL.Clients.Office.Excel.Functions.SPG($A36, "IQ_DILUT_EPS_NORM", T$2)</f>
        <v>#PEND</v>
      </c>
      <c r="U36" s="10" t="str" cm="1">
        <f t="array" ref="U36">_xll.SNL.Clients.Office.Excel.Functions.SPG($A36, "IQ_DILUT_EPS_NORM", U$2)</f>
        <v>#PEND</v>
      </c>
      <c r="V36" s="10" cm="1">
        <f t="array" ref="V36">_xll.SNL.Clients.Office.Excel.Functions.SPG($A36, "IQ_DILUT_EPS_NORM", V$2)</f>
        <v>0.81200000000000006</v>
      </c>
    </row>
    <row r="37" spans="1:22" x14ac:dyDescent="0.3">
      <c r="A37" t="s">
        <v>40</v>
      </c>
      <c r="B37" s="10" cm="1">
        <f t="array" ref="B37">_xll.SNL.Clients.Office.Excel.Functions.SPG($A37, "IQ_DILUT_EPS_NORM", B$2)</f>
        <v>1.3129999999999999</v>
      </c>
      <c r="C37" s="10" t="str" cm="1">
        <f t="array" ref="C37">_xll.SNL.Clients.Office.Excel.Functions.SPG($A37, "IQ_DILUT_EPS_NORM", C$2)</f>
        <v>#PEND</v>
      </c>
      <c r="D37" s="10" t="str" cm="1">
        <f t="array" ref="D37">_xll.SNL.Clients.Office.Excel.Functions.SPG($A37, "IQ_DILUT_EPS_NORM", D$2)</f>
        <v>#PEND</v>
      </c>
      <c r="E37" s="10" t="str" cm="1">
        <f t="array" ref="E37">_xll.SNL.Clients.Office.Excel.Functions.SPG($A37, "IQ_DILUT_EPS_NORM", E$2)</f>
        <v>#PEND</v>
      </c>
      <c r="F37" s="10" cm="1">
        <f t="array" ref="F37">_xll.SNL.Clients.Office.Excel.Functions.SPG($A37, "IQ_DILUT_EPS_NORM", F$2)</f>
        <v>1.675</v>
      </c>
      <c r="G37" s="10" t="str" cm="1">
        <f t="array" ref="G37">_xll.SNL.Clients.Office.Excel.Functions.SPG($A37, "IQ_DILUT_EPS_NORM", G$2)</f>
        <v>#PEND</v>
      </c>
      <c r="H37" s="10" t="str" cm="1">
        <f t="array" ref="H37">_xll.SNL.Clients.Office.Excel.Functions.SPG($A37, "IQ_DILUT_EPS_NORM", H$2)</f>
        <v>#PEND</v>
      </c>
      <c r="I37" s="10" t="str" cm="1">
        <f t="array" ref="I37">_xll.SNL.Clients.Office.Excel.Functions.SPG($A37, "IQ_DILUT_EPS_NORM", I$2)</f>
        <v>#PEND</v>
      </c>
      <c r="J37" s="10" cm="1">
        <f t="array" ref="J37">_xll.SNL.Clients.Office.Excel.Functions.SPG($A37, "IQ_DILUT_EPS_NORM", J$2)</f>
        <v>1.4350000000000001</v>
      </c>
      <c r="K37" s="10" t="str" cm="1">
        <f t="array" ref="K37">_xll.SNL.Clients.Office.Excel.Functions.SPG($A37, "IQ_DILUT_EPS_NORM", K$2)</f>
        <v>#PEND</v>
      </c>
      <c r="L37" s="10" t="str" cm="1">
        <f t="array" ref="L37">_xll.SNL.Clients.Office.Excel.Functions.SPG($A37, "IQ_DILUT_EPS_NORM", L$2)</f>
        <v>#PEND</v>
      </c>
      <c r="M37" s="10" t="str" cm="1">
        <f t="array" ref="M37">_xll.SNL.Clients.Office.Excel.Functions.SPG($A37, "IQ_DILUT_EPS_NORM", M$2)</f>
        <v>#PEND</v>
      </c>
      <c r="N37" s="10" cm="1">
        <f t="array" ref="N37">_xll.SNL.Clients.Office.Excel.Functions.SPG($A37, "IQ_DILUT_EPS_NORM", N$2)</f>
        <v>-2.4500000000000002</v>
      </c>
      <c r="O37" s="10" t="str" cm="1">
        <f t="array" ref="O37">_xll.SNL.Clients.Office.Excel.Functions.SPG($A37, "IQ_DILUT_EPS_NORM", O$2)</f>
        <v>#PEND</v>
      </c>
      <c r="P37" s="10" t="str" cm="1">
        <f t="array" ref="P37">_xll.SNL.Clients.Office.Excel.Functions.SPG($A37, "IQ_DILUT_EPS_NORM", P$2)</f>
        <v>#PEND</v>
      </c>
      <c r="Q37" s="10" t="str" cm="1">
        <f t="array" ref="Q37">_xll.SNL.Clients.Office.Excel.Functions.SPG($A37, "IQ_DILUT_EPS_NORM", Q$2)</f>
        <v>#PEND</v>
      </c>
      <c r="R37" s="10" cm="1">
        <f t="array" ref="R37">_xll.SNL.Clients.Office.Excel.Functions.SPG($A37, "IQ_DILUT_EPS_NORM", R$2)</f>
        <v>0.97099999999999997</v>
      </c>
      <c r="S37" s="10" t="str" cm="1">
        <f t="array" ref="S37">_xll.SNL.Clients.Office.Excel.Functions.SPG($A37, "IQ_DILUT_EPS_NORM", S$2)</f>
        <v>#PEND</v>
      </c>
      <c r="T37" s="10" t="str" cm="1">
        <f t="array" ref="T37">_xll.SNL.Clients.Office.Excel.Functions.SPG($A37, "IQ_DILUT_EPS_NORM", T$2)</f>
        <v>#PEND</v>
      </c>
      <c r="U37" s="10" t="str" cm="1">
        <f t="array" ref="U37">_xll.SNL.Clients.Office.Excel.Functions.SPG($A37, "IQ_DILUT_EPS_NORM", U$2)</f>
        <v>#PEND</v>
      </c>
      <c r="V37" s="10" cm="1">
        <f t="array" ref="V37">_xll.SNL.Clients.Office.Excel.Functions.SPG($A37, "IQ_DILUT_EPS_NORM", V$2)</f>
        <v>0.85799999999999998</v>
      </c>
    </row>
    <row r="38" spans="1:22" x14ac:dyDescent="0.3">
      <c r="A38" t="s">
        <v>41</v>
      </c>
      <c r="B38" s="10" cm="1">
        <f t="array" ref="B38">_xll.SNL.Clients.Office.Excel.Functions.SPG($A38, "IQ_DILUT_EPS_NORM", B$2)</f>
        <v>-0.77900000000000003</v>
      </c>
      <c r="C38" s="10" t="str" cm="1">
        <f t="array" ref="C38">_xll.SNL.Clients.Office.Excel.Functions.SPG($A38, "IQ_DILUT_EPS_NORM", C$2)</f>
        <v>#PEND</v>
      </c>
      <c r="D38" s="10" t="str" cm="1">
        <f t="array" ref="D38">_xll.SNL.Clients.Office.Excel.Functions.SPG($A38, "IQ_DILUT_EPS_NORM", D$2)</f>
        <v>#PEND</v>
      </c>
      <c r="E38" s="10" t="str" cm="1">
        <f t="array" ref="E38">_xll.SNL.Clients.Office.Excel.Functions.SPG($A38, "IQ_DILUT_EPS_NORM", E$2)</f>
        <v>#PEND</v>
      </c>
      <c r="F38" s="10" cm="1">
        <f t="array" ref="F38">_xll.SNL.Clients.Office.Excel.Functions.SPG($A38, "IQ_DILUT_EPS_NORM", F$2)</f>
        <v>1.387</v>
      </c>
      <c r="G38" s="10" t="str" cm="1">
        <f t="array" ref="G38">_xll.SNL.Clients.Office.Excel.Functions.SPG($A38, "IQ_DILUT_EPS_NORM", G$2)</f>
        <v>#PEND</v>
      </c>
      <c r="H38" s="10" t="str" cm="1">
        <f t="array" ref="H38">_xll.SNL.Clients.Office.Excel.Functions.SPG($A38, "IQ_DILUT_EPS_NORM", H$2)</f>
        <v>#PEND</v>
      </c>
      <c r="I38" s="10" t="str" cm="1">
        <f t="array" ref="I38">_xll.SNL.Clients.Office.Excel.Functions.SPG($A38, "IQ_DILUT_EPS_NORM", I$2)</f>
        <v>#PEND</v>
      </c>
      <c r="J38" s="10" cm="1">
        <f t="array" ref="J38">_xll.SNL.Clients.Office.Excel.Functions.SPG($A38, "IQ_DILUT_EPS_NORM", J$2)</f>
        <v>1.841</v>
      </c>
      <c r="K38" s="10" t="str" cm="1">
        <f t="array" ref="K38">_xll.SNL.Clients.Office.Excel.Functions.SPG($A38, "IQ_DILUT_EPS_NORM", K$2)</f>
        <v>#PEND</v>
      </c>
      <c r="L38" s="10" t="str" cm="1">
        <f t="array" ref="L38">_xll.SNL.Clients.Office.Excel.Functions.SPG($A38, "IQ_DILUT_EPS_NORM", L$2)</f>
        <v>#PEND</v>
      </c>
      <c r="M38" s="10" t="str" cm="1">
        <f t="array" ref="M38">_xll.SNL.Clients.Office.Excel.Functions.SPG($A38, "IQ_DILUT_EPS_NORM", M$2)</f>
        <v>#PEND</v>
      </c>
      <c r="N38" s="10" cm="1">
        <f t="array" ref="N38">_xll.SNL.Clients.Office.Excel.Functions.SPG($A38, "IQ_DILUT_EPS_NORM", N$2)</f>
        <v>0.90100000000000002</v>
      </c>
      <c r="O38" s="10" t="str" cm="1">
        <f t="array" ref="O38">_xll.SNL.Clients.Office.Excel.Functions.SPG($A38, "IQ_DILUT_EPS_NORM", O$2)</f>
        <v>#PEND</v>
      </c>
      <c r="P38" s="10" t="str" cm="1">
        <f t="array" ref="P38">_xll.SNL.Clients.Office.Excel.Functions.SPG($A38, "IQ_DILUT_EPS_NORM", P$2)</f>
        <v>#PEND</v>
      </c>
      <c r="Q38" s="10" t="str" cm="1">
        <f t="array" ref="Q38">_xll.SNL.Clients.Office.Excel.Functions.SPG($A38, "IQ_DILUT_EPS_NORM", Q$2)</f>
        <v>#PEND</v>
      </c>
      <c r="R38" s="10" cm="1">
        <f t="array" ref="R38">_xll.SNL.Clients.Office.Excel.Functions.SPG($A38, "IQ_DILUT_EPS_NORM", R$2)</f>
        <v>-7.0000000000000001E-3</v>
      </c>
      <c r="S38" s="10" t="str" cm="1">
        <f t="array" ref="S38">_xll.SNL.Clients.Office.Excel.Functions.SPG($A38, "IQ_DILUT_EPS_NORM", S$2)</f>
        <v>#PEND</v>
      </c>
      <c r="T38" s="10" t="str" cm="1">
        <f t="array" ref="T38">_xll.SNL.Clients.Office.Excel.Functions.SPG($A38, "IQ_DILUT_EPS_NORM", T$2)</f>
        <v>#PEND</v>
      </c>
      <c r="U38" s="10" t="str" cm="1">
        <f t="array" ref="U38">_xll.SNL.Clients.Office.Excel.Functions.SPG($A38, "IQ_DILUT_EPS_NORM", U$2)</f>
        <v>#PEND</v>
      </c>
      <c r="V38" s="10" cm="1">
        <f t="array" ref="V38">_xll.SNL.Clients.Office.Excel.Functions.SPG($A38, "IQ_DILUT_EPS_NORM", V$2)</f>
        <v>-0.106</v>
      </c>
    </row>
    <row r="39" spans="1:22" x14ac:dyDescent="0.3">
      <c r="A39" t="s">
        <v>42</v>
      </c>
      <c r="B39" s="10" cm="1">
        <f t="array" ref="B39">_xll.SNL.Clients.Office.Excel.Functions.SPG($A39, "IQ_DILUT_EPS_NORM", B$2)</f>
        <v>1.345</v>
      </c>
      <c r="C39" s="10" t="str" cm="1">
        <f t="array" ref="C39">_xll.SNL.Clients.Office.Excel.Functions.SPG($A39, "IQ_DILUT_EPS_NORM", C$2)</f>
        <v>#PEND</v>
      </c>
      <c r="D39" s="10" t="str" cm="1">
        <f t="array" ref="D39">_xll.SNL.Clients.Office.Excel.Functions.SPG($A39, "IQ_DILUT_EPS_NORM", D$2)</f>
        <v>#PEND</v>
      </c>
      <c r="E39" s="10" t="str" cm="1">
        <f t="array" ref="E39">_xll.SNL.Clients.Office.Excel.Functions.SPG($A39, "IQ_DILUT_EPS_NORM", E$2)</f>
        <v>#PEND</v>
      </c>
      <c r="F39" s="10" cm="1">
        <f t="array" ref="F39">_xll.SNL.Clients.Office.Excel.Functions.SPG($A39, "IQ_DILUT_EPS_NORM", F$2)</f>
        <v>2.9000000000000001E-2</v>
      </c>
      <c r="G39" s="10" t="str" cm="1">
        <f t="array" ref="G39">_xll.SNL.Clients.Office.Excel.Functions.SPG($A39, "IQ_DILUT_EPS_NORM", G$2)</f>
        <v>#PEND</v>
      </c>
      <c r="H39" s="10" t="str" cm="1">
        <f t="array" ref="H39">_xll.SNL.Clients.Office.Excel.Functions.SPG($A39, "IQ_DILUT_EPS_NORM", H$2)</f>
        <v>#PEND</v>
      </c>
      <c r="I39" s="10" t="str" cm="1">
        <f t="array" ref="I39">_xll.SNL.Clients.Office.Excel.Functions.SPG($A39, "IQ_DILUT_EPS_NORM", I$2)</f>
        <v>#PEND</v>
      </c>
      <c r="J39" s="10" cm="1">
        <f t="array" ref="J39">_xll.SNL.Clients.Office.Excel.Functions.SPG($A39, "IQ_DILUT_EPS_NORM", J$2)</f>
        <v>-0.95499999999999996</v>
      </c>
      <c r="K39" s="10" t="str" cm="1">
        <f t="array" ref="K39">_xll.SNL.Clients.Office.Excel.Functions.SPG($A39, "IQ_DILUT_EPS_NORM", K$2)</f>
        <v>#PEND</v>
      </c>
      <c r="L39" s="10" t="str" cm="1">
        <f t="array" ref="L39">_xll.SNL.Clients.Office.Excel.Functions.SPG($A39, "IQ_DILUT_EPS_NORM", L$2)</f>
        <v>#PEND</v>
      </c>
      <c r="M39" s="10" t="str" cm="1">
        <f t="array" ref="M39">_xll.SNL.Clients.Office.Excel.Functions.SPG($A39, "IQ_DILUT_EPS_NORM", M$2)</f>
        <v>#PEND</v>
      </c>
      <c r="N39" s="10" cm="1">
        <f t="array" ref="N39">_xll.SNL.Clients.Office.Excel.Functions.SPG($A39, "IQ_DILUT_EPS_NORM", N$2)</f>
        <v>-9.9000000000000005E-2</v>
      </c>
      <c r="O39" s="10" t="str" cm="1">
        <f t="array" ref="O39">_xll.SNL.Clients.Office.Excel.Functions.SPG($A39, "IQ_DILUT_EPS_NORM", O$2)</f>
        <v>#PEND</v>
      </c>
      <c r="P39" s="10" t="str" cm="1">
        <f t="array" ref="P39">_xll.SNL.Clients.Office.Excel.Functions.SPG($A39, "IQ_DILUT_EPS_NORM", P$2)</f>
        <v>#PEND</v>
      </c>
      <c r="Q39" s="10" t="str" cm="1">
        <f t="array" ref="Q39">_xll.SNL.Clients.Office.Excel.Functions.SPG($A39, "IQ_DILUT_EPS_NORM", Q$2)</f>
        <v>#PEND</v>
      </c>
      <c r="R39" s="10" cm="1">
        <f t="array" ref="R39">_xll.SNL.Clients.Office.Excel.Functions.SPG($A39, "IQ_DILUT_EPS_NORM", R$2)</f>
        <v>-5.7000000000000002E-2</v>
      </c>
      <c r="S39" s="10" t="str" cm="1">
        <f t="array" ref="S39">_xll.SNL.Clients.Office.Excel.Functions.SPG($A39, "IQ_DILUT_EPS_NORM", S$2)</f>
        <v>#PEND</v>
      </c>
      <c r="T39" s="10" t="str" cm="1">
        <f t="array" ref="T39">_xll.SNL.Clients.Office.Excel.Functions.SPG($A39, "IQ_DILUT_EPS_NORM", T$2)</f>
        <v>#PEND</v>
      </c>
      <c r="U39" s="10" t="str" cm="1">
        <f t="array" ref="U39">_xll.SNL.Clients.Office.Excel.Functions.SPG($A39, "IQ_DILUT_EPS_NORM", U$2)</f>
        <v>#PEND</v>
      </c>
      <c r="V39" s="10" cm="1">
        <f t="array" ref="V39">_xll.SNL.Clients.Office.Excel.Functions.SPG($A39, "IQ_DILUT_EPS_NORM", V$2)</f>
        <v>0.18099999999999999</v>
      </c>
    </row>
    <row r="40" spans="1:22" x14ac:dyDescent="0.3">
      <c r="A40" t="s">
        <v>43</v>
      </c>
      <c r="B40" s="10" cm="1">
        <f t="array" ref="B40">_xll.SNL.Clients.Office.Excel.Functions.SPG($A40, "IQ_DILUT_EPS_NORM", B$2)</f>
        <v>1.214</v>
      </c>
      <c r="C40" s="10" t="str" cm="1">
        <f t="array" ref="C40">_xll.SNL.Clients.Office.Excel.Functions.SPG($A40, "IQ_DILUT_EPS_NORM", C$2)</f>
        <v>#PEND</v>
      </c>
      <c r="D40" s="10" t="str" cm="1">
        <f t="array" ref="D40">_xll.SNL.Clients.Office.Excel.Functions.SPG($A40, "IQ_DILUT_EPS_NORM", D$2)</f>
        <v>#PEND</v>
      </c>
      <c r="E40" s="10" t="str" cm="1">
        <f t="array" ref="E40">_xll.SNL.Clients.Office.Excel.Functions.SPG($A40, "IQ_DILUT_EPS_NORM", E$2)</f>
        <v>#PEND</v>
      </c>
      <c r="F40" s="10" cm="1">
        <f t="array" ref="F40">_xll.SNL.Clients.Office.Excel.Functions.SPG($A40, "IQ_DILUT_EPS_NORM", F$2)</f>
        <v>1.077</v>
      </c>
      <c r="G40" s="10" t="str" cm="1">
        <f t="array" ref="G40">_xll.SNL.Clients.Office.Excel.Functions.SPG($A40, "IQ_DILUT_EPS_NORM", G$2)</f>
        <v>#PEND</v>
      </c>
      <c r="H40" s="10" t="str" cm="1">
        <f t="array" ref="H40">_xll.SNL.Clients.Office.Excel.Functions.SPG($A40, "IQ_DILUT_EPS_NORM", H$2)</f>
        <v>#PEND</v>
      </c>
      <c r="I40" s="10" t="str" cm="1">
        <f t="array" ref="I40">_xll.SNL.Clients.Office.Excel.Functions.SPG($A40, "IQ_DILUT_EPS_NORM", I$2)</f>
        <v>#PEND</v>
      </c>
      <c r="J40" s="10" cm="1">
        <f t="array" ref="J40">_xll.SNL.Clients.Office.Excel.Functions.SPG($A40, "IQ_DILUT_EPS_NORM", J$2)</f>
        <v>0.95599999999999996</v>
      </c>
      <c r="K40" s="10" t="str" cm="1">
        <f t="array" ref="K40">_xll.SNL.Clients.Office.Excel.Functions.SPG($A40, "IQ_DILUT_EPS_NORM", K$2)</f>
        <v>#PEND</v>
      </c>
      <c r="L40" s="10" t="str" cm="1">
        <f t="array" ref="L40">_xll.SNL.Clients.Office.Excel.Functions.SPG($A40, "IQ_DILUT_EPS_NORM", L$2)</f>
        <v>#PEND</v>
      </c>
      <c r="M40" s="10" t="str" cm="1">
        <f t="array" ref="M40">_xll.SNL.Clients.Office.Excel.Functions.SPG($A40, "IQ_DILUT_EPS_NORM", M$2)</f>
        <v>#PEND</v>
      </c>
      <c r="N40" s="10" cm="1">
        <f t="array" ref="N40">_xll.SNL.Clients.Office.Excel.Functions.SPG($A40, "IQ_DILUT_EPS_NORM", N$2)</f>
        <v>0.873</v>
      </c>
      <c r="O40" s="10" t="str" cm="1">
        <f t="array" ref="O40">_xll.SNL.Clients.Office.Excel.Functions.SPG($A40, "IQ_DILUT_EPS_NORM", O$2)</f>
        <v>#PEND</v>
      </c>
      <c r="P40" s="10" t="str" cm="1">
        <f t="array" ref="P40">_xll.SNL.Clients.Office.Excel.Functions.SPG($A40, "IQ_DILUT_EPS_NORM", P$2)</f>
        <v>#PEND</v>
      </c>
      <c r="Q40" s="10" t="str" cm="1">
        <f t="array" ref="Q40">_xll.SNL.Clients.Office.Excel.Functions.SPG($A40, "IQ_DILUT_EPS_NORM", Q$2)</f>
        <v>#PEND</v>
      </c>
      <c r="R40" s="10" cm="1">
        <f t="array" ref="R40">_xll.SNL.Clients.Office.Excel.Functions.SPG($A40, "IQ_DILUT_EPS_NORM", R$2)</f>
        <v>0.53900000000000003</v>
      </c>
      <c r="S40" s="10" t="str" cm="1">
        <f t="array" ref="S40">_xll.SNL.Clients.Office.Excel.Functions.SPG($A40, "IQ_DILUT_EPS_NORM", S$2)</f>
        <v>#PEND</v>
      </c>
      <c r="T40" s="10" t="str" cm="1">
        <f t="array" ref="T40">_xll.SNL.Clients.Office.Excel.Functions.SPG($A40, "IQ_DILUT_EPS_NORM", T$2)</f>
        <v>#PEND</v>
      </c>
      <c r="U40" s="10" t="str" cm="1">
        <f t="array" ref="U40">_xll.SNL.Clients.Office.Excel.Functions.SPG($A40, "IQ_DILUT_EPS_NORM", U$2)</f>
        <v>#PEND</v>
      </c>
      <c r="V40" s="10" cm="1">
        <f t="array" ref="V40">_xll.SNL.Clients.Office.Excel.Functions.SPG($A40, "IQ_DILUT_EPS_NORM", V$2)</f>
        <v>0.55700000000000005</v>
      </c>
    </row>
    <row r="41" spans="1:22" x14ac:dyDescent="0.3">
      <c r="A41" t="s">
        <v>44</v>
      </c>
      <c r="B41" s="10" cm="1">
        <f t="array" ref="B41">_xll.SNL.Clients.Office.Excel.Functions.SPG($A41, "IQ_DILUT_EPS_NORM", B$2)</f>
        <v>1.6140000000000001</v>
      </c>
      <c r="C41" s="10" t="str" cm="1">
        <f t="array" ref="C41">_xll.SNL.Clients.Office.Excel.Functions.SPG($A41, "IQ_DILUT_EPS_NORM", C$2)</f>
        <v>#PEND</v>
      </c>
      <c r="D41" s="10" t="str" cm="1">
        <f t="array" ref="D41">_xll.SNL.Clients.Office.Excel.Functions.SPG($A41, "IQ_DILUT_EPS_NORM", D$2)</f>
        <v>#PEND</v>
      </c>
      <c r="E41" s="10" t="str" cm="1">
        <f t="array" ref="E41">_xll.SNL.Clients.Office.Excel.Functions.SPG($A41, "IQ_DILUT_EPS_NORM", E$2)</f>
        <v>#PEND</v>
      </c>
      <c r="F41" s="10" cm="1">
        <f t="array" ref="F41">_xll.SNL.Clients.Office.Excel.Functions.SPG($A41, "IQ_DILUT_EPS_NORM", F$2)</f>
        <v>1.502</v>
      </c>
      <c r="G41" s="10" t="str" cm="1">
        <f t="array" ref="G41">_xll.SNL.Clients.Office.Excel.Functions.SPG($A41, "IQ_DILUT_EPS_NORM", G$2)</f>
        <v>#PEND</v>
      </c>
      <c r="H41" s="10" t="str" cm="1">
        <f t="array" ref="H41">_xll.SNL.Clients.Office.Excel.Functions.SPG($A41, "IQ_DILUT_EPS_NORM", H$2)</f>
        <v>#PEND</v>
      </c>
      <c r="I41" s="10" t="str" cm="1">
        <f t="array" ref="I41">_xll.SNL.Clients.Office.Excel.Functions.SPG($A41, "IQ_DILUT_EPS_NORM", I$2)</f>
        <v>#PEND</v>
      </c>
      <c r="J41" s="10" cm="1">
        <f t="array" ref="J41">_xll.SNL.Clients.Office.Excel.Functions.SPG($A41, "IQ_DILUT_EPS_NORM", J$2)</f>
        <v>1.425</v>
      </c>
      <c r="K41" s="10" t="str" cm="1">
        <f t="array" ref="K41">_xll.SNL.Clients.Office.Excel.Functions.SPG($A41, "IQ_DILUT_EPS_NORM", K$2)</f>
        <v>#PEND</v>
      </c>
      <c r="L41" s="10" t="str" cm="1">
        <f t="array" ref="L41">_xll.SNL.Clients.Office.Excel.Functions.SPG($A41, "IQ_DILUT_EPS_NORM", L$2)</f>
        <v>#PEND</v>
      </c>
      <c r="M41" s="10" t="str" cm="1">
        <f t="array" ref="M41">_xll.SNL.Clients.Office.Excel.Functions.SPG($A41, "IQ_DILUT_EPS_NORM", M$2)</f>
        <v>#PEND</v>
      </c>
      <c r="N41" s="10" cm="1">
        <f t="array" ref="N41">_xll.SNL.Clients.Office.Excel.Functions.SPG($A41, "IQ_DILUT_EPS_NORM", N$2)</f>
        <v>1.349</v>
      </c>
      <c r="O41" s="10" t="str" cm="1">
        <f t="array" ref="O41">_xll.SNL.Clients.Office.Excel.Functions.SPG($A41, "IQ_DILUT_EPS_NORM", O$2)</f>
        <v>#PEND</v>
      </c>
      <c r="P41" s="10" t="str" cm="1">
        <f t="array" ref="P41">_xll.SNL.Clients.Office.Excel.Functions.SPG($A41, "IQ_DILUT_EPS_NORM", P$2)</f>
        <v>#PEND</v>
      </c>
      <c r="Q41" s="10" t="str" cm="1">
        <f t="array" ref="Q41">_xll.SNL.Clients.Office.Excel.Functions.SPG($A41, "IQ_DILUT_EPS_NORM", Q$2)</f>
        <v>#PEND</v>
      </c>
      <c r="R41" s="10" cm="1">
        <f t="array" ref="R41">_xll.SNL.Clients.Office.Excel.Functions.SPG($A41, "IQ_DILUT_EPS_NORM", R$2)</f>
        <v>0.85599999999999998</v>
      </c>
      <c r="S41" s="10" t="str" cm="1">
        <f t="array" ref="S41">_xll.SNL.Clients.Office.Excel.Functions.SPG($A41, "IQ_DILUT_EPS_NORM", S$2)</f>
        <v>#PEND</v>
      </c>
      <c r="T41" s="10" t="str" cm="1">
        <f t="array" ref="T41">_xll.SNL.Clients.Office.Excel.Functions.SPG($A41, "IQ_DILUT_EPS_NORM", T$2)</f>
        <v>#PEND</v>
      </c>
      <c r="U41" s="10" t="str" cm="1">
        <f t="array" ref="U41">_xll.SNL.Clients.Office.Excel.Functions.SPG($A41, "IQ_DILUT_EPS_NORM", U$2)</f>
        <v>#PEND</v>
      </c>
      <c r="V41" s="10" cm="1">
        <f t="array" ref="V41">_xll.SNL.Clients.Office.Excel.Functions.SPG($A41, "IQ_DILUT_EPS_NORM", V$2)</f>
        <v>0.56200000000000006</v>
      </c>
    </row>
    <row r="42" spans="1:22" x14ac:dyDescent="0.3">
      <c r="A42" t="s">
        <v>45</v>
      </c>
      <c r="B42" s="10" cm="1">
        <f t="array" ref="B42">_xll.SNL.Clients.Office.Excel.Functions.SPG($A42, "IQ_DILUT_EPS_NORM", B$2)</f>
        <v>1.1339999999999999</v>
      </c>
      <c r="C42" s="10" t="str" cm="1">
        <f t="array" ref="C42">_xll.SNL.Clients.Office.Excel.Functions.SPG($A42, "IQ_DILUT_EPS_NORM", C$2)</f>
        <v>#PEND</v>
      </c>
      <c r="D42" s="10" t="str" cm="1">
        <f t="array" ref="D42">_xll.SNL.Clients.Office.Excel.Functions.SPG($A42, "IQ_DILUT_EPS_NORM", D$2)</f>
        <v>#PEND</v>
      </c>
      <c r="E42" s="10" t="str" cm="1">
        <f t="array" ref="E42">_xll.SNL.Clients.Office.Excel.Functions.SPG($A42, "IQ_DILUT_EPS_NORM", E$2)</f>
        <v>#PEND</v>
      </c>
      <c r="F42" s="10" cm="1">
        <f t="array" ref="F42">_xll.SNL.Clients.Office.Excel.Functions.SPG($A42, "IQ_DILUT_EPS_NORM", F$2)</f>
        <v>0.81100000000000005</v>
      </c>
      <c r="G42" s="10" t="str" cm="1">
        <f t="array" ref="G42">_xll.SNL.Clients.Office.Excel.Functions.SPG($A42, "IQ_DILUT_EPS_NORM", G$2)</f>
        <v>#PEND</v>
      </c>
      <c r="H42" s="10" t="str" cm="1">
        <f t="array" ref="H42">_xll.SNL.Clients.Office.Excel.Functions.SPG($A42, "IQ_DILUT_EPS_NORM", H$2)</f>
        <v>#PEND</v>
      </c>
      <c r="I42" s="10" t="str" cm="1">
        <f t="array" ref="I42">_xll.SNL.Clients.Office.Excel.Functions.SPG($A42, "IQ_DILUT_EPS_NORM", I$2)</f>
        <v>#PEND</v>
      </c>
      <c r="J42" s="10" cm="1">
        <f t="array" ref="J42">_xll.SNL.Clients.Office.Excel.Functions.SPG($A42, "IQ_DILUT_EPS_NORM", J$2)</f>
        <v>0.89200000000000002</v>
      </c>
      <c r="K42" s="10" t="str" cm="1">
        <f t="array" ref="K42">_xll.SNL.Clients.Office.Excel.Functions.SPG($A42, "IQ_DILUT_EPS_NORM", K$2)</f>
        <v>#PEND</v>
      </c>
      <c r="L42" s="10" t="str" cm="1">
        <f t="array" ref="L42">_xll.SNL.Clients.Office.Excel.Functions.SPG($A42, "IQ_DILUT_EPS_NORM", L$2)</f>
        <v>#PEND</v>
      </c>
      <c r="M42" s="10" t="str" cm="1">
        <f t="array" ref="M42">_xll.SNL.Clients.Office.Excel.Functions.SPG($A42, "IQ_DILUT_EPS_NORM", M$2)</f>
        <v>#PEND</v>
      </c>
      <c r="N42" s="10" cm="1">
        <f t="array" ref="N42">_xll.SNL.Clients.Office.Excel.Functions.SPG($A42, "IQ_DILUT_EPS_NORM", N$2)</f>
        <v>0.29099999999999998</v>
      </c>
      <c r="O42" s="10" t="str" cm="1">
        <f t="array" ref="O42">_xll.SNL.Clients.Office.Excel.Functions.SPG($A42, "IQ_DILUT_EPS_NORM", O$2)</f>
        <v>#PEND</v>
      </c>
      <c r="P42" s="10" t="str" cm="1">
        <f t="array" ref="P42">_xll.SNL.Clients.Office.Excel.Functions.SPG($A42, "IQ_DILUT_EPS_NORM", P$2)</f>
        <v>#PEND</v>
      </c>
      <c r="Q42" s="10" t="str" cm="1">
        <f t="array" ref="Q42">_xll.SNL.Clients.Office.Excel.Functions.SPG($A42, "IQ_DILUT_EPS_NORM", Q$2)</f>
        <v>#PEND</v>
      </c>
      <c r="R42" s="10" cm="1">
        <f t="array" ref="R42">_xll.SNL.Clients.Office.Excel.Functions.SPG($A42, "IQ_DILUT_EPS_NORM", R$2)</f>
        <v>0.72</v>
      </c>
      <c r="S42" s="10" t="str" cm="1">
        <f t="array" ref="S42">_xll.SNL.Clients.Office.Excel.Functions.SPG($A42, "IQ_DILUT_EPS_NORM", S$2)</f>
        <v>#PEND</v>
      </c>
      <c r="T42" s="10" t="str" cm="1">
        <f t="array" ref="T42">_xll.SNL.Clients.Office.Excel.Functions.SPG($A42, "IQ_DILUT_EPS_NORM", T$2)</f>
        <v>#PEND</v>
      </c>
      <c r="U42" s="10" t="str" cm="1">
        <f t="array" ref="U42">_xll.SNL.Clients.Office.Excel.Functions.SPG($A42, "IQ_DILUT_EPS_NORM", U$2)</f>
        <v>#PEND</v>
      </c>
      <c r="V42" s="10" cm="1">
        <f t="array" ref="V42">_xll.SNL.Clients.Office.Excel.Functions.SPG($A42, "IQ_DILUT_EPS_NORM", V$2)</f>
        <v>0.83499999999999996</v>
      </c>
    </row>
    <row r="43" spans="1:22" x14ac:dyDescent="0.3">
      <c r="A43" t="s">
        <v>46</v>
      </c>
      <c r="B43" s="10" cm="1">
        <f t="array" ref="B43">_xll.SNL.Clients.Office.Excel.Functions.SPG($A43, "IQ_DILUT_EPS_NORM", B$2)</f>
        <v>1.8240000000000001</v>
      </c>
      <c r="C43" s="10" t="str" cm="1">
        <f t="array" ref="C43">_xll.SNL.Clients.Office.Excel.Functions.SPG($A43, "IQ_DILUT_EPS_NORM", C$2)</f>
        <v>#PEND</v>
      </c>
      <c r="D43" s="10" t="str" cm="1">
        <f t="array" ref="D43">_xll.SNL.Clients.Office.Excel.Functions.SPG($A43, "IQ_DILUT_EPS_NORM", D$2)</f>
        <v>#PEND</v>
      </c>
      <c r="E43" s="10" t="str" cm="1">
        <f t="array" ref="E43">_xll.SNL.Clients.Office.Excel.Functions.SPG($A43, "IQ_DILUT_EPS_NORM", E$2)</f>
        <v>#PEND</v>
      </c>
      <c r="F43" s="10" cm="1">
        <f t="array" ref="F43">_xll.SNL.Clients.Office.Excel.Functions.SPG($A43, "IQ_DILUT_EPS_NORM", F$2)</f>
        <v>1.31</v>
      </c>
      <c r="G43" s="10" t="str" cm="1">
        <f t="array" ref="G43">_xll.SNL.Clients.Office.Excel.Functions.SPG($A43, "IQ_DILUT_EPS_NORM", G$2)</f>
        <v>#PEND</v>
      </c>
      <c r="H43" s="10" t="str" cm="1">
        <f t="array" ref="H43">_xll.SNL.Clients.Office.Excel.Functions.SPG($A43, "IQ_DILUT_EPS_NORM", H$2)</f>
        <v>#PEND</v>
      </c>
      <c r="I43" s="10" t="str" cm="1">
        <f t="array" ref="I43">_xll.SNL.Clients.Office.Excel.Functions.SPG($A43, "IQ_DILUT_EPS_NORM", I$2)</f>
        <v>#PEND</v>
      </c>
      <c r="J43" s="10" cm="1">
        <f t="array" ref="J43">_xll.SNL.Clients.Office.Excel.Functions.SPG($A43, "IQ_DILUT_EPS_NORM", J$2)</f>
        <v>2E-3</v>
      </c>
      <c r="K43" s="10" t="str" cm="1">
        <f t="array" ref="K43">_xll.SNL.Clients.Office.Excel.Functions.SPG($A43, "IQ_DILUT_EPS_NORM", K$2)</f>
        <v>#PEND</v>
      </c>
      <c r="L43" s="10" t="str" cm="1">
        <f t="array" ref="L43">_xll.SNL.Clients.Office.Excel.Functions.SPG($A43, "IQ_DILUT_EPS_NORM", L$2)</f>
        <v>#PEND</v>
      </c>
      <c r="M43" s="10" t="str" cm="1">
        <f t="array" ref="M43">_xll.SNL.Clients.Office.Excel.Functions.SPG($A43, "IQ_DILUT_EPS_NORM", M$2)</f>
        <v>#PEND</v>
      </c>
      <c r="N43" s="10" cm="1">
        <f t="array" ref="N43">_xll.SNL.Clients.Office.Excel.Functions.SPG($A43, "IQ_DILUT_EPS_NORM", N$2)</f>
        <v>0.66600000000000004</v>
      </c>
      <c r="O43" s="10" t="str" cm="1">
        <f t="array" ref="O43">_xll.SNL.Clients.Office.Excel.Functions.SPG($A43, "IQ_DILUT_EPS_NORM", O$2)</f>
        <v>#PEND</v>
      </c>
      <c r="P43" s="10" t="str" cm="1">
        <f t="array" ref="P43">_xll.SNL.Clients.Office.Excel.Functions.SPG($A43, "IQ_DILUT_EPS_NORM", P$2)</f>
        <v>#PEND</v>
      </c>
      <c r="Q43" s="10" t="str" cm="1">
        <f t="array" ref="Q43">_xll.SNL.Clients.Office.Excel.Functions.SPG($A43, "IQ_DILUT_EPS_NORM", Q$2)</f>
        <v>#PEND</v>
      </c>
      <c r="R43" s="10" cm="1">
        <f t="array" ref="R43">_xll.SNL.Clients.Office.Excel.Functions.SPG($A43, "IQ_DILUT_EPS_NORM", R$2)</f>
        <v>0.61499999999999999</v>
      </c>
      <c r="S43" s="10" t="str" cm="1">
        <f t="array" ref="S43">_xll.SNL.Clients.Office.Excel.Functions.SPG($A43, "IQ_DILUT_EPS_NORM", S$2)</f>
        <v>#PEND</v>
      </c>
      <c r="T43" s="10" t="str" cm="1">
        <f t="array" ref="T43">_xll.SNL.Clients.Office.Excel.Functions.SPG($A43, "IQ_DILUT_EPS_NORM", T$2)</f>
        <v>#PEND</v>
      </c>
      <c r="U43" s="10" t="str" cm="1">
        <f t="array" ref="U43">_xll.SNL.Clients.Office.Excel.Functions.SPG($A43, "IQ_DILUT_EPS_NORM", U$2)</f>
        <v>#PEND</v>
      </c>
      <c r="V43" s="10" cm="1">
        <f t="array" ref="V43">_xll.SNL.Clients.Office.Excel.Functions.SPG($A43, "IQ_DILUT_EPS_NORM", V$2)</f>
        <v>0.64800000000000002</v>
      </c>
    </row>
    <row r="44" spans="1:22" x14ac:dyDescent="0.3">
      <c r="A44" t="s">
        <v>47</v>
      </c>
      <c r="B44" s="10" cm="1">
        <f t="array" ref="B44">_xll.SNL.Clients.Office.Excel.Functions.SPG($A44, "IQ_DILUT_EPS_NORM", B$2)</f>
        <v>0.77300000000000002</v>
      </c>
      <c r="C44" s="10" t="str" cm="1">
        <f t="array" ref="C44">_xll.SNL.Clients.Office.Excel.Functions.SPG($A44, "IQ_DILUT_EPS_NORM", C$2)</f>
        <v>#PEND</v>
      </c>
      <c r="D44" s="10" t="str" cm="1">
        <f t="array" ref="D44">_xll.SNL.Clients.Office.Excel.Functions.SPG($A44, "IQ_DILUT_EPS_NORM", D$2)</f>
        <v>#PEND</v>
      </c>
      <c r="E44" s="10" t="str" cm="1">
        <f t="array" ref="E44">_xll.SNL.Clients.Office.Excel.Functions.SPG($A44, "IQ_DILUT_EPS_NORM", E$2)</f>
        <v>#PEND</v>
      </c>
      <c r="F44" s="10" cm="1">
        <f t="array" ref="F44">_xll.SNL.Clients.Office.Excel.Functions.SPG($A44, "IQ_DILUT_EPS_NORM", F$2)</f>
        <v>1.278</v>
      </c>
      <c r="G44" s="10" t="str" cm="1">
        <f t="array" ref="G44">_xll.SNL.Clients.Office.Excel.Functions.SPG($A44, "IQ_DILUT_EPS_NORM", G$2)</f>
        <v>#PEND</v>
      </c>
      <c r="H44" s="10" t="str" cm="1">
        <f t="array" ref="H44">_xll.SNL.Clients.Office.Excel.Functions.SPG($A44, "IQ_DILUT_EPS_NORM", H$2)</f>
        <v>#PEND</v>
      </c>
      <c r="I44" s="10" t="str" cm="1">
        <f t="array" ref="I44">_xll.SNL.Clients.Office.Excel.Functions.SPG($A44, "IQ_DILUT_EPS_NORM", I$2)</f>
        <v>#PEND</v>
      </c>
      <c r="J44" s="10" cm="1">
        <f t="array" ref="J44">_xll.SNL.Clients.Office.Excel.Functions.SPG($A44, "IQ_DILUT_EPS_NORM", J$2)</f>
        <v>1.347</v>
      </c>
      <c r="K44" s="10" t="str" cm="1">
        <f t="array" ref="K44">_xll.SNL.Clients.Office.Excel.Functions.SPG($A44, "IQ_DILUT_EPS_NORM", K$2)</f>
        <v>#PEND</v>
      </c>
      <c r="L44" s="10" t="str" cm="1">
        <f t="array" ref="L44">_xll.SNL.Clients.Office.Excel.Functions.SPG($A44, "IQ_DILUT_EPS_NORM", L$2)</f>
        <v>#PEND</v>
      </c>
      <c r="M44" s="10" t="str" cm="1">
        <f t="array" ref="M44">_xll.SNL.Clients.Office.Excel.Functions.SPG($A44, "IQ_DILUT_EPS_NORM", M$2)</f>
        <v>#PEND</v>
      </c>
      <c r="N44" s="10" cm="1">
        <f t="array" ref="N44">_xll.SNL.Clients.Office.Excel.Functions.SPG($A44, "IQ_DILUT_EPS_NORM", N$2)</f>
        <v>0.74299999999999999</v>
      </c>
      <c r="O44" s="10" t="str" cm="1">
        <f t="array" ref="O44">_xll.SNL.Clients.Office.Excel.Functions.SPG($A44, "IQ_DILUT_EPS_NORM", O$2)</f>
        <v>#PEND</v>
      </c>
      <c r="P44" s="10" t="str" cm="1">
        <f t="array" ref="P44">_xll.SNL.Clients.Office.Excel.Functions.SPG($A44, "IQ_DILUT_EPS_NORM", P$2)</f>
        <v>#PEND</v>
      </c>
      <c r="Q44" s="10" t="str" cm="1">
        <f t="array" ref="Q44">_xll.SNL.Clients.Office.Excel.Functions.SPG($A44, "IQ_DILUT_EPS_NORM", Q$2)</f>
        <v>#PEND</v>
      </c>
      <c r="R44" s="10" cm="1">
        <f t="array" ref="R44">_xll.SNL.Clients.Office.Excel.Functions.SPG($A44, "IQ_DILUT_EPS_NORM", R$2)</f>
        <v>0.59</v>
      </c>
      <c r="S44" s="10" t="str" cm="1">
        <f t="array" ref="S44">_xll.SNL.Clients.Office.Excel.Functions.SPG($A44, "IQ_DILUT_EPS_NORM", S$2)</f>
        <v>#PEND</v>
      </c>
      <c r="T44" s="10" t="str" cm="1">
        <f t="array" ref="T44">_xll.SNL.Clients.Office.Excel.Functions.SPG($A44, "IQ_DILUT_EPS_NORM", T$2)</f>
        <v>#PEND</v>
      </c>
      <c r="U44" s="10" t="str" cm="1">
        <f t="array" ref="U44">_xll.SNL.Clients.Office.Excel.Functions.SPG($A44, "IQ_DILUT_EPS_NORM", U$2)</f>
        <v>#PEND</v>
      </c>
      <c r="V44" s="10" cm="1">
        <f t="array" ref="V44">_xll.SNL.Clients.Office.Excel.Functions.SPG($A44, "IQ_DILUT_EPS_NORM", V$2)</f>
        <v>0.60799999999999998</v>
      </c>
    </row>
    <row r="45" spans="1:22" x14ac:dyDescent="0.3">
      <c r="A45" t="s">
        <v>48</v>
      </c>
      <c r="B45" s="10" cm="1">
        <f t="array" ref="B45">_xll.SNL.Clients.Office.Excel.Functions.SPG($A45, "IQ_DILUT_EPS_NORM", B$2)</f>
        <v>0.42399999999999999</v>
      </c>
      <c r="C45" s="10" t="str" cm="1">
        <f t="array" ref="C45">_xll.SNL.Clients.Office.Excel.Functions.SPG($A45, "IQ_DILUT_EPS_NORM", C$2)</f>
        <v>#PEND</v>
      </c>
      <c r="D45" s="10" t="str" cm="1">
        <f t="array" ref="D45">_xll.SNL.Clients.Office.Excel.Functions.SPG($A45, "IQ_DILUT_EPS_NORM", D$2)</f>
        <v>#PEND</v>
      </c>
      <c r="E45" s="10" t="str" cm="1">
        <f t="array" ref="E45">_xll.SNL.Clients.Office.Excel.Functions.SPG($A45, "IQ_DILUT_EPS_NORM", E$2)</f>
        <v>#PEND</v>
      </c>
      <c r="F45" s="10" cm="1">
        <f t="array" ref="F45">_xll.SNL.Clients.Office.Excel.Functions.SPG($A45, "IQ_DILUT_EPS_NORM", F$2)</f>
        <v>1.2689999999999999</v>
      </c>
      <c r="G45" s="10" t="str" cm="1">
        <f t="array" ref="G45">_xll.SNL.Clients.Office.Excel.Functions.SPG($A45, "IQ_DILUT_EPS_NORM", G$2)</f>
        <v>#PEND</v>
      </c>
      <c r="H45" s="10" t="str" cm="1">
        <f t="array" ref="H45">_xll.SNL.Clients.Office.Excel.Functions.SPG($A45, "IQ_DILUT_EPS_NORM", H$2)</f>
        <v>#PEND</v>
      </c>
      <c r="I45" s="10" t="str" cm="1">
        <f t="array" ref="I45">_xll.SNL.Clients.Office.Excel.Functions.SPG($A45, "IQ_DILUT_EPS_NORM", I$2)</f>
        <v>#PEND</v>
      </c>
      <c r="J45" s="10" cm="1">
        <f t="array" ref="J45">_xll.SNL.Clients.Office.Excel.Functions.SPG($A45, "IQ_DILUT_EPS_NORM", J$2)</f>
        <v>0.84199999999999997</v>
      </c>
      <c r="K45" s="10" t="str" cm="1">
        <f t="array" ref="K45">_xll.SNL.Clients.Office.Excel.Functions.SPG($A45, "IQ_DILUT_EPS_NORM", K$2)</f>
        <v>#PEND</v>
      </c>
      <c r="L45" s="10" t="str" cm="1">
        <f t="array" ref="L45">_xll.SNL.Clients.Office.Excel.Functions.SPG($A45, "IQ_DILUT_EPS_NORM", L$2)</f>
        <v>#PEND</v>
      </c>
      <c r="M45" s="10" t="str" cm="1">
        <f t="array" ref="M45">_xll.SNL.Clients.Office.Excel.Functions.SPG($A45, "IQ_DILUT_EPS_NORM", M$2)</f>
        <v>#PEND</v>
      </c>
      <c r="N45" s="10" cm="1">
        <f t="array" ref="N45">_xll.SNL.Clients.Office.Excel.Functions.SPG($A45, "IQ_DILUT_EPS_NORM", N$2)</f>
        <v>0.45900000000000002</v>
      </c>
      <c r="O45" s="10" t="str" cm="1">
        <f t="array" ref="O45">_xll.SNL.Clients.Office.Excel.Functions.SPG($A45, "IQ_DILUT_EPS_NORM", O$2)</f>
        <v>#PEND</v>
      </c>
      <c r="P45" s="10" t="str" cm="1">
        <f t="array" ref="P45">_xll.SNL.Clients.Office.Excel.Functions.SPG($A45, "IQ_DILUT_EPS_NORM", P$2)</f>
        <v>#PEND</v>
      </c>
      <c r="Q45" s="10" t="str" cm="1">
        <f t="array" ref="Q45">_xll.SNL.Clients.Office.Excel.Functions.SPG($A45, "IQ_DILUT_EPS_NORM", Q$2)</f>
        <v>#PEND</v>
      </c>
      <c r="R45" s="10" cm="1">
        <f t="array" ref="R45">_xll.SNL.Clients.Office.Excel.Functions.SPG($A45, "IQ_DILUT_EPS_NORM", R$2)</f>
        <v>0.379</v>
      </c>
      <c r="S45" s="10" t="str" cm="1">
        <f t="array" ref="S45">_xll.SNL.Clients.Office.Excel.Functions.SPG($A45, "IQ_DILUT_EPS_NORM", S$2)</f>
        <v>#PEND</v>
      </c>
      <c r="T45" s="10" t="str" cm="1">
        <f t="array" ref="T45">_xll.SNL.Clients.Office.Excel.Functions.SPG($A45, "IQ_DILUT_EPS_NORM", T$2)</f>
        <v>#PEND</v>
      </c>
      <c r="U45" s="10" t="str" cm="1">
        <f t="array" ref="U45">_xll.SNL.Clients.Office.Excel.Functions.SPG($A45, "IQ_DILUT_EPS_NORM", U$2)</f>
        <v>#PEND</v>
      </c>
      <c r="V45" s="10" cm="1">
        <f t="array" ref="V45">_xll.SNL.Clients.Office.Excel.Functions.SPG($A45, "IQ_DILUT_EPS_NORM", V$2)</f>
        <v>0.47099999999999997</v>
      </c>
    </row>
    <row r="46" spans="1:22" x14ac:dyDescent="0.3">
      <c r="A46" t="s">
        <v>49</v>
      </c>
      <c r="B46" s="10" cm="1">
        <f t="array" ref="B46">_xll.SNL.Clients.Office.Excel.Functions.SPG($A46, "IQ_DILUT_EPS_NORM", B$2)</f>
        <v>1.4870000000000001</v>
      </c>
      <c r="C46" s="10" t="str" cm="1">
        <f t="array" ref="C46">_xll.SNL.Clients.Office.Excel.Functions.SPG($A46, "IQ_DILUT_EPS_NORM", C$2)</f>
        <v>#PEND</v>
      </c>
      <c r="D46" s="10" t="str" cm="1">
        <f t="array" ref="D46">_xll.SNL.Clients.Office.Excel.Functions.SPG($A46, "IQ_DILUT_EPS_NORM", D$2)</f>
        <v>#PEND</v>
      </c>
      <c r="E46" s="10" t="str" cm="1">
        <f t="array" ref="E46">_xll.SNL.Clients.Office.Excel.Functions.SPG($A46, "IQ_DILUT_EPS_NORM", E$2)</f>
        <v>#PEND</v>
      </c>
      <c r="F46" s="10" cm="1">
        <f t="array" ref="F46">_xll.SNL.Clients.Office.Excel.Functions.SPG($A46, "IQ_DILUT_EPS_NORM", F$2)</f>
        <v>1.254</v>
      </c>
      <c r="G46" s="10" t="str" cm="1">
        <f t="array" ref="G46">_xll.SNL.Clients.Office.Excel.Functions.SPG($A46, "IQ_DILUT_EPS_NORM", G$2)</f>
        <v>#PEND</v>
      </c>
      <c r="H46" s="10" t="str" cm="1">
        <f t="array" ref="H46">_xll.SNL.Clients.Office.Excel.Functions.SPG($A46, "IQ_DILUT_EPS_NORM", H$2)</f>
        <v>#PEND</v>
      </c>
      <c r="I46" s="10" t="str" cm="1">
        <f t="array" ref="I46">_xll.SNL.Clients.Office.Excel.Functions.SPG($A46, "IQ_DILUT_EPS_NORM", I$2)</f>
        <v>#PEND</v>
      </c>
      <c r="J46" s="10" cm="1">
        <f t="array" ref="J46">_xll.SNL.Clients.Office.Excel.Functions.SPG($A46, "IQ_DILUT_EPS_NORM", J$2)</f>
        <v>1.085</v>
      </c>
      <c r="K46" s="10" t="str" cm="1">
        <f t="array" ref="K46">_xll.SNL.Clients.Office.Excel.Functions.SPG($A46, "IQ_DILUT_EPS_NORM", K$2)</f>
        <v>#PEND</v>
      </c>
      <c r="L46" s="10" t="str" cm="1">
        <f t="array" ref="L46">_xll.SNL.Clients.Office.Excel.Functions.SPG($A46, "IQ_DILUT_EPS_NORM", L$2)</f>
        <v>#PEND</v>
      </c>
      <c r="M46" s="10" t="str" cm="1">
        <f t="array" ref="M46">_xll.SNL.Clients.Office.Excel.Functions.SPG($A46, "IQ_DILUT_EPS_NORM", M$2)</f>
        <v>#PEND</v>
      </c>
      <c r="N46" s="10" cm="1">
        <f t="array" ref="N46">_xll.SNL.Clients.Office.Excel.Functions.SPG($A46, "IQ_DILUT_EPS_NORM", N$2)</f>
        <v>0.84</v>
      </c>
      <c r="O46" s="10" t="str" cm="1">
        <f t="array" ref="O46">_xll.SNL.Clients.Office.Excel.Functions.SPG($A46, "IQ_DILUT_EPS_NORM", O$2)</f>
        <v>#PEND</v>
      </c>
      <c r="P46" s="10" t="str" cm="1">
        <f t="array" ref="P46">_xll.SNL.Clients.Office.Excel.Functions.SPG($A46, "IQ_DILUT_EPS_NORM", P$2)</f>
        <v>#PEND</v>
      </c>
      <c r="Q46" s="10" t="str" cm="1">
        <f t="array" ref="Q46">_xll.SNL.Clients.Office.Excel.Functions.SPG($A46, "IQ_DILUT_EPS_NORM", Q$2)</f>
        <v>#PEND</v>
      </c>
      <c r="R46" s="10" cm="1">
        <f t="array" ref="R46">_xll.SNL.Clients.Office.Excel.Functions.SPG($A46, "IQ_DILUT_EPS_NORM", R$2)</f>
        <v>0.749</v>
      </c>
      <c r="S46" s="10" t="str" cm="1">
        <f t="array" ref="S46">_xll.SNL.Clients.Office.Excel.Functions.SPG($A46, "IQ_DILUT_EPS_NORM", S$2)</f>
        <v>#PEND</v>
      </c>
      <c r="T46" s="10" t="str" cm="1">
        <f t="array" ref="T46">_xll.SNL.Clients.Office.Excel.Functions.SPG($A46, "IQ_DILUT_EPS_NORM", T$2)</f>
        <v>#PEND</v>
      </c>
      <c r="U46" s="10" t="str" cm="1">
        <f t="array" ref="U46">_xll.SNL.Clients.Office.Excel.Functions.SPG($A46, "IQ_DILUT_EPS_NORM", U$2)</f>
        <v>#PEND</v>
      </c>
      <c r="V46" s="10" cm="1">
        <f t="array" ref="V46">_xll.SNL.Clients.Office.Excel.Functions.SPG($A46, "IQ_DILUT_EPS_NORM", V$2)</f>
        <v>0.42299999999999999</v>
      </c>
    </row>
    <row r="47" spans="1:22" x14ac:dyDescent="0.3">
      <c r="A47" t="s">
        <v>50</v>
      </c>
      <c r="B47" s="10" cm="1">
        <f t="array" ref="B47">_xll.SNL.Clients.Office.Excel.Functions.SPG($A47, "IQ_DILUT_EPS_NORM", B$2)</f>
        <v>1.7929999999999999</v>
      </c>
      <c r="C47" s="10" t="str" cm="1">
        <f t="array" ref="C47">_xll.SNL.Clients.Office.Excel.Functions.SPG($A47, "IQ_DILUT_EPS_NORM", C$2)</f>
        <v>#PEND</v>
      </c>
      <c r="D47" s="10" t="str" cm="1">
        <f t="array" ref="D47">_xll.SNL.Clients.Office.Excel.Functions.SPG($A47, "IQ_DILUT_EPS_NORM", D$2)</f>
        <v>#PEND</v>
      </c>
      <c r="E47" s="10" t="str" cm="1">
        <f t="array" ref="E47">_xll.SNL.Clients.Office.Excel.Functions.SPG($A47, "IQ_DILUT_EPS_NORM", E$2)</f>
        <v>#PEND</v>
      </c>
      <c r="F47" s="10" cm="1">
        <f t="array" ref="F47">_xll.SNL.Clients.Office.Excel.Functions.SPG($A47, "IQ_DILUT_EPS_NORM", F$2)</f>
        <v>2.8140000000000001</v>
      </c>
      <c r="G47" s="10" t="str" cm="1">
        <f t="array" ref="G47">_xll.SNL.Clients.Office.Excel.Functions.SPG($A47, "IQ_DILUT_EPS_NORM", G$2)</f>
        <v>#PEND</v>
      </c>
      <c r="H47" s="10" t="str" cm="1">
        <f t="array" ref="H47">_xll.SNL.Clients.Office.Excel.Functions.SPG($A47, "IQ_DILUT_EPS_NORM", H$2)</f>
        <v>#PEND</v>
      </c>
      <c r="I47" s="10" t="str" cm="1">
        <f t="array" ref="I47">_xll.SNL.Clients.Office.Excel.Functions.SPG($A47, "IQ_DILUT_EPS_NORM", I$2)</f>
        <v>#PEND</v>
      </c>
      <c r="J47" s="10" cm="1">
        <f t="array" ref="J47">_xll.SNL.Clients.Office.Excel.Functions.SPG($A47, "IQ_DILUT_EPS_NORM", J$2)</f>
        <v>9.8000000000000004E-2</v>
      </c>
      <c r="K47" s="10" t="str" cm="1">
        <f t="array" ref="K47">_xll.SNL.Clients.Office.Excel.Functions.SPG($A47, "IQ_DILUT_EPS_NORM", K$2)</f>
        <v>#PEND</v>
      </c>
      <c r="L47" s="10" t="str" cm="1">
        <f t="array" ref="L47">_xll.SNL.Clients.Office.Excel.Functions.SPG($A47, "IQ_DILUT_EPS_NORM", L$2)</f>
        <v>#PEND</v>
      </c>
      <c r="M47" s="10" t="str" cm="1">
        <f t="array" ref="M47">_xll.SNL.Clients.Office.Excel.Functions.SPG($A47, "IQ_DILUT_EPS_NORM", M$2)</f>
        <v>#PEND</v>
      </c>
      <c r="N47" s="10" cm="1">
        <f t="array" ref="N47">_xll.SNL.Clients.Office.Excel.Functions.SPG($A47, "IQ_DILUT_EPS_NORM", N$2)</f>
        <v>2.1949999999999998</v>
      </c>
      <c r="O47" s="10" t="str" cm="1">
        <f t="array" ref="O47">_xll.SNL.Clients.Office.Excel.Functions.SPG($A47, "IQ_DILUT_EPS_NORM", O$2)</f>
        <v>#PEND</v>
      </c>
      <c r="P47" s="10" t="str" cm="1">
        <f t="array" ref="P47">_xll.SNL.Clients.Office.Excel.Functions.SPG($A47, "IQ_DILUT_EPS_NORM", P$2)</f>
        <v>#PEND</v>
      </c>
      <c r="Q47" s="10" t="str" cm="1">
        <f t="array" ref="Q47">_xll.SNL.Clients.Office.Excel.Functions.SPG($A47, "IQ_DILUT_EPS_NORM", Q$2)</f>
        <v>#PEND</v>
      </c>
      <c r="R47" s="10" cm="1">
        <f t="array" ref="R47">_xll.SNL.Clients.Office.Excel.Functions.SPG($A47, "IQ_DILUT_EPS_NORM", R$2)</f>
        <v>1.169</v>
      </c>
      <c r="S47" s="10" t="str" cm="1">
        <f t="array" ref="S47">_xll.SNL.Clients.Office.Excel.Functions.SPG($A47, "IQ_DILUT_EPS_NORM", S$2)</f>
        <v>#PEND</v>
      </c>
      <c r="T47" s="10" t="str" cm="1">
        <f t="array" ref="T47">_xll.SNL.Clients.Office.Excel.Functions.SPG($A47, "IQ_DILUT_EPS_NORM", T$2)</f>
        <v>#PEND</v>
      </c>
      <c r="U47" s="10" t="str" cm="1">
        <f t="array" ref="U47">_xll.SNL.Clients.Office.Excel.Functions.SPG($A47, "IQ_DILUT_EPS_NORM", U$2)</f>
        <v>#PEND</v>
      </c>
      <c r="V47" s="10" cm="1">
        <f t="array" ref="V47">_xll.SNL.Clients.Office.Excel.Functions.SPG($A47, "IQ_DILUT_EPS_NORM", V$2)</f>
        <v>4.2999999999999997E-2</v>
      </c>
    </row>
    <row r="48" spans="1:22" x14ac:dyDescent="0.3">
      <c r="A48" t="s">
        <v>51</v>
      </c>
      <c r="B48" s="10" cm="1">
        <f t="array" ref="B48">_xll.SNL.Clients.Office.Excel.Functions.SPG($A48, "IQ_DILUT_EPS_NORM", B$2)</f>
        <v>0.41599999999999998</v>
      </c>
      <c r="C48" s="10" t="str" cm="1">
        <f t="array" ref="C48">_xll.SNL.Clients.Office.Excel.Functions.SPG($A48, "IQ_DILUT_EPS_NORM", C$2)</f>
        <v>#PEND</v>
      </c>
      <c r="D48" s="10" t="str" cm="1">
        <f t="array" ref="D48">_xll.SNL.Clients.Office.Excel.Functions.SPG($A48, "IQ_DILUT_EPS_NORM", D$2)</f>
        <v>#PEND</v>
      </c>
      <c r="E48" s="10" t="str" cm="1">
        <f t="array" ref="E48">_xll.SNL.Clients.Office.Excel.Functions.SPG($A48, "IQ_DILUT_EPS_NORM", E$2)</f>
        <v>#PEND</v>
      </c>
      <c r="F48" s="10" cm="1">
        <f t="array" ref="F48">_xll.SNL.Clients.Office.Excel.Functions.SPG($A48, "IQ_DILUT_EPS_NORM", F$2)</f>
        <v>0.26200000000000001</v>
      </c>
      <c r="G48" s="10" t="str" cm="1">
        <f t="array" ref="G48">_xll.SNL.Clients.Office.Excel.Functions.SPG($A48, "IQ_DILUT_EPS_NORM", G$2)</f>
        <v>#PEND</v>
      </c>
      <c r="H48" s="10" t="str" cm="1">
        <f t="array" ref="H48">_xll.SNL.Clients.Office.Excel.Functions.SPG($A48, "IQ_DILUT_EPS_NORM", H$2)</f>
        <v>#PEND</v>
      </c>
      <c r="I48" s="10" t="str" cm="1">
        <f t="array" ref="I48">_xll.SNL.Clients.Office.Excel.Functions.SPG($A48, "IQ_DILUT_EPS_NORM", I$2)</f>
        <v>#PEND</v>
      </c>
      <c r="J48" s="10" cm="1">
        <f t="array" ref="J48">_xll.SNL.Clients.Office.Excel.Functions.SPG($A48, "IQ_DILUT_EPS_NORM", J$2)</f>
        <v>0.224</v>
      </c>
      <c r="K48" s="10" t="str" cm="1">
        <f t="array" ref="K48">_xll.SNL.Clients.Office.Excel.Functions.SPG($A48, "IQ_DILUT_EPS_NORM", K$2)</f>
        <v>#PEND</v>
      </c>
      <c r="L48" s="10" t="str" cm="1">
        <f t="array" ref="L48">_xll.SNL.Clients.Office.Excel.Functions.SPG($A48, "IQ_DILUT_EPS_NORM", L$2)</f>
        <v>#PEND</v>
      </c>
      <c r="M48" s="10" t="str" cm="1">
        <f t="array" ref="M48">_xll.SNL.Clients.Office.Excel.Functions.SPG($A48, "IQ_DILUT_EPS_NORM", M$2)</f>
        <v>#PEND</v>
      </c>
      <c r="N48" s="10" cm="1">
        <f t="array" ref="N48">_xll.SNL.Clients.Office.Excel.Functions.SPG($A48, "IQ_DILUT_EPS_NORM", N$2)</f>
        <v>0.52500000000000002</v>
      </c>
      <c r="O48" s="10" t="str" cm="1">
        <f t="array" ref="O48">_xll.SNL.Clients.Office.Excel.Functions.SPG($A48, "IQ_DILUT_EPS_NORM", O$2)</f>
        <v>#PEND</v>
      </c>
      <c r="P48" s="10" t="str" cm="1">
        <f t="array" ref="P48">_xll.SNL.Clients.Office.Excel.Functions.SPG($A48, "IQ_DILUT_EPS_NORM", P$2)</f>
        <v>#PEND</v>
      </c>
      <c r="Q48" s="10" t="str" cm="1">
        <f t="array" ref="Q48">_xll.SNL.Clients.Office.Excel.Functions.SPG($A48, "IQ_DILUT_EPS_NORM", Q$2)</f>
        <v>#PEND</v>
      </c>
      <c r="R48" s="10" cm="1">
        <f t="array" ref="R48">_xll.SNL.Clients.Office.Excel.Functions.SPG($A48, "IQ_DILUT_EPS_NORM", R$2)</f>
        <v>1.7000000000000001E-2</v>
      </c>
      <c r="S48" s="10" t="str" cm="1">
        <f t="array" ref="S48">_xll.SNL.Clients.Office.Excel.Functions.SPG($A48, "IQ_DILUT_EPS_NORM", S$2)</f>
        <v>#PEND</v>
      </c>
      <c r="T48" s="10" t="str" cm="1">
        <f t="array" ref="T48">_xll.SNL.Clients.Office.Excel.Functions.SPG($A48, "IQ_DILUT_EPS_NORM", T$2)</f>
        <v>#PEND</v>
      </c>
      <c r="U48" s="10" t="str" cm="1">
        <f t="array" ref="U48">_xll.SNL.Clients.Office.Excel.Functions.SPG($A48, "IQ_DILUT_EPS_NORM", U$2)</f>
        <v>#PEND</v>
      </c>
      <c r="V48" s="10" cm="1">
        <f t="array" ref="V48">_xll.SNL.Clients.Office.Excel.Functions.SPG($A48, "IQ_DILUT_EPS_NORM", V$2)</f>
        <v>0.33200000000000002</v>
      </c>
    </row>
    <row r="49" spans="1:22" x14ac:dyDescent="0.3">
      <c r="A49" t="s">
        <v>52</v>
      </c>
      <c r="B49" s="10" cm="1">
        <f t="array" ref="B49">_xll.SNL.Clients.Office.Excel.Functions.SPG($A49, "IQ_DILUT_EPS_NORM", B$2)</f>
        <v>0.63300000000000001</v>
      </c>
      <c r="C49" s="10" t="str" cm="1">
        <f t="array" ref="C49">_xll.SNL.Clients.Office.Excel.Functions.SPG($A49, "IQ_DILUT_EPS_NORM", C$2)</f>
        <v>#PEND</v>
      </c>
      <c r="D49" s="10" t="str" cm="1">
        <f t="array" ref="D49">_xll.SNL.Clients.Office.Excel.Functions.SPG($A49, "IQ_DILUT_EPS_NORM", D$2)</f>
        <v>#PEND</v>
      </c>
      <c r="E49" s="10" t="str" cm="1">
        <f t="array" ref="E49">_xll.SNL.Clients.Office.Excel.Functions.SPG($A49, "IQ_DILUT_EPS_NORM", E$2)</f>
        <v>#PEND</v>
      </c>
      <c r="F49" s="10" cm="1">
        <f t="array" ref="F49">_xll.SNL.Clients.Office.Excel.Functions.SPG($A49, "IQ_DILUT_EPS_NORM", F$2)</f>
        <v>0.57999999999999996</v>
      </c>
      <c r="G49" s="10" t="str" cm="1">
        <f t="array" ref="G49">_xll.SNL.Clients.Office.Excel.Functions.SPG($A49, "IQ_DILUT_EPS_NORM", G$2)</f>
        <v>#PEND</v>
      </c>
      <c r="H49" s="10" t="str" cm="1">
        <f t="array" ref="H49">_xll.SNL.Clients.Office.Excel.Functions.SPG($A49, "IQ_DILUT_EPS_NORM", H$2)</f>
        <v>#PEND</v>
      </c>
      <c r="I49" s="10" t="str" cm="1">
        <f t="array" ref="I49">_xll.SNL.Clients.Office.Excel.Functions.SPG($A49, "IQ_DILUT_EPS_NORM", I$2)</f>
        <v>#PEND</v>
      </c>
      <c r="J49" s="10" cm="1">
        <f t="array" ref="J49">_xll.SNL.Clients.Office.Excel.Functions.SPG($A49, "IQ_DILUT_EPS_NORM", J$2)</f>
        <v>0.40699999999999997</v>
      </c>
      <c r="K49" s="10" t="str" cm="1">
        <f t="array" ref="K49">_xll.SNL.Clients.Office.Excel.Functions.SPG($A49, "IQ_DILUT_EPS_NORM", K$2)</f>
        <v>#PEND</v>
      </c>
      <c r="L49" s="10" t="str" cm="1">
        <f t="array" ref="L49">_xll.SNL.Clients.Office.Excel.Functions.SPG($A49, "IQ_DILUT_EPS_NORM", L$2)</f>
        <v>#PEND</v>
      </c>
      <c r="M49" s="10" t="str" cm="1">
        <f t="array" ref="M49">_xll.SNL.Clients.Office.Excel.Functions.SPG($A49, "IQ_DILUT_EPS_NORM", M$2)</f>
        <v>#PEND</v>
      </c>
      <c r="N49" s="10" cm="1">
        <f t="array" ref="N49">_xll.SNL.Clients.Office.Excel.Functions.SPG($A49, "IQ_DILUT_EPS_NORM", N$2)</f>
        <v>0.28699999999999998</v>
      </c>
      <c r="O49" s="10" t="str" cm="1">
        <f t="array" ref="O49">_xll.SNL.Clients.Office.Excel.Functions.SPG($A49, "IQ_DILUT_EPS_NORM", O$2)</f>
        <v>#PEND</v>
      </c>
      <c r="P49" s="10" t="str" cm="1">
        <f t="array" ref="P49">_xll.SNL.Clients.Office.Excel.Functions.SPG($A49, "IQ_DILUT_EPS_NORM", P$2)</f>
        <v>#PEND</v>
      </c>
      <c r="Q49" s="10" t="str" cm="1">
        <f t="array" ref="Q49">_xll.SNL.Clients.Office.Excel.Functions.SPG($A49, "IQ_DILUT_EPS_NORM", Q$2)</f>
        <v>#PEND</v>
      </c>
      <c r="R49" s="10" cm="1">
        <f t="array" ref="R49">_xll.SNL.Clients.Office.Excel.Functions.SPG($A49, "IQ_DILUT_EPS_NORM", R$2)</f>
        <v>0.42</v>
      </c>
      <c r="S49" s="10" t="str" cm="1">
        <f t="array" ref="S49">_xll.SNL.Clients.Office.Excel.Functions.SPG($A49, "IQ_DILUT_EPS_NORM", S$2)</f>
        <v>#PEND</v>
      </c>
      <c r="T49" s="10" t="str" cm="1">
        <f t="array" ref="T49">_xll.SNL.Clients.Office.Excel.Functions.SPG($A49, "IQ_DILUT_EPS_NORM", T$2)</f>
        <v>#PEND</v>
      </c>
      <c r="U49" s="10" t="str" cm="1">
        <f t="array" ref="U49">_xll.SNL.Clients.Office.Excel.Functions.SPG($A49, "IQ_DILUT_EPS_NORM", U$2)</f>
        <v>#PEND</v>
      </c>
      <c r="V49" s="10" cm="1">
        <f t="array" ref="V49">_xll.SNL.Clients.Office.Excel.Functions.SPG($A49, "IQ_DILUT_EPS_NORM", V$2)</f>
        <v>0.36599999999999999</v>
      </c>
    </row>
    <row r="50" spans="1:22" x14ac:dyDescent="0.3">
      <c r="A50" t="s">
        <v>53</v>
      </c>
      <c r="B50" s="10" cm="1">
        <f t="array" ref="B50">_xll.SNL.Clients.Office.Excel.Functions.SPG($A50, "IQ_DILUT_EPS_NORM", B$2)</f>
        <v>1.0509999999999999</v>
      </c>
      <c r="C50" s="10" t="str" cm="1">
        <f t="array" ref="C50">_xll.SNL.Clients.Office.Excel.Functions.SPG($A50, "IQ_DILUT_EPS_NORM", C$2)</f>
        <v>#PEND</v>
      </c>
      <c r="D50" s="10" t="str" cm="1">
        <f t="array" ref="D50">_xll.SNL.Clients.Office.Excel.Functions.SPG($A50, "IQ_DILUT_EPS_NORM", D$2)</f>
        <v>#PEND</v>
      </c>
      <c r="E50" s="10" t="str" cm="1">
        <f t="array" ref="E50">_xll.SNL.Clients.Office.Excel.Functions.SPG($A50, "IQ_DILUT_EPS_NORM", E$2)</f>
        <v>#PEND</v>
      </c>
      <c r="F50" s="10" cm="1">
        <f t="array" ref="F50">_xll.SNL.Clients.Office.Excel.Functions.SPG($A50, "IQ_DILUT_EPS_NORM", F$2)</f>
        <v>0.99</v>
      </c>
      <c r="G50" s="10" t="str" cm="1">
        <f t="array" ref="G50">_xll.SNL.Clients.Office.Excel.Functions.SPG($A50, "IQ_DILUT_EPS_NORM", G$2)</f>
        <v>#PEND</v>
      </c>
      <c r="H50" s="10" t="str" cm="1">
        <f t="array" ref="H50">_xll.SNL.Clients.Office.Excel.Functions.SPG($A50, "IQ_DILUT_EPS_NORM", H$2)</f>
        <v>#PEND</v>
      </c>
      <c r="I50" s="10" t="str" cm="1">
        <f t="array" ref="I50">_xll.SNL.Clients.Office.Excel.Functions.SPG($A50, "IQ_DILUT_EPS_NORM", I$2)</f>
        <v>#PEND</v>
      </c>
      <c r="J50" s="10" cm="1">
        <f t="array" ref="J50">_xll.SNL.Clients.Office.Excel.Functions.SPG($A50, "IQ_DILUT_EPS_NORM", J$2)</f>
        <v>0.68300000000000005</v>
      </c>
      <c r="K50" s="10" t="str" cm="1">
        <f t="array" ref="K50">_xll.SNL.Clients.Office.Excel.Functions.SPG($A50, "IQ_DILUT_EPS_NORM", K$2)</f>
        <v>#PEND</v>
      </c>
      <c r="L50" s="10" t="str" cm="1">
        <f t="array" ref="L50">_xll.SNL.Clients.Office.Excel.Functions.SPG($A50, "IQ_DILUT_EPS_NORM", L$2)</f>
        <v>#PEND</v>
      </c>
      <c r="M50" s="10" t="str" cm="1">
        <f t="array" ref="M50">_xll.SNL.Clients.Office.Excel.Functions.SPG($A50, "IQ_DILUT_EPS_NORM", M$2)</f>
        <v>#PEND</v>
      </c>
      <c r="N50" s="10" cm="1">
        <f t="array" ref="N50">_xll.SNL.Clients.Office.Excel.Functions.SPG($A50, "IQ_DILUT_EPS_NORM", N$2)</f>
        <v>0.51800000000000002</v>
      </c>
      <c r="O50" s="10" t="str" cm="1">
        <f t="array" ref="O50">_xll.SNL.Clients.Office.Excel.Functions.SPG($A50, "IQ_DILUT_EPS_NORM", O$2)</f>
        <v>#PEND</v>
      </c>
      <c r="P50" s="10" t="str" cm="1">
        <f t="array" ref="P50">_xll.SNL.Clients.Office.Excel.Functions.SPG($A50, "IQ_DILUT_EPS_NORM", P$2)</f>
        <v>#PEND</v>
      </c>
      <c r="Q50" s="10" t="str" cm="1">
        <f t="array" ref="Q50">_xll.SNL.Clients.Office.Excel.Functions.SPG($A50, "IQ_DILUT_EPS_NORM", Q$2)</f>
        <v>#PEND</v>
      </c>
      <c r="R50" s="10" cm="1">
        <f t="array" ref="R50">_xll.SNL.Clients.Office.Excel.Functions.SPG($A50, "IQ_DILUT_EPS_NORM", R$2)</f>
        <v>0.45200000000000001</v>
      </c>
      <c r="S50" s="10" t="str" cm="1">
        <f t="array" ref="S50">_xll.SNL.Clients.Office.Excel.Functions.SPG($A50, "IQ_DILUT_EPS_NORM", S$2)</f>
        <v>#PEND</v>
      </c>
      <c r="T50" s="10" t="str" cm="1">
        <f t="array" ref="T50">_xll.SNL.Clients.Office.Excel.Functions.SPG($A50, "IQ_DILUT_EPS_NORM", T$2)</f>
        <v>#PEND</v>
      </c>
      <c r="U50" s="10" t="str" cm="1">
        <f t="array" ref="U50">_xll.SNL.Clients.Office.Excel.Functions.SPG($A50, "IQ_DILUT_EPS_NORM", U$2)</f>
        <v>#PEND</v>
      </c>
      <c r="V50" s="10" cm="1">
        <f t="array" ref="V50">_xll.SNL.Clients.Office.Excel.Functions.SPG($A50, "IQ_DILUT_EPS_NORM", V$2)</f>
        <v>0.28000000000000003</v>
      </c>
    </row>
    <row r="51" spans="1:22" x14ac:dyDescent="0.3">
      <c r="A51" t="s">
        <v>54</v>
      </c>
      <c r="B51" s="10" cm="1">
        <f t="array" ref="B51">_xll.SNL.Clients.Office.Excel.Functions.SPG($A51, "IQ_DILUT_EPS_NORM", B$2)</f>
        <v>1.923</v>
      </c>
      <c r="C51" s="10" t="str" cm="1">
        <f t="array" ref="C51">_xll.SNL.Clients.Office.Excel.Functions.SPG($A51, "IQ_DILUT_EPS_NORM", C$2)</f>
        <v>#PEND</v>
      </c>
      <c r="D51" s="10" t="str" cm="1">
        <f t="array" ref="D51">_xll.SNL.Clients.Office.Excel.Functions.SPG($A51, "IQ_DILUT_EPS_NORM", D$2)</f>
        <v>#PEND</v>
      </c>
      <c r="E51" s="10" t="str" cm="1">
        <f t="array" ref="E51">_xll.SNL.Clients.Office.Excel.Functions.SPG($A51, "IQ_DILUT_EPS_NORM", E$2)</f>
        <v>#PEND</v>
      </c>
      <c r="F51" s="10" cm="1">
        <f t="array" ref="F51">_xll.SNL.Clients.Office.Excel.Functions.SPG($A51, "IQ_DILUT_EPS_NORM", F$2)</f>
        <v>1.734</v>
      </c>
      <c r="G51" s="10" t="str" cm="1">
        <f t="array" ref="G51">_xll.SNL.Clients.Office.Excel.Functions.SPG($A51, "IQ_DILUT_EPS_NORM", G$2)</f>
        <v>#PEND</v>
      </c>
      <c r="H51" s="10" t="str" cm="1">
        <f t="array" ref="H51">_xll.SNL.Clients.Office.Excel.Functions.SPG($A51, "IQ_DILUT_EPS_NORM", H$2)</f>
        <v>#PEND</v>
      </c>
      <c r="I51" s="10" t="str" cm="1">
        <f t="array" ref="I51">_xll.SNL.Clients.Office.Excel.Functions.SPG($A51, "IQ_DILUT_EPS_NORM", I$2)</f>
        <v>#PEND</v>
      </c>
      <c r="J51" s="10" cm="1">
        <f t="array" ref="J51">_xll.SNL.Clients.Office.Excel.Functions.SPG($A51, "IQ_DILUT_EPS_NORM", J$2)</f>
        <v>1.6060000000000001</v>
      </c>
      <c r="K51" s="10" t="str" cm="1">
        <f t="array" ref="K51">_xll.SNL.Clients.Office.Excel.Functions.SPG($A51, "IQ_DILUT_EPS_NORM", K$2)</f>
        <v>#PEND</v>
      </c>
      <c r="L51" s="10" t="str" cm="1">
        <f t="array" ref="L51">_xll.SNL.Clients.Office.Excel.Functions.SPG($A51, "IQ_DILUT_EPS_NORM", L$2)</f>
        <v>#PEND</v>
      </c>
      <c r="M51" s="10" t="str" cm="1">
        <f t="array" ref="M51">_xll.SNL.Clients.Office.Excel.Functions.SPG($A51, "IQ_DILUT_EPS_NORM", M$2)</f>
        <v>#PEND</v>
      </c>
      <c r="N51" s="10" cm="1">
        <f t="array" ref="N51">_xll.SNL.Clients.Office.Excel.Functions.SPG($A51, "IQ_DILUT_EPS_NORM", N$2)</f>
        <v>1.347</v>
      </c>
      <c r="O51" s="10" t="str" cm="1">
        <f t="array" ref="O51">_xll.SNL.Clients.Office.Excel.Functions.SPG($A51, "IQ_DILUT_EPS_NORM", O$2)</f>
        <v>#PEND</v>
      </c>
      <c r="P51" s="10" t="str" cm="1">
        <f t="array" ref="P51">_xll.SNL.Clients.Office.Excel.Functions.SPG($A51, "IQ_DILUT_EPS_NORM", P$2)</f>
        <v>#PEND</v>
      </c>
      <c r="Q51" s="10" t="str" cm="1">
        <f t="array" ref="Q51">_xll.SNL.Clients.Office.Excel.Functions.SPG($A51, "IQ_DILUT_EPS_NORM", Q$2)</f>
        <v>#PEND</v>
      </c>
      <c r="R51" s="10" cm="1">
        <f t="array" ref="R51">_xll.SNL.Clients.Office.Excel.Functions.SPG($A51, "IQ_DILUT_EPS_NORM", R$2)</f>
        <v>1.2030000000000001</v>
      </c>
      <c r="S51" s="10" t="str" cm="1">
        <f t="array" ref="S51">_xll.SNL.Clients.Office.Excel.Functions.SPG($A51, "IQ_DILUT_EPS_NORM", S$2)</f>
        <v>#PEND</v>
      </c>
      <c r="T51" s="10" t="str" cm="1">
        <f t="array" ref="T51">_xll.SNL.Clients.Office.Excel.Functions.SPG($A51, "IQ_DILUT_EPS_NORM", T$2)</f>
        <v>#PEND</v>
      </c>
      <c r="U51" s="10" t="str" cm="1">
        <f t="array" ref="U51">_xll.SNL.Clients.Office.Excel.Functions.SPG($A51, "IQ_DILUT_EPS_NORM", U$2)</f>
        <v>#PEND</v>
      </c>
      <c r="V51" s="10" cm="1">
        <f t="array" ref="V51">_xll.SNL.Clients.Office.Excel.Functions.SPG($A51, "IQ_DILUT_EPS_NORM", V$2)</f>
        <v>1.1950000000000001</v>
      </c>
    </row>
    <row r="52" spans="1:22" x14ac:dyDescent="0.3">
      <c r="A52" t="s">
        <v>55</v>
      </c>
      <c r="B52" s="10" cm="1">
        <f t="array" ref="B52">_xll.SNL.Clients.Office.Excel.Functions.SPG($A52, "IQ_DILUT_EPS_NORM", B$2)</f>
        <v>26.393000000000001</v>
      </c>
      <c r="C52" s="10" t="str" cm="1">
        <f t="array" ref="C52">_xll.SNL.Clients.Office.Excel.Functions.SPG($A52, "IQ_DILUT_EPS_NORM", C$2)</f>
        <v>#PEND</v>
      </c>
      <c r="D52" s="10" t="str" cm="1">
        <f t="array" ref="D52">_xll.SNL.Clients.Office.Excel.Functions.SPG($A52, "IQ_DILUT_EPS_NORM", D$2)</f>
        <v>#PEND</v>
      </c>
      <c r="E52" s="10" t="str" cm="1">
        <f t="array" ref="E52">_xll.SNL.Clients.Office.Excel.Functions.SPG($A52, "IQ_DILUT_EPS_NORM", E$2)</f>
        <v>#PEND</v>
      </c>
      <c r="F52" s="10" cm="1">
        <f t="array" ref="F52">_xll.SNL.Clients.Office.Excel.Functions.SPG($A52, "IQ_DILUT_EPS_NORM", F$2)</f>
        <v>25.954999999999998</v>
      </c>
      <c r="G52" s="10" t="str" cm="1">
        <f t="array" ref="G52">_xll.SNL.Clients.Office.Excel.Functions.SPG($A52, "IQ_DILUT_EPS_NORM", G$2)</f>
        <v>#PEND</v>
      </c>
      <c r="H52" s="10" t="str" cm="1">
        <f t="array" ref="H52">_xll.SNL.Clients.Office.Excel.Functions.SPG($A52, "IQ_DILUT_EPS_NORM", H$2)</f>
        <v>#PEND</v>
      </c>
      <c r="I52" s="10" t="str" cm="1">
        <f t="array" ref="I52">_xll.SNL.Clients.Office.Excel.Functions.SPG($A52, "IQ_DILUT_EPS_NORM", I$2)</f>
        <v>#PEND</v>
      </c>
      <c r="J52" s="10" cm="1">
        <f t="array" ref="J52">_xll.SNL.Clients.Office.Excel.Functions.SPG($A52, "IQ_DILUT_EPS_NORM", J$2)</f>
        <v>21.167000000000002</v>
      </c>
      <c r="K52" s="10" t="str" cm="1">
        <f t="array" ref="K52">_xll.SNL.Clients.Office.Excel.Functions.SPG($A52, "IQ_DILUT_EPS_NORM", K$2)</f>
        <v>#PEND</v>
      </c>
      <c r="L52" s="10" t="str" cm="1">
        <f t="array" ref="L52">_xll.SNL.Clients.Office.Excel.Functions.SPG($A52, "IQ_DILUT_EPS_NORM", L$2)</f>
        <v>#PEND</v>
      </c>
      <c r="M52" s="10" t="str" cm="1">
        <f t="array" ref="M52">_xll.SNL.Clients.Office.Excel.Functions.SPG($A52, "IQ_DILUT_EPS_NORM", M$2)</f>
        <v>#PEND</v>
      </c>
      <c r="N52" s="10" cm="1">
        <f t="array" ref="N52">_xll.SNL.Clients.Office.Excel.Functions.SPG($A52, "IQ_DILUT_EPS_NORM", N$2)</f>
        <v>20.57</v>
      </c>
      <c r="O52" s="10" t="str" cm="1">
        <f t="array" ref="O52">_xll.SNL.Clients.Office.Excel.Functions.SPG($A52, "IQ_DILUT_EPS_NORM", O$2)</f>
        <v>#PEND</v>
      </c>
      <c r="P52" s="10" t="str" cm="1">
        <f t="array" ref="P52">_xll.SNL.Clients.Office.Excel.Functions.SPG($A52, "IQ_DILUT_EPS_NORM", P$2)</f>
        <v>#PEND</v>
      </c>
      <c r="Q52" s="10" t="str" cm="1">
        <f t="array" ref="Q52">_xll.SNL.Clients.Office.Excel.Functions.SPG($A52, "IQ_DILUT_EPS_NORM", Q$2)</f>
        <v>#PEND</v>
      </c>
      <c r="R52" s="10" cm="1">
        <f t="array" ref="R52">_xll.SNL.Clients.Office.Excel.Functions.SPG($A52, "IQ_DILUT_EPS_NORM", R$2)</f>
        <v>14.957000000000001</v>
      </c>
      <c r="S52" s="10" t="str" cm="1">
        <f t="array" ref="S52">_xll.SNL.Clients.Office.Excel.Functions.SPG($A52, "IQ_DILUT_EPS_NORM", S$2)</f>
        <v>#PEND</v>
      </c>
      <c r="T52" s="10" t="str" cm="1">
        <f t="array" ref="T52">_xll.SNL.Clients.Office.Excel.Functions.SPG($A52, "IQ_DILUT_EPS_NORM", T$2)</f>
        <v>#PEND</v>
      </c>
      <c r="U52" s="10" t="str" cm="1">
        <f t="array" ref="U52">_xll.SNL.Clients.Office.Excel.Functions.SPG($A52, "IQ_DILUT_EPS_NORM", U$2)</f>
        <v>#PEND</v>
      </c>
      <c r="V52" s="10" cm="1">
        <f t="array" ref="V52">_xll.SNL.Clients.Office.Excel.Functions.SPG($A52, "IQ_DILUT_EPS_NORM", V$2)</f>
        <v>11.643000000000001</v>
      </c>
    </row>
    <row r="53" spans="1:22" x14ac:dyDescent="0.3">
      <c r="A53" t="s">
        <v>56</v>
      </c>
      <c r="B53" s="10" cm="1">
        <f t="array" ref="B53">_xll.SNL.Clients.Office.Excel.Functions.SPG($A53, "IQ_DILUT_EPS_NORM", B$2)</f>
        <v>0.88900000000000001</v>
      </c>
      <c r="C53" s="10" t="str" cm="1">
        <f t="array" ref="C53">_xll.SNL.Clients.Office.Excel.Functions.SPG($A53, "IQ_DILUT_EPS_NORM", C$2)</f>
        <v>#PEND</v>
      </c>
      <c r="D53" s="10" t="str" cm="1">
        <f t="array" ref="D53">_xll.SNL.Clients.Office.Excel.Functions.SPG($A53, "IQ_DILUT_EPS_NORM", D$2)</f>
        <v>#PEND</v>
      </c>
      <c r="E53" s="10" t="str" cm="1">
        <f t="array" ref="E53">_xll.SNL.Clients.Office.Excel.Functions.SPG($A53, "IQ_DILUT_EPS_NORM", E$2)</f>
        <v>#PEND</v>
      </c>
      <c r="F53" s="10" cm="1">
        <f t="array" ref="F53">_xll.SNL.Clients.Office.Excel.Functions.SPG($A53, "IQ_DILUT_EPS_NORM", F$2)</f>
        <v>0.77800000000000002</v>
      </c>
      <c r="G53" s="10" t="str" cm="1">
        <f t="array" ref="G53">_xll.SNL.Clients.Office.Excel.Functions.SPG($A53, "IQ_DILUT_EPS_NORM", G$2)</f>
        <v>#PEND</v>
      </c>
      <c r="H53" s="10" t="str" cm="1">
        <f t="array" ref="H53">_xll.SNL.Clients.Office.Excel.Functions.SPG($A53, "IQ_DILUT_EPS_NORM", H$2)</f>
        <v>#PEND</v>
      </c>
      <c r="I53" s="10" t="str" cm="1">
        <f t="array" ref="I53">_xll.SNL.Clients.Office.Excel.Functions.SPG($A53, "IQ_DILUT_EPS_NORM", I$2)</f>
        <v>#PEND</v>
      </c>
      <c r="J53" s="10" cm="1">
        <f t="array" ref="J53">_xll.SNL.Clients.Office.Excel.Functions.SPG($A53, "IQ_DILUT_EPS_NORM", J$2)</f>
        <v>0.83299999999999996</v>
      </c>
      <c r="K53" s="10" t="str" cm="1">
        <f t="array" ref="K53">_xll.SNL.Clients.Office.Excel.Functions.SPG($A53, "IQ_DILUT_EPS_NORM", K$2)</f>
        <v>#PEND</v>
      </c>
      <c r="L53" s="10" t="str" cm="1">
        <f t="array" ref="L53">_xll.SNL.Clients.Office.Excel.Functions.SPG($A53, "IQ_DILUT_EPS_NORM", L$2)</f>
        <v>#PEND</v>
      </c>
      <c r="M53" s="10" t="str" cm="1">
        <f t="array" ref="M53">_xll.SNL.Clients.Office.Excel.Functions.SPG($A53, "IQ_DILUT_EPS_NORM", M$2)</f>
        <v>#PEND</v>
      </c>
      <c r="N53" s="10" cm="1">
        <f t="array" ref="N53">_xll.SNL.Clients.Office.Excel.Functions.SPG($A53, "IQ_DILUT_EPS_NORM", N$2)</f>
        <v>0.44500000000000001</v>
      </c>
      <c r="O53" s="10" t="str" cm="1">
        <f t="array" ref="O53">_xll.SNL.Clients.Office.Excel.Functions.SPG($A53, "IQ_DILUT_EPS_NORM", O$2)</f>
        <v>#PEND</v>
      </c>
      <c r="P53" s="10" t="str" cm="1">
        <f t="array" ref="P53">_xll.SNL.Clients.Office.Excel.Functions.SPG($A53, "IQ_DILUT_EPS_NORM", P$2)</f>
        <v>#PEND</v>
      </c>
      <c r="Q53" s="10" t="str" cm="1">
        <f t="array" ref="Q53">_xll.SNL.Clients.Office.Excel.Functions.SPG($A53, "IQ_DILUT_EPS_NORM", Q$2)</f>
        <v>#PEND</v>
      </c>
      <c r="R53" s="10" cm="1">
        <f t="array" ref="R53">_xll.SNL.Clients.Office.Excel.Functions.SPG($A53, "IQ_DILUT_EPS_NORM", R$2)</f>
        <v>0.51700000000000002</v>
      </c>
      <c r="S53" s="10" t="str" cm="1">
        <f t="array" ref="S53">_xll.SNL.Clients.Office.Excel.Functions.SPG($A53, "IQ_DILUT_EPS_NORM", S$2)</f>
        <v>#PEND</v>
      </c>
      <c r="T53" s="10" t="str" cm="1">
        <f t="array" ref="T53">_xll.SNL.Clients.Office.Excel.Functions.SPG($A53, "IQ_DILUT_EPS_NORM", T$2)</f>
        <v>#PEND</v>
      </c>
      <c r="U53" s="10" t="str" cm="1">
        <f t="array" ref="U53">_xll.SNL.Clients.Office.Excel.Functions.SPG($A53, "IQ_DILUT_EPS_NORM", U$2)</f>
        <v>#PEND</v>
      </c>
      <c r="V53" s="10" cm="1">
        <f t="array" ref="V53">_xll.SNL.Clients.Office.Excel.Functions.SPG($A53, "IQ_DILUT_EPS_NORM", V$2)</f>
        <v>0.72399999999999998</v>
      </c>
    </row>
    <row r="54" spans="1:22" x14ac:dyDescent="0.3">
      <c r="A54" t="s">
        <v>57</v>
      </c>
      <c r="B54" s="10" cm="1">
        <f t="array" ref="B54">_xll.SNL.Clients.Office.Excel.Functions.SPG($A54, "IQ_DILUT_EPS_NORM", B$2)</f>
        <v>1.9690000000000001</v>
      </c>
      <c r="C54" s="10" t="str" cm="1">
        <f t="array" ref="C54">_xll.SNL.Clients.Office.Excel.Functions.SPG($A54, "IQ_DILUT_EPS_NORM", C$2)</f>
        <v>#PEND</v>
      </c>
      <c r="D54" s="10" t="str" cm="1">
        <f t="array" ref="D54">_xll.SNL.Clients.Office.Excel.Functions.SPG($A54, "IQ_DILUT_EPS_NORM", D$2)</f>
        <v>#PEND</v>
      </c>
      <c r="E54" s="10" t="str" cm="1">
        <f t="array" ref="E54">_xll.SNL.Clients.Office.Excel.Functions.SPG($A54, "IQ_DILUT_EPS_NORM", E$2)</f>
        <v>#PEND</v>
      </c>
      <c r="F54" s="10" cm="1">
        <f t="array" ref="F54">_xll.SNL.Clients.Office.Excel.Functions.SPG($A54, "IQ_DILUT_EPS_NORM", F$2)</f>
        <v>1.8420000000000001</v>
      </c>
      <c r="G54" s="10" t="str" cm="1">
        <f t="array" ref="G54">_xll.SNL.Clients.Office.Excel.Functions.SPG($A54, "IQ_DILUT_EPS_NORM", G$2)</f>
        <v>#PEND</v>
      </c>
      <c r="H54" s="10" t="str" cm="1">
        <f t="array" ref="H54">_xll.SNL.Clients.Office.Excel.Functions.SPG($A54, "IQ_DILUT_EPS_NORM", H$2)</f>
        <v>#PEND</v>
      </c>
      <c r="I54" s="10" t="str" cm="1">
        <f t="array" ref="I54">_xll.SNL.Clients.Office.Excel.Functions.SPG($A54, "IQ_DILUT_EPS_NORM", I$2)</f>
        <v>#PEND</v>
      </c>
      <c r="J54" s="10" cm="1">
        <f t="array" ref="J54">_xll.SNL.Clients.Office.Excel.Functions.SPG($A54, "IQ_DILUT_EPS_NORM", J$2)</f>
        <v>2.0499999999999998</v>
      </c>
      <c r="K54" s="10" t="str" cm="1">
        <f t="array" ref="K54">_xll.SNL.Clients.Office.Excel.Functions.SPG($A54, "IQ_DILUT_EPS_NORM", K$2)</f>
        <v>#PEND</v>
      </c>
      <c r="L54" s="10" t="str" cm="1">
        <f t="array" ref="L54">_xll.SNL.Clients.Office.Excel.Functions.SPG($A54, "IQ_DILUT_EPS_NORM", L$2)</f>
        <v>#PEND</v>
      </c>
      <c r="M54" s="10" t="str" cm="1">
        <f t="array" ref="M54">_xll.SNL.Clients.Office.Excel.Functions.SPG($A54, "IQ_DILUT_EPS_NORM", M$2)</f>
        <v>#PEND</v>
      </c>
      <c r="N54" s="10" cm="1">
        <f t="array" ref="N54">_xll.SNL.Clients.Office.Excel.Functions.SPG($A54, "IQ_DILUT_EPS_NORM", N$2)</f>
        <v>1.6419999999999999</v>
      </c>
      <c r="O54" s="10" t="str" cm="1">
        <f t="array" ref="O54">_xll.SNL.Clients.Office.Excel.Functions.SPG($A54, "IQ_DILUT_EPS_NORM", O$2)</f>
        <v>#PEND</v>
      </c>
      <c r="P54" s="10" t="str" cm="1">
        <f t="array" ref="P54">_xll.SNL.Clients.Office.Excel.Functions.SPG($A54, "IQ_DILUT_EPS_NORM", P$2)</f>
        <v>#PEND</v>
      </c>
      <c r="Q54" s="10" t="str" cm="1">
        <f t="array" ref="Q54">_xll.SNL.Clients.Office.Excel.Functions.SPG($A54, "IQ_DILUT_EPS_NORM", Q$2)</f>
        <v>#PEND</v>
      </c>
      <c r="R54" s="10" cm="1">
        <f t="array" ref="R54">_xll.SNL.Clients.Office.Excel.Functions.SPG($A54, "IQ_DILUT_EPS_NORM", R$2)</f>
        <v>1.5569999999999999</v>
      </c>
      <c r="S54" s="10" t="str" cm="1">
        <f t="array" ref="S54">_xll.SNL.Clients.Office.Excel.Functions.SPG($A54, "IQ_DILUT_EPS_NORM", S$2)</f>
        <v>#PEND</v>
      </c>
      <c r="T54" s="10" t="str" cm="1">
        <f t="array" ref="T54">_xll.SNL.Clients.Office.Excel.Functions.SPG($A54, "IQ_DILUT_EPS_NORM", T$2)</f>
        <v>#PEND</v>
      </c>
      <c r="U54" s="10" t="str" cm="1">
        <f t="array" ref="U54">_xll.SNL.Clients.Office.Excel.Functions.SPG($A54, "IQ_DILUT_EPS_NORM", U$2)</f>
        <v>#PEND</v>
      </c>
      <c r="V54" s="10" cm="1">
        <f t="array" ref="V54">_xll.SNL.Clients.Office.Excel.Functions.SPG($A54, "IQ_DILUT_EPS_NORM", V$2)</f>
        <v>1.37</v>
      </c>
    </row>
    <row r="55" spans="1:22" x14ac:dyDescent="0.3">
      <c r="A55" t="s">
        <v>58</v>
      </c>
      <c r="B55" s="10" cm="1">
        <f t="array" ref="B55">_xll.SNL.Clients.Office.Excel.Functions.SPG($A55, "IQ_DILUT_EPS_NORM", B$2)</f>
        <v>0.28299999999999997</v>
      </c>
      <c r="C55" s="10" t="str" cm="1">
        <f t="array" ref="C55">_xll.SNL.Clients.Office.Excel.Functions.SPG($A55, "IQ_DILUT_EPS_NORM", C$2)</f>
        <v>#PEND</v>
      </c>
      <c r="D55" s="10" t="str" cm="1">
        <f t="array" ref="D55">_xll.SNL.Clients.Office.Excel.Functions.SPG($A55, "IQ_DILUT_EPS_NORM", D$2)</f>
        <v>#PEND</v>
      </c>
      <c r="E55" s="10" t="str" cm="1">
        <f t="array" ref="E55">_xll.SNL.Clients.Office.Excel.Functions.SPG($A55, "IQ_DILUT_EPS_NORM", E$2)</f>
        <v>#PEND</v>
      </c>
      <c r="F55" s="10" cm="1">
        <f t="array" ref="F55">_xll.SNL.Clients.Office.Excel.Functions.SPG($A55, "IQ_DILUT_EPS_NORM", F$2)</f>
        <v>0.55700000000000005</v>
      </c>
      <c r="G55" s="10" t="str" cm="1">
        <f t="array" ref="G55">_xll.SNL.Clients.Office.Excel.Functions.SPG($A55, "IQ_DILUT_EPS_NORM", G$2)</f>
        <v>#PEND</v>
      </c>
      <c r="H55" s="10" t="str" cm="1">
        <f t="array" ref="H55">_xll.SNL.Clients.Office.Excel.Functions.SPG($A55, "IQ_DILUT_EPS_NORM", H$2)</f>
        <v>#PEND</v>
      </c>
      <c r="I55" s="10" t="str" cm="1">
        <f t="array" ref="I55">_xll.SNL.Clients.Office.Excel.Functions.SPG($A55, "IQ_DILUT_EPS_NORM", I$2)</f>
        <v>#PEND</v>
      </c>
      <c r="J55" s="10" cm="1">
        <f t="array" ref="J55">_xll.SNL.Clients.Office.Excel.Functions.SPG($A55, "IQ_DILUT_EPS_NORM", J$2)</f>
        <v>0.26400000000000001</v>
      </c>
      <c r="K55" s="10" t="str" cm="1">
        <f t="array" ref="K55">_xll.SNL.Clients.Office.Excel.Functions.SPG($A55, "IQ_DILUT_EPS_NORM", K$2)</f>
        <v>#PEND</v>
      </c>
      <c r="L55" s="10" t="str" cm="1">
        <f t="array" ref="L55">_xll.SNL.Clients.Office.Excel.Functions.SPG($A55, "IQ_DILUT_EPS_NORM", L$2)</f>
        <v>#PEND</v>
      </c>
      <c r="M55" s="10" t="str" cm="1">
        <f t="array" ref="M55">_xll.SNL.Clients.Office.Excel.Functions.SPG($A55, "IQ_DILUT_EPS_NORM", M$2)</f>
        <v>#PEND</v>
      </c>
      <c r="N55" s="10" cm="1">
        <f t="array" ref="N55">_xll.SNL.Clients.Office.Excel.Functions.SPG($A55, "IQ_DILUT_EPS_NORM", N$2)</f>
        <v>-2.3E-2</v>
      </c>
      <c r="O55" s="10" t="str" cm="1">
        <f t="array" ref="O55">_xll.SNL.Clients.Office.Excel.Functions.SPG($A55, "IQ_DILUT_EPS_NORM", O$2)</f>
        <v>#PEND</v>
      </c>
      <c r="P55" s="10" t="str" cm="1">
        <f t="array" ref="P55">_xll.SNL.Clients.Office.Excel.Functions.SPG($A55, "IQ_DILUT_EPS_NORM", P$2)</f>
        <v>#PEND</v>
      </c>
      <c r="Q55" s="10" t="str" cm="1">
        <f t="array" ref="Q55">_xll.SNL.Clients.Office.Excel.Functions.SPG($A55, "IQ_DILUT_EPS_NORM", Q$2)</f>
        <v>#PEND</v>
      </c>
      <c r="R55" s="10" cm="1">
        <f t="array" ref="R55">_xll.SNL.Clients.Office.Excel.Functions.SPG($A55, "IQ_DILUT_EPS_NORM", R$2)</f>
        <v>-3.4000000000000002E-2</v>
      </c>
      <c r="S55" s="10" t="str" cm="1">
        <f t="array" ref="S55">_xll.SNL.Clients.Office.Excel.Functions.SPG($A55, "IQ_DILUT_EPS_NORM", S$2)</f>
        <v>#PEND</v>
      </c>
      <c r="T55" s="10" t="str" cm="1">
        <f t="array" ref="T55">_xll.SNL.Clients.Office.Excel.Functions.SPG($A55, "IQ_DILUT_EPS_NORM", T$2)</f>
        <v>#PEND</v>
      </c>
      <c r="U55" s="10" t="str" cm="1">
        <f t="array" ref="U55">_xll.SNL.Clients.Office.Excel.Functions.SPG($A55, "IQ_DILUT_EPS_NORM", U$2)</f>
        <v>#PEND</v>
      </c>
      <c r="V55" s="10" cm="1">
        <f t="array" ref="V55">_xll.SNL.Clients.Office.Excel.Functions.SPG($A55, "IQ_DILUT_EPS_NORM", V$2)</f>
        <v>8.7999999999999995E-2</v>
      </c>
    </row>
    <row r="56" spans="1:22" x14ac:dyDescent="0.3">
      <c r="A56" t="s">
        <v>59</v>
      </c>
      <c r="B56" s="10" cm="1">
        <f t="array" ref="B56">_xll.SNL.Clients.Office.Excel.Functions.SPG($A56, "IQ_DILUT_EPS_NORM", B$2)</f>
        <v>0.56100000000000005</v>
      </c>
      <c r="C56" s="10" t="str" cm="1">
        <f t="array" ref="C56">_xll.SNL.Clients.Office.Excel.Functions.SPG($A56, "IQ_DILUT_EPS_NORM", C$2)</f>
        <v>#PEND</v>
      </c>
      <c r="D56" s="10" t="str" cm="1">
        <f t="array" ref="D56">_xll.SNL.Clients.Office.Excel.Functions.SPG($A56, "IQ_DILUT_EPS_NORM", D$2)</f>
        <v>#PEND</v>
      </c>
      <c r="E56" s="10" t="str" cm="1">
        <f t="array" ref="E56">_xll.SNL.Clients.Office.Excel.Functions.SPG($A56, "IQ_DILUT_EPS_NORM", E$2)</f>
        <v>#PEND</v>
      </c>
      <c r="F56" s="10" cm="1">
        <f t="array" ref="F56">_xll.SNL.Clients.Office.Excel.Functions.SPG($A56, "IQ_DILUT_EPS_NORM", F$2)</f>
        <v>0.40300000000000002</v>
      </c>
      <c r="G56" s="10" t="str" cm="1">
        <f t="array" ref="G56">_xll.SNL.Clients.Office.Excel.Functions.SPG($A56, "IQ_DILUT_EPS_NORM", G$2)</f>
        <v>#PEND</v>
      </c>
      <c r="H56" s="10" t="str" cm="1">
        <f t="array" ref="H56">_xll.SNL.Clients.Office.Excel.Functions.SPG($A56, "IQ_DILUT_EPS_NORM", H$2)</f>
        <v>#PEND</v>
      </c>
      <c r="I56" s="10" t="str" cm="1">
        <f t="array" ref="I56">_xll.SNL.Clients.Office.Excel.Functions.SPG($A56, "IQ_DILUT_EPS_NORM", I$2)</f>
        <v>#PEND</v>
      </c>
      <c r="J56" s="10" cm="1">
        <f t="array" ref="J56">_xll.SNL.Clients.Office.Excel.Functions.SPG($A56, "IQ_DILUT_EPS_NORM", J$2)</f>
        <v>0.253</v>
      </c>
      <c r="K56" s="10" t="str" cm="1">
        <f t="array" ref="K56">_xll.SNL.Clients.Office.Excel.Functions.SPG($A56, "IQ_DILUT_EPS_NORM", K$2)</f>
        <v>#PEND</v>
      </c>
      <c r="L56" s="10" t="str" cm="1">
        <f t="array" ref="L56">_xll.SNL.Clients.Office.Excel.Functions.SPG($A56, "IQ_DILUT_EPS_NORM", L$2)</f>
        <v>#PEND</v>
      </c>
      <c r="M56" s="10" t="str" cm="1">
        <f t="array" ref="M56">_xll.SNL.Clients.Office.Excel.Functions.SPG($A56, "IQ_DILUT_EPS_NORM", M$2)</f>
        <v>#PEND</v>
      </c>
      <c r="N56" s="10" cm="1">
        <f t="array" ref="N56">_xll.SNL.Clients.Office.Excel.Functions.SPG($A56, "IQ_DILUT_EPS_NORM", N$2)</f>
        <v>0.26300000000000001</v>
      </c>
      <c r="O56" s="10" t="str" cm="1">
        <f t="array" ref="O56">_xll.SNL.Clients.Office.Excel.Functions.SPG($A56, "IQ_DILUT_EPS_NORM", O$2)</f>
        <v>#PEND</v>
      </c>
      <c r="P56" s="10" t="str" cm="1">
        <f t="array" ref="P56">_xll.SNL.Clients.Office.Excel.Functions.SPG($A56, "IQ_DILUT_EPS_NORM", P$2)</f>
        <v>#PEND</v>
      </c>
      <c r="Q56" s="10" t="str" cm="1">
        <f t="array" ref="Q56">_xll.SNL.Clients.Office.Excel.Functions.SPG($A56, "IQ_DILUT_EPS_NORM", Q$2)</f>
        <v>#PEND</v>
      </c>
      <c r="R56" s="10" cm="1">
        <f t="array" ref="R56">_xll.SNL.Clients.Office.Excel.Functions.SPG($A56, "IQ_DILUT_EPS_NORM", R$2)</f>
        <v>0.22900000000000001</v>
      </c>
      <c r="S56" s="10" t="str" cm="1">
        <f t="array" ref="S56">_xll.SNL.Clients.Office.Excel.Functions.SPG($A56, "IQ_DILUT_EPS_NORM", S$2)</f>
        <v>#PEND</v>
      </c>
      <c r="T56" s="10" t="str" cm="1">
        <f t="array" ref="T56">_xll.SNL.Clients.Office.Excel.Functions.SPG($A56, "IQ_DILUT_EPS_NORM", T$2)</f>
        <v>#PEND</v>
      </c>
      <c r="U56" s="10" t="str" cm="1">
        <f t="array" ref="U56">_xll.SNL.Clients.Office.Excel.Functions.SPG($A56, "IQ_DILUT_EPS_NORM", U$2)</f>
        <v>#PEND</v>
      </c>
      <c r="V56" s="10" cm="1">
        <f t="array" ref="V56">_xll.SNL.Clients.Office.Excel.Functions.SPG($A56, "IQ_DILUT_EPS_NORM", V$2)</f>
        <v>0.254</v>
      </c>
    </row>
    <row r="57" spans="1:22" x14ac:dyDescent="0.3">
      <c r="A57" t="s">
        <v>60</v>
      </c>
      <c r="B57" s="10" cm="1">
        <f t="array" ref="B57">_xll.SNL.Clients.Office.Excel.Functions.SPG($A57, "IQ_DILUT_EPS_NORM", B$2)</f>
        <v>0.64900000000000002</v>
      </c>
      <c r="C57" s="10" t="str" cm="1">
        <f t="array" ref="C57">_xll.SNL.Clients.Office.Excel.Functions.SPG($A57, "IQ_DILUT_EPS_NORM", C$2)</f>
        <v>#PEND</v>
      </c>
      <c r="D57" s="10" t="str" cm="1">
        <f t="array" ref="D57">_xll.SNL.Clients.Office.Excel.Functions.SPG($A57, "IQ_DILUT_EPS_NORM", D$2)</f>
        <v>#PEND</v>
      </c>
      <c r="E57" s="10" t="str" cm="1">
        <f t="array" ref="E57">_xll.SNL.Clients.Office.Excel.Functions.SPG($A57, "IQ_DILUT_EPS_NORM", E$2)</f>
        <v>#PEND</v>
      </c>
      <c r="F57" s="10" cm="1">
        <f t="array" ref="F57">_xll.SNL.Clients.Office.Excel.Functions.SPG($A57, "IQ_DILUT_EPS_NORM", F$2)</f>
        <v>0.40500000000000003</v>
      </c>
      <c r="G57" s="10" t="str" cm="1">
        <f t="array" ref="G57">_xll.SNL.Clients.Office.Excel.Functions.SPG($A57, "IQ_DILUT_EPS_NORM", G$2)</f>
        <v>#PEND</v>
      </c>
      <c r="H57" s="10" t="str" cm="1">
        <f t="array" ref="H57">_xll.SNL.Clients.Office.Excel.Functions.SPG($A57, "IQ_DILUT_EPS_NORM", H$2)</f>
        <v>#PEND</v>
      </c>
      <c r="I57" s="10" t="str" cm="1">
        <f t="array" ref="I57">_xll.SNL.Clients.Office.Excel.Functions.SPG($A57, "IQ_DILUT_EPS_NORM", I$2)</f>
        <v>#PEND</v>
      </c>
      <c r="J57" s="10" cm="1">
        <f t="array" ref="J57">_xll.SNL.Clients.Office.Excel.Functions.SPG($A57, "IQ_DILUT_EPS_NORM", J$2)</f>
        <v>0.496</v>
      </c>
      <c r="K57" s="10" t="str" cm="1">
        <f t="array" ref="K57">_xll.SNL.Clients.Office.Excel.Functions.SPG($A57, "IQ_DILUT_EPS_NORM", K$2)</f>
        <v>#PEND</v>
      </c>
      <c r="L57" s="10" t="str" cm="1">
        <f t="array" ref="L57">_xll.SNL.Clients.Office.Excel.Functions.SPG($A57, "IQ_DILUT_EPS_NORM", L$2)</f>
        <v>#PEND</v>
      </c>
      <c r="M57" s="10" t="str" cm="1">
        <f t="array" ref="M57">_xll.SNL.Clients.Office.Excel.Functions.SPG($A57, "IQ_DILUT_EPS_NORM", M$2)</f>
        <v>#PEND</v>
      </c>
      <c r="N57" s="10" cm="1">
        <f t="array" ref="N57">_xll.SNL.Clients.Office.Excel.Functions.SPG($A57, "IQ_DILUT_EPS_NORM", N$2)</f>
        <v>0.59199999999999997</v>
      </c>
      <c r="O57" s="10" t="str" cm="1">
        <f t="array" ref="O57">_xll.SNL.Clients.Office.Excel.Functions.SPG($A57, "IQ_DILUT_EPS_NORM", O$2)</f>
        <v>#PEND</v>
      </c>
      <c r="P57" s="10" t="str" cm="1">
        <f t="array" ref="P57">_xll.SNL.Clients.Office.Excel.Functions.SPG($A57, "IQ_DILUT_EPS_NORM", P$2)</f>
        <v>#PEND</v>
      </c>
      <c r="Q57" s="10" t="str" cm="1">
        <f t="array" ref="Q57">_xll.SNL.Clients.Office.Excel.Functions.SPG($A57, "IQ_DILUT_EPS_NORM", Q$2)</f>
        <v>#PEND</v>
      </c>
      <c r="R57" s="10" cm="1">
        <f t="array" ref="R57">_xll.SNL.Clients.Office.Excel.Functions.SPG($A57, "IQ_DILUT_EPS_NORM", R$2)</f>
        <v>0.59899999999999998</v>
      </c>
      <c r="S57" s="10" t="str" cm="1">
        <f t="array" ref="S57">_xll.SNL.Clients.Office.Excel.Functions.SPG($A57, "IQ_DILUT_EPS_NORM", S$2)</f>
        <v>#PEND</v>
      </c>
      <c r="T57" s="10" t="str" cm="1">
        <f t="array" ref="T57">_xll.SNL.Clients.Office.Excel.Functions.SPG($A57, "IQ_DILUT_EPS_NORM", T$2)</f>
        <v>#PEND</v>
      </c>
      <c r="U57" s="10" t="str" cm="1">
        <f t="array" ref="U57">_xll.SNL.Clients.Office.Excel.Functions.SPG($A57, "IQ_DILUT_EPS_NORM", U$2)</f>
        <v>#PEND</v>
      </c>
      <c r="V57" s="10" cm="1">
        <f t="array" ref="V57">_xll.SNL.Clients.Office.Excel.Functions.SPG($A57, "IQ_DILUT_EPS_NORM", V$2)</f>
        <v>0.45300000000000001</v>
      </c>
    </row>
    <row r="58" spans="1:22" x14ac:dyDescent="0.3">
      <c r="A58" t="s">
        <v>61</v>
      </c>
      <c r="B58" s="10" cm="1">
        <f t="array" ref="B58">_xll.SNL.Clients.Office.Excel.Functions.SPG($A58, "IQ_DILUT_EPS_NORM", B$2)</f>
        <v>0.56599999999999995</v>
      </c>
      <c r="C58" s="10" t="str" cm="1">
        <f t="array" ref="C58">_xll.SNL.Clients.Office.Excel.Functions.SPG($A58, "IQ_DILUT_EPS_NORM", C$2)</f>
        <v>#PEND</v>
      </c>
      <c r="D58" s="10" t="str" cm="1">
        <f t="array" ref="D58">_xll.SNL.Clients.Office.Excel.Functions.SPG($A58, "IQ_DILUT_EPS_NORM", D$2)</f>
        <v>#PEND</v>
      </c>
      <c r="E58" s="10" t="str" cm="1">
        <f t="array" ref="E58">_xll.SNL.Clients.Office.Excel.Functions.SPG($A58, "IQ_DILUT_EPS_NORM", E$2)</f>
        <v>#PEND</v>
      </c>
      <c r="F58" s="10" cm="1">
        <f t="array" ref="F58">_xll.SNL.Clients.Office.Excel.Functions.SPG($A58, "IQ_DILUT_EPS_NORM", F$2)</f>
        <v>0.52900000000000003</v>
      </c>
      <c r="G58" s="10" t="str" cm="1">
        <f t="array" ref="G58">_xll.SNL.Clients.Office.Excel.Functions.SPG($A58, "IQ_DILUT_EPS_NORM", G$2)</f>
        <v>#PEND</v>
      </c>
      <c r="H58" s="10" t="str" cm="1">
        <f t="array" ref="H58">_xll.SNL.Clients.Office.Excel.Functions.SPG($A58, "IQ_DILUT_EPS_NORM", H$2)</f>
        <v>#PEND</v>
      </c>
      <c r="I58" s="10" t="str" cm="1">
        <f t="array" ref="I58">_xll.SNL.Clients.Office.Excel.Functions.SPG($A58, "IQ_DILUT_EPS_NORM", I$2)</f>
        <v>#PEND</v>
      </c>
      <c r="J58" s="10" cm="1">
        <f t="array" ref="J58">_xll.SNL.Clients.Office.Excel.Functions.SPG($A58, "IQ_DILUT_EPS_NORM", J$2)</f>
        <v>0.60499999999999998</v>
      </c>
      <c r="K58" s="10" t="str" cm="1">
        <f t="array" ref="K58">_xll.SNL.Clients.Office.Excel.Functions.SPG($A58, "IQ_DILUT_EPS_NORM", K$2)</f>
        <v>#PEND</v>
      </c>
      <c r="L58" s="10" t="str" cm="1">
        <f t="array" ref="L58">_xll.SNL.Clients.Office.Excel.Functions.SPG($A58, "IQ_DILUT_EPS_NORM", L$2)</f>
        <v>#PEND</v>
      </c>
      <c r="M58" s="10" t="str" cm="1">
        <f t="array" ref="M58">_xll.SNL.Clients.Office.Excel.Functions.SPG($A58, "IQ_DILUT_EPS_NORM", M$2)</f>
        <v>#PEND</v>
      </c>
      <c r="N58" s="10" cm="1">
        <f t="array" ref="N58">_xll.SNL.Clients.Office.Excel.Functions.SPG($A58, "IQ_DILUT_EPS_NORM", N$2)</f>
        <v>0.58799999999999997</v>
      </c>
      <c r="O58" s="10" t="str" cm="1">
        <f t="array" ref="O58">_xll.SNL.Clients.Office.Excel.Functions.SPG($A58, "IQ_DILUT_EPS_NORM", O$2)</f>
        <v>#PEND</v>
      </c>
      <c r="P58" s="10" t="str" cm="1">
        <f t="array" ref="P58">_xll.SNL.Clients.Office.Excel.Functions.SPG($A58, "IQ_DILUT_EPS_NORM", P$2)</f>
        <v>#PEND</v>
      </c>
      <c r="Q58" s="10" t="str" cm="1">
        <f t="array" ref="Q58">_xll.SNL.Clients.Office.Excel.Functions.SPG($A58, "IQ_DILUT_EPS_NORM", Q$2)</f>
        <v>#PEND</v>
      </c>
      <c r="R58" s="10" cm="1">
        <f t="array" ref="R58">_xll.SNL.Clients.Office.Excel.Functions.SPG($A58, "IQ_DILUT_EPS_NORM", R$2)</f>
        <v>0.435</v>
      </c>
      <c r="S58" s="10" t="str" cm="1">
        <f t="array" ref="S58">_xll.SNL.Clients.Office.Excel.Functions.SPG($A58, "IQ_DILUT_EPS_NORM", S$2)</f>
        <v>#PEND</v>
      </c>
      <c r="T58" s="10" t="str" cm="1">
        <f t="array" ref="T58">_xll.SNL.Clients.Office.Excel.Functions.SPG($A58, "IQ_DILUT_EPS_NORM", T$2)</f>
        <v>#PEND</v>
      </c>
      <c r="U58" s="10" t="str" cm="1">
        <f t="array" ref="U58">_xll.SNL.Clients.Office.Excel.Functions.SPG($A58, "IQ_DILUT_EPS_NORM", U$2)</f>
        <v>#PEND</v>
      </c>
      <c r="V58" s="10" cm="1">
        <f t="array" ref="V58">_xll.SNL.Clients.Office.Excel.Functions.SPG($A58, "IQ_DILUT_EPS_NORM", V$2)</f>
        <v>0.56200000000000006</v>
      </c>
    </row>
    <row r="59" spans="1:22" x14ac:dyDescent="0.3">
      <c r="A59" t="s">
        <v>62</v>
      </c>
      <c r="B59" s="10" cm="1">
        <f t="array" ref="B59">_xll.SNL.Clients.Office.Excel.Functions.SPG($A59, "IQ_DILUT_EPS_NORM", B$2)</f>
        <v>0.16400000000000001</v>
      </c>
      <c r="C59" s="10" t="str" cm="1">
        <f t="array" ref="C59">_xll.SNL.Clients.Office.Excel.Functions.SPG($A59, "IQ_DILUT_EPS_NORM", C$2)</f>
        <v>#PEND</v>
      </c>
      <c r="D59" s="10" t="str" cm="1">
        <f t="array" ref="D59">_xll.SNL.Clients.Office.Excel.Functions.SPG($A59, "IQ_DILUT_EPS_NORM", D$2)</f>
        <v>#PEND</v>
      </c>
      <c r="E59" s="10" t="str" cm="1">
        <f t="array" ref="E59">_xll.SNL.Clients.Office.Excel.Functions.SPG($A59, "IQ_DILUT_EPS_NORM", E$2)</f>
        <v>#PEND</v>
      </c>
      <c r="F59" s="10" cm="1">
        <f t="array" ref="F59">_xll.SNL.Clients.Office.Excel.Functions.SPG($A59, "IQ_DILUT_EPS_NORM", F$2)</f>
        <v>0.161</v>
      </c>
      <c r="G59" s="10" t="str" cm="1">
        <f t="array" ref="G59">_xll.SNL.Clients.Office.Excel.Functions.SPG($A59, "IQ_DILUT_EPS_NORM", G$2)</f>
        <v>#PEND</v>
      </c>
      <c r="H59" s="10" t="str" cm="1">
        <f t="array" ref="H59">_xll.SNL.Clients.Office.Excel.Functions.SPG($A59, "IQ_DILUT_EPS_NORM", H$2)</f>
        <v>#PEND</v>
      </c>
      <c r="I59" s="10" t="str" cm="1">
        <f t="array" ref="I59">_xll.SNL.Clients.Office.Excel.Functions.SPG($A59, "IQ_DILUT_EPS_NORM", I$2)</f>
        <v>#PEND</v>
      </c>
      <c r="J59" s="10" cm="1">
        <f t="array" ref="J59">_xll.SNL.Clients.Office.Excel.Functions.SPG($A59, "IQ_DILUT_EPS_NORM", J$2)</f>
        <v>0.37</v>
      </c>
      <c r="K59" s="10" t="str" cm="1">
        <f t="array" ref="K59">_xll.SNL.Clients.Office.Excel.Functions.SPG($A59, "IQ_DILUT_EPS_NORM", K$2)</f>
        <v>#PEND</v>
      </c>
      <c r="L59" s="10" t="str" cm="1">
        <f t="array" ref="L59">_xll.SNL.Clients.Office.Excel.Functions.SPG($A59, "IQ_DILUT_EPS_NORM", L$2)</f>
        <v>#PEND</v>
      </c>
      <c r="M59" s="10" t="str" cm="1">
        <f t="array" ref="M59">_xll.SNL.Clients.Office.Excel.Functions.SPG($A59, "IQ_DILUT_EPS_NORM", M$2)</f>
        <v>#PEND</v>
      </c>
      <c r="N59" s="10" cm="1">
        <f t="array" ref="N59">_xll.SNL.Clients.Office.Excel.Functions.SPG($A59, "IQ_DILUT_EPS_NORM", N$2)</f>
        <v>0.65200000000000002</v>
      </c>
      <c r="O59" s="10" t="str" cm="1">
        <f t="array" ref="O59">_xll.SNL.Clients.Office.Excel.Functions.SPG($A59, "IQ_DILUT_EPS_NORM", O$2)</f>
        <v>#PEND</v>
      </c>
      <c r="P59" s="10" t="str" cm="1">
        <f t="array" ref="P59">_xll.SNL.Clients.Office.Excel.Functions.SPG($A59, "IQ_DILUT_EPS_NORM", P$2)</f>
        <v>#PEND</v>
      </c>
      <c r="Q59" s="10" t="str" cm="1">
        <f t="array" ref="Q59">_xll.SNL.Clients.Office.Excel.Functions.SPG($A59, "IQ_DILUT_EPS_NORM", Q$2)</f>
        <v>#PEND</v>
      </c>
      <c r="R59" s="10" cm="1">
        <f t="array" ref="R59">_xll.SNL.Clients.Office.Excel.Functions.SPG($A59, "IQ_DILUT_EPS_NORM", R$2)</f>
        <v>0.53600000000000003</v>
      </c>
      <c r="S59" s="10" t="str" cm="1">
        <f t="array" ref="S59">_xll.SNL.Clients.Office.Excel.Functions.SPG($A59, "IQ_DILUT_EPS_NORM", S$2)</f>
        <v>#PEND</v>
      </c>
      <c r="T59" s="10" t="str" cm="1">
        <f t="array" ref="T59">_xll.SNL.Clients.Office.Excel.Functions.SPG($A59, "IQ_DILUT_EPS_NORM", T$2)</f>
        <v>#PEND</v>
      </c>
      <c r="U59" s="10" t="str" cm="1">
        <f t="array" ref="U59">_xll.SNL.Clients.Office.Excel.Functions.SPG($A59, "IQ_DILUT_EPS_NORM", U$2)</f>
        <v>#PEND</v>
      </c>
      <c r="V59" s="10" cm="1">
        <f t="array" ref="V59">_xll.SNL.Clients.Office.Excel.Functions.SPG($A59, "IQ_DILUT_EPS_NORM", V$2)</f>
        <v>0.57099999999999995</v>
      </c>
    </row>
    <row r="60" spans="1:22" x14ac:dyDescent="0.3">
      <c r="A60" t="s">
        <v>63</v>
      </c>
      <c r="B60" s="10" cm="1">
        <f t="array" ref="B60">_xll.SNL.Clients.Office.Excel.Functions.SPG($A60, "IQ_DILUT_EPS_NORM", B$2)</f>
        <v>1.4690000000000001</v>
      </c>
      <c r="C60" s="10" t="str" cm="1">
        <f t="array" ref="C60">_xll.SNL.Clients.Office.Excel.Functions.SPG($A60, "IQ_DILUT_EPS_NORM", C$2)</f>
        <v>#PEND</v>
      </c>
      <c r="D60" s="10" t="str" cm="1">
        <f t="array" ref="D60">_xll.SNL.Clients.Office.Excel.Functions.SPG($A60, "IQ_DILUT_EPS_NORM", D$2)</f>
        <v>#PEND</v>
      </c>
      <c r="E60" s="10" t="str" cm="1">
        <f t="array" ref="E60">_xll.SNL.Clients.Office.Excel.Functions.SPG($A60, "IQ_DILUT_EPS_NORM", E$2)</f>
        <v>#PEND</v>
      </c>
      <c r="F60" s="10" t="str" cm="1">
        <f t="array" ref="F60">_xll.SNL.Clients.Office.Excel.Functions.SPG($A60, "IQ_DILUT_EPS_NORM", F$2)</f>
        <v>NA</v>
      </c>
      <c r="G60" s="10" t="str" cm="1">
        <f t="array" ref="G60">_xll.SNL.Clients.Office.Excel.Functions.SPG($A60, "IQ_DILUT_EPS_NORM", G$2)</f>
        <v>#PEND</v>
      </c>
      <c r="H60" s="10" t="str" cm="1">
        <f t="array" ref="H60">_xll.SNL.Clients.Office.Excel.Functions.SPG($A60, "IQ_DILUT_EPS_NORM", H$2)</f>
        <v>#PEND</v>
      </c>
      <c r="I60" s="10" t="str" cm="1">
        <f t="array" ref="I60">_xll.SNL.Clients.Office.Excel.Functions.SPG($A60, "IQ_DILUT_EPS_NORM", I$2)</f>
        <v>#PEND</v>
      </c>
      <c r="J60" s="10" cm="1">
        <f t="array" ref="J60">_xll.SNL.Clients.Office.Excel.Functions.SPG($A60, "IQ_DILUT_EPS_NORM", J$2)</f>
        <v>1.077</v>
      </c>
      <c r="K60" s="10" t="str" cm="1">
        <f t="array" ref="K60">_xll.SNL.Clients.Office.Excel.Functions.SPG($A60, "IQ_DILUT_EPS_NORM", K$2)</f>
        <v>#PEND</v>
      </c>
      <c r="L60" s="10" t="str" cm="1">
        <f t="array" ref="L60">_xll.SNL.Clients.Office.Excel.Functions.SPG($A60, "IQ_DILUT_EPS_NORM", L$2)</f>
        <v>#PEND</v>
      </c>
      <c r="M60" s="10" t="str" cm="1">
        <f t="array" ref="M60">_xll.SNL.Clients.Office.Excel.Functions.SPG($A60, "IQ_DILUT_EPS_NORM", M$2)</f>
        <v>#PEND</v>
      </c>
      <c r="N60" s="10" cm="1">
        <f t="array" ref="N60">_xll.SNL.Clients.Office.Excel.Functions.SPG($A60, "IQ_DILUT_EPS_NORM", N$2)</f>
        <v>1.113</v>
      </c>
      <c r="O60" s="10" t="str" cm="1">
        <f t="array" ref="O60">_xll.SNL.Clients.Office.Excel.Functions.SPG($A60, "IQ_DILUT_EPS_NORM", O$2)</f>
        <v>#PEND</v>
      </c>
      <c r="P60" s="10" t="str" cm="1">
        <f t="array" ref="P60">_xll.SNL.Clients.Office.Excel.Functions.SPG($A60, "IQ_DILUT_EPS_NORM", P$2)</f>
        <v>#PEND</v>
      </c>
      <c r="Q60" s="10" t="str" cm="1">
        <f t="array" ref="Q60">_xll.SNL.Clients.Office.Excel.Functions.SPG($A60, "IQ_DILUT_EPS_NORM", Q$2)</f>
        <v>#PEND</v>
      </c>
      <c r="R60" s="10" cm="1">
        <f t="array" ref="R60">_xll.SNL.Clients.Office.Excel.Functions.SPG($A60, "IQ_DILUT_EPS_NORM", R$2)</f>
        <v>1.903</v>
      </c>
      <c r="S60" s="10" t="str" cm="1">
        <f t="array" ref="S60">_xll.SNL.Clients.Office.Excel.Functions.SPG($A60, "IQ_DILUT_EPS_NORM", S$2)</f>
        <v>#PEND</v>
      </c>
      <c r="T60" s="10" t="str" cm="1">
        <f t="array" ref="T60">_xll.SNL.Clients.Office.Excel.Functions.SPG($A60, "IQ_DILUT_EPS_NORM", T$2)</f>
        <v>#PEND</v>
      </c>
      <c r="U60" s="10" t="str" cm="1">
        <f t="array" ref="U60">_xll.SNL.Clients.Office.Excel.Functions.SPG($A60, "IQ_DILUT_EPS_NORM", U$2)</f>
        <v>#PEND</v>
      </c>
      <c r="V60" s="10" cm="1">
        <f t="array" ref="V60">_xll.SNL.Clients.Office.Excel.Functions.SPG($A60, "IQ_DILUT_EPS_NORM", V$2)</f>
        <v>1.8089999999999999</v>
      </c>
    </row>
    <row r="61" spans="1:22" x14ac:dyDescent="0.3">
      <c r="A61" t="s">
        <v>64</v>
      </c>
      <c r="B61" s="10" cm="1">
        <f t="array" ref="B61">_xll.SNL.Clients.Office.Excel.Functions.SPG($A61, "IQ_DILUT_EPS_NORM", B$2)</f>
        <v>13982.332</v>
      </c>
      <c r="C61" s="10" t="str" cm="1">
        <f t="array" ref="C61">_xll.SNL.Clients.Office.Excel.Functions.SPG($A61, "IQ_DILUT_EPS_NORM", C$2)</f>
        <v>#PEND</v>
      </c>
      <c r="D61" s="10" t="str" cm="1">
        <f t="array" ref="D61">_xll.SNL.Clients.Office.Excel.Functions.SPG($A61, "IQ_DILUT_EPS_NORM", D$2)</f>
        <v>#PEND</v>
      </c>
      <c r="E61" s="10" t="str" cm="1">
        <f t="array" ref="E61">_xll.SNL.Clients.Office.Excel.Functions.SPG($A61, "IQ_DILUT_EPS_NORM", E$2)</f>
        <v>#PEND</v>
      </c>
      <c r="F61" s="10" cm="1">
        <f t="array" ref="F61">_xll.SNL.Clients.Office.Excel.Functions.SPG($A61, "IQ_DILUT_EPS_NORM", F$2)</f>
        <v>-7463.6729999999998</v>
      </c>
      <c r="G61" s="10" t="str" cm="1">
        <f t="array" ref="G61">_xll.SNL.Clients.Office.Excel.Functions.SPG($A61, "IQ_DILUT_EPS_NORM", G$2)</f>
        <v>#PEND</v>
      </c>
      <c r="H61" s="10" t="str" cm="1">
        <f t="array" ref="H61">_xll.SNL.Clients.Office.Excel.Functions.SPG($A61, "IQ_DILUT_EPS_NORM", H$2)</f>
        <v>#PEND</v>
      </c>
      <c r="I61" s="10" t="str" cm="1">
        <f t="array" ref="I61">_xll.SNL.Clients.Office.Excel.Functions.SPG($A61, "IQ_DILUT_EPS_NORM", I$2)</f>
        <v>#PEND</v>
      </c>
      <c r="J61" s="10" cm="1">
        <f t="array" ref="J61">_xll.SNL.Clients.Office.Excel.Functions.SPG($A61, "IQ_DILUT_EPS_NORM", J$2)</f>
        <v>-1882.3119999999999</v>
      </c>
      <c r="K61" s="10" t="str" cm="1">
        <f t="array" ref="K61">_xll.SNL.Clients.Office.Excel.Functions.SPG($A61, "IQ_DILUT_EPS_NORM", K$2)</f>
        <v>#PEND</v>
      </c>
      <c r="L61" s="10" t="str" cm="1">
        <f t="array" ref="L61">_xll.SNL.Clients.Office.Excel.Functions.SPG($A61, "IQ_DILUT_EPS_NORM", L$2)</f>
        <v>#PEND</v>
      </c>
      <c r="M61" s="10" t="str" cm="1">
        <f t="array" ref="M61">_xll.SNL.Clients.Office.Excel.Functions.SPG($A61, "IQ_DILUT_EPS_NORM", M$2)</f>
        <v>#PEND</v>
      </c>
      <c r="N61" s="10" cm="1">
        <f t="array" ref="N61">_xll.SNL.Clients.Office.Excel.Functions.SPG($A61, "IQ_DILUT_EPS_NORM", N$2)</f>
        <v>4991.6400000000003</v>
      </c>
      <c r="O61" s="10" t="str" cm="1">
        <f t="array" ref="O61">_xll.SNL.Clients.Office.Excel.Functions.SPG($A61, "IQ_DILUT_EPS_NORM", O$2)</f>
        <v>#PEND</v>
      </c>
      <c r="P61" s="10" t="str" cm="1">
        <f t="array" ref="P61">_xll.SNL.Clients.Office.Excel.Functions.SPG($A61, "IQ_DILUT_EPS_NORM", P$2)</f>
        <v>#PEND</v>
      </c>
      <c r="Q61" s="10" t="str" cm="1">
        <f t="array" ref="Q61">_xll.SNL.Clients.Office.Excel.Functions.SPG($A61, "IQ_DILUT_EPS_NORM", Q$2)</f>
        <v>#PEND</v>
      </c>
      <c r="R61" s="10" cm="1">
        <f t="array" ref="R61">_xll.SNL.Clients.Office.Excel.Functions.SPG($A61, "IQ_DILUT_EPS_NORM", R$2)</f>
        <v>14776.52</v>
      </c>
      <c r="S61" s="10" t="str" cm="1">
        <f t="array" ref="S61">_xll.SNL.Clients.Office.Excel.Functions.SPG($A61, "IQ_DILUT_EPS_NORM", S$2)</f>
        <v>#PEND</v>
      </c>
      <c r="T61" s="10" t="str" cm="1">
        <f t="array" ref="T61">_xll.SNL.Clients.Office.Excel.Functions.SPG($A61, "IQ_DILUT_EPS_NORM", T$2)</f>
        <v>#PEND</v>
      </c>
      <c r="U61" s="10" t="str" cm="1">
        <f t="array" ref="U61">_xll.SNL.Clients.Office.Excel.Functions.SPG($A61, "IQ_DILUT_EPS_NORM", U$2)</f>
        <v>#PEND</v>
      </c>
      <c r="V61" s="10" cm="1">
        <f t="array" ref="V61">_xll.SNL.Clients.Office.Excel.Functions.SPG($A61, "IQ_DILUT_EPS_NORM", V$2)</f>
        <v>7760.3239999999996</v>
      </c>
    </row>
    <row r="62" spans="1:22" x14ac:dyDescent="0.3">
      <c r="A62" t="s">
        <v>65</v>
      </c>
      <c r="B62" s="10" cm="1">
        <f t="array" ref="B62">_xll.SNL.Clients.Office.Excel.Functions.SPG($A62, "IQ_DILUT_EPS_NORM", B$2)</f>
        <v>1.0209999999999999</v>
      </c>
      <c r="C62" s="10" t="str" cm="1">
        <f t="array" ref="C62">_xll.SNL.Clients.Office.Excel.Functions.SPG($A62, "IQ_DILUT_EPS_NORM", C$2)</f>
        <v>#PEND</v>
      </c>
      <c r="D62" s="10" t="str" cm="1">
        <f t="array" ref="D62">_xll.SNL.Clients.Office.Excel.Functions.SPG($A62, "IQ_DILUT_EPS_NORM", D$2)</f>
        <v>#PEND</v>
      </c>
      <c r="E62" s="10" t="str" cm="1">
        <f t="array" ref="E62">_xll.SNL.Clients.Office.Excel.Functions.SPG($A62, "IQ_DILUT_EPS_NORM", E$2)</f>
        <v>#PEND</v>
      </c>
      <c r="F62" s="10" cm="1">
        <f t="array" ref="F62">_xll.SNL.Clients.Office.Excel.Functions.SPG($A62, "IQ_DILUT_EPS_NORM", F$2)</f>
        <v>0.999</v>
      </c>
      <c r="G62" s="10" t="str" cm="1">
        <f t="array" ref="G62">_xll.SNL.Clients.Office.Excel.Functions.SPG($A62, "IQ_DILUT_EPS_NORM", G$2)</f>
        <v>#PEND</v>
      </c>
      <c r="H62" s="10" t="str" cm="1">
        <f t="array" ref="H62">_xll.SNL.Clients.Office.Excel.Functions.SPG($A62, "IQ_DILUT_EPS_NORM", H$2)</f>
        <v>#PEND</v>
      </c>
      <c r="I62" s="10" t="str" cm="1">
        <f t="array" ref="I62">_xll.SNL.Clients.Office.Excel.Functions.SPG($A62, "IQ_DILUT_EPS_NORM", I$2)</f>
        <v>#PEND</v>
      </c>
      <c r="J62" s="10" cm="1">
        <f t="array" ref="J62">_xll.SNL.Clients.Office.Excel.Functions.SPG($A62, "IQ_DILUT_EPS_NORM", J$2)</f>
        <v>1.069</v>
      </c>
      <c r="K62" s="10" t="str" cm="1">
        <f t="array" ref="K62">_xll.SNL.Clients.Office.Excel.Functions.SPG($A62, "IQ_DILUT_EPS_NORM", K$2)</f>
        <v>#PEND</v>
      </c>
      <c r="L62" s="10" t="str" cm="1">
        <f t="array" ref="L62">_xll.SNL.Clients.Office.Excel.Functions.SPG($A62, "IQ_DILUT_EPS_NORM", L$2)</f>
        <v>#PEND</v>
      </c>
      <c r="M62" s="10" t="str" cm="1">
        <f t="array" ref="M62">_xll.SNL.Clients.Office.Excel.Functions.SPG($A62, "IQ_DILUT_EPS_NORM", M$2)</f>
        <v>#PEND</v>
      </c>
      <c r="N62" s="10" cm="1">
        <f t="array" ref="N62">_xll.SNL.Clients.Office.Excel.Functions.SPG($A62, "IQ_DILUT_EPS_NORM", N$2)</f>
        <v>1.679</v>
      </c>
      <c r="O62" s="10" t="str" cm="1">
        <f t="array" ref="O62">_xll.SNL.Clients.Office.Excel.Functions.SPG($A62, "IQ_DILUT_EPS_NORM", O$2)</f>
        <v>#PEND</v>
      </c>
      <c r="P62" s="10" t="str" cm="1">
        <f t="array" ref="P62">_xll.SNL.Clients.Office.Excel.Functions.SPG($A62, "IQ_DILUT_EPS_NORM", P$2)</f>
        <v>#PEND</v>
      </c>
      <c r="Q62" s="10" t="str" cm="1">
        <f t="array" ref="Q62">_xll.SNL.Clients.Office.Excel.Functions.SPG($A62, "IQ_DILUT_EPS_NORM", Q$2)</f>
        <v>#PEND</v>
      </c>
      <c r="R62" s="10" cm="1">
        <f t="array" ref="R62">_xll.SNL.Clients.Office.Excel.Functions.SPG($A62, "IQ_DILUT_EPS_NORM", R$2)</f>
        <v>1.6639999999999999</v>
      </c>
      <c r="S62" s="10" t="str" cm="1">
        <f t="array" ref="S62">_xll.SNL.Clients.Office.Excel.Functions.SPG($A62, "IQ_DILUT_EPS_NORM", S$2)</f>
        <v>#PEND</v>
      </c>
      <c r="T62" s="10" t="str" cm="1">
        <f t="array" ref="T62">_xll.SNL.Clients.Office.Excel.Functions.SPG($A62, "IQ_DILUT_EPS_NORM", T$2)</f>
        <v>#PEND</v>
      </c>
      <c r="U62" s="10" t="str" cm="1">
        <f t="array" ref="U62">_xll.SNL.Clients.Office.Excel.Functions.SPG($A62, "IQ_DILUT_EPS_NORM", U$2)</f>
        <v>#PEND</v>
      </c>
      <c r="V62" s="10" cm="1">
        <f t="array" ref="V62">_xll.SNL.Clients.Office.Excel.Functions.SPG($A62, "IQ_DILUT_EPS_NORM", V$2)</f>
        <v>0.89800000000000002</v>
      </c>
    </row>
    <row r="63" spans="1:22" x14ac:dyDescent="0.3">
      <c r="A63" t="s">
        <v>66</v>
      </c>
      <c r="B63" s="10" cm="1">
        <f t="array" ref="B63">_xll.SNL.Clients.Office.Excel.Functions.SPG($A63, "IQ_DILUT_EPS_NORM", B$2)</f>
        <v>0.20399999999999999</v>
      </c>
      <c r="C63" s="10" t="str" cm="1">
        <f t="array" ref="C63">_xll.SNL.Clients.Office.Excel.Functions.SPG($A63, "IQ_DILUT_EPS_NORM", C$2)</f>
        <v>#PEND</v>
      </c>
      <c r="D63" s="10" t="str" cm="1">
        <f t="array" ref="D63">_xll.SNL.Clients.Office.Excel.Functions.SPG($A63, "IQ_DILUT_EPS_NORM", D$2)</f>
        <v>#PEND</v>
      </c>
      <c r="E63" s="10" t="str" cm="1">
        <f t="array" ref="E63">_xll.SNL.Clients.Office.Excel.Functions.SPG($A63, "IQ_DILUT_EPS_NORM", E$2)</f>
        <v>#PEND</v>
      </c>
      <c r="F63" s="10" cm="1">
        <f t="array" ref="F63">_xll.SNL.Clients.Office.Excel.Functions.SPG($A63, "IQ_DILUT_EPS_NORM", F$2)</f>
        <v>0.183</v>
      </c>
      <c r="G63" s="10" t="str" cm="1">
        <f t="array" ref="G63">_xll.SNL.Clients.Office.Excel.Functions.SPG($A63, "IQ_DILUT_EPS_NORM", G$2)</f>
        <v>#PEND</v>
      </c>
      <c r="H63" s="10" t="str" cm="1">
        <f t="array" ref="H63">_xll.SNL.Clients.Office.Excel.Functions.SPG($A63, "IQ_DILUT_EPS_NORM", H$2)</f>
        <v>#PEND</v>
      </c>
      <c r="I63" s="10" t="str" cm="1">
        <f t="array" ref="I63">_xll.SNL.Clients.Office.Excel.Functions.SPG($A63, "IQ_DILUT_EPS_NORM", I$2)</f>
        <v>#PEND</v>
      </c>
      <c r="J63" s="10" cm="1">
        <f t="array" ref="J63">_xll.SNL.Clients.Office.Excel.Functions.SPG($A63, "IQ_DILUT_EPS_NORM", J$2)</f>
        <v>0.222</v>
      </c>
      <c r="K63" s="10" t="str" cm="1">
        <f t="array" ref="K63">_xll.SNL.Clients.Office.Excel.Functions.SPG($A63, "IQ_DILUT_EPS_NORM", K$2)</f>
        <v>#PEND</v>
      </c>
      <c r="L63" s="10" t="str" cm="1">
        <f t="array" ref="L63">_xll.SNL.Clients.Office.Excel.Functions.SPG($A63, "IQ_DILUT_EPS_NORM", L$2)</f>
        <v>#PEND</v>
      </c>
      <c r="M63" s="10" t="str" cm="1">
        <f t="array" ref="M63">_xll.SNL.Clients.Office.Excel.Functions.SPG($A63, "IQ_DILUT_EPS_NORM", M$2)</f>
        <v>#PEND</v>
      </c>
      <c r="N63" s="10" cm="1">
        <f t="array" ref="N63">_xll.SNL.Clients.Office.Excel.Functions.SPG($A63, "IQ_DILUT_EPS_NORM", N$2)</f>
        <v>0.23699999999999999</v>
      </c>
      <c r="O63" s="10" t="str" cm="1">
        <f t="array" ref="O63">_xll.SNL.Clients.Office.Excel.Functions.SPG($A63, "IQ_DILUT_EPS_NORM", O$2)</f>
        <v>#PEND</v>
      </c>
      <c r="P63" s="10" t="str" cm="1">
        <f t="array" ref="P63">_xll.SNL.Clients.Office.Excel.Functions.SPG($A63, "IQ_DILUT_EPS_NORM", P$2)</f>
        <v>#PEND</v>
      </c>
      <c r="Q63" s="10" t="str" cm="1">
        <f t="array" ref="Q63">_xll.SNL.Clients.Office.Excel.Functions.SPG($A63, "IQ_DILUT_EPS_NORM", Q$2)</f>
        <v>#PEND</v>
      </c>
      <c r="R63" s="10" cm="1">
        <f t="array" ref="R63">_xll.SNL.Clients.Office.Excel.Functions.SPG($A63, "IQ_DILUT_EPS_NORM", R$2)</f>
        <v>0.17100000000000001</v>
      </c>
      <c r="S63" s="10" t="str" cm="1">
        <f t="array" ref="S63">_xll.SNL.Clients.Office.Excel.Functions.SPG($A63, "IQ_DILUT_EPS_NORM", S$2)</f>
        <v>#PEND</v>
      </c>
      <c r="T63" s="10" t="str" cm="1">
        <f t="array" ref="T63">_xll.SNL.Clients.Office.Excel.Functions.SPG($A63, "IQ_DILUT_EPS_NORM", T$2)</f>
        <v>#PEND</v>
      </c>
      <c r="U63" s="10" t="str" cm="1">
        <f t="array" ref="U63">_xll.SNL.Clients.Office.Excel.Functions.SPG($A63, "IQ_DILUT_EPS_NORM", U$2)</f>
        <v>#PEND</v>
      </c>
      <c r="V63" s="10" cm="1">
        <f t="array" ref="V63">_xll.SNL.Clients.Office.Excel.Functions.SPG($A63, "IQ_DILUT_EPS_NORM", V$2)</f>
        <v>7.3999999999999996E-2</v>
      </c>
    </row>
    <row r="64" spans="1:22" x14ac:dyDescent="0.3">
      <c r="A64" t="s">
        <v>67</v>
      </c>
      <c r="B64" s="10" cm="1">
        <f t="array" ref="B64">_xll.SNL.Clients.Office.Excel.Functions.SPG($A64, "IQ_DILUT_EPS_NORM", B$2)</f>
        <v>1.9570000000000001</v>
      </c>
      <c r="C64" s="10" t="str" cm="1">
        <f t="array" ref="C64">_xll.SNL.Clients.Office.Excel.Functions.SPG($A64, "IQ_DILUT_EPS_NORM", C$2)</f>
        <v>#PEND</v>
      </c>
      <c r="D64" s="10" t="str" cm="1">
        <f t="array" ref="D64">_xll.SNL.Clients.Office.Excel.Functions.SPG($A64, "IQ_DILUT_EPS_NORM", D$2)</f>
        <v>#PEND</v>
      </c>
      <c r="E64" s="10" t="str" cm="1">
        <f t="array" ref="E64">_xll.SNL.Clients.Office.Excel.Functions.SPG($A64, "IQ_DILUT_EPS_NORM", E$2)</f>
        <v>#PEND</v>
      </c>
      <c r="F64" s="10" cm="1">
        <f t="array" ref="F64">_xll.SNL.Clients.Office.Excel.Functions.SPG($A64, "IQ_DILUT_EPS_NORM", F$2)</f>
        <v>1.244</v>
      </c>
      <c r="G64" s="10" t="str" cm="1">
        <f t="array" ref="G64">_xll.SNL.Clients.Office.Excel.Functions.SPG($A64, "IQ_DILUT_EPS_NORM", G$2)</f>
        <v>#PEND</v>
      </c>
      <c r="H64" s="10" t="str" cm="1">
        <f t="array" ref="H64">_xll.SNL.Clients.Office.Excel.Functions.SPG($A64, "IQ_DILUT_EPS_NORM", H$2)</f>
        <v>#PEND</v>
      </c>
      <c r="I64" s="10" t="str" cm="1">
        <f t="array" ref="I64">_xll.SNL.Clients.Office.Excel.Functions.SPG($A64, "IQ_DILUT_EPS_NORM", I$2)</f>
        <v>#PEND</v>
      </c>
      <c r="J64" s="10" cm="1">
        <f t="array" ref="J64">_xll.SNL.Clients.Office.Excel.Functions.SPG($A64, "IQ_DILUT_EPS_NORM", J$2)</f>
        <v>3.3610000000000002</v>
      </c>
      <c r="K64" s="10" t="str" cm="1">
        <f t="array" ref="K64">_xll.SNL.Clients.Office.Excel.Functions.SPG($A64, "IQ_DILUT_EPS_NORM", K$2)</f>
        <v>#PEND</v>
      </c>
      <c r="L64" s="10" t="str" cm="1">
        <f t="array" ref="L64">_xll.SNL.Clients.Office.Excel.Functions.SPG($A64, "IQ_DILUT_EPS_NORM", L$2)</f>
        <v>#PEND</v>
      </c>
      <c r="M64" s="10" t="str" cm="1">
        <f t="array" ref="M64">_xll.SNL.Clients.Office.Excel.Functions.SPG($A64, "IQ_DILUT_EPS_NORM", M$2)</f>
        <v>#PEND</v>
      </c>
      <c r="N64" s="10" cm="1">
        <f t="array" ref="N64">_xll.SNL.Clients.Office.Excel.Functions.SPG($A64, "IQ_DILUT_EPS_NORM", N$2)</f>
        <v>3.206</v>
      </c>
      <c r="O64" s="10" t="str" cm="1">
        <f t="array" ref="O64">_xll.SNL.Clients.Office.Excel.Functions.SPG($A64, "IQ_DILUT_EPS_NORM", O$2)</f>
        <v>#PEND</v>
      </c>
      <c r="P64" s="10" t="str" cm="1">
        <f t="array" ref="P64">_xll.SNL.Clients.Office.Excel.Functions.SPG($A64, "IQ_DILUT_EPS_NORM", P$2)</f>
        <v>#PEND</v>
      </c>
      <c r="Q64" s="10" t="str" cm="1">
        <f t="array" ref="Q64">_xll.SNL.Clients.Office.Excel.Functions.SPG($A64, "IQ_DILUT_EPS_NORM", Q$2)</f>
        <v>#PEND</v>
      </c>
      <c r="R64" s="10" cm="1">
        <f t="array" ref="R64">_xll.SNL.Clients.Office.Excel.Functions.SPG($A64, "IQ_DILUT_EPS_NORM", R$2)</f>
        <v>3.952</v>
      </c>
      <c r="S64" s="10" t="str" cm="1">
        <f t="array" ref="S64">_xll.SNL.Clients.Office.Excel.Functions.SPG($A64, "IQ_DILUT_EPS_NORM", S$2)</f>
        <v>#PEND</v>
      </c>
      <c r="T64" s="10" t="str" cm="1">
        <f t="array" ref="T64">_xll.SNL.Clients.Office.Excel.Functions.SPG($A64, "IQ_DILUT_EPS_NORM", T$2)</f>
        <v>#PEND</v>
      </c>
      <c r="U64" s="10" t="str" cm="1">
        <f t="array" ref="U64">_xll.SNL.Clients.Office.Excel.Functions.SPG($A64, "IQ_DILUT_EPS_NORM", U$2)</f>
        <v>#PEND</v>
      </c>
      <c r="V64" s="10" cm="1">
        <f t="array" ref="V64">_xll.SNL.Clients.Office.Excel.Functions.SPG($A64, "IQ_DILUT_EPS_NORM", V$2)</f>
        <v>6.4539999999999997</v>
      </c>
    </row>
    <row r="65" spans="1:22" x14ac:dyDescent="0.3">
      <c r="A65" t="s">
        <v>68</v>
      </c>
      <c r="B65" s="10" cm="1">
        <f t="array" ref="B65">_xll.SNL.Clients.Office.Excel.Functions.SPG($A65, "IQ_DILUT_EPS_NORM", B$2)</f>
        <v>9.0020000000000007</v>
      </c>
      <c r="C65" s="10" t="str" cm="1">
        <f t="array" ref="C65">_xll.SNL.Clients.Office.Excel.Functions.SPG($A65, "IQ_DILUT_EPS_NORM", C$2)</f>
        <v>#PEND</v>
      </c>
      <c r="D65" s="10" t="str" cm="1">
        <f t="array" ref="D65">_xll.SNL.Clients.Office.Excel.Functions.SPG($A65, "IQ_DILUT_EPS_NORM", D$2)</f>
        <v>#PEND</v>
      </c>
      <c r="E65" s="10" t="str" cm="1">
        <f t="array" ref="E65">_xll.SNL.Clients.Office.Excel.Functions.SPG($A65, "IQ_DILUT_EPS_NORM", E$2)</f>
        <v>#PEND</v>
      </c>
      <c r="F65" s="10" cm="1">
        <f t="array" ref="F65">_xll.SNL.Clients.Office.Excel.Functions.SPG($A65, "IQ_DILUT_EPS_NORM", F$2)</f>
        <v>6.4169999999999998</v>
      </c>
      <c r="G65" s="10" t="str" cm="1">
        <f t="array" ref="G65">_xll.SNL.Clients.Office.Excel.Functions.SPG($A65, "IQ_DILUT_EPS_NORM", G$2)</f>
        <v>#PEND</v>
      </c>
      <c r="H65" s="10" t="str" cm="1">
        <f t="array" ref="H65">_xll.SNL.Clients.Office.Excel.Functions.SPG($A65, "IQ_DILUT_EPS_NORM", H$2)</f>
        <v>#PEND</v>
      </c>
      <c r="I65" s="10" t="str" cm="1">
        <f t="array" ref="I65">_xll.SNL.Clients.Office.Excel.Functions.SPG($A65, "IQ_DILUT_EPS_NORM", I$2)</f>
        <v>#PEND</v>
      </c>
      <c r="J65" s="10" cm="1">
        <f t="array" ref="J65">_xll.SNL.Clients.Office.Excel.Functions.SPG($A65, "IQ_DILUT_EPS_NORM", J$2)</f>
        <v>6.01</v>
      </c>
      <c r="K65" s="10" t="str" cm="1">
        <f t="array" ref="K65">_xll.SNL.Clients.Office.Excel.Functions.SPG($A65, "IQ_DILUT_EPS_NORM", K$2)</f>
        <v>#PEND</v>
      </c>
      <c r="L65" s="10" t="str" cm="1">
        <f t="array" ref="L65">_xll.SNL.Clients.Office.Excel.Functions.SPG($A65, "IQ_DILUT_EPS_NORM", L$2)</f>
        <v>#PEND</v>
      </c>
      <c r="M65" s="10" t="str" cm="1">
        <f t="array" ref="M65">_xll.SNL.Clients.Office.Excel.Functions.SPG($A65, "IQ_DILUT_EPS_NORM", M$2)</f>
        <v>#PEND</v>
      </c>
      <c r="N65" s="10" cm="1">
        <f t="array" ref="N65">_xll.SNL.Clients.Office.Excel.Functions.SPG($A65, "IQ_DILUT_EPS_NORM", N$2)</f>
        <v>8.3040000000000003</v>
      </c>
      <c r="O65" s="10" t="str" cm="1">
        <f t="array" ref="O65">_xll.SNL.Clients.Office.Excel.Functions.SPG($A65, "IQ_DILUT_EPS_NORM", O$2)</f>
        <v>#PEND</v>
      </c>
      <c r="P65" s="10" t="str" cm="1">
        <f t="array" ref="P65">_xll.SNL.Clients.Office.Excel.Functions.SPG($A65, "IQ_DILUT_EPS_NORM", P$2)</f>
        <v>#PEND</v>
      </c>
      <c r="Q65" s="10" t="str" cm="1">
        <f t="array" ref="Q65">_xll.SNL.Clients.Office.Excel.Functions.SPG($A65, "IQ_DILUT_EPS_NORM", Q$2)</f>
        <v>#PEND</v>
      </c>
      <c r="R65" s="10" cm="1">
        <f t="array" ref="R65">_xll.SNL.Clients.Office.Excel.Functions.SPG($A65, "IQ_DILUT_EPS_NORM", R$2)</f>
        <v>6.1269999999999998</v>
      </c>
      <c r="S65" s="10" t="str" cm="1">
        <f t="array" ref="S65">_xll.SNL.Clients.Office.Excel.Functions.SPG($A65, "IQ_DILUT_EPS_NORM", S$2)</f>
        <v>#PEND</v>
      </c>
      <c r="T65" s="10" t="str" cm="1">
        <f t="array" ref="T65">_xll.SNL.Clients.Office.Excel.Functions.SPG($A65, "IQ_DILUT_EPS_NORM", T$2)</f>
        <v>#PEND</v>
      </c>
      <c r="U65" s="10" t="str" cm="1">
        <f t="array" ref="U65">_xll.SNL.Clients.Office.Excel.Functions.SPG($A65, "IQ_DILUT_EPS_NORM", U$2)</f>
        <v>#PEND</v>
      </c>
      <c r="V65" s="10" cm="1">
        <f t="array" ref="V65">_xll.SNL.Clients.Office.Excel.Functions.SPG($A65, "IQ_DILUT_EPS_NORM", V$2)</f>
        <v>5.968</v>
      </c>
    </row>
    <row r="66" spans="1:22" x14ac:dyDescent="0.3">
      <c r="A66" t="s">
        <v>69</v>
      </c>
      <c r="B66" s="10" cm="1">
        <f t="array" ref="B66">_xll.SNL.Clients.Office.Excel.Functions.SPG($A66, "IQ_DILUT_EPS_NORM", B$2)</f>
        <v>0.45200000000000001</v>
      </c>
      <c r="C66" s="10" t="str" cm="1">
        <f t="array" ref="C66">_xll.SNL.Clients.Office.Excel.Functions.SPG($A66, "IQ_DILUT_EPS_NORM", C$2)</f>
        <v>#PEND</v>
      </c>
      <c r="D66" s="10" t="str" cm="1">
        <f t="array" ref="D66">_xll.SNL.Clients.Office.Excel.Functions.SPG($A66, "IQ_DILUT_EPS_NORM", D$2)</f>
        <v>#PEND</v>
      </c>
      <c r="E66" s="10" t="str" cm="1">
        <f t="array" ref="E66">_xll.SNL.Clients.Office.Excel.Functions.SPG($A66, "IQ_DILUT_EPS_NORM", E$2)</f>
        <v>#PEND</v>
      </c>
      <c r="F66" s="10" cm="1">
        <f t="array" ref="F66">_xll.SNL.Clients.Office.Excel.Functions.SPG($A66, "IQ_DILUT_EPS_NORM", F$2)</f>
        <v>0.47499999999999998</v>
      </c>
      <c r="G66" s="10" t="str" cm="1">
        <f t="array" ref="G66">_xll.SNL.Clients.Office.Excel.Functions.SPG($A66, "IQ_DILUT_EPS_NORM", G$2)</f>
        <v>#PEND</v>
      </c>
      <c r="H66" s="10" t="str" cm="1">
        <f t="array" ref="H66">_xll.SNL.Clients.Office.Excel.Functions.SPG($A66, "IQ_DILUT_EPS_NORM", H$2)</f>
        <v>#PEND</v>
      </c>
      <c r="I66" s="10" t="str" cm="1">
        <f t="array" ref="I66">_xll.SNL.Clients.Office.Excel.Functions.SPG($A66, "IQ_DILUT_EPS_NORM", I$2)</f>
        <v>#PEND</v>
      </c>
      <c r="J66" s="10" cm="1">
        <f t="array" ref="J66">_xll.SNL.Clients.Office.Excel.Functions.SPG($A66, "IQ_DILUT_EPS_NORM", J$2)</f>
        <v>8.1000000000000003E-2</v>
      </c>
      <c r="K66" s="10" t="str" cm="1">
        <f t="array" ref="K66">_xll.SNL.Clients.Office.Excel.Functions.SPG($A66, "IQ_DILUT_EPS_NORM", K$2)</f>
        <v>#PEND</v>
      </c>
      <c r="L66" s="10" t="str" cm="1">
        <f t="array" ref="L66">_xll.SNL.Clients.Office.Excel.Functions.SPG($A66, "IQ_DILUT_EPS_NORM", L$2)</f>
        <v>#PEND</v>
      </c>
      <c r="M66" s="10" t="str" cm="1">
        <f t="array" ref="M66">_xll.SNL.Clients.Office.Excel.Functions.SPG($A66, "IQ_DILUT_EPS_NORM", M$2)</f>
        <v>#PEND</v>
      </c>
      <c r="N66" s="10" cm="1">
        <f t="array" ref="N66">_xll.SNL.Clients.Office.Excel.Functions.SPG($A66, "IQ_DILUT_EPS_NORM", N$2)</f>
        <v>0.67400000000000004</v>
      </c>
      <c r="O66" s="10" t="str" cm="1">
        <f t="array" ref="O66">_xll.SNL.Clients.Office.Excel.Functions.SPG($A66, "IQ_DILUT_EPS_NORM", O$2)</f>
        <v>#PEND</v>
      </c>
      <c r="P66" s="10" t="str" cm="1">
        <f t="array" ref="P66">_xll.SNL.Clients.Office.Excel.Functions.SPG($A66, "IQ_DILUT_EPS_NORM", P$2)</f>
        <v>#PEND</v>
      </c>
      <c r="Q66" s="10" t="str" cm="1">
        <f t="array" ref="Q66">_xll.SNL.Clients.Office.Excel.Functions.SPG($A66, "IQ_DILUT_EPS_NORM", Q$2)</f>
        <v>#PEND</v>
      </c>
      <c r="R66" s="10" cm="1">
        <f t="array" ref="R66">_xll.SNL.Clients.Office.Excel.Functions.SPG($A66, "IQ_DILUT_EPS_NORM", R$2)</f>
        <v>0.314</v>
      </c>
      <c r="S66" s="10" t="str" cm="1">
        <f t="array" ref="S66">_xll.SNL.Clients.Office.Excel.Functions.SPG($A66, "IQ_DILUT_EPS_NORM", S$2)</f>
        <v>#PEND</v>
      </c>
      <c r="T66" s="10" t="str" cm="1">
        <f t="array" ref="T66">_xll.SNL.Clients.Office.Excel.Functions.SPG($A66, "IQ_DILUT_EPS_NORM", T$2)</f>
        <v>#PEND</v>
      </c>
      <c r="U66" s="10" t="str" cm="1">
        <f t="array" ref="U66">_xll.SNL.Clients.Office.Excel.Functions.SPG($A66, "IQ_DILUT_EPS_NORM", U$2)</f>
        <v>#PEND</v>
      </c>
      <c r="V66" s="10" cm="1">
        <f t="array" ref="V66">_xll.SNL.Clients.Office.Excel.Functions.SPG($A66, "IQ_DILUT_EPS_NORM", V$2)</f>
        <v>0.36</v>
      </c>
    </row>
    <row r="67" spans="1:22" x14ac:dyDescent="0.3">
      <c r="A67" t="s">
        <v>70</v>
      </c>
      <c r="B67" s="10" cm="1">
        <f t="array" ref="B67">_xll.SNL.Clients.Office.Excel.Functions.SPG($A67, "IQ_DILUT_EPS_NORM", B$2)</f>
        <v>54.021000000000001</v>
      </c>
      <c r="C67" s="10" t="str" cm="1">
        <f t="array" ref="C67">_xll.SNL.Clients.Office.Excel.Functions.SPG($A67, "IQ_DILUT_EPS_NORM", C$2)</f>
        <v>#PEND</v>
      </c>
      <c r="D67" s="10" t="str" cm="1">
        <f t="array" ref="D67">_xll.SNL.Clients.Office.Excel.Functions.SPG($A67, "IQ_DILUT_EPS_NORM", D$2)</f>
        <v>#PEND</v>
      </c>
      <c r="E67" s="10" t="str" cm="1">
        <f t="array" ref="E67">_xll.SNL.Clients.Office.Excel.Functions.SPG($A67, "IQ_DILUT_EPS_NORM", E$2)</f>
        <v>#PEND</v>
      </c>
      <c r="F67" s="10" cm="1">
        <f t="array" ref="F67">_xll.SNL.Clients.Office.Excel.Functions.SPG($A67, "IQ_DILUT_EPS_NORM", F$2)</f>
        <v>54.411999999999999</v>
      </c>
      <c r="G67" s="10" t="str" cm="1">
        <f t="array" ref="G67">_xll.SNL.Clients.Office.Excel.Functions.SPG($A67, "IQ_DILUT_EPS_NORM", G$2)</f>
        <v>#PEND</v>
      </c>
      <c r="H67" s="10" t="str" cm="1">
        <f t="array" ref="H67">_xll.SNL.Clients.Office.Excel.Functions.SPG($A67, "IQ_DILUT_EPS_NORM", H$2)</f>
        <v>#PEND</v>
      </c>
      <c r="I67" s="10" t="str" cm="1">
        <f t="array" ref="I67">_xll.SNL.Clients.Office.Excel.Functions.SPG($A67, "IQ_DILUT_EPS_NORM", I$2)</f>
        <v>#PEND</v>
      </c>
      <c r="J67" s="10" cm="1">
        <f t="array" ref="J67">_xll.SNL.Clients.Office.Excel.Functions.SPG($A67, "IQ_DILUT_EPS_NORM", J$2)</f>
        <v>39.543999999999997</v>
      </c>
      <c r="K67" s="10" t="str" cm="1">
        <f t="array" ref="K67">_xll.SNL.Clients.Office.Excel.Functions.SPG($A67, "IQ_DILUT_EPS_NORM", K$2)</f>
        <v>#PEND</v>
      </c>
      <c r="L67" s="10" t="str" cm="1">
        <f t="array" ref="L67">_xll.SNL.Clients.Office.Excel.Functions.SPG($A67, "IQ_DILUT_EPS_NORM", L$2)</f>
        <v>#PEND</v>
      </c>
      <c r="M67" s="10" t="str" cm="1">
        <f t="array" ref="M67">_xll.SNL.Clients.Office.Excel.Functions.SPG($A67, "IQ_DILUT_EPS_NORM", M$2)</f>
        <v>#PEND</v>
      </c>
      <c r="N67" s="10" cm="1">
        <f t="array" ref="N67">_xll.SNL.Clients.Office.Excel.Functions.SPG($A67, "IQ_DILUT_EPS_NORM", N$2)</f>
        <v>29.994</v>
      </c>
      <c r="O67" s="10" t="str" cm="1">
        <f t="array" ref="O67">_xll.SNL.Clients.Office.Excel.Functions.SPG($A67, "IQ_DILUT_EPS_NORM", O$2)</f>
        <v>#PEND</v>
      </c>
      <c r="P67" s="10" t="str" cm="1">
        <f t="array" ref="P67">_xll.SNL.Clients.Office.Excel.Functions.SPG($A67, "IQ_DILUT_EPS_NORM", P$2)</f>
        <v>#PEND</v>
      </c>
      <c r="Q67" s="10" t="str" cm="1">
        <f t="array" ref="Q67">_xll.SNL.Clients.Office.Excel.Functions.SPG($A67, "IQ_DILUT_EPS_NORM", Q$2)</f>
        <v>#PEND</v>
      </c>
      <c r="R67" s="10" cm="1">
        <f t="array" ref="R67">_xll.SNL.Clients.Office.Excel.Functions.SPG($A67, "IQ_DILUT_EPS_NORM", R$2)</f>
        <v>10.558</v>
      </c>
      <c r="S67" s="10" t="str" cm="1">
        <f t="array" ref="S67">_xll.SNL.Clients.Office.Excel.Functions.SPG($A67, "IQ_DILUT_EPS_NORM", S$2)</f>
        <v>#PEND</v>
      </c>
      <c r="T67" s="10" t="str" cm="1">
        <f t="array" ref="T67">_xll.SNL.Clients.Office.Excel.Functions.SPG($A67, "IQ_DILUT_EPS_NORM", T$2)</f>
        <v>#PEND</v>
      </c>
      <c r="U67" s="10" t="str" cm="1">
        <f t="array" ref="U67">_xll.SNL.Clients.Office.Excel.Functions.SPG($A67, "IQ_DILUT_EPS_NORM", U$2)</f>
        <v>#PEND</v>
      </c>
      <c r="V67" s="10" cm="1">
        <f t="array" ref="V67">_xll.SNL.Clients.Office.Excel.Functions.SPG($A67, "IQ_DILUT_EPS_NORM", V$2)</f>
        <v>35.195999999999998</v>
      </c>
    </row>
    <row r="68" spans="1:22" x14ac:dyDescent="0.3">
      <c r="A68" t="s">
        <v>71</v>
      </c>
      <c r="B68" s="10" cm="1">
        <f t="array" ref="B68">_xll.SNL.Clients.Office.Excel.Functions.SPG($A68, "IQ_DILUT_EPS_NORM", B$2)</f>
        <v>0.74099999999999999</v>
      </c>
      <c r="C68" s="10" t="str" cm="1">
        <f t="array" ref="C68">_xll.SNL.Clients.Office.Excel.Functions.SPG($A68, "IQ_DILUT_EPS_NORM", C$2)</f>
        <v>#PEND</v>
      </c>
      <c r="D68" s="10" t="str" cm="1">
        <f t="array" ref="D68">_xll.SNL.Clients.Office.Excel.Functions.SPG($A68, "IQ_DILUT_EPS_NORM", D$2)</f>
        <v>#PEND</v>
      </c>
      <c r="E68" s="10" t="str" cm="1">
        <f t="array" ref="E68">_xll.SNL.Clients.Office.Excel.Functions.SPG($A68, "IQ_DILUT_EPS_NORM", E$2)</f>
        <v>#PEND</v>
      </c>
      <c r="F68" s="10" cm="1">
        <f t="array" ref="F68">_xll.SNL.Clients.Office.Excel.Functions.SPG($A68, "IQ_DILUT_EPS_NORM", F$2)</f>
        <v>0.78100000000000003</v>
      </c>
      <c r="G68" s="10" t="str" cm="1">
        <f t="array" ref="G68">_xll.SNL.Clients.Office.Excel.Functions.SPG($A68, "IQ_DILUT_EPS_NORM", G$2)</f>
        <v>#PEND</v>
      </c>
      <c r="H68" s="10" t="str" cm="1">
        <f t="array" ref="H68">_xll.SNL.Clients.Office.Excel.Functions.SPG($A68, "IQ_DILUT_EPS_NORM", H$2)</f>
        <v>#PEND</v>
      </c>
      <c r="I68" s="10" t="str" cm="1">
        <f t="array" ref="I68">_xll.SNL.Clients.Office.Excel.Functions.SPG($A68, "IQ_DILUT_EPS_NORM", I$2)</f>
        <v>#PEND</v>
      </c>
      <c r="J68" s="10" cm="1">
        <f t="array" ref="J68">_xll.SNL.Clients.Office.Excel.Functions.SPG($A68, "IQ_DILUT_EPS_NORM", J$2)</f>
        <v>0.65700000000000003</v>
      </c>
      <c r="K68" s="10" t="str" cm="1">
        <f t="array" ref="K68">_xll.SNL.Clients.Office.Excel.Functions.SPG($A68, "IQ_DILUT_EPS_NORM", K$2)</f>
        <v>#PEND</v>
      </c>
      <c r="L68" s="10" t="str" cm="1">
        <f t="array" ref="L68">_xll.SNL.Clients.Office.Excel.Functions.SPG($A68, "IQ_DILUT_EPS_NORM", L$2)</f>
        <v>#PEND</v>
      </c>
      <c r="M68" s="10" t="str" cm="1">
        <f t="array" ref="M68">_xll.SNL.Clients.Office.Excel.Functions.SPG($A68, "IQ_DILUT_EPS_NORM", M$2)</f>
        <v>#PEND</v>
      </c>
      <c r="N68" s="10" cm="1">
        <f t="array" ref="N68">_xll.SNL.Clients.Office.Excel.Functions.SPG($A68, "IQ_DILUT_EPS_NORM", N$2)</f>
        <v>0.73599999999999999</v>
      </c>
      <c r="O68" s="10" t="str" cm="1">
        <f t="array" ref="O68">_xll.SNL.Clients.Office.Excel.Functions.SPG($A68, "IQ_DILUT_EPS_NORM", O$2)</f>
        <v>#PEND</v>
      </c>
      <c r="P68" s="10" t="str" cm="1">
        <f t="array" ref="P68">_xll.SNL.Clients.Office.Excel.Functions.SPG($A68, "IQ_DILUT_EPS_NORM", P$2)</f>
        <v>#PEND</v>
      </c>
      <c r="Q68" s="10" t="str" cm="1">
        <f t="array" ref="Q68">_xll.SNL.Clients.Office.Excel.Functions.SPG($A68, "IQ_DILUT_EPS_NORM", Q$2)</f>
        <v>#PEND</v>
      </c>
      <c r="R68" s="10" cm="1">
        <f t="array" ref="R68">_xll.SNL.Clients.Office.Excel.Functions.SPG($A68, "IQ_DILUT_EPS_NORM", R$2)</f>
        <v>0.83299999999999996</v>
      </c>
      <c r="S68" s="10" t="str" cm="1">
        <f t="array" ref="S68">_xll.SNL.Clients.Office.Excel.Functions.SPG($A68, "IQ_DILUT_EPS_NORM", S$2)</f>
        <v>#PEND</v>
      </c>
      <c r="T68" s="10" t="str" cm="1">
        <f t="array" ref="T68">_xll.SNL.Clients.Office.Excel.Functions.SPG($A68, "IQ_DILUT_EPS_NORM", T$2)</f>
        <v>#PEND</v>
      </c>
      <c r="U68" s="10" t="str" cm="1">
        <f t="array" ref="U68">_xll.SNL.Clients.Office.Excel.Functions.SPG($A68, "IQ_DILUT_EPS_NORM", U$2)</f>
        <v>#PEND</v>
      </c>
      <c r="V68" s="10" cm="1">
        <f t="array" ref="V68">_xll.SNL.Clients.Office.Excel.Functions.SPG($A68, "IQ_DILUT_EPS_NORM", V$2)</f>
        <v>0.81899999999999995</v>
      </c>
    </row>
    <row r="69" spans="1:22" x14ac:dyDescent="0.3">
      <c r="A69" t="s">
        <v>72</v>
      </c>
      <c r="B69" s="10" cm="1">
        <f t="array" ref="B69">_xll.SNL.Clients.Office.Excel.Functions.SPG($A69, "IQ_DILUT_EPS_NORM", B$2)</f>
        <v>0.27400000000000002</v>
      </c>
      <c r="C69" s="10" t="str" cm="1">
        <f t="array" ref="C69">_xll.SNL.Clients.Office.Excel.Functions.SPG($A69, "IQ_DILUT_EPS_NORM", C$2)</f>
        <v>#PEND</v>
      </c>
      <c r="D69" s="10" t="str" cm="1">
        <f t="array" ref="D69">_xll.SNL.Clients.Office.Excel.Functions.SPG($A69, "IQ_DILUT_EPS_NORM", D$2)</f>
        <v>#PEND</v>
      </c>
      <c r="E69" s="10" t="str" cm="1">
        <f t="array" ref="E69">_xll.SNL.Clients.Office.Excel.Functions.SPG($A69, "IQ_DILUT_EPS_NORM", E$2)</f>
        <v>#PEND</v>
      </c>
      <c r="F69" s="10" cm="1">
        <f t="array" ref="F69">_xll.SNL.Clients.Office.Excel.Functions.SPG($A69, "IQ_DILUT_EPS_NORM", F$2)</f>
        <v>0.224</v>
      </c>
      <c r="G69" s="10" t="str" cm="1">
        <f t="array" ref="G69">_xll.SNL.Clients.Office.Excel.Functions.SPG($A69, "IQ_DILUT_EPS_NORM", G$2)</f>
        <v>#PEND</v>
      </c>
      <c r="H69" s="10" t="str" cm="1">
        <f t="array" ref="H69">_xll.SNL.Clients.Office.Excel.Functions.SPG($A69, "IQ_DILUT_EPS_NORM", H$2)</f>
        <v>#PEND</v>
      </c>
      <c r="I69" s="10" t="str" cm="1">
        <f t="array" ref="I69">_xll.SNL.Clients.Office.Excel.Functions.SPG($A69, "IQ_DILUT_EPS_NORM", I$2)</f>
        <v>#PEND</v>
      </c>
      <c r="J69" s="10" cm="1">
        <f t="array" ref="J69">_xll.SNL.Clients.Office.Excel.Functions.SPG($A69, "IQ_DILUT_EPS_NORM", J$2)</f>
        <v>0.17</v>
      </c>
      <c r="K69" s="10" t="str" cm="1">
        <f t="array" ref="K69">_xll.SNL.Clients.Office.Excel.Functions.SPG($A69, "IQ_DILUT_EPS_NORM", K$2)</f>
        <v>#PEND</v>
      </c>
      <c r="L69" s="10" t="str" cm="1">
        <f t="array" ref="L69">_xll.SNL.Clients.Office.Excel.Functions.SPG($A69, "IQ_DILUT_EPS_NORM", L$2)</f>
        <v>#PEND</v>
      </c>
      <c r="M69" s="10" t="str" cm="1">
        <f t="array" ref="M69">_xll.SNL.Clients.Office.Excel.Functions.SPG($A69, "IQ_DILUT_EPS_NORM", M$2)</f>
        <v>#PEND</v>
      </c>
      <c r="N69" s="10" cm="1">
        <f t="array" ref="N69">_xll.SNL.Clients.Office.Excel.Functions.SPG($A69, "IQ_DILUT_EPS_NORM", N$2)</f>
        <v>0.16</v>
      </c>
      <c r="O69" s="10" t="str" cm="1">
        <f t="array" ref="O69">_xll.SNL.Clients.Office.Excel.Functions.SPG($A69, "IQ_DILUT_EPS_NORM", O$2)</f>
        <v>#PEND</v>
      </c>
      <c r="P69" s="10" t="str" cm="1">
        <f t="array" ref="P69">_xll.SNL.Clients.Office.Excel.Functions.SPG($A69, "IQ_DILUT_EPS_NORM", P$2)</f>
        <v>#PEND</v>
      </c>
      <c r="Q69" s="10" t="str" cm="1">
        <f t="array" ref="Q69">_xll.SNL.Clients.Office.Excel.Functions.SPG($A69, "IQ_DILUT_EPS_NORM", Q$2)</f>
        <v>#PEND</v>
      </c>
      <c r="R69" s="10" cm="1">
        <f t="array" ref="R69">_xll.SNL.Clients.Office.Excel.Functions.SPG($A69, "IQ_DILUT_EPS_NORM", R$2)</f>
        <v>9.2999999999999999E-2</v>
      </c>
      <c r="S69" s="10" t="str" cm="1">
        <f t="array" ref="S69">_xll.SNL.Clients.Office.Excel.Functions.SPG($A69, "IQ_DILUT_EPS_NORM", S$2)</f>
        <v>#PEND</v>
      </c>
      <c r="T69" s="10" t="str" cm="1">
        <f t="array" ref="T69">_xll.SNL.Clients.Office.Excel.Functions.SPG($A69, "IQ_DILUT_EPS_NORM", T$2)</f>
        <v>#PEND</v>
      </c>
      <c r="U69" s="10" t="str" cm="1">
        <f t="array" ref="U69">_xll.SNL.Clients.Office.Excel.Functions.SPG($A69, "IQ_DILUT_EPS_NORM", U$2)</f>
        <v>#PEND</v>
      </c>
      <c r="V69" s="10" cm="1">
        <f t="array" ref="V69">_xll.SNL.Clients.Office.Excel.Functions.SPG($A69, "IQ_DILUT_EPS_NORM", V$2)</f>
        <v>0.15</v>
      </c>
    </row>
    <row r="70" spans="1:22" x14ac:dyDescent="0.3">
      <c r="A70" t="s">
        <v>73</v>
      </c>
      <c r="B70" s="10" cm="1">
        <f t="array" ref="B70">_xll.SNL.Clients.Office.Excel.Functions.SPG($A70, "IQ_DILUT_EPS_NORM", B$2)</f>
        <v>0.71599999999999997</v>
      </c>
      <c r="C70" s="10" t="str" cm="1">
        <f t="array" ref="C70">_xll.SNL.Clients.Office.Excel.Functions.SPG($A70, "IQ_DILUT_EPS_NORM", C$2)</f>
        <v>#PEND</v>
      </c>
      <c r="D70" s="10" t="str" cm="1">
        <f t="array" ref="D70">_xll.SNL.Clients.Office.Excel.Functions.SPG($A70, "IQ_DILUT_EPS_NORM", D$2)</f>
        <v>#PEND</v>
      </c>
      <c r="E70" s="10" t="str" cm="1">
        <f t="array" ref="E70">_xll.SNL.Clients.Office.Excel.Functions.SPG($A70, "IQ_DILUT_EPS_NORM", E$2)</f>
        <v>#PEND</v>
      </c>
      <c r="F70" s="10" cm="1">
        <f t="array" ref="F70">_xll.SNL.Clients.Office.Excel.Functions.SPG($A70, "IQ_DILUT_EPS_NORM", F$2)</f>
        <v>0.76700000000000002</v>
      </c>
      <c r="G70" s="10" t="str" cm="1">
        <f t="array" ref="G70">_xll.SNL.Clients.Office.Excel.Functions.SPG($A70, "IQ_DILUT_EPS_NORM", G$2)</f>
        <v>#PEND</v>
      </c>
      <c r="H70" s="10" t="str" cm="1">
        <f t="array" ref="H70">_xll.SNL.Clients.Office.Excel.Functions.SPG($A70, "IQ_DILUT_EPS_NORM", H$2)</f>
        <v>#PEND</v>
      </c>
      <c r="I70" s="10" t="str" cm="1">
        <f t="array" ref="I70">_xll.SNL.Clients.Office.Excel.Functions.SPG($A70, "IQ_DILUT_EPS_NORM", I$2)</f>
        <v>#PEND</v>
      </c>
      <c r="J70" s="10" cm="1">
        <f t="array" ref="J70">_xll.SNL.Clients.Office.Excel.Functions.SPG($A70, "IQ_DILUT_EPS_NORM", J$2)</f>
        <v>0.80600000000000005</v>
      </c>
      <c r="K70" s="10" t="str" cm="1">
        <f t="array" ref="K70">_xll.SNL.Clients.Office.Excel.Functions.SPG($A70, "IQ_DILUT_EPS_NORM", K$2)</f>
        <v>#PEND</v>
      </c>
      <c r="L70" s="10" t="str" cm="1">
        <f t="array" ref="L70">_xll.SNL.Clients.Office.Excel.Functions.SPG($A70, "IQ_DILUT_EPS_NORM", L$2)</f>
        <v>#PEND</v>
      </c>
      <c r="M70" s="10" t="str" cm="1">
        <f t="array" ref="M70">_xll.SNL.Clients.Office.Excel.Functions.SPG($A70, "IQ_DILUT_EPS_NORM", M$2)</f>
        <v>#PEND</v>
      </c>
      <c r="N70" s="10" cm="1">
        <f t="array" ref="N70">_xll.SNL.Clients.Office.Excel.Functions.SPG($A70, "IQ_DILUT_EPS_NORM", N$2)</f>
        <v>0.80500000000000005</v>
      </c>
      <c r="O70" s="10" t="str" cm="1">
        <f t="array" ref="O70">_xll.SNL.Clients.Office.Excel.Functions.SPG($A70, "IQ_DILUT_EPS_NORM", O$2)</f>
        <v>#PEND</v>
      </c>
      <c r="P70" s="10" t="str" cm="1">
        <f t="array" ref="P70">_xll.SNL.Clients.Office.Excel.Functions.SPG($A70, "IQ_DILUT_EPS_NORM", P$2)</f>
        <v>#PEND</v>
      </c>
      <c r="Q70" s="10" t="str" cm="1">
        <f t="array" ref="Q70">_xll.SNL.Clients.Office.Excel.Functions.SPG($A70, "IQ_DILUT_EPS_NORM", Q$2)</f>
        <v>#PEND</v>
      </c>
      <c r="R70" s="10" cm="1">
        <f t="array" ref="R70">_xll.SNL.Clients.Office.Excel.Functions.SPG($A70, "IQ_DILUT_EPS_NORM", R$2)</f>
        <v>0.56299999999999994</v>
      </c>
      <c r="S70" s="10" t="str" cm="1">
        <f t="array" ref="S70">_xll.SNL.Clients.Office.Excel.Functions.SPG($A70, "IQ_DILUT_EPS_NORM", S$2)</f>
        <v>#PEND</v>
      </c>
      <c r="T70" s="10" t="str" cm="1">
        <f t="array" ref="T70">_xll.SNL.Clients.Office.Excel.Functions.SPG($A70, "IQ_DILUT_EPS_NORM", T$2)</f>
        <v>#PEND</v>
      </c>
      <c r="U70" s="10" t="str" cm="1">
        <f t="array" ref="U70">_xll.SNL.Clients.Office.Excel.Functions.SPG($A70, "IQ_DILUT_EPS_NORM", U$2)</f>
        <v>#PEND</v>
      </c>
      <c r="V70" s="10" cm="1">
        <f t="array" ref="V70">_xll.SNL.Clients.Office.Excel.Functions.SPG($A70, "IQ_DILUT_EPS_NORM", V$2)</f>
        <v>0.80300000000000005</v>
      </c>
    </row>
    <row r="71" spans="1:22" x14ac:dyDescent="0.3">
      <c r="A71" t="s">
        <v>74</v>
      </c>
      <c r="B71" s="10" cm="1">
        <f t="array" ref="B71">_xll.SNL.Clients.Office.Excel.Functions.SPG($A71, "IQ_DILUT_EPS_NORM", B$2)</f>
        <v>0.53700000000000003</v>
      </c>
      <c r="C71" s="10" t="str" cm="1">
        <f t="array" ref="C71">_xll.SNL.Clients.Office.Excel.Functions.SPG($A71, "IQ_DILUT_EPS_NORM", C$2)</f>
        <v>#PEND</v>
      </c>
      <c r="D71" s="10" t="str" cm="1">
        <f t="array" ref="D71">_xll.SNL.Clients.Office.Excel.Functions.SPG($A71, "IQ_DILUT_EPS_NORM", D$2)</f>
        <v>#PEND</v>
      </c>
      <c r="E71" s="10" t="str" cm="1">
        <f t="array" ref="E71">_xll.SNL.Clients.Office.Excel.Functions.SPG($A71, "IQ_DILUT_EPS_NORM", E$2)</f>
        <v>#PEND</v>
      </c>
      <c r="F71" s="10" cm="1">
        <f t="array" ref="F71">_xll.SNL.Clients.Office.Excel.Functions.SPG($A71, "IQ_DILUT_EPS_NORM", F$2)</f>
        <v>0.58099999999999996</v>
      </c>
      <c r="G71" s="10" t="str" cm="1">
        <f t="array" ref="G71">_xll.SNL.Clients.Office.Excel.Functions.SPG($A71, "IQ_DILUT_EPS_NORM", G$2)</f>
        <v>#PEND</v>
      </c>
      <c r="H71" s="10" t="str" cm="1">
        <f t="array" ref="H71">_xll.SNL.Clients.Office.Excel.Functions.SPG($A71, "IQ_DILUT_EPS_NORM", H$2)</f>
        <v>#PEND</v>
      </c>
      <c r="I71" s="10" t="str" cm="1">
        <f t="array" ref="I71">_xll.SNL.Clients.Office.Excel.Functions.SPG($A71, "IQ_DILUT_EPS_NORM", I$2)</f>
        <v>#PEND</v>
      </c>
      <c r="J71" s="10" cm="1">
        <f t="array" ref="J71">_xll.SNL.Clients.Office.Excel.Functions.SPG($A71, "IQ_DILUT_EPS_NORM", J$2)</f>
        <v>0.55400000000000005</v>
      </c>
      <c r="K71" s="10" t="str" cm="1">
        <f t="array" ref="K71">_xll.SNL.Clients.Office.Excel.Functions.SPG($A71, "IQ_DILUT_EPS_NORM", K$2)</f>
        <v>#PEND</v>
      </c>
      <c r="L71" s="10" t="str" cm="1">
        <f t="array" ref="L71">_xll.SNL.Clients.Office.Excel.Functions.SPG($A71, "IQ_DILUT_EPS_NORM", L$2)</f>
        <v>#PEND</v>
      </c>
      <c r="M71" s="10" t="str" cm="1">
        <f t="array" ref="M71">_xll.SNL.Clients.Office.Excel.Functions.SPG($A71, "IQ_DILUT_EPS_NORM", M$2)</f>
        <v>#PEND</v>
      </c>
      <c r="N71" s="10" cm="1">
        <f t="array" ref="N71">_xll.SNL.Clients.Office.Excel.Functions.SPG($A71, "IQ_DILUT_EPS_NORM", N$2)</f>
        <v>0.318</v>
      </c>
      <c r="O71" s="10" t="str" cm="1">
        <f t="array" ref="O71">_xll.SNL.Clients.Office.Excel.Functions.SPG($A71, "IQ_DILUT_EPS_NORM", O$2)</f>
        <v>#PEND</v>
      </c>
      <c r="P71" s="10" t="str" cm="1">
        <f t="array" ref="P71">_xll.SNL.Clients.Office.Excel.Functions.SPG($A71, "IQ_DILUT_EPS_NORM", P$2)</f>
        <v>#PEND</v>
      </c>
      <c r="Q71" s="10" t="str" cm="1">
        <f t="array" ref="Q71">_xll.SNL.Clients.Office.Excel.Functions.SPG($A71, "IQ_DILUT_EPS_NORM", Q$2)</f>
        <v>#PEND</v>
      </c>
      <c r="R71" s="10" cm="1">
        <f t="array" ref="R71">_xll.SNL.Clients.Office.Excel.Functions.SPG($A71, "IQ_DILUT_EPS_NORM", R$2)</f>
        <v>0.16800000000000001</v>
      </c>
      <c r="S71" s="10" t="str" cm="1">
        <f t="array" ref="S71">_xll.SNL.Clients.Office.Excel.Functions.SPG($A71, "IQ_DILUT_EPS_NORM", S$2)</f>
        <v>#PEND</v>
      </c>
      <c r="T71" s="10" t="str" cm="1">
        <f t="array" ref="T71">_xll.SNL.Clients.Office.Excel.Functions.SPG($A71, "IQ_DILUT_EPS_NORM", T$2)</f>
        <v>#PEND</v>
      </c>
      <c r="U71" s="10" t="str" cm="1">
        <f t="array" ref="U71">_xll.SNL.Clients.Office.Excel.Functions.SPG($A71, "IQ_DILUT_EPS_NORM", U$2)</f>
        <v>#PEND</v>
      </c>
      <c r="V71" s="10" cm="1">
        <f t="array" ref="V71">_xll.SNL.Clients.Office.Excel.Functions.SPG($A71, "IQ_DILUT_EPS_NORM", V$2)</f>
        <v>0.108</v>
      </c>
    </row>
    <row r="72" spans="1:22" x14ac:dyDescent="0.3">
      <c r="A72" t="s">
        <v>75</v>
      </c>
      <c r="B72" s="10" cm="1">
        <f t="array" ref="B72">_xll.SNL.Clients.Office.Excel.Functions.SPG($A72, "IQ_DILUT_EPS_NORM", B$2)</f>
        <v>0.53100000000000003</v>
      </c>
      <c r="C72" s="10" t="str" cm="1">
        <f t="array" ref="C72">_xll.SNL.Clients.Office.Excel.Functions.SPG($A72, "IQ_DILUT_EPS_NORM", C$2)</f>
        <v>#PEND</v>
      </c>
      <c r="D72" s="10" t="str" cm="1">
        <f t="array" ref="D72">_xll.SNL.Clients.Office.Excel.Functions.SPG($A72, "IQ_DILUT_EPS_NORM", D$2)</f>
        <v>#PEND</v>
      </c>
      <c r="E72" s="10" t="str" cm="1">
        <f t="array" ref="E72">_xll.SNL.Clients.Office.Excel.Functions.SPG($A72, "IQ_DILUT_EPS_NORM", E$2)</f>
        <v>#PEND</v>
      </c>
      <c r="F72" s="10" cm="1">
        <f t="array" ref="F72">_xll.SNL.Clients.Office.Excel.Functions.SPG($A72, "IQ_DILUT_EPS_NORM", F$2)</f>
        <v>0.59199999999999997</v>
      </c>
      <c r="G72" s="10" t="str" cm="1">
        <f t="array" ref="G72">_xll.SNL.Clients.Office.Excel.Functions.SPG($A72, "IQ_DILUT_EPS_NORM", G$2)</f>
        <v>#PEND</v>
      </c>
      <c r="H72" s="10" t="str" cm="1">
        <f t="array" ref="H72">_xll.SNL.Clients.Office.Excel.Functions.SPG($A72, "IQ_DILUT_EPS_NORM", H$2)</f>
        <v>#PEND</v>
      </c>
      <c r="I72" s="10" t="str" cm="1">
        <f t="array" ref="I72">_xll.SNL.Clients.Office.Excel.Functions.SPG($A72, "IQ_DILUT_EPS_NORM", I$2)</f>
        <v>#PEND</v>
      </c>
      <c r="J72" s="10" cm="1">
        <f t="array" ref="J72">_xll.SNL.Clients.Office.Excel.Functions.SPG($A72, "IQ_DILUT_EPS_NORM", J$2)</f>
        <v>0.29099999999999998</v>
      </c>
      <c r="K72" s="10" t="str" cm="1">
        <f t="array" ref="K72">_xll.SNL.Clients.Office.Excel.Functions.SPG($A72, "IQ_DILUT_EPS_NORM", K$2)</f>
        <v>#PEND</v>
      </c>
      <c r="L72" s="10" t="str" cm="1">
        <f t="array" ref="L72">_xll.SNL.Clients.Office.Excel.Functions.SPG($A72, "IQ_DILUT_EPS_NORM", L$2)</f>
        <v>#PEND</v>
      </c>
      <c r="M72" s="10" t="str" cm="1">
        <f t="array" ref="M72">_xll.SNL.Clients.Office.Excel.Functions.SPG($A72, "IQ_DILUT_EPS_NORM", M$2)</f>
        <v>#PEND</v>
      </c>
      <c r="N72" s="10" cm="1">
        <f t="array" ref="N72">_xll.SNL.Clients.Office.Excel.Functions.SPG($A72, "IQ_DILUT_EPS_NORM", N$2)</f>
        <v>0.41299999999999998</v>
      </c>
      <c r="O72" s="10" t="str" cm="1">
        <f t="array" ref="O72">_xll.SNL.Clients.Office.Excel.Functions.SPG($A72, "IQ_DILUT_EPS_NORM", O$2)</f>
        <v>#PEND</v>
      </c>
      <c r="P72" s="10" t="str" cm="1">
        <f t="array" ref="P72">_xll.SNL.Clients.Office.Excel.Functions.SPG($A72, "IQ_DILUT_EPS_NORM", P$2)</f>
        <v>#PEND</v>
      </c>
      <c r="Q72" s="10" t="str" cm="1">
        <f t="array" ref="Q72">_xll.SNL.Clients.Office.Excel.Functions.SPG($A72, "IQ_DILUT_EPS_NORM", Q$2)</f>
        <v>#PEND</v>
      </c>
      <c r="R72" s="10" cm="1">
        <f t="array" ref="R72">_xll.SNL.Clients.Office.Excel.Functions.SPG($A72, "IQ_DILUT_EPS_NORM", R$2)</f>
        <v>0.34599999999999997</v>
      </c>
      <c r="S72" s="10" t="str" cm="1">
        <f t="array" ref="S72">_xll.SNL.Clients.Office.Excel.Functions.SPG($A72, "IQ_DILUT_EPS_NORM", S$2)</f>
        <v>#PEND</v>
      </c>
      <c r="T72" s="10" t="str" cm="1">
        <f t="array" ref="T72">_xll.SNL.Clients.Office.Excel.Functions.SPG($A72, "IQ_DILUT_EPS_NORM", T$2)</f>
        <v>#PEND</v>
      </c>
      <c r="U72" s="10" t="str" cm="1">
        <f t="array" ref="U72">_xll.SNL.Clients.Office.Excel.Functions.SPG($A72, "IQ_DILUT_EPS_NORM", U$2)</f>
        <v>#PEND</v>
      </c>
      <c r="V72" s="10" cm="1">
        <f t="array" ref="V72">_xll.SNL.Clients.Office.Excel.Functions.SPG($A72, "IQ_DILUT_EPS_NORM", V$2)</f>
        <v>0.34100000000000003</v>
      </c>
    </row>
    <row r="73" spans="1:22" x14ac:dyDescent="0.3">
      <c r="A73" t="s">
        <v>76</v>
      </c>
      <c r="B73" s="10" cm="1">
        <f t="array" ref="B73">_xll.SNL.Clients.Office.Excel.Functions.SPG($A73, "IQ_DILUT_EPS_NORM", B$2)</f>
        <v>0.62</v>
      </c>
      <c r="C73" s="10" t="str" cm="1">
        <f t="array" ref="C73">_xll.SNL.Clients.Office.Excel.Functions.SPG($A73, "IQ_DILUT_EPS_NORM", C$2)</f>
        <v>#PEND</v>
      </c>
      <c r="D73" s="10" t="str" cm="1">
        <f t="array" ref="D73">_xll.SNL.Clients.Office.Excel.Functions.SPG($A73, "IQ_DILUT_EPS_NORM", D$2)</f>
        <v>#PEND</v>
      </c>
      <c r="E73" s="10" t="str" cm="1">
        <f t="array" ref="E73">_xll.SNL.Clients.Office.Excel.Functions.SPG($A73, "IQ_DILUT_EPS_NORM", E$2)</f>
        <v>#PEND</v>
      </c>
      <c r="F73" s="10" cm="1">
        <f t="array" ref="F73">_xll.SNL.Clients.Office.Excel.Functions.SPG($A73, "IQ_DILUT_EPS_NORM", F$2)</f>
        <v>0.48299999999999998</v>
      </c>
      <c r="G73" s="10" t="str" cm="1">
        <f t="array" ref="G73">_xll.SNL.Clients.Office.Excel.Functions.SPG($A73, "IQ_DILUT_EPS_NORM", G$2)</f>
        <v>#PEND</v>
      </c>
      <c r="H73" s="10" t="str" cm="1">
        <f t="array" ref="H73">_xll.SNL.Clients.Office.Excel.Functions.SPG($A73, "IQ_DILUT_EPS_NORM", H$2)</f>
        <v>#PEND</v>
      </c>
      <c r="I73" s="10" t="str" cm="1">
        <f t="array" ref="I73">_xll.SNL.Clients.Office.Excel.Functions.SPG($A73, "IQ_DILUT_EPS_NORM", I$2)</f>
        <v>#PEND</v>
      </c>
      <c r="J73" s="10" cm="1">
        <f t="array" ref="J73">_xll.SNL.Clients.Office.Excel.Functions.SPG($A73, "IQ_DILUT_EPS_NORM", J$2)</f>
        <v>0.42199999999999999</v>
      </c>
      <c r="K73" s="10" t="str" cm="1">
        <f t="array" ref="K73">_xll.SNL.Clients.Office.Excel.Functions.SPG($A73, "IQ_DILUT_EPS_NORM", K$2)</f>
        <v>#PEND</v>
      </c>
      <c r="L73" s="10" t="str" cm="1">
        <f t="array" ref="L73">_xll.SNL.Clients.Office.Excel.Functions.SPG($A73, "IQ_DILUT_EPS_NORM", L$2)</f>
        <v>#PEND</v>
      </c>
      <c r="M73" s="10" t="str" cm="1">
        <f t="array" ref="M73">_xll.SNL.Clients.Office.Excel.Functions.SPG($A73, "IQ_DILUT_EPS_NORM", M$2)</f>
        <v>#PEND</v>
      </c>
      <c r="N73" s="10" cm="1">
        <f t="array" ref="N73">_xll.SNL.Clients.Office.Excel.Functions.SPG($A73, "IQ_DILUT_EPS_NORM", N$2)</f>
        <v>0.34399999999999997</v>
      </c>
      <c r="O73" s="10" t="str" cm="1">
        <f t="array" ref="O73">_xll.SNL.Clients.Office.Excel.Functions.SPG($A73, "IQ_DILUT_EPS_NORM", O$2)</f>
        <v>#PEND</v>
      </c>
      <c r="P73" s="10" t="str" cm="1">
        <f t="array" ref="P73">_xll.SNL.Clients.Office.Excel.Functions.SPG($A73, "IQ_DILUT_EPS_NORM", P$2)</f>
        <v>#PEND</v>
      </c>
      <c r="Q73" s="10" t="str" cm="1">
        <f t="array" ref="Q73">_xll.SNL.Clients.Office.Excel.Functions.SPG($A73, "IQ_DILUT_EPS_NORM", Q$2)</f>
        <v>#PEND</v>
      </c>
      <c r="R73" s="10" cm="1">
        <f t="array" ref="R73">_xll.SNL.Clients.Office.Excel.Functions.SPG($A73, "IQ_DILUT_EPS_NORM", R$2)</f>
        <v>0.26300000000000001</v>
      </c>
      <c r="S73" s="10" t="str" cm="1">
        <f t="array" ref="S73">_xll.SNL.Clients.Office.Excel.Functions.SPG($A73, "IQ_DILUT_EPS_NORM", S$2)</f>
        <v>#PEND</v>
      </c>
      <c r="T73" s="10" t="str" cm="1">
        <f t="array" ref="T73">_xll.SNL.Clients.Office.Excel.Functions.SPG($A73, "IQ_DILUT_EPS_NORM", T$2)</f>
        <v>#PEND</v>
      </c>
      <c r="U73" s="10" t="str" cm="1">
        <f t="array" ref="U73">_xll.SNL.Clients.Office.Excel.Functions.SPG($A73, "IQ_DILUT_EPS_NORM", U$2)</f>
        <v>#PEND</v>
      </c>
      <c r="V73" s="10" cm="1">
        <f t="array" ref="V73">_xll.SNL.Clients.Office.Excel.Functions.SPG($A73, "IQ_DILUT_EPS_NORM", V$2)</f>
        <v>0.22500000000000001</v>
      </c>
    </row>
    <row r="74" spans="1:22" x14ac:dyDescent="0.3">
      <c r="A74" t="s">
        <v>77</v>
      </c>
      <c r="B74" s="10" cm="1">
        <f t="array" ref="B74">_xll.SNL.Clients.Office.Excel.Functions.SPG($A74, "IQ_DILUT_EPS_NORM", B$2)</f>
        <v>0.41399999999999998</v>
      </c>
      <c r="C74" s="10" t="str" cm="1">
        <f t="array" ref="C74">_xll.SNL.Clients.Office.Excel.Functions.SPG($A74, "IQ_DILUT_EPS_NORM", C$2)</f>
        <v>#PEND</v>
      </c>
      <c r="D74" s="10" t="str" cm="1">
        <f t="array" ref="D74">_xll.SNL.Clients.Office.Excel.Functions.SPG($A74, "IQ_DILUT_EPS_NORM", D$2)</f>
        <v>#PEND</v>
      </c>
      <c r="E74" s="10" t="str" cm="1">
        <f t="array" ref="E74">_xll.SNL.Clients.Office.Excel.Functions.SPG($A74, "IQ_DILUT_EPS_NORM", E$2)</f>
        <v>#PEND</v>
      </c>
      <c r="F74" s="10" cm="1">
        <f t="array" ref="F74">_xll.SNL.Clients.Office.Excel.Functions.SPG($A74, "IQ_DILUT_EPS_NORM", F$2)</f>
        <v>0.40400000000000003</v>
      </c>
      <c r="G74" s="10" t="str" cm="1">
        <f t="array" ref="G74">_xll.SNL.Clients.Office.Excel.Functions.SPG($A74, "IQ_DILUT_EPS_NORM", G$2)</f>
        <v>#PEND</v>
      </c>
      <c r="H74" s="10" t="str" cm="1">
        <f t="array" ref="H74">_xll.SNL.Clients.Office.Excel.Functions.SPG($A74, "IQ_DILUT_EPS_NORM", H$2)</f>
        <v>#PEND</v>
      </c>
      <c r="I74" s="10" t="str" cm="1">
        <f t="array" ref="I74">_xll.SNL.Clients.Office.Excel.Functions.SPG($A74, "IQ_DILUT_EPS_NORM", I$2)</f>
        <v>#PEND</v>
      </c>
      <c r="J74" s="10" cm="1">
        <f t="array" ref="J74">_xll.SNL.Clients.Office.Excel.Functions.SPG($A74, "IQ_DILUT_EPS_NORM", J$2)</f>
        <v>0.38800000000000001</v>
      </c>
      <c r="K74" s="10" t="str" cm="1">
        <f t="array" ref="K74">_xll.SNL.Clients.Office.Excel.Functions.SPG($A74, "IQ_DILUT_EPS_NORM", K$2)</f>
        <v>#PEND</v>
      </c>
      <c r="L74" s="10" t="str" cm="1">
        <f t="array" ref="L74">_xll.SNL.Clients.Office.Excel.Functions.SPG($A74, "IQ_DILUT_EPS_NORM", L$2)</f>
        <v>#PEND</v>
      </c>
      <c r="M74" s="10" t="str" cm="1">
        <f t="array" ref="M74">_xll.SNL.Clients.Office.Excel.Functions.SPG($A74, "IQ_DILUT_EPS_NORM", M$2)</f>
        <v>#PEND</v>
      </c>
      <c r="N74" s="10" cm="1">
        <f t="array" ref="N74">_xll.SNL.Clients.Office.Excel.Functions.SPG($A74, "IQ_DILUT_EPS_NORM", N$2)</f>
        <v>0.39200000000000002</v>
      </c>
      <c r="O74" s="10" t="str" cm="1">
        <f t="array" ref="O74">_xll.SNL.Clients.Office.Excel.Functions.SPG($A74, "IQ_DILUT_EPS_NORM", O$2)</f>
        <v>#PEND</v>
      </c>
      <c r="P74" s="10" t="str" cm="1">
        <f t="array" ref="P74">_xll.SNL.Clients.Office.Excel.Functions.SPG($A74, "IQ_DILUT_EPS_NORM", P$2)</f>
        <v>#PEND</v>
      </c>
      <c r="Q74" s="10" t="str" cm="1">
        <f t="array" ref="Q74">_xll.SNL.Clients.Office.Excel.Functions.SPG($A74, "IQ_DILUT_EPS_NORM", Q$2)</f>
        <v>#PEND</v>
      </c>
      <c r="R74" s="10" cm="1">
        <f t="array" ref="R74">_xll.SNL.Clients.Office.Excel.Functions.SPG($A74, "IQ_DILUT_EPS_NORM", R$2)</f>
        <v>0.40200000000000002</v>
      </c>
      <c r="S74" s="10" t="str" cm="1">
        <f t="array" ref="S74">_xll.SNL.Clients.Office.Excel.Functions.SPG($A74, "IQ_DILUT_EPS_NORM", S$2)</f>
        <v>#PEND</v>
      </c>
      <c r="T74" s="10" t="str" cm="1">
        <f t="array" ref="T74">_xll.SNL.Clients.Office.Excel.Functions.SPG($A74, "IQ_DILUT_EPS_NORM", T$2)</f>
        <v>#PEND</v>
      </c>
      <c r="U74" s="10" t="str" cm="1">
        <f t="array" ref="U74">_xll.SNL.Clients.Office.Excel.Functions.SPG($A74, "IQ_DILUT_EPS_NORM", U$2)</f>
        <v>#PEND</v>
      </c>
      <c r="V74" s="10" cm="1">
        <f t="array" ref="V74">_xll.SNL.Clients.Office.Excel.Functions.SPG($A74, "IQ_DILUT_EPS_NORM", V$2)</f>
        <v>0.43099999999999999</v>
      </c>
    </row>
    <row r="75" spans="1:22" x14ac:dyDescent="0.3">
      <c r="A75" t="s">
        <v>78</v>
      </c>
      <c r="B75" s="10" cm="1">
        <f t="array" ref="B75">_xll.SNL.Clients.Office.Excel.Functions.SPG($A75, "IQ_DILUT_EPS_NORM", B$2)</f>
        <v>1.998</v>
      </c>
      <c r="C75" s="10" t="str" cm="1">
        <f t="array" ref="C75">_xll.SNL.Clients.Office.Excel.Functions.SPG($A75, "IQ_DILUT_EPS_NORM", C$2)</f>
        <v>#PEND</v>
      </c>
      <c r="D75" s="10" t="str" cm="1">
        <f t="array" ref="D75">_xll.SNL.Clients.Office.Excel.Functions.SPG($A75, "IQ_DILUT_EPS_NORM", D$2)</f>
        <v>#PEND</v>
      </c>
      <c r="E75" s="10" t="str" cm="1">
        <f t="array" ref="E75">_xll.SNL.Clients.Office.Excel.Functions.SPG($A75, "IQ_DILUT_EPS_NORM", E$2)</f>
        <v>#PEND</v>
      </c>
      <c r="F75" s="10" cm="1">
        <f t="array" ref="F75">_xll.SNL.Clients.Office.Excel.Functions.SPG($A75, "IQ_DILUT_EPS_NORM", F$2)</f>
        <v>2.9390000000000001</v>
      </c>
      <c r="G75" s="10" t="str" cm="1">
        <f t="array" ref="G75">_xll.SNL.Clients.Office.Excel.Functions.SPG($A75, "IQ_DILUT_EPS_NORM", G$2)</f>
        <v>#PEND</v>
      </c>
      <c r="H75" s="10" t="str" cm="1">
        <f t="array" ref="H75">_xll.SNL.Clients.Office.Excel.Functions.SPG($A75, "IQ_DILUT_EPS_NORM", H$2)</f>
        <v>#PEND</v>
      </c>
      <c r="I75" s="10" t="str" cm="1">
        <f t="array" ref="I75">_xll.SNL.Clients.Office.Excel.Functions.SPG($A75, "IQ_DILUT_EPS_NORM", I$2)</f>
        <v>#PEND</v>
      </c>
      <c r="J75" s="10" cm="1">
        <f t="array" ref="J75">_xll.SNL.Clients.Office.Excel.Functions.SPG($A75, "IQ_DILUT_EPS_NORM", J$2)</f>
        <v>3.8759999999999999</v>
      </c>
      <c r="K75" s="10" t="str" cm="1">
        <f t="array" ref="K75">_xll.SNL.Clients.Office.Excel.Functions.SPG($A75, "IQ_DILUT_EPS_NORM", K$2)</f>
        <v>#PEND</v>
      </c>
      <c r="L75" s="10" t="str" cm="1">
        <f t="array" ref="L75">_xll.SNL.Clients.Office.Excel.Functions.SPG($A75, "IQ_DILUT_EPS_NORM", L$2)</f>
        <v>#PEND</v>
      </c>
      <c r="M75" s="10" t="str" cm="1">
        <f t="array" ref="M75">_xll.SNL.Clients.Office.Excel.Functions.SPG($A75, "IQ_DILUT_EPS_NORM", M$2)</f>
        <v>#PEND</v>
      </c>
      <c r="N75" s="10" cm="1">
        <f t="array" ref="N75">_xll.SNL.Clients.Office.Excel.Functions.SPG($A75, "IQ_DILUT_EPS_NORM", N$2)</f>
        <v>2.4359999999999999</v>
      </c>
      <c r="O75" s="10" t="str" cm="1">
        <f t="array" ref="O75">_xll.SNL.Clients.Office.Excel.Functions.SPG($A75, "IQ_DILUT_EPS_NORM", O$2)</f>
        <v>#PEND</v>
      </c>
      <c r="P75" s="10" t="str" cm="1">
        <f t="array" ref="P75">_xll.SNL.Clients.Office.Excel.Functions.SPG($A75, "IQ_DILUT_EPS_NORM", P$2)</f>
        <v>#PEND</v>
      </c>
      <c r="Q75" s="10" t="str" cm="1">
        <f t="array" ref="Q75">_xll.SNL.Clients.Office.Excel.Functions.SPG($A75, "IQ_DILUT_EPS_NORM", Q$2)</f>
        <v>#PEND</v>
      </c>
      <c r="R75" s="10" cm="1">
        <f t="array" ref="R75">_xll.SNL.Clients.Office.Excel.Functions.SPG($A75, "IQ_DILUT_EPS_NORM", R$2)</f>
        <v>0.59199999999999997</v>
      </c>
      <c r="S75" s="10" t="str" cm="1">
        <f t="array" ref="S75">_xll.SNL.Clients.Office.Excel.Functions.SPG($A75, "IQ_DILUT_EPS_NORM", S$2)</f>
        <v>#PEND</v>
      </c>
      <c r="T75" s="10" t="str" cm="1">
        <f t="array" ref="T75">_xll.SNL.Clients.Office.Excel.Functions.SPG($A75, "IQ_DILUT_EPS_NORM", T$2)</f>
        <v>#PEND</v>
      </c>
      <c r="U75" s="10" t="str" cm="1">
        <f t="array" ref="U75">_xll.SNL.Clients.Office.Excel.Functions.SPG($A75, "IQ_DILUT_EPS_NORM", U$2)</f>
        <v>#PEND</v>
      </c>
      <c r="V75" s="10" cm="1">
        <f t="array" ref="V75">_xll.SNL.Clients.Office.Excel.Functions.SPG($A75, "IQ_DILUT_EPS_NORM", V$2)</f>
        <v>0.56000000000000005</v>
      </c>
    </row>
    <row r="76" spans="1:22" x14ac:dyDescent="0.3">
      <c r="A76" t="s">
        <v>79</v>
      </c>
      <c r="B76" s="10" cm="1">
        <f t="array" ref="B76">_xll.SNL.Clients.Office.Excel.Functions.SPG($A76, "IQ_DILUT_EPS_NORM", B$2)</f>
        <v>1.661</v>
      </c>
      <c r="C76" s="10" t="str" cm="1">
        <f t="array" ref="C76">_xll.SNL.Clients.Office.Excel.Functions.SPG($A76, "IQ_DILUT_EPS_NORM", C$2)</f>
        <v>#PEND</v>
      </c>
      <c r="D76" s="10" t="str" cm="1">
        <f t="array" ref="D76">_xll.SNL.Clients.Office.Excel.Functions.SPG($A76, "IQ_DILUT_EPS_NORM", D$2)</f>
        <v>#PEND</v>
      </c>
      <c r="E76" s="10" t="str" cm="1">
        <f t="array" ref="E76">_xll.SNL.Clients.Office.Excel.Functions.SPG($A76, "IQ_DILUT_EPS_NORM", E$2)</f>
        <v>#PEND</v>
      </c>
      <c r="F76" s="10" cm="1">
        <f t="array" ref="F76">_xll.SNL.Clients.Office.Excel.Functions.SPG($A76, "IQ_DILUT_EPS_NORM", F$2)</f>
        <v>2.1139999999999999</v>
      </c>
      <c r="G76" s="10" t="str" cm="1">
        <f t="array" ref="G76">_xll.SNL.Clients.Office.Excel.Functions.SPG($A76, "IQ_DILUT_EPS_NORM", G$2)</f>
        <v>#PEND</v>
      </c>
      <c r="H76" s="10" t="str" cm="1">
        <f t="array" ref="H76">_xll.SNL.Clients.Office.Excel.Functions.SPG($A76, "IQ_DILUT_EPS_NORM", H$2)</f>
        <v>#PEND</v>
      </c>
      <c r="I76" s="10" t="str" cm="1">
        <f t="array" ref="I76">_xll.SNL.Clients.Office.Excel.Functions.SPG($A76, "IQ_DILUT_EPS_NORM", I$2)</f>
        <v>#PEND</v>
      </c>
      <c r="J76" s="10" cm="1">
        <f t="array" ref="J76">_xll.SNL.Clients.Office.Excel.Functions.SPG($A76, "IQ_DILUT_EPS_NORM", J$2)</f>
        <v>2.2679999999999998</v>
      </c>
      <c r="K76" s="10" t="str" cm="1">
        <f t="array" ref="K76">_xll.SNL.Clients.Office.Excel.Functions.SPG($A76, "IQ_DILUT_EPS_NORM", K$2)</f>
        <v>#PEND</v>
      </c>
      <c r="L76" s="10" t="str" cm="1">
        <f t="array" ref="L76">_xll.SNL.Clients.Office.Excel.Functions.SPG($A76, "IQ_DILUT_EPS_NORM", L$2)</f>
        <v>#PEND</v>
      </c>
      <c r="M76" s="10" t="str" cm="1">
        <f t="array" ref="M76">_xll.SNL.Clients.Office.Excel.Functions.SPG($A76, "IQ_DILUT_EPS_NORM", M$2)</f>
        <v>#PEND</v>
      </c>
      <c r="N76" s="10" cm="1">
        <f t="array" ref="N76">_xll.SNL.Clients.Office.Excel.Functions.SPG($A76, "IQ_DILUT_EPS_NORM", N$2)</f>
        <v>1.9970000000000001</v>
      </c>
      <c r="O76" s="10" t="str" cm="1">
        <f t="array" ref="O76">_xll.SNL.Clients.Office.Excel.Functions.SPG($A76, "IQ_DILUT_EPS_NORM", O$2)</f>
        <v>#PEND</v>
      </c>
      <c r="P76" s="10" t="str" cm="1">
        <f t="array" ref="P76">_xll.SNL.Clients.Office.Excel.Functions.SPG($A76, "IQ_DILUT_EPS_NORM", P$2)</f>
        <v>#PEND</v>
      </c>
      <c r="Q76" s="10" t="str" cm="1">
        <f t="array" ref="Q76">_xll.SNL.Clients.Office.Excel.Functions.SPG($A76, "IQ_DILUT_EPS_NORM", Q$2)</f>
        <v>#PEND</v>
      </c>
      <c r="R76" s="10" cm="1">
        <f t="array" ref="R76">_xll.SNL.Clients.Office.Excel.Functions.SPG($A76, "IQ_DILUT_EPS_NORM", R$2)</f>
        <v>1.085</v>
      </c>
      <c r="S76" s="10" t="str" cm="1">
        <f t="array" ref="S76">_xll.SNL.Clients.Office.Excel.Functions.SPG($A76, "IQ_DILUT_EPS_NORM", S$2)</f>
        <v>#PEND</v>
      </c>
      <c r="T76" s="10" t="str" cm="1">
        <f t="array" ref="T76">_xll.SNL.Clients.Office.Excel.Functions.SPG($A76, "IQ_DILUT_EPS_NORM", T$2)</f>
        <v>#PEND</v>
      </c>
      <c r="U76" s="10" t="str" cm="1">
        <f t="array" ref="U76">_xll.SNL.Clients.Office.Excel.Functions.SPG($A76, "IQ_DILUT_EPS_NORM", U$2)</f>
        <v>#PEND</v>
      </c>
      <c r="V76" s="10" cm="1">
        <f t="array" ref="V76">_xll.SNL.Clients.Office.Excel.Functions.SPG($A76, "IQ_DILUT_EPS_NORM", V$2)</f>
        <v>-6.4569999999999999</v>
      </c>
    </row>
    <row r="77" spans="1:22" x14ac:dyDescent="0.3">
      <c r="A77" t="s">
        <v>80</v>
      </c>
      <c r="B77" s="10" cm="1">
        <f t="array" ref="B77">_xll.SNL.Clients.Office.Excel.Functions.SPG($A77, "IQ_DILUT_EPS_NORM", B$2)</f>
        <v>-0.89</v>
      </c>
      <c r="C77" s="10" t="str" cm="1">
        <f t="array" ref="C77">_xll.SNL.Clients.Office.Excel.Functions.SPG($A77, "IQ_DILUT_EPS_NORM", C$2)</f>
        <v>#PEND</v>
      </c>
      <c r="D77" s="10" t="str" cm="1">
        <f t="array" ref="D77">_xll.SNL.Clients.Office.Excel.Functions.SPG($A77, "IQ_DILUT_EPS_NORM", D$2)</f>
        <v>#PEND</v>
      </c>
      <c r="E77" s="10" t="str" cm="1">
        <f t="array" ref="E77">_xll.SNL.Clients.Office.Excel.Functions.SPG($A77, "IQ_DILUT_EPS_NORM", E$2)</f>
        <v>#PEND</v>
      </c>
      <c r="F77" s="10" cm="1">
        <f t="array" ref="F77">_xll.SNL.Clients.Office.Excel.Functions.SPG($A77, "IQ_DILUT_EPS_NORM", F$2)</f>
        <v>1.2130000000000001</v>
      </c>
      <c r="G77" s="10" t="str" cm="1">
        <f t="array" ref="G77">_xll.SNL.Clients.Office.Excel.Functions.SPG($A77, "IQ_DILUT_EPS_NORM", G$2)</f>
        <v>#PEND</v>
      </c>
      <c r="H77" s="10" t="str" cm="1">
        <f t="array" ref="H77">_xll.SNL.Clients.Office.Excel.Functions.SPG($A77, "IQ_DILUT_EPS_NORM", H$2)</f>
        <v>#PEND</v>
      </c>
      <c r="I77" s="10" t="str" cm="1">
        <f t="array" ref="I77">_xll.SNL.Clients.Office.Excel.Functions.SPG($A77, "IQ_DILUT_EPS_NORM", I$2)</f>
        <v>#PEND</v>
      </c>
      <c r="J77" s="10" cm="1">
        <f t="array" ref="J77">_xll.SNL.Clients.Office.Excel.Functions.SPG($A77, "IQ_DILUT_EPS_NORM", J$2)</f>
        <v>0.34799999999999998</v>
      </c>
      <c r="K77" s="10" t="str" cm="1">
        <f t="array" ref="K77">_xll.SNL.Clients.Office.Excel.Functions.SPG($A77, "IQ_DILUT_EPS_NORM", K$2)</f>
        <v>#PEND</v>
      </c>
      <c r="L77" s="10" t="str" cm="1">
        <f t="array" ref="L77">_xll.SNL.Clients.Office.Excel.Functions.SPG($A77, "IQ_DILUT_EPS_NORM", L$2)</f>
        <v>#PEND</v>
      </c>
      <c r="M77" s="10" t="str" cm="1">
        <f t="array" ref="M77">_xll.SNL.Clients.Office.Excel.Functions.SPG($A77, "IQ_DILUT_EPS_NORM", M$2)</f>
        <v>#PEND</v>
      </c>
      <c r="N77" s="10" cm="1">
        <f t="array" ref="N77">_xll.SNL.Clients.Office.Excel.Functions.SPG($A77, "IQ_DILUT_EPS_NORM", N$2)</f>
        <v>0.36299999999999999</v>
      </c>
      <c r="O77" s="10" t="str" cm="1">
        <f t="array" ref="O77">_xll.SNL.Clients.Office.Excel.Functions.SPG($A77, "IQ_DILUT_EPS_NORM", O$2)</f>
        <v>#PEND</v>
      </c>
      <c r="P77" s="10" t="str" cm="1">
        <f t="array" ref="P77">_xll.SNL.Clients.Office.Excel.Functions.SPG($A77, "IQ_DILUT_EPS_NORM", P$2)</f>
        <v>#PEND</v>
      </c>
      <c r="Q77" s="10" t="str" cm="1">
        <f t="array" ref="Q77">_xll.SNL.Clients.Office.Excel.Functions.SPG($A77, "IQ_DILUT_EPS_NORM", Q$2)</f>
        <v>#PEND</v>
      </c>
      <c r="R77" s="10" cm="1">
        <f t="array" ref="R77">_xll.SNL.Clients.Office.Excel.Functions.SPG($A77, "IQ_DILUT_EPS_NORM", R$2)</f>
        <v>0.26</v>
      </c>
      <c r="S77" s="10" t="str" cm="1">
        <f t="array" ref="S77">_xll.SNL.Clients.Office.Excel.Functions.SPG($A77, "IQ_DILUT_EPS_NORM", S$2)</f>
        <v>#PEND</v>
      </c>
      <c r="T77" s="10" t="str" cm="1">
        <f t="array" ref="T77">_xll.SNL.Clients.Office.Excel.Functions.SPG($A77, "IQ_DILUT_EPS_NORM", T$2)</f>
        <v>#PEND</v>
      </c>
      <c r="U77" s="10" t="str" cm="1">
        <f t="array" ref="U77">_xll.SNL.Clients.Office.Excel.Functions.SPG($A77, "IQ_DILUT_EPS_NORM", U$2)</f>
        <v>#PEND</v>
      </c>
      <c r="V77" s="10" cm="1">
        <f t="array" ref="V77">_xll.SNL.Clients.Office.Excel.Functions.SPG($A77, "IQ_DILUT_EPS_NORM", V$2)</f>
        <v>0.51</v>
      </c>
    </row>
    <row r="78" spans="1:22" x14ac:dyDescent="0.3">
      <c r="A78" t="s">
        <v>81</v>
      </c>
      <c r="B78" s="10" cm="1">
        <f t="array" ref="B78">_xll.SNL.Clients.Office.Excel.Functions.SPG($A78, "IQ_DILUT_EPS_NORM", B$2)</f>
        <v>0.76500000000000001</v>
      </c>
      <c r="C78" s="10" t="str" cm="1">
        <f t="array" ref="C78">_xll.SNL.Clients.Office.Excel.Functions.SPG($A78, "IQ_DILUT_EPS_NORM", C$2)</f>
        <v>#PEND</v>
      </c>
      <c r="D78" s="10" t="str" cm="1">
        <f t="array" ref="D78">_xll.SNL.Clients.Office.Excel.Functions.SPG($A78, "IQ_DILUT_EPS_NORM", D$2)</f>
        <v>#PEND</v>
      </c>
      <c r="E78" s="10" t="str" cm="1">
        <f t="array" ref="E78">_xll.SNL.Clients.Office.Excel.Functions.SPG($A78, "IQ_DILUT_EPS_NORM", E$2)</f>
        <v>#PEND</v>
      </c>
      <c r="F78" s="10" cm="1">
        <f t="array" ref="F78">_xll.SNL.Clients.Office.Excel.Functions.SPG($A78, "IQ_DILUT_EPS_NORM", F$2)</f>
        <v>0.48299999999999998</v>
      </c>
      <c r="G78" s="10" t="str" cm="1">
        <f t="array" ref="G78">_xll.SNL.Clients.Office.Excel.Functions.SPG($A78, "IQ_DILUT_EPS_NORM", G$2)</f>
        <v>#PEND</v>
      </c>
      <c r="H78" s="10" t="str" cm="1">
        <f t="array" ref="H78">_xll.SNL.Clients.Office.Excel.Functions.SPG($A78, "IQ_DILUT_EPS_NORM", H$2)</f>
        <v>#PEND</v>
      </c>
      <c r="I78" s="10" t="str" cm="1">
        <f t="array" ref="I78">_xll.SNL.Clients.Office.Excel.Functions.SPG($A78, "IQ_DILUT_EPS_NORM", I$2)</f>
        <v>#PEND</v>
      </c>
      <c r="J78" s="10" cm="1">
        <f t="array" ref="J78">_xll.SNL.Clients.Office.Excel.Functions.SPG($A78, "IQ_DILUT_EPS_NORM", J$2)</f>
        <v>1.335</v>
      </c>
      <c r="K78" s="10" t="str" cm="1">
        <f t="array" ref="K78">_xll.SNL.Clients.Office.Excel.Functions.SPG($A78, "IQ_DILUT_EPS_NORM", K$2)</f>
        <v>#PEND</v>
      </c>
      <c r="L78" s="10" t="str" cm="1">
        <f t="array" ref="L78">_xll.SNL.Clients.Office.Excel.Functions.SPG($A78, "IQ_DILUT_EPS_NORM", L$2)</f>
        <v>#PEND</v>
      </c>
      <c r="M78" s="10" t="str" cm="1">
        <f t="array" ref="M78">_xll.SNL.Clients.Office.Excel.Functions.SPG($A78, "IQ_DILUT_EPS_NORM", M$2)</f>
        <v>#PEND</v>
      </c>
      <c r="N78" s="10" cm="1">
        <f t="array" ref="N78">_xll.SNL.Clients.Office.Excel.Functions.SPG($A78, "IQ_DILUT_EPS_NORM", N$2)</f>
        <v>1.3779999999999999</v>
      </c>
      <c r="O78" s="10" t="str" cm="1">
        <f t="array" ref="O78">_xll.SNL.Clients.Office.Excel.Functions.SPG($A78, "IQ_DILUT_EPS_NORM", O$2)</f>
        <v>#PEND</v>
      </c>
      <c r="P78" s="10" t="str" cm="1">
        <f t="array" ref="P78">_xll.SNL.Clients.Office.Excel.Functions.SPG($A78, "IQ_DILUT_EPS_NORM", P$2)</f>
        <v>#PEND</v>
      </c>
      <c r="Q78" s="10" t="str" cm="1">
        <f t="array" ref="Q78">_xll.SNL.Clients.Office.Excel.Functions.SPG($A78, "IQ_DILUT_EPS_NORM", Q$2)</f>
        <v>#PEND</v>
      </c>
      <c r="R78" s="10" cm="1">
        <f t="array" ref="R78">_xll.SNL.Clients.Office.Excel.Functions.SPG($A78, "IQ_DILUT_EPS_NORM", R$2)</f>
        <v>0.73299999999999998</v>
      </c>
      <c r="S78" s="10" t="str" cm="1">
        <f t="array" ref="S78">_xll.SNL.Clients.Office.Excel.Functions.SPG($A78, "IQ_DILUT_EPS_NORM", S$2)</f>
        <v>#PEND</v>
      </c>
      <c r="T78" s="10" t="str" cm="1">
        <f t="array" ref="T78">_xll.SNL.Clients.Office.Excel.Functions.SPG($A78, "IQ_DILUT_EPS_NORM", T$2)</f>
        <v>#PEND</v>
      </c>
      <c r="U78" s="10" t="str" cm="1">
        <f t="array" ref="U78">_xll.SNL.Clients.Office.Excel.Functions.SPG($A78, "IQ_DILUT_EPS_NORM", U$2)</f>
        <v>#PEND</v>
      </c>
      <c r="V78" s="10" cm="1">
        <f t="array" ref="V78">_xll.SNL.Clients.Office.Excel.Functions.SPG($A78, "IQ_DILUT_EPS_NORM", V$2)</f>
        <v>0.85399999999999998</v>
      </c>
    </row>
    <row r="79" spans="1:22" x14ac:dyDescent="0.3">
      <c r="A79" t="s">
        <v>82</v>
      </c>
      <c r="B79" s="10" cm="1">
        <f t="array" ref="B79">_xll.SNL.Clients.Office.Excel.Functions.SPG($A79, "IQ_DILUT_EPS_NORM", B$2)</f>
        <v>0.84499999999999997</v>
      </c>
      <c r="C79" s="10" t="str" cm="1">
        <f t="array" ref="C79">_xll.SNL.Clients.Office.Excel.Functions.SPG($A79, "IQ_DILUT_EPS_NORM", C$2)</f>
        <v>#PEND</v>
      </c>
      <c r="D79" s="10" t="str" cm="1">
        <f t="array" ref="D79">_xll.SNL.Clients.Office.Excel.Functions.SPG($A79, "IQ_DILUT_EPS_NORM", D$2)</f>
        <v>#PEND</v>
      </c>
      <c r="E79" s="10" t="str" cm="1">
        <f t="array" ref="E79">_xll.SNL.Clients.Office.Excel.Functions.SPG($A79, "IQ_DILUT_EPS_NORM", E$2)</f>
        <v>#PEND</v>
      </c>
      <c r="F79" s="10" cm="1">
        <f t="array" ref="F79">_xll.SNL.Clients.Office.Excel.Functions.SPG($A79, "IQ_DILUT_EPS_NORM", F$2)</f>
        <v>0.69799999999999995</v>
      </c>
      <c r="G79" s="10" t="str" cm="1">
        <f t="array" ref="G79">_xll.SNL.Clients.Office.Excel.Functions.SPG($A79, "IQ_DILUT_EPS_NORM", G$2)</f>
        <v>#PEND</v>
      </c>
      <c r="H79" s="10" t="str" cm="1">
        <f t="array" ref="H79">_xll.SNL.Clients.Office.Excel.Functions.SPG($A79, "IQ_DILUT_EPS_NORM", H$2)</f>
        <v>#PEND</v>
      </c>
      <c r="I79" s="10" t="str" cm="1">
        <f t="array" ref="I79">_xll.SNL.Clients.Office.Excel.Functions.SPG($A79, "IQ_DILUT_EPS_NORM", I$2)</f>
        <v>#PEND</v>
      </c>
      <c r="J79" s="10" cm="1">
        <f t="array" ref="J79">_xll.SNL.Clients.Office.Excel.Functions.SPG($A79, "IQ_DILUT_EPS_NORM", J$2)</f>
        <v>0.58199999999999996</v>
      </c>
      <c r="K79" s="10" t="str" cm="1">
        <f t="array" ref="K79">_xll.SNL.Clients.Office.Excel.Functions.SPG($A79, "IQ_DILUT_EPS_NORM", K$2)</f>
        <v>#PEND</v>
      </c>
      <c r="L79" s="10" t="str" cm="1">
        <f t="array" ref="L79">_xll.SNL.Clients.Office.Excel.Functions.SPG($A79, "IQ_DILUT_EPS_NORM", L$2)</f>
        <v>#PEND</v>
      </c>
      <c r="M79" s="10" t="str" cm="1">
        <f t="array" ref="M79">_xll.SNL.Clients.Office.Excel.Functions.SPG($A79, "IQ_DILUT_EPS_NORM", M$2)</f>
        <v>#PEND</v>
      </c>
      <c r="N79" s="10" cm="1">
        <f t="array" ref="N79">_xll.SNL.Clients.Office.Excel.Functions.SPG($A79, "IQ_DILUT_EPS_NORM", N$2)</f>
        <v>0.42299999999999999</v>
      </c>
      <c r="O79" s="10" t="str" cm="1">
        <f t="array" ref="O79">_xll.SNL.Clients.Office.Excel.Functions.SPG($A79, "IQ_DILUT_EPS_NORM", O$2)</f>
        <v>#PEND</v>
      </c>
      <c r="P79" s="10" t="str" cm="1">
        <f t="array" ref="P79">_xll.SNL.Clients.Office.Excel.Functions.SPG($A79, "IQ_DILUT_EPS_NORM", P$2)</f>
        <v>#PEND</v>
      </c>
      <c r="Q79" s="10" t="str" cm="1">
        <f t="array" ref="Q79">_xll.SNL.Clients.Office.Excel.Functions.SPG($A79, "IQ_DILUT_EPS_NORM", Q$2)</f>
        <v>#PEND</v>
      </c>
      <c r="R79" s="10" cm="1">
        <f t="array" ref="R79">_xll.SNL.Clients.Office.Excel.Functions.SPG($A79, "IQ_DILUT_EPS_NORM", R$2)</f>
        <v>0.37</v>
      </c>
      <c r="S79" s="10" t="str" cm="1">
        <f t="array" ref="S79">_xll.SNL.Clients.Office.Excel.Functions.SPG($A79, "IQ_DILUT_EPS_NORM", S$2)</f>
        <v>#PEND</v>
      </c>
      <c r="T79" s="10" t="str" cm="1">
        <f t="array" ref="T79">_xll.SNL.Clients.Office.Excel.Functions.SPG($A79, "IQ_DILUT_EPS_NORM", T$2)</f>
        <v>#PEND</v>
      </c>
      <c r="U79" s="10" t="str" cm="1">
        <f t="array" ref="U79">_xll.SNL.Clients.Office.Excel.Functions.SPG($A79, "IQ_DILUT_EPS_NORM", U$2)</f>
        <v>#PEND</v>
      </c>
      <c r="V79" s="10" cm="1">
        <f t="array" ref="V79">_xll.SNL.Clients.Office.Excel.Functions.SPG($A79, "IQ_DILUT_EPS_NORM", V$2)</f>
        <v>0.25900000000000001</v>
      </c>
    </row>
    <row r="80" spans="1:22" x14ac:dyDescent="0.3">
      <c r="A80" t="s">
        <v>83</v>
      </c>
      <c r="B80" s="10" cm="1">
        <f t="array" ref="B80">_xll.SNL.Clients.Office.Excel.Functions.SPG($A80, "IQ_DILUT_EPS_NORM", B$2)</f>
        <v>6.7000000000000004E-2</v>
      </c>
      <c r="C80" s="10" t="str" cm="1">
        <f t="array" ref="C80">_xll.SNL.Clients.Office.Excel.Functions.SPG($A80, "IQ_DILUT_EPS_NORM", C$2)</f>
        <v>#PEND</v>
      </c>
      <c r="D80" s="10" t="str" cm="1">
        <f t="array" ref="D80">_xll.SNL.Clients.Office.Excel.Functions.SPG($A80, "IQ_DILUT_EPS_NORM", D$2)</f>
        <v>#PEND</v>
      </c>
      <c r="E80" s="10" t="str" cm="1">
        <f t="array" ref="E80">_xll.SNL.Clients.Office.Excel.Functions.SPG($A80, "IQ_DILUT_EPS_NORM", E$2)</f>
        <v>#PEND</v>
      </c>
      <c r="F80" s="10" cm="1">
        <f t="array" ref="F80">_xll.SNL.Clients.Office.Excel.Functions.SPG($A80, "IQ_DILUT_EPS_NORM", F$2)</f>
        <v>0.32800000000000001</v>
      </c>
      <c r="G80" s="10" t="str" cm="1">
        <f t="array" ref="G80">_xll.SNL.Clients.Office.Excel.Functions.SPG($A80, "IQ_DILUT_EPS_NORM", G$2)</f>
        <v>#PEND</v>
      </c>
      <c r="H80" s="10" t="str" cm="1">
        <f t="array" ref="H80">_xll.SNL.Clients.Office.Excel.Functions.SPG($A80, "IQ_DILUT_EPS_NORM", H$2)</f>
        <v>#PEND</v>
      </c>
      <c r="I80" s="10" t="str" cm="1">
        <f t="array" ref="I80">_xll.SNL.Clients.Office.Excel.Functions.SPG($A80, "IQ_DILUT_EPS_NORM", I$2)</f>
        <v>#PEND</v>
      </c>
      <c r="J80" s="10" cm="1">
        <f t="array" ref="J80">_xll.SNL.Clients.Office.Excel.Functions.SPG($A80, "IQ_DILUT_EPS_NORM", J$2)</f>
        <v>0.28899999999999998</v>
      </c>
      <c r="K80" s="10" t="str" cm="1">
        <f t="array" ref="K80">_xll.SNL.Clients.Office.Excel.Functions.SPG($A80, "IQ_DILUT_EPS_NORM", K$2)</f>
        <v>#PEND</v>
      </c>
      <c r="L80" s="10" t="str" cm="1">
        <f t="array" ref="L80">_xll.SNL.Clients.Office.Excel.Functions.SPG($A80, "IQ_DILUT_EPS_NORM", L$2)</f>
        <v>#PEND</v>
      </c>
      <c r="M80" s="10" t="str" cm="1">
        <f t="array" ref="M80">_xll.SNL.Clients.Office.Excel.Functions.SPG($A80, "IQ_DILUT_EPS_NORM", M$2)</f>
        <v>#PEND</v>
      </c>
      <c r="N80" s="10" cm="1">
        <f t="array" ref="N80">_xll.SNL.Clients.Office.Excel.Functions.SPG($A80, "IQ_DILUT_EPS_NORM", N$2)</f>
        <v>-0.53200000000000003</v>
      </c>
      <c r="O80" s="10" t="str" cm="1">
        <f t="array" ref="O80">_xll.SNL.Clients.Office.Excel.Functions.SPG($A80, "IQ_DILUT_EPS_NORM", O$2)</f>
        <v>#PEND</v>
      </c>
      <c r="P80" s="10" t="str" cm="1">
        <f t="array" ref="P80">_xll.SNL.Clients.Office.Excel.Functions.SPG($A80, "IQ_DILUT_EPS_NORM", P$2)</f>
        <v>#PEND</v>
      </c>
      <c r="Q80" s="10" t="str" cm="1">
        <f t="array" ref="Q80">_xll.SNL.Clients.Office.Excel.Functions.SPG($A80, "IQ_DILUT_EPS_NORM", Q$2)</f>
        <v>#PEND</v>
      </c>
      <c r="R80" s="10" cm="1">
        <f t="array" ref="R80">_xll.SNL.Clients.Office.Excel.Functions.SPG($A80, "IQ_DILUT_EPS_NORM", R$2)</f>
        <v>-1.5980000000000001</v>
      </c>
      <c r="S80" s="10" t="str" cm="1">
        <f t="array" ref="S80">_xll.SNL.Clients.Office.Excel.Functions.SPG($A80, "IQ_DILUT_EPS_NORM", S$2)</f>
        <v>#PEND</v>
      </c>
      <c r="T80" s="10" t="str" cm="1">
        <f t="array" ref="T80">_xll.SNL.Clients.Office.Excel.Functions.SPG($A80, "IQ_DILUT_EPS_NORM", T$2)</f>
        <v>#PEND</v>
      </c>
      <c r="U80" s="10" t="str" cm="1">
        <f t="array" ref="U80">_xll.SNL.Clients.Office.Excel.Functions.SPG($A80, "IQ_DILUT_EPS_NORM", U$2)</f>
        <v>#PEND</v>
      </c>
      <c r="V80" s="10" cm="1">
        <f t="array" ref="V80">_xll.SNL.Clients.Office.Excel.Functions.SPG($A80, "IQ_DILUT_EPS_NORM", V$2)</f>
        <v>0.54600000000000004</v>
      </c>
    </row>
    <row r="81" spans="1:22" x14ac:dyDescent="0.3">
      <c r="A81" t="s">
        <v>84</v>
      </c>
      <c r="B81" s="10" cm="1">
        <f t="array" ref="B81">_xll.SNL.Clients.Office.Excel.Functions.SPG($A81, "IQ_DILUT_EPS_NORM", B$2)</f>
        <v>0.22</v>
      </c>
      <c r="C81" s="10" t="str" cm="1">
        <f t="array" ref="C81">_xll.SNL.Clients.Office.Excel.Functions.SPG($A81, "IQ_DILUT_EPS_NORM", C$2)</f>
        <v>#PEND</v>
      </c>
      <c r="D81" s="10" t="str" cm="1">
        <f t="array" ref="D81">_xll.SNL.Clients.Office.Excel.Functions.SPG($A81, "IQ_DILUT_EPS_NORM", D$2)</f>
        <v>#PEND</v>
      </c>
      <c r="E81" s="10" t="str" cm="1">
        <f t="array" ref="E81">_xll.SNL.Clients.Office.Excel.Functions.SPG($A81, "IQ_DILUT_EPS_NORM", E$2)</f>
        <v>#PEND</v>
      </c>
      <c r="F81" s="10" cm="1">
        <f t="array" ref="F81">_xll.SNL.Clients.Office.Excel.Functions.SPG($A81, "IQ_DILUT_EPS_NORM", F$2)</f>
        <v>0.27400000000000002</v>
      </c>
      <c r="G81" s="10" t="str" cm="1">
        <f t="array" ref="G81">_xll.SNL.Clients.Office.Excel.Functions.SPG($A81, "IQ_DILUT_EPS_NORM", G$2)</f>
        <v>#PEND</v>
      </c>
      <c r="H81" s="10" t="str" cm="1">
        <f t="array" ref="H81">_xll.SNL.Clients.Office.Excel.Functions.SPG($A81, "IQ_DILUT_EPS_NORM", H$2)</f>
        <v>#PEND</v>
      </c>
      <c r="I81" s="10" t="str" cm="1">
        <f t="array" ref="I81">_xll.SNL.Clients.Office.Excel.Functions.SPG($A81, "IQ_DILUT_EPS_NORM", I$2)</f>
        <v>#PEND</v>
      </c>
      <c r="J81" s="10" cm="1">
        <f t="array" ref="J81">_xll.SNL.Clients.Office.Excel.Functions.SPG($A81, "IQ_DILUT_EPS_NORM", J$2)</f>
        <v>0.17599999999999999</v>
      </c>
      <c r="K81" s="10" t="str" cm="1">
        <f t="array" ref="K81">_xll.SNL.Clients.Office.Excel.Functions.SPG($A81, "IQ_DILUT_EPS_NORM", K$2)</f>
        <v>#PEND</v>
      </c>
      <c r="L81" s="10" t="str" cm="1">
        <f t="array" ref="L81">_xll.SNL.Clients.Office.Excel.Functions.SPG($A81, "IQ_DILUT_EPS_NORM", L$2)</f>
        <v>#PEND</v>
      </c>
      <c r="M81" s="10" t="str" cm="1">
        <f t="array" ref="M81">_xll.SNL.Clients.Office.Excel.Functions.SPG($A81, "IQ_DILUT_EPS_NORM", M$2)</f>
        <v>#PEND</v>
      </c>
      <c r="N81" s="10" cm="1">
        <f t="array" ref="N81">_xll.SNL.Clients.Office.Excel.Functions.SPG($A81, "IQ_DILUT_EPS_NORM", N$2)</f>
        <v>0.17699999999999999</v>
      </c>
      <c r="O81" s="10" t="str" cm="1">
        <f t="array" ref="O81">_xll.SNL.Clients.Office.Excel.Functions.SPG($A81, "IQ_DILUT_EPS_NORM", O$2)</f>
        <v>#PEND</v>
      </c>
      <c r="P81" s="10" t="str" cm="1">
        <f t="array" ref="P81">_xll.SNL.Clients.Office.Excel.Functions.SPG($A81, "IQ_DILUT_EPS_NORM", P$2)</f>
        <v>#PEND</v>
      </c>
      <c r="Q81" s="10" t="str" cm="1">
        <f t="array" ref="Q81">_xll.SNL.Clients.Office.Excel.Functions.SPG($A81, "IQ_DILUT_EPS_NORM", Q$2)</f>
        <v>#PEND</v>
      </c>
      <c r="R81" s="10" cm="1">
        <f t="array" ref="R81">_xll.SNL.Clients.Office.Excel.Functions.SPG($A81, "IQ_DILUT_EPS_NORM", R$2)</f>
        <v>0.222</v>
      </c>
      <c r="S81" s="10" t="str" cm="1">
        <f t="array" ref="S81">_xll.SNL.Clients.Office.Excel.Functions.SPG($A81, "IQ_DILUT_EPS_NORM", S$2)</f>
        <v>#PEND</v>
      </c>
      <c r="T81" s="10" t="str" cm="1">
        <f t="array" ref="T81">_xll.SNL.Clients.Office.Excel.Functions.SPG($A81, "IQ_DILUT_EPS_NORM", T$2)</f>
        <v>#PEND</v>
      </c>
      <c r="U81" s="10" t="str" cm="1">
        <f t="array" ref="U81">_xll.SNL.Clients.Office.Excel.Functions.SPG($A81, "IQ_DILUT_EPS_NORM", U$2)</f>
        <v>#PEND</v>
      </c>
      <c r="V81" s="10" cm="1">
        <f t="array" ref="V81">_xll.SNL.Clients.Office.Excel.Functions.SPG($A81, "IQ_DILUT_EPS_NORM", V$2)</f>
        <v>0.27300000000000002</v>
      </c>
    </row>
    <row r="82" spans="1:22" x14ac:dyDescent="0.3">
      <c r="A82" t="s">
        <v>85</v>
      </c>
      <c r="B82" s="10" cm="1">
        <f t="array" ref="B82">_xll.SNL.Clients.Office.Excel.Functions.SPG($A82, "IQ_DILUT_EPS_NORM", B$2)</f>
        <v>2.3780000000000001</v>
      </c>
      <c r="C82" s="10" t="str" cm="1">
        <f t="array" ref="C82">_xll.SNL.Clients.Office.Excel.Functions.SPG($A82, "IQ_DILUT_EPS_NORM", C$2)</f>
        <v>#PEND</v>
      </c>
      <c r="D82" s="10" t="str" cm="1">
        <f t="array" ref="D82">_xll.SNL.Clients.Office.Excel.Functions.SPG($A82, "IQ_DILUT_EPS_NORM", D$2)</f>
        <v>#PEND</v>
      </c>
      <c r="E82" s="10" t="str" cm="1">
        <f t="array" ref="E82">_xll.SNL.Clients.Office.Excel.Functions.SPG($A82, "IQ_DILUT_EPS_NORM", E$2)</f>
        <v>#PEND</v>
      </c>
      <c r="F82" s="10" cm="1">
        <f t="array" ref="F82">_xll.SNL.Clients.Office.Excel.Functions.SPG($A82, "IQ_DILUT_EPS_NORM", F$2)</f>
        <v>1.522</v>
      </c>
      <c r="G82" s="10" t="str" cm="1">
        <f t="array" ref="G82">_xll.SNL.Clients.Office.Excel.Functions.SPG($A82, "IQ_DILUT_EPS_NORM", G$2)</f>
        <v>#PEND</v>
      </c>
      <c r="H82" s="10" t="str" cm="1">
        <f t="array" ref="H82">_xll.SNL.Clients.Office.Excel.Functions.SPG($A82, "IQ_DILUT_EPS_NORM", H$2)</f>
        <v>#PEND</v>
      </c>
      <c r="I82" s="10" t="str" cm="1">
        <f t="array" ref="I82">_xll.SNL.Clients.Office.Excel.Functions.SPG($A82, "IQ_DILUT_EPS_NORM", I$2)</f>
        <v>#PEND</v>
      </c>
      <c r="J82" s="10" cm="1">
        <f t="array" ref="J82">_xll.SNL.Clients.Office.Excel.Functions.SPG($A82, "IQ_DILUT_EPS_NORM", J$2)</f>
        <v>2.5150000000000001</v>
      </c>
      <c r="K82" s="10" t="str" cm="1">
        <f t="array" ref="K82">_xll.SNL.Clients.Office.Excel.Functions.SPG($A82, "IQ_DILUT_EPS_NORM", K$2)</f>
        <v>#PEND</v>
      </c>
      <c r="L82" s="10" t="str" cm="1">
        <f t="array" ref="L82">_xll.SNL.Clients.Office.Excel.Functions.SPG($A82, "IQ_DILUT_EPS_NORM", L$2)</f>
        <v>#PEND</v>
      </c>
      <c r="M82" s="10" t="str" cm="1">
        <f t="array" ref="M82">_xll.SNL.Clients.Office.Excel.Functions.SPG($A82, "IQ_DILUT_EPS_NORM", M$2)</f>
        <v>#PEND</v>
      </c>
      <c r="N82" s="10" cm="1">
        <f t="array" ref="N82">_xll.SNL.Clients.Office.Excel.Functions.SPG($A82, "IQ_DILUT_EPS_NORM", N$2)</f>
        <v>4.5060000000000002</v>
      </c>
      <c r="O82" s="10" t="str" cm="1">
        <f t="array" ref="O82">_xll.SNL.Clients.Office.Excel.Functions.SPG($A82, "IQ_DILUT_EPS_NORM", O$2)</f>
        <v>#PEND</v>
      </c>
      <c r="P82" s="10" t="str" cm="1">
        <f t="array" ref="P82">_xll.SNL.Clients.Office.Excel.Functions.SPG($A82, "IQ_DILUT_EPS_NORM", P$2)</f>
        <v>#PEND</v>
      </c>
      <c r="Q82" s="10" t="str" cm="1">
        <f t="array" ref="Q82">_xll.SNL.Clients.Office.Excel.Functions.SPG($A82, "IQ_DILUT_EPS_NORM", Q$2)</f>
        <v>#PEND</v>
      </c>
      <c r="R82" s="10" cm="1">
        <f t="array" ref="R82">_xll.SNL.Clients.Office.Excel.Functions.SPG($A82, "IQ_DILUT_EPS_NORM", R$2)</f>
        <v>4.2359999999999998</v>
      </c>
      <c r="S82" s="10" t="str" cm="1">
        <f t="array" ref="S82">_xll.SNL.Clients.Office.Excel.Functions.SPG($A82, "IQ_DILUT_EPS_NORM", S$2)</f>
        <v>#PEND</v>
      </c>
      <c r="T82" s="10" t="str" cm="1">
        <f t="array" ref="T82">_xll.SNL.Clients.Office.Excel.Functions.SPG($A82, "IQ_DILUT_EPS_NORM", T$2)</f>
        <v>#PEND</v>
      </c>
      <c r="U82" s="10" t="str" cm="1">
        <f t="array" ref="U82">_xll.SNL.Clients.Office.Excel.Functions.SPG($A82, "IQ_DILUT_EPS_NORM", U$2)</f>
        <v>#PEND</v>
      </c>
      <c r="V82" s="10" t="str" cm="1">
        <f t="array" ref="V82">_xll.SNL.Clients.Office.Excel.Functions.SPG($A82, "IQ_DILUT_EPS_NORM", V$2)</f>
        <v>NA</v>
      </c>
    </row>
    <row r="83" spans="1:22" x14ac:dyDescent="0.3">
      <c r="A83" t="s">
        <v>86</v>
      </c>
      <c r="B83" s="10" cm="1">
        <f t="array" ref="B83">_xll.SNL.Clients.Office.Excel.Functions.SPG($A83, "IQ_DILUT_EPS_NORM", B$2)</f>
        <v>1.333</v>
      </c>
      <c r="C83" s="10" t="str" cm="1">
        <f t="array" ref="C83">_xll.SNL.Clients.Office.Excel.Functions.SPG($A83, "IQ_DILUT_EPS_NORM", C$2)</f>
        <v>#PEND</v>
      </c>
      <c r="D83" s="10" t="str" cm="1">
        <f t="array" ref="D83">_xll.SNL.Clients.Office.Excel.Functions.SPG($A83, "IQ_DILUT_EPS_NORM", D$2)</f>
        <v>#PEND</v>
      </c>
      <c r="E83" s="10" t="str" cm="1">
        <f t="array" ref="E83">_xll.SNL.Clients.Office.Excel.Functions.SPG($A83, "IQ_DILUT_EPS_NORM", E$2)</f>
        <v>#PEND</v>
      </c>
      <c r="F83" s="10" cm="1">
        <f t="array" ref="F83">_xll.SNL.Clients.Office.Excel.Functions.SPG($A83, "IQ_DILUT_EPS_NORM", F$2)</f>
        <v>1.2030000000000001</v>
      </c>
      <c r="G83" s="10" t="str" cm="1">
        <f t="array" ref="G83">_xll.SNL.Clients.Office.Excel.Functions.SPG($A83, "IQ_DILUT_EPS_NORM", G$2)</f>
        <v>#PEND</v>
      </c>
      <c r="H83" s="10" t="str" cm="1">
        <f t="array" ref="H83">_xll.SNL.Clients.Office.Excel.Functions.SPG($A83, "IQ_DILUT_EPS_NORM", H$2)</f>
        <v>#PEND</v>
      </c>
      <c r="I83" s="10" t="str" cm="1">
        <f t="array" ref="I83">_xll.SNL.Clients.Office.Excel.Functions.SPG($A83, "IQ_DILUT_EPS_NORM", I$2)</f>
        <v>#PEND</v>
      </c>
      <c r="J83" s="10" cm="1">
        <f t="array" ref="J83">_xll.SNL.Clients.Office.Excel.Functions.SPG($A83, "IQ_DILUT_EPS_NORM", J$2)</f>
        <v>0.72699999999999998</v>
      </c>
      <c r="K83" s="10" t="str" cm="1">
        <f t="array" ref="K83">_xll.SNL.Clients.Office.Excel.Functions.SPG($A83, "IQ_DILUT_EPS_NORM", K$2)</f>
        <v>#PEND</v>
      </c>
      <c r="L83" s="10" t="str" cm="1">
        <f t="array" ref="L83">_xll.SNL.Clients.Office.Excel.Functions.SPG($A83, "IQ_DILUT_EPS_NORM", L$2)</f>
        <v>#PEND</v>
      </c>
      <c r="M83" s="10" t="str" cm="1">
        <f t="array" ref="M83">_xll.SNL.Clients.Office.Excel.Functions.SPG($A83, "IQ_DILUT_EPS_NORM", M$2)</f>
        <v>#PEND</v>
      </c>
      <c r="N83" s="10" cm="1">
        <f t="array" ref="N83">_xll.SNL.Clients.Office.Excel.Functions.SPG($A83, "IQ_DILUT_EPS_NORM", N$2)</f>
        <v>0.89</v>
      </c>
      <c r="O83" s="10" t="str" cm="1">
        <f t="array" ref="O83">_xll.SNL.Clients.Office.Excel.Functions.SPG($A83, "IQ_DILUT_EPS_NORM", O$2)</f>
        <v>#PEND</v>
      </c>
      <c r="P83" s="10" t="str" cm="1">
        <f t="array" ref="P83">_xll.SNL.Clients.Office.Excel.Functions.SPG($A83, "IQ_DILUT_EPS_NORM", P$2)</f>
        <v>#PEND</v>
      </c>
      <c r="Q83" s="10" t="str" cm="1">
        <f t="array" ref="Q83">_xll.SNL.Clients.Office.Excel.Functions.SPG($A83, "IQ_DILUT_EPS_NORM", Q$2)</f>
        <v>#PEND</v>
      </c>
      <c r="R83" s="10" cm="1">
        <f t="array" ref="R83">_xll.SNL.Clients.Office.Excel.Functions.SPG($A83, "IQ_DILUT_EPS_NORM", R$2)</f>
        <v>0.9</v>
      </c>
      <c r="S83" s="10" t="str" cm="1">
        <f t="array" ref="S83">_xll.SNL.Clients.Office.Excel.Functions.SPG($A83, "IQ_DILUT_EPS_NORM", S$2)</f>
        <v>#PEND</v>
      </c>
      <c r="T83" s="10" t="str" cm="1">
        <f t="array" ref="T83">_xll.SNL.Clients.Office.Excel.Functions.SPG($A83, "IQ_DILUT_EPS_NORM", T$2)</f>
        <v>#PEND</v>
      </c>
      <c r="U83" s="10" t="str" cm="1">
        <f t="array" ref="U83">_xll.SNL.Clients.Office.Excel.Functions.SPG($A83, "IQ_DILUT_EPS_NORM", U$2)</f>
        <v>#PEND</v>
      </c>
      <c r="V83" s="10" cm="1">
        <f t="array" ref="V83">_xll.SNL.Clients.Office.Excel.Functions.SPG($A83, "IQ_DILUT_EPS_NORM", V$2)</f>
        <v>0.75700000000000001</v>
      </c>
    </row>
    <row r="84" spans="1:22" x14ac:dyDescent="0.3">
      <c r="A84" t="s">
        <v>87</v>
      </c>
      <c r="B84" s="10" cm="1">
        <f t="array" ref="B84">_xll.SNL.Clients.Office.Excel.Functions.SPG($A84, "IQ_DILUT_EPS_NORM", B$2)</f>
        <v>0.69</v>
      </c>
      <c r="C84" s="10" t="str" cm="1">
        <f t="array" ref="C84">_xll.SNL.Clients.Office.Excel.Functions.SPG($A84, "IQ_DILUT_EPS_NORM", C$2)</f>
        <v>#PEND</v>
      </c>
      <c r="D84" s="10" t="str" cm="1">
        <f t="array" ref="D84">_xll.SNL.Clients.Office.Excel.Functions.SPG($A84, "IQ_DILUT_EPS_NORM", D$2)</f>
        <v>#PEND</v>
      </c>
      <c r="E84" s="10" t="str" cm="1">
        <f t="array" ref="E84">_xll.SNL.Clients.Office.Excel.Functions.SPG($A84, "IQ_DILUT_EPS_NORM", E$2)</f>
        <v>#PEND</v>
      </c>
      <c r="F84" s="10" cm="1">
        <f t="array" ref="F84">_xll.SNL.Clients.Office.Excel.Functions.SPG($A84, "IQ_DILUT_EPS_NORM", F$2)</f>
        <v>0.435</v>
      </c>
      <c r="G84" s="10" t="str" cm="1">
        <f t="array" ref="G84">_xll.SNL.Clients.Office.Excel.Functions.SPG($A84, "IQ_DILUT_EPS_NORM", G$2)</f>
        <v>#PEND</v>
      </c>
      <c r="H84" s="10" t="str" cm="1">
        <f t="array" ref="H84">_xll.SNL.Clients.Office.Excel.Functions.SPG($A84, "IQ_DILUT_EPS_NORM", H$2)</f>
        <v>#PEND</v>
      </c>
      <c r="I84" s="10" t="str" cm="1">
        <f t="array" ref="I84">_xll.SNL.Clients.Office.Excel.Functions.SPG($A84, "IQ_DILUT_EPS_NORM", I$2)</f>
        <v>#PEND</v>
      </c>
      <c r="J84" s="10" cm="1">
        <f t="array" ref="J84">_xll.SNL.Clients.Office.Excel.Functions.SPG($A84, "IQ_DILUT_EPS_NORM", J$2)</f>
        <v>0.19700000000000001</v>
      </c>
      <c r="K84" s="10" t="str" cm="1">
        <f t="array" ref="K84">_xll.SNL.Clients.Office.Excel.Functions.SPG($A84, "IQ_DILUT_EPS_NORM", K$2)</f>
        <v>#PEND</v>
      </c>
      <c r="L84" s="10" t="str" cm="1">
        <f t="array" ref="L84">_xll.SNL.Clients.Office.Excel.Functions.SPG($A84, "IQ_DILUT_EPS_NORM", L$2)</f>
        <v>#PEND</v>
      </c>
      <c r="M84" s="10" t="str" cm="1">
        <f t="array" ref="M84">_xll.SNL.Clients.Office.Excel.Functions.SPG($A84, "IQ_DILUT_EPS_NORM", M$2)</f>
        <v>#PEND</v>
      </c>
      <c r="N84" s="10" cm="1">
        <f t="array" ref="N84">_xll.SNL.Clients.Office.Excel.Functions.SPG($A84, "IQ_DILUT_EPS_NORM", N$2)</f>
        <v>1.264</v>
      </c>
      <c r="O84" s="10" t="str" cm="1">
        <f t="array" ref="O84">_xll.SNL.Clients.Office.Excel.Functions.SPG($A84, "IQ_DILUT_EPS_NORM", O$2)</f>
        <v>#PEND</v>
      </c>
      <c r="P84" s="10" t="str" cm="1">
        <f t="array" ref="P84">_xll.SNL.Clients.Office.Excel.Functions.SPG($A84, "IQ_DILUT_EPS_NORM", P$2)</f>
        <v>#PEND</v>
      </c>
      <c r="Q84" s="10" t="str" cm="1">
        <f t="array" ref="Q84">_xll.SNL.Clients.Office.Excel.Functions.SPG($A84, "IQ_DILUT_EPS_NORM", Q$2)</f>
        <v>#PEND</v>
      </c>
      <c r="R84" s="10" cm="1">
        <f t="array" ref="R84">_xll.SNL.Clients.Office.Excel.Functions.SPG($A84, "IQ_DILUT_EPS_NORM", R$2)</f>
        <v>1.171</v>
      </c>
      <c r="S84" s="10" t="str" cm="1">
        <f t="array" ref="S84">_xll.SNL.Clients.Office.Excel.Functions.SPG($A84, "IQ_DILUT_EPS_NORM", S$2)</f>
        <v>#PEND</v>
      </c>
      <c r="T84" s="10" t="str" cm="1">
        <f t="array" ref="T84">_xll.SNL.Clients.Office.Excel.Functions.SPG($A84, "IQ_DILUT_EPS_NORM", T$2)</f>
        <v>#PEND</v>
      </c>
      <c r="U84" s="10" t="str" cm="1">
        <f t="array" ref="U84">_xll.SNL.Clients.Office.Excel.Functions.SPG($A84, "IQ_DILUT_EPS_NORM", U$2)</f>
        <v>#PEND</v>
      </c>
      <c r="V84" s="10" cm="1">
        <f t="array" ref="V84">_xll.SNL.Clients.Office.Excel.Functions.SPG($A84, "IQ_DILUT_EPS_NORM", V$2)</f>
        <v>0.85399999999999998</v>
      </c>
    </row>
    <row r="85" spans="1:22" x14ac:dyDescent="0.3">
      <c r="A85" t="s">
        <v>88</v>
      </c>
      <c r="B85" s="10" cm="1">
        <f t="array" ref="B85">_xll.SNL.Clients.Office.Excel.Functions.SPG($A85, "IQ_DILUT_EPS_NORM", B$2)</f>
        <v>0.111</v>
      </c>
      <c r="C85" s="10" t="str" cm="1">
        <f t="array" ref="C85">_xll.SNL.Clients.Office.Excel.Functions.SPG($A85, "IQ_DILUT_EPS_NORM", C$2)</f>
        <v>#PEND</v>
      </c>
      <c r="D85" s="10" t="str" cm="1">
        <f t="array" ref="D85">_xll.SNL.Clients.Office.Excel.Functions.SPG($A85, "IQ_DILUT_EPS_NORM", D$2)</f>
        <v>#PEND</v>
      </c>
      <c r="E85" s="10" t="str" cm="1">
        <f t="array" ref="E85">_xll.SNL.Clients.Office.Excel.Functions.SPG($A85, "IQ_DILUT_EPS_NORM", E$2)</f>
        <v>#PEND</v>
      </c>
      <c r="F85" s="10" cm="1">
        <f t="array" ref="F85">_xll.SNL.Clients.Office.Excel.Functions.SPG($A85, "IQ_DILUT_EPS_NORM", F$2)</f>
        <v>-5.1999999999999998E-2</v>
      </c>
      <c r="G85" s="10" t="str" cm="1">
        <f t="array" ref="G85">_xll.SNL.Clients.Office.Excel.Functions.SPG($A85, "IQ_DILUT_EPS_NORM", G$2)</f>
        <v>#PEND</v>
      </c>
      <c r="H85" s="10" t="str" cm="1">
        <f t="array" ref="H85">_xll.SNL.Clients.Office.Excel.Functions.SPG($A85, "IQ_DILUT_EPS_NORM", H$2)</f>
        <v>#PEND</v>
      </c>
      <c r="I85" s="10" t="str" cm="1">
        <f t="array" ref="I85">_xll.SNL.Clients.Office.Excel.Functions.SPG($A85, "IQ_DILUT_EPS_NORM", I$2)</f>
        <v>#PEND</v>
      </c>
      <c r="J85" s="10" cm="1">
        <f t="array" ref="J85">_xll.SNL.Clients.Office.Excel.Functions.SPG($A85, "IQ_DILUT_EPS_NORM", J$2)</f>
        <v>-0.56499999999999995</v>
      </c>
      <c r="K85" s="10" t="str" cm="1">
        <f t="array" ref="K85">_xll.SNL.Clients.Office.Excel.Functions.SPG($A85, "IQ_DILUT_EPS_NORM", K$2)</f>
        <v>#PEND</v>
      </c>
      <c r="L85" s="10" t="str" cm="1">
        <f t="array" ref="L85">_xll.SNL.Clients.Office.Excel.Functions.SPG($A85, "IQ_DILUT_EPS_NORM", L$2)</f>
        <v>#PEND</v>
      </c>
      <c r="M85" s="10" t="str" cm="1">
        <f t="array" ref="M85">_xll.SNL.Clients.Office.Excel.Functions.SPG($A85, "IQ_DILUT_EPS_NORM", M$2)</f>
        <v>#PEND</v>
      </c>
      <c r="N85" s="10" cm="1">
        <f t="array" ref="N85">_xll.SNL.Clients.Office.Excel.Functions.SPG($A85, "IQ_DILUT_EPS_NORM", N$2)</f>
        <v>-1.1100000000000001</v>
      </c>
      <c r="O85" s="10" t="str" cm="1">
        <f t="array" ref="O85">_xll.SNL.Clients.Office.Excel.Functions.SPG($A85, "IQ_DILUT_EPS_NORM", O$2)</f>
        <v>#PEND</v>
      </c>
      <c r="P85" s="10" t="str" cm="1">
        <f t="array" ref="P85">_xll.SNL.Clients.Office.Excel.Functions.SPG($A85, "IQ_DILUT_EPS_NORM", P$2)</f>
        <v>#PEND</v>
      </c>
      <c r="Q85" s="10" t="str" cm="1">
        <f t="array" ref="Q85">_xll.SNL.Clients.Office.Excel.Functions.SPG($A85, "IQ_DILUT_EPS_NORM", Q$2)</f>
        <v>#PEND</v>
      </c>
      <c r="R85" s="10" cm="1">
        <f t="array" ref="R85">_xll.SNL.Clients.Office.Excel.Functions.SPG($A85, "IQ_DILUT_EPS_NORM", R$2)</f>
        <v>-1.2649999999999999</v>
      </c>
      <c r="S85" s="10" t="str" cm="1">
        <f t="array" ref="S85">_xll.SNL.Clients.Office.Excel.Functions.SPG($A85, "IQ_DILUT_EPS_NORM", S$2)</f>
        <v>#PEND</v>
      </c>
      <c r="T85" s="10" t="str" cm="1">
        <f t="array" ref="T85">_xll.SNL.Clients.Office.Excel.Functions.SPG($A85, "IQ_DILUT_EPS_NORM", T$2)</f>
        <v>#PEND</v>
      </c>
      <c r="U85" s="10" t="str" cm="1">
        <f t="array" ref="U85">_xll.SNL.Clients.Office.Excel.Functions.SPG($A85, "IQ_DILUT_EPS_NORM", U$2)</f>
        <v>#PEND</v>
      </c>
      <c r="V85" s="10" cm="1">
        <f t="array" ref="V85">_xll.SNL.Clients.Office.Excel.Functions.SPG($A85, "IQ_DILUT_EPS_NORM", V$2)</f>
        <v>0.4</v>
      </c>
    </row>
    <row r="86" spans="1:22" x14ac:dyDescent="0.3">
      <c r="A86" t="s">
        <v>89</v>
      </c>
      <c r="B86" s="10" cm="1">
        <f t="array" ref="B86">_xll.SNL.Clients.Office.Excel.Functions.SPG($A86, "IQ_DILUT_EPS_NORM", B$2)</f>
        <v>0.53200000000000003</v>
      </c>
      <c r="C86" s="10" t="str" cm="1">
        <f t="array" ref="C86">_xll.SNL.Clients.Office.Excel.Functions.SPG($A86, "IQ_DILUT_EPS_NORM", C$2)</f>
        <v>#PEND</v>
      </c>
      <c r="D86" s="10" t="str" cm="1">
        <f t="array" ref="D86">_xll.SNL.Clients.Office.Excel.Functions.SPG($A86, "IQ_DILUT_EPS_NORM", D$2)</f>
        <v>#PEND</v>
      </c>
      <c r="E86" s="10" t="str" cm="1">
        <f t="array" ref="E86">_xll.SNL.Clients.Office.Excel.Functions.SPG($A86, "IQ_DILUT_EPS_NORM", E$2)</f>
        <v>#PEND</v>
      </c>
      <c r="F86" s="10" cm="1">
        <f t="array" ref="F86">_xll.SNL.Clients.Office.Excel.Functions.SPG($A86, "IQ_DILUT_EPS_NORM", F$2)</f>
        <v>0.53900000000000003</v>
      </c>
      <c r="G86" s="10" t="str" cm="1">
        <f t="array" ref="G86">_xll.SNL.Clients.Office.Excel.Functions.SPG($A86, "IQ_DILUT_EPS_NORM", G$2)</f>
        <v>#PEND</v>
      </c>
      <c r="H86" s="10" t="str" cm="1">
        <f t="array" ref="H86">_xll.SNL.Clients.Office.Excel.Functions.SPG($A86, "IQ_DILUT_EPS_NORM", H$2)</f>
        <v>#PEND</v>
      </c>
      <c r="I86" s="10" t="str" cm="1">
        <f t="array" ref="I86">_xll.SNL.Clients.Office.Excel.Functions.SPG($A86, "IQ_DILUT_EPS_NORM", I$2)</f>
        <v>#PEND</v>
      </c>
      <c r="J86" s="10" cm="1">
        <f t="array" ref="J86">_xll.SNL.Clients.Office.Excel.Functions.SPG($A86, "IQ_DILUT_EPS_NORM", J$2)</f>
        <v>0.51400000000000001</v>
      </c>
      <c r="K86" s="10" t="str" cm="1">
        <f t="array" ref="K86">_xll.SNL.Clients.Office.Excel.Functions.SPG($A86, "IQ_DILUT_EPS_NORM", K$2)</f>
        <v>#PEND</v>
      </c>
      <c r="L86" s="10" t="str" cm="1">
        <f t="array" ref="L86">_xll.SNL.Clients.Office.Excel.Functions.SPG($A86, "IQ_DILUT_EPS_NORM", L$2)</f>
        <v>#PEND</v>
      </c>
      <c r="M86" s="10" t="str" cm="1">
        <f t="array" ref="M86">_xll.SNL.Clients.Office.Excel.Functions.SPG($A86, "IQ_DILUT_EPS_NORM", M$2)</f>
        <v>#PEND</v>
      </c>
      <c r="N86" s="10" cm="1">
        <f t="array" ref="N86">_xll.SNL.Clients.Office.Excel.Functions.SPG($A86, "IQ_DILUT_EPS_NORM", N$2)</f>
        <v>0.54500000000000004</v>
      </c>
      <c r="O86" s="10" t="str" cm="1">
        <f t="array" ref="O86">_xll.SNL.Clients.Office.Excel.Functions.SPG($A86, "IQ_DILUT_EPS_NORM", O$2)</f>
        <v>#PEND</v>
      </c>
      <c r="P86" s="10" t="str" cm="1">
        <f t="array" ref="P86">_xll.SNL.Clients.Office.Excel.Functions.SPG($A86, "IQ_DILUT_EPS_NORM", P$2)</f>
        <v>#PEND</v>
      </c>
      <c r="Q86" s="10" t="str" cm="1">
        <f t="array" ref="Q86">_xll.SNL.Clients.Office.Excel.Functions.SPG($A86, "IQ_DILUT_EPS_NORM", Q$2)</f>
        <v>#PEND</v>
      </c>
      <c r="R86" s="10" cm="1">
        <f t="array" ref="R86">_xll.SNL.Clients.Office.Excel.Functions.SPG($A86, "IQ_DILUT_EPS_NORM", R$2)</f>
        <v>0.55600000000000005</v>
      </c>
      <c r="S86" s="10" t="str" cm="1">
        <f t="array" ref="S86">_xll.SNL.Clients.Office.Excel.Functions.SPG($A86, "IQ_DILUT_EPS_NORM", S$2)</f>
        <v>#PEND</v>
      </c>
      <c r="T86" s="10" t="str" cm="1">
        <f t="array" ref="T86">_xll.SNL.Clients.Office.Excel.Functions.SPG($A86, "IQ_DILUT_EPS_NORM", T$2)</f>
        <v>#PEND</v>
      </c>
      <c r="U86" s="10" t="str" cm="1">
        <f t="array" ref="U86">_xll.SNL.Clients.Office.Excel.Functions.SPG($A86, "IQ_DILUT_EPS_NORM", U$2)</f>
        <v>#PEND</v>
      </c>
      <c r="V86" s="10" cm="1">
        <f t="array" ref="V86">_xll.SNL.Clients.Office.Excel.Functions.SPG($A86, "IQ_DILUT_EPS_NORM", V$2)</f>
        <v>0.58799999999999997</v>
      </c>
    </row>
    <row r="87" spans="1:22" x14ac:dyDescent="0.3">
      <c r="A87" t="s">
        <v>90</v>
      </c>
      <c r="B87" s="10" cm="1">
        <f t="array" ref="B87">_xll.SNL.Clients.Office.Excel.Functions.SPG($A87, "IQ_DILUT_EPS_NORM", B$2)</f>
        <v>3.996</v>
      </c>
      <c r="C87" s="10" t="str" cm="1">
        <f t="array" ref="C87">_xll.SNL.Clients.Office.Excel.Functions.SPG($A87, "IQ_DILUT_EPS_NORM", C$2)</f>
        <v>#PEND</v>
      </c>
      <c r="D87" s="10" t="str" cm="1">
        <f t="array" ref="D87">_xll.SNL.Clients.Office.Excel.Functions.SPG($A87, "IQ_DILUT_EPS_NORM", D$2)</f>
        <v>#PEND</v>
      </c>
      <c r="E87" s="10" t="str" cm="1">
        <f t="array" ref="E87">_xll.SNL.Clients.Office.Excel.Functions.SPG($A87, "IQ_DILUT_EPS_NORM", E$2)</f>
        <v>#PEND</v>
      </c>
      <c r="F87" s="10" cm="1">
        <f t="array" ref="F87">_xll.SNL.Clients.Office.Excel.Functions.SPG($A87, "IQ_DILUT_EPS_NORM", F$2)</f>
        <v>4.3099999999999996</v>
      </c>
      <c r="G87" s="10" t="str" cm="1">
        <f t="array" ref="G87">_xll.SNL.Clients.Office.Excel.Functions.SPG($A87, "IQ_DILUT_EPS_NORM", G$2)</f>
        <v>#PEND</v>
      </c>
      <c r="H87" s="10" t="str" cm="1">
        <f t="array" ref="H87">_xll.SNL.Clients.Office.Excel.Functions.SPG($A87, "IQ_DILUT_EPS_NORM", H$2)</f>
        <v>#PEND</v>
      </c>
      <c r="I87" s="10" t="str" cm="1">
        <f t="array" ref="I87">_xll.SNL.Clients.Office.Excel.Functions.SPG($A87, "IQ_DILUT_EPS_NORM", I$2)</f>
        <v>#PEND</v>
      </c>
      <c r="J87" s="10" cm="1">
        <f t="array" ref="J87">_xll.SNL.Clients.Office.Excel.Functions.SPG($A87, "IQ_DILUT_EPS_NORM", J$2)</f>
        <v>3.085</v>
      </c>
      <c r="K87" s="10" t="str" cm="1">
        <f t="array" ref="K87">_xll.SNL.Clients.Office.Excel.Functions.SPG($A87, "IQ_DILUT_EPS_NORM", K$2)</f>
        <v>#PEND</v>
      </c>
      <c r="L87" s="10" t="str" cm="1">
        <f t="array" ref="L87">_xll.SNL.Clients.Office.Excel.Functions.SPG($A87, "IQ_DILUT_EPS_NORM", L$2)</f>
        <v>#PEND</v>
      </c>
      <c r="M87" s="10" t="str" cm="1">
        <f t="array" ref="M87">_xll.SNL.Clients.Office.Excel.Functions.SPG($A87, "IQ_DILUT_EPS_NORM", M$2)</f>
        <v>#PEND</v>
      </c>
      <c r="N87" s="10" cm="1">
        <f t="array" ref="N87">_xll.SNL.Clients.Office.Excel.Functions.SPG($A87, "IQ_DILUT_EPS_NORM", N$2)</f>
        <v>2.0190000000000001</v>
      </c>
      <c r="O87" s="10" t="str" cm="1">
        <f t="array" ref="O87">_xll.SNL.Clients.Office.Excel.Functions.SPG($A87, "IQ_DILUT_EPS_NORM", O$2)</f>
        <v>#PEND</v>
      </c>
      <c r="P87" s="10" t="str" cm="1">
        <f t="array" ref="P87">_xll.SNL.Clients.Office.Excel.Functions.SPG($A87, "IQ_DILUT_EPS_NORM", P$2)</f>
        <v>#PEND</v>
      </c>
      <c r="Q87" s="10" t="str" cm="1">
        <f t="array" ref="Q87">_xll.SNL.Clients.Office.Excel.Functions.SPG($A87, "IQ_DILUT_EPS_NORM", Q$2)</f>
        <v>#PEND</v>
      </c>
      <c r="R87" s="10" cm="1">
        <f t="array" ref="R87">_xll.SNL.Clients.Office.Excel.Functions.SPG($A87, "IQ_DILUT_EPS_NORM", R$2)</f>
        <v>1.173</v>
      </c>
      <c r="S87" s="10" t="str" cm="1">
        <f t="array" ref="S87">_xll.SNL.Clients.Office.Excel.Functions.SPG($A87, "IQ_DILUT_EPS_NORM", S$2)</f>
        <v>#PEND</v>
      </c>
      <c r="T87" s="10" t="str" cm="1">
        <f t="array" ref="T87">_xll.SNL.Clients.Office.Excel.Functions.SPG($A87, "IQ_DILUT_EPS_NORM", T$2)</f>
        <v>#PEND</v>
      </c>
      <c r="U87" s="10" t="str" cm="1">
        <f t="array" ref="U87">_xll.SNL.Clients.Office.Excel.Functions.SPG($A87, "IQ_DILUT_EPS_NORM", U$2)</f>
        <v>#PEND</v>
      </c>
      <c r="V87" s="10" cm="1">
        <f t="array" ref="V87">_xll.SNL.Clients.Office.Excel.Functions.SPG($A87, "IQ_DILUT_EPS_NORM", V$2)</f>
        <v>2.2509999999999999</v>
      </c>
    </row>
    <row r="88" spans="1:22" x14ac:dyDescent="0.3">
      <c r="A88" t="s">
        <v>91</v>
      </c>
      <c r="B88" s="10" cm="1">
        <f t="array" ref="B88">_xll.SNL.Clients.Office.Excel.Functions.SPG($A88, "IQ_DILUT_EPS_NORM", B$2)</f>
        <v>1.845</v>
      </c>
      <c r="C88" s="10" t="str" cm="1">
        <f t="array" ref="C88">_xll.SNL.Clients.Office.Excel.Functions.SPG($A88, "IQ_DILUT_EPS_NORM", C$2)</f>
        <v>#PEND</v>
      </c>
      <c r="D88" s="10" t="str" cm="1">
        <f t="array" ref="D88">_xll.SNL.Clients.Office.Excel.Functions.SPG($A88, "IQ_DILUT_EPS_NORM", D$2)</f>
        <v>#PEND</v>
      </c>
      <c r="E88" s="10" t="str" cm="1">
        <f t="array" ref="E88">_xll.SNL.Clients.Office.Excel.Functions.SPG($A88, "IQ_DILUT_EPS_NORM", E$2)</f>
        <v>#PEND</v>
      </c>
      <c r="F88" s="10" cm="1">
        <f t="array" ref="F88">_xll.SNL.Clients.Office.Excel.Functions.SPG($A88, "IQ_DILUT_EPS_NORM", F$2)</f>
        <v>1.5960000000000001</v>
      </c>
      <c r="G88" s="10" t="str" cm="1">
        <f t="array" ref="G88">_xll.SNL.Clients.Office.Excel.Functions.SPG($A88, "IQ_DILUT_EPS_NORM", G$2)</f>
        <v>#PEND</v>
      </c>
      <c r="H88" s="10" t="str" cm="1">
        <f t="array" ref="H88">_xll.SNL.Clients.Office.Excel.Functions.SPG($A88, "IQ_DILUT_EPS_NORM", H$2)</f>
        <v>#PEND</v>
      </c>
      <c r="I88" s="10" t="str" cm="1">
        <f t="array" ref="I88">_xll.SNL.Clients.Office.Excel.Functions.SPG($A88, "IQ_DILUT_EPS_NORM", I$2)</f>
        <v>#PEND</v>
      </c>
      <c r="J88" s="10" cm="1">
        <f t="array" ref="J88">_xll.SNL.Clients.Office.Excel.Functions.SPG($A88, "IQ_DILUT_EPS_NORM", J$2)</f>
        <v>1.359</v>
      </c>
      <c r="K88" s="10" t="str" cm="1">
        <f t="array" ref="K88">_xll.SNL.Clients.Office.Excel.Functions.SPG($A88, "IQ_DILUT_EPS_NORM", K$2)</f>
        <v>#PEND</v>
      </c>
      <c r="L88" s="10" t="str" cm="1">
        <f t="array" ref="L88">_xll.SNL.Clients.Office.Excel.Functions.SPG($A88, "IQ_DILUT_EPS_NORM", L$2)</f>
        <v>#PEND</v>
      </c>
      <c r="M88" s="10" t="str" cm="1">
        <f t="array" ref="M88">_xll.SNL.Clients.Office.Excel.Functions.SPG($A88, "IQ_DILUT_EPS_NORM", M$2)</f>
        <v>#PEND</v>
      </c>
      <c r="N88" s="10" cm="1">
        <f t="array" ref="N88">_xll.SNL.Clients.Office.Excel.Functions.SPG($A88, "IQ_DILUT_EPS_NORM", N$2)</f>
        <v>1.0840000000000001</v>
      </c>
      <c r="O88" s="10" t="str" cm="1">
        <f t="array" ref="O88">_xll.SNL.Clients.Office.Excel.Functions.SPG($A88, "IQ_DILUT_EPS_NORM", O$2)</f>
        <v>#PEND</v>
      </c>
      <c r="P88" s="10" t="str" cm="1">
        <f t="array" ref="P88">_xll.SNL.Clients.Office.Excel.Functions.SPG($A88, "IQ_DILUT_EPS_NORM", P$2)</f>
        <v>#PEND</v>
      </c>
      <c r="Q88" s="10" t="str" cm="1">
        <f t="array" ref="Q88">_xll.SNL.Clients.Office.Excel.Functions.SPG($A88, "IQ_DILUT_EPS_NORM", Q$2)</f>
        <v>#PEND</v>
      </c>
      <c r="R88" s="10" cm="1">
        <f t="array" ref="R88">_xll.SNL.Clients.Office.Excel.Functions.SPG($A88, "IQ_DILUT_EPS_NORM", R$2)</f>
        <v>0.82499999999999996</v>
      </c>
      <c r="S88" s="10" t="str" cm="1">
        <f t="array" ref="S88">_xll.SNL.Clients.Office.Excel.Functions.SPG($A88, "IQ_DILUT_EPS_NORM", S$2)</f>
        <v>#PEND</v>
      </c>
      <c r="T88" s="10" t="str" cm="1">
        <f t="array" ref="T88">_xll.SNL.Clients.Office.Excel.Functions.SPG($A88, "IQ_DILUT_EPS_NORM", T$2)</f>
        <v>#PEND</v>
      </c>
      <c r="U88" s="10" t="str" cm="1">
        <f t="array" ref="U88">_xll.SNL.Clients.Office.Excel.Functions.SPG($A88, "IQ_DILUT_EPS_NORM", U$2)</f>
        <v>#PEND</v>
      </c>
      <c r="V88" s="10" cm="1">
        <f t="array" ref="V88">_xll.SNL.Clients.Office.Excel.Functions.SPG($A88, "IQ_DILUT_EPS_NORM", V$2)</f>
        <v>0.88100000000000001</v>
      </c>
    </row>
    <row r="89" spans="1:22" x14ac:dyDescent="0.3">
      <c r="A89" t="s">
        <v>92</v>
      </c>
      <c r="B89" s="10" cm="1">
        <f t="array" ref="B89">_xll.SNL.Clients.Office.Excel.Functions.SPG($A89, "IQ_DILUT_EPS_NORM", B$2)</f>
        <v>0.61399999999999999</v>
      </c>
      <c r="C89" s="10" t="str" cm="1">
        <f t="array" ref="C89">_xll.SNL.Clients.Office.Excel.Functions.SPG($A89, "IQ_DILUT_EPS_NORM", C$2)</f>
        <v>#PEND</v>
      </c>
      <c r="D89" s="10" t="str" cm="1">
        <f t="array" ref="D89">_xll.SNL.Clients.Office.Excel.Functions.SPG($A89, "IQ_DILUT_EPS_NORM", D$2)</f>
        <v>#PEND</v>
      </c>
      <c r="E89" s="10" t="str" cm="1">
        <f t="array" ref="E89">_xll.SNL.Clients.Office.Excel.Functions.SPG($A89, "IQ_DILUT_EPS_NORM", E$2)</f>
        <v>#PEND</v>
      </c>
      <c r="F89" s="10" cm="1">
        <f t="array" ref="F89">_xll.SNL.Clients.Office.Excel.Functions.SPG($A89, "IQ_DILUT_EPS_NORM", F$2)</f>
        <v>0.432</v>
      </c>
      <c r="G89" s="10" t="str" cm="1">
        <f t="array" ref="G89">_xll.SNL.Clients.Office.Excel.Functions.SPG($A89, "IQ_DILUT_EPS_NORM", G$2)</f>
        <v>#PEND</v>
      </c>
      <c r="H89" s="10" t="str" cm="1">
        <f t="array" ref="H89">_xll.SNL.Clients.Office.Excel.Functions.SPG($A89, "IQ_DILUT_EPS_NORM", H$2)</f>
        <v>#PEND</v>
      </c>
      <c r="I89" s="10" t="str" cm="1">
        <f t="array" ref="I89">_xll.SNL.Clients.Office.Excel.Functions.SPG($A89, "IQ_DILUT_EPS_NORM", I$2)</f>
        <v>#PEND</v>
      </c>
      <c r="J89" s="10" cm="1">
        <f t="array" ref="J89">_xll.SNL.Clients.Office.Excel.Functions.SPG($A89, "IQ_DILUT_EPS_NORM", J$2)</f>
        <v>1.1819999999999999</v>
      </c>
      <c r="K89" s="10" t="str" cm="1">
        <f t="array" ref="K89">_xll.SNL.Clients.Office.Excel.Functions.SPG($A89, "IQ_DILUT_EPS_NORM", K$2)</f>
        <v>#PEND</v>
      </c>
      <c r="L89" s="10" t="str" cm="1">
        <f t="array" ref="L89">_xll.SNL.Clients.Office.Excel.Functions.SPG($A89, "IQ_DILUT_EPS_NORM", L$2)</f>
        <v>#PEND</v>
      </c>
      <c r="M89" s="10" t="str" cm="1">
        <f t="array" ref="M89">_xll.SNL.Clients.Office.Excel.Functions.SPG($A89, "IQ_DILUT_EPS_NORM", M$2)</f>
        <v>#PEND</v>
      </c>
      <c r="N89" s="10" cm="1">
        <f t="array" ref="N89">_xll.SNL.Clients.Office.Excel.Functions.SPG($A89, "IQ_DILUT_EPS_NORM", N$2)</f>
        <v>1.04</v>
      </c>
      <c r="O89" s="10" t="str" cm="1">
        <f t="array" ref="O89">_xll.SNL.Clients.Office.Excel.Functions.SPG($A89, "IQ_DILUT_EPS_NORM", O$2)</f>
        <v>#PEND</v>
      </c>
      <c r="P89" s="10" t="str" cm="1">
        <f t="array" ref="P89">_xll.SNL.Clients.Office.Excel.Functions.SPG($A89, "IQ_DILUT_EPS_NORM", P$2)</f>
        <v>#PEND</v>
      </c>
      <c r="Q89" s="10" t="str" cm="1">
        <f t="array" ref="Q89">_xll.SNL.Clients.Office.Excel.Functions.SPG($A89, "IQ_DILUT_EPS_NORM", Q$2)</f>
        <v>#PEND</v>
      </c>
      <c r="R89" s="10" cm="1">
        <f t="array" ref="R89">_xll.SNL.Clients.Office.Excel.Functions.SPG($A89, "IQ_DILUT_EPS_NORM", R$2)</f>
        <v>0.33300000000000002</v>
      </c>
      <c r="S89" s="10" t="str" cm="1">
        <f t="array" ref="S89">_xll.SNL.Clients.Office.Excel.Functions.SPG($A89, "IQ_DILUT_EPS_NORM", S$2)</f>
        <v>#PEND</v>
      </c>
      <c r="T89" s="10" t="str" cm="1">
        <f t="array" ref="T89">_xll.SNL.Clients.Office.Excel.Functions.SPG($A89, "IQ_DILUT_EPS_NORM", T$2)</f>
        <v>#PEND</v>
      </c>
      <c r="U89" s="10" t="str" cm="1">
        <f t="array" ref="U89">_xll.SNL.Clients.Office.Excel.Functions.SPG($A89, "IQ_DILUT_EPS_NORM", U$2)</f>
        <v>#PEND</v>
      </c>
      <c r="V89" s="10" cm="1">
        <f t="array" ref="V89">_xll.SNL.Clients.Office.Excel.Functions.SPG($A89, "IQ_DILUT_EPS_NORM", V$2)</f>
        <v>0.58499999999999996</v>
      </c>
    </row>
    <row r="90" spans="1:22" x14ac:dyDescent="0.3">
      <c r="A90" t="s">
        <v>93</v>
      </c>
      <c r="B90" s="10" cm="1">
        <f t="array" ref="B90">_xll.SNL.Clients.Office.Excel.Functions.SPG($A90, "IQ_DILUT_EPS_NORM", B$2)</f>
        <v>1.9910000000000001</v>
      </c>
      <c r="C90" s="10" t="str" cm="1">
        <f t="array" ref="C90">_xll.SNL.Clients.Office.Excel.Functions.SPG($A90, "IQ_DILUT_EPS_NORM", C$2)</f>
        <v>#PEND</v>
      </c>
      <c r="D90" s="10" t="str" cm="1">
        <f t="array" ref="D90">_xll.SNL.Clients.Office.Excel.Functions.SPG($A90, "IQ_DILUT_EPS_NORM", D$2)</f>
        <v>#PEND</v>
      </c>
      <c r="E90" s="10" t="str" cm="1">
        <f t="array" ref="E90">_xll.SNL.Clients.Office.Excel.Functions.SPG($A90, "IQ_DILUT_EPS_NORM", E$2)</f>
        <v>#PEND</v>
      </c>
      <c r="F90" s="10" cm="1">
        <f t="array" ref="F90">_xll.SNL.Clients.Office.Excel.Functions.SPG($A90, "IQ_DILUT_EPS_NORM", F$2)</f>
        <v>1.929</v>
      </c>
      <c r="G90" s="10" t="str" cm="1">
        <f t="array" ref="G90">_xll.SNL.Clients.Office.Excel.Functions.SPG($A90, "IQ_DILUT_EPS_NORM", G$2)</f>
        <v>#PEND</v>
      </c>
      <c r="H90" s="10" t="str" cm="1">
        <f t="array" ref="H90">_xll.SNL.Clients.Office.Excel.Functions.SPG($A90, "IQ_DILUT_EPS_NORM", H$2)</f>
        <v>#PEND</v>
      </c>
      <c r="I90" s="10" t="str" cm="1">
        <f t="array" ref="I90">_xll.SNL.Clients.Office.Excel.Functions.SPG($A90, "IQ_DILUT_EPS_NORM", I$2)</f>
        <v>#PEND</v>
      </c>
      <c r="J90" s="10" cm="1">
        <f t="array" ref="J90">_xll.SNL.Clients.Office.Excel.Functions.SPG($A90, "IQ_DILUT_EPS_NORM", J$2)</f>
        <v>1.819</v>
      </c>
      <c r="K90" s="10" t="str" cm="1">
        <f t="array" ref="K90">_xll.SNL.Clients.Office.Excel.Functions.SPG($A90, "IQ_DILUT_EPS_NORM", K$2)</f>
        <v>#PEND</v>
      </c>
      <c r="L90" s="10" t="str" cm="1">
        <f t="array" ref="L90">_xll.SNL.Clients.Office.Excel.Functions.SPG($A90, "IQ_DILUT_EPS_NORM", L$2)</f>
        <v>#PEND</v>
      </c>
      <c r="M90" s="10" t="str" cm="1">
        <f t="array" ref="M90">_xll.SNL.Clients.Office.Excel.Functions.SPG($A90, "IQ_DILUT_EPS_NORM", M$2)</f>
        <v>#PEND</v>
      </c>
      <c r="N90" s="10" cm="1">
        <f t="array" ref="N90">_xll.SNL.Clients.Office.Excel.Functions.SPG($A90, "IQ_DILUT_EPS_NORM", N$2)</f>
        <v>1.5980000000000001</v>
      </c>
      <c r="O90" s="10" t="str" cm="1">
        <f t="array" ref="O90">_xll.SNL.Clients.Office.Excel.Functions.SPG($A90, "IQ_DILUT_EPS_NORM", O$2)</f>
        <v>#PEND</v>
      </c>
      <c r="P90" s="10" t="str" cm="1">
        <f t="array" ref="P90">_xll.SNL.Clients.Office.Excel.Functions.SPG($A90, "IQ_DILUT_EPS_NORM", P$2)</f>
        <v>#PEND</v>
      </c>
      <c r="Q90" s="10" t="str" cm="1">
        <f t="array" ref="Q90">_xll.SNL.Clients.Office.Excel.Functions.SPG($A90, "IQ_DILUT_EPS_NORM", Q$2)</f>
        <v>#PEND</v>
      </c>
      <c r="R90" s="10" cm="1">
        <f t="array" ref="R90">_xll.SNL.Clients.Office.Excel.Functions.SPG($A90, "IQ_DILUT_EPS_NORM", R$2)</f>
        <v>1.1970000000000001</v>
      </c>
      <c r="S90" s="10" t="str" cm="1">
        <f t="array" ref="S90">_xll.SNL.Clients.Office.Excel.Functions.SPG($A90, "IQ_DILUT_EPS_NORM", S$2)</f>
        <v>#PEND</v>
      </c>
      <c r="T90" s="10" t="str" cm="1">
        <f t="array" ref="T90">_xll.SNL.Clients.Office.Excel.Functions.SPG($A90, "IQ_DILUT_EPS_NORM", T$2)</f>
        <v>#PEND</v>
      </c>
      <c r="U90" s="10" t="str" cm="1">
        <f t="array" ref="U90">_xll.SNL.Clients.Office.Excel.Functions.SPG($A90, "IQ_DILUT_EPS_NORM", U$2)</f>
        <v>#PEND</v>
      </c>
      <c r="V90" s="10" cm="1">
        <f t="array" ref="V90">_xll.SNL.Clients.Office.Excel.Functions.SPG($A90, "IQ_DILUT_EPS_NORM", V$2)</f>
        <v>1.1080000000000001</v>
      </c>
    </row>
    <row r="91" spans="1:22" x14ac:dyDescent="0.3">
      <c r="A91" t="s">
        <v>94</v>
      </c>
      <c r="B91" s="10" cm="1">
        <f t="array" ref="B91">_xll.SNL.Clients.Office.Excel.Functions.SPG($A91, "IQ_DILUT_EPS_NORM", B$2)</f>
        <v>1.373</v>
      </c>
      <c r="C91" s="10" t="str" cm="1">
        <f t="array" ref="C91">_xll.SNL.Clients.Office.Excel.Functions.SPG($A91, "IQ_DILUT_EPS_NORM", C$2)</f>
        <v>#PEND</v>
      </c>
      <c r="D91" s="10" t="str" cm="1">
        <f t="array" ref="D91">_xll.SNL.Clients.Office.Excel.Functions.SPG($A91, "IQ_DILUT_EPS_NORM", D$2)</f>
        <v>#PEND</v>
      </c>
      <c r="E91" s="10" t="str" cm="1">
        <f t="array" ref="E91">_xll.SNL.Clients.Office.Excel.Functions.SPG($A91, "IQ_DILUT_EPS_NORM", E$2)</f>
        <v>#PEND</v>
      </c>
      <c r="F91" s="10" cm="1">
        <f t="array" ref="F91">_xll.SNL.Clients.Office.Excel.Functions.SPG($A91, "IQ_DILUT_EPS_NORM", F$2)</f>
        <v>1.36</v>
      </c>
      <c r="G91" s="10" t="str" cm="1">
        <f t="array" ref="G91">_xll.SNL.Clients.Office.Excel.Functions.SPG($A91, "IQ_DILUT_EPS_NORM", G$2)</f>
        <v>#PEND</v>
      </c>
      <c r="H91" s="10" t="str" cm="1">
        <f t="array" ref="H91">_xll.SNL.Clients.Office.Excel.Functions.SPG($A91, "IQ_DILUT_EPS_NORM", H$2)</f>
        <v>#PEND</v>
      </c>
      <c r="I91" s="10" t="str" cm="1">
        <f t="array" ref="I91">_xll.SNL.Clients.Office.Excel.Functions.SPG($A91, "IQ_DILUT_EPS_NORM", I$2)</f>
        <v>#PEND</v>
      </c>
      <c r="J91" s="10" cm="1">
        <f t="array" ref="J91">_xll.SNL.Clients.Office.Excel.Functions.SPG($A91, "IQ_DILUT_EPS_NORM", J$2)</f>
        <v>1.919</v>
      </c>
      <c r="K91" s="10" t="str" cm="1">
        <f t="array" ref="K91">_xll.SNL.Clients.Office.Excel.Functions.SPG($A91, "IQ_DILUT_EPS_NORM", K$2)</f>
        <v>#PEND</v>
      </c>
      <c r="L91" s="10" t="str" cm="1">
        <f t="array" ref="L91">_xll.SNL.Clients.Office.Excel.Functions.SPG($A91, "IQ_DILUT_EPS_NORM", L$2)</f>
        <v>#PEND</v>
      </c>
      <c r="M91" s="10" t="str" cm="1">
        <f t="array" ref="M91">_xll.SNL.Clients.Office.Excel.Functions.SPG($A91, "IQ_DILUT_EPS_NORM", M$2)</f>
        <v>#PEND</v>
      </c>
      <c r="N91" s="10" cm="1">
        <f t="array" ref="N91">_xll.SNL.Clients.Office.Excel.Functions.SPG($A91, "IQ_DILUT_EPS_NORM", N$2)</f>
        <v>3.4809999999999999</v>
      </c>
      <c r="O91" s="10" t="str" cm="1">
        <f t="array" ref="O91">_xll.SNL.Clients.Office.Excel.Functions.SPG($A91, "IQ_DILUT_EPS_NORM", O$2)</f>
        <v>#PEND</v>
      </c>
      <c r="P91" s="10" t="str" cm="1">
        <f t="array" ref="P91">_xll.SNL.Clients.Office.Excel.Functions.SPG($A91, "IQ_DILUT_EPS_NORM", P$2)</f>
        <v>#PEND</v>
      </c>
      <c r="Q91" s="10" t="str" cm="1">
        <f t="array" ref="Q91">_xll.SNL.Clients.Office.Excel.Functions.SPG($A91, "IQ_DILUT_EPS_NORM", Q$2)</f>
        <v>#PEND</v>
      </c>
      <c r="R91" s="10" cm="1">
        <f t="array" ref="R91">_xll.SNL.Clients.Office.Excel.Functions.SPG($A91, "IQ_DILUT_EPS_NORM", R$2)</f>
        <v>1.306</v>
      </c>
      <c r="S91" s="10" t="str" cm="1">
        <f t="array" ref="S91">_xll.SNL.Clients.Office.Excel.Functions.SPG($A91, "IQ_DILUT_EPS_NORM", S$2)</f>
        <v>#PEND</v>
      </c>
      <c r="T91" s="10" t="str" cm="1">
        <f t="array" ref="T91">_xll.SNL.Clients.Office.Excel.Functions.SPG($A91, "IQ_DILUT_EPS_NORM", T$2)</f>
        <v>#PEND</v>
      </c>
      <c r="U91" s="10" t="str" cm="1">
        <f t="array" ref="U91">_xll.SNL.Clients.Office.Excel.Functions.SPG($A91, "IQ_DILUT_EPS_NORM", U$2)</f>
        <v>#PEND</v>
      </c>
      <c r="V91" s="10" cm="1">
        <f t="array" ref="V91">_xll.SNL.Clients.Office.Excel.Functions.SPG($A91, "IQ_DILUT_EPS_NORM", V$2)</f>
        <v>1.6719999999999999</v>
      </c>
    </row>
    <row r="92" spans="1:22" x14ac:dyDescent="0.3">
      <c r="A92" t="s">
        <v>95</v>
      </c>
      <c r="B92" s="10" cm="1">
        <f t="array" ref="B92">_xll.SNL.Clients.Office.Excel.Functions.SPG($A92, "IQ_DILUT_EPS_NORM", B$2)</f>
        <v>2.2480000000000002</v>
      </c>
      <c r="C92" s="10" t="str" cm="1">
        <f t="array" ref="C92">_xll.SNL.Clients.Office.Excel.Functions.SPG($A92, "IQ_DILUT_EPS_NORM", C$2)</f>
        <v>#PEND</v>
      </c>
      <c r="D92" s="10" t="str" cm="1">
        <f t="array" ref="D92">_xll.SNL.Clients.Office.Excel.Functions.SPG($A92, "IQ_DILUT_EPS_NORM", D$2)</f>
        <v>#PEND</v>
      </c>
      <c r="E92" s="10" t="str" cm="1">
        <f t="array" ref="E92">_xll.SNL.Clients.Office.Excel.Functions.SPG($A92, "IQ_DILUT_EPS_NORM", E$2)</f>
        <v>#PEND</v>
      </c>
      <c r="F92" s="10" cm="1">
        <f t="array" ref="F92">_xll.SNL.Clients.Office.Excel.Functions.SPG($A92, "IQ_DILUT_EPS_NORM", F$2)</f>
        <v>1.575</v>
      </c>
      <c r="G92" s="10" t="str" cm="1">
        <f t="array" ref="G92">_xll.SNL.Clients.Office.Excel.Functions.SPG($A92, "IQ_DILUT_EPS_NORM", G$2)</f>
        <v>#PEND</v>
      </c>
      <c r="H92" s="10" t="str" cm="1">
        <f t="array" ref="H92">_xll.SNL.Clients.Office.Excel.Functions.SPG($A92, "IQ_DILUT_EPS_NORM", H$2)</f>
        <v>#PEND</v>
      </c>
      <c r="I92" s="10" t="str" cm="1">
        <f t="array" ref="I92">_xll.SNL.Clients.Office.Excel.Functions.SPG($A92, "IQ_DILUT_EPS_NORM", I$2)</f>
        <v>#PEND</v>
      </c>
      <c r="J92" s="10" cm="1">
        <f t="array" ref="J92">_xll.SNL.Clients.Office.Excel.Functions.SPG($A92, "IQ_DILUT_EPS_NORM", J$2)</f>
        <v>1.4419999999999999</v>
      </c>
      <c r="K92" s="10" t="str" cm="1">
        <f t="array" ref="K92">_xll.SNL.Clients.Office.Excel.Functions.SPG($A92, "IQ_DILUT_EPS_NORM", K$2)</f>
        <v>#PEND</v>
      </c>
      <c r="L92" s="10" t="str" cm="1">
        <f t="array" ref="L92">_xll.SNL.Clients.Office.Excel.Functions.SPG($A92, "IQ_DILUT_EPS_NORM", L$2)</f>
        <v>#PEND</v>
      </c>
      <c r="M92" s="10" t="str" cm="1">
        <f t="array" ref="M92">_xll.SNL.Clients.Office.Excel.Functions.SPG($A92, "IQ_DILUT_EPS_NORM", M$2)</f>
        <v>#PEND</v>
      </c>
      <c r="N92" s="10" cm="1">
        <f t="array" ref="N92">_xll.SNL.Clients.Office.Excel.Functions.SPG($A92, "IQ_DILUT_EPS_NORM", N$2)</f>
        <v>1.7729999999999999</v>
      </c>
      <c r="O92" s="10" t="str" cm="1">
        <f t="array" ref="O92">_xll.SNL.Clients.Office.Excel.Functions.SPG($A92, "IQ_DILUT_EPS_NORM", O$2)</f>
        <v>#PEND</v>
      </c>
      <c r="P92" s="10" t="str" cm="1">
        <f t="array" ref="P92">_xll.SNL.Clients.Office.Excel.Functions.SPG($A92, "IQ_DILUT_EPS_NORM", P$2)</f>
        <v>#PEND</v>
      </c>
      <c r="Q92" s="10" t="str" cm="1">
        <f t="array" ref="Q92">_xll.SNL.Clients.Office.Excel.Functions.SPG($A92, "IQ_DILUT_EPS_NORM", Q$2)</f>
        <v>#PEND</v>
      </c>
      <c r="R92" s="10" cm="1">
        <f t="array" ref="R92">_xll.SNL.Clients.Office.Excel.Functions.SPG($A92, "IQ_DILUT_EPS_NORM", R$2)</f>
        <v>1.6060000000000001</v>
      </c>
      <c r="S92" s="10" t="str" cm="1">
        <f t="array" ref="S92">_xll.SNL.Clients.Office.Excel.Functions.SPG($A92, "IQ_DILUT_EPS_NORM", S$2)</f>
        <v>#PEND</v>
      </c>
      <c r="T92" s="10" t="str" cm="1">
        <f t="array" ref="T92">_xll.SNL.Clients.Office.Excel.Functions.SPG($A92, "IQ_DILUT_EPS_NORM", T$2)</f>
        <v>#PEND</v>
      </c>
      <c r="U92" s="10" t="str" cm="1">
        <f t="array" ref="U92">_xll.SNL.Clients.Office.Excel.Functions.SPG($A92, "IQ_DILUT_EPS_NORM", U$2)</f>
        <v>#PEND</v>
      </c>
      <c r="V92" s="10" cm="1">
        <f t="array" ref="V92">_xll.SNL.Clients.Office.Excel.Functions.SPG($A92, "IQ_DILUT_EPS_NORM", V$2)</f>
        <v>0.94299999999999995</v>
      </c>
    </row>
    <row r="93" spans="1:22" x14ac:dyDescent="0.3">
      <c r="A93" t="s">
        <v>96</v>
      </c>
      <c r="B93" s="10" cm="1">
        <f t="array" ref="B93">_xll.SNL.Clients.Office.Excel.Functions.SPG($A93, "IQ_DILUT_EPS_NORM", B$2)</f>
        <v>1.115</v>
      </c>
      <c r="C93" s="10" t="str" cm="1">
        <f t="array" ref="C93">_xll.SNL.Clients.Office.Excel.Functions.SPG($A93, "IQ_DILUT_EPS_NORM", C$2)</f>
        <v>#PEND</v>
      </c>
      <c r="D93" s="10" t="str" cm="1">
        <f t="array" ref="D93">_xll.SNL.Clients.Office.Excel.Functions.SPG($A93, "IQ_DILUT_EPS_NORM", D$2)</f>
        <v>#PEND</v>
      </c>
      <c r="E93" s="10" t="str" cm="1">
        <f t="array" ref="E93">_xll.SNL.Clients.Office.Excel.Functions.SPG($A93, "IQ_DILUT_EPS_NORM", E$2)</f>
        <v>#PEND</v>
      </c>
      <c r="F93" s="10" cm="1">
        <f t="array" ref="F93">_xll.SNL.Clients.Office.Excel.Functions.SPG($A93, "IQ_DILUT_EPS_NORM", F$2)</f>
        <v>1.4279999999999999</v>
      </c>
      <c r="G93" s="10" t="str" cm="1">
        <f t="array" ref="G93">_xll.SNL.Clients.Office.Excel.Functions.SPG($A93, "IQ_DILUT_EPS_NORM", G$2)</f>
        <v>#PEND</v>
      </c>
      <c r="H93" s="10" t="str" cm="1">
        <f t="array" ref="H93">_xll.SNL.Clients.Office.Excel.Functions.SPG($A93, "IQ_DILUT_EPS_NORM", H$2)</f>
        <v>#PEND</v>
      </c>
      <c r="I93" s="10" t="str" cm="1">
        <f t="array" ref="I93">_xll.SNL.Clients.Office.Excel.Functions.SPG($A93, "IQ_DILUT_EPS_NORM", I$2)</f>
        <v>#PEND</v>
      </c>
      <c r="J93" s="10" cm="1">
        <f t="array" ref="J93">_xll.SNL.Clients.Office.Excel.Functions.SPG($A93, "IQ_DILUT_EPS_NORM", J$2)</f>
        <v>0.89</v>
      </c>
      <c r="K93" s="10" t="str" cm="1">
        <f t="array" ref="K93">_xll.SNL.Clients.Office.Excel.Functions.SPG($A93, "IQ_DILUT_EPS_NORM", K$2)</f>
        <v>#PEND</v>
      </c>
      <c r="L93" s="10" t="str" cm="1">
        <f t="array" ref="L93">_xll.SNL.Clients.Office.Excel.Functions.SPG($A93, "IQ_DILUT_EPS_NORM", L$2)</f>
        <v>#PEND</v>
      </c>
      <c r="M93" s="10" t="str" cm="1">
        <f t="array" ref="M93">_xll.SNL.Clients.Office.Excel.Functions.SPG($A93, "IQ_DILUT_EPS_NORM", M$2)</f>
        <v>#PEND</v>
      </c>
      <c r="N93" s="10" cm="1">
        <f t="array" ref="N93">_xll.SNL.Clients.Office.Excel.Functions.SPG($A93, "IQ_DILUT_EPS_NORM", N$2)</f>
        <v>0.57999999999999996</v>
      </c>
      <c r="O93" s="10" t="str" cm="1">
        <f t="array" ref="O93">_xll.SNL.Clients.Office.Excel.Functions.SPG($A93, "IQ_DILUT_EPS_NORM", O$2)</f>
        <v>#PEND</v>
      </c>
      <c r="P93" s="10" t="str" cm="1">
        <f t="array" ref="P93">_xll.SNL.Clients.Office.Excel.Functions.SPG($A93, "IQ_DILUT_EPS_NORM", P$2)</f>
        <v>#PEND</v>
      </c>
      <c r="Q93" s="10" t="str" cm="1">
        <f t="array" ref="Q93">_xll.SNL.Clients.Office.Excel.Functions.SPG($A93, "IQ_DILUT_EPS_NORM", Q$2)</f>
        <v>#PEND</v>
      </c>
      <c r="R93" s="10" cm="1">
        <f t="array" ref="R93">_xll.SNL.Clients.Office.Excel.Functions.SPG($A93, "IQ_DILUT_EPS_NORM", R$2)</f>
        <v>0.89100000000000001</v>
      </c>
      <c r="S93" s="10" t="str" cm="1">
        <f t="array" ref="S93">_xll.SNL.Clients.Office.Excel.Functions.SPG($A93, "IQ_DILUT_EPS_NORM", S$2)</f>
        <v>#PEND</v>
      </c>
      <c r="T93" s="10" t="str" cm="1">
        <f t="array" ref="T93">_xll.SNL.Clients.Office.Excel.Functions.SPG($A93, "IQ_DILUT_EPS_NORM", T$2)</f>
        <v>#PEND</v>
      </c>
      <c r="U93" s="10" t="str" cm="1">
        <f t="array" ref="U93">_xll.SNL.Clients.Office.Excel.Functions.SPG($A93, "IQ_DILUT_EPS_NORM", U$2)</f>
        <v>#PEND</v>
      </c>
      <c r="V93" s="10" cm="1">
        <f t="array" ref="V93">_xll.SNL.Clients.Office.Excel.Functions.SPG($A93, "IQ_DILUT_EPS_NORM", V$2)</f>
        <v>0.69599999999999995</v>
      </c>
    </row>
    <row r="94" spans="1:22" x14ac:dyDescent="0.3">
      <c r="A94" t="s">
        <v>97</v>
      </c>
      <c r="B94" s="10" cm="1">
        <f t="array" ref="B94">_xll.SNL.Clients.Office.Excel.Functions.SPG($A94, "IQ_DILUT_EPS_NORM", B$2)</f>
        <v>0.23499999999999999</v>
      </c>
      <c r="C94" s="10" t="str" cm="1">
        <f t="array" ref="C94">_xll.SNL.Clients.Office.Excel.Functions.SPG($A94, "IQ_DILUT_EPS_NORM", C$2)</f>
        <v>#PEND</v>
      </c>
      <c r="D94" s="10" t="str" cm="1">
        <f t="array" ref="D94">_xll.SNL.Clients.Office.Excel.Functions.SPG($A94, "IQ_DILUT_EPS_NORM", D$2)</f>
        <v>#PEND</v>
      </c>
      <c r="E94" s="10" t="str" cm="1">
        <f t="array" ref="E94">_xll.SNL.Clients.Office.Excel.Functions.SPG($A94, "IQ_DILUT_EPS_NORM", E$2)</f>
        <v>#PEND</v>
      </c>
      <c r="F94" s="10" cm="1">
        <f t="array" ref="F94">_xll.SNL.Clients.Office.Excel.Functions.SPG($A94, "IQ_DILUT_EPS_NORM", F$2)</f>
        <v>0.34399999999999997</v>
      </c>
      <c r="G94" s="10" t="str" cm="1">
        <f t="array" ref="G94">_xll.SNL.Clients.Office.Excel.Functions.SPG($A94, "IQ_DILUT_EPS_NORM", G$2)</f>
        <v>#PEND</v>
      </c>
      <c r="H94" s="10" t="str" cm="1">
        <f t="array" ref="H94">_xll.SNL.Clients.Office.Excel.Functions.SPG($A94, "IQ_DILUT_EPS_NORM", H$2)</f>
        <v>#PEND</v>
      </c>
      <c r="I94" s="10" t="str" cm="1">
        <f t="array" ref="I94">_xll.SNL.Clients.Office.Excel.Functions.SPG($A94, "IQ_DILUT_EPS_NORM", I$2)</f>
        <v>#PEND</v>
      </c>
      <c r="J94" s="10" cm="1">
        <f t="array" ref="J94">_xll.SNL.Clients.Office.Excel.Functions.SPG($A94, "IQ_DILUT_EPS_NORM", J$2)</f>
        <v>0.27700000000000002</v>
      </c>
      <c r="K94" s="10" t="str" cm="1">
        <f t="array" ref="K94">_xll.SNL.Clients.Office.Excel.Functions.SPG($A94, "IQ_DILUT_EPS_NORM", K$2)</f>
        <v>#PEND</v>
      </c>
      <c r="L94" s="10" t="str" cm="1">
        <f t="array" ref="L94">_xll.SNL.Clients.Office.Excel.Functions.SPG($A94, "IQ_DILUT_EPS_NORM", L$2)</f>
        <v>#PEND</v>
      </c>
      <c r="M94" s="10" t="str" cm="1">
        <f t="array" ref="M94">_xll.SNL.Clients.Office.Excel.Functions.SPG($A94, "IQ_DILUT_EPS_NORM", M$2)</f>
        <v>#PEND</v>
      </c>
      <c r="N94" s="10" cm="1">
        <f t="array" ref="N94">_xll.SNL.Clients.Office.Excel.Functions.SPG($A94, "IQ_DILUT_EPS_NORM", N$2)</f>
        <v>0.20799999999999999</v>
      </c>
      <c r="O94" s="10" t="str" cm="1">
        <f t="array" ref="O94">_xll.SNL.Clients.Office.Excel.Functions.SPG($A94, "IQ_DILUT_EPS_NORM", O$2)</f>
        <v>#PEND</v>
      </c>
      <c r="P94" s="10" t="str" cm="1">
        <f t="array" ref="P94">_xll.SNL.Clients.Office.Excel.Functions.SPG($A94, "IQ_DILUT_EPS_NORM", P$2)</f>
        <v>#PEND</v>
      </c>
      <c r="Q94" s="10" t="str" cm="1">
        <f t="array" ref="Q94">_xll.SNL.Clients.Office.Excel.Functions.SPG($A94, "IQ_DILUT_EPS_NORM", Q$2)</f>
        <v>#PEND</v>
      </c>
      <c r="R94" s="10" cm="1">
        <f t="array" ref="R94">_xll.SNL.Clients.Office.Excel.Functions.SPG($A94, "IQ_DILUT_EPS_NORM", R$2)</f>
        <v>0.21199999999999999</v>
      </c>
      <c r="S94" s="10" t="str" cm="1">
        <f t="array" ref="S94">_xll.SNL.Clients.Office.Excel.Functions.SPG($A94, "IQ_DILUT_EPS_NORM", S$2)</f>
        <v>#PEND</v>
      </c>
      <c r="T94" s="10" t="str" cm="1">
        <f t="array" ref="T94">_xll.SNL.Clients.Office.Excel.Functions.SPG($A94, "IQ_DILUT_EPS_NORM", T$2)</f>
        <v>#PEND</v>
      </c>
      <c r="U94" s="10" t="str" cm="1">
        <f t="array" ref="U94">_xll.SNL.Clients.Office.Excel.Functions.SPG($A94, "IQ_DILUT_EPS_NORM", U$2)</f>
        <v>#PEND</v>
      </c>
      <c r="V94" s="10" cm="1">
        <f t="array" ref="V94">_xll.SNL.Clients.Office.Excel.Functions.SPG($A94, "IQ_DILUT_EPS_NORM", V$2)</f>
        <v>0.29599999999999999</v>
      </c>
    </row>
    <row r="95" spans="1:22" x14ac:dyDescent="0.3">
      <c r="A95" t="s">
        <v>98</v>
      </c>
      <c r="B95" s="10" cm="1">
        <f t="array" ref="B95">_xll.SNL.Clients.Office.Excel.Functions.SPG($A95, "IQ_DILUT_EPS_NORM", B$2)</f>
        <v>1.036</v>
      </c>
      <c r="C95" s="10" t="str" cm="1">
        <f t="array" ref="C95">_xll.SNL.Clients.Office.Excel.Functions.SPG($A95, "IQ_DILUT_EPS_NORM", C$2)</f>
        <v>#PEND</v>
      </c>
      <c r="D95" s="10" t="str" cm="1">
        <f t="array" ref="D95">_xll.SNL.Clients.Office.Excel.Functions.SPG($A95, "IQ_DILUT_EPS_NORM", D$2)</f>
        <v>#PEND</v>
      </c>
      <c r="E95" s="10" t="str" cm="1">
        <f t="array" ref="E95">_xll.SNL.Clients.Office.Excel.Functions.SPG($A95, "IQ_DILUT_EPS_NORM", E$2)</f>
        <v>#PEND</v>
      </c>
      <c r="F95" s="10" cm="1">
        <f t="array" ref="F95">_xll.SNL.Clients.Office.Excel.Functions.SPG($A95, "IQ_DILUT_EPS_NORM", F$2)</f>
        <v>0.52900000000000003</v>
      </c>
      <c r="G95" s="10" t="str" cm="1">
        <f t="array" ref="G95">_xll.SNL.Clients.Office.Excel.Functions.SPG($A95, "IQ_DILUT_EPS_NORM", G$2)</f>
        <v>#PEND</v>
      </c>
      <c r="H95" s="10" t="str" cm="1">
        <f t="array" ref="H95">_xll.SNL.Clients.Office.Excel.Functions.SPG($A95, "IQ_DILUT_EPS_NORM", H$2)</f>
        <v>#PEND</v>
      </c>
      <c r="I95" s="10" t="str" cm="1">
        <f t="array" ref="I95">_xll.SNL.Clients.Office.Excel.Functions.SPG($A95, "IQ_DILUT_EPS_NORM", I$2)</f>
        <v>#PEND</v>
      </c>
      <c r="J95" s="10" cm="1">
        <f t="array" ref="J95">_xll.SNL.Clients.Office.Excel.Functions.SPG($A95, "IQ_DILUT_EPS_NORM", J$2)</f>
        <v>1.954</v>
      </c>
      <c r="K95" s="10" t="str" cm="1">
        <f t="array" ref="K95">_xll.SNL.Clients.Office.Excel.Functions.SPG($A95, "IQ_DILUT_EPS_NORM", K$2)</f>
        <v>#PEND</v>
      </c>
      <c r="L95" s="10" t="str" cm="1">
        <f t="array" ref="L95">_xll.SNL.Clients.Office.Excel.Functions.SPG($A95, "IQ_DILUT_EPS_NORM", L$2)</f>
        <v>#PEND</v>
      </c>
      <c r="M95" s="10" t="str" cm="1">
        <f t="array" ref="M95">_xll.SNL.Clients.Office.Excel.Functions.SPG($A95, "IQ_DILUT_EPS_NORM", M$2)</f>
        <v>#PEND</v>
      </c>
      <c r="N95" s="10" cm="1">
        <f t="array" ref="N95">_xll.SNL.Clients.Office.Excel.Functions.SPG($A95, "IQ_DILUT_EPS_NORM", N$2)</f>
        <v>0.64200000000000002</v>
      </c>
      <c r="O95" s="10" t="str" cm="1">
        <f t="array" ref="O95">_xll.SNL.Clients.Office.Excel.Functions.SPG($A95, "IQ_DILUT_EPS_NORM", O$2)</f>
        <v>#PEND</v>
      </c>
      <c r="P95" s="10" t="str" cm="1">
        <f t="array" ref="P95">_xll.SNL.Clients.Office.Excel.Functions.SPG($A95, "IQ_DILUT_EPS_NORM", P$2)</f>
        <v>#PEND</v>
      </c>
      <c r="Q95" s="10" t="str" cm="1">
        <f t="array" ref="Q95">_xll.SNL.Clients.Office.Excel.Functions.SPG($A95, "IQ_DILUT_EPS_NORM", Q$2)</f>
        <v>#PEND</v>
      </c>
      <c r="R95" s="10" cm="1">
        <f t="array" ref="R95">_xll.SNL.Clients.Office.Excel.Functions.SPG($A95, "IQ_DILUT_EPS_NORM", R$2)</f>
        <v>-0.13500000000000001</v>
      </c>
      <c r="S95" s="10" t="str" cm="1">
        <f t="array" ref="S95">_xll.SNL.Clients.Office.Excel.Functions.SPG($A95, "IQ_DILUT_EPS_NORM", S$2)</f>
        <v>#PEND</v>
      </c>
      <c r="T95" s="10" t="str" cm="1">
        <f t="array" ref="T95">_xll.SNL.Clients.Office.Excel.Functions.SPG($A95, "IQ_DILUT_EPS_NORM", T$2)</f>
        <v>#PEND</v>
      </c>
      <c r="U95" s="10" t="str" cm="1">
        <f t="array" ref="U95">_xll.SNL.Clients.Office.Excel.Functions.SPG($A95, "IQ_DILUT_EPS_NORM", U$2)</f>
        <v>#PEND</v>
      </c>
      <c r="V95" s="10" cm="1">
        <f t="array" ref="V95">_xll.SNL.Clients.Office.Excel.Functions.SPG($A95, "IQ_DILUT_EPS_NORM", V$2)</f>
        <v>0.05</v>
      </c>
    </row>
    <row r="96" spans="1:22" x14ac:dyDescent="0.3">
      <c r="A96" t="s">
        <v>99</v>
      </c>
      <c r="B96" s="10" cm="1">
        <f t="array" ref="B96">_xll.SNL.Clients.Office.Excel.Functions.SPG($A96, "IQ_DILUT_EPS_NORM", B$2)</f>
        <v>1.468</v>
      </c>
      <c r="C96" s="10" t="str" cm="1">
        <f t="array" ref="C96">_xll.SNL.Clients.Office.Excel.Functions.SPG($A96, "IQ_DILUT_EPS_NORM", C$2)</f>
        <v>#PEND</v>
      </c>
      <c r="D96" s="10" t="str" cm="1">
        <f t="array" ref="D96">_xll.SNL.Clients.Office.Excel.Functions.SPG($A96, "IQ_DILUT_EPS_NORM", D$2)</f>
        <v>#PEND</v>
      </c>
      <c r="E96" s="10" t="str" cm="1">
        <f t="array" ref="E96">_xll.SNL.Clients.Office.Excel.Functions.SPG($A96, "IQ_DILUT_EPS_NORM", E$2)</f>
        <v>#PEND</v>
      </c>
      <c r="F96" s="10" cm="1">
        <f t="array" ref="F96">_xll.SNL.Clients.Office.Excel.Functions.SPG($A96, "IQ_DILUT_EPS_NORM", F$2)</f>
        <v>1.5529999999999999</v>
      </c>
      <c r="G96" s="10" t="str" cm="1">
        <f t="array" ref="G96">_xll.SNL.Clients.Office.Excel.Functions.SPG($A96, "IQ_DILUT_EPS_NORM", G$2)</f>
        <v>#PEND</v>
      </c>
      <c r="H96" s="10" t="str" cm="1">
        <f t="array" ref="H96">_xll.SNL.Clients.Office.Excel.Functions.SPG($A96, "IQ_DILUT_EPS_NORM", H$2)</f>
        <v>#PEND</v>
      </c>
      <c r="I96" s="10" t="str" cm="1">
        <f t="array" ref="I96">_xll.SNL.Clients.Office.Excel.Functions.SPG($A96, "IQ_DILUT_EPS_NORM", I$2)</f>
        <v>#PEND</v>
      </c>
      <c r="J96" s="10" cm="1">
        <f t="array" ref="J96">_xll.SNL.Clients.Office.Excel.Functions.SPG($A96, "IQ_DILUT_EPS_NORM", J$2)</f>
        <v>1.5289999999999999</v>
      </c>
      <c r="K96" s="10" t="str" cm="1">
        <f t="array" ref="K96">_xll.SNL.Clients.Office.Excel.Functions.SPG($A96, "IQ_DILUT_EPS_NORM", K$2)</f>
        <v>#PEND</v>
      </c>
      <c r="L96" s="10" t="str" cm="1">
        <f t="array" ref="L96">_xll.SNL.Clients.Office.Excel.Functions.SPG($A96, "IQ_DILUT_EPS_NORM", L$2)</f>
        <v>#PEND</v>
      </c>
      <c r="M96" s="10" t="str" cm="1">
        <f t="array" ref="M96">_xll.SNL.Clients.Office.Excel.Functions.SPG($A96, "IQ_DILUT_EPS_NORM", M$2)</f>
        <v>#PEND</v>
      </c>
      <c r="N96" s="10" cm="1">
        <f t="array" ref="N96">_xll.SNL.Clients.Office.Excel.Functions.SPG($A96, "IQ_DILUT_EPS_NORM", N$2)</f>
        <v>1.538</v>
      </c>
      <c r="O96" s="10" t="str" cm="1">
        <f t="array" ref="O96">_xll.SNL.Clients.Office.Excel.Functions.SPG($A96, "IQ_DILUT_EPS_NORM", O$2)</f>
        <v>#PEND</v>
      </c>
      <c r="P96" s="10" t="str" cm="1">
        <f t="array" ref="P96">_xll.SNL.Clients.Office.Excel.Functions.SPG($A96, "IQ_DILUT_EPS_NORM", P$2)</f>
        <v>#PEND</v>
      </c>
      <c r="Q96" s="10" t="str" cm="1">
        <f t="array" ref="Q96">_xll.SNL.Clients.Office.Excel.Functions.SPG($A96, "IQ_DILUT_EPS_NORM", Q$2)</f>
        <v>#PEND</v>
      </c>
      <c r="R96" s="10" cm="1">
        <f t="array" ref="R96">_xll.SNL.Clients.Office.Excel.Functions.SPG($A96, "IQ_DILUT_EPS_NORM", R$2)</f>
        <v>1.4730000000000001</v>
      </c>
      <c r="S96" s="10" t="str" cm="1">
        <f t="array" ref="S96">_xll.SNL.Clients.Office.Excel.Functions.SPG($A96, "IQ_DILUT_EPS_NORM", S$2)</f>
        <v>#PEND</v>
      </c>
      <c r="T96" s="10" t="str" cm="1">
        <f t="array" ref="T96">_xll.SNL.Clients.Office.Excel.Functions.SPG($A96, "IQ_DILUT_EPS_NORM", T$2)</f>
        <v>#PEND</v>
      </c>
      <c r="U96" s="10" t="str" cm="1">
        <f t="array" ref="U96">_xll.SNL.Clients.Office.Excel.Functions.SPG($A96, "IQ_DILUT_EPS_NORM", U$2)</f>
        <v>#PEND</v>
      </c>
      <c r="V96" s="10" cm="1">
        <f t="array" ref="V96">_xll.SNL.Clients.Office.Excel.Functions.SPG($A96, "IQ_DILUT_EPS_NORM", V$2)</f>
        <v>0.93899999999999995</v>
      </c>
    </row>
    <row r="97" spans="1:22" x14ac:dyDescent="0.3">
      <c r="A97" t="s">
        <v>100</v>
      </c>
      <c r="B97" s="10" cm="1">
        <f t="array" ref="B97">_xll.SNL.Clients.Office.Excel.Functions.SPG($A97, "IQ_DILUT_EPS_NORM", B$2)</f>
        <v>6.8529999999999998</v>
      </c>
      <c r="C97" s="10" t="str" cm="1">
        <f t="array" ref="C97">_xll.SNL.Clients.Office.Excel.Functions.SPG($A97, "IQ_DILUT_EPS_NORM", C$2)</f>
        <v>#PEND</v>
      </c>
      <c r="D97" s="10" t="str" cm="1">
        <f t="array" ref="D97">_xll.SNL.Clients.Office.Excel.Functions.SPG($A97, "IQ_DILUT_EPS_NORM", D$2)</f>
        <v>#PEND</v>
      </c>
      <c r="E97" s="10" t="str" cm="1">
        <f t="array" ref="E97">_xll.SNL.Clients.Office.Excel.Functions.SPG($A97, "IQ_DILUT_EPS_NORM", E$2)</f>
        <v>#PEND</v>
      </c>
      <c r="F97" s="10" cm="1">
        <f t="array" ref="F97">_xll.SNL.Clients.Office.Excel.Functions.SPG($A97, "IQ_DILUT_EPS_NORM", F$2)</f>
        <v>6.35</v>
      </c>
      <c r="G97" s="10" t="str" cm="1">
        <f t="array" ref="G97">_xll.SNL.Clients.Office.Excel.Functions.SPG($A97, "IQ_DILUT_EPS_NORM", G$2)</f>
        <v>#PEND</v>
      </c>
      <c r="H97" s="10" t="str" cm="1">
        <f t="array" ref="H97">_xll.SNL.Clients.Office.Excel.Functions.SPG($A97, "IQ_DILUT_EPS_NORM", H$2)</f>
        <v>#PEND</v>
      </c>
      <c r="I97" s="10" t="str" cm="1">
        <f t="array" ref="I97">_xll.SNL.Clients.Office.Excel.Functions.SPG($A97, "IQ_DILUT_EPS_NORM", I$2)</f>
        <v>#PEND</v>
      </c>
      <c r="J97" s="10" cm="1">
        <f t="array" ref="J97">_xll.SNL.Clients.Office.Excel.Functions.SPG($A97, "IQ_DILUT_EPS_NORM", J$2)</f>
        <v>6.3719999999999999</v>
      </c>
      <c r="K97" s="10" t="str" cm="1">
        <f t="array" ref="K97">_xll.SNL.Clients.Office.Excel.Functions.SPG($A97, "IQ_DILUT_EPS_NORM", K$2)</f>
        <v>#PEND</v>
      </c>
      <c r="L97" s="10" t="str" cm="1">
        <f t="array" ref="L97">_xll.SNL.Clients.Office.Excel.Functions.SPG($A97, "IQ_DILUT_EPS_NORM", L$2)</f>
        <v>#PEND</v>
      </c>
      <c r="M97" s="10" t="str" cm="1">
        <f t="array" ref="M97">_xll.SNL.Clients.Office.Excel.Functions.SPG($A97, "IQ_DILUT_EPS_NORM", M$2)</f>
        <v>#PEND</v>
      </c>
      <c r="N97" s="10" cm="1">
        <f t="array" ref="N97">_xll.SNL.Clients.Office.Excel.Functions.SPG($A97, "IQ_DILUT_EPS_NORM", N$2)</f>
        <v>5.0419999999999998</v>
      </c>
      <c r="O97" s="10" t="str" cm="1">
        <f t="array" ref="O97">_xll.SNL.Clients.Office.Excel.Functions.SPG($A97, "IQ_DILUT_EPS_NORM", O$2)</f>
        <v>#PEND</v>
      </c>
      <c r="P97" s="10" t="str" cm="1">
        <f t="array" ref="P97">_xll.SNL.Clients.Office.Excel.Functions.SPG($A97, "IQ_DILUT_EPS_NORM", P$2)</f>
        <v>#PEND</v>
      </c>
      <c r="Q97" s="10" t="str" cm="1">
        <f t="array" ref="Q97">_xll.SNL.Clients.Office.Excel.Functions.SPG($A97, "IQ_DILUT_EPS_NORM", Q$2)</f>
        <v>#PEND</v>
      </c>
      <c r="R97" s="10" cm="1">
        <f t="array" ref="R97">_xll.SNL.Clients.Office.Excel.Functions.SPG($A97, "IQ_DILUT_EPS_NORM", R$2)</f>
        <v>2.9710000000000001</v>
      </c>
      <c r="S97" s="10" t="str" cm="1">
        <f t="array" ref="S97">_xll.SNL.Clients.Office.Excel.Functions.SPG($A97, "IQ_DILUT_EPS_NORM", S$2)</f>
        <v>#PEND</v>
      </c>
      <c r="T97" s="10" t="str" cm="1">
        <f t="array" ref="T97">_xll.SNL.Clients.Office.Excel.Functions.SPG($A97, "IQ_DILUT_EPS_NORM", T$2)</f>
        <v>#PEND</v>
      </c>
      <c r="U97" s="10" t="str" cm="1">
        <f t="array" ref="U97">_xll.SNL.Clients.Office.Excel.Functions.SPG($A97, "IQ_DILUT_EPS_NORM", U$2)</f>
        <v>#PEND</v>
      </c>
      <c r="V97" s="10" cm="1">
        <f t="array" ref="V97">_xll.SNL.Clients.Office.Excel.Functions.SPG($A97, "IQ_DILUT_EPS_NORM", V$2)</f>
        <v>1.3460000000000001</v>
      </c>
    </row>
    <row r="98" spans="1:22" x14ac:dyDescent="0.3">
      <c r="A98" t="s">
        <v>101</v>
      </c>
      <c r="B98" s="10" cm="1">
        <f t="array" ref="B98">_xll.SNL.Clients.Office.Excel.Functions.SPG($A98, "IQ_DILUT_EPS_NORM", B$2)</f>
        <v>2.2389999999999999</v>
      </c>
      <c r="C98" s="10" t="str" cm="1">
        <f t="array" ref="C98">_xll.SNL.Clients.Office.Excel.Functions.SPG($A98, "IQ_DILUT_EPS_NORM", C$2)</f>
        <v>#PEND</v>
      </c>
      <c r="D98" s="10" t="str" cm="1">
        <f t="array" ref="D98">_xll.SNL.Clients.Office.Excel.Functions.SPG($A98, "IQ_DILUT_EPS_NORM", D$2)</f>
        <v>#PEND</v>
      </c>
      <c r="E98" s="10" t="str" cm="1">
        <f t="array" ref="E98">_xll.SNL.Clients.Office.Excel.Functions.SPG($A98, "IQ_DILUT_EPS_NORM", E$2)</f>
        <v>#PEND</v>
      </c>
      <c r="F98" s="10" cm="1">
        <f t="array" ref="F98">_xll.SNL.Clients.Office.Excel.Functions.SPG($A98, "IQ_DILUT_EPS_NORM", F$2)</f>
        <v>2.8940000000000001</v>
      </c>
      <c r="G98" s="10" t="str" cm="1">
        <f t="array" ref="G98">_xll.SNL.Clients.Office.Excel.Functions.SPG($A98, "IQ_DILUT_EPS_NORM", G$2)</f>
        <v>#PEND</v>
      </c>
      <c r="H98" s="10" t="str" cm="1">
        <f t="array" ref="H98">_xll.SNL.Clients.Office.Excel.Functions.SPG($A98, "IQ_DILUT_EPS_NORM", H$2)</f>
        <v>#PEND</v>
      </c>
      <c r="I98" s="10" t="str" cm="1">
        <f t="array" ref="I98">_xll.SNL.Clients.Office.Excel.Functions.SPG($A98, "IQ_DILUT_EPS_NORM", I$2)</f>
        <v>#PEND</v>
      </c>
      <c r="J98" s="10" cm="1">
        <f t="array" ref="J98">_xll.SNL.Clients.Office.Excel.Functions.SPG($A98, "IQ_DILUT_EPS_NORM", J$2)</f>
        <v>4.7670000000000003</v>
      </c>
      <c r="K98" s="10" t="str" cm="1">
        <f t="array" ref="K98">_xll.SNL.Clients.Office.Excel.Functions.SPG($A98, "IQ_DILUT_EPS_NORM", K$2)</f>
        <v>#PEND</v>
      </c>
      <c r="L98" s="10" t="str" cm="1">
        <f t="array" ref="L98">_xll.SNL.Clients.Office.Excel.Functions.SPG($A98, "IQ_DILUT_EPS_NORM", L$2)</f>
        <v>#PEND</v>
      </c>
      <c r="M98" s="10" t="str" cm="1">
        <f t="array" ref="M98">_xll.SNL.Clients.Office.Excel.Functions.SPG($A98, "IQ_DILUT_EPS_NORM", M$2)</f>
        <v>#PEND</v>
      </c>
      <c r="N98" s="10" cm="1">
        <f t="array" ref="N98">_xll.SNL.Clients.Office.Excel.Functions.SPG($A98, "IQ_DILUT_EPS_NORM", N$2)</f>
        <v>2.6179999999999999</v>
      </c>
      <c r="O98" s="10" t="str" cm="1">
        <f t="array" ref="O98">_xll.SNL.Clients.Office.Excel.Functions.SPG($A98, "IQ_DILUT_EPS_NORM", O$2)</f>
        <v>#PEND</v>
      </c>
      <c r="P98" s="10" t="str" cm="1">
        <f t="array" ref="P98">_xll.SNL.Clients.Office.Excel.Functions.SPG($A98, "IQ_DILUT_EPS_NORM", P$2)</f>
        <v>#PEND</v>
      </c>
      <c r="Q98" s="10" t="str" cm="1">
        <f t="array" ref="Q98">_xll.SNL.Clients.Office.Excel.Functions.SPG($A98, "IQ_DILUT_EPS_NORM", Q$2)</f>
        <v>#PEND</v>
      </c>
      <c r="R98" s="10" cm="1">
        <f t="array" ref="R98">_xll.SNL.Clients.Office.Excel.Functions.SPG($A98, "IQ_DILUT_EPS_NORM", R$2)</f>
        <v>-1.4E-2</v>
      </c>
      <c r="S98" s="10" t="str" cm="1">
        <f t="array" ref="S98">_xll.SNL.Clients.Office.Excel.Functions.SPG($A98, "IQ_DILUT_EPS_NORM", S$2)</f>
        <v>#PEND</v>
      </c>
      <c r="T98" s="10" t="str" cm="1">
        <f t="array" ref="T98">_xll.SNL.Clients.Office.Excel.Functions.SPG($A98, "IQ_DILUT_EPS_NORM", T$2)</f>
        <v>#PEND</v>
      </c>
      <c r="U98" s="10" t="str" cm="1">
        <f t="array" ref="U98">_xll.SNL.Clients.Office.Excel.Functions.SPG($A98, "IQ_DILUT_EPS_NORM", U$2)</f>
        <v>#PEND</v>
      </c>
      <c r="V98" s="10" cm="1">
        <f t="array" ref="V98">_xll.SNL.Clients.Office.Excel.Functions.SPG($A98, "IQ_DILUT_EPS_NORM", V$2)</f>
        <v>1.3360000000000001</v>
      </c>
    </row>
    <row r="99" spans="1:22" x14ac:dyDescent="0.3">
      <c r="A99" t="s">
        <v>102</v>
      </c>
      <c r="B99" s="10" cm="1">
        <f t="array" ref="B99">_xll.SNL.Clients.Office.Excel.Functions.SPG($A99, "IQ_DILUT_EPS_NORM", B$2)</f>
        <v>0.23499999999999999</v>
      </c>
      <c r="C99" s="10" t="str" cm="1">
        <f t="array" ref="C99">_xll.SNL.Clients.Office.Excel.Functions.SPG($A99, "IQ_DILUT_EPS_NORM", C$2)</f>
        <v>#PEND</v>
      </c>
      <c r="D99" s="10" t="str" cm="1">
        <f t="array" ref="D99">_xll.SNL.Clients.Office.Excel.Functions.SPG($A99, "IQ_DILUT_EPS_NORM", D$2)</f>
        <v>#PEND</v>
      </c>
      <c r="E99" s="10" t="str" cm="1">
        <f t="array" ref="E99">_xll.SNL.Clients.Office.Excel.Functions.SPG($A99, "IQ_DILUT_EPS_NORM", E$2)</f>
        <v>#PEND</v>
      </c>
      <c r="F99" s="10" cm="1">
        <f t="array" ref="F99">_xll.SNL.Clients.Office.Excel.Functions.SPG($A99, "IQ_DILUT_EPS_NORM", F$2)</f>
        <v>0.19</v>
      </c>
      <c r="G99" s="10" t="str" cm="1">
        <f t="array" ref="G99">_xll.SNL.Clients.Office.Excel.Functions.SPG($A99, "IQ_DILUT_EPS_NORM", G$2)</f>
        <v>#PEND</v>
      </c>
      <c r="H99" s="10" t="str" cm="1">
        <f t="array" ref="H99">_xll.SNL.Clients.Office.Excel.Functions.SPG($A99, "IQ_DILUT_EPS_NORM", H$2)</f>
        <v>#PEND</v>
      </c>
      <c r="I99" s="10" t="str" cm="1">
        <f t="array" ref="I99">_xll.SNL.Clients.Office.Excel.Functions.SPG($A99, "IQ_DILUT_EPS_NORM", I$2)</f>
        <v>#PEND</v>
      </c>
      <c r="J99" s="10" cm="1">
        <f t="array" ref="J99">_xll.SNL.Clients.Office.Excel.Functions.SPG($A99, "IQ_DILUT_EPS_NORM", J$2)</f>
        <v>0.155</v>
      </c>
      <c r="K99" s="10" t="str" cm="1">
        <f t="array" ref="K99">_xll.SNL.Clients.Office.Excel.Functions.SPG($A99, "IQ_DILUT_EPS_NORM", K$2)</f>
        <v>#PEND</v>
      </c>
      <c r="L99" s="10" t="str" cm="1">
        <f t="array" ref="L99">_xll.SNL.Clients.Office.Excel.Functions.SPG($A99, "IQ_DILUT_EPS_NORM", L$2)</f>
        <v>#PEND</v>
      </c>
      <c r="M99" s="10" t="str" cm="1">
        <f t="array" ref="M99">_xll.SNL.Clients.Office.Excel.Functions.SPG($A99, "IQ_DILUT_EPS_NORM", M$2)</f>
        <v>#PEND</v>
      </c>
      <c r="N99" s="10" cm="1">
        <f t="array" ref="N99">_xll.SNL.Clients.Office.Excel.Functions.SPG($A99, "IQ_DILUT_EPS_NORM", N$2)</f>
        <v>0.107</v>
      </c>
      <c r="O99" s="10" t="str" cm="1">
        <f t="array" ref="O99">_xll.SNL.Clients.Office.Excel.Functions.SPG($A99, "IQ_DILUT_EPS_NORM", O$2)</f>
        <v>#PEND</v>
      </c>
      <c r="P99" s="10" t="str" cm="1">
        <f t="array" ref="P99">_xll.SNL.Clients.Office.Excel.Functions.SPG($A99, "IQ_DILUT_EPS_NORM", P$2)</f>
        <v>#PEND</v>
      </c>
      <c r="Q99" s="10" t="str" cm="1">
        <f t="array" ref="Q99">_xll.SNL.Clients.Office.Excel.Functions.SPG($A99, "IQ_DILUT_EPS_NORM", Q$2)</f>
        <v>#PEND</v>
      </c>
      <c r="R99" s="10" cm="1">
        <f t="array" ref="R99">_xll.SNL.Clients.Office.Excel.Functions.SPG($A99, "IQ_DILUT_EPS_NORM", R$2)</f>
        <v>0.05</v>
      </c>
      <c r="S99" s="10" t="str" cm="1">
        <f t="array" ref="S99">_xll.SNL.Clients.Office.Excel.Functions.SPG($A99, "IQ_DILUT_EPS_NORM", S$2)</f>
        <v>#PEND</v>
      </c>
      <c r="T99" s="10" t="str" cm="1">
        <f t="array" ref="T99">_xll.SNL.Clients.Office.Excel.Functions.SPG($A99, "IQ_DILUT_EPS_NORM", T$2)</f>
        <v>#PEND</v>
      </c>
      <c r="U99" s="10" t="str" cm="1">
        <f t="array" ref="U99">_xll.SNL.Clients.Office.Excel.Functions.SPG($A99, "IQ_DILUT_EPS_NORM", U$2)</f>
        <v>#PEND</v>
      </c>
      <c r="V99" s="10" cm="1">
        <f t="array" ref="V99">_xll.SNL.Clients.Office.Excel.Functions.SPG($A99, "IQ_DILUT_EPS_NORM", V$2)</f>
        <v>5.5E-2</v>
      </c>
    </row>
    <row r="100" spans="1:22" x14ac:dyDescent="0.3">
      <c r="A100" t="s">
        <v>103</v>
      </c>
      <c r="B100" s="10" cm="1">
        <f t="array" ref="B100">_xll.SNL.Clients.Office.Excel.Functions.SPG($A100, "IQ_DILUT_EPS_NORM", B$2)</f>
        <v>3.8719999999999999</v>
      </c>
      <c r="C100" s="10" t="str" cm="1">
        <f t="array" ref="C100">_xll.SNL.Clients.Office.Excel.Functions.SPG($A100, "IQ_DILUT_EPS_NORM", C$2)</f>
        <v>#PEND</v>
      </c>
      <c r="D100" s="10" t="str" cm="1">
        <f t="array" ref="D100">_xll.SNL.Clients.Office.Excel.Functions.SPG($A100, "IQ_DILUT_EPS_NORM", D$2)</f>
        <v>#PEND</v>
      </c>
      <c r="E100" s="10" t="str" cm="1">
        <f t="array" ref="E100">_xll.SNL.Clients.Office.Excel.Functions.SPG($A100, "IQ_DILUT_EPS_NORM", E$2)</f>
        <v>#PEND</v>
      </c>
      <c r="F100" s="10" cm="1">
        <f t="array" ref="F100">_xll.SNL.Clients.Office.Excel.Functions.SPG($A100, "IQ_DILUT_EPS_NORM", F$2)</f>
        <v>3.9969999999999999</v>
      </c>
      <c r="G100" s="10" t="str" cm="1">
        <f t="array" ref="G100">_xll.SNL.Clients.Office.Excel.Functions.SPG($A100, "IQ_DILUT_EPS_NORM", G$2)</f>
        <v>#PEND</v>
      </c>
      <c r="H100" s="10" t="str" cm="1">
        <f t="array" ref="H100">_xll.SNL.Clients.Office.Excel.Functions.SPG($A100, "IQ_DILUT_EPS_NORM", H$2)</f>
        <v>#PEND</v>
      </c>
      <c r="I100" s="10" t="str" cm="1">
        <f t="array" ref="I100">_xll.SNL.Clients.Office.Excel.Functions.SPG($A100, "IQ_DILUT_EPS_NORM", I$2)</f>
        <v>#PEND</v>
      </c>
      <c r="J100" s="10" cm="1">
        <f t="array" ref="J100">_xll.SNL.Clients.Office.Excel.Functions.SPG($A100, "IQ_DILUT_EPS_NORM", J$2)</f>
        <v>2.484</v>
      </c>
      <c r="K100" s="10" t="str" cm="1">
        <f t="array" ref="K100">_xll.SNL.Clients.Office.Excel.Functions.SPG($A100, "IQ_DILUT_EPS_NORM", K$2)</f>
        <v>#PEND</v>
      </c>
      <c r="L100" s="10" t="str" cm="1">
        <f t="array" ref="L100">_xll.SNL.Clients.Office.Excel.Functions.SPG($A100, "IQ_DILUT_EPS_NORM", L$2)</f>
        <v>#PEND</v>
      </c>
      <c r="M100" s="10" t="str" cm="1">
        <f t="array" ref="M100">_xll.SNL.Clients.Office.Excel.Functions.SPG($A100, "IQ_DILUT_EPS_NORM", M$2)</f>
        <v>#PEND</v>
      </c>
      <c r="N100" s="10" cm="1">
        <f t="array" ref="N100">_xll.SNL.Clients.Office.Excel.Functions.SPG($A100, "IQ_DILUT_EPS_NORM", N$2)</f>
        <v>3.6749999999999998</v>
      </c>
      <c r="O100" s="10" t="str" cm="1">
        <f t="array" ref="O100">_xll.SNL.Clients.Office.Excel.Functions.SPG($A100, "IQ_DILUT_EPS_NORM", O$2)</f>
        <v>#PEND</v>
      </c>
      <c r="P100" s="10" t="str" cm="1">
        <f t="array" ref="P100">_xll.SNL.Clients.Office.Excel.Functions.SPG($A100, "IQ_DILUT_EPS_NORM", P$2)</f>
        <v>#PEND</v>
      </c>
      <c r="Q100" s="10" t="str" cm="1">
        <f t="array" ref="Q100">_xll.SNL.Clients.Office.Excel.Functions.SPG($A100, "IQ_DILUT_EPS_NORM", Q$2)</f>
        <v>#PEND</v>
      </c>
      <c r="R100" s="10" cm="1">
        <f t="array" ref="R100">_xll.SNL.Clients.Office.Excel.Functions.SPG($A100, "IQ_DILUT_EPS_NORM", R$2)</f>
        <v>3.7949999999999999</v>
      </c>
      <c r="S100" s="10" t="str" cm="1">
        <f t="array" ref="S100">_xll.SNL.Clients.Office.Excel.Functions.SPG($A100, "IQ_DILUT_EPS_NORM", S$2)</f>
        <v>#PEND</v>
      </c>
      <c r="T100" s="10" t="str" cm="1">
        <f t="array" ref="T100">_xll.SNL.Clients.Office.Excel.Functions.SPG($A100, "IQ_DILUT_EPS_NORM", T$2)</f>
        <v>#PEND</v>
      </c>
      <c r="U100" s="10" t="str" cm="1">
        <f t="array" ref="U100">_xll.SNL.Clients.Office.Excel.Functions.SPG($A100, "IQ_DILUT_EPS_NORM", U$2)</f>
        <v>#PEND</v>
      </c>
      <c r="V100" s="10" cm="1">
        <f t="array" ref="V100">_xll.SNL.Clients.Office.Excel.Functions.SPG($A100, "IQ_DILUT_EPS_NORM", V$2)</f>
        <v>1.859</v>
      </c>
    </row>
    <row r="101" spans="1:22" x14ac:dyDescent="0.3">
      <c r="A101" t="s">
        <v>104</v>
      </c>
      <c r="B101" s="10" cm="1">
        <f t="array" ref="B101">_xll.SNL.Clients.Office.Excel.Functions.SPG($A101, "IQ_DILUT_EPS_NORM", B$2)</f>
        <v>0.65300000000000002</v>
      </c>
      <c r="C101" s="10" t="str" cm="1">
        <f t="array" ref="C101">_xll.SNL.Clients.Office.Excel.Functions.SPG($A101, "IQ_DILUT_EPS_NORM", C$2)</f>
        <v>#PEND</v>
      </c>
      <c r="D101" s="10" t="str" cm="1">
        <f t="array" ref="D101">_xll.SNL.Clients.Office.Excel.Functions.SPG($A101, "IQ_DILUT_EPS_NORM", D$2)</f>
        <v>#PEND</v>
      </c>
      <c r="E101" s="10" t="str" cm="1">
        <f t="array" ref="E101">_xll.SNL.Clients.Office.Excel.Functions.SPG($A101, "IQ_DILUT_EPS_NORM", E$2)</f>
        <v>#PEND</v>
      </c>
      <c r="F101" s="10" cm="1">
        <f t="array" ref="F101">_xll.SNL.Clients.Office.Excel.Functions.SPG($A101, "IQ_DILUT_EPS_NORM", F$2)</f>
        <v>0.58799999999999997</v>
      </c>
      <c r="G101" s="10" t="str" cm="1">
        <f t="array" ref="G101">_xll.SNL.Clients.Office.Excel.Functions.SPG($A101, "IQ_DILUT_EPS_NORM", G$2)</f>
        <v>#PEND</v>
      </c>
      <c r="H101" s="10" t="str" cm="1">
        <f t="array" ref="H101">_xll.SNL.Clients.Office.Excel.Functions.SPG($A101, "IQ_DILUT_EPS_NORM", H$2)</f>
        <v>#PEND</v>
      </c>
      <c r="I101" s="10" t="str" cm="1">
        <f t="array" ref="I101">_xll.SNL.Clients.Office.Excel.Functions.SPG($A101, "IQ_DILUT_EPS_NORM", I$2)</f>
        <v>#PEND</v>
      </c>
      <c r="J101" s="10" cm="1">
        <f t="array" ref="J101">_xll.SNL.Clients.Office.Excel.Functions.SPG($A101, "IQ_DILUT_EPS_NORM", J$2)</f>
        <v>0.59599999999999997</v>
      </c>
      <c r="K101" s="10" t="str" cm="1">
        <f t="array" ref="K101">_xll.SNL.Clients.Office.Excel.Functions.SPG($A101, "IQ_DILUT_EPS_NORM", K$2)</f>
        <v>#PEND</v>
      </c>
      <c r="L101" s="10" t="str" cm="1">
        <f t="array" ref="L101">_xll.SNL.Clients.Office.Excel.Functions.SPG($A101, "IQ_DILUT_EPS_NORM", L$2)</f>
        <v>#PEND</v>
      </c>
      <c r="M101" s="10" t="str" cm="1">
        <f t="array" ref="M101">_xll.SNL.Clients.Office.Excel.Functions.SPG($A101, "IQ_DILUT_EPS_NORM", M$2)</f>
        <v>#PEND</v>
      </c>
      <c r="N101" s="10" cm="1">
        <f t="array" ref="N101">_xll.SNL.Clients.Office.Excel.Functions.SPG($A101, "IQ_DILUT_EPS_NORM", N$2)</f>
        <v>0.621</v>
      </c>
      <c r="O101" s="10" t="str" cm="1">
        <f t="array" ref="O101">_xll.SNL.Clients.Office.Excel.Functions.SPG($A101, "IQ_DILUT_EPS_NORM", O$2)</f>
        <v>#PEND</v>
      </c>
      <c r="P101" s="10" t="str" cm="1">
        <f t="array" ref="P101">_xll.SNL.Clients.Office.Excel.Functions.SPG($A101, "IQ_DILUT_EPS_NORM", P$2)</f>
        <v>#PEND</v>
      </c>
      <c r="Q101" s="10" t="str" cm="1">
        <f t="array" ref="Q101">_xll.SNL.Clients.Office.Excel.Functions.SPG($A101, "IQ_DILUT_EPS_NORM", Q$2)</f>
        <v>#PEND</v>
      </c>
      <c r="R101" s="10" cm="1">
        <f t="array" ref="R101">_xll.SNL.Clients.Office.Excel.Functions.SPG($A101, "IQ_DILUT_EPS_NORM", R$2)</f>
        <v>0.51900000000000002</v>
      </c>
      <c r="S101" s="10" t="str" cm="1">
        <f t="array" ref="S101">_xll.SNL.Clients.Office.Excel.Functions.SPG($A101, "IQ_DILUT_EPS_NORM", S$2)</f>
        <v>#PEND</v>
      </c>
      <c r="T101" s="10" t="str" cm="1">
        <f t="array" ref="T101">_xll.SNL.Clients.Office.Excel.Functions.SPG($A101, "IQ_DILUT_EPS_NORM", T$2)</f>
        <v>#PEND</v>
      </c>
      <c r="U101" s="10" t="str" cm="1">
        <f t="array" ref="U101">_xll.SNL.Clients.Office.Excel.Functions.SPG($A101, "IQ_DILUT_EPS_NORM", U$2)</f>
        <v>#PEND</v>
      </c>
      <c r="V101" s="10" cm="1">
        <f t="array" ref="V101">_xll.SNL.Clients.Office.Excel.Functions.SPG($A101, "IQ_DILUT_EPS_NORM", V$2)</f>
        <v>0.52500000000000002</v>
      </c>
    </row>
    <row r="102" spans="1:22" x14ac:dyDescent="0.3">
      <c r="A102" t="s">
        <v>105</v>
      </c>
      <c r="B102" s="10" cm="1">
        <f t="array" ref="B102">_xll.SNL.Clients.Office.Excel.Functions.SPG($A102, "IQ_DILUT_EPS_NORM", B$2)</f>
        <v>4.1219999999999999</v>
      </c>
      <c r="C102" s="10" t="str" cm="1">
        <f t="array" ref="C102">_xll.SNL.Clients.Office.Excel.Functions.SPG($A102, "IQ_DILUT_EPS_NORM", C$2)</f>
        <v>#PEND</v>
      </c>
      <c r="D102" s="10" t="str" cm="1">
        <f t="array" ref="D102">_xll.SNL.Clients.Office.Excel.Functions.SPG($A102, "IQ_DILUT_EPS_NORM", D$2)</f>
        <v>#PEND</v>
      </c>
      <c r="E102" s="10" t="str" cm="1">
        <f t="array" ref="E102">_xll.SNL.Clients.Office.Excel.Functions.SPG($A102, "IQ_DILUT_EPS_NORM", E$2)</f>
        <v>#PEND</v>
      </c>
      <c r="F102" s="10" cm="1">
        <f t="array" ref="F102">_xll.SNL.Clients.Office.Excel.Functions.SPG($A102, "IQ_DILUT_EPS_NORM", F$2)</f>
        <v>-0.59</v>
      </c>
      <c r="G102" s="10" t="str" cm="1">
        <f t="array" ref="G102">_xll.SNL.Clients.Office.Excel.Functions.SPG($A102, "IQ_DILUT_EPS_NORM", G$2)</f>
        <v>#PEND</v>
      </c>
      <c r="H102" s="10" t="str" cm="1">
        <f t="array" ref="H102">_xll.SNL.Clients.Office.Excel.Functions.SPG($A102, "IQ_DILUT_EPS_NORM", H$2)</f>
        <v>#PEND</v>
      </c>
      <c r="I102" s="10" t="str" cm="1">
        <f t="array" ref="I102">_xll.SNL.Clients.Office.Excel.Functions.SPG($A102, "IQ_DILUT_EPS_NORM", I$2)</f>
        <v>#PEND</v>
      </c>
      <c r="J102" s="10" cm="1">
        <f t="array" ref="J102">_xll.SNL.Clients.Office.Excel.Functions.SPG($A102, "IQ_DILUT_EPS_NORM", J$2)</f>
        <v>-2.282</v>
      </c>
      <c r="K102" s="10" t="str" cm="1">
        <f t="array" ref="K102">_xll.SNL.Clients.Office.Excel.Functions.SPG($A102, "IQ_DILUT_EPS_NORM", K$2)</f>
        <v>#PEND</v>
      </c>
      <c r="L102" s="10" t="str" cm="1">
        <f t="array" ref="L102">_xll.SNL.Clients.Office.Excel.Functions.SPG($A102, "IQ_DILUT_EPS_NORM", L$2)</f>
        <v>#PEND</v>
      </c>
      <c r="M102" s="10" t="str" cm="1">
        <f t="array" ref="M102">_xll.SNL.Clients.Office.Excel.Functions.SPG($A102, "IQ_DILUT_EPS_NORM", M$2)</f>
        <v>#PEND</v>
      </c>
      <c r="N102" s="10" cm="1">
        <f t="array" ref="N102">_xll.SNL.Clients.Office.Excel.Functions.SPG($A102, "IQ_DILUT_EPS_NORM", N$2)</f>
        <v>0.70599999999999996</v>
      </c>
      <c r="O102" s="10" t="str" cm="1">
        <f t="array" ref="O102">_xll.SNL.Clients.Office.Excel.Functions.SPG($A102, "IQ_DILUT_EPS_NORM", O$2)</f>
        <v>#PEND</v>
      </c>
      <c r="P102" s="10" t="str" cm="1">
        <f t="array" ref="P102">_xll.SNL.Clients.Office.Excel.Functions.SPG($A102, "IQ_DILUT_EPS_NORM", P$2)</f>
        <v>#PEND</v>
      </c>
      <c r="Q102" s="10" t="str" cm="1">
        <f t="array" ref="Q102">_xll.SNL.Clients.Office.Excel.Functions.SPG($A102, "IQ_DILUT_EPS_NORM", Q$2)</f>
        <v>#PEND</v>
      </c>
      <c r="R102" s="10" cm="1">
        <f t="array" ref="R102">_xll.SNL.Clients.Office.Excel.Functions.SPG($A102, "IQ_DILUT_EPS_NORM", R$2)</f>
        <v>2.3690000000000002</v>
      </c>
      <c r="S102" s="10" t="str" cm="1">
        <f t="array" ref="S102">_xll.SNL.Clients.Office.Excel.Functions.SPG($A102, "IQ_DILUT_EPS_NORM", S$2)</f>
        <v>#PEND</v>
      </c>
      <c r="T102" s="10" t="str" cm="1">
        <f t="array" ref="T102">_xll.SNL.Clients.Office.Excel.Functions.SPG($A102, "IQ_DILUT_EPS_NORM", T$2)</f>
        <v>#PEND</v>
      </c>
      <c r="U102" s="10" t="str" cm="1">
        <f t="array" ref="U102">_xll.SNL.Clients.Office.Excel.Functions.SPG($A102, "IQ_DILUT_EPS_NORM", U$2)</f>
        <v>#PEND</v>
      </c>
      <c r="V102" s="10" cm="1">
        <f t="array" ref="V102">_xll.SNL.Clients.Office.Excel.Functions.SPG($A102, "IQ_DILUT_EPS_NORM", V$2)</f>
        <v>1.1100000000000001</v>
      </c>
    </row>
    <row r="103" spans="1:22" x14ac:dyDescent="0.3">
      <c r="A103" t="s">
        <v>106</v>
      </c>
      <c r="B103" s="10" cm="1">
        <f t="array" ref="B103">_xll.SNL.Clients.Office.Excel.Functions.SPG($A103, "IQ_DILUT_EPS_NORM", B$2)</f>
        <v>0.86099999999999999</v>
      </c>
      <c r="C103" s="10" t="str" cm="1">
        <f t="array" ref="C103">_xll.SNL.Clients.Office.Excel.Functions.SPG($A103, "IQ_DILUT_EPS_NORM", C$2)</f>
        <v>#PEND</v>
      </c>
      <c r="D103" s="10" t="str" cm="1">
        <f t="array" ref="D103">_xll.SNL.Clients.Office.Excel.Functions.SPG($A103, "IQ_DILUT_EPS_NORM", D$2)</f>
        <v>#PEND</v>
      </c>
      <c r="E103" s="10" t="str" cm="1">
        <f t="array" ref="E103">_xll.SNL.Clients.Office.Excel.Functions.SPG($A103, "IQ_DILUT_EPS_NORM", E$2)</f>
        <v>#PEND</v>
      </c>
      <c r="F103" s="10" cm="1">
        <f t="array" ref="F103">_xll.SNL.Clients.Office.Excel.Functions.SPG($A103, "IQ_DILUT_EPS_NORM", F$2)</f>
        <v>0.71699999999999997</v>
      </c>
      <c r="G103" s="10" t="str" cm="1">
        <f t="array" ref="G103">_xll.SNL.Clients.Office.Excel.Functions.SPG($A103, "IQ_DILUT_EPS_NORM", G$2)</f>
        <v>#PEND</v>
      </c>
      <c r="H103" s="10" t="str" cm="1">
        <f t="array" ref="H103">_xll.SNL.Clients.Office.Excel.Functions.SPG($A103, "IQ_DILUT_EPS_NORM", H$2)</f>
        <v>#PEND</v>
      </c>
      <c r="I103" s="10" t="str" cm="1">
        <f t="array" ref="I103">_xll.SNL.Clients.Office.Excel.Functions.SPG($A103, "IQ_DILUT_EPS_NORM", I$2)</f>
        <v>#PEND</v>
      </c>
      <c r="J103" s="10" cm="1">
        <f t="array" ref="J103">_xll.SNL.Clients.Office.Excel.Functions.SPG($A103, "IQ_DILUT_EPS_NORM", J$2)</f>
        <v>0.629</v>
      </c>
      <c r="K103" s="10" t="str" cm="1">
        <f t="array" ref="K103">_xll.SNL.Clients.Office.Excel.Functions.SPG($A103, "IQ_DILUT_EPS_NORM", K$2)</f>
        <v>#PEND</v>
      </c>
      <c r="L103" s="10" t="str" cm="1">
        <f t="array" ref="L103">_xll.SNL.Clients.Office.Excel.Functions.SPG($A103, "IQ_DILUT_EPS_NORM", L$2)</f>
        <v>#PEND</v>
      </c>
      <c r="M103" s="10" t="str" cm="1">
        <f t="array" ref="M103">_xll.SNL.Clients.Office.Excel.Functions.SPG($A103, "IQ_DILUT_EPS_NORM", M$2)</f>
        <v>#PEND</v>
      </c>
      <c r="N103" s="10" cm="1">
        <f t="array" ref="N103">_xll.SNL.Clients.Office.Excel.Functions.SPG($A103, "IQ_DILUT_EPS_NORM", N$2)</f>
        <v>0.52900000000000003</v>
      </c>
      <c r="O103" s="10" t="str" cm="1">
        <f t="array" ref="O103">_xll.SNL.Clients.Office.Excel.Functions.SPG($A103, "IQ_DILUT_EPS_NORM", O$2)</f>
        <v>#PEND</v>
      </c>
      <c r="P103" s="10" t="str" cm="1">
        <f t="array" ref="P103">_xll.SNL.Clients.Office.Excel.Functions.SPG($A103, "IQ_DILUT_EPS_NORM", P$2)</f>
        <v>#PEND</v>
      </c>
      <c r="Q103" s="10" t="str" cm="1">
        <f t="array" ref="Q103">_xll.SNL.Clients.Office.Excel.Functions.SPG($A103, "IQ_DILUT_EPS_NORM", Q$2)</f>
        <v>#PEND</v>
      </c>
      <c r="R103" s="10" cm="1">
        <f t="array" ref="R103">_xll.SNL.Clients.Office.Excel.Functions.SPG($A103, "IQ_DILUT_EPS_NORM", R$2)</f>
        <v>0.47499999999999998</v>
      </c>
      <c r="S103" s="10" t="str" cm="1">
        <f t="array" ref="S103">_xll.SNL.Clients.Office.Excel.Functions.SPG($A103, "IQ_DILUT_EPS_NORM", S$2)</f>
        <v>#PEND</v>
      </c>
      <c r="T103" s="10" t="str" cm="1">
        <f t="array" ref="T103">_xll.SNL.Clients.Office.Excel.Functions.SPG($A103, "IQ_DILUT_EPS_NORM", T$2)</f>
        <v>#PEND</v>
      </c>
      <c r="U103" s="10" t="str" cm="1">
        <f t="array" ref="U103">_xll.SNL.Clients.Office.Excel.Functions.SPG($A103, "IQ_DILUT_EPS_NORM", U$2)</f>
        <v>#PEND</v>
      </c>
      <c r="V103" s="10" cm="1">
        <f t="array" ref="V103">_xll.SNL.Clients.Office.Excel.Functions.SPG($A103, "IQ_DILUT_EPS_NORM", V$2)</f>
        <v>0.44900000000000001</v>
      </c>
    </row>
    <row r="104" spans="1:22" x14ac:dyDescent="0.3">
      <c r="A104" t="s">
        <v>107</v>
      </c>
      <c r="B104" s="10" cm="1">
        <f t="array" ref="B104">_xll.SNL.Clients.Office.Excel.Functions.SPG($A104, "IQ_DILUT_EPS_NORM", B$2)</f>
        <v>0.44700000000000001</v>
      </c>
      <c r="C104" s="10" t="str" cm="1">
        <f t="array" ref="C104">_xll.SNL.Clients.Office.Excel.Functions.SPG($A104, "IQ_DILUT_EPS_NORM", C$2)</f>
        <v>#PEND</v>
      </c>
      <c r="D104" s="10" t="str" cm="1">
        <f t="array" ref="D104">_xll.SNL.Clients.Office.Excel.Functions.SPG($A104, "IQ_DILUT_EPS_NORM", D$2)</f>
        <v>#PEND</v>
      </c>
      <c r="E104" s="10" t="str" cm="1">
        <f t="array" ref="E104">_xll.SNL.Clients.Office.Excel.Functions.SPG($A104, "IQ_DILUT_EPS_NORM", E$2)</f>
        <v>#PEND</v>
      </c>
      <c r="F104" s="10" cm="1">
        <f t="array" ref="F104">_xll.SNL.Clients.Office.Excel.Functions.SPG($A104, "IQ_DILUT_EPS_NORM", F$2)</f>
        <v>0.71299999999999997</v>
      </c>
      <c r="G104" s="10" t="str" cm="1">
        <f t="array" ref="G104">_xll.SNL.Clients.Office.Excel.Functions.SPG($A104, "IQ_DILUT_EPS_NORM", G$2)</f>
        <v>#PEND</v>
      </c>
      <c r="H104" s="10" t="str" cm="1">
        <f t="array" ref="H104">_xll.SNL.Clients.Office.Excel.Functions.SPG($A104, "IQ_DILUT_EPS_NORM", H$2)</f>
        <v>#PEND</v>
      </c>
      <c r="I104" s="10" t="str" cm="1">
        <f t="array" ref="I104">_xll.SNL.Clients.Office.Excel.Functions.SPG($A104, "IQ_DILUT_EPS_NORM", I$2)</f>
        <v>#PEND</v>
      </c>
      <c r="J104" s="10" cm="1">
        <f t="array" ref="J104">_xll.SNL.Clients.Office.Excel.Functions.SPG($A104, "IQ_DILUT_EPS_NORM", J$2)</f>
        <v>0.54600000000000004</v>
      </c>
      <c r="K104" s="10" t="str" cm="1">
        <f t="array" ref="K104">_xll.SNL.Clients.Office.Excel.Functions.SPG($A104, "IQ_DILUT_EPS_NORM", K$2)</f>
        <v>#PEND</v>
      </c>
      <c r="L104" s="10" t="str" cm="1">
        <f t="array" ref="L104">_xll.SNL.Clients.Office.Excel.Functions.SPG($A104, "IQ_DILUT_EPS_NORM", L$2)</f>
        <v>#PEND</v>
      </c>
      <c r="M104" s="10" t="str" cm="1">
        <f t="array" ref="M104">_xll.SNL.Clients.Office.Excel.Functions.SPG($A104, "IQ_DILUT_EPS_NORM", M$2)</f>
        <v>#PEND</v>
      </c>
      <c r="N104" s="10" cm="1">
        <f t="array" ref="N104">_xll.SNL.Clients.Office.Excel.Functions.SPG($A104, "IQ_DILUT_EPS_NORM", N$2)</f>
        <v>0.51</v>
      </c>
      <c r="O104" s="10" t="str" cm="1">
        <f t="array" ref="O104">_xll.SNL.Clients.Office.Excel.Functions.SPG($A104, "IQ_DILUT_EPS_NORM", O$2)</f>
        <v>#PEND</v>
      </c>
      <c r="P104" s="10" t="str" cm="1">
        <f t="array" ref="P104">_xll.SNL.Clients.Office.Excel.Functions.SPG($A104, "IQ_DILUT_EPS_NORM", P$2)</f>
        <v>#PEND</v>
      </c>
      <c r="Q104" s="10" t="str" cm="1">
        <f t="array" ref="Q104">_xll.SNL.Clients.Office.Excel.Functions.SPG($A104, "IQ_DILUT_EPS_NORM", Q$2)</f>
        <v>#PEND</v>
      </c>
      <c r="R104" s="10" cm="1">
        <f t="array" ref="R104">_xll.SNL.Clients.Office.Excel.Functions.SPG($A104, "IQ_DILUT_EPS_NORM", R$2)</f>
        <v>0.47499999999999998</v>
      </c>
      <c r="S104" s="10" t="str" cm="1">
        <f t="array" ref="S104">_xll.SNL.Clients.Office.Excel.Functions.SPG($A104, "IQ_DILUT_EPS_NORM", S$2)</f>
        <v>#PEND</v>
      </c>
      <c r="T104" s="10" t="str" cm="1">
        <f t="array" ref="T104">_xll.SNL.Clients.Office.Excel.Functions.SPG($A104, "IQ_DILUT_EPS_NORM", T$2)</f>
        <v>#PEND</v>
      </c>
      <c r="U104" s="10" t="str" cm="1">
        <f t="array" ref="U104">_xll.SNL.Clients.Office.Excel.Functions.SPG($A104, "IQ_DILUT_EPS_NORM", U$2)</f>
        <v>#PEND</v>
      </c>
      <c r="V104" s="10" cm="1">
        <f t="array" ref="V104">_xll.SNL.Clients.Office.Excel.Functions.SPG($A104, "IQ_DILUT_EPS_NORM", V$2)</f>
        <v>0.56399999999999995</v>
      </c>
    </row>
    <row r="105" spans="1:22" x14ac:dyDescent="0.3">
      <c r="A105" t="s">
        <v>108</v>
      </c>
      <c r="B105" s="10" cm="1">
        <f t="array" ref="B105">_xll.SNL.Clients.Office.Excel.Functions.SPG($A105, "IQ_DILUT_EPS_NORM", B$2)</f>
        <v>1.204</v>
      </c>
      <c r="C105" s="10" t="str" cm="1">
        <f t="array" ref="C105">_xll.SNL.Clients.Office.Excel.Functions.SPG($A105, "IQ_DILUT_EPS_NORM", C$2)</f>
        <v>#PEND</v>
      </c>
      <c r="D105" s="10" t="str" cm="1">
        <f t="array" ref="D105">_xll.SNL.Clients.Office.Excel.Functions.SPG($A105, "IQ_DILUT_EPS_NORM", D$2)</f>
        <v>#PEND</v>
      </c>
      <c r="E105" s="10" t="str" cm="1">
        <f t="array" ref="E105">_xll.SNL.Clients.Office.Excel.Functions.SPG($A105, "IQ_DILUT_EPS_NORM", E$2)</f>
        <v>#PEND</v>
      </c>
      <c r="F105" s="10" cm="1">
        <f t="array" ref="F105">_xll.SNL.Clients.Office.Excel.Functions.SPG($A105, "IQ_DILUT_EPS_NORM", F$2)</f>
        <v>-0.44900000000000001</v>
      </c>
      <c r="G105" s="10" t="str" cm="1">
        <f t="array" ref="G105">_xll.SNL.Clients.Office.Excel.Functions.SPG($A105, "IQ_DILUT_EPS_NORM", G$2)</f>
        <v>#PEND</v>
      </c>
      <c r="H105" s="10" t="str" cm="1">
        <f t="array" ref="H105">_xll.SNL.Clients.Office.Excel.Functions.SPG($A105, "IQ_DILUT_EPS_NORM", H$2)</f>
        <v>#PEND</v>
      </c>
      <c r="I105" s="10" t="str" cm="1">
        <f t="array" ref="I105">_xll.SNL.Clients.Office.Excel.Functions.SPG($A105, "IQ_DILUT_EPS_NORM", I$2)</f>
        <v>#PEND</v>
      </c>
      <c r="J105" s="10" cm="1">
        <f t="array" ref="J105">_xll.SNL.Clients.Office.Excel.Functions.SPG($A105, "IQ_DILUT_EPS_NORM", J$2)</f>
        <v>1.004</v>
      </c>
      <c r="K105" s="10" t="str" cm="1">
        <f t="array" ref="K105">_xll.SNL.Clients.Office.Excel.Functions.SPG($A105, "IQ_DILUT_EPS_NORM", K$2)</f>
        <v>#PEND</v>
      </c>
      <c r="L105" s="10" t="str" cm="1">
        <f t="array" ref="L105">_xll.SNL.Clients.Office.Excel.Functions.SPG($A105, "IQ_DILUT_EPS_NORM", L$2)</f>
        <v>#PEND</v>
      </c>
      <c r="M105" s="10" t="str" cm="1">
        <f t="array" ref="M105">_xll.SNL.Clients.Office.Excel.Functions.SPG($A105, "IQ_DILUT_EPS_NORM", M$2)</f>
        <v>#PEND</v>
      </c>
      <c r="N105" s="10" cm="1">
        <f t="array" ref="N105">_xll.SNL.Clients.Office.Excel.Functions.SPG($A105, "IQ_DILUT_EPS_NORM", N$2)</f>
        <v>1.23</v>
      </c>
      <c r="O105" s="10" t="str" cm="1">
        <f t="array" ref="O105">_xll.SNL.Clients.Office.Excel.Functions.SPG($A105, "IQ_DILUT_EPS_NORM", O$2)</f>
        <v>#PEND</v>
      </c>
      <c r="P105" s="10" t="str" cm="1">
        <f t="array" ref="P105">_xll.SNL.Clients.Office.Excel.Functions.SPG($A105, "IQ_DILUT_EPS_NORM", P$2)</f>
        <v>#PEND</v>
      </c>
      <c r="Q105" s="10" t="str" cm="1">
        <f t="array" ref="Q105">_xll.SNL.Clients.Office.Excel.Functions.SPG($A105, "IQ_DILUT_EPS_NORM", Q$2)</f>
        <v>#PEND</v>
      </c>
      <c r="R105" s="10" cm="1">
        <f t="array" ref="R105">_xll.SNL.Clients.Office.Excel.Functions.SPG($A105, "IQ_DILUT_EPS_NORM", R$2)</f>
        <v>1.6120000000000001</v>
      </c>
      <c r="S105" s="10" t="str" cm="1">
        <f t="array" ref="S105">_xll.SNL.Clients.Office.Excel.Functions.SPG($A105, "IQ_DILUT_EPS_NORM", S$2)</f>
        <v>#PEND</v>
      </c>
      <c r="T105" s="10" t="str" cm="1">
        <f t="array" ref="T105">_xll.SNL.Clients.Office.Excel.Functions.SPG($A105, "IQ_DILUT_EPS_NORM", T$2)</f>
        <v>#PEND</v>
      </c>
      <c r="U105" s="10" t="str" cm="1">
        <f t="array" ref="U105">_xll.SNL.Clients.Office.Excel.Functions.SPG($A105, "IQ_DILUT_EPS_NORM", U$2)</f>
        <v>#PEND</v>
      </c>
      <c r="V105" s="10" t="str" cm="1">
        <f t="array" ref="V105">_xll.SNL.Clients.Office.Excel.Functions.SPG($A105, "IQ_DILUT_EPS_NORM", V$2)</f>
        <v>NA</v>
      </c>
    </row>
    <row r="106" spans="1:22" x14ac:dyDescent="0.3">
      <c r="A106" t="s">
        <v>109</v>
      </c>
      <c r="B106" s="10" cm="1">
        <f t="array" ref="B106">_xll.SNL.Clients.Office.Excel.Functions.SPG($A106, "IQ_DILUT_EPS_NORM", B$2)</f>
        <v>0.71399999999999997</v>
      </c>
      <c r="C106" s="10" t="str" cm="1">
        <f t="array" ref="C106">_xll.SNL.Clients.Office.Excel.Functions.SPG($A106, "IQ_DILUT_EPS_NORM", C$2)</f>
        <v>#PEND</v>
      </c>
      <c r="D106" s="10" t="str" cm="1">
        <f t="array" ref="D106">_xll.SNL.Clients.Office.Excel.Functions.SPG($A106, "IQ_DILUT_EPS_NORM", D$2)</f>
        <v>#PEND</v>
      </c>
      <c r="E106" s="10" t="str" cm="1">
        <f t="array" ref="E106">_xll.SNL.Clients.Office.Excel.Functions.SPG($A106, "IQ_DILUT_EPS_NORM", E$2)</f>
        <v>#PEND</v>
      </c>
      <c r="F106" s="10" cm="1">
        <f t="array" ref="F106">_xll.SNL.Clients.Office.Excel.Functions.SPG($A106, "IQ_DILUT_EPS_NORM", F$2)</f>
        <v>0.27400000000000002</v>
      </c>
      <c r="G106" s="10" t="str" cm="1">
        <f t="array" ref="G106">_xll.SNL.Clients.Office.Excel.Functions.SPG($A106, "IQ_DILUT_EPS_NORM", G$2)</f>
        <v>#PEND</v>
      </c>
      <c r="H106" s="10" t="str" cm="1">
        <f t="array" ref="H106">_xll.SNL.Clients.Office.Excel.Functions.SPG($A106, "IQ_DILUT_EPS_NORM", H$2)</f>
        <v>#PEND</v>
      </c>
      <c r="I106" s="10" t="str" cm="1">
        <f t="array" ref="I106">_xll.SNL.Clients.Office.Excel.Functions.SPG($A106, "IQ_DILUT_EPS_NORM", I$2)</f>
        <v>#PEND</v>
      </c>
      <c r="J106" s="10" cm="1">
        <f t="array" ref="J106">_xll.SNL.Clients.Office.Excel.Functions.SPG($A106, "IQ_DILUT_EPS_NORM", J$2)</f>
        <v>1.0049999999999999</v>
      </c>
      <c r="K106" s="10" t="str" cm="1">
        <f t="array" ref="K106">_xll.SNL.Clients.Office.Excel.Functions.SPG($A106, "IQ_DILUT_EPS_NORM", K$2)</f>
        <v>#PEND</v>
      </c>
      <c r="L106" s="10" t="str" cm="1">
        <f t="array" ref="L106">_xll.SNL.Clients.Office.Excel.Functions.SPG($A106, "IQ_DILUT_EPS_NORM", L$2)</f>
        <v>#PEND</v>
      </c>
      <c r="M106" s="10" t="str" cm="1">
        <f t="array" ref="M106">_xll.SNL.Clients.Office.Excel.Functions.SPG($A106, "IQ_DILUT_EPS_NORM", M$2)</f>
        <v>#PEND</v>
      </c>
      <c r="N106" s="10" cm="1">
        <f t="array" ref="N106">_xll.SNL.Clients.Office.Excel.Functions.SPG($A106, "IQ_DILUT_EPS_NORM", N$2)</f>
        <v>1.0009999999999999</v>
      </c>
      <c r="O106" s="10" t="str" cm="1">
        <f t="array" ref="O106">_xll.SNL.Clients.Office.Excel.Functions.SPG($A106, "IQ_DILUT_EPS_NORM", O$2)</f>
        <v>#PEND</v>
      </c>
      <c r="P106" s="10" t="str" cm="1">
        <f t="array" ref="P106">_xll.SNL.Clients.Office.Excel.Functions.SPG($A106, "IQ_DILUT_EPS_NORM", P$2)</f>
        <v>#PEND</v>
      </c>
      <c r="Q106" s="10" t="str" cm="1">
        <f t="array" ref="Q106">_xll.SNL.Clients.Office.Excel.Functions.SPG($A106, "IQ_DILUT_EPS_NORM", Q$2)</f>
        <v>#PEND</v>
      </c>
      <c r="R106" s="10" cm="1">
        <f t="array" ref="R106">_xll.SNL.Clients.Office.Excel.Functions.SPG($A106, "IQ_DILUT_EPS_NORM", R$2)</f>
        <v>0.83199999999999996</v>
      </c>
      <c r="S106" s="10" t="str" cm="1">
        <f t="array" ref="S106">_xll.SNL.Clients.Office.Excel.Functions.SPG($A106, "IQ_DILUT_EPS_NORM", S$2)</f>
        <v>#PEND</v>
      </c>
      <c r="T106" s="10" t="str" cm="1">
        <f t="array" ref="T106">_xll.SNL.Clients.Office.Excel.Functions.SPG($A106, "IQ_DILUT_EPS_NORM", T$2)</f>
        <v>#PEND</v>
      </c>
      <c r="U106" s="10" t="str" cm="1">
        <f t="array" ref="U106">_xll.SNL.Clients.Office.Excel.Functions.SPG($A106, "IQ_DILUT_EPS_NORM", U$2)</f>
        <v>#PEND</v>
      </c>
      <c r="V106" s="10" cm="1">
        <f t="array" ref="V106">_xll.SNL.Clients.Office.Excel.Functions.SPG($A106, "IQ_DILUT_EPS_NORM", V$2)</f>
        <v>0.76</v>
      </c>
    </row>
    <row r="107" spans="1:22" x14ac:dyDescent="0.3">
      <c r="A107" t="s">
        <v>110</v>
      </c>
      <c r="B107" s="10" cm="1">
        <f t="array" ref="B107">_xll.SNL.Clients.Office.Excel.Functions.SPG($A107, "IQ_DILUT_EPS_NORM", B$2)</f>
        <v>2.0430000000000001</v>
      </c>
      <c r="C107" s="10" t="str" cm="1">
        <f t="array" ref="C107">_xll.SNL.Clients.Office.Excel.Functions.SPG($A107, "IQ_DILUT_EPS_NORM", C$2)</f>
        <v>#PEND</v>
      </c>
      <c r="D107" s="10" t="str" cm="1">
        <f t="array" ref="D107">_xll.SNL.Clients.Office.Excel.Functions.SPG($A107, "IQ_DILUT_EPS_NORM", D$2)</f>
        <v>#PEND</v>
      </c>
      <c r="E107" s="10" t="str" cm="1">
        <f t="array" ref="E107">_xll.SNL.Clients.Office.Excel.Functions.SPG($A107, "IQ_DILUT_EPS_NORM", E$2)</f>
        <v>#PEND</v>
      </c>
      <c r="F107" s="10" cm="1">
        <f t="array" ref="F107">_xll.SNL.Clients.Office.Excel.Functions.SPG($A107, "IQ_DILUT_EPS_NORM", F$2)</f>
        <v>1.6930000000000001</v>
      </c>
      <c r="G107" s="10" t="str" cm="1">
        <f t="array" ref="G107">_xll.SNL.Clients.Office.Excel.Functions.SPG($A107, "IQ_DILUT_EPS_NORM", G$2)</f>
        <v>#PEND</v>
      </c>
      <c r="H107" s="10" t="str" cm="1">
        <f t="array" ref="H107">_xll.SNL.Clients.Office.Excel.Functions.SPG($A107, "IQ_DILUT_EPS_NORM", H$2)</f>
        <v>#PEND</v>
      </c>
      <c r="I107" s="10" t="str" cm="1">
        <f t="array" ref="I107">_xll.SNL.Clients.Office.Excel.Functions.SPG($A107, "IQ_DILUT_EPS_NORM", I$2)</f>
        <v>#PEND</v>
      </c>
      <c r="J107" s="10" cm="1">
        <f t="array" ref="J107">_xll.SNL.Clients.Office.Excel.Functions.SPG($A107, "IQ_DILUT_EPS_NORM", J$2)</f>
        <v>1.5309999999999999</v>
      </c>
      <c r="K107" s="10" t="str" cm="1">
        <f t="array" ref="K107">_xll.SNL.Clients.Office.Excel.Functions.SPG($A107, "IQ_DILUT_EPS_NORM", K$2)</f>
        <v>#PEND</v>
      </c>
      <c r="L107" s="10" t="str" cm="1">
        <f t="array" ref="L107">_xll.SNL.Clients.Office.Excel.Functions.SPG($A107, "IQ_DILUT_EPS_NORM", L$2)</f>
        <v>#PEND</v>
      </c>
      <c r="M107" s="10" t="str" cm="1">
        <f t="array" ref="M107">_xll.SNL.Clients.Office.Excel.Functions.SPG($A107, "IQ_DILUT_EPS_NORM", M$2)</f>
        <v>#PEND</v>
      </c>
      <c r="N107" s="10" cm="1">
        <f t="array" ref="N107">_xll.SNL.Clients.Office.Excel.Functions.SPG($A107, "IQ_DILUT_EPS_NORM", N$2)</f>
        <v>1.31</v>
      </c>
      <c r="O107" s="10" t="str" cm="1">
        <f t="array" ref="O107">_xll.SNL.Clients.Office.Excel.Functions.SPG($A107, "IQ_DILUT_EPS_NORM", O$2)</f>
        <v>#PEND</v>
      </c>
      <c r="P107" s="10" t="str" cm="1">
        <f t="array" ref="P107">_xll.SNL.Clients.Office.Excel.Functions.SPG($A107, "IQ_DILUT_EPS_NORM", P$2)</f>
        <v>#PEND</v>
      </c>
      <c r="Q107" s="10" t="str" cm="1">
        <f t="array" ref="Q107">_xll.SNL.Clients.Office.Excel.Functions.SPG($A107, "IQ_DILUT_EPS_NORM", Q$2)</f>
        <v>#PEND</v>
      </c>
      <c r="R107" s="10" cm="1">
        <f t="array" ref="R107">_xll.SNL.Clients.Office.Excel.Functions.SPG($A107, "IQ_DILUT_EPS_NORM", R$2)</f>
        <v>0.93600000000000005</v>
      </c>
      <c r="S107" s="10" t="str" cm="1">
        <f t="array" ref="S107">_xll.SNL.Clients.Office.Excel.Functions.SPG($A107, "IQ_DILUT_EPS_NORM", S$2)</f>
        <v>#PEND</v>
      </c>
      <c r="T107" s="10" t="str" cm="1">
        <f t="array" ref="T107">_xll.SNL.Clients.Office.Excel.Functions.SPG($A107, "IQ_DILUT_EPS_NORM", T$2)</f>
        <v>#PEND</v>
      </c>
      <c r="U107" s="10" t="str" cm="1">
        <f t="array" ref="U107">_xll.SNL.Clients.Office.Excel.Functions.SPG($A107, "IQ_DILUT_EPS_NORM", U$2)</f>
        <v>#PEND</v>
      </c>
      <c r="V107" s="10" cm="1">
        <f t="array" ref="V107">_xll.SNL.Clients.Office.Excel.Functions.SPG($A107, "IQ_DILUT_EPS_NORM", V$2)</f>
        <v>1.2609999999999999</v>
      </c>
    </row>
    <row r="108" spans="1:22" x14ac:dyDescent="0.3">
      <c r="A108" t="s">
        <v>111</v>
      </c>
      <c r="B108" s="10" cm="1">
        <f t="array" ref="B108">_xll.SNL.Clients.Office.Excel.Functions.SPG($A108, "IQ_DILUT_EPS_NORM", B$2)</f>
        <v>0.54900000000000004</v>
      </c>
      <c r="C108" s="10" t="str" cm="1">
        <f t="array" ref="C108">_xll.SNL.Clients.Office.Excel.Functions.SPG($A108, "IQ_DILUT_EPS_NORM", C$2)</f>
        <v>#PEND</v>
      </c>
      <c r="D108" s="10" t="str" cm="1">
        <f t="array" ref="D108">_xll.SNL.Clients.Office.Excel.Functions.SPG($A108, "IQ_DILUT_EPS_NORM", D$2)</f>
        <v>#PEND</v>
      </c>
      <c r="E108" s="10" t="str" cm="1">
        <f t="array" ref="E108">_xll.SNL.Clients.Office.Excel.Functions.SPG($A108, "IQ_DILUT_EPS_NORM", E$2)</f>
        <v>#PEND</v>
      </c>
      <c r="F108" s="10" cm="1">
        <f t="array" ref="F108">_xll.SNL.Clients.Office.Excel.Functions.SPG($A108, "IQ_DILUT_EPS_NORM", F$2)</f>
        <v>0.40500000000000003</v>
      </c>
      <c r="G108" s="10" t="str" cm="1">
        <f t="array" ref="G108">_xll.SNL.Clients.Office.Excel.Functions.SPG($A108, "IQ_DILUT_EPS_NORM", G$2)</f>
        <v>#PEND</v>
      </c>
      <c r="H108" s="10" t="str" cm="1">
        <f t="array" ref="H108">_xll.SNL.Clients.Office.Excel.Functions.SPG($A108, "IQ_DILUT_EPS_NORM", H$2)</f>
        <v>#PEND</v>
      </c>
      <c r="I108" s="10" t="str" cm="1">
        <f t="array" ref="I108">_xll.SNL.Clients.Office.Excel.Functions.SPG($A108, "IQ_DILUT_EPS_NORM", I$2)</f>
        <v>#PEND</v>
      </c>
      <c r="J108" s="10" cm="1">
        <f t="array" ref="J108">_xll.SNL.Clients.Office.Excel.Functions.SPG($A108, "IQ_DILUT_EPS_NORM", J$2)</f>
        <v>0.39900000000000002</v>
      </c>
      <c r="K108" s="10" t="str" cm="1">
        <f t="array" ref="K108">_xll.SNL.Clients.Office.Excel.Functions.SPG($A108, "IQ_DILUT_EPS_NORM", K$2)</f>
        <v>#PEND</v>
      </c>
      <c r="L108" s="10" t="str" cm="1">
        <f t="array" ref="L108">_xll.SNL.Clients.Office.Excel.Functions.SPG($A108, "IQ_DILUT_EPS_NORM", L$2)</f>
        <v>#PEND</v>
      </c>
      <c r="M108" s="10" t="str" cm="1">
        <f t="array" ref="M108">_xll.SNL.Clients.Office.Excel.Functions.SPG($A108, "IQ_DILUT_EPS_NORM", M$2)</f>
        <v>#PEND</v>
      </c>
      <c r="N108" s="10" cm="1">
        <f t="array" ref="N108">_xll.SNL.Clients.Office.Excel.Functions.SPG($A108, "IQ_DILUT_EPS_NORM", N$2)</f>
        <v>0.40699999999999997</v>
      </c>
      <c r="O108" s="10" t="str" cm="1">
        <f t="array" ref="O108">_xll.SNL.Clients.Office.Excel.Functions.SPG($A108, "IQ_DILUT_EPS_NORM", O$2)</f>
        <v>#PEND</v>
      </c>
      <c r="P108" s="10" t="str" cm="1">
        <f t="array" ref="P108">_xll.SNL.Clients.Office.Excel.Functions.SPG($A108, "IQ_DILUT_EPS_NORM", P$2)</f>
        <v>#PEND</v>
      </c>
      <c r="Q108" s="10" t="str" cm="1">
        <f t="array" ref="Q108">_xll.SNL.Clients.Office.Excel.Functions.SPG($A108, "IQ_DILUT_EPS_NORM", Q$2)</f>
        <v>#PEND</v>
      </c>
      <c r="R108" s="10" cm="1">
        <f t="array" ref="R108">_xll.SNL.Clients.Office.Excel.Functions.SPG($A108, "IQ_DILUT_EPS_NORM", R$2)</f>
        <v>0.54600000000000004</v>
      </c>
      <c r="S108" s="10" t="str" cm="1">
        <f t="array" ref="S108">_xll.SNL.Clients.Office.Excel.Functions.SPG($A108, "IQ_DILUT_EPS_NORM", S$2)</f>
        <v>#PEND</v>
      </c>
      <c r="T108" s="10" t="str" cm="1">
        <f t="array" ref="T108">_xll.SNL.Clients.Office.Excel.Functions.SPG($A108, "IQ_DILUT_EPS_NORM", T$2)</f>
        <v>#PEND</v>
      </c>
      <c r="U108" s="10" t="str" cm="1">
        <f t="array" ref="U108">_xll.SNL.Clients.Office.Excel.Functions.SPG($A108, "IQ_DILUT_EPS_NORM", U$2)</f>
        <v>#PEND</v>
      </c>
      <c r="V108" s="10" cm="1">
        <f t="array" ref="V108">_xll.SNL.Clients.Office.Excel.Functions.SPG($A108, "IQ_DILUT_EPS_NORM", V$2)</f>
        <v>0.54700000000000004</v>
      </c>
    </row>
    <row r="109" spans="1:22" x14ac:dyDescent="0.3">
      <c r="A109" t="s">
        <v>112</v>
      </c>
      <c r="B109" s="10" cm="1">
        <f t="array" ref="B109">_xll.SNL.Clients.Office.Excel.Functions.SPG($A109, "IQ_DILUT_EPS_NORM", B$2)</f>
        <v>0.98899999999999999</v>
      </c>
      <c r="C109" s="10" t="str" cm="1">
        <f t="array" ref="C109">_xll.SNL.Clients.Office.Excel.Functions.SPG($A109, "IQ_DILUT_EPS_NORM", C$2)</f>
        <v>#PEND</v>
      </c>
      <c r="D109" s="10" t="str" cm="1">
        <f t="array" ref="D109">_xll.SNL.Clients.Office.Excel.Functions.SPG($A109, "IQ_DILUT_EPS_NORM", D$2)</f>
        <v>#PEND</v>
      </c>
      <c r="E109" s="10" t="str" cm="1">
        <f t="array" ref="E109">_xll.SNL.Clients.Office.Excel.Functions.SPG($A109, "IQ_DILUT_EPS_NORM", E$2)</f>
        <v>#PEND</v>
      </c>
      <c r="F109" s="10" cm="1">
        <f t="array" ref="F109">_xll.SNL.Clients.Office.Excel.Functions.SPG($A109, "IQ_DILUT_EPS_NORM", F$2)</f>
        <v>0.97499999999999998</v>
      </c>
      <c r="G109" s="10" t="str" cm="1">
        <f t="array" ref="G109">_xll.SNL.Clients.Office.Excel.Functions.SPG($A109, "IQ_DILUT_EPS_NORM", G$2)</f>
        <v>#PEND</v>
      </c>
      <c r="H109" s="10" t="str" cm="1">
        <f t="array" ref="H109">_xll.SNL.Clients.Office.Excel.Functions.SPG($A109, "IQ_DILUT_EPS_NORM", H$2)</f>
        <v>#PEND</v>
      </c>
      <c r="I109" s="10" t="str" cm="1">
        <f t="array" ref="I109">_xll.SNL.Clients.Office.Excel.Functions.SPG($A109, "IQ_DILUT_EPS_NORM", I$2)</f>
        <v>#PEND</v>
      </c>
      <c r="J109" s="10" cm="1">
        <f t="array" ref="J109">_xll.SNL.Clients.Office.Excel.Functions.SPG($A109, "IQ_DILUT_EPS_NORM", J$2)</f>
        <v>0.98199999999999998</v>
      </c>
      <c r="K109" s="10" t="str" cm="1">
        <f t="array" ref="K109">_xll.SNL.Clients.Office.Excel.Functions.SPG($A109, "IQ_DILUT_EPS_NORM", K$2)</f>
        <v>#PEND</v>
      </c>
      <c r="L109" s="10" t="str" cm="1">
        <f t="array" ref="L109">_xll.SNL.Clients.Office.Excel.Functions.SPG($A109, "IQ_DILUT_EPS_NORM", L$2)</f>
        <v>#PEND</v>
      </c>
      <c r="M109" s="10" t="str" cm="1">
        <f t="array" ref="M109">_xll.SNL.Clients.Office.Excel.Functions.SPG($A109, "IQ_DILUT_EPS_NORM", M$2)</f>
        <v>#PEND</v>
      </c>
      <c r="N109" s="10" cm="1">
        <f t="array" ref="N109">_xll.SNL.Clients.Office.Excel.Functions.SPG($A109, "IQ_DILUT_EPS_NORM", N$2)</f>
        <v>0.86899999999999999</v>
      </c>
      <c r="O109" s="10" t="str" cm="1">
        <f t="array" ref="O109">_xll.SNL.Clients.Office.Excel.Functions.SPG($A109, "IQ_DILUT_EPS_NORM", O$2)</f>
        <v>#PEND</v>
      </c>
      <c r="P109" s="10" t="str" cm="1">
        <f t="array" ref="P109">_xll.SNL.Clients.Office.Excel.Functions.SPG($A109, "IQ_DILUT_EPS_NORM", P$2)</f>
        <v>#PEND</v>
      </c>
      <c r="Q109" s="10" t="str" cm="1">
        <f t="array" ref="Q109">_xll.SNL.Clients.Office.Excel.Functions.SPG($A109, "IQ_DILUT_EPS_NORM", Q$2)</f>
        <v>#PEND</v>
      </c>
      <c r="R109" s="10" cm="1">
        <f t="array" ref="R109">_xll.SNL.Clients.Office.Excel.Functions.SPG($A109, "IQ_DILUT_EPS_NORM", R$2)</f>
        <v>0.77700000000000002</v>
      </c>
      <c r="S109" s="10" t="str" cm="1">
        <f t="array" ref="S109">_xll.SNL.Clients.Office.Excel.Functions.SPG($A109, "IQ_DILUT_EPS_NORM", S$2)</f>
        <v>#PEND</v>
      </c>
      <c r="T109" s="10" t="str" cm="1">
        <f t="array" ref="T109">_xll.SNL.Clients.Office.Excel.Functions.SPG($A109, "IQ_DILUT_EPS_NORM", T$2)</f>
        <v>#PEND</v>
      </c>
      <c r="U109" s="10" t="str" cm="1">
        <f t="array" ref="U109">_xll.SNL.Clients.Office.Excel.Functions.SPG($A109, "IQ_DILUT_EPS_NORM", U$2)</f>
        <v>#PEND</v>
      </c>
      <c r="V109" s="10" cm="1">
        <f t="array" ref="V109">_xll.SNL.Clients.Office.Excel.Functions.SPG($A109, "IQ_DILUT_EPS_NORM", V$2)</f>
        <v>0.81899999999999995</v>
      </c>
    </row>
    <row r="110" spans="1:22" x14ac:dyDescent="0.3">
      <c r="A110" t="s">
        <v>113</v>
      </c>
      <c r="B110" s="10" cm="1">
        <f t="array" ref="B110">_xll.SNL.Clients.Office.Excel.Functions.SPG($A110, "IQ_DILUT_EPS_NORM", B$2)</f>
        <v>0.71299999999999997</v>
      </c>
      <c r="C110" s="10" t="str" cm="1">
        <f t="array" ref="C110">_xll.SNL.Clients.Office.Excel.Functions.SPG($A110, "IQ_DILUT_EPS_NORM", C$2)</f>
        <v>#PEND</v>
      </c>
      <c r="D110" s="10" t="str" cm="1">
        <f t="array" ref="D110">_xll.SNL.Clients.Office.Excel.Functions.SPG($A110, "IQ_DILUT_EPS_NORM", D$2)</f>
        <v>#PEND</v>
      </c>
      <c r="E110" s="10" t="str" cm="1">
        <f t="array" ref="E110">_xll.SNL.Clients.Office.Excel.Functions.SPG($A110, "IQ_DILUT_EPS_NORM", E$2)</f>
        <v>#PEND</v>
      </c>
      <c r="F110" s="10" cm="1">
        <f t="array" ref="F110">_xll.SNL.Clients.Office.Excel.Functions.SPG($A110, "IQ_DILUT_EPS_NORM", F$2)</f>
        <v>0.67700000000000005</v>
      </c>
      <c r="G110" s="10" t="str" cm="1">
        <f t="array" ref="G110">_xll.SNL.Clients.Office.Excel.Functions.SPG($A110, "IQ_DILUT_EPS_NORM", G$2)</f>
        <v>#PEND</v>
      </c>
      <c r="H110" s="10" t="str" cm="1">
        <f t="array" ref="H110">_xll.SNL.Clients.Office.Excel.Functions.SPG($A110, "IQ_DILUT_EPS_NORM", H$2)</f>
        <v>#PEND</v>
      </c>
      <c r="I110" s="10" t="str" cm="1">
        <f t="array" ref="I110">_xll.SNL.Clients.Office.Excel.Functions.SPG($A110, "IQ_DILUT_EPS_NORM", I$2)</f>
        <v>#PEND</v>
      </c>
      <c r="J110" s="10" cm="1">
        <f t="array" ref="J110">_xll.SNL.Clients.Office.Excel.Functions.SPG($A110, "IQ_DILUT_EPS_NORM", J$2)</f>
        <v>0.56799999999999995</v>
      </c>
      <c r="K110" s="10" t="str" cm="1">
        <f t="array" ref="K110">_xll.SNL.Clients.Office.Excel.Functions.SPG($A110, "IQ_DILUT_EPS_NORM", K$2)</f>
        <v>#PEND</v>
      </c>
      <c r="L110" s="10" t="str" cm="1">
        <f t="array" ref="L110">_xll.SNL.Clients.Office.Excel.Functions.SPG($A110, "IQ_DILUT_EPS_NORM", L$2)</f>
        <v>#PEND</v>
      </c>
      <c r="M110" s="10" t="str" cm="1">
        <f t="array" ref="M110">_xll.SNL.Clients.Office.Excel.Functions.SPG($A110, "IQ_DILUT_EPS_NORM", M$2)</f>
        <v>#PEND</v>
      </c>
      <c r="N110" s="10" cm="1">
        <f t="array" ref="N110">_xll.SNL.Clients.Office.Excel.Functions.SPG($A110, "IQ_DILUT_EPS_NORM", N$2)</f>
        <v>0.63</v>
      </c>
      <c r="O110" s="10" t="str" cm="1">
        <f t="array" ref="O110">_xll.SNL.Clients.Office.Excel.Functions.SPG($A110, "IQ_DILUT_EPS_NORM", O$2)</f>
        <v>#PEND</v>
      </c>
      <c r="P110" s="10" t="str" cm="1">
        <f t="array" ref="P110">_xll.SNL.Clients.Office.Excel.Functions.SPG($A110, "IQ_DILUT_EPS_NORM", P$2)</f>
        <v>#PEND</v>
      </c>
      <c r="Q110" s="10" t="str" cm="1">
        <f t="array" ref="Q110">_xll.SNL.Clients.Office.Excel.Functions.SPG($A110, "IQ_DILUT_EPS_NORM", Q$2)</f>
        <v>#PEND</v>
      </c>
      <c r="R110" s="10" cm="1">
        <f t="array" ref="R110">_xll.SNL.Clients.Office.Excel.Functions.SPG($A110, "IQ_DILUT_EPS_NORM", R$2)</f>
        <v>0.63500000000000001</v>
      </c>
      <c r="S110" s="10" t="str" cm="1">
        <f t="array" ref="S110">_xll.SNL.Clients.Office.Excel.Functions.SPG($A110, "IQ_DILUT_EPS_NORM", S$2)</f>
        <v>#PEND</v>
      </c>
      <c r="T110" s="10" t="str" cm="1">
        <f t="array" ref="T110">_xll.SNL.Clients.Office.Excel.Functions.SPG($A110, "IQ_DILUT_EPS_NORM", T$2)</f>
        <v>#PEND</v>
      </c>
      <c r="U110" s="10" t="str" cm="1">
        <f t="array" ref="U110">_xll.SNL.Clients.Office.Excel.Functions.SPG($A110, "IQ_DILUT_EPS_NORM", U$2)</f>
        <v>#PEND</v>
      </c>
      <c r="V110" s="10" cm="1">
        <f t="array" ref="V110">_xll.SNL.Clients.Office.Excel.Functions.SPG($A110, "IQ_DILUT_EPS_NORM", V$2)</f>
        <v>0.53900000000000003</v>
      </c>
    </row>
    <row r="111" spans="1:22" x14ac:dyDescent="0.3">
      <c r="A111" t="s">
        <v>114</v>
      </c>
      <c r="B111" s="10" cm="1">
        <f t="array" ref="B111">_xll.SNL.Clients.Office.Excel.Functions.SPG($A111, "IQ_DILUT_EPS_NORM", B$2)</f>
        <v>0.79300000000000004</v>
      </c>
      <c r="C111" s="10" t="str" cm="1">
        <f t="array" ref="C111">_xll.SNL.Clients.Office.Excel.Functions.SPG($A111, "IQ_DILUT_EPS_NORM", C$2)</f>
        <v>#PEND</v>
      </c>
      <c r="D111" s="10" t="str" cm="1">
        <f t="array" ref="D111">_xll.SNL.Clients.Office.Excel.Functions.SPG($A111, "IQ_DILUT_EPS_NORM", D$2)</f>
        <v>#PEND</v>
      </c>
      <c r="E111" s="10" t="str" cm="1">
        <f t="array" ref="E111">_xll.SNL.Clients.Office.Excel.Functions.SPG($A111, "IQ_DILUT_EPS_NORM", E$2)</f>
        <v>#PEND</v>
      </c>
      <c r="F111" s="10" cm="1">
        <f t="array" ref="F111">_xll.SNL.Clients.Office.Excel.Functions.SPG($A111, "IQ_DILUT_EPS_NORM", F$2)</f>
        <v>0.85</v>
      </c>
      <c r="G111" s="10" t="str" cm="1">
        <f t="array" ref="G111">_xll.SNL.Clients.Office.Excel.Functions.SPG($A111, "IQ_DILUT_EPS_NORM", G$2)</f>
        <v>#PEND</v>
      </c>
      <c r="H111" s="10" t="str" cm="1">
        <f t="array" ref="H111">_xll.SNL.Clients.Office.Excel.Functions.SPG($A111, "IQ_DILUT_EPS_NORM", H$2)</f>
        <v>#PEND</v>
      </c>
      <c r="I111" s="10" t="str" cm="1">
        <f t="array" ref="I111">_xll.SNL.Clients.Office.Excel.Functions.SPG($A111, "IQ_DILUT_EPS_NORM", I$2)</f>
        <v>#PEND</v>
      </c>
      <c r="J111" s="10" cm="1">
        <f t="array" ref="J111">_xll.SNL.Clients.Office.Excel.Functions.SPG($A111, "IQ_DILUT_EPS_NORM", J$2)</f>
        <v>0.72</v>
      </c>
      <c r="K111" s="10" t="str" cm="1">
        <f t="array" ref="K111">_xll.SNL.Clients.Office.Excel.Functions.SPG($A111, "IQ_DILUT_EPS_NORM", K$2)</f>
        <v>#PEND</v>
      </c>
      <c r="L111" s="10" t="str" cm="1">
        <f t="array" ref="L111">_xll.SNL.Clients.Office.Excel.Functions.SPG($A111, "IQ_DILUT_EPS_NORM", L$2)</f>
        <v>#PEND</v>
      </c>
      <c r="M111" s="10" t="str" cm="1">
        <f t="array" ref="M111">_xll.SNL.Clients.Office.Excel.Functions.SPG($A111, "IQ_DILUT_EPS_NORM", M$2)</f>
        <v>#PEND</v>
      </c>
      <c r="N111" s="10" cm="1">
        <f t="array" ref="N111">_xll.SNL.Clients.Office.Excel.Functions.SPG($A111, "IQ_DILUT_EPS_NORM", N$2)</f>
        <v>0.7</v>
      </c>
      <c r="O111" s="10" t="str" cm="1">
        <f t="array" ref="O111">_xll.SNL.Clients.Office.Excel.Functions.SPG($A111, "IQ_DILUT_EPS_NORM", O$2)</f>
        <v>#PEND</v>
      </c>
      <c r="P111" s="10" t="str" cm="1">
        <f t="array" ref="P111">_xll.SNL.Clients.Office.Excel.Functions.SPG($A111, "IQ_DILUT_EPS_NORM", P$2)</f>
        <v>#PEND</v>
      </c>
      <c r="Q111" s="10" t="str" cm="1">
        <f t="array" ref="Q111">_xll.SNL.Clients.Office.Excel.Functions.SPG($A111, "IQ_DILUT_EPS_NORM", Q$2)</f>
        <v>#PEND</v>
      </c>
      <c r="R111" s="10" cm="1">
        <f t="array" ref="R111">_xll.SNL.Clients.Office.Excel.Functions.SPG($A111, "IQ_DILUT_EPS_NORM", R$2)</f>
        <v>0.35599999999999998</v>
      </c>
      <c r="S111" s="10" t="str" cm="1">
        <f t="array" ref="S111">_xll.SNL.Clients.Office.Excel.Functions.SPG($A111, "IQ_DILUT_EPS_NORM", S$2)</f>
        <v>#PEND</v>
      </c>
      <c r="T111" s="10" t="str" cm="1">
        <f t="array" ref="T111">_xll.SNL.Clients.Office.Excel.Functions.SPG($A111, "IQ_DILUT_EPS_NORM", T$2)</f>
        <v>#PEND</v>
      </c>
      <c r="U111" s="10" t="str" cm="1">
        <f t="array" ref="U111">_xll.SNL.Clients.Office.Excel.Functions.SPG($A111, "IQ_DILUT_EPS_NORM", U$2)</f>
        <v>#PEND</v>
      </c>
      <c r="V111" s="10" cm="1">
        <f t="array" ref="V111">_xll.SNL.Clients.Office.Excel.Functions.SPG($A111, "IQ_DILUT_EPS_NORM", V$2)</f>
        <v>0.51100000000000001</v>
      </c>
    </row>
    <row r="112" spans="1:22" x14ac:dyDescent="0.3">
      <c r="A112" t="s">
        <v>115</v>
      </c>
      <c r="B112" s="10" cm="1">
        <f t="array" ref="B112">_xll.SNL.Clients.Office.Excel.Functions.SPG($A112, "IQ_DILUT_EPS_NORM", B$2)</f>
        <v>0.47599999999999998</v>
      </c>
      <c r="C112" s="10" t="str" cm="1">
        <f t="array" ref="C112">_xll.SNL.Clients.Office.Excel.Functions.SPG($A112, "IQ_DILUT_EPS_NORM", C$2)</f>
        <v>#PEND</v>
      </c>
      <c r="D112" s="10" t="str" cm="1">
        <f t="array" ref="D112">_xll.SNL.Clients.Office.Excel.Functions.SPG($A112, "IQ_DILUT_EPS_NORM", D$2)</f>
        <v>#PEND</v>
      </c>
      <c r="E112" s="10" t="str" cm="1">
        <f t="array" ref="E112">_xll.SNL.Clients.Office.Excel.Functions.SPG($A112, "IQ_DILUT_EPS_NORM", E$2)</f>
        <v>#PEND</v>
      </c>
      <c r="F112" s="10" cm="1">
        <f t="array" ref="F112">_xll.SNL.Clients.Office.Excel.Functions.SPG($A112, "IQ_DILUT_EPS_NORM", F$2)</f>
        <v>0.56599999999999995</v>
      </c>
      <c r="G112" s="10" t="str" cm="1">
        <f t="array" ref="G112">_xll.SNL.Clients.Office.Excel.Functions.SPG($A112, "IQ_DILUT_EPS_NORM", G$2)</f>
        <v>#PEND</v>
      </c>
      <c r="H112" s="10" t="str" cm="1">
        <f t="array" ref="H112">_xll.SNL.Clients.Office.Excel.Functions.SPG($A112, "IQ_DILUT_EPS_NORM", H$2)</f>
        <v>#PEND</v>
      </c>
      <c r="I112" s="10" t="str" cm="1">
        <f t="array" ref="I112">_xll.SNL.Clients.Office.Excel.Functions.SPG($A112, "IQ_DILUT_EPS_NORM", I$2)</f>
        <v>#PEND</v>
      </c>
      <c r="J112" s="10" cm="1">
        <f t="array" ref="J112">_xll.SNL.Clients.Office.Excel.Functions.SPG($A112, "IQ_DILUT_EPS_NORM", J$2)</f>
        <v>0.65800000000000003</v>
      </c>
      <c r="K112" s="10" t="str" cm="1">
        <f t="array" ref="K112">_xll.SNL.Clients.Office.Excel.Functions.SPG($A112, "IQ_DILUT_EPS_NORM", K$2)</f>
        <v>#PEND</v>
      </c>
      <c r="L112" s="10" t="str" cm="1">
        <f t="array" ref="L112">_xll.SNL.Clients.Office.Excel.Functions.SPG($A112, "IQ_DILUT_EPS_NORM", L$2)</f>
        <v>#PEND</v>
      </c>
      <c r="M112" s="10" t="str" cm="1">
        <f t="array" ref="M112">_xll.SNL.Clients.Office.Excel.Functions.SPG($A112, "IQ_DILUT_EPS_NORM", M$2)</f>
        <v>#PEND</v>
      </c>
      <c r="N112" s="10" cm="1">
        <f t="array" ref="N112">_xll.SNL.Clients.Office.Excel.Functions.SPG($A112, "IQ_DILUT_EPS_NORM", N$2)</f>
        <v>0.498</v>
      </c>
      <c r="O112" s="10" t="str" cm="1">
        <f t="array" ref="O112">_xll.SNL.Clients.Office.Excel.Functions.SPG($A112, "IQ_DILUT_EPS_NORM", O$2)</f>
        <v>#PEND</v>
      </c>
      <c r="P112" s="10" t="str" cm="1">
        <f t="array" ref="P112">_xll.SNL.Clients.Office.Excel.Functions.SPG($A112, "IQ_DILUT_EPS_NORM", P$2)</f>
        <v>#PEND</v>
      </c>
      <c r="Q112" s="10" t="str" cm="1">
        <f t="array" ref="Q112">_xll.SNL.Clients.Office.Excel.Functions.SPG($A112, "IQ_DILUT_EPS_NORM", Q$2)</f>
        <v>#PEND</v>
      </c>
      <c r="R112" s="10" cm="1">
        <f t="array" ref="R112">_xll.SNL.Clients.Office.Excel.Functions.SPG($A112, "IQ_DILUT_EPS_NORM", R$2)</f>
        <v>0.59899999999999998</v>
      </c>
      <c r="S112" s="10" t="str" cm="1">
        <f t="array" ref="S112">_xll.SNL.Clients.Office.Excel.Functions.SPG($A112, "IQ_DILUT_EPS_NORM", S$2)</f>
        <v>#PEND</v>
      </c>
      <c r="T112" s="10" t="str" cm="1">
        <f t="array" ref="T112">_xll.SNL.Clients.Office.Excel.Functions.SPG($A112, "IQ_DILUT_EPS_NORM", T$2)</f>
        <v>#PEND</v>
      </c>
      <c r="U112" s="10" t="str" cm="1">
        <f t="array" ref="U112">_xll.SNL.Clients.Office.Excel.Functions.SPG($A112, "IQ_DILUT_EPS_NORM", U$2)</f>
        <v>#PEND</v>
      </c>
      <c r="V112" s="10" cm="1">
        <f t="array" ref="V112">_xll.SNL.Clients.Office.Excel.Functions.SPG($A112, "IQ_DILUT_EPS_NORM", V$2)</f>
        <v>0.51</v>
      </c>
    </row>
    <row r="113" spans="1:22" x14ac:dyDescent="0.3">
      <c r="A113" t="s">
        <v>116</v>
      </c>
      <c r="B113" s="10" cm="1">
        <f t="array" ref="B113">_xll.SNL.Clients.Office.Excel.Functions.SPG($A113, "IQ_DILUT_EPS_NORM", B$2)</f>
        <v>1.7390000000000001</v>
      </c>
      <c r="C113" s="10" t="str" cm="1">
        <f t="array" ref="C113">_xll.SNL.Clients.Office.Excel.Functions.SPG($A113, "IQ_DILUT_EPS_NORM", C$2)</f>
        <v>#PEND</v>
      </c>
      <c r="D113" s="10" t="str" cm="1">
        <f t="array" ref="D113">_xll.SNL.Clients.Office.Excel.Functions.SPG($A113, "IQ_DILUT_EPS_NORM", D$2)</f>
        <v>#PEND</v>
      </c>
      <c r="E113" s="10" t="str" cm="1">
        <f t="array" ref="E113">_xll.SNL.Clients.Office.Excel.Functions.SPG($A113, "IQ_DILUT_EPS_NORM", E$2)</f>
        <v>#PEND</v>
      </c>
      <c r="F113" s="10" cm="1">
        <f t="array" ref="F113">_xll.SNL.Clients.Office.Excel.Functions.SPG($A113, "IQ_DILUT_EPS_NORM", F$2)</f>
        <v>2.085</v>
      </c>
      <c r="G113" s="10" t="str" cm="1">
        <f t="array" ref="G113">_xll.SNL.Clients.Office.Excel.Functions.SPG($A113, "IQ_DILUT_EPS_NORM", G$2)</f>
        <v>#PEND</v>
      </c>
      <c r="H113" s="10" t="str" cm="1">
        <f t="array" ref="H113">_xll.SNL.Clients.Office.Excel.Functions.SPG($A113, "IQ_DILUT_EPS_NORM", H$2)</f>
        <v>#PEND</v>
      </c>
      <c r="I113" s="10" t="str" cm="1">
        <f t="array" ref="I113">_xll.SNL.Clients.Office.Excel.Functions.SPG($A113, "IQ_DILUT_EPS_NORM", I$2)</f>
        <v>#PEND</v>
      </c>
      <c r="J113" s="10" cm="1">
        <f t="array" ref="J113">_xll.SNL.Clients.Office.Excel.Functions.SPG($A113, "IQ_DILUT_EPS_NORM", J$2)</f>
        <v>3.6840000000000002</v>
      </c>
      <c r="K113" s="10" t="str" cm="1">
        <f t="array" ref="K113">_xll.SNL.Clients.Office.Excel.Functions.SPG($A113, "IQ_DILUT_EPS_NORM", K$2)</f>
        <v>#PEND</v>
      </c>
      <c r="L113" s="10" t="str" cm="1">
        <f t="array" ref="L113">_xll.SNL.Clients.Office.Excel.Functions.SPG($A113, "IQ_DILUT_EPS_NORM", L$2)</f>
        <v>#PEND</v>
      </c>
      <c r="M113" s="10" t="str" cm="1">
        <f t="array" ref="M113">_xll.SNL.Clients.Office.Excel.Functions.SPG($A113, "IQ_DILUT_EPS_NORM", M$2)</f>
        <v>#PEND</v>
      </c>
      <c r="N113" s="10" cm="1">
        <f t="array" ref="N113">_xll.SNL.Clients.Office.Excel.Functions.SPG($A113, "IQ_DILUT_EPS_NORM", N$2)</f>
        <v>1.625</v>
      </c>
      <c r="O113" s="10" t="str" cm="1">
        <f t="array" ref="O113">_xll.SNL.Clients.Office.Excel.Functions.SPG($A113, "IQ_DILUT_EPS_NORM", O$2)</f>
        <v>#PEND</v>
      </c>
      <c r="P113" s="10" t="str" cm="1">
        <f t="array" ref="P113">_xll.SNL.Clients.Office.Excel.Functions.SPG($A113, "IQ_DILUT_EPS_NORM", P$2)</f>
        <v>#PEND</v>
      </c>
      <c r="Q113" s="10" t="str" cm="1">
        <f t="array" ref="Q113">_xll.SNL.Clients.Office.Excel.Functions.SPG($A113, "IQ_DILUT_EPS_NORM", Q$2)</f>
        <v>#PEND</v>
      </c>
      <c r="R113" s="10" cm="1">
        <f t="array" ref="R113">_xll.SNL.Clients.Office.Excel.Functions.SPG($A113, "IQ_DILUT_EPS_NORM", R$2)</f>
        <v>-0.2</v>
      </c>
      <c r="S113" s="10" t="str" cm="1">
        <f t="array" ref="S113">_xll.SNL.Clients.Office.Excel.Functions.SPG($A113, "IQ_DILUT_EPS_NORM", S$2)</f>
        <v>#PEND</v>
      </c>
      <c r="T113" s="10" t="str" cm="1">
        <f t="array" ref="T113">_xll.SNL.Clients.Office.Excel.Functions.SPG($A113, "IQ_DILUT_EPS_NORM", T$2)</f>
        <v>#PEND</v>
      </c>
      <c r="U113" s="10" t="str" cm="1">
        <f t="array" ref="U113">_xll.SNL.Clients.Office.Excel.Functions.SPG($A113, "IQ_DILUT_EPS_NORM", U$2)</f>
        <v>#PEND</v>
      </c>
      <c r="V113" s="10" cm="1">
        <f t="array" ref="V113">_xll.SNL.Clients.Office.Excel.Functions.SPG($A113, "IQ_DILUT_EPS_NORM", V$2)</f>
        <v>0.89400000000000002</v>
      </c>
    </row>
    <row r="114" spans="1:22" x14ac:dyDescent="0.3">
      <c r="A114" t="s">
        <v>117</v>
      </c>
      <c r="B114" s="10" cm="1">
        <f t="array" ref="B114">_xll.SNL.Clients.Office.Excel.Functions.SPG($A114, "IQ_DILUT_EPS_NORM", B$2)</f>
        <v>1.2969999999999999</v>
      </c>
      <c r="C114" s="10" t="str" cm="1">
        <f t="array" ref="C114">_xll.SNL.Clients.Office.Excel.Functions.SPG($A114, "IQ_DILUT_EPS_NORM", C$2)</f>
        <v>#PEND</v>
      </c>
      <c r="D114" s="10" t="str" cm="1">
        <f t="array" ref="D114">_xll.SNL.Clients.Office.Excel.Functions.SPG($A114, "IQ_DILUT_EPS_NORM", D$2)</f>
        <v>#PEND</v>
      </c>
      <c r="E114" s="10" t="str" cm="1">
        <f t="array" ref="E114">_xll.SNL.Clients.Office.Excel.Functions.SPG($A114, "IQ_DILUT_EPS_NORM", E$2)</f>
        <v>#PEND</v>
      </c>
      <c r="F114" s="10" cm="1">
        <f t="array" ref="F114">_xll.SNL.Clients.Office.Excel.Functions.SPG($A114, "IQ_DILUT_EPS_NORM", F$2)</f>
        <v>1.21</v>
      </c>
      <c r="G114" s="10" t="str" cm="1">
        <f t="array" ref="G114">_xll.SNL.Clients.Office.Excel.Functions.SPG($A114, "IQ_DILUT_EPS_NORM", G$2)</f>
        <v>#PEND</v>
      </c>
      <c r="H114" s="10" t="str" cm="1">
        <f t="array" ref="H114">_xll.SNL.Clients.Office.Excel.Functions.SPG($A114, "IQ_DILUT_EPS_NORM", H$2)</f>
        <v>#PEND</v>
      </c>
      <c r="I114" s="10" t="str" cm="1">
        <f t="array" ref="I114">_xll.SNL.Clients.Office.Excel.Functions.SPG($A114, "IQ_DILUT_EPS_NORM", I$2)</f>
        <v>#PEND</v>
      </c>
      <c r="J114" s="10" cm="1">
        <f t="array" ref="J114">_xll.SNL.Clients.Office.Excel.Functions.SPG($A114, "IQ_DILUT_EPS_NORM", J$2)</f>
        <v>1.351</v>
      </c>
      <c r="K114" s="10" t="str" cm="1">
        <f t="array" ref="K114">_xll.SNL.Clients.Office.Excel.Functions.SPG($A114, "IQ_DILUT_EPS_NORM", K$2)</f>
        <v>#PEND</v>
      </c>
      <c r="L114" s="10" t="str" cm="1">
        <f t="array" ref="L114">_xll.SNL.Clients.Office.Excel.Functions.SPG($A114, "IQ_DILUT_EPS_NORM", L$2)</f>
        <v>#PEND</v>
      </c>
      <c r="M114" s="10" t="str" cm="1">
        <f t="array" ref="M114">_xll.SNL.Clients.Office.Excel.Functions.SPG($A114, "IQ_DILUT_EPS_NORM", M$2)</f>
        <v>#PEND</v>
      </c>
      <c r="N114" s="10" cm="1">
        <f t="array" ref="N114">_xll.SNL.Clients.Office.Excel.Functions.SPG($A114, "IQ_DILUT_EPS_NORM", N$2)</f>
        <v>1.2470000000000001</v>
      </c>
      <c r="O114" s="10" t="str" cm="1">
        <f t="array" ref="O114">_xll.SNL.Clients.Office.Excel.Functions.SPG($A114, "IQ_DILUT_EPS_NORM", O$2)</f>
        <v>#PEND</v>
      </c>
      <c r="P114" s="10" t="str" cm="1">
        <f t="array" ref="P114">_xll.SNL.Clients.Office.Excel.Functions.SPG($A114, "IQ_DILUT_EPS_NORM", P$2)</f>
        <v>#PEND</v>
      </c>
      <c r="Q114" s="10" t="str" cm="1">
        <f t="array" ref="Q114">_xll.SNL.Clients.Office.Excel.Functions.SPG($A114, "IQ_DILUT_EPS_NORM", Q$2)</f>
        <v>#PEND</v>
      </c>
      <c r="R114" s="10" cm="1">
        <f t="array" ref="R114">_xll.SNL.Clients.Office.Excel.Functions.SPG($A114, "IQ_DILUT_EPS_NORM", R$2)</f>
        <v>1.1299999999999999</v>
      </c>
      <c r="S114" s="10" t="str" cm="1">
        <f t="array" ref="S114">_xll.SNL.Clients.Office.Excel.Functions.SPG($A114, "IQ_DILUT_EPS_NORM", S$2)</f>
        <v>#PEND</v>
      </c>
      <c r="T114" s="10" t="str" cm="1">
        <f t="array" ref="T114">_xll.SNL.Clients.Office.Excel.Functions.SPG($A114, "IQ_DILUT_EPS_NORM", T$2)</f>
        <v>#PEND</v>
      </c>
      <c r="U114" s="10" t="str" cm="1">
        <f t="array" ref="U114">_xll.SNL.Clients.Office.Excel.Functions.SPG($A114, "IQ_DILUT_EPS_NORM", U$2)</f>
        <v>#PEND</v>
      </c>
      <c r="V114" s="10" cm="1">
        <f t="array" ref="V114">_xll.SNL.Clients.Office.Excel.Functions.SPG($A114, "IQ_DILUT_EPS_NORM", V$2)</f>
        <v>1.071</v>
      </c>
    </row>
    <row r="115" spans="1:22" x14ac:dyDescent="0.3">
      <c r="A115" t="s">
        <v>118</v>
      </c>
      <c r="B115" s="10" cm="1">
        <f t="array" ref="B115">_xll.SNL.Clients.Office.Excel.Functions.SPG($A115, "IQ_DILUT_EPS_NORM", B$2)</f>
        <v>2.274</v>
      </c>
      <c r="C115" s="10" t="str" cm="1">
        <f t="array" ref="C115">_xll.SNL.Clients.Office.Excel.Functions.SPG($A115, "IQ_DILUT_EPS_NORM", C$2)</f>
        <v>#PEND</v>
      </c>
      <c r="D115" s="10" t="str" cm="1">
        <f t="array" ref="D115">_xll.SNL.Clients.Office.Excel.Functions.SPG($A115, "IQ_DILUT_EPS_NORM", D$2)</f>
        <v>#PEND</v>
      </c>
      <c r="E115" s="10" t="str" cm="1">
        <f t="array" ref="E115">_xll.SNL.Clients.Office.Excel.Functions.SPG($A115, "IQ_DILUT_EPS_NORM", E$2)</f>
        <v>#PEND</v>
      </c>
      <c r="F115" s="10" cm="1">
        <f t="array" ref="F115">_xll.SNL.Clients.Office.Excel.Functions.SPG($A115, "IQ_DILUT_EPS_NORM", F$2)</f>
        <v>2.1680000000000001</v>
      </c>
      <c r="G115" s="10" t="str" cm="1">
        <f t="array" ref="G115">_xll.SNL.Clients.Office.Excel.Functions.SPG($A115, "IQ_DILUT_EPS_NORM", G$2)</f>
        <v>#PEND</v>
      </c>
      <c r="H115" s="10" t="str" cm="1">
        <f t="array" ref="H115">_xll.SNL.Clients.Office.Excel.Functions.SPG($A115, "IQ_DILUT_EPS_NORM", H$2)</f>
        <v>#PEND</v>
      </c>
      <c r="I115" s="10" t="str" cm="1">
        <f t="array" ref="I115">_xll.SNL.Clients.Office.Excel.Functions.SPG($A115, "IQ_DILUT_EPS_NORM", I$2)</f>
        <v>#PEND</v>
      </c>
      <c r="J115" s="10" cm="1">
        <f t="array" ref="J115">_xll.SNL.Clients.Office.Excel.Functions.SPG($A115, "IQ_DILUT_EPS_NORM", J$2)</f>
        <v>1.7390000000000001</v>
      </c>
      <c r="K115" s="10" t="str" cm="1">
        <f t="array" ref="K115">_xll.SNL.Clients.Office.Excel.Functions.SPG($A115, "IQ_DILUT_EPS_NORM", K$2)</f>
        <v>#PEND</v>
      </c>
      <c r="L115" s="10" t="str" cm="1">
        <f t="array" ref="L115">_xll.SNL.Clients.Office.Excel.Functions.SPG($A115, "IQ_DILUT_EPS_NORM", L$2)</f>
        <v>#PEND</v>
      </c>
      <c r="M115" s="10" t="str" cm="1">
        <f t="array" ref="M115">_xll.SNL.Clients.Office.Excel.Functions.SPG($A115, "IQ_DILUT_EPS_NORM", M$2)</f>
        <v>#PEND</v>
      </c>
      <c r="N115" s="10" cm="1">
        <f t="array" ref="N115">_xll.SNL.Clients.Office.Excel.Functions.SPG($A115, "IQ_DILUT_EPS_NORM", N$2)</f>
        <v>1.8140000000000001</v>
      </c>
      <c r="O115" s="10" t="str" cm="1">
        <f t="array" ref="O115">_xll.SNL.Clients.Office.Excel.Functions.SPG($A115, "IQ_DILUT_EPS_NORM", O$2)</f>
        <v>#PEND</v>
      </c>
      <c r="P115" s="10" t="str" cm="1">
        <f t="array" ref="P115">_xll.SNL.Clients.Office.Excel.Functions.SPG($A115, "IQ_DILUT_EPS_NORM", P$2)</f>
        <v>#PEND</v>
      </c>
      <c r="Q115" s="10" t="str" cm="1">
        <f t="array" ref="Q115">_xll.SNL.Clients.Office.Excel.Functions.SPG($A115, "IQ_DILUT_EPS_NORM", Q$2)</f>
        <v>#PEND</v>
      </c>
      <c r="R115" s="10" cm="1">
        <f t="array" ref="R115">_xll.SNL.Clients.Office.Excel.Functions.SPG($A115, "IQ_DILUT_EPS_NORM", R$2)</f>
        <v>4.91</v>
      </c>
      <c r="S115" s="10" t="str" cm="1">
        <f t="array" ref="S115">_xll.SNL.Clients.Office.Excel.Functions.SPG($A115, "IQ_DILUT_EPS_NORM", S$2)</f>
        <v>#PEND</v>
      </c>
      <c r="T115" s="10" t="str" cm="1">
        <f t="array" ref="T115">_xll.SNL.Clients.Office.Excel.Functions.SPG($A115, "IQ_DILUT_EPS_NORM", T$2)</f>
        <v>#PEND</v>
      </c>
      <c r="U115" s="10" t="str" cm="1">
        <f t="array" ref="U115">_xll.SNL.Clients.Office.Excel.Functions.SPG($A115, "IQ_DILUT_EPS_NORM", U$2)</f>
        <v>#PEND</v>
      </c>
      <c r="V115" s="10" cm="1">
        <f t="array" ref="V115">_xll.SNL.Clients.Office.Excel.Functions.SPG($A115, "IQ_DILUT_EPS_NORM", V$2)</f>
        <v>0.254</v>
      </c>
    </row>
    <row r="116" spans="1:22" x14ac:dyDescent="0.3">
      <c r="A116" t="s">
        <v>119</v>
      </c>
      <c r="B116" s="10" cm="1">
        <f t="array" ref="B116">_xll.SNL.Clients.Office.Excel.Functions.SPG($A116, "IQ_DILUT_EPS_NORM", B$2)</f>
        <v>1.802</v>
      </c>
      <c r="C116" s="10" t="str" cm="1">
        <f t="array" ref="C116">_xll.SNL.Clients.Office.Excel.Functions.SPG($A116, "IQ_DILUT_EPS_NORM", C$2)</f>
        <v>#PEND</v>
      </c>
      <c r="D116" s="10" t="str" cm="1">
        <f t="array" ref="D116">_xll.SNL.Clients.Office.Excel.Functions.SPG($A116, "IQ_DILUT_EPS_NORM", D$2)</f>
        <v>#PEND</v>
      </c>
      <c r="E116" s="10" t="str" cm="1">
        <f t="array" ref="E116">_xll.SNL.Clients.Office.Excel.Functions.SPG($A116, "IQ_DILUT_EPS_NORM", E$2)</f>
        <v>#PEND</v>
      </c>
      <c r="F116" s="10" cm="1">
        <f t="array" ref="F116">_xll.SNL.Clients.Office.Excel.Functions.SPG($A116, "IQ_DILUT_EPS_NORM", F$2)</f>
        <v>2.2839999999999998</v>
      </c>
      <c r="G116" s="10" t="str" cm="1">
        <f t="array" ref="G116">_xll.SNL.Clients.Office.Excel.Functions.SPG($A116, "IQ_DILUT_EPS_NORM", G$2)</f>
        <v>#PEND</v>
      </c>
      <c r="H116" s="10" t="str" cm="1">
        <f t="array" ref="H116">_xll.SNL.Clients.Office.Excel.Functions.SPG($A116, "IQ_DILUT_EPS_NORM", H$2)</f>
        <v>#PEND</v>
      </c>
      <c r="I116" s="10" t="str" cm="1">
        <f t="array" ref="I116">_xll.SNL.Clients.Office.Excel.Functions.SPG($A116, "IQ_DILUT_EPS_NORM", I$2)</f>
        <v>#PEND</v>
      </c>
      <c r="J116" s="10" cm="1">
        <f t="array" ref="J116">_xll.SNL.Clients.Office.Excel.Functions.SPG($A116, "IQ_DILUT_EPS_NORM", J$2)</f>
        <v>0.64</v>
      </c>
      <c r="K116" s="10" t="str" cm="1">
        <f t="array" ref="K116">_xll.SNL.Clients.Office.Excel.Functions.SPG($A116, "IQ_DILUT_EPS_NORM", K$2)</f>
        <v>#PEND</v>
      </c>
      <c r="L116" s="10" t="str" cm="1">
        <f t="array" ref="L116">_xll.SNL.Clients.Office.Excel.Functions.SPG($A116, "IQ_DILUT_EPS_NORM", L$2)</f>
        <v>#PEND</v>
      </c>
      <c r="M116" s="10" t="str" cm="1">
        <f t="array" ref="M116">_xll.SNL.Clients.Office.Excel.Functions.SPG($A116, "IQ_DILUT_EPS_NORM", M$2)</f>
        <v>#PEND</v>
      </c>
      <c r="N116" s="10" t="str" cm="1">
        <f t="array" ref="N116">_xll.SNL.Clients.Office.Excel.Functions.SPG($A116, "IQ_DILUT_EPS_NORM", N$2)</f>
        <v>NA</v>
      </c>
      <c r="O116" s="10" t="str" cm="1">
        <f t="array" ref="O116">_xll.SNL.Clients.Office.Excel.Functions.SPG($A116, "IQ_DILUT_EPS_NORM", O$2)</f>
        <v>#PEND</v>
      </c>
      <c r="P116" s="10" t="str" cm="1">
        <f t="array" ref="P116">_xll.SNL.Clients.Office.Excel.Functions.SPG($A116, "IQ_DILUT_EPS_NORM", P$2)</f>
        <v>#PEND</v>
      </c>
      <c r="Q116" s="10" t="str" cm="1">
        <f t="array" ref="Q116">_xll.SNL.Clients.Office.Excel.Functions.SPG($A116, "IQ_DILUT_EPS_NORM", Q$2)</f>
        <v>#PEND</v>
      </c>
      <c r="R116" s="10" t="str" cm="1">
        <f t="array" ref="R116">_xll.SNL.Clients.Office.Excel.Functions.SPG($A116, "IQ_DILUT_EPS_NORM", R$2)</f>
        <v>NA</v>
      </c>
      <c r="S116" s="10" t="str" cm="1">
        <f t="array" ref="S116">_xll.SNL.Clients.Office.Excel.Functions.SPG($A116, "IQ_DILUT_EPS_NORM", S$2)</f>
        <v>#PEND</v>
      </c>
      <c r="T116" s="10" t="str" cm="1">
        <f t="array" ref="T116">_xll.SNL.Clients.Office.Excel.Functions.SPG($A116, "IQ_DILUT_EPS_NORM", T$2)</f>
        <v>#PEND</v>
      </c>
      <c r="U116" s="10" t="str" cm="1">
        <f t="array" ref="U116">_xll.SNL.Clients.Office.Excel.Functions.SPG($A116, "IQ_DILUT_EPS_NORM", U$2)</f>
        <v>#PEND</v>
      </c>
      <c r="V116" s="10" t="str" cm="1">
        <f t="array" ref="V116">_xll.SNL.Clients.Office.Excel.Functions.SPG($A116, "IQ_DILUT_EPS_NORM", V$2)</f>
        <v>NA</v>
      </c>
    </row>
    <row r="117" spans="1:22" x14ac:dyDescent="0.3">
      <c r="A117" t="s">
        <v>120</v>
      </c>
      <c r="B117" s="10" cm="1">
        <f t="array" ref="B117">_xll.SNL.Clients.Office.Excel.Functions.SPG($A117, "IQ_DILUT_EPS_NORM", B$2)</f>
        <v>0.28999999999999998</v>
      </c>
      <c r="C117" s="10" t="str" cm="1">
        <f t="array" ref="C117">_xll.SNL.Clients.Office.Excel.Functions.SPG($A117, "IQ_DILUT_EPS_NORM", C$2)</f>
        <v>#PEND</v>
      </c>
      <c r="D117" s="10" t="str" cm="1">
        <f t="array" ref="D117">_xll.SNL.Clients.Office.Excel.Functions.SPG($A117, "IQ_DILUT_EPS_NORM", D$2)</f>
        <v>#PEND</v>
      </c>
      <c r="E117" s="10" t="str" cm="1">
        <f t="array" ref="E117">_xll.SNL.Clients.Office.Excel.Functions.SPG($A117, "IQ_DILUT_EPS_NORM", E$2)</f>
        <v>#PEND</v>
      </c>
      <c r="F117" s="10" cm="1">
        <f t="array" ref="F117">_xll.SNL.Clients.Office.Excel.Functions.SPG($A117, "IQ_DILUT_EPS_NORM", F$2)</f>
        <v>0.27200000000000002</v>
      </c>
      <c r="G117" s="10" t="str" cm="1">
        <f t="array" ref="G117">_xll.SNL.Clients.Office.Excel.Functions.SPG($A117, "IQ_DILUT_EPS_NORM", G$2)</f>
        <v>#PEND</v>
      </c>
      <c r="H117" s="10" t="str" cm="1">
        <f t="array" ref="H117">_xll.SNL.Clients.Office.Excel.Functions.SPG($A117, "IQ_DILUT_EPS_NORM", H$2)</f>
        <v>#PEND</v>
      </c>
      <c r="I117" s="10" t="str" cm="1">
        <f t="array" ref="I117">_xll.SNL.Clients.Office.Excel.Functions.SPG($A117, "IQ_DILUT_EPS_NORM", I$2)</f>
        <v>#PEND</v>
      </c>
      <c r="J117" s="10" cm="1">
        <f t="array" ref="J117">_xll.SNL.Clients.Office.Excel.Functions.SPG($A117, "IQ_DILUT_EPS_NORM", J$2)</f>
        <v>0.20300000000000001</v>
      </c>
      <c r="K117" s="10" t="str" cm="1">
        <f t="array" ref="K117">_xll.SNL.Clients.Office.Excel.Functions.SPG($A117, "IQ_DILUT_EPS_NORM", K$2)</f>
        <v>#PEND</v>
      </c>
      <c r="L117" s="10" t="str" cm="1">
        <f t="array" ref="L117">_xll.SNL.Clients.Office.Excel.Functions.SPG($A117, "IQ_DILUT_EPS_NORM", L$2)</f>
        <v>#PEND</v>
      </c>
      <c r="M117" s="10" t="str" cm="1">
        <f t="array" ref="M117">_xll.SNL.Clients.Office.Excel.Functions.SPG($A117, "IQ_DILUT_EPS_NORM", M$2)</f>
        <v>#PEND</v>
      </c>
      <c r="N117" s="10" cm="1">
        <f t="array" ref="N117">_xll.SNL.Clients.Office.Excel.Functions.SPG($A117, "IQ_DILUT_EPS_NORM", N$2)</f>
        <v>0.21099999999999999</v>
      </c>
      <c r="O117" s="10" t="str" cm="1">
        <f t="array" ref="O117">_xll.SNL.Clients.Office.Excel.Functions.SPG($A117, "IQ_DILUT_EPS_NORM", O$2)</f>
        <v>#PEND</v>
      </c>
      <c r="P117" s="10" t="str" cm="1">
        <f t="array" ref="P117">_xll.SNL.Clients.Office.Excel.Functions.SPG($A117, "IQ_DILUT_EPS_NORM", P$2)</f>
        <v>#PEND</v>
      </c>
      <c r="Q117" s="10" t="str" cm="1">
        <f t="array" ref="Q117">_xll.SNL.Clients.Office.Excel.Functions.SPG($A117, "IQ_DILUT_EPS_NORM", Q$2)</f>
        <v>#PEND</v>
      </c>
      <c r="R117" s="10" cm="1">
        <f t="array" ref="R117">_xll.SNL.Clients.Office.Excel.Functions.SPG($A117, "IQ_DILUT_EPS_NORM", R$2)</f>
        <v>0.16</v>
      </c>
      <c r="S117" s="10" t="str" cm="1">
        <f t="array" ref="S117">_xll.SNL.Clients.Office.Excel.Functions.SPG($A117, "IQ_DILUT_EPS_NORM", S$2)</f>
        <v>#PEND</v>
      </c>
      <c r="T117" s="10" t="str" cm="1">
        <f t="array" ref="T117">_xll.SNL.Clients.Office.Excel.Functions.SPG($A117, "IQ_DILUT_EPS_NORM", T$2)</f>
        <v>#PEND</v>
      </c>
      <c r="U117" s="10" t="str" cm="1">
        <f t="array" ref="U117">_xll.SNL.Clients.Office.Excel.Functions.SPG($A117, "IQ_DILUT_EPS_NORM", U$2)</f>
        <v>#PEND</v>
      </c>
      <c r="V117" s="10" cm="1">
        <f t="array" ref="V117">_xll.SNL.Clients.Office.Excel.Functions.SPG($A117, "IQ_DILUT_EPS_NORM", V$2)</f>
        <v>0.13200000000000001</v>
      </c>
    </row>
    <row r="118" spans="1:22" x14ac:dyDescent="0.3">
      <c r="A118" t="s">
        <v>121</v>
      </c>
      <c r="B118" s="10" cm="1">
        <f t="array" ref="B118">_xll.SNL.Clients.Office.Excel.Functions.SPG($A118, "IQ_DILUT_EPS_NORM", B$2)</f>
        <v>0.28199999999999997</v>
      </c>
      <c r="C118" s="10" t="str" cm="1">
        <f t="array" ref="C118">_xll.SNL.Clients.Office.Excel.Functions.SPG($A118, "IQ_DILUT_EPS_NORM", C$2)</f>
        <v>#PEND</v>
      </c>
      <c r="D118" s="10" t="str" cm="1">
        <f t="array" ref="D118">_xll.SNL.Clients.Office.Excel.Functions.SPG($A118, "IQ_DILUT_EPS_NORM", D$2)</f>
        <v>#PEND</v>
      </c>
      <c r="E118" s="10" t="str" cm="1">
        <f t="array" ref="E118">_xll.SNL.Clients.Office.Excel.Functions.SPG($A118, "IQ_DILUT_EPS_NORM", E$2)</f>
        <v>#PEND</v>
      </c>
      <c r="F118" s="10" cm="1">
        <f t="array" ref="F118">_xll.SNL.Clients.Office.Excel.Functions.SPG($A118, "IQ_DILUT_EPS_NORM", F$2)</f>
        <v>0.30099999999999999</v>
      </c>
      <c r="G118" s="10" t="str" cm="1">
        <f t="array" ref="G118">_xll.SNL.Clients.Office.Excel.Functions.SPG($A118, "IQ_DILUT_EPS_NORM", G$2)</f>
        <v>#PEND</v>
      </c>
      <c r="H118" s="10" t="str" cm="1">
        <f t="array" ref="H118">_xll.SNL.Clients.Office.Excel.Functions.SPG($A118, "IQ_DILUT_EPS_NORM", H$2)</f>
        <v>#PEND</v>
      </c>
      <c r="I118" s="10" t="str" cm="1">
        <f t="array" ref="I118">_xll.SNL.Clients.Office.Excel.Functions.SPG($A118, "IQ_DILUT_EPS_NORM", I$2)</f>
        <v>#PEND</v>
      </c>
      <c r="J118" s="10" cm="1">
        <f t="array" ref="J118">_xll.SNL.Clients.Office.Excel.Functions.SPG($A118, "IQ_DILUT_EPS_NORM", J$2)</f>
        <v>0.29899999999999999</v>
      </c>
      <c r="K118" s="10" t="str" cm="1">
        <f t="array" ref="K118">_xll.SNL.Clients.Office.Excel.Functions.SPG($A118, "IQ_DILUT_EPS_NORM", K$2)</f>
        <v>#PEND</v>
      </c>
      <c r="L118" s="10" t="str" cm="1">
        <f t="array" ref="L118">_xll.SNL.Clients.Office.Excel.Functions.SPG($A118, "IQ_DILUT_EPS_NORM", L$2)</f>
        <v>#PEND</v>
      </c>
      <c r="M118" s="10" t="str" cm="1">
        <f t="array" ref="M118">_xll.SNL.Clients.Office.Excel.Functions.SPG($A118, "IQ_DILUT_EPS_NORM", M$2)</f>
        <v>#PEND</v>
      </c>
      <c r="N118" s="10" cm="1">
        <f t="array" ref="N118">_xll.SNL.Clients.Office.Excel.Functions.SPG($A118, "IQ_DILUT_EPS_NORM", N$2)</f>
        <v>0.51500000000000001</v>
      </c>
      <c r="O118" s="10" t="str" cm="1">
        <f t="array" ref="O118">_xll.SNL.Clients.Office.Excel.Functions.SPG($A118, "IQ_DILUT_EPS_NORM", O$2)</f>
        <v>#PEND</v>
      </c>
      <c r="P118" s="10" t="str" cm="1">
        <f t="array" ref="P118">_xll.SNL.Clients.Office.Excel.Functions.SPG($A118, "IQ_DILUT_EPS_NORM", P$2)</f>
        <v>#PEND</v>
      </c>
      <c r="Q118" s="10" t="str" cm="1">
        <f t="array" ref="Q118">_xll.SNL.Clients.Office.Excel.Functions.SPG($A118, "IQ_DILUT_EPS_NORM", Q$2)</f>
        <v>#PEND</v>
      </c>
      <c r="R118" s="10" cm="1">
        <f t="array" ref="R118">_xll.SNL.Clients.Office.Excel.Functions.SPG($A118, "IQ_DILUT_EPS_NORM", R$2)</f>
        <v>0.311</v>
      </c>
      <c r="S118" s="10" t="str" cm="1">
        <f t="array" ref="S118">_xll.SNL.Clients.Office.Excel.Functions.SPG($A118, "IQ_DILUT_EPS_NORM", S$2)</f>
        <v>#PEND</v>
      </c>
      <c r="T118" s="10" t="str" cm="1">
        <f t="array" ref="T118">_xll.SNL.Clients.Office.Excel.Functions.SPG($A118, "IQ_DILUT_EPS_NORM", T$2)</f>
        <v>#PEND</v>
      </c>
      <c r="U118" s="10" t="str" cm="1">
        <f t="array" ref="U118">_xll.SNL.Clients.Office.Excel.Functions.SPG($A118, "IQ_DILUT_EPS_NORM", U$2)</f>
        <v>#PEND</v>
      </c>
      <c r="V118" s="10" cm="1">
        <f t="array" ref="V118">_xll.SNL.Clients.Office.Excel.Functions.SPG($A118, "IQ_DILUT_EPS_NORM", V$2)</f>
        <v>0.19500000000000001</v>
      </c>
    </row>
    <row r="119" spans="1:22" x14ac:dyDescent="0.3">
      <c r="A119" t="s">
        <v>122</v>
      </c>
      <c r="B119" s="10" cm="1">
        <f t="array" ref="B119">_xll.SNL.Clients.Office.Excel.Functions.SPG($A119, "IQ_DILUT_EPS_NORM", B$2)</f>
        <v>3.2090000000000001</v>
      </c>
      <c r="C119" s="10" t="str" cm="1">
        <f t="array" ref="C119">_xll.SNL.Clients.Office.Excel.Functions.SPG($A119, "IQ_DILUT_EPS_NORM", C$2)</f>
        <v>#PEND</v>
      </c>
      <c r="D119" s="10" t="str" cm="1">
        <f t="array" ref="D119">_xll.SNL.Clients.Office.Excel.Functions.SPG($A119, "IQ_DILUT_EPS_NORM", D$2)</f>
        <v>#PEND</v>
      </c>
      <c r="E119" s="10" t="str" cm="1">
        <f t="array" ref="E119">_xll.SNL.Clients.Office.Excel.Functions.SPG($A119, "IQ_DILUT_EPS_NORM", E$2)</f>
        <v>#PEND</v>
      </c>
      <c r="F119" s="10" cm="1">
        <f t="array" ref="F119">_xll.SNL.Clients.Office.Excel.Functions.SPG($A119, "IQ_DILUT_EPS_NORM", F$2)</f>
        <v>3.101</v>
      </c>
      <c r="G119" s="10" t="str" cm="1">
        <f t="array" ref="G119">_xll.SNL.Clients.Office.Excel.Functions.SPG($A119, "IQ_DILUT_EPS_NORM", G$2)</f>
        <v>#PEND</v>
      </c>
      <c r="H119" s="10" t="str" cm="1">
        <f t="array" ref="H119">_xll.SNL.Clients.Office.Excel.Functions.SPG($A119, "IQ_DILUT_EPS_NORM", H$2)</f>
        <v>#PEND</v>
      </c>
      <c r="I119" s="10" t="str" cm="1">
        <f t="array" ref="I119">_xll.SNL.Clients.Office.Excel.Functions.SPG($A119, "IQ_DILUT_EPS_NORM", I$2)</f>
        <v>#PEND</v>
      </c>
      <c r="J119" s="10" cm="1">
        <f t="array" ref="J119">_xll.SNL.Clients.Office.Excel.Functions.SPG($A119, "IQ_DILUT_EPS_NORM", J$2)</f>
        <v>2.8130000000000002</v>
      </c>
      <c r="K119" s="10" t="str" cm="1">
        <f t="array" ref="K119">_xll.SNL.Clients.Office.Excel.Functions.SPG($A119, "IQ_DILUT_EPS_NORM", K$2)</f>
        <v>#PEND</v>
      </c>
      <c r="L119" s="10" t="str" cm="1">
        <f t="array" ref="L119">_xll.SNL.Clients.Office.Excel.Functions.SPG($A119, "IQ_DILUT_EPS_NORM", L$2)</f>
        <v>#PEND</v>
      </c>
      <c r="M119" s="10" t="str" cm="1">
        <f t="array" ref="M119">_xll.SNL.Clients.Office.Excel.Functions.SPG($A119, "IQ_DILUT_EPS_NORM", M$2)</f>
        <v>#PEND</v>
      </c>
      <c r="N119" s="10" cm="1">
        <f t="array" ref="N119">_xll.SNL.Clients.Office.Excel.Functions.SPG($A119, "IQ_DILUT_EPS_NORM", N$2)</f>
        <v>2.2999999999999998</v>
      </c>
      <c r="O119" s="10" t="str" cm="1">
        <f t="array" ref="O119">_xll.SNL.Clients.Office.Excel.Functions.SPG($A119, "IQ_DILUT_EPS_NORM", O$2)</f>
        <v>#PEND</v>
      </c>
      <c r="P119" s="10" t="str" cm="1">
        <f t="array" ref="P119">_xll.SNL.Clients.Office.Excel.Functions.SPG($A119, "IQ_DILUT_EPS_NORM", P$2)</f>
        <v>#PEND</v>
      </c>
      <c r="Q119" s="10" t="str" cm="1">
        <f t="array" ref="Q119">_xll.SNL.Clients.Office.Excel.Functions.SPG($A119, "IQ_DILUT_EPS_NORM", Q$2)</f>
        <v>#PEND</v>
      </c>
      <c r="R119" s="10" cm="1">
        <f t="array" ref="R119">_xll.SNL.Clients.Office.Excel.Functions.SPG($A119, "IQ_DILUT_EPS_NORM", R$2)</f>
        <v>1.7150000000000001</v>
      </c>
      <c r="S119" s="10" t="str" cm="1">
        <f t="array" ref="S119">_xll.SNL.Clients.Office.Excel.Functions.SPG($A119, "IQ_DILUT_EPS_NORM", S$2)</f>
        <v>#PEND</v>
      </c>
      <c r="T119" s="10" t="str" cm="1">
        <f t="array" ref="T119">_xll.SNL.Clients.Office.Excel.Functions.SPG($A119, "IQ_DILUT_EPS_NORM", T$2)</f>
        <v>#PEND</v>
      </c>
      <c r="U119" s="10" t="str" cm="1">
        <f t="array" ref="U119">_xll.SNL.Clients.Office.Excel.Functions.SPG($A119, "IQ_DILUT_EPS_NORM", U$2)</f>
        <v>#PEND</v>
      </c>
      <c r="V119" s="10" cm="1">
        <f t="array" ref="V119">_xll.SNL.Clients.Office.Excel.Functions.SPG($A119, "IQ_DILUT_EPS_NORM", V$2)</f>
        <v>2.0209999999999999</v>
      </c>
    </row>
    <row r="120" spans="1:22" x14ac:dyDescent="0.3">
      <c r="A120" t="s">
        <v>123</v>
      </c>
      <c r="B120" s="10" cm="1">
        <f t="array" ref="B120">_xll.SNL.Clients.Office.Excel.Functions.SPG($A120, "IQ_DILUT_EPS_NORM", B$2)</f>
        <v>-0.54800000000000004</v>
      </c>
      <c r="C120" s="10" t="str" cm="1">
        <f t="array" ref="C120">_xll.SNL.Clients.Office.Excel.Functions.SPG($A120, "IQ_DILUT_EPS_NORM", C$2)</f>
        <v>#PEND</v>
      </c>
      <c r="D120" s="10" t="str" cm="1">
        <f t="array" ref="D120">_xll.SNL.Clients.Office.Excel.Functions.SPG($A120, "IQ_DILUT_EPS_NORM", D$2)</f>
        <v>#PEND</v>
      </c>
      <c r="E120" s="10" t="str" cm="1">
        <f t="array" ref="E120">_xll.SNL.Clients.Office.Excel.Functions.SPG($A120, "IQ_DILUT_EPS_NORM", E$2)</f>
        <v>#PEND</v>
      </c>
      <c r="F120" s="10" cm="1">
        <f t="array" ref="F120">_xll.SNL.Clients.Office.Excel.Functions.SPG($A120, "IQ_DILUT_EPS_NORM", F$2)</f>
        <v>-0.34200000000000003</v>
      </c>
      <c r="G120" s="10" t="str" cm="1">
        <f t="array" ref="G120">_xll.SNL.Clients.Office.Excel.Functions.SPG($A120, "IQ_DILUT_EPS_NORM", G$2)</f>
        <v>#PEND</v>
      </c>
      <c r="H120" s="10" t="str" cm="1">
        <f t="array" ref="H120">_xll.SNL.Clients.Office.Excel.Functions.SPG($A120, "IQ_DILUT_EPS_NORM", H$2)</f>
        <v>#PEND</v>
      </c>
      <c r="I120" s="10" t="str" cm="1">
        <f t="array" ref="I120">_xll.SNL.Clients.Office.Excel.Functions.SPG($A120, "IQ_DILUT_EPS_NORM", I$2)</f>
        <v>#PEND</v>
      </c>
      <c r="J120" s="10" cm="1">
        <f t="array" ref="J120">_xll.SNL.Clients.Office.Excel.Functions.SPG($A120, "IQ_DILUT_EPS_NORM", J$2)</f>
        <v>-0.22900000000000001</v>
      </c>
      <c r="K120" s="10" t="str" cm="1">
        <f t="array" ref="K120">_xll.SNL.Clients.Office.Excel.Functions.SPG($A120, "IQ_DILUT_EPS_NORM", K$2)</f>
        <v>#PEND</v>
      </c>
      <c r="L120" s="10" t="str" cm="1">
        <f t="array" ref="L120">_xll.SNL.Clients.Office.Excel.Functions.SPG($A120, "IQ_DILUT_EPS_NORM", L$2)</f>
        <v>#PEND</v>
      </c>
      <c r="M120" s="10" t="str" cm="1">
        <f t="array" ref="M120">_xll.SNL.Clients.Office.Excel.Functions.SPG($A120, "IQ_DILUT_EPS_NORM", M$2)</f>
        <v>#PEND</v>
      </c>
      <c r="N120" s="10" cm="1">
        <f t="array" ref="N120">_xll.SNL.Clients.Office.Excel.Functions.SPG($A120, "IQ_DILUT_EPS_NORM", N$2)</f>
        <v>2.5000000000000001E-2</v>
      </c>
      <c r="O120" s="10" t="str" cm="1">
        <f t="array" ref="O120">_xll.SNL.Clients.Office.Excel.Functions.SPG($A120, "IQ_DILUT_EPS_NORM", O$2)</f>
        <v>#PEND</v>
      </c>
      <c r="P120" s="10" t="str" cm="1">
        <f t="array" ref="P120">_xll.SNL.Clients.Office.Excel.Functions.SPG($A120, "IQ_DILUT_EPS_NORM", P$2)</f>
        <v>#PEND</v>
      </c>
      <c r="Q120" s="10" t="str" cm="1">
        <f t="array" ref="Q120">_xll.SNL.Clients.Office.Excel.Functions.SPG($A120, "IQ_DILUT_EPS_NORM", Q$2)</f>
        <v>#PEND</v>
      </c>
      <c r="R120" s="10" cm="1">
        <f t="array" ref="R120">_xll.SNL.Clients.Office.Excel.Functions.SPG($A120, "IQ_DILUT_EPS_NORM", R$2)</f>
        <v>-0.38500000000000001</v>
      </c>
      <c r="S120" s="10" t="str" cm="1">
        <f t="array" ref="S120">_xll.SNL.Clients.Office.Excel.Functions.SPG($A120, "IQ_DILUT_EPS_NORM", S$2)</f>
        <v>#PEND</v>
      </c>
      <c r="T120" s="10" t="str" cm="1">
        <f t="array" ref="T120">_xll.SNL.Clients.Office.Excel.Functions.SPG($A120, "IQ_DILUT_EPS_NORM", T$2)</f>
        <v>#PEND</v>
      </c>
      <c r="U120" s="10" t="str" cm="1">
        <f t="array" ref="U120">_xll.SNL.Clients.Office.Excel.Functions.SPG($A120, "IQ_DILUT_EPS_NORM", U$2)</f>
        <v>#PEND</v>
      </c>
      <c r="V120" s="10" cm="1">
        <f t="array" ref="V120">_xll.SNL.Clients.Office.Excel.Functions.SPG($A120, "IQ_DILUT_EPS_NORM", V$2)</f>
        <v>-0.33600000000000002</v>
      </c>
    </row>
    <row r="121" spans="1:22" x14ac:dyDescent="0.3">
      <c r="A121" t="s">
        <v>124</v>
      </c>
      <c r="B121" s="10" cm="1">
        <f t="array" ref="B121">_xll.SNL.Clients.Office.Excel.Functions.SPG($A121, "IQ_DILUT_EPS_NORM", B$2)</f>
        <v>0.11899999999999999</v>
      </c>
      <c r="C121" s="10" t="str" cm="1">
        <f t="array" ref="C121">_xll.SNL.Clients.Office.Excel.Functions.SPG($A121, "IQ_DILUT_EPS_NORM", C$2)</f>
        <v>#PEND</v>
      </c>
      <c r="D121" s="10" t="str" cm="1">
        <f t="array" ref="D121">_xll.SNL.Clients.Office.Excel.Functions.SPG($A121, "IQ_DILUT_EPS_NORM", D$2)</f>
        <v>#PEND</v>
      </c>
      <c r="E121" s="10" t="str" cm="1">
        <f t="array" ref="E121">_xll.SNL.Clients.Office.Excel.Functions.SPG($A121, "IQ_DILUT_EPS_NORM", E$2)</f>
        <v>#PEND</v>
      </c>
      <c r="F121" s="10" cm="1">
        <f t="array" ref="F121">_xll.SNL.Clients.Office.Excel.Functions.SPG($A121, "IQ_DILUT_EPS_NORM", F$2)</f>
        <v>0.185</v>
      </c>
      <c r="G121" s="10" t="str" cm="1">
        <f t="array" ref="G121">_xll.SNL.Clients.Office.Excel.Functions.SPG($A121, "IQ_DILUT_EPS_NORM", G$2)</f>
        <v>#PEND</v>
      </c>
      <c r="H121" s="10" t="str" cm="1">
        <f t="array" ref="H121">_xll.SNL.Clients.Office.Excel.Functions.SPG($A121, "IQ_DILUT_EPS_NORM", H$2)</f>
        <v>#PEND</v>
      </c>
      <c r="I121" s="10" t="str" cm="1">
        <f t="array" ref="I121">_xll.SNL.Clients.Office.Excel.Functions.SPG($A121, "IQ_DILUT_EPS_NORM", I$2)</f>
        <v>#PEND</v>
      </c>
      <c r="J121" s="10" cm="1">
        <f t="array" ref="J121">_xll.SNL.Clients.Office.Excel.Functions.SPG($A121, "IQ_DILUT_EPS_NORM", J$2)</f>
        <v>0.17899999999999999</v>
      </c>
      <c r="K121" s="10" t="str" cm="1">
        <f t="array" ref="K121">_xll.SNL.Clients.Office.Excel.Functions.SPG($A121, "IQ_DILUT_EPS_NORM", K$2)</f>
        <v>#PEND</v>
      </c>
      <c r="L121" s="10" t="str" cm="1">
        <f t="array" ref="L121">_xll.SNL.Clients.Office.Excel.Functions.SPG($A121, "IQ_DILUT_EPS_NORM", L$2)</f>
        <v>#PEND</v>
      </c>
      <c r="M121" s="10" t="str" cm="1">
        <f t="array" ref="M121">_xll.SNL.Clients.Office.Excel.Functions.SPG($A121, "IQ_DILUT_EPS_NORM", M$2)</f>
        <v>#PEND</v>
      </c>
      <c r="N121" s="10" cm="1">
        <f t="array" ref="N121">_xll.SNL.Clients.Office.Excel.Functions.SPG($A121, "IQ_DILUT_EPS_NORM", N$2)</f>
        <v>0.13200000000000001</v>
      </c>
      <c r="O121" s="10" t="str" cm="1">
        <f t="array" ref="O121">_xll.SNL.Clients.Office.Excel.Functions.SPG($A121, "IQ_DILUT_EPS_NORM", O$2)</f>
        <v>#PEND</v>
      </c>
      <c r="P121" s="10" t="str" cm="1">
        <f t="array" ref="P121">_xll.SNL.Clients.Office.Excel.Functions.SPG($A121, "IQ_DILUT_EPS_NORM", P$2)</f>
        <v>#PEND</v>
      </c>
      <c r="Q121" s="10" t="str" cm="1">
        <f t="array" ref="Q121">_xll.SNL.Clients.Office.Excel.Functions.SPG($A121, "IQ_DILUT_EPS_NORM", Q$2)</f>
        <v>#PEND</v>
      </c>
      <c r="R121" s="10" cm="1">
        <f t="array" ref="R121">_xll.SNL.Clients.Office.Excel.Functions.SPG($A121, "IQ_DILUT_EPS_NORM", R$2)</f>
        <v>0.109</v>
      </c>
      <c r="S121" s="10" t="str" cm="1">
        <f t="array" ref="S121">_xll.SNL.Clients.Office.Excel.Functions.SPG($A121, "IQ_DILUT_EPS_NORM", S$2)</f>
        <v>#PEND</v>
      </c>
      <c r="T121" s="10" t="str" cm="1">
        <f t="array" ref="T121">_xll.SNL.Clients.Office.Excel.Functions.SPG($A121, "IQ_DILUT_EPS_NORM", T$2)</f>
        <v>#PEND</v>
      </c>
      <c r="U121" s="10" t="str" cm="1">
        <f t="array" ref="U121">_xll.SNL.Clients.Office.Excel.Functions.SPG($A121, "IQ_DILUT_EPS_NORM", U$2)</f>
        <v>#PEND</v>
      </c>
      <c r="V121" s="10" cm="1">
        <f t="array" ref="V121">_xll.SNL.Clients.Office.Excel.Functions.SPG($A121, "IQ_DILUT_EPS_NORM", V$2)</f>
        <v>0.16900000000000001</v>
      </c>
    </row>
    <row r="122" spans="1:22" x14ac:dyDescent="0.3">
      <c r="A122" t="s">
        <v>125</v>
      </c>
      <c r="B122" s="10" cm="1">
        <f t="array" ref="B122">_xll.SNL.Clients.Office.Excel.Functions.SPG($A122, "IQ_DILUT_EPS_NORM", B$2)</f>
        <v>3.24</v>
      </c>
      <c r="C122" s="10" t="str" cm="1">
        <f t="array" ref="C122">_xll.SNL.Clients.Office.Excel.Functions.SPG($A122, "IQ_DILUT_EPS_NORM", C$2)</f>
        <v>#PEND</v>
      </c>
      <c r="D122" s="10" t="str" cm="1">
        <f t="array" ref="D122">_xll.SNL.Clients.Office.Excel.Functions.SPG($A122, "IQ_DILUT_EPS_NORM", D$2)</f>
        <v>#PEND</v>
      </c>
      <c r="E122" s="10" t="str" cm="1">
        <f t="array" ref="E122">_xll.SNL.Clients.Office.Excel.Functions.SPG($A122, "IQ_DILUT_EPS_NORM", E$2)</f>
        <v>#PEND</v>
      </c>
      <c r="F122" s="10" cm="1">
        <f t="array" ref="F122">_xll.SNL.Clients.Office.Excel.Functions.SPG($A122, "IQ_DILUT_EPS_NORM", F$2)</f>
        <v>2.9620000000000002</v>
      </c>
      <c r="G122" s="10" t="str" cm="1">
        <f t="array" ref="G122">_xll.SNL.Clients.Office.Excel.Functions.SPG($A122, "IQ_DILUT_EPS_NORM", G$2)</f>
        <v>#PEND</v>
      </c>
      <c r="H122" s="10" t="str" cm="1">
        <f t="array" ref="H122">_xll.SNL.Clients.Office.Excel.Functions.SPG($A122, "IQ_DILUT_EPS_NORM", H$2)</f>
        <v>#PEND</v>
      </c>
      <c r="I122" s="10" t="str" cm="1">
        <f t="array" ref="I122">_xll.SNL.Clients.Office.Excel.Functions.SPG($A122, "IQ_DILUT_EPS_NORM", I$2)</f>
        <v>#PEND</v>
      </c>
      <c r="J122" s="10" cm="1">
        <f t="array" ref="J122">_xll.SNL.Clients.Office.Excel.Functions.SPG($A122, "IQ_DILUT_EPS_NORM", J$2)</f>
        <v>2.4889999999999999</v>
      </c>
      <c r="K122" s="10" t="str" cm="1">
        <f t="array" ref="K122">_xll.SNL.Clients.Office.Excel.Functions.SPG($A122, "IQ_DILUT_EPS_NORM", K$2)</f>
        <v>#PEND</v>
      </c>
      <c r="L122" s="10" t="str" cm="1">
        <f t="array" ref="L122">_xll.SNL.Clients.Office.Excel.Functions.SPG($A122, "IQ_DILUT_EPS_NORM", L$2)</f>
        <v>#PEND</v>
      </c>
      <c r="M122" s="10" t="str" cm="1">
        <f t="array" ref="M122">_xll.SNL.Clients.Office.Excel.Functions.SPG($A122, "IQ_DILUT_EPS_NORM", M$2)</f>
        <v>#PEND</v>
      </c>
      <c r="N122" s="10" cm="1">
        <f t="array" ref="N122">_xll.SNL.Clients.Office.Excel.Functions.SPG($A122, "IQ_DILUT_EPS_NORM", N$2)</f>
        <v>2.5030000000000001</v>
      </c>
      <c r="O122" s="10" t="str" cm="1">
        <f t="array" ref="O122">_xll.SNL.Clients.Office.Excel.Functions.SPG($A122, "IQ_DILUT_EPS_NORM", O$2)</f>
        <v>#PEND</v>
      </c>
      <c r="P122" s="10" t="str" cm="1">
        <f t="array" ref="P122">_xll.SNL.Clients.Office.Excel.Functions.SPG($A122, "IQ_DILUT_EPS_NORM", P$2)</f>
        <v>#PEND</v>
      </c>
      <c r="Q122" s="10" t="str" cm="1">
        <f t="array" ref="Q122">_xll.SNL.Clients.Office.Excel.Functions.SPG($A122, "IQ_DILUT_EPS_NORM", Q$2)</f>
        <v>#PEND</v>
      </c>
      <c r="R122" s="10" cm="1">
        <f t="array" ref="R122">_xll.SNL.Clients.Office.Excel.Functions.SPG($A122, "IQ_DILUT_EPS_NORM", R$2)</f>
        <v>1.9630000000000001</v>
      </c>
      <c r="S122" s="10" t="str" cm="1">
        <f t="array" ref="S122">_xll.SNL.Clients.Office.Excel.Functions.SPG($A122, "IQ_DILUT_EPS_NORM", S$2)</f>
        <v>#PEND</v>
      </c>
      <c r="T122" s="10" t="str" cm="1">
        <f t="array" ref="T122">_xll.SNL.Clients.Office.Excel.Functions.SPG($A122, "IQ_DILUT_EPS_NORM", T$2)</f>
        <v>#PEND</v>
      </c>
      <c r="U122" s="10" t="str" cm="1">
        <f t="array" ref="U122">_xll.SNL.Clients.Office.Excel.Functions.SPG($A122, "IQ_DILUT_EPS_NORM", U$2)</f>
        <v>#PEND</v>
      </c>
      <c r="V122" s="10" cm="1">
        <f t="array" ref="V122">_xll.SNL.Clients.Office.Excel.Functions.SPG($A122, "IQ_DILUT_EPS_NORM", V$2)</f>
        <v>1.4630000000000001</v>
      </c>
    </row>
    <row r="123" spans="1:22" x14ac:dyDescent="0.3">
      <c r="A123" t="s">
        <v>126</v>
      </c>
      <c r="B123" s="10" cm="1">
        <f t="array" ref="B123">_xll.SNL.Clients.Office.Excel.Functions.SPG($A123, "IQ_DILUT_EPS_NORM", B$2)</f>
        <v>0.26500000000000001</v>
      </c>
      <c r="C123" s="10" t="str" cm="1">
        <f t="array" ref="C123">_xll.SNL.Clients.Office.Excel.Functions.SPG($A123, "IQ_DILUT_EPS_NORM", C$2)</f>
        <v>#PEND</v>
      </c>
      <c r="D123" s="10" t="str" cm="1">
        <f t="array" ref="D123">_xll.SNL.Clients.Office.Excel.Functions.SPG($A123, "IQ_DILUT_EPS_NORM", D$2)</f>
        <v>#PEND</v>
      </c>
      <c r="E123" s="10" t="str" cm="1">
        <f t="array" ref="E123">_xll.SNL.Clients.Office.Excel.Functions.SPG($A123, "IQ_DILUT_EPS_NORM", E$2)</f>
        <v>#PEND</v>
      </c>
      <c r="F123" s="10" cm="1">
        <f t="array" ref="F123">_xll.SNL.Clients.Office.Excel.Functions.SPG($A123, "IQ_DILUT_EPS_NORM", F$2)</f>
        <v>0.33700000000000002</v>
      </c>
      <c r="G123" s="10" t="str" cm="1">
        <f t="array" ref="G123">_xll.SNL.Clients.Office.Excel.Functions.SPG($A123, "IQ_DILUT_EPS_NORM", G$2)</f>
        <v>#PEND</v>
      </c>
      <c r="H123" s="10" t="str" cm="1">
        <f t="array" ref="H123">_xll.SNL.Clients.Office.Excel.Functions.SPG($A123, "IQ_DILUT_EPS_NORM", H$2)</f>
        <v>#PEND</v>
      </c>
      <c r="I123" s="10" t="str" cm="1">
        <f t="array" ref="I123">_xll.SNL.Clients.Office.Excel.Functions.SPG($A123, "IQ_DILUT_EPS_NORM", I$2)</f>
        <v>#PEND</v>
      </c>
      <c r="J123" s="10" cm="1">
        <f t="array" ref="J123">_xll.SNL.Clients.Office.Excel.Functions.SPG($A123, "IQ_DILUT_EPS_NORM", J$2)</f>
        <v>1.1779999999999999</v>
      </c>
      <c r="K123" s="10" t="str" cm="1">
        <f t="array" ref="K123">_xll.SNL.Clients.Office.Excel.Functions.SPG($A123, "IQ_DILUT_EPS_NORM", K$2)</f>
        <v>#PEND</v>
      </c>
      <c r="L123" s="10" t="str" cm="1">
        <f t="array" ref="L123">_xll.SNL.Clients.Office.Excel.Functions.SPG($A123, "IQ_DILUT_EPS_NORM", L$2)</f>
        <v>#PEND</v>
      </c>
      <c r="M123" s="10" t="str" cm="1">
        <f t="array" ref="M123">_xll.SNL.Clients.Office.Excel.Functions.SPG($A123, "IQ_DILUT_EPS_NORM", M$2)</f>
        <v>#PEND</v>
      </c>
      <c r="N123" s="10" cm="1">
        <f t="array" ref="N123">_xll.SNL.Clients.Office.Excel.Functions.SPG($A123, "IQ_DILUT_EPS_NORM", N$2)</f>
        <v>0.192</v>
      </c>
      <c r="O123" s="10" t="str" cm="1">
        <f t="array" ref="O123">_xll.SNL.Clients.Office.Excel.Functions.SPG($A123, "IQ_DILUT_EPS_NORM", O$2)</f>
        <v>#PEND</v>
      </c>
      <c r="P123" s="10" t="str" cm="1">
        <f t="array" ref="P123">_xll.SNL.Clients.Office.Excel.Functions.SPG($A123, "IQ_DILUT_EPS_NORM", P$2)</f>
        <v>#PEND</v>
      </c>
      <c r="Q123" s="10" t="str" cm="1">
        <f t="array" ref="Q123">_xll.SNL.Clients.Office.Excel.Functions.SPG($A123, "IQ_DILUT_EPS_NORM", Q$2)</f>
        <v>#PEND</v>
      </c>
      <c r="R123" s="10" cm="1">
        <f t="array" ref="R123">_xll.SNL.Clients.Office.Excel.Functions.SPG($A123, "IQ_DILUT_EPS_NORM", R$2)</f>
        <v>-3.5000000000000003E-2</v>
      </c>
      <c r="S123" s="10" t="str" cm="1">
        <f t="array" ref="S123">_xll.SNL.Clients.Office.Excel.Functions.SPG($A123, "IQ_DILUT_EPS_NORM", S$2)</f>
        <v>#PEND</v>
      </c>
      <c r="T123" s="10" t="str" cm="1">
        <f t="array" ref="T123">_xll.SNL.Clients.Office.Excel.Functions.SPG($A123, "IQ_DILUT_EPS_NORM", T$2)</f>
        <v>#PEND</v>
      </c>
      <c r="U123" s="10" t="str" cm="1">
        <f t="array" ref="U123">_xll.SNL.Clients.Office.Excel.Functions.SPG($A123, "IQ_DILUT_EPS_NORM", U$2)</f>
        <v>#PEND</v>
      </c>
      <c r="V123" s="10" cm="1">
        <f t="array" ref="V123">_xll.SNL.Clients.Office.Excel.Functions.SPG($A123, "IQ_DILUT_EPS_NORM", V$2)</f>
        <v>0.17499999999999999</v>
      </c>
    </row>
    <row r="124" spans="1:22" x14ac:dyDescent="0.3">
      <c r="A124" t="s">
        <v>127</v>
      </c>
      <c r="B124" s="10" cm="1">
        <f t="array" ref="B124">_xll.SNL.Clients.Office.Excel.Functions.SPG($A124, "IQ_DILUT_EPS_NORM", B$2)</f>
        <v>-2.7E-2</v>
      </c>
      <c r="C124" s="10" t="str" cm="1">
        <f t="array" ref="C124">_xll.SNL.Clients.Office.Excel.Functions.SPG($A124, "IQ_DILUT_EPS_NORM", C$2)</f>
        <v>#PEND</v>
      </c>
      <c r="D124" s="10" t="str" cm="1">
        <f t="array" ref="D124">_xll.SNL.Clients.Office.Excel.Functions.SPG($A124, "IQ_DILUT_EPS_NORM", D$2)</f>
        <v>#PEND</v>
      </c>
      <c r="E124" s="10" t="str" cm="1">
        <f t="array" ref="E124">_xll.SNL.Clients.Office.Excel.Functions.SPG($A124, "IQ_DILUT_EPS_NORM", E$2)</f>
        <v>#PEND</v>
      </c>
      <c r="F124" s="10" cm="1">
        <f t="array" ref="F124">_xll.SNL.Clients.Office.Excel.Functions.SPG($A124, "IQ_DILUT_EPS_NORM", F$2)</f>
        <v>9.2999999999999999E-2</v>
      </c>
      <c r="G124" s="10" t="str" cm="1">
        <f t="array" ref="G124">_xll.SNL.Clients.Office.Excel.Functions.SPG($A124, "IQ_DILUT_EPS_NORM", G$2)</f>
        <v>#PEND</v>
      </c>
      <c r="H124" s="10" t="str" cm="1">
        <f t="array" ref="H124">_xll.SNL.Clients.Office.Excel.Functions.SPG($A124, "IQ_DILUT_EPS_NORM", H$2)</f>
        <v>#PEND</v>
      </c>
      <c r="I124" s="10" t="str" cm="1">
        <f t="array" ref="I124">_xll.SNL.Clients.Office.Excel.Functions.SPG($A124, "IQ_DILUT_EPS_NORM", I$2)</f>
        <v>#PEND</v>
      </c>
      <c r="J124" s="10" cm="1">
        <f t="array" ref="J124">_xll.SNL.Clients.Office.Excel.Functions.SPG($A124, "IQ_DILUT_EPS_NORM", J$2)</f>
        <v>-0.125</v>
      </c>
      <c r="K124" s="10" t="str" cm="1">
        <f t="array" ref="K124">_xll.SNL.Clients.Office.Excel.Functions.SPG($A124, "IQ_DILUT_EPS_NORM", K$2)</f>
        <v>#PEND</v>
      </c>
      <c r="L124" s="10" t="str" cm="1">
        <f t="array" ref="L124">_xll.SNL.Clients.Office.Excel.Functions.SPG($A124, "IQ_DILUT_EPS_NORM", L$2)</f>
        <v>#PEND</v>
      </c>
      <c r="M124" s="10" t="str" cm="1">
        <f t="array" ref="M124">_xll.SNL.Clients.Office.Excel.Functions.SPG($A124, "IQ_DILUT_EPS_NORM", M$2)</f>
        <v>#PEND</v>
      </c>
      <c r="N124" s="10" cm="1">
        <f t="array" ref="N124">_xll.SNL.Clients.Office.Excel.Functions.SPG($A124, "IQ_DILUT_EPS_NORM", N$2)</f>
        <v>-0.126</v>
      </c>
      <c r="O124" s="10" t="str" cm="1">
        <f t="array" ref="O124">_xll.SNL.Clients.Office.Excel.Functions.SPG($A124, "IQ_DILUT_EPS_NORM", O$2)</f>
        <v>#PEND</v>
      </c>
      <c r="P124" s="10" t="str" cm="1">
        <f t="array" ref="P124">_xll.SNL.Clients.Office.Excel.Functions.SPG($A124, "IQ_DILUT_EPS_NORM", P$2)</f>
        <v>#PEND</v>
      </c>
      <c r="Q124" s="10" t="str" cm="1">
        <f t="array" ref="Q124">_xll.SNL.Clients.Office.Excel.Functions.SPG($A124, "IQ_DILUT_EPS_NORM", Q$2)</f>
        <v>#PEND</v>
      </c>
      <c r="R124" s="10" cm="1">
        <f t="array" ref="R124">_xll.SNL.Clients.Office.Excel.Functions.SPG($A124, "IQ_DILUT_EPS_NORM", R$2)</f>
        <v>-6.3E-2</v>
      </c>
      <c r="S124" s="10" t="str" cm="1">
        <f t="array" ref="S124">_xll.SNL.Clients.Office.Excel.Functions.SPG($A124, "IQ_DILUT_EPS_NORM", S$2)</f>
        <v>#PEND</v>
      </c>
      <c r="T124" s="10" t="str" cm="1">
        <f t="array" ref="T124">_xll.SNL.Clients.Office.Excel.Functions.SPG($A124, "IQ_DILUT_EPS_NORM", T$2)</f>
        <v>#PEND</v>
      </c>
      <c r="U124" s="10" t="str" cm="1">
        <f t="array" ref="U124">_xll.SNL.Clients.Office.Excel.Functions.SPG($A124, "IQ_DILUT_EPS_NORM", U$2)</f>
        <v>#PEND</v>
      </c>
      <c r="V124" s="10" cm="1">
        <f t="array" ref="V124">_xll.SNL.Clients.Office.Excel.Functions.SPG($A124, "IQ_DILUT_EPS_NORM", V$2)</f>
        <v>-0.107</v>
      </c>
    </row>
    <row r="125" spans="1:22" x14ac:dyDescent="0.3">
      <c r="A125" t="s">
        <v>128</v>
      </c>
      <c r="B125" s="10" cm="1">
        <f t="array" ref="B125">_xll.SNL.Clients.Office.Excel.Functions.SPG($A125, "IQ_DILUT_EPS_NORM", B$2)</f>
        <v>0.53200000000000003</v>
      </c>
      <c r="C125" s="10" t="str" cm="1">
        <f t="array" ref="C125">_xll.SNL.Clients.Office.Excel.Functions.SPG($A125, "IQ_DILUT_EPS_NORM", C$2)</f>
        <v>#PEND</v>
      </c>
      <c r="D125" s="10" t="str" cm="1">
        <f t="array" ref="D125">_xll.SNL.Clients.Office.Excel.Functions.SPG($A125, "IQ_DILUT_EPS_NORM", D$2)</f>
        <v>#PEND</v>
      </c>
      <c r="E125" s="10" t="str" cm="1">
        <f t="array" ref="E125">_xll.SNL.Clients.Office.Excel.Functions.SPG($A125, "IQ_DILUT_EPS_NORM", E$2)</f>
        <v>#PEND</v>
      </c>
      <c r="F125" s="10" cm="1">
        <f t="array" ref="F125">_xll.SNL.Clients.Office.Excel.Functions.SPG($A125, "IQ_DILUT_EPS_NORM", F$2)</f>
        <v>0.50700000000000001</v>
      </c>
      <c r="G125" s="10" t="str" cm="1">
        <f t="array" ref="G125">_xll.SNL.Clients.Office.Excel.Functions.SPG($A125, "IQ_DILUT_EPS_NORM", G$2)</f>
        <v>#PEND</v>
      </c>
      <c r="H125" s="10" t="str" cm="1">
        <f t="array" ref="H125">_xll.SNL.Clients.Office.Excel.Functions.SPG($A125, "IQ_DILUT_EPS_NORM", H$2)</f>
        <v>#PEND</v>
      </c>
      <c r="I125" s="10" t="str" cm="1">
        <f t="array" ref="I125">_xll.SNL.Clients.Office.Excel.Functions.SPG($A125, "IQ_DILUT_EPS_NORM", I$2)</f>
        <v>#PEND</v>
      </c>
      <c r="J125" s="10" cm="1">
        <f t="array" ref="J125">_xll.SNL.Clients.Office.Excel.Functions.SPG($A125, "IQ_DILUT_EPS_NORM", J$2)</f>
        <v>0.61499999999999999</v>
      </c>
      <c r="K125" s="10" t="str" cm="1">
        <f t="array" ref="K125">_xll.SNL.Clients.Office.Excel.Functions.SPG($A125, "IQ_DILUT_EPS_NORM", K$2)</f>
        <v>#PEND</v>
      </c>
      <c r="L125" s="10" t="str" cm="1">
        <f t="array" ref="L125">_xll.SNL.Clients.Office.Excel.Functions.SPG($A125, "IQ_DILUT_EPS_NORM", L$2)</f>
        <v>#PEND</v>
      </c>
      <c r="M125" s="10" t="str" cm="1">
        <f t="array" ref="M125">_xll.SNL.Clients.Office.Excel.Functions.SPG($A125, "IQ_DILUT_EPS_NORM", M$2)</f>
        <v>#PEND</v>
      </c>
      <c r="N125" s="10" cm="1">
        <f t="array" ref="N125">_xll.SNL.Clients.Office.Excel.Functions.SPG($A125, "IQ_DILUT_EPS_NORM", N$2)</f>
        <v>0.51700000000000002</v>
      </c>
      <c r="O125" s="10" t="str" cm="1">
        <f t="array" ref="O125">_xll.SNL.Clients.Office.Excel.Functions.SPG($A125, "IQ_DILUT_EPS_NORM", O$2)</f>
        <v>#PEND</v>
      </c>
      <c r="P125" s="10" t="str" cm="1">
        <f t="array" ref="P125">_xll.SNL.Clients.Office.Excel.Functions.SPG($A125, "IQ_DILUT_EPS_NORM", P$2)</f>
        <v>#PEND</v>
      </c>
      <c r="Q125" s="10" t="str" cm="1">
        <f t="array" ref="Q125">_xll.SNL.Clients.Office.Excel.Functions.SPG($A125, "IQ_DILUT_EPS_NORM", Q$2)</f>
        <v>#PEND</v>
      </c>
      <c r="R125" s="10" cm="1">
        <f t="array" ref="R125">_xll.SNL.Clients.Office.Excel.Functions.SPG($A125, "IQ_DILUT_EPS_NORM", R$2)</f>
        <v>0.39</v>
      </c>
      <c r="S125" s="10" t="str" cm="1">
        <f t="array" ref="S125">_xll.SNL.Clients.Office.Excel.Functions.SPG($A125, "IQ_DILUT_EPS_NORM", S$2)</f>
        <v>#PEND</v>
      </c>
      <c r="T125" s="10" t="str" cm="1">
        <f t="array" ref="T125">_xll.SNL.Clients.Office.Excel.Functions.SPG($A125, "IQ_DILUT_EPS_NORM", T$2)</f>
        <v>#PEND</v>
      </c>
      <c r="U125" s="10" t="str" cm="1">
        <f t="array" ref="U125">_xll.SNL.Clients.Office.Excel.Functions.SPG($A125, "IQ_DILUT_EPS_NORM", U$2)</f>
        <v>#PEND</v>
      </c>
      <c r="V125" s="10" cm="1">
        <f t="array" ref="V125">_xll.SNL.Clients.Office.Excel.Functions.SPG($A125, "IQ_DILUT_EPS_NORM", V$2)</f>
        <v>0.378</v>
      </c>
    </row>
    <row r="126" spans="1:22" x14ac:dyDescent="0.3">
      <c r="A126" t="s">
        <v>129</v>
      </c>
      <c r="B126" s="10" cm="1">
        <f t="array" ref="B126">_xll.SNL.Clients.Office.Excel.Functions.SPG($A126, "IQ_DILUT_EPS_NORM", B$2)</f>
        <v>0.33900000000000002</v>
      </c>
      <c r="C126" s="10" t="str" cm="1">
        <f t="array" ref="C126">_xll.SNL.Clients.Office.Excel.Functions.SPG($A126, "IQ_DILUT_EPS_NORM", C$2)</f>
        <v>#PEND</v>
      </c>
      <c r="D126" s="10" t="str" cm="1">
        <f t="array" ref="D126">_xll.SNL.Clients.Office.Excel.Functions.SPG($A126, "IQ_DILUT_EPS_NORM", D$2)</f>
        <v>#PEND</v>
      </c>
      <c r="E126" s="10" t="str" cm="1">
        <f t="array" ref="E126">_xll.SNL.Clients.Office.Excel.Functions.SPG($A126, "IQ_DILUT_EPS_NORM", E$2)</f>
        <v>#PEND</v>
      </c>
      <c r="F126" s="10" cm="1">
        <f t="array" ref="F126">_xll.SNL.Clients.Office.Excel.Functions.SPG($A126, "IQ_DILUT_EPS_NORM", F$2)</f>
        <v>0.36299999999999999</v>
      </c>
      <c r="G126" s="10" t="str" cm="1">
        <f t="array" ref="G126">_xll.SNL.Clients.Office.Excel.Functions.SPG($A126, "IQ_DILUT_EPS_NORM", G$2)</f>
        <v>#PEND</v>
      </c>
      <c r="H126" s="10" t="str" cm="1">
        <f t="array" ref="H126">_xll.SNL.Clients.Office.Excel.Functions.SPG($A126, "IQ_DILUT_EPS_NORM", H$2)</f>
        <v>#PEND</v>
      </c>
      <c r="I126" s="10" t="str" cm="1">
        <f t="array" ref="I126">_xll.SNL.Clients.Office.Excel.Functions.SPG($A126, "IQ_DILUT_EPS_NORM", I$2)</f>
        <v>#PEND</v>
      </c>
      <c r="J126" s="10" cm="1">
        <f t="array" ref="J126">_xll.SNL.Clients.Office.Excel.Functions.SPG($A126, "IQ_DILUT_EPS_NORM", J$2)</f>
        <v>0.38200000000000001</v>
      </c>
      <c r="K126" s="10" t="str" cm="1">
        <f t="array" ref="K126">_xll.SNL.Clients.Office.Excel.Functions.SPG($A126, "IQ_DILUT_EPS_NORM", K$2)</f>
        <v>#PEND</v>
      </c>
      <c r="L126" s="10" t="str" cm="1">
        <f t="array" ref="L126">_xll.SNL.Clients.Office.Excel.Functions.SPG($A126, "IQ_DILUT_EPS_NORM", L$2)</f>
        <v>#PEND</v>
      </c>
      <c r="M126" s="10" t="str" cm="1">
        <f t="array" ref="M126">_xll.SNL.Clients.Office.Excel.Functions.SPG($A126, "IQ_DILUT_EPS_NORM", M$2)</f>
        <v>#PEND</v>
      </c>
      <c r="N126" s="10" cm="1">
        <f t="array" ref="N126">_xll.SNL.Clients.Office.Excel.Functions.SPG($A126, "IQ_DILUT_EPS_NORM", N$2)</f>
        <v>0.34100000000000003</v>
      </c>
      <c r="O126" s="10" t="str" cm="1">
        <f t="array" ref="O126">_xll.SNL.Clients.Office.Excel.Functions.SPG($A126, "IQ_DILUT_EPS_NORM", O$2)</f>
        <v>#PEND</v>
      </c>
      <c r="P126" s="10" t="str" cm="1">
        <f t="array" ref="P126">_xll.SNL.Clients.Office.Excel.Functions.SPG($A126, "IQ_DILUT_EPS_NORM", P$2)</f>
        <v>#PEND</v>
      </c>
      <c r="Q126" s="10" t="str" cm="1">
        <f t="array" ref="Q126">_xll.SNL.Clients.Office.Excel.Functions.SPG($A126, "IQ_DILUT_EPS_NORM", Q$2)</f>
        <v>#PEND</v>
      </c>
      <c r="R126" s="10" cm="1">
        <f t="array" ref="R126">_xll.SNL.Clients.Office.Excel.Functions.SPG($A126, "IQ_DILUT_EPS_NORM", R$2)</f>
        <v>0.28499999999999998</v>
      </c>
      <c r="S126" s="10" t="str" cm="1">
        <f t="array" ref="S126">_xll.SNL.Clients.Office.Excel.Functions.SPG($A126, "IQ_DILUT_EPS_NORM", S$2)</f>
        <v>#PEND</v>
      </c>
      <c r="T126" s="10" t="str" cm="1">
        <f t="array" ref="T126">_xll.SNL.Clients.Office.Excel.Functions.SPG($A126, "IQ_DILUT_EPS_NORM", T$2)</f>
        <v>#PEND</v>
      </c>
      <c r="U126" s="10" t="str" cm="1">
        <f t="array" ref="U126">_xll.SNL.Clients.Office.Excel.Functions.SPG($A126, "IQ_DILUT_EPS_NORM", U$2)</f>
        <v>#PEND</v>
      </c>
      <c r="V126" s="10" cm="1">
        <f t="array" ref="V126">_xll.SNL.Clients.Office.Excel.Functions.SPG($A126, "IQ_DILUT_EPS_NORM", V$2)</f>
        <v>0.27100000000000002</v>
      </c>
    </row>
    <row r="127" spans="1:22" x14ac:dyDescent="0.3">
      <c r="A127" t="s">
        <v>130</v>
      </c>
      <c r="B127" s="10" cm="1">
        <f t="array" ref="B127">_xll.SNL.Clients.Office.Excel.Functions.SPG($A127, "IQ_DILUT_EPS_NORM", B$2)</f>
        <v>4.5010000000000003</v>
      </c>
      <c r="C127" s="10" t="str" cm="1">
        <f t="array" ref="C127">_xll.SNL.Clients.Office.Excel.Functions.SPG($A127, "IQ_DILUT_EPS_NORM", C$2)</f>
        <v>#PEND</v>
      </c>
      <c r="D127" s="10" t="str" cm="1">
        <f t="array" ref="D127">_xll.SNL.Clients.Office.Excel.Functions.SPG($A127, "IQ_DILUT_EPS_NORM", D$2)</f>
        <v>#PEND</v>
      </c>
      <c r="E127" s="10" t="str" cm="1">
        <f t="array" ref="E127">_xll.SNL.Clients.Office.Excel.Functions.SPG($A127, "IQ_DILUT_EPS_NORM", E$2)</f>
        <v>#PEND</v>
      </c>
      <c r="F127" s="10" cm="1">
        <f t="array" ref="F127">_xll.SNL.Clients.Office.Excel.Functions.SPG($A127, "IQ_DILUT_EPS_NORM", F$2)</f>
        <v>3.609</v>
      </c>
      <c r="G127" s="10" t="str" cm="1">
        <f t="array" ref="G127">_xll.SNL.Clients.Office.Excel.Functions.SPG($A127, "IQ_DILUT_EPS_NORM", G$2)</f>
        <v>#PEND</v>
      </c>
      <c r="H127" s="10" t="str" cm="1">
        <f t="array" ref="H127">_xll.SNL.Clients.Office.Excel.Functions.SPG($A127, "IQ_DILUT_EPS_NORM", H$2)</f>
        <v>#PEND</v>
      </c>
      <c r="I127" s="10" t="str" cm="1">
        <f t="array" ref="I127">_xll.SNL.Clients.Office.Excel.Functions.SPG($A127, "IQ_DILUT_EPS_NORM", I$2)</f>
        <v>#PEND</v>
      </c>
      <c r="J127" s="10" cm="1">
        <f t="array" ref="J127">_xll.SNL.Clients.Office.Excel.Functions.SPG($A127, "IQ_DILUT_EPS_NORM", J$2)</f>
        <v>2.63</v>
      </c>
      <c r="K127" s="10" t="str" cm="1">
        <f t="array" ref="K127">_xll.SNL.Clients.Office.Excel.Functions.SPG($A127, "IQ_DILUT_EPS_NORM", K$2)</f>
        <v>#PEND</v>
      </c>
      <c r="L127" s="10" t="str" cm="1">
        <f t="array" ref="L127">_xll.SNL.Clients.Office.Excel.Functions.SPG($A127, "IQ_DILUT_EPS_NORM", L$2)</f>
        <v>#PEND</v>
      </c>
      <c r="M127" s="10" t="str" cm="1">
        <f t="array" ref="M127">_xll.SNL.Clients.Office.Excel.Functions.SPG($A127, "IQ_DILUT_EPS_NORM", M$2)</f>
        <v>#PEND</v>
      </c>
      <c r="N127" s="10" cm="1">
        <f t="array" ref="N127">_xll.SNL.Clients.Office.Excel.Functions.SPG($A127, "IQ_DILUT_EPS_NORM", N$2)</f>
        <v>2.863</v>
      </c>
      <c r="O127" s="10" t="str" cm="1">
        <f t="array" ref="O127">_xll.SNL.Clients.Office.Excel.Functions.SPG($A127, "IQ_DILUT_EPS_NORM", O$2)</f>
        <v>#PEND</v>
      </c>
      <c r="P127" s="10" t="str" cm="1">
        <f t="array" ref="P127">_xll.SNL.Clients.Office.Excel.Functions.SPG($A127, "IQ_DILUT_EPS_NORM", P$2)</f>
        <v>#PEND</v>
      </c>
      <c r="Q127" s="10" t="str" cm="1">
        <f t="array" ref="Q127">_xll.SNL.Clients.Office.Excel.Functions.SPG($A127, "IQ_DILUT_EPS_NORM", Q$2)</f>
        <v>#PEND</v>
      </c>
      <c r="R127" s="10" cm="1">
        <f t="array" ref="R127">_xll.SNL.Clients.Office.Excel.Functions.SPG($A127, "IQ_DILUT_EPS_NORM", R$2)</f>
        <v>2.9140000000000001</v>
      </c>
      <c r="S127" s="10" t="str" cm="1">
        <f t="array" ref="S127">_xll.SNL.Clients.Office.Excel.Functions.SPG($A127, "IQ_DILUT_EPS_NORM", S$2)</f>
        <v>#PEND</v>
      </c>
      <c r="T127" s="10" t="str" cm="1">
        <f t="array" ref="T127">_xll.SNL.Clients.Office.Excel.Functions.SPG($A127, "IQ_DILUT_EPS_NORM", T$2)</f>
        <v>#PEND</v>
      </c>
      <c r="U127" s="10" t="str" cm="1">
        <f t="array" ref="U127">_xll.SNL.Clients.Office.Excel.Functions.SPG($A127, "IQ_DILUT_EPS_NORM", U$2)</f>
        <v>#PEND</v>
      </c>
      <c r="V127" s="10" cm="1">
        <f t="array" ref="V127">_xll.SNL.Clients.Office.Excel.Functions.SPG($A127, "IQ_DILUT_EPS_NORM", V$2)</f>
        <v>3.1349999999999998</v>
      </c>
    </row>
    <row r="128" spans="1:22" x14ac:dyDescent="0.3">
      <c r="A128" t="s">
        <v>131</v>
      </c>
      <c r="B128" s="10" cm="1">
        <f t="array" ref="B128">_xll.SNL.Clients.Office.Excel.Functions.SPG($A128, "IQ_DILUT_EPS_NORM", B$2)</f>
        <v>0.67400000000000004</v>
      </c>
      <c r="C128" s="10" t="str" cm="1">
        <f t="array" ref="C128">_xll.SNL.Clients.Office.Excel.Functions.SPG($A128, "IQ_DILUT_EPS_NORM", C$2)</f>
        <v>#PEND</v>
      </c>
      <c r="D128" s="10" t="str" cm="1">
        <f t="array" ref="D128">_xll.SNL.Clients.Office.Excel.Functions.SPG($A128, "IQ_DILUT_EPS_NORM", D$2)</f>
        <v>#PEND</v>
      </c>
      <c r="E128" s="10" t="str" cm="1">
        <f t="array" ref="E128">_xll.SNL.Clients.Office.Excel.Functions.SPG($A128, "IQ_DILUT_EPS_NORM", E$2)</f>
        <v>#PEND</v>
      </c>
      <c r="F128" s="10" cm="1">
        <f t="array" ref="F128">_xll.SNL.Clients.Office.Excel.Functions.SPG($A128, "IQ_DILUT_EPS_NORM", F$2)</f>
        <v>1.5149999999999999</v>
      </c>
      <c r="G128" s="10" t="str" cm="1">
        <f t="array" ref="G128">_xll.SNL.Clients.Office.Excel.Functions.SPG($A128, "IQ_DILUT_EPS_NORM", G$2)</f>
        <v>#PEND</v>
      </c>
      <c r="H128" s="10" t="str" cm="1">
        <f t="array" ref="H128">_xll.SNL.Clients.Office.Excel.Functions.SPG($A128, "IQ_DILUT_EPS_NORM", H$2)</f>
        <v>#PEND</v>
      </c>
      <c r="I128" s="10" t="str" cm="1">
        <f t="array" ref="I128">_xll.SNL.Clients.Office.Excel.Functions.SPG($A128, "IQ_DILUT_EPS_NORM", I$2)</f>
        <v>#PEND</v>
      </c>
      <c r="J128" s="10" cm="1">
        <f t="array" ref="J128">_xll.SNL.Clients.Office.Excel.Functions.SPG($A128, "IQ_DILUT_EPS_NORM", J$2)</f>
        <v>1.542</v>
      </c>
      <c r="K128" s="10" t="str" cm="1">
        <f t="array" ref="K128">_xll.SNL.Clients.Office.Excel.Functions.SPG($A128, "IQ_DILUT_EPS_NORM", K$2)</f>
        <v>#PEND</v>
      </c>
      <c r="L128" s="10" t="str" cm="1">
        <f t="array" ref="L128">_xll.SNL.Clients.Office.Excel.Functions.SPG($A128, "IQ_DILUT_EPS_NORM", L$2)</f>
        <v>#PEND</v>
      </c>
      <c r="M128" s="10" t="str" cm="1">
        <f t="array" ref="M128">_xll.SNL.Clients.Office.Excel.Functions.SPG($A128, "IQ_DILUT_EPS_NORM", M$2)</f>
        <v>#PEND</v>
      </c>
      <c r="N128" s="10" cm="1">
        <f t="array" ref="N128">_xll.SNL.Clients.Office.Excel.Functions.SPG($A128, "IQ_DILUT_EPS_NORM", N$2)</f>
        <v>1.4</v>
      </c>
      <c r="O128" s="10" t="str" cm="1">
        <f t="array" ref="O128">_xll.SNL.Clients.Office.Excel.Functions.SPG($A128, "IQ_DILUT_EPS_NORM", O$2)</f>
        <v>#PEND</v>
      </c>
      <c r="P128" s="10" t="str" cm="1">
        <f t="array" ref="P128">_xll.SNL.Clients.Office.Excel.Functions.SPG($A128, "IQ_DILUT_EPS_NORM", P$2)</f>
        <v>#PEND</v>
      </c>
      <c r="Q128" s="10" t="str" cm="1">
        <f t="array" ref="Q128">_xll.SNL.Clients.Office.Excel.Functions.SPG($A128, "IQ_DILUT_EPS_NORM", Q$2)</f>
        <v>#PEND</v>
      </c>
      <c r="R128" s="10" cm="1">
        <f t="array" ref="R128">_xll.SNL.Clients.Office.Excel.Functions.SPG($A128, "IQ_DILUT_EPS_NORM", R$2)</f>
        <v>1.2529999999999999</v>
      </c>
      <c r="S128" s="10" t="str" cm="1">
        <f t="array" ref="S128">_xll.SNL.Clients.Office.Excel.Functions.SPG($A128, "IQ_DILUT_EPS_NORM", S$2)</f>
        <v>#PEND</v>
      </c>
      <c r="T128" s="10" t="str" cm="1">
        <f t="array" ref="T128">_xll.SNL.Clients.Office.Excel.Functions.SPG($A128, "IQ_DILUT_EPS_NORM", T$2)</f>
        <v>#PEND</v>
      </c>
      <c r="U128" s="10" t="str" cm="1">
        <f t="array" ref="U128">_xll.SNL.Clients.Office.Excel.Functions.SPG($A128, "IQ_DILUT_EPS_NORM", U$2)</f>
        <v>#PEND</v>
      </c>
      <c r="V128" s="10" cm="1">
        <f t="array" ref="V128">_xll.SNL.Clients.Office.Excel.Functions.SPG($A128, "IQ_DILUT_EPS_NORM", V$2)</f>
        <v>1.159</v>
      </c>
    </row>
    <row r="129" spans="1:22" x14ac:dyDescent="0.3">
      <c r="A129" t="s">
        <v>132</v>
      </c>
      <c r="B129" s="10" cm="1">
        <f t="array" ref="B129">_xll.SNL.Clients.Office.Excel.Functions.SPG($A129, "IQ_DILUT_EPS_NORM", B$2)</f>
        <v>2.1560000000000001</v>
      </c>
      <c r="C129" s="10" t="str" cm="1">
        <f t="array" ref="C129">_xll.SNL.Clients.Office.Excel.Functions.SPG($A129, "IQ_DILUT_EPS_NORM", C$2)</f>
        <v>#PEND</v>
      </c>
      <c r="D129" s="10" t="str" cm="1">
        <f t="array" ref="D129">_xll.SNL.Clients.Office.Excel.Functions.SPG($A129, "IQ_DILUT_EPS_NORM", D$2)</f>
        <v>#PEND</v>
      </c>
      <c r="E129" s="10" t="str" cm="1">
        <f t="array" ref="E129">_xll.SNL.Clients.Office.Excel.Functions.SPG($A129, "IQ_DILUT_EPS_NORM", E$2)</f>
        <v>#PEND</v>
      </c>
      <c r="F129" s="10" cm="1">
        <f t="array" ref="F129">_xll.SNL.Clients.Office.Excel.Functions.SPG($A129, "IQ_DILUT_EPS_NORM", F$2)</f>
        <v>2.3090000000000002</v>
      </c>
      <c r="G129" s="10" t="str" cm="1">
        <f t="array" ref="G129">_xll.SNL.Clients.Office.Excel.Functions.SPG($A129, "IQ_DILUT_EPS_NORM", G$2)</f>
        <v>#PEND</v>
      </c>
      <c r="H129" s="10" t="str" cm="1">
        <f t="array" ref="H129">_xll.SNL.Clients.Office.Excel.Functions.SPG($A129, "IQ_DILUT_EPS_NORM", H$2)</f>
        <v>#PEND</v>
      </c>
      <c r="I129" s="10" t="str" cm="1">
        <f t="array" ref="I129">_xll.SNL.Clients.Office.Excel.Functions.SPG($A129, "IQ_DILUT_EPS_NORM", I$2)</f>
        <v>#PEND</v>
      </c>
      <c r="J129" s="10" cm="1">
        <f t="array" ref="J129">_xll.SNL.Clients.Office.Excel.Functions.SPG($A129, "IQ_DILUT_EPS_NORM", J$2)</f>
        <v>2.2959999999999998</v>
      </c>
      <c r="K129" s="10" t="str" cm="1">
        <f t="array" ref="K129">_xll.SNL.Clients.Office.Excel.Functions.SPG($A129, "IQ_DILUT_EPS_NORM", K$2)</f>
        <v>#PEND</v>
      </c>
      <c r="L129" s="10" t="str" cm="1">
        <f t="array" ref="L129">_xll.SNL.Clients.Office.Excel.Functions.SPG($A129, "IQ_DILUT_EPS_NORM", L$2)</f>
        <v>#PEND</v>
      </c>
      <c r="M129" s="10" t="str" cm="1">
        <f t="array" ref="M129">_xll.SNL.Clients.Office.Excel.Functions.SPG($A129, "IQ_DILUT_EPS_NORM", M$2)</f>
        <v>#PEND</v>
      </c>
      <c r="N129" s="10" cm="1">
        <f t="array" ref="N129">_xll.SNL.Clients.Office.Excel.Functions.SPG($A129, "IQ_DILUT_EPS_NORM", N$2)</f>
        <v>2.5950000000000002</v>
      </c>
      <c r="O129" s="10" t="str" cm="1">
        <f t="array" ref="O129">_xll.SNL.Clients.Office.Excel.Functions.SPG($A129, "IQ_DILUT_EPS_NORM", O$2)</f>
        <v>#PEND</v>
      </c>
      <c r="P129" s="10" t="str" cm="1">
        <f t="array" ref="P129">_xll.SNL.Clients.Office.Excel.Functions.SPG($A129, "IQ_DILUT_EPS_NORM", P$2)</f>
        <v>#PEND</v>
      </c>
      <c r="Q129" s="10" t="str" cm="1">
        <f t="array" ref="Q129">_xll.SNL.Clients.Office.Excel.Functions.SPG($A129, "IQ_DILUT_EPS_NORM", Q$2)</f>
        <v>#PEND</v>
      </c>
      <c r="R129" s="10" cm="1">
        <f t="array" ref="R129">_xll.SNL.Clients.Office.Excel.Functions.SPG($A129, "IQ_DILUT_EPS_NORM", R$2)</f>
        <v>1.724</v>
      </c>
      <c r="S129" s="10" t="str" cm="1">
        <f t="array" ref="S129">_xll.SNL.Clients.Office.Excel.Functions.SPG($A129, "IQ_DILUT_EPS_NORM", S$2)</f>
        <v>#PEND</v>
      </c>
      <c r="T129" s="10" t="str" cm="1">
        <f t="array" ref="T129">_xll.SNL.Clients.Office.Excel.Functions.SPG($A129, "IQ_DILUT_EPS_NORM", T$2)</f>
        <v>#PEND</v>
      </c>
      <c r="U129" s="10" t="str" cm="1">
        <f t="array" ref="U129">_xll.SNL.Clients.Office.Excel.Functions.SPG($A129, "IQ_DILUT_EPS_NORM", U$2)</f>
        <v>#PEND</v>
      </c>
      <c r="V129" s="10" cm="1">
        <f t="array" ref="V129">_xll.SNL.Clients.Office.Excel.Functions.SPG($A129, "IQ_DILUT_EPS_NORM", V$2)</f>
        <v>0.82099999999999995</v>
      </c>
    </row>
    <row r="130" spans="1:22" x14ac:dyDescent="0.3">
      <c r="A130" t="s">
        <v>133</v>
      </c>
      <c r="B130" s="10" cm="1">
        <f t="array" ref="B130">_xll.SNL.Clients.Office.Excel.Functions.SPG($A130, "IQ_DILUT_EPS_NORM", B$2)</f>
        <v>0.93899999999999995</v>
      </c>
      <c r="C130" s="10" t="str" cm="1">
        <f t="array" ref="C130">_xll.SNL.Clients.Office.Excel.Functions.SPG($A130, "IQ_DILUT_EPS_NORM", C$2)</f>
        <v>#PEND</v>
      </c>
      <c r="D130" s="10" t="str" cm="1">
        <f t="array" ref="D130">_xll.SNL.Clients.Office.Excel.Functions.SPG($A130, "IQ_DILUT_EPS_NORM", D$2)</f>
        <v>#PEND</v>
      </c>
      <c r="E130" s="10" t="str" cm="1">
        <f t="array" ref="E130">_xll.SNL.Clients.Office.Excel.Functions.SPG($A130, "IQ_DILUT_EPS_NORM", E$2)</f>
        <v>#PEND</v>
      </c>
      <c r="F130" s="10" cm="1">
        <f t="array" ref="F130">_xll.SNL.Clients.Office.Excel.Functions.SPG($A130, "IQ_DILUT_EPS_NORM", F$2)</f>
        <v>1.0009999999999999</v>
      </c>
      <c r="G130" s="10" t="str" cm="1">
        <f t="array" ref="G130">_xll.SNL.Clients.Office.Excel.Functions.SPG($A130, "IQ_DILUT_EPS_NORM", G$2)</f>
        <v>#PEND</v>
      </c>
      <c r="H130" s="10" t="str" cm="1">
        <f t="array" ref="H130">_xll.SNL.Clients.Office.Excel.Functions.SPG($A130, "IQ_DILUT_EPS_NORM", H$2)</f>
        <v>#PEND</v>
      </c>
      <c r="I130" s="10" t="str" cm="1">
        <f t="array" ref="I130">_xll.SNL.Clients.Office.Excel.Functions.SPG($A130, "IQ_DILUT_EPS_NORM", I$2)</f>
        <v>#PEND</v>
      </c>
      <c r="J130" s="10" cm="1">
        <f t="array" ref="J130">_xll.SNL.Clients.Office.Excel.Functions.SPG($A130, "IQ_DILUT_EPS_NORM", J$2)</f>
        <v>1.6910000000000001</v>
      </c>
      <c r="K130" s="10" t="str" cm="1">
        <f t="array" ref="K130">_xll.SNL.Clients.Office.Excel.Functions.SPG($A130, "IQ_DILUT_EPS_NORM", K$2)</f>
        <v>#PEND</v>
      </c>
      <c r="L130" s="10" t="str" cm="1">
        <f t="array" ref="L130">_xll.SNL.Clients.Office.Excel.Functions.SPG($A130, "IQ_DILUT_EPS_NORM", L$2)</f>
        <v>#PEND</v>
      </c>
      <c r="M130" s="10" t="str" cm="1">
        <f t="array" ref="M130">_xll.SNL.Clients.Office.Excel.Functions.SPG($A130, "IQ_DILUT_EPS_NORM", M$2)</f>
        <v>#PEND</v>
      </c>
      <c r="N130" s="10" cm="1">
        <f t="array" ref="N130">_xll.SNL.Clients.Office.Excel.Functions.SPG($A130, "IQ_DILUT_EPS_NORM", N$2)</f>
        <v>1.5669999999999999</v>
      </c>
      <c r="O130" s="10" t="str" cm="1">
        <f t="array" ref="O130">_xll.SNL.Clients.Office.Excel.Functions.SPG($A130, "IQ_DILUT_EPS_NORM", O$2)</f>
        <v>#PEND</v>
      </c>
      <c r="P130" s="10" t="str" cm="1">
        <f t="array" ref="P130">_xll.SNL.Clients.Office.Excel.Functions.SPG($A130, "IQ_DILUT_EPS_NORM", P$2)</f>
        <v>#PEND</v>
      </c>
      <c r="Q130" s="10" t="str" cm="1">
        <f t="array" ref="Q130">_xll.SNL.Clients.Office.Excel.Functions.SPG($A130, "IQ_DILUT_EPS_NORM", Q$2)</f>
        <v>#PEND</v>
      </c>
      <c r="R130" s="10" cm="1">
        <f t="array" ref="R130">_xll.SNL.Clients.Office.Excel.Functions.SPG($A130, "IQ_DILUT_EPS_NORM", R$2)</f>
        <v>1.08</v>
      </c>
      <c r="S130" s="10" t="str" cm="1">
        <f t="array" ref="S130">_xll.SNL.Clients.Office.Excel.Functions.SPG($A130, "IQ_DILUT_EPS_NORM", S$2)</f>
        <v>#PEND</v>
      </c>
      <c r="T130" s="10" t="str" cm="1">
        <f t="array" ref="T130">_xll.SNL.Clients.Office.Excel.Functions.SPG($A130, "IQ_DILUT_EPS_NORM", T$2)</f>
        <v>#PEND</v>
      </c>
      <c r="U130" s="10" t="str" cm="1">
        <f t="array" ref="U130">_xll.SNL.Clients.Office.Excel.Functions.SPG($A130, "IQ_DILUT_EPS_NORM", U$2)</f>
        <v>#PEND</v>
      </c>
      <c r="V130" s="10" cm="1">
        <f t="array" ref="V130">_xll.SNL.Clients.Office.Excel.Functions.SPG($A130, "IQ_DILUT_EPS_NORM", V$2)</f>
        <v>0.67400000000000004</v>
      </c>
    </row>
    <row r="131" spans="1:22" x14ac:dyDescent="0.3">
      <c r="A131" t="s">
        <v>134</v>
      </c>
      <c r="B131" s="10" cm="1">
        <f t="array" ref="B131">_xll.SNL.Clients.Office.Excel.Functions.SPG($A131, "IQ_DILUT_EPS_NORM", B$2)</f>
        <v>1.2989999999999999</v>
      </c>
      <c r="C131" s="10" t="str" cm="1">
        <f t="array" ref="C131">_xll.SNL.Clients.Office.Excel.Functions.SPG($A131, "IQ_DILUT_EPS_NORM", C$2)</f>
        <v>#PEND</v>
      </c>
      <c r="D131" s="10" t="str" cm="1">
        <f t="array" ref="D131">_xll.SNL.Clients.Office.Excel.Functions.SPG($A131, "IQ_DILUT_EPS_NORM", D$2)</f>
        <v>#PEND</v>
      </c>
      <c r="E131" s="10" t="str" cm="1">
        <f t="array" ref="E131">_xll.SNL.Clients.Office.Excel.Functions.SPG($A131, "IQ_DILUT_EPS_NORM", E$2)</f>
        <v>#PEND</v>
      </c>
      <c r="F131" s="10" cm="1">
        <f t="array" ref="F131">_xll.SNL.Clients.Office.Excel.Functions.SPG($A131, "IQ_DILUT_EPS_NORM", F$2)</f>
        <v>1.288</v>
      </c>
      <c r="G131" s="10" t="str" cm="1">
        <f t="array" ref="G131">_xll.SNL.Clients.Office.Excel.Functions.SPG($A131, "IQ_DILUT_EPS_NORM", G$2)</f>
        <v>#PEND</v>
      </c>
      <c r="H131" s="10" t="str" cm="1">
        <f t="array" ref="H131">_xll.SNL.Clients.Office.Excel.Functions.SPG($A131, "IQ_DILUT_EPS_NORM", H$2)</f>
        <v>#PEND</v>
      </c>
      <c r="I131" s="10" t="str" cm="1">
        <f t="array" ref="I131">_xll.SNL.Clients.Office.Excel.Functions.SPG($A131, "IQ_DILUT_EPS_NORM", I$2)</f>
        <v>#PEND</v>
      </c>
      <c r="J131" s="10" cm="1">
        <f t="array" ref="J131">_xll.SNL.Clients.Office.Excel.Functions.SPG($A131, "IQ_DILUT_EPS_NORM", J$2)</f>
        <v>1.0389999999999999</v>
      </c>
      <c r="K131" s="10" t="str" cm="1">
        <f t="array" ref="K131">_xll.SNL.Clients.Office.Excel.Functions.SPG($A131, "IQ_DILUT_EPS_NORM", K$2)</f>
        <v>#PEND</v>
      </c>
      <c r="L131" s="10" t="str" cm="1">
        <f t="array" ref="L131">_xll.SNL.Clients.Office.Excel.Functions.SPG($A131, "IQ_DILUT_EPS_NORM", L$2)</f>
        <v>#PEND</v>
      </c>
      <c r="M131" s="10" t="str" cm="1">
        <f t="array" ref="M131">_xll.SNL.Clients.Office.Excel.Functions.SPG($A131, "IQ_DILUT_EPS_NORM", M$2)</f>
        <v>#PEND</v>
      </c>
      <c r="N131" s="10" cm="1">
        <f t="array" ref="N131">_xll.SNL.Clients.Office.Excel.Functions.SPG($A131, "IQ_DILUT_EPS_NORM", N$2)</f>
        <v>1.0820000000000001</v>
      </c>
      <c r="O131" s="10" t="str" cm="1">
        <f t="array" ref="O131">_xll.SNL.Clients.Office.Excel.Functions.SPG($A131, "IQ_DILUT_EPS_NORM", O$2)</f>
        <v>#PEND</v>
      </c>
      <c r="P131" s="10" t="str" cm="1">
        <f t="array" ref="P131">_xll.SNL.Clients.Office.Excel.Functions.SPG($A131, "IQ_DILUT_EPS_NORM", P$2)</f>
        <v>#PEND</v>
      </c>
      <c r="Q131" s="10" t="str" cm="1">
        <f t="array" ref="Q131">_xll.SNL.Clients.Office.Excel.Functions.SPG($A131, "IQ_DILUT_EPS_NORM", Q$2)</f>
        <v>#PEND</v>
      </c>
      <c r="R131" s="10" cm="1">
        <f t="array" ref="R131">_xll.SNL.Clients.Office.Excel.Functions.SPG($A131, "IQ_DILUT_EPS_NORM", R$2)</f>
        <v>0.502</v>
      </c>
      <c r="S131" s="10" t="str" cm="1">
        <f t="array" ref="S131">_xll.SNL.Clients.Office.Excel.Functions.SPG($A131, "IQ_DILUT_EPS_NORM", S$2)</f>
        <v>#PEND</v>
      </c>
      <c r="T131" s="10" t="str" cm="1">
        <f t="array" ref="T131">_xll.SNL.Clients.Office.Excel.Functions.SPG($A131, "IQ_DILUT_EPS_NORM", T$2)</f>
        <v>#PEND</v>
      </c>
      <c r="U131" s="10" t="str" cm="1">
        <f t="array" ref="U131">_xll.SNL.Clients.Office.Excel.Functions.SPG($A131, "IQ_DILUT_EPS_NORM", U$2)</f>
        <v>#PEND</v>
      </c>
      <c r="V131" s="10" cm="1">
        <f t="array" ref="V131">_xll.SNL.Clients.Office.Excel.Functions.SPG($A131, "IQ_DILUT_EPS_NORM", V$2)</f>
        <v>-3.1E-2</v>
      </c>
    </row>
    <row r="132" spans="1:22" x14ac:dyDescent="0.3">
      <c r="A132" t="s">
        <v>135</v>
      </c>
      <c r="B132" s="10" cm="1">
        <f t="array" ref="B132">_xll.SNL.Clients.Office.Excel.Functions.SPG($A132, "IQ_DILUT_EPS_NORM", B$2)</f>
        <v>1.849</v>
      </c>
      <c r="C132" s="10" t="str" cm="1">
        <f t="array" ref="C132">_xll.SNL.Clients.Office.Excel.Functions.SPG($A132, "IQ_DILUT_EPS_NORM", C$2)</f>
        <v>#PEND</v>
      </c>
      <c r="D132" s="10" t="str" cm="1">
        <f t="array" ref="D132">_xll.SNL.Clients.Office.Excel.Functions.SPG($A132, "IQ_DILUT_EPS_NORM", D$2)</f>
        <v>#PEND</v>
      </c>
      <c r="E132" s="10" t="str" cm="1">
        <f t="array" ref="E132">_xll.SNL.Clients.Office.Excel.Functions.SPG($A132, "IQ_DILUT_EPS_NORM", E$2)</f>
        <v>#PEND</v>
      </c>
      <c r="F132" s="10" cm="1">
        <f t="array" ref="F132">_xll.SNL.Clients.Office.Excel.Functions.SPG($A132, "IQ_DILUT_EPS_NORM", F$2)</f>
        <v>1.847</v>
      </c>
      <c r="G132" s="10" t="str" cm="1">
        <f t="array" ref="G132">_xll.SNL.Clients.Office.Excel.Functions.SPG($A132, "IQ_DILUT_EPS_NORM", G$2)</f>
        <v>#PEND</v>
      </c>
      <c r="H132" s="10" t="str" cm="1">
        <f t="array" ref="H132">_xll.SNL.Clients.Office.Excel.Functions.SPG($A132, "IQ_DILUT_EPS_NORM", H$2)</f>
        <v>#PEND</v>
      </c>
      <c r="I132" s="10" t="str" cm="1">
        <f t="array" ref="I132">_xll.SNL.Clients.Office.Excel.Functions.SPG($A132, "IQ_DILUT_EPS_NORM", I$2)</f>
        <v>#PEND</v>
      </c>
      <c r="J132" s="10" cm="1">
        <f t="array" ref="J132">_xll.SNL.Clients.Office.Excel.Functions.SPG($A132, "IQ_DILUT_EPS_NORM", J$2)</f>
        <v>0.752</v>
      </c>
      <c r="K132" s="10" t="str" cm="1">
        <f t="array" ref="K132">_xll.SNL.Clients.Office.Excel.Functions.SPG($A132, "IQ_DILUT_EPS_NORM", K$2)</f>
        <v>#PEND</v>
      </c>
      <c r="L132" s="10" t="str" cm="1">
        <f t="array" ref="L132">_xll.SNL.Clients.Office.Excel.Functions.SPG($A132, "IQ_DILUT_EPS_NORM", L$2)</f>
        <v>#PEND</v>
      </c>
      <c r="M132" s="10" t="str" cm="1">
        <f t="array" ref="M132">_xll.SNL.Clients.Office.Excel.Functions.SPG($A132, "IQ_DILUT_EPS_NORM", M$2)</f>
        <v>#PEND</v>
      </c>
      <c r="N132" s="10" cm="1">
        <f t="array" ref="N132">_xll.SNL.Clients.Office.Excel.Functions.SPG($A132, "IQ_DILUT_EPS_NORM", N$2)</f>
        <v>1.698</v>
      </c>
      <c r="O132" s="10" t="str" cm="1">
        <f t="array" ref="O132">_xll.SNL.Clients.Office.Excel.Functions.SPG($A132, "IQ_DILUT_EPS_NORM", O$2)</f>
        <v>#PEND</v>
      </c>
      <c r="P132" s="10" t="str" cm="1">
        <f t="array" ref="P132">_xll.SNL.Clients.Office.Excel.Functions.SPG($A132, "IQ_DILUT_EPS_NORM", P$2)</f>
        <v>#PEND</v>
      </c>
      <c r="Q132" s="10" t="str" cm="1">
        <f t="array" ref="Q132">_xll.SNL.Clients.Office.Excel.Functions.SPG($A132, "IQ_DILUT_EPS_NORM", Q$2)</f>
        <v>#PEND</v>
      </c>
      <c r="R132" s="10" cm="1">
        <f t="array" ref="R132">_xll.SNL.Clients.Office.Excel.Functions.SPG($A132, "IQ_DILUT_EPS_NORM", R$2)</f>
        <v>1.3879999999999999</v>
      </c>
      <c r="S132" s="10" t="str" cm="1">
        <f t="array" ref="S132">_xll.SNL.Clients.Office.Excel.Functions.SPG($A132, "IQ_DILUT_EPS_NORM", S$2)</f>
        <v>#PEND</v>
      </c>
      <c r="T132" s="10" t="str" cm="1">
        <f t="array" ref="T132">_xll.SNL.Clients.Office.Excel.Functions.SPG($A132, "IQ_DILUT_EPS_NORM", T$2)</f>
        <v>#PEND</v>
      </c>
      <c r="U132" s="10" t="str" cm="1">
        <f t="array" ref="U132">_xll.SNL.Clients.Office.Excel.Functions.SPG($A132, "IQ_DILUT_EPS_NORM", U$2)</f>
        <v>#PEND</v>
      </c>
      <c r="V132" s="10" cm="1">
        <f t="array" ref="V132">_xll.SNL.Clients.Office.Excel.Functions.SPG($A132, "IQ_DILUT_EPS_NORM", V$2)</f>
        <v>1.179</v>
      </c>
    </row>
    <row r="133" spans="1:22" x14ac:dyDescent="0.3">
      <c r="A133" t="s">
        <v>136</v>
      </c>
      <c r="B133" s="10" cm="1">
        <f t="array" ref="B133">_xll.SNL.Clients.Office.Excel.Functions.SPG($A133, "IQ_DILUT_EPS_NORM", B$2)</f>
        <v>0.107</v>
      </c>
      <c r="C133" s="10" t="str" cm="1">
        <f t="array" ref="C133">_xll.SNL.Clients.Office.Excel.Functions.SPG($A133, "IQ_DILUT_EPS_NORM", C$2)</f>
        <v>#PEND</v>
      </c>
      <c r="D133" s="10" t="str" cm="1">
        <f t="array" ref="D133">_xll.SNL.Clients.Office.Excel.Functions.SPG($A133, "IQ_DILUT_EPS_NORM", D$2)</f>
        <v>#PEND</v>
      </c>
      <c r="E133" s="10" t="str" cm="1">
        <f t="array" ref="E133">_xll.SNL.Clients.Office.Excel.Functions.SPG($A133, "IQ_DILUT_EPS_NORM", E$2)</f>
        <v>#PEND</v>
      </c>
      <c r="F133" s="10" cm="1">
        <f t="array" ref="F133">_xll.SNL.Clients.Office.Excel.Functions.SPG($A133, "IQ_DILUT_EPS_NORM", F$2)</f>
        <v>6.9000000000000006E-2</v>
      </c>
      <c r="G133" s="10" t="str" cm="1">
        <f t="array" ref="G133">_xll.SNL.Clients.Office.Excel.Functions.SPG($A133, "IQ_DILUT_EPS_NORM", G$2)</f>
        <v>#PEND</v>
      </c>
      <c r="H133" s="10" t="str" cm="1">
        <f t="array" ref="H133">_xll.SNL.Clients.Office.Excel.Functions.SPG($A133, "IQ_DILUT_EPS_NORM", H$2)</f>
        <v>#PEND</v>
      </c>
      <c r="I133" s="10" t="str" cm="1">
        <f t="array" ref="I133">_xll.SNL.Clients.Office.Excel.Functions.SPG($A133, "IQ_DILUT_EPS_NORM", I$2)</f>
        <v>#PEND</v>
      </c>
      <c r="J133" s="10" cm="1">
        <f t="array" ref="J133">_xll.SNL.Clients.Office.Excel.Functions.SPG($A133, "IQ_DILUT_EPS_NORM", J$2)</f>
        <v>-6.4000000000000001E-2</v>
      </c>
      <c r="K133" s="10" t="str" cm="1">
        <f t="array" ref="K133">_xll.SNL.Clients.Office.Excel.Functions.SPG($A133, "IQ_DILUT_EPS_NORM", K$2)</f>
        <v>#PEND</v>
      </c>
      <c r="L133" s="10" t="str" cm="1">
        <f t="array" ref="L133">_xll.SNL.Clients.Office.Excel.Functions.SPG($A133, "IQ_DILUT_EPS_NORM", L$2)</f>
        <v>#PEND</v>
      </c>
      <c r="M133" s="10" t="str" cm="1">
        <f t="array" ref="M133">_xll.SNL.Clients.Office.Excel.Functions.SPG($A133, "IQ_DILUT_EPS_NORM", M$2)</f>
        <v>#PEND</v>
      </c>
      <c r="N133" s="10" cm="1">
        <f t="array" ref="N133">_xll.SNL.Clients.Office.Excel.Functions.SPG($A133, "IQ_DILUT_EPS_NORM", N$2)</f>
        <v>-0.1</v>
      </c>
      <c r="O133" s="10" t="str" cm="1">
        <f t="array" ref="O133">_xll.SNL.Clients.Office.Excel.Functions.SPG($A133, "IQ_DILUT_EPS_NORM", O$2)</f>
        <v>#PEND</v>
      </c>
      <c r="P133" s="10" t="str" cm="1">
        <f t="array" ref="P133">_xll.SNL.Clients.Office.Excel.Functions.SPG($A133, "IQ_DILUT_EPS_NORM", P$2)</f>
        <v>#PEND</v>
      </c>
      <c r="Q133" s="10" t="str" cm="1">
        <f t="array" ref="Q133">_xll.SNL.Clients.Office.Excel.Functions.SPG($A133, "IQ_DILUT_EPS_NORM", Q$2)</f>
        <v>#PEND</v>
      </c>
      <c r="R133" s="10" cm="1">
        <f t="array" ref="R133">_xll.SNL.Clients.Office.Excel.Functions.SPG($A133, "IQ_DILUT_EPS_NORM", R$2)</f>
        <v>-1.6E-2</v>
      </c>
      <c r="S133" s="10" t="str" cm="1">
        <f t="array" ref="S133">_xll.SNL.Clients.Office.Excel.Functions.SPG($A133, "IQ_DILUT_EPS_NORM", S$2)</f>
        <v>#PEND</v>
      </c>
      <c r="T133" s="10" t="str" cm="1">
        <f t="array" ref="T133">_xll.SNL.Clients.Office.Excel.Functions.SPG($A133, "IQ_DILUT_EPS_NORM", T$2)</f>
        <v>#PEND</v>
      </c>
      <c r="U133" s="10" t="str" cm="1">
        <f t="array" ref="U133">_xll.SNL.Clients.Office.Excel.Functions.SPG($A133, "IQ_DILUT_EPS_NORM", U$2)</f>
        <v>#PEND</v>
      </c>
      <c r="V133" s="10" cm="1">
        <f t="array" ref="V133">_xll.SNL.Clients.Office.Excel.Functions.SPG($A133, "IQ_DILUT_EPS_NORM", V$2)</f>
        <v>0.05</v>
      </c>
    </row>
    <row r="134" spans="1:22" x14ac:dyDescent="0.3">
      <c r="A134" t="s">
        <v>137</v>
      </c>
      <c r="B134" s="10" cm="1">
        <f t="array" ref="B134">_xll.SNL.Clients.Office.Excel.Functions.SPG($A134, "IQ_DILUT_EPS_NORM", B$2)</f>
        <v>1.3049999999999999</v>
      </c>
      <c r="C134" s="10" t="str" cm="1">
        <f t="array" ref="C134">_xll.SNL.Clients.Office.Excel.Functions.SPG($A134, "IQ_DILUT_EPS_NORM", C$2)</f>
        <v>#PEND</v>
      </c>
      <c r="D134" s="10" t="str" cm="1">
        <f t="array" ref="D134">_xll.SNL.Clients.Office.Excel.Functions.SPG($A134, "IQ_DILUT_EPS_NORM", D$2)</f>
        <v>#PEND</v>
      </c>
      <c r="E134" s="10" t="str" cm="1">
        <f t="array" ref="E134">_xll.SNL.Clients.Office.Excel.Functions.SPG($A134, "IQ_DILUT_EPS_NORM", E$2)</f>
        <v>#PEND</v>
      </c>
      <c r="F134" s="10" cm="1">
        <f t="array" ref="F134">_xll.SNL.Clients.Office.Excel.Functions.SPG($A134, "IQ_DILUT_EPS_NORM", F$2)</f>
        <v>0.93200000000000005</v>
      </c>
      <c r="G134" s="10" t="str" cm="1">
        <f t="array" ref="G134">_xll.SNL.Clients.Office.Excel.Functions.SPG($A134, "IQ_DILUT_EPS_NORM", G$2)</f>
        <v>#PEND</v>
      </c>
      <c r="H134" s="10" t="str" cm="1">
        <f t="array" ref="H134">_xll.SNL.Clients.Office.Excel.Functions.SPG($A134, "IQ_DILUT_EPS_NORM", H$2)</f>
        <v>#PEND</v>
      </c>
      <c r="I134" s="10" t="str" cm="1">
        <f t="array" ref="I134">_xll.SNL.Clients.Office.Excel.Functions.SPG($A134, "IQ_DILUT_EPS_NORM", I$2)</f>
        <v>#PEND</v>
      </c>
      <c r="J134" s="10" cm="1">
        <f t="array" ref="J134">_xll.SNL.Clients.Office.Excel.Functions.SPG($A134, "IQ_DILUT_EPS_NORM", J$2)</f>
        <v>0.503</v>
      </c>
      <c r="K134" s="10" t="str" cm="1">
        <f t="array" ref="K134">_xll.SNL.Clients.Office.Excel.Functions.SPG($A134, "IQ_DILUT_EPS_NORM", K$2)</f>
        <v>#PEND</v>
      </c>
      <c r="L134" s="10" t="str" cm="1">
        <f t="array" ref="L134">_xll.SNL.Clients.Office.Excel.Functions.SPG($A134, "IQ_DILUT_EPS_NORM", L$2)</f>
        <v>#PEND</v>
      </c>
      <c r="M134" s="10" t="str" cm="1">
        <f t="array" ref="M134">_xll.SNL.Clients.Office.Excel.Functions.SPG($A134, "IQ_DILUT_EPS_NORM", M$2)</f>
        <v>#PEND</v>
      </c>
      <c r="N134" s="10" cm="1">
        <f t="array" ref="N134">_xll.SNL.Clients.Office.Excel.Functions.SPG($A134, "IQ_DILUT_EPS_NORM", N$2)</f>
        <v>0.47699999999999998</v>
      </c>
      <c r="O134" s="10" t="str" cm="1">
        <f t="array" ref="O134">_xll.SNL.Clients.Office.Excel.Functions.SPG($A134, "IQ_DILUT_EPS_NORM", O$2)</f>
        <v>#PEND</v>
      </c>
      <c r="P134" s="10" t="str" cm="1">
        <f t="array" ref="P134">_xll.SNL.Clients.Office.Excel.Functions.SPG($A134, "IQ_DILUT_EPS_NORM", P$2)</f>
        <v>#PEND</v>
      </c>
      <c r="Q134" s="10" t="str" cm="1">
        <f t="array" ref="Q134">_xll.SNL.Clients.Office.Excel.Functions.SPG($A134, "IQ_DILUT_EPS_NORM", Q$2)</f>
        <v>#PEND</v>
      </c>
      <c r="R134" s="10" cm="1">
        <f t="array" ref="R134">_xll.SNL.Clients.Office.Excel.Functions.SPG($A134, "IQ_DILUT_EPS_NORM", R$2)</f>
        <v>0.47</v>
      </c>
      <c r="S134" s="10" t="str" cm="1">
        <f t="array" ref="S134">_xll.SNL.Clients.Office.Excel.Functions.SPG($A134, "IQ_DILUT_EPS_NORM", S$2)</f>
        <v>#PEND</v>
      </c>
      <c r="T134" s="10" t="str" cm="1">
        <f t="array" ref="T134">_xll.SNL.Clients.Office.Excel.Functions.SPG($A134, "IQ_DILUT_EPS_NORM", T$2)</f>
        <v>#PEND</v>
      </c>
      <c r="U134" s="10" t="str" cm="1">
        <f t="array" ref="U134">_xll.SNL.Clients.Office.Excel.Functions.SPG($A134, "IQ_DILUT_EPS_NORM", U$2)</f>
        <v>#PEND</v>
      </c>
      <c r="V134" s="10" cm="1">
        <f t="array" ref="V134">_xll.SNL.Clients.Office.Excel.Functions.SPG($A134, "IQ_DILUT_EPS_NORM", V$2)</f>
        <v>0.35299999999999998</v>
      </c>
    </row>
    <row r="135" spans="1:22" x14ac:dyDescent="0.3">
      <c r="A135" t="s">
        <v>138</v>
      </c>
      <c r="B135" s="10" cm="1">
        <f t="array" ref="B135">_xll.SNL.Clients.Office.Excel.Functions.SPG($A135, "IQ_DILUT_EPS_NORM", B$2)</f>
        <v>3.36</v>
      </c>
      <c r="C135" s="10" t="str" cm="1">
        <f t="array" ref="C135">_xll.SNL.Clients.Office.Excel.Functions.SPG($A135, "IQ_DILUT_EPS_NORM", C$2)</f>
        <v>#PEND</v>
      </c>
      <c r="D135" s="10" t="str" cm="1">
        <f t="array" ref="D135">_xll.SNL.Clients.Office.Excel.Functions.SPG($A135, "IQ_DILUT_EPS_NORM", D$2)</f>
        <v>#PEND</v>
      </c>
      <c r="E135" s="10" t="str" cm="1">
        <f t="array" ref="E135">_xll.SNL.Clients.Office.Excel.Functions.SPG($A135, "IQ_DILUT_EPS_NORM", E$2)</f>
        <v>#PEND</v>
      </c>
      <c r="F135" s="10" cm="1">
        <f t="array" ref="F135">_xll.SNL.Clients.Office.Excel.Functions.SPG($A135, "IQ_DILUT_EPS_NORM", F$2)</f>
        <v>6.7409999999999997</v>
      </c>
      <c r="G135" s="10" t="str" cm="1">
        <f t="array" ref="G135">_xll.SNL.Clients.Office.Excel.Functions.SPG($A135, "IQ_DILUT_EPS_NORM", G$2)</f>
        <v>#PEND</v>
      </c>
      <c r="H135" s="10" t="str" cm="1">
        <f t="array" ref="H135">_xll.SNL.Clients.Office.Excel.Functions.SPG($A135, "IQ_DILUT_EPS_NORM", H$2)</f>
        <v>#PEND</v>
      </c>
      <c r="I135" s="10" t="str" cm="1">
        <f t="array" ref="I135">_xll.SNL.Clients.Office.Excel.Functions.SPG($A135, "IQ_DILUT_EPS_NORM", I$2)</f>
        <v>#PEND</v>
      </c>
      <c r="J135" s="10" cm="1">
        <f t="array" ref="J135">_xll.SNL.Clients.Office.Excel.Functions.SPG($A135, "IQ_DILUT_EPS_NORM", J$2)</f>
        <v>6.5069999999999997</v>
      </c>
      <c r="K135" s="10" t="str" cm="1">
        <f t="array" ref="K135">_xll.SNL.Clients.Office.Excel.Functions.SPG($A135, "IQ_DILUT_EPS_NORM", K$2)</f>
        <v>#PEND</v>
      </c>
      <c r="L135" s="10" t="str" cm="1">
        <f t="array" ref="L135">_xll.SNL.Clients.Office.Excel.Functions.SPG($A135, "IQ_DILUT_EPS_NORM", L$2)</f>
        <v>#PEND</v>
      </c>
      <c r="M135" s="10" t="str" cm="1">
        <f t="array" ref="M135">_xll.SNL.Clients.Office.Excel.Functions.SPG($A135, "IQ_DILUT_EPS_NORM", M$2)</f>
        <v>#PEND</v>
      </c>
      <c r="N135" s="10" cm="1">
        <f t="array" ref="N135">_xll.SNL.Clients.Office.Excel.Functions.SPG($A135, "IQ_DILUT_EPS_NORM", N$2)</f>
        <v>3.2909999999999999</v>
      </c>
      <c r="O135" s="10" t="str" cm="1">
        <f t="array" ref="O135">_xll.SNL.Clients.Office.Excel.Functions.SPG($A135, "IQ_DILUT_EPS_NORM", O$2)</f>
        <v>#PEND</v>
      </c>
      <c r="P135" s="10" t="str" cm="1">
        <f t="array" ref="P135">_xll.SNL.Clients.Office.Excel.Functions.SPG($A135, "IQ_DILUT_EPS_NORM", P$2)</f>
        <v>#PEND</v>
      </c>
      <c r="Q135" s="10" t="str" cm="1">
        <f t="array" ref="Q135">_xll.SNL.Clients.Office.Excel.Functions.SPG($A135, "IQ_DILUT_EPS_NORM", Q$2)</f>
        <v>#PEND</v>
      </c>
      <c r="R135" s="10" cm="1">
        <f t="array" ref="R135">_xll.SNL.Clients.Office.Excel.Functions.SPG($A135, "IQ_DILUT_EPS_NORM", R$2)</f>
        <v>2.6629999999999998</v>
      </c>
      <c r="S135" s="10" t="str" cm="1">
        <f t="array" ref="S135">_xll.SNL.Clients.Office.Excel.Functions.SPG($A135, "IQ_DILUT_EPS_NORM", S$2)</f>
        <v>#PEND</v>
      </c>
      <c r="T135" s="10" t="str" cm="1">
        <f t="array" ref="T135">_xll.SNL.Clients.Office.Excel.Functions.SPG($A135, "IQ_DILUT_EPS_NORM", T$2)</f>
        <v>#PEND</v>
      </c>
      <c r="U135" s="10" t="str" cm="1">
        <f t="array" ref="U135">_xll.SNL.Clients.Office.Excel.Functions.SPG($A135, "IQ_DILUT_EPS_NORM", U$2)</f>
        <v>#PEND</v>
      </c>
      <c r="V135" s="10" cm="1">
        <f t="array" ref="V135">_xll.SNL.Clients.Office.Excel.Functions.SPG($A135, "IQ_DILUT_EPS_NORM", V$2)</f>
        <v>1.855</v>
      </c>
    </row>
    <row r="136" spans="1:22" x14ac:dyDescent="0.3">
      <c r="A136" t="s">
        <v>139</v>
      </c>
      <c r="B136" s="10" cm="1">
        <f t="array" ref="B136">_xll.SNL.Clients.Office.Excel.Functions.SPG($A136, "IQ_DILUT_EPS_NORM", B$2)</f>
        <v>1.3069999999999999</v>
      </c>
      <c r="C136" s="10" t="str" cm="1">
        <f t="array" ref="C136">_xll.SNL.Clients.Office.Excel.Functions.SPG($A136, "IQ_DILUT_EPS_NORM", C$2)</f>
        <v>#PEND</v>
      </c>
      <c r="D136" s="10" t="str" cm="1">
        <f t="array" ref="D136">_xll.SNL.Clients.Office.Excel.Functions.SPG($A136, "IQ_DILUT_EPS_NORM", D$2)</f>
        <v>#PEND</v>
      </c>
      <c r="E136" s="10" t="str" cm="1">
        <f t="array" ref="E136">_xll.SNL.Clients.Office.Excel.Functions.SPG($A136, "IQ_DILUT_EPS_NORM", E$2)</f>
        <v>#PEND</v>
      </c>
      <c r="F136" s="10" cm="1">
        <f t="array" ref="F136">_xll.SNL.Clients.Office.Excel.Functions.SPG($A136, "IQ_DILUT_EPS_NORM", F$2)</f>
        <v>1.0109999999999999</v>
      </c>
      <c r="G136" s="10" t="str" cm="1">
        <f t="array" ref="G136">_xll.SNL.Clients.Office.Excel.Functions.SPG($A136, "IQ_DILUT_EPS_NORM", G$2)</f>
        <v>#PEND</v>
      </c>
      <c r="H136" s="10" t="str" cm="1">
        <f t="array" ref="H136">_xll.SNL.Clients.Office.Excel.Functions.SPG($A136, "IQ_DILUT_EPS_NORM", H$2)</f>
        <v>#PEND</v>
      </c>
      <c r="I136" s="10" t="str" cm="1">
        <f t="array" ref="I136">_xll.SNL.Clients.Office.Excel.Functions.SPG($A136, "IQ_DILUT_EPS_NORM", I$2)</f>
        <v>#PEND</v>
      </c>
      <c r="J136" s="10" cm="1">
        <f t="array" ref="J136">_xll.SNL.Clients.Office.Excel.Functions.SPG($A136, "IQ_DILUT_EPS_NORM", J$2)</f>
        <v>1.1910000000000001</v>
      </c>
      <c r="K136" s="10" t="str" cm="1">
        <f t="array" ref="K136">_xll.SNL.Clients.Office.Excel.Functions.SPG($A136, "IQ_DILUT_EPS_NORM", K$2)</f>
        <v>#PEND</v>
      </c>
      <c r="L136" s="10" t="str" cm="1">
        <f t="array" ref="L136">_xll.SNL.Clients.Office.Excel.Functions.SPG($A136, "IQ_DILUT_EPS_NORM", L$2)</f>
        <v>#PEND</v>
      </c>
      <c r="M136" s="10" t="str" cm="1">
        <f t="array" ref="M136">_xll.SNL.Clients.Office.Excel.Functions.SPG($A136, "IQ_DILUT_EPS_NORM", M$2)</f>
        <v>#PEND</v>
      </c>
      <c r="N136" s="10" cm="1">
        <f t="array" ref="N136">_xll.SNL.Clients.Office.Excel.Functions.SPG($A136, "IQ_DILUT_EPS_NORM", N$2)</f>
        <v>0.44700000000000001</v>
      </c>
      <c r="O136" s="10" t="str" cm="1">
        <f t="array" ref="O136">_xll.SNL.Clients.Office.Excel.Functions.SPG($A136, "IQ_DILUT_EPS_NORM", O$2)</f>
        <v>#PEND</v>
      </c>
      <c r="P136" s="10" t="str" cm="1">
        <f t="array" ref="P136">_xll.SNL.Clients.Office.Excel.Functions.SPG($A136, "IQ_DILUT_EPS_NORM", P$2)</f>
        <v>#PEND</v>
      </c>
      <c r="Q136" s="10" t="str" cm="1">
        <f t="array" ref="Q136">_xll.SNL.Clients.Office.Excel.Functions.SPG($A136, "IQ_DILUT_EPS_NORM", Q$2)</f>
        <v>#PEND</v>
      </c>
      <c r="R136" s="10" cm="1">
        <f t="array" ref="R136">_xll.SNL.Clients.Office.Excel.Functions.SPG($A136, "IQ_DILUT_EPS_NORM", R$2)</f>
        <v>0.40300000000000002</v>
      </c>
      <c r="S136" s="10" t="str" cm="1">
        <f t="array" ref="S136">_xll.SNL.Clients.Office.Excel.Functions.SPG($A136, "IQ_DILUT_EPS_NORM", S$2)</f>
        <v>#PEND</v>
      </c>
      <c r="T136" s="10" t="str" cm="1">
        <f t="array" ref="T136">_xll.SNL.Clients.Office.Excel.Functions.SPG($A136, "IQ_DILUT_EPS_NORM", T$2)</f>
        <v>#PEND</v>
      </c>
      <c r="U136" s="10" t="str" cm="1">
        <f t="array" ref="U136">_xll.SNL.Clients.Office.Excel.Functions.SPG($A136, "IQ_DILUT_EPS_NORM", U$2)</f>
        <v>#PEND</v>
      </c>
      <c r="V136" s="10" cm="1">
        <f t="array" ref="V136">_xll.SNL.Clients.Office.Excel.Functions.SPG($A136, "IQ_DILUT_EPS_NORM", V$2)</f>
        <v>4.7E-2</v>
      </c>
    </row>
    <row r="137" spans="1:22" x14ac:dyDescent="0.3">
      <c r="A137" t="s">
        <v>140</v>
      </c>
      <c r="B137" s="10" cm="1">
        <f t="array" ref="B137">_xll.SNL.Clients.Office.Excel.Functions.SPG($A137, "IQ_DILUT_EPS_NORM", B$2)</f>
        <v>1.407</v>
      </c>
      <c r="C137" s="10" t="str" cm="1">
        <f t="array" ref="C137">_xll.SNL.Clients.Office.Excel.Functions.SPG($A137, "IQ_DILUT_EPS_NORM", C$2)</f>
        <v>#PEND</v>
      </c>
      <c r="D137" s="10" t="str" cm="1">
        <f t="array" ref="D137">_xll.SNL.Clients.Office.Excel.Functions.SPG($A137, "IQ_DILUT_EPS_NORM", D$2)</f>
        <v>#PEND</v>
      </c>
      <c r="E137" s="10" t="str" cm="1">
        <f t="array" ref="E137">_xll.SNL.Clients.Office.Excel.Functions.SPG($A137, "IQ_DILUT_EPS_NORM", E$2)</f>
        <v>#PEND</v>
      </c>
      <c r="F137" s="10" cm="1">
        <f t="array" ref="F137">_xll.SNL.Clients.Office.Excel.Functions.SPG($A137, "IQ_DILUT_EPS_NORM", F$2)</f>
        <v>1.0329999999999999</v>
      </c>
      <c r="G137" s="10" t="str" cm="1">
        <f t="array" ref="G137">_xll.SNL.Clients.Office.Excel.Functions.SPG($A137, "IQ_DILUT_EPS_NORM", G$2)</f>
        <v>#PEND</v>
      </c>
      <c r="H137" s="10" t="str" cm="1">
        <f t="array" ref="H137">_xll.SNL.Clients.Office.Excel.Functions.SPG($A137, "IQ_DILUT_EPS_NORM", H$2)</f>
        <v>#PEND</v>
      </c>
      <c r="I137" s="10" t="str" cm="1">
        <f t="array" ref="I137">_xll.SNL.Clients.Office.Excel.Functions.SPG($A137, "IQ_DILUT_EPS_NORM", I$2)</f>
        <v>#PEND</v>
      </c>
      <c r="J137" s="10" cm="1">
        <f t="array" ref="J137">_xll.SNL.Clients.Office.Excel.Functions.SPG($A137, "IQ_DILUT_EPS_NORM", J$2)</f>
        <v>1.3260000000000001</v>
      </c>
      <c r="K137" s="10" t="str" cm="1">
        <f t="array" ref="K137">_xll.SNL.Clients.Office.Excel.Functions.SPG($A137, "IQ_DILUT_EPS_NORM", K$2)</f>
        <v>#PEND</v>
      </c>
      <c r="L137" s="10" t="str" cm="1">
        <f t="array" ref="L137">_xll.SNL.Clients.Office.Excel.Functions.SPG($A137, "IQ_DILUT_EPS_NORM", L$2)</f>
        <v>#PEND</v>
      </c>
      <c r="M137" s="10" t="str" cm="1">
        <f t="array" ref="M137">_xll.SNL.Clients.Office.Excel.Functions.SPG($A137, "IQ_DILUT_EPS_NORM", M$2)</f>
        <v>#PEND</v>
      </c>
      <c r="N137" s="10" cm="1">
        <f t="array" ref="N137">_xll.SNL.Clients.Office.Excel.Functions.SPG($A137, "IQ_DILUT_EPS_NORM", N$2)</f>
        <v>0.157</v>
      </c>
      <c r="O137" s="10" t="str" cm="1">
        <f t="array" ref="O137">_xll.SNL.Clients.Office.Excel.Functions.SPG($A137, "IQ_DILUT_EPS_NORM", O$2)</f>
        <v>#PEND</v>
      </c>
      <c r="P137" s="10" t="str" cm="1">
        <f t="array" ref="P137">_xll.SNL.Clients.Office.Excel.Functions.SPG($A137, "IQ_DILUT_EPS_NORM", P$2)</f>
        <v>#PEND</v>
      </c>
      <c r="Q137" s="10" t="str" cm="1">
        <f t="array" ref="Q137">_xll.SNL.Clients.Office.Excel.Functions.SPG($A137, "IQ_DILUT_EPS_NORM", Q$2)</f>
        <v>#PEND</v>
      </c>
      <c r="R137" s="10" cm="1">
        <f t="array" ref="R137">_xll.SNL.Clients.Office.Excel.Functions.SPG($A137, "IQ_DILUT_EPS_NORM", R$2)</f>
        <v>-2.0590000000000002</v>
      </c>
      <c r="S137" s="10" t="str" cm="1">
        <f t="array" ref="S137">_xll.SNL.Clients.Office.Excel.Functions.SPG($A137, "IQ_DILUT_EPS_NORM", S$2)</f>
        <v>#PEND</v>
      </c>
      <c r="T137" s="10" t="str" cm="1">
        <f t="array" ref="T137">_xll.SNL.Clients.Office.Excel.Functions.SPG($A137, "IQ_DILUT_EPS_NORM", T$2)</f>
        <v>#PEND</v>
      </c>
      <c r="U137" s="10" t="str" cm="1">
        <f t="array" ref="U137">_xll.SNL.Clients.Office.Excel.Functions.SPG($A137, "IQ_DILUT_EPS_NORM", U$2)</f>
        <v>#PEND</v>
      </c>
      <c r="V137" s="10" cm="1">
        <f t="array" ref="V137">_xll.SNL.Clients.Office.Excel.Functions.SPG($A137, "IQ_DILUT_EPS_NORM", V$2)</f>
        <v>1.256</v>
      </c>
    </row>
    <row r="138" spans="1:22" x14ac:dyDescent="0.3">
      <c r="A138" t="s">
        <v>141</v>
      </c>
      <c r="B138" s="10" cm="1">
        <f t="array" ref="B138">_xll.SNL.Clients.Office.Excel.Functions.SPG($A138, "IQ_DILUT_EPS_NORM", B$2)</f>
        <v>1.0549999999999999</v>
      </c>
      <c r="C138" s="10" t="str" cm="1">
        <f t="array" ref="C138">_xll.SNL.Clients.Office.Excel.Functions.SPG($A138, "IQ_DILUT_EPS_NORM", C$2)</f>
        <v>#PEND</v>
      </c>
      <c r="D138" s="10" t="str" cm="1">
        <f t="array" ref="D138">_xll.SNL.Clients.Office.Excel.Functions.SPG($A138, "IQ_DILUT_EPS_NORM", D$2)</f>
        <v>#PEND</v>
      </c>
      <c r="E138" s="10" t="str" cm="1">
        <f t="array" ref="E138">_xll.SNL.Clients.Office.Excel.Functions.SPG($A138, "IQ_DILUT_EPS_NORM", E$2)</f>
        <v>#PEND</v>
      </c>
      <c r="F138" s="10" cm="1">
        <f t="array" ref="F138">_xll.SNL.Clients.Office.Excel.Functions.SPG($A138, "IQ_DILUT_EPS_NORM", F$2)</f>
        <v>1.0329999999999999</v>
      </c>
      <c r="G138" s="10" t="str" cm="1">
        <f t="array" ref="G138">_xll.SNL.Clients.Office.Excel.Functions.SPG($A138, "IQ_DILUT_EPS_NORM", G$2)</f>
        <v>#PEND</v>
      </c>
      <c r="H138" s="10" t="str" cm="1">
        <f t="array" ref="H138">_xll.SNL.Clients.Office.Excel.Functions.SPG($A138, "IQ_DILUT_EPS_NORM", H$2)</f>
        <v>#PEND</v>
      </c>
      <c r="I138" s="10" t="str" cm="1">
        <f t="array" ref="I138">_xll.SNL.Clients.Office.Excel.Functions.SPG($A138, "IQ_DILUT_EPS_NORM", I$2)</f>
        <v>#PEND</v>
      </c>
      <c r="J138" s="10" cm="1">
        <f t="array" ref="J138">_xll.SNL.Clients.Office.Excel.Functions.SPG($A138, "IQ_DILUT_EPS_NORM", J$2)</f>
        <v>2.3559999999999999</v>
      </c>
      <c r="K138" s="10" t="str" cm="1">
        <f t="array" ref="K138">_xll.SNL.Clients.Office.Excel.Functions.SPG($A138, "IQ_DILUT_EPS_NORM", K$2)</f>
        <v>#PEND</v>
      </c>
      <c r="L138" s="10" t="str" cm="1">
        <f t="array" ref="L138">_xll.SNL.Clients.Office.Excel.Functions.SPG($A138, "IQ_DILUT_EPS_NORM", L$2)</f>
        <v>#PEND</v>
      </c>
      <c r="M138" s="10" t="str" cm="1">
        <f t="array" ref="M138">_xll.SNL.Clients.Office.Excel.Functions.SPG($A138, "IQ_DILUT_EPS_NORM", M$2)</f>
        <v>#PEND</v>
      </c>
      <c r="N138" s="10" cm="1">
        <f t="array" ref="N138">_xll.SNL.Clients.Office.Excel.Functions.SPG($A138, "IQ_DILUT_EPS_NORM", N$2)</f>
        <v>0.90300000000000002</v>
      </c>
      <c r="O138" s="10" t="str" cm="1">
        <f t="array" ref="O138">_xll.SNL.Clients.Office.Excel.Functions.SPG($A138, "IQ_DILUT_EPS_NORM", O$2)</f>
        <v>#PEND</v>
      </c>
      <c r="P138" s="10" t="str" cm="1">
        <f t="array" ref="P138">_xll.SNL.Clients.Office.Excel.Functions.SPG($A138, "IQ_DILUT_EPS_NORM", P$2)</f>
        <v>#PEND</v>
      </c>
      <c r="Q138" s="10" t="str" cm="1">
        <f t="array" ref="Q138">_xll.SNL.Clients.Office.Excel.Functions.SPG($A138, "IQ_DILUT_EPS_NORM", Q$2)</f>
        <v>#PEND</v>
      </c>
      <c r="R138" s="10" cm="1">
        <f t="array" ref="R138">_xll.SNL.Clients.Office.Excel.Functions.SPG($A138, "IQ_DILUT_EPS_NORM", R$2)</f>
        <v>-0.27200000000000002</v>
      </c>
      <c r="S138" s="10" t="str" cm="1">
        <f t="array" ref="S138">_xll.SNL.Clients.Office.Excel.Functions.SPG($A138, "IQ_DILUT_EPS_NORM", S$2)</f>
        <v>#PEND</v>
      </c>
      <c r="T138" s="10" t="str" cm="1">
        <f t="array" ref="T138">_xll.SNL.Clients.Office.Excel.Functions.SPG($A138, "IQ_DILUT_EPS_NORM", T$2)</f>
        <v>#PEND</v>
      </c>
      <c r="U138" s="10" t="str" cm="1">
        <f t="array" ref="U138">_xll.SNL.Clients.Office.Excel.Functions.SPG($A138, "IQ_DILUT_EPS_NORM", U$2)</f>
        <v>#PEND</v>
      </c>
      <c r="V138" s="10" cm="1">
        <f t="array" ref="V138">_xll.SNL.Clients.Office.Excel.Functions.SPG($A138, "IQ_DILUT_EPS_NORM", V$2)</f>
        <v>0.316</v>
      </c>
    </row>
    <row r="139" spans="1:22" x14ac:dyDescent="0.3">
      <c r="A139" t="s">
        <v>142</v>
      </c>
      <c r="B139" s="10" cm="1">
        <f t="array" ref="B139">_xll.SNL.Clients.Office.Excel.Functions.SPG($A139, "IQ_DILUT_EPS_NORM", B$2)</f>
        <v>0.27</v>
      </c>
      <c r="C139" s="10" t="str" cm="1">
        <f t="array" ref="C139">_xll.SNL.Clients.Office.Excel.Functions.SPG($A139, "IQ_DILUT_EPS_NORM", C$2)</f>
        <v>#PEND</v>
      </c>
      <c r="D139" s="10" t="str" cm="1">
        <f t="array" ref="D139">_xll.SNL.Clients.Office.Excel.Functions.SPG($A139, "IQ_DILUT_EPS_NORM", D$2)</f>
        <v>#PEND</v>
      </c>
      <c r="E139" s="10" t="str" cm="1">
        <f t="array" ref="E139">_xll.SNL.Clients.Office.Excel.Functions.SPG($A139, "IQ_DILUT_EPS_NORM", E$2)</f>
        <v>#PEND</v>
      </c>
      <c r="F139" s="10" cm="1">
        <f t="array" ref="F139">_xll.SNL.Clients.Office.Excel.Functions.SPG($A139, "IQ_DILUT_EPS_NORM", F$2)</f>
        <v>0.35199999999999998</v>
      </c>
      <c r="G139" s="10" t="str" cm="1">
        <f t="array" ref="G139">_xll.SNL.Clients.Office.Excel.Functions.SPG($A139, "IQ_DILUT_EPS_NORM", G$2)</f>
        <v>#PEND</v>
      </c>
      <c r="H139" s="10" t="str" cm="1">
        <f t="array" ref="H139">_xll.SNL.Clients.Office.Excel.Functions.SPG($A139, "IQ_DILUT_EPS_NORM", H$2)</f>
        <v>#PEND</v>
      </c>
      <c r="I139" s="10" t="str" cm="1">
        <f t="array" ref="I139">_xll.SNL.Clients.Office.Excel.Functions.SPG($A139, "IQ_DILUT_EPS_NORM", I$2)</f>
        <v>#PEND</v>
      </c>
      <c r="J139" s="10" cm="1">
        <f t="array" ref="J139">_xll.SNL.Clients.Office.Excel.Functions.SPG($A139, "IQ_DILUT_EPS_NORM", J$2)</f>
        <v>0.215</v>
      </c>
      <c r="K139" s="10" t="str" cm="1">
        <f t="array" ref="K139">_xll.SNL.Clients.Office.Excel.Functions.SPG($A139, "IQ_DILUT_EPS_NORM", K$2)</f>
        <v>#PEND</v>
      </c>
      <c r="L139" s="10" t="str" cm="1">
        <f t="array" ref="L139">_xll.SNL.Clients.Office.Excel.Functions.SPG($A139, "IQ_DILUT_EPS_NORM", L$2)</f>
        <v>#PEND</v>
      </c>
      <c r="M139" s="10" t="str" cm="1">
        <f t="array" ref="M139">_xll.SNL.Clients.Office.Excel.Functions.SPG($A139, "IQ_DILUT_EPS_NORM", M$2)</f>
        <v>#PEND</v>
      </c>
      <c r="N139" s="10" cm="1">
        <f t="array" ref="N139">_xll.SNL.Clients.Office.Excel.Functions.SPG($A139, "IQ_DILUT_EPS_NORM", N$2)</f>
        <v>0.16300000000000001</v>
      </c>
      <c r="O139" s="10" t="str" cm="1">
        <f t="array" ref="O139">_xll.SNL.Clients.Office.Excel.Functions.SPG($A139, "IQ_DILUT_EPS_NORM", O$2)</f>
        <v>#PEND</v>
      </c>
      <c r="P139" s="10" t="str" cm="1">
        <f t="array" ref="P139">_xll.SNL.Clients.Office.Excel.Functions.SPG($A139, "IQ_DILUT_EPS_NORM", P$2)</f>
        <v>#PEND</v>
      </c>
      <c r="Q139" s="10" t="str" cm="1">
        <f t="array" ref="Q139">_xll.SNL.Clients.Office.Excel.Functions.SPG($A139, "IQ_DILUT_EPS_NORM", Q$2)</f>
        <v>#PEND</v>
      </c>
      <c r="R139" s="10" cm="1">
        <f t="array" ref="R139">_xll.SNL.Clients.Office.Excel.Functions.SPG($A139, "IQ_DILUT_EPS_NORM", R$2)</f>
        <v>0.11899999999999999</v>
      </c>
      <c r="S139" s="10" t="str" cm="1">
        <f t="array" ref="S139">_xll.SNL.Clients.Office.Excel.Functions.SPG($A139, "IQ_DILUT_EPS_NORM", S$2)</f>
        <v>#PEND</v>
      </c>
      <c r="T139" s="10" t="str" cm="1">
        <f t="array" ref="T139">_xll.SNL.Clients.Office.Excel.Functions.SPG($A139, "IQ_DILUT_EPS_NORM", T$2)</f>
        <v>#PEND</v>
      </c>
      <c r="U139" s="10" t="str" cm="1">
        <f t="array" ref="U139">_xll.SNL.Clients.Office.Excel.Functions.SPG($A139, "IQ_DILUT_EPS_NORM", U$2)</f>
        <v>#PEND</v>
      </c>
      <c r="V139" s="10" cm="1">
        <f t="array" ref="V139">_xll.SNL.Clients.Office.Excel.Functions.SPG($A139, "IQ_DILUT_EPS_NORM", V$2)</f>
        <v>7.6999999999999999E-2</v>
      </c>
    </row>
    <row r="140" spans="1:22" x14ac:dyDescent="0.3">
      <c r="A140" t="s">
        <v>143</v>
      </c>
      <c r="B140" s="10" cm="1">
        <f t="array" ref="B140">_xll.SNL.Clients.Office.Excel.Functions.SPG($A140, "IQ_DILUT_EPS_NORM", B$2)</f>
        <v>3.1190000000000002</v>
      </c>
      <c r="C140" s="10" t="str" cm="1">
        <f t="array" ref="C140">_xll.SNL.Clients.Office.Excel.Functions.SPG($A140, "IQ_DILUT_EPS_NORM", C$2)</f>
        <v>#PEND</v>
      </c>
      <c r="D140" s="10" t="str" cm="1">
        <f t="array" ref="D140">_xll.SNL.Clients.Office.Excel.Functions.SPG($A140, "IQ_DILUT_EPS_NORM", D$2)</f>
        <v>#PEND</v>
      </c>
      <c r="E140" s="10" t="str" cm="1">
        <f t="array" ref="E140">_xll.SNL.Clients.Office.Excel.Functions.SPG($A140, "IQ_DILUT_EPS_NORM", E$2)</f>
        <v>#PEND</v>
      </c>
      <c r="F140" s="10" cm="1">
        <f t="array" ref="F140">_xll.SNL.Clients.Office.Excel.Functions.SPG($A140, "IQ_DILUT_EPS_NORM", F$2)</f>
        <v>3.694</v>
      </c>
      <c r="G140" s="10" t="str" cm="1">
        <f t="array" ref="G140">_xll.SNL.Clients.Office.Excel.Functions.SPG($A140, "IQ_DILUT_EPS_NORM", G$2)</f>
        <v>#PEND</v>
      </c>
      <c r="H140" s="10" t="str" cm="1">
        <f t="array" ref="H140">_xll.SNL.Clients.Office.Excel.Functions.SPG($A140, "IQ_DILUT_EPS_NORM", H$2)</f>
        <v>#PEND</v>
      </c>
      <c r="I140" s="10" t="str" cm="1">
        <f t="array" ref="I140">_xll.SNL.Clients.Office.Excel.Functions.SPG($A140, "IQ_DILUT_EPS_NORM", I$2)</f>
        <v>#PEND</v>
      </c>
      <c r="J140" s="10" cm="1">
        <f t="array" ref="J140">_xll.SNL.Clients.Office.Excel.Functions.SPG($A140, "IQ_DILUT_EPS_NORM", J$2)</f>
        <v>5.14</v>
      </c>
      <c r="K140" s="10" t="str" cm="1">
        <f t="array" ref="K140">_xll.SNL.Clients.Office.Excel.Functions.SPG($A140, "IQ_DILUT_EPS_NORM", K$2)</f>
        <v>#PEND</v>
      </c>
      <c r="L140" s="10" t="str" cm="1">
        <f t="array" ref="L140">_xll.SNL.Clients.Office.Excel.Functions.SPG($A140, "IQ_DILUT_EPS_NORM", L$2)</f>
        <v>#PEND</v>
      </c>
      <c r="M140" s="10" t="str" cm="1">
        <f t="array" ref="M140">_xll.SNL.Clients.Office.Excel.Functions.SPG($A140, "IQ_DILUT_EPS_NORM", M$2)</f>
        <v>#PEND</v>
      </c>
      <c r="N140" s="10" cm="1">
        <f t="array" ref="N140">_xll.SNL.Clients.Office.Excel.Functions.SPG($A140, "IQ_DILUT_EPS_NORM", N$2)</f>
        <v>2.8969999999999998</v>
      </c>
      <c r="O140" s="10" t="str" cm="1">
        <f t="array" ref="O140">_xll.SNL.Clients.Office.Excel.Functions.SPG($A140, "IQ_DILUT_EPS_NORM", O$2)</f>
        <v>#PEND</v>
      </c>
      <c r="P140" s="10" t="str" cm="1">
        <f t="array" ref="P140">_xll.SNL.Clients.Office.Excel.Functions.SPG($A140, "IQ_DILUT_EPS_NORM", P$2)</f>
        <v>#PEND</v>
      </c>
      <c r="Q140" s="10" t="str" cm="1">
        <f t="array" ref="Q140">_xll.SNL.Clients.Office.Excel.Functions.SPG($A140, "IQ_DILUT_EPS_NORM", Q$2)</f>
        <v>#PEND</v>
      </c>
      <c r="R140" s="10" cm="1">
        <f t="array" ref="R140">_xll.SNL.Clients.Office.Excel.Functions.SPG($A140, "IQ_DILUT_EPS_NORM", R$2)</f>
        <v>0.124</v>
      </c>
      <c r="S140" s="10" t="str" cm="1">
        <f t="array" ref="S140">_xll.SNL.Clients.Office.Excel.Functions.SPG($A140, "IQ_DILUT_EPS_NORM", S$2)</f>
        <v>#PEND</v>
      </c>
      <c r="T140" s="10" t="str" cm="1">
        <f t="array" ref="T140">_xll.SNL.Clients.Office.Excel.Functions.SPG($A140, "IQ_DILUT_EPS_NORM", T$2)</f>
        <v>#PEND</v>
      </c>
      <c r="U140" s="10" t="str" cm="1">
        <f t="array" ref="U140">_xll.SNL.Clients.Office.Excel.Functions.SPG($A140, "IQ_DILUT_EPS_NORM", U$2)</f>
        <v>#PEND</v>
      </c>
      <c r="V140" s="10" cm="1">
        <f t="array" ref="V140">_xll.SNL.Clients.Office.Excel.Functions.SPG($A140, "IQ_DILUT_EPS_NORM", V$2)</f>
        <v>1.7589999999999999</v>
      </c>
    </row>
    <row r="141" spans="1:22" x14ac:dyDescent="0.3">
      <c r="A141" t="s">
        <v>144</v>
      </c>
      <c r="B141" s="10" cm="1">
        <f t="array" ref="B141">_xll.SNL.Clients.Office.Excel.Functions.SPG($A141, "IQ_DILUT_EPS_NORM", B$2)</f>
        <v>0.13700000000000001</v>
      </c>
      <c r="C141" s="10" t="str" cm="1">
        <f t="array" ref="C141">_xll.SNL.Clients.Office.Excel.Functions.SPG($A141, "IQ_DILUT_EPS_NORM", C$2)</f>
        <v>#PEND</v>
      </c>
      <c r="D141" s="10" t="str" cm="1">
        <f t="array" ref="D141">_xll.SNL.Clients.Office.Excel.Functions.SPG($A141, "IQ_DILUT_EPS_NORM", D$2)</f>
        <v>#PEND</v>
      </c>
      <c r="E141" s="10" t="str" cm="1">
        <f t="array" ref="E141">_xll.SNL.Clients.Office.Excel.Functions.SPG($A141, "IQ_DILUT_EPS_NORM", E$2)</f>
        <v>#PEND</v>
      </c>
      <c r="F141" s="10" cm="1">
        <f t="array" ref="F141">_xll.SNL.Clients.Office.Excel.Functions.SPG($A141, "IQ_DILUT_EPS_NORM", F$2)</f>
        <v>9.1999999999999998E-2</v>
      </c>
      <c r="G141" s="10" t="str" cm="1">
        <f t="array" ref="G141">_xll.SNL.Clients.Office.Excel.Functions.SPG($A141, "IQ_DILUT_EPS_NORM", G$2)</f>
        <v>#PEND</v>
      </c>
      <c r="H141" s="10" t="str" cm="1">
        <f t="array" ref="H141">_xll.SNL.Clients.Office.Excel.Functions.SPG($A141, "IQ_DILUT_EPS_NORM", H$2)</f>
        <v>#PEND</v>
      </c>
      <c r="I141" s="10" t="str" cm="1">
        <f t="array" ref="I141">_xll.SNL.Clients.Office.Excel.Functions.SPG($A141, "IQ_DILUT_EPS_NORM", I$2)</f>
        <v>#PEND</v>
      </c>
      <c r="J141" s="10" cm="1">
        <f t="array" ref="J141">_xll.SNL.Clients.Office.Excel.Functions.SPG($A141, "IQ_DILUT_EPS_NORM", J$2)</f>
        <v>0.22700000000000001</v>
      </c>
      <c r="K141" s="10" t="str" cm="1">
        <f t="array" ref="K141">_xll.SNL.Clients.Office.Excel.Functions.SPG($A141, "IQ_DILUT_EPS_NORM", K$2)</f>
        <v>#PEND</v>
      </c>
      <c r="L141" s="10" t="str" cm="1">
        <f t="array" ref="L141">_xll.SNL.Clients.Office.Excel.Functions.SPG($A141, "IQ_DILUT_EPS_NORM", L$2)</f>
        <v>#PEND</v>
      </c>
      <c r="M141" s="10" t="str" cm="1">
        <f t="array" ref="M141">_xll.SNL.Clients.Office.Excel.Functions.SPG($A141, "IQ_DILUT_EPS_NORM", M$2)</f>
        <v>#PEND</v>
      </c>
      <c r="N141" s="10" cm="1">
        <f t="array" ref="N141">_xll.SNL.Clients.Office.Excel.Functions.SPG($A141, "IQ_DILUT_EPS_NORM", N$2)</f>
        <v>0.35499999999999998</v>
      </c>
      <c r="O141" s="10" t="str" cm="1">
        <f t="array" ref="O141">_xll.SNL.Clients.Office.Excel.Functions.SPG($A141, "IQ_DILUT_EPS_NORM", O$2)</f>
        <v>#PEND</v>
      </c>
      <c r="P141" s="10" t="str" cm="1">
        <f t="array" ref="P141">_xll.SNL.Clients.Office.Excel.Functions.SPG($A141, "IQ_DILUT_EPS_NORM", P$2)</f>
        <v>#PEND</v>
      </c>
      <c r="Q141" s="10" t="str" cm="1">
        <f t="array" ref="Q141">_xll.SNL.Clients.Office.Excel.Functions.SPG($A141, "IQ_DILUT_EPS_NORM", Q$2)</f>
        <v>#PEND</v>
      </c>
      <c r="R141" s="10" cm="1">
        <f t="array" ref="R141">_xll.SNL.Clients.Office.Excel.Functions.SPG($A141, "IQ_DILUT_EPS_NORM", R$2)</f>
        <v>0.187</v>
      </c>
      <c r="S141" s="10" t="str" cm="1">
        <f t="array" ref="S141">_xll.SNL.Clients.Office.Excel.Functions.SPG($A141, "IQ_DILUT_EPS_NORM", S$2)</f>
        <v>#PEND</v>
      </c>
      <c r="T141" s="10" t="str" cm="1">
        <f t="array" ref="T141">_xll.SNL.Clients.Office.Excel.Functions.SPG($A141, "IQ_DILUT_EPS_NORM", T$2)</f>
        <v>#PEND</v>
      </c>
      <c r="U141" s="10" t="str" cm="1">
        <f t="array" ref="U141">_xll.SNL.Clients.Office.Excel.Functions.SPG($A141, "IQ_DILUT_EPS_NORM", U$2)</f>
        <v>#PEND</v>
      </c>
      <c r="V141" s="10" cm="1">
        <f t="array" ref="V141">_xll.SNL.Clients.Office.Excel.Functions.SPG($A141, "IQ_DILUT_EPS_NORM", V$2)</f>
        <v>0.189</v>
      </c>
    </row>
    <row r="142" spans="1:22" x14ac:dyDescent="0.3">
      <c r="A142" t="s">
        <v>145</v>
      </c>
      <c r="B142" s="10" cm="1">
        <f t="array" ref="B142">_xll.SNL.Clients.Office.Excel.Functions.SPG($A142, "IQ_DILUT_EPS_NORM", B$2)</f>
        <v>4.2380000000000004</v>
      </c>
      <c r="C142" s="10" t="str" cm="1">
        <f t="array" ref="C142">_xll.SNL.Clients.Office.Excel.Functions.SPG($A142, "IQ_DILUT_EPS_NORM", C$2)</f>
        <v>#PEND</v>
      </c>
      <c r="D142" s="10" t="str" cm="1">
        <f t="array" ref="D142">_xll.SNL.Clients.Office.Excel.Functions.SPG($A142, "IQ_DILUT_EPS_NORM", D$2)</f>
        <v>#PEND</v>
      </c>
      <c r="E142" s="10" t="str" cm="1">
        <f t="array" ref="E142">_xll.SNL.Clients.Office.Excel.Functions.SPG($A142, "IQ_DILUT_EPS_NORM", E$2)</f>
        <v>#PEND</v>
      </c>
      <c r="F142" s="10" cm="1">
        <f t="array" ref="F142">_xll.SNL.Clients.Office.Excel.Functions.SPG($A142, "IQ_DILUT_EPS_NORM", F$2)</f>
        <v>1.5349999999999999</v>
      </c>
      <c r="G142" s="10" t="str" cm="1">
        <f t="array" ref="G142">_xll.SNL.Clients.Office.Excel.Functions.SPG($A142, "IQ_DILUT_EPS_NORM", G$2)</f>
        <v>#PEND</v>
      </c>
      <c r="H142" s="10" t="str" cm="1">
        <f t="array" ref="H142">_xll.SNL.Clients.Office.Excel.Functions.SPG($A142, "IQ_DILUT_EPS_NORM", H$2)</f>
        <v>#PEND</v>
      </c>
      <c r="I142" s="10" t="str" cm="1">
        <f t="array" ref="I142">_xll.SNL.Clients.Office.Excel.Functions.SPG($A142, "IQ_DILUT_EPS_NORM", I$2)</f>
        <v>#PEND</v>
      </c>
      <c r="J142" s="10" cm="1">
        <f t="array" ref="J142">_xll.SNL.Clients.Office.Excel.Functions.SPG($A142, "IQ_DILUT_EPS_NORM", J$2)</f>
        <v>3.4159999999999999</v>
      </c>
      <c r="K142" s="10" t="str" cm="1">
        <f t="array" ref="K142">_xll.SNL.Clients.Office.Excel.Functions.SPG($A142, "IQ_DILUT_EPS_NORM", K$2)</f>
        <v>#PEND</v>
      </c>
      <c r="L142" s="10" t="str" cm="1">
        <f t="array" ref="L142">_xll.SNL.Clients.Office.Excel.Functions.SPG($A142, "IQ_DILUT_EPS_NORM", L$2)</f>
        <v>#PEND</v>
      </c>
      <c r="M142" s="10" t="str" cm="1">
        <f t="array" ref="M142">_xll.SNL.Clients.Office.Excel.Functions.SPG($A142, "IQ_DILUT_EPS_NORM", M$2)</f>
        <v>#PEND</v>
      </c>
      <c r="N142" s="10" cm="1">
        <f t="array" ref="N142">_xll.SNL.Clients.Office.Excel.Functions.SPG($A142, "IQ_DILUT_EPS_NORM", N$2)</f>
        <v>3.3130000000000002</v>
      </c>
      <c r="O142" s="10" t="str" cm="1">
        <f t="array" ref="O142">_xll.SNL.Clients.Office.Excel.Functions.SPG($A142, "IQ_DILUT_EPS_NORM", O$2)</f>
        <v>#PEND</v>
      </c>
      <c r="P142" s="10" t="str" cm="1">
        <f t="array" ref="P142">_xll.SNL.Clients.Office.Excel.Functions.SPG($A142, "IQ_DILUT_EPS_NORM", P$2)</f>
        <v>#PEND</v>
      </c>
      <c r="Q142" s="10" t="str" cm="1">
        <f t="array" ref="Q142">_xll.SNL.Clients.Office.Excel.Functions.SPG($A142, "IQ_DILUT_EPS_NORM", Q$2)</f>
        <v>#PEND</v>
      </c>
      <c r="R142" s="10" cm="1">
        <f t="array" ref="R142">_xll.SNL.Clients.Office.Excel.Functions.SPG($A142, "IQ_DILUT_EPS_NORM", R$2)</f>
        <v>2.262</v>
      </c>
      <c r="S142" s="10" t="str" cm="1">
        <f t="array" ref="S142">_xll.SNL.Clients.Office.Excel.Functions.SPG($A142, "IQ_DILUT_EPS_NORM", S$2)</f>
        <v>#PEND</v>
      </c>
      <c r="T142" s="10" t="str" cm="1">
        <f t="array" ref="T142">_xll.SNL.Clients.Office.Excel.Functions.SPG($A142, "IQ_DILUT_EPS_NORM", T$2)</f>
        <v>#PEND</v>
      </c>
      <c r="U142" s="10" t="str" cm="1">
        <f t="array" ref="U142">_xll.SNL.Clients.Office.Excel.Functions.SPG($A142, "IQ_DILUT_EPS_NORM", U$2)</f>
        <v>#PEND</v>
      </c>
      <c r="V142" s="10" cm="1">
        <f t="array" ref="V142">_xll.SNL.Clients.Office.Excel.Functions.SPG($A142, "IQ_DILUT_EPS_NORM", V$2)</f>
        <v>2.0369999999999999</v>
      </c>
    </row>
    <row r="143" spans="1:22" x14ac:dyDescent="0.3">
      <c r="A143" t="s">
        <v>146</v>
      </c>
      <c r="B143" s="10" cm="1">
        <f t="array" ref="B143">_xll.SNL.Clients.Office.Excel.Functions.SPG($A143, "IQ_DILUT_EPS_NORM", B$2)</f>
        <v>0.72699999999999998</v>
      </c>
      <c r="C143" s="10" t="str" cm="1">
        <f t="array" ref="C143">_xll.SNL.Clients.Office.Excel.Functions.SPG($A143, "IQ_DILUT_EPS_NORM", C$2)</f>
        <v>#PEND</v>
      </c>
      <c r="D143" s="10" t="str" cm="1">
        <f t="array" ref="D143">_xll.SNL.Clients.Office.Excel.Functions.SPG($A143, "IQ_DILUT_EPS_NORM", D$2)</f>
        <v>#PEND</v>
      </c>
      <c r="E143" s="10" t="str" cm="1">
        <f t="array" ref="E143">_xll.SNL.Clients.Office.Excel.Functions.SPG($A143, "IQ_DILUT_EPS_NORM", E$2)</f>
        <v>#PEND</v>
      </c>
      <c r="F143" s="10" cm="1">
        <f t="array" ref="F143">_xll.SNL.Clients.Office.Excel.Functions.SPG($A143, "IQ_DILUT_EPS_NORM", F$2)</f>
        <v>0.999</v>
      </c>
      <c r="G143" s="10" t="str" cm="1">
        <f t="array" ref="G143">_xll.SNL.Clients.Office.Excel.Functions.SPG($A143, "IQ_DILUT_EPS_NORM", G$2)</f>
        <v>#PEND</v>
      </c>
      <c r="H143" s="10" t="str" cm="1">
        <f t="array" ref="H143">_xll.SNL.Clients.Office.Excel.Functions.SPG($A143, "IQ_DILUT_EPS_NORM", H$2)</f>
        <v>#PEND</v>
      </c>
      <c r="I143" s="10" t="str" cm="1">
        <f t="array" ref="I143">_xll.SNL.Clients.Office.Excel.Functions.SPG($A143, "IQ_DILUT_EPS_NORM", I$2)</f>
        <v>#PEND</v>
      </c>
      <c r="J143" s="10" cm="1">
        <f t="array" ref="J143">_xll.SNL.Clients.Office.Excel.Functions.SPG($A143, "IQ_DILUT_EPS_NORM", J$2)</f>
        <v>1.887</v>
      </c>
      <c r="K143" s="10" t="str" cm="1">
        <f t="array" ref="K143">_xll.SNL.Clients.Office.Excel.Functions.SPG($A143, "IQ_DILUT_EPS_NORM", K$2)</f>
        <v>#PEND</v>
      </c>
      <c r="L143" s="10" t="str" cm="1">
        <f t="array" ref="L143">_xll.SNL.Clients.Office.Excel.Functions.SPG($A143, "IQ_DILUT_EPS_NORM", L$2)</f>
        <v>#PEND</v>
      </c>
      <c r="M143" s="10" t="str" cm="1">
        <f t="array" ref="M143">_xll.SNL.Clients.Office.Excel.Functions.SPG($A143, "IQ_DILUT_EPS_NORM", M$2)</f>
        <v>#PEND</v>
      </c>
      <c r="N143" s="10" cm="1">
        <f t="array" ref="N143">_xll.SNL.Clients.Office.Excel.Functions.SPG($A143, "IQ_DILUT_EPS_NORM", N$2)</f>
        <v>1.673</v>
      </c>
      <c r="O143" s="10" t="str" cm="1">
        <f t="array" ref="O143">_xll.SNL.Clients.Office.Excel.Functions.SPG($A143, "IQ_DILUT_EPS_NORM", O$2)</f>
        <v>#PEND</v>
      </c>
      <c r="P143" s="10" t="str" cm="1">
        <f t="array" ref="P143">_xll.SNL.Clients.Office.Excel.Functions.SPG($A143, "IQ_DILUT_EPS_NORM", P$2)</f>
        <v>#PEND</v>
      </c>
      <c r="Q143" s="10" t="str" cm="1">
        <f t="array" ref="Q143">_xll.SNL.Clients.Office.Excel.Functions.SPG($A143, "IQ_DILUT_EPS_NORM", Q$2)</f>
        <v>#PEND</v>
      </c>
      <c r="R143" s="10" cm="1">
        <f t="array" ref="R143">_xll.SNL.Clients.Office.Excel.Functions.SPG($A143, "IQ_DILUT_EPS_NORM", R$2)</f>
        <v>1.839</v>
      </c>
      <c r="S143" s="10" t="str" cm="1">
        <f t="array" ref="S143">_xll.SNL.Clients.Office.Excel.Functions.SPG($A143, "IQ_DILUT_EPS_NORM", S$2)</f>
        <v>#PEND</v>
      </c>
      <c r="T143" s="10" t="str" cm="1">
        <f t="array" ref="T143">_xll.SNL.Clients.Office.Excel.Functions.SPG($A143, "IQ_DILUT_EPS_NORM", T$2)</f>
        <v>#PEND</v>
      </c>
      <c r="U143" s="10" t="str" cm="1">
        <f t="array" ref="U143">_xll.SNL.Clients.Office.Excel.Functions.SPG($A143, "IQ_DILUT_EPS_NORM", U$2)</f>
        <v>#PEND</v>
      </c>
      <c r="V143" s="10" cm="1">
        <f t="array" ref="V143">_xll.SNL.Clients.Office.Excel.Functions.SPG($A143, "IQ_DILUT_EPS_NORM", V$2)</f>
        <v>1.133</v>
      </c>
    </row>
    <row r="144" spans="1:22" x14ac:dyDescent="0.3">
      <c r="A144" t="s">
        <v>147</v>
      </c>
      <c r="B144" s="10" cm="1">
        <f t="array" ref="B144">_xll.SNL.Clients.Office.Excel.Functions.SPG($A144, "IQ_DILUT_EPS_NORM", B$2)</f>
        <v>0.88800000000000001</v>
      </c>
      <c r="C144" s="10" t="str" cm="1">
        <f t="array" ref="C144">_xll.SNL.Clients.Office.Excel.Functions.SPG($A144, "IQ_DILUT_EPS_NORM", C$2)</f>
        <v>#PEND</v>
      </c>
      <c r="D144" s="10" t="str" cm="1">
        <f t="array" ref="D144">_xll.SNL.Clients.Office.Excel.Functions.SPG($A144, "IQ_DILUT_EPS_NORM", D$2)</f>
        <v>#PEND</v>
      </c>
      <c r="E144" s="10" t="str" cm="1">
        <f t="array" ref="E144">_xll.SNL.Clients.Office.Excel.Functions.SPG($A144, "IQ_DILUT_EPS_NORM", E$2)</f>
        <v>#PEND</v>
      </c>
      <c r="F144" s="10" cm="1">
        <f t="array" ref="F144">_xll.SNL.Clients.Office.Excel.Functions.SPG($A144, "IQ_DILUT_EPS_NORM", F$2)</f>
        <v>0.77300000000000002</v>
      </c>
      <c r="G144" s="10" t="str" cm="1">
        <f t="array" ref="G144">_xll.SNL.Clients.Office.Excel.Functions.SPG($A144, "IQ_DILUT_EPS_NORM", G$2)</f>
        <v>#PEND</v>
      </c>
      <c r="H144" s="10" t="str" cm="1">
        <f t="array" ref="H144">_xll.SNL.Clients.Office.Excel.Functions.SPG($A144, "IQ_DILUT_EPS_NORM", H$2)</f>
        <v>#PEND</v>
      </c>
      <c r="I144" s="10" t="str" cm="1">
        <f t="array" ref="I144">_xll.SNL.Clients.Office.Excel.Functions.SPG($A144, "IQ_DILUT_EPS_NORM", I$2)</f>
        <v>#PEND</v>
      </c>
      <c r="J144" s="10" cm="1">
        <f t="array" ref="J144">_xll.SNL.Clients.Office.Excel.Functions.SPG($A144, "IQ_DILUT_EPS_NORM", J$2)</f>
        <v>0.97599999999999998</v>
      </c>
      <c r="K144" s="10" t="str" cm="1">
        <f t="array" ref="K144">_xll.SNL.Clients.Office.Excel.Functions.SPG($A144, "IQ_DILUT_EPS_NORM", K$2)</f>
        <v>#PEND</v>
      </c>
      <c r="L144" s="10" t="str" cm="1">
        <f t="array" ref="L144">_xll.SNL.Clients.Office.Excel.Functions.SPG($A144, "IQ_DILUT_EPS_NORM", L$2)</f>
        <v>#PEND</v>
      </c>
      <c r="M144" s="10" t="str" cm="1">
        <f t="array" ref="M144">_xll.SNL.Clients.Office.Excel.Functions.SPG($A144, "IQ_DILUT_EPS_NORM", M$2)</f>
        <v>#PEND</v>
      </c>
      <c r="N144" s="10" cm="1">
        <f t="array" ref="N144">_xll.SNL.Clients.Office.Excel.Functions.SPG($A144, "IQ_DILUT_EPS_NORM", N$2)</f>
        <v>0.76600000000000001</v>
      </c>
      <c r="O144" s="10" t="str" cm="1">
        <f t="array" ref="O144">_xll.SNL.Clients.Office.Excel.Functions.SPG($A144, "IQ_DILUT_EPS_NORM", O$2)</f>
        <v>#PEND</v>
      </c>
      <c r="P144" s="10" t="str" cm="1">
        <f t="array" ref="P144">_xll.SNL.Clients.Office.Excel.Functions.SPG($A144, "IQ_DILUT_EPS_NORM", P$2)</f>
        <v>#PEND</v>
      </c>
      <c r="Q144" s="10" t="str" cm="1">
        <f t="array" ref="Q144">_xll.SNL.Clients.Office.Excel.Functions.SPG($A144, "IQ_DILUT_EPS_NORM", Q$2)</f>
        <v>#PEND</v>
      </c>
      <c r="R144" s="10" cm="1">
        <f t="array" ref="R144">_xll.SNL.Clients.Office.Excel.Functions.SPG($A144, "IQ_DILUT_EPS_NORM", R$2)</f>
        <v>1.244</v>
      </c>
      <c r="S144" s="10" t="str" cm="1">
        <f t="array" ref="S144">_xll.SNL.Clients.Office.Excel.Functions.SPG($A144, "IQ_DILUT_EPS_NORM", S$2)</f>
        <v>#PEND</v>
      </c>
      <c r="T144" s="10" t="str" cm="1">
        <f t="array" ref="T144">_xll.SNL.Clients.Office.Excel.Functions.SPG($A144, "IQ_DILUT_EPS_NORM", T$2)</f>
        <v>#PEND</v>
      </c>
      <c r="U144" s="10" t="str" cm="1">
        <f t="array" ref="U144">_xll.SNL.Clients.Office.Excel.Functions.SPG($A144, "IQ_DILUT_EPS_NORM", U$2)</f>
        <v>#PEND</v>
      </c>
      <c r="V144" s="10" cm="1">
        <f t="array" ref="V144">_xll.SNL.Clients.Office.Excel.Functions.SPG($A144, "IQ_DILUT_EPS_NORM", V$2)</f>
        <v>0.83399999999999996</v>
      </c>
    </row>
    <row r="145" spans="1:22" x14ac:dyDescent="0.3">
      <c r="A145" t="s">
        <v>148</v>
      </c>
      <c r="B145" s="10" cm="1">
        <f t="array" ref="B145">_xll.SNL.Clients.Office.Excel.Functions.SPG($A145, "IQ_DILUT_EPS_NORM", B$2)</f>
        <v>0.91800000000000004</v>
      </c>
      <c r="C145" s="10" t="str" cm="1">
        <f t="array" ref="C145">_xll.SNL.Clients.Office.Excel.Functions.SPG($A145, "IQ_DILUT_EPS_NORM", C$2)</f>
        <v>#PEND</v>
      </c>
      <c r="D145" s="10" t="str" cm="1">
        <f t="array" ref="D145">_xll.SNL.Clients.Office.Excel.Functions.SPG($A145, "IQ_DILUT_EPS_NORM", D$2)</f>
        <v>#PEND</v>
      </c>
      <c r="E145" s="10" t="str" cm="1">
        <f t="array" ref="E145">_xll.SNL.Clients.Office.Excel.Functions.SPG($A145, "IQ_DILUT_EPS_NORM", E$2)</f>
        <v>#PEND</v>
      </c>
      <c r="F145" s="10" cm="1">
        <f t="array" ref="F145">_xll.SNL.Clients.Office.Excel.Functions.SPG($A145, "IQ_DILUT_EPS_NORM", F$2)</f>
        <v>0.66900000000000004</v>
      </c>
      <c r="G145" s="10" t="str" cm="1">
        <f t="array" ref="G145">_xll.SNL.Clients.Office.Excel.Functions.SPG($A145, "IQ_DILUT_EPS_NORM", G$2)</f>
        <v>#PEND</v>
      </c>
      <c r="H145" s="10" t="str" cm="1">
        <f t="array" ref="H145">_xll.SNL.Clients.Office.Excel.Functions.SPG($A145, "IQ_DILUT_EPS_NORM", H$2)</f>
        <v>#PEND</v>
      </c>
      <c r="I145" s="10" t="str" cm="1">
        <f t="array" ref="I145">_xll.SNL.Clients.Office.Excel.Functions.SPG($A145, "IQ_DILUT_EPS_NORM", I$2)</f>
        <v>#PEND</v>
      </c>
      <c r="J145" s="10" cm="1">
        <f t="array" ref="J145">_xll.SNL.Clients.Office.Excel.Functions.SPG($A145, "IQ_DILUT_EPS_NORM", J$2)</f>
        <v>0.50600000000000001</v>
      </c>
      <c r="K145" s="10" t="str" cm="1">
        <f t="array" ref="K145">_xll.SNL.Clients.Office.Excel.Functions.SPG($A145, "IQ_DILUT_EPS_NORM", K$2)</f>
        <v>#PEND</v>
      </c>
      <c r="L145" s="10" t="str" cm="1">
        <f t="array" ref="L145">_xll.SNL.Clients.Office.Excel.Functions.SPG($A145, "IQ_DILUT_EPS_NORM", L$2)</f>
        <v>#PEND</v>
      </c>
      <c r="M145" s="10" t="str" cm="1">
        <f t="array" ref="M145">_xll.SNL.Clients.Office.Excel.Functions.SPG($A145, "IQ_DILUT_EPS_NORM", M$2)</f>
        <v>#PEND</v>
      </c>
      <c r="N145" s="10" cm="1">
        <f t="array" ref="N145">_xll.SNL.Clients.Office.Excel.Functions.SPG($A145, "IQ_DILUT_EPS_NORM", N$2)</f>
        <v>0.502</v>
      </c>
      <c r="O145" s="10" t="str" cm="1">
        <f t="array" ref="O145">_xll.SNL.Clients.Office.Excel.Functions.SPG($A145, "IQ_DILUT_EPS_NORM", O$2)</f>
        <v>#PEND</v>
      </c>
      <c r="P145" s="10" t="str" cm="1">
        <f t="array" ref="P145">_xll.SNL.Clients.Office.Excel.Functions.SPG($A145, "IQ_DILUT_EPS_NORM", P$2)</f>
        <v>#PEND</v>
      </c>
      <c r="Q145" s="10" t="str" cm="1">
        <f t="array" ref="Q145">_xll.SNL.Clients.Office.Excel.Functions.SPG($A145, "IQ_DILUT_EPS_NORM", Q$2)</f>
        <v>#PEND</v>
      </c>
      <c r="R145" s="10" cm="1">
        <f t="array" ref="R145">_xll.SNL.Clients.Office.Excel.Functions.SPG($A145, "IQ_DILUT_EPS_NORM", R$2)</f>
        <v>0.98</v>
      </c>
      <c r="S145" s="10" t="str" cm="1">
        <f t="array" ref="S145">_xll.SNL.Clients.Office.Excel.Functions.SPG($A145, "IQ_DILUT_EPS_NORM", S$2)</f>
        <v>#PEND</v>
      </c>
      <c r="T145" s="10" t="str" cm="1">
        <f t="array" ref="T145">_xll.SNL.Clients.Office.Excel.Functions.SPG($A145, "IQ_DILUT_EPS_NORM", T$2)</f>
        <v>#PEND</v>
      </c>
      <c r="U145" s="10" t="str" cm="1">
        <f t="array" ref="U145">_xll.SNL.Clients.Office.Excel.Functions.SPG($A145, "IQ_DILUT_EPS_NORM", U$2)</f>
        <v>#PEND</v>
      </c>
      <c r="V145" s="10" cm="1">
        <f t="array" ref="V145">_xll.SNL.Clients.Office.Excel.Functions.SPG($A145, "IQ_DILUT_EPS_NORM", V$2)</f>
        <v>0.72899999999999998</v>
      </c>
    </row>
    <row r="146" spans="1:22" x14ac:dyDescent="0.3">
      <c r="A146" t="s">
        <v>149</v>
      </c>
      <c r="B146" s="10" cm="1">
        <f t="array" ref="B146">_xll.SNL.Clients.Office.Excel.Functions.SPG($A146, "IQ_DILUT_EPS_NORM", B$2)</f>
        <v>2.8260000000000001</v>
      </c>
      <c r="C146" s="10" t="str" cm="1">
        <f t="array" ref="C146">_xll.SNL.Clients.Office.Excel.Functions.SPG($A146, "IQ_DILUT_EPS_NORM", C$2)</f>
        <v>#PEND</v>
      </c>
      <c r="D146" s="10" t="str" cm="1">
        <f t="array" ref="D146">_xll.SNL.Clients.Office.Excel.Functions.SPG($A146, "IQ_DILUT_EPS_NORM", D$2)</f>
        <v>#PEND</v>
      </c>
      <c r="E146" s="10" t="str" cm="1">
        <f t="array" ref="E146">_xll.SNL.Clients.Office.Excel.Functions.SPG($A146, "IQ_DILUT_EPS_NORM", E$2)</f>
        <v>#PEND</v>
      </c>
      <c r="F146" s="10" cm="1">
        <f t="array" ref="F146">_xll.SNL.Clients.Office.Excel.Functions.SPG($A146, "IQ_DILUT_EPS_NORM", F$2)</f>
        <v>2.605</v>
      </c>
      <c r="G146" s="10" t="str" cm="1">
        <f t="array" ref="G146">_xll.SNL.Clients.Office.Excel.Functions.SPG($A146, "IQ_DILUT_EPS_NORM", G$2)</f>
        <v>#PEND</v>
      </c>
      <c r="H146" s="10" t="str" cm="1">
        <f t="array" ref="H146">_xll.SNL.Clients.Office.Excel.Functions.SPG($A146, "IQ_DILUT_EPS_NORM", H$2)</f>
        <v>#PEND</v>
      </c>
      <c r="I146" s="10" t="str" cm="1">
        <f t="array" ref="I146">_xll.SNL.Clients.Office.Excel.Functions.SPG($A146, "IQ_DILUT_EPS_NORM", I$2)</f>
        <v>#PEND</v>
      </c>
      <c r="J146" s="10" cm="1">
        <f t="array" ref="J146">_xll.SNL.Clients.Office.Excel.Functions.SPG($A146, "IQ_DILUT_EPS_NORM", J$2)</f>
        <v>2.2850000000000001</v>
      </c>
      <c r="K146" s="10" t="str" cm="1">
        <f t="array" ref="K146">_xll.SNL.Clients.Office.Excel.Functions.SPG($A146, "IQ_DILUT_EPS_NORM", K$2)</f>
        <v>#PEND</v>
      </c>
      <c r="L146" s="10" t="str" cm="1">
        <f t="array" ref="L146">_xll.SNL.Clients.Office.Excel.Functions.SPG($A146, "IQ_DILUT_EPS_NORM", L$2)</f>
        <v>#PEND</v>
      </c>
      <c r="M146" s="10" t="str" cm="1">
        <f t="array" ref="M146">_xll.SNL.Clients.Office.Excel.Functions.SPG($A146, "IQ_DILUT_EPS_NORM", M$2)</f>
        <v>#PEND</v>
      </c>
      <c r="N146" s="10" cm="1">
        <f t="array" ref="N146">_xll.SNL.Clients.Office.Excel.Functions.SPG($A146, "IQ_DILUT_EPS_NORM", N$2)</f>
        <v>2.2690000000000001</v>
      </c>
      <c r="O146" s="10" t="str" cm="1">
        <f t="array" ref="O146">_xll.SNL.Clients.Office.Excel.Functions.SPG($A146, "IQ_DILUT_EPS_NORM", O$2)</f>
        <v>#PEND</v>
      </c>
      <c r="P146" s="10" t="str" cm="1">
        <f t="array" ref="P146">_xll.SNL.Clients.Office.Excel.Functions.SPG($A146, "IQ_DILUT_EPS_NORM", P$2)</f>
        <v>#PEND</v>
      </c>
      <c r="Q146" s="10" t="str" cm="1">
        <f t="array" ref="Q146">_xll.SNL.Clients.Office.Excel.Functions.SPG($A146, "IQ_DILUT_EPS_NORM", Q$2)</f>
        <v>#PEND</v>
      </c>
      <c r="R146" s="10" cm="1">
        <f t="array" ref="R146">_xll.SNL.Clients.Office.Excel.Functions.SPG($A146, "IQ_DILUT_EPS_NORM", R$2)</f>
        <v>1.944</v>
      </c>
      <c r="S146" s="10" t="str" cm="1">
        <f t="array" ref="S146">_xll.SNL.Clients.Office.Excel.Functions.SPG($A146, "IQ_DILUT_EPS_NORM", S$2)</f>
        <v>#PEND</v>
      </c>
      <c r="T146" s="10" t="str" cm="1">
        <f t="array" ref="T146">_xll.SNL.Clients.Office.Excel.Functions.SPG($A146, "IQ_DILUT_EPS_NORM", T$2)</f>
        <v>#PEND</v>
      </c>
      <c r="U146" s="10" t="str" cm="1">
        <f t="array" ref="U146">_xll.SNL.Clients.Office.Excel.Functions.SPG($A146, "IQ_DILUT_EPS_NORM", U$2)</f>
        <v>#PEND</v>
      </c>
      <c r="V146" s="10" cm="1">
        <f t="array" ref="V146">_xll.SNL.Clients.Office.Excel.Functions.SPG($A146, "IQ_DILUT_EPS_NORM", V$2)</f>
        <v>1.639</v>
      </c>
    </row>
    <row r="147" spans="1:22" x14ac:dyDescent="0.3">
      <c r="A147" t="s">
        <v>150</v>
      </c>
      <c r="B147" s="10" cm="1">
        <f t="array" ref="B147">_xll.SNL.Clients.Office.Excel.Functions.SPG($A147, "IQ_DILUT_EPS_NORM", B$2)</f>
        <v>1.4990000000000001</v>
      </c>
      <c r="C147" s="10" t="str" cm="1">
        <f t="array" ref="C147">_xll.SNL.Clients.Office.Excel.Functions.SPG($A147, "IQ_DILUT_EPS_NORM", C$2)</f>
        <v>#PEND</v>
      </c>
      <c r="D147" s="10" t="str" cm="1">
        <f t="array" ref="D147">_xll.SNL.Clients.Office.Excel.Functions.SPG($A147, "IQ_DILUT_EPS_NORM", D$2)</f>
        <v>#PEND</v>
      </c>
      <c r="E147" s="10" t="str" cm="1">
        <f t="array" ref="E147">_xll.SNL.Clients.Office.Excel.Functions.SPG($A147, "IQ_DILUT_EPS_NORM", E$2)</f>
        <v>#PEND</v>
      </c>
      <c r="F147" s="10" cm="1">
        <f t="array" ref="F147">_xll.SNL.Clients.Office.Excel.Functions.SPG($A147, "IQ_DILUT_EPS_NORM", F$2)</f>
        <v>1.4339999999999999</v>
      </c>
      <c r="G147" s="10" t="str" cm="1">
        <f t="array" ref="G147">_xll.SNL.Clients.Office.Excel.Functions.SPG($A147, "IQ_DILUT_EPS_NORM", G$2)</f>
        <v>#PEND</v>
      </c>
      <c r="H147" s="10" t="str" cm="1">
        <f t="array" ref="H147">_xll.SNL.Clients.Office.Excel.Functions.SPG($A147, "IQ_DILUT_EPS_NORM", H$2)</f>
        <v>#PEND</v>
      </c>
      <c r="I147" s="10" t="str" cm="1">
        <f t="array" ref="I147">_xll.SNL.Clients.Office.Excel.Functions.SPG($A147, "IQ_DILUT_EPS_NORM", I$2)</f>
        <v>#PEND</v>
      </c>
      <c r="J147" s="10" cm="1">
        <f t="array" ref="J147">_xll.SNL.Clients.Office.Excel.Functions.SPG($A147, "IQ_DILUT_EPS_NORM", J$2)</f>
        <v>1.5720000000000001</v>
      </c>
      <c r="K147" s="10" t="str" cm="1">
        <f t="array" ref="K147">_xll.SNL.Clients.Office.Excel.Functions.SPG($A147, "IQ_DILUT_EPS_NORM", K$2)</f>
        <v>#PEND</v>
      </c>
      <c r="L147" s="10" t="str" cm="1">
        <f t="array" ref="L147">_xll.SNL.Clients.Office.Excel.Functions.SPG($A147, "IQ_DILUT_EPS_NORM", L$2)</f>
        <v>#PEND</v>
      </c>
      <c r="M147" s="10" t="str" cm="1">
        <f t="array" ref="M147">_xll.SNL.Clients.Office.Excel.Functions.SPG($A147, "IQ_DILUT_EPS_NORM", M$2)</f>
        <v>#PEND</v>
      </c>
      <c r="N147" s="10" cm="1">
        <f t="array" ref="N147">_xll.SNL.Clients.Office.Excel.Functions.SPG($A147, "IQ_DILUT_EPS_NORM", N$2)</f>
        <v>1.4279999999999999</v>
      </c>
      <c r="O147" s="10" t="str" cm="1">
        <f t="array" ref="O147">_xll.SNL.Clients.Office.Excel.Functions.SPG($A147, "IQ_DILUT_EPS_NORM", O$2)</f>
        <v>#PEND</v>
      </c>
      <c r="P147" s="10" t="str" cm="1">
        <f t="array" ref="P147">_xll.SNL.Clients.Office.Excel.Functions.SPG($A147, "IQ_DILUT_EPS_NORM", P$2)</f>
        <v>#PEND</v>
      </c>
      <c r="Q147" s="10" t="str" cm="1">
        <f t="array" ref="Q147">_xll.SNL.Clients.Office.Excel.Functions.SPG($A147, "IQ_DILUT_EPS_NORM", Q$2)</f>
        <v>#PEND</v>
      </c>
      <c r="R147" s="10" cm="1">
        <f t="array" ref="R147">_xll.SNL.Clients.Office.Excel.Functions.SPG($A147, "IQ_DILUT_EPS_NORM", R$2)</f>
        <v>1.111</v>
      </c>
      <c r="S147" s="10" t="str" cm="1">
        <f t="array" ref="S147">_xll.SNL.Clients.Office.Excel.Functions.SPG($A147, "IQ_DILUT_EPS_NORM", S$2)</f>
        <v>#PEND</v>
      </c>
      <c r="T147" s="10" t="str" cm="1">
        <f t="array" ref="T147">_xll.SNL.Clients.Office.Excel.Functions.SPG($A147, "IQ_DILUT_EPS_NORM", T$2)</f>
        <v>#PEND</v>
      </c>
      <c r="U147" s="10" t="str" cm="1">
        <f t="array" ref="U147">_xll.SNL.Clients.Office.Excel.Functions.SPG($A147, "IQ_DILUT_EPS_NORM", U$2)</f>
        <v>#PEND</v>
      </c>
      <c r="V147" s="10" cm="1">
        <f t="array" ref="V147">_xll.SNL.Clients.Office.Excel.Functions.SPG($A147, "IQ_DILUT_EPS_NORM", V$2)</f>
        <v>1.1100000000000001</v>
      </c>
    </row>
    <row r="148" spans="1:22" x14ac:dyDescent="0.3">
      <c r="A148" t="s">
        <v>151</v>
      </c>
      <c r="B148" s="10" cm="1">
        <f t="array" ref="B148">_xll.SNL.Clients.Office.Excel.Functions.SPG($A148, "IQ_DILUT_EPS_NORM", B$2)</f>
        <v>0.247</v>
      </c>
      <c r="C148" s="10" t="str" cm="1">
        <f t="array" ref="C148">_xll.SNL.Clients.Office.Excel.Functions.SPG($A148, "IQ_DILUT_EPS_NORM", C$2)</f>
        <v>#PEND</v>
      </c>
      <c r="D148" s="10" t="str" cm="1">
        <f t="array" ref="D148">_xll.SNL.Clients.Office.Excel.Functions.SPG($A148, "IQ_DILUT_EPS_NORM", D$2)</f>
        <v>#PEND</v>
      </c>
      <c r="E148" s="10" t="str" cm="1">
        <f t="array" ref="E148">_xll.SNL.Clients.Office.Excel.Functions.SPG($A148, "IQ_DILUT_EPS_NORM", E$2)</f>
        <v>#PEND</v>
      </c>
      <c r="F148" s="10" cm="1">
        <f t="array" ref="F148">_xll.SNL.Clients.Office.Excel.Functions.SPG($A148, "IQ_DILUT_EPS_NORM", F$2)</f>
        <v>0.314</v>
      </c>
      <c r="G148" s="10" t="str" cm="1">
        <f t="array" ref="G148">_xll.SNL.Clients.Office.Excel.Functions.SPG($A148, "IQ_DILUT_EPS_NORM", G$2)</f>
        <v>#PEND</v>
      </c>
      <c r="H148" s="10" t="str" cm="1">
        <f t="array" ref="H148">_xll.SNL.Clients.Office.Excel.Functions.SPG($A148, "IQ_DILUT_EPS_NORM", H$2)</f>
        <v>#PEND</v>
      </c>
      <c r="I148" s="10" t="str" cm="1">
        <f t="array" ref="I148">_xll.SNL.Clients.Office.Excel.Functions.SPG($A148, "IQ_DILUT_EPS_NORM", I$2)</f>
        <v>#PEND</v>
      </c>
      <c r="J148" s="10" cm="1">
        <f t="array" ref="J148">_xll.SNL.Clients.Office.Excel.Functions.SPG($A148, "IQ_DILUT_EPS_NORM", J$2)</f>
        <v>0.83899999999999997</v>
      </c>
      <c r="K148" s="10" t="str" cm="1">
        <f t="array" ref="K148">_xll.SNL.Clients.Office.Excel.Functions.SPG($A148, "IQ_DILUT_EPS_NORM", K$2)</f>
        <v>#PEND</v>
      </c>
      <c r="L148" s="10" t="str" cm="1">
        <f t="array" ref="L148">_xll.SNL.Clients.Office.Excel.Functions.SPG($A148, "IQ_DILUT_EPS_NORM", L$2)</f>
        <v>#PEND</v>
      </c>
      <c r="M148" s="10" t="str" cm="1">
        <f t="array" ref="M148">_xll.SNL.Clients.Office.Excel.Functions.SPG($A148, "IQ_DILUT_EPS_NORM", M$2)</f>
        <v>#PEND</v>
      </c>
      <c r="N148" s="10" cm="1">
        <f t="array" ref="N148">_xll.SNL.Clients.Office.Excel.Functions.SPG($A148, "IQ_DILUT_EPS_NORM", N$2)</f>
        <v>2.2109999999999999</v>
      </c>
      <c r="O148" s="10" t="str" cm="1">
        <f t="array" ref="O148">_xll.SNL.Clients.Office.Excel.Functions.SPG($A148, "IQ_DILUT_EPS_NORM", O$2)</f>
        <v>#PEND</v>
      </c>
      <c r="P148" s="10" t="str" cm="1">
        <f t="array" ref="P148">_xll.SNL.Clients.Office.Excel.Functions.SPG($A148, "IQ_DILUT_EPS_NORM", P$2)</f>
        <v>#PEND</v>
      </c>
      <c r="Q148" s="10" t="str" cm="1">
        <f t="array" ref="Q148">_xll.SNL.Clients.Office.Excel.Functions.SPG($A148, "IQ_DILUT_EPS_NORM", Q$2)</f>
        <v>#PEND</v>
      </c>
      <c r="R148" s="10" cm="1">
        <f t="array" ref="R148">_xll.SNL.Clients.Office.Excel.Functions.SPG($A148, "IQ_DILUT_EPS_NORM", R$2)</f>
        <v>0.443</v>
      </c>
      <c r="S148" s="10" t="str" cm="1">
        <f t="array" ref="S148">_xll.SNL.Clients.Office.Excel.Functions.SPG($A148, "IQ_DILUT_EPS_NORM", S$2)</f>
        <v>#PEND</v>
      </c>
      <c r="T148" s="10" t="str" cm="1">
        <f t="array" ref="T148">_xll.SNL.Clients.Office.Excel.Functions.SPG($A148, "IQ_DILUT_EPS_NORM", T$2)</f>
        <v>#PEND</v>
      </c>
      <c r="U148" s="10" t="str" cm="1">
        <f t="array" ref="U148">_xll.SNL.Clients.Office.Excel.Functions.SPG($A148, "IQ_DILUT_EPS_NORM", U$2)</f>
        <v>#PEND</v>
      </c>
      <c r="V148" s="10" cm="1">
        <f t="array" ref="V148">_xll.SNL.Clients.Office.Excel.Functions.SPG($A148, "IQ_DILUT_EPS_NORM", V$2)</f>
        <v>0.38300000000000001</v>
      </c>
    </row>
    <row r="149" spans="1:22" x14ac:dyDescent="0.3">
      <c r="A149" t="s">
        <v>152</v>
      </c>
      <c r="B149" s="10" cm="1">
        <f t="array" ref="B149">_xll.SNL.Clients.Office.Excel.Functions.SPG($A149, "IQ_DILUT_EPS_NORM", B$2)</f>
        <v>1.075</v>
      </c>
      <c r="C149" s="10" t="str" cm="1">
        <f t="array" ref="C149">_xll.SNL.Clients.Office.Excel.Functions.SPG($A149, "IQ_DILUT_EPS_NORM", C$2)</f>
        <v>#PEND</v>
      </c>
      <c r="D149" s="10" t="str" cm="1">
        <f t="array" ref="D149">_xll.SNL.Clients.Office.Excel.Functions.SPG($A149, "IQ_DILUT_EPS_NORM", D$2)</f>
        <v>#PEND</v>
      </c>
      <c r="E149" s="10" t="str" cm="1">
        <f t="array" ref="E149">_xll.SNL.Clients.Office.Excel.Functions.SPG($A149, "IQ_DILUT_EPS_NORM", E$2)</f>
        <v>#PEND</v>
      </c>
      <c r="F149" s="10" cm="1">
        <f t="array" ref="F149">_xll.SNL.Clients.Office.Excel.Functions.SPG($A149, "IQ_DILUT_EPS_NORM", F$2)</f>
        <v>1.038</v>
      </c>
      <c r="G149" s="10" t="str" cm="1">
        <f t="array" ref="G149">_xll.SNL.Clients.Office.Excel.Functions.SPG($A149, "IQ_DILUT_EPS_NORM", G$2)</f>
        <v>#PEND</v>
      </c>
      <c r="H149" s="10" t="str" cm="1">
        <f t="array" ref="H149">_xll.SNL.Clients.Office.Excel.Functions.SPG($A149, "IQ_DILUT_EPS_NORM", H$2)</f>
        <v>#PEND</v>
      </c>
      <c r="I149" s="10" t="str" cm="1">
        <f t="array" ref="I149">_xll.SNL.Clients.Office.Excel.Functions.SPG($A149, "IQ_DILUT_EPS_NORM", I$2)</f>
        <v>#PEND</v>
      </c>
      <c r="J149" s="10" cm="1">
        <f t="array" ref="J149">_xll.SNL.Clients.Office.Excel.Functions.SPG($A149, "IQ_DILUT_EPS_NORM", J$2)</f>
        <v>1.2689999999999999</v>
      </c>
      <c r="K149" s="10" t="str" cm="1">
        <f t="array" ref="K149">_xll.SNL.Clients.Office.Excel.Functions.SPG($A149, "IQ_DILUT_EPS_NORM", K$2)</f>
        <v>#PEND</v>
      </c>
      <c r="L149" s="10" t="str" cm="1">
        <f t="array" ref="L149">_xll.SNL.Clients.Office.Excel.Functions.SPG($A149, "IQ_DILUT_EPS_NORM", L$2)</f>
        <v>#PEND</v>
      </c>
      <c r="M149" s="10" t="str" cm="1">
        <f t="array" ref="M149">_xll.SNL.Clients.Office.Excel.Functions.SPG($A149, "IQ_DILUT_EPS_NORM", M$2)</f>
        <v>#PEND</v>
      </c>
      <c r="N149" s="10" cm="1">
        <f t="array" ref="N149">_xll.SNL.Clients.Office.Excel.Functions.SPG($A149, "IQ_DILUT_EPS_NORM", N$2)</f>
        <v>1.1240000000000001</v>
      </c>
      <c r="O149" s="10" t="str" cm="1">
        <f t="array" ref="O149">_xll.SNL.Clients.Office.Excel.Functions.SPG($A149, "IQ_DILUT_EPS_NORM", O$2)</f>
        <v>#PEND</v>
      </c>
      <c r="P149" s="10" t="str" cm="1">
        <f t="array" ref="P149">_xll.SNL.Clients.Office.Excel.Functions.SPG($A149, "IQ_DILUT_EPS_NORM", P$2)</f>
        <v>#PEND</v>
      </c>
      <c r="Q149" s="10" t="str" cm="1">
        <f t="array" ref="Q149">_xll.SNL.Clients.Office.Excel.Functions.SPG($A149, "IQ_DILUT_EPS_NORM", Q$2)</f>
        <v>#PEND</v>
      </c>
      <c r="R149" s="10" cm="1">
        <f t="array" ref="R149">_xll.SNL.Clients.Office.Excel.Functions.SPG($A149, "IQ_DILUT_EPS_NORM", R$2)</f>
        <v>1.27</v>
      </c>
      <c r="S149" s="10" t="str" cm="1">
        <f t="array" ref="S149">_xll.SNL.Clients.Office.Excel.Functions.SPG($A149, "IQ_DILUT_EPS_NORM", S$2)</f>
        <v>#PEND</v>
      </c>
      <c r="T149" s="10" t="str" cm="1">
        <f t="array" ref="T149">_xll.SNL.Clients.Office.Excel.Functions.SPG($A149, "IQ_DILUT_EPS_NORM", T$2)</f>
        <v>#PEND</v>
      </c>
      <c r="U149" s="10" t="str" cm="1">
        <f t="array" ref="U149">_xll.SNL.Clients.Office.Excel.Functions.SPG($A149, "IQ_DILUT_EPS_NORM", U$2)</f>
        <v>#PEND</v>
      </c>
      <c r="V149" s="10" cm="1">
        <f t="array" ref="V149">_xll.SNL.Clients.Office.Excel.Functions.SPG($A149, "IQ_DILUT_EPS_NORM", V$2)</f>
        <v>1.23</v>
      </c>
    </row>
    <row r="150" spans="1:22" x14ac:dyDescent="0.3">
      <c r="A150" t="s">
        <v>153</v>
      </c>
      <c r="B150" s="10" cm="1">
        <f t="array" ref="B150">_xll.SNL.Clients.Office.Excel.Functions.SPG($A150, "IQ_DILUT_EPS_NORM", B$2)</f>
        <v>1.121</v>
      </c>
      <c r="C150" s="10" t="str" cm="1">
        <f t="array" ref="C150">_xll.SNL.Clients.Office.Excel.Functions.SPG($A150, "IQ_DILUT_EPS_NORM", C$2)</f>
        <v>#PEND</v>
      </c>
      <c r="D150" s="10" t="str" cm="1">
        <f t="array" ref="D150">_xll.SNL.Clients.Office.Excel.Functions.SPG($A150, "IQ_DILUT_EPS_NORM", D$2)</f>
        <v>#PEND</v>
      </c>
      <c r="E150" s="10" t="str" cm="1">
        <f t="array" ref="E150">_xll.SNL.Clients.Office.Excel.Functions.SPG($A150, "IQ_DILUT_EPS_NORM", E$2)</f>
        <v>#PEND</v>
      </c>
      <c r="F150" s="10" cm="1">
        <f t="array" ref="F150">_xll.SNL.Clients.Office.Excel.Functions.SPG($A150, "IQ_DILUT_EPS_NORM", F$2)</f>
        <v>1.2030000000000001</v>
      </c>
      <c r="G150" s="10" t="str" cm="1">
        <f t="array" ref="G150">_xll.SNL.Clients.Office.Excel.Functions.SPG($A150, "IQ_DILUT_EPS_NORM", G$2)</f>
        <v>#PEND</v>
      </c>
      <c r="H150" s="10" t="str" cm="1">
        <f t="array" ref="H150">_xll.SNL.Clients.Office.Excel.Functions.SPG($A150, "IQ_DILUT_EPS_NORM", H$2)</f>
        <v>#PEND</v>
      </c>
      <c r="I150" s="10" t="str" cm="1">
        <f t="array" ref="I150">_xll.SNL.Clients.Office.Excel.Functions.SPG($A150, "IQ_DILUT_EPS_NORM", I$2)</f>
        <v>#PEND</v>
      </c>
      <c r="J150" s="10" cm="1">
        <f t="array" ref="J150">_xll.SNL.Clients.Office.Excel.Functions.SPG($A150, "IQ_DILUT_EPS_NORM", J$2)</f>
        <v>1.276</v>
      </c>
      <c r="K150" s="10" t="str" cm="1">
        <f t="array" ref="K150">_xll.SNL.Clients.Office.Excel.Functions.SPG($A150, "IQ_DILUT_EPS_NORM", K$2)</f>
        <v>#PEND</v>
      </c>
      <c r="L150" s="10" t="str" cm="1">
        <f t="array" ref="L150">_xll.SNL.Clients.Office.Excel.Functions.SPG($A150, "IQ_DILUT_EPS_NORM", L$2)</f>
        <v>#PEND</v>
      </c>
      <c r="M150" s="10" t="str" cm="1">
        <f t="array" ref="M150">_xll.SNL.Clients.Office.Excel.Functions.SPG($A150, "IQ_DILUT_EPS_NORM", M$2)</f>
        <v>#PEND</v>
      </c>
      <c r="N150" s="10" cm="1">
        <f t="array" ref="N150">_xll.SNL.Clients.Office.Excel.Functions.SPG($A150, "IQ_DILUT_EPS_NORM", N$2)</f>
        <v>1.4419999999999999</v>
      </c>
      <c r="O150" s="10" t="str" cm="1">
        <f t="array" ref="O150">_xll.SNL.Clients.Office.Excel.Functions.SPG($A150, "IQ_DILUT_EPS_NORM", O$2)</f>
        <v>#PEND</v>
      </c>
      <c r="P150" s="10" t="str" cm="1">
        <f t="array" ref="P150">_xll.SNL.Clients.Office.Excel.Functions.SPG($A150, "IQ_DILUT_EPS_NORM", P$2)</f>
        <v>#PEND</v>
      </c>
      <c r="Q150" s="10" t="str" cm="1">
        <f t="array" ref="Q150">_xll.SNL.Clients.Office.Excel.Functions.SPG($A150, "IQ_DILUT_EPS_NORM", Q$2)</f>
        <v>#PEND</v>
      </c>
      <c r="R150" s="10" cm="1">
        <f t="array" ref="R150">_xll.SNL.Clients.Office.Excel.Functions.SPG($A150, "IQ_DILUT_EPS_NORM", R$2)</f>
        <v>1.256</v>
      </c>
      <c r="S150" s="10" t="str" cm="1">
        <f t="array" ref="S150">_xll.SNL.Clients.Office.Excel.Functions.SPG($A150, "IQ_DILUT_EPS_NORM", S$2)</f>
        <v>#PEND</v>
      </c>
      <c r="T150" s="10" t="str" cm="1">
        <f t="array" ref="T150">_xll.SNL.Clients.Office.Excel.Functions.SPG($A150, "IQ_DILUT_EPS_NORM", T$2)</f>
        <v>#PEND</v>
      </c>
      <c r="U150" s="10" t="str" cm="1">
        <f t="array" ref="U150">_xll.SNL.Clients.Office.Excel.Functions.SPG($A150, "IQ_DILUT_EPS_NORM", U$2)</f>
        <v>#PEND</v>
      </c>
      <c r="V150" s="10" cm="1">
        <f t="array" ref="V150">_xll.SNL.Clients.Office.Excel.Functions.SPG($A150, "IQ_DILUT_EPS_NORM", V$2)</f>
        <v>1.304</v>
      </c>
    </row>
    <row r="151" spans="1:22" x14ac:dyDescent="0.3">
      <c r="A151" t="s">
        <v>154</v>
      </c>
      <c r="B151" s="10" cm="1">
        <f t="array" ref="B151">_xll.SNL.Clients.Office.Excel.Functions.SPG($A151, "IQ_DILUT_EPS_NORM", B$2)</f>
        <v>0.94799999999999995</v>
      </c>
      <c r="C151" s="10" t="str" cm="1">
        <f t="array" ref="C151">_xll.SNL.Clients.Office.Excel.Functions.SPG($A151, "IQ_DILUT_EPS_NORM", C$2)</f>
        <v>#PEND</v>
      </c>
      <c r="D151" s="10" t="str" cm="1">
        <f t="array" ref="D151">_xll.SNL.Clients.Office.Excel.Functions.SPG($A151, "IQ_DILUT_EPS_NORM", D$2)</f>
        <v>#PEND</v>
      </c>
      <c r="E151" s="10" t="str" cm="1">
        <f t="array" ref="E151">_xll.SNL.Clients.Office.Excel.Functions.SPG($A151, "IQ_DILUT_EPS_NORM", E$2)</f>
        <v>#PEND</v>
      </c>
      <c r="F151" s="10" cm="1">
        <f t="array" ref="F151">_xll.SNL.Clients.Office.Excel.Functions.SPG($A151, "IQ_DILUT_EPS_NORM", F$2)</f>
        <v>0.56599999999999995</v>
      </c>
      <c r="G151" s="10" t="str" cm="1">
        <f t="array" ref="G151">_xll.SNL.Clients.Office.Excel.Functions.SPG($A151, "IQ_DILUT_EPS_NORM", G$2)</f>
        <v>#PEND</v>
      </c>
      <c r="H151" s="10" t="str" cm="1">
        <f t="array" ref="H151">_xll.SNL.Clients.Office.Excel.Functions.SPG($A151, "IQ_DILUT_EPS_NORM", H$2)</f>
        <v>#PEND</v>
      </c>
      <c r="I151" s="10" t="str" cm="1">
        <f t="array" ref="I151">_xll.SNL.Clients.Office.Excel.Functions.SPG($A151, "IQ_DILUT_EPS_NORM", I$2)</f>
        <v>#PEND</v>
      </c>
      <c r="J151" s="10" cm="1">
        <f t="array" ref="J151">_xll.SNL.Clients.Office.Excel.Functions.SPG($A151, "IQ_DILUT_EPS_NORM", J$2)</f>
        <v>0.60499999999999998</v>
      </c>
      <c r="K151" s="10" t="str" cm="1">
        <f t="array" ref="K151">_xll.SNL.Clients.Office.Excel.Functions.SPG($A151, "IQ_DILUT_EPS_NORM", K$2)</f>
        <v>#PEND</v>
      </c>
      <c r="L151" s="10" t="str" cm="1">
        <f t="array" ref="L151">_xll.SNL.Clients.Office.Excel.Functions.SPG($A151, "IQ_DILUT_EPS_NORM", L$2)</f>
        <v>#PEND</v>
      </c>
      <c r="M151" s="10" t="str" cm="1">
        <f t="array" ref="M151">_xll.SNL.Clients.Office.Excel.Functions.SPG($A151, "IQ_DILUT_EPS_NORM", M$2)</f>
        <v>#PEND</v>
      </c>
      <c r="N151" s="10" cm="1">
        <f t="array" ref="N151">_xll.SNL.Clients.Office.Excel.Functions.SPG($A151, "IQ_DILUT_EPS_NORM", N$2)</f>
        <v>0.41599999999999998</v>
      </c>
      <c r="O151" s="10" t="str" cm="1">
        <f t="array" ref="O151">_xll.SNL.Clients.Office.Excel.Functions.SPG($A151, "IQ_DILUT_EPS_NORM", O$2)</f>
        <v>#PEND</v>
      </c>
      <c r="P151" s="10" t="str" cm="1">
        <f t="array" ref="P151">_xll.SNL.Clients.Office.Excel.Functions.SPG($A151, "IQ_DILUT_EPS_NORM", P$2)</f>
        <v>#PEND</v>
      </c>
      <c r="Q151" s="10" t="str" cm="1">
        <f t="array" ref="Q151">_xll.SNL.Clients.Office.Excel.Functions.SPG($A151, "IQ_DILUT_EPS_NORM", Q$2)</f>
        <v>#PEND</v>
      </c>
      <c r="R151" s="10" cm="1">
        <f t="array" ref="R151">_xll.SNL.Clients.Office.Excel.Functions.SPG($A151, "IQ_DILUT_EPS_NORM", R$2)</f>
        <v>0.308</v>
      </c>
      <c r="S151" s="10" t="str" cm="1">
        <f t="array" ref="S151">_xll.SNL.Clients.Office.Excel.Functions.SPG($A151, "IQ_DILUT_EPS_NORM", S$2)</f>
        <v>#PEND</v>
      </c>
      <c r="T151" s="10" t="str" cm="1">
        <f t="array" ref="T151">_xll.SNL.Clients.Office.Excel.Functions.SPG($A151, "IQ_DILUT_EPS_NORM", T$2)</f>
        <v>#PEND</v>
      </c>
      <c r="U151" s="10" t="str" cm="1">
        <f t="array" ref="U151">_xll.SNL.Clients.Office.Excel.Functions.SPG($A151, "IQ_DILUT_EPS_NORM", U$2)</f>
        <v>#PEND</v>
      </c>
      <c r="V151" s="10" cm="1">
        <f t="array" ref="V151">_xll.SNL.Clients.Office.Excel.Functions.SPG($A151, "IQ_DILUT_EPS_NORM", V$2)</f>
        <v>0.54400000000000004</v>
      </c>
    </row>
    <row r="152" spans="1:22" x14ac:dyDescent="0.3">
      <c r="A152" t="s">
        <v>155</v>
      </c>
      <c r="B152" s="10" cm="1">
        <f t="array" ref="B152">_xll.SNL.Clients.Office.Excel.Functions.SPG($A152, "IQ_DILUT_EPS_NORM", B$2)</f>
        <v>1.673</v>
      </c>
      <c r="C152" s="10" t="str" cm="1">
        <f t="array" ref="C152">_xll.SNL.Clients.Office.Excel.Functions.SPG($A152, "IQ_DILUT_EPS_NORM", C$2)</f>
        <v>#PEND</v>
      </c>
      <c r="D152" s="10" t="str" cm="1">
        <f t="array" ref="D152">_xll.SNL.Clients.Office.Excel.Functions.SPG($A152, "IQ_DILUT_EPS_NORM", D$2)</f>
        <v>#PEND</v>
      </c>
      <c r="E152" s="10" t="str" cm="1">
        <f t="array" ref="E152">_xll.SNL.Clients.Office.Excel.Functions.SPG($A152, "IQ_DILUT_EPS_NORM", E$2)</f>
        <v>#PEND</v>
      </c>
      <c r="F152" s="10" cm="1">
        <f t="array" ref="F152">_xll.SNL.Clients.Office.Excel.Functions.SPG($A152, "IQ_DILUT_EPS_NORM", F$2)</f>
        <v>1.0369999999999999</v>
      </c>
      <c r="G152" s="10" t="str" cm="1">
        <f t="array" ref="G152">_xll.SNL.Clients.Office.Excel.Functions.SPG($A152, "IQ_DILUT_EPS_NORM", G$2)</f>
        <v>#PEND</v>
      </c>
      <c r="H152" s="10" t="str" cm="1">
        <f t="array" ref="H152">_xll.SNL.Clients.Office.Excel.Functions.SPG($A152, "IQ_DILUT_EPS_NORM", H$2)</f>
        <v>#PEND</v>
      </c>
      <c r="I152" s="10" t="str" cm="1">
        <f t="array" ref="I152">_xll.SNL.Clients.Office.Excel.Functions.SPG($A152, "IQ_DILUT_EPS_NORM", I$2)</f>
        <v>#PEND</v>
      </c>
      <c r="J152" s="10" cm="1">
        <f t="array" ref="J152">_xll.SNL.Clients.Office.Excel.Functions.SPG($A152, "IQ_DILUT_EPS_NORM", J$2)</f>
        <v>1.462</v>
      </c>
      <c r="K152" s="10" t="str" cm="1">
        <f t="array" ref="K152">_xll.SNL.Clients.Office.Excel.Functions.SPG($A152, "IQ_DILUT_EPS_NORM", K$2)</f>
        <v>#PEND</v>
      </c>
      <c r="L152" s="10" t="str" cm="1">
        <f t="array" ref="L152">_xll.SNL.Clients.Office.Excel.Functions.SPG($A152, "IQ_DILUT_EPS_NORM", L$2)</f>
        <v>#PEND</v>
      </c>
      <c r="M152" s="10" t="str" cm="1">
        <f t="array" ref="M152">_xll.SNL.Clients.Office.Excel.Functions.SPG($A152, "IQ_DILUT_EPS_NORM", M$2)</f>
        <v>#PEND</v>
      </c>
      <c r="N152" s="10" cm="1">
        <f t="array" ref="N152">_xll.SNL.Clients.Office.Excel.Functions.SPG($A152, "IQ_DILUT_EPS_NORM", N$2)</f>
        <v>1.748</v>
      </c>
      <c r="O152" s="10" t="str" cm="1">
        <f t="array" ref="O152">_xll.SNL.Clients.Office.Excel.Functions.SPG($A152, "IQ_DILUT_EPS_NORM", O$2)</f>
        <v>#PEND</v>
      </c>
      <c r="P152" s="10" t="str" cm="1">
        <f t="array" ref="P152">_xll.SNL.Clients.Office.Excel.Functions.SPG($A152, "IQ_DILUT_EPS_NORM", P$2)</f>
        <v>#PEND</v>
      </c>
      <c r="Q152" s="10" t="str" cm="1">
        <f t="array" ref="Q152">_xll.SNL.Clients.Office.Excel.Functions.SPG($A152, "IQ_DILUT_EPS_NORM", Q$2)</f>
        <v>#PEND</v>
      </c>
      <c r="R152" s="10" cm="1">
        <f t="array" ref="R152">_xll.SNL.Clients.Office.Excel.Functions.SPG($A152, "IQ_DILUT_EPS_NORM", R$2)</f>
        <v>1.1539999999999999</v>
      </c>
      <c r="S152" s="10" t="str" cm="1">
        <f t="array" ref="S152">_xll.SNL.Clients.Office.Excel.Functions.SPG($A152, "IQ_DILUT_EPS_NORM", S$2)</f>
        <v>#PEND</v>
      </c>
      <c r="T152" s="10" t="str" cm="1">
        <f t="array" ref="T152">_xll.SNL.Clients.Office.Excel.Functions.SPG($A152, "IQ_DILUT_EPS_NORM", T$2)</f>
        <v>#PEND</v>
      </c>
      <c r="U152" s="10" t="str" cm="1">
        <f t="array" ref="U152">_xll.SNL.Clients.Office.Excel.Functions.SPG($A152, "IQ_DILUT_EPS_NORM", U$2)</f>
        <v>#PEND</v>
      </c>
      <c r="V152" s="10" cm="1">
        <f t="array" ref="V152">_xll.SNL.Clients.Office.Excel.Functions.SPG($A152, "IQ_DILUT_EPS_NORM", V$2)</f>
        <v>1.421</v>
      </c>
    </row>
    <row r="153" spans="1:22" x14ac:dyDescent="0.3">
      <c r="A153" t="s">
        <v>156</v>
      </c>
      <c r="B153" s="10" cm="1">
        <f t="array" ref="B153">_xll.SNL.Clients.Office.Excel.Functions.SPG($A153, "IQ_DILUT_EPS_NORM", B$2)</f>
        <v>1.8819999999999999</v>
      </c>
      <c r="C153" s="10" t="str" cm="1">
        <f t="array" ref="C153">_xll.SNL.Clients.Office.Excel.Functions.SPG($A153, "IQ_DILUT_EPS_NORM", C$2)</f>
        <v>#PEND</v>
      </c>
      <c r="D153" s="10" t="str" cm="1">
        <f t="array" ref="D153">_xll.SNL.Clients.Office.Excel.Functions.SPG($A153, "IQ_DILUT_EPS_NORM", D$2)</f>
        <v>#PEND</v>
      </c>
      <c r="E153" s="10" t="str" cm="1">
        <f t="array" ref="E153">_xll.SNL.Clients.Office.Excel.Functions.SPG($A153, "IQ_DILUT_EPS_NORM", E$2)</f>
        <v>#PEND</v>
      </c>
      <c r="F153" s="10" cm="1">
        <f t="array" ref="F153">_xll.SNL.Clients.Office.Excel.Functions.SPG($A153, "IQ_DILUT_EPS_NORM", F$2)</f>
        <v>1.677</v>
      </c>
      <c r="G153" s="10" t="str" cm="1">
        <f t="array" ref="G153">_xll.SNL.Clients.Office.Excel.Functions.SPG($A153, "IQ_DILUT_EPS_NORM", G$2)</f>
        <v>#PEND</v>
      </c>
      <c r="H153" s="10" t="str" cm="1">
        <f t="array" ref="H153">_xll.SNL.Clients.Office.Excel.Functions.SPG($A153, "IQ_DILUT_EPS_NORM", H$2)</f>
        <v>#PEND</v>
      </c>
      <c r="I153" s="10" t="str" cm="1">
        <f t="array" ref="I153">_xll.SNL.Clients.Office.Excel.Functions.SPG($A153, "IQ_DILUT_EPS_NORM", I$2)</f>
        <v>#PEND</v>
      </c>
      <c r="J153" s="10" cm="1">
        <f t="array" ref="J153">_xll.SNL.Clients.Office.Excel.Functions.SPG($A153, "IQ_DILUT_EPS_NORM", J$2)</f>
        <v>1.1220000000000001</v>
      </c>
      <c r="K153" s="10" t="str" cm="1">
        <f t="array" ref="K153">_xll.SNL.Clients.Office.Excel.Functions.SPG($A153, "IQ_DILUT_EPS_NORM", K$2)</f>
        <v>#PEND</v>
      </c>
      <c r="L153" s="10" t="str" cm="1">
        <f t="array" ref="L153">_xll.SNL.Clients.Office.Excel.Functions.SPG($A153, "IQ_DILUT_EPS_NORM", L$2)</f>
        <v>#PEND</v>
      </c>
      <c r="M153" s="10" t="str" cm="1">
        <f t="array" ref="M153">_xll.SNL.Clients.Office.Excel.Functions.SPG($A153, "IQ_DILUT_EPS_NORM", M$2)</f>
        <v>#PEND</v>
      </c>
      <c r="N153" s="10" cm="1">
        <f t="array" ref="N153">_xll.SNL.Clients.Office.Excel.Functions.SPG($A153, "IQ_DILUT_EPS_NORM", N$2)</f>
        <v>0.76900000000000002</v>
      </c>
      <c r="O153" s="10" t="str" cm="1">
        <f t="array" ref="O153">_xll.SNL.Clients.Office.Excel.Functions.SPG($A153, "IQ_DILUT_EPS_NORM", O$2)</f>
        <v>#PEND</v>
      </c>
      <c r="P153" s="10" t="str" cm="1">
        <f t="array" ref="P153">_xll.SNL.Clients.Office.Excel.Functions.SPG($A153, "IQ_DILUT_EPS_NORM", P$2)</f>
        <v>#PEND</v>
      </c>
      <c r="Q153" s="10" t="str" cm="1">
        <f t="array" ref="Q153">_xll.SNL.Clients.Office.Excel.Functions.SPG($A153, "IQ_DILUT_EPS_NORM", Q$2)</f>
        <v>#PEND</v>
      </c>
      <c r="R153" s="10" cm="1">
        <f t="array" ref="R153">_xll.SNL.Clients.Office.Excel.Functions.SPG($A153, "IQ_DILUT_EPS_NORM", R$2)</f>
        <v>0.81299999999999994</v>
      </c>
      <c r="S153" s="10" t="str" cm="1">
        <f t="array" ref="S153">_xll.SNL.Clients.Office.Excel.Functions.SPG($A153, "IQ_DILUT_EPS_NORM", S$2)</f>
        <v>#PEND</v>
      </c>
      <c r="T153" s="10" t="str" cm="1">
        <f t="array" ref="T153">_xll.SNL.Clients.Office.Excel.Functions.SPG($A153, "IQ_DILUT_EPS_NORM", T$2)</f>
        <v>#PEND</v>
      </c>
      <c r="U153" s="10" t="str" cm="1">
        <f t="array" ref="U153">_xll.SNL.Clients.Office.Excel.Functions.SPG($A153, "IQ_DILUT_EPS_NORM", U$2)</f>
        <v>#PEND</v>
      </c>
      <c r="V153" s="10" cm="1">
        <f t="array" ref="V153">_xll.SNL.Clients.Office.Excel.Functions.SPG($A153, "IQ_DILUT_EPS_NORM", V$2)</f>
        <v>1.07</v>
      </c>
    </row>
    <row r="154" spans="1:22" x14ac:dyDescent="0.3">
      <c r="A154" t="s">
        <v>157</v>
      </c>
      <c r="B154" s="10" cm="1">
        <f t="array" ref="B154">_xll.SNL.Clients.Office.Excel.Functions.SPG($A154, "IQ_DILUT_EPS_NORM", B$2)</f>
        <v>0.75700000000000001</v>
      </c>
      <c r="C154" s="10" t="str" cm="1">
        <f t="array" ref="C154">_xll.SNL.Clients.Office.Excel.Functions.SPG($A154, "IQ_DILUT_EPS_NORM", C$2)</f>
        <v>#PEND</v>
      </c>
      <c r="D154" s="10" t="str" cm="1">
        <f t="array" ref="D154">_xll.SNL.Clients.Office.Excel.Functions.SPG($A154, "IQ_DILUT_EPS_NORM", D$2)</f>
        <v>#PEND</v>
      </c>
      <c r="E154" s="10" t="str" cm="1">
        <f t="array" ref="E154">_xll.SNL.Clients.Office.Excel.Functions.SPG($A154, "IQ_DILUT_EPS_NORM", E$2)</f>
        <v>#PEND</v>
      </c>
      <c r="F154" s="10" cm="1">
        <f t="array" ref="F154">_xll.SNL.Clients.Office.Excel.Functions.SPG($A154, "IQ_DILUT_EPS_NORM", F$2)</f>
        <v>0.58599999999999997</v>
      </c>
      <c r="G154" s="10" t="str" cm="1">
        <f t="array" ref="G154">_xll.SNL.Clients.Office.Excel.Functions.SPG($A154, "IQ_DILUT_EPS_NORM", G$2)</f>
        <v>#PEND</v>
      </c>
      <c r="H154" s="10" t="str" cm="1">
        <f t="array" ref="H154">_xll.SNL.Clients.Office.Excel.Functions.SPG($A154, "IQ_DILUT_EPS_NORM", H$2)</f>
        <v>#PEND</v>
      </c>
      <c r="I154" s="10" t="str" cm="1">
        <f t="array" ref="I154">_xll.SNL.Clients.Office.Excel.Functions.SPG($A154, "IQ_DILUT_EPS_NORM", I$2)</f>
        <v>#PEND</v>
      </c>
      <c r="J154" s="10" cm="1">
        <f t="array" ref="J154">_xll.SNL.Clients.Office.Excel.Functions.SPG($A154, "IQ_DILUT_EPS_NORM", J$2)</f>
        <v>0.61499999999999999</v>
      </c>
      <c r="K154" s="10" t="str" cm="1">
        <f t="array" ref="K154">_xll.SNL.Clients.Office.Excel.Functions.SPG($A154, "IQ_DILUT_EPS_NORM", K$2)</f>
        <v>#PEND</v>
      </c>
      <c r="L154" s="10" t="str" cm="1">
        <f t="array" ref="L154">_xll.SNL.Clients.Office.Excel.Functions.SPG($A154, "IQ_DILUT_EPS_NORM", L$2)</f>
        <v>#PEND</v>
      </c>
      <c r="M154" s="10" t="str" cm="1">
        <f t="array" ref="M154">_xll.SNL.Clients.Office.Excel.Functions.SPG($A154, "IQ_DILUT_EPS_NORM", M$2)</f>
        <v>#PEND</v>
      </c>
      <c r="N154" s="10" cm="1">
        <f t="array" ref="N154">_xll.SNL.Clients.Office.Excel.Functions.SPG($A154, "IQ_DILUT_EPS_NORM", N$2)</f>
        <v>0.58299999999999996</v>
      </c>
      <c r="O154" s="10" t="str" cm="1">
        <f t="array" ref="O154">_xll.SNL.Clients.Office.Excel.Functions.SPG($A154, "IQ_DILUT_EPS_NORM", O$2)</f>
        <v>#PEND</v>
      </c>
      <c r="P154" s="10" t="str" cm="1">
        <f t="array" ref="P154">_xll.SNL.Clients.Office.Excel.Functions.SPG($A154, "IQ_DILUT_EPS_NORM", P$2)</f>
        <v>#PEND</v>
      </c>
      <c r="Q154" s="10" t="str" cm="1">
        <f t="array" ref="Q154">_xll.SNL.Clients.Office.Excel.Functions.SPG($A154, "IQ_DILUT_EPS_NORM", Q$2)</f>
        <v>#PEND</v>
      </c>
      <c r="R154" s="10" cm="1">
        <f t="array" ref="R154">_xll.SNL.Clients.Office.Excel.Functions.SPG($A154, "IQ_DILUT_EPS_NORM", R$2)</f>
        <v>0.499</v>
      </c>
      <c r="S154" s="10" t="str" cm="1">
        <f t="array" ref="S154">_xll.SNL.Clients.Office.Excel.Functions.SPG($A154, "IQ_DILUT_EPS_NORM", S$2)</f>
        <v>#PEND</v>
      </c>
      <c r="T154" s="10" t="str" cm="1">
        <f t="array" ref="T154">_xll.SNL.Clients.Office.Excel.Functions.SPG($A154, "IQ_DILUT_EPS_NORM", T$2)</f>
        <v>#PEND</v>
      </c>
      <c r="U154" s="10" t="str" cm="1">
        <f t="array" ref="U154">_xll.SNL.Clients.Office.Excel.Functions.SPG($A154, "IQ_DILUT_EPS_NORM", U$2)</f>
        <v>#PEND</v>
      </c>
      <c r="V154" s="10" cm="1">
        <f t="array" ref="V154">_xll.SNL.Clients.Office.Excel.Functions.SPG($A154, "IQ_DILUT_EPS_NORM", V$2)</f>
        <v>0.23499999999999999</v>
      </c>
    </row>
    <row r="155" spans="1:22" x14ac:dyDescent="0.3">
      <c r="A155" t="s">
        <v>158</v>
      </c>
      <c r="B155" s="10" cm="1">
        <f t="array" ref="B155">_xll.SNL.Clients.Office.Excel.Functions.SPG($A155, "IQ_DILUT_EPS_NORM", B$2)</f>
        <v>1.4179999999999999</v>
      </c>
      <c r="C155" s="10" t="str" cm="1">
        <f t="array" ref="C155">_xll.SNL.Clients.Office.Excel.Functions.SPG($A155, "IQ_DILUT_EPS_NORM", C$2)</f>
        <v>#PEND</v>
      </c>
      <c r="D155" s="10" t="str" cm="1">
        <f t="array" ref="D155">_xll.SNL.Clients.Office.Excel.Functions.SPG($A155, "IQ_DILUT_EPS_NORM", D$2)</f>
        <v>#PEND</v>
      </c>
      <c r="E155" s="10" t="str" cm="1">
        <f t="array" ref="E155">_xll.SNL.Clients.Office.Excel.Functions.SPG($A155, "IQ_DILUT_EPS_NORM", E$2)</f>
        <v>#PEND</v>
      </c>
      <c r="F155" s="10" cm="1">
        <f t="array" ref="F155">_xll.SNL.Clients.Office.Excel.Functions.SPG($A155, "IQ_DILUT_EPS_NORM", F$2)</f>
        <v>1.177</v>
      </c>
      <c r="G155" s="10" t="str" cm="1">
        <f t="array" ref="G155">_xll.SNL.Clients.Office.Excel.Functions.SPG($A155, "IQ_DILUT_EPS_NORM", G$2)</f>
        <v>#PEND</v>
      </c>
      <c r="H155" s="10" t="str" cm="1">
        <f t="array" ref="H155">_xll.SNL.Clients.Office.Excel.Functions.SPG($A155, "IQ_DILUT_EPS_NORM", H$2)</f>
        <v>#PEND</v>
      </c>
      <c r="I155" s="10" t="str" cm="1">
        <f t="array" ref="I155">_xll.SNL.Clients.Office.Excel.Functions.SPG($A155, "IQ_DILUT_EPS_NORM", I$2)</f>
        <v>#PEND</v>
      </c>
      <c r="J155" s="10" cm="1">
        <f t="array" ref="J155">_xll.SNL.Clients.Office.Excel.Functions.SPG($A155, "IQ_DILUT_EPS_NORM", J$2)</f>
        <v>0.99099999999999999</v>
      </c>
      <c r="K155" s="10" t="str" cm="1">
        <f t="array" ref="K155">_xll.SNL.Clients.Office.Excel.Functions.SPG($A155, "IQ_DILUT_EPS_NORM", K$2)</f>
        <v>#PEND</v>
      </c>
      <c r="L155" s="10" t="str" cm="1">
        <f t="array" ref="L155">_xll.SNL.Clients.Office.Excel.Functions.SPG($A155, "IQ_DILUT_EPS_NORM", L$2)</f>
        <v>#PEND</v>
      </c>
      <c r="M155" s="10" t="str" cm="1">
        <f t="array" ref="M155">_xll.SNL.Clients.Office.Excel.Functions.SPG($A155, "IQ_DILUT_EPS_NORM", M$2)</f>
        <v>#PEND</v>
      </c>
      <c r="N155" s="10" cm="1">
        <f t="array" ref="N155">_xll.SNL.Clients.Office.Excel.Functions.SPG($A155, "IQ_DILUT_EPS_NORM", N$2)</f>
        <v>1.0680000000000001</v>
      </c>
      <c r="O155" s="10" t="str" cm="1">
        <f t="array" ref="O155">_xll.SNL.Clients.Office.Excel.Functions.SPG($A155, "IQ_DILUT_EPS_NORM", O$2)</f>
        <v>#PEND</v>
      </c>
      <c r="P155" s="10" t="str" cm="1">
        <f t="array" ref="P155">_xll.SNL.Clients.Office.Excel.Functions.SPG($A155, "IQ_DILUT_EPS_NORM", P$2)</f>
        <v>#PEND</v>
      </c>
      <c r="Q155" s="10" t="str" cm="1">
        <f t="array" ref="Q155">_xll.SNL.Clients.Office.Excel.Functions.SPG($A155, "IQ_DILUT_EPS_NORM", Q$2)</f>
        <v>#PEND</v>
      </c>
      <c r="R155" s="10" cm="1">
        <f t="array" ref="R155">_xll.SNL.Clients.Office.Excel.Functions.SPG($A155, "IQ_DILUT_EPS_NORM", R$2)</f>
        <v>0.89800000000000002</v>
      </c>
      <c r="S155" s="10" t="str" cm="1">
        <f t="array" ref="S155">_xll.SNL.Clients.Office.Excel.Functions.SPG($A155, "IQ_DILUT_EPS_NORM", S$2)</f>
        <v>#PEND</v>
      </c>
      <c r="T155" s="10" t="str" cm="1">
        <f t="array" ref="T155">_xll.SNL.Clients.Office.Excel.Functions.SPG($A155, "IQ_DILUT_EPS_NORM", T$2)</f>
        <v>#PEND</v>
      </c>
      <c r="U155" s="10" t="str" cm="1">
        <f t="array" ref="U155">_xll.SNL.Clients.Office.Excel.Functions.SPG($A155, "IQ_DILUT_EPS_NORM", U$2)</f>
        <v>#PEND</v>
      </c>
      <c r="V155" s="10" cm="1">
        <f t="array" ref="V155">_xll.SNL.Clients.Office.Excel.Functions.SPG($A155, "IQ_DILUT_EPS_NORM", V$2)</f>
        <v>1.18</v>
      </c>
    </row>
    <row r="156" spans="1:22" x14ac:dyDescent="0.3">
      <c r="A156" t="s">
        <v>159</v>
      </c>
      <c r="B156" s="10" cm="1">
        <f t="array" ref="B156">_xll.SNL.Clients.Office.Excel.Functions.SPG($A156, "IQ_DILUT_EPS_NORM", B$2)</f>
        <v>1.071</v>
      </c>
      <c r="C156" s="10" t="str" cm="1">
        <f t="array" ref="C156">_xll.SNL.Clients.Office.Excel.Functions.SPG($A156, "IQ_DILUT_EPS_NORM", C$2)</f>
        <v>#PEND</v>
      </c>
      <c r="D156" s="10" t="str" cm="1">
        <f t="array" ref="D156">_xll.SNL.Clients.Office.Excel.Functions.SPG($A156, "IQ_DILUT_EPS_NORM", D$2)</f>
        <v>#PEND</v>
      </c>
      <c r="E156" s="10" t="str" cm="1">
        <f t="array" ref="E156">_xll.SNL.Clients.Office.Excel.Functions.SPG($A156, "IQ_DILUT_EPS_NORM", E$2)</f>
        <v>#PEND</v>
      </c>
      <c r="F156" s="10" cm="1">
        <f t="array" ref="F156">_xll.SNL.Clients.Office.Excel.Functions.SPG($A156, "IQ_DILUT_EPS_NORM", F$2)</f>
        <v>1.0840000000000001</v>
      </c>
      <c r="G156" s="10" t="str" cm="1">
        <f t="array" ref="G156">_xll.SNL.Clients.Office.Excel.Functions.SPG($A156, "IQ_DILUT_EPS_NORM", G$2)</f>
        <v>#PEND</v>
      </c>
      <c r="H156" s="10" t="str" cm="1">
        <f t="array" ref="H156">_xll.SNL.Clients.Office.Excel.Functions.SPG($A156, "IQ_DILUT_EPS_NORM", H$2)</f>
        <v>#PEND</v>
      </c>
      <c r="I156" s="10" t="str" cm="1">
        <f t="array" ref="I156">_xll.SNL.Clients.Office.Excel.Functions.SPG($A156, "IQ_DILUT_EPS_NORM", I$2)</f>
        <v>#PEND</v>
      </c>
      <c r="J156" s="10" cm="1">
        <f t="array" ref="J156">_xll.SNL.Clients.Office.Excel.Functions.SPG($A156, "IQ_DILUT_EPS_NORM", J$2)</f>
        <v>1.01</v>
      </c>
      <c r="K156" s="10" t="str" cm="1">
        <f t="array" ref="K156">_xll.SNL.Clients.Office.Excel.Functions.SPG($A156, "IQ_DILUT_EPS_NORM", K$2)</f>
        <v>#PEND</v>
      </c>
      <c r="L156" s="10" t="str" cm="1">
        <f t="array" ref="L156">_xll.SNL.Clients.Office.Excel.Functions.SPG($A156, "IQ_DILUT_EPS_NORM", L$2)</f>
        <v>#PEND</v>
      </c>
      <c r="M156" s="10" t="str" cm="1">
        <f t="array" ref="M156">_xll.SNL.Clients.Office.Excel.Functions.SPG($A156, "IQ_DILUT_EPS_NORM", M$2)</f>
        <v>#PEND</v>
      </c>
      <c r="N156" s="10" cm="1">
        <f t="array" ref="N156">_xll.SNL.Clients.Office.Excel.Functions.SPG($A156, "IQ_DILUT_EPS_NORM", N$2)</f>
        <v>1.7170000000000001</v>
      </c>
      <c r="O156" s="10" t="str" cm="1">
        <f t="array" ref="O156">_xll.SNL.Clients.Office.Excel.Functions.SPG($A156, "IQ_DILUT_EPS_NORM", O$2)</f>
        <v>#PEND</v>
      </c>
      <c r="P156" s="10" t="str" cm="1">
        <f t="array" ref="P156">_xll.SNL.Clients.Office.Excel.Functions.SPG($A156, "IQ_DILUT_EPS_NORM", P$2)</f>
        <v>#PEND</v>
      </c>
      <c r="Q156" s="10" t="str" cm="1">
        <f t="array" ref="Q156">_xll.SNL.Clients.Office.Excel.Functions.SPG($A156, "IQ_DILUT_EPS_NORM", Q$2)</f>
        <v>#PEND</v>
      </c>
      <c r="R156" s="10" cm="1">
        <f t="array" ref="R156">_xll.SNL.Clients.Office.Excel.Functions.SPG($A156, "IQ_DILUT_EPS_NORM", R$2)</f>
        <v>1.3540000000000001</v>
      </c>
      <c r="S156" s="10" t="str" cm="1">
        <f t="array" ref="S156">_xll.SNL.Clients.Office.Excel.Functions.SPG($A156, "IQ_DILUT_EPS_NORM", S$2)</f>
        <v>#PEND</v>
      </c>
      <c r="T156" s="10" t="str" cm="1">
        <f t="array" ref="T156">_xll.SNL.Clients.Office.Excel.Functions.SPG($A156, "IQ_DILUT_EPS_NORM", T$2)</f>
        <v>#PEND</v>
      </c>
      <c r="U156" s="10" t="str" cm="1">
        <f t="array" ref="U156">_xll.SNL.Clients.Office.Excel.Functions.SPG($A156, "IQ_DILUT_EPS_NORM", U$2)</f>
        <v>#PEND</v>
      </c>
      <c r="V156" s="10" cm="1">
        <f t="array" ref="V156">_xll.SNL.Clients.Office.Excel.Functions.SPG($A156, "IQ_DILUT_EPS_NORM", V$2)</f>
        <v>0.92400000000000004</v>
      </c>
    </row>
    <row r="157" spans="1:22" x14ac:dyDescent="0.3">
      <c r="A157" t="s">
        <v>160</v>
      </c>
      <c r="B157" s="10" cm="1">
        <f t="array" ref="B157">_xll.SNL.Clients.Office.Excel.Functions.SPG($A157, "IQ_DILUT_EPS_NORM", B$2)</f>
        <v>0.46800000000000003</v>
      </c>
      <c r="C157" s="10" t="str" cm="1">
        <f t="array" ref="C157">_xll.SNL.Clients.Office.Excel.Functions.SPG($A157, "IQ_DILUT_EPS_NORM", C$2)</f>
        <v>#PEND</v>
      </c>
      <c r="D157" s="10" t="str" cm="1">
        <f t="array" ref="D157">_xll.SNL.Clients.Office.Excel.Functions.SPG($A157, "IQ_DILUT_EPS_NORM", D$2)</f>
        <v>#PEND</v>
      </c>
      <c r="E157" s="10" t="str" cm="1">
        <f t="array" ref="E157">_xll.SNL.Clients.Office.Excel.Functions.SPG($A157, "IQ_DILUT_EPS_NORM", E$2)</f>
        <v>#PEND</v>
      </c>
      <c r="F157" s="10" cm="1">
        <f t="array" ref="F157">_xll.SNL.Clients.Office.Excel.Functions.SPG($A157, "IQ_DILUT_EPS_NORM", F$2)</f>
        <v>0.40300000000000002</v>
      </c>
      <c r="G157" s="10" t="str" cm="1">
        <f t="array" ref="G157">_xll.SNL.Clients.Office.Excel.Functions.SPG($A157, "IQ_DILUT_EPS_NORM", G$2)</f>
        <v>#PEND</v>
      </c>
      <c r="H157" s="10" t="str" cm="1">
        <f t="array" ref="H157">_xll.SNL.Clients.Office.Excel.Functions.SPG($A157, "IQ_DILUT_EPS_NORM", H$2)</f>
        <v>#PEND</v>
      </c>
      <c r="I157" s="10" t="str" cm="1">
        <f t="array" ref="I157">_xll.SNL.Clients.Office.Excel.Functions.SPG($A157, "IQ_DILUT_EPS_NORM", I$2)</f>
        <v>#PEND</v>
      </c>
      <c r="J157" s="10" cm="1">
        <f t="array" ref="J157">_xll.SNL.Clients.Office.Excel.Functions.SPG($A157, "IQ_DILUT_EPS_NORM", J$2)</f>
        <v>0.46600000000000003</v>
      </c>
      <c r="K157" s="10" t="str" cm="1">
        <f t="array" ref="K157">_xll.SNL.Clients.Office.Excel.Functions.SPG($A157, "IQ_DILUT_EPS_NORM", K$2)</f>
        <v>#PEND</v>
      </c>
      <c r="L157" s="10" t="str" cm="1">
        <f t="array" ref="L157">_xll.SNL.Clients.Office.Excel.Functions.SPG($A157, "IQ_DILUT_EPS_NORM", L$2)</f>
        <v>#PEND</v>
      </c>
      <c r="M157" s="10" t="str" cm="1">
        <f t="array" ref="M157">_xll.SNL.Clients.Office.Excel.Functions.SPG($A157, "IQ_DILUT_EPS_NORM", M$2)</f>
        <v>#PEND</v>
      </c>
      <c r="N157" s="10" cm="1">
        <f t="array" ref="N157">_xll.SNL.Clients.Office.Excel.Functions.SPG($A157, "IQ_DILUT_EPS_NORM", N$2)</f>
        <v>0.39500000000000002</v>
      </c>
      <c r="O157" s="10" t="str" cm="1">
        <f t="array" ref="O157">_xll.SNL.Clients.Office.Excel.Functions.SPG($A157, "IQ_DILUT_EPS_NORM", O$2)</f>
        <v>#PEND</v>
      </c>
      <c r="P157" s="10" t="str" cm="1">
        <f t="array" ref="P157">_xll.SNL.Clients.Office.Excel.Functions.SPG($A157, "IQ_DILUT_EPS_NORM", P$2)</f>
        <v>#PEND</v>
      </c>
      <c r="Q157" s="10" t="str" cm="1">
        <f t="array" ref="Q157">_xll.SNL.Clients.Office.Excel.Functions.SPG($A157, "IQ_DILUT_EPS_NORM", Q$2)</f>
        <v>#PEND</v>
      </c>
      <c r="R157" s="10" cm="1">
        <f t="array" ref="R157">_xll.SNL.Clients.Office.Excel.Functions.SPG($A157, "IQ_DILUT_EPS_NORM", R$2)</f>
        <v>0.36</v>
      </c>
      <c r="S157" s="10" t="str" cm="1">
        <f t="array" ref="S157">_xll.SNL.Clients.Office.Excel.Functions.SPG($A157, "IQ_DILUT_EPS_NORM", S$2)</f>
        <v>#PEND</v>
      </c>
      <c r="T157" s="10" t="str" cm="1">
        <f t="array" ref="T157">_xll.SNL.Clients.Office.Excel.Functions.SPG($A157, "IQ_DILUT_EPS_NORM", T$2)</f>
        <v>#PEND</v>
      </c>
      <c r="U157" s="10" t="str" cm="1">
        <f t="array" ref="U157">_xll.SNL.Clients.Office.Excel.Functions.SPG($A157, "IQ_DILUT_EPS_NORM", U$2)</f>
        <v>#PEND</v>
      </c>
      <c r="V157" s="10" cm="1">
        <f t="array" ref="V157">_xll.SNL.Clients.Office.Excel.Functions.SPG($A157, "IQ_DILUT_EPS_NORM", V$2)</f>
        <v>0.3</v>
      </c>
    </row>
    <row r="158" spans="1:22" x14ac:dyDescent="0.3">
      <c r="A158" t="s">
        <v>161</v>
      </c>
      <c r="B158" s="10" cm="1">
        <f t="array" ref="B158">_xll.SNL.Clients.Office.Excel.Functions.SPG($A158, "IQ_DILUT_EPS_NORM", B$2)</f>
        <v>1.0569999999999999</v>
      </c>
      <c r="C158" s="10" t="str" cm="1">
        <f t="array" ref="C158">_xll.SNL.Clients.Office.Excel.Functions.SPG($A158, "IQ_DILUT_EPS_NORM", C$2)</f>
        <v>#PEND</v>
      </c>
      <c r="D158" s="10" t="str" cm="1">
        <f t="array" ref="D158">_xll.SNL.Clients.Office.Excel.Functions.SPG($A158, "IQ_DILUT_EPS_NORM", D$2)</f>
        <v>#PEND</v>
      </c>
      <c r="E158" s="10" t="str" cm="1">
        <f t="array" ref="E158">_xll.SNL.Clients.Office.Excel.Functions.SPG($A158, "IQ_DILUT_EPS_NORM", E$2)</f>
        <v>#PEND</v>
      </c>
      <c r="F158" s="10" cm="1">
        <f t="array" ref="F158">_xll.SNL.Clients.Office.Excel.Functions.SPG($A158, "IQ_DILUT_EPS_NORM", F$2)</f>
        <v>0.90300000000000002</v>
      </c>
      <c r="G158" s="10" t="str" cm="1">
        <f t="array" ref="G158">_xll.SNL.Clients.Office.Excel.Functions.SPG($A158, "IQ_DILUT_EPS_NORM", G$2)</f>
        <v>#PEND</v>
      </c>
      <c r="H158" s="10" t="str" cm="1">
        <f t="array" ref="H158">_xll.SNL.Clients.Office.Excel.Functions.SPG($A158, "IQ_DILUT_EPS_NORM", H$2)</f>
        <v>#PEND</v>
      </c>
      <c r="I158" s="10" t="str" cm="1">
        <f t="array" ref="I158">_xll.SNL.Clients.Office.Excel.Functions.SPG($A158, "IQ_DILUT_EPS_NORM", I$2)</f>
        <v>#PEND</v>
      </c>
      <c r="J158" s="10" cm="1">
        <f t="array" ref="J158">_xll.SNL.Clients.Office.Excel.Functions.SPG($A158, "IQ_DILUT_EPS_NORM", J$2)</f>
        <v>0.997</v>
      </c>
      <c r="K158" s="10" t="str" cm="1">
        <f t="array" ref="K158">_xll.SNL.Clients.Office.Excel.Functions.SPG($A158, "IQ_DILUT_EPS_NORM", K$2)</f>
        <v>#PEND</v>
      </c>
      <c r="L158" s="10" t="str" cm="1">
        <f t="array" ref="L158">_xll.SNL.Clients.Office.Excel.Functions.SPG($A158, "IQ_DILUT_EPS_NORM", L$2)</f>
        <v>#PEND</v>
      </c>
      <c r="M158" s="10" t="str" cm="1">
        <f t="array" ref="M158">_xll.SNL.Clients.Office.Excel.Functions.SPG($A158, "IQ_DILUT_EPS_NORM", M$2)</f>
        <v>#PEND</v>
      </c>
      <c r="N158" s="10" cm="1">
        <f t="array" ref="N158">_xll.SNL.Clients.Office.Excel.Functions.SPG($A158, "IQ_DILUT_EPS_NORM", N$2)</f>
        <v>0.71</v>
      </c>
      <c r="O158" s="10" t="str" cm="1">
        <f t="array" ref="O158">_xll.SNL.Clients.Office.Excel.Functions.SPG($A158, "IQ_DILUT_EPS_NORM", O$2)</f>
        <v>#PEND</v>
      </c>
      <c r="P158" s="10" t="str" cm="1">
        <f t="array" ref="P158">_xll.SNL.Clients.Office.Excel.Functions.SPG($A158, "IQ_DILUT_EPS_NORM", P$2)</f>
        <v>#PEND</v>
      </c>
      <c r="Q158" s="10" t="str" cm="1">
        <f t="array" ref="Q158">_xll.SNL.Clients.Office.Excel.Functions.SPG($A158, "IQ_DILUT_EPS_NORM", Q$2)</f>
        <v>#PEND</v>
      </c>
      <c r="R158" s="10" cm="1">
        <f t="array" ref="R158">_xll.SNL.Clients.Office.Excel.Functions.SPG($A158, "IQ_DILUT_EPS_NORM", R$2)</f>
        <v>0.29699999999999999</v>
      </c>
      <c r="S158" s="10" t="str" cm="1">
        <f t="array" ref="S158">_xll.SNL.Clients.Office.Excel.Functions.SPG($A158, "IQ_DILUT_EPS_NORM", S$2)</f>
        <v>#PEND</v>
      </c>
      <c r="T158" s="10" t="str" cm="1">
        <f t="array" ref="T158">_xll.SNL.Clients.Office.Excel.Functions.SPG($A158, "IQ_DILUT_EPS_NORM", T$2)</f>
        <v>#PEND</v>
      </c>
      <c r="U158" s="10" t="str" cm="1">
        <f t="array" ref="U158">_xll.SNL.Clients.Office.Excel.Functions.SPG($A158, "IQ_DILUT_EPS_NORM", U$2)</f>
        <v>#PEND</v>
      </c>
      <c r="V158" s="10" cm="1">
        <f t="array" ref="V158">_xll.SNL.Clients.Office.Excel.Functions.SPG($A158, "IQ_DILUT_EPS_NORM", V$2)</f>
        <v>0.60399999999999998</v>
      </c>
    </row>
    <row r="159" spans="1:22" x14ac:dyDescent="0.3">
      <c r="A159" t="s">
        <v>162</v>
      </c>
      <c r="B159" s="10" cm="1">
        <f t="array" ref="B159">_xll.SNL.Clients.Office.Excel.Functions.SPG($A159, "IQ_DILUT_EPS_NORM", B$2)</f>
        <v>1.871</v>
      </c>
      <c r="C159" s="10" t="str" cm="1">
        <f t="array" ref="C159">_xll.SNL.Clients.Office.Excel.Functions.SPG($A159, "IQ_DILUT_EPS_NORM", C$2)</f>
        <v>#PEND</v>
      </c>
      <c r="D159" s="10" t="str" cm="1">
        <f t="array" ref="D159">_xll.SNL.Clients.Office.Excel.Functions.SPG($A159, "IQ_DILUT_EPS_NORM", D$2)</f>
        <v>#PEND</v>
      </c>
      <c r="E159" s="10" t="str" cm="1">
        <f t="array" ref="E159">_xll.SNL.Clients.Office.Excel.Functions.SPG($A159, "IQ_DILUT_EPS_NORM", E$2)</f>
        <v>#PEND</v>
      </c>
      <c r="F159" s="10" cm="1">
        <f t="array" ref="F159">_xll.SNL.Clients.Office.Excel.Functions.SPG($A159, "IQ_DILUT_EPS_NORM", F$2)</f>
        <v>5.7910000000000004</v>
      </c>
      <c r="G159" s="10" t="str" cm="1">
        <f t="array" ref="G159">_xll.SNL.Clients.Office.Excel.Functions.SPG($A159, "IQ_DILUT_EPS_NORM", G$2)</f>
        <v>#PEND</v>
      </c>
      <c r="H159" s="10" t="str" cm="1">
        <f t="array" ref="H159">_xll.SNL.Clients.Office.Excel.Functions.SPG($A159, "IQ_DILUT_EPS_NORM", H$2)</f>
        <v>#PEND</v>
      </c>
      <c r="I159" s="10" t="str" cm="1">
        <f t="array" ref="I159">_xll.SNL.Clients.Office.Excel.Functions.SPG($A159, "IQ_DILUT_EPS_NORM", I$2)</f>
        <v>#PEND</v>
      </c>
      <c r="J159" s="10" cm="1">
        <f t="array" ref="J159">_xll.SNL.Clients.Office.Excel.Functions.SPG($A159, "IQ_DILUT_EPS_NORM", J$2)</f>
        <v>2.7589999999999999</v>
      </c>
      <c r="K159" s="10" t="str" cm="1">
        <f t="array" ref="K159">_xll.SNL.Clients.Office.Excel.Functions.SPG($A159, "IQ_DILUT_EPS_NORM", K$2)</f>
        <v>#PEND</v>
      </c>
      <c r="L159" s="10" t="str" cm="1">
        <f t="array" ref="L159">_xll.SNL.Clients.Office.Excel.Functions.SPG($A159, "IQ_DILUT_EPS_NORM", L$2)</f>
        <v>#PEND</v>
      </c>
      <c r="M159" s="10" t="str" cm="1">
        <f t="array" ref="M159">_xll.SNL.Clients.Office.Excel.Functions.SPG($A159, "IQ_DILUT_EPS_NORM", M$2)</f>
        <v>#PEND</v>
      </c>
      <c r="N159" s="10" cm="1">
        <f t="array" ref="N159">_xll.SNL.Clients.Office.Excel.Functions.SPG($A159, "IQ_DILUT_EPS_NORM", N$2)</f>
        <v>4.1859999999999999</v>
      </c>
      <c r="O159" s="10" t="str" cm="1">
        <f t="array" ref="O159">_xll.SNL.Clients.Office.Excel.Functions.SPG($A159, "IQ_DILUT_EPS_NORM", O$2)</f>
        <v>#PEND</v>
      </c>
      <c r="P159" s="10" t="str" cm="1">
        <f t="array" ref="P159">_xll.SNL.Clients.Office.Excel.Functions.SPG($A159, "IQ_DILUT_EPS_NORM", P$2)</f>
        <v>#PEND</v>
      </c>
      <c r="Q159" s="10" t="str" cm="1">
        <f t="array" ref="Q159">_xll.SNL.Clients.Office.Excel.Functions.SPG($A159, "IQ_DILUT_EPS_NORM", Q$2)</f>
        <v>#PEND</v>
      </c>
      <c r="R159" s="10" cm="1">
        <f t="array" ref="R159">_xll.SNL.Clients.Office.Excel.Functions.SPG($A159, "IQ_DILUT_EPS_NORM", R$2)</f>
        <v>1.526</v>
      </c>
      <c r="S159" s="10" t="str" cm="1">
        <f t="array" ref="S159">_xll.SNL.Clients.Office.Excel.Functions.SPG($A159, "IQ_DILUT_EPS_NORM", S$2)</f>
        <v>#PEND</v>
      </c>
      <c r="T159" s="10" t="str" cm="1">
        <f t="array" ref="T159">_xll.SNL.Clients.Office.Excel.Functions.SPG($A159, "IQ_DILUT_EPS_NORM", T$2)</f>
        <v>#PEND</v>
      </c>
      <c r="U159" s="10" t="str" cm="1">
        <f t="array" ref="U159">_xll.SNL.Clients.Office.Excel.Functions.SPG($A159, "IQ_DILUT_EPS_NORM", U$2)</f>
        <v>#PEND</v>
      </c>
      <c r="V159" s="10" cm="1">
        <f t="array" ref="V159">_xll.SNL.Clients.Office.Excel.Functions.SPG($A159, "IQ_DILUT_EPS_NORM", V$2)</f>
        <v>2.6669999999999998</v>
      </c>
    </row>
    <row r="160" spans="1:22" x14ac:dyDescent="0.3">
      <c r="A160" t="s">
        <v>163</v>
      </c>
      <c r="B160" s="10" cm="1">
        <f t="array" ref="B160">_xll.SNL.Clients.Office.Excel.Functions.SPG($A160, "IQ_DILUT_EPS_NORM", B$2)</f>
        <v>3.028</v>
      </c>
      <c r="C160" s="10" t="str" cm="1">
        <f t="array" ref="C160">_xll.SNL.Clients.Office.Excel.Functions.SPG($A160, "IQ_DILUT_EPS_NORM", C$2)</f>
        <v>#PEND</v>
      </c>
      <c r="D160" s="10" t="str" cm="1">
        <f t="array" ref="D160">_xll.SNL.Clients.Office.Excel.Functions.SPG($A160, "IQ_DILUT_EPS_NORM", D$2)</f>
        <v>#PEND</v>
      </c>
      <c r="E160" s="10" t="str" cm="1">
        <f t="array" ref="E160">_xll.SNL.Clients.Office.Excel.Functions.SPG($A160, "IQ_DILUT_EPS_NORM", E$2)</f>
        <v>#PEND</v>
      </c>
      <c r="F160" s="10" cm="1">
        <f t="array" ref="F160">_xll.SNL.Clients.Office.Excel.Functions.SPG($A160, "IQ_DILUT_EPS_NORM", F$2)</f>
        <v>2.407</v>
      </c>
      <c r="G160" s="10" t="str" cm="1">
        <f t="array" ref="G160">_xll.SNL.Clients.Office.Excel.Functions.SPG($A160, "IQ_DILUT_EPS_NORM", G$2)</f>
        <v>#PEND</v>
      </c>
      <c r="H160" s="10" t="str" cm="1">
        <f t="array" ref="H160">_xll.SNL.Clients.Office.Excel.Functions.SPG($A160, "IQ_DILUT_EPS_NORM", H$2)</f>
        <v>#PEND</v>
      </c>
      <c r="I160" s="10" t="str" cm="1">
        <f t="array" ref="I160">_xll.SNL.Clients.Office.Excel.Functions.SPG($A160, "IQ_DILUT_EPS_NORM", I$2)</f>
        <v>#PEND</v>
      </c>
      <c r="J160" s="10" cm="1">
        <f t="array" ref="J160">_xll.SNL.Clients.Office.Excel.Functions.SPG($A160, "IQ_DILUT_EPS_NORM", J$2)</f>
        <v>1.3540000000000001</v>
      </c>
      <c r="K160" s="10" t="str" cm="1">
        <f t="array" ref="K160">_xll.SNL.Clients.Office.Excel.Functions.SPG($A160, "IQ_DILUT_EPS_NORM", K$2)</f>
        <v>#PEND</v>
      </c>
      <c r="L160" s="10" t="str" cm="1">
        <f t="array" ref="L160">_xll.SNL.Clients.Office.Excel.Functions.SPG($A160, "IQ_DILUT_EPS_NORM", L$2)</f>
        <v>#PEND</v>
      </c>
      <c r="M160" s="10" t="str" cm="1">
        <f t="array" ref="M160">_xll.SNL.Clients.Office.Excel.Functions.SPG($A160, "IQ_DILUT_EPS_NORM", M$2)</f>
        <v>#PEND</v>
      </c>
      <c r="N160" s="10" cm="1">
        <f t="array" ref="N160">_xll.SNL.Clients.Office.Excel.Functions.SPG($A160, "IQ_DILUT_EPS_NORM", N$2)</f>
        <v>1.4239999999999999</v>
      </c>
      <c r="O160" s="10" t="str" cm="1">
        <f t="array" ref="O160">_xll.SNL.Clients.Office.Excel.Functions.SPG($A160, "IQ_DILUT_EPS_NORM", O$2)</f>
        <v>#PEND</v>
      </c>
      <c r="P160" s="10" t="str" cm="1">
        <f t="array" ref="P160">_xll.SNL.Clients.Office.Excel.Functions.SPG($A160, "IQ_DILUT_EPS_NORM", P$2)</f>
        <v>#PEND</v>
      </c>
      <c r="Q160" s="10" t="str" cm="1">
        <f t="array" ref="Q160">_xll.SNL.Clients.Office.Excel.Functions.SPG($A160, "IQ_DILUT_EPS_NORM", Q$2)</f>
        <v>#PEND</v>
      </c>
      <c r="R160" s="10" cm="1">
        <f t="array" ref="R160">_xll.SNL.Clients.Office.Excel.Functions.SPG($A160, "IQ_DILUT_EPS_NORM", R$2)</f>
        <v>0.95799999999999996</v>
      </c>
      <c r="S160" s="10" t="str" cm="1">
        <f t="array" ref="S160">_xll.SNL.Clients.Office.Excel.Functions.SPG($A160, "IQ_DILUT_EPS_NORM", S$2)</f>
        <v>#PEND</v>
      </c>
      <c r="T160" s="10" t="str" cm="1">
        <f t="array" ref="T160">_xll.SNL.Clients.Office.Excel.Functions.SPG($A160, "IQ_DILUT_EPS_NORM", T$2)</f>
        <v>#PEND</v>
      </c>
      <c r="U160" s="10" t="str" cm="1">
        <f t="array" ref="U160">_xll.SNL.Clients.Office.Excel.Functions.SPG($A160, "IQ_DILUT_EPS_NORM", U$2)</f>
        <v>#PEND</v>
      </c>
      <c r="V160" s="10" cm="1">
        <f t="array" ref="V160">_xll.SNL.Clients.Office.Excel.Functions.SPG($A160, "IQ_DILUT_EPS_NORM", V$2)</f>
        <v>1.0089999999999999</v>
      </c>
    </row>
    <row r="161" spans="1:22" x14ac:dyDescent="0.3">
      <c r="A161" t="s">
        <v>164</v>
      </c>
      <c r="B161" s="10" cm="1">
        <f t="array" ref="B161">_xll.SNL.Clients.Office.Excel.Functions.SPG($A161, "IQ_DILUT_EPS_NORM", B$2)</f>
        <v>0.86599999999999999</v>
      </c>
      <c r="C161" s="10" t="str" cm="1">
        <f t="array" ref="C161">_xll.SNL.Clients.Office.Excel.Functions.SPG($A161, "IQ_DILUT_EPS_NORM", C$2)</f>
        <v>#PEND</v>
      </c>
      <c r="D161" s="10" t="str" cm="1">
        <f t="array" ref="D161">_xll.SNL.Clients.Office.Excel.Functions.SPG($A161, "IQ_DILUT_EPS_NORM", D$2)</f>
        <v>#PEND</v>
      </c>
      <c r="E161" s="10" t="str" cm="1">
        <f t="array" ref="E161">_xll.SNL.Clients.Office.Excel.Functions.SPG($A161, "IQ_DILUT_EPS_NORM", E$2)</f>
        <v>#PEND</v>
      </c>
      <c r="F161" s="10" cm="1">
        <f t="array" ref="F161">_xll.SNL.Clients.Office.Excel.Functions.SPG($A161, "IQ_DILUT_EPS_NORM", F$2)</f>
        <v>0.995</v>
      </c>
      <c r="G161" s="10" t="str" cm="1">
        <f t="array" ref="G161">_xll.SNL.Clients.Office.Excel.Functions.SPG($A161, "IQ_DILUT_EPS_NORM", G$2)</f>
        <v>#PEND</v>
      </c>
      <c r="H161" s="10" t="str" cm="1">
        <f t="array" ref="H161">_xll.SNL.Clients.Office.Excel.Functions.SPG($A161, "IQ_DILUT_EPS_NORM", H$2)</f>
        <v>#PEND</v>
      </c>
      <c r="I161" s="10" t="str" cm="1">
        <f t="array" ref="I161">_xll.SNL.Clients.Office.Excel.Functions.SPG($A161, "IQ_DILUT_EPS_NORM", I$2)</f>
        <v>#PEND</v>
      </c>
      <c r="J161" s="10" cm="1">
        <f t="array" ref="J161">_xll.SNL.Clients.Office.Excel.Functions.SPG($A161, "IQ_DILUT_EPS_NORM", J$2)</f>
        <v>0.72</v>
      </c>
      <c r="K161" s="10" t="str" cm="1">
        <f t="array" ref="K161">_xll.SNL.Clients.Office.Excel.Functions.SPG($A161, "IQ_DILUT_EPS_NORM", K$2)</f>
        <v>#PEND</v>
      </c>
      <c r="L161" s="10" t="str" cm="1">
        <f t="array" ref="L161">_xll.SNL.Clients.Office.Excel.Functions.SPG($A161, "IQ_DILUT_EPS_NORM", L$2)</f>
        <v>#PEND</v>
      </c>
      <c r="M161" s="10" t="str" cm="1">
        <f t="array" ref="M161">_xll.SNL.Clients.Office.Excel.Functions.SPG($A161, "IQ_DILUT_EPS_NORM", M$2)</f>
        <v>#PEND</v>
      </c>
      <c r="N161" s="10" cm="1">
        <f t="array" ref="N161">_xll.SNL.Clients.Office.Excel.Functions.SPG($A161, "IQ_DILUT_EPS_NORM", N$2)</f>
        <v>0.88400000000000001</v>
      </c>
      <c r="O161" s="10" t="str" cm="1">
        <f t="array" ref="O161">_xll.SNL.Clients.Office.Excel.Functions.SPG($A161, "IQ_DILUT_EPS_NORM", O$2)</f>
        <v>#PEND</v>
      </c>
      <c r="P161" s="10" t="str" cm="1">
        <f t="array" ref="P161">_xll.SNL.Clients.Office.Excel.Functions.SPG($A161, "IQ_DILUT_EPS_NORM", P$2)</f>
        <v>#PEND</v>
      </c>
      <c r="Q161" s="10" t="str" cm="1">
        <f t="array" ref="Q161">_xll.SNL.Clients.Office.Excel.Functions.SPG($A161, "IQ_DILUT_EPS_NORM", Q$2)</f>
        <v>#PEND</v>
      </c>
      <c r="R161" s="10" cm="1">
        <f t="array" ref="R161">_xll.SNL.Clients.Office.Excel.Functions.SPG($A161, "IQ_DILUT_EPS_NORM", R$2)</f>
        <v>0.86799999999999999</v>
      </c>
      <c r="S161" s="10" t="str" cm="1">
        <f t="array" ref="S161">_xll.SNL.Clients.Office.Excel.Functions.SPG($A161, "IQ_DILUT_EPS_NORM", S$2)</f>
        <v>#PEND</v>
      </c>
      <c r="T161" s="10" t="str" cm="1">
        <f t="array" ref="T161">_xll.SNL.Clients.Office.Excel.Functions.SPG($A161, "IQ_DILUT_EPS_NORM", T$2)</f>
        <v>#PEND</v>
      </c>
      <c r="U161" s="10" t="str" cm="1">
        <f t="array" ref="U161">_xll.SNL.Clients.Office.Excel.Functions.SPG($A161, "IQ_DILUT_EPS_NORM", U$2)</f>
        <v>#PEND</v>
      </c>
      <c r="V161" s="10" cm="1">
        <f t="array" ref="V161">_xll.SNL.Clients.Office.Excel.Functions.SPG($A161, "IQ_DILUT_EPS_NORM", V$2)</f>
        <v>0.88</v>
      </c>
    </row>
    <row r="162" spans="1:22" x14ac:dyDescent="0.3">
      <c r="A162" t="s">
        <v>165</v>
      </c>
      <c r="B162" s="10" cm="1">
        <f t="array" ref="B162">_xll.SNL.Clients.Office.Excel.Functions.SPG($A162, "IQ_DILUT_EPS_NORM", B$2)</f>
        <v>0.308</v>
      </c>
      <c r="C162" s="10" t="str" cm="1">
        <f t="array" ref="C162">_xll.SNL.Clients.Office.Excel.Functions.SPG($A162, "IQ_DILUT_EPS_NORM", C$2)</f>
        <v>#PEND</v>
      </c>
      <c r="D162" s="10" t="str" cm="1">
        <f t="array" ref="D162">_xll.SNL.Clients.Office.Excel.Functions.SPG($A162, "IQ_DILUT_EPS_NORM", D$2)</f>
        <v>#PEND</v>
      </c>
      <c r="E162" s="10" t="str" cm="1">
        <f t="array" ref="E162">_xll.SNL.Clients.Office.Excel.Functions.SPG($A162, "IQ_DILUT_EPS_NORM", E$2)</f>
        <v>#PEND</v>
      </c>
      <c r="F162" s="10" cm="1">
        <f t="array" ref="F162">_xll.SNL.Clients.Office.Excel.Functions.SPG($A162, "IQ_DILUT_EPS_NORM", F$2)</f>
        <v>0.58899999999999997</v>
      </c>
      <c r="G162" s="10" t="str" cm="1">
        <f t="array" ref="G162">_xll.SNL.Clients.Office.Excel.Functions.SPG($A162, "IQ_DILUT_EPS_NORM", G$2)</f>
        <v>#PEND</v>
      </c>
      <c r="H162" s="10" t="str" cm="1">
        <f t="array" ref="H162">_xll.SNL.Clients.Office.Excel.Functions.SPG($A162, "IQ_DILUT_EPS_NORM", H$2)</f>
        <v>#PEND</v>
      </c>
      <c r="I162" s="10" t="str" cm="1">
        <f t="array" ref="I162">_xll.SNL.Clients.Office.Excel.Functions.SPG($A162, "IQ_DILUT_EPS_NORM", I$2)</f>
        <v>#PEND</v>
      </c>
      <c r="J162" s="10" cm="1">
        <f t="array" ref="J162">_xll.SNL.Clients.Office.Excel.Functions.SPG($A162, "IQ_DILUT_EPS_NORM", J$2)</f>
        <v>0.57499999999999996</v>
      </c>
      <c r="K162" s="10" t="str" cm="1">
        <f t="array" ref="K162">_xll.SNL.Clients.Office.Excel.Functions.SPG($A162, "IQ_DILUT_EPS_NORM", K$2)</f>
        <v>#PEND</v>
      </c>
      <c r="L162" s="10" t="str" cm="1">
        <f t="array" ref="L162">_xll.SNL.Clients.Office.Excel.Functions.SPG($A162, "IQ_DILUT_EPS_NORM", L$2)</f>
        <v>#PEND</v>
      </c>
      <c r="M162" s="10" t="str" cm="1">
        <f t="array" ref="M162">_xll.SNL.Clients.Office.Excel.Functions.SPG($A162, "IQ_DILUT_EPS_NORM", M$2)</f>
        <v>#PEND</v>
      </c>
      <c r="N162" s="10" cm="1">
        <f t="array" ref="N162">_xll.SNL.Clients.Office.Excel.Functions.SPG($A162, "IQ_DILUT_EPS_NORM", N$2)</f>
        <v>0.111</v>
      </c>
      <c r="O162" s="10" t="str" cm="1">
        <f t="array" ref="O162">_xll.SNL.Clients.Office.Excel.Functions.SPG($A162, "IQ_DILUT_EPS_NORM", O$2)</f>
        <v>#PEND</v>
      </c>
      <c r="P162" s="10" t="str" cm="1">
        <f t="array" ref="P162">_xll.SNL.Clients.Office.Excel.Functions.SPG($A162, "IQ_DILUT_EPS_NORM", P$2)</f>
        <v>#PEND</v>
      </c>
      <c r="Q162" s="10" t="str" cm="1">
        <f t="array" ref="Q162">_xll.SNL.Clients.Office.Excel.Functions.SPG($A162, "IQ_DILUT_EPS_NORM", Q$2)</f>
        <v>#PEND</v>
      </c>
      <c r="R162" s="10" cm="1">
        <f t="array" ref="R162">_xll.SNL.Clients.Office.Excel.Functions.SPG($A162, "IQ_DILUT_EPS_NORM", R$2)</f>
        <v>0.19800000000000001</v>
      </c>
      <c r="S162" s="10" t="str" cm="1">
        <f t="array" ref="S162">_xll.SNL.Clients.Office.Excel.Functions.SPG($A162, "IQ_DILUT_EPS_NORM", S$2)</f>
        <v>#PEND</v>
      </c>
      <c r="T162" s="10" t="str" cm="1">
        <f t="array" ref="T162">_xll.SNL.Clients.Office.Excel.Functions.SPG($A162, "IQ_DILUT_EPS_NORM", T$2)</f>
        <v>#PEND</v>
      </c>
      <c r="U162" s="10" t="str" cm="1">
        <f t="array" ref="U162">_xll.SNL.Clients.Office.Excel.Functions.SPG($A162, "IQ_DILUT_EPS_NORM", U$2)</f>
        <v>#PEND</v>
      </c>
      <c r="V162" s="10" cm="1">
        <f t="array" ref="V162">_xll.SNL.Clients.Office.Excel.Functions.SPG($A162, "IQ_DILUT_EPS_NORM", V$2)</f>
        <v>0.14899999999999999</v>
      </c>
    </row>
    <row r="163" spans="1:22" x14ac:dyDescent="0.3">
      <c r="A163" t="s">
        <v>166</v>
      </c>
      <c r="B163" s="10" cm="1">
        <f t="array" ref="B163">_xll.SNL.Clients.Office.Excel.Functions.SPG($A163, "IQ_DILUT_EPS_NORM", B$2)</f>
        <v>1.2470000000000001</v>
      </c>
      <c r="C163" s="10" t="str" cm="1">
        <f t="array" ref="C163">_xll.SNL.Clients.Office.Excel.Functions.SPG($A163, "IQ_DILUT_EPS_NORM", C$2)</f>
        <v>#PEND</v>
      </c>
      <c r="D163" s="10" t="str" cm="1">
        <f t="array" ref="D163">_xll.SNL.Clients.Office.Excel.Functions.SPG($A163, "IQ_DILUT_EPS_NORM", D$2)</f>
        <v>#PEND</v>
      </c>
      <c r="E163" s="10" t="str" cm="1">
        <f t="array" ref="E163">_xll.SNL.Clients.Office.Excel.Functions.SPG($A163, "IQ_DILUT_EPS_NORM", E$2)</f>
        <v>#PEND</v>
      </c>
      <c r="F163" s="10" cm="1">
        <f t="array" ref="F163">_xll.SNL.Clients.Office.Excel.Functions.SPG($A163, "IQ_DILUT_EPS_NORM", F$2)</f>
        <v>2.7639999999999998</v>
      </c>
      <c r="G163" s="10" t="str" cm="1">
        <f t="array" ref="G163">_xll.SNL.Clients.Office.Excel.Functions.SPG($A163, "IQ_DILUT_EPS_NORM", G$2)</f>
        <v>#PEND</v>
      </c>
      <c r="H163" s="10" t="str" cm="1">
        <f t="array" ref="H163">_xll.SNL.Clients.Office.Excel.Functions.SPG($A163, "IQ_DILUT_EPS_NORM", H$2)</f>
        <v>#PEND</v>
      </c>
      <c r="I163" s="10" t="str" cm="1">
        <f t="array" ref="I163">_xll.SNL.Clients.Office.Excel.Functions.SPG($A163, "IQ_DILUT_EPS_NORM", I$2)</f>
        <v>#PEND</v>
      </c>
      <c r="J163" s="10" cm="1">
        <f t="array" ref="J163">_xll.SNL.Clients.Office.Excel.Functions.SPG($A163, "IQ_DILUT_EPS_NORM", J$2)</f>
        <v>2.5449999999999999</v>
      </c>
      <c r="K163" s="10" t="str" cm="1">
        <f t="array" ref="K163">_xll.SNL.Clients.Office.Excel.Functions.SPG($A163, "IQ_DILUT_EPS_NORM", K$2)</f>
        <v>#PEND</v>
      </c>
      <c r="L163" s="10" t="str" cm="1">
        <f t="array" ref="L163">_xll.SNL.Clients.Office.Excel.Functions.SPG($A163, "IQ_DILUT_EPS_NORM", L$2)</f>
        <v>#PEND</v>
      </c>
      <c r="M163" s="10" t="str" cm="1">
        <f t="array" ref="M163">_xll.SNL.Clients.Office.Excel.Functions.SPG($A163, "IQ_DILUT_EPS_NORM", M$2)</f>
        <v>#PEND</v>
      </c>
      <c r="N163" s="10" cm="1">
        <f t="array" ref="N163">_xll.SNL.Clients.Office.Excel.Functions.SPG($A163, "IQ_DILUT_EPS_NORM", N$2)</f>
        <v>2.2709999999999999</v>
      </c>
      <c r="O163" s="10" t="str" cm="1">
        <f t="array" ref="O163">_xll.SNL.Clients.Office.Excel.Functions.SPG($A163, "IQ_DILUT_EPS_NORM", O$2)</f>
        <v>#PEND</v>
      </c>
      <c r="P163" s="10" t="str" cm="1">
        <f t="array" ref="P163">_xll.SNL.Clients.Office.Excel.Functions.SPG($A163, "IQ_DILUT_EPS_NORM", P$2)</f>
        <v>#PEND</v>
      </c>
      <c r="Q163" s="10" t="str" cm="1">
        <f t="array" ref="Q163">_xll.SNL.Clients.Office.Excel.Functions.SPG($A163, "IQ_DILUT_EPS_NORM", Q$2)</f>
        <v>#PEND</v>
      </c>
      <c r="R163" s="10" cm="1">
        <f t="array" ref="R163">_xll.SNL.Clients.Office.Excel.Functions.SPG($A163, "IQ_DILUT_EPS_NORM", R$2)</f>
        <v>2.1989999999999998</v>
      </c>
      <c r="S163" s="10" t="str" cm="1">
        <f t="array" ref="S163">_xll.SNL.Clients.Office.Excel.Functions.SPG($A163, "IQ_DILUT_EPS_NORM", S$2)</f>
        <v>#PEND</v>
      </c>
      <c r="T163" s="10" t="str" cm="1">
        <f t="array" ref="T163">_xll.SNL.Clients.Office.Excel.Functions.SPG($A163, "IQ_DILUT_EPS_NORM", T$2)</f>
        <v>#PEND</v>
      </c>
      <c r="U163" s="10" t="str" cm="1">
        <f t="array" ref="U163">_xll.SNL.Clients.Office.Excel.Functions.SPG($A163, "IQ_DILUT_EPS_NORM", U$2)</f>
        <v>#PEND</v>
      </c>
      <c r="V163" s="10" cm="1">
        <f t="array" ref="V163">_xll.SNL.Clients.Office.Excel.Functions.SPG($A163, "IQ_DILUT_EPS_NORM", V$2)</f>
        <v>1.8979999999999999</v>
      </c>
    </row>
    <row r="164" spans="1:22" x14ac:dyDescent="0.3">
      <c r="A164" t="s">
        <v>167</v>
      </c>
      <c r="B164" s="10" cm="1">
        <f t="array" ref="B164">_xll.SNL.Clients.Office.Excel.Functions.SPG($A164, "IQ_DILUT_EPS_NORM", B$2)</f>
        <v>2.3559999999999999</v>
      </c>
      <c r="C164" s="10" t="str" cm="1">
        <f t="array" ref="C164">_xll.SNL.Clients.Office.Excel.Functions.SPG($A164, "IQ_DILUT_EPS_NORM", C$2)</f>
        <v>#PEND</v>
      </c>
      <c r="D164" s="10" t="str" cm="1">
        <f t="array" ref="D164">_xll.SNL.Clients.Office.Excel.Functions.SPG($A164, "IQ_DILUT_EPS_NORM", D$2)</f>
        <v>#PEND</v>
      </c>
      <c r="E164" s="10" t="str" cm="1">
        <f t="array" ref="E164">_xll.SNL.Clients.Office.Excel.Functions.SPG($A164, "IQ_DILUT_EPS_NORM", E$2)</f>
        <v>#PEND</v>
      </c>
      <c r="F164" s="10" cm="1">
        <f t="array" ref="F164">_xll.SNL.Clients.Office.Excel.Functions.SPG($A164, "IQ_DILUT_EPS_NORM", F$2)</f>
        <v>2.7210000000000001</v>
      </c>
      <c r="G164" s="10" t="str" cm="1">
        <f t="array" ref="G164">_xll.SNL.Clients.Office.Excel.Functions.SPG($A164, "IQ_DILUT_EPS_NORM", G$2)</f>
        <v>#PEND</v>
      </c>
      <c r="H164" s="10" t="str" cm="1">
        <f t="array" ref="H164">_xll.SNL.Clients.Office.Excel.Functions.SPG($A164, "IQ_DILUT_EPS_NORM", H$2)</f>
        <v>#PEND</v>
      </c>
      <c r="I164" s="10" t="str" cm="1">
        <f t="array" ref="I164">_xll.SNL.Clients.Office.Excel.Functions.SPG($A164, "IQ_DILUT_EPS_NORM", I$2)</f>
        <v>#PEND</v>
      </c>
      <c r="J164" s="10" cm="1">
        <f t="array" ref="J164">_xll.SNL.Clients.Office.Excel.Functions.SPG($A164, "IQ_DILUT_EPS_NORM", J$2)</f>
        <v>3.9220000000000002</v>
      </c>
      <c r="K164" s="10" t="str" cm="1">
        <f t="array" ref="K164">_xll.SNL.Clients.Office.Excel.Functions.SPG($A164, "IQ_DILUT_EPS_NORM", K$2)</f>
        <v>#PEND</v>
      </c>
      <c r="L164" s="10" t="str" cm="1">
        <f t="array" ref="L164">_xll.SNL.Clients.Office.Excel.Functions.SPG($A164, "IQ_DILUT_EPS_NORM", L$2)</f>
        <v>#PEND</v>
      </c>
      <c r="M164" s="10" t="str" cm="1">
        <f t="array" ref="M164">_xll.SNL.Clients.Office.Excel.Functions.SPG($A164, "IQ_DILUT_EPS_NORM", M$2)</f>
        <v>#PEND</v>
      </c>
      <c r="N164" s="10" cm="1">
        <f t="array" ref="N164">_xll.SNL.Clients.Office.Excel.Functions.SPG($A164, "IQ_DILUT_EPS_NORM", N$2)</f>
        <v>1.528</v>
      </c>
      <c r="O164" s="10" t="str" cm="1">
        <f t="array" ref="O164">_xll.SNL.Clients.Office.Excel.Functions.SPG($A164, "IQ_DILUT_EPS_NORM", O$2)</f>
        <v>#PEND</v>
      </c>
      <c r="P164" s="10" t="str" cm="1">
        <f t="array" ref="P164">_xll.SNL.Clients.Office.Excel.Functions.SPG($A164, "IQ_DILUT_EPS_NORM", P$2)</f>
        <v>#PEND</v>
      </c>
      <c r="Q164" s="10" t="str" cm="1">
        <f t="array" ref="Q164">_xll.SNL.Clients.Office.Excel.Functions.SPG($A164, "IQ_DILUT_EPS_NORM", Q$2)</f>
        <v>#PEND</v>
      </c>
      <c r="R164" s="10" cm="1">
        <f t="array" ref="R164">_xll.SNL.Clients.Office.Excel.Functions.SPG($A164, "IQ_DILUT_EPS_NORM", R$2)</f>
        <v>2.1000000000000001E-2</v>
      </c>
      <c r="S164" s="10" t="str" cm="1">
        <f t="array" ref="S164">_xll.SNL.Clients.Office.Excel.Functions.SPG($A164, "IQ_DILUT_EPS_NORM", S$2)</f>
        <v>#PEND</v>
      </c>
      <c r="T164" s="10" t="str" cm="1">
        <f t="array" ref="T164">_xll.SNL.Clients.Office.Excel.Functions.SPG($A164, "IQ_DILUT_EPS_NORM", T$2)</f>
        <v>#PEND</v>
      </c>
      <c r="U164" s="10" t="str" cm="1">
        <f t="array" ref="U164">_xll.SNL.Clients.Office.Excel.Functions.SPG($A164, "IQ_DILUT_EPS_NORM", U$2)</f>
        <v>#PEND</v>
      </c>
      <c r="V164" s="10" cm="1">
        <f t="array" ref="V164">_xll.SNL.Clients.Office.Excel.Functions.SPG($A164, "IQ_DILUT_EPS_NORM", V$2)</f>
        <v>0.85799999999999998</v>
      </c>
    </row>
    <row r="165" spans="1:22" x14ac:dyDescent="0.3">
      <c r="A165" t="s">
        <v>168</v>
      </c>
      <c r="B165" s="10" cm="1">
        <f t="array" ref="B165">_xll.SNL.Clients.Office.Excel.Functions.SPG($A165, "IQ_DILUT_EPS_NORM", B$2)</f>
        <v>2.1030000000000002</v>
      </c>
      <c r="C165" s="10" t="str" cm="1">
        <f t="array" ref="C165">_xll.SNL.Clients.Office.Excel.Functions.SPG($A165, "IQ_DILUT_EPS_NORM", C$2)</f>
        <v>#PEND</v>
      </c>
      <c r="D165" s="10" t="str" cm="1">
        <f t="array" ref="D165">_xll.SNL.Clients.Office.Excel.Functions.SPG($A165, "IQ_DILUT_EPS_NORM", D$2)</f>
        <v>#PEND</v>
      </c>
      <c r="E165" s="10" t="str" cm="1">
        <f t="array" ref="E165">_xll.SNL.Clients.Office.Excel.Functions.SPG($A165, "IQ_DILUT_EPS_NORM", E$2)</f>
        <v>#PEND</v>
      </c>
      <c r="F165" s="10" cm="1">
        <f t="array" ref="F165">_xll.SNL.Clients.Office.Excel.Functions.SPG($A165, "IQ_DILUT_EPS_NORM", F$2)</f>
        <v>1.7150000000000001</v>
      </c>
      <c r="G165" s="10" t="str" cm="1">
        <f t="array" ref="G165">_xll.SNL.Clients.Office.Excel.Functions.SPG($A165, "IQ_DILUT_EPS_NORM", G$2)</f>
        <v>#PEND</v>
      </c>
      <c r="H165" s="10" t="str" cm="1">
        <f t="array" ref="H165">_xll.SNL.Clients.Office.Excel.Functions.SPG($A165, "IQ_DILUT_EPS_NORM", H$2)</f>
        <v>#PEND</v>
      </c>
      <c r="I165" s="10" t="str" cm="1">
        <f t="array" ref="I165">_xll.SNL.Clients.Office.Excel.Functions.SPG($A165, "IQ_DILUT_EPS_NORM", I$2)</f>
        <v>#PEND</v>
      </c>
      <c r="J165" s="10" cm="1">
        <f t="array" ref="J165">_xll.SNL.Clients.Office.Excel.Functions.SPG($A165, "IQ_DILUT_EPS_NORM", J$2)</f>
        <v>2.1240000000000001</v>
      </c>
      <c r="K165" s="10" t="str" cm="1">
        <f t="array" ref="K165">_xll.SNL.Clients.Office.Excel.Functions.SPG($A165, "IQ_DILUT_EPS_NORM", K$2)</f>
        <v>#PEND</v>
      </c>
      <c r="L165" s="10" t="str" cm="1">
        <f t="array" ref="L165">_xll.SNL.Clients.Office.Excel.Functions.SPG($A165, "IQ_DILUT_EPS_NORM", L$2)</f>
        <v>#PEND</v>
      </c>
      <c r="M165" s="10" t="str" cm="1">
        <f t="array" ref="M165">_xll.SNL.Clients.Office.Excel.Functions.SPG($A165, "IQ_DILUT_EPS_NORM", M$2)</f>
        <v>#PEND</v>
      </c>
      <c r="N165" s="10" cm="1">
        <f t="array" ref="N165">_xll.SNL.Clients.Office.Excel.Functions.SPG($A165, "IQ_DILUT_EPS_NORM", N$2)</f>
        <v>1.429</v>
      </c>
      <c r="O165" s="10" t="str" cm="1">
        <f t="array" ref="O165">_xll.SNL.Clients.Office.Excel.Functions.SPG($A165, "IQ_DILUT_EPS_NORM", O$2)</f>
        <v>#PEND</v>
      </c>
      <c r="P165" s="10" t="str" cm="1">
        <f t="array" ref="P165">_xll.SNL.Clients.Office.Excel.Functions.SPG($A165, "IQ_DILUT_EPS_NORM", P$2)</f>
        <v>#PEND</v>
      </c>
      <c r="Q165" s="10" t="str" cm="1">
        <f t="array" ref="Q165">_xll.SNL.Clients.Office.Excel.Functions.SPG($A165, "IQ_DILUT_EPS_NORM", Q$2)</f>
        <v>#PEND</v>
      </c>
      <c r="R165" s="10" cm="1">
        <f t="array" ref="R165">_xll.SNL.Clients.Office.Excel.Functions.SPG($A165, "IQ_DILUT_EPS_NORM", R$2)</f>
        <v>1.109</v>
      </c>
      <c r="S165" s="10" t="str" cm="1">
        <f t="array" ref="S165">_xll.SNL.Clients.Office.Excel.Functions.SPG($A165, "IQ_DILUT_EPS_NORM", S$2)</f>
        <v>#PEND</v>
      </c>
      <c r="T165" s="10" t="str" cm="1">
        <f t="array" ref="T165">_xll.SNL.Clients.Office.Excel.Functions.SPG($A165, "IQ_DILUT_EPS_NORM", T$2)</f>
        <v>#PEND</v>
      </c>
      <c r="U165" s="10" t="str" cm="1">
        <f t="array" ref="U165">_xll.SNL.Clients.Office.Excel.Functions.SPG($A165, "IQ_DILUT_EPS_NORM", U$2)</f>
        <v>#PEND</v>
      </c>
      <c r="V165" s="10" cm="1">
        <f t="array" ref="V165">_xll.SNL.Clients.Office.Excel.Functions.SPG($A165, "IQ_DILUT_EPS_NORM", V$2)</f>
        <v>0.86399999999999999</v>
      </c>
    </row>
    <row r="166" spans="1:22" x14ac:dyDescent="0.3">
      <c r="A166" t="s">
        <v>169</v>
      </c>
      <c r="B166" s="10" cm="1">
        <f t="array" ref="B166">_xll.SNL.Clients.Office.Excel.Functions.SPG($A166, "IQ_DILUT_EPS_NORM", B$2)</f>
        <v>-0.43</v>
      </c>
      <c r="C166" s="10" t="str" cm="1">
        <f t="array" ref="C166">_xll.SNL.Clients.Office.Excel.Functions.SPG($A166, "IQ_DILUT_EPS_NORM", C$2)</f>
        <v>#PEND</v>
      </c>
      <c r="D166" s="10" t="str" cm="1">
        <f t="array" ref="D166">_xll.SNL.Clients.Office.Excel.Functions.SPG($A166, "IQ_DILUT_EPS_NORM", D$2)</f>
        <v>#PEND</v>
      </c>
      <c r="E166" s="10" t="str" cm="1">
        <f t="array" ref="E166">_xll.SNL.Clients.Office.Excel.Functions.SPG($A166, "IQ_DILUT_EPS_NORM", E$2)</f>
        <v>#PEND</v>
      </c>
      <c r="F166" s="10" cm="1">
        <f t="array" ref="F166">_xll.SNL.Clients.Office.Excel.Functions.SPG($A166, "IQ_DILUT_EPS_NORM", F$2)</f>
        <v>-5.3999999999999999E-2</v>
      </c>
      <c r="G166" s="10" t="str" cm="1">
        <f t="array" ref="G166">_xll.SNL.Clients.Office.Excel.Functions.SPG($A166, "IQ_DILUT_EPS_NORM", G$2)</f>
        <v>#PEND</v>
      </c>
      <c r="H166" s="10" t="str" cm="1">
        <f t="array" ref="H166">_xll.SNL.Clients.Office.Excel.Functions.SPG($A166, "IQ_DILUT_EPS_NORM", H$2)</f>
        <v>#PEND</v>
      </c>
      <c r="I166" s="10" t="str" cm="1">
        <f t="array" ref="I166">_xll.SNL.Clients.Office.Excel.Functions.SPG($A166, "IQ_DILUT_EPS_NORM", I$2)</f>
        <v>#PEND</v>
      </c>
      <c r="J166" s="10" cm="1">
        <f t="array" ref="J166">_xll.SNL.Clients.Office.Excel.Functions.SPG($A166, "IQ_DILUT_EPS_NORM", J$2)</f>
        <v>1.36</v>
      </c>
      <c r="K166" s="10" t="str" cm="1">
        <f t="array" ref="K166">_xll.SNL.Clients.Office.Excel.Functions.SPG($A166, "IQ_DILUT_EPS_NORM", K$2)</f>
        <v>#PEND</v>
      </c>
      <c r="L166" s="10" t="str" cm="1">
        <f t="array" ref="L166">_xll.SNL.Clients.Office.Excel.Functions.SPG($A166, "IQ_DILUT_EPS_NORM", L$2)</f>
        <v>#PEND</v>
      </c>
      <c r="M166" s="10" t="str" cm="1">
        <f t="array" ref="M166">_xll.SNL.Clients.Office.Excel.Functions.SPG($A166, "IQ_DILUT_EPS_NORM", M$2)</f>
        <v>#PEND</v>
      </c>
      <c r="N166" s="10" cm="1">
        <f t="array" ref="N166">_xll.SNL.Clients.Office.Excel.Functions.SPG($A166, "IQ_DILUT_EPS_NORM", N$2)</f>
        <v>-4.5510000000000002</v>
      </c>
      <c r="O166" s="10" t="str" cm="1">
        <f t="array" ref="O166">_xll.SNL.Clients.Office.Excel.Functions.SPG($A166, "IQ_DILUT_EPS_NORM", O$2)</f>
        <v>#PEND</v>
      </c>
      <c r="P166" s="10" t="str" cm="1">
        <f t="array" ref="P166">_xll.SNL.Clients.Office.Excel.Functions.SPG($A166, "IQ_DILUT_EPS_NORM", P$2)</f>
        <v>#PEND</v>
      </c>
      <c r="Q166" s="10" t="str" cm="1">
        <f t="array" ref="Q166">_xll.SNL.Clients.Office.Excel.Functions.SPG($A166, "IQ_DILUT_EPS_NORM", Q$2)</f>
        <v>#PEND</v>
      </c>
      <c r="R166" s="10" cm="1">
        <f t="array" ref="R166">_xll.SNL.Clients.Office.Excel.Functions.SPG($A166, "IQ_DILUT_EPS_NORM", R$2)</f>
        <v>-1.877</v>
      </c>
      <c r="S166" s="10" t="str" cm="1">
        <f t="array" ref="S166">_xll.SNL.Clients.Office.Excel.Functions.SPG($A166, "IQ_DILUT_EPS_NORM", S$2)</f>
        <v>#PEND</v>
      </c>
      <c r="T166" s="10" t="str" cm="1">
        <f t="array" ref="T166">_xll.SNL.Clients.Office.Excel.Functions.SPG($A166, "IQ_DILUT_EPS_NORM", T$2)</f>
        <v>#PEND</v>
      </c>
      <c r="U166" s="10" t="str" cm="1">
        <f t="array" ref="U166">_xll.SNL.Clients.Office.Excel.Functions.SPG($A166, "IQ_DILUT_EPS_NORM", U$2)</f>
        <v>#PEND</v>
      </c>
      <c r="V166" s="10" cm="1">
        <f t="array" ref="V166">_xll.SNL.Clients.Office.Excel.Functions.SPG($A166, "IQ_DILUT_EPS_NORM", V$2)</f>
        <v>-0.26300000000000001</v>
      </c>
    </row>
    <row r="167" spans="1:22" x14ac:dyDescent="0.3">
      <c r="A167" t="s">
        <v>170</v>
      </c>
      <c r="B167" s="10" cm="1">
        <f t="array" ref="B167">_xll.SNL.Clients.Office.Excel.Functions.SPG($A167, "IQ_DILUT_EPS_NORM", B$2)</f>
        <v>0.95799999999999996</v>
      </c>
      <c r="C167" s="10" t="str" cm="1">
        <f t="array" ref="C167">_xll.SNL.Clients.Office.Excel.Functions.SPG($A167, "IQ_DILUT_EPS_NORM", C$2)</f>
        <v>#PEND</v>
      </c>
      <c r="D167" s="10" t="str" cm="1">
        <f t="array" ref="D167">_xll.SNL.Clients.Office.Excel.Functions.SPG($A167, "IQ_DILUT_EPS_NORM", D$2)</f>
        <v>#PEND</v>
      </c>
      <c r="E167" s="10" t="str" cm="1">
        <f t="array" ref="E167">_xll.SNL.Clients.Office.Excel.Functions.SPG($A167, "IQ_DILUT_EPS_NORM", E$2)</f>
        <v>#PEND</v>
      </c>
      <c r="F167" s="10" cm="1">
        <f t="array" ref="F167">_xll.SNL.Clients.Office.Excel.Functions.SPG($A167, "IQ_DILUT_EPS_NORM", F$2)</f>
        <v>0.94799999999999995</v>
      </c>
      <c r="G167" s="10" t="str" cm="1">
        <f t="array" ref="G167">_xll.SNL.Clients.Office.Excel.Functions.SPG($A167, "IQ_DILUT_EPS_NORM", G$2)</f>
        <v>#PEND</v>
      </c>
      <c r="H167" s="10" t="str" cm="1">
        <f t="array" ref="H167">_xll.SNL.Clients.Office.Excel.Functions.SPG($A167, "IQ_DILUT_EPS_NORM", H$2)</f>
        <v>#PEND</v>
      </c>
      <c r="I167" s="10" t="str" cm="1">
        <f t="array" ref="I167">_xll.SNL.Clients.Office.Excel.Functions.SPG($A167, "IQ_DILUT_EPS_NORM", I$2)</f>
        <v>#PEND</v>
      </c>
      <c r="J167" s="10" cm="1">
        <f t="array" ref="J167">_xll.SNL.Clients.Office.Excel.Functions.SPG($A167, "IQ_DILUT_EPS_NORM", J$2)</f>
        <v>1.0740000000000001</v>
      </c>
      <c r="K167" s="10" t="str" cm="1">
        <f t="array" ref="K167">_xll.SNL.Clients.Office.Excel.Functions.SPG($A167, "IQ_DILUT_EPS_NORM", K$2)</f>
        <v>#PEND</v>
      </c>
      <c r="L167" s="10" t="str" cm="1">
        <f t="array" ref="L167">_xll.SNL.Clients.Office.Excel.Functions.SPG($A167, "IQ_DILUT_EPS_NORM", L$2)</f>
        <v>#PEND</v>
      </c>
      <c r="M167" s="10" t="str" cm="1">
        <f t="array" ref="M167">_xll.SNL.Clients.Office.Excel.Functions.SPG($A167, "IQ_DILUT_EPS_NORM", M$2)</f>
        <v>#PEND</v>
      </c>
      <c r="N167" s="10" cm="1">
        <f t="array" ref="N167">_xll.SNL.Clients.Office.Excel.Functions.SPG($A167, "IQ_DILUT_EPS_NORM", N$2)</f>
        <v>1.244</v>
      </c>
      <c r="O167" s="10" t="str" cm="1">
        <f t="array" ref="O167">_xll.SNL.Clients.Office.Excel.Functions.SPG($A167, "IQ_DILUT_EPS_NORM", O$2)</f>
        <v>#PEND</v>
      </c>
      <c r="P167" s="10" t="str" cm="1">
        <f t="array" ref="P167">_xll.SNL.Clients.Office.Excel.Functions.SPG($A167, "IQ_DILUT_EPS_NORM", P$2)</f>
        <v>#PEND</v>
      </c>
      <c r="Q167" s="10" t="str" cm="1">
        <f t="array" ref="Q167">_xll.SNL.Clients.Office.Excel.Functions.SPG($A167, "IQ_DILUT_EPS_NORM", Q$2)</f>
        <v>#PEND</v>
      </c>
      <c r="R167" s="10" cm="1">
        <f t="array" ref="R167">_xll.SNL.Clients.Office.Excel.Functions.SPG($A167, "IQ_DILUT_EPS_NORM", R$2)</f>
        <v>0.88900000000000001</v>
      </c>
      <c r="S167" s="10" t="str" cm="1">
        <f t="array" ref="S167">_xll.SNL.Clients.Office.Excel.Functions.SPG($A167, "IQ_DILUT_EPS_NORM", S$2)</f>
        <v>#PEND</v>
      </c>
      <c r="T167" s="10" t="str" cm="1">
        <f t="array" ref="T167">_xll.SNL.Clients.Office.Excel.Functions.SPG($A167, "IQ_DILUT_EPS_NORM", T$2)</f>
        <v>#PEND</v>
      </c>
      <c r="U167" s="10" t="str" cm="1">
        <f t="array" ref="U167">_xll.SNL.Clients.Office.Excel.Functions.SPG($A167, "IQ_DILUT_EPS_NORM", U$2)</f>
        <v>#PEND</v>
      </c>
      <c r="V167" s="10" cm="1">
        <f t="array" ref="V167">_xll.SNL.Clients.Office.Excel.Functions.SPG($A167, "IQ_DILUT_EPS_NORM", V$2)</f>
        <v>0.48199999999999998</v>
      </c>
    </row>
    <row r="168" spans="1:22" x14ac:dyDescent="0.3">
      <c r="A168" t="s">
        <v>171</v>
      </c>
      <c r="B168" s="10" cm="1">
        <f t="array" ref="B168">_xll.SNL.Clients.Office.Excel.Functions.SPG($A168, "IQ_DILUT_EPS_NORM", B$2)</f>
        <v>2.2949999999999999</v>
      </c>
      <c r="C168" s="10" t="str" cm="1">
        <f t="array" ref="C168">_xll.SNL.Clients.Office.Excel.Functions.SPG($A168, "IQ_DILUT_EPS_NORM", C$2)</f>
        <v>#PEND</v>
      </c>
      <c r="D168" s="10" t="str" cm="1">
        <f t="array" ref="D168">_xll.SNL.Clients.Office.Excel.Functions.SPG($A168, "IQ_DILUT_EPS_NORM", D$2)</f>
        <v>#PEND</v>
      </c>
      <c r="E168" s="10" t="str" cm="1">
        <f t="array" ref="E168">_xll.SNL.Clients.Office.Excel.Functions.SPG($A168, "IQ_DILUT_EPS_NORM", E$2)</f>
        <v>#PEND</v>
      </c>
      <c r="F168" s="10" cm="1">
        <f t="array" ref="F168">_xll.SNL.Clients.Office.Excel.Functions.SPG($A168, "IQ_DILUT_EPS_NORM", F$2)</f>
        <v>1.9379999999999999</v>
      </c>
      <c r="G168" s="10" t="str" cm="1">
        <f t="array" ref="G168">_xll.SNL.Clients.Office.Excel.Functions.SPG($A168, "IQ_DILUT_EPS_NORM", G$2)</f>
        <v>#PEND</v>
      </c>
      <c r="H168" s="10" t="str" cm="1">
        <f t="array" ref="H168">_xll.SNL.Clients.Office.Excel.Functions.SPG($A168, "IQ_DILUT_EPS_NORM", H$2)</f>
        <v>#PEND</v>
      </c>
      <c r="I168" s="10" t="str" cm="1">
        <f t="array" ref="I168">_xll.SNL.Clients.Office.Excel.Functions.SPG($A168, "IQ_DILUT_EPS_NORM", I$2)</f>
        <v>#PEND</v>
      </c>
      <c r="J168" s="10" cm="1">
        <f t="array" ref="J168">_xll.SNL.Clients.Office.Excel.Functions.SPG($A168, "IQ_DILUT_EPS_NORM", J$2)</f>
        <v>1.073</v>
      </c>
      <c r="K168" s="10" t="str" cm="1">
        <f t="array" ref="K168">_xll.SNL.Clients.Office.Excel.Functions.SPG($A168, "IQ_DILUT_EPS_NORM", K$2)</f>
        <v>#PEND</v>
      </c>
      <c r="L168" s="10" t="str" cm="1">
        <f t="array" ref="L168">_xll.SNL.Clients.Office.Excel.Functions.SPG($A168, "IQ_DILUT_EPS_NORM", L$2)</f>
        <v>#PEND</v>
      </c>
      <c r="M168" s="10" t="str" cm="1">
        <f t="array" ref="M168">_xll.SNL.Clients.Office.Excel.Functions.SPG($A168, "IQ_DILUT_EPS_NORM", M$2)</f>
        <v>#PEND</v>
      </c>
      <c r="N168" s="10" cm="1">
        <f t="array" ref="N168">_xll.SNL.Clients.Office.Excel.Functions.SPG($A168, "IQ_DILUT_EPS_NORM", N$2)</f>
        <v>0.57799999999999996</v>
      </c>
      <c r="O168" s="10" t="str" cm="1">
        <f t="array" ref="O168">_xll.SNL.Clients.Office.Excel.Functions.SPG($A168, "IQ_DILUT_EPS_NORM", O$2)</f>
        <v>#PEND</v>
      </c>
      <c r="P168" s="10" t="str" cm="1">
        <f t="array" ref="P168">_xll.SNL.Clients.Office.Excel.Functions.SPG($A168, "IQ_DILUT_EPS_NORM", P$2)</f>
        <v>#PEND</v>
      </c>
      <c r="Q168" s="10" t="str" cm="1">
        <f t="array" ref="Q168">_xll.SNL.Clients.Office.Excel.Functions.SPG($A168, "IQ_DILUT_EPS_NORM", Q$2)</f>
        <v>#PEND</v>
      </c>
      <c r="R168" s="10" cm="1">
        <f t="array" ref="R168">_xll.SNL.Clients.Office.Excel.Functions.SPG($A168, "IQ_DILUT_EPS_NORM", R$2)</f>
        <v>1.4059999999999999</v>
      </c>
      <c r="S168" s="10" t="str" cm="1">
        <f t="array" ref="S168">_xll.SNL.Clients.Office.Excel.Functions.SPG($A168, "IQ_DILUT_EPS_NORM", S$2)</f>
        <v>#PEND</v>
      </c>
      <c r="T168" s="10" t="str" cm="1">
        <f t="array" ref="T168">_xll.SNL.Clients.Office.Excel.Functions.SPG($A168, "IQ_DILUT_EPS_NORM", T$2)</f>
        <v>#PEND</v>
      </c>
      <c r="U168" s="10" t="str" cm="1">
        <f t="array" ref="U168">_xll.SNL.Clients.Office.Excel.Functions.SPG($A168, "IQ_DILUT_EPS_NORM", U$2)</f>
        <v>#PEND</v>
      </c>
      <c r="V168" s="10" cm="1">
        <f t="array" ref="V168">_xll.SNL.Clients.Office.Excel.Functions.SPG($A168, "IQ_DILUT_EPS_NORM", V$2)</f>
        <v>1.33</v>
      </c>
    </row>
    <row r="169" spans="1:22" x14ac:dyDescent="0.3">
      <c r="A169" t="s">
        <v>172</v>
      </c>
      <c r="B169" s="10" cm="1">
        <f t="array" ref="B169">_xll.SNL.Clients.Office.Excel.Functions.SPG($A169, "IQ_DILUT_EPS_NORM", B$2)</f>
        <v>0.20799999999999999</v>
      </c>
      <c r="C169" s="10" t="str" cm="1">
        <f t="array" ref="C169">_xll.SNL.Clients.Office.Excel.Functions.SPG($A169, "IQ_DILUT_EPS_NORM", C$2)</f>
        <v>#PEND</v>
      </c>
      <c r="D169" s="10" t="str" cm="1">
        <f t="array" ref="D169">_xll.SNL.Clients.Office.Excel.Functions.SPG($A169, "IQ_DILUT_EPS_NORM", D$2)</f>
        <v>#PEND</v>
      </c>
      <c r="E169" s="10" t="str" cm="1">
        <f t="array" ref="E169">_xll.SNL.Clients.Office.Excel.Functions.SPG($A169, "IQ_DILUT_EPS_NORM", E$2)</f>
        <v>#PEND</v>
      </c>
      <c r="F169" s="10" cm="1">
        <f t="array" ref="F169">_xll.SNL.Clients.Office.Excel.Functions.SPG($A169, "IQ_DILUT_EPS_NORM", F$2)</f>
        <v>0.22</v>
      </c>
      <c r="G169" s="10" t="str" cm="1">
        <f t="array" ref="G169">_xll.SNL.Clients.Office.Excel.Functions.SPG($A169, "IQ_DILUT_EPS_NORM", G$2)</f>
        <v>#PEND</v>
      </c>
      <c r="H169" s="10" t="str" cm="1">
        <f t="array" ref="H169">_xll.SNL.Clients.Office.Excel.Functions.SPG($A169, "IQ_DILUT_EPS_NORM", H$2)</f>
        <v>#PEND</v>
      </c>
      <c r="I169" s="10" t="str" cm="1">
        <f t="array" ref="I169">_xll.SNL.Clients.Office.Excel.Functions.SPG($A169, "IQ_DILUT_EPS_NORM", I$2)</f>
        <v>#PEND</v>
      </c>
      <c r="J169" s="10" cm="1">
        <f t="array" ref="J169">_xll.SNL.Clients.Office.Excel.Functions.SPG($A169, "IQ_DILUT_EPS_NORM", J$2)</f>
        <v>0.192</v>
      </c>
      <c r="K169" s="10" t="str" cm="1">
        <f t="array" ref="K169">_xll.SNL.Clients.Office.Excel.Functions.SPG($A169, "IQ_DILUT_EPS_NORM", K$2)</f>
        <v>#PEND</v>
      </c>
      <c r="L169" s="10" t="str" cm="1">
        <f t="array" ref="L169">_xll.SNL.Clients.Office.Excel.Functions.SPG($A169, "IQ_DILUT_EPS_NORM", L$2)</f>
        <v>#PEND</v>
      </c>
      <c r="M169" s="10" t="str" cm="1">
        <f t="array" ref="M169">_xll.SNL.Clients.Office.Excel.Functions.SPG($A169, "IQ_DILUT_EPS_NORM", M$2)</f>
        <v>#PEND</v>
      </c>
      <c r="N169" s="10" cm="1">
        <f t="array" ref="N169">_xll.SNL.Clients.Office.Excel.Functions.SPG($A169, "IQ_DILUT_EPS_NORM", N$2)</f>
        <v>9.5000000000000001E-2</v>
      </c>
      <c r="O169" s="10" t="str" cm="1">
        <f t="array" ref="O169">_xll.SNL.Clients.Office.Excel.Functions.SPG($A169, "IQ_DILUT_EPS_NORM", O$2)</f>
        <v>#PEND</v>
      </c>
      <c r="P169" s="10" t="str" cm="1">
        <f t="array" ref="P169">_xll.SNL.Clients.Office.Excel.Functions.SPG($A169, "IQ_DILUT_EPS_NORM", P$2)</f>
        <v>#PEND</v>
      </c>
      <c r="Q169" s="10" t="str" cm="1">
        <f t="array" ref="Q169">_xll.SNL.Clients.Office.Excel.Functions.SPG($A169, "IQ_DILUT_EPS_NORM", Q$2)</f>
        <v>#PEND</v>
      </c>
      <c r="R169" s="10" cm="1">
        <f t="array" ref="R169">_xll.SNL.Clients.Office.Excel.Functions.SPG($A169, "IQ_DILUT_EPS_NORM", R$2)</f>
        <v>0.14399999999999999</v>
      </c>
      <c r="S169" s="10" t="str" cm="1">
        <f t="array" ref="S169">_xll.SNL.Clients.Office.Excel.Functions.SPG($A169, "IQ_DILUT_EPS_NORM", S$2)</f>
        <v>#PEND</v>
      </c>
      <c r="T169" s="10" t="str" cm="1">
        <f t="array" ref="T169">_xll.SNL.Clients.Office.Excel.Functions.SPG($A169, "IQ_DILUT_EPS_NORM", T$2)</f>
        <v>#PEND</v>
      </c>
      <c r="U169" s="10" t="str" cm="1">
        <f t="array" ref="U169">_xll.SNL.Clients.Office.Excel.Functions.SPG($A169, "IQ_DILUT_EPS_NORM", U$2)</f>
        <v>#PEND</v>
      </c>
      <c r="V169" s="10" cm="1">
        <f t="array" ref="V169">_xll.SNL.Clients.Office.Excel.Functions.SPG($A169, "IQ_DILUT_EPS_NORM", V$2)</f>
        <v>0.20799999999999999</v>
      </c>
    </row>
    <row r="170" spans="1:22" x14ac:dyDescent="0.3">
      <c r="A170" t="s">
        <v>173</v>
      </c>
      <c r="B170" s="10" cm="1">
        <f t="array" ref="B170">_xll.SNL.Clients.Office.Excel.Functions.SPG($A170, "IQ_DILUT_EPS_NORM", B$2)</f>
        <v>2.3730000000000002</v>
      </c>
      <c r="C170" s="10" t="str" cm="1">
        <f t="array" ref="C170">_xll.SNL.Clients.Office.Excel.Functions.SPG($A170, "IQ_DILUT_EPS_NORM", C$2)</f>
        <v>#PEND</v>
      </c>
      <c r="D170" s="10" t="str" cm="1">
        <f t="array" ref="D170">_xll.SNL.Clients.Office.Excel.Functions.SPG($A170, "IQ_DILUT_EPS_NORM", D$2)</f>
        <v>#PEND</v>
      </c>
      <c r="E170" s="10" t="str" cm="1">
        <f t="array" ref="E170">_xll.SNL.Clients.Office.Excel.Functions.SPG($A170, "IQ_DILUT_EPS_NORM", E$2)</f>
        <v>#PEND</v>
      </c>
      <c r="F170" s="10" cm="1">
        <f t="array" ref="F170">_xll.SNL.Clients.Office.Excel.Functions.SPG($A170, "IQ_DILUT_EPS_NORM", F$2)</f>
        <v>1.9850000000000001</v>
      </c>
      <c r="G170" s="10" t="str" cm="1">
        <f t="array" ref="G170">_xll.SNL.Clients.Office.Excel.Functions.SPG($A170, "IQ_DILUT_EPS_NORM", G$2)</f>
        <v>#PEND</v>
      </c>
      <c r="H170" s="10" t="str" cm="1">
        <f t="array" ref="H170">_xll.SNL.Clients.Office.Excel.Functions.SPG($A170, "IQ_DILUT_EPS_NORM", H$2)</f>
        <v>#PEND</v>
      </c>
      <c r="I170" s="10" t="str" cm="1">
        <f t="array" ref="I170">_xll.SNL.Clients.Office.Excel.Functions.SPG($A170, "IQ_DILUT_EPS_NORM", I$2)</f>
        <v>#PEND</v>
      </c>
      <c r="J170" s="10" cm="1">
        <f t="array" ref="J170">_xll.SNL.Clients.Office.Excel.Functions.SPG($A170, "IQ_DILUT_EPS_NORM", J$2)</f>
        <v>1.3480000000000001</v>
      </c>
      <c r="K170" s="10" t="str" cm="1">
        <f t="array" ref="K170">_xll.SNL.Clients.Office.Excel.Functions.SPG($A170, "IQ_DILUT_EPS_NORM", K$2)</f>
        <v>#PEND</v>
      </c>
      <c r="L170" s="10" t="str" cm="1">
        <f t="array" ref="L170">_xll.SNL.Clients.Office.Excel.Functions.SPG($A170, "IQ_DILUT_EPS_NORM", L$2)</f>
        <v>#PEND</v>
      </c>
      <c r="M170" s="10" t="str" cm="1">
        <f t="array" ref="M170">_xll.SNL.Clients.Office.Excel.Functions.SPG($A170, "IQ_DILUT_EPS_NORM", M$2)</f>
        <v>#PEND</v>
      </c>
      <c r="N170" s="10" cm="1">
        <f t="array" ref="N170">_xll.SNL.Clients.Office.Excel.Functions.SPG($A170, "IQ_DILUT_EPS_NORM", N$2)</f>
        <v>1.343</v>
      </c>
      <c r="O170" s="10" t="str" cm="1">
        <f t="array" ref="O170">_xll.SNL.Clients.Office.Excel.Functions.SPG($A170, "IQ_DILUT_EPS_NORM", O$2)</f>
        <v>#PEND</v>
      </c>
      <c r="P170" s="10" t="str" cm="1">
        <f t="array" ref="P170">_xll.SNL.Clients.Office.Excel.Functions.SPG($A170, "IQ_DILUT_EPS_NORM", P$2)</f>
        <v>#PEND</v>
      </c>
      <c r="Q170" s="10" t="str" cm="1">
        <f t="array" ref="Q170">_xll.SNL.Clients.Office.Excel.Functions.SPG($A170, "IQ_DILUT_EPS_NORM", Q$2)</f>
        <v>#PEND</v>
      </c>
      <c r="R170" s="10" cm="1">
        <f t="array" ref="R170">_xll.SNL.Clients.Office.Excel.Functions.SPG($A170, "IQ_DILUT_EPS_NORM", R$2)</f>
        <v>1.2649999999999999</v>
      </c>
      <c r="S170" s="10" t="str" cm="1">
        <f t="array" ref="S170">_xll.SNL.Clients.Office.Excel.Functions.SPG($A170, "IQ_DILUT_EPS_NORM", S$2)</f>
        <v>#PEND</v>
      </c>
      <c r="T170" s="10" t="str" cm="1">
        <f t="array" ref="T170">_xll.SNL.Clients.Office.Excel.Functions.SPG($A170, "IQ_DILUT_EPS_NORM", T$2)</f>
        <v>#PEND</v>
      </c>
      <c r="U170" s="10" t="str" cm="1">
        <f t="array" ref="U170">_xll.SNL.Clients.Office.Excel.Functions.SPG($A170, "IQ_DILUT_EPS_NORM", U$2)</f>
        <v>#PEND</v>
      </c>
      <c r="V170" s="10" cm="1">
        <f t="array" ref="V170">_xll.SNL.Clients.Office.Excel.Functions.SPG($A170, "IQ_DILUT_EPS_NORM", V$2)</f>
        <v>1.4079999999999999</v>
      </c>
    </row>
    <row r="171" spans="1:22" x14ac:dyDescent="0.3">
      <c r="A171" t="s">
        <v>174</v>
      </c>
      <c r="B171" s="10" cm="1">
        <f t="array" ref="B171">_xll.SNL.Clients.Office.Excel.Functions.SPG($A171, "IQ_DILUT_EPS_NORM", B$2)</f>
        <v>0.74399999999999999</v>
      </c>
      <c r="C171" s="10" t="str" cm="1">
        <f t="array" ref="C171">_xll.SNL.Clients.Office.Excel.Functions.SPG($A171, "IQ_DILUT_EPS_NORM", C$2)</f>
        <v>#PEND</v>
      </c>
      <c r="D171" s="10" t="str" cm="1">
        <f t="array" ref="D171">_xll.SNL.Clients.Office.Excel.Functions.SPG($A171, "IQ_DILUT_EPS_NORM", D$2)</f>
        <v>#PEND</v>
      </c>
      <c r="E171" s="10" t="str" cm="1">
        <f t="array" ref="E171">_xll.SNL.Clients.Office.Excel.Functions.SPG($A171, "IQ_DILUT_EPS_NORM", E$2)</f>
        <v>#PEND</v>
      </c>
      <c r="F171" s="10" cm="1">
        <f t="array" ref="F171">_xll.SNL.Clients.Office.Excel.Functions.SPG($A171, "IQ_DILUT_EPS_NORM", F$2)</f>
        <v>0.86499999999999999</v>
      </c>
      <c r="G171" s="10" t="str" cm="1">
        <f t="array" ref="G171">_xll.SNL.Clients.Office.Excel.Functions.SPG($A171, "IQ_DILUT_EPS_NORM", G$2)</f>
        <v>#PEND</v>
      </c>
      <c r="H171" s="10" t="str" cm="1">
        <f t="array" ref="H171">_xll.SNL.Clients.Office.Excel.Functions.SPG($A171, "IQ_DILUT_EPS_NORM", H$2)</f>
        <v>#PEND</v>
      </c>
      <c r="I171" s="10" t="str" cm="1">
        <f t="array" ref="I171">_xll.SNL.Clients.Office.Excel.Functions.SPG($A171, "IQ_DILUT_EPS_NORM", I$2)</f>
        <v>#PEND</v>
      </c>
      <c r="J171" s="10" cm="1">
        <f t="array" ref="J171">_xll.SNL.Clients.Office.Excel.Functions.SPG($A171, "IQ_DILUT_EPS_NORM", J$2)</f>
        <v>0.872</v>
      </c>
      <c r="K171" s="10" t="str" cm="1">
        <f t="array" ref="K171">_xll.SNL.Clients.Office.Excel.Functions.SPG($A171, "IQ_DILUT_EPS_NORM", K$2)</f>
        <v>#PEND</v>
      </c>
      <c r="L171" s="10" t="str" cm="1">
        <f t="array" ref="L171">_xll.SNL.Clients.Office.Excel.Functions.SPG($A171, "IQ_DILUT_EPS_NORM", L$2)</f>
        <v>#PEND</v>
      </c>
      <c r="M171" s="10" t="str" cm="1">
        <f t="array" ref="M171">_xll.SNL.Clients.Office.Excel.Functions.SPG($A171, "IQ_DILUT_EPS_NORM", M$2)</f>
        <v>#PEND</v>
      </c>
      <c r="N171" s="10" cm="1">
        <f t="array" ref="N171">_xll.SNL.Clients.Office.Excel.Functions.SPG($A171, "IQ_DILUT_EPS_NORM", N$2)</f>
        <v>0.64700000000000002</v>
      </c>
      <c r="O171" s="10" t="str" cm="1">
        <f t="array" ref="O171">_xll.SNL.Clients.Office.Excel.Functions.SPG($A171, "IQ_DILUT_EPS_NORM", O$2)</f>
        <v>#PEND</v>
      </c>
      <c r="P171" s="10" t="str" cm="1">
        <f t="array" ref="P171">_xll.SNL.Clients.Office.Excel.Functions.SPG($A171, "IQ_DILUT_EPS_NORM", P$2)</f>
        <v>#PEND</v>
      </c>
      <c r="Q171" s="10" t="str" cm="1">
        <f t="array" ref="Q171">_xll.SNL.Clients.Office.Excel.Functions.SPG($A171, "IQ_DILUT_EPS_NORM", Q$2)</f>
        <v>#PEND</v>
      </c>
      <c r="R171" s="10" cm="1">
        <f t="array" ref="R171">_xll.SNL.Clients.Office.Excel.Functions.SPG($A171, "IQ_DILUT_EPS_NORM", R$2)</f>
        <v>0.61</v>
      </c>
      <c r="S171" s="10" t="str" cm="1">
        <f t="array" ref="S171">_xll.SNL.Clients.Office.Excel.Functions.SPG($A171, "IQ_DILUT_EPS_NORM", S$2)</f>
        <v>#PEND</v>
      </c>
      <c r="T171" s="10" t="str" cm="1">
        <f t="array" ref="T171">_xll.SNL.Clients.Office.Excel.Functions.SPG($A171, "IQ_DILUT_EPS_NORM", T$2)</f>
        <v>#PEND</v>
      </c>
      <c r="U171" s="10" t="str" cm="1">
        <f t="array" ref="U171">_xll.SNL.Clients.Office.Excel.Functions.SPG($A171, "IQ_DILUT_EPS_NORM", U$2)</f>
        <v>#PEND</v>
      </c>
      <c r="V171" s="10" cm="1">
        <f t="array" ref="V171">_xll.SNL.Clients.Office.Excel.Functions.SPG($A171, "IQ_DILUT_EPS_NORM", V$2)</f>
        <v>0.86599999999999999</v>
      </c>
    </row>
    <row r="172" spans="1:22" x14ac:dyDescent="0.3">
      <c r="A172" t="s">
        <v>175</v>
      </c>
      <c r="B172" s="10" cm="1">
        <f t="array" ref="B172">_xll.SNL.Clients.Office.Excel.Functions.SPG($A172, "IQ_DILUT_EPS_NORM", B$2)</f>
        <v>8.4649999999999999</v>
      </c>
      <c r="C172" s="10" t="str" cm="1">
        <f t="array" ref="C172">_xll.SNL.Clients.Office.Excel.Functions.SPG($A172, "IQ_DILUT_EPS_NORM", C$2)</f>
        <v>#PEND</v>
      </c>
      <c r="D172" s="10" t="str" cm="1">
        <f t="array" ref="D172">_xll.SNL.Clients.Office.Excel.Functions.SPG($A172, "IQ_DILUT_EPS_NORM", D$2)</f>
        <v>#PEND</v>
      </c>
      <c r="E172" s="10" t="str" cm="1">
        <f t="array" ref="E172">_xll.SNL.Clients.Office.Excel.Functions.SPG($A172, "IQ_DILUT_EPS_NORM", E$2)</f>
        <v>#PEND</v>
      </c>
      <c r="F172" s="10" cm="1">
        <f t="array" ref="F172">_xll.SNL.Clients.Office.Excel.Functions.SPG($A172, "IQ_DILUT_EPS_NORM", F$2)</f>
        <v>10.561999999999999</v>
      </c>
      <c r="G172" s="10" t="str" cm="1">
        <f t="array" ref="G172">_xll.SNL.Clients.Office.Excel.Functions.SPG($A172, "IQ_DILUT_EPS_NORM", G$2)</f>
        <v>#PEND</v>
      </c>
      <c r="H172" s="10" t="str" cm="1">
        <f t="array" ref="H172">_xll.SNL.Clients.Office.Excel.Functions.SPG($A172, "IQ_DILUT_EPS_NORM", H$2)</f>
        <v>#PEND</v>
      </c>
      <c r="I172" s="10" t="str" cm="1">
        <f t="array" ref="I172">_xll.SNL.Clients.Office.Excel.Functions.SPG($A172, "IQ_DILUT_EPS_NORM", I$2)</f>
        <v>#PEND</v>
      </c>
      <c r="J172" s="10" cm="1">
        <f t="array" ref="J172">_xll.SNL.Clients.Office.Excel.Functions.SPG($A172, "IQ_DILUT_EPS_NORM", J$2)</f>
        <v>-6.4589999999999996</v>
      </c>
      <c r="K172" s="10" t="str" cm="1">
        <f t="array" ref="K172">_xll.SNL.Clients.Office.Excel.Functions.SPG($A172, "IQ_DILUT_EPS_NORM", K$2)</f>
        <v>#PEND</v>
      </c>
      <c r="L172" s="10" t="str" cm="1">
        <f t="array" ref="L172">_xll.SNL.Clients.Office.Excel.Functions.SPG($A172, "IQ_DILUT_EPS_NORM", L$2)</f>
        <v>#PEND</v>
      </c>
      <c r="M172" s="10" t="str" cm="1">
        <f t="array" ref="M172">_xll.SNL.Clients.Office.Excel.Functions.SPG($A172, "IQ_DILUT_EPS_NORM", M$2)</f>
        <v>#PEND</v>
      </c>
      <c r="N172" s="10" cm="1">
        <f t="array" ref="N172">_xll.SNL.Clients.Office.Excel.Functions.SPG($A172, "IQ_DILUT_EPS_NORM", N$2)</f>
        <v>-1.387</v>
      </c>
      <c r="O172" s="10" t="str" cm="1">
        <f t="array" ref="O172">_xll.SNL.Clients.Office.Excel.Functions.SPG($A172, "IQ_DILUT_EPS_NORM", O$2)</f>
        <v>#PEND</v>
      </c>
      <c r="P172" s="10" t="str" cm="1">
        <f t="array" ref="P172">_xll.SNL.Clients.Office.Excel.Functions.SPG($A172, "IQ_DILUT_EPS_NORM", P$2)</f>
        <v>#PEND</v>
      </c>
      <c r="Q172" s="10" t="str" cm="1">
        <f t="array" ref="Q172">_xll.SNL.Clients.Office.Excel.Functions.SPG($A172, "IQ_DILUT_EPS_NORM", Q$2)</f>
        <v>#PEND</v>
      </c>
      <c r="R172" s="10" cm="1">
        <f t="array" ref="R172">_xll.SNL.Clients.Office.Excel.Functions.SPG($A172, "IQ_DILUT_EPS_NORM", R$2)</f>
        <v>4.306</v>
      </c>
      <c r="S172" s="10" t="str" cm="1">
        <f t="array" ref="S172">_xll.SNL.Clients.Office.Excel.Functions.SPG($A172, "IQ_DILUT_EPS_NORM", S$2)</f>
        <v>#PEND</v>
      </c>
      <c r="T172" s="10" t="str" cm="1">
        <f t="array" ref="T172">_xll.SNL.Clients.Office.Excel.Functions.SPG($A172, "IQ_DILUT_EPS_NORM", T$2)</f>
        <v>#PEND</v>
      </c>
      <c r="U172" s="10" t="str" cm="1">
        <f t="array" ref="U172">_xll.SNL.Clients.Office.Excel.Functions.SPG($A172, "IQ_DILUT_EPS_NORM", U$2)</f>
        <v>#PEND</v>
      </c>
      <c r="V172" s="10" cm="1">
        <f t="array" ref="V172">_xll.SNL.Clients.Office.Excel.Functions.SPG($A172, "IQ_DILUT_EPS_NORM", V$2)</f>
        <v>1.4390000000000001</v>
      </c>
    </row>
    <row r="173" spans="1:22" x14ac:dyDescent="0.3">
      <c r="A173" t="s">
        <v>176</v>
      </c>
      <c r="B173" s="10" cm="1">
        <f t="array" ref="B173">_xll.SNL.Clients.Office.Excel.Functions.SPG($A173, "IQ_DILUT_EPS_NORM", B$2)</f>
        <v>1.3120000000000001</v>
      </c>
      <c r="C173" s="10" t="str" cm="1">
        <f t="array" ref="C173">_xll.SNL.Clients.Office.Excel.Functions.SPG($A173, "IQ_DILUT_EPS_NORM", C$2)</f>
        <v>#PEND</v>
      </c>
      <c r="D173" s="10" t="str" cm="1">
        <f t="array" ref="D173">_xll.SNL.Clients.Office.Excel.Functions.SPG($A173, "IQ_DILUT_EPS_NORM", D$2)</f>
        <v>#PEND</v>
      </c>
      <c r="E173" s="10" t="str" cm="1">
        <f t="array" ref="E173">_xll.SNL.Clients.Office.Excel.Functions.SPG($A173, "IQ_DILUT_EPS_NORM", E$2)</f>
        <v>#PEND</v>
      </c>
      <c r="F173" s="10" cm="1">
        <f t="array" ref="F173">_xll.SNL.Clients.Office.Excel.Functions.SPG($A173, "IQ_DILUT_EPS_NORM", F$2)</f>
        <v>0.97199999999999998</v>
      </c>
      <c r="G173" s="10" t="str" cm="1">
        <f t="array" ref="G173">_xll.SNL.Clients.Office.Excel.Functions.SPG($A173, "IQ_DILUT_EPS_NORM", G$2)</f>
        <v>#PEND</v>
      </c>
      <c r="H173" s="10" t="str" cm="1">
        <f t="array" ref="H173">_xll.SNL.Clients.Office.Excel.Functions.SPG($A173, "IQ_DILUT_EPS_NORM", H$2)</f>
        <v>#PEND</v>
      </c>
      <c r="I173" s="10" t="str" cm="1">
        <f t="array" ref="I173">_xll.SNL.Clients.Office.Excel.Functions.SPG($A173, "IQ_DILUT_EPS_NORM", I$2)</f>
        <v>#PEND</v>
      </c>
      <c r="J173" s="10" cm="1">
        <f t="array" ref="J173">_xll.SNL.Clients.Office.Excel.Functions.SPG($A173, "IQ_DILUT_EPS_NORM", J$2)</f>
        <v>1.3080000000000001</v>
      </c>
      <c r="K173" s="10" t="str" cm="1">
        <f t="array" ref="K173">_xll.SNL.Clients.Office.Excel.Functions.SPG($A173, "IQ_DILUT_EPS_NORM", K$2)</f>
        <v>#PEND</v>
      </c>
      <c r="L173" s="10" t="str" cm="1">
        <f t="array" ref="L173">_xll.SNL.Clients.Office.Excel.Functions.SPG($A173, "IQ_DILUT_EPS_NORM", L$2)</f>
        <v>#PEND</v>
      </c>
      <c r="M173" s="10" t="str" cm="1">
        <f t="array" ref="M173">_xll.SNL.Clients.Office.Excel.Functions.SPG($A173, "IQ_DILUT_EPS_NORM", M$2)</f>
        <v>#PEND</v>
      </c>
      <c r="N173" s="10" cm="1">
        <f t="array" ref="N173">_xll.SNL.Clients.Office.Excel.Functions.SPG($A173, "IQ_DILUT_EPS_NORM", N$2)</f>
        <v>1.357</v>
      </c>
      <c r="O173" s="10" t="str" cm="1">
        <f t="array" ref="O173">_xll.SNL.Clients.Office.Excel.Functions.SPG($A173, "IQ_DILUT_EPS_NORM", O$2)</f>
        <v>#PEND</v>
      </c>
      <c r="P173" s="10" t="str" cm="1">
        <f t="array" ref="P173">_xll.SNL.Clients.Office.Excel.Functions.SPG($A173, "IQ_DILUT_EPS_NORM", P$2)</f>
        <v>#PEND</v>
      </c>
      <c r="Q173" s="10" t="str" cm="1">
        <f t="array" ref="Q173">_xll.SNL.Clients.Office.Excel.Functions.SPG($A173, "IQ_DILUT_EPS_NORM", Q$2)</f>
        <v>#PEND</v>
      </c>
      <c r="R173" s="10" cm="1">
        <f t="array" ref="R173">_xll.SNL.Clients.Office.Excel.Functions.SPG($A173, "IQ_DILUT_EPS_NORM", R$2)</f>
        <v>1.2130000000000001</v>
      </c>
      <c r="S173" s="10" t="str" cm="1">
        <f t="array" ref="S173">_xll.SNL.Clients.Office.Excel.Functions.SPG($A173, "IQ_DILUT_EPS_NORM", S$2)</f>
        <v>#PEND</v>
      </c>
      <c r="T173" s="10" t="str" cm="1">
        <f t="array" ref="T173">_xll.SNL.Clients.Office.Excel.Functions.SPG($A173, "IQ_DILUT_EPS_NORM", T$2)</f>
        <v>#PEND</v>
      </c>
      <c r="U173" s="10" t="str" cm="1">
        <f t="array" ref="U173">_xll.SNL.Clients.Office.Excel.Functions.SPG($A173, "IQ_DILUT_EPS_NORM", U$2)</f>
        <v>#PEND</v>
      </c>
      <c r="V173" s="10" cm="1">
        <f t="array" ref="V173">_xll.SNL.Clients.Office.Excel.Functions.SPG($A173, "IQ_DILUT_EPS_NORM", V$2)</f>
        <v>1.1439999999999999</v>
      </c>
    </row>
    <row r="174" spans="1:22" x14ac:dyDescent="0.3">
      <c r="A174" t="s">
        <v>177</v>
      </c>
      <c r="B174" s="10" cm="1">
        <f t="array" ref="B174">_xll.SNL.Clients.Office.Excel.Functions.SPG($A174, "IQ_DILUT_EPS_NORM", B$2)</f>
        <v>0.73599999999999999</v>
      </c>
      <c r="C174" s="10" t="str" cm="1">
        <f t="array" ref="C174">_xll.SNL.Clients.Office.Excel.Functions.SPG($A174, "IQ_DILUT_EPS_NORM", C$2)</f>
        <v>#PEND</v>
      </c>
      <c r="D174" s="10" t="str" cm="1">
        <f t="array" ref="D174">_xll.SNL.Clients.Office.Excel.Functions.SPG($A174, "IQ_DILUT_EPS_NORM", D$2)</f>
        <v>#PEND</v>
      </c>
      <c r="E174" s="10" t="str" cm="1">
        <f t="array" ref="E174">_xll.SNL.Clients.Office.Excel.Functions.SPG($A174, "IQ_DILUT_EPS_NORM", E$2)</f>
        <v>#PEND</v>
      </c>
      <c r="F174" s="10" cm="1">
        <f t="array" ref="F174">_xll.SNL.Clients.Office.Excel.Functions.SPG($A174, "IQ_DILUT_EPS_NORM", F$2)</f>
        <v>0.68200000000000005</v>
      </c>
      <c r="G174" s="10" t="str" cm="1">
        <f t="array" ref="G174">_xll.SNL.Clients.Office.Excel.Functions.SPG($A174, "IQ_DILUT_EPS_NORM", G$2)</f>
        <v>#PEND</v>
      </c>
      <c r="H174" s="10" t="str" cm="1">
        <f t="array" ref="H174">_xll.SNL.Clients.Office.Excel.Functions.SPG($A174, "IQ_DILUT_EPS_NORM", H$2)</f>
        <v>#PEND</v>
      </c>
      <c r="I174" s="10" t="str" cm="1">
        <f t="array" ref="I174">_xll.SNL.Clients.Office.Excel.Functions.SPG($A174, "IQ_DILUT_EPS_NORM", I$2)</f>
        <v>#PEND</v>
      </c>
      <c r="J174" s="10" cm="1">
        <f t="array" ref="J174">_xll.SNL.Clients.Office.Excel.Functions.SPG($A174, "IQ_DILUT_EPS_NORM", J$2)</f>
        <v>0.83099999999999996</v>
      </c>
      <c r="K174" s="10" t="str" cm="1">
        <f t="array" ref="K174">_xll.SNL.Clients.Office.Excel.Functions.SPG($A174, "IQ_DILUT_EPS_NORM", K$2)</f>
        <v>#PEND</v>
      </c>
      <c r="L174" s="10" t="str" cm="1">
        <f t="array" ref="L174">_xll.SNL.Clients.Office.Excel.Functions.SPG($A174, "IQ_DILUT_EPS_NORM", L$2)</f>
        <v>#PEND</v>
      </c>
      <c r="M174" s="10" t="str" cm="1">
        <f t="array" ref="M174">_xll.SNL.Clients.Office.Excel.Functions.SPG($A174, "IQ_DILUT_EPS_NORM", M$2)</f>
        <v>#PEND</v>
      </c>
      <c r="N174" s="10" cm="1">
        <f t="array" ref="N174">_xll.SNL.Clients.Office.Excel.Functions.SPG($A174, "IQ_DILUT_EPS_NORM", N$2)</f>
        <v>0.68300000000000005</v>
      </c>
      <c r="O174" s="10" t="str" cm="1">
        <f t="array" ref="O174">_xll.SNL.Clients.Office.Excel.Functions.SPG($A174, "IQ_DILUT_EPS_NORM", O$2)</f>
        <v>#PEND</v>
      </c>
      <c r="P174" s="10" t="str" cm="1">
        <f t="array" ref="P174">_xll.SNL.Clients.Office.Excel.Functions.SPG($A174, "IQ_DILUT_EPS_NORM", P$2)</f>
        <v>#PEND</v>
      </c>
      <c r="Q174" s="10" t="str" cm="1">
        <f t="array" ref="Q174">_xll.SNL.Clients.Office.Excel.Functions.SPG($A174, "IQ_DILUT_EPS_NORM", Q$2)</f>
        <v>#PEND</v>
      </c>
      <c r="R174" s="10" cm="1">
        <f t="array" ref="R174">_xll.SNL.Clients.Office.Excel.Functions.SPG($A174, "IQ_DILUT_EPS_NORM", R$2)</f>
        <v>0.82</v>
      </c>
      <c r="S174" s="10" t="str" cm="1">
        <f t="array" ref="S174">_xll.SNL.Clients.Office.Excel.Functions.SPG($A174, "IQ_DILUT_EPS_NORM", S$2)</f>
        <v>#PEND</v>
      </c>
      <c r="T174" s="10" t="str" cm="1">
        <f t="array" ref="T174">_xll.SNL.Clients.Office.Excel.Functions.SPG($A174, "IQ_DILUT_EPS_NORM", T$2)</f>
        <v>#PEND</v>
      </c>
      <c r="U174" s="10" t="str" cm="1">
        <f t="array" ref="U174">_xll.SNL.Clients.Office.Excel.Functions.SPG($A174, "IQ_DILUT_EPS_NORM", U$2)</f>
        <v>#PEND</v>
      </c>
      <c r="V174" s="10" cm="1">
        <f t="array" ref="V174">_xll.SNL.Clients.Office.Excel.Functions.SPG($A174, "IQ_DILUT_EPS_NORM", V$2)</f>
        <v>0.76800000000000002</v>
      </c>
    </row>
    <row r="175" spans="1:22" x14ac:dyDescent="0.3">
      <c r="A175" t="s">
        <v>178</v>
      </c>
      <c r="B175" s="10" cm="1">
        <f t="array" ref="B175">_xll.SNL.Clients.Office.Excel.Functions.SPG($A175, "IQ_DILUT_EPS_NORM", B$2)</f>
        <v>0.46899999999999997</v>
      </c>
      <c r="C175" s="10" t="str" cm="1">
        <f t="array" ref="C175">_xll.SNL.Clients.Office.Excel.Functions.SPG($A175, "IQ_DILUT_EPS_NORM", C$2)</f>
        <v>#PEND</v>
      </c>
      <c r="D175" s="10" t="str" cm="1">
        <f t="array" ref="D175">_xll.SNL.Clients.Office.Excel.Functions.SPG($A175, "IQ_DILUT_EPS_NORM", D$2)</f>
        <v>#PEND</v>
      </c>
      <c r="E175" s="10" t="str" cm="1">
        <f t="array" ref="E175">_xll.SNL.Clients.Office.Excel.Functions.SPG($A175, "IQ_DILUT_EPS_NORM", E$2)</f>
        <v>#PEND</v>
      </c>
      <c r="F175" s="10" cm="1">
        <f t="array" ref="F175">_xll.SNL.Clients.Office.Excel.Functions.SPG($A175, "IQ_DILUT_EPS_NORM", F$2)</f>
        <v>0.49299999999999999</v>
      </c>
      <c r="G175" s="10" t="str" cm="1">
        <f t="array" ref="G175">_xll.SNL.Clients.Office.Excel.Functions.SPG($A175, "IQ_DILUT_EPS_NORM", G$2)</f>
        <v>#PEND</v>
      </c>
      <c r="H175" s="10" t="str" cm="1">
        <f t="array" ref="H175">_xll.SNL.Clients.Office.Excel.Functions.SPG($A175, "IQ_DILUT_EPS_NORM", H$2)</f>
        <v>#PEND</v>
      </c>
      <c r="I175" s="10" t="str" cm="1">
        <f t="array" ref="I175">_xll.SNL.Clients.Office.Excel.Functions.SPG($A175, "IQ_DILUT_EPS_NORM", I$2)</f>
        <v>#PEND</v>
      </c>
      <c r="J175" s="10" cm="1">
        <f t="array" ref="J175">_xll.SNL.Clients.Office.Excel.Functions.SPG($A175, "IQ_DILUT_EPS_NORM", J$2)</f>
        <v>0.51400000000000001</v>
      </c>
      <c r="K175" s="10" t="str" cm="1">
        <f t="array" ref="K175">_xll.SNL.Clients.Office.Excel.Functions.SPG($A175, "IQ_DILUT_EPS_NORM", K$2)</f>
        <v>#PEND</v>
      </c>
      <c r="L175" s="10" t="str" cm="1">
        <f t="array" ref="L175">_xll.SNL.Clients.Office.Excel.Functions.SPG($A175, "IQ_DILUT_EPS_NORM", L$2)</f>
        <v>#PEND</v>
      </c>
      <c r="M175" s="10" t="str" cm="1">
        <f t="array" ref="M175">_xll.SNL.Clients.Office.Excel.Functions.SPG($A175, "IQ_DILUT_EPS_NORM", M$2)</f>
        <v>#PEND</v>
      </c>
      <c r="N175" s="10" cm="1">
        <f t="array" ref="N175">_xll.SNL.Clients.Office.Excel.Functions.SPG($A175, "IQ_DILUT_EPS_NORM", N$2)</f>
        <v>0.30399999999999999</v>
      </c>
      <c r="O175" s="10" t="str" cm="1">
        <f t="array" ref="O175">_xll.SNL.Clients.Office.Excel.Functions.SPG($A175, "IQ_DILUT_EPS_NORM", O$2)</f>
        <v>#PEND</v>
      </c>
      <c r="P175" s="10" t="str" cm="1">
        <f t="array" ref="P175">_xll.SNL.Clients.Office.Excel.Functions.SPG($A175, "IQ_DILUT_EPS_NORM", P$2)</f>
        <v>#PEND</v>
      </c>
      <c r="Q175" s="10" t="str" cm="1">
        <f t="array" ref="Q175">_xll.SNL.Clients.Office.Excel.Functions.SPG($A175, "IQ_DILUT_EPS_NORM", Q$2)</f>
        <v>#PEND</v>
      </c>
      <c r="R175" s="10" cm="1">
        <f t="array" ref="R175">_xll.SNL.Clients.Office.Excel.Functions.SPG($A175, "IQ_DILUT_EPS_NORM", R$2)</f>
        <v>1.0629999999999999</v>
      </c>
      <c r="S175" s="10" t="str" cm="1">
        <f t="array" ref="S175">_xll.SNL.Clients.Office.Excel.Functions.SPG($A175, "IQ_DILUT_EPS_NORM", S$2)</f>
        <v>#PEND</v>
      </c>
      <c r="T175" s="10" t="str" cm="1">
        <f t="array" ref="T175">_xll.SNL.Clients.Office.Excel.Functions.SPG($A175, "IQ_DILUT_EPS_NORM", T$2)</f>
        <v>#PEND</v>
      </c>
      <c r="U175" s="10" t="str" cm="1">
        <f t="array" ref="U175">_xll.SNL.Clients.Office.Excel.Functions.SPG($A175, "IQ_DILUT_EPS_NORM", U$2)</f>
        <v>#PEND</v>
      </c>
      <c r="V175" s="10" cm="1">
        <f t="array" ref="V175">_xll.SNL.Clients.Office.Excel.Functions.SPG($A175, "IQ_DILUT_EPS_NORM", V$2)</f>
        <v>0.69399999999999995</v>
      </c>
    </row>
    <row r="176" spans="1:22" x14ac:dyDescent="0.3">
      <c r="A176" t="s">
        <v>179</v>
      </c>
      <c r="B176" s="10" cm="1">
        <f t="array" ref="B176">_xll.SNL.Clients.Office.Excel.Functions.SPG($A176, "IQ_DILUT_EPS_NORM", B$2)</f>
        <v>4.1260000000000003</v>
      </c>
      <c r="C176" s="10" t="str" cm="1">
        <f t="array" ref="C176">_xll.SNL.Clients.Office.Excel.Functions.SPG($A176, "IQ_DILUT_EPS_NORM", C$2)</f>
        <v>#PEND</v>
      </c>
      <c r="D176" s="10" t="str" cm="1">
        <f t="array" ref="D176">_xll.SNL.Clients.Office.Excel.Functions.SPG($A176, "IQ_DILUT_EPS_NORM", D$2)</f>
        <v>#PEND</v>
      </c>
      <c r="E176" s="10" t="str" cm="1">
        <f t="array" ref="E176">_xll.SNL.Clients.Office.Excel.Functions.SPG($A176, "IQ_DILUT_EPS_NORM", E$2)</f>
        <v>#PEND</v>
      </c>
      <c r="F176" s="10" cm="1">
        <f t="array" ref="F176">_xll.SNL.Clients.Office.Excel.Functions.SPG($A176, "IQ_DILUT_EPS_NORM", F$2)</f>
        <v>4.5469999999999997</v>
      </c>
      <c r="G176" s="10" t="str" cm="1">
        <f t="array" ref="G176">_xll.SNL.Clients.Office.Excel.Functions.SPG($A176, "IQ_DILUT_EPS_NORM", G$2)</f>
        <v>#PEND</v>
      </c>
      <c r="H176" s="10" t="str" cm="1">
        <f t="array" ref="H176">_xll.SNL.Clients.Office.Excel.Functions.SPG($A176, "IQ_DILUT_EPS_NORM", H$2)</f>
        <v>#PEND</v>
      </c>
      <c r="I176" s="10" t="str" cm="1">
        <f t="array" ref="I176">_xll.SNL.Clients.Office.Excel.Functions.SPG($A176, "IQ_DILUT_EPS_NORM", I$2)</f>
        <v>#PEND</v>
      </c>
      <c r="J176" s="10" cm="1">
        <f t="array" ref="J176">_xll.SNL.Clients.Office.Excel.Functions.SPG($A176, "IQ_DILUT_EPS_NORM", J$2)</f>
        <v>2.895</v>
      </c>
      <c r="K176" s="10" t="str" cm="1">
        <f t="array" ref="K176">_xll.SNL.Clients.Office.Excel.Functions.SPG($A176, "IQ_DILUT_EPS_NORM", K$2)</f>
        <v>#PEND</v>
      </c>
      <c r="L176" s="10" t="str" cm="1">
        <f t="array" ref="L176">_xll.SNL.Clients.Office.Excel.Functions.SPG($A176, "IQ_DILUT_EPS_NORM", L$2)</f>
        <v>#PEND</v>
      </c>
      <c r="M176" s="10" t="str" cm="1">
        <f t="array" ref="M176">_xll.SNL.Clients.Office.Excel.Functions.SPG($A176, "IQ_DILUT_EPS_NORM", M$2)</f>
        <v>#PEND</v>
      </c>
      <c r="N176" s="10" cm="1">
        <f t="array" ref="N176">_xll.SNL.Clients.Office.Excel.Functions.SPG($A176, "IQ_DILUT_EPS_NORM", N$2)</f>
        <v>1.7170000000000001</v>
      </c>
      <c r="O176" s="10" t="str" cm="1">
        <f t="array" ref="O176">_xll.SNL.Clients.Office.Excel.Functions.SPG($A176, "IQ_DILUT_EPS_NORM", O$2)</f>
        <v>#PEND</v>
      </c>
      <c r="P176" s="10" t="str" cm="1">
        <f t="array" ref="P176">_xll.SNL.Clients.Office.Excel.Functions.SPG($A176, "IQ_DILUT_EPS_NORM", P$2)</f>
        <v>#PEND</v>
      </c>
      <c r="Q176" s="10" t="str" cm="1">
        <f t="array" ref="Q176">_xll.SNL.Clients.Office.Excel.Functions.SPG($A176, "IQ_DILUT_EPS_NORM", Q$2)</f>
        <v>#PEND</v>
      </c>
      <c r="R176" s="10" cm="1">
        <f t="array" ref="R176">_xll.SNL.Clients.Office.Excel.Functions.SPG($A176, "IQ_DILUT_EPS_NORM", R$2)</f>
        <v>-0.30599999999999999</v>
      </c>
      <c r="S176" s="10" t="str" cm="1">
        <f t="array" ref="S176">_xll.SNL.Clients.Office.Excel.Functions.SPG($A176, "IQ_DILUT_EPS_NORM", S$2)</f>
        <v>#PEND</v>
      </c>
      <c r="T176" s="10" t="str" cm="1">
        <f t="array" ref="T176">_xll.SNL.Clients.Office.Excel.Functions.SPG($A176, "IQ_DILUT_EPS_NORM", T$2)</f>
        <v>#PEND</v>
      </c>
      <c r="U176" s="10" t="str" cm="1">
        <f t="array" ref="U176">_xll.SNL.Clients.Office.Excel.Functions.SPG($A176, "IQ_DILUT_EPS_NORM", U$2)</f>
        <v>#PEND</v>
      </c>
      <c r="V176" s="10" cm="1">
        <f t="array" ref="V176">_xll.SNL.Clients.Office.Excel.Functions.SPG($A176, "IQ_DILUT_EPS_NORM", V$2)</f>
        <v>2.4529999999999998</v>
      </c>
    </row>
    <row r="177" spans="1:22" x14ac:dyDescent="0.3">
      <c r="A177" t="s">
        <v>180</v>
      </c>
      <c r="B177" s="10" cm="1">
        <f t="array" ref="B177">_xll.SNL.Clients.Office.Excel.Functions.SPG($A177, "IQ_DILUT_EPS_NORM", B$2)</f>
        <v>1.3819999999999999</v>
      </c>
      <c r="C177" s="10" t="str" cm="1">
        <f t="array" ref="C177">_xll.SNL.Clients.Office.Excel.Functions.SPG($A177, "IQ_DILUT_EPS_NORM", C$2)</f>
        <v>#PEND</v>
      </c>
      <c r="D177" s="10" t="str" cm="1">
        <f t="array" ref="D177">_xll.SNL.Clients.Office.Excel.Functions.SPG($A177, "IQ_DILUT_EPS_NORM", D$2)</f>
        <v>#PEND</v>
      </c>
      <c r="E177" s="10" t="str" cm="1">
        <f t="array" ref="E177">_xll.SNL.Clients.Office.Excel.Functions.SPG($A177, "IQ_DILUT_EPS_NORM", E$2)</f>
        <v>#PEND</v>
      </c>
      <c r="F177" s="10" cm="1">
        <f t="array" ref="F177">_xll.SNL.Clients.Office.Excel.Functions.SPG($A177, "IQ_DILUT_EPS_NORM", F$2)</f>
        <v>0.98299999999999998</v>
      </c>
      <c r="G177" s="10" t="str" cm="1">
        <f t="array" ref="G177">_xll.SNL.Clients.Office.Excel.Functions.SPG($A177, "IQ_DILUT_EPS_NORM", G$2)</f>
        <v>#PEND</v>
      </c>
      <c r="H177" s="10" t="str" cm="1">
        <f t="array" ref="H177">_xll.SNL.Clients.Office.Excel.Functions.SPG($A177, "IQ_DILUT_EPS_NORM", H$2)</f>
        <v>#PEND</v>
      </c>
      <c r="I177" s="10" t="str" cm="1">
        <f t="array" ref="I177">_xll.SNL.Clients.Office.Excel.Functions.SPG($A177, "IQ_DILUT_EPS_NORM", I$2)</f>
        <v>#PEND</v>
      </c>
      <c r="J177" s="10" cm="1">
        <f t="array" ref="J177">_xll.SNL.Clients.Office.Excel.Functions.SPG($A177, "IQ_DILUT_EPS_NORM", J$2)</f>
        <v>1.9790000000000001</v>
      </c>
      <c r="K177" s="10" t="str" cm="1">
        <f t="array" ref="K177">_xll.SNL.Clients.Office.Excel.Functions.SPG($A177, "IQ_DILUT_EPS_NORM", K$2)</f>
        <v>#PEND</v>
      </c>
      <c r="L177" s="10" t="str" cm="1">
        <f t="array" ref="L177">_xll.SNL.Clients.Office.Excel.Functions.SPG($A177, "IQ_DILUT_EPS_NORM", L$2)</f>
        <v>#PEND</v>
      </c>
      <c r="M177" s="10" t="str" cm="1">
        <f t="array" ref="M177">_xll.SNL.Clients.Office.Excel.Functions.SPG($A177, "IQ_DILUT_EPS_NORM", M$2)</f>
        <v>#PEND</v>
      </c>
      <c r="N177" s="10" cm="1">
        <f t="array" ref="N177">_xll.SNL.Clients.Office.Excel.Functions.SPG($A177, "IQ_DILUT_EPS_NORM", N$2)</f>
        <v>1.79</v>
      </c>
      <c r="O177" s="10" t="str" cm="1">
        <f t="array" ref="O177">_xll.SNL.Clients.Office.Excel.Functions.SPG($A177, "IQ_DILUT_EPS_NORM", O$2)</f>
        <v>#PEND</v>
      </c>
      <c r="P177" s="10" t="str" cm="1">
        <f t="array" ref="P177">_xll.SNL.Clients.Office.Excel.Functions.SPG($A177, "IQ_DILUT_EPS_NORM", P$2)</f>
        <v>#PEND</v>
      </c>
      <c r="Q177" s="10" t="str" cm="1">
        <f t="array" ref="Q177">_xll.SNL.Clients.Office.Excel.Functions.SPG($A177, "IQ_DILUT_EPS_NORM", Q$2)</f>
        <v>#PEND</v>
      </c>
      <c r="R177" s="10" cm="1">
        <f t="array" ref="R177">_xll.SNL.Clients.Office.Excel.Functions.SPG($A177, "IQ_DILUT_EPS_NORM", R$2)</f>
        <v>0.92900000000000005</v>
      </c>
      <c r="S177" s="10" t="str" cm="1">
        <f t="array" ref="S177">_xll.SNL.Clients.Office.Excel.Functions.SPG($A177, "IQ_DILUT_EPS_NORM", S$2)</f>
        <v>#PEND</v>
      </c>
      <c r="T177" s="10" t="str" cm="1">
        <f t="array" ref="T177">_xll.SNL.Clients.Office.Excel.Functions.SPG($A177, "IQ_DILUT_EPS_NORM", T$2)</f>
        <v>#PEND</v>
      </c>
      <c r="U177" s="10" t="str" cm="1">
        <f t="array" ref="U177">_xll.SNL.Clients.Office.Excel.Functions.SPG($A177, "IQ_DILUT_EPS_NORM", U$2)</f>
        <v>#PEND</v>
      </c>
      <c r="V177" s="10" cm="1">
        <f t="array" ref="V177">_xll.SNL.Clients.Office.Excel.Functions.SPG($A177, "IQ_DILUT_EPS_NORM", V$2)</f>
        <v>0.76800000000000002</v>
      </c>
    </row>
    <row r="178" spans="1:22" x14ac:dyDescent="0.3">
      <c r="A178" t="s">
        <v>181</v>
      </c>
      <c r="B178" s="10" cm="1">
        <f t="array" ref="B178">_xll.SNL.Clients.Office.Excel.Functions.SPG($A178, "IQ_DILUT_EPS_NORM", B$2)</f>
        <v>0.73499999999999999</v>
      </c>
      <c r="C178" s="10" t="str" cm="1">
        <f t="array" ref="C178">_xll.SNL.Clients.Office.Excel.Functions.SPG($A178, "IQ_DILUT_EPS_NORM", C$2)</f>
        <v>#PEND</v>
      </c>
      <c r="D178" s="10" t="str" cm="1">
        <f t="array" ref="D178">_xll.SNL.Clients.Office.Excel.Functions.SPG($A178, "IQ_DILUT_EPS_NORM", D$2)</f>
        <v>#PEND</v>
      </c>
      <c r="E178" s="10" t="str" cm="1">
        <f t="array" ref="E178">_xll.SNL.Clients.Office.Excel.Functions.SPG($A178, "IQ_DILUT_EPS_NORM", E$2)</f>
        <v>#PEND</v>
      </c>
      <c r="F178" s="10" cm="1">
        <f t="array" ref="F178">_xll.SNL.Clients.Office.Excel.Functions.SPG($A178, "IQ_DILUT_EPS_NORM", F$2)</f>
        <v>0.77800000000000002</v>
      </c>
      <c r="G178" s="10" t="str" cm="1">
        <f t="array" ref="G178">_xll.SNL.Clients.Office.Excel.Functions.SPG($A178, "IQ_DILUT_EPS_NORM", G$2)</f>
        <v>#PEND</v>
      </c>
      <c r="H178" s="10" t="str" cm="1">
        <f t="array" ref="H178">_xll.SNL.Clients.Office.Excel.Functions.SPG($A178, "IQ_DILUT_EPS_NORM", H$2)</f>
        <v>#PEND</v>
      </c>
      <c r="I178" s="10" t="str" cm="1">
        <f t="array" ref="I178">_xll.SNL.Clients.Office.Excel.Functions.SPG($A178, "IQ_DILUT_EPS_NORM", I$2)</f>
        <v>#PEND</v>
      </c>
      <c r="J178" s="10" cm="1">
        <f t="array" ref="J178">_xll.SNL.Clients.Office.Excel.Functions.SPG($A178, "IQ_DILUT_EPS_NORM", J$2)</f>
        <v>0.96399999999999997</v>
      </c>
      <c r="K178" s="10" t="str" cm="1">
        <f t="array" ref="K178">_xll.SNL.Clients.Office.Excel.Functions.SPG($A178, "IQ_DILUT_EPS_NORM", K$2)</f>
        <v>#PEND</v>
      </c>
      <c r="L178" s="10" t="str" cm="1">
        <f t="array" ref="L178">_xll.SNL.Clients.Office.Excel.Functions.SPG($A178, "IQ_DILUT_EPS_NORM", L$2)</f>
        <v>#PEND</v>
      </c>
      <c r="M178" s="10" t="str" cm="1">
        <f t="array" ref="M178">_xll.SNL.Clients.Office.Excel.Functions.SPG($A178, "IQ_DILUT_EPS_NORM", M$2)</f>
        <v>#PEND</v>
      </c>
      <c r="N178" s="10" cm="1">
        <f t="array" ref="N178">_xll.SNL.Clients.Office.Excel.Functions.SPG($A178, "IQ_DILUT_EPS_NORM", N$2)</f>
        <v>0.83699999999999997</v>
      </c>
      <c r="O178" s="10" t="str" cm="1">
        <f t="array" ref="O178">_xll.SNL.Clients.Office.Excel.Functions.SPG($A178, "IQ_DILUT_EPS_NORM", O$2)</f>
        <v>#PEND</v>
      </c>
      <c r="P178" s="10" t="str" cm="1">
        <f t="array" ref="P178">_xll.SNL.Clients.Office.Excel.Functions.SPG($A178, "IQ_DILUT_EPS_NORM", P$2)</f>
        <v>#PEND</v>
      </c>
      <c r="Q178" s="10" t="str" cm="1">
        <f t="array" ref="Q178">_xll.SNL.Clients.Office.Excel.Functions.SPG($A178, "IQ_DILUT_EPS_NORM", Q$2)</f>
        <v>#PEND</v>
      </c>
      <c r="R178" s="10" cm="1">
        <f t="array" ref="R178">_xll.SNL.Clients.Office.Excel.Functions.SPG($A178, "IQ_DILUT_EPS_NORM", R$2)</f>
        <v>0.54700000000000004</v>
      </c>
      <c r="S178" s="10" t="str" cm="1">
        <f t="array" ref="S178">_xll.SNL.Clients.Office.Excel.Functions.SPG($A178, "IQ_DILUT_EPS_NORM", S$2)</f>
        <v>#PEND</v>
      </c>
      <c r="T178" s="10" t="str" cm="1">
        <f t="array" ref="T178">_xll.SNL.Clients.Office.Excel.Functions.SPG($A178, "IQ_DILUT_EPS_NORM", T$2)</f>
        <v>#PEND</v>
      </c>
      <c r="U178" s="10" t="str" cm="1">
        <f t="array" ref="U178">_xll.SNL.Clients.Office.Excel.Functions.SPG($A178, "IQ_DILUT_EPS_NORM", U$2)</f>
        <v>#PEND</v>
      </c>
      <c r="V178" s="10" cm="1">
        <f t="array" ref="V178">_xll.SNL.Clients.Office.Excel.Functions.SPG($A178, "IQ_DILUT_EPS_NORM", V$2)</f>
        <v>0.48899999999999999</v>
      </c>
    </row>
    <row r="179" spans="1:22" x14ac:dyDescent="0.3">
      <c r="A179" t="s">
        <v>182</v>
      </c>
      <c r="B179" s="10" cm="1">
        <f t="array" ref="B179">_xll.SNL.Clients.Office.Excel.Functions.SPG($A179, "IQ_DILUT_EPS_NORM", B$2)</f>
        <v>1.744</v>
      </c>
      <c r="C179" s="10" t="str" cm="1">
        <f t="array" ref="C179">_xll.SNL.Clients.Office.Excel.Functions.SPG($A179, "IQ_DILUT_EPS_NORM", C$2)</f>
        <v>#PEND</v>
      </c>
      <c r="D179" s="10" t="str" cm="1">
        <f t="array" ref="D179">_xll.SNL.Clients.Office.Excel.Functions.SPG($A179, "IQ_DILUT_EPS_NORM", D$2)</f>
        <v>#PEND</v>
      </c>
      <c r="E179" s="10" t="str" cm="1">
        <f t="array" ref="E179">_xll.SNL.Clients.Office.Excel.Functions.SPG($A179, "IQ_DILUT_EPS_NORM", E$2)</f>
        <v>#PEND</v>
      </c>
      <c r="F179" s="10" cm="1">
        <f t="array" ref="F179">_xll.SNL.Clients.Office.Excel.Functions.SPG($A179, "IQ_DILUT_EPS_NORM", F$2)</f>
        <v>2.0590000000000002</v>
      </c>
      <c r="G179" s="10" t="str" cm="1">
        <f t="array" ref="G179">_xll.SNL.Clients.Office.Excel.Functions.SPG($A179, "IQ_DILUT_EPS_NORM", G$2)</f>
        <v>#PEND</v>
      </c>
      <c r="H179" s="10" t="str" cm="1">
        <f t="array" ref="H179">_xll.SNL.Clients.Office.Excel.Functions.SPG($A179, "IQ_DILUT_EPS_NORM", H$2)</f>
        <v>#PEND</v>
      </c>
      <c r="I179" s="10" t="str" cm="1">
        <f t="array" ref="I179">_xll.SNL.Clients.Office.Excel.Functions.SPG($A179, "IQ_DILUT_EPS_NORM", I$2)</f>
        <v>#PEND</v>
      </c>
      <c r="J179" s="10" cm="1">
        <f t="array" ref="J179">_xll.SNL.Clients.Office.Excel.Functions.SPG($A179, "IQ_DILUT_EPS_NORM", J$2)</f>
        <v>3.7719999999999998</v>
      </c>
      <c r="K179" s="10" t="str" cm="1">
        <f t="array" ref="K179">_xll.SNL.Clients.Office.Excel.Functions.SPG($A179, "IQ_DILUT_EPS_NORM", K$2)</f>
        <v>#PEND</v>
      </c>
      <c r="L179" s="10" t="str" cm="1">
        <f t="array" ref="L179">_xll.SNL.Clients.Office.Excel.Functions.SPG($A179, "IQ_DILUT_EPS_NORM", L$2)</f>
        <v>#PEND</v>
      </c>
      <c r="M179" s="10" t="str" cm="1">
        <f t="array" ref="M179">_xll.SNL.Clients.Office.Excel.Functions.SPG($A179, "IQ_DILUT_EPS_NORM", M$2)</f>
        <v>#PEND</v>
      </c>
      <c r="N179" s="10" cm="1">
        <f t="array" ref="N179">_xll.SNL.Clients.Office.Excel.Functions.SPG($A179, "IQ_DILUT_EPS_NORM", N$2)</f>
        <v>1.359</v>
      </c>
      <c r="O179" s="10" t="str" cm="1">
        <f t="array" ref="O179">_xll.SNL.Clients.Office.Excel.Functions.SPG($A179, "IQ_DILUT_EPS_NORM", O$2)</f>
        <v>#PEND</v>
      </c>
      <c r="P179" s="10" t="str" cm="1">
        <f t="array" ref="P179">_xll.SNL.Clients.Office.Excel.Functions.SPG($A179, "IQ_DILUT_EPS_NORM", P$2)</f>
        <v>#PEND</v>
      </c>
      <c r="Q179" s="10" t="str" cm="1">
        <f t="array" ref="Q179">_xll.SNL.Clients.Office.Excel.Functions.SPG($A179, "IQ_DILUT_EPS_NORM", Q$2)</f>
        <v>#PEND</v>
      </c>
      <c r="R179" s="10" cm="1">
        <f t="array" ref="R179">_xll.SNL.Clients.Office.Excel.Functions.SPG($A179, "IQ_DILUT_EPS_NORM", R$2)</f>
        <v>-4.8000000000000001E-2</v>
      </c>
      <c r="S179" s="10" t="str" cm="1">
        <f t="array" ref="S179">_xll.SNL.Clients.Office.Excel.Functions.SPG($A179, "IQ_DILUT_EPS_NORM", S$2)</f>
        <v>#PEND</v>
      </c>
      <c r="T179" s="10" t="str" cm="1">
        <f t="array" ref="T179">_xll.SNL.Clients.Office.Excel.Functions.SPG($A179, "IQ_DILUT_EPS_NORM", T$2)</f>
        <v>#PEND</v>
      </c>
      <c r="U179" s="10" t="str" cm="1">
        <f t="array" ref="U179">_xll.SNL.Clients.Office.Excel.Functions.SPG($A179, "IQ_DILUT_EPS_NORM", U$2)</f>
        <v>#PEND</v>
      </c>
      <c r="V179" s="10" cm="1">
        <f t="array" ref="V179">_xll.SNL.Clients.Office.Excel.Functions.SPG($A179, "IQ_DILUT_EPS_NORM", V$2)</f>
        <v>0.67300000000000004</v>
      </c>
    </row>
    <row r="180" spans="1:22" x14ac:dyDescent="0.3">
      <c r="A180" t="s">
        <v>183</v>
      </c>
      <c r="B180" s="10" cm="1">
        <f t="array" ref="B180">_xll.SNL.Clients.Office.Excel.Functions.SPG($A180, "IQ_DILUT_EPS_NORM", B$2)</f>
        <v>2.3519999999999999</v>
      </c>
      <c r="C180" s="10" t="str" cm="1">
        <f t="array" ref="C180">_xll.SNL.Clients.Office.Excel.Functions.SPG($A180, "IQ_DILUT_EPS_NORM", C$2)</f>
        <v>#PEND</v>
      </c>
      <c r="D180" s="10" t="str" cm="1">
        <f t="array" ref="D180">_xll.SNL.Clients.Office.Excel.Functions.SPG($A180, "IQ_DILUT_EPS_NORM", D$2)</f>
        <v>#PEND</v>
      </c>
      <c r="E180" s="10" t="str" cm="1">
        <f t="array" ref="E180">_xll.SNL.Clients.Office.Excel.Functions.SPG($A180, "IQ_DILUT_EPS_NORM", E$2)</f>
        <v>#PEND</v>
      </c>
      <c r="F180" s="10" cm="1">
        <f t="array" ref="F180">_xll.SNL.Clients.Office.Excel.Functions.SPG($A180, "IQ_DILUT_EPS_NORM", F$2)</f>
        <v>1.9159999999999999</v>
      </c>
      <c r="G180" s="10" t="str" cm="1">
        <f t="array" ref="G180">_xll.SNL.Clients.Office.Excel.Functions.SPG($A180, "IQ_DILUT_EPS_NORM", G$2)</f>
        <v>#PEND</v>
      </c>
      <c r="H180" s="10" t="str" cm="1">
        <f t="array" ref="H180">_xll.SNL.Clients.Office.Excel.Functions.SPG($A180, "IQ_DILUT_EPS_NORM", H$2)</f>
        <v>#PEND</v>
      </c>
      <c r="I180" s="10" t="str" cm="1">
        <f t="array" ref="I180">_xll.SNL.Clients.Office.Excel.Functions.SPG($A180, "IQ_DILUT_EPS_NORM", I$2)</f>
        <v>#PEND</v>
      </c>
      <c r="J180" s="10" cm="1">
        <f t="array" ref="J180">_xll.SNL.Clients.Office.Excel.Functions.SPG($A180, "IQ_DILUT_EPS_NORM", J$2)</f>
        <v>1.083</v>
      </c>
      <c r="K180" s="10" t="str" cm="1">
        <f t="array" ref="K180">_xll.SNL.Clients.Office.Excel.Functions.SPG($A180, "IQ_DILUT_EPS_NORM", K$2)</f>
        <v>#PEND</v>
      </c>
      <c r="L180" s="10" t="str" cm="1">
        <f t="array" ref="L180">_xll.SNL.Clients.Office.Excel.Functions.SPG($A180, "IQ_DILUT_EPS_NORM", L$2)</f>
        <v>#PEND</v>
      </c>
      <c r="M180" s="10" t="str" cm="1">
        <f t="array" ref="M180">_xll.SNL.Clients.Office.Excel.Functions.SPG($A180, "IQ_DILUT_EPS_NORM", M$2)</f>
        <v>#PEND</v>
      </c>
      <c r="N180" s="10" cm="1">
        <f t="array" ref="N180">_xll.SNL.Clients.Office.Excel.Functions.SPG($A180, "IQ_DILUT_EPS_NORM", N$2)</f>
        <v>1.2709999999999999</v>
      </c>
      <c r="O180" s="10" t="str" cm="1">
        <f t="array" ref="O180">_xll.SNL.Clients.Office.Excel.Functions.SPG($A180, "IQ_DILUT_EPS_NORM", O$2)</f>
        <v>#PEND</v>
      </c>
      <c r="P180" s="10" t="str" cm="1">
        <f t="array" ref="P180">_xll.SNL.Clients.Office.Excel.Functions.SPG($A180, "IQ_DILUT_EPS_NORM", P$2)</f>
        <v>#PEND</v>
      </c>
      <c r="Q180" s="10" t="str" cm="1">
        <f t="array" ref="Q180">_xll.SNL.Clients.Office.Excel.Functions.SPG($A180, "IQ_DILUT_EPS_NORM", Q$2)</f>
        <v>#PEND</v>
      </c>
      <c r="R180" s="10" cm="1">
        <f t="array" ref="R180">_xll.SNL.Clients.Office.Excel.Functions.SPG($A180, "IQ_DILUT_EPS_NORM", R$2)</f>
        <v>1.244</v>
      </c>
      <c r="S180" s="10" t="str" cm="1">
        <f t="array" ref="S180">_xll.SNL.Clients.Office.Excel.Functions.SPG($A180, "IQ_DILUT_EPS_NORM", S$2)</f>
        <v>#PEND</v>
      </c>
      <c r="T180" s="10" t="str" cm="1">
        <f t="array" ref="T180">_xll.SNL.Clients.Office.Excel.Functions.SPG($A180, "IQ_DILUT_EPS_NORM", T$2)</f>
        <v>#PEND</v>
      </c>
      <c r="U180" s="10" t="str" cm="1">
        <f t="array" ref="U180">_xll.SNL.Clients.Office.Excel.Functions.SPG($A180, "IQ_DILUT_EPS_NORM", U$2)</f>
        <v>#PEND</v>
      </c>
      <c r="V180" s="10" cm="1">
        <f t="array" ref="V180">_xll.SNL.Clients.Office.Excel.Functions.SPG($A180, "IQ_DILUT_EPS_NORM", V$2)</f>
        <v>1.391</v>
      </c>
    </row>
    <row r="181" spans="1:22" x14ac:dyDescent="0.3">
      <c r="A181" t="s">
        <v>184</v>
      </c>
      <c r="B181" s="10" cm="1">
        <f t="array" ref="B181">_xll.SNL.Clients.Office.Excel.Functions.SPG($A181, "IQ_DILUT_EPS_NORM", B$2)</f>
        <v>2.972</v>
      </c>
      <c r="C181" s="10" t="str" cm="1">
        <f t="array" ref="C181">_xll.SNL.Clients.Office.Excel.Functions.SPG($A181, "IQ_DILUT_EPS_NORM", C$2)</f>
        <v>#PEND</v>
      </c>
      <c r="D181" s="10" t="str" cm="1">
        <f t="array" ref="D181">_xll.SNL.Clients.Office.Excel.Functions.SPG($A181, "IQ_DILUT_EPS_NORM", D$2)</f>
        <v>#PEND</v>
      </c>
      <c r="E181" s="10" t="str" cm="1">
        <f t="array" ref="E181">_xll.SNL.Clients.Office.Excel.Functions.SPG($A181, "IQ_DILUT_EPS_NORM", E$2)</f>
        <v>#PEND</v>
      </c>
      <c r="F181" s="10" cm="1">
        <f t="array" ref="F181">_xll.SNL.Clients.Office.Excel.Functions.SPG($A181, "IQ_DILUT_EPS_NORM", F$2)</f>
        <v>2.794</v>
      </c>
      <c r="G181" s="10" t="str" cm="1">
        <f t="array" ref="G181">_xll.SNL.Clients.Office.Excel.Functions.SPG($A181, "IQ_DILUT_EPS_NORM", G$2)</f>
        <v>#PEND</v>
      </c>
      <c r="H181" s="10" t="str" cm="1">
        <f t="array" ref="H181">_xll.SNL.Clients.Office.Excel.Functions.SPG($A181, "IQ_DILUT_EPS_NORM", H$2)</f>
        <v>#PEND</v>
      </c>
      <c r="I181" s="10" t="str" cm="1">
        <f t="array" ref="I181">_xll.SNL.Clients.Office.Excel.Functions.SPG($A181, "IQ_DILUT_EPS_NORM", I$2)</f>
        <v>#PEND</v>
      </c>
      <c r="J181" s="10" cm="1">
        <f t="array" ref="J181">_xll.SNL.Clients.Office.Excel.Functions.SPG($A181, "IQ_DILUT_EPS_NORM", J$2)</f>
        <v>2.597</v>
      </c>
      <c r="K181" s="10" t="str" cm="1">
        <f t="array" ref="K181">_xll.SNL.Clients.Office.Excel.Functions.SPG($A181, "IQ_DILUT_EPS_NORM", K$2)</f>
        <v>#PEND</v>
      </c>
      <c r="L181" s="10" t="str" cm="1">
        <f t="array" ref="L181">_xll.SNL.Clients.Office.Excel.Functions.SPG($A181, "IQ_DILUT_EPS_NORM", L$2)</f>
        <v>#PEND</v>
      </c>
      <c r="M181" s="10" t="str" cm="1">
        <f t="array" ref="M181">_xll.SNL.Clients.Office.Excel.Functions.SPG($A181, "IQ_DILUT_EPS_NORM", M$2)</f>
        <v>#PEND</v>
      </c>
      <c r="N181" s="10" cm="1">
        <f t="array" ref="N181">_xll.SNL.Clients.Office.Excel.Functions.SPG($A181, "IQ_DILUT_EPS_NORM", N$2)</f>
        <v>2</v>
      </c>
      <c r="O181" s="10" t="str" cm="1">
        <f t="array" ref="O181">_xll.SNL.Clients.Office.Excel.Functions.SPG($A181, "IQ_DILUT_EPS_NORM", O$2)</f>
        <v>#PEND</v>
      </c>
      <c r="P181" s="10" t="str" cm="1">
        <f t="array" ref="P181">_xll.SNL.Clients.Office.Excel.Functions.SPG($A181, "IQ_DILUT_EPS_NORM", P$2)</f>
        <v>#PEND</v>
      </c>
      <c r="Q181" s="10" t="str" cm="1">
        <f t="array" ref="Q181">_xll.SNL.Clients.Office.Excel.Functions.SPG($A181, "IQ_DILUT_EPS_NORM", Q$2)</f>
        <v>#PEND</v>
      </c>
      <c r="R181" s="10" cm="1">
        <f t="array" ref="R181">_xll.SNL.Clients.Office.Excel.Functions.SPG($A181, "IQ_DILUT_EPS_NORM", R$2)</f>
        <v>1.9419999999999999</v>
      </c>
      <c r="S181" s="10" t="str" cm="1">
        <f t="array" ref="S181">_xll.SNL.Clients.Office.Excel.Functions.SPG($A181, "IQ_DILUT_EPS_NORM", S$2)</f>
        <v>#PEND</v>
      </c>
      <c r="T181" s="10" t="str" cm="1">
        <f t="array" ref="T181">_xll.SNL.Clients.Office.Excel.Functions.SPG($A181, "IQ_DILUT_EPS_NORM", T$2)</f>
        <v>#PEND</v>
      </c>
      <c r="U181" s="10" t="str" cm="1">
        <f t="array" ref="U181">_xll.SNL.Clients.Office.Excel.Functions.SPG($A181, "IQ_DILUT_EPS_NORM", U$2)</f>
        <v>#PEND</v>
      </c>
      <c r="V181" s="10" cm="1">
        <f t="array" ref="V181">_xll.SNL.Clients.Office.Excel.Functions.SPG($A181, "IQ_DILUT_EPS_NORM", V$2)</f>
        <v>1.7609999999999999</v>
      </c>
    </row>
    <row r="182" spans="1:22" x14ac:dyDescent="0.3">
      <c r="A182" t="s">
        <v>185</v>
      </c>
      <c r="B182" s="10" cm="1">
        <f t="array" ref="B182">_xll.SNL.Clients.Office.Excel.Functions.SPG($A182, "IQ_DILUT_EPS_NORM", B$2)</f>
        <v>4.2409999999999997</v>
      </c>
      <c r="C182" s="10" t="str" cm="1">
        <f t="array" ref="C182">_xll.SNL.Clients.Office.Excel.Functions.SPG($A182, "IQ_DILUT_EPS_NORM", C$2)</f>
        <v>#PEND</v>
      </c>
      <c r="D182" s="10" t="str" cm="1">
        <f t="array" ref="D182">_xll.SNL.Clients.Office.Excel.Functions.SPG($A182, "IQ_DILUT_EPS_NORM", D$2)</f>
        <v>#PEND</v>
      </c>
      <c r="E182" s="10" t="str" cm="1">
        <f t="array" ref="E182">_xll.SNL.Clients.Office.Excel.Functions.SPG($A182, "IQ_DILUT_EPS_NORM", E$2)</f>
        <v>#PEND</v>
      </c>
      <c r="F182" s="10" cm="1">
        <f t="array" ref="F182">_xll.SNL.Clients.Office.Excel.Functions.SPG($A182, "IQ_DILUT_EPS_NORM", F$2)</f>
        <v>3.4969999999999999</v>
      </c>
      <c r="G182" s="10" t="str" cm="1">
        <f t="array" ref="G182">_xll.SNL.Clients.Office.Excel.Functions.SPG($A182, "IQ_DILUT_EPS_NORM", G$2)</f>
        <v>#PEND</v>
      </c>
      <c r="H182" s="10" t="str" cm="1">
        <f t="array" ref="H182">_xll.SNL.Clients.Office.Excel.Functions.SPG($A182, "IQ_DILUT_EPS_NORM", H$2)</f>
        <v>#PEND</v>
      </c>
      <c r="I182" s="10" t="str" cm="1">
        <f t="array" ref="I182">_xll.SNL.Clients.Office.Excel.Functions.SPG($A182, "IQ_DILUT_EPS_NORM", I$2)</f>
        <v>#PEND</v>
      </c>
      <c r="J182" s="10" cm="1">
        <f t="array" ref="J182">_xll.SNL.Clients.Office.Excel.Functions.SPG($A182, "IQ_DILUT_EPS_NORM", J$2)</f>
        <v>2.7959999999999998</v>
      </c>
      <c r="K182" s="10" t="str" cm="1">
        <f t="array" ref="K182">_xll.SNL.Clients.Office.Excel.Functions.SPG($A182, "IQ_DILUT_EPS_NORM", K$2)</f>
        <v>#PEND</v>
      </c>
      <c r="L182" s="10" t="str" cm="1">
        <f t="array" ref="L182">_xll.SNL.Clients.Office.Excel.Functions.SPG($A182, "IQ_DILUT_EPS_NORM", L$2)</f>
        <v>#PEND</v>
      </c>
      <c r="M182" s="10" t="str" cm="1">
        <f t="array" ref="M182">_xll.SNL.Clients.Office.Excel.Functions.SPG($A182, "IQ_DILUT_EPS_NORM", M$2)</f>
        <v>#PEND</v>
      </c>
      <c r="N182" s="10" cm="1">
        <f t="array" ref="N182">_xll.SNL.Clients.Office.Excel.Functions.SPG($A182, "IQ_DILUT_EPS_NORM", N$2)</f>
        <v>2.488</v>
      </c>
      <c r="O182" s="10" t="str" cm="1">
        <f t="array" ref="O182">_xll.SNL.Clients.Office.Excel.Functions.SPG($A182, "IQ_DILUT_EPS_NORM", O$2)</f>
        <v>#PEND</v>
      </c>
      <c r="P182" s="10" t="str" cm="1">
        <f t="array" ref="P182">_xll.SNL.Clients.Office.Excel.Functions.SPG($A182, "IQ_DILUT_EPS_NORM", P$2)</f>
        <v>#PEND</v>
      </c>
      <c r="Q182" s="10" t="str" cm="1">
        <f t="array" ref="Q182">_xll.SNL.Clients.Office.Excel.Functions.SPG($A182, "IQ_DILUT_EPS_NORM", Q$2)</f>
        <v>#PEND</v>
      </c>
      <c r="R182" s="10" cm="1">
        <f t="array" ref="R182">_xll.SNL.Clients.Office.Excel.Functions.SPG($A182, "IQ_DILUT_EPS_NORM", R$2)</f>
        <v>2.4569999999999999</v>
      </c>
      <c r="S182" s="10" t="str" cm="1">
        <f t="array" ref="S182">_xll.SNL.Clients.Office.Excel.Functions.SPG($A182, "IQ_DILUT_EPS_NORM", S$2)</f>
        <v>#PEND</v>
      </c>
      <c r="T182" s="10" t="str" cm="1">
        <f t="array" ref="T182">_xll.SNL.Clients.Office.Excel.Functions.SPG($A182, "IQ_DILUT_EPS_NORM", T$2)</f>
        <v>#PEND</v>
      </c>
      <c r="U182" s="10" t="str" cm="1">
        <f t="array" ref="U182">_xll.SNL.Clients.Office.Excel.Functions.SPG($A182, "IQ_DILUT_EPS_NORM", U$2)</f>
        <v>#PEND</v>
      </c>
      <c r="V182" s="10" cm="1">
        <f t="array" ref="V182">_xll.SNL.Clients.Office.Excel.Functions.SPG($A182, "IQ_DILUT_EPS_NORM", V$2)</f>
        <v>1.2589999999999999</v>
      </c>
    </row>
    <row r="183" spans="1:22" x14ac:dyDescent="0.3">
      <c r="A183" t="s">
        <v>186</v>
      </c>
      <c r="B183" s="10" cm="1">
        <f t="array" ref="B183">_xll.SNL.Clients.Office.Excel.Functions.SPG($A183, "IQ_DILUT_EPS_NORM", B$2)</f>
        <v>0.374</v>
      </c>
      <c r="C183" s="10" t="str" cm="1">
        <f t="array" ref="C183">_xll.SNL.Clients.Office.Excel.Functions.SPG($A183, "IQ_DILUT_EPS_NORM", C$2)</f>
        <v>#PEND</v>
      </c>
      <c r="D183" s="10" t="str" cm="1">
        <f t="array" ref="D183">_xll.SNL.Clients.Office.Excel.Functions.SPG($A183, "IQ_DILUT_EPS_NORM", D$2)</f>
        <v>#PEND</v>
      </c>
      <c r="E183" s="10" t="str" cm="1">
        <f t="array" ref="E183">_xll.SNL.Clients.Office.Excel.Functions.SPG($A183, "IQ_DILUT_EPS_NORM", E$2)</f>
        <v>#PEND</v>
      </c>
      <c r="F183" s="10" cm="1">
        <f t="array" ref="F183">_xll.SNL.Clients.Office.Excel.Functions.SPG($A183, "IQ_DILUT_EPS_NORM", F$2)</f>
        <v>0.38600000000000001</v>
      </c>
      <c r="G183" s="10" t="str" cm="1">
        <f t="array" ref="G183">_xll.SNL.Clients.Office.Excel.Functions.SPG($A183, "IQ_DILUT_EPS_NORM", G$2)</f>
        <v>#PEND</v>
      </c>
      <c r="H183" s="10" t="str" cm="1">
        <f t="array" ref="H183">_xll.SNL.Clients.Office.Excel.Functions.SPG($A183, "IQ_DILUT_EPS_NORM", H$2)</f>
        <v>#PEND</v>
      </c>
      <c r="I183" s="10" t="str" cm="1">
        <f t="array" ref="I183">_xll.SNL.Clients.Office.Excel.Functions.SPG($A183, "IQ_DILUT_EPS_NORM", I$2)</f>
        <v>#PEND</v>
      </c>
      <c r="J183" s="10" cm="1">
        <f t="array" ref="J183">_xll.SNL.Clients.Office.Excel.Functions.SPG($A183, "IQ_DILUT_EPS_NORM", J$2)</f>
        <v>0.35799999999999998</v>
      </c>
      <c r="K183" s="10" t="str" cm="1">
        <f t="array" ref="K183">_xll.SNL.Clients.Office.Excel.Functions.SPG($A183, "IQ_DILUT_EPS_NORM", K$2)</f>
        <v>#PEND</v>
      </c>
      <c r="L183" s="10" t="str" cm="1">
        <f t="array" ref="L183">_xll.SNL.Clients.Office.Excel.Functions.SPG($A183, "IQ_DILUT_EPS_NORM", L$2)</f>
        <v>#PEND</v>
      </c>
      <c r="M183" s="10" t="str" cm="1">
        <f t="array" ref="M183">_xll.SNL.Clients.Office.Excel.Functions.SPG($A183, "IQ_DILUT_EPS_NORM", M$2)</f>
        <v>#PEND</v>
      </c>
      <c r="N183" s="10" cm="1">
        <f t="array" ref="N183">_xll.SNL.Clients.Office.Excel.Functions.SPG($A183, "IQ_DILUT_EPS_NORM", N$2)</f>
        <v>0.32300000000000001</v>
      </c>
      <c r="O183" s="10" t="str" cm="1">
        <f t="array" ref="O183">_xll.SNL.Clients.Office.Excel.Functions.SPG($A183, "IQ_DILUT_EPS_NORM", O$2)</f>
        <v>#PEND</v>
      </c>
      <c r="P183" s="10" t="str" cm="1">
        <f t="array" ref="P183">_xll.SNL.Clients.Office.Excel.Functions.SPG($A183, "IQ_DILUT_EPS_NORM", P$2)</f>
        <v>#PEND</v>
      </c>
      <c r="Q183" s="10" t="str" cm="1">
        <f t="array" ref="Q183">_xll.SNL.Clients.Office.Excel.Functions.SPG($A183, "IQ_DILUT_EPS_NORM", Q$2)</f>
        <v>#PEND</v>
      </c>
      <c r="R183" s="10" cm="1">
        <f t="array" ref="R183">_xll.SNL.Clients.Office.Excel.Functions.SPG($A183, "IQ_DILUT_EPS_NORM", R$2)</f>
        <v>0.28399999999999997</v>
      </c>
      <c r="S183" s="10" t="str" cm="1">
        <f t="array" ref="S183">_xll.SNL.Clients.Office.Excel.Functions.SPG($A183, "IQ_DILUT_EPS_NORM", S$2)</f>
        <v>#PEND</v>
      </c>
      <c r="T183" s="10" t="str" cm="1">
        <f t="array" ref="T183">_xll.SNL.Clients.Office.Excel.Functions.SPG($A183, "IQ_DILUT_EPS_NORM", T$2)</f>
        <v>#PEND</v>
      </c>
      <c r="U183" s="10" t="str" cm="1">
        <f t="array" ref="U183">_xll.SNL.Clients.Office.Excel.Functions.SPG($A183, "IQ_DILUT_EPS_NORM", U$2)</f>
        <v>#PEND</v>
      </c>
      <c r="V183" s="10" cm="1">
        <f t="array" ref="V183">_xll.SNL.Clients.Office.Excel.Functions.SPG($A183, "IQ_DILUT_EPS_NORM", V$2)</f>
        <v>0.25600000000000001</v>
      </c>
    </row>
    <row r="184" spans="1:22" x14ac:dyDescent="0.3">
      <c r="A184" t="s">
        <v>187</v>
      </c>
      <c r="B184" s="10" cm="1">
        <f t="array" ref="B184">_xll.SNL.Clients.Office.Excel.Functions.SPG($A184, "IQ_DILUT_EPS_NORM", B$2)</f>
        <v>0.442</v>
      </c>
      <c r="C184" s="10" t="str" cm="1">
        <f t="array" ref="C184">_xll.SNL.Clients.Office.Excel.Functions.SPG($A184, "IQ_DILUT_EPS_NORM", C$2)</f>
        <v>#PEND</v>
      </c>
      <c r="D184" s="10" t="str" cm="1">
        <f t="array" ref="D184">_xll.SNL.Clients.Office.Excel.Functions.SPG($A184, "IQ_DILUT_EPS_NORM", D$2)</f>
        <v>#PEND</v>
      </c>
      <c r="E184" s="10" t="str" cm="1">
        <f t="array" ref="E184">_xll.SNL.Clients.Office.Excel.Functions.SPG($A184, "IQ_DILUT_EPS_NORM", E$2)</f>
        <v>#PEND</v>
      </c>
      <c r="F184" s="10" cm="1">
        <f t="array" ref="F184">_xll.SNL.Clients.Office.Excel.Functions.SPG($A184, "IQ_DILUT_EPS_NORM", F$2)</f>
        <v>0.42799999999999999</v>
      </c>
      <c r="G184" s="10" t="str" cm="1">
        <f t="array" ref="G184">_xll.SNL.Clients.Office.Excel.Functions.SPG($A184, "IQ_DILUT_EPS_NORM", G$2)</f>
        <v>#PEND</v>
      </c>
      <c r="H184" s="10" t="str" cm="1">
        <f t="array" ref="H184">_xll.SNL.Clients.Office.Excel.Functions.SPG($A184, "IQ_DILUT_EPS_NORM", H$2)</f>
        <v>#PEND</v>
      </c>
      <c r="I184" s="10" t="str" cm="1">
        <f t="array" ref="I184">_xll.SNL.Clients.Office.Excel.Functions.SPG($A184, "IQ_DILUT_EPS_NORM", I$2)</f>
        <v>#PEND</v>
      </c>
      <c r="J184" s="10" cm="1">
        <f t="array" ref="J184">_xll.SNL.Clients.Office.Excel.Functions.SPG($A184, "IQ_DILUT_EPS_NORM", J$2)</f>
        <v>0.41799999999999998</v>
      </c>
      <c r="K184" s="10" t="str" cm="1">
        <f t="array" ref="K184">_xll.SNL.Clients.Office.Excel.Functions.SPG($A184, "IQ_DILUT_EPS_NORM", K$2)</f>
        <v>#PEND</v>
      </c>
      <c r="L184" s="10" t="str" cm="1">
        <f t="array" ref="L184">_xll.SNL.Clients.Office.Excel.Functions.SPG($A184, "IQ_DILUT_EPS_NORM", L$2)</f>
        <v>#PEND</v>
      </c>
      <c r="M184" s="10" t="str" cm="1">
        <f t="array" ref="M184">_xll.SNL.Clients.Office.Excel.Functions.SPG($A184, "IQ_DILUT_EPS_NORM", M$2)</f>
        <v>#PEND</v>
      </c>
      <c r="N184" s="10" cm="1">
        <f t="array" ref="N184">_xll.SNL.Clients.Office.Excel.Functions.SPG($A184, "IQ_DILUT_EPS_NORM", N$2)</f>
        <v>0.40799999999999997</v>
      </c>
      <c r="O184" s="10" t="str" cm="1">
        <f t="array" ref="O184">_xll.SNL.Clients.Office.Excel.Functions.SPG($A184, "IQ_DILUT_EPS_NORM", O$2)</f>
        <v>#PEND</v>
      </c>
      <c r="P184" s="10" t="str" cm="1">
        <f t="array" ref="P184">_xll.SNL.Clients.Office.Excel.Functions.SPG($A184, "IQ_DILUT_EPS_NORM", P$2)</f>
        <v>#PEND</v>
      </c>
      <c r="Q184" s="10" t="str" cm="1">
        <f t="array" ref="Q184">_xll.SNL.Clients.Office.Excel.Functions.SPG($A184, "IQ_DILUT_EPS_NORM", Q$2)</f>
        <v>#PEND</v>
      </c>
      <c r="R184" s="10" cm="1">
        <f t="array" ref="R184">_xll.SNL.Clients.Office.Excel.Functions.SPG($A184, "IQ_DILUT_EPS_NORM", R$2)</f>
        <v>0.26600000000000001</v>
      </c>
      <c r="S184" s="10" t="str" cm="1">
        <f t="array" ref="S184">_xll.SNL.Clients.Office.Excel.Functions.SPG($A184, "IQ_DILUT_EPS_NORM", S$2)</f>
        <v>#PEND</v>
      </c>
      <c r="T184" s="10" t="str" cm="1">
        <f t="array" ref="T184">_xll.SNL.Clients.Office.Excel.Functions.SPG($A184, "IQ_DILUT_EPS_NORM", T$2)</f>
        <v>#PEND</v>
      </c>
      <c r="U184" s="10" t="str" cm="1">
        <f t="array" ref="U184">_xll.SNL.Clients.Office.Excel.Functions.SPG($A184, "IQ_DILUT_EPS_NORM", U$2)</f>
        <v>#PEND</v>
      </c>
      <c r="V184" s="10" cm="1">
        <f t="array" ref="V184">_xll.SNL.Clients.Office.Excel.Functions.SPG($A184, "IQ_DILUT_EPS_NORM", V$2)</f>
        <v>0.41899999999999998</v>
      </c>
    </row>
    <row r="185" spans="1:22" x14ac:dyDescent="0.3">
      <c r="A185" t="s">
        <v>188</v>
      </c>
      <c r="B185" s="10" cm="1">
        <f t="array" ref="B185">_xll.SNL.Clients.Office.Excel.Functions.SPG($A185, "IQ_DILUT_EPS_NORM", B$2)</f>
        <v>3.3479999999999999</v>
      </c>
      <c r="C185" s="10" t="str" cm="1">
        <f t="array" ref="C185">_xll.SNL.Clients.Office.Excel.Functions.SPG($A185, "IQ_DILUT_EPS_NORM", C$2)</f>
        <v>#PEND</v>
      </c>
      <c r="D185" s="10" t="str" cm="1">
        <f t="array" ref="D185">_xll.SNL.Clients.Office.Excel.Functions.SPG($A185, "IQ_DILUT_EPS_NORM", D$2)</f>
        <v>#PEND</v>
      </c>
      <c r="E185" s="10" t="str" cm="1">
        <f t="array" ref="E185">_xll.SNL.Clients.Office.Excel.Functions.SPG($A185, "IQ_DILUT_EPS_NORM", E$2)</f>
        <v>#PEND</v>
      </c>
      <c r="F185" s="10" cm="1">
        <f t="array" ref="F185">_xll.SNL.Clients.Office.Excel.Functions.SPG($A185, "IQ_DILUT_EPS_NORM", F$2)</f>
        <v>3.3279999999999998</v>
      </c>
      <c r="G185" s="10" t="str" cm="1">
        <f t="array" ref="G185">_xll.SNL.Clients.Office.Excel.Functions.SPG($A185, "IQ_DILUT_EPS_NORM", G$2)</f>
        <v>#PEND</v>
      </c>
      <c r="H185" s="10" t="str" cm="1">
        <f t="array" ref="H185">_xll.SNL.Clients.Office.Excel.Functions.SPG($A185, "IQ_DILUT_EPS_NORM", H$2)</f>
        <v>#PEND</v>
      </c>
      <c r="I185" s="10" t="str" cm="1">
        <f t="array" ref="I185">_xll.SNL.Clients.Office.Excel.Functions.SPG($A185, "IQ_DILUT_EPS_NORM", I$2)</f>
        <v>#PEND</v>
      </c>
      <c r="J185" s="10" cm="1">
        <f t="array" ref="J185">_xll.SNL.Clients.Office.Excel.Functions.SPG($A185, "IQ_DILUT_EPS_NORM", J$2)</f>
        <v>2.673</v>
      </c>
      <c r="K185" s="10" t="str" cm="1">
        <f t="array" ref="K185">_xll.SNL.Clients.Office.Excel.Functions.SPG($A185, "IQ_DILUT_EPS_NORM", K$2)</f>
        <v>#PEND</v>
      </c>
      <c r="L185" s="10" t="str" cm="1">
        <f t="array" ref="L185">_xll.SNL.Clients.Office.Excel.Functions.SPG($A185, "IQ_DILUT_EPS_NORM", L$2)</f>
        <v>#PEND</v>
      </c>
      <c r="M185" s="10" t="str" cm="1">
        <f t="array" ref="M185">_xll.SNL.Clients.Office.Excel.Functions.SPG($A185, "IQ_DILUT_EPS_NORM", M$2)</f>
        <v>#PEND</v>
      </c>
      <c r="N185" s="10" cm="1">
        <f t="array" ref="N185">_xll.SNL.Clients.Office.Excel.Functions.SPG($A185, "IQ_DILUT_EPS_NORM", N$2)</f>
        <v>3.3210000000000002</v>
      </c>
      <c r="O185" s="10" t="str" cm="1">
        <f t="array" ref="O185">_xll.SNL.Clients.Office.Excel.Functions.SPG($A185, "IQ_DILUT_EPS_NORM", O$2)</f>
        <v>#PEND</v>
      </c>
      <c r="P185" s="10" t="str" cm="1">
        <f t="array" ref="P185">_xll.SNL.Clients.Office.Excel.Functions.SPG($A185, "IQ_DILUT_EPS_NORM", P$2)</f>
        <v>#PEND</v>
      </c>
      <c r="Q185" s="10" t="str" cm="1">
        <f t="array" ref="Q185">_xll.SNL.Clients.Office.Excel.Functions.SPG($A185, "IQ_DILUT_EPS_NORM", Q$2)</f>
        <v>#PEND</v>
      </c>
      <c r="R185" s="10" cm="1">
        <f t="array" ref="R185">_xll.SNL.Clients.Office.Excel.Functions.SPG($A185, "IQ_DILUT_EPS_NORM", R$2)</f>
        <v>3.2669999999999999</v>
      </c>
      <c r="S185" s="10" t="str" cm="1">
        <f t="array" ref="S185">_xll.SNL.Clients.Office.Excel.Functions.SPG($A185, "IQ_DILUT_EPS_NORM", S$2)</f>
        <v>#PEND</v>
      </c>
      <c r="T185" s="10" t="str" cm="1">
        <f t="array" ref="T185">_xll.SNL.Clients.Office.Excel.Functions.SPG($A185, "IQ_DILUT_EPS_NORM", T$2)</f>
        <v>#PEND</v>
      </c>
      <c r="U185" s="10" t="str" cm="1">
        <f t="array" ref="U185">_xll.SNL.Clients.Office.Excel.Functions.SPG($A185, "IQ_DILUT_EPS_NORM", U$2)</f>
        <v>#PEND</v>
      </c>
      <c r="V185" s="10" cm="1">
        <f t="array" ref="V185">_xll.SNL.Clients.Office.Excel.Functions.SPG($A185, "IQ_DILUT_EPS_NORM", V$2)</f>
        <v>1.522</v>
      </c>
    </row>
    <row r="186" spans="1:22" x14ac:dyDescent="0.3">
      <c r="A186" t="s">
        <v>189</v>
      </c>
      <c r="B186" s="10" cm="1">
        <f t="array" ref="B186">_xll.SNL.Clients.Office.Excel.Functions.SPG($A186, "IQ_DILUT_EPS_NORM", B$2)</f>
        <v>0.53500000000000003</v>
      </c>
      <c r="C186" s="10" t="str" cm="1">
        <f t="array" ref="C186">_xll.SNL.Clients.Office.Excel.Functions.SPG($A186, "IQ_DILUT_EPS_NORM", C$2)</f>
        <v>#PEND</v>
      </c>
      <c r="D186" s="10" t="str" cm="1">
        <f t="array" ref="D186">_xll.SNL.Clients.Office.Excel.Functions.SPG($A186, "IQ_DILUT_EPS_NORM", D$2)</f>
        <v>#PEND</v>
      </c>
      <c r="E186" s="10" t="str" cm="1">
        <f t="array" ref="E186">_xll.SNL.Clients.Office.Excel.Functions.SPG($A186, "IQ_DILUT_EPS_NORM", E$2)</f>
        <v>#PEND</v>
      </c>
      <c r="F186" s="10" cm="1">
        <f t="array" ref="F186">_xll.SNL.Clients.Office.Excel.Functions.SPG($A186, "IQ_DILUT_EPS_NORM", F$2)</f>
        <v>0.46100000000000002</v>
      </c>
      <c r="G186" s="10" t="str" cm="1">
        <f t="array" ref="G186">_xll.SNL.Clients.Office.Excel.Functions.SPG($A186, "IQ_DILUT_EPS_NORM", G$2)</f>
        <v>#PEND</v>
      </c>
      <c r="H186" s="10" t="str" cm="1">
        <f t="array" ref="H186">_xll.SNL.Clients.Office.Excel.Functions.SPG($A186, "IQ_DILUT_EPS_NORM", H$2)</f>
        <v>#PEND</v>
      </c>
      <c r="I186" s="10" t="str" cm="1">
        <f t="array" ref="I186">_xll.SNL.Clients.Office.Excel.Functions.SPG($A186, "IQ_DILUT_EPS_NORM", I$2)</f>
        <v>#PEND</v>
      </c>
      <c r="J186" s="10" cm="1">
        <f t="array" ref="J186">_xll.SNL.Clients.Office.Excel.Functions.SPG($A186, "IQ_DILUT_EPS_NORM", J$2)</f>
        <v>0.34499999999999997</v>
      </c>
      <c r="K186" s="10" t="str" cm="1">
        <f t="array" ref="K186">_xll.SNL.Clients.Office.Excel.Functions.SPG($A186, "IQ_DILUT_EPS_NORM", K$2)</f>
        <v>#PEND</v>
      </c>
      <c r="L186" s="10" t="str" cm="1">
        <f t="array" ref="L186">_xll.SNL.Clients.Office.Excel.Functions.SPG($A186, "IQ_DILUT_EPS_NORM", L$2)</f>
        <v>#PEND</v>
      </c>
      <c r="M186" s="10" t="str" cm="1">
        <f t="array" ref="M186">_xll.SNL.Clients.Office.Excel.Functions.SPG($A186, "IQ_DILUT_EPS_NORM", M$2)</f>
        <v>#PEND</v>
      </c>
      <c r="N186" s="10" cm="1">
        <f t="array" ref="N186">_xll.SNL.Clients.Office.Excel.Functions.SPG($A186, "IQ_DILUT_EPS_NORM", N$2)</f>
        <v>0.29299999999999998</v>
      </c>
      <c r="O186" s="10" t="str" cm="1">
        <f t="array" ref="O186">_xll.SNL.Clients.Office.Excel.Functions.SPG($A186, "IQ_DILUT_EPS_NORM", O$2)</f>
        <v>#PEND</v>
      </c>
      <c r="P186" s="10" t="str" cm="1">
        <f t="array" ref="P186">_xll.SNL.Clients.Office.Excel.Functions.SPG($A186, "IQ_DILUT_EPS_NORM", P$2)</f>
        <v>#PEND</v>
      </c>
      <c r="Q186" s="10" t="str" cm="1">
        <f t="array" ref="Q186">_xll.SNL.Clients.Office.Excel.Functions.SPG($A186, "IQ_DILUT_EPS_NORM", Q$2)</f>
        <v>#PEND</v>
      </c>
      <c r="R186" s="10" cm="1">
        <f t="array" ref="R186">_xll.SNL.Clients.Office.Excel.Functions.SPG($A186, "IQ_DILUT_EPS_NORM", R$2)</f>
        <v>0.13200000000000001</v>
      </c>
      <c r="S186" s="10" t="str" cm="1">
        <f t="array" ref="S186">_xll.SNL.Clients.Office.Excel.Functions.SPG($A186, "IQ_DILUT_EPS_NORM", S$2)</f>
        <v>#PEND</v>
      </c>
      <c r="T186" s="10" t="str" cm="1">
        <f t="array" ref="T186">_xll.SNL.Clients.Office.Excel.Functions.SPG($A186, "IQ_DILUT_EPS_NORM", T$2)</f>
        <v>#PEND</v>
      </c>
      <c r="U186" s="10" t="str" cm="1">
        <f t="array" ref="U186">_xll.SNL.Clients.Office.Excel.Functions.SPG($A186, "IQ_DILUT_EPS_NORM", U$2)</f>
        <v>#PEND</v>
      </c>
      <c r="V186" s="10" cm="1">
        <f t="array" ref="V186">_xll.SNL.Clients.Office.Excel.Functions.SPG($A186, "IQ_DILUT_EPS_NORM", V$2)</f>
        <v>0.40200000000000002</v>
      </c>
    </row>
    <row r="187" spans="1:22" x14ac:dyDescent="0.3">
      <c r="A187" t="s">
        <v>190</v>
      </c>
      <c r="B187" s="10" cm="1">
        <f t="array" ref="B187">_xll.SNL.Clients.Office.Excel.Functions.SPG($A187, "IQ_DILUT_EPS_NORM", B$2)</f>
        <v>0.70099999999999996</v>
      </c>
      <c r="C187" s="10" t="str" cm="1">
        <f t="array" ref="C187">_xll.SNL.Clients.Office.Excel.Functions.SPG($A187, "IQ_DILUT_EPS_NORM", C$2)</f>
        <v>#PEND</v>
      </c>
      <c r="D187" s="10" t="str" cm="1">
        <f t="array" ref="D187">_xll.SNL.Clients.Office.Excel.Functions.SPG($A187, "IQ_DILUT_EPS_NORM", D$2)</f>
        <v>#PEND</v>
      </c>
      <c r="E187" s="10" t="str" cm="1">
        <f t="array" ref="E187">_xll.SNL.Clients.Office.Excel.Functions.SPG($A187, "IQ_DILUT_EPS_NORM", E$2)</f>
        <v>#PEND</v>
      </c>
      <c r="F187" s="10" cm="1">
        <f t="array" ref="F187">_xll.SNL.Clients.Office.Excel.Functions.SPG($A187, "IQ_DILUT_EPS_NORM", F$2)</f>
        <v>0.58899999999999997</v>
      </c>
      <c r="G187" s="10" t="str" cm="1">
        <f t="array" ref="G187">_xll.SNL.Clients.Office.Excel.Functions.SPG($A187, "IQ_DILUT_EPS_NORM", G$2)</f>
        <v>#PEND</v>
      </c>
      <c r="H187" s="10" t="str" cm="1">
        <f t="array" ref="H187">_xll.SNL.Clients.Office.Excel.Functions.SPG($A187, "IQ_DILUT_EPS_NORM", H$2)</f>
        <v>#PEND</v>
      </c>
      <c r="I187" s="10" t="str" cm="1">
        <f t="array" ref="I187">_xll.SNL.Clients.Office.Excel.Functions.SPG($A187, "IQ_DILUT_EPS_NORM", I$2)</f>
        <v>#PEND</v>
      </c>
      <c r="J187" s="10" cm="1">
        <f t="array" ref="J187">_xll.SNL.Clients.Office.Excel.Functions.SPG($A187, "IQ_DILUT_EPS_NORM", J$2)</f>
        <v>0.82899999999999996</v>
      </c>
      <c r="K187" s="10" t="str" cm="1">
        <f t="array" ref="K187">_xll.SNL.Clients.Office.Excel.Functions.SPG($A187, "IQ_DILUT_EPS_NORM", K$2)</f>
        <v>#PEND</v>
      </c>
      <c r="L187" s="10" t="str" cm="1">
        <f t="array" ref="L187">_xll.SNL.Clients.Office.Excel.Functions.SPG($A187, "IQ_DILUT_EPS_NORM", L$2)</f>
        <v>#PEND</v>
      </c>
      <c r="M187" s="10" t="str" cm="1">
        <f t="array" ref="M187">_xll.SNL.Clients.Office.Excel.Functions.SPG($A187, "IQ_DILUT_EPS_NORM", M$2)</f>
        <v>#PEND</v>
      </c>
      <c r="N187" s="10" cm="1">
        <f t="array" ref="N187">_xll.SNL.Clients.Office.Excel.Functions.SPG($A187, "IQ_DILUT_EPS_NORM", N$2)</f>
        <v>0.74199999999999999</v>
      </c>
      <c r="O187" s="10" t="str" cm="1">
        <f t="array" ref="O187">_xll.SNL.Clients.Office.Excel.Functions.SPG($A187, "IQ_DILUT_EPS_NORM", O$2)</f>
        <v>#PEND</v>
      </c>
      <c r="P187" s="10" t="str" cm="1">
        <f t="array" ref="P187">_xll.SNL.Clients.Office.Excel.Functions.SPG($A187, "IQ_DILUT_EPS_NORM", P$2)</f>
        <v>#PEND</v>
      </c>
      <c r="Q187" s="10" t="str" cm="1">
        <f t="array" ref="Q187">_xll.SNL.Clients.Office.Excel.Functions.SPG($A187, "IQ_DILUT_EPS_NORM", Q$2)</f>
        <v>#PEND</v>
      </c>
      <c r="R187" s="10" cm="1">
        <f t="array" ref="R187">_xll.SNL.Clients.Office.Excel.Functions.SPG($A187, "IQ_DILUT_EPS_NORM", R$2)</f>
        <v>0.65500000000000003</v>
      </c>
      <c r="S187" s="10" t="str" cm="1">
        <f t="array" ref="S187">_xll.SNL.Clients.Office.Excel.Functions.SPG($A187, "IQ_DILUT_EPS_NORM", S$2)</f>
        <v>#PEND</v>
      </c>
      <c r="T187" s="10" t="str" cm="1">
        <f t="array" ref="T187">_xll.SNL.Clients.Office.Excel.Functions.SPG($A187, "IQ_DILUT_EPS_NORM", T$2)</f>
        <v>#PEND</v>
      </c>
      <c r="U187" s="10" t="str" cm="1">
        <f t="array" ref="U187">_xll.SNL.Clients.Office.Excel.Functions.SPG($A187, "IQ_DILUT_EPS_NORM", U$2)</f>
        <v>#PEND</v>
      </c>
      <c r="V187" s="10" cm="1">
        <f t="array" ref="V187">_xll.SNL.Clients.Office.Excel.Functions.SPG($A187, "IQ_DILUT_EPS_NORM", V$2)</f>
        <v>0.82499999999999996</v>
      </c>
    </row>
    <row r="188" spans="1:22" x14ac:dyDescent="0.3">
      <c r="A188" t="s">
        <v>191</v>
      </c>
      <c r="B188" s="10" cm="1">
        <f t="array" ref="B188">_xll.SNL.Clients.Office.Excel.Functions.SPG($A188, "IQ_DILUT_EPS_NORM", B$2)</f>
        <v>1.9019999999999999</v>
      </c>
      <c r="C188" s="10" t="str" cm="1">
        <f t="array" ref="C188">_xll.SNL.Clients.Office.Excel.Functions.SPG($A188, "IQ_DILUT_EPS_NORM", C$2)</f>
        <v>#PEND</v>
      </c>
      <c r="D188" s="10" t="str" cm="1">
        <f t="array" ref="D188">_xll.SNL.Clients.Office.Excel.Functions.SPG($A188, "IQ_DILUT_EPS_NORM", D$2)</f>
        <v>#PEND</v>
      </c>
      <c r="E188" s="10" t="str" cm="1">
        <f t="array" ref="E188">_xll.SNL.Clients.Office.Excel.Functions.SPG($A188, "IQ_DILUT_EPS_NORM", E$2)</f>
        <v>#PEND</v>
      </c>
      <c r="F188" s="10" cm="1">
        <f t="array" ref="F188">_xll.SNL.Clients.Office.Excel.Functions.SPG($A188, "IQ_DILUT_EPS_NORM", F$2)</f>
        <v>1.6879999999999999</v>
      </c>
      <c r="G188" s="10" t="str" cm="1">
        <f t="array" ref="G188">_xll.SNL.Clients.Office.Excel.Functions.SPG($A188, "IQ_DILUT_EPS_NORM", G$2)</f>
        <v>#PEND</v>
      </c>
      <c r="H188" s="10" t="str" cm="1">
        <f t="array" ref="H188">_xll.SNL.Clients.Office.Excel.Functions.SPG($A188, "IQ_DILUT_EPS_NORM", H$2)</f>
        <v>#PEND</v>
      </c>
      <c r="I188" s="10" t="str" cm="1">
        <f t="array" ref="I188">_xll.SNL.Clients.Office.Excel.Functions.SPG($A188, "IQ_DILUT_EPS_NORM", I$2)</f>
        <v>#PEND</v>
      </c>
      <c r="J188" s="10" cm="1">
        <f t="array" ref="J188">_xll.SNL.Clients.Office.Excel.Functions.SPG($A188, "IQ_DILUT_EPS_NORM", J$2)</f>
        <v>-0.39700000000000002</v>
      </c>
      <c r="K188" s="10" t="str" cm="1">
        <f t="array" ref="K188">_xll.SNL.Clients.Office.Excel.Functions.SPG($A188, "IQ_DILUT_EPS_NORM", K$2)</f>
        <v>#PEND</v>
      </c>
      <c r="L188" s="10" t="str" cm="1">
        <f t="array" ref="L188">_xll.SNL.Clients.Office.Excel.Functions.SPG($A188, "IQ_DILUT_EPS_NORM", L$2)</f>
        <v>#PEND</v>
      </c>
      <c r="M188" s="10" t="str" cm="1">
        <f t="array" ref="M188">_xll.SNL.Clients.Office.Excel.Functions.SPG($A188, "IQ_DILUT_EPS_NORM", M$2)</f>
        <v>#PEND</v>
      </c>
      <c r="N188" s="10" cm="1">
        <f t="array" ref="N188">_xll.SNL.Clients.Office.Excel.Functions.SPG($A188, "IQ_DILUT_EPS_NORM", N$2)</f>
        <v>0.28000000000000003</v>
      </c>
      <c r="O188" s="10" t="str" cm="1">
        <f t="array" ref="O188">_xll.SNL.Clients.Office.Excel.Functions.SPG($A188, "IQ_DILUT_EPS_NORM", O$2)</f>
        <v>#PEND</v>
      </c>
      <c r="P188" s="10" t="str" cm="1">
        <f t="array" ref="P188">_xll.SNL.Clients.Office.Excel.Functions.SPG($A188, "IQ_DILUT_EPS_NORM", P$2)</f>
        <v>#PEND</v>
      </c>
      <c r="Q188" s="10" t="str" cm="1">
        <f t="array" ref="Q188">_xll.SNL.Clients.Office.Excel.Functions.SPG($A188, "IQ_DILUT_EPS_NORM", Q$2)</f>
        <v>#PEND</v>
      </c>
      <c r="R188" s="10" cm="1">
        <f t="array" ref="R188">_xll.SNL.Clients.Office.Excel.Functions.SPG($A188, "IQ_DILUT_EPS_NORM", R$2)</f>
        <v>1.2330000000000001</v>
      </c>
      <c r="S188" s="10" t="str" cm="1">
        <f t="array" ref="S188">_xll.SNL.Clients.Office.Excel.Functions.SPG($A188, "IQ_DILUT_EPS_NORM", S$2)</f>
        <v>#PEND</v>
      </c>
      <c r="T188" s="10" t="str" cm="1">
        <f t="array" ref="T188">_xll.SNL.Clients.Office.Excel.Functions.SPG($A188, "IQ_DILUT_EPS_NORM", T$2)</f>
        <v>#PEND</v>
      </c>
      <c r="U188" s="10" t="str" cm="1">
        <f t="array" ref="U188">_xll.SNL.Clients.Office.Excel.Functions.SPG($A188, "IQ_DILUT_EPS_NORM", U$2)</f>
        <v>#PEND</v>
      </c>
      <c r="V188" s="10" cm="1">
        <f t="array" ref="V188">_xll.SNL.Clients.Office.Excel.Functions.SPG($A188, "IQ_DILUT_EPS_NORM", V$2)</f>
        <v>0.26900000000000002</v>
      </c>
    </row>
    <row r="189" spans="1:22" x14ac:dyDescent="0.3">
      <c r="A189" t="s">
        <v>192</v>
      </c>
      <c r="B189" s="10" cm="1">
        <f t="array" ref="B189">_xll.SNL.Clients.Office.Excel.Functions.SPG($A189, "IQ_DILUT_EPS_NORM", B$2)</f>
        <v>0.59199999999999997</v>
      </c>
      <c r="C189" s="10" t="str" cm="1">
        <f t="array" ref="C189">_xll.SNL.Clients.Office.Excel.Functions.SPG($A189, "IQ_DILUT_EPS_NORM", C$2)</f>
        <v>#PEND</v>
      </c>
      <c r="D189" s="10" t="str" cm="1">
        <f t="array" ref="D189">_xll.SNL.Clients.Office.Excel.Functions.SPG($A189, "IQ_DILUT_EPS_NORM", D$2)</f>
        <v>#PEND</v>
      </c>
      <c r="E189" s="10" t="str" cm="1">
        <f t="array" ref="E189">_xll.SNL.Clients.Office.Excel.Functions.SPG($A189, "IQ_DILUT_EPS_NORM", E$2)</f>
        <v>#PEND</v>
      </c>
      <c r="F189" s="10" cm="1">
        <f t="array" ref="F189">_xll.SNL.Clients.Office.Excel.Functions.SPG($A189, "IQ_DILUT_EPS_NORM", F$2)</f>
        <v>0.47699999999999998</v>
      </c>
      <c r="G189" s="10" t="str" cm="1">
        <f t="array" ref="G189">_xll.SNL.Clients.Office.Excel.Functions.SPG($A189, "IQ_DILUT_EPS_NORM", G$2)</f>
        <v>#PEND</v>
      </c>
      <c r="H189" s="10" t="str" cm="1">
        <f t="array" ref="H189">_xll.SNL.Clients.Office.Excel.Functions.SPG($A189, "IQ_DILUT_EPS_NORM", H$2)</f>
        <v>#PEND</v>
      </c>
      <c r="I189" s="10" t="str" cm="1">
        <f t="array" ref="I189">_xll.SNL.Clients.Office.Excel.Functions.SPG($A189, "IQ_DILUT_EPS_NORM", I$2)</f>
        <v>#PEND</v>
      </c>
      <c r="J189" s="10" cm="1">
        <f t="array" ref="J189">_xll.SNL.Clients.Office.Excel.Functions.SPG($A189, "IQ_DILUT_EPS_NORM", J$2)</f>
        <v>0.47199999999999998</v>
      </c>
      <c r="K189" s="10" t="str" cm="1">
        <f t="array" ref="K189">_xll.SNL.Clients.Office.Excel.Functions.SPG($A189, "IQ_DILUT_EPS_NORM", K$2)</f>
        <v>#PEND</v>
      </c>
      <c r="L189" s="10" t="str" cm="1">
        <f t="array" ref="L189">_xll.SNL.Clients.Office.Excel.Functions.SPG($A189, "IQ_DILUT_EPS_NORM", L$2)</f>
        <v>#PEND</v>
      </c>
      <c r="M189" s="10" t="str" cm="1">
        <f t="array" ref="M189">_xll.SNL.Clients.Office.Excel.Functions.SPG($A189, "IQ_DILUT_EPS_NORM", M$2)</f>
        <v>#PEND</v>
      </c>
      <c r="N189" s="10" cm="1">
        <f t="array" ref="N189">_xll.SNL.Clients.Office.Excel.Functions.SPG($A189, "IQ_DILUT_EPS_NORM", N$2)</f>
        <v>0.57799999999999996</v>
      </c>
      <c r="O189" s="10" t="str" cm="1">
        <f t="array" ref="O189">_xll.SNL.Clients.Office.Excel.Functions.SPG($A189, "IQ_DILUT_EPS_NORM", O$2)</f>
        <v>#PEND</v>
      </c>
      <c r="P189" s="10" t="str" cm="1">
        <f t="array" ref="P189">_xll.SNL.Clients.Office.Excel.Functions.SPG($A189, "IQ_DILUT_EPS_NORM", P$2)</f>
        <v>#PEND</v>
      </c>
      <c r="Q189" s="10" t="str" cm="1">
        <f t="array" ref="Q189">_xll.SNL.Clients.Office.Excel.Functions.SPG($A189, "IQ_DILUT_EPS_NORM", Q$2)</f>
        <v>#PEND</v>
      </c>
      <c r="R189" s="10" cm="1">
        <f t="array" ref="R189">_xll.SNL.Clients.Office.Excel.Functions.SPG($A189, "IQ_DILUT_EPS_NORM", R$2)</f>
        <v>0.66300000000000003</v>
      </c>
      <c r="S189" s="10" t="str" cm="1">
        <f t="array" ref="S189">_xll.SNL.Clients.Office.Excel.Functions.SPG($A189, "IQ_DILUT_EPS_NORM", S$2)</f>
        <v>#PEND</v>
      </c>
      <c r="T189" s="10" t="str" cm="1">
        <f t="array" ref="T189">_xll.SNL.Clients.Office.Excel.Functions.SPG($A189, "IQ_DILUT_EPS_NORM", T$2)</f>
        <v>#PEND</v>
      </c>
      <c r="U189" s="10" t="str" cm="1">
        <f t="array" ref="U189">_xll.SNL.Clients.Office.Excel.Functions.SPG($A189, "IQ_DILUT_EPS_NORM", U$2)</f>
        <v>#PEND</v>
      </c>
      <c r="V189" s="10" cm="1">
        <f t="array" ref="V189">_xll.SNL.Clients.Office.Excel.Functions.SPG($A189, "IQ_DILUT_EPS_NORM", V$2)</f>
        <v>0.57199999999999995</v>
      </c>
    </row>
    <row r="190" spans="1:22" x14ac:dyDescent="0.3">
      <c r="A190" t="s">
        <v>193</v>
      </c>
      <c r="B190" s="10" cm="1">
        <f t="array" ref="B190">_xll.SNL.Clients.Office.Excel.Functions.SPG($A190, "IQ_DILUT_EPS_NORM", B$2)</f>
        <v>0.68400000000000005</v>
      </c>
      <c r="C190" s="10" t="str" cm="1">
        <f t="array" ref="C190">_xll.SNL.Clients.Office.Excel.Functions.SPG($A190, "IQ_DILUT_EPS_NORM", C$2)</f>
        <v>#PEND</v>
      </c>
      <c r="D190" s="10" t="str" cm="1">
        <f t="array" ref="D190">_xll.SNL.Clients.Office.Excel.Functions.SPG($A190, "IQ_DILUT_EPS_NORM", D$2)</f>
        <v>#PEND</v>
      </c>
      <c r="E190" s="10" t="str" cm="1">
        <f t="array" ref="E190">_xll.SNL.Clients.Office.Excel.Functions.SPG($A190, "IQ_DILUT_EPS_NORM", E$2)</f>
        <v>#PEND</v>
      </c>
      <c r="F190" s="10" cm="1">
        <f t="array" ref="F190">_xll.SNL.Clients.Office.Excel.Functions.SPG($A190, "IQ_DILUT_EPS_NORM", F$2)</f>
        <v>1.0289999999999999</v>
      </c>
      <c r="G190" s="10" t="str" cm="1">
        <f t="array" ref="G190">_xll.SNL.Clients.Office.Excel.Functions.SPG($A190, "IQ_DILUT_EPS_NORM", G$2)</f>
        <v>#PEND</v>
      </c>
      <c r="H190" s="10" t="str" cm="1">
        <f t="array" ref="H190">_xll.SNL.Clients.Office.Excel.Functions.SPG($A190, "IQ_DILUT_EPS_NORM", H$2)</f>
        <v>#PEND</v>
      </c>
      <c r="I190" s="10" t="str" cm="1">
        <f t="array" ref="I190">_xll.SNL.Clients.Office.Excel.Functions.SPG($A190, "IQ_DILUT_EPS_NORM", I$2)</f>
        <v>#PEND</v>
      </c>
      <c r="J190" s="10" cm="1">
        <f t="array" ref="J190">_xll.SNL.Clients.Office.Excel.Functions.SPG($A190, "IQ_DILUT_EPS_NORM", J$2)</f>
        <v>0.71799999999999997</v>
      </c>
      <c r="K190" s="10" t="str" cm="1">
        <f t="array" ref="K190">_xll.SNL.Clients.Office.Excel.Functions.SPG($A190, "IQ_DILUT_EPS_NORM", K$2)</f>
        <v>#PEND</v>
      </c>
      <c r="L190" s="10" t="str" cm="1">
        <f t="array" ref="L190">_xll.SNL.Clients.Office.Excel.Functions.SPG($A190, "IQ_DILUT_EPS_NORM", L$2)</f>
        <v>#PEND</v>
      </c>
      <c r="M190" s="10" t="str" cm="1">
        <f t="array" ref="M190">_xll.SNL.Clients.Office.Excel.Functions.SPG($A190, "IQ_DILUT_EPS_NORM", M$2)</f>
        <v>#PEND</v>
      </c>
      <c r="N190" s="10" cm="1">
        <f t="array" ref="N190">_xll.SNL.Clients.Office.Excel.Functions.SPG($A190, "IQ_DILUT_EPS_NORM", N$2)</f>
        <v>0.44</v>
      </c>
      <c r="O190" s="10" t="str" cm="1">
        <f t="array" ref="O190">_xll.SNL.Clients.Office.Excel.Functions.SPG($A190, "IQ_DILUT_EPS_NORM", O$2)</f>
        <v>#PEND</v>
      </c>
      <c r="P190" s="10" t="str" cm="1">
        <f t="array" ref="P190">_xll.SNL.Clients.Office.Excel.Functions.SPG($A190, "IQ_DILUT_EPS_NORM", P$2)</f>
        <v>#PEND</v>
      </c>
      <c r="Q190" s="10" t="str" cm="1">
        <f t="array" ref="Q190">_xll.SNL.Clients.Office.Excel.Functions.SPG($A190, "IQ_DILUT_EPS_NORM", Q$2)</f>
        <v>#PEND</v>
      </c>
      <c r="R190" s="10" cm="1">
        <f t="array" ref="R190">_xll.SNL.Clients.Office.Excel.Functions.SPG($A190, "IQ_DILUT_EPS_NORM", R$2)</f>
        <v>0.32</v>
      </c>
      <c r="S190" s="10" t="str" cm="1">
        <f t="array" ref="S190">_xll.SNL.Clients.Office.Excel.Functions.SPG($A190, "IQ_DILUT_EPS_NORM", S$2)</f>
        <v>#PEND</v>
      </c>
      <c r="T190" s="10" t="str" cm="1">
        <f t="array" ref="T190">_xll.SNL.Clients.Office.Excel.Functions.SPG($A190, "IQ_DILUT_EPS_NORM", T$2)</f>
        <v>#PEND</v>
      </c>
      <c r="U190" s="10" t="str" cm="1">
        <f t="array" ref="U190">_xll.SNL.Clients.Office.Excel.Functions.SPG($A190, "IQ_DILUT_EPS_NORM", U$2)</f>
        <v>#PEND</v>
      </c>
      <c r="V190" s="10" cm="1">
        <f t="array" ref="V190">_xll.SNL.Clients.Office.Excel.Functions.SPG($A190, "IQ_DILUT_EPS_NORM", V$2)</f>
        <v>0.29499999999999998</v>
      </c>
    </row>
    <row r="191" spans="1:22" x14ac:dyDescent="0.3">
      <c r="A191" t="s">
        <v>194</v>
      </c>
      <c r="B191" s="10" cm="1">
        <f t="array" ref="B191">_xll.SNL.Clients.Office.Excel.Functions.SPG($A191, "IQ_DILUT_EPS_NORM", B$2)</f>
        <v>0.49099999999999999</v>
      </c>
      <c r="C191" s="10" t="str" cm="1">
        <f t="array" ref="C191">_xll.SNL.Clients.Office.Excel.Functions.SPG($A191, "IQ_DILUT_EPS_NORM", C$2)</f>
        <v>#PEND</v>
      </c>
      <c r="D191" s="10" t="str" cm="1">
        <f t="array" ref="D191">_xll.SNL.Clients.Office.Excel.Functions.SPG($A191, "IQ_DILUT_EPS_NORM", D$2)</f>
        <v>#PEND</v>
      </c>
      <c r="E191" s="10" t="str" cm="1">
        <f t="array" ref="E191">_xll.SNL.Clients.Office.Excel.Functions.SPG($A191, "IQ_DILUT_EPS_NORM", E$2)</f>
        <v>#PEND</v>
      </c>
      <c r="F191" s="10" cm="1">
        <f t="array" ref="F191">_xll.SNL.Clients.Office.Excel.Functions.SPG($A191, "IQ_DILUT_EPS_NORM", F$2)</f>
        <v>0.32300000000000001</v>
      </c>
      <c r="G191" s="10" t="str" cm="1">
        <f t="array" ref="G191">_xll.SNL.Clients.Office.Excel.Functions.SPG($A191, "IQ_DILUT_EPS_NORM", G$2)</f>
        <v>#PEND</v>
      </c>
      <c r="H191" s="10" t="str" cm="1">
        <f t="array" ref="H191">_xll.SNL.Clients.Office.Excel.Functions.SPG($A191, "IQ_DILUT_EPS_NORM", H$2)</f>
        <v>#PEND</v>
      </c>
      <c r="I191" s="10" t="str" cm="1">
        <f t="array" ref="I191">_xll.SNL.Clients.Office.Excel.Functions.SPG($A191, "IQ_DILUT_EPS_NORM", I$2)</f>
        <v>#PEND</v>
      </c>
      <c r="J191" s="10" cm="1">
        <f t="array" ref="J191">_xll.SNL.Clients.Office.Excel.Functions.SPG($A191, "IQ_DILUT_EPS_NORM", J$2)</f>
        <v>0.89700000000000002</v>
      </c>
      <c r="K191" s="10" t="str" cm="1">
        <f t="array" ref="K191">_xll.SNL.Clients.Office.Excel.Functions.SPG($A191, "IQ_DILUT_EPS_NORM", K$2)</f>
        <v>#PEND</v>
      </c>
      <c r="L191" s="10" t="str" cm="1">
        <f t="array" ref="L191">_xll.SNL.Clients.Office.Excel.Functions.SPG($A191, "IQ_DILUT_EPS_NORM", L$2)</f>
        <v>#PEND</v>
      </c>
      <c r="M191" s="10" t="str" cm="1">
        <f t="array" ref="M191">_xll.SNL.Clients.Office.Excel.Functions.SPG($A191, "IQ_DILUT_EPS_NORM", M$2)</f>
        <v>#PEND</v>
      </c>
      <c r="N191" s="10" cm="1">
        <f t="array" ref="N191">_xll.SNL.Clients.Office.Excel.Functions.SPG($A191, "IQ_DILUT_EPS_NORM", N$2)</f>
        <v>1.024</v>
      </c>
      <c r="O191" s="10" t="str" cm="1">
        <f t="array" ref="O191">_xll.SNL.Clients.Office.Excel.Functions.SPG($A191, "IQ_DILUT_EPS_NORM", O$2)</f>
        <v>#PEND</v>
      </c>
      <c r="P191" s="10" t="str" cm="1">
        <f t="array" ref="P191">_xll.SNL.Clients.Office.Excel.Functions.SPG($A191, "IQ_DILUT_EPS_NORM", P$2)</f>
        <v>#PEND</v>
      </c>
      <c r="Q191" s="10" t="str" cm="1">
        <f t="array" ref="Q191">_xll.SNL.Clients.Office.Excel.Functions.SPG($A191, "IQ_DILUT_EPS_NORM", Q$2)</f>
        <v>#PEND</v>
      </c>
      <c r="R191" s="10" cm="1">
        <f t="array" ref="R191">_xll.SNL.Clients.Office.Excel.Functions.SPG($A191, "IQ_DILUT_EPS_NORM", R$2)</f>
        <v>0.88300000000000001</v>
      </c>
      <c r="S191" s="10" t="str" cm="1">
        <f t="array" ref="S191">_xll.SNL.Clients.Office.Excel.Functions.SPG($A191, "IQ_DILUT_EPS_NORM", S$2)</f>
        <v>#PEND</v>
      </c>
      <c r="T191" s="10" t="str" cm="1">
        <f t="array" ref="T191">_xll.SNL.Clients.Office.Excel.Functions.SPG($A191, "IQ_DILUT_EPS_NORM", T$2)</f>
        <v>#PEND</v>
      </c>
      <c r="U191" s="10" t="str" cm="1">
        <f t="array" ref="U191">_xll.SNL.Clients.Office.Excel.Functions.SPG($A191, "IQ_DILUT_EPS_NORM", U$2)</f>
        <v>#PEND</v>
      </c>
      <c r="V191" s="10" cm="1">
        <f t="array" ref="V191">_xll.SNL.Clients.Office.Excel.Functions.SPG($A191, "IQ_DILUT_EPS_NORM", V$2)</f>
        <v>0.67700000000000005</v>
      </c>
    </row>
    <row r="192" spans="1:22" x14ac:dyDescent="0.3">
      <c r="A192" t="s">
        <v>195</v>
      </c>
      <c r="B192" s="10" cm="1">
        <f t="array" ref="B192">_xll.SNL.Clients.Office.Excel.Functions.SPG($A192, "IQ_DILUT_EPS_NORM", B$2)</f>
        <v>0.127</v>
      </c>
      <c r="C192" s="10" t="str" cm="1">
        <f t="array" ref="C192">_xll.SNL.Clients.Office.Excel.Functions.SPG($A192, "IQ_DILUT_EPS_NORM", C$2)</f>
        <v>#PEND</v>
      </c>
      <c r="D192" s="10" t="str" cm="1">
        <f t="array" ref="D192">_xll.SNL.Clients.Office.Excel.Functions.SPG($A192, "IQ_DILUT_EPS_NORM", D$2)</f>
        <v>#PEND</v>
      </c>
      <c r="E192" s="10" t="str" cm="1">
        <f t="array" ref="E192">_xll.SNL.Clients.Office.Excel.Functions.SPG($A192, "IQ_DILUT_EPS_NORM", E$2)</f>
        <v>#PEND</v>
      </c>
      <c r="F192" s="10" cm="1">
        <f t="array" ref="F192">_xll.SNL.Clients.Office.Excel.Functions.SPG($A192, "IQ_DILUT_EPS_NORM", F$2)</f>
        <v>0.224</v>
      </c>
      <c r="G192" s="10" t="str" cm="1">
        <f t="array" ref="G192">_xll.SNL.Clients.Office.Excel.Functions.SPG($A192, "IQ_DILUT_EPS_NORM", G$2)</f>
        <v>#PEND</v>
      </c>
      <c r="H192" s="10" t="str" cm="1">
        <f t="array" ref="H192">_xll.SNL.Clients.Office.Excel.Functions.SPG($A192, "IQ_DILUT_EPS_NORM", H$2)</f>
        <v>#PEND</v>
      </c>
      <c r="I192" s="10" t="str" cm="1">
        <f t="array" ref="I192">_xll.SNL.Clients.Office.Excel.Functions.SPG($A192, "IQ_DILUT_EPS_NORM", I$2)</f>
        <v>#PEND</v>
      </c>
      <c r="J192" s="10" cm="1">
        <f t="array" ref="J192">_xll.SNL.Clients.Office.Excel.Functions.SPG($A192, "IQ_DILUT_EPS_NORM", J$2)</f>
        <v>-0.218</v>
      </c>
      <c r="K192" s="10" t="str" cm="1">
        <f t="array" ref="K192">_xll.SNL.Clients.Office.Excel.Functions.SPG($A192, "IQ_DILUT_EPS_NORM", K$2)</f>
        <v>#PEND</v>
      </c>
      <c r="L192" s="10" t="str" cm="1">
        <f t="array" ref="L192">_xll.SNL.Clients.Office.Excel.Functions.SPG($A192, "IQ_DILUT_EPS_NORM", L$2)</f>
        <v>#PEND</v>
      </c>
      <c r="M192" s="10" t="str" cm="1">
        <f t="array" ref="M192">_xll.SNL.Clients.Office.Excel.Functions.SPG($A192, "IQ_DILUT_EPS_NORM", M$2)</f>
        <v>#PEND</v>
      </c>
      <c r="N192" s="10" cm="1">
        <f t="array" ref="N192">_xll.SNL.Clients.Office.Excel.Functions.SPG($A192, "IQ_DILUT_EPS_NORM", N$2)</f>
        <v>0.308</v>
      </c>
      <c r="O192" s="10" t="str" cm="1">
        <f t="array" ref="O192">_xll.SNL.Clients.Office.Excel.Functions.SPG($A192, "IQ_DILUT_EPS_NORM", O$2)</f>
        <v>#PEND</v>
      </c>
      <c r="P192" s="10" t="str" cm="1">
        <f t="array" ref="P192">_xll.SNL.Clients.Office.Excel.Functions.SPG($A192, "IQ_DILUT_EPS_NORM", P$2)</f>
        <v>#PEND</v>
      </c>
      <c r="Q192" s="10" t="str" cm="1">
        <f t="array" ref="Q192">_xll.SNL.Clients.Office.Excel.Functions.SPG($A192, "IQ_DILUT_EPS_NORM", Q$2)</f>
        <v>#PEND</v>
      </c>
      <c r="R192" s="10" cm="1">
        <f t="array" ref="R192">_xll.SNL.Clients.Office.Excel.Functions.SPG($A192, "IQ_DILUT_EPS_NORM", R$2)</f>
        <v>0.41199999999999998</v>
      </c>
      <c r="S192" s="10" t="str" cm="1">
        <f t="array" ref="S192">_xll.SNL.Clients.Office.Excel.Functions.SPG($A192, "IQ_DILUT_EPS_NORM", S$2)</f>
        <v>#PEND</v>
      </c>
      <c r="T192" s="10" t="str" cm="1">
        <f t="array" ref="T192">_xll.SNL.Clients.Office.Excel.Functions.SPG($A192, "IQ_DILUT_EPS_NORM", T$2)</f>
        <v>#PEND</v>
      </c>
      <c r="U192" s="10" t="str" cm="1">
        <f t="array" ref="U192">_xll.SNL.Clients.Office.Excel.Functions.SPG($A192, "IQ_DILUT_EPS_NORM", U$2)</f>
        <v>#PEND</v>
      </c>
      <c r="V192" s="10" cm="1">
        <f t="array" ref="V192">_xll.SNL.Clients.Office.Excel.Functions.SPG($A192, "IQ_DILUT_EPS_NORM", V$2)</f>
        <v>0.16900000000000001</v>
      </c>
    </row>
    <row r="193" spans="1:22" x14ac:dyDescent="0.3">
      <c r="A193" t="s">
        <v>196</v>
      </c>
      <c r="B193" s="10" cm="1">
        <f t="array" ref="B193">_xll.SNL.Clients.Office.Excel.Functions.SPG($A193, "IQ_DILUT_EPS_NORM", B$2)</f>
        <v>0.40699999999999997</v>
      </c>
      <c r="C193" s="10" t="str" cm="1">
        <f t="array" ref="C193">_xll.SNL.Clients.Office.Excel.Functions.SPG($A193, "IQ_DILUT_EPS_NORM", C$2)</f>
        <v>#PEND</v>
      </c>
      <c r="D193" s="10" t="str" cm="1">
        <f t="array" ref="D193">_xll.SNL.Clients.Office.Excel.Functions.SPG($A193, "IQ_DILUT_EPS_NORM", D$2)</f>
        <v>#PEND</v>
      </c>
      <c r="E193" s="10" t="str" cm="1">
        <f t="array" ref="E193">_xll.SNL.Clients.Office.Excel.Functions.SPG($A193, "IQ_DILUT_EPS_NORM", E$2)</f>
        <v>#PEND</v>
      </c>
      <c r="F193" s="10" cm="1">
        <f t="array" ref="F193">_xll.SNL.Clients.Office.Excel.Functions.SPG($A193, "IQ_DILUT_EPS_NORM", F$2)</f>
        <v>0.25600000000000001</v>
      </c>
      <c r="G193" s="10" t="str" cm="1">
        <f t="array" ref="G193">_xll.SNL.Clients.Office.Excel.Functions.SPG($A193, "IQ_DILUT_EPS_NORM", G$2)</f>
        <v>#PEND</v>
      </c>
      <c r="H193" s="10" t="str" cm="1">
        <f t="array" ref="H193">_xll.SNL.Clients.Office.Excel.Functions.SPG($A193, "IQ_DILUT_EPS_NORM", H$2)</f>
        <v>#PEND</v>
      </c>
      <c r="I193" s="10" t="str" cm="1">
        <f t="array" ref="I193">_xll.SNL.Clients.Office.Excel.Functions.SPG($A193, "IQ_DILUT_EPS_NORM", I$2)</f>
        <v>#PEND</v>
      </c>
      <c r="J193" s="10" cm="1">
        <f t="array" ref="J193">_xll.SNL.Clients.Office.Excel.Functions.SPG($A193, "IQ_DILUT_EPS_NORM", J$2)</f>
        <v>0.2</v>
      </c>
      <c r="K193" s="10" t="str" cm="1">
        <f t="array" ref="K193">_xll.SNL.Clients.Office.Excel.Functions.SPG($A193, "IQ_DILUT_EPS_NORM", K$2)</f>
        <v>#PEND</v>
      </c>
      <c r="L193" s="10" t="str" cm="1">
        <f t="array" ref="L193">_xll.SNL.Clients.Office.Excel.Functions.SPG($A193, "IQ_DILUT_EPS_NORM", L$2)</f>
        <v>#PEND</v>
      </c>
      <c r="M193" s="10" t="str" cm="1">
        <f t="array" ref="M193">_xll.SNL.Clients.Office.Excel.Functions.SPG($A193, "IQ_DILUT_EPS_NORM", M$2)</f>
        <v>#PEND</v>
      </c>
      <c r="N193" s="10" cm="1">
        <f t="array" ref="N193">_xll.SNL.Clients.Office.Excel.Functions.SPG($A193, "IQ_DILUT_EPS_NORM", N$2)</f>
        <v>0.11700000000000001</v>
      </c>
      <c r="O193" s="10" t="str" cm="1">
        <f t="array" ref="O193">_xll.SNL.Clients.Office.Excel.Functions.SPG($A193, "IQ_DILUT_EPS_NORM", O$2)</f>
        <v>#PEND</v>
      </c>
      <c r="P193" s="10" t="str" cm="1">
        <f t="array" ref="P193">_xll.SNL.Clients.Office.Excel.Functions.SPG($A193, "IQ_DILUT_EPS_NORM", P$2)</f>
        <v>#PEND</v>
      </c>
      <c r="Q193" s="10" t="str" cm="1">
        <f t="array" ref="Q193">_xll.SNL.Clients.Office.Excel.Functions.SPG($A193, "IQ_DILUT_EPS_NORM", Q$2)</f>
        <v>#PEND</v>
      </c>
      <c r="R193" s="10" cm="1">
        <f t="array" ref="R193">_xll.SNL.Clients.Office.Excel.Functions.SPG($A193, "IQ_DILUT_EPS_NORM", R$2)</f>
        <v>9.6000000000000002E-2</v>
      </c>
      <c r="S193" s="10" t="str" cm="1">
        <f t="array" ref="S193">_xll.SNL.Clients.Office.Excel.Functions.SPG($A193, "IQ_DILUT_EPS_NORM", S$2)</f>
        <v>#PEND</v>
      </c>
      <c r="T193" s="10" t="str" cm="1">
        <f t="array" ref="T193">_xll.SNL.Clients.Office.Excel.Functions.SPG($A193, "IQ_DILUT_EPS_NORM", T$2)</f>
        <v>#PEND</v>
      </c>
      <c r="U193" s="10" t="str" cm="1">
        <f t="array" ref="U193">_xll.SNL.Clients.Office.Excel.Functions.SPG($A193, "IQ_DILUT_EPS_NORM", U$2)</f>
        <v>#PEND</v>
      </c>
      <c r="V193" s="10" cm="1">
        <f t="array" ref="V193">_xll.SNL.Clients.Office.Excel.Functions.SPG($A193, "IQ_DILUT_EPS_NORM", V$2)</f>
        <v>7.9000000000000001E-2</v>
      </c>
    </row>
    <row r="194" spans="1:22" x14ac:dyDescent="0.3">
      <c r="A194" t="s">
        <v>197</v>
      </c>
      <c r="B194" s="10" cm="1">
        <f t="array" ref="B194">_xll.SNL.Clients.Office.Excel.Functions.SPG($A194, "IQ_DILUT_EPS_NORM", B$2)</f>
        <v>0.46200000000000002</v>
      </c>
      <c r="C194" s="10" t="str" cm="1">
        <f t="array" ref="C194">_xll.SNL.Clients.Office.Excel.Functions.SPG($A194, "IQ_DILUT_EPS_NORM", C$2)</f>
        <v>#PEND</v>
      </c>
      <c r="D194" s="10" t="str" cm="1">
        <f t="array" ref="D194">_xll.SNL.Clients.Office.Excel.Functions.SPG($A194, "IQ_DILUT_EPS_NORM", D$2)</f>
        <v>#PEND</v>
      </c>
      <c r="E194" s="10" t="str" cm="1">
        <f t="array" ref="E194">_xll.SNL.Clients.Office.Excel.Functions.SPG($A194, "IQ_DILUT_EPS_NORM", E$2)</f>
        <v>#PEND</v>
      </c>
      <c r="F194" s="10" cm="1">
        <f t="array" ref="F194">_xll.SNL.Clients.Office.Excel.Functions.SPG($A194, "IQ_DILUT_EPS_NORM", F$2)</f>
        <v>0.45800000000000002</v>
      </c>
      <c r="G194" s="10" t="str" cm="1">
        <f t="array" ref="G194">_xll.SNL.Clients.Office.Excel.Functions.SPG($A194, "IQ_DILUT_EPS_NORM", G$2)</f>
        <v>#PEND</v>
      </c>
      <c r="H194" s="10" t="str" cm="1">
        <f t="array" ref="H194">_xll.SNL.Clients.Office.Excel.Functions.SPG($A194, "IQ_DILUT_EPS_NORM", H$2)</f>
        <v>#PEND</v>
      </c>
      <c r="I194" s="10" t="str" cm="1">
        <f t="array" ref="I194">_xll.SNL.Clients.Office.Excel.Functions.SPG($A194, "IQ_DILUT_EPS_NORM", I$2)</f>
        <v>#PEND</v>
      </c>
      <c r="J194" s="10" cm="1">
        <f t="array" ref="J194">_xll.SNL.Clients.Office.Excel.Functions.SPG($A194, "IQ_DILUT_EPS_NORM", J$2)</f>
        <v>0.39200000000000002</v>
      </c>
      <c r="K194" s="10" t="str" cm="1">
        <f t="array" ref="K194">_xll.SNL.Clients.Office.Excel.Functions.SPG($A194, "IQ_DILUT_EPS_NORM", K$2)</f>
        <v>#PEND</v>
      </c>
      <c r="L194" s="10" t="str" cm="1">
        <f t="array" ref="L194">_xll.SNL.Clients.Office.Excel.Functions.SPG($A194, "IQ_DILUT_EPS_NORM", L$2)</f>
        <v>#PEND</v>
      </c>
      <c r="M194" s="10" t="str" cm="1">
        <f t="array" ref="M194">_xll.SNL.Clients.Office.Excel.Functions.SPG($A194, "IQ_DILUT_EPS_NORM", M$2)</f>
        <v>#PEND</v>
      </c>
      <c r="N194" s="10" cm="1">
        <f t="array" ref="N194">_xll.SNL.Clients.Office.Excel.Functions.SPG($A194, "IQ_DILUT_EPS_NORM", N$2)</f>
        <v>0.30299999999999999</v>
      </c>
      <c r="O194" s="10" t="str" cm="1">
        <f t="array" ref="O194">_xll.SNL.Clients.Office.Excel.Functions.SPG($A194, "IQ_DILUT_EPS_NORM", O$2)</f>
        <v>#PEND</v>
      </c>
      <c r="P194" s="10" t="str" cm="1">
        <f t="array" ref="P194">_xll.SNL.Clients.Office.Excel.Functions.SPG($A194, "IQ_DILUT_EPS_NORM", P$2)</f>
        <v>#PEND</v>
      </c>
      <c r="Q194" s="10" t="str" cm="1">
        <f t="array" ref="Q194">_xll.SNL.Clients.Office.Excel.Functions.SPG($A194, "IQ_DILUT_EPS_NORM", Q$2)</f>
        <v>#PEND</v>
      </c>
      <c r="R194" s="10" cm="1">
        <f t="array" ref="R194">_xll.SNL.Clients.Office.Excel.Functions.SPG($A194, "IQ_DILUT_EPS_NORM", R$2)</f>
        <v>0.182</v>
      </c>
      <c r="S194" s="10" t="str" cm="1">
        <f t="array" ref="S194">_xll.SNL.Clients.Office.Excel.Functions.SPG($A194, "IQ_DILUT_EPS_NORM", S$2)</f>
        <v>#PEND</v>
      </c>
      <c r="T194" s="10" t="str" cm="1">
        <f t="array" ref="T194">_xll.SNL.Clients.Office.Excel.Functions.SPG($A194, "IQ_DILUT_EPS_NORM", T$2)</f>
        <v>#PEND</v>
      </c>
      <c r="U194" s="10" t="str" cm="1">
        <f t="array" ref="U194">_xll.SNL.Clients.Office.Excel.Functions.SPG($A194, "IQ_DILUT_EPS_NORM", U$2)</f>
        <v>#PEND</v>
      </c>
      <c r="V194" s="10" cm="1">
        <f t="array" ref="V194">_xll.SNL.Clients.Office.Excel.Functions.SPG($A194, "IQ_DILUT_EPS_NORM", V$2)</f>
        <v>0.35699999999999998</v>
      </c>
    </row>
    <row r="195" spans="1:22" x14ac:dyDescent="0.3">
      <c r="A195" t="s">
        <v>198</v>
      </c>
      <c r="B195" s="10" cm="1">
        <f t="array" ref="B195">_xll.SNL.Clients.Office.Excel.Functions.SPG($A195, "IQ_DILUT_EPS_NORM", B$2)</f>
        <v>1.206</v>
      </c>
      <c r="C195" s="10" t="str" cm="1">
        <f t="array" ref="C195">_xll.SNL.Clients.Office.Excel.Functions.SPG($A195, "IQ_DILUT_EPS_NORM", C$2)</f>
        <v>#PEND</v>
      </c>
      <c r="D195" s="10" t="str" cm="1">
        <f t="array" ref="D195">_xll.SNL.Clients.Office.Excel.Functions.SPG($A195, "IQ_DILUT_EPS_NORM", D$2)</f>
        <v>#PEND</v>
      </c>
      <c r="E195" s="10" t="str" cm="1">
        <f t="array" ref="E195">_xll.SNL.Clients.Office.Excel.Functions.SPG($A195, "IQ_DILUT_EPS_NORM", E$2)</f>
        <v>#PEND</v>
      </c>
      <c r="F195" s="10" cm="1">
        <f t="array" ref="F195">_xll.SNL.Clients.Office.Excel.Functions.SPG($A195, "IQ_DILUT_EPS_NORM", F$2)</f>
        <v>0.89900000000000002</v>
      </c>
      <c r="G195" s="10" t="str" cm="1">
        <f t="array" ref="G195">_xll.SNL.Clients.Office.Excel.Functions.SPG($A195, "IQ_DILUT_EPS_NORM", G$2)</f>
        <v>#PEND</v>
      </c>
      <c r="H195" s="10" t="str" cm="1">
        <f t="array" ref="H195">_xll.SNL.Clients.Office.Excel.Functions.SPG($A195, "IQ_DILUT_EPS_NORM", H$2)</f>
        <v>#PEND</v>
      </c>
      <c r="I195" s="10" t="str" cm="1">
        <f t="array" ref="I195">_xll.SNL.Clients.Office.Excel.Functions.SPG($A195, "IQ_DILUT_EPS_NORM", I$2)</f>
        <v>#PEND</v>
      </c>
      <c r="J195" s="10" cm="1">
        <f t="array" ref="J195">_xll.SNL.Clients.Office.Excel.Functions.SPG($A195, "IQ_DILUT_EPS_NORM", J$2)</f>
        <v>0.98799999999999999</v>
      </c>
      <c r="K195" s="10" t="str" cm="1">
        <f t="array" ref="K195">_xll.SNL.Clients.Office.Excel.Functions.SPG($A195, "IQ_DILUT_EPS_NORM", K$2)</f>
        <v>#PEND</v>
      </c>
      <c r="L195" s="10" t="str" cm="1">
        <f t="array" ref="L195">_xll.SNL.Clients.Office.Excel.Functions.SPG($A195, "IQ_DILUT_EPS_NORM", L$2)</f>
        <v>#PEND</v>
      </c>
      <c r="M195" s="10" t="str" cm="1">
        <f t="array" ref="M195">_xll.SNL.Clients.Office.Excel.Functions.SPG($A195, "IQ_DILUT_EPS_NORM", M$2)</f>
        <v>#PEND</v>
      </c>
      <c r="N195" s="10" cm="1">
        <f t="array" ref="N195">_xll.SNL.Clients.Office.Excel.Functions.SPG($A195, "IQ_DILUT_EPS_NORM", N$2)</f>
        <v>0.94899999999999995</v>
      </c>
      <c r="O195" s="10" t="str" cm="1">
        <f t="array" ref="O195">_xll.SNL.Clients.Office.Excel.Functions.SPG($A195, "IQ_DILUT_EPS_NORM", O$2)</f>
        <v>#PEND</v>
      </c>
      <c r="P195" s="10" t="str" cm="1">
        <f t="array" ref="P195">_xll.SNL.Clients.Office.Excel.Functions.SPG($A195, "IQ_DILUT_EPS_NORM", P$2)</f>
        <v>#PEND</v>
      </c>
      <c r="Q195" s="10" t="str" cm="1">
        <f t="array" ref="Q195">_xll.SNL.Clients.Office.Excel.Functions.SPG($A195, "IQ_DILUT_EPS_NORM", Q$2)</f>
        <v>#PEND</v>
      </c>
      <c r="R195" s="10" cm="1">
        <f t="array" ref="R195">_xll.SNL.Clients.Office.Excel.Functions.SPG($A195, "IQ_DILUT_EPS_NORM", R$2)</f>
        <v>0.94399999999999995</v>
      </c>
      <c r="S195" s="10" t="str" cm="1">
        <f t="array" ref="S195">_xll.SNL.Clients.Office.Excel.Functions.SPG($A195, "IQ_DILUT_EPS_NORM", S$2)</f>
        <v>#PEND</v>
      </c>
      <c r="T195" s="10" t="str" cm="1">
        <f t="array" ref="T195">_xll.SNL.Clients.Office.Excel.Functions.SPG($A195, "IQ_DILUT_EPS_NORM", T$2)</f>
        <v>#PEND</v>
      </c>
      <c r="U195" s="10" t="str" cm="1">
        <f t="array" ref="U195">_xll.SNL.Clients.Office.Excel.Functions.SPG($A195, "IQ_DILUT_EPS_NORM", U$2)</f>
        <v>#PEND</v>
      </c>
      <c r="V195" s="10" cm="1">
        <f t="array" ref="V195">_xll.SNL.Clients.Office.Excel.Functions.SPG($A195, "IQ_DILUT_EPS_NORM", V$2)</f>
        <v>0.68400000000000005</v>
      </c>
    </row>
    <row r="196" spans="1:22" x14ac:dyDescent="0.3">
      <c r="A196" t="s">
        <v>199</v>
      </c>
      <c r="B196" s="10" cm="1">
        <f t="array" ref="B196">_xll.SNL.Clients.Office.Excel.Functions.SPG($A196, "IQ_DILUT_EPS_NORM", B$2)</f>
        <v>1.206</v>
      </c>
      <c r="C196" s="10" t="str" cm="1">
        <f t="array" ref="C196">_xll.SNL.Clients.Office.Excel.Functions.SPG($A196, "IQ_DILUT_EPS_NORM", C$2)</f>
        <v>#PEND</v>
      </c>
      <c r="D196" s="10" t="str" cm="1">
        <f t="array" ref="D196">_xll.SNL.Clients.Office.Excel.Functions.SPG($A196, "IQ_DILUT_EPS_NORM", D$2)</f>
        <v>#PEND</v>
      </c>
      <c r="E196" s="10" t="str" cm="1">
        <f t="array" ref="E196">_xll.SNL.Clients.Office.Excel.Functions.SPG($A196, "IQ_DILUT_EPS_NORM", E$2)</f>
        <v>#PEND</v>
      </c>
      <c r="F196" s="10" cm="1">
        <f t="array" ref="F196">_xll.SNL.Clients.Office.Excel.Functions.SPG($A196, "IQ_DILUT_EPS_NORM", F$2)</f>
        <v>0.89900000000000002</v>
      </c>
      <c r="G196" s="10" t="str" cm="1">
        <f t="array" ref="G196">_xll.SNL.Clients.Office.Excel.Functions.SPG($A196, "IQ_DILUT_EPS_NORM", G$2)</f>
        <v>#PEND</v>
      </c>
      <c r="H196" s="10" t="str" cm="1">
        <f t="array" ref="H196">_xll.SNL.Clients.Office.Excel.Functions.SPG($A196, "IQ_DILUT_EPS_NORM", H$2)</f>
        <v>#PEND</v>
      </c>
      <c r="I196" s="10" t="str" cm="1">
        <f t="array" ref="I196">_xll.SNL.Clients.Office.Excel.Functions.SPG($A196, "IQ_DILUT_EPS_NORM", I$2)</f>
        <v>#PEND</v>
      </c>
      <c r="J196" s="10" cm="1">
        <f t="array" ref="J196">_xll.SNL.Clients.Office.Excel.Functions.SPG($A196, "IQ_DILUT_EPS_NORM", J$2)</f>
        <v>0.98799999999999999</v>
      </c>
      <c r="K196" s="10" t="str" cm="1">
        <f t="array" ref="K196">_xll.SNL.Clients.Office.Excel.Functions.SPG($A196, "IQ_DILUT_EPS_NORM", K$2)</f>
        <v>#PEND</v>
      </c>
      <c r="L196" s="10" t="str" cm="1">
        <f t="array" ref="L196">_xll.SNL.Clients.Office.Excel.Functions.SPG($A196, "IQ_DILUT_EPS_NORM", L$2)</f>
        <v>#PEND</v>
      </c>
      <c r="M196" s="10" t="str" cm="1">
        <f t="array" ref="M196">_xll.SNL.Clients.Office.Excel.Functions.SPG($A196, "IQ_DILUT_EPS_NORM", M$2)</f>
        <v>#PEND</v>
      </c>
      <c r="N196" s="10" cm="1">
        <f t="array" ref="N196">_xll.SNL.Clients.Office.Excel.Functions.SPG($A196, "IQ_DILUT_EPS_NORM", N$2)</f>
        <v>0.94899999999999995</v>
      </c>
      <c r="O196" s="10" t="str" cm="1">
        <f t="array" ref="O196">_xll.SNL.Clients.Office.Excel.Functions.SPG($A196, "IQ_DILUT_EPS_NORM", O$2)</f>
        <v>#PEND</v>
      </c>
      <c r="P196" s="10" t="str" cm="1">
        <f t="array" ref="P196">_xll.SNL.Clients.Office.Excel.Functions.SPG($A196, "IQ_DILUT_EPS_NORM", P$2)</f>
        <v>#PEND</v>
      </c>
      <c r="Q196" s="10" t="str" cm="1">
        <f t="array" ref="Q196">_xll.SNL.Clients.Office.Excel.Functions.SPG($A196, "IQ_DILUT_EPS_NORM", Q$2)</f>
        <v>#PEND</v>
      </c>
      <c r="R196" s="10" cm="1">
        <f t="array" ref="R196">_xll.SNL.Clients.Office.Excel.Functions.SPG($A196, "IQ_DILUT_EPS_NORM", R$2)</f>
        <v>0.94399999999999995</v>
      </c>
      <c r="S196" s="10" t="str" cm="1">
        <f t="array" ref="S196">_xll.SNL.Clients.Office.Excel.Functions.SPG($A196, "IQ_DILUT_EPS_NORM", S$2)</f>
        <v>#PEND</v>
      </c>
      <c r="T196" s="10" t="str" cm="1">
        <f t="array" ref="T196">_xll.SNL.Clients.Office.Excel.Functions.SPG($A196, "IQ_DILUT_EPS_NORM", T$2)</f>
        <v>#PEND</v>
      </c>
      <c r="U196" s="10" t="str" cm="1">
        <f t="array" ref="U196">_xll.SNL.Clients.Office.Excel.Functions.SPG($A196, "IQ_DILUT_EPS_NORM", U$2)</f>
        <v>#PEND</v>
      </c>
      <c r="V196" s="10" cm="1">
        <f t="array" ref="V196">_xll.SNL.Clients.Office.Excel.Functions.SPG($A196, "IQ_DILUT_EPS_NORM", V$2)</f>
        <v>0.68400000000000005</v>
      </c>
    </row>
    <row r="197" spans="1:22" x14ac:dyDescent="0.3">
      <c r="A197" t="s">
        <v>200</v>
      </c>
      <c r="B197" s="10" cm="1">
        <f t="array" ref="B197">_xll.SNL.Clients.Office.Excel.Functions.SPG($A197, "IQ_DILUT_EPS_NORM", B$2)</f>
        <v>0.40899999999999997</v>
      </c>
      <c r="C197" s="10" t="str" cm="1">
        <f t="array" ref="C197">_xll.SNL.Clients.Office.Excel.Functions.SPG($A197, "IQ_DILUT_EPS_NORM", C$2)</f>
        <v>#PEND</v>
      </c>
      <c r="D197" s="10" t="str" cm="1">
        <f t="array" ref="D197">_xll.SNL.Clients.Office.Excel.Functions.SPG($A197, "IQ_DILUT_EPS_NORM", D$2)</f>
        <v>#PEND</v>
      </c>
      <c r="E197" s="10" t="str" cm="1">
        <f t="array" ref="E197">_xll.SNL.Clients.Office.Excel.Functions.SPG($A197, "IQ_DILUT_EPS_NORM", E$2)</f>
        <v>#PEND</v>
      </c>
      <c r="F197" s="10" cm="1">
        <f t="array" ref="F197">_xll.SNL.Clients.Office.Excel.Functions.SPG($A197, "IQ_DILUT_EPS_NORM", F$2)</f>
        <v>0.56299999999999994</v>
      </c>
      <c r="G197" s="10" t="str" cm="1">
        <f t="array" ref="G197">_xll.SNL.Clients.Office.Excel.Functions.SPG($A197, "IQ_DILUT_EPS_NORM", G$2)</f>
        <v>#PEND</v>
      </c>
      <c r="H197" s="10" t="str" cm="1">
        <f t="array" ref="H197">_xll.SNL.Clients.Office.Excel.Functions.SPG($A197, "IQ_DILUT_EPS_NORM", H$2)</f>
        <v>#PEND</v>
      </c>
      <c r="I197" s="10" t="str" cm="1">
        <f t="array" ref="I197">_xll.SNL.Clients.Office.Excel.Functions.SPG($A197, "IQ_DILUT_EPS_NORM", I$2)</f>
        <v>#PEND</v>
      </c>
      <c r="J197" s="10" cm="1">
        <f t="array" ref="J197">_xll.SNL.Clients.Office.Excel.Functions.SPG($A197, "IQ_DILUT_EPS_NORM", J$2)</f>
        <v>0.58199999999999996</v>
      </c>
      <c r="K197" s="10" t="str" cm="1">
        <f t="array" ref="K197">_xll.SNL.Clients.Office.Excel.Functions.SPG($A197, "IQ_DILUT_EPS_NORM", K$2)</f>
        <v>#PEND</v>
      </c>
      <c r="L197" s="10" t="str" cm="1">
        <f t="array" ref="L197">_xll.SNL.Clients.Office.Excel.Functions.SPG($A197, "IQ_DILUT_EPS_NORM", L$2)</f>
        <v>#PEND</v>
      </c>
      <c r="M197" s="10" t="str" cm="1">
        <f t="array" ref="M197">_xll.SNL.Clients.Office.Excel.Functions.SPG($A197, "IQ_DILUT_EPS_NORM", M$2)</f>
        <v>#PEND</v>
      </c>
      <c r="N197" s="10" cm="1">
        <f t="array" ref="N197">_xll.SNL.Clients.Office.Excel.Functions.SPG($A197, "IQ_DILUT_EPS_NORM", N$2)</f>
        <v>0.89800000000000002</v>
      </c>
      <c r="O197" s="10" t="str" cm="1">
        <f t="array" ref="O197">_xll.SNL.Clients.Office.Excel.Functions.SPG($A197, "IQ_DILUT_EPS_NORM", O$2)</f>
        <v>#PEND</v>
      </c>
      <c r="P197" s="10" t="str" cm="1">
        <f t="array" ref="P197">_xll.SNL.Clients.Office.Excel.Functions.SPG($A197, "IQ_DILUT_EPS_NORM", P$2)</f>
        <v>#PEND</v>
      </c>
      <c r="Q197" s="10" t="str" cm="1">
        <f t="array" ref="Q197">_xll.SNL.Clients.Office.Excel.Functions.SPG($A197, "IQ_DILUT_EPS_NORM", Q$2)</f>
        <v>#PEND</v>
      </c>
      <c r="R197" s="10" cm="1">
        <f t="array" ref="R197">_xll.SNL.Clients.Office.Excel.Functions.SPG($A197, "IQ_DILUT_EPS_NORM", R$2)</f>
        <v>0.48599999999999999</v>
      </c>
      <c r="S197" s="10" t="str" cm="1">
        <f t="array" ref="S197">_xll.SNL.Clients.Office.Excel.Functions.SPG($A197, "IQ_DILUT_EPS_NORM", S$2)</f>
        <v>#PEND</v>
      </c>
      <c r="T197" s="10" t="str" cm="1">
        <f t="array" ref="T197">_xll.SNL.Clients.Office.Excel.Functions.SPG($A197, "IQ_DILUT_EPS_NORM", T$2)</f>
        <v>#PEND</v>
      </c>
      <c r="U197" s="10" t="str" cm="1">
        <f t="array" ref="U197">_xll.SNL.Clients.Office.Excel.Functions.SPG($A197, "IQ_DILUT_EPS_NORM", U$2)</f>
        <v>#PEND</v>
      </c>
      <c r="V197" s="10" cm="1">
        <f t="array" ref="V197">_xll.SNL.Clients.Office.Excel.Functions.SPG($A197, "IQ_DILUT_EPS_NORM", V$2)</f>
        <v>0.53</v>
      </c>
    </row>
    <row r="198" spans="1:22" x14ac:dyDescent="0.3">
      <c r="A198" t="s">
        <v>201</v>
      </c>
      <c r="B198" s="10" cm="1">
        <f t="array" ref="B198">_xll.SNL.Clients.Office.Excel.Functions.SPG($A198, "IQ_DILUT_EPS_NORM", B$2)</f>
        <v>0.22700000000000001</v>
      </c>
      <c r="C198" s="10" t="str" cm="1">
        <f t="array" ref="C198">_xll.SNL.Clients.Office.Excel.Functions.SPG($A198, "IQ_DILUT_EPS_NORM", C$2)</f>
        <v>#PEND</v>
      </c>
      <c r="D198" s="10" t="str" cm="1">
        <f t="array" ref="D198">_xll.SNL.Clients.Office.Excel.Functions.SPG($A198, "IQ_DILUT_EPS_NORM", D$2)</f>
        <v>#PEND</v>
      </c>
      <c r="E198" s="10" t="str" cm="1">
        <f t="array" ref="E198">_xll.SNL.Clients.Office.Excel.Functions.SPG($A198, "IQ_DILUT_EPS_NORM", E$2)</f>
        <v>#PEND</v>
      </c>
      <c r="F198" s="10" cm="1">
        <f t="array" ref="F198">_xll.SNL.Clients.Office.Excel.Functions.SPG($A198, "IQ_DILUT_EPS_NORM", F$2)</f>
        <v>0.32100000000000001</v>
      </c>
      <c r="G198" s="10" t="str" cm="1">
        <f t="array" ref="G198">_xll.SNL.Clients.Office.Excel.Functions.SPG($A198, "IQ_DILUT_EPS_NORM", G$2)</f>
        <v>#PEND</v>
      </c>
      <c r="H198" s="10" t="str" cm="1">
        <f t="array" ref="H198">_xll.SNL.Clients.Office.Excel.Functions.SPG($A198, "IQ_DILUT_EPS_NORM", H$2)</f>
        <v>#PEND</v>
      </c>
      <c r="I198" s="10" t="str" cm="1">
        <f t="array" ref="I198">_xll.SNL.Clients.Office.Excel.Functions.SPG($A198, "IQ_DILUT_EPS_NORM", I$2)</f>
        <v>#PEND</v>
      </c>
      <c r="J198" s="10" cm="1">
        <f t="array" ref="J198">_xll.SNL.Clients.Office.Excel.Functions.SPG($A198, "IQ_DILUT_EPS_NORM", J$2)</f>
        <v>0.45800000000000002</v>
      </c>
      <c r="K198" s="10" t="str" cm="1">
        <f t="array" ref="K198">_xll.SNL.Clients.Office.Excel.Functions.SPG($A198, "IQ_DILUT_EPS_NORM", K$2)</f>
        <v>#PEND</v>
      </c>
      <c r="L198" s="10" t="str" cm="1">
        <f t="array" ref="L198">_xll.SNL.Clients.Office.Excel.Functions.SPG($A198, "IQ_DILUT_EPS_NORM", L$2)</f>
        <v>#PEND</v>
      </c>
      <c r="M198" s="10" t="str" cm="1">
        <f t="array" ref="M198">_xll.SNL.Clients.Office.Excel.Functions.SPG($A198, "IQ_DILUT_EPS_NORM", M$2)</f>
        <v>#PEND</v>
      </c>
      <c r="N198" s="10" cm="1">
        <f t="array" ref="N198">_xll.SNL.Clients.Office.Excel.Functions.SPG($A198, "IQ_DILUT_EPS_NORM", N$2)</f>
        <v>0.77300000000000002</v>
      </c>
      <c r="O198" s="10" t="str" cm="1">
        <f t="array" ref="O198">_xll.SNL.Clients.Office.Excel.Functions.SPG($A198, "IQ_DILUT_EPS_NORM", O$2)</f>
        <v>#PEND</v>
      </c>
      <c r="P198" s="10" t="str" cm="1">
        <f t="array" ref="P198">_xll.SNL.Clients.Office.Excel.Functions.SPG($A198, "IQ_DILUT_EPS_NORM", P$2)</f>
        <v>#PEND</v>
      </c>
      <c r="Q198" s="10" t="str" cm="1">
        <f t="array" ref="Q198">_xll.SNL.Clients.Office.Excel.Functions.SPG($A198, "IQ_DILUT_EPS_NORM", Q$2)</f>
        <v>#PEND</v>
      </c>
      <c r="R198" s="10" cm="1">
        <f t="array" ref="R198">_xll.SNL.Clients.Office.Excel.Functions.SPG($A198, "IQ_DILUT_EPS_NORM", R$2)</f>
        <v>0.30199999999999999</v>
      </c>
      <c r="S198" s="10" t="str" cm="1">
        <f t="array" ref="S198">_xll.SNL.Clients.Office.Excel.Functions.SPG($A198, "IQ_DILUT_EPS_NORM", S$2)</f>
        <v>#PEND</v>
      </c>
      <c r="T198" s="10" t="str" cm="1">
        <f t="array" ref="T198">_xll.SNL.Clients.Office.Excel.Functions.SPG($A198, "IQ_DILUT_EPS_NORM", T$2)</f>
        <v>#PEND</v>
      </c>
      <c r="U198" s="10" t="str" cm="1">
        <f t="array" ref="U198">_xll.SNL.Clients.Office.Excel.Functions.SPG($A198, "IQ_DILUT_EPS_NORM", U$2)</f>
        <v>#PEND</v>
      </c>
      <c r="V198" s="10" cm="1">
        <f t="array" ref="V198">_xll.SNL.Clients.Office.Excel.Functions.SPG($A198, "IQ_DILUT_EPS_NORM", V$2)</f>
        <v>7.9000000000000001E-2</v>
      </c>
    </row>
    <row r="199" spans="1:22" x14ac:dyDescent="0.3">
      <c r="A199" t="s">
        <v>202</v>
      </c>
      <c r="B199" s="10" cm="1">
        <f t="array" ref="B199">_xll.SNL.Clients.Office.Excel.Functions.SPG($A199, "IQ_DILUT_EPS_NORM", B$2)</f>
        <v>1.573</v>
      </c>
      <c r="C199" s="10" t="str" cm="1">
        <f t="array" ref="C199">_xll.SNL.Clients.Office.Excel.Functions.SPG($A199, "IQ_DILUT_EPS_NORM", C$2)</f>
        <v>#PEND</v>
      </c>
      <c r="D199" s="10" t="str" cm="1">
        <f t="array" ref="D199">_xll.SNL.Clients.Office.Excel.Functions.SPG($A199, "IQ_DILUT_EPS_NORM", D$2)</f>
        <v>#PEND</v>
      </c>
      <c r="E199" s="10" t="str" cm="1">
        <f t="array" ref="E199">_xll.SNL.Clients.Office.Excel.Functions.SPG($A199, "IQ_DILUT_EPS_NORM", E$2)</f>
        <v>#PEND</v>
      </c>
      <c r="F199" s="10" cm="1">
        <f t="array" ref="F199">_xll.SNL.Clients.Office.Excel.Functions.SPG($A199, "IQ_DILUT_EPS_NORM", F$2)</f>
        <v>0.91100000000000003</v>
      </c>
      <c r="G199" s="10" t="str" cm="1">
        <f t="array" ref="G199">_xll.SNL.Clients.Office.Excel.Functions.SPG($A199, "IQ_DILUT_EPS_NORM", G$2)</f>
        <v>#PEND</v>
      </c>
      <c r="H199" s="10" t="str" cm="1">
        <f t="array" ref="H199">_xll.SNL.Clients.Office.Excel.Functions.SPG($A199, "IQ_DILUT_EPS_NORM", H$2)</f>
        <v>#PEND</v>
      </c>
      <c r="I199" s="10" t="str" cm="1">
        <f t="array" ref="I199">_xll.SNL.Clients.Office.Excel.Functions.SPG($A199, "IQ_DILUT_EPS_NORM", I$2)</f>
        <v>#PEND</v>
      </c>
      <c r="J199" s="10" cm="1">
        <f t="array" ref="J199">_xll.SNL.Clients.Office.Excel.Functions.SPG($A199, "IQ_DILUT_EPS_NORM", J$2)</f>
        <v>0.71299999999999997</v>
      </c>
      <c r="K199" s="10" t="str" cm="1">
        <f t="array" ref="K199">_xll.SNL.Clients.Office.Excel.Functions.SPG($A199, "IQ_DILUT_EPS_NORM", K$2)</f>
        <v>#PEND</v>
      </c>
      <c r="L199" s="10" t="str" cm="1">
        <f t="array" ref="L199">_xll.SNL.Clients.Office.Excel.Functions.SPG($A199, "IQ_DILUT_EPS_NORM", L$2)</f>
        <v>#PEND</v>
      </c>
      <c r="M199" s="10" t="str" cm="1">
        <f t="array" ref="M199">_xll.SNL.Clients.Office.Excel.Functions.SPG($A199, "IQ_DILUT_EPS_NORM", M$2)</f>
        <v>#PEND</v>
      </c>
      <c r="N199" s="10" cm="1">
        <f t="array" ref="N199">_xll.SNL.Clients.Office.Excel.Functions.SPG($A199, "IQ_DILUT_EPS_NORM", N$2)</f>
        <v>0.89100000000000001</v>
      </c>
      <c r="O199" s="10" t="str" cm="1">
        <f t="array" ref="O199">_xll.SNL.Clients.Office.Excel.Functions.SPG($A199, "IQ_DILUT_EPS_NORM", O$2)</f>
        <v>#PEND</v>
      </c>
      <c r="P199" s="10" t="str" cm="1">
        <f t="array" ref="P199">_xll.SNL.Clients.Office.Excel.Functions.SPG($A199, "IQ_DILUT_EPS_NORM", P$2)</f>
        <v>#PEND</v>
      </c>
      <c r="Q199" s="10" t="str" cm="1">
        <f t="array" ref="Q199">_xll.SNL.Clients.Office.Excel.Functions.SPG($A199, "IQ_DILUT_EPS_NORM", Q$2)</f>
        <v>#PEND</v>
      </c>
      <c r="R199" s="10" cm="1">
        <f t="array" ref="R199">_xll.SNL.Clients.Office.Excel.Functions.SPG($A199, "IQ_DILUT_EPS_NORM", R$2)</f>
        <v>1.0960000000000001</v>
      </c>
      <c r="S199" s="10" t="str" cm="1">
        <f t="array" ref="S199">_xll.SNL.Clients.Office.Excel.Functions.SPG($A199, "IQ_DILUT_EPS_NORM", S$2)</f>
        <v>#PEND</v>
      </c>
      <c r="T199" s="10" t="str" cm="1">
        <f t="array" ref="T199">_xll.SNL.Clients.Office.Excel.Functions.SPG($A199, "IQ_DILUT_EPS_NORM", T$2)</f>
        <v>#PEND</v>
      </c>
      <c r="U199" s="10" t="str" cm="1">
        <f t="array" ref="U199">_xll.SNL.Clients.Office.Excel.Functions.SPG($A199, "IQ_DILUT_EPS_NORM", U$2)</f>
        <v>#PEND</v>
      </c>
      <c r="V199" s="10" cm="1">
        <f t="array" ref="V199">_xll.SNL.Clients.Office.Excel.Functions.SPG($A199, "IQ_DILUT_EPS_NORM", V$2)</f>
        <v>0.84399999999999997</v>
      </c>
    </row>
    <row r="200" spans="1:22" x14ac:dyDescent="0.3">
      <c r="A200" t="s">
        <v>203</v>
      </c>
      <c r="B200" s="10" cm="1">
        <f t="array" ref="B200">_xll.SNL.Clients.Office.Excel.Functions.SPG($A200, "IQ_DILUT_EPS_NORM", B$2)</f>
        <v>1.839</v>
      </c>
      <c r="C200" s="10" t="str" cm="1">
        <f t="array" ref="C200">_xll.SNL.Clients.Office.Excel.Functions.SPG($A200, "IQ_DILUT_EPS_NORM", C$2)</f>
        <v>#PEND</v>
      </c>
      <c r="D200" s="10" t="str" cm="1">
        <f t="array" ref="D200">_xll.SNL.Clients.Office.Excel.Functions.SPG($A200, "IQ_DILUT_EPS_NORM", D$2)</f>
        <v>#PEND</v>
      </c>
      <c r="E200" s="10" t="str" cm="1">
        <f t="array" ref="E200">_xll.SNL.Clients.Office.Excel.Functions.SPG($A200, "IQ_DILUT_EPS_NORM", E$2)</f>
        <v>#PEND</v>
      </c>
      <c r="F200" s="10" cm="1">
        <f t="array" ref="F200">_xll.SNL.Clients.Office.Excel.Functions.SPG($A200, "IQ_DILUT_EPS_NORM", F$2)</f>
        <v>1.802</v>
      </c>
      <c r="G200" s="10" t="str" cm="1">
        <f t="array" ref="G200">_xll.SNL.Clients.Office.Excel.Functions.SPG($A200, "IQ_DILUT_EPS_NORM", G$2)</f>
        <v>#PEND</v>
      </c>
      <c r="H200" s="10" t="str" cm="1">
        <f t="array" ref="H200">_xll.SNL.Clients.Office.Excel.Functions.SPG($A200, "IQ_DILUT_EPS_NORM", H$2)</f>
        <v>#PEND</v>
      </c>
      <c r="I200" s="10" t="str" cm="1">
        <f t="array" ref="I200">_xll.SNL.Clients.Office.Excel.Functions.SPG($A200, "IQ_DILUT_EPS_NORM", I$2)</f>
        <v>#PEND</v>
      </c>
      <c r="J200" s="10" cm="1">
        <f t="array" ref="J200">_xll.SNL.Clients.Office.Excel.Functions.SPG($A200, "IQ_DILUT_EPS_NORM", J$2)</f>
        <v>1.8380000000000001</v>
      </c>
      <c r="K200" s="10" t="str" cm="1">
        <f t="array" ref="K200">_xll.SNL.Clients.Office.Excel.Functions.SPG($A200, "IQ_DILUT_EPS_NORM", K$2)</f>
        <v>#PEND</v>
      </c>
      <c r="L200" s="10" t="str" cm="1">
        <f t="array" ref="L200">_xll.SNL.Clients.Office.Excel.Functions.SPG($A200, "IQ_DILUT_EPS_NORM", L$2)</f>
        <v>#PEND</v>
      </c>
      <c r="M200" s="10" t="str" cm="1">
        <f t="array" ref="M200">_xll.SNL.Clients.Office.Excel.Functions.SPG($A200, "IQ_DILUT_EPS_NORM", M$2)</f>
        <v>#PEND</v>
      </c>
      <c r="N200" s="10" cm="1">
        <f t="array" ref="N200">_xll.SNL.Clients.Office.Excel.Functions.SPG($A200, "IQ_DILUT_EPS_NORM", N$2)</f>
        <v>1.4790000000000001</v>
      </c>
      <c r="O200" s="10" t="str" cm="1">
        <f t="array" ref="O200">_xll.SNL.Clients.Office.Excel.Functions.SPG($A200, "IQ_DILUT_EPS_NORM", O$2)</f>
        <v>#PEND</v>
      </c>
      <c r="P200" s="10" t="str" cm="1">
        <f t="array" ref="P200">_xll.SNL.Clients.Office.Excel.Functions.SPG($A200, "IQ_DILUT_EPS_NORM", P$2)</f>
        <v>#PEND</v>
      </c>
      <c r="Q200" s="10" t="str" cm="1">
        <f t="array" ref="Q200">_xll.SNL.Clients.Office.Excel.Functions.SPG($A200, "IQ_DILUT_EPS_NORM", Q$2)</f>
        <v>#PEND</v>
      </c>
      <c r="R200" s="10" cm="1">
        <f t="array" ref="R200">_xll.SNL.Clients.Office.Excel.Functions.SPG($A200, "IQ_DILUT_EPS_NORM", R$2)</f>
        <v>0.42199999999999999</v>
      </c>
      <c r="S200" s="10" t="str" cm="1">
        <f t="array" ref="S200">_xll.SNL.Clients.Office.Excel.Functions.SPG($A200, "IQ_DILUT_EPS_NORM", S$2)</f>
        <v>#PEND</v>
      </c>
      <c r="T200" s="10" t="str" cm="1">
        <f t="array" ref="T200">_xll.SNL.Clients.Office.Excel.Functions.SPG($A200, "IQ_DILUT_EPS_NORM", T$2)</f>
        <v>#PEND</v>
      </c>
      <c r="U200" s="10" t="str" cm="1">
        <f t="array" ref="U200">_xll.SNL.Clients.Office.Excel.Functions.SPG($A200, "IQ_DILUT_EPS_NORM", U$2)</f>
        <v>#PEND</v>
      </c>
      <c r="V200" s="10" cm="1">
        <f t="array" ref="V200">_xll.SNL.Clients.Office.Excel.Functions.SPG($A200, "IQ_DILUT_EPS_NORM", V$2)</f>
        <v>0.314</v>
      </c>
    </row>
    <row r="201" spans="1:22" x14ac:dyDescent="0.3">
      <c r="A201" t="s">
        <v>204</v>
      </c>
      <c r="B201" s="10" cm="1">
        <f t="array" ref="B201">_xll.SNL.Clients.Office.Excel.Functions.SPG($A201, "IQ_DILUT_EPS_NORM", B$2)</f>
        <v>0.85299999999999998</v>
      </c>
      <c r="C201" s="10" t="str" cm="1">
        <f t="array" ref="C201">_xll.SNL.Clients.Office.Excel.Functions.SPG($A201, "IQ_DILUT_EPS_NORM", C$2)</f>
        <v>#PEND</v>
      </c>
      <c r="D201" s="10" t="str" cm="1">
        <f t="array" ref="D201">_xll.SNL.Clients.Office.Excel.Functions.SPG($A201, "IQ_DILUT_EPS_NORM", D$2)</f>
        <v>#PEND</v>
      </c>
      <c r="E201" s="10" t="str" cm="1">
        <f t="array" ref="E201">_xll.SNL.Clients.Office.Excel.Functions.SPG($A201, "IQ_DILUT_EPS_NORM", E$2)</f>
        <v>#PEND</v>
      </c>
      <c r="F201" s="10" cm="1">
        <f t="array" ref="F201">_xll.SNL.Clients.Office.Excel.Functions.SPG($A201, "IQ_DILUT_EPS_NORM", F$2)</f>
        <v>0.82899999999999996</v>
      </c>
      <c r="G201" s="10" t="str" cm="1">
        <f t="array" ref="G201">_xll.SNL.Clients.Office.Excel.Functions.SPG($A201, "IQ_DILUT_EPS_NORM", G$2)</f>
        <v>#PEND</v>
      </c>
      <c r="H201" s="10" t="str" cm="1">
        <f t="array" ref="H201">_xll.SNL.Clients.Office.Excel.Functions.SPG($A201, "IQ_DILUT_EPS_NORM", H$2)</f>
        <v>#PEND</v>
      </c>
      <c r="I201" s="10" t="str" cm="1">
        <f t="array" ref="I201">_xll.SNL.Clients.Office.Excel.Functions.SPG($A201, "IQ_DILUT_EPS_NORM", I$2)</f>
        <v>#PEND</v>
      </c>
      <c r="J201" s="10" cm="1">
        <f t="array" ref="J201">_xll.SNL.Clients.Office.Excel.Functions.SPG($A201, "IQ_DILUT_EPS_NORM", J$2)</f>
        <v>0.84299999999999997</v>
      </c>
      <c r="K201" s="10" t="str" cm="1">
        <f t="array" ref="K201">_xll.SNL.Clients.Office.Excel.Functions.SPG($A201, "IQ_DILUT_EPS_NORM", K$2)</f>
        <v>#PEND</v>
      </c>
      <c r="L201" s="10" t="str" cm="1">
        <f t="array" ref="L201">_xll.SNL.Clients.Office.Excel.Functions.SPG($A201, "IQ_DILUT_EPS_NORM", L$2)</f>
        <v>#PEND</v>
      </c>
      <c r="M201" s="10" t="str" cm="1">
        <f t="array" ref="M201">_xll.SNL.Clients.Office.Excel.Functions.SPG($A201, "IQ_DILUT_EPS_NORM", M$2)</f>
        <v>#PEND</v>
      </c>
      <c r="N201" s="10" t="str" cm="1">
        <f t="array" ref="N201">_xll.SNL.Clients.Office.Excel.Functions.SPG($A201, "IQ_DILUT_EPS_NORM", N$2)</f>
        <v>NA</v>
      </c>
      <c r="O201" s="10" t="str" cm="1">
        <f t="array" ref="O201">_xll.SNL.Clients.Office.Excel.Functions.SPG($A201, "IQ_DILUT_EPS_NORM", O$2)</f>
        <v>#PEND</v>
      </c>
      <c r="P201" s="10" t="str" cm="1">
        <f t="array" ref="P201">_xll.SNL.Clients.Office.Excel.Functions.SPG($A201, "IQ_DILUT_EPS_NORM", P$2)</f>
        <v>#PEND</v>
      </c>
      <c r="Q201" s="10" t="str" cm="1">
        <f t="array" ref="Q201">_xll.SNL.Clients.Office.Excel.Functions.SPG($A201, "IQ_DILUT_EPS_NORM", Q$2)</f>
        <v>#PEND</v>
      </c>
      <c r="R201" s="10" t="str" cm="1">
        <f t="array" ref="R201">_xll.SNL.Clients.Office.Excel.Functions.SPG($A201, "IQ_DILUT_EPS_NORM", R$2)</f>
        <v>NA</v>
      </c>
      <c r="S201" s="10" t="str" cm="1">
        <f t="array" ref="S201">_xll.SNL.Clients.Office.Excel.Functions.SPG($A201, "IQ_DILUT_EPS_NORM", S$2)</f>
        <v>#PEND</v>
      </c>
      <c r="T201" s="10" t="str" cm="1">
        <f t="array" ref="T201">_xll.SNL.Clients.Office.Excel.Functions.SPG($A201, "IQ_DILUT_EPS_NORM", T$2)</f>
        <v>#PEND</v>
      </c>
      <c r="U201" s="10" t="str" cm="1">
        <f t="array" ref="U201">_xll.SNL.Clients.Office.Excel.Functions.SPG($A201, "IQ_DILUT_EPS_NORM", U$2)</f>
        <v>#PEND</v>
      </c>
      <c r="V201" s="10" t="str" cm="1">
        <f t="array" ref="V201">_xll.SNL.Clients.Office.Excel.Functions.SPG($A201, "IQ_DILUT_EPS_NORM", V$2)</f>
        <v>NA</v>
      </c>
    </row>
    <row r="202" spans="1:22" x14ac:dyDescent="0.3">
      <c r="A202" t="s">
        <v>205</v>
      </c>
      <c r="B202" s="10" cm="1">
        <f t="array" ref="B202">_xll.SNL.Clients.Office.Excel.Functions.SPG($A202, "IQ_DILUT_EPS_NORM", B$2)</f>
        <v>2.4870000000000001</v>
      </c>
      <c r="C202" s="10" t="str" cm="1">
        <f t="array" ref="C202">_xll.SNL.Clients.Office.Excel.Functions.SPG($A202, "IQ_DILUT_EPS_NORM", C$2)</f>
        <v>#PEND</v>
      </c>
      <c r="D202" s="10" t="str" cm="1">
        <f t="array" ref="D202">_xll.SNL.Clients.Office.Excel.Functions.SPG($A202, "IQ_DILUT_EPS_NORM", D$2)</f>
        <v>#PEND</v>
      </c>
      <c r="E202" s="10" t="str" cm="1">
        <f t="array" ref="E202">_xll.SNL.Clients.Office.Excel.Functions.SPG($A202, "IQ_DILUT_EPS_NORM", E$2)</f>
        <v>#PEND</v>
      </c>
      <c r="F202" s="10" cm="1">
        <f t="array" ref="F202">_xll.SNL.Clients.Office.Excel.Functions.SPG($A202, "IQ_DILUT_EPS_NORM", F$2)</f>
        <v>0.71699999999999997</v>
      </c>
      <c r="G202" s="10" t="str" cm="1">
        <f t="array" ref="G202">_xll.SNL.Clients.Office.Excel.Functions.SPG($A202, "IQ_DILUT_EPS_NORM", G$2)</f>
        <v>#PEND</v>
      </c>
      <c r="H202" s="10" t="str" cm="1">
        <f t="array" ref="H202">_xll.SNL.Clients.Office.Excel.Functions.SPG($A202, "IQ_DILUT_EPS_NORM", H$2)</f>
        <v>#PEND</v>
      </c>
      <c r="I202" s="10" t="str" cm="1">
        <f t="array" ref="I202">_xll.SNL.Clients.Office.Excel.Functions.SPG($A202, "IQ_DILUT_EPS_NORM", I$2)</f>
        <v>#PEND</v>
      </c>
      <c r="J202" s="10" t="str" cm="1">
        <f t="array" ref="J202">_xll.SNL.Clients.Office.Excel.Functions.SPG($A202, "IQ_DILUT_EPS_NORM", J$2)</f>
        <v>NA</v>
      </c>
      <c r="K202" s="10" t="str" cm="1">
        <f t="array" ref="K202">_xll.SNL.Clients.Office.Excel.Functions.SPG($A202, "IQ_DILUT_EPS_NORM", K$2)</f>
        <v>#PEND</v>
      </c>
      <c r="L202" s="10" t="str" cm="1">
        <f t="array" ref="L202">_xll.SNL.Clients.Office.Excel.Functions.SPG($A202, "IQ_DILUT_EPS_NORM", L$2)</f>
        <v>#PEND</v>
      </c>
      <c r="M202" s="10" t="str" cm="1">
        <f t="array" ref="M202">_xll.SNL.Clients.Office.Excel.Functions.SPG($A202, "IQ_DILUT_EPS_NORM", M$2)</f>
        <v>#PEND</v>
      </c>
      <c r="N202" s="10" t="str" cm="1">
        <f t="array" ref="N202">_xll.SNL.Clients.Office.Excel.Functions.SPG($A202, "IQ_DILUT_EPS_NORM", N$2)</f>
        <v>NA</v>
      </c>
      <c r="O202" s="10" t="str" cm="1">
        <f t="array" ref="O202">_xll.SNL.Clients.Office.Excel.Functions.SPG($A202, "IQ_DILUT_EPS_NORM", O$2)</f>
        <v>#PEND</v>
      </c>
      <c r="P202" s="10" t="str" cm="1">
        <f t="array" ref="P202">_xll.SNL.Clients.Office.Excel.Functions.SPG($A202, "IQ_DILUT_EPS_NORM", P$2)</f>
        <v>#PEND</v>
      </c>
      <c r="Q202" s="10" t="str" cm="1">
        <f t="array" ref="Q202">_xll.SNL.Clients.Office.Excel.Functions.SPG($A202, "IQ_DILUT_EPS_NORM", Q$2)</f>
        <v>#PEND</v>
      </c>
      <c r="R202" s="10" t="str" cm="1">
        <f t="array" ref="R202">_xll.SNL.Clients.Office.Excel.Functions.SPG($A202, "IQ_DILUT_EPS_NORM", R$2)</f>
        <v>NA</v>
      </c>
      <c r="S202" s="10" t="str" cm="1">
        <f t="array" ref="S202">_xll.SNL.Clients.Office.Excel.Functions.SPG($A202, "IQ_DILUT_EPS_NORM", S$2)</f>
        <v>#PEND</v>
      </c>
      <c r="T202" s="10" t="str" cm="1">
        <f t="array" ref="T202">_xll.SNL.Clients.Office.Excel.Functions.SPG($A202, "IQ_DILUT_EPS_NORM", T$2)</f>
        <v>#PEND</v>
      </c>
      <c r="U202" s="10" t="str" cm="1">
        <f t="array" ref="U202">_xll.SNL.Clients.Office.Excel.Functions.SPG($A202, "IQ_DILUT_EPS_NORM", U$2)</f>
        <v>#PEND</v>
      </c>
      <c r="V202" s="10" t="str" cm="1">
        <f t="array" ref="V202">_xll.SNL.Clients.Office.Excel.Functions.SPG($A202, "IQ_DILUT_EPS_NORM", V$2)</f>
        <v>NA</v>
      </c>
    </row>
    <row r="203" spans="1:22" x14ac:dyDescent="0.3">
      <c r="A203" t="s">
        <v>206</v>
      </c>
      <c r="B203" s="10" cm="1">
        <f t="array" ref="B203">_xll.SNL.Clients.Office.Excel.Functions.SPG($A203, "IQ_DILUT_EPS_NORM", B$2)</f>
        <v>0.28699999999999998</v>
      </c>
      <c r="C203" s="10" t="str" cm="1">
        <f t="array" ref="C203">_xll.SNL.Clients.Office.Excel.Functions.SPG($A203, "IQ_DILUT_EPS_NORM", C$2)</f>
        <v>#PEND</v>
      </c>
      <c r="D203" s="10" t="str" cm="1">
        <f t="array" ref="D203">_xll.SNL.Clients.Office.Excel.Functions.SPG($A203, "IQ_DILUT_EPS_NORM", D$2)</f>
        <v>#PEND</v>
      </c>
      <c r="E203" s="10" t="str" cm="1">
        <f t="array" ref="E203">_xll.SNL.Clients.Office.Excel.Functions.SPG($A203, "IQ_DILUT_EPS_NORM", E$2)</f>
        <v>#PEND</v>
      </c>
      <c r="F203" s="10" cm="1">
        <f t="array" ref="F203">_xll.SNL.Clients.Office.Excel.Functions.SPG($A203, "IQ_DILUT_EPS_NORM", F$2)</f>
        <v>0.214</v>
      </c>
      <c r="G203" s="10" t="str" cm="1">
        <f t="array" ref="G203">_xll.SNL.Clients.Office.Excel.Functions.SPG($A203, "IQ_DILUT_EPS_NORM", G$2)</f>
        <v>#PEND</v>
      </c>
      <c r="H203" s="10" t="str" cm="1">
        <f t="array" ref="H203">_xll.SNL.Clients.Office.Excel.Functions.SPG($A203, "IQ_DILUT_EPS_NORM", H$2)</f>
        <v>#PEND</v>
      </c>
      <c r="I203" s="10" t="str" cm="1">
        <f t="array" ref="I203">_xll.SNL.Clients.Office.Excel.Functions.SPG($A203, "IQ_DILUT_EPS_NORM", I$2)</f>
        <v>#PEND</v>
      </c>
      <c r="J203" s="10" cm="1">
        <f t="array" ref="J203">_xll.SNL.Clients.Office.Excel.Functions.SPG($A203, "IQ_DILUT_EPS_NORM", J$2)</f>
        <v>0.224</v>
      </c>
      <c r="K203" s="10" t="str" cm="1">
        <f t="array" ref="K203">_xll.SNL.Clients.Office.Excel.Functions.SPG($A203, "IQ_DILUT_EPS_NORM", K$2)</f>
        <v>#PEND</v>
      </c>
      <c r="L203" s="10" t="str" cm="1">
        <f t="array" ref="L203">_xll.SNL.Clients.Office.Excel.Functions.SPG($A203, "IQ_DILUT_EPS_NORM", L$2)</f>
        <v>#PEND</v>
      </c>
      <c r="M203" s="10" t="str" cm="1">
        <f t="array" ref="M203">_xll.SNL.Clients.Office.Excel.Functions.SPG($A203, "IQ_DILUT_EPS_NORM", M$2)</f>
        <v>#PEND</v>
      </c>
      <c r="N203" s="10" cm="1">
        <f t="array" ref="N203">_xll.SNL.Clients.Office.Excel.Functions.SPG($A203, "IQ_DILUT_EPS_NORM", N$2)</f>
        <v>0.27800000000000002</v>
      </c>
      <c r="O203" s="10" t="str" cm="1">
        <f t="array" ref="O203">_xll.SNL.Clients.Office.Excel.Functions.SPG($A203, "IQ_DILUT_EPS_NORM", O$2)</f>
        <v>#PEND</v>
      </c>
      <c r="P203" s="10" t="str" cm="1">
        <f t="array" ref="P203">_xll.SNL.Clients.Office.Excel.Functions.SPG($A203, "IQ_DILUT_EPS_NORM", P$2)</f>
        <v>#PEND</v>
      </c>
      <c r="Q203" s="10" t="str" cm="1">
        <f t="array" ref="Q203">_xll.SNL.Clients.Office.Excel.Functions.SPG($A203, "IQ_DILUT_EPS_NORM", Q$2)</f>
        <v>#PEND</v>
      </c>
      <c r="R203" s="10" cm="1">
        <f t="array" ref="R203">_xll.SNL.Clients.Office.Excel.Functions.SPG($A203, "IQ_DILUT_EPS_NORM", R$2)</f>
        <v>0.219</v>
      </c>
      <c r="S203" s="10" t="str" cm="1">
        <f t="array" ref="S203">_xll.SNL.Clients.Office.Excel.Functions.SPG($A203, "IQ_DILUT_EPS_NORM", S$2)</f>
        <v>#PEND</v>
      </c>
      <c r="T203" s="10" t="str" cm="1">
        <f t="array" ref="T203">_xll.SNL.Clients.Office.Excel.Functions.SPG($A203, "IQ_DILUT_EPS_NORM", T$2)</f>
        <v>#PEND</v>
      </c>
      <c r="U203" s="10" t="str" cm="1">
        <f t="array" ref="U203">_xll.SNL.Clients.Office.Excel.Functions.SPG($A203, "IQ_DILUT_EPS_NORM", U$2)</f>
        <v>#PEND</v>
      </c>
      <c r="V203" s="10" cm="1">
        <f t="array" ref="V203">_xll.SNL.Clients.Office.Excel.Functions.SPG($A203, "IQ_DILUT_EPS_NORM", V$2)</f>
        <v>7.4999999999999997E-2</v>
      </c>
    </row>
    <row r="204" spans="1:22" x14ac:dyDescent="0.3">
      <c r="A204" t="s">
        <v>207</v>
      </c>
      <c r="B204" s="10" cm="1">
        <f t="array" ref="B204">_xll.SNL.Clients.Office.Excel.Functions.SPG($A204, "IQ_DILUT_EPS_NORM", B$2)</f>
        <v>1.522</v>
      </c>
      <c r="C204" s="10" t="str" cm="1">
        <f t="array" ref="C204">_xll.SNL.Clients.Office.Excel.Functions.SPG($A204, "IQ_DILUT_EPS_NORM", C$2)</f>
        <v>#PEND</v>
      </c>
      <c r="D204" s="10" t="str" cm="1">
        <f t="array" ref="D204">_xll.SNL.Clients.Office.Excel.Functions.SPG($A204, "IQ_DILUT_EPS_NORM", D$2)</f>
        <v>#PEND</v>
      </c>
      <c r="E204" s="10" t="str" cm="1">
        <f t="array" ref="E204">_xll.SNL.Clients.Office.Excel.Functions.SPG($A204, "IQ_DILUT_EPS_NORM", E$2)</f>
        <v>#PEND</v>
      </c>
      <c r="F204" s="10" cm="1">
        <f t="array" ref="F204">_xll.SNL.Clients.Office.Excel.Functions.SPG($A204, "IQ_DILUT_EPS_NORM", F$2)</f>
        <v>0.80200000000000005</v>
      </c>
      <c r="G204" s="10" t="str" cm="1">
        <f t="array" ref="G204">_xll.SNL.Clients.Office.Excel.Functions.SPG($A204, "IQ_DILUT_EPS_NORM", G$2)</f>
        <v>#PEND</v>
      </c>
      <c r="H204" s="10" t="str" cm="1">
        <f t="array" ref="H204">_xll.SNL.Clients.Office.Excel.Functions.SPG($A204, "IQ_DILUT_EPS_NORM", H$2)</f>
        <v>#PEND</v>
      </c>
      <c r="I204" s="10" t="str" cm="1">
        <f t="array" ref="I204">_xll.SNL.Clients.Office.Excel.Functions.SPG($A204, "IQ_DILUT_EPS_NORM", I$2)</f>
        <v>#PEND</v>
      </c>
      <c r="J204" s="10" cm="1">
        <f t="array" ref="J204">_xll.SNL.Clients.Office.Excel.Functions.SPG($A204, "IQ_DILUT_EPS_NORM", J$2)</f>
        <v>0.66700000000000004</v>
      </c>
      <c r="K204" s="10" t="str" cm="1">
        <f t="array" ref="K204">_xll.SNL.Clients.Office.Excel.Functions.SPG($A204, "IQ_DILUT_EPS_NORM", K$2)</f>
        <v>#PEND</v>
      </c>
      <c r="L204" s="10" t="str" cm="1">
        <f t="array" ref="L204">_xll.SNL.Clients.Office.Excel.Functions.SPG($A204, "IQ_DILUT_EPS_NORM", L$2)</f>
        <v>#PEND</v>
      </c>
      <c r="M204" s="10" t="str" cm="1">
        <f t="array" ref="M204">_xll.SNL.Clients.Office.Excel.Functions.SPG($A204, "IQ_DILUT_EPS_NORM", M$2)</f>
        <v>#PEND</v>
      </c>
      <c r="N204" s="10" cm="1">
        <f t="array" ref="N204">_xll.SNL.Clients.Office.Excel.Functions.SPG($A204, "IQ_DILUT_EPS_NORM", N$2)</f>
        <v>1.591</v>
      </c>
      <c r="O204" s="10" t="str" cm="1">
        <f t="array" ref="O204">_xll.SNL.Clients.Office.Excel.Functions.SPG($A204, "IQ_DILUT_EPS_NORM", O$2)</f>
        <v>#PEND</v>
      </c>
      <c r="P204" s="10" t="str" cm="1">
        <f t="array" ref="P204">_xll.SNL.Clients.Office.Excel.Functions.SPG($A204, "IQ_DILUT_EPS_NORM", P$2)</f>
        <v>#PEND</v>
      </c>
      <c r="Q204" s="10" t="str" cm="1">
        <f t="array" ref="Q204">_xll.SNL.Clients.Office.Excel.Functions.SPG($A204, "IQ_DILUT_EPS_NORM", Q$2)</f>
        <v>#PEND</v>
      </c>
      <c r="R204" s="10" cm="1">
        <f t="array" ref="R204">_xll.SNL.Clients.Office.Excel.Functions.SPG($A204, "IQ_DILUT_EPS_NORM", R$2)</f>
        <v>1.44</v>
      </c>
      <c r="S204" s="10" t="str" cm="1">
        <f t="array" ref="S204">_xll.SNL.Clients.Office.Excel.Functions.SPG($A204, "IQ_DILUT_EPS_NORM", S$2)</f>
        <v>#PEND</v>
      </c>
      <c r="T204" s="10" t="str" cm="1">
        <f t="array" ref="T204">_xll.SNL.Clients.Office.Excel.Functions.SPG($A204, "IQ_DILUT_EPS_NORM", T$2)</f>
        <v>#PEND</v>
      </c>
      <c r="U204" s="10" t="str" cm="1">
        <f t="array" ref="U204">_xll.SNL.Clients.Office.Excel.Functions.SPG($A204, "IQ_DILUT_EPS_NORM", U$2)</f>
        <v>#PEND</v>
      </c>
      <c r="V204" s="10" cm="1">
        <f t="array" ref="V204">_xll.SNL.Clients.Office.Excel.Functions.SPG($A204, "IQ_DILUT_EPS_NORM", V$2)</f>
        <v>0.95599999999999996</v>
      </c>
    </row>
    <row r="205" spans="1:22" x14ac:dyDescent="0.3">
      <c r="A205" t="s">
        <v>208</v>
      </c>
      <c r="B205" s="10" cm="1">
        <f t="array" ref="B205">_xll.SNL.Clients.Office.Excel.Functions.SPG($A205, "IQ_DILUT_EPS_NORM", B$2)</f>
        <v>3.0880000000000001</v>
      </c>
      <c r="C205" s="10" t="str" cm="1">
        <f t="array" ref="C205">_xll.SNL.Clients.Office.Excel.Functions.SPG($A205, "IQ_DILUT_EPS_NORM", C$2)</f>
        <v>#PEND</v>
      </c>
      <c r="D205" s="10" t="str" cm="1">
        <f t="array" ref="D205">_xll.SNL.Clients.Office.Excel.Functions.SPG($A205, "IQ_DILUT_EPS_NORM", D$2)</f>
        <v>#PEND</v>
      </c>
      <c r="E205" s="10" t="str" cm="1">
        <f t="array" ref="E205">_xll.SNL.Clients.Office.Excel.Functions.SPG($A205, "IQ_DILUT_EPS_NORM", E$2)</f>
        <v>#PEND</v>
      </c>
      <c r="F205" s="10" cm="1">
        <f t="array" ref="F205">_xll.SNL.Clients.Office.Excel.Functions.SPG($A205, "IQ_DILUT_EPS_NORM", F$2)</f>
        <v>2.78</v>
      </c>
      <c r="G205" s="10" t="str" cm="1">
        <f t="array" ref="G205">_xll.SNL.Clients.Office.Excel.Functions.SPG($A205, "IQ_DILUT_EPS_NORM", G$2)</f>
        <v>#PEND</v>
      </c>
      <c r="H205" s="10" t="str" cm="1">
        <f t="array" ref="H205">_xll.SNL.Clients.Office.Excel.Functions.SPG($A205, "IQ_DILUT_EPS_NORM", H$2)</f>
        <v>#PEND</v>
      </c>
      <c r="I205" s="10" t="str" cm="1">
        <f t="array" ref="I205">_xll.SNL.Clients.Office.Excel.Functions.SPG($A205, "IQ_DILUT_EPS_NORM", I$2)</f>
        <v>#PEND</v>
      </c>
      <c r="J205" s="10" cm="1">
        <f t="array" ref="J205">_xll.SNL.Clients.Office.Excel.Functions.SPG($A205, "IQ_DILUT_EPS_NORM", J$2)</f>
        <v>2.73</v>
      </c>
      <c r="K205" s="10" t="str" cm="1">
        <f t="array" ref="K205">_xll.SNL.Clients.Office.Excel.Functions.SPG($A205, "IQ_DILUT_EPS_NORM", K$2)</f>
        <v>#PEND</v>
      </c>
      <c r="L205" s="10" t="str" cm="1">
        <f t="array" ref="L205">_xll.SNL.Clients.Office.Excel.Functions.SPG($A205, "IQ_DILUT_EPS_NORM", L$2)</f>
        <v>#PEND</v>
      </c>
      <c r="M205" s="10" t="str" cm="1">
        <f t="array" ref="M205">_xll.SNL.Clients.Office.Excel.Functions.SPG($A205, "IQ_DILUT_EPS_NORM", M$2)</f>
        <v>#PEND</v>
      </c>
      <c r="N205" s="10" cm="1">
        <f t="array" ref="N205">_xll.SNL.Clients.Office.Excel.Functions.SPG($A205, "IQ_DILUT_EPS_NORM", N$2)</f>
        <v>2.5209999999999999</v>
      </c>
      <c r="O205" s="10" t="str" cm="1">
        <f t="array" ref="O205">_xll.SNL.Clients.Office.Excel.Functions.SPG($A205, "IQ_DILUT_EPS_NORM", O$2)</f>
        <v>#PEND</v>
      </c>
      <c r="P205" s="10" t="str" cm="1">
        <f t="array" ref="P205">_xll.SNL.Clients.Office.Excel.Functions.SPG($A205, "IQ_DILUT_EPS_NORM", P$2)</f>
        <v>#PEND</v>
      </c>
      <c r="Q205" s="10" t="str" cm="1">
        <f t="array" ref="Q205">_xll.SNL.Clients.Office.Excel.Functions.SPG($A205, "IQ_DILUT_EPS_NORM", Q$2)</f>
        <v>#PEND</v>
      </c>
      <c r="R205" s="10" cm="1">
        <f t="array" ref="R205">_xll.SNL.Clients.Office.Excel.Functions.SPG($A205, "IQ_DILUT_EPS_NORM", R$2)</f>
        <v>2.58</v>
      </c>
      <c r="S205" s="10" t="str" cm="1">
        <f t="array" ref="S205">_xll.SNL.Clients.Office.Excel.Functions.SPG($A205, "IQ_DILUT_EPS_NORM", S$2)</f>
        <v>#PEND</v>
      </c>
      <c r="T205" s="10" t="str" cm="1">
        <f t="array" ref="T205">_xll.SNL.Clients.Office.Excel.Functions.SPG($A205, "IQ_DILUT_EPS_NORM", T$2)</f>
        <v>#PEND</v>
      </c>
      <c r="U205" s="10" t="str" cm="1">
        <f t="array" ref="U205">_xll.SNL.Clients.Office.Excel.Functions.SPG($A205, "IQ_DILUT_EPS_NORM", U$2)</f>
        <v>#PEND</v>
      </c>
      <c r="V205" s="10" cm="1">
        <f t="array" ref="V205">_xll.SNL.Clients.Office.Excel.Functions.SPG($A205, "IQ_DILUT_EPS_NORM", V$2)</f>
        <v>2.6080000000000001</v>
      </c>
    </row>
    <row r="206" spans="1:22" x14ac:dyDescent="0.3">
      <c r="A206" t="s">
        <v>209</v>
      </c>
      <c r="B206" s="10" cm="1">
        <f t="array" ref="B206">_xll.SNL.Clients.Office.Excel.Functions.SPG($A206, "IQ_DILUT_EPS_NORM", B$2)</f>
        <v>1.401</v>
      </c>
      <c r="C206" s="10" t="str" cm="1">
        <f t="array" ref="C206">_xll.SNL.Clients.Office.Excel.Functions.SPG($A206, "IQ_DILUT_EPS_NORM", C$2)</f>
        <v>#PEND</v>
      </c>
      <c r="D206" s="10" t="str" cm="1">
        <f t="array" ref="D206">_xll.SNL.Clients.Office.Excel.Functions.SPG($A206, "IQ_DILUT_EPS_NORM", D$2)</f>
        <v>#PEND</v>
      </c>
      <c r="E206" s="10" t="str" cm="1">
        <f t="array" ref="E206">_xll.SNL.Clients.Office.Excel.Functions.SPG($A206, "IQ_DILUT_EPS_NORM", E$2)</f>
        <v>#PEND</v>
      </c>
      <c r="F206" s="10" cm="1">
        <f t="array" ref="F206">_xll.SNL.Clients.Office.Excel.Functions.SPG($A206, "IQ_DILUT_EPS_NORM", F$2)</f>
        <v>1.1120000000000001</v>
      </c>
      <c r="G206" s="10" t="str" cm="1">
        <f t="array" ref="G206">_xll.SNL.Clients.Office.Excel.Functions.SPG($A206, "IQ_DILUT_EPS_NORM", G$2)</f>
        <v>#PEND</v>
      </c>
      <c r="H206" s="10" t="str" cm="1">
        <f t="array" ref="H206">_xll.SNL.Clients.Office.Excel.Functions.SPG($A206, "IQ_DILUT_EPS_NORM", H$2)</f>
        <v>#PEND</v>
      </c>
      <c r="I206" s="10" t="str" cm="1">
        <f t="array" ref="I206">_xll.SNL.Clients.Office.Excel.Functions.SPG($A206, "IQ_DILUT_EPS_NORM", I$2)</f>
        <v>#PEND</v>
      </c>
      <c r="J206" s="10" cm="1">
        <f t="array" ref="J206">_xll.SNL.Clients.Office.Excel.Functions.SPG($A206, "IQ_DILUT_EPS_NORM", J$2)</f>
        <v>0.59</v>
      </c>
      <c r="K206" s="10" t="str" cm="1">
        <f t="array" ref="K206">_xll.SNL.Clients.Office.Excel.Functions.SPG($A206, "IQ_DILUT_EPS_NORM", K$2)</f>
        <v>#PEND</v>
      </c>
      <c r="L206" s="10" t="str" cm="1">
        <f t="array" ref="L206">_xll.SNL.Clients.Office.Excel.Functions.SPG($A206, "IQ_DILUT_EPS_NORM", L$2)</f>
        <v>#PEND</v>
      </c>
      <c r="M206" s="10" t="str" cm="1">
        <f t="array" ref="M206">_xll.SNL.Clients.Office.Excel.Functions.SPG($A206, "IQ_DILUT_EPS_NORM", M$2)</f>
        <v>#PEND</v>
      </c>
      <c r="N206" s="10" cm="1">
        <f t="array" ref="N206">_xll.SNL.Clients.Office.Excel.Functions.SPG($A206, "IQ_DILUT_EPS_NORM", N$2)</f>
        <v>1.276</v>
      </c>
      <c r="O206" s="10" t="str" cm="1">
        <f t="array" ref="O206">_xll.SNL.Clients.Office.Excel.Functions.SPG($A206, "IQ_DILUT_EPS_NORM", O$2)</f>
        <v>#PEND</v>
      </c>
      <c r="P206" s="10" t="str" cm="1">
        <f t="array" ref="P206">_xll.SNL.Clients.Office.Excel.Functions.SPG($A206, "IQ_DILUT_EPS_NORM", P$2)</f>
        <v>#PEND</v>
      </c>
      <c r="Q206" s="10" t="str" cm="1">
        <f t="array" ref="Q206">_xll.SNL.Clients.Office.Excel.Functions.SPG($A206, "IQ_DILUT_EPS_NORM", Q$2)</f>
        <v>#PEND</v>
      </c>
      <c r="R206" s="10" cm="1">
        <f t="array" ref="R206">_xll.SNL.Clients.Office.Excel.Functions.SPG($A206, "IQ_DILUT_EPS_NORM", R$2)</f>
        <v>0.57799999999999996</v>
      </c>
      <c r="S206" s="10" t="str" cm="1">
        <f t="array" ref="S206">_xll.SNL.Clients.Office.Excel.Functions.SPG($A206, "IQ_DILUT_EPS_NORM", S$2)</f>
        <v>#PEND</v>
      </c>
      <c r="T206" s="10" t="str" cm="1">
        <f t="array" ref="T206">_xll.SNL.Clients.Office.Excel.Functions.SPG($A206, "IQ_DILUT_EPS_NORM", T$2)</f>
        <v>#PEND</v>
      </c>
      <c r="U206" s="10" t="str" cm="1">
        <f t="array" ref="U206">_xll.SNL.Clients.Office.Excel.Functions.SPG($A206, "IQ_DILUT_EPS_NORM", U$2)</f>
        <v>#PEND</v>
      </c>
      <c r="V206" s="10" cm="1">
        <f t="array" ref="V206">_xll.SNL.Clients.Office.Excel.Functions.SPG($A206, "IQ_DILUT_EPS_NORM", V$2)</f>
        <v>0.59799999999999998</v>
      </c>
    </row>
    <row r="207" spans="1:22" x14ac:dyDescent="0.3">
      <c r="A207" t="s">
        <v>210</v>
      </c>
      <c r="B207" s="10" cm="1">
        <f t="array" ref="B207">_xll.SNL.Clients.Office.Excel.Functions.SPG($A207, "IQ_DILUT_EPS_NORM", B$2)</f>
        <v>1.1020000000000001</v>
      </c>
      <c r="C207" s="10" t="str" cm="1">
        <f t="array" ref="C207">_xll.SNL.Clients.Office.Excel.Functions.SPG($A207, "IQ_DILUT_EPS_NORM", C$2)</f>
        <v>#PEND</v>
      </c>
      <c r="D207" s="10" t="str" cm="1">
        <f t="array" ref="D207">_xll.SNL.Clients.Office.Excel.Functions.SPG($A207, "IQ_DILUT_EPS_NORM", D$2)</f>
        <v>#PEND</v>
      </c>
      <c r="E207" s="10" t="str" cm="1">
        <f t="array" ref="E207">_xll.SNL.Clients.Office.Excel.Functions.SPG($A207, "IQ_DILUT_EPS_NORM", E$2)</f>
        <v>#PEND</v>
      </c>
      <c r="F207" s="10" cm="1">
        <f t="array" ref="F207">_xll.SNL.Clients.Office.Excel.Functions.SPG($A207, "IQ_DILUT_EPS_NORM", F$2)</f>
        <v>0.92100000000000004</v>
      </c>
      <c r="G207" s="10" t="str" cm="1">
        <f t="array" ref="G207">_xll.SNL.Clients.Office.Excel.Functions.SPG($A207, "IQ_DILUT_EPS_NORM", G$2)</f>
        <v>#PEND</v>
      </c>
      <c r="H207" s="10" t="str" cm="1">
        <f t="array" ref="H207">_xll.SNL.Clients.Office.Excel.Functions.SPG($A207, "IQ_DILUT_EPS_NORM", H$2)</f>
        <v>#PEND</v>
      </c>
      <c r="I207" s="10" t="str" cm="1">
        <f t="array" ref="I207">_xll.SNL.Clients.Office.Excel.Functions.SPG($A207, "IQ_DILUT_EPS_NORM", I$2)</f>
        <v>#PEND</v>
      </c>
      <c r="J207" s="10" cm="1">
        <f t="array" ref="J207">_xll.SNL.Clients.Office.Excel.Functions.SPG($A207, "IQ_DILUT_EPS_NORM", J$2)</f>
        <v>0.79500000000000004</v>
      </c>
      <c r="K207" s="10" t="str" cm="1">
        <f t="array" ref="K207">_xll.SNL.Clients.Office.Excel.Functions.SPG($A207, "IQ_DILUT_EPS_NORM", K$2)</f>
        <v>#PEND</v>
      </c>
      <c r="L207" s="10" t="str" cm="1">
        <f t="array" ref="L207">_xll.SNL.Clients.Office.Excel.Functions.SPG($A207, "IQ_DILUT_EPS_NORM", L$2)</f>
        <v>#PEND</v>
      </c>
      <c r="M207" s="10" t="str" cm="1">
        <f t="array" ref="M207">_xll.SNL.Clients.Office.Excel.Functions.SPG($A207, "IQ_DILUT_EPS_NORM", M$2)</f>
        <v>#PEND</v>
      </c>
      <c r="N207" s="10" cm="1">
        <f t="array" ref="N207">_xll.SNL.Clients.Office.Excel.Functions.SPG($A207, "IQ_DILUT_EPS_NORM", N$2)</f>
        <v>0.76700000000000002</v>
      </c>
      <c r="O207" s="10" t="str" cm="1">
        <f t="array" ref="O207">_xll.SNL.Clients.Office.Excel.Functions.SPG($A207, "IQ_DILUT_EPS_NORM", O$2)</f>
        <v>#PEND</v>
      </c>
      <c r="P207" s="10" t="str" cm="1">
        <f t="array" ref="P207">_xll.SNL.Clients.Office.Excel.Functions.SPG($A207, "IQ_DILUT_EPS_NORM", P$2)</f>
        <v>#PEND</v>
      </c>
      <c r="Q207" s="10" t="str" cm="1">
        <f t="array" ref="Q207">_xll.SNL.Clients.Office.Excel.Functions.SPG($A207, "IQ_DILUT_EPS_NORM", Q$2)</f>
        <v>#PEND</v>
      </c>
      <c r="R207" s="10" cm="1">
        <f t="array" ref="R207">_xll.SNL.Clients.Office.Excel.Functions.SPG($A207, "IQ_DILUT_EPS_NORM", R$2)</f>
        <v>0.88200000000000001</v>
      </c>
      <c r="S207" s="10" t="str" cm="1">
        <f t="array" ref="S207">_xll.SNL.Clients.Office.Excel.Functions.SPG($A207, "IQ_DILUT_EPS_NORM", S$2)</f>
        <v>#PEND</v>
      </c>
      <c r="T207" s="10" t="str" cm="1">
        <f t="array" ref="T207">_xll.SNL.Clients.Office.Excel.Functions.SPG($A207, "IQ_DILUT_EPS_NORM", T$2)</f>
        <v>#PEND</v>
      </c>
      <c r="U207" s="10" t="str" cm="1">
        <f t="array" ref="U207">_xll.SNL.Clients.Office.Excel.Functions.SPG($A207, "IQ_DILUT_EPS_NORM", U$2)</f>
        <v>#PEND</v>
      </c>
      <c r="V207" s="10" cm="1">
        <f t="array" ref="V207">_xll.SNL.Clients.Office.Excel.Functions.SPG($A207, "IQ_DILUT_EPS_NORM", V$2)</f>
        <v>0.75700000000000001</v>
      </c>
    </row>
    <row r="208" spans="1:22" x14ac:dyDescent="0.3">
      <c r="A208" t="s">
        <v>211</v>
      </c>
      <c r="B208" s="10" cm="1">
        <f t="array" ref="B208">_xll.SNL.Clients.Office.Excel.Functions.SPG($A208, "IQ_DILUT_EPS_NORM", B$2)</f>
        <v>-1.72</v>
      </c>
      <c r="C208" s="10" t="str" cm="1">
        <f t="array" ref="C208">_xll.SNL.Clients.Office.Excel.Functions.SPG($A208, "IQ_DILUT_EPS_NORM", C$2)</f>
        <v>#PEND</v>
      </c>
      <c r="D208" s="10" t="str" cm="1">
        <f t="array" ref="D208">_xll.SNL.Clients.Office.Excel.Functions.SPG($A208, "IQ_DILUT_EPS_NORM", D$2)</f>
        <v>#PEND</v>
      </c>
      <c r="E208" s="10" t="str" cm="1">
        <f t="array" ref="E208">_xll.SNL.Clients.Office.Excel.Functions.SPG($A208, "IQ_DILUT_EPS_NORM", E$2)</f>
        <v>#PEND</v>
      </c>
      <c r="F208" s="10" cm="1">
        <f t="array" ref="F208">_xll.SNL.Clients.Office.Excel.Functions.SPG($A208, "IQ_DILUT_EPS_NORM", F$2)</f>
        <v>1.6220000000000001</v>
      </c>
      <c r="G208" s="10" t="str" cm="1">
        <f t="array" ref="G208">_xll.SNL.Clients.Office.Excel.Functions.SPG($A208, "IQ_DILUT_EPS_NORM", G$2)</f>
        <v>#PEND</v>
      </c>
      <c r="H208" s="10" t="str" cm="1">
        <f t="array" ref="H208">_xll.SNL.Clients.Office.Excel.Functions.SPG($A208, "IQ_DILUT_EPS_NORM", H$2)</f>
        <v>#PEND</v>
      </c>
      <c r="I208" s="10" t="str" cm="1">
        <f t="array" ref="I208">_xll.SNL.Clients.Office.Excel.Functions.SPG($A208, "IQ_DILUT_EPS_NORM", I$2)</f>
        <v>#PEND</v>
      </c>
      <c r="J208" s="10" cm="1">
        <f t="array" ref="J208">_xll.SNL.Clients.Office.Excel.Functions.SPG($A208, "IQ_DILUT_EPS_NORM", J$2)</f>
        <v>1.794</v>
      </c>
      <c r="K208" s="10" t="str" cm="1">
        <f t="array" ref="K208">_xll.SNL.Clients.Office.Excel.Functions.SPG($A208, "IQ_DILUT_EPS_NORM", K$2)</f>
        <v>#PEND</v>
      </c>
      <c r="L208" s="10" t="str" cm="1">
        <f t="array" ref="L208">_xll.SNL.Clients.Office.Excel.Functions.SPG($A208, "IQ_DILUT_EPS_NORM", L$2)</f>
        <v>#PEND</v>
      </c>
      <c r="M208" s="10" t="str" cm="1">
        <f t="array" ref="M208">_xll.SNL.Clients.Office.Excel.Functions.SPG($A208, "IQ_DILUT_EPS_NORM", M$2)</f>
        <v>#PEND</v>
      </c>
      <c r="N208" s="10" cm="1">
        <f t="array" ref="N208">_xll.SNL.Clients.Office.Excel.Functions.SPG($A208, "IQ_DILUT_EPS_NORM", N$2)</f>
        <v>1.1040000000000001</v>
      </c>
      <c r="O208" s="10" t="str" cm="1">
        <f t="array" ref="O208">_xll.SNL.Clients.Office.Excel.Functions.SPG($A208, "IQ_DILUT_EPS_NORM", O$2)</f>
        <v>#PEND</v>
      </c>
      <c r="P208" s="10" t="str" cm="1">
        <f t="array" ref="P208">_xll.SNL.Clients.Office.Excel.Functions.SPG($A208, "IQ_DILUT_EPS_NORM", P$2)</f>
        <v>#PEND</v>
      </c>
      <c r="Q208" s="10" t="str" cm="1">
        <f t="array" ref="Q208">_xll.SNL.Clients.Office.Excel.Functions.SPG($A208, "IQ_DILUT_EPS_NORM", Q$2)</f>
        <v>#PEND</v>
      </c>
      <c r="R208" s="10" cm="1">
        <f t="array" ref="R208">_xll.SNL.Clients.Office.Excel.Functions.SPG($A208, "IQ_DILUT_EPS_NORM", R$2)</f>
        <v>2.149</v>
      </c>
      <c r="S208" s="10" t="str" cm="1">
        <f t="array" ref="S208">_xll.SNL.Clients.Office.Excel.Functions.SPG($A208, "IQ_DILUT_EPS_NORM", S$2)</f>
        <v>#PEND</v>
      </c>
      <c r="T208" s="10" t="str" cm="1">
        <f t="array" ref="T208">_xll.SNL.Clients.Office.Excel.Functions.SPG($A208, "IQ_DILUT_EPS_NORM", T$2)</f>
        <v>#PEND</v>
      </c>
      <c r="U208" s="10" t="str" cm="1">
        <f t="array" ref="U208">_xll.SNL.Clients.Office.Excel.Functions.SPG($A208, "IQ_DILUT_EPS_NORM", U$2)</f>
        <v>#PEND</v>
      </c>
      <c r="V208" s="10" cm="1">
        <f t="array" ref="V208">_xll.SNL.Clients.Office.Excel.Functions.SPG($A208, "IQ_DILUT_EPS_NORM", V$2)</f>
        <v>1.3839999999999999</v>
      </c>
    </row>
    <row r="209" spans="1:22" x14ac:dyDescent="0.3">
      <c r="A209" t="s">
        <v>212</v>
      </c>
      <c r="B209" s="10" cm="1">
        <f t="array" ref="B209">_xll.SNL.Clients.Office.Excel.Functions.SPG($A209, "IQ_DILUT_EPS_NORM", B$2)</f>
        <v>1.516</v>
      </c>
      <c r="C209" s="10" t="str" cm="1">
        <f t="array" ref="C209">_xll.SNL.Clients.Office.Excel.Functions.SPG($A209, "IQ_DILUT_EPS_NORM", C$2)</f>
        <v>#PEND</v>
      </c>
      <c r="D209" s="10" t="str" cm="1">
        <f t="array" ref="D209">_xll.SNL.Clients.Office.Excel.Functions.SPG($A209, "IQ_DILUT_EPS_NORM", D$2)</f>
        <v>#PEND</v>
      </c>
      <c r="E209" s="10" t="str" cm="1">
        <f t="array" ref="E209">_xll.SNL.Clients.Office.Excel.Functions.SPG($A209, "IQ_DILUT_EPS_NORM", E$2)</f>
        <v>#PEND</v>
      </c>
      <c r="F209" s="10" cm="1">
        <f t="array" ref="F209">_xll.SNL.Clients.Office.Excel.Functions.SPG($A209, "IQ_DILUT_EPS_NORM", F$2)</f>
        <v>2.0619999999999998</v>
      </c>
      <c r="G209" s="10" t="str" cm="1">
        <f t="array" ref="G209">_xll.SNL.Clients.Office.Excel.Functions.SPG($A209, "IQ_DILUT_EPS_NORM", G$2)</f>
        <v>#PEND</v>
      </c>
      <c r="H209" s="10" t="str" cm="1">
        <f t="array" ref="H209">_xll.SNL.Clients.Office.Excel.Functions.SPG($A209, "IQ_DILUT_EPS_NORM", H$2)</f>
        <v>#PEND</v>
      </c>
      <c r="I209" s="10" t="str" cm="1">
        <f t="array" ref="I209">_xll.SNL.Clients.Office.Excel.Functions.SPG($A209, "IQ_DILUT_EPS_NORM", I$2)</f>
        <v>#PEND</v>
      </c>
      <c r="J209" s="10" cm="1">
        <f t="array" ref="J209">_xll.SNL.Clients.Office.Excel.Functions.SPG($A209, "IQ_DILUT_EPS_NORM", J$2)</f>
        <v>1.853</v>
      </c>
      <c r="K209" s="10" t="str" cm="1">
        <f t="array" ref="K209">_xll.SNL.Clients.Office.Excel.Functions.SPG($A209, "IQ_DILUT_EPS_NORM", K$2)</f>
        <v>#PEND</v>
      </c>
      <c r="L209" s="10" t="str" cm="1">
        <f t="array" ref="L209">_xll.SNL.Clients.Office.Excel.Functions.SPG($A209, "IQ_DILUT_EPS_NORM", L$2)</f>
        <v>#PEND</v>
      </c>
      <c r="M209" s="10" t="str" cm="1">
        <f t="array" ref="M209">_xll.SNL.Clients.Office.Excel.Functions.SPG($A209, "IQ_DILUT_EPS_NORM", M$2)</f>
        <v>#PEND</v>
      </c>
      <c r="N209" s="10" cm="1">
        <f t="array" ref="N209">_xll.SNL.Clients.Office.Excel.Functions.SPG($A209, "IQ_DILUT_EPS_NORM", N$2)</f>
        <v>1.3009999999999999</v>
      </c>
      <c r="O209" s="10" t="str" cm="1">
        <f t="array" ref="O209">_xll.SNL.Clients.Office.Excel.Functions.SPG($A209, "IQ_DILUT_EPS_NORM", O$2)</f>
        <v>#PEND</v>
      </c>
      <c r="P209" s="10" t="str" cm="1">
        <f t="array" ref="P209">_xll.SNL.Clients.Office.Excel.Functions.SPG($A209, "IQ_DILUT_EPS_NORM", P$2)</f>
        <v>#PEND</v>
      </c>
      <c r="Q209" s="10" t="str" cm="1">
        <f t="array" ref="Q209">_xll.SNL.Clients.Office.Excel.Functions.SPG($A209, "IQ_DILUT_EPS_NORM", Q$2)</f>
        <v>#PEND</v>
      </c>
      <c r="R209" s="10" cm="1">
        <f t="array" ref="R209">_xll.SNL.Clients.Office.Excel.Functions.SPG($A209, "IQ_DILUT_EPS_NORM", R$2)</f>
        <v>1.329</v>
      </c>
      <c r="S209" s="10" t="str" cm="1">
        <f t="array" ref="S209">_xll.SNL.Clients.Office.Excel.Functions.SPG($A209, "IQ_DILUT_EPS_NORM", S$2)</f>
        <v>#PEND</v>
      </c>
      <c r="T209" s="10" t="str" cm="1">
        <f t="array" ref="T209">_xll.SNL.Clients.Office.Excel.Functions.SPG($A209, "IQ_DILUT_EPS_NORM", T$2)</f>
        <v>#PEND</v>
      </c>
      <c r="U209" s="10" t="str" cm="1">
        <f t="array" ref="U209">_xll.SNL.Clients.Office.Excel.Functions.SPG($A209, "IQ_DILUT_EPS_NORM", U$2)</f>
        <v>#PEND</v>
      </c>
      <c r="V209" s="10" cm="1">
        <f t="array" ref="V209">_xll.SNL.Clients.Office.Excel.Functions.SPG($A209, "IQ_DILUT_EPS_NORM", V$2)</f>
        <v>1.081</v>
      </c>
    </row>
    <row r="210" spans="1:22" x14ac:dyDescent="0.3">
      <c r="A210" t="s">
        <v>213</v>
      </c>
      <c r="B210" s="10" cm="1">
        <f t="array" ref="B210">_xll.SNL.Clients.Office.Excel.Functions.SPG($A210, "IQ_DILUT_EPS_NORM", B$2)</f>
        <v>1.4830000000000001</v>
      </c>
      <c r="C210" s="10" t="str" cm="1">
        <f t="array" ref="C210">_xll.SNL.Clients.Office.Excel.Functions.SPG($A210, "IQ_DILUT_EPS_NORM", C$2)</f>
        <v>#PEND</v>
      </c>
      <c r="D210" s="10" t="str" cm="1">
        <f t="array" ref="D210">_xll.SNL.Clients.Office.Excel.Functions.SPG($A210, "IQ_DILUT_EPS_NORM", D$2)</f>
        <v>#PEND</v>
      </c>
      <c r="E210" s="10" t="str" cm="1">
        <f t="array" ref="E210">_xll.SNL.Clients.Office.Excel.Functions.SPG($A210, "IQ_DILUT_EPS_NORM", E$2)</f>
        <v>#PEND</v>
      </c>
      <c r="F210" s="10" cm="1">
        <f t="array" ref="F210">_xll.SNL.Clients.Office.Excel.Functions.SPG($A210, "IQ_DILUT_EPS_NORM", F$2)</f>
        <v>1.2889999999999999</v>
      </c>
      <c r="G210" s="10" t="str" cm="1">
        <f t="array" ref="G210">_xll.SNL.Clients.Office.Excel.Functions.SPG($A210, "IQ_DILUT_EPS_NORM", G$2)</f>
        <v>#PEND</v>
      </c>
      <c r="H210" s="10" t="str" cm="1">
        <f t="array" ref="H210">_xll.SNL.Clients.Office.Excel.Functions.SPG($A210, "IQ_DILUT_EPS_NORM", H$2)</f>
        <v>#PEND</v>
      </c>
      <c r="I210" s="10" t="str" cm="1">
        <f t="array" ref="I210">_xll.SNL.Clients.Office.Excel.Functions.SPG($A210, "IQ_DILUT_EPS_NORM", I$2)</f>
        <v>#PEND</v>
      </c>
      <c r="J210" s="10" cm="1">
        <f t="array" ref="J210">_xll.SNL.Clients.Office.Excel.Functions.SPG($A210, "IQ_DILUT_EPS_NORM", J$2)</f>
        <v>1.542</v>
      </c>
      <c r="K210" s="10" t="str" cm="1">
        <f t="array" ref="K210">_xll.SNL.Clients.Office.Excel.Functions.SPG($A210, "IQ_DILUT_EPS_NORM", K$2)</f>
        <v>#PEND</v>
      </c>
      <c r="L210" s="10" t="str" cm="1">
        <f t="array" ref="L210">_xll.SNL.Clients.Office.Excel.Functions.SPG($A210, "IQ_DILUT_EPS_NORM", L$2)</f>
        <v>#PEND</v>
      </c>
      <c r="M210" s="10" t="str" cm="1">
        <f t="array" ref="M210">_xll.SNL.Clients.Office.Excel.Functions.SPG($A210, "IQ_DILUT_EPS_NORM", M$2)</f>
        <v>#PEND</v>
      </c>
      <c r="N210" s="10" cm="1">
        <f t="array" ref="N210">_xll.SNL.Clients.Office.Excel.Functions.SPG($A210, "IQ_DILUT_EPS_NORM", N$2)</f>
        <v>1.7230000000000001</v>
      </c>
      <c r="O210" s="10" t="str" cm="1">
        <f t="array" ref="O210">_xll.SNL.Clients.Office.Excel.Functions.SPG($A210, "IQ_DILUT_EPS_NORM", O$2)</f>
        <v>#PEND</v>
      </c>
      <c r="P210" s="10" t="str" cm="1">
        <f t="array" ref="P210">_xll.SNL.Clients.Office.Excel.Functions.SPG($A210, "IQ_DILUT_EPS_NORM", P$2)</f>
        <v>#PEND</v>
      </c>
      <c r="Q210" s="10" t="str" cm="1">
        <f t="array" ref="Q210">_xll.SNL.Clients.Office.Excel.Functions.SPG($A210, "IQ_DILUT_EPS_NORM", Q$2)</f>
        <v>#PEND</v>
      </c>
      <c r="R210" s="10" cm="1">
        <f t="array" ref="R210">_xll.SNL.Clients.Office.Excel.Functions.SPG($A210, "IQ_DILUT_EPS_NORM", R$2)</f>
        <v>1.4730000000000001</v>
      </c>
      <c r="S210" s="10" t="str" cm="1">
        <f t="array" ref="S210">_xll.SNL.Clients.Office.Excel.Functions.SPG($A210, "IQ_DILUT_EPS_NORM", S$2)</f>
        <v>#PEND</v>
      </c>
      <c r="T210" s="10" t="str" cm="1">
        <f t="array" ref="T210">_xll.SNL.Clients.Office.Excel.Functions.SPG($A210, "IQ_DILUT_EPS_NORM", T$2)</f>
        <v>#PEND</v>
      </c>
      <c r="U210" s="10" t="str" cm="1">
        <f t="array" ref="U210">_xll.SNL.Clients.Office.Excel.Functions.SPG($A210, "IQ_DILUT_EPS_NORM", U$2)</f>
        <v>#PEND</v>
      </c>
      <c r="V210" s="10" cm="1">
        <f t="array" ref="V210">_xll.SNL.Clients.Office.Excel.Functions.SPG($A210, "IQ_DILUT_EPS_NORM", V$2)</f>
        <v>1.1870000000000001</v>
      </c>
    </row>
    <row r="211" spans="1:22" x14ac:dyDescent="0.3">
      <c r="A211" t="s">
        <v>214</v>
      </c>
      <c r="B211" s="10" cm="1">
        <f t="array" ref="B211">_xll.SNL.Clients.Office.Excel.Functions.SPG($A211, "IQ_DILUT_EPS_NORM", B$2)</f>
        <v>1.373</v>
      </c>
      <c r="C211" s="10" t="str" cm="1">
        <f t="array" ref="C211">_xll.SNL.Clients.Office.Excel.Functions.SPG($A211, "IQ_DILUT_EPS_NORM", C$2)</f>
        <v>#PEND</v>
      </c>
      <c r="D211" s="10" t="str" cm="1">
        <f t="array" ref="D211">_xll.SNL.Clients.Office.Excel.Functions.SPG($A211, "IQ_DILUT_EPS_NORM", D$2)</f>
        <v>#PEND</v>
      </c>
      <c r="E211" s="10" t="str" cm="1">
        <f t="array" ref="E211">_xll.SNL.Clients.Office.Excel.Functions.SPG($A211, "IQ_DILUT_EPS_NORM", E$2)</f>
        <v>#PEND</v>
      </c>
      <c r="F211" s="10" cm="1">
        <f t="array" ref="F211">_xll.SNL.Clients.Office.Excel.Functions.SPG($A211, "IQ_DILUT_EPS_NORM", F$2)</f>
        <v>1.1659999999999999</v>
      </c>
      <c r="G211" s="10" t="str" cm="1">
        <f t="array" ref="G211">_xll.SNL.Clients.Office.Excel.Functions.SPG($A211, "IQ_DILUT_EPS_NORM", G$2)</f>
        <v>#PEND</v>
      </c>
      <c r="H211" s="10" t="str" cm="1">
        <f t="array" ref="H211">_xll.SNL.Clients.Office.Excel.Functions.SPG($A211, "IQ_DILUT_EPS_NORM", H$2)</f>
        <v>#PEND</v>
      </c>
      <c r="I211" s="10" t="str" cm="1">
        <f t="array" ref="I211">_xll.SNL.Clients.Office.Excel.Functions.SPG($A211, "IQ_DILUT_EPS_NORM", I$2)</f>
        <v>#PEND</v>
      </c>
      <c r="J211" s="10" cm="1">
        <f t="array" ref="J211">_xll.SNL.Clients.Office.Excel.Functions.SPG($A211, "IQ_DILUT_EPS_NORM", J$2)</f>
        <v>0.998</v>
      </c>
      <c r="K211" s="10" t="str" cm="1">
        <f t="array" ref="K211">_xll.SNL.Clients.Office.Excel.Functions.SPG($A211, "IQ_DILUT_EPS_NORM", K$2)</f>
        <v>#PEND</v>
      </c>
      <c r="L211" s="10" t="str" cm="1">
        <f t="array" ref="L211">_xll.SNL.Clients.Office.Excel.Functions.SPG($A211, "IQ_DILUT_EPS_NORM", L$2)</f>
        <v>#PEND</v>
      </c>
      <c r="M211" s="10" t="str" cm="1">
        <f t="array" ref="M211">_xll.SNL.Clients.Office.Excel.Functions.SPG($A211, "IQ_DILUT_EPS_NORM", M$2)</f>
        <v>#PEND</v>
      </c>
      <c r="N211" s="10" cm="1">
        <f t="array" ref="N211">_xll.SNL.Clients.Office.Excel.Functions.SPG($A211, "IQ_DILUT_EPS_NORM", N$2)</f>
        <v>0.88100000000000001</v>
      </c>
      <c r="O211" s="10" t="str" cm="1">
        <f t="array" ref="O211">_xll.SNL.Clients.Office.Excel.Functions.SPG($A211, "IQ_DILUT_EPS_NORM", O$2)</f>
        <v>#PEND</v>
      </c>
      <c r="P211" s="10" t="str" cm="1">
        <f t="array" ref="P211">_xll.SNL.Clients.Office.Excel.Functions.SPG($A211, "IQ_DILUT_EPS_NORM", P$2)</f>
        <v>#PEND</v>
      </c>
      <c r="Q211" s="10" t="str" cm="1">
        <f t="array" ref="Q211">_xll.SNL.Clients.Office.Excel.Functions.SPG($A211, "IQ_DILUT_EPS_NORM", Q$2)</f>
        <v>#PEND</v>
      </c>
      <c r="R211" s="10" cm="1">
        <f t="array" ref="R211">_xll.SNL.Clients.Office.Excel.Functions.SPG($A211, "IQ_DILUT_EPS_NORM", R$2)</f>
        <v>0.61699999999999999</v>
      </c>
      <c r="S211" s="10" t="str" cm="1">
        <f t="array" ref="S211">_xll.SNL.Clients.Office.Excel.Functions.SPG($A211, "IQ_DILUT_EPS_NORM", S$2)</f>
        <v>#PEND</v>
      </c>
      <c r="T211" s="10" t="str" cm="1">
        <f t="array" ref="T211">_xll.SNL.Clients.Office.Excel.Functions.SPG($A211, "IQ_DILUT_EPS_NORM", T$2)</f>
        <v>#PEND</v>
      </c>
      <c r="U211" s="10" t="str" cm="1">
        <f t="array" ref="U211">_xll.SNL.Clients.Office.Excel.Functions.SPG($A211, "IQ_DILUT_EPS_NORM", U$2)</f>
        <v>#PEND</v>
      </c>
      <c r="V211" s="10" cm="1">
        <f t="array" ref="V211">_xll.SNL.Clients.Office.Excel.Functions.SPG($A211, "IQ_DILUT_EPS_NORM", V$2)</f>
        <v>0.57199999999999995</v>
      </c>
    </row>
    <row r="212" spans="1:22" x14ac:dyDescent="0.3">
      <c r="A212" t="s">
        <v>215</v>
      </c>
      <c r="B212" s="10" cm="1">
        <f t="array" ref="B212">_xll.SNL.Clients.Office.Excel.Functions.SPG($A212, "IQ_DILUT_EPS_NORM", B$2)</f>
        <v>2.698</v>
      </c>
      <c r="C212" s="10" t="str" cm="1">
        <f t="array" ref="C212">_xll.SNL.Clients.Office.Excel.Functions.SPG($A212, "IQ_DILUT_EPS_NORM", C$2)</f>
        <v>#PEND</v>
      </c>
      <c r="D212" s="10" t="str" cm="1">
        <f t="array" ref="D212">_xll.SNL.Clients.Office.Excel.Functions.SPG($A212, "IQ_DILUT_EPS_NORM", D$2)</f>
        <v>#PEND</v>
      </c>
      <c r="E212" s="10" t="str" cm="1">
        <f t="array" ref="E212">_xll.SNL.Clients.Office.Excel.Functions.SPG($A212, "IQ_DILUT_EPS_NORM", E$2)</f>
        <v>#PEND</v>
      </c>
      <c r="F212" s="10" cm="1">
        <f t="array" ref="F212">_xll.SNL.Clients.Office.Excel.Functions.SPG($A212, "IQ_DILUT_EPS_NORM", F$2)</f>
        <v>2.08</v>
      </c>
      <c r="G212" s="10" t="str" cm="1">
        <f t="array" ref="G212">_xll.SNL.Clients.Office.Excel.Functions.SPG($A212, "IQ_DILUT_EPS_NORM", G$2)</f>
        <v>#PEND</v>
      </c>
      <c r="H212" s="10" t="str" cm="1">
        <f t="array" ref="H212">_xll.SNL.Clients.Office.Excel.Functions.SPG($A212, "IQ_DILUT_EPS_NORM", H$2)</f>
        <v>#PEND</v>
      </c>
      <c r="I212" s="10" t="str" cm="1">
        <f t="array" ref="I212">_xll.SNL.Clients.Office.Excel.Functions.SPG($A212, "IQ_DILUT_EPS_NORM", I$2)</f>
        <v>#PEND</v>
      </c>
      <c r="J212" s="10" cm="1">
        <f t="array" ref="J212">_xll.SNL.Clients.Office.Excel.Functions.SPG($A212, "IQ_DILUT_EPS_NORM", J$2)</f>
        <v>1.504</v>
      </c>
      <c r="K212" s="10" t="str" cm="1">
        <f t="array" ref="K212">_xll.SNL.Clients.Office.Excel.Functions.SPG($A212, "IQ_DILUT_EPS_NORM", K$2)</f>
        <v>#PEND</v>
      </c>
      <c r="L212" s="10" t="str" cm="1">
        <f t="array" ref="L212">_xll.SNL.Clients.Office.Excel.Functions.SPG($A212, "IQ_DILUT_EPS_NORM", L$2)</f>
        <v>#PEND</v>
      </c>
      <c r="M212" s="10" t="str" cm="1">
        <f t="array" ref="M212">_xll.SNL.Clients.Office.Excel.Functions.SPG($A212, "IQ_DILUT_EPS_NORM", M$2)</f>
        <v>#PEND</v>
      </c>
      <c r="N212" s="10" cm="1">
        <f t="array" ref="N212">_xll.SNL.Clients.Office.Excel.Functions.SPG($A212, "IQ_DILUT_EPS_NORM", N$2)</f>
        <v>1.409</v>
      </c>
      <c r="O212" s="10" t="str" cm="1">
        <f t="array" ref="O212">_xll.SNL.Clients.Office.Excel.Functions.SPG($A212, "IQ_DILUT_EPS_NORM", O$2)</f>
        <v>#PEND</v>
      </c>
      <c r="P212" s="10" t="str" cm="1">
        <f t="array" ref="P212">_xll.SNL.Clients.Office.Excel.Functions.SPG($A212, "IQ_DILUT_EPS_NORM", P$2)</f>
        <v>#PEND</v>
      </c>
      <c r="Q212" s="10" t="str" cm="1">
        <f t="array" ref="Q212">_xll.SNL.Clients.Office.Excel.Functions.SPG($A212, "IQ_DILUT_EPS_NORM", Q$2)</f>
        <v>#PEND</v>
      </c>
      <c r="R212" s="10" cm="1">
        <f t="array" ref="R212">_xll.SNL.Clients.Office.Excel.Functions.SPG($A212, "IQ_DILUT_EPS_NORM", R$2)</f>
        <v>1.3520000000000001</v>
      </c>
      <c r="S212" s="10" t="str" cm="1">
        <f t="array" ref="S212">_xll.SNL.Clients.Office.Excel.Functions.SPG($A212, "IQ_DILUT_EPS_NORM", S$2)</f>
        <v>#PEND</v>
      </c>
      <c r="T212" s="10" t="str" cm="1">
        <f t="array" ref="T212">_xll.SNL.Clients.Office.Excel.Functions.SPG($A212, "IQ_DILUT_EPS_NORM", T$2)</f>
        <v>#PEND</v>
      </c>
      <c r="U212" s="10" t="str" cm="1">
        <f t="array" ref="U212">_xll.SNL.Clients.Office.Excel.Functions.SPG($A212, "IQ_DILUT_EPS_NORM", U$2)</f>
        <v>#PEND</v>
      </c>
      <c r="V212" s="10" cm="1">
        <f t="array" ref="V212">_xll.SNL.Clients.Office.Excel.Functions.SPG($A212, "IQ_DILUT_EPS_NORM", V$2)</f>
        <v>1.3939999999999999</v>
      </c>
    </row>
    <row r="213" spans="1:22" x14ac:dyDescent="0.3">
      <c r="A213" t="s">
        <v>216</v>
      </c>
      <c r="B213" s="10" cm="1">
        <f t="array" ref="B213">_xll.SNL.Clients.Office.Excel.Functions.SPG($A213, "IQ_DILUT_EPS_NORM", B$2)</f>
        <v>0.96</v>
      </c>
      <c r="C213" s="10" t="str" cm="1">
        <f t="array" ref="C213">_xll.SNL.Clients.Office.Excel.Functions.SPG($A213, "IQ_DILUT_EPS_NORM", C$2)</f>
        <v>#PEND</v>
      </c>
      <c r="D213" s="10" t="str" cm="1">
        <f t="array" ref="D213">_xll.SNL.Clients.Office.Excel.Functions.SPG($A213, "IQ_DILUT_EPS_NORM", D$2)</f>
        <v>#PEND</v>
      </c>
      <c r="E213" s="10" t="str" cm="1">
        <f t="array" ref="E213">_xll.SNL.Clients.Office.Excel.Functions.SPG($A213, "IQ_DILUT_EPS_NORM", E$2)</f>
        <v>#PEND</v>
      </c>
      <c r="F213" s="10" cm="1">
        <f t="array" ref="F213">_xll.SNL.Clients.Office.Excel.Functions.SPG($A213, "IQ_DILUT_EPS_NORM", F$2)</f>
        <v>0.58299999999999996</v>
      </c>
      <c r="G213" s="10" t="str" cm="1">
        <f t="array" ref="G213">_xll.SNL.Clients.Office.Excel.Functions.SPG($A213, "IQ_DILUT_EPS_NORM", G$2)</f>
        <v>#PEND</v>
      </c>
      <c r="H213" s="10" t="str" cm="1">
        <f t="array" ref="H213">_xll.SNL.Clients.Office.Excel.Functions.SPG($A213, "IQ_DILUT_EPS_NORM", H$2)</f>
        <v>#PEND</v>
      </c>
      <c r="I213" s="10" t="str" cm="1">
        <f t="array" ref="I213">_xll.SNL.Clients.Office.Excel.Functions.SPG($A213, "IQ_DILUT_EPS_NORM", I$2)</f>
        <v>#PEND</v>
      </c>
      <c r="J213" s="10" cm="1">
        <f t="array" ref="J213">_xll.SNL.Clients.Office.Excel.Functions.SPG($A213, "IQ_DILUT_EPS_NORM", J$2)</f>
        <v>0.438</v>
      </c>
      <c r="K213" s="10" t="str" cm="1">
        <f t="array" ref="K213">_xll.SNL.Clients.Office.Excel.Functions.SPG($A213, "IQ_DILUT_EPS_NORM", K$2)</f>
        <v>#PEND</v>
      </c>
      <c r="L213" s="10" t="str" cm="1">
        <f t="array" ref="L213">_xll.SNL.Clients.Office.Excel.Functions.SPG($A213, "IQ_DILUT_EPS_NORM", L$2)</f>
        <v>#PEND</v>
      </c>
      <c r="M213" s="10" t="str" cm="1">
        <f t="array" ref="M213">_xll.SNL.Clients.Office.Excel.Functions.SPG($A213, "IQ_DILUT_EPS_NORM", M$2)</f>
        <v>#PEND</v>
      </c>
      <c r="N213" s="10" cm="1">
        <f t="array" ref="N213">_xll.SNL.Clients.Office.Excel.Functions.SPG($A213, "IQ_DILUT_EPS_NORM", N$2)</f>
        <v>0.33900000000000002</v>
      </c>
      <c r="O213" s="10" t="str" cm="1">
        <f t="array" ref="O213">_xll.SNL.Clients.Office.Excel.Functions.SPG($A213, "IQ_DILUT_EPS_NORM", O$2)</f>
        <v>#PEND</v>
      </c>
      <c r="P213" s="10" t="str" cm="1">
        <f t="array" ref="P213">_xll.SNL.Clients.Office.Excel.Functions.SPG($A213, "IQ_DILUT_EPS_NORM", P$2)</f>
        <v>#PEND</v>
      </c>
      <c r="Q213" s="10" t="str" cm="1">
        <f t="array" ref="Q213">_xll.SNL.Clients.Office.Excel.Functions.SPG($A213, "IQ_DILUT_EPS_NORM", Q$2)</f>
        <v>#PEND</v>
      </c>
      <c r="R213" s="10" cm="1">
        <f t="array" ref="R213">_xll.SNL.Clients.Office.Excel.Functions.SPG($A213, "IQ_DILUT_EPS_NORM", R$2)</f>
        <v>0.26700000000000002</v>
      </c>
      <c r="S213" s="10" t="str" cm="1">
        <f t="array" ref="S213">_xll.SNL.Clients.Office.Excel.Functions.SPG($A213, "IQ_DILUT_EPS_NORM", S$2)</f>
        <v>#PEND</v>
      </c>
      <c r="T213" s="10" t="str" cm="1">
        <f t="array" ref="T213">_xll.SNL.Clients.Office.Excel.Functions.SPG($A213, "IQ_DILUT_EPS_NORM", T$2)</f>
        <v>#PEND</v>
      </c>
      <c r="U213" s="10" t="str" cm="1">
        <f t="array" ref="U213">_xll.SNL.Clients.Office.Excel.Functions.SPG($A213, "IQ_DILUT_EPS_NORM", U$2)</f>
        <v>#PEND</v>
      </c>
      <c r="V213" s="10" cm="1">
        <f t="array" ref="V213">_xll.SNL.Clients.Office.Excel.Functions.SPG($A213, "IQ_DILUT_EPS_NORM", V$2)</f>
        <v>0.252</v>
      </c>
    </row>
    <row r="214" spans="1:22" x14ac:dyDescent="0.3">
      <c r="A214" t="s">
        <v>217</v>
      </c>
      <c r="B214" s="10" cm="1">
        <f t="array" ref="B214">_xll.SNL.Clients.Office.Excel.Functions.SPG($A214, "IQ_DILUT_EPS_NORM", B$2)</f>
        <v>0.57299999999999995</v>
      </c>
      <c r="C214" s="10" t="str" cm="1">
        <f t="array" ref="C214">_xll.SNL.Clients.Office.Excel.Functions.SPG($A214, "IQ_DILUT_EPS_NORM", C$2)</f>
        <v>#PEND</v>
      </c>
      <c r="D214" s="10" t="str" cm="1">
        <f t="array" ref="D214">_xll.SNL.Clients.Office.Excel.Functions.SPG($A214, "IQ_DILUT_EPS_NORM", D$2)</f>
        <v>#PEND</v>
      </c>
      <c r="E214" s="10" t="str" cm="1">
        <f t="array" ref="E214">_xll.SNL.Clients.Office.Excel.Functions.SPG($A214, "IQ_DILUT_EPS_NORM", E$2)</f>
        <v>#PEND</v>
      </c>
      <c r="F214" s="10" cm="1">
        <f t="array" ref="F214">_xll.SNL.Clients.Office.Excel.Functions.SPG($A214, "IQ_DILUT_EPS_NORM", F$2)</f>
        <v>0.57899999999999996</v>
      </c>
      <c r="G214" s="10" t="str" cm="1">
        <f t="array" ref="G214">_xll.SNL.Clients.Office.Excel.Functions.SPG($A214, "IQ_DILUT_EPS_NORM", G$2)</f>
        <v>#PEND</v>
      </c>
      <c r="H214" s="10" t="str" cm="1">
        <f t="array" ref="H214">_xll.SNL.Clients.Office.Excel.Functions.SPG($A214, "IQ_DILUT_EPS_NORM", H$2)</f>
        <v>#PEND</v>
      </c>
      <c r="I214" s="10" t="str" cm="1">
        <f t="array" ref="I214">_xll.SNL.Clients.Office.Excel.Functions.SPG($A214, "IQ_DILUT_EPS_NORM", I$2)</f>
        <v>#PEND</v>
      </c>
      <c r="J214" s="10" cm="1">
        <f t="array" ref="J214">_xll.SNL.Clients.Office.Excel.Functions.SPG($A214, "IQ_DILUT_EPS_NORM", J$2)</f>
        <v>0.52</v>
      </c>
      <c r="K214" s="10" t="str" cm="1">
        <f t="array" ref="K214">_xll.SNL.Clients.Office.Excel.Functions.SPG($A214, "IQ_DILUT_EPS_NORM", K$2)</f>
        <v>#PEND</v>
      </c>
      <c r="L214" s="10" t="str" cm="1">
        <f t="array" ref="L214">_xll.SNL.Clients.Office.Excel.Functions.SPG($A214, "IQ_DILUT_EPS_NORM", L$2)</f>
        <v>#PEND</v>
      </c>
      <c r="M214" s="10" t="str" cm="1">
        <f t="array" ref="M214">_xll.SNL.Clients.Office.Excel.Functions.SPG($A214, "IQ_DILUT_EPS_NORM", M$2)</f>
        <v>#PEND</v>
      </c>
      <c r="N214" s="10" cm="1">
        <f t="array" ref="N214">_xll.SNL.Clients.Office.Excel.Functions.SPG($A214, "IQ_DILUT_EPS_NORM", N$2)</f>
        <v>0.26300000000000001</v>
      </c>
      <c r="O214" s="10" t="str" cm="1">
        <f t="array" ref="O214">_xll.SNL.Clients.Office.Excel.Functions.SPG($A214, "IQ_DILUT_EPS_NORM", O$2)</f>
        <v>#PEND</v>
      </c>
      <c r="P214" s="10" t="str" cm="1">
        <f t="array" ref="P214">_xll.SNL.Clients.Office.Excel.Functions.SPG($A214, "IQ_DILUT_EPS_NORM", P$2)</f>
        <v>#PEND</v>
      </c>
      <c r="Q214" s="10" t="str" cm="1">
        <f t="array" ref="Q214">_xll.SNL.Clients.Office.Excel.Functions.SPG($A214, "IQ_DILUT_EPS_NORM", Q$2)</f>
        <v>#PEND</v>
      </c>
      <c r="R214" s="10" cm="1">
        <f t="array" ref="R214">_xll.SNL.Clients.Office.Excel.Functions.SPG($A214, "IQ_DILUT_EPS_NORM", R$2)</f>
        <v>7.3999999999999996E-2</v>
      </c>
      <c r="S214" s="10" t="str" cm="1">
        <f t="array" ref="S214">_xll.SNL.Clients.Office.Excel.Functions.SPG($A214, "IQ_DILUT_EPS_NORM", S$2)</f>
        <v>#PEND</v>
      </c>
      <c r="T214" s="10" t="str" cm="1">
        <f t="array" ref="T214">_xll.SNL.Clients.Office.Excel.Functions.SPG($A214, "IQ_DILUT_EPS_NORM", T$2)</f>
        <v>#PEND</v>
      </c>
      <c r="U214" s="10" t="str" cm="1">
        <f t="array" ref="U214">_xll.SNL.Clients.Office.Excel.Functions.SPG($A214, "IQ_DILUT_EPS_NORM", U$2)</f>
        <v>#PEND</v>
      </c>
      <c r="V214" s="10" cm="1">
        <f t="array" ref="V214">_xll.SNL.Clients.Office.Excel.Functions.SPG($A214, "IQ_DILUT_EPS_NORM", V$2)</f>
        <v>-9.5000000000000001E-2</v>
      </c>
    </row>
    <row r="215" spans="1:22" x14ac:dyDescent="0.3">
      <c r="A215" t="s">
        <v>218</v>
      </c>
      <c r="B215" s="10" cm="1">
        <f t="array" ref="B215">_xll.SNL.Clients.Office.Excel.Functions.SPG($A215, "IQ_DILUT_EPS_NORM", B$2)</f>
        <v>1.3169999999999999</v>
      </c>
      <c r="C215" s="10" t="str" cm="1">
        <f t="array" ref="C215">_xll.SNL.Clients.Office.Excel.Functions.SPG($A215, "IQ_DILUT_EPS_NORM", C$2)</f>
        <v>#PEND</v>
      </c>
      <c r="D215" s="10" t="str" cm="1">
        <f t="array" ref="D215">_xll.SNL.Clients.Office.Excel.Functions.SPG($A215, "IQ_DILUT_EPS_NORM", D$2)</f>
        <v>#PEND</v>
      </c>
      <c r="E215" s="10" t="str" cm="1">
        <f t="array" ref="E215">_xll.SNL.Clients.Office.Excel.Functions.SPG($A215, "IQ_DILUT_EPS_NORM", E$2)</f>
        <v>#PEND</v>
      </c>
      <c r="F215" s="10" cm="1">
        <f t="array" ref="F215">_xll.SNL.Clients.Office.Excel.Functions.SPG($A215, "IQ_DILUT_EPS_NORM", F$2)</f>
        <v>1.1950000000000001</v>
      </c>
      <c r="G215" s="10" t="str" cm="1">
        <f t="array" ref="G215">_xll.SNL.Clients.Office.Excel.Functions.SPG($A215, "IQ_DILUT_EPS_NORM", G$2)</f>
        <v>#PEND</v>
      </c>
      <c r="H215" s="10" t="str" cm="1">
        <f t="array" ref="H215">_xll.SNL.Clients.Office.Excel.Functions.SPG($A215, "IQ_DILUT_EPS_NORM", H$2)</f>
        <v>#PEND</v>
      </c>
      <c r="I215" s="10" t="str" cm="1">
        <f t="array" ref="I215">_xll.SNL.Clients.Office.Excel.Functions.SPG($A215, "IQ_DILUT_EPS_NORM", I$2)</f>
        <v>#PEND</v>
      </c>
      <c r="J215" s="10" cm="1">
        <f t="array" ref="J215">_xll.SNL.Clients.Office.Excel.Functions.SPG($A215, "IQ_DILUT_EPS_NORM", J$2)</f>
        <v>0.875</v>
      </c>
      <c r="K215" s="10" t="str" cm="1">
        <f t="array" ref="K215">_xll.SNL.Clients.Office.Excel.Functions.SPG($A215, "IQ_DILUT_EPS_NORM", K$2)</f>
        <v>#PEND</v>
      </c>
      <c r="L215" s="10" t="str" cm="1">
        <f t="array" ref="L215">_xll.SNL.Clients.Office.Excel.Functions.SPG($A215, "IQ_DILUT_EPS_NORM", L$2)</f>
        <v>#PEND</v>
      </c>
      <c r="M215" s="10" t="str" cm="1">
        <f t="array" ref="M215">_xll.SNL.Clients.Office.Excel.Functions.SPG($A215, "IQ_DILUT_EPS_NORM", M$2)</f>
        <v>#PEND</v>
      </c>
      <c r="N215" s="10" cm="1">
        <f t="array" ref="N215">_xll.SNL.Clients.Office.Excel.Functions.SPG($A215, "IQ_DILUT_EPS_NORM", N$2)</f>
        <v>1.488</v>
      </c>
      <c r="O215" s="10" t="str" cm="1">
        <f t="array" ref="O215">_xll.SNL.Clients.Office.Excel.Functions.SPG($A215, "IQ_DILUT_EPS_NORM", O$2)</f>
        <v>#PEND</v>
      </c>
      <c r="P215" s="10" t="str" cm="1">
        <f t="array" ref="P215">_xll.SNL.Clients.Office.Excel.Functions.SPG($A215, "IQ_DILUT_EPS_NORM", P$2)</f>
        <v>#PEND</v>
      </c>
      <c r="Q215" s="10" t="str" cm="1">
        <f t="array" ref="Q215">_xll.SNL.Clients.Office.Excel.Functions.SPG($A215, "IQ_DILUT_EPS_NORM", Q$2)</f>
        <v>#PEND</v>
      </c>
      <c r="R215" s="10" cm="1">
        <f t="array" ref="R215">_xll.SNL.Clients.Office.Excel.Functions.SPG($A215, "IQ_DILUT_EPS_NORM", R$2)</f>
        <v>1.3879999999999999</v>
      </c>
      <c r="S215" s="10" t="str" cm="1">
        <f t="array" ref="S215">_xll.SNL.Clients.Office.Excel.Functions.SPG($A215, "IQ_DILUT_EPS_NORM", S$2)</f>
        <v>#PEND</v>
      </c>
      <c r="T215" s="10" t="str" cm="1">
        <f t="array" ref="T215">_xll.SNL.Clients.Office.Excel.Functions.SPG($A215, "IQ_DILUT_EPS_NORM", T$2)</f>
        <v>#PEND</v>
      </c>
      <c r="U215" s="10" t="str" cm="1">
        <f t="array" ref="U215">_xll.SNL.Clients.Office.Excel.Functions.SPG($A215, "IQ_DILUT_EPS_NORM", U$2)</f>
        <v>#PEND</v>
      </c>
      <c r="V215" s="10" cm="1">
        <f t="array" ref="V215">_xll.SNL.Clients.Office.Excel.Functions.SPG($A215, "IQ_DILUT_EPS_NORM", V$2)</f>
        <v>1.399</v>
      </c>
    </row>
    <row r="216" spans="1:22" x14ac:dyDescent="0.3">
      <c r="A216" t="s">
        <v>219</v>
      </c>
      <c r="B216" s="10" cm="1">
        <f t="array" ref="B216">_xll.SNL.Clients.Office.Excel.Functions.SPG($A216, "IQ_DILUT_EPS_NORM", B$2)</f>
        <v>4.7279999999999998</v>
      </c>
      <c r="C216" s="10" t="str" cm="1">
        <f t="array" ref="C216">_xll.SNL.Clients.Office.Excel.Functions.SPG($A216, "IQ_DILUT_EPS_NORM", C$2)</f>
        <v>#PEND</v>
      </c>
      <c r="D216" s="10" t="str" cm="1">
        <f t="array" ref="D216">_xll.SNL.Clients.Office.Excel.Functions.SPG($A216, "IQ_DILUT_EPS_NORM", D$2)</f>
        <v>#PEND</v>
      </c>
      <c r="E216" s="10" t="str" cm="1">
        <f t="array" ref="E216">_xll.SNL.Clients.Office.Excel.Functions.SPG($A216, "IQ_DILUT_EPS_NORM", E$2)</f>
        <v>#PEND</v>
      </c>
      <c r="F216" s="10" cm="1">
        <f t="array" ref="F216">_xll.SNL.Clients.Office.Excel.Functions.SPG($A216, "IQ_DILUT_EPS_NORM", F$2)</f>
        <v>4.452</v>
      </c>
      <c r="G216" s="10" t="str" cm="1">
        <f t="array" ref="G216">_xll.SNL.Clients.Office.Excel.Functions.SPG($A216, "IQ_DILUT_EPS_NORM", G$2)</f>
        <v>#PEND</v>
      </c>
      <c r="H216" s="10" t="str" cm="1">
        <f t="array" ref="H216">_xll.SNL.Clients.Office.Excel.Functions.SPG($A216, "IQ_DILUT_EPS_NORM", H$2)</f>
        <v>#PEND</v>
      </c>
      <c r="I216" s="10" t="str" cm="1">
        <f t="array" ref="I216">_xll.SNL.Clients.Office.Excel.Functions.SPG($A216, "IQ_DILUT_EPS_NORM", I$2)</f>
        <v>#PEND</v>
      </c>
      <c r="J216" s="10" cm="1">
        <f t="array" ref="J216">_xll.SNL.Clients.Office.Excel.Functions.SPG($A216, "IQ_DILUT_EPS_NORM", J$2)</f>
        <v>2.3450000000000002</v>
      </c>
      <c r="K216" s="10" t="str" cm="1">
        <f t="array" ref="K216">_xll.SNL.Clients.Office.Excel.Functions.SPG($A216, "IQ_DILUT_EPS_NORM", K$2)</f>
        <v>#PEND</v>
      </c>
      <c r="L216" s="10" t="str" cm="1">
        <f t="array" ref="L216">_xll.SNL.Clients.Office.Excel.Functions.SPG($A216, "IQ_DILUT_EPS_NORM", L$2)</f>
        <v>#PEND</v>
      </c>
      <c r="M216" s="10" t="str" cm="1">
        <f t="array" ref="M216">_xll.SNL.Clients.Office.Excel.Functions.SPG($A216, "IQ_DILUT_EPS_NORM", M$2)</f>
        <v>#PEND</v>
      </c>
      <c r="N216" s="10" cm="1">
        <f t="array" ref="N216">_xll.SNL.Clients.Office.Excel.Functions.SPG($A216, "IQ_DILUT_EPS_NORM", N$2)</f>
        <v>3.403</v>
      </c>
      <c r="O216" s="10" t="str" cm="1">
        <f t="array" ref="O216">_xll.SNL.Clients.Office.Excel.Functions.SPG($A216, "IQ_DILUT_EPS_NORM", O$2)</f>
        <v>#PEND</v>
      </c>
      <c r="P216" s="10" t="str" cm="1">
        <f t="array" ref="P216">_xll.SNL.Clients.Office.Excel.Functions.SPG($A216, "IQ_DILUT_EPS_NORM", P$2)</f>
        <v>#PEND</v>
      </c>
      <c r="Q216" s="10" t="str" cm="1">
        <f t="array" ref="Q216">_xll.SNL.Clients.Office.Excel.Functions.SPG($A216, "IQ_DILUT_EPS_NORM", Q$2)</f>
        <v>#PEND</v>
      </c>
      <c r="R216" s="10" cm="1">
        <f t="array" ref="R216">_xll.SNL.Clients.Office.Excel.Functions.SPG($A216, "IQ_DILUT_EPS_NORM", R$2)</f>
        <v>2.9750000000000001</v>
      </c>
      <c r="S216" s="10" t="str" cm="1">
        <f t="array" ref="S216">_xll.SNL.Clients.Office.Excel.Functions.SPG($A216, "IQ_DILUT_EPS_NORM", S$2)</f>
        <v>#PEND</v>
      </c>
      <c r="T216" s="10" t="str" cm="1">
        <f t="array" ref="T216">_xll.SNL.Clients.Office.Excel.Functions.SPG($A216, "IQ_DILUT_EPS_NORM", T$2)</f>
        <v>#PEND</v>
      </c>
      <c r="U216" s="10" t="str" cm="1">
        <f t="array" ref="U216">_xll.SNL.Clients.Office.Excel.Functions.SPG($A216, "IQ_DILUT_EPS_NORM", U$2)</f>
        <v>#PEND</v>
      </c>
      <c r="V216" s="10" cm="1">
        <f t="array" ref="V216">_xll.SNL.Clients.Office.Excel.Functions.SPG($A216, "IQ_DILUT_EPS_NORM", V$2)</f>
        <v>2.3119999999999998</v>
      </c>
    </row>
    <row r="217" spans="1:22" x14ac:dyDescent="0.3">
      <c r="A217" t="s">
        <v>220</v>
      </c>
      <c r="B217" s="10" cm="1">
        <f t="array" ref="B217">_xll.SNL.Clients.Office.Excel.Functions.SPG($A217, "IQ_DILUT_EPS_NORM", B$2)</f>
        <v>2.5000000000000001E-2</v>
      </c>
      <c r="C217" s="10" t="str" cm="1">
        <f t="array" ref="C217">_xll.SNL.Clients.Office.Excel.Functions.SPG($A217, "IQ_DILUT_EPS_NORM", C$2)</f>
        <v>#PEND</v>
      </c>
      <c r="D217" s="10" t="str" cm="1">
        <f t="array" ref="D217">_xll.SNL.Clients.Office.Excel.Functions.SPG($A217, "IQ_DILUT_EPS_NORM", D$2)</f>
        <v>#PEND</v>
      </c>
      <c r="E217" s="10" t="str" cm="1">
        <f t="array" ref="E217">_xll.SNL.Clients.Office.Excel.Functions.SPG($A217, "IQ_DILUT_EPS_NORM", E$2)</f>
        <v>#PEND</v>
      </c>
      <c r="F217" s="10" cm="1">
        <f t="array" ref="F217">_xll.SNL.Clients.Office.Excel.Functions.SPG($A217, "IQ_DILUT_EPS_NORM", F$2)</f>
        <v>7.0999999999999994E-2</v>
      </c>
      <c r="G217" s="10" t="str" cm="1">
        <f t="array" ref="G217">_xll.SNL.Clients.Office.Excel.Functions.SPG($A217, "IQ_DILUT_EPS_NORM", G$2)</f>
        <v>#PEND</v>
      </c>
      <c r="H217" s="10" t="str" cm="1">
        <f t="array" ref="H217">_xll.SNL.Clients.Office.Excel.Functions.SPG($A217, "IQ_DILUT_EPS_NORM", H$2)</f>
        <v>#PEND</v>
      </c>
      <c r="I217" s="10" t="str" cm="1">
        <f t="array" ref="I217">_xll.SNL.Clients.Office.Excel.Functions.SPG($A217, "IQ_DILUT_EPS_NORM", I$2)</f>
        <v>#PEND</v>
      </c>
      <c r="J217" s="10" cm="1">
        <f t="array" ref="J217">_xll.SNL.Clients.Office.Excel.Functions.SPG($A217, "IQ_DILUT_EPS_NORM", J$2)</f>
        <v>5.1999999999999998E-2</v>
      </c>
      <c r="K217" s="10" t="str" cm="1">
        <f t="array" ref="K217">_xll.SNL.Clients.Office.Excel.Functions.SPG($A217, "IQ_DILUT_EPS_NORM", K$2)</f>
        <v>#PEND</v>
      </c>
      <c r="L217" s="10" t="str" cm="1">
        <f t="array" ref="L217">_xll.SNL.Clients.Office.Excel.Functions.SPG($A217, "IQ_DILUT_EPS_NORM", L$2)</f>
        <v>#PEND</v>
      </c>
      <c r="M217" s="10" t="str" cm="1">
        <f t="array" ref="M217">_xll.SNL.Clients.Office.Excel.Functions.SPG($A217, "IQ_DILUT_EPS_NORM", M$2)</f>
        <v>#PEND</v>
      </c>
      <c r="N217" s="10" cm="1">
        <f t="array" ref="N217">_xll.SNL.Clients.Office.Excel.Functions.SPG($A217, "IQ_DILUT_EPS_NORM", N$2)</f>
        <v>4.1000000000000002E-2</v>
      </c>
      <c r="O217" s="10" t="str" cm="1">
        <f t="array" ref="O217">_xll.SNL.Clients.Office.Excel.Functions.SPG($A217, "IQ_DILUT_EPS_NORM", O$2)</f>
        <v>#PEND</v>
      </c>
      <c r="P217" s="10" t="str" cm="1">
        <f t="array" ref="P217">_xll.SNL.Clients.Office.Excel.Functions.SPG($A217, "IQ_DILUT_EPS_NORM", P$2)</f>
        <v>#PEND</v>
      </c>
      <c r="Q217" s="10" t="str" cm="1">
        <f t="array" ref="Q217">_xll.SNL.Clients.Office.Excel.Functions.SPG($A217, "IQ_DILUT_EPS_NORM", Q$2)</f>
        <v>#PEND</v>
      </c>
      <c r="R217" s="10" cm="1">
        <f t="array" ref="R217">_xll.SNL.Clients.Office.Excel.Functions.SPG($A217, "IQ_DILUT_EPS_NORM", R$2)</f>
        <v>1E-3</v>
      </c>
      <c r="S217" s="10" t="str" cm="1">
        <f t="array" ref="S217">_xll.SNL.Clients.Office.Excel.Functions.SPG($A217, "IQ_DILUT_EPS_NORM", S$2)</f>
        <v>#PEND</v>
      </c>
      <c r="T217" s="10" t="str" cm="1">
        <f t="array" ref="T217">_xll.SNL.Clients.Office.Excel.Functions.SPG($A217, "IQ_DILUT_EPS_NORM", T$2)</f>
        <v>#PEND</v>
      </c>
      <c r="U217" s="10" t="str" cm="1">
        <f t="array" ref="U217">_xll.SNL.Clients.Office.Excel.Functions.SPG($A217, "IQ_DILUT_EPS_NORM", U$2)</f>
        <v>#PEND</v>
      </c>
      <c r="V217" s="10" cm="1">
        <f t="array" ref="V217">_xll.SNL.Clients.Office.Excel.Functions.SPG($A217, "IQ_DILUT_EPS_NORM", V$2)</f>
        <v>2.5000000000000001E-2</v>
      </c>
    </row>
    <row r="218" spans="1:22" x14ac:dyDescent="0.3">
      <c r="A218" t="s">
        <v>221</v>
      </c>
      <c r="B218" s="10" cm="1">
        <f t="array" ref="B218">_xll.SNL.Clients.Office.Excel.Functions.SPG($A218, "IQ_DILUT_EPS_NORM", B$2)</f>
        <v>0.89500000000000002</v>
      </c>
      <c r="C218" s="10" t="str" cm="1">
        <f t="array" ref="C218">_xll.SNL.Clients.Office.Excel.Functions.SPG($A218, "IQ_DILUT_EPS_NORM", C$2)</f>
        <v>#PEND</v>
      </c>
      <c r="D218" s="10" t="str" cm="1">
        <f t="array" ref="D218">_xll.SNL.Clients.Office.Excel.Functions.SPG($A218, "IQ_DILUT_EPS_NORM", D$2)</f>
        <v>#PEND</v>
      </c>
      <c r="E218" s="10" t="str" cm="1">
        <f t="array" ref="E218">_xll.SNL.Clients.Office.Excel.Functions.SPG($A218, "IQ_DILUT_EPS_NORM", E$2)</f>
        <v>#PEND</v>
      </c>
      <c r="F218" s="10" cm="1">
        <f t="array" ref="F218">_xll.SNL.Clients.Office.Excel.Functions.SPG($A218, "IQ_DILUT_EPS_NORM", F$2)</f>
        <v>0.90100000000000002</v>
      </c>
      <c r="G218" s="10" t="str" cm="1">
        <f t="array" ref="G218">_xll.SNL.Clients.Office.Excel.Functions.SPG($A218, "IQ_DILUT_EPS_NORM", G$2)</f>
        <v>#PEND</v>
      </c>
      <c r="H218" s="10" t="str" cm="1">
        <f t="array" ref="H218">_xll.SNL.Clients.Office.Excel.Functions.SPG($A218, "IQ_DILUT_EPS_NORM", H$2)</f>
        <v>#PEND</v>
      </c>
      <c r="I218" s="10" t="str" cm="1">
        <f t="array" ref="I218">_xll.SNL.Clients.Office.Excel.Functions.SPG($A218, "IQ_DILUT_EPS_NORM", I$2)</f>
        <v>#PEND</v>
      </c>
      <c r="J218" s="10" cm="1">
        <f t="array" ref="J218">_xll.SNL.Clients.Office.Excel.Functions.SPG($A218, "IQ_DILUT_EPS_NORM", J$2)</f>
        <v>0.90600000000000003</v>
      </c>
      <c r="K218" s="10" t="str" cm="1">
        <f t="array" ref="K218">_xll.SNL.Clients.Office.Excel.Functions.SPG($A218, "IQ_DILUT_EPS_NORM", K$2)</f>
        <v>#PEND</v>
      </c>
      <c r="L218" s="10" t="str" cm="1">
        <f t="array" ref="L218">_xll.SNL.Clients.Office.Excel.Functions.SPG($A218, "IQ_DILUT_EPS_NORM", L$2)</f>
        <v>#PEND</v>
      </c>
      <c r="M218" s="10" t="str" cm="1">
        <f t="array" ref="M218">_xll.SNL.Clients.Office.Excel.Functions.SPG($A218, "IQ_DILUT_EPS_NORM", M$2)</f>
        <v>#PEND</v>
      </c>
      <c r="N218" s="10" cm="1">
        <f t="array" ref="N218">_xll.SNL.Clients.Office.Excel.Functions.SPG($A218, "IQ_DILUT_EPS_NORM", N$2)</f>
        <v>0.89</v>
      </c>
      <c r="O218" s="10" t="str" cm="1">
        <f t="array" ref="O218">_xll.SNL.Clients.Office.Excel.Functions.SPG($A218, "IQ_DILUT_EPS_NORM", O$2)</f>
        <v>#PEND</v>
      </c>
      <c r="P218" s="10" t="str" cm="1">
        <f t="array" ref="P218">_xll.SNL.Clients.Office.Excel.Functions.SPG($A218, "IQ_DILUT_EPS_NORM", P$2)</f>
        <v>#PEND</v>
      </c>
      <c r="Q218" s="10" t="str" cm="1">
        <f t="array" ref="Q218">_xll.SNL.Clients.Office.Excel.Functions.SPG($A218, "IQ_DILUT_EPS_NORM", Q$2)</f>
        <v>#PEND</v>
      </c>
      <c r="R218" s="10" cm="1">
        <f t="array" ref="R218">_xll.SNL.Clients.Office.Excel.Functions.SPG($A218, "IQ_DILUT_EPS_NORM", R$2)</f>
        <v>0.75</v>
      </c>
      <c r="S218" s="10" t="str" cm="1">
        <f t="array" ref="S218">_xll.SNL.Clients.Office.Excel.Functions.SPG($A218, "IQ_DILUT_EPS_NORM", S$2)</f>
        <v>#PEND</v>
      </c>
      <c r="T218" s="10" t="str" cm="1">
        <f t="array" ref="T218">_xll.SNL.Clients.Office.Excel.Functions.SPG($A218, "IQ_DILUT_EPS_NORM", T$2)</f>
        <v>#PEND</v>
      </c>
      <c r="U218" s="10" t="str" cm="1">
        <f t="array" ref="U218">_xll.SNL.Clients.Office.Excel.Functions.SPG($A218, "IQ_DILUT_EPS_NORM", U$2)</f>
        <v>#PEND</v>
      </c>
      <c r="V218" s="10" cm="1">
        <f t="array" ref="V218">_xll.SNL.Clients.Office.Excel.Functions.SPG($A218, "IQ_DILUT_EPS_NORM", V$2)</f>
        <v>0.72</v>
      </c>
    </row>
    <row r="219" spans="1:22" x14ac:dyDescent="0.3">
      <c r="A219" t="s">
        <v>222</v>
      </c>
      <c r="B219" s="10" cm="1">
        <f t="array" ref="B219">_xll.SNL.Clients.Office.Excel.Functions.SPG($A219, "IQ_DILUT_EPS_NORM", B$2)</f>
        <v>1.57</v>
      </c>
      <c r="C219" s="10" t="str" cm="1">
        <f t="array" ref="C219">_xll.SNL.Clients.Office.Excel.Functions.SPG($A219, "IQ_DILUT_EPS_NORM", C$2)</f>
        <v>#PEND</v>
      </c>
      <c r="D219" s="10" t="str" cm="1">
        <f t="array" ref="D219">_xll.SNL.Clients.Office.Excel.Functions.SPG($A219, "IQ_DILUT_EPS_NORM", D$2)</f>
        <v>#PEND</v>
      </c>
      <c r="E219" s="10" t="str" cm="1">
        <f t="array" ref="E219">_xll.SNL.Clients.Office.Excel.Functions.SPG($A219, "IQ_DILUT_EPS_NORM", E$2)</f>
        <v>#PEND</v>
      </c>
      <c r="F219" s="10" cm="1">
        <f t="array" ref="F219">_xll.SNL.Clients.Office.Excel.Functions.SPG($A219, "IQ_DILUT_EPS_NORM", F$2)</f>
        <v>1.0980000000000001</v>
      </c>
      <c r="G219" s="10" t="str" cm="1">
        <f t="array" ref="G219">_xll.SNL.Clients.Office.Excel.Functions.SPG($A219, "IQ_DILUT_EPS_NORM", G$2)</f>
        <v>#PEND</v>
      </c>
      <c r="H219" s="10" t="str" cm="1">
        <f t="array" ref="H219">_xll.SNL.Clients.Office.Excel.Functions.SPG($A219, "IQ_DILUT_EPS_NORM", H$2)</f>
        <v>#PEND</v>
      </c>
      <c r="I219" s="10" t="str" cm="1">
        <f t="array" ref="I219">_xll.SNL.Clients.Office.Excel.Functions.SPG($A219, "IQ_DILUT_EPS_NORM", I$2)</f>
        <v>#PEND</v>
      </c>
      <c r="J219" s="10" cm="1">
        <f t="array" ref="J219">_xll.SNL.Clients.Office.Excel.Functions.SPG($A219, "IQ_DILUT_EPS_NORM", J$2)</f>
        <v>1.4219999999999999</v>
      </c>
      <c r="K219" s="10" t="str" cm="1">
        <f t="array" ref="K219">_xll.SNL.Clients.Office.Excel.Functions.SPG($A219, "IQ_DILUT_EPS_NORM", K$2)</f>
        <v>#PEND</v>
      </c>
      <c r="L219" s="10" t="str" cm="1">
        <f t="array" ref="L219">_xll.SNL.Clients.Office.Excel.Functions.SPG($A219, "IQ_DILUT_EPS_NORM", L$2)</f>
        <v>#PEND</v>
      </c>
      <c r="M219" s="10" t="str" cm="1">
        <f t="array" ref="M219">_xll.SNL.Clients.Office.Excel.Functions.SPG($A219, "IQ_DILUT_EPS_NORM", M$2)</f>
        <v>#PEND</v>
      </c>
      <c r="N219" s="10" cm="1">
        <f t="array" ref="N219">_xll.SNL.Clients.Office.Excel.Functions.SPG($A219, "IQ_DILUT_EPS_NORM", N$2)</f>
        <v>0.85199999999999998</v>
      </c>
      <c r="O219" s="10" t="str" cm="1">
        <f t="array" ref="O219">_xll.SNL.Clients.Office.Excel.Functions.SPG($A219, "IQ_DILUT_EPS_NORM", O$2)</f>
        <v>#PEND</v>
      </c>
      <c r="P219" s="10" t="str" cm="1">
        <f t="array" ref="P219">_xll.SNL.Clients.Office.Excel.Functions.SPG($A219, "IQ_DILUT_EPS_NORM", P$2)</f>
        <v>#PEND</v>
      </c>
      <c r="Q219" s="10" t="str" cm="1">
        <f t="array" ref="Q219">_xll.SNL.Clients.Office.Excel.Functions.SPG($A219, "IQ_DILUT_EPS_NORM", Q$2)</f>
        <v>#PEND</v>
      </c>
      <c r="R219" s="10" cm="1">
        <f t="array" ref="R219">_xll.SNL.Clients.Office.Excel.Functions.SPG($A219, "IQ_DILUT_EPS_NORM", R$2)</f>
        <v>-4.548</v>
      </c>
      <c r="S219" s="10" t="str" cm="1">
        <f t="array" ref="S219">_xll.SNL.Clients.Office.Excel.Functions.SPG($A219, "IQ_DILUT_EPS_NORM", S$2)</f>
        <v>#PEND</v>
      </c>
      <c r="T219" s="10" t="str" cm="1">
        <f t="array" ref="T219">_xll.SNL.Clients.Office.Excel.Functions.SPG($A219, "IQ_DILUT_EPS_NORM", T$2)</f>
        <v>#PEND</v>
      </c>
      <c r="U219" s="10" t="str" cm="1">
        <f t="array" ref="U219">_xll.SNL.Clients.Office.Excel.Functions.SPG($A219, "IQ_DILUT_EPS_NORM", U$2)</f>
        <v>#PEND</v>
      </c>
      <c r="V219" s="10" cm="1">
        <f t="array" ref="V219">_xll.SNL.Clients.Office.Excel.Functions.SPG($A219, "IQ_DILUT_EPS_NORM", V$2)</f>
        <v>-1.7000000000000001E-2</v>
      </c>
    </row>
    <row r="220" spans="1:22" x14ac:dyDescent="0.3">
      <c r="A220" t="s">
        <v>223</v>
      </c>
      <c r="B220" s="10" cm="1">
        <f t="array" ref="B220">_xll.SNL.Clients.Office.Excel.Functions.SPG($A220, "IQ_DILUT_EPS_NORM", B$2)</f>
        <v>0.38800000000000001</v>
      </c>
      <c r="C220" s="10" t="str" cm="1">
        <f t="array" ref="C220">_xll.SNL.Clients.Office.Excel.Functions.SPG($A220, "IQ_DILUT_EPS_NORM", C$2)</f>
        <v>#PEND</v>
      </c>
      <c r="D220" s="10" t="str" cm="1">
        <f t="array" ref="D220">_xll.SNL.Clients.Office.Excel.Functions.SPG($A220, "IQ_DILUT_EPS_NORM", D$2)</f>
        <v>#PEND</v>
      </c>
      <c r="E220" s="10" t="str" cm="1">
        <f t="array" ref="E220">_xll.SNL.Clients.Office.Excel.Functions.SPG($A220, "IQ_DILUT_EPS_NORM", E$2)</f>
        <v>#PEND</v>
      </c>
      <c r="F220" s="10" cm="1">
        <f t="array" ref="F220">_xll.SNL.Clients.Office.Excel.Functions.SPG($A220, "IQ_DILUT_EPS_NORM", F$2)</f>
        <v>0.314</v>
      </c>
      <c r="G220" s="10" t="str" cm="1">
        <f t="array" ref="G220">_xll.SNL.Clients.Office.Excel.Functions.SPG($A220, "IQ_DILUT_EPS_NORM", G$2)</f>
        <v>#PEND</v>
      </c>
      <c r="H220" s="10" t="str" cm="1">
        <f t="array" ref="H220">_xll.SNL.Clients.Office.Excel.Functions.SPG($A220, "IQ_DILUT_EPS_NORM", H$2)</f>
        <v>#PEND</v>
      </c>
      <c r="I220" s="10" t="str" cm="1">
        <f t="array" ref="I220">_xll.SNL.Clients.Office.Excel.Functions.SPG($A220, "IQ_DILUT_EPS_NORM", I$2)</f>
        <v>#PEND</v>
      </c>
      <c r="J220" s="10" cm="1">
        <f t="array" ref="J220">_xll.SNL.Clients.Office.Excel.Functions.SPG($A220, "IQ_DILUT_EPS_NORM", J$2)</f>
        <v>0.29899999999999999</v>
      </c>
      <c r="K220" s="10" t="str" cm="1">
        <f t="array" ref="K220">_xll.SNL.Clients.Office.Excel.Functions.SPG($A220, "IQ_DILUT_EPS_NORM", K$2)</f>
        <v>#PEND</v>
      </c>
      <c r="L220" s="10" t="str" cm="1">
        <f t="array" ref="L220">_xll.SNL.Clients.Office.Excel.Functions.SPG($A220, "IQ_DILUT_EPS_NORM", L$2)</f>
        <v>#PEND</v>
      </c>
      <c r="M220" s="10" t="str" cm="1">
        <f t="array" ref="M220">_xll.SNL.Clients.Office.Excel.Functions.SPG($A220, "IQ_DILUT_EPS_NORM", M$2)</f>
        <v>#PEND</v>
      </c>
      <c r="N220" s="10" cm="1">
        <f t="array" ref="N220">_xll.SNL.Clients.Office.Excel.Functions.SPG($A220, "IQ_DILUT_EPS_NORM", N$2)</f>
        <v>0.28799999999999998</v>
      </c>
      <c r="O220" s="10" t="str" cm="1">
        <f t="array" ref="O220">_xll.SNL.Clients.Office.Excel.Functions.SPG($A220, "IQ_DILUT_EPS_NORM", O$2)</f>
        <v>#PEND</v>
      </c>
      <c r="P220" s="10" t="str" cm="1">
        <f t="array" ref="P220">_xll.SNL.Clients.Office.Excel.Functions.SPG($A220, "IQ_DILUT_EPS_NORM", P$2)</f>
        <v>#PEND</v>
      </c>
      <c r="Q220" s="10" t="str" cm="1">
        <f t="array" ref="Q220">_xll.SNL.Clients.Office.Excel.Functions.SPG($A220, "IQ_DILUT_EPS_NORM", Q$2)</f>
        <v>#PEND</v>
      </c>
      <c r="R220" s="10" cm="1">
        <f t="array" ref="R220">_xll.SNL.Clients.Office.Excel.Functions.SPG($A220, "IQ_DILUT_EPS_NORM", R$2)</f>
        <v>0.19900000000000001</v>
      </c>
      <c r="S220" s="10" t="str" cm="1">
        <f t="array" ref="S220">_xll.SNL.Clients.Office.Excel.Functions.SPG($A220, "IQ_DILUT_EPS_NORM", S$2)</f>
        <v>#PEND</v>
      </c>
      <c r="T220" s="10" t="str" cm="1">
        <f t="array" ref="T220">_xll.SNL.Clients.Office.Excel.Functions.SPG($A220, "IQ_DILUT_EPS_NORM", T$2)</f>
        <v>#PEND</v>
      </c>
      <c r="U220" s="10" t="str" cm="1">
        <f t="array" ref="U220">_xll.SNL.Clients.Office.Excel.Functions.SPG($A220, "IQ_DILUT_EPS_NORM", U$2)</f>
        <v>#PEND</v>
      </c>
      <c r="V220" s="10" cm="1">
        <f t="array" ref="V220">_xll.SNL.Clients.Office.Excel.Functions.SPG($A220, "IQ_DILUT_EPS_NORM", V$2)</f>
        <v>0.44</v>
      </c>
    </row>
    <row r="221" spans="1:22" x14ac:dyDescent="0.3">
      <c r="A221" t="s">
        <v>224</v>
      </c>
      <c r="B221" s="10" cm="1">
        <f t="array" ref="B221">_xll.SNL.Clients.Office.Excel.Functions.SPG($A221, "IQ_DILUT_EPS_NORM", B$2)</f>
        <v>1.2370000000000001</v>
      </c>
      <c r="C221" s="10" t="str" cm="1">
        <f t="array" ref="C221">_xll.SNL.Clients.Office.Excel.Functions.SPG($A221, "IQ_DILUT_EPS_NORM", C$2)</f>
        <v>#PEND</v>
      </c>
      <c r="D221" s="10" t="str" cm="1">
        <f t="array" ref="D221">_xll.SNL.Clients.Office.Excel.Functions.SPG($A221, "IQ_DILUT_EPS_NORM", D$2)</f>
        <v>#PEND</v>
      </c>
      <c r="E221" s="10" t="str" cm="1">
        <f t="array" ref="E221">_xll.SNL.Clients.Office.Excel.Functions.SPG($A221, "IQ_DILUT_EPS_NORM", E$2)</f>
        <v>#PEND</v>
      </c>
      <c r="F221" s="10" cm="1">
        <f t="array" ref="F221">_xll.SNL.Clients.Office.Excel.Functions.SPG($A221, "IQ_DILUT_EPS_NORM", F$2)</f>
        <v>1.3</v>
      </c>
      <c r="G221" s="10" t="str" cm="1">
        <f t="array" ref="G221">_xll.SNL.Clients.Office.Excel.Functions.SPG($A221, "IQ_DILUT_EPS_NORM", G$2)</f>
        <v>#PEND</v>
      </c>
      <c r="H221" s="10" t="str" cm="1">
        <f t="array" ref="H221">_xll.SNL.Clients.Office.Excel.Functions.SPG($A221, "IQ_DILUT_EPS_NORM", H$2)</f>
        <v>#PEND</v>
      </c>
      <c r="I221" s="10" t="str" cm="1">
        <f t="array" ref="I221">_xll.SNL.Clients.Office.Excel.Functions.SPG($A221, "IQ_DILUT_EPS_NORM", I$2)</f>
        <v>#PEND</v>
      </c>
      <c r="J221" s="10" cm="1">
        <f t="array" ref="J221">_xll.SNL.Clients.Office.Excel.Functions.SPG($A221, "IQ_DILUT_EPS_NORM", J$2)</f>
        <v>1.2010000000000001</v>
      </c>
      <c r="K221" s="10" t="str" cm="1">
        <f t="array" ref="K221">_xll.SNL.Clients.Office.Excel.Functions.SPG($A221, "IQ_DILUT_EPS_NORM", K$2)</f>
        <v>#PEND</v>
      </c>
      <c r="L221" s="10" t="str" cm="1">
        <f t="array" ref="L221">_xll.SNL.Clients.Office.Excel.Functions.SPG($A221, "IQ_DILUT_EPS_NORM", L$2)</f>
        <v>#PEND</v>
      </c>
      <c r="M221" s="10" t="str" cm="1">
        <f t="array" ref="M221">_xll.SNL.Clients.Office.Excel.Functions.SPG($A221, "IQ_DILUT_EPS_NORM", M$2)</f>
        <v>#PEND</v>
      </c>
      <c r="N221" s="10" cm="1">
        <f t="array" ref="N221">_xll.SNL.Clients.Office.Excel.Functions.SPG($A221, "IQ_DILUT_EPS_NORM", N$2)</f>
        <v>0.64</v>
      </c>
      <c r="O221" s="10" t="str" cm="1">
        <f t="array" ref="O221">_xll.SNL.Clients.Office.Excel.Functions.SPG($A221, "IQ_DILUT_EPS_NORM", O$2)</f>
        <v>#PEND</v>
      </c>
      <c r="P221" s="10" t="str" cm="1">
        <f t="array" ref="P221">_xll.SNL.Clients.Office.Excel.Functions.SPG($A221, "IQ_DILUT_EPS_NORM", P$2)</f>
        <v>#PEND</v>
      </c>
      <c r="Q221" s="10" t="str" cm="1">
        <f t="array" ref="Q221">_xll.SNL.Clients.Office.Excel.Functions.SPG($A221, "IQ_DILUT_EPS_NORM", Q$2)</f>
        <v>#PEND</v>
      </c>
      <c r="R221" s="10" cm="1">
        <f t="array" ref="R221">_xll.SNL.Clients.Office.Excel.Functions.SPG($A221, "IQ_DILUT_EPS_NORM", R$2)</f>
        <v>-0.23</v>
      </c>
      <c r="S221" s="10" t="str" cm="1">
        <f t="array" ref="S221">_xll.SNL.Clients.Office.Excel.Functions.SPG($A221, "IQ_DILUT_EPS_NORM", S$2)</f>
        <v>#PEND</v>
      </c>
      <c r="T221" s="10" t="str" cm="1">
        <f t="array" ref="T221">_xll.SNL.Clients.Office.Excel.Functions.SPG($A221, "IQ_DILUT_EPS_NORM", T$2)</f>
        <v>#PEND</v>
      </c>
      <c r="U221" s="10" t="str" cm="1">
        <f t="array" ref="U221">_xll.SNL.Clients.Office.Excel.Functions.SPG($A221, "IQ_DILUT_EPS_NORM", U$2)</f>
        <v>#PEND</v>
      </c>
      <c r="V221" s="10" cm="1">
        <f t="array" ref="V221">_xll.SNL.Clients.Office.Excel.Functions.SPG($A221, "IQ_DILUT_EPS_NORM", V$2)</f>
        <v>0.73099999999999998</v>
      </c>
    </row>
    <row r="222" spans="1:22" x14ac:dyDescent="0.3">
      <c r="A222" t="s">
        <v>225</v>
      </c>
      <c r="B222" s="10" cm="1">
        <f t="array" ref="B222">_xll.SNL.Clients.Office.Excel.Functions.SPG($A222, "IQ_DILUT_EPS_NORM", B$2)</f>
        <v>0.59799999999999998</v>
      </c>
      <c r="C222" s="10" t="str" cm="1">
        <f t="array" ref="C222">_xll.SNL.Clients.Office.Excel.Functions.SPG($A222, "IQ_DILUT_EPS_NORM", C$2)</f>
        <v>#PEND</v>
      </c>
      <c r="D222" s="10" t="str" cm="1">
        <f t="array" ref="D222">_xll.SNL.Clients.Office.Excel.Functions.SPG($A222, "IQ_DILUT_EPS_NORM", D$2)</f>
        <v>#PEND</v>
      </c>
      <c r="E222" s="10" t="str" cm="1">
        <f t="array" ref="E222">_xll.SNL.Clients.Office.Excel.Functions.SPG($A222, "IQ_DILUT_EPS_NORM", E$2)</f>
        <v>#PEND</v>
      </c>
      <c r="F222" s="10" cm="1">
        <f t="array" ref="F222">_xll.SNL.Clients.Office.Excel.Functions.SPG($A222, "IQ_DILUT_EPS_NORM", F$2)</f>
        <v>0.49199999999999999</v>
      </c>
      <c r="G222" s="10" t="str" cm="1">
        <f t="array" ref="G222">_xll.SNL.Clients.Office.Excel.Functions.SPG($A222, "IQ_DILUT_EPS_NORM", G$2)</f>
        <v>#PEND</v>
      </c>
      <c r="H222" s="10" t="str" cm="1">
        <f t="array" ref="H222">_xll.SNL.Clients.Office.Excel.Functions.SPG($A222, "IQ_DILUT_EPS_NORM", H$2)</f>
        <v>#PEND</v>
      </c>
      <c r="I222" s="10" t="str" cm="1">
        <f t="array" ref="I222">_xll.SNL.Clients.Office.Excel.Functions.SPG($A222, "IQ_DILUT_EPS_NORM", I$2)</f>
        <v>#PEND</v>
      </c>
      <c r="J222" s="10" cm="1">
        <f t="array" ref="J222">_xll.SNL.Clients.Office.Excel.Functions.SPG($A222, "IQ_DILUT_EPS_NORM", J$2)</f>
        <v>0.45800000000000002</v>
      </c>
      <c r="K222" s="10" t="str" cm="1">
        <f t="array" ref="K222">_xll.SNL.Clients.Office.Excel.Functions.SPG($A222, "IQ_DILUT_EPS_NORM", K$2)</f>
        <v>#PEND</v>
      </c>
      <c r="L222" s="10" t="str" cm="1">
        <f t="array" ref="L222">_xll.SNL.Clients.Office.Excel.Functions.SPG($A222, "IQ_DILUT_EPS_NORM", L$2)</f>
        <v>#PEND</v>
      </c>
      <c r="M222" s="10" t="str" cm="1">
        <f t="array" ref="M222">_xll.SNL.Clients.Office.Excel.Functions.SPG($A222, "IQ_DILUT_EPS_NORM", M$2)</f>
        <v>#PEND</v>
      </c>
      <c r="N222" s="10" cm="1">
        <f t="array" ref="N222">_xll.SNL.Clients.Office.Excel.Functions.SPG($A222, "IQ_DILUT_EPS_NORM", N$2)</f>
        <v>1.0149999999999999</v>
      </c>
      <c r="O222" s="10" t="str" cm="1">
        <f t="array" ref="O222">_xll.SNL.Clients.Office.Excel.Functions.SPG($A222, "IQ_DILUT_EPS_NORM", O$2)</f>
        <v>#PEND</v>
      </c>
      <c r="P222" s="10" t="str" cm="1">
        <f t="array" ref="P222">_xll.SNL.Clients.Office.Excel.Functions.SPG($A222, "IQ_DILUT_EPS_NORM", P$2)</f>
        <v>#PEND</v>
      </c>
      <c r="Q222" s="10" t="str" cm="1">
        <f t="array" ref="Q222">_xll.SNL.Clients.Office.Excel.Functions.SPG($A222, "IQ_DILUT_EPS_NORM", Q$2)</f>
        <v>#PEND</v>
      </c>
      <c r="R222" s="10" cm="1">
        <f t="array" ref="R222">_xll.SNL.Clients.Office.Excel.Functions.SPG($A222, "IQ_DILUT_EPS_NORM", R$2)</f>
        <v>1.5109999999999999</v>
      </c>
      <c r="S222" s="10" t="str" cm="1">
        <f t="array" ref="S222">_xll.SNL.Clients.Office.Excel.Functions.SPG($A222, "IQ_DILUT_EPS_NORM", S$2)</f>
        <v>#PEND</v>
      </c>
      <c r="T222" s="10" t="str" cm="1">
        <f t="array" ref="T222">_xll.SNL.Clients.Office.Excel.Functions.SPG($A222, "IQ_DILUT_EPS_NORM", T$2)</f>
        <v>#PEND</v>
      </c>
      <c r="U222" s="10" t="str" cm="1">
        <f t="array" ref="U222">_xll.SNL.Clients.Office.Excel.Functions.SPG($A222, "IQ_DILUT_EPS_NORM", U$2)</f>
        <v>#PEND</v>
      </c>
      <c r="V222" s="10" cm="1">
        <f t="array" ref="V222">_xll.SNL.Clients.Office.Excel.Functions.SPG($A222, "IQ_DILUT_EPS_NORM", V$2)</f>
        <v>0.29199999999999998</v>
      </c>
    </row>
    <row r="223" spans="1:22" x14ac:dyDescent="0.3">
      <c r="A223" t="s">
        <v>226</v>
      </c>
      <c r="B223" s="10" cm="1">
        <f t="array" ref="B223">_xll.SNL.Clients.Office.Excel.Functions.SPG($A223, "IQ_DILUT_EPS_NORM", B$2)</f>
        <v>1.869</v>
      </c>
      <c r="C223" s="10" t="str" cm="1">
        <f t="array" ref="C223">_xll.SNL.Clients.Office.Excel.Functions.SPG($A223, "IQ_DILUT_EPS_NORM", C$2)</f>
        <v>#PEND</v>
      </c>
      <c r="D223" s="10" t="str" cm="1">
        <f t="array" ref="D223">_xll.SNL.Clients.Office.Excel.Functions.SPG($A223, "IQ_DILUT_EPS_NORM", D$2)</f>
        <v>#PEND</v>
      </c>
      <c r="E223" s="10" t="str" cm="1">
        <f t="array" ref="E223">_xll.SNL.Clients.Office.Excel.Functions.SPG($A223, "IQ_DILUT_EPS_NORM", E$2)</f>
        <v>#PEND</v>
      </c>
      <c r="F223" s="10" cm="1">
        <f t="array" ref="F223">_xll.SNL.Clients.Office.Excel.Functions.SPG($A223, "IQ_DILUT_EPS_NORM", F$2)</f>
        <v>1.847</v>
      </c>
      <c r="G223" s="10" t="str" cm="1">
        <f t="array" ref="G223">_xll.SNL.Clients.Office.Excel.Functions.SPG($A223, "IQ_DILUT_EPS_NORM", G$2)</f>
        <v>#PEND</v>
      </c>
      <c r="H223" s="10" t="str" cm="1">
        <f t="array" ref="H223">_xll.SNL.Clients.Office.Excel.Functions.SPG($A223, "IQ_DILUT_EPS_NORM", H$2)</f>
        <v>#PEND</v>
      </c>
      <c r="I223" s="10" t="str" cm="1">
        <f t="array" ref="I223">_xll.SNL.Clients.Office.Excel.Functions.SPG($A223, "IQ_DILUT_EPS_NORM", I$2)</f>
        <v>#PEND</v>
      </c>
      <c r="J223" s="10" cm="1">
        <f t="array" ref="J223">_xll.SNL.Clients.Office.Excel.Functions.SPG($A223, "IQ_DILUT_EPS_NORM", J$2)</f>
        <v>1.8089999999999999</v>
      </c>
      <c r="K223" s="10" t="str" cm="1">
        <f t="array" ref="K223">_xll.SNL.Clients.Office.Excel.Functions.SPG($A223, "IQ_DILUT_EPS_NORM", K$2)</f>
        <v>#PEND</v>
      </c>
      <c r="L223" s="10" t="str" cm="1">
        <f t="array" ref="L223">_xll.SNL.Clients.Office.Excel.Functions.SPG($A223, "IQ_DILUT_EPS_NORM", L$2)</f>
        <v>#PEND</v>
      </c>
      <c r="M223" s="10" t="str" cm="1">
        <f t="array" ref="M223">_xll.SNL.Clients.Office.Excel.Functions.SPG($A223, "IQ_DILUT_EPS_NORM", M$2)</f>
        <v>#PEND</v>
      </c>
      <c r="N223" s="10" cm="1">
        <f t="array" ref="N223">_xll.SNL.Clients.Office.Excel.Functions.SPG($A223, "IQ_DILUT_EPS_NORM", N$2)</f>
        <v>1.6359999999999999</v>
      </c>
      <c r="O223" s="10" t="str" cm="1">
        <f t="array" ref="O223">_xll.SNL.Clients.Office.Excel.Functions.SPG($A223, "IQ_DILUT_EPS_NORM", O$2)</f>
        <v>#PEND</v>
      </c>
      <c r="P223" s="10" t="str" cm="1">
        <f t="array" ref="P223">_xll.SNL.Clients.Office.Excel.Functions.SPG($A223, "IQ_DILUT_EPS_NORM", P$2)</f>
        <v>#PEND</v>
      </c>
      <c r="Q223" s="10" t="str" cm="1">
        <f t="array" ref="Q223">_xll.SNL.Clients.Office.Excel.Functions.SPG($A223, "IQ_DILUT_EPS_NORM", Q$2)</f>
        <v>#PEND</v>
      </c>
      <c r="R223" s="10" cm="1">
        <f t="array" ref="R223">_xll.SNL.Clients.Office.Excel.Functions.SPG($A223, "IQ_DILUT_EPS_NORM", R$2)</f>
        <v>0.97899999999999998</v>
      </c>
      <c r="S223" s="10" t="str" cm="1">
        <f t="array" ref="S223">_xll.SNL.Clients.Office.Excel.Functions.SPG($A223, "IQ_DILUT_EPS_NORM", S$2)</f>
        <v>#PEND</v>
      </c>
      <c r="T223" s="10" t="str" cm="1">
        <f t="array" ref="T223">_xll.SNL.Clients.Office.Excel.Functions.SPG($A223, "IQ_DILUT_EPS_NORM", T$2)</f>
        <v>#PEND</v>
      </c>
      <c r="U223" s="10" t="str" cm="1">
        <f t="array" ref="U223">_xll.SNL.Clients.Office.Excel.Functions.SPG($A223, "IQ_DILUT_EPS_NORM", U$2)</f>
        <v>#PEND</v>
      </c>
      <c r="V223" s="10" cm="1">
        <f t="array" ref="V223">_xll.SNL.Clients.Office.Excel.Functions.SPG($A223, "IQ_DILUT_EPS_NORM", V$2)</f>
        <v>1.659</v>
      </c>
    </row>
    <row r="224" spans="1:22" x14ac:dyDescent="0.3">
      <c r="A224" t="s">
        <v>227</v>
      </c>
      <c r="B224" s="10" cm="1">
        <f t="array" ref="B224">_xll.SNL.Clients.Office.Excel.Functions.SPG($A224, "IQ_DILUT_EPS_NORM", B$2)</f>
        <v>0.33900000000000002</v>
      </c>
      <c r="C224" s="10" t="str" cm="1">
        <f t="array" ref="C224">_xll.SNL.Clients.Office.Excel.Functions.SPG($A224, "IQ_DILUT_EPS_NORM", C$2)</f>
        <v>#PEND</v>
      </c>
      <c r="D224" s="10" t="str" cm="1">
        <f t="array" ref="D224">_xll.SNL.Clients.Office.Excel.Functions.SPG($A224, "IQ_DILUT_EPS_NORM", D$2)</f>
        <v>#PEND</v>
      </c>
      <c r="E224" s="10" t="str" cm="1">
        <f t="array" ref="E224">_xll.SNL.Clients.Office.Excel.Functions.SPG($A224, "IQ_DILUT_EPS_NORM", E$2)</f>
        <v>#PEND</v>
      </c>
      <c r="F224" s="10" cm="1">
        <f t="array" ref="F224">_xll.SNL.Clients.Office.Excel.Functions.SPG($A224, "IQ_DILUT_EPS_NORM", F$2)</f>
        <v>0.32400000000000001</v>
      </c>
      <c r="G224" s="10" t="str" cm="1">
        <f t="array" ref="G224">_xll.SNL.Clients.Office.Excel.Functions.SPG($A224, "IQ_DILUT_EPS_NORM", G$2)</f>
        <v>#PEND</v>
      </c>
      <c r="H224" s="10" t="str" cm="1">
        <f t="array" ref="H224">_xll.SNL.Clients.Office.Excel.Functions.SPG($A224, "IQ_DILUT_EPS_NORM", H$2)</f>
        <v>#PEND</v>
      </c>
      <c r="I224" s="10" t="str" cm="1">
        <f t="array" ref="I224">_xll.SNL.Clients.Office.Excel.Functions.SPG($A224, "IQ_DILUT_EPS_NORM", I$2)</f>
        <v>#PEND</v>
      </c>
      <c r="J224" s="10" cm="1">
        <f t="array" ref="J224">_xll.SNL.Clients.Office.Excel.Functions.SPG($A224, "IQ_DILUT_EPS_NORM", J$2)</f>
        <v>0.40600000000000003</v>
      </c>
      <c r="K224" s="10" t="str" cm="1">
        <f t="array" ref="K224">_xll.SNL.Clients.Office.Excel.Functions.SPG($A224, "IQ_DILUT_EPS_NORM", K$2)</f>
        <v>#PEND</v>
      </c>
      <c r="L224" s="10" t="str" cm="1">
        <f t="array" ref="L224">_xll.SNL.Clients.Office.Excel.Functions.SPG($A224, "IQ_DILUT_EPS_NORM", L$2)</f>
        <v>#PEND</v>
      </c>
      <c r="M224" s="10" t="str" cm="1">
        <f t="array" ref="M224">_xll.SNL.Clients.Office.Excel.Functions.SPG($A224, "IQ_DILUT_EPS_NORM", M$2)</f>
        <v>#PEND</v>
      </c>
      <c r="N224" s="10" cm="1">
        <f t="array" ref="N224">_xll.SNL.Clients.Office.Excel.Functions.SPG($A224, "IQ_DILUT_EPS_NORM", N$2)</f>
        <v>0.40200000000000002</v>
      </c>
      <c r="O224" s="10" t="str" cm="1">
        <f t="array" ref="O224">_xll.SNL.Clients.Office.Excel.Functions.SPG($A224, "IQ_DILUT_EPS_NORM", O$2)</f>
        <v>#PEND</v>
      </c>
      <c r="P224" s="10" t="str" cm="1">
        <f t="array" ref="P224">_xll.SNL.Clients.Office.Excel.Functions.SPG($A224, "IQ_DILUT_EPS_NORM", P$2)</f>
        <v>#PEND</v>
      </c>
      <c r="Q224" s="10" t="str" cm="1">
        <f t="array" ref="Q224">_xll.SNL.Clients.Office.Excel.Functions.SPG($A224, "IQ_DILUT_EPS_NORM", Q$2)</f>
        <v>#PEND</v>
      </c>
      <c r="R224" s="10" cm="1">
        <f t="array" ref="R224">_xll.SNL.Clients.Office.Excel.Functions.SPG($A224, "IQ_DILUT_EPS_NORM", R$2)</f>
        <v>0.40899999999999997</v>
      </c>
      <c r="S224" s="10" t="str" cm="1">
        <f t="array" ref="S224">_xll.SNL.Clients.Office.Excel.Functions.SPG($A224, "IQ_DILUT_EPS_NORM", S$2)</f>
        <v>#PEND</v>
      </c>
      <c r="T224" s="10" t="str" cm="1">
        <f t="array" ref="T224">_xll.SNL.Clients.Office.Excel.Functions.SPG($A224, "IQ_DILUT_EPS_NORM", T$2)</f>
        <v>#PEND</v>
      </c>
      <c r="U224" s="10" t="str" cm="1">
        <f t="array" ref="U224">_xll.SNL.Clients.Office.Excel.Functions.SPG($A224, "IQ_DILUT_EPS_NORM", U$2)</f>
        <v>#PEND</v>
      </c>
      <c r="V224" s="10" cm="1">
        <f t="array" ref="V224">_xll.SNL.Clients.Office.Excel.Functions.SPG($A224, "IQ_DILUT_EPS_NORM", V$2)</f>
        <v>0.372</v>
      </c>
    </row>
    <row r="225" spans="1:22" x14ac:dyDescent="0.3">
      <c r="A225" t="s">
        <v>228</v>
      </c>
      <c r="B225" s="10" cm="1">
        <f t="array" ref="B225">_xll.SNL.Clients.Office.Excel.Functions.SPG($A225, "IQ_DILUT_EPS_NORM", B$2)</f>
        <v>5.0999999999999997E-2</v>
      </c>
      <c r="C225" s="10" t="str" cm="1">
        <f t="array" ref="C225">_xll.SNL.Clients.Office.Excel.Functions.SPG($A225, "IQ_DILUT_EPS_NORM", C$2)</f>
        <v>#PEND</v>
      </c>
      <c r="D225" s="10" t="str" cm="1">
        <f t="array" ref="D225">_xll.SNL.Clients.Office.Excel.Functions.SPG($A225, "IQ_DILUT_EPS_NORM", D$2)</f>
        <v>#PEND</v>
      </c>
      <c r="E225" s="10" t="str" cm="1">
        <f t="array" ref="E225">_xll.SNL.Clients.Office.Excel.Functions.SPG($A225, "IQ_DILUT_EPS_NORM", E$2)</f>
        <v>#PEND</v>
      </c>
      <c r="F225" s="10" cm="1">
        <f t="array" ref="F225">_xll.SNL.Clients.Office.Excel.Functions.SPG($A225, "IQ_DILUT_EPS_NORM", F$2)</f>
        <v>6.4000000000000001E-2</v>
      </c>
      <c r="G225" s="10" t="str" cm="1">
        <f t="array" ref="G225">_xll.SNL.Clients.Office.Excel.Functions.SPG($A225, "IQ_DILUT_EPS_NORM", G$2)</f>
        <v>#PEND</v>
      </c>
      <c r="H225" s="10" t="str" cm="1">
        <f t="array" ref="H225">_xll.SNL.Clients.Office.Excel.Functions.SPG($A225, "IQ_DILUT_EPS_NORM", H$2)</f>
        <v>#PEND</v>
      </c>
      <c r="I225" s="10" t="str" cm="1">
        <f t="array" ref="I225">_xll.SNL.Clients.Office.Excel.Functions.SPG($A225, "IQ_DILUT_EPS_NORM", I$2)</f>
        <v>#PEND</v>
      </c>
      <c r="J225" s="10" cm="1">
        <f t="array" ref="J225">_xll.SNL.Clients.Office.Excel.Functions.SPG($A225, "IQ_DILUT_EPS_NORM", J$2)</f>
        <v>9.5000000000000001E-2</v>
      </c>
      <c r="K225" s="10" t="str" cm="1">
        <f t="array" ref="K225">_xll.SNL.Clients.Office.Excel.Functions.SPG($A225, "IQ_DILUT_EPS_NORM", K$2)</f>
        <v>#PEND</v>
      </c>
      <c r="L225" s="10" t="str" cm="1">
        <f t="array" ref="L225">_xll.SNL.Clients.Office.Excel.Functions.SPG($A225, "IQ_DILUT_EPS_NORM", L$2)</f>
        <v>#PEND</v>
      </c>
      <c r="M225" s="10" t="str" cm="1">
        <f t="array" ref="M225">_xll.SNL.Clients.Office.Excel.Functions.SPG($A225, "IQ_DILUT_EPS_NORM", M$2)</f>
        <v>#PEND</v>
      </c>
      <c r="N225" s="10" cm="1">
        <f t="array" ref="N225">_xll.SNL.Clients.Office.Excel.Functions.SPG($A225, "IQ_DILUT_EPS_NORM", N$2)</f>
        <v>-4.1000000000000002E-2</v>
      </c>
      <c r="O225" s="10" t="str" cm="1">
        <f t="array" ref="O225">_xll.SNL.Clients.Office.Excel.Functions.SPG($A225, "IQ_DILUT_EPS_NORM", O$2)</f>
        <v>#PEND</v>
      </c>
      <c r="P225" s="10" t="str" cm="1">
        <f t="array" ref="P225">_xll.SNL.Clients.Office.Excel.Functions.SPG($A225, "IQ_DILUT_EPS_NORM", P$2)</f>
        <v>#PEND</v>
      </c>
      <c r="Q225" s="10" t="str" cm="1">
        <f t="array" ref="Q225">_xll.SNL.Clients.Office.Excel.Functions.SPG($A225, "IQ_DILUT_EPS_NORM", Q$2)</f>
        <v>#PEND</v>
      </c>
      <c r="R225" s="10" cm="1">
        <f t="array" ref="R225">_xll.SNL.Clients.Office.Excel.Functions.SPG($A225, "IQ_DILUT_EPS_NORM", R$2)</f>
        <v>-0.30199999999999999</v>
      </c>
      <c r="S225" s="10" t="str" cm="1">
        <f t="array" ref="S225">_xll.SNL.Clients.Office.Excel.Functions.SPG($A225, "IQ_DILUT_EPS_NORM", S$2)</f>
        <v>#PEND</v>
      </c>
      <c r="T225" s="10" t="str" cm="1">
        <f t="array" ref="T225">_xll.SNL.Clients.Office.Excel.Functions.SPG($A225, "IQ_DILUT_EPS_NORM", T$2)</f>
        <v>#PEND</v>
      </c>
      <c r="U225" s="10" t="str" cm="1">
        <f t="array" ref="U225">_xll.SNL.Clients.Office.Excel.Functions.SPG($A225, "IQ_DILUT_EPS_NORM", U$2)</f>
        <v>#PEND</v>
      </c>
      <c r="V225" s="10" cm="1">
        <f t="array" ref="V225">_xll.SNL.Clients.Office.Excel.Functions.SPG($A225, "IQ_DILUT_EPS_NORM", V$2)</f>
        <v>8.4000000000000005E-2</v>
      </c>
    </row>
    <row r="226" spans="1:22" x14ac:dyDescent="0.3">
      <c r="A226" t="s">
        <v>229</v>
      </c>
      <c r="B226" s="10" cm="1">
        <f t="array" ref="B226">_xll.SNL.Clients.Office.Excel.Functions.SPG($A226, "IQ_DILUT_EPS_NORM", B$2)</f>
        <v>0.55500000000000005</v>
      </c>
      <c r="C226" s="10" t="str" cm="1">
        <f t="array" ref="C226">_xll.SNL.Clients.Office.Excel.Functions.SPG($A226, "IQ_DILUT_EPS_NORM", C$2)</f>
        <v>#PEND</v>
      </c>
      <c r="D226" s="10" t="str" cm="1">
        <f t="array" ref="D226">_xll.SNL.Clients.Office.Excel.Functions.SPG($A226, "IQ_DILUT_EPS_NORM", D$2)</f>
        <v>#PEND</v>
      </c>
      <c r="E226" s="10" t="str" cm="1">
        <f t="array" ref="E226">_xll.SNL.Clients.Office.Excel.Functions.SPG($A226, "IQ_DILUT_EPS_NORM", E$2)</f>
        <v>#PEND</v>
      </c>
      <c r="F226" s="10" cm="1">
        <f t="array" ref="F226">_xll.SNL.Clients.Office.Excel.Functions.SPG($A226, "IQ_DILUT_EPS_NORM", F$2)</f>
        <v>0.38100000000000001</v>
      </c>
      <c r="G226" s="10" t="str" cm="1">
        <f t="array" ref="G226">_xll.SNL.Clients.Office.Excel.Functions.SPG($A226, "IQ_DILUT_EPS_NORM", G$2)</f>
        <v>#PEND</v>
      </c>
      <c r="H226" s="10" t="str" cm="1">
        <f t="array" ref="H226">_xll.SNL.Clients.Office.Excel.Functions.SPG($A226, "IQ_DILUT_EPS_NORM", H$2)</f>
        <v>#PEND</v>
      </c>
      <c r="I226" s="10" t="str" cm="1">
        <f t="array" ref="I226">_xll.SNL.Clients.Office.Excel.Functions.SPG($A226, "IQ_DILUT_EPS_NORM", I$2)</f>
        <v>#PEND</v>
      </c>
      <c r="J226" s="10" cm="1">
        <f t="array" ref="J226">_xll.SNL.Clients.Office.Excel.Functions.SPG($A226, "IQ_DILUT_EPS_NORM", J$2)</f>
        <v>0.20499999999999999</v>
      </c>
      <c r="K226" s="10" t="str" cm="1">
        <f t="array" ref="K226">_xll.SNL.Clients.Office.Excel.Functions.SPG($A226, "IQ_DILUT_EPS_NORM", K$2)</f>
        <v>#PEND</v>
      </c>
      <c r="L226" s="10" t="str" cm="1">
        <f t="array" ref="L226">_xll.SNL.Clients.Office.Excel.Functions.SPG($A226, "IQ_DILUT_EPS_NORM", L$2)</f>
        <v>#PEND</v>
      </c>
      <c r="M226" s="10" t="str" cm="1">
        <f t="array" ref="M226">_xll.SNL.Clients.Office.Excel.Functions.SPG($A226, "IQ_DILUT_EPS_NORM", M$2)</f>
        <v>#PEND</v>
      </c>
      <c r="N226" s="10" cm="1">
        <f t="array" ref="N226">_xll.SNL.Clients.Office.Excel.Functions.SPG($A226, "IQ_DILUT_EPS_NORM", N$2)</f>
        <v>0.22</v>
      </c>
      <c r="O226" s="10" t="str" cm="1">
        <f t="array" ref="O226">_xll.SNL.Clients.Office.Excel.Functions.SPG($A226, "IQ_DILUT_EPS_NORM", O$2)</f>
        <v>#PEND</v>
      </c>
      <c r="P226" s="10" t="str" cm="1">
        <f t="array" ref="P226">_xll.SNL.Clients.Office.Excel.Functions.SPG($A226, "IQ_DILUT_EPS_NORM", P$2)</f>
        <v>#PEND</v>
      </c>
      <c r="Q226" s="10" t="str" cm="1">
        <f t="array" ref="Q226">_xll.SNL.Clients.Office.Excel.Functions.SPG($A226, "IQ_DILUT_EPS_NORM", Q$2)</f>
        <v>#PEND</v>
      </c>
      <c r="R226" s="10" cm="1">
        <f t="array" ref="R226">_xll.SNL.Clients.Office.Excel.Functions.SPG($A226, "IQ_DILUT_EPS_NORM", R$2)</f>
        <v>2.7E-2</v>
      </c>
      <c r="S226" s="10" t="str" cm="1">
        <f t="array" ref="S226">_xll.SNL.Clients.Office.Excel.Functions.SPG($A226, "IQ_DILUT_EPS_NORM", S$2)</f>
        <v>#PEND</v>
      </c>
      <c r="T226" s="10" t="str" cm="1">
        <f t="array" ref="T226">_xll.SNL.Clients.Office.Excel.Functions.SPG($A226, "IQ_DILUT_EPS_NORM", T$2)</f>
        <v>#PEND</v>
      </c>
      <c r="U226" s="10" t="str" cm="1">
        <f t="array" ref="U226">_xll.SNL.Clients.Office.Excel.Functions.SPG($A226, "IQ_DILUT_EPS_NORM", U$2)</f>
        <v>#PEND</v>
      </c>
      <c r="V226" s="10" cm="1">
        <f t="array" ref="V226">_xll.SNL.Clients.Office.Excel.Functions.SPG($A226, "IQ_DILUT_EPS_NORM", V$2)</f>
        <v>0.30199999999999999</v>
      </c>
    </row>
    <row r="227" spans="1:22" x14ac:dyDescent="0.3">
      <c r="A227" t="s">
        <v>230</v>
      </c>
      <c r="B227" s="10" cm="1">
        <f t="array" ref="B227">_xll.SNL.Clients.Office.Excel.Functions.SPG($A227, "IQ_DILUT_EPS_NORM", B$2)</f>
        <v>0.64200000000000002</v>
      </c>
      <c r="C227" s="10" t="str" cm="1">
        <f t="array" ref="C227">_xll.SNL.Clients.Office.Excel.Functions.SPG($A227, "IQ_DILUT_EPS_NORM", C$2)</f>
        <v>#PEND</v>
      </c>
      <c r="D227" s="10" t="str" cm="1">
        <f t="array" ref="D227">_xll.SNL.Clients.Office.Excel.Functions.SPG($A227, "IQ_DILUT_EPS_NORM", D$2)</f>
        <v>#PEND</v>
      </c>
      <c r="E227" s="10" t="str" cm="1">
        <f t="array" ref="E227">_xll.SNL.Clients.Office.Excel.Functions.SPG($A227, "IQ_DILUT_EPS_NORM", E$2)</f>
        <v>#PEND</v>
      </c>
      <c r="F227" s="10" cm="1">
        <f t="array" ref="F227">_xll.SNL.Clients.Office.Excel.Functions.SPG($A227, "IQ_DILUT_EPS_NORM", F$2)</f>
        <v>0.621</v>
      </c>
      <c r="G227" s="10" t="str" cm="1">
        <f t="array" ref="G227">_xll.SNL.Clients.Office.Excel.Functions.SPG($A227, "IQ_DILUT_EPS_NORM", G$2)</f>
        <v>#PEND</v>
      </c>
      <c r="H227" s="10" t="str" cm="1">
        <f t="array" ref="H227">_xll.SNL.Clients.Office.Excel.Functions.SPG($A227, "IQ_DILUT_EPS_NORM", H$2)</f>
        <v>#PEND</v>
      </c>
      <c r="I227" s="10" t="str" cm="1">
        <f t="array" ref="I227">_xll.SNL.Clients.Office.Excel.Functions.SPG($A227, "IQ_DILUT_EPS_NORM", I$2)</f>
        <v>#PEND</v>
      </c>
      <c r="J227" s="10" cm="1">
        <f t="array" ref="J227">_xll.SNL.Clients.Office.Excel.Functions.SPG($A227, "IQ_DILUT_EPS_NORM", J$2)</f>
        <v>0.59</v>
      </c>
      <c r="K227" s="10" t="str" cm="1">
        <f t="array" ref="K227">_xll.SNL.Clients.Office.Excel.Functions.SPG($A227, "IQ_DILUT_EPS_NORM", K$2)</f>
        <v>#PEND</v>
      </c>
      <c r="L227" s="10" t="str" cm="1">
        <f t="array" ref="L227">_xll.SNL.Clients.Office.Excel.Functions.SPG($A227, "IQ_DILUT_EPS_NORM", L$2)</f>
        <v>#PEND</v>
      </c>
      <c r="M227" s="10" t="str" cm="1">
        <f t="array" ref="M227">_xll.SNL.Clients.Office.Excel.Functions.SPG($A227, "IQ_DILUT_EPS_NORM", M$2)</f>
        <v>#PEND</v>
      </c>
      <c r="N227" s="10" cm="1">
        <f t="array" ref="N227">_xll.SNL.Clients.Office.Excel.Functions.SPG($A227, "IQ_DILUT_EPS_NORM", N$2)</f>
        <v>0.71499999999999997</v>
      </c>
      <c r="O227" s="10" t="str" cm="1">
        <f t="array" ref="O227">_xll.SNL.Clients.Office.Excel.Functions.SPG($A227, "IQ_DILUT_EPS_NORM", O$2)</f>
        <v>#PEND</v>
      </c>
      <c r="P227" s="10" t="str" cm="1">
        <f t="array" ref="P227">_xll.SNL.Clients.Office.Excel.Functions.SPG($A227, "IQ_DILUT_EPS_NORM", P$2)</f>
        <v>#PEND</v>
      </c>
      <c r="Q227" s="10" t="str" cm="1">
        <f t="array" ref="Q227">_xll.SNL.Clients.Office.Excel.Functions.SPG($A227, "IQ_DILUT_EPS_NORM", Q$2)</f>
        <v>#PEND</v>
      </c>
      <c r="R227" s="10" cm="1">
        <f t="array" ref="R227">_xll.SNL.Clients.Office.Excel.Functions.SPG($A227, "IQ_DILUT_EPS_NORM", R$2)</f>
        <v>0.41299999999999998</v>
      </c>
      <c r="S227" s="10" t="str" cm="1">
        <f t="array" ref="S227">_xll.SNL.Clients.Office.Excel.Functions.SPG($A227, "IQ_DILUT_EPS_NORM", S$2)</f>
        <v>#PEND</v>
      </c>
      <c r="T227" s="10" t="str" cm="1">
        <f t="array" ref="T227">_xll.SNL.Clients.Office.Excel.Functions.SPG($A227, "IQ_DILUT_EPS_NORM", T$2)</f>
        <v>#PEND</v>
      </c>
      <c r="U227" s="10" t="str" cm="1">
        <f t="array" ref="U227">_xll.SNL.Clients.Office.Excel.Functions.SPG($A227, "IQ_DILUT_EPS_NORM", U$2)</f>
        <v>#PEND</v>
      </c>
      <c r="V227" s="10" cm="1">
        <f t="array" ref="V227">_xll.SNL.Clients.Office.Excel.Functions.SPG($A227, "IQ_DILUT_EPS_NORM", V$2)</f>
        <v>0.27500000000000002</v>
      </c>
    </row>
    <row r="228" spans="1:22" x14ac:dyDescent="0.3">
      <c r="A228" t="s">
        <v>231</v>
      </c>
      <c r="B228" s="10" cm="1">
        <f t="array" ref="B228">_xll.SNL.Clients.Office.Excel.Functions.SPG($A228, "IQ_DILUT_EPS_NORM", B$2)</f>
        <v>3.22</v>
      </c>
      <c r="C228" s="10" t="str" cm="1">
        <f t="array" ref="C228">_xll.SNL.Clients.Office.Excel.Functions.SPG($A228, "IQ_DILUT_EPS_NORM", C$2)</f>
        <v>#PEND</v>
      </c>
      <c r="D228" s="10" t="str" cm="1">
        <f t="array" ref="D228">_xll.SNL.Clients.Office.Excel.Functions.SPG($A228, "IQ_DILUT_EPS_NORM", D$2)</f>
        <v>#PEND</v>
      </c>
      <c r="E228" s="10" t="str" cm="1">
        <f t="array" ref="E228">_xll.SNL.Clients.Office.Excel.Functions.SPG($A228, "IQ_DILUT_EPS_NORM", E$2)</f>
        <v>#PEND</v>
      </c>
      <c r="F228" s="10" cm="1">
        <f t="array" ref="F228">_xll.SNL.Clients.Office.Excel.Functions.SPG($A228, "IQ_DILUT_EPS_NORM", F$2)</f>
        <v>3.0449999999999999</v>
      </c>
      <c r="G228" s="10" t="str" cm="1">
        <f t="array" ref="G228">_xll.SNL.Clients.Office.Excel.Functions.SPG($A228, "IQ_DILUT_EPS_NORM", G$2)</f>
        <v>#PEND</v>
      </c>
      <c r="H228" s="10" t="str" cm="1">
        <f t="array" ref="H228">_xll.SNL.Clients.Office.Excel.Functions.SPG($A228, "IQ_DILUT_EPS_NORM", H$2)</f>
        <v>#PEND</v>
      </c>
      <c r="I228" s="10" t="str" cm="1">
        <f t="array" ref="I228">_xll.SNL.Clients.Office.Excel.Functions.SPG($A228, "IQ_DILUT_EPS_NORM", I$2)</f>
        <v>#PEND</v>
      </c>
      <c r="J228" s="10" cm="1">
        <f t="array" ref="J228">_xll.SNL.Clients.Office.Excel.Functions.SPG($A228, "IQ_DILUT_EPS_NORM", J$2)</f>
        <v>2.2519999999999998</v>
      </c>
      <c r="K228" s="10" t="str" cm="1">
        <f t="array" ref="K228">_xll.SNL.Clients.Office.Excel.Functions.SPG($A228, "IQ_DILUT_EPS_NORM", K$2)</f>
        <v>#PEND</v>
      </c>
      <c r="L228" s="10" t="str" cm="1">
        <f t="array" ref="L228">_xll.SNL.Clients.Office.Excel.Functions.SPG($A228, "IQ_DILUT_EPS_NORM", L$2)</f>
        <v>#PEND</v>
      </c>
      <c r="M228" s="10" t="str" cm="1">
        <f t="array" ref="M228">_xll.SNL.Clients.Office.Excel.Functions.SPG($A228, "IQ_DILUT_EPS_NORM", M$2)</f>
        <v>#PEND</v>
      </c>
      <c r="N228" s="10" cm="1">
        <f t="array" ref="N228">_xll.SNL.Clients.Office.Excel.Functions.SPG($A228, "IQ_DILUT_EPS_NORM", N$2)</f>
        <v>1.494</v>
      </c>
      <c r="O228" s="10" t="str" cm="1">
        <f t="array" ref="O228">_xll.SNL.Clients.Office.Excel.Functions.SPG($A228, "IQ_DILUT_EPS_NORM", O$2)</f>
        <v>#PEND</v>
      </c>
      <c r="P228" s="10" t="str" cm="1">
        <f t="array" ref="P228">_xll.SNL.Clients.Office.Excel.Functions.SPG($A228, "IQ_DILUT_EPS_NORM", P$2)</f>
        <v>#PEND</v>
      </c>
      <c r="Q228" s="10" t="str" cm="1">
        <f t="array" ref="Q228">_xll.SNL.Clients.Office.Excel.Functions.SPG($A228, "IQ_DILUT_EPS_NORM", Q$2)</f>
        <v>#PEND</v>
      </c>
      <c r="R228" s="10" cm="1">
        <f t="array" ref="R228">_xll.SNL.Clients.Office.Excel.Functions.SPG($A228, "IQ_DILUT_EPS_NORM", R$2)</f>
        <v>1.6040000000000001</v>
      </c>
      <c r="S228" s="10" t="str" cm="1">
        <f t="array" ref="S228">_xll.SNL.Clients.Office.Excel.Functions.SPG($A228, "IQ_DILUT_EPS_NORM", S$2)</f>
        <v>#PEND</v>
      </c>
      <c r="T228" s="10" t="str" cm="1">
        <f t="array" ref="T228">_xll.SNL.Clients.Office.Excel.Functions.SPG($A228, "IQ_DILUT_EPS_NORM", T$2)</f>
        <v>#PEND</v>
      </c>
      <c r="U228" s="10" t="str" cm="1">
        <f t="array" ref="U228">_xll.SNL.Clients.Office.Excel.Functions.SPG($A228, "IQ_DILUT_EPS_NORM", U$2)</f>
        <v>#PEND</v>
      </c>
      <c r="V228" s="10" cm="1">
        <f t="array" ref="V228">_xll.SNL.Clients.Office.Excel.Functions.SPG($A228, "IQ_DILUT_EPS_NORM", V$2)</f>
        <v>1.7569999999999999</v>
      </c>
    </row>
    <row r="229" spans="1:22" x14ac:dyDescent="0.3">
      <c r="A229" t="s">
        <v>232</v>
      </c>
      <c r="B229" s="10" cm="1">
        <f t="array" ref="B229">_xll.SNL.Clients.Office.Excel.Functions.SPG($A229, "IQ_DILUT_EPS_NORM", B$2)</f>
        <v>3.5710000000000002</v>
      </c>
      <c r="C229" s="10" t="str" cm="1">
        <f t="array" ref="C229">_xll.SNL.Clients.Office.Excel.Functions.SPG($A229, "IQ_DILUT_EPS_NORM", C$2)</f>
        <v>#PEND</v>
      </c>
      <c r="D229" s="10" t="str" cm="1">
        <f t="array" ref="D229">_xll.SNL.Clients.Office.Excel.Functions.SPG($A229, "IQ_DILUT_EPS_NORM", D$2)</f>
        <v>#PEND</v>
      </c>
      <c r="E229" s="10" t="str" cm="1">
        <f t="array" ref="E229">_xll.SNL.Clients.Office.Excel.Functions.SPG($A229, "IQ_DILUT_EPS_NORM", E$2)</f>
        <v>#PEND</v>
      </c>
      <c r="F229" s="10" cm="1">
        <f t="array" ref="F229">_xll.SNL.Clients.Office.Excel.Functions.SPG($A229, "IQ_DILUT_EPS_NORM", F$2)</f>
        <v>5.8280000000000003</v>
      </c>
      <c r="G229" s="10" t="str" cm="1">
        <f t="array" ref="G229">_xll.SNL.Clients.Office.Excel.Functions.SPG($A229, "IQ_DILUT_EPS_NORM", G$2)</f>
        <v>#PEND</v>
      </c>
      <c r="H229" s="10" t="str" cm="1">
        <f t="array" ref="H229">_xll.SNL.Clients.Office.Excel.Functions.SPG($A229, "IQ_DILUT_EPS_NORM", H$2)</f>
        <v>#PEND</v>
      </c>
      <c r="I229" s="10" t="str" cm="1">
        <f t="array" ref="I229">_xll.SNL.Clients.Office.Excel.Functions.SPG($A229, "IQ_DILUT_EPS_NORM", I$2)</f>
        <v>#PEND</v>
      </c>
      <c r="J229" s="10" cm="1">
        <f t="array" ref="J229">_xll.SNL.Clients.Office.Excel.Functions.SPG($A229, "IQ_DILUT_EPS_NORM", J$2)</f>
        <v>5.62</v>
      </c>
      <c r="K229" s="10" t="str" cm="1">
        <f t="array" ref="K229">_xll.SNL.Clients.Office.Excel.Functions.SPG($A229, "IQ_DILUT_EPS_NORM", K$2)</f>
        <v>#PEND</v>
      </c>
      <c r="L229" s="10" t="str" cm="1">
        <f t="array" ref="L229">_xll.SNL.Clients.Office.Excel.Functions.SPG($A229, "IQ_DILUT_EPS_NORM", L$2)</f>
        <v>#PEND</v>
      </c>
      <c r="M229" s="10" t="str" cm="1">
        <f t="array" ref="M229">_xll.SNL.Clients.Office.Excel.Functions.SPG($A229, "IQ_DILUT_EPS_NORM", M$2)</f>
        <v>#PEND</v>
      </c>
      <c r="N229" s="10" cm="1">
        <f t="array" ref="N229">_xll.SNL.Clients.Office.Excel.Functions.SPG($A229, "IQ_DILUT_EPS_NORM", N$2)</f>
        <v>7.9829999999999997</v>
      </c>
      <c r="O229" s="10" t="str" cm="1">
        <f t="array" ref="O229">_xll.SNL.Clients.Office.Excel.Functions.SPG($A229, "IQ_DILUT_EPS_NORM", O$2)</f>
        <v>#PEND</v>
      </c>
      <c r="P229" s="10" t="str" cm="1">
        <f t="array" ref="P229">_xll.SNL.Clients.Office.Excel.Functions.SPG($A229, "IQ_DILUT_EPS_NORM", P$2)</f>
        <v>#PEND</v>
      </c>
      <c r="Q229" s="10" t="str" cm="1">
        <f t="array" ref="Q229">_xll.SNL.Clients.Office.Excel.Functions.SPG($A229, "IQ_DILUT_EPS_NORM", Q$2)</f>
        <v>#PEND</v>
      </c>
      <c r="R229" s="10" cm="1">
        <f t="array" ref="R229">_xll.SNL.Clients.Office.Excel.Functions.SPG($A229, "IQ_DILUT_EPS_NORM", R$2)</f>
        <v>8.3989999999999991</v>
      </c>
      <c r="S229" s="10" t="str" cm="1">
        <f t="array" ref="S229">_xll.SNL.Clients.Office.Excel.Functions.SPG($A229, "IQ_DILUT_EPS_NORM", S$2)</f>
        <v>#PEND</v>
      </c>
      <c r="T229" s="10" t="str" cm="1">
        <f t="array" ref="T229">_xll.SNL.Clients.Office.Excel.Functions.SPG($A229, "IQ_DILUT_EPS_NORM", T$2)</f>
        <v>#PEND</v>
      </c>
      <c r="U229" s="10" t="str" cm="1">
        <f t="array" ref="U229">_xll.SNL.Clients.Office.Excel.Functions.SPG($A229, "IQ_DILUT_EPS_NORM", U$2)</f>
        <v>#PEND</v>
      </c>
      <c r="V229" s="10" cm="1">
        <f t="array" ref="V229">_xll.SNL.Clients.Office.Excel.Functions.SPG($A229, "IQ_DILUT_EPS_NORM", V$2)</f>
        <v>4.1459999999999999</v>
      </c>
    </row>
    <row r="230" spans="1:22" x14ac:dyDescent="0.3">
      <c r="A230" t="s">
        <v>233</v>
      </c>
      <c r="B230" s="10" cm="1">
        <f t="array" ref="B230">_xll.SNL.Clients.Office.Excel.Functions.SPG($A230, "IQ_DILUT_EPS_NORM", B$2)</f>
        <v>0.28000000000000003</v>
      </c>
      <c r="C230" s="10" t="str" cm="1">
        <f t="array" ref="C230">_xll.SNL.Clients.Office.Excel.Functions.SPG($A230, "IQ_DILUT_EPS_NORM", C$2)</f>
        <v>#PEND</v>
      </c>
      <c r="D230" s="10" t="str" cm="1">
        <f t="array" ref="D230">_xll.SNL.Clients.Office.Excel.Functions.SPG($A230, "IQ_DILUT_EPS_NORM", D$2)</f>
        <v>#PEND</v>
      </c>
      <c r="E230" s="10" t="str" cm="1">
        <f t="array" ref="E230">_xll.SNL.Clients.Office.Excel.Functions.SPG($A230, "IQ_DILUT_EPS_NORM", E$2)</f>
        <v>#PEND</v>
      </c>
      <c r="F230" s="10" cm="1">
        <f t="array" ref="F230">_xll.SNL.Clients.Office.Excel.Functions.SPG($A230, "IQ_DILUT_EPS_NORM", F$2)</f>
        <v>0.08</v>
      </c>
      <c r="G230" s="10" t="str" cm="1">
        <f t="array" ref="G230">_xll.SNL.Clients.Office.Excel.Functions.SPG($A230, "IQ_DILUT_EPS_NORM", G$2)</f>
        <v>#PEND</v>
      </c>
      <c r="H230" s="10" t="str" cm="1">
        <f t="array" ref="H230">_xll.SNL.Clients.Office.Excel.Functions.SPG($A230, "IQ_DILUT_EPS_NORM", H$2)</f>
        <v>#PEND</v>
      </c>
      <c r="I230" s="10" t="str" cm="1">
        <f t="array" ref="I230">_xll.SNL.Clients.Office.Excel.Functions.SPG($A230, "IQ_DILUT_EPS_NORM", I$2)</f>
        <v>#PEND</v>
      </c>
      <c r="J230" s="10" cm="1">
        <f t="array" ref="J230">_xll.SNL.Clients.Office.Excel.Functions.SPG($A230, "IQ_DILUT_EPS_NORM", J$2)</f>
        <v>0.36899999999999999</v>
      </c>
      <c r="K230" s="10" t="str" cm="1">
        <f t="array" ref="K230">_xll.SNL.Clients.Office.Excel.Functions.SPG($A230, "IQ_DILUT_EPS_NORM", K$2)</f>
        <v>#PEND</v>
      </c>
      <c r="L230" s="10" t="str" cm="1">
        <f t="array" ref="L230">_xll.SNL.Clients.Office.Excel.Functions.SPG($A230, "IQ_DILUT_EPS_NORM", L$2)</f>
        <v>#PEND</v>
      </c>
      <c r="M230" s="10" t="str" cm="1">
        <f t="array" ref="M230">_xll.SNL.Clients.Office.Excel.Functions.SPG($A230, "IQ_DILUT_EPS_NORM", M$2)</f>
        <v>#PEND</v>
      </c>
      <c r="N230" s="10" cm="1">
        <f t="array" ref="N230">_xll.SNL.Clients.Office.Excel.Functions.SPG($A230, "IQ_DILUT_EPS_NORM", N$2)</f>
        <v>0.28299999999999997</v>
      </c>
      <c r="O230" s="10" t="str" cm="1">
        <f t="array" ref="O230">_xll.SNL.Clients.Office.Excel.Functions.SPG($A230, "IQ_DILUT_EPS_NORM", O$2)</f>
        <v>#PEND</v>
      </c>
      <c r="P230" s="10" t="str" cm="1">
        <f t="array" ref="P230">_xll.SNL.Clients.Office.Excel.Functions.SPG($A230, "IQ_DILUT_EPS_NORM", P$2)</f>
        <v>#PEND</v>
      </c>
      <c r="Q230" s="10" t="str" cm="1">
        <f t="array" ref="Q230">_xll.SNL.Clients.Office.Excel.Functions.SPG($A230, "IQ_DILUT_EPS_NORM", Q$2)</f>
        <v>#PEND</v>
      </c>
      <c r="R230" s="10" cm="1">
        <f t="array" ref="R230">_xll.SNL.Clients.Office.Excel.Functions.SPG($A230, "IQ_DILUT_EPS_NORM", R$2)</f>
        <v>0.22600000000000001</v>
      </c>
      <c r="S230" s="10" t="str" cm="1">
        <f t="array" ref="S230">_xll.SNL.Clients.Office.Excel.Functions.SPG($A230, "IQ_DILUT_EPS_NORM", S$2)</f>
        <v>#PEND</v>
      </c>
      <c r="T230" s="10" t="str" cm="1">
        <f t="array" ref="T230">_xll.SNL.Clients.Office.Excel.Functions.SPG($A230, "IQ_DILUT_EPS_NORM", T$2)</f>
        <v>#PEND</v>
      </c>
      <c r="U230" s="10" t="str" cm="1">
        <f t="array" ref="U230">_xll.SNL.Clients.Office.Excel.Functions.SPG($A230, "IQ_DILUT_EPS_NORM", U$2)</f>
        <v>#PEND</v>
      </c>
      <c r="V230" s="10" cm="1">
        <f t="array" ref="V230">_xll.SNL.Clients.Office.Excel.Functions.SPG($A230, "IQ_DILUT_EPS_NORM", V$2)</f>
        <v>0.222</v>
      </c>
    </row>
    <row r="231" spans="1:22" x14ac:dyDescent="0.3">
      <c r="A231" t="s">
        <v>234</v>
      </c>
      <c r="B231" s="10" cm="1">
        <f t="array" ref="B231">_xll.SNL.Clients.Office.Excel.Functions.SPG($A231, "IQ_DILUT_EPS_NORM", B$2)</f>
        <v>1.772</v>
      </c>
      <c r="C231" s="10" t="str" cm="1">
        <f t="array" ref="C231">_xll.SNL.Clients.Office.Excel.Functions.SPG($A231, "IQ_DILUT_EPS_NORM", C$2)</f>
        <v>#PEND</v>
      </c>
      <c r="D231" s="10" t="str" cm="1">
        <f t="array" ref="D231">_xll.SNL.Clients.Office.Excel.Functions.SPG($A231, "IQ_DILUT_EPS_NORM", D$2)</f>
        <v>#PEND</v>
      </c>
      <c r="E231" s="10" t="str" cm="1">
        <f t="array" ref="E231">_xll.SNL.Clients.Office.Excel.Functions.SPG($A231, "IQ_DILUT_EPS_NORM", E$2)</f>
        <v>#PEND</v>
      </c>
      <c r="F231" s="10" cm="1">
        <f t="array" ref="F231">_xll.SNL.Clients.Office.Excel.Functions.SPG($A231, "IQ_DILUT_EPS_NORM", F$2)</f>
        <v>2.9529999999999998</v>
      </c>
      <c r="G231" s="10" t="str" cm="1">
        <f t="array" ref="G231">_xll.SNL.Clients.Office.Excel.Functions.SPG($A231, "IQ_DILUT_EPS_NORM", G$2)</f>
        <v>#PEND</v>
      </c>
      <c r="H231" s="10" t="str" cm="1">
        <f t="array" ref="H231">_xll.SNL.Clients.Office.Excel.Functions.SPG($A231, "IQ_DILUT_EPS_NORM", H$2)</f>
        <v>#PEND</v>
      </c>
      <c r="I231" s="10" t="str" cm="1">
        <f t="array" ref="I231">_xll.SNL.Clients.Office.Excel.Functions.SPG($A231, "IQ_DILUT_EPS_NORM", I$2)</f>
        <v>#PEND</v>
      </c>
      <c r="J231" s="10" cm="1">
        <f t="array" ref="J231">_xll.SNL.Clients.Office.Excel.Functions.SPG($A231, "IQ_DILUT_EPS_NORM", J$2)</f>
        <v>2.5249999999999999</v>
      </c>
      <c r="K231" s="10" t="str" cm="1">
        <f t="array" ref="K231">_xll.SNL.Clients.Office.Excel.Functions.SPG($A231, "IQ_DILUT_EPS_NORM", K$2)</f>
        <v>#PEND</v>
      </c>
      <c r="L231" s="10" t="str" cm="1">
        <f t="array" ref="L231">_xll.SNL.Clients.Office.Excel.Functions.SPG($A231, "IQ_DILUT_EPS_NORM", L$2)</f>
        <v>#PEND</v>
      </c>
      <c r="M231" s="10" t="str" cm="1">
        <f t="array" ref="M231">_xll.SNL.Clients.Office.Excel.Functions.SPG($A231, "IQ_DILUT_EPS_NORM", M$2)</f>
        <v>#PEND</v>
      </c>
      <c r="N231" s="10" cm="1">
        <f t="array" ref="N231">_xll.SNL.Clients.Office.Excel.Functions.SPG($A231, "IQ_DILUT_EPS_NORM", N$2)</f>
        <v>2.1869999999999998</v>
      </c>
      <c r="O231" s="10" t="str" cm="1">
        <f t="array" ref="O231">_xll.SNL.Clients.Office.Excel.Functions.SPG($A231, "IQ_DILUT_EPS_NORM", O$2)</f>
        <v>#PEND</v>
      </c>
      <c r="P231" s="10" t="str" cm="1">
        <f t="array" ref="P231">_xll.SNL.Clients.Office.Excel.Functions.SPG($A231, "IQ_DILUT_EPS_NORM", P$2)</f>
        <v>#PEND</v>
      </c>
      <c r="Q231" s="10" t="str" cm="1">
        <f t="array" ref="Q231">_xll.SNL.Clients.Office.Excel.Functions.SPG($A231, "IQ_DILUT_EPS_NORM", Q$2)</f>
        <v>#PEND</v>
      </c>
      <c r="R231" s="10" cm="1">
        <f t="array" ref="R231">_xll.SNL.Clients.Office.Excel.Functions.SPG($A231, "IQ_DILUT_EPS_NORM", R$2)</f>
        <v>3.4710000000000001</v>
      </c>
      <c r="S231" s="10" t="str" cm="1">
        <f t="array" ref="S231">_xll.SNL.Clients.Office.Excel.Functions.SPG($A231, "IQ_DILUT_EPS_NORM", S$2)</f>
        <v>#PEND</v>
      </c>
      <c r="T231" s="10" t="str" cm="1">
        <f t="array" ref="T231">_xll.SNL.Clients.Office.Excel.Functions.SPG($A231, "IQ_DILUT_EPS_NORM", T$2)</f>
        <v>#PEND</v>
      </c>
      <c r="U231" s="10" t="str" cm="1">
        <f t="array" ref="U231">_xll.SNL.Clients.Office.Excel.Functions.SPG($A231, "IQ_DILUT_EPS_NORM", U$2)</f>
        <v>#PEND</v>
      </c>
      <c r="V231" s="10" cm="1">
        <f t="array" ref="V231">_xll.SNL.Clients.Office.Excel.Functions.SPG($A231, "IQ_DILUT_EPS_NORM", V$2)</f>
        <v>3.004</v>
      </c>
    </row>
    <row r="232" spans="1:22" x14ac:dyDescent="0.3">
      <c r="A232" t="s">
        <v>235</v>
      </c>
      <c r="B232" s="10" cm="1">
        <f t="array" ref="B232">_xll.SNL.Clients.Office.Excel.Functions.SPG($A232, "IQ_DILUT_EPS_NORM", B$2)</f>
        <v>1.3660000000000001</v>
      </c>
      <c r="C232" s="10" t="str" cm="1">
        <f t="array" ref="C232">_xll.SNL.Clients.Office.Excel.Functions.SPG($A232, "IQ_DILUT_EPS_NORM", C$2)</f>
        <v>#PEND</v>
      </c>
      <c r="D232" s="10" t="str" cm="1">
        <f t="array" ref="D232">_xll.SNL.Clients.Office.Excel.Functions.SPG($A232, "IQ_DILUT_EPS_NORM", D$2)</f>
        <v>#PEND</v>
      </c>
      <c r="E232" s="10" t="str" cm="1">
        <f t="array" ref="E232">_xll.SNL.Clients.Office.Excel.Functions.SPG($A232, "IQ_DILUT_EPS_NORM", E$2)</f>
        <v>#PEND</v>
      </c>
      <c r="F232" s="10" cm="1">
        <f t="array" ref="F232">_xll.SNL.Clients.Office.Excel.Functions.SPG($A232, "IQ_DILUT_EPS_NORM", F$2)</f>
        <v>1.4430000000000001</v>
      </c>
      <c r="G232" s="10" t="str" cm="1">
        <f t="array" ref="G232">_xll.SNL.Clients.Office.Excel.Functions.SPG($A232, "IQ_DILUT_EPS_NORM", G$2)</f>
        <v>#PEND</v>
      </c>
      <c r="H232" s="10" t="str" cm="1">
        <f t="array" ref="H232">_xll.SNL.Clients.Office.Excel.Functions.SPG($A232, "IQ_DILUT_EPS_NORM", H$2)</f>
        <v>#PEND</v>
      </c>
      <c r="I232" s="10" t="str" cm="1">
        <f t="array" ref="I232">_xll.SNL.Clients.Office.Excel.Functions.SPG($A232, "IQ_DILUT_EPS_NORM", I$2)</f>
        <v>#PEND</v>
      </c>
      <c r="J232" s="10" cm="1">
        <f t="array" ref="J232">_xll.SNL.Clients.Office.Excel.Functions.SPG($A232, "IQ_DILUT_EPS_NORM", J$2)</f>
        <v>1.7649999999999999</v>
      </c>
      <c r="K232" s="10" t="str" cm="1">
        <f t="array" ref="K232">_xll.SNL.Clients.Office.Excel.Functions.SPG($A232, "IQ_DILUT_EPS_NORM", K$2)</f>
        <v>#PEND</v>
      </c>
      <c r="L232" s="10" t="str" cm="1">
        <f t="array" ref="L232">_xll.SNL.Clients.Office.Excel.Functions.SPG($A232, "IQ_DILUT_EPS_NORM", L$2)</f>
        <v>#PEND</v>
      </c>
      <c r="M232" s="10" t="str" cm="1">
        <f t="array" ref="M232">_xll.SNL.Clients.Office.Excel.Functions.SPG($A232, "IQ_DILUT_EPS_NORM", M$2)</f>
        <v>#PEND</v>
      </c>
      <c r="N232" s="10" cm="1">
        <f t="array" ref="N232">_xll.SNL.Clients.Office.Excel.Functions.SPG($A232, "IQ_DILUT_EPS_NORM", N$2)</f>
        <v>1.341</v>
      </c>
      <c r="O232" s="10" t="str" cm="1">
        <f t="array" ref="O232">_xll.SNL.Clients.Office.Excel.Functions.SPG($A232, "IQ_DILUT_EPS_NORM", O$2)</f>
        <v>#PEND</v>
      </c>
      <c r="P232" s="10" t="str" cm="1">
        <f t="array" ref="P232">_xll.SNL.Clients.Office.Excel.Functions.SPG($A232, "IQ_DILUT_EPS_NORM", P$2)</f>
        <v>#PEND</v>
      </c>
      <c r="Q232" s="10" t="str" cm="1">
        <f t="array" ref="Q232">_xll.SNL.Clients.Office.Excel.Functions.SPG($A232, "IQ_DILUT_EPS_NORM", Q$2)</f>
        <v>#PEND</v>
      </c>
      <c r="R232" s="10" cm="1">
        <f t="array" ref="R232">_xll.SNL.Clients.Office.Excel.Functions.SPG($A232, "IQ_DILUT_EPS_NORM", R$2)</f>
        <v>1.0329999999999999</v>
      </c>
      <c r="S232" s="10" t="str" cm="1">
        <f t="array" ref="S232">_xll.SNL.Clients.Office.Excel.Functions.SPG($A232, "IQ_DILUT_EPS_NORM", S$2)</f>
        <v>#PEND</v>
      </c>
      <c r="T232" s="10" t="str" cm="1">
        <f t="array" ref="T232">_xll.SNL.Clients.Office.Excel.Functions.SPG($A232, "IQ_DILUT_EPS_NORM", T$2)</f>
        <v>#PEND</v>
      </c>
      <c r="U232" s="10" t="str" cm="1">
        <f t="array" ref="U232">_xll.SNL.Clients.Office.Excel.Functions.SPG($A232, "IQ_DILUT_EPS_NORM", U$2)</f>
        <v>#PEND</v>
      </c>
      <c r="V232" s="10" cm="1">
        <f t="array" ref="V232">_xll.SNL.Clients.Office.Excel.Functions.SPG($A232, "IQ_DILUT_EPS_NORM", V$2)</f>
        <v>1.19</v>
      </c>
    </row>
    <row r="233" spans="1:22" x14ac:dyDescent="0.3">
      <c r="A233" t="s">
        <v>236</v>
      </c>
      <c r="B233" s="10" cm="1">
        <f t="array" ref="B233">_xll.SNL.Clients.Office.Excel.Functions.SPG($A233, "IQ_DILUT_EPS_NORM", B$2)</f>
        <v>2.7120000000000002</v>
      </c>
      <c r="C233" s="10" t="str" cm="1">
        <f t="array" ref="C233">_xll.SNL.Clients.Office.Excel.Functions.SPG($A233, "IQ_DILUT_EPS_NORM", C$2)</f>
        <v>#PEND</v>
      </c>
      <c r="D233" s="10" t="str" cm="1">
        <f t="array" ref="D233">_xll.SNL.Clients.Office.Excel.Functions.SPG($A233, "IQ_DILUT_EPS_NORM", D$2)</f>
        <v>#PEND</v>
      </c>
      <c r="E233" s="10" t="str" cm="1">
        <f t="array" ref="E233">_xll.SNL.Clients.Office.Excel.Functions.SPG($A233, "IQ_DILUT_EPS_NORM", E$2)</f>
        <v>#PEND</v>
      </c>
      <c r="F233" s="10" cm="1">
        <f t="array" ref="F233">_xll.SNL.Clients.Office.Excel.Functions.SPG($A233, "IQ_DILUT_EPS_NORM", F$2)</f>
        <v>1.9930000000000001</v>
      </c>
      <c r="G233" s="10" t="str" cm="1">
        <f t="array" ref="G233">_xll.SNL.Clients.Office.Excel.Functions.SPG($A233, "IQ_DILUT_EPS_NORM", G$2)</f>
        <v>#PEND</v>
      </c>
      <c r="H233" s="10" t="str" cm="1">
        <f t="array" ref="H233">_xll.SNL.Clients.Office.Excel.Functions.SPG($A233, "IQ_DILUT_EPS_NORM", H$2)</f>
        <v>#PEND</v>
      </c>
      <c r="I233" s="10" t="str" cm="1">
        <f t="array" ref="I233">_xll.SNL.Clients.Office.Excel.Functions.SPG($A233, "IQ_DILUT_EPS_NORM", I$2)</f>
        <v>#PEND</v>
      </c>
      <c r="J233" s="10" cm="1">
        <f t="array" ref="J233">_xll.SNL.Clients.Office.Excel.Functions.SPG($A233, "IQ_DILUT_EPS_NORM", J$2)</f>
        <v>1.74</v>
      </c>
      <c r="K233" s="10" t="str" cm="1">
        <f t="array" ref="K233">_xll.SNL.Clients.Office.Excel.Functions.SPG($A233, "IQ_DILUT_EPS_NORM", K$2)</f>
        <v>#PEND</v>
      </c>
      <c r="L233" s="10" t="str" cm="1">
        <f t="array" ref="L233">_xll.SNL.Clients.Office.Excel.Functions.SPG($A233, "IQ_DILUT_EPS_NORM", L$2)</f>
        <v>#PEND</v>
      </c>
      <c r="M233" s="10" t="str" cm="1">
        <f t="array" ref="M233">_xll.SNL.Clients.Office.Excel.Functions.SPG($A233, "IQ_DILUT_EPS_NORM", M$2)</f>
        <v>#PEND</v>
      </c>
      <c r="N233" s="10" cm="1">
        <f t="array" ref="N233">_xll.SNL.Clients.Office.Excel.Functions.SPG($A233, "IQ_DILUT_EPS_NORM", N$2)</f>
        <v>1.5820000000000001</v>
      </c>
      <c r="O233" s="10" t="str" cm="1">
        <f t="array" ref="O233">_xll.SNL.Clients.Office.Excel.Functions.SPG($A233, "IQ_DILUT_EPS_NORM", O$2)</f>
        <v>#PEND</v>
      </c>
      <c r="P233" s="10" t="str" cm="1">
        <f t="array" ref="P233">_xll.SNL.Clients.Office.Excel.Functions.SPG($A233, "IQ_DILUT_EPS_NORM", P$2)</f>
        <v>#PEND</v>
      </c>
      <c r="Q233" s="10" t="str" cm="1">
        <f t="array" ref="Q233">_xll.SNL.Clients.Office.Excel.Functions.SPG($A233, "IQ_DILUT_EPS_NORM", Q$2)</f>
        <v>#PEND</v>
      </c>
      <c r="R233" s="10" cm="1">
        <f t="array" ref="R233">_xll.SNL.Clients.Office.Excel.Functions.SPG($A233, "IQ_DILUT_EPS_NORM", R$2)</f>
        <v>1.181</v>
      </c>
      <c r="S233" s="10" t="str" cm="1">
        <f t="array" ref="S233">_xll.SNL.Clients.Office.Excel.Functions.SPG($A233, "IQ_DILUT_EPS_NORM", S$2)</f>
        <v>#PEND</v>
      </c>
      <c r="T233" s="10" t="str" cm="1">
        <f t="array" ref="T233">_xll.SNL.Clients.Office.Excel.Functions.SPG($A233, "IQ_DILUT_EPS_NORM", T$2)</f>
        <v>#PEND</v>
      </c>
      <c r="U233" s="10" t="str" cm="1">
        <f t="array" ref="U233">_xll.SNL.Clients.Office.Excel.Functions.SPG($A233, "IQ_DILUT_EPS_NORM", U$2)</f>
        <v>#PEND</v>
      </c>
      <c r="V233" s="10" cm="1">
        <f t="array" ref="V233">_xll.SNL.Clients.Office.Excel.Functions.SPG($A233, "IQ_DILUT_EPS_NORM", V$2)</f>
        <v>0.94699999999999995</v>
      </c>
    </row>
    <row r="234" spans="1:22" x14ac:dyDescent="0.3">
      <c r="A234" t="s">
        <v>237</v>
      </c>
      <c r="B234" s="10" cm="1">
        <f t="array" ref="B234">_xll.SNL.Clients.Office.Excel.Functions.SPG($A234, "IQ_DILUT_EPS_NORM", B$2)</f>
        <v>2.1019999999999999</v>
      </c>
      <c r="C234" s="10" t="str" cm="1">
        <f t="array" ref="C234">_xll.SNL.Clients.Office.Excel.Functions.SPG($A234, "IQ_DILUT_EPS_NORM", C$2)</f>
        <v>#PEND</v>
      </c>
      <c r="D234" s="10" t="str" cm="1">
        <f t="array" ref="D234">_xll.SNL.Clients.Office.Excel.Functions.SPG($A234, "IQ_DILUT_EPS_NORM", D$2)</f>
        <v>#PEND</v>
      </c>
      <c r="E234" s="10" t="str" cm="1">
        <f t="array" ref="E234">_xll.SNL.Clients.Office.Excel.Functions.SPG($A234, "IQ_DILUT_EPS_NORM", E$2)</f>
        <v>#PEND</v>
      </c>
      <c r="F234" s="10" cm="1">
        <f t="array" ref="F234">_xll.SNL.Clients.Office.Excel.Functions.SPG($A234, "IQ_DILUT_EPS_NORM", F$2)</f>
        <v>2.09</v>
      </c>
      <c r="G234" s="10" t="str" cm="1">
        <f t="array" ref="G234">_xll.SNL.Clients.Office.Excel.Functions.SPG($A234, "IQ_DILUT_EPS_NORM", G$2)</f>
        <v>#PEND</v>
      </c>
      <c r="H234" s="10" t="str" cm="1">
        <f t="array" ref="H234">_xll.SNL.Clients.Office.Excel.Functions.SPG($A234, "IQ_DILUT_EPS_NORM", H$2)</f>
        <v>#PEND</v>
      </c>
      <c r="I234" s="10" t="str" cm="1">
        <f t="array" ref="I234">_xll.SNL.Clients.Office.Excel.Functions.SPG($A234, "IQ_DILUT_EPS_NORM", I$2)</f>
        <v>#PEND</v>
      </c>
      <c r="J234" s="10" cm="1">
        <f t="array" ref="J234">_xll.SNL.Clients.Office.Excel.Functions.SPG($A234, "IQ_DILUT_EPS_NORM", J$2)</f>
        <v>1.931</v>
      </c>
      <c r="K234" s="10" t="str" cm="1">
        <f t="array" ref="K234">_xll.SNL.Clients.Office.Excel.Functions.SPG($A234, "IQ_DILUT_EPS_NORM", K$2)</f>
        <v>#PEND</v>
      </c>
      <c r="L234" s="10" t="str" cm="1">
        <f t="array" ref="L234">_xll.SNL.Clients.Office.Excel.Functions.SPG($A234, "IQ_DILUT_EPS_NORM", L$2)</f>
        <v>#PEND</v>
      </c>
      <c r="M234" s="10" t="str" cm="1">
        <f t="array" ref="M234">_xll.SNL.Clients.Office.Excel.Functions.SPG($A234, "IQ_DILUT_EPS_NORM", M$2)</f>
        <v>#PEND</v>
      </c>
      <c r="N234" s="10" cm="1">
        <f t="array" ref="N234">_xll.SNL.Clients.Office.Excel.Functions.SPG($A234, "IQ_DILUT_EPS_NORM", N$2)</f>
        <v>1.595</v>
      </c>
      <c r="O234" s="10" t="str" cm="1">
        <f t="array" ref="O234">_xll.SNL.Clients.Office.Excel.Functions.SPG($A234, "IQ_DILUT_EPS_NORM", O$2)</f>
        <v>#PEND</v>
      </c>
      <c r="P234" s="10" t="str" cm="1">
        <f t="array" ref="P234">_xll.SNL.Clients.Office.Excel.Functions.SPG($A234, "IQ_DILUT_EPS_NORM", P$2)</f>
        <v>#PEND</v>
      </c>
      <c r="Q234" s="10" t="str" cm="1">
        <f t="array" ref="Q234">_xll.SNL.Clients.Office.Excel.Functions.SPG($A234, "IQ_DILUT_EPS_NORM", Q$2)</f>
        <v>#PEND</v>
      </c>
      <c r="R234" s="10" cm="1">
        <f t="array" ref="R234">_xll.SNL.Clients.Office.Excel.Functions.SPG($A234, "IQ_DILUT_EPS_NORM", R$2)</f>
        <v>1.4530000000000001</v>
      </c>
      <c r="S234" s="10" t="str" cm="1">
        <f t="array" ref="S234">_xll.SNL.Clients.Office.Excel.Functions.SPG($A234, "IQ_DILUT_EPS_NORM", S$2)</f>
        <v>#PEND</v>
      </c>
      <c r="T234" s="10" t="str" cm="1">
        <f t="array" ref="T234">_xll.SNL.Clients.Office.Excel.Functions.SPG($A234, "IQ_DILUT_EPS_NORM", T$2)</f>
        <v>#PEND</v>
      </c>
      <c r="U234" s="10" t="str" cm="1">
        <f t="array" ref="U234">_xll.SNL.Clients.Office.Excel.Functions.SPG($A234, "IQ_DILUT_EPS_NORM", U$2)</f>
        <v>#PEND</v>
      </c>
      <c r="V234" s="10" cm="1">
        <f t="array" ref="V234">_xll.SNL.Clients.Office.Excel.Functions.SPG($A234, "IQ_DILUT_EPS_NORM", V$2)</f>
        <v>1.6240000000000001</v>
      </c>
    </row>
    <row r="235" spans="1:22" x14ac:dyDescent="0.3">
      <c r="A235" t="s">
        <v>238</v>
      </c>
      <c r="B235" s="10" cm="1">
        <f t="array" ref="B235">_xll.SNL.Clients.Office.Excel.Functions.SPG($A235, "IQ_DILUT_EPS_NORM", B$2)</f>
        <v>0.61599999999999999</v>
      </c>
      <c r="C235" s="10" t="str" cm="1">
        <f t="array" ref="C235">_xll.SNL.Clients.Office.Excel.Functions.SPG($A235, "IQ_DILUT_EPS_NORM", C$2)</f>
        <v>#PEND</v>
      </c>
      <c r="D235" s="10" t="str" cm="1">
        <f t="array" ref="D235">_xll.SNL.Clients.Office.Excel.Functions.SPG($A235, "IQ_DILUT_EPS_NORM", D$2)</f>
        <v>#PEND</v>
      </c>
      <c r="E235" s="10" t="str" cm="1">
        <f t="array" ref="E235">_xll.SNL.Clients.Office.Excel.Functions.SPG($A235, "IQ_DILUT_EPS_NORM", E$2)</f>
        <v>#PEND</v>
      </c>
      <c r="F235" s="10" cm="1">
        <f t="array" ref="F235">_xll.SNL.Clients.Office.Excel.Functions.SPG($A235, "IQ_DILUT_EPS_NORM", F$2)</f>
        <v>0.71899999999999997</v>
      </c>
      <c r="G235" s="10" t="str" cm="1">
        <f t="array" ref="G235">_xll.SNL.Clients.Office.Excel.Functions.SPG($A235, "IQ_DILUT_EPS_NORM", G$2)</f>
        <v>#PEND</v>
      </c>
      <c r="H235" s="10" t="str" cm="1">
        <f t="array" ref="H235">_xll.SNL.Clients.Office.Excel.Functions.SPG($A235, "IQ_DILUT_EPS_NORM", H$2)</f>
        <v>#PEND</v>
      </c>
      <c r="I235" s="10" t="str" cm="1">
        <f t="array" ref="I235">_xll.SNL.Clients.Office.Excel.Functions.SPG($A235, "IQ_DILUT_EPS_NORM", I$2)</f>
        <v>#PEND</v>
      </c>
      <c r="J235" s="10" cm="1">
        <f t="array" ref="J235">_xll.SNL.Clients.Office.Excel.Functions.SPG($A235, "IQ_DILUT_EPS_NORM", J$2)</f>
        <v>0.35499999999999998</v>
      </c>
      <c r="K235" s="10" t="str" cm="1">
        <f t="array" ref="K235">_xll.SNL.Clients.Office.Excel.Functions.SPG($A235, "IQ_DILUT_EPS_NORM", K$2)</f>
        <v>#PEND</v>
      </c>
      <c r="L235" s="10" t="str" cm="1">
        <f t="array" ref="L235">_xll.SNL.Clients.Office.Excel.Functions.SPG($A235, "IQ_DILUT_EPS_NORM", L$2)</f>
        <v>#PEND</v>
      </c>
      <c r="M235" s="10" t="str" cm="1">
        <f t="array" ref="M235">_xll.SNL.Clients.Office.Excel.Functions.SPG($A235, "IQ_DILUT_EPS_NORM", M$2)</f>
        <v>#PEND</v>
      </c>
      <c r="N235" s="10" cm="1">
        <f t="array" ref="N235">_xll.SNL.Clients.Office.Excel.Functions.SPG($A235, "IQ_DILUT_EPS_NORM", N$2)</f>
        <v>0.67400000000000004</v>
      </c>
      <c r="O235" s="10" t="str" cm="1">
        <f t="array" ref="O235">_xll.SNL.Clients.Office.Excel.Functions.SPG($A235, "IQ_DILUT_EPS_NORM", O$2)</f>
        <v>#PEND</v>
      </c>
      <c r="P235" s="10" t="str" cm="1">
        <f t="array" ref="P235">_xll.SNL.Clients.Office.Excel.Functions.SPG($A235, "IQ_DILUT_EPS_NORM", P$2)</f>
        <v>#PEND</v>
      </c>
      <c r="Q235" s="10" t="str" cm="1">
        <f t="array" ref="Q235">_xll.SNL.Clients.Office.Excel.Functions.SPG($A235, "IQ_DILUT_EPS_NORM", Q$2)</f>
        <v>#PEND</v>
      </c>
      <c r="R235" s="10" cm="1">
        <f t="array" ref="R235">_xll.SNL.Clients.Office.Excel.Functions.SPG($A235, "IQ_DILUT_EPS_NORM", R$2)</f>
        <v>4.8000000000000001E-2</v>
      </c>
      <c r="S235" s="10" t="str" cm="1">
        <f t="array" ref="S235">_xll.SNL.Clients.Office.Excel.Functions.SPG($A235, "IQ_DILUT_EPS_NORM", S$2)</f>
        <v>#PEND</v>
      </c>
      <c r="T235" s="10" t="str" cm="1">
        <f t="array" ref="T235">_xll.SNL.Clients.Office.Excel.Functions.SPG($A235, "IQ_DILUT_EPS_NORM", T$2)</f>
        <v>#PEND</v>
      </c>
      <c r="U235" s="10" t="str" cm="1">
        <f t="array" ref="U235">_xll.SNL.Clients.Office.Excel.Functions.SPG($A235, "IQ_DILUT_EPS_NORM", U$2)</f>
        <v>#PEND</v>
      </c>
      <c r="V235" s="10" cm="1">
        <f t="array" ref="V235">_xll.SNL.Clients.Office.Excel.Functions.SPG($A235, "IQ_DILUT_EPS_NORM", V$2)</f>
        <v>0.42699999999999999</v>
      </c>
    </row>
    <row r="236" spans="1:22" x14ac:dyDescent="0.3">
      <c r="A236" t="s">
        <v>239</v>
      </c>
      <c r="B236" s="10" cm="1">
        <f t="array" ref="B236">_xll.SNL.Clients.Office.Excel.Functions.SPG($A236, "IQ_DILUT_EPS_NORM", B$2)</f>
        <v>0.48099999999999998</v>
      </c>
      <c r="C236" s="10" t="str" cm="1">
        <f t="array" ref="C236">_xll.SNL.Clients.Office.Excel.Functions.SPG($A236, "IQ_DILUT_EPS_NORM", C$2)</f>
        <v>#PEND</v>
      </c>
      <c r="D236" s="10" t="str" cm="1">
        <f t="array" ref="D236">_xll.SNL.Clients.Office.Excel.Functions.SPG($A236, "IQ_DILUT_EPS_NORM", D$2)</f>
        <v>#PEND</v>
      </c>
      <c r="E236" s="10" t="str" cm="1">
        <f t="array" ref="E236">_xll.SNL.Clients.Office.Excel.Functions.SPG($A236, "IQ_DILUT_EPS_NORM", E$2)</f>
        <v>#PEND</v>
      </c>
      <c r="F236" s="10" cm="1">
        <f t="array" ref="F236">_xll.SNL.Clients.Office.Excel.Functions.SPG($A236, "IQ_DILUT_EPS_NORM", F$2)</f>
        <v>0.44800000000000001</v>
      </c>
      <c r="G236" s="10" t="str" cm="1">
        <f t="array" ref="G236">_xll.SNL.Clients.Office.Excel.Functions.SPG($A236, "IQ_DILUT_EPS_NORM", G$2)</f>
        <v>#PEND</v>
      </c>
      <c r="H236" s="10" t="str" cm="1">
        <f t="array" ref="H236">_xll.SNL.Clients.Office.Excel.Functions.SPG($A236, "IQ_DILUT_EPS_NORM", H$2)</f>
        <v>#PEND</v>
      </c>
      <c r="I236" s="10" t="str" cm="1">
        <f t="array" ref="I236">_xll.SNL.Clients.Office.Excel.Functions.SPG($A236, "IQ_DILUT_EPS_NORM", I$2)</f>
        <v>#PEND</v>
      </c>
      <c r="J236" s="10" cm="1">
        <f t="array" ref="J236">_xll.SNL.Clients.Office.Excel.Functions.SPG($A236, "IQ_DILUT_EPS_NORM", J$2)</f>
        <v>0.28599999999999998</v>
      </c>
      <c r="K236" s="10" t="str" cm="1">
        <f t="array" ref="K236">_xll.SNL.Clients.Office.Excel.Functions.SPG($A236, "IQ_DILUT_EPS_NORM", K$2)</f>
        <v>#PEND</v>
      </c>
      <c r="L236" s="10" t="str" cm="1">
        <f t="array" ref="L236">_xll.SNL.Clients.Office.Excel.Functions.SPG($A236, "IQ_DILUT_EPS_NORM", L$2)</f>
        <v>#PEND</v>
      </c>
      <c r="M236" s="10" t="str" cm="1">
        <f t="array" ref="M236">_xll.SNL.Clients.Office.Excel.Functions.SPG($A236, "IQ_DILUT_EPS_NORM", M$2)</f>
        <v>#PEND</v>
      </c>
      <c r="N236" s="10" cm="1">
        <f t="array" ref="N236">_xll.SNL.Clients.Office.Excel.Functions.SPG($A236, "IQ_DILUT_EPS_NORM", N$2)</f>
        <v>0.23400000000000001</v>
      </c>
      <c r="O236" s="10" t="str" cm="1">
        <f t="array" ref="O236">_xll.SNL.Clients.Office.Excel.Functions.SPG($A236, "IQ_DILUT_EPS_NORM", O$2)</f>
        <v>#PEND</v>
      </c>
      <c r="P236" s="10" t="str" cm="1">
        <f t="array" ref="P236">_xll.SNL.Clients.Office.Excel.Functions.SPG($A236, "IQ_DILUT_EPS_NORM", P$2)</f>
        <v>#PEND</v>
      </c>
      <c r="Q236" s="10" t="str" cm="1">
        <f t="array" ref="Q236">_xll.SNL.Clients.Office.Excel.Functions.SPG($A236, "IQ_DILUT_EPS_NORM", Q$2)</f>
        <v>#PEND</v>
      </c>
      <c r="R236" s="10" cm="1">
        <f t="array" ref="R236">_xll.SNL.Clients.Office.Excel.Functions.SPG($A236, "IQ_DILUT_EPS_NORM", R$2)</f>
        <v>0.12</v>
      </c>
      <c r="S236" s="10" t="str" cm="1">
        <f t="array" ref="S236">_xll.SNL.Clients.Office.Excel.Functions.SPG($A236, "IQ_DILUT_EPS_NORM", S$2)</f>
        <v>#PEND</v>
      </c>
      <c r="T236" s="10" t="str" cm="1">
        <f t="array" ref="T236">_xll.SNL.Clients.Office.Excel.Functions.SPG($A236, "IQ_DILUT_EPS_NORM", T$2)</f>
        <v>#PEND</v>
      </c>
      <c r="U236" s="10" t="str" cm="1">
        <f t="array" ref="U236">_xll.SNL.Clients.Office.Excel.Functions.SPG($A236, "IQ_DILUT_EPS_NORM", U$2)</f>
        <v>#PEND</v>
      </c>
      <c r="V236" s="10" cm="1">
        <f t="array" ref="V236">_xll.SNL.Clients.Office.Excel.Functions.SPG($A236, "IQ_DILUT_EPS_NORM", V$2)</f>
        <v>0.22</v>
      </c>
    </row>
    <row r="237" spans="1:22" x14ac:dyDescent="0.3">
      <c r="A237" t="s">
        <v>240</v>
      </c>
      <c r="B237" s="10" cm="1">
        <f t="array" ref="B237">_xll.SNL.Clients.Office.Excel.Functions.SPG($A237, "IQ_DILUT_EPS_NORM", B$2)</f>
        <v>0.71799999999999997</v>
      </c>
      <c r="C237" s="10" t="str" cm="1">
        <f t="array" ref="C237">_xll.SNL.Clients.Office.Excel.Functions.SPG($A237, "IQ_DILUT_EPS_NORM", C$2)</f>
        <v>#PEND</v>
      </c>
      <c r="D237" s="10" t="str" cm="1">
        <f t="array" ref="D237">_xll.SNL.Clients.Office.Excel.Functions.SPG($A237, "IQ_DILUT_EPS_NORM", D$2)</f>
        <v>#PEND</v>
      </c>
      <c r="E237" s="10" t="str" cm="1">
        <f t="array" ref="E237">_xll.SNL.Clients.Office.Excel.Functions.SPG($A237, "IQ_DILUT_EPS_NORM", E$2)</f>
        <v>#PEND</v>
      </c>
      <c r="F237" s="10" cm="1">
        <f t="array" ref="F237">_xll.SNL.Clients.Office.Excel.Functions.SPG($A237, "IQ_DILUT_EPS_NORM", F$2)</f>
        <v>0.44</v>
      </c>
      <c r="G237" s="10" t="str" cm="1">
        <f t="array" ref="G237">_xll.SNL.Clients.Office.Excel.Functions.SPG($A237, "IQ_DILUT_EPS_NORM", G$2)</f>
        <v>#PEND</v>
      </c>
      <c r="H237" s="10" t="str" cm="1">
        <f t="array" ref="H237">_xll.SNL.Clients.Office.Excel.Functions.SPG($A237, "IQ_DILUT_EPS_NORM", H$2)</f>
        <v>#PEND</v>
      </c>
      <c r="I237" s="10" t="str" cm="1">
        <f t="array" ref="I237">_xll.SNL.Clients.Office.Excel.Functions.SPG($A237, "IQ_DILUT_EPS_NORM", I$2)</f>
        <v>#PEND</v>
      </c>
      <c r="J237" s="10" cm="1">
        <f t="array" ref="J237">_xll.SNL.Clients.Office.Excel.Functions.SPG($A237, "IQ_DILUT_EPS_NORM", J$2)</f>
        <v>0.28000000000000003</v>
      </c>
      <c r="K237" s="10" t="str" cm="1">
        <f t="array" ref="K237">_xll.SNL.Clients.Office.Excel.Functions.SPG($A237, "IQ_DILUT_EPS_NORM", K$2)</f>
        <v>#PEND</v>
      </c>
      <c r="L237" s="10" t="str" cm="1">
        <f t="array" ref="L237">_xll.SNL.Clients.Office.Excel.Functions.SPG($A237, "IQ_DILUT_EPS_NORM", L$2)</f>
        <v>#PEND</v>
      </c>
      <c r="M237" s="10" t="str" cm="1">
        <f t="array" ref="M237">_xll.SNL.Clients.Office.Excel.Functions.SPG($A237, "IQ_DILUT_EPS_NORM", M$2)</f>
        <v>#PEND</v>
      </c>
      <c r="N237" s="10" cm="1">
        <f t="array" ref="N237">_xll.SNL.Clients.Office.Excel.Functions.SPG($A237, "IQ_DILUT_EPS_NORM", N$2)</f>
        <v>0.15</v>
      </c>
      <c r="O237" s="10" t="str" cm="1">
        <f t="array" ref="O237">_xll.SNL.Clients.Office.Excel.Functions.SPG($A237, "IQ_DILUT_EPS_NORM", O$2)</f>
        <v>#PEND</v>
      </c>
      <c r="P237" s="10" t="str" cm="1">
        <f t="array" ref="P237">_xll.SNL.Clients.Office.Excel.Functions.SPG($A237, "IQ_DILUT_EPS_NORM", P$2)</f>
        <v>#PEND</v>
      </c>
      <c r="Q237" s="10" t="str" cm="1">
        <f t="array" ref="Q237">_xll.SNL.Clients.Office.Excel.Functions.SPG($A237, "IQ_DILUT_EPS_NORM", Q$2)</f>
        <v>#PEND</v>
      </c>
      <c r="R237" s="10" cm="1">
        <f t="array" ref="R237">_xll.SNL.Clients.Office.Excel.Functions.SPG($A237, "IQ_DILUT_EPS_NORM", R$2)</f>
        <v>0.125</v>
      </c>
      <c r="S237" s="10" t="str" cm="1">
        <f t="array" ref="S237">_xll.SNL.Clients.Office.Excel.Functions.SPG($A237, "IQ_DILUT_EPS_NORM", S$2)</f>
        <v>#PEND</v>
      </c>
      <c r="T237" s="10" t="str" cm="1">
        <f t="array" ref="T237">_xll.SNL.Clients.Office.Excel.Functions.SPG($A237, "IQ_DILUT_EPS_NORM", T$2)</f>
        <v>#PEND</v>
      </c>
      <c r="U237" s="10" t="str" cm="1">
        <f t="array" ref="U237">_xll.SNL.Clients.Office.Excel.Functions.SPG($A237, "IQ_DILUT_EPS_NORM", U$2)</f>
        <v>#PEND</v>
      </c>
      <c r="V237" s="10" cm="1">
        <f t="array" ref="V237">_xll.SNL.Clients.Office.Excel.Functions.SPG($A237, "IQ_DILUT_EPS_NORM", V$2)</f>
        <v>7.4999999999999997E-2</v>
      </c>
    </row>
    <row r="238" spans="1:22" x14ac:dyDescent="0.3">
      <c r="A238" t="s">
        <v>241</v>
      </c>
      <c r="B238" s="10" cm="1">
        <f t="array" ref="B238">_xll.SNL.Clients.Office.Excel.Functions.SPG($A238, "IQ_DILUT_EPS_NORM", B$2)</f>
        <v>0.08</v>
      </c>
      <c r="C238" s="10" t="str" cm="1">
        <f t="array" ref="C238">_xll.SNL.Clients.Office.Excel.Functions.SPG($A238, "IQ_DILUT_EPS_NORM", C$2)</f>
        <v>#PEND</v>
      </c>
      <c r="D238" s="10" t="str" cm="1">
        <f t="array" ref="D238">_xll.SNL.Clients.Office.Excel.Functions.SPG($A238, "IQ_DILUT_EPS_NORM", D$2)</f>
        <v>#PEND</v>
      </c>
      <c r="E238" s="10" t="str" cm="1">
        <f t="array" ref="E238">_xll.SNL.Clients.Office.Excel.Functions.SPG($A238, "IQ_DILUT_EPS_NORM", E$2)</f>
        <v>#PEND</v>
      </c>
      <c r="F238" s="10" cm="1">
        <f t="array" ref="F238">_xll.SNL.Clients.Office.Excel.Functions.SPG($A238, "IQ_DILUT_EPS_NORM", F$2)</f>
        <v>0.189</v>
      </c>
      <c r="G238" s="10" t="str" cm="1">
        <f t="array" ref="G238">_xll.SNL.Clients.Office.Excel.Functions.SPG($A238, "IQ_DILUT_EPS_NORM", G$2)</f>
        <v>#PEND</v>
      </c>
      <c r="H238" s="10" t="str" cm="1">
        <f t="array" ref="H238">_xll.SNL.Clients.Office.Excel.Functions.SPG($A238, "IQ_DILUT_EPS_NORM", H$2)</f>
        <v>#PEND</v>
      </c>
      <c r="I238" s="10" t="str" cm="1">
        <f t="array" ref="I238">_xll.SNL.Clients.Office.Excel.Functions.SPG($A238, "IQ_DILUT_EPS_NORM", I$2)</f>
        <v>#PEND</v>
      </c>
      <c r="J238" s="10" t="str" cm="1">
        <f t="array" ref="J238">_xll.SNL.Clients.Office.Excel.Functions.SPG($A238, "IQ_DILUT_EPS_NORM", J$2)</f>
        <v>NA</v>
      </c>
      <c r="K238" s="10" t="str" cm="1">
        <f t="array" ref="K238">_xll.SNL.Clients.Office.Excel.Functions.SPG($A238, "IQ_DILUT_EPS_NORM", K$2)</f>
        <v>#PEND</v>
      </c>
      <c r="L238" s="10" t="str" cm="1">
        <f t="array" ref="L238">_xll.SNL.Clients.Office.Excel.Functions.SPG($A238, "IQ_DILUT_EPS_NORM", L$2)</f>
        <v>#PEND</v>
      </c>
      <c r="M238" s="10" t="str" cm="1">
        <f t="array" ref="M238">_xll.SNL.Clients.Office.Excel.Functions.SPG($A238, "IQ_DILUT_EPS_NORM", M$2)</f>
        <v>#PEND</v>
      </c>
      <c r="N238" s="10" t="str" cm="1">
        <f t="array" ref="N238">_xll.SNL.Clients.Office.Excel.Functions.SPG($A238, "IQ_DILUT_EPS_NORM", N$2)</f>
        <v>NA</v>
      </c>
      <c r="O238" s="10" t="str" cm="1">
        <f t="array" ref="O238">_xll.SNL.Clients.Office.Excel.Functions.SPG($A238, "IQ_DILUT_EPS_NORM", O$2)</f>
        <v>#PEND</v>
      </c>
      <c r="P238" s="10" t="str" cm="1">
        <f t="array" ref="P238">_xll.SNL.Clients.Office.Excel.Functions.SPG($A238, "IQ_DILUT_EPS_NORM", P$2)</f>
        <v>#PEND</v>
      </c>
      <c r="Q238" s="10" t="str" cm="1">
        <f t="array" ref="Q238">_xll.SNL.Clients.Office.Excel.Functions.SPG($A238, "IQ_DILUT_EPS_NORM", Q$2)</f>
        <v>#PEND</v>
      </c>
      <c r="R238" s="10" t="str" cm="1">
        <f t="array" ref="R238">_xll.SNL.Clients.Office.Excel.Functions.SPG($A238, "IQ_DILUT_EPS_NORM", R$2)</f>
        <v>NA</v>
      </c>
      <c r="S238" s="10" t="str" cm="1">
        <f t="array" ref="S238">_xll.SNL.Clients.Office.Excel.Functions.SPG($A238, "IQ_DILUT_EPS_NORM", S$2)</f>
        <v>#PEND</v>
      </c>
      <c r="T238" s="10" t="str" cm="1">
        <f t="array" ref="T238">_xll.SNL.Clients.Office.Excel.Functions.SPG($A238, "IQ_DILUT_EPS_NORM", T$2)</f>
        <v>#PEND</v>
      </c>
      <c r="U238" s="10" t="str" cm="1">
        <f t="array" ref="U238">_xll.SNL.Clients.Office.Excel.Functions.SPG($A238, "IQ_DILUT_EPS_NORM", U$2)</f>
        <v>#PEND</v>
      </c>
      <c r="V238" s="10" t="str" cm="1">
        <f t="array" ref="V238">_xll.SNL.Clients.Office.Excel.Functions.SPG($A238, "IQ_DILUT_EPS_NORM", V$2)</f>
        <v>NA</v>
      </c>
    </row>
    <row r="239" spans="1:22" x14ac:dyDescent="0.3">
      <c r="A239" t="s">
        <v>242</v>
      </c>
      <c r="B239" s="10" cm="1">
        <f t="array" ref="B239">_xll.SNL.Clients.Office.Excel.Functions.SPG($A239, "IQ_DILUT_EPS_NORM", B$2)</f>
        <v>0.96499999999999997</v>
      </c>
      <c r="C239" s="10" t="str" cm="1">
        <f t="array" ref="C239">_xll.SNL.Clients.Office.Excel.Functions.SPG($A239, "IQ_DILUT_EPS_NORM", C$2)</f>
        <v>#PEND</v>
      </c>
      <c r="D239" s="10" t="str" cm="1">
        <f t="array" ref="D239">_xll.SNL.Clients.Office.Excel.Functions.SPG($A239, "IQ_DILUT_EPS_NORM", D$2)</f>
        <v>#PEND</v>
      </c>
      <c r="E239" s="10" t="str" cm="1">
        <f t="array" ref="E239">_xll.SNL.Clients.Office.Excel.Functions.SPG($A239, "IQ_DILUT_EPS_NORM", E$2)</f>
        <v>#PEND</v>
      </c>
      <c r="F239" s="10" cm="1">
        <f t="array" ref="F239">_xll.SNL.Clients.Office.Excel.Functions.SPG($A239, "IQ_DILUT_EPS_NORM", F$2)</f>
        <v>0.90300000000000002</v>
      </c>
      <c r="G239" s="10" t="str" cm="1">
        <f t="array" ref="G239">_xll.SNL.Clients.Office.Excel.Functions.SPG($A239, "IQ_DILUT_EPS_NORM", G$2)</f>
        <v>#PEND</v>
      </c>
      <c r="H239" s="10" t="str" cm="1">
        <f t="array" ref="H239">_xll.SNL.Clients.Office.Excel.Functions.SPG($A239, "IQ_DILUT_EPS_NORM", H$2)</f>
        <v>#PEND</v>
      </c>
      <c r="I239" s="10" t="str" cm="1">
        <f t="array" ref="I239">_xll.SNL.Clients.Office.Excel.Functions.SPG($A239, "IQ_DILUT_EPS_NORM", I$2)</f>
        <v>#PEND</v>
      </c>
      <c r="J239" s="10" cm="1">
        <f t="array" ref="J239">_xll.SNL.Clients.Office.Excel.Functions.SPG($A239, "IQ_DILUT_EPS_NORM", J$2)</f>
        <v>-0.372</v>
      </c>
      <c r="K239" s="10" t="str" cm="1">
        <f t="array" ref="K239">_xll.SNL.Clients.Office.Excel.Functions.SPG($A239, "IQ_DILUT_EPS_NORM", K$2)</f>
        <v>#PEND</v>
      </c>
      <c r="L239" s="10" t="str" cm="1">
        <f t="array" ref="L239">_xll.SNL.Clients.Office.Excel.Functions.SPG($A239, "IQ_DILUT_EPS_NORM", L$2)</f>
        <v>#PEND</v>
      </c>
      <c r="M239" s="10" t="str" cm="1">
        <f t="array" ref="M239">_xll.SNL.Clients.Office.Excel.Functions.SPG($A239, "IQ_DILUT_EPS_NORM", M$2)</f>
        <v>#PEND</v>
      </c>
      <c r="N239" s="10" cm="1">
        <f t="array" ref="N239">_xll.SNL.Clients.Office.Excel.Functions.SPG($A239, "IQ_DILUT_EPS_NORM", N$2)</f>
        <v>0.89800000000000002</v>
      </c>
      <c r="O239" s="10" t="str" cm="1">
        <f t="array" ref="O239">_xll.SNL.Clients.Office.Excel.Functions.SPG($A239, "IQ_DILUT_EPS_NORM", O$2)</f>
        <v>#PEND</v>
      </c>
      <c r="P239" s="10" t="str" cm="1">
        <f t="array" ref="P239">_xll.SNL.Clients.Office.Excel.Functions.SPG($A239, "IQ_DILUT_EPS_NORM", P$2)</f>
        <v>#PEND</v>
      </c>
      <c r="Q239" s="10" t="str" cm="1">
        <f t="array" ref="Q239">_xll.SNL.Clients.Office.Excel.Functions.SPG($A239, "IQ_DILUT_EPS_NORM", Q$2)</f>
        <v>#PEND</v>
      </c>
      <c r="R239" s="10" cm="1">
        <f t="array" ref="R239">_xll.SNL.Clients.Office.Excel.Functions.SPG($A239, "IQ_DILUT_EPS_NORM", R$2)</f>
        <v>0.74</v>
      </c>
      <c r="S239" s="10" t="str" cm="1">
        <f t="array" ref="S239">_xll.SNL.Clients.Office.Excel.Functions.SPG($A239, "IQ_DILUT_EPS_NORM", S$2)</f>
        <v>#PEND</v>
      </c>
      <c r="T239" s="10" t="str" cm="1">
        <f t="array" ref="T239">_xll.SNL.Clients.Office.Excel.Functions.SPG($A239, "IQ_DILUT_EPS_NORM", T$2)</f>
        <v>#PEND</v>
      </c>
      <c r="U239" s="10" t="str" cm="1">
        <f t="array" ref="U239">_xll.SNL.Clients.Office.Excel.Functions.SPG($A239, "IQ_DILUT_EPS_NORM", U$2)</f>
        <v>#PEND</v>
      </c>
      <c r="V239" s="10" cm="1">
        <f t="array" ref="V239">_xll.SNL.Clients.Office.Excel.Functions.SPG($A239, "IQ_DILUT_EPS_NORM", V$2)</f>
        <v>0.71399999999999997</v>
      </c>
    </row>
    <row r="240" spans="1:22" x14ac:dyDescent="0.3">
      <c r="A240" t="s">
        <v>243</v>
      </c>
      <c r="B240" s="10" cm="1">
        <f t="array" ref="B240">_xll.SNL.Clients.Office.Excel.Functions.SPG($A240, "IQ_DILUT_EPS_NORM", B$2)</f>
        <v>1.2749999999999999</v>
      </c>
      <c r="C240" s="10" t="str" cm="1">
        <f t="array" ref="C240">_xll.SNL.Clients.Office.Excel.Functions.SPG($A240, "IQ_DILUT_EPS_NORM", C$2)</f>
        <v>#PEND</v>
      </c>
      <c r="D240" s="10" t="str" cm="1">
        <f t="array" ref="D240">_xll.SNL.Clients.Office.Excel.Functions.SPG($A240, "IQ_DILUT_EPS_NORM", D$2)</f>
        <v>#PEND</v>
      </c>
      <c r="E240" s="10" t="str" cm="1">
        <f t="array" ref="E240">_xll.SNL.Clients.Office.Excel.Functions.SPG($A240, "IQ_DILUT_EPS_NORM", E$2)</f>
        <v>#PEND</v>
      </c>
      <c r="F240" s="10" cm="1">
        <f t="array" ref="F240">_xll.SNL.Clients.Office.Excel.Functions.SPG($A240, "IQ_DILUT_EPS_NORM", F$2)</f>
        <v>1.304</v>
      </c>
      <c r="G240" s="10" t="str" cm="1">
        <f t="array" ref="G240">_xll.SNL.Clients.Office.Excel.Functions.SPG($A240, "IQ_DILUT_EPS_NORM", G$2)</f>
        <v>#PEND</v>
      </c>
      <c r="H240" s="10" t="str" cm="1">
        <f t="array" ref="H240">_xll.SNL.Clients.Office.Excel.Functions.SPG($A240, "IQ_DILUT_EPS_NORM", H$2)</f>
        <v>#PEND</v>
      </c>
      <c r="I240" s="10" t="str" cm="1">
        <f t="array" ref="I240">_xll.SNL.Clients.Office.Excel.Functions.SPG($A240, "IQ_DILUT_EPS_NORM", I$2)</f>
        <v>#PEND</v>
      </c>
      <c r="J240" s="10" cm="1">
        <f t="array" ref="J240">_xll.SNL.Clients.Office.Excel.Functions.SPG($A240, "IQ_DILUT_EPS_NORM", J$2)</f>
        <v>0.96399999999999997</v>
      </c>
      <c r="K240" s="10" t="str" cm="1">
        <f t="array" ref="K240">_xll.SNL.Clients.Office.Excel.Functions.SPG($A240, "IQ_DILUT_EPS_NORM", K$2)</f>
        <v>#PEND</v>
      </c>
      <c r="L240" s="10" t="str" cm="1">
        <f t="array" ref="L240">_xll.SNL.Clients.Office.Excel.Functions.SPG($A240, "IQ_DILUT_EPS_NORM", L$2)</f>
        <v>#PEND</v>
      </c>
      <c r="M240" s="10" t="str" cm="1">
        <f t="array" ref="M240">_xll.SNL.Clients.Office.Excel.Functions.SPG($A240, "IQ_DILUT_EPS_NORM", M$2)</f>
        <v>#PEND</v>
      </c>
      <c r="N240" s="10" cm="1">
        <f t="array" ref="N240">_xll.SNL.Clients.Office.Excel.Functions.SPG($A240, "IQ_DILUT_EPS_NORM", N$2)</f>
        <v>0.55900000000000005</v>
      </c>
      <c r="O240" s="10" t="str" cm="1">
        <f t="array" ref="O240">_xll.SNL.Clients.Office.Excel.Functions.SPG($A240, "IQ_DILUT_EPS_NORM", O$2)</f>
        <v>#PEND</v>
      </c>
      <c r="P240" s="10" t="str" cm="1">
        <f t="array" ref="P240">_xll.SNL.Clients.Office.Excel.Functions.SPG($A240, "IQ_DILUT_EPS_NORM", P$2)</f>
        <v>#PEND</v>
      </c>
      <c r="Q240" s="10" t="str" cm="1">
        <f t="array" ref="Q240">_xll.SNL.Clients.Office.Excel.Functions.SPG($A240, "IQ_DILUT_EPS_NORM", Q$2)</f>
        <v>#PEND</v>
      </c>
      <c r="R240" s="10" cm="1">
        <f t="array" ref="R240">_xll.SNL.Clients.Office.Excel.Functions.SPG($A240, "IQ_DILUT_EPS_NORM", R$2)</f>
        <v>1.274</v>
      </c>
      <c r="S240" s="10" t="str" cm="1">
        <f t="array" ref="S240">_xll.SNL.Clients.Office.Excel.Functions.SPG($A240, "IQ_DILUT_EPS_NORM", S$2)</f>
        <v>#PEND</v>
      </c>
      <c r="T240" s="10" t="str" cm="1">
        <f t="array" ref="T240">_xll.SNL.Clients.Office.Excel.Functions.SPG($A240, "IQ_DILUT_EPS_NORM", T$2)</f>
        <v>#PEND</v>
      </c>
      <c r="U240" s="10" t="str" cm="1">
        <f t="array" ref="U240">_xll.SNL.Clients.Office.Excel.Functions.SPG($A240, "IQ_DILUT_EPS_NORM", U$2)</f>
        <v>#PEND</v>
      </c>
      <c r="V240" s="10" cm="1">
        <f t="array" ref="V240">_xll.SNL.Clients.Office.Excel.Functions.SPG($A240, "IQ_DILUT_EPS_NORM", V$2)</f>
        <v>1.2390000000000001</v>
      </c>
    </row>
    <row r="241" spans="1:22" x14ac:dyDescent="0.3">
      <c r="A241" t="s">
        <v>244</v>
      </c>
      <c r="B241" s="10" cm="1">
        <f t="array" ref="B241">_xll.SNL.Clients.Office.Excel.Functions.SPG($A241, "IQ_DILUT_EPS_NORM", B$2)</f>
        <v>0.35399999999999998</v>
      </c>
      <c r="C241" s="10" t="str" cm="1">
        <f t="array" ref="C241">_xll.SNL.Clients.Office.Excel.Functions.SPG($A241, "IQ_DILUT_EPS_NORM", C$2)</f>
        <v>#PEND</v>
      </c>
      <c r="D241" s="10" t="str" cm="1">
        <f t="array" ref="D241">_xll.SNL.Clients.Office.Excel.Functions.SPG($A241, "IQ_DILUT_EPS_NORM", D$2)</f>
        <v>#PEND</v>
      </c>
      <c r="E241" s="10" t="str" cm="1">
        <f t="array" ref="E241">_xll.SNL.Clients.Office.Excel.Functions.SPG($A241, "IQ_DILUT_EPS_NORM", E$2)</f>
        <v>#PEND</v>
      </c>
      <c r="F241" s="10" cm="1">
        <f t="array" ref="F241">_xll.SNL.Clients.Office.Excel.Functions.SPG($A241, "IQ_DILUT_EPS_NORM", F$2)</f>
        <v>0.16800000000000001</v>
      </c>
      <c r="G241" s="10" t="str" cm="1">
        <f t="array" ref="G241">_xll.SNL.Clients.Office.Excel.Functions.SPG($A241, "IQ_DILUT_EPS_NORM", G$2)</f>
        <v>#PEND</v>
      </c>
      <c r="H241" s="10" t="str" cm="1">
        <f t="array" ref="H241">_xll.SNL.Clients.Office.Excel.Functions.SPG($A241, "IQ_DILUT_EPS_NORM", H$2)</f>
        <v>#PEND</v>
      </c>
      <c r="I241" s="10" t="str" cm="1">
        <f t="array" ref="I241">_xll.SNL.Clients.Office.Excel.Functions.SPG($A241, "IQ_DILUT_EPS_NORM", I$2)</f>
        <v>#PEND</v>
      </c>
      <c r="J241" s="10" cm="1">
        <f t="array" ref="J241">_xll.SNL.Clients.Office.Excel.Functions.SPG($A241, "IQ_DILUT_EPS_NORM", J$2)</f>
        <v>0.50900000000000001</v>
      </c>
      <c r="K241" s="10" t="str" cm="1">
        <f t="array" ref="K241">_xll.SNL.Clients.Office.Excel.Functions.SPG($A241, "IQ_DILUT_EPS_NORM", K$2)</f>
        <v>#PEND</v>
      </c>
      <c r="L241" s="10" t="str" cm="1">
        <f t="array" ref="L241">_xll.SNL.Clients.Office.Excel.Functions.SPG($A241, "IQ_DILUT_EPS_NORM", L$2)</f>
        <v>#PEND</v>
      </c>
      <c r="M241" s="10" t="str" cm="1">
        <f t="array" ref="M241">_xll.SNL.Clients.Office.Excel.Functions.SPG($A241, "IQ_DILUT_EPS_NORM", M$2)</f>
        <v>#PEND</v>
      </c>
      <c r="N241" s="10" cm="1">
        <f t="array" ref="N241">_xll.SNL.Clients.Office.Excel.Functions.SPG($A241, "IQ_DILUT_EPS_NORM", N$2)</f>
        <v>0.57899999999999996</v>
      </c>
      <c r="O241" s="10" t="str" cm="1">
        <f t="array" ref="O241">_xll.SNL.Clients.Office.Excel.Functions.SPG($A241, "IQ_DILUT_EPS_NORM", O$2)</f>
        <v>#PEND</v>
      </c>
      <c r="P241" s="10" t="str" cm="1">
        <f t="array" ref="P241">_xll.SNL.Clients.Office.Excel.Functions.SPG($A241, "IQ_DILUT_EPS_NORM", P$2)</f>
        <v>#PEND</v>
      </c>
      <c r="Q241" s="10" t="str" cm="1">
        <f t="array" ref="Q241">_xll.SNL.Clients.Office.Excel.Functions.SPG($A241, "IQ_DILUT_EPS_NORM", Q$2)</f>
        <v>#PEND</v>
      </c>
      <c r="R241" s="10" cm="1">
        <f t="array" ref="R241">_xll.SNL.Clients.Office.Excel.Functions.SPG($A241, "IQ_DILUT_EPS_NORM", R$2)</f>
        <v>0.79700000000000004</v>
      </c>
      <c r="S241" s="10" t="str" cm="1">
        <f t="array" ref="S241">_xll.SNL.Clients.Office.Excel.Functions.SPG($A241, "IQ_DILUT_EPS_NORM", S$2)</f>
        <v>#PEND</v>
      </c>
      <c r="T241" s="10" t="str" cm="1">
        <f t="array" ref="T241">_xll.SNL.Clients.Office.Excel.Functions.SPG($A241, "IQ_DILUT_EPS_NORM", T$2)</f>
        <v>#PEND</v>
      </c>
      <c r="U241" s="10" t="str" cm="1">
        <f t="array" ref="U241">_xll.SNL.Clients.Office.Excel.Functions.SPG($A241, "IQ_DILUT_EPS_NORM", U$2)</f>
        <v>#PEND</v>
      </c>
      <c r="V241" s="10" cm="1">
        <f t="array" ref="V241">_xll.SNL.Clients.Office.Excel.Functions.SPG($A241, "IQ_DILUT_EPS_NORM", V$2)</f>
        <v>0.92800000000000005</v>
      </c>
    </row>
    <row r="242" spans="1:22" x14ac:dyDescent="0.3">
      <c r="A242" t="s">
        <v>245</v>
      </c>
      <c r="B242" s="10" cm="1">
        <f t="array" ref="B242">_xll.SNL.Clients.Office.Excel.Functions.SPG($A242, "IQ_DILUT_EPS_NORM", B$2)</f>
        <v>0.35199999999999998</v>
      </c>
      <c r="C242" s="10" t="str" cm="1">
        <f t="array" ref="C242">_xll.SNL.Clients.Office.Excel.Functions.SPG($A242, "IQ_DILUT_EPS_NORM", C$2)</f>
        <v>#PEND</v>
      </c>
      <c r="D242" s="10" t="str" cm="1">
        <f t="array" ref="D242">_xll.SNL.Clients.Office.Excel.Functions.SPG($A242, "IQ_DILUT_EPS_NORM", D$2)</f>
        <v>#PEND</v>
      </c>
      <c r="E242" s="10" t="str" cm="1">
        <f t="array" ref="E242">_xll.SNL.Clients.Office.Excel.Functions.SPG($A242, "IQ_DILUT_EPS_NORM", E$2)</f>
        <v>#PEND</v>
      </c>
      <c r="F242" s="10" cm="1">
        <f t="array" ref="F242">_xll.SNL.Clients.Office.Excel.Functions.SPG($A242, "IQ_DILUT_EPS_NORM", F$2)</f>
        <v>0.46700000000000003</v>
      </c>
      <c r="G242" s="10" t="str" cm="1">
        <f t="array" ref="G242">_xll.SNL.Clients.Office.Excel.Functions.SPG($A242, "IQ_DILUT_EPS_NORM", G$2)</f>
        <v>#PEND</v>
      </c>
      <c r="H242" s="10" t="str" cm="1">
        <f t="array" ref="H242">_xll.SNL.Clients.Office.Excel.Functions.SPG($A242, "IQ_DILUT_EPS_NORM", H$2)</f>
        <v>#PEND</v>
      </c>
      <c r="I242" s="10" t="str" cm="1">
        <f t="array" ref="I242">_xll.SNL.Clients.Office.Excel.Functions.SPG($A242, "IQ_DILUT_EPS_NORM", I$2)</f>
        <v>#PEND</v>
      </c>
      <c r="J242" s="10" cm="1">
        <f t="array" ref="J242">_xll.SNL.Clients.Office.Excel.Functions.SPG($A242, "IQ_DILUT_EPS_NORM", J$2)</f>
        <v>0.67500000000000004</v>
      </c>
      <c r="K242" s="10" t="str" cm="1">
        <f t="array" ref="K242">_xll.SNL.Clients.Office.Excel.Functions.SPG($A242, "IQ_DILUT_EPS_NORM", K$2)</f>
        <v>#PEND</v>
      </c>
      <c r="L242" s="10" t="str" cm="1">
        <f t="array" ref="L242">_xll.SNL.Clients.Office.Excel.Functions.SPG($A242, "IQ_DILUT_EPS_NORM", L$2)</f>
        <v>#PEND</v>
      </c>
      <c r="M242" s="10" t="str" cm="1">
        <f t="array" ref="M242">_xll.SNL.Clients.Office.Excel.Functions.SPG($A242, "IQ_DILUT_EPS_NORM", M$2)</f>
        <v>#PEND</v>
      </c>
      <c r="N242" s="10" cm="1">
        <f t="array" ref="N242">_xll.SNL.Clients.Office.Excel.Functions.SPG($A242, "IQ_DILUT_EPS_NORM", N$2)</f>
        <v>0.84399999999999997</v>
      </c>
      <c r="O242" s="10" t="str" cm="1">
        <f t="array" ref="O242">_xll.SNL.Clients.Office.Excel.Functions.SPG($A242, "IQ_DILUT_EPS_NORM", O$2)</f>
        <v>#PEND</v>
      </c>
      <c r="P242" s="10" t="str" cm="1">
        <f t="array" ref="P242">_xll.SNL.Clients.Office.Excel.Functions.SPG($A242, "IQ_DILUT_EPS_NORM", P$2)</f>
        <v>#PEND</v>
      </c>
      <c r="Q242" s="10" t="str" cm="1">
        <f t="array" ref="Q242">_xll.SNL.Clients.Office.Excel.Functions.SPG($A242, "IQ_DILUT_EPS_NORM", Q$2)</f>
        <v>#PEND</v>
      </c>
      <c r="R242" s="10" cm="1">
        <f t="array" ref="R242">_xll.SNL.Clients.Office.Excel.Functions.SPG($A242, "IQ_DILUT_EPS_NORM", R$2)</f>
        <v>0.55800000000000005</v>
      </c>
      <c r="S242" s="10" t="str" cm="1">
        <f t="array" ref="S242">_xll.SNL.Clients.Office.Excel.Functions.SPG($A242, "IQ_DILUT_EPS_NORM", S$2)</f>
        <v>#PEND</v>
      </c>
      <c r="T242" s="10" t="str" cm="1">
        <f t="array" ref="T242">_xll.SNL.Clients.Office.Excel.Functions.SPG($A242, "IQ_DILUT_EPS_NORM", T$2)</f>
        <v>#PEND</v>
      </c>
      <c r="U242" s="10" t="str" cm="1">
        <f t="array" ref="U242">_xll.SNL.Clients.Office.Excel.Functions.SPG($A242, "IQ_DILUT_EPS_NORM", U$2)</f>
        <v>#PEND</v>
      </c>
      <c r="V242" s="10" cm="1">
        <f t="array" ref="V242">_xll.SNL.Clients.Office.Excel.Functions.SPG($A242, "IQ_DILUT_EPS_NORM", V$2)</f>
        <v>0.85899999999999999</v>
      </c>
    </row>
    <row r="243" spans="1:22" x14ac:dyDescent="0.3">
      <c r="A243" t="s">
        <v>246</v>
      </c>
      <c r="B243" s="10" cm="1">
        <f t="array" ref="B243">_xll.SNL.Clients.Office.Excel.Functions.SPG($A243, "IQ_DILUT_EPS_NORM", B$2)</f>
        <v>0.58299999999999996</v>
      </c>
      <c r="C243" s="10" t="str" cm="1">
        <f t="array" ref="C243">_xll.SNL.Clients.Office.Excel.Functions.SPG($A243, "IQ_DILUT_EPS_NORM", C$2)</f>
        <v>#PEND</v>
      </c>
      <c r="D243" s="10" t="str" cm="1">
        <f t="array" ref="D243">_xll.SNL.Clients.Office.Excel.Functions.SPG($A243, "IQ_DILUT_EPS_NORM", D$2)</f>
        <v>#PEND</v>
      </c>
      <c r="E243" s="10" t="str" cm="1">
        <f t="array" ref="E243">_xll.SNL.Clients.Office.Excel.Functions.SPG($A243, "IQ_DILUT_EPS_NORM", E$2)</f>
        <v>#PEND</v>
      </c>
      <c r="F243" s="10" cm="1">
        <f t="array" ref="F243">_xll.SNL.Clients.Office.Excel.Functions.SPG($A243, "IQ_DILUT_EPS_NORM", F$2)</f>
        <v>0.58299999999999996</v>
      </c>
      <c r="G243" s="10" t="str" cm="1">
        <f t="array" ref="G243">_xll.SNL.Clients.Office.Excel.Functions.SPG($A243, "IQ_DILUT_EPS_NORM", G$2)</f>
        <v>#PEND</v>
      </c>
      <c r="H243" s="10" t="str" cm="1">
        <f t="array" ref="H243">_xll.SNL.Clients.Office.Excel.Functions.SPG($A243, "IQ_DILUT_EPS_NORM", H$2)</f>
        <v>#PEND</v>
      </c>
      <c r="I243" s="10" t="str" cm="1">
        <f t="array" ref="I243">_xll.SNL.Clients.Office.Excel.Functions.SPG($A243, "IQ_DILUT_EPS_NORM", I$2)</f>
        <v>#PEND</v>
      </c>
      <c r="J243" s="10" cm="1">
        <f t="array" ref="J243">_xll.SNL.Clients.Office.Excel.Functions.SPG($A243, "IQ_DILUT_EPS_NORM", J$2)</f>
        <v>7.0000000000000007E-2</v>
      </c>
      <c r="K243" s="10" t="str" cm="1">
        <f t="array" ref="K243">_xll.SNL.Clients.Office.Excel.Functions.SPG($A243, "IQ_DILUT_EPS_NORM", K$2)</f>
        <v>#PEND</v>
      </c>
      <c r="L243" s="10" t="str" cm="1">
        <f t="array" ref="L243">_xll.SNL.Clients.Office.Excel.Functions.SPG($A243, "IQ_DILUT_EPS_NORM", L$2)</f>
        <v>#PEND</v>
      </c>
      <c r="M243" s="10" t="str" cm="1">
        <f t="array" ref="M243">_xll.SNL.Clients.Office.Excel.Functions.SPG($A243, "IQ_DILUT_EPS_NORM", M$2)</f>
        <v>#PEND</v>
      </c>
      <c r="N243" s="10" cm="1">
        <f t="array" ref="N243">_xll.SNL.Clients.Office.Excel.Functions.SPG($A243, "IQ_DILUT_EPS_NORM", N$2)</f>
        <v>0.44900000000000001</v>
      </c>
      <c r="O243" s="10" t="str" cm="1">
        <f t="array" ref="O243">_xll.SNL.Clients.Office.Excel.Functions.SPG($A243, "IQ_DILUT_EPS_NORM", O$2)</f>
        <v>#PEND</v>
      </c>
      <c r="P243" s="10" t="str" cm="1">
        <f t="array" ref="P243">_xll.SNL.Clients.Office.Excel.Functions.SPG($A243, "IQ_DILUT_EPS_NORM", P$2)</f>
        <v>#PEND</v>
      </c>
      <c r="Q243" s="10" t="str" cm="1">
        <f t="array" ref="Q243">_xll.SNL.Clients.Office.Excel.Functions.SPG($A243, "IQ_DILUT_EPS_NORM", Q$2)</f>
        <v>#PEND</v>
      </c>
      <c r="R243" s="10" cm="1">
        <f t="array" ref="R243">_xll.SNL.Clients.Office.Excel.Functions.SPG($A243, "IQ_DILUT_EPS_NORM", R$2)</f>
        <v>0.47599999999999998</v>
      </c>
      <c r="S243" s="10" t="str" cm="1">
        <f t="array" ref="S243">_xll.SNL.Clients.Office.Excel.Functions.SPG($A243, "IQ_DILUT_EPS_NORM", S$2)</f>
        <v>#PEND</v>
      </c>
      <c r="T243" s="10" t="str" cm="1">
        <f t="array" ref="T243">_xll.SNL.Clients.Office.Excel.Functions.SPG($A243, "IQ_DILUT_EPS_NORM", T$2)</f>
        <v>#PEND</v>
      </c>
      <c r="U243" s="10" t="str" cm="1">
        <f t="array" ref="U243">_xll.SNL.Clients.Office.Excel.Functions.SPG($A243, "IQ_DILUT_EPS_NORM", U$2)</f>
        <v>#PEND</v>
      </c>
      <c r="V243" s="10" cm="1">
        <f t="array" ref="V243">_xll.SNL.Clients.Office.Excel.Functions.SPG($A243, "IQ_DILUT_EPS_NORM", V$2)</f>
        <v>5.1999999999999998E-2</v>
      </c>
    </row>
    <row r="244" spans="1:22" x14ac:dyDescent="0.3">
      <c r="A244" t="s">
        <v>247</v>
      </c>
      <c r="B244" s="10" cm="1">
        <f t="array" ref="B244">_xll.SNL.Clients.Office.Excel.Functions.SPG($A244, "IQ_DILUT_EPS_NORM", B$2)</f>
        <v>1.385</v>
      </c>
      <c r="C244" s="10" t="str" cm="1">
        <f t="array" ref="C244">_xll.SNL.Clients.Office.Excel.Functions.SPG($A244, "IQ_DILUT_EPS_NORM", C$2)</f>
        <v>#PEND</v>
      </c>
      <c r="D244" s="10" t="str" cm="1">
        <f t="array" ref="D244">_xll.SNL.Clients.Office.Excel.Functions.SPG($A244, "IQ_DILUT_EPS_NORM", D$2)</f>
        <v>#PEND</v>
      </c>
      <c r="E244" s="10" t="str" cm="1">
        <f t="array" ref="E244">_xll.SNL.Clients.Office.Excel.Functions.SPG($A244, "IQ_DILUT_EPS_NORM", E$2)</f>
        <v>#PEND</v>
      </c>
      <c r="F244" s="10" cm="1">
        <f t="array" ref="F244">_xll.SNL.Clients.Office.Excel.Functions.SPG($A244, "IQ_DILUT_EPS_NORM", F$2)</f>
        <v>0.89</v>
      </c>
      <c r="G244" s="10" t="str" cm="1">
        <f t="array" ref="G244">_xll.SNL.Clients.Office.Excel.Functions.SPG($A244, "IQ_DILUT_EPS_NORM", G$2)</f>
        <v>#PEND</v>
      </c>
      <c r="H244" s="10" t="str" cm="1">
        <f t="array" ref="H244">_xll.SNL.Clients.Office.Excel.Functions.SPG($A244, "IQ_DILUT_EPS_NORM", H$2)</f>
        <v>#PEND</v>
      </c>
      <c r="I244" s="10" t="str" cm="1">
        <f t="array" ref="I244">_xll.SNL.Clients.Office.Excel.Functions.SPG($A244, "IQ_DILUT_EPS_NORM", I$2)</f>
        <v>#PEND</v>
      </c>
      <c r="J244" s="10" cm="1">
        <f t="array" ref="J244">_xll.SNL.Clients.Office.Excel.Functions.SPG($A244, "IQ_DILUT_EPS_NORM", J$2)</f>
        <v>0.79300000000000004</v>
      </c>
      <c r="K244" s="10" t="str" cm="1">
        <f t="array" ref="K244">_xll.SNL.Clients.Office.Excel.Functions.SPG($A244, "IQ_DILUT_EPS_NORM", K$2)</f>
        <v>#PEND</v>
      </c>
      <c r="L244" s="10" t="str" cm="1">
        <f t="array" ref="L244">_xll.SNL.Clients.Office.Excel.Functions.SPG($A244, "IQ_DILUT_EPS_NORM", L$2)</f>
        <v>#PEND</v>
      </c>
      <c r="M244" s="10" t="str" cm="1">
        <f t="array" ref="M244">_xll.SNL.Clients.Office.Excel.Functions.SPG($A244, "IQ_DILUT_EPS_NORM", M$2)</f>
        <v>#PEND</v>
      </c>
      <c r="N244" s="10" cm="1">
        <f t="array" ref="N244">_xll.SNL.Clients.Office.Excel.Functions.SPG($A244, "IQ_DILUT_EPS_NORM", N$2)</f>
        <v>0.77200000000000002</v>
      </c>
      <c r="O244" s="10" t="str" cm="1">
        <f t="array" ref="O244">_xll.SNL.Clients.Office.Excel.Functions.SPG($A244, "IQ_DILUT_EPS_NORM", O$2)</f>
        <v>#PEND</v>
      </c>
      <c r="P244" s="10" t="str" cm="1">
        <f t="array" ref="P244">_xll.SNL.Clients.Office.Excel.Functions.SPG($A244, "IQ_DILUT_EPS_NORM", P$2)</f>
        <v>#PEND</v>
      </c>
      <c r="Q244" s="10" t="str" cm="1">
        <f t="array" ref="Q244">_xll.SNL.Clients.Office.Excel.Functions.SPG($A244, "IQ_DILUT_EPS_NORM", Q$2)</f>
        <v>#PEND</v>
      </c>
      <c r="R244" s="10" cm="1">
        <f t="array" ref="R244">_xll.SNL.Clients.Office.Excel.Functions.SPG($A244, "IQ_DILUT_EPS_NORM", R$2)</f>
        <v>0.77100000000000002</v>
      </c>
      <c r="S244" s="10" t="str" cm="1">
        <f t="array" ref="S244">_xll.SNL.Clients.Office.Excel.Functions.SPG($A244, "IQ_DILUT_EPS_NORM", S$2)</f>
        <v>#PEND</v>
      </c>
      <c r="T244" s="10" t="str" cm="1">
        <f t="array" ref="T244">_xll.SNL.Clients.Office.Excel.Functions.SPG($A244, "IQ_DILUT_EPS_NORM", T$2)</f>
        <v>#PEND</v>
      </c>
      <c r="U244" s="10" t="str" cm="1">
        <f t="array" ref="U244">_xll.SNL.Clients.Office.Excel.Functions.SPG($A244, "IQ_DILUT_EPS_NORM", U$2)</f>
        <v>#PEND</v>
      </c>
      <c r="V244" s="10" cm="1">
        <f t="array" ref="V244">_xll.SNL.Clients.Office.Excel.Functions.SPG($A244, "IQ_DILUT_EPS_NORM", V$2)</f>
        <v>0.73899999999999999</v>
      </c>
    </row>
    <row r="245" spans="1:22" x14ac:dyDescent="0.3">
      <c r="A245" t="s">
        <v>248</v>
      </c>
      <c r="B245" s="10" cm="1">
        <f t="array" ref="B245">_xll.SNL.Clients.Office.Excel.Functions.SPG($A245, "IQ_DILUT_EPS_NORM", B$2)</f>
        <v>0.502</v>
      </c>
      <c r="C245" s="10" t="str" cm="1">
        <f t="array" ref="C245">_xll.SNL.Clients.Office.Excel.Functions.SPG($A245, "IQ_DILUT_EPS_NORM", C$2)</f>
        <v>#PEND</v>
      </c>
      <c r="D245" s="10" t="str" cm="1">
        <f t="array" ref="D245">_xll.SNL.Clients.Office.Excel.Functions.SPG($A245, "IQ_DILUT_EPS_NORM", D$2)</f>
        <v>#PEND</v>
      </c>
      <c r="E245" s="10" t="str" cm="1">
        <f t="array" ref="E245">_xll.SNL.Clients.Office.Excel.Functions.SPG($A245, "IQ_DILUT_EPS_NORM", E$2)</f>
        <v>#PEND</v>
      </c>
      <c r="F245" s="10" cm="1">
        <f t="array" ref="F245">_xll.SNL.Clients.Office.Excel.Functions.SPG($A245, "IQ_DILUT_EPS_NORM", F$2)</f>
        <v>0.312</v>
      </c>
      <c r="G245" s="10" t="str" cm="1">
        <f t="array" ref="G245">_xll.SNL.Clients.Office.Excel.Functions.SPG($A245, "IQ_DILUT_EPS_NORM", G$2)</f>
        <v>#PEND</v>
      </c>
      <c r="H245" s="10" t="str" cm="1">
        <f t="array" ref="H245">_xll.SNL.Clients.Office.Excel.Functions.SPG($A245, "IQ_DILUT_EPS_NORM", H$2)</f>
        <v>#PEND</v>
      </c>
      <c r="I245" s="10" t="str" cm="1">
        <f t="array" ref="I245">_xll.SNL.Clients.Office.Excel.Functions.SPG($A245, "IQ_DILUT_EPS_NORM", I$2)</f>
        <v>#PEND</v>
      </c>
      <c r="J245" s="10" cm="1">
        <f t="array" ref="J245">_xll.SNL.Clients.Office.Excel.Functions.SPG($A245, "IQ_DILUT_EPS_NORM", J$2)</f>
        <v>0.20200000000000001</v>
      </c>
      <c r="K245" s="10" t="str" cm="1">
        <f t="array" ref="K245">_xll.SNL.Clients.Office.Excel.Functions.SPG($A245, "IQ_DILUT_EPS_NORM", K$2)</f>
        <v>#PEND</v>
      </c>
      <c r="L245" s="10" t="str" cm="1">
        <f t="array" ref="L245">_xll.SNL.Clients.Office.Excel.Functions.SPG($A245, "IQ_DILUT_EPS_NORM", L$2)</f>
        <v>#PEND</v>
      </c>
      <c r="M245" s="10" t="str" cm="1">
        <f t="array" ref="M245">_xll.SNL.Clients.Office.Excel.Functions.SPG($A245, "IQ_DILUT_EPS_NORM", M$2)</f>
        <v>#PEND</v>
      </c>
      <c r="N245" s="10" cm="1">
        <f t="array" ref="N245">_xll.SNL.Clients.Office.Excel.Functions.SPG($A245, "IQ_DILUT_EPS_NORM", N$2)</f>
        <v>0.64900000000000002</v>
      </c>
      <c r="O245" s="10" t="str" cm="1">
        <f t="array" ref="O245">_xll.SNL.Clients.Office.Excel.Functions.SPG($A245, "IQ_DILUT_EPS_NORM", O$2)</f>
        <v>#PEND</v>
      </c>
      <c r="P245" s="10" t="str" cm="1">
        <f t="array" ref="P245">_xll.SNL.Clients.Office.Excel.Functions.SPG($A245, "IQ_DILUT_EPS_NORM", P$2)</f>
        <v>#PEND</v>
      </c>
      <c r="Q245" s="10" t="str" cm="1">
        <f t="array" ref="Q245">_xll.SNL.Clients.Office.Excel.Functions.SPG($A245, "IQ_DILUT_EPS_NORM", Q$2)</f>
        <v>#PEND</v>
      </c>
      <c r="R245" s="10" cm="1">
        <f t="array" ref="R245">_xll.SNL.Clients.Office.Excel.Functions.SPG($A245, "IQ_DILUT_EPS_NORM", R$2)</f>
        <v>0.496</v>
      </c>
      <c r="S245" s="10" t="str" cm="1">
        <f t="array" ref="S245">_xll.SNL.Clients.Office.Excel.Functions.SPG($A245, "IQ_DILUT_EPS_NORM", S$2)</f>
        <v>#PEND</v>
      </c>
      <c r="T245" s="10" t="str" cm="1">
        <f t="array" ref="T245">_xll.SNL.Clients.Office.Excel.Functions.SPG($A245, "IQ_DILUT_EPS_NORM", T$2)</f>
        <v>#PEND</v>
      </c>
      <c r="U245" s="10" t="str" cm="1">
        <f t="array" ref="U245">_xll.SNL.Clients.Office.Excel.Functions.SPG($A245, "IQ_DILUT_EPS_NORM", U$2)</f>
        <v>#PEND</v>
      </c>
      <c r="V245" s="10" cm="1">
        <f t="array" ref="V245">_xll.SNL.Clients.Office.Excel.Functions.SPG($A245, "IQ_DILUT_EPS_NORM", V$2)</f>
        <v>0.51700000000000002</v>
      </c>
    </row>
    <row r="246" spans="1:22" x14ac:dyDescent="0.3">
      <c r="A246" t="s">
        <v>249</v>
      </c>
      <c r="B246" s="10" cm="1">
        <f t="array" ref="B246">_xll.SNL.Clients.Office.Excel.Functions.SPG($A246, "IQ_DILUT_EPS_NORM", B$2)</f>
        <v>7.0000000000000007E-2</v>
      </c>
      <c r="C246" s="10" t="str" cm="1">
        <f t="array" ref="C246">_xll.SNL.Clients.Office.Excel.Functions.SPG($A246, "IQ_DILUT_EPS_NORM", C$2)</f>
        <v>#PEND</v>
      </c>
      <c r="D246" s="10" t="str" cm="1">
        <f t="array" ref="D246">_xll.SNL.Clients.Office.Excel.Functions.SPG($A246, "IQ_DILUT_EPS_NORM", D$2)</f>
        <v>#PEND</v>
      </c>
      <c r="E246" s="10" t="str" cm="1">
        <f t="array" ref="E246">_xll.SNL.Clients.Office.Excel.Functions.SPG($A246, "IQ_DILUT_EPS_NORM", E$2)</f>
        <v>#PEND</v>
      </c>
      <c r="F246" s="10" cm="1">
        <f t="array" ref="F246">_xll.SNL.Clients.Office.Excel.Functions.SPG($A246, "IQ_DILUT_EPS_NORM", F$2)</f>
        <v>7.8E-2</v>
      </c>
      <c r="G246" s="10" t="str" cm="1">
        <f t="array" ref="G246">_xll.SNL.Clients.Office.Excel.Functions.SPG($A246, "IQ_DILUT_EPS_NORM", G$2)</f>
        <v>#PEND</v>
      </c>
      <c r="H246" s="10" t="str" cm="1">
        <f t="array" ref="H246">_xll.SNL.Clients.Office.Excel.Functions.SPG($A246, "IQ_DILUT_EPS_NORM", H$2)</f>
        <v>#PEND</v>
      </c>
      <c r="I246" s="10" t="str" cm="1">
        <f t="array" ref="I246">_xll.SNL.Clients.Office.Excel.Functions.SPG($A246, "IQ_DILUT_EPS_NORM", I$2)</f>
        <v>#PEND</v>
      </c>
      <c r="J246" s="10" cm="1">
        <f t="array" ref="J246">_xll.SNL.Clients.Office.Excel.Functions.SPG($A246, "IQ_DILUT_EPS_NORM", J$2)</f>
        <v>7.6999999999999999E-2</v>
      </c>
      <c r="K246" s="10" t="str" cm="1">
        <f t="array" ref="K246">_xll.SNL.Clients.Office.Excel.Functions.SPG($A246, "IQ_DILUT_EPS_NORM", K$2)</f>
        <v>#PEND</v>
      </c>
      <c r="L246" s="10" t="str" cm="1">
        <f t="array" ref="L246">_xll.SNL.Clients.Office.Excel.Functions.SPG($A246, "IQ_DILUT_EPS_NORM", L$2)</f>
        <v>#PEND</v>
      </c>
      <c r="M246" s="10" t="str" cm="1">
        <f t="array" ref="M246">_xll.SNL.Clients.Office.Excel.Functions.SPG($A246, "IQ_DILUT_EPS_NORM", M$2)</f>
        <v>#PEND</v>
      </c>
      <c r="N246" s="10" cm="1">
        <f t="array" ref="N246">_xll.SNL.Clients.Office.Excel.Functions.SPG($A246, "IQ_DILUT_EPS_NORM", N$2)</f>
        <v>6.0999999999999999E-2</v>
      </c>
      <c r="O246" s="10" t="str" cm="1">
        <f t="array" ref="O246">_xll.SNL.Clients.Office.Excel.Functions.SPG($A246, "IQ_DILUT_EPS_NORM", O$2)</f>
        <v>#PEND</v>
      </c>
      <c r="P246" s="10" t="str" cm="1">
        <f t="array" ref="P246">_xll.SNL.Clients.Office.Excel.Functions.SPG($A246, "IQ_DILUT_EPS_NORM", P$2)</f>
        <v>#PEND</v>
      </c>
      <c r="Q246" s="10" t="str" cm="1">
        <f t="array" ref="Q246">_xll.SNL.Clients.Office.Excel.Functions.SPG($A246, "IQ_DILUT_EPS_NORM", Q$2)</f>
        <v>#PEND</v>
      </c>
      <c r="R246" s="10" cm="1">
        <f t="array" ref="R246">_xll.SNL.Clients.Office.Excel.Functions.SPG($A246, "IQ_DILUT_EPS_NORM", R$2)</f>
        <v>2.3E-2</v>
      </c>
      <c r="S246" s="10" t="str" cm="1">
        <f t="array" ref="S246">_xll.SNL.Clients.Office.Excel.Functions.SPG($A246, "IQ_DILUT_EPS_NORM", S$2)</f>
        <v>#PEND</v>
      </c>
      <c r="T246" s="10" t="str" cm="1">
        <f t="array" ref="T246">_xll.SNL.Clients.Office.Excel.Functions.SPG($A246, "IQ_DILUT_EPS_NORM", T$2)</f>
        <v>#PEND</v>
      </c>
      <c r="U246" s="10" t="str" cm="1">
        <f t="array" ref="U246">_xll.SNL.Clients.Office.Excel.Functions.SPG($A246, "IQ_DILUT_EPS_NORM", U$2)</f>
        <v>#PEND</v>
      </c>
      <c r="V246" s="10" cm="1">
        <f t="array" ref="V246">_xll.SNL.Clients.Office.Excel.Functions.SPG($A246, "IQ_DILUT_EPS_NORM", V$2)</f>
        <v>1.2999999999999999E-2</v>
      </c>
    </row>
    <row r="247" spans="1:22" x14ac:dyDescent="0.3">
      <c r="A247" t="s">
        <v>250</v>
      </c>
      <c r="B247" s="10" cm="1">
        <f t="array" ref="B247">_xll.SNL.Clients.Office.Excel.Functions.SPG($A247, "IQ_DILUT_EPS_NORM", B$2)</f>
        <v>1.2829999999999999</v>
      </c>
      <c r="C247" s="10" t="str" cm="1">
        <f t="array" ref="C247">_xll.SNL.Clients.Office.Excel.Functions.SPG($A247, "IQ_DILUT_EPS_NORM", C$2)</f>
        <v>#PEND</v>
      </c>
      <c r="D247" s="10" t="str" cm="1">
        <f t="array" ref="D247">_xll.SNL.Clients.Office.Excel.Functions.SPG($A247, "IQ_DILUT_EPS_NORM", D$2)</f>
        <v>#PEND</v>
      </c>
      <c r="E247" s="10" t="str" cm="1">
        <f t="array" ref="E247">_xll.SNL.Clients.Office.Excel.Functions.SPG($A247, "IQ_DILUT_EPS_NORM", E$2)</f>
        <v>#PEND</v>
      </c>
      <c r="F247" s="10" cm="1">
        <f t="array" ref="F247">_xll.SNL.Clients.Office.Excel.Functions.SPG($A247, "IQ_DILUT_EPS_NORM", F$2)</f>
        <v>1.294</v>
      </c>
      <c r="G247" s="10" t="str" cm="1">
        <f t="array" ref="G247">_xll.SNL.Clients.Office.Excel.Functions.SPG($A247, "IQ_DILUT_EPS_NORM", G$2)</f>
        <v>#PEND</v>
      </c>
      <c r="H247" s="10" t="str" cm="1">
        <f t="array" ref="H247">_xll.SNL.Clients.Office.Excel.Functions.SPG($A247, "IQ_DILUT_EPS_NORM", H$2)</f>
        <v>#PEND</v>
      </c>
      <c r="I247" s="10" t="str" cm="1">
        <f t="array" ref="I247">_xll.SNL.Clients.Office.Excel.Functions.SPG($A247, "IQ_DILUT_EPS_NORM", I$2)</f>
        <v>#PEND</v>
      </c>
      <c r="J247" s="10" cm="1">
        <f t="array" ref="J247">_xll.SNL.Clients.Office.Excel.Functions.SPG($A247, "IQ_DILUT_EPS_NORM", J$2)</f>
        <v>1.1779999999999999</v>
      </c>
      <c r="K247" s="10" t="str" cm="1">
        <f t="array" ref="K247">_xll.SNL.Clients.Office.Excel.Functions.SPG($A247, "IQ_DILUT_EPS_NORM", K$2)</f>
        <v>#PEND</v>
      </c>
      <c r="L247" s="10" t="str" cm="1">
        <f t="array" ref="L247">_xll.SNL.Clients.Office.Excel.Functions.SPG($A247, "IQ_DILUT_EPS_NORM", L$2)</f>
        <v>#PEND</v>
      </c>
      <c r="M247" s="10" t="str" cm="1">
        <f t="array" ref="M247">_xll.SNL.Clients.Office.Excel.Functions.SPG($A247, "IQ_DILUT_EPS_NORM", M$2)</f>
        <v>#PEND</v>
      </c>
      <c r="N247" s="10" cm="1">
        <f t="array" ref="N247">_xll.SNL.Clients.Office.Excel.Functions.SPG($A247, "IQ_DILUT_EPS_NORM", N$2)</f>
        <v>0.88300000000000001</v>
      </c>
      <c r="O247" s="10" t="str" cm="1">
        <f t="array" ref="O247">_xll.SNL.Clients.Office.Excel.Functions.SPG($A247, "IQ_DILUT_EPS_NORM", O$2)</f>
        <v>#PEND</v>
      </c>
      <c r="P247" s="10" t="str" cm="1">
        <f t="array" ref="P247">_xll.SNL.Clients.Office.Excel.Functions.SPG($A247, "IQ_DILUT_EPS_NORM", P$2)</f>
        <v>#PEND</v>
      </c>
      <c r="Q247" s="10" t="str" cm="1">
        <f t="array" ref="Q247">_xll.SNL.Clients.Office.Excel.Functions.SPG($A247, "IQ_DILUT_EPS_NORM", Q$2)</f>
        <v>#PEND</v>
      </c>
      <c r="R247" s="10" cm="1">
        <f t="array" ref="R247">_xll.SNL.Clients.Office.Excel.Functions.SPG($A247, "IQ_DILUT_EPS_NORM", R$2)</f>
        <v>0.36499999999999999</v>
      </c>
      <c r="S247" s="10" t="str" cm="1">
        <f t="array" ref="S247">_xll.SNL.Clients.Office.Excel.Functions.SPG($A247, "IQ_DILUT_EPS_NORM", S$2)</f>
        <v>#PEND</v>
      </c>
      <c r="T247" s="10" t="str" cm="1">
        <f t="array" ref="T247">_xll.SNL.Clients.Office.Excel.Functions.SPG($A247, "IQ_DILUT_EPS_NORM", T$2)</f>
        <v>#PEND</v>
      </c>
      <c r="U247" s="10" t="str" cm="1">
        <f t="array" ref="U247">_xll.SNL.Clients.Office.Excel.Functions.SPG($A247, "IQ_DILUT_EPS_NORM", U$2)</f>
        <v>#PEND</v>
      </c>
      <c r="V247" s="10" cm="1">
        <f t="array" ref="V247">_xll.SNL.Clients.Office.Excel.Functions.SPG($A247, "IQ_DILUT_EPS_NORM", V$2)</f>
        <v>0.28799999999999998</v>
      </c>
    </row>
    <row r="248" spans="1:22" x14ac:dyDescent="0.3">
      <c r="A248" t="s">
        <v>251</v>
      </c>
      <c r="B248" s="10" cm="1">
        <f t="array" ref="B248">_xll.SNL.Clients.Office.Excel.Functions.SPG($A248, "IQ_DILUT_EPS_NORM", B$2)</f>
        <v>0.12</v>
      </c>
      <c r="C248" s="10" t="str" cm="1">
        <f t="array" ref="C248">_xll.SNL.Clients.Office.Excel.Functions.SPG($A248, "IQ_DILUT_EPS_NORM", C$2)</f>
        <v>#PEND</v>
      </c>
      <c r="D248" s="10" t="str" cm="1">
        <f t="array" ref="D248">_xll.SNL.Clients.Office.Excel.Functions.SPG($A248, "IQ_DILUT_EPS_NORM", D$2)</f>
        <v>#PEND</v>
      </c>
      <c r="E248" s="10" t="str" cm="1">
        <f t="array" ref="E248">_xll.SNL.Clients.Office.Excel.Functions.SPG($A248, "IQ_DILUT_EPS_NORM", E$2)</f>
        <v>#PEND</v>
      </c>
      <c r="F248" s="10" cm="1">
        <f t="array" ref="F248">_xll.SNL.Clients.Office.Excel.Functions.SPG($A248, "IQ_DILUT_EPS_NORM", F$2)</f>
        <v>0.308</v>
      </c>
      <c r="G248" s="10" t="str" cm="1">
        <f t="array" ref="G248">_xll.SNL.Clients.Office.Excel.Functions.SPG($A248, "IQ_DILUT_EPS_NORM", G$2)</f>
        <v>#PEND</v>
      </c>
      <c r="H248" s="10" t="str" cm="1">
        <f t="array" ref="H248">_xll.SNL.Clients.Office.Excel.Functions.SPG($A248, "IQ_DILUT_EPS_NORM", H$2)</f>
        <v>#PEND</v>
      </c>
      <c r="I248" s="10" t="str" cm="1">
        <f t="array" ref="I248">_xll.SNL.Clients.Office.Excel.Functions.SPG($A248, "IQ_DILUT_EPS_NORM", I$2)</f>
        <v>#PEND</v>
      </c>
      <c r="J248" s="10" cm="1">
        <f t="array" ref="J248">_xll.SNL.Clients.Office.Excel.Functions.SPG($A248, "IQ_DILUT_EPS_NORM", J$2)</f>
        <v>0.45</v>
      </c>
      <c r="K248" s="10" t="str" cm="1">
        <f t="array" ref="K248">_xll.SNL.Clients.Office.Excel.Functions.SPG($A248, "IQ_DILUT_EPS_NORM", K$2)</f>
        <v>#PEND</v>
      </c>
      <c r="L248" s="10" t="str" cm="1">
        <f t="array" ref="L248">_xll.SNL.Clients.Office.Excel.Functions.SPG($A248, "IQ_DILUT_EPS_NORM", L$2)</f>
        <v>#PEND</v>
      </c>
      <c r="M248" s="10" t="str" cm="1">
        <f t="array" ref="M248">_xll.SNL.Clients.Office.Excel.Functions.SPG($A248, "IQ_DILUT_EPS_NORM", M$2)</f>
        <v>#PEND</v>
      </c>
      <c r="N248" s="10" cm="1">
        <f t="array" ref="N248">_xll.SNL.Clients.Office.Excel.Functions.SPG($A248, "IQ_DILUT_EPS_NORM", N$2)</f>
        <v>0.313</v>
      </c>
      <c r="O248" s="10" t="str" cm="1">
        <f t="array" ref="O248">_xll.SNL.Clients.Office.Excel.Functions.SPG($A248, "IQ_DILUT_EPS_NORM", O$2)</f>
        <v>#PEND</v>
      </c>
      <c r="P248" s="10" t="str" cm="1">
        <f t="array" ref="P248">_xll.SNL.Clients.Office.Excel.Functions.SPG($A248, "IQ_DILUT_EPS_NORM", P$2)</f>
        <v>#PEND</v>
      </c>
      <c r="Q248" s="10" t="str" cm="1">
        <f t="array" ref="Q248">_xll.SNL.Clients.Office.Excel.Functions.SPG($A248, "IQ_DILUT_EPS_NORM", Q$2)</f>
        <v>#PEND</v>
      </c>
      <c r="R248" s="10" cm="1">
        <f t="array" ref="R248">_xll.SNL.Clients.Office.Excel.Functions.SPG($A248, "IQ_DILUT_EPS_NORM", R$2)</f>
        <v>0.16500000000000001</v>
      </c>
      <c r="S248" s="10" t="str" cm="1">
        <f t="array" ref="S248">_xll.SNL.Clients.Office.Excel.Functions.SPG($A248, "IQ_DILUT_EPS_NORM", S$2)</f>
        <v>#PEND</v>
      </c>
      <c r="T248" s="10" t="str" cm="1">
        <f t="array" ref="T248">_xll.SNL.Clients.Office.Excel.Functions.SPG($A248, "IQ_DILUT_EPS_NORM", T$2)</f>
        <v>#PEND</v>
      </c>
      <c r="U248" s="10" t="str" cm="1">
        <f t="array" ref="U248">_xll.SNL.Clients.Office.Excel.Functions.SPG($A248, "IQ_DILUT_EPS_NORM", U$2)</f>
        <v>#PEND</v>
      </c>
      <c r="V248" s="10" cm="1">
        <f t="array" ref="V248">_xll.SNL.Clients.Office.Excel.Functions.SPG($A248, "IQ_DILUT_EPS_NORM", V$2)</f>
        <v>0.26900000000000002</v>
      </c>
    </row>
    <row r="249" spans="1:22" x14ac:dyDescent="0.3">
      <c r="A249" t="s">
        <v>252</v>
      </c>
      <c r="B249" s="10" cm="1">
        <f t="array" ref="B249">_xll.SNL.Clients.Office.Excel.Functions.SPG($A249, "IQ_DILUT_EPS_NORM", B$2)</f>
        <v>1.18</v>
      </c>
      <c r="C249" s="10" t="str" cm="1">
        <f t="array" ref="C249">_xll.SNL.Clients.Office.Excel.Functions.SPG($A249, "IQ_DILUT_EPS_NORM", C$2)</f>
        <v>#PEND</v>
      </c>
      <c r="D249" s="10" t="str" cm="1">
        <f t="array" ref="D249">_xll.SNL.Clients.Office.Excel.Functions.SPG($A249, "IQ_DILUT_EPS_NORM", D$2)</f>
        <v>#PEND</v>
      </c>
      <c r="E249" s="10" t="str" cm="1">
        <f t="array" ref="E249">_xll.SNL.Clients.Office.Excel.Functions.SPG($A249, "IQ_DILUT_EPS_NORM", E$2)</f>
        <v>#PEND</v>
      </c>
      <c r="F249" s="10" cm="1">
        <f t="array" ref="F249">_xll.SNL.Clients.Office.Excel.Functions.SPG($A249, "IQ_DILUT_EPS_NORM", F$2)</f>
        <v>1.1220000000000001</v>
      </c>
      <c r="G249" s="10" t="str" cm="1">
        <f t="array" ref="G249">_xll.SNL.Clients.Office.Excel.Functions.SPG($A249, "IQ_DILUT_EPS_NORM", G$2)</f>
        <v>#PEND</v>
      </c>
      <c r="H249" s="10" t="str" cm="1">
        <f t="array" ref="H249">_xll.SNL.Clients.Office.Excel.Functions.SPG($A249, "IQ_DILUT_EPS_NORM", H$2)</f>
        <v>#PEND</v>
      </c>
      <c r="I249" s="10" t="str" cm="1">
        <f t="array" ref="I249">_xll.SNL.Clients.Office.Excel.Functions.SPG($A249, "IQ_DILUT_EPS_NORM", I$2)</f>
        <v>#PEND</v>
      </c>
      <c r="J249" s="10" cm="1">
        <f t="array" ref="J249">_xll.SNL.Clients.Office.Excel.Functions.SPG($A249, "IQ_DILUT_EPS_NORM", J$2)</f>
        <v>1.6160000000000001</v>
      </c>
      <c r="K249" s="10" t="str" cm="1">
        <f t="array" ref="K249">_xll.SNL.Clients.Office.Excel.Functions.SPG($A249, "IQ_DILUT_EPS_NORM", K$2)</f>
        <v>#PEND</v>
      </c>
      <c r="L249" s="10" t="str" cm="1">
        <f t="array" ref="L249">_xll.SNL.Clients.Office.Excel.Functions.SPG($A249, "IQ_DILUT_EPS_NORM", L$2)</f>
        <v>#PEND</v>
      </c>
      <c r="M249" s="10" t="str" cm="1">
        <f t="array" ref="M249">_xll.SNL.Clients.Office.Excel.Functions.SPG($A249, "IQ_DILUT_EPS_NORM", M$2)</f>
        <v>#PEND</v>
      </c>
      <c r="N249" s="10" cm="1">
        <f t="array" ref="N249">_xll.SNL.Clients.Office.Excel.Functions.SPG($A249, "IQ_DILUT_EPS_NORM", N$2)</f>
        <v>1.839</v>
      </c>
      <c r="O249" s="10" t="str" cm="1">
        <f t="array" ref="O249">_xll.SNL.Clients.Office.Excel.Functions.SPG($A249, "IQ_DILUT_EPS_NORM", O$2)</f>
        <v>#PEND</v>
      </c>
      <c r="P249" s="10" t="str" cm="1">
        <f t="array" ref="P249">_xll.SNL.Clients.Office.Excel.Functions.SPG($A249, "IQ_DILUT_EPS_NORM", P$2)</f>
        <v>#PEND</v>
      </c>
      <c r="Q249" s="10" t="str" cm="1">
        <f t="array" ref="Q249">_xll.SNL.Clients.Office.Excel.Functions.SPG($A249, "IQ_DILUT_EPS_NORM", Q$2)</f>
        <v>#PEND</v>
      </c>
      <c r="R249" s="10" cm="1">
        <f t="array" ref="R249">_xll.SNL.Clients.Office.Excel.Functions.SPG($A249, "IQ_DILUT_EPS_NORM", R$2)</f>
        <v>1.1559999999999999</v>
      </c>
      <c r="S249" s="10" t="str" cm="1">
        <f t="array" ref="S249">_xll.SNL.Clients.Office.Excel.Functions.SPG($A249, "IQ_DILUT_EPS_NORM", S$2)</f>
        <v>#PEND</v>
      </c>
      <c r="T249" s="10" t="str" cm="1">
        <f t="array" ref="T249">_xll.SNL.Clients.Office.Excel.Functions.SPG($A249, "IQ_DILUT_EPS_NORM", T$2)</f>
        <v>#PEND</v>
      </c>
      <c r="U249" s="10" t="str" cm="1">
        <f t="array" ref="U249">_xll.SNL.Clients.Office.Excel.Functions.SPG($A249, "IQ_DILUT_EPS_NORM", U$2)</f>
        <v>#PEND</v>
      </c>
      <c r="V249" s="10" cm="1">
        <f t="array" ref="V249">_xll.SNL.Clients.Office.Excel.Functions.SPG($A249, "IQ_DILUT_EPS_NORM", V$2)</f>
        <v>1.2929999999999999</v>
      </c>
    </row>
    <row r="250" spans="1:22" x14ac:dyDescent="0.3">
      <c r="A250" t="s">
        <v>253</v>
      </c>
      <c r="B250" s="10" cm="1">
        <f t="array" ref="B250">_xll.SNL.Clients.Office.Excel.Functions.SPG($A250, "IQ_DILUT_EPS_NORM", B$2)</f>
        <v>1.2170000000000001</v>
      </c>
      <c r="C250" s="10" t="str" cm="1">
        <f t="array" ref="C250">_xll.SNL.Clients.Office.Excel.Functions.SPG($A250, "IQ_DILUT_EPS_NORM", C$2)</f>
        <v>#PEND</v>
      </c>
      <c r="D250" s="10" t="str" cm="1">
        <f t="array" ref="D250">_xll.SNL.Clients.Office.Excel.Functions.SPG($A250, "IQ_DILUT_EPS_NORM", D$2)</f>
        <v>#PEND</v>
      </c>
      <c r="E250" s="10" t="str" cm="1">
        <f t="array" ref="E250">_xll.SNL.Clients.Office.Excel.Functions.SPG($A250, "IQ_DILUT_EPS_NORM", E$2)</f>
        <v>#PEND</v>
      </c>
      <c r="F250" s="10" cm="1">
        <f t="array" ref="F250">_xll.SNL.Clients.Office.Excel.Functions.SPG($A250, "IQ_DILUT_EPS_NORM", F$2)</f>
        <v>1.784</v>
      </c>
      <c r="G250" s="10" t="str" cm="1">
        <f t="array" ref="G250">_xll.SNL.Clients.Office.Excel.Functions.SPG($A250, "IQ_DILUT_EPS_NORM", G$2)</f>
        <v>#PEND</v>
      </c>
      <c r="H250" s="10" t="str" cm="1">
        <f t="array" ref="H250">_xll.SNL.Clients.Office.Excel.Functions.SPG($A250, "IQ_DILUT_EPS_NORM", H$2)</f>
        <v>#PEND</v>
      </c>
      <c r="I250" s="10" t="str" cm="1">
        <f t="array" ref="I250">_xll.SNL.Clients.Office.Excel.Functions.SPG($A250, "IQ_DILUT_EPS_NORM", I$2)</f>
        <v>#PEND</v>
      </c>
      <c r="J250" s="10" cm="1">
        <f t="array" ref="J250">_xll.SNL.Clients.Office.Excel.Functions.SPG($A250, "IQ_DILUT_EPS_NORM", J$2)</f>
        <v>1.5580000000000001</v>
      </c>
      <c r="K250" s="10" t="str" cm="1">
        <f t="array" ref="K250">_xll.SNL.Clients.Office.Excel.Functions.SPG($A250, "IQ_DILUT_EPS_NORM", K$2)</f>
        <v>#PEND</v>
      </c>
      <c r="L250" s="10" t="str" cm="1">
        <f t="array" ref="L250">_xll.SNL.Clients.Office.Excel.Functions.SPG($A250, "IQ_DILUT_EPS_NORM", L$2)</f>
        <v>#PEND</v>
      </c>
      <c r="M250" s="10" t="str" cm="1">
        <f t="array" ref="M250">_xll.SNL.Clients.Office.Excel.Functions.SPG($A250, "IQ_DILUT_EPS_NORM", M$2)</f>
        <v>#PEND</v>
      </c>
      <c r="N250" s="10" cm="1">
        <f t="array" ref="N250">_xll.SNL.Clients.Office.Excel.Functions.SPG($A250, "IQ_DILUT_EPS_NORM", N$2)</f>
        <v>1.341</v>
      </c>
      <c r="O250" s="10" t="str" cm="1">
        <f t="array" ref="O250">_xll.SNL.Clients.Office.Excel.Functions.SPG($A250, "IQ_DILUT_EPS_NORM", O$2)</f>
        <v>#PEND</v>
      </c>
      <c r="P250" s="10" t="str" cm="1">
        <f t="array" ref="P250">_xll.SNL.Clients.Office.Excel.Functions.SPG($A250, "IQ_DILUT_EPS_NORM", P$2)</f>
        <v>#PEND</v>
      </c>
      <c r="Q250" s="10" t="str" cm="1">
        <f t="array" ref="Q250">_xll.SNL.Clients.Office.Excel.Functions.SPG($A250, "IQ_DILUT_EPS_NORM", Q$2)</f>
        <v>#PEND</v>
      </c>
      <c r="R250" s="10" cm="1">
        <f t="array" ref="R250">_xll.SNL.Clients.Office.Excel.Functions.SPG($A250, "IQ_DILUT_EPS_NORM", R$2)</f>
        <v>1.1539999999999999</v>
      </c>
      <c r="S250" s="10" t="str" cm="1">
        <f t="array" ref="S250">_xll.SNL.Clients.Office.Excel.Functions.SPG($A250, "IQ_DILUT_EPS_NORM", S$2)</f>
        <v>#PEND</v>
      </c>
      <c r="T250" s="10" t="str" cm="1">
        <f t="array" ref="T250">_xll.SNL.Clients.Office.Excel.Functions.SPG($A250, "IQ_DILUT_EPS_NORM", T$2)</f>
        <v>#PEND</v>
      </c>
      <c r="U250" s="10" t="str" cm="1">
        <f t="array" ref="U250">_xll.SNL.Clients.Office.Excel.Functions.SPG($A250, "IQ_DILUT_EPS_NORM", U$2)</f>
        <v>#PEND</v>
      </c>
      <c r="V250" s="10" cm="1">
        <f t="array" ref="V250">_xll.SNL.Clients.Office.Excel.Functions.SPG($A250, "IQ_DILUT_EPS_NORM", V$2)</f>
        <v>0.65300000000000002</v>
      </c>
    </row>
    <row r="251" spans="1:22" x14ac:dyDescent="0.3">
      <c r="A251" t="s">
        <v>254</v>
      </c>
      <c r="B251" s="10" cm="1">
        <f t="array" ref="B251">_xll.SNL.Clients.Office.Excel.Functions.SPG($A251, "IQ_DILUT_EPS_NORM", B$2)</f>
        <v>1.341</v>
      </c>
      <c r="C251" s="10" t="str" cm="1">
        <f t="array" ref="C251">_xll.SNL.Clients.Office.Excel.Functions.SPG($A251, "IQ_DILUT_EPS_NORM", C$2)</f>
        <v>#PEND</v>
      </c>
      <c r="D251" s="10" t="str" cm="1">
        <f t="array" ref="D251">_xll.SNL.Clients.Office.Excel.Functions.SPG($A251, "IQ_DILUT_EPS_NORM", D$2)</f>
        <v>#PEND</v>
      </c>
      <c r="E251" s="10" t="str" cm="1">
        <f t="array" ref="E251">_xll.SNL.Clients.Office.Excel.Functions.SPG($A251, "IQ_DILUT_EPS_NORM", E$2)</f>
        <v>#PEND</v>
      </c>
      <c r="F251" s="10" cm="1">
        <f t="array" ref="F251">_xll.SNL.Clients.Office.Excel.Functions.SPG($A251, "IQ_DILUT_EPS_NORM", F$2)</f>
        <v>1.141</v>
      </c>
      <c r="G251" s="10" t="str" cm="1">
        <f t="array" ref="G251">_xll.SNL.Clients.Office.Excel.Functions.SPG($A251, "IQ_DILUT_EPS_NORM", G$2)</f>
        <v>#PEND</v>
      </c>
      <c r="H251" s="10" t="str" cm="1">
        <f t="array" ref="H251">_xll.SNL.Clients.Office.Excel.Functions.SPG($A251, "IQ_DILUT_EPS_NORM", H$2)</f>
        <v>#PEND</v>
      </c>
      <c r="I251" s="10" t="str" cm="1">
        <f t="array" ref="I251">_xll.SNL.Clients.Office.Excel.Functions.SPG($A251, "IQ_DILUT_EPS_NORM", I$2)</f>
        <v>#PEND</v>
      </c>
      <c r="J251" s="10" cm="1">
        <f t="array" ref="J251">_xll.SNL.Clients.Office.Excel.Functions.SPG($A251, "IQ_DILUT_EPS_NORM", J$2)</f>
        <v>1.19</v>
      </c>
      <c r="K251" s="10" t="str" cm="1">
        <f t="array" ref="K251">_xll.SNL.Clients.Office.Excel.Functions.SPG($A251, "IQ_DILUT_EPS_NORM", K$2)</f>
        <v>#PEND</v>
      </c>
      <c r="L251" s="10" t="str" cm="1">
        <f t="array" ref="L251">_xll.SNL.Clients.Office.Excel.Functions.SPG($A251, "IQ_DILUT_EPS_NORM", L$2)</f>
        <v>#PEND</v>
      </c>
      <c r="M251" s="10" t="str" cm="1">
        <f t="array" ref="M251">_xll.SNL.Clients.Office.Excel.Functions.SPG($A251, "IQ_DILUT_EPS_NORM", M$2)</f>
        <v>#PEND</v>
      </c>
      <c r="N251" s="10" cm="1">
        <f t="array" ref="N251">_xll.SNL.Clients.Office.Excel.Functions.SPG($A251, "IQ_DILUT_EPS_NORM", N$2)</f>
        <v>1.1240000000000001</v>
      </c>
      <c r="O251" s="10" t="str" cm="1">
        <f t="array" ref="O251">_xll.SNL.Clients.Office.Excel.Functions.SPG($A251, "IQ_DILUT_EPS_NORM", O$2)</f>
        <v>#PEND</v>
      </c>
      <c r="P251" s="10" t="str" cm="1">
        <f t="array" ref="P251">_xll.SNL.Clients.Office.Excel.Functions.SPG($A251, "IQ_DILUT_EPS_NORM", P$2)</f>
        <v>#PEND</v>
      </c>
      <c r="Q251" s="10" t="str" cm="1">
        <f t="array" ref="Q251">_xll.SNL.Clients.Office.Excel.Functions.SPG($A251, "IQ_DILUT_EPS_NORM", Q$2)</f>
        <v>#PEND</v>
      </c>
      <c r="R251" s="10" cm="1">
        <f t="array" ref="R251">_xll.SNL.Clients.Office.Excel.Functions.SPG($A251, "IQ_DILUT_EPS_NORM", R$2)</f>
        <v>0.95799999999999996</v>
      </c>
      <c r="S251" s="10" t="str" cm="1">
        <f t="array" ref="S251">_xll.SNL.Clients.Office.Excel.Functions.SPG($A251, "IQ_DILUT_EPS_NORM", S$2)</f>
        <v>#PEND</v>
      </c>
      <c r="T251" s="10" t="str" cm="1">
        <f t="array" ref="T251">_xll.SNL.Clients.Office.Excel.Functions.SPG($A251, "IQ_DILUT_EPS_NORM", T$2)</f>
        <v>#PEND</v>
      </c>
      <c r="U251" s="10" t="str" cm="1">
        <f t="array" ref="U251">_xll.SNL.Clients.Office.Excel.Functions.SPG($A251, "IQ_DILUT_EPS_NORM", U$2)</f>
        <v>#PEND</v>
      </c>
      <c r="V251" s="10" cm="1">
        <f t="array" ref="V251">_xll.SNL.Clients.Office.Excel.Functions.SPG($A251, "IQ_DILUT_EPS_NORM", V$2)</f>
        <v>0.96099999999999997</v>
      </c>
    </row>
    <row r="252" spans="1:22" x14ac:dyDescent="0.3">
      <c r="A252" t="s">
        <v>255</v>
      </c>
      <c r="B252" s="10" cm="1">
        <f t="array" ref="B252">_xll.SNL.Clients.Office.Excel.Functions.SPG($A252, "IQ_DILUT_EPS_NORM", B$2)</f>
        <v>0.247</v>
      </c>
      <c r="C252" s="10" t="str" cm="1">
        <f t="array" ref="C252">_xll.SNL.Clients.Office.Excel.Functions.SPG($A252, "IQ_DILUT_EPS_NORM", C$2)</f>
        <v>#PEND</v>
      </c>
      <c r="D252" s="10" t="str" cm="1">
        <f t="array" ref="D252">_xll.SNL.Clients.Office.Excel.Functions.SPG($A252, "IQ_DILUT_EPS_NORM", D$2)</f>
        <v>#PEND</v>
      </c>
      <c r="E252" s="10" t="str" cm="1">
        <f t="array" ref="E252">_xll.SNL.Clients.Office.Excel.Functions.SPG($A252, "IQ_DILUT_EPS_NORM", E$2)</f>
        <v>#PEND</v>
      </c>
      <c r="F252" s="10" cm="1">
        <f t="array" ref="F252">_xll.SNL.Clients.Office.Excel.Functions.SPG($A252, "IQ_DILUT_EPS_NORM", F$2)</f>
        <v>-4.8000000000000001E-2</v>
      </c>
      <c r="G252" s="10" t="str" cm="1">
        <f t="array" ref="G252">_xll.SNL.Clients.Office.Excel.Functions.SPG($A252, "IQ_DILUT_EPS_NORM", G$2)</f>
        <v>#PEND</v>
      </c>
      <c r="H252" s="10" t="str" cm="1">
        <f t="array" ref="H252">_xll.SNL.Clients.Office.Excel.Functions.SPG($A252, "IQ_DILUT_EPS_NORM", H$2)</f>
        <v>#PEND</v>
      </c>
      <c r="I252" s="10" t="str" cm="1">
        <f t="array" ref="I252">_xll.SNL.Clients.Office.Excel.Functions.SPG($A252, "IQ_DILUT_EPS_NORM", I$2)</f>
        <v>#PEND</v>
      </c>
      <c r="J252" s="10" cm="1">
        <f t="array" ref="J252">_xll.SNL.Clients.Office.Excel.Functions.SPG($A252, "IQ_DILUT_EPS_NORM", J$2)</f>
        <v>1.175</v>
      </c>
      <c r="K252" s="10" t="str" cm="1">
        <f t="array" ref="K252">_xll.SNL.Clients.Office.Excel.Functions.SPG($A252, "IQ_DILUT_EPS_NORM", K$2)</f>
        <v>#PEND</v>
      </c>
      <c r="L252" s="10" t="str" cm="1">
        <f t="array" ref="L252">_xll.SNL.Clients.Office.Excel.Functions.SPG($A252, "IQ_DILUT_EPS_NORM", L$2)</f>
        <v>#PEND</v>
      </c>
      <c r="M252" s="10" t="str" cm="1">
        <f t="array" ref="M252">_xll.SNL.Clients.Office.Excel.Functions.SPG($A252, "IQ_DILUT_EPS_NORM", M$2)</f>
        <v>#PEND</v>
      </c>
      <c r="N252" s="10" cm="1">
        <f t="array" ref="N252">_xll.SNL.Clients.Office.Excel.Functions.SPG($A252, "IQ_DILUT_EPS_NORM", N$2)</f>
        <v>1.012</v>
      </c>
      <c r="O252" s="10" t="str" cm="1">
        <f t="array" ref="O252">_xll.SNL.Clients.Office.Excel.Functions.SPG($A252, "IQ_DILUT_EPS_NORM", O$2)</f>
        <v>#PEND</v>
      </c>
      <c r="P252" s="10" t="str" cm="1">
        <f t="array" ref="P252">_xll.SNL.Clients.Office.Excel.Functions.SPG($A252, "IQ_DILUT_EPS_NORM", P$2)</f>
        <v>#PEND</v>
      </c>
      <c r="Q252" s="10" t="str" cm="1">
        <f t="array" ref="Q252">_xll.SNL.Clients.Office.Excel.Functions.SPG($A252, "IQ_DILUT_EPS_NORM", Q$2)</f>
        <v>#PEND</v>
      </c>
      <c r="R252" s="10" cm="1">
        <f t="array" ref="R252">_xll.SNL.Clients.Office.Excel.Functions.SPG($A252, "IQ_DILUT_EPS_NORM", R$2)</f>
        <v>0.83299999999999996</v>
      </c>
      <c r="S252" s="10" t="str" cm="1">
        <f t="array" ref="S252">_xll.SNL.Clients.Office.Excel.Functions.SPG($A252, "IQ_DILUT_EPS_NORM", S$2)</f>
        <v>#PEND</v>
      </c>
      <c r="T252" s="10" t="str" cm="1">
        <f t="array" ref="T252">_xll.SNL.Clients.Office.Excel.Functions.SPG($A252, "IQ_DILUT_EPS_NORM", T$2)</f>
        <v>#PEND</v>
      </c>
      <c r="U252" s="10" t="str" cm="1">
        <f t="array" ref="U252">_xll.SNL.Clients.Office.Excel.Functions.SPG($A252, "IQ_DILUT_EPS_NORM", U$2)</f>
        <v>#PEND</v>
      </c>
      <c r="V252" s="10" cm="1">
        <f t="array" ref="V252">_xll.SNL.Clients.Office.Excel.Functions.SPG($A252, "IQ_DILUT_EPS_NORM", V$2)</f>
        <v>1.6879999999999999</v>
      </c>
    </row>
    <row r="253" spans="1:22" x14ac:dyDescent="0.3">
      <c r="A253" t="s">
        <v>256</v>
      </c>
      <c r="B253" s="10" cm="1">
        <f t="array" ref="B253">_xll.SNL.Clients.Office.Excel.Functions.SPG($A253, "IQ_DILUT_EPS_NORM", B$2)</f>
        <v>1.016</v>
      </c>
      <c r="C253" s="10" t="str" cm="1">
        <f t="array" ref="C253">_xll.SNL.Clients.Office.Excel.Functions.SPG($A253, "IQ_DILUT_EPS_NORM", C$2)</f>
        <v>#PEND</v>
      </c>
      <c r="D253" s="10" t="str" cm="1">
        <f t="array" ref="D253">_xll.SNL.Clients.Office.Excel.Functions.SPG($A253, "IQ_DILUT_EPS_NORM", D$2)</f>
        <v>#PEND</v>
      </c>
      <c r="E253" s="10" t="str" cm="1">
        <f t="array" ref="E253">_xll.SNL.Clients.Office.Excel.Functions.SPG($A253, "IQ_DILUT_EPS_NORM", E$2)</f>
        <v>#PEND</v>
      </c>
      <c r="F253" s="10" cm="1">
        <f t="array" ref="F253">_xll.SNL.Clients.Office.Excel.Functions.SPG($A253, "IQ_DILUT_EPS_NORM", F$2)</f>
        <v>1.0649999999999999</v>
      </c>
      <c r="G253" s="10" t="str" cm="1">
        <f t="array" ref="G253">_xll.SNL.Clients.Office.Excel.Functions.SPG($A253, "IQ_DILUT_EPS_NORM", G$2)</f>
        <v>#PEND</v>
      </c>
      <c r="H253" s="10" t="str" cm="1">
        <f t="array" ref="H253">_xll.SNL.Clients.Office.Excel.Functions.SPG($A253, "IQ_DILUT_EPS_NORM", H$2)</f>
        <v>#PEND</v>
      </c>
      <c r="I253" s="10" t="str" cm="1">
        <f t="array" ref="I253">_xll.SNL.Clients.Office.Excel.Functions.SPG($A253, "IQ_DILUT_EPS_NORM", I$2)</f>
        <v>#PEND</v>
      </c>
      <c r="J253" s="10" t="str" cm="1">
        <f t="array" ref="J253">_xll.SNL.Clients.Office.Excel.Functions.SPG($A253, "IQ_DILUT_EPS_NORM", J$2)</f>
        <v>NA</v>
      </c>
      <c r="K253" s="10" t="str" cm="1">
        <f t="array" ref="K253">_xll.SNL.Clients.Office.Excel.Functions.SPG($A253, "IQ_DILUT_EPS_NORM", K$2)</f>
        <v>#PEND</v>
      </c>
      <c r="L253" s="10" t="str" cm="1">
        <f t="array" ref="L253">_xll.SNL.Clients.Office.Excel.Functions.SPG($A253, "IQ_DILUT_EPS_NORM", L$2)</f>
        <v>#PEND</v>
      </c>
      <c r="M253" s="10" t="str" cm="1">
        <f t="array" ref="M253">_xll.SNL.Clients.Office.Excel.Functions.SPG($A253, "IQ_DILUT_EPS_NORM", M$2)</f>
        <v>#PEND</v>
      </c>
      <c r="N253" s="10" cm="1">
        <f t="array" ref="N253">_xll.SNL.Clients.Office.Excel.Functions.SPG($A253, "IQ_DILUT_EPS_NORM", N$2)</f>
        <v>1.165</v>
      </c>
      <c r="O253" s="10" t="str" cm="1">
        <f t="array" ref="O253">_xll.SNL.Clients.Office.Excel.Functions.SPG($A253, "IQ_DILUT_EPS_NORM", O$2)</f>
        <v>#PEND</v>
      </c>
      <c r="P253" s="10" t="str" cm="1">
        <f t="array" ref="P253">_xll.SNL.Clients.Office.Excel.Functions.SPG($A253, "IQ_DILUT_EPS_NORM", P$2)</f>
        <v>#PEND</v>
      </c>
      <c r="Q253" s="10" t="str" cm="1">
        <f t="array" ref="Q253">_xll.SNL.Clients.Office.Excel.Functions.SPG($A253, "IQ_DILUT_EPS_NORM", Q$2)</f>
        <v>#PEND</v>
      </c>
      <c r="R253" s="10" cm="1">
        <f t="array" ref="R253">_xll.SNL.Clients.Office.Excel.Functions.SPG($A253, "IQ_DILUT_EPS_NORM", R$2)</f>
        <v>0.88500000000000001</v>
      </c>
      <c r="S253" s="10" t="str" cm="1">
        <f t="array" ref="S253">_xll.SNL.Clients.Office.Excel.Functions.SPG($A253, "IQ_DILUT_EPS_NORM", S$2)</f>
        <v>#PEND</v>
      </c>
      <c r="T253" s="10" t="str" cm="1">
        <f t="array" ref="T253">_xll.SNL.Clients.Office.Excel.Functions.SPG($A253, "IQ_DILUT_EPS_NORM", T$2)</f>
        <v>#PEND</v>
      </c>
      <c r="U253" s="10" t="str" cm="1">
        <f t="array" ref="U253">_xll.SNL.Clients.Office.Excel.Functions.SPG($A253, "IQ_DILUT_EPS_NORM", U$2)</f>
        <v>#PEND</v>
      </c>
      <c r="V253" s="10" cm="1">
        <f t="array" ref="V253">_xll.SNL.Clients.Office.Excel.Functions.SPG($A253, "IQ_DILUT_EPS_NORM", V$2)</f>
        <v>0.90200000000000002</v>
      </c>
    </row>
    <row r="254" spans="1:22" x14ac:dyDescent="0.3">
      <c r="A254" t="s">
        <v>257</v>
      </c>
      <c r="B254" s="10" cm="1">
        <f t="array" ref="B254">_xll.SNL.Clients.Office.Excel.Functions.SPG($A254, "IQ_DILUT_EPS_NORM", B$2)</f>
        <v>0.72799999999999998</v>
      </c>
      <c r="C254" s="10" t="str" cm="1">
        <f t="array" ref="C254">_xll.SNL.Clients.Office.Excel.Functions.SPG($A254, "IQ_DILUT_EPS_NORM", C$2)</f>
        <v>#PEND</v>
      </c>
      <c r="D254" s="10" t="str" cm="1">
        <f t="array" ref="D254">_xll.SNL.Clients.Office.Excel.Functions.SPG($A254, "IQ_DILUT_EPS_NORM", D$2)</f>
        <v>#PEND</v>
      </c>
      <c r="E254" s="10" t="str" cm="1">
        <f t="array" ref="E254">_xll.SNL.Clients.Office.Excel.Functions.SPG($A254, "IQ_DILUT_EPS_NORM", E$2)</f>
        <v>#PEND</v>
      </c>
      <c r="F254" s="10" t="str" cm="1">
        <f t="array" ref="F254">_xll.SNL.Clients.Office.Excel.Functions.SPG($A254, "IQ_DILUT_EPS_NORM", F$2)</f>
        <v>NA</v>
      </c>
      <c r="G254" s="10" t="str" cm="1">
        <f t="array" ref="G254">_xll.SNL.Clients.Office.Excel.Functions.SPG($A254, "IQ_DILUT_EPS_NORM", G$2)</f>
        <v>#PEND</v>
      </c>
      <c r="H254" s="10" t="str" cm="1">
        <f t="array" ref="H254">_xll.SNL.Clients.Office.Excel.Functions.SPG($A254, "IQ_DILUT_EPS_NORM", H$2)</f>
        <v>#PEND</v>
      </c>
      <c r="I254" s="10" t="str" cm="1">
        <f t="array" ref="I254">_xll.SNL.Clients.Office.Excel.Functions.SPG($A254, "IQ_DILUT_EPS_NORM", I$2)</f>
        <v>#PEND</v>
      </c>
      <c r="J254" s="10" cm="1">
        <f t="array" ref="J254">_xll.SNL.Clients.Office.Excel.Functions.SPG($A254, "IQ_DILUT_EPS_NORM", J$2)</f>
        <v>0.86</v>
      </c>
      <c r="K254" s="10" t="str" cm="1">
        <f t="array" ref="K254">_xll.SNL.Clients.Office.Excel.Functions.SPG($A254, "IQ_DILUT_EPS_NORM", K$2)</f>
        <v>#PEND</v>
      </c>
      <c r="L254" s="10" t="str" cm="1">
        <f t="array" ref="L254">_xll.SNL.Clients.Office.Excel.Functions.SPG($A254, "IQ_DILUT_EPS_NORM", L$2)</f>
        <v>#PEND</v>
      </c>
      <c r="M254" s="10" t="str" cm="1">
        <f t="array" ref="M254">_xll.SNL.Clients.Office.Excel.Functions.SPG($A254, "IQ_DILUT_EPS_NORM", M$2)</f>
        <v>#PEND</v>
      </c>
      <c r="N254" s="10" cm="1">
        <f t="array" ref="N254">_xll.SNL.Clients.Office.Excel.Functions.SPG($A254, "IQ_DILUT_EPS_NORM", N$2)</f>
        <v>0.69499999999999995</v>
      </c>
      <c r="O254" s="10" t="str" cm="1">
        <f t="array" ref="O254">_xll.SNL.Clients.Office.Excel.Functions.SPG($A254, "IQ_DILUT_EPS_NORM", O$2)</f>
        <v>#PEND</v>
      </c>
      <c r="P254" s="10" t="str" cm="1">
        <f t="array" ref="P254">_xll.SNL.Clients.Office.Excel.Functions.SPG($A254, "IQ_DILUT_EPS_NORM", P$2)</f>
        <v>#PEND</v>
      </c>
      <c r="Q254" s="10" t="str" cm="1">
        <f t="array" ref="Q254">_xll.SNL.Clients.Office.Excel.Functions.SPG($A254, "IQ_DILUT_EPS_NORM", Q$2)</f>
        <v>#PEND</v>
      </c>
      <c r="R254" s="10" cm="1">
        <f t="array" ref="R254">_xll.SNL.Clients.Office.Excel.Functions.SPG($A254, "IQ_DILUT_EPS_NORM", R$2)</f>
        <v>0.375</v>
      </c>
      <c r="S254" s="10" t="str" cm="1">
        <f t="array" ref="S254">_xll.SNL.Clients.Office.Excel.Functions.SPG($A254, "IQ_DILUT_EPS_NORM", S$2)</f>
        <v>#PEND</v>
      </c>
      <c r="T254" s="10" t="str" cm="1">
        <f t="array" ref="T254">_xll.SNL.Clients.Office.Excel.Functions.SPG($A254, "IQ_DILUT_EPS_NORM", T$2)</f>
        <v>#PEND</v>
      </c>
      <c r="U254" s="10" t="str" cm="1">
        <f t="array" ref="U254">_xll.SNL.Clients.Office.Excel.Functions.SPG($A254, "IQ_DILUT_EPS_NORM", U$2)</f>
        <v>#PEND</v>
      </c>
      <c r="V254" s="10" cm="1">
        <f t="array" ref="V254">_xll.SNL.Clients.Office.Excel.Functions.SPG($A254, "IQ_DILUT_EPS_NORM", V$2)</f>
        <v>-3.2000000000000001E-2</v>
      </c>
    </row>
    <row r="255" spans="1:22" x14ac:dyDescent="0.3">
      <c r="A255" t="s">
        <v>258</v>
      </c>
      <c r="B255" s="10" cm="1">
        <f t="array" ref="B255">_xll.SNL.Clients.Office.Excel.Functions.SPG($A255, "IQ_DILUT_EPS_NORM", B$2)</f>
        <v>3.8719999999999999</v>
      </c>
      <c r="C255" s="10" t="str" cm="1">
        <f t="array" ref="C255">_xll.SNL.Clients.Office.Excel.Functions.SPG($A255, "IQ_DILUT_EPS_NORM", C$2)</f>
        <v>#PEND</v>
      </c>
      <c r="D255" s="10" t="str" cm="1">
        <f t="array" ref="D255">_xll.SNL.Clients.Office.Excel.Functions.SPG($A255, "IQ_DILUT_EPS_NORM", D$2)</f>
        <v>#PEND</v>
      </c>
      <c r="E255" s="10" t="str" cm="1">
        <f t="array" ref="E255">_xll.SNL.Clients.Office.Excel.Functions.SPG($A255, "IQ_DILUT_EPS_NORM", E$2)</f>
        <v>#PEND</v>
      </c>
      <c r="F255" s="10" cm="1">
        <f t="array" ref="F255">_xll.SNL.Clients.Office.Excel.Functions.SPG($A255, "IQ_DILUT_EPS_NORM", F$2)</f>
        <v>2.9359999999999999</v>
      </c>
      <c r="G255" s="10" t="str" cm="1">
        <f t="array" ref="G255">_xll.SNL.Clients.Office.Excel.Functions.SPG($A255, "IQ_DILUT_EPS_NORM", G$2)</f>
        <v>#PEND</v>
      </c>
      <c r="H255" s="10" t="str" cm="1">
        <f t="array" ref="H255">_xll.SNL.Clients.Office.Excel.Functions.SPG($A255, "IQ_DILUT_EPS_NORM", H$2)</f>
        <v>#PEND</v>
      </c>
      <c r="I255" s="10" t="str" cm="1">
        <f t="array" ref="I255">_xll.SNL.Clients.Office.Excel.Functions.SPG($A255, "IQ_DILUT_EPS_NORM", I$2)</f>
        <v>#PEND</v>
      </c>
      <c r="J255" s="10" cm="1">
        <f t="array" ref="J255">_xll.SNL.Clients.Office.Excel.Functions.SPG($A255, "IQ_DILUT_EPS_NORM", J$2)</f>
        <v>2.738</v>
      </c>
      <c r="K255" s="10" t="str" cm="1">
        <f t="array" ref="K255">_xll.SNL.Clients.Office.Excel.Functions.SPG($A255, "IQ_DILUT_EPS_NORM", K$2)</f>
        <v>#PEND</v>
      </c>
      <c r="L255" s="10" t="str" cm="1">
        <f t="array" ref="L255">_xll.SNL.Clients.Office.Excel.Functions.SPG($A255, "IQ_DILUT_EPS_NORM", L$2)</f>
        <v>#PEND</v>
      </c>
      <c r="M255" s="10" t="str" cm="1">
        <f t="array" ref="M255">_xll.SNL.Clients.Office.Excel.Functions.SPG($A255, "IQ_DILUT_EPS_NORM", M$2)</f>
        <v>#PEND</v>
      </c>
      <c r="N255" s="10" cm="1">
        <f t="array" ref="N255">_xll.SNL.Clients.Office.Excel.Functions.SPG($A255, "IQ_DILUT_EPS_NORM", N$2)</f>
        <v>2.6819999999999999</v>
      </c>
      <c r="O255" s="10" t="str" cm="1">
        <f t="array" ref="O255">_xll.SNL.Clients.Office.Excel.Functions.SPG($A255, "IQ_DILUT_EPS_NORM", O$2)</f>
        <v>#PEND</v>
      </c>
      <c r="P255" s="10" t="str" cm="1">
        <f t="array" ref="P255">_xll.SNL.Clients.Office.Excel.Functions.SPG($A255, "IQ_DILUT_EPS_NORM", P$2)</f>
        <v>#PEND</v>
      </c>
      <c r="Q255" s="10" t="str" cm="1">
        <f t="array" ref="Q255">_xll.SNL.Clients.Office.Excel.Functions.SPG($A255, "IQ_DILUT_EPS_NORM", Q$2)</f>
        <v>#PEND</v>
      </c>
      <c r="R255" s="10" cm="1">
        <f t="array" ref="R255">_xll.SNL.Clients.Office.Excel.Functions.SPG($A255, "IQ_DILUT_EPS_NORM", R$2)</f>
        <v>3.13</v>
      </c>
      <c r="S255" s="10" t="str" cm="1">
        <f t="array" ref="S255">_xll.SNL.Clients.Office.Excel.Functions.SPG($A255, "IQ_DILUT_EPS_NORM", S$2)</f>
        <v>#PEND</v>
      </c>
      <c r="T255" s="10" t="str" cm="1">
        <f t="array" ref="T255">_xll.SNL.Clients.Office.Excel.Functions.SPG($A255, "IQ_DILUT_EPS_NORM", T$2)</f>
        <v>#PEND</v>
      </c>
      <c r="U255" s="10" t="str" cm="1">
        <f t="array" ref="U255">_xll.SNL.Clients.Office.Excel.Functions.SPG($A255, "IQ_DILUT_EPS_NORM", U$2)</f>
        <v>#PEND</v>
      </c>
      <c r="V255" s="10" cm="1">
        <f t="array" ref="V255">_xll.SNL.Clients.Office.Excel.Functions.SPG($A255, "IQ_DILUT_EPS_NORM", V$2)</f>
        <v>2.145</v>
      </c>
    </row>
    <row r="256" spans="1:22" x14ac:dyDescent="0.3">
      <c r="A256" t="s">
        <v>259</v>
      </c>
      <c r="B256" s="10" cm="1">
        <f t="array" ref="B256">_xll.SNL.Clients.Office.Excel.Functions.SPG($A256, "IQ_DILUT_EPS_NORM", B$2)</f>
        <v>0.20100000000000001</v>
      </c>
      <c r="C256" s="10" t="str" cm="1">
        <f t="array" ref="C256">_xll.SNL.Clients.Office.Excel.Functions.SPG($A256, "IQ_DILUT_EPS_NORM", C$2)</f>
        <v>#PEND</v>
      </c>
      <c r="D256" s="10" t="str" cm="1">
        <f t="array" ref="D256">_xll.SNL.Clients.Office.Excel.Functions.SPG($A256, "IQ_DILUT_EPS_NORM", D$2)</f>
        <v>#PEND</v>
      </c>
      <c r="E256" s="10" t="str" cm="1">
        <f t="array" ref="E256">_xll.SNL.Clients.Office.Excel.Functions.SPG($A256, "IQ_DILUT_EPS_NORM", E$2)</f>
        <v>#PEND</v>
      </c>
      <c r="F256" s="10" cm="1">
        <f t="array" ref="F256">_xll.SNL.Clients.Office.Excel.Functions.SPG($A256, "IQ_DILUT_EPS_NORM", F$2)</f>
        <v>0.27600000000000002</v>
      </c>
      <c r="G256" s="10" t="str" cm="1">
        <f t="array" ref="G256">_xll.SNL.Clients.Office.Excel.Functions.SPG($A256, "IQ_DILUT_EPS_NORM", G$2)</f>
        <v>#PEND</v>
      </c>
      <c r="H256" s="10" t="str" cm="1">
        <f t="array" ref="H256">_xll.SNL.Clients.Office.Excel.Functions.SPG($A256, "IQ_DILUT_EPS_NORM", H$2)</f>
        <v>#PEND</v>
      </c>
      <c r="I256" s="10" t="str" cm="1">
        <f t="array" ref="I256">_xll.SNL.Clients.Office.Excel.Functions.SPG($A256, "IQ_DILUT_EPS_NORM", I$2)</f>
        <v>#PEND</v>
      </c>
      <c r="J256" s="10" cm="1">
        <f t="array" ref="J256">_xll.SNL.Clients.Office.Excel.Functions.SPG($A256, "IQ_DILUT_EPS_NORM", J$2)</f>
        <v>0.28699999999999998</v>
      </c>
      <c r="K256" s="10" t="str" cm="1">
        <f t="array" ref="K256">_xll.SNL.Clients.Office.Excel.Functions.SPG($A256, "IQ_DILUT_EPS_NORM", K$2)</f>
        <v>#PEND</v>
      </c>
      <c r="L256" s="10" t="str" cm="1">
        <f t="array" ref="L256">_xll.SNL.Clients.Office.Excel.Functions.SPG($A256, "IQ_DILUT_EPS_NORM", L$2)</f>
        <v>#PEND</v>
      </c>
      <c r="M256" s="10" t="str" cm="1">
        <f t="array" ref="M256">_xll.SNL.Clients.Office.Excel.Functions.SPG($A256, "IQ_DILUT_EPS_NORM", M$2)</f>
        <v>#PEND</v>
      </c>
      <c r="N256" s="10" cm="1">
        <f t="array" ref="N256">_xll.SNL.Clients.Office.Excel.Functions.SPG($A256, "IQ_DILUT_EPS_NORM", N$2)</f>
        <v>0.21299999999999999</v>
      </c>
      <c r="O256" s="10" t="str" cm="1">
        <f t="array" ref="O256">_xll.SNL.Clients.Office.Excel.Functions.SPG($A256, "IQ_DILUT_EPS_NORM", O$2)</f>
        <v>#PEND</v>
      </c>
      <c r="P256" s="10" t="str" cm="1">
        <f t="array" ref="P256">_xll.SNL.Clients.Office.Excel.Functions.SPG($A256, "IQ_DILUT_EPS_NORM", P$2)</f>
        <v>#PEND</v>
      </c>
      <c r="Q256" s="10" t="str" cm="1">
        <f t="array" ref="Q256">_xll.SNL.Clients.Office.Excel.Functions.SPG($A256, "IQ_DILUT_EPS_NORM", Q$2)</f>
        <v>#PEND</v>
      </c>
      <c r="R256" s="10" cm="1">
        <f t="array" ref="R256">_xll.SNL.Clients.Office.Excel.Functions.SPG($A256, "IQ_DILUT_EPS_NORM", R$2)</f>
        <v>0.20699999999999999</v>
      </c>
      <c r="S256" s="10" t="str" cm="1">
        <f t="array" ref="S256">_xll.SNL.Clients.Office.Excel.Functions.SPG($A256, "IQ_DILUT_EPS_NORM", S$2)</f>
        <v>#PEND</v>
      </c>
      <c r="T256" s="10" t="str" cm="1">
        <f t="array" ref="T256">_xll.SNL.Clients.Office.Excel.Functions.SPG($A256, "IQ_DILUT_EPS_NORM", T$2)</f>
        <v>#PEND</v>
      </c>
      <c r="U256" s="10" t="str" cm="1">
        <f t="array" ref="U256">_xll.SNL.Clients.Office.Excel.Functions.SPG($A256, "IQ_DILUT_EPS_NORM", U$2)</f>
        <v>#PEND</v>
      </c>
      <c r="V256" s="10" cm="1">
        <f t="array" ref="V256">_xll.SNL.Clients.Office.Excel.Functions.SPG($A256, "IQ_DILUT_EPS_NORM", V$2)</f>
        <v>0.245</v>
      </c>
    </row>
    <row r="257" spans="1:22" x14ac:dyDescent="0.3">
      <c r="A257" t="s">
        <v>260</v>
      </c>
      <c r="B257" s="10" cm="1">
        <f t="array" ref="B257">_xll.SNL.Clients.Office.Excel.Functions.SPG($A257, "IQ_DILUT_EPS_NORM", B$2)</f>
        <v>0.751</v>
      </c>
      <c r="C257" s="10" t="str" cm="1">
        <f t="array" ref="C257">_xll.SNL.Clients.Office.Excel.Functions.SPG($A257, "IQ_DILUT_EPS_NORM", C$2)</f>
        <v>#PEND</v>
      </c>
      <c r="D257" s="10" t="str" cm="1">
        <f t="array" ref="D257">_xll.SNL.Clients.Office.Excel.Functions.SPG($A257, "IQ_DILUT_EPS_NORM", D$2)</f>
        <v>#PEND</v>
      </c>
      <c r="E257" s="10" t="str" cm="1">
        <f t="array" ref="E257">_xll.SNL.Clients.Office.Excel.Functions.SPG($A257, "IQ_DILUT_EPS_NORM", E$2)</f>
        <v>#PEND</v>
      </c>
      <c r="F257" s="10" cm="1">
        <f t="array" ref="F257">_xll.SNL.Clients.Office.Excel.Functions.SPG($A257, "IQ_DILUT_EPS_NORM", F$2)</f>
        <v>0.497</v>
      </c>
      <c r="G257" s="10" t="str" cm="1">
        <f t="array" ref="G257">_xll.SNL.Clients.Office.Excel.Functions.SPG($A257, "IQ_DILUT_EPS_NORM", G$2)</f>
        <v>#PEND</v>
      </c>
      <c r="H257" s="10" t="str" cm="1">
        <f t="array" ref="H257">_xll.SNL.Clients.Office.Excel.Functions.SPG($A257, "IQ_DILUT_EPS_NORM", H$2)</f>
        <v>#PEND</v>
      </c>
      <c r="I257" s="10" t="str" cm="1">
        <f t="array" ref="I257">_xll.SNL.Clients.Office.Excel.Functions.SPG($A257, "IQ_DILUT_EPS_NORM", I$2)</f>
        <v>#PEND</v>
      </c>
      <c r="J257" s="10" cm="1">
        <f t="array" ref="J257">_xll.SNL.Clients.Office.Excel.Functions.SPG($A257, "IQ_DILUT_EPS_NORM", J$2)</f>
        <v>0.70299999999999996</v>
      </c>
      <c r="K257" s="10" t="str" cm="1">
        <f t="array" ref="K257">_xll.SNL.Clients.Office.Excel.Functions.SPG($A257, "IQ_DILUT_EPS_NORM", K$2)</f>
        <v>#PEND</v>
      </c>
      <c r="L257" s="10" t="str" cm="1">
        <f t="array" ref="L257">_xll.SNL.Clients.Office.Excel.Functions.SPG($A257, "IQ_DILUT_EPS_NORM", L$2)</f>
        <v>#PEND</v>
      </c>
      <c r="M257" s="10" t="str" cm="1">
        <f t="array" ref="M257">_xll.SNL.Clients.Office.Excel.Functions.SPG($A257, "IQ_DILUT_EPS_NORM", M$2)</f>
        <v>#PEND</v>
      </c>
      <c r="N257" s="10" cm="1">
        <f t="array" ref="N257">_xll.SNL.Clients.Office.Excel.Functions.SPG($A257, "IQ_DILUT_EPS_NORM", N$2)</f>
        <v>0.73699999999999999</v>
      </c>
      <c r="O257" s="10" t="str" cm="1">
        <f t="array" ref="O257">_xll.SNL.Clients.Office.Excel.Functions.SPG($A257, "IQ_DILUT_EPS_NORM", O$2)</f>
        <v>#PEND</v>
      </c>
      <c r="P257" s="10" t="str" cm="1">
        <f t="array" ref="P257">_xll.SNL.Clients.Office.Excel.Functions.SPG($A257, "IQ_DILUT_EPS_NORM", P$2)</f>
        <v>#PEND</v>
      </c>
      <c r="Q257" s="10" t="str" cm="1">
        <f t="array" ref="Q257">_xll.SNL.Clients.Office.Excel.Functions.SPG($A257, "IQ_DILUT_EPS_NORM", Q$2)</f>
        <v>#PEND</v>
      </c>
      <c r="R257" s="10" cm="1">
        <f t="array" ref="R257">_xll.SNL.Clients.Office.Excel.Functions.SPG($A257, "IQ_DILUT_EPS_NORM", R$2)</f>
        <v>0.74199999999999999</v>
      </c>
      <c r="S257" s="10" t="str" cm="1">
        <f t="array" ref="S257">_xll.SNL.Clients.Office.Excel.Functions.SPG($A257, "IQ_DILUT_EPS_NORM", S$2)</f>
        <v>#PEND</v>
      </c>
      <c r="T257" s="10" t="str" cm="1">
        <f t="array" ref="T257">_xll.SNL.Clients.Office.Excel.Functions.SPG($A257, "IQ_DILUT_EPS_NORM", T$2)</f>
        <v>#PEND</v>
      </c>
      <c r="U257" s="10" t="str" cm="1">
        <f t="array" ref="U257">_xll.SNL.Clients.Office.Excel.Functions.SPG($A257, "IQ_DILUT_EPS_NORM", U$2)</f>
        <v>#PEND</v>
      </c>
      <c r="V257" s="10" cm="1">
        <f t="array" ref="V257">_xll.SNL.Clients.Office.Excel.Functions.SPG($A257, "IQ_DILUT_EPS_NORM", V$2)</f>
        <v>0.61099999999999999</v>
      </c>
    </row>
    <row r="258" spans="1:22" x14ac:dyDescent="0.3">
      <c r="A258" t="s">
        <v>261</v>
      </c>
      <c r="B258" s="10" cm="1">
        <f t="array" ref="B258">_xll.SNL.Clients.Office.Excel.Functions.SPG($A258, "IQ_DILUT_EPS_NORM", B$2)</f>
        <v>0.19900000000000001</v>
      </c>
      <c r="C258" s="10" t="str" cm="1">
        <f t="array" ref="C258">_xll.SNL.Clients.Office.Excel.Functions.SPG($A258, "IQ_DILUT_EPS_NORM", C$2)</f>
        <v>#PEND</v>
      </c>
      <c r="D258" s="10" t="str" cm="1">
        <f t="array" ref="D258">_xll.SNL.Clients.Office.Excel.Functions.SPG($A258, "IQ_DILUT_EPS_NORM", D$2)</f>
        <v>#PEND</v>
      </c>
      <c r="E258" s="10" t="str" cm="1">
        <f t="array" ref="E258">_xll.SNL.Clients.Office.Excel.Functions.SPG($A258, "IQ_DILUT_EPS_NORM", E$2)</f>
        <v>#PEND</v>
      </c>
      <c r="F258" s="10" cm="1">
        <f t="array" ref="F258">_xll.SNL.Clients.Office.Excel.Functions.SPG($A258, "IQ_DILUT_EPS_NORM", F$2)</f>
        <v>0.188</v>
      </c>
      <c r="G258" s="10" t="str" cm="1">
        <f t="array" ref="G258">_xll.SNL.Clients.Office.Excel.Functions.SPG($A258, "IQ_DILUT_EPS_NORM", G$2)</f>
        <v>#PEND</v>
      </c>
      <c r="H258" s="10" t="str" cm="1">
        <f t="array" ref="H258">_xll.SNL.Clients.Office.Excel.Functions.SPG($A258, "IQ_DILUT_EPS_NORM", H$2)</f>
        <v>#PEND</v>
      </c>
      <c r="I258" s="10" t="str" cm="1">
        <f t="array" ref="I258">_xll.SNL.Clients.Office.Excel.Functions.SPG($A258, "IQ_DILUT_EPS_NORM", I$2)</f>
        <v>#PEND</v>
      </c>
      <c r="J258" s="10" cm="1">
        <f t="array" ref="J258">_xll.SNL.Clients.Office.Excel.Functions.SPG($A258, "IQ_DILUT_EPS_NORM", J$2)</f>
        <v>0.28399999999999997</v>
      </c>
      <c r="K258" s="10" t="str" cm="1">
        <f t="array" ref="K258">_xll.SNL.Clients.Office.Excel.Functions.SPG($A258, "IQ_DILUT_EPS_NORM", K$2)</f>
        <v>#PEND</v>
      </c>
      <c r="L258" s="10" t="str" cm="1">
        <f t="array" ref="L258">_xll.SNL.Clients.Office.Excel.Functions.SPG($A258, "IQ_DILUT_EPS_NORM", L$2)</f>
        <v>#PEND</v>
      </c>
      <c r="M258" s="10" t="str" cm="1">
        <f t="array" ref="M258">_xll.SNL.Clients.Office.Excel.Functions.SPG($A258, "IQ_DILUT_EPS_NORM", M$2)</f>
        <v>#PEND</v>
      </c>
      <c r="N258" s="10" t="str" cm="1">
        <f t="array" ref="N258">_xll.SNL.Clients.Office.Excel.Functions.SPG($A258, "IQ_DILUT_EPS_NORM", N$2)</f>
        <v>NA</v>
      </c>
      <c r="O258" s="10" t="str" cm="1">
        <f t="array" ref="O258">_xll.SNL.Clients.Office.Excel.Functions.SPG($A258, "IQ_DILUT_EPS_NORM", O$2)</f>
        <v>#PEND</v>
      </c>
      <c r="P258" s="10" t="str" cm="1">
        <f t="array" ref="P258">_xll.SNL.Clients.Office.Excel.Functions.SPG($A258, "IQ_DILUT_EPS_NORM", P$2)</f>
        <v>#PEND</v>
      </c>
      <c r="Q258" s="10" t="str" cm="1">
        <f t="array" ref="Q258">_xll.SNL.Clients.Office.Excel.Functions.SPG($A258, "IQ_DILUT_EPS_NORM", Q$2)</f>
        <v>#PEND</v>
      </c>
      <c r="R258" s="10" t="str" cm="1">
        <f t="array" ref="R258">_xll.SNL.Clients.Office.Excel.Functions.SPG($A258, "IQ_DILUT_EPS_NORM", R$2)</f>
        <v>NA</v>
      </c>
      <c r="S258" s="10" t="str" cm="1">
        <f t="array" ref="S258">_xll.SNL.Clients.Office.Excel.Functions.SPG($A258, "IQ_DILUT_EPS_NORM", S$2)</f>
        <v>#PEND</v>
      </c>
      <c r="T258" s="10" t="str" cm="1">
        <f t="array" ref="T258">_xll.SNL.Clients.Office.Excel.Functions.SPG($A258, "IQ_DILUT_EPS_NORM", T$2)</f>
        <v>#PEND</v>
      </c>
      <c r="U258" s="10" t="str" cm="1">
        <f t="array" ref="U258">_xll.SNL.Clients.Office.Excel.Functions.SPG($A258, "IQ_DILUT_EPS_NORM", U$2)</f>
        <v>#PEND</v>
      </c>
      <c r="V258" s="10" t="str" cm="1">
        <f t="array" ref="V258">_xll.SNL.Clients.Office.Excel.Functions.SPG($A258, "IQ_DILUT_EPS_NORM", V$2)</f>
        <v>NA</v>
      </c>
    </row>
    <row r="259" spans="1:22" x14ac:dyDescent="0.3">
      <c r="A259" t="s">
        <v>262</v>
      </c>
      <c r="B259" s="10" cm="1">
        <f t="array" ref="B259">_xll.SNL.Clients.Office.Excel.Functions.SPG($A259, "IQ_DILUT_EPS_NORM", B$2)</f>
        <v>0.36699999999999999</v>
      </c>
      <c r="C259" s="10" t="str" cm="1">
        <f t="array" ref="C259">_xll.SNL.Clients.Office.Excel.Functions.SPG($A259, "IQ_DILUT_EPS_NORM", C$2)</f>
        <v>#PEND</v>
      </c>
      <c r="D259" s="10" t="str" cm="1">
        <f t="array" ref="D259">_xll.SNL.Clients.Office.Excel.Functions.SPG($A259, "IQ_DILUT_EPS_NORM", D$2)</f>
        <v>#PEND</v>
      </c>
      <c r="E259" s="10" t="str" cm="1">
        <f t="array" ref="E259">_xll.SNL.Clients.Office.Excel.Functions.SPG($A259, "IQ_DILUT_EPS_NORM", E$2)</f>
        <v>#PEND</v>
      </c>
      <c r="F259" s="10" cm="1">
        <f t="array" ref="F259">_xll.SNL.Clients.Office.Excel.Functions.SPG($A259, "IQ_DILUT_EPS_NORM", F$2)</f>
        <v>0.29699999999999999</v>
      </c>
      <c r="G259" s="10" t="str" cm="1">
        <f t="array" ref="G259">_xll.SNL.Clients.Office.Excel.Functions.SPG($A259, "IQ_DILUT_EPS_NORM", G$2)</f>
        <v>#PEND</v>
      </c>
      <c r="H259" s="10" t="str" cm="1">
        <f t="array" ref="H259">_xll.SNL.Clients.Office.Excel.Functions.SPG($A259, "IQ_DILUT_EPS_NORM", H$2)</f>
        <v>#PEND</v>
      </c>
      <c r="I259" s="10" t="str" cm="1">
        <f t="array" ref="I259">_xll.SNL.Clients.Office.Excel.Functions.SPG($A259, "IQ_DILUT_EPS_NORM", I$2)</f>
        <v>#PEND</v>
      </c>
      <c r="J259" s="10" cm="1">
        <f t="array" ref="J259">_xll.SNL.Clients.Office.Excel.Functions.SPG($A259, "IQ_DILUT_EPS_NORM", J$2)</f>
        <v>0.23499999999999999</v>
      </c>
      <c r="K259" s="10" t="str" cm="1">
        <f t="array" ref="K259">_xll.SNL.Clients.Office.Excel.Functions.SPG($A259, "IQ_DILUT_EPS_NORM", K$2)</f>
        <v>#PEND</v>
      </c>
      <c r="L259" s="10" t="str" cm="1">
        <f t="array" ref="L259">_xll.SNL.Clients.Office.Excel.Functions.SPG($A259, "IQ_DILUT_EPS_NORM", L$2)</f>
        <v>#PEND</v>
      </c>
      <c r="M259" s="10" t="str" cm="1">
        <f t="array" ref="M259">_xll.SNL.Clients.Office.Excel.Functions.SPG($A259, "IQ_DILUT_EPS_NORM", M$2)</f>
        <v>#PEND</v>
      </c>
      <c r="N259" s="10" cm="1">
        <f t="array" ref="N259">_xll.SNL.Clients.Office.Excel.Functions.SPG($A259, "IQ_DILUT_EPS_NORM", N$2)</f>
        <v>0.32500000000000001</v>
      </c>
      <c r="O259" s="10" t="str" cm="1">
        <f t="array" ref="O259">_xll.SNL.Clients.Office.Excel.Functions.SPG($A259, "IQ_DILUT_EPS_NORM", O$2)</f>
        <v>#PEND</v>
      </c>
      <c r="P259" s="10" t="str" cm="1">
        <f t="array" ref="P259">_xll.SNL.Clients.Office.Excel.Functions.SPG($A259, "IQ_DILUT_EPS_NORM", P$2)</f>
        <v>#PEND</v>
      </c>
      <c r="Q259" s="10" t="str" cm="1">
        <f t="array" ref="Q259">_xll.SNL.Clients.Office.Excel.Functions.SPG($A259, "IQ_DILUT_EPS_NORM", Q$2)</f>
        <v>#PEND</v>
      </c>
      <c r="R259" s="10" cm="1">
        <f t="array" ref="R259">_xll.SNL.Clients.Office.Excel.Functions.SPG($A259, "IQ_DILUT_EPS_NORM", R$2)</f>
        <v>0.30599999999999999</v>
      </c>
      <c r="S259" s="10" t="str" cm="1">
        <f t="array" ref="S259">_xll.SNL.Clients.Office.Excel.Functions.SPG($A259, "IQ_DILUT_EPS_NORM", S$2)</f>
        <v>#PEND</v>
      </c>
      <c r="T259" s="10" t="str" cm="1">
        <f t="array" ref="T259">_xll.SNL.Clients.Office.Excel.Functions.SPG($A259, "IQ_DILUT_EPS_NORM", T$2)</f>
        <v>#PEND</v>
      </c>
      <c r="U259" s="10" t="str" cm="1">
        <f t="array" ref="U259">_xll.SNL.Clients.Office.Excel.Functions.SPG($A259, "IQ_DILUT_EPS_NORM", U$2)</f>
        <v>#PEND</v>
      </c>
      <c r="V259" s="10" cm="1">
        <f t="array" ref="V259">_xll.SNL.Clients.Office.Excel.Functions.SPG($A259, "IQ_DILUT_EPS_NORM", V$2)</f>
        <v>0.224</v>
      </c>
    </row>
    <row r="260" spans="1:22" x14ac:dyDescent="0.3">
      <c r="A260" t="s">
        <v>263</v>
      </c>
      <c r="B260" s="10" cm="1">
        <f t="array" ref="B260">_xll.SNL.Clients.Office.Excel.Functions.SPG($A260, "IQ_DILUT_EPS_NORM", B$2)</f>
        <v>-0.26300000000000001</v>
      </c>
      <c r="C260" s="10" t="str" cm="1">
        <f t="array" ref="C260">_xll.SNL.Clients.Office.Excel.Functions.SPG($A260, "IQ_DILUT_EPS_NORM", C$2)</f>
        <v>#PEND</v>
      </c>
      <c r="D260" s="10" t="str" cm="1">
        <f t="array" ref="D260">_xll.SNL.Clients.Office.Excel.Functions.SPG($A260, "IQ_DILUT_EPS_NORM", D$2)</f>
        <v>#PEND</v>
      </c>
      <c r="E260" s="10" t="str" cm="1">
        <f t="array" ref="E260">_xll.SNL.Clients.Office.Excel.Functions.SPG($A260, "IQ_DILUT_EPS_NORM", E$2)</f>
        <v>#PEND</v>
      </c>
      <c r="F260" s="10" cm="1">
        <f t="array" ref="F260">_xll.SNL.Clients.Office.Excel.Functions.SPG($A260, "IQ_DILUT_EPS_NORM", F$2)</f>
        <v>0.219</v>
      </c>
      <c r="G260" s="10" t="str" cm="1">
        <f t="array" ref="G260">_xll.SNL.Clients.Office.Excel.Functions.SPG($A260, "IQ_DILUT_EPS_NORM", G$2)</f>
        <v>#PEND</v>
      </c>
      <c r="H260" s="10" t="str" cm="1">
        <f t="array" ref="H260">_xll.SNL.Clients.Office.Excel.Functions.SPG($A260, "IQ_DILUT_EPS_NORM", H$2)</f>
        <v>#PEND</v>
      </c>
      <c r="I260" s="10" t="str" cm="1">
        <f t="array" ref="I260">_xll.SNL.Clients.Office.Excel.Functions.SPG($A260, "IQ_DILUT_EPS_NORM", I$2)</f>
        <v>#PEND</v>
      </c>
      <c r="J260" s="10" cm="1">
        <f t="array" ref="J260">_xll.SNL.Clients.Office.Excel.Functions.SPG($A260, "IQ_DILUT_EPS_NORM", J$2)</f>
        <v>0.32100000000000001</v>
      </c>
      <c r="K260" s="10" t="str" cm="1">
        <f t="array" ref="K260">_xll.SNL.Clients.Office.Excel.Functions.SPG($A260, "IQ_DILUT_EPS_NORM", K$2)</f>
        <v>#PEND</v>
      </c>
      <c r="L260" s="10" t="str" cm="1">
        <f t="array" ref="L260">_xll.SNL.Clients.Office.Excel.Functions.SPG($A260, "IQ_DILUT_EPS_NORM", L$2)</f>
        <v>#PEND</v>
      </c>
      <c r="M260" s="10" t="str" cm="1">
        <f t="array" ref="M260">_xll.SNL.Clients.Office.Excel.Functions.SPG($A260, "IQ_DILUT_EPS_NORM", M$2)</f>
        <v>#PEND</v>
      </c>
      <c r="N260" s="10" cm="1">
        <f t="array" ref="N260">_xll.SNL.Clients.Office.Excel.Functions.SPG($A260, "IQ_DILUT_EPS_NORM", N$2)</f>
        <v>0.51400000000000001</v>
      </c>
      <c r="O260" s="10" t="str" cm="1">
        <f t="array" ref="O260">_xll.SNL.Clients.Office.Excel.Functions.SPG($A260, "IQ_DILUT_EPS_NORM", O$2)</f>
        <v>#PEND</v>
      </c>
      <c r="P260" s="10" t="str" cm="1">
        <f t="array" ref="P260">_xll.SNL.Clients.Office.Excel.Functions.SPG($A260, "IQ_DILUT_EPS_NORM", P$2)</f>
        <v>#PEND</v>
      </c>
      <c r="Q260" s="10" t="str" cm="1">
        <f t="array" ref="Q260">_xll.SNL.Clients.Office.Excel.Functions.SPG($A260, "IQ_DILUT_EPS_NORM", Q$2)</f>
        <v>#PEND</v>
      </c>
      <c r="R260" s="10" cm="1">
        <f t="array" ref="R260">_xll.SNL.Clients.Office.Excel.Functions.SPG($A260, "IQ_DILUT_EPS_NORM", R$2)</f>
        <v>0.46</v>
      </c>
      <c r="S260" s="10" t="str" cm="1">
        <f t="array" ref="S260">_xll.SNL.Clients.Office.Excel.Functions.SPG($A260, "IQ_DILUT_EPS_NORM", S$2)</f>
        <v>#PEND</v>
      </c>
      <c r="T260" s="10" t="str" cm="1">
        <f t="array" ref="T260">_xll.SNL.Clients.Office.Excel.Functions.SPG($A260, "IQ_DILUT_EPS_NORM", T$2)</f>
        <v>#PEND</v>
      </c>
      <c r="U260" s="10" t="str" cm="1">
        <f t="array" ref="U260">_xll.SNL.Clients.Office.Excel.Functions.SPG($A260, "IQ_DILUT_EPS_NORM", U$2)</f>
        <v>#PEND</v>
      </c>
      <c r="V260" s="10" cm="1">
        <f t="array" ref="V260">_xll.SNL.Clients.Office.Excel.Functions.SPG($A260, "IQ_DILUT_EPS_NORM", V$2)</f>
        <v>0.46300000000000002</v>
      </c>
    </row>
    <row r="261" spans="1:22" x14ac:dyDescent="0.3">
      <c r="A261" t="s">
        <v>264</v>
      </c>
      <c r="B261" s="10" cm="1">
        <f t="array" ref="B261">_xll.SNL.Clients.Office.Excel.Functions.SPG($A261, "IQ_DILUT_EPS_NORM", B$2)</f>
        <v>0.88900000000000001</v>
      </c>
      <c r="C261" s="10" t="str" cm="1">
        <f t="array" ref="C261">_xll.SNL.Clients.Office.Excel.Functions.SPG($A261, "IQ_DILUT_EPS_NORM", C$2)</f>
        <v>#PEND</v>
      </c>
      <c r="D261" s="10" t="str" cm="1">
        <f t="array" ref="D261">_xll.SNL.Clients.Office.Excel.Functions.SPG($A261, "IQ_DILUT_EPS_NORM", D$2)</f>
        <v>#PEND</v>
      </c>
      <c r="E261" s="10" t="str" cm="1">
        <f t="array" ref="E261">_xll.SNL.Clients.Office.Excel.Functions.SPG($A261, "IQ_DILUT_EPS_NORM", E$2)</f>
        <v>#PEND</v>
      </c>
      <c r="F261" s="10" cm="1">
        <f t="array" ref="F261">_xll.SNL.Clients.Office.Excel.Functions.SPG($A261, "IQ_DILUT_EPS_NORM", F$2)</f>
        <v>1.02</v>
      </c>
      <c r="G261" s="10" t="str" cm="1">
        <f t="array" ref="G261">_xll.SNL.Clients.Office.Excel.Functions.SPG($A261, "IQ_DILUT_EPS_NORM", G$2)</f>
        <v>#PEND</v>
      </c>
      <c r="H261" s="10" t="str" cm="1">
        <f t="array" ref="H261">_xll.SNL.Clients.Office.Excel.Functions.SPG($A261, "IQ_DILUT_EPS_NORM", H$2)</f>
        <v>#PEND</v>
      </c>
      <c r="I261" s="10" t="str" cm="1">
        <f t="array" ref="I261">_xll.SNL.Clients.Office.Excel.Functions.SPG($A261, "IQ_DILUT_EPS_NORM", I$2)</f>
        <v>#PEND</v>
      </c>
      <c r="J261" s="10" cm="1">
        <f t="array" ref="J261">_xll.SNL.Clients.Office.Excel.Functions.SPG($A261, "IQ_DILUT_EPS_NORM", J$2)</f>
        <v>1.319</v>
      </c>
      <c r="K261" s="10" t="str" cm="1">
        <f t="array" ref="K261">_xll.SNL.Clients.Office.Excel.Functions.SPG($A261, "IQ_DILUT_EPS_NORM", K$2)</f>
        <v>#PEND</v>
      </c>
      <c r="L261" s="10" t="str" cm="1">
        <f t="array" ref="L261">_xll.SNL.Clients.Office.Excel.Functions.SPG($A261, "IQ_DILUT_EPS_NORM", L$2)</f>
        <v>#PEND</v>
      </c>
      <c r="M261" s="10" t="str" cm="1">
        <f t="array" ref="M261">_xll.SNL.Clients.Office.Excel.Functions.SPG($A261, "IQ_DILUT_EPS_NORM", M$2)</f>
        <v>#PEND</v>
      </c>
      <c r="N261" s="10" cm="1">
        <f t="array" ref="N261">_xll.SNL.Clients.Office.Excel.Functions.SPG($A261, "IQ_DILUT_EPS_NORM", N$2)</f>
        <v>1.1259999999999999</v>
      </c>
      <c r="O261" s="10" t="str" cm="1">
        <f t="array" ref="O261">_xll.SNL.Clients.Office.Excel.Functions.SPG($A261, "IQ_DILUT_EPS_NORM", O$2)</f>
        <v>#PEND</v>
      </c>
      <c r="P261" s="10" t="str" cm="1">
        <f t="array" ref="P261">_xll.SNL.Clients.Office.Excel.Functions.SPG($A261, "IQ_DILUT_EPS_NORM", P$2)</f>
        <v>#PEND</v>
      </c>
      <c r="Q261" s="10" t="str" cm="1">
        <f t="array" ref="Q261">_xll.SNL.Clients.Office.Excel.Functions.SPG($A261, "IQ_DILUT_EPS_NORM", Q$2)</f>
        <v>#PEND</v>
      </c>
      <c r="R261" s="10" cm="1">
        <f t="array" ref="R261">_xll.SNL.Clients.Office.Excel.Functions.SPG($A261, "IQ_DILUT_EPS_NORM", R$2)</f>
        <v>0.878</v>
      </c>
      <c r="S261" s="10" t="str" cm="1">
        <f t="array" ref="S261">_xll.SNL.Clients.Office.Excel.Functions.SPG($A261, "IQ_DILUT_EPS_NORM", S$2)</f>
        <v>#PEND</v>
      </c>
      <c r="T261" s="10" t="str" cm="1">
        <f t="array" ref="T261">_xll.SNL.Clients.Office.Excel.Functions.SPG($A261, "IQ_DILUT_EPS_NORM", T$2)</f>
        <v>#PEND</v>
      </c>
      <c r="U261" s="10" t="str" cm="1">
        <f t="array" ref="U261">_xll.SNL.Clients.Office.Excel.Functions.SPG($A261, "IQ_DILUT_EPS_NORM", U$2)</f>
        <v>#PEND</v>
      </c>
      <c r="V261" s="10" cm="1">
        <f t="array" ref="V261">_xll.SNL.Clients.Office.Excel.Functions.SPG($A261, "IQ_DILUT_EPS_NORM", V$2)</f>
        <v>0.65400000000000003</v>
      </c>
    </row>
    <row r="262" spans="1:22" x14ac:dyDescent="0.3">
      <c r="A262" t="s">
        <v>265</v>
      </c>
      <c r="B262" s="10" cm="1">
        <f t="array" ref="B262">_xll.SNL.Clients.Office.Excel.Functions.SPG($A262, "IQ_DILUT_EPS_NORM", B$2)</f>
        <v>0.96499999999999997</v>
      </c>
      <c r="C262" s="10" t="str" cm="1">
        <f t="array" ref="C262">_xll.SNL.Clients.Office.Excel.Functions.SPG($A262, "IQ_DILUT_EPS_NORM", C$2)</f>
        <v>#PEND</v>
      </c>
      <c r="D262" s="10" t="str" cm="1">
        <f t="array" ref="D262">_xll.SNL.Clients.Office.Excel.Functions.SPG($A262, "IQ_DILUT_EPS_NORM", D$2)</f>
        <v>#PEND</v>
      </c>
      <c r="E262" s="10" t="str" cm="1">
        <f t="array" ref="E262">_xll.SNL.Clients.Office.Excel.Functions.SPG($A262, "IQ_DILUT_EPS_NORM", E$2)</f>
        <v>#PEND</v>
      </c>
      <c r="F262" s="10" cm="1">
        <f t="array" ref="F262">_xll.SNL.Clients.Office.Excel.Functions.SPG($A262, "IQ_DILUT_EPS_NORM", F$2)</f>
        <v>1.228</v>
      </c>
      <c r="G262" s="10" t="str" cm="1">
        <f t="array" ref="G262">_xll.SNL.Clients.Office.Excel.Functions.SPG($A262, "IQ_DILUT_EPS_NORM", G$2)</f>
        <v>#PEND</v>
      </c>
      <c r="H262" s="10" t="str" cm="1">
        <f t="array" ref="H262">_xll.SNL.Clients.Office.Excel.Functions.SPG($A262, "IQ_DILUT_EPS_NORM", H$2)</f>
        <v>#PEND</v>
      </c>
      <c r="I262" s="10" t="str" cm="1">
        <f t="array" ref="I262">_xll.SNL.Clients.Office.Excel.Functions.SPG($A262, "IQ_DILUT_EPS_NORM", I$2)</f>
        <v>#PEND</v>
      </c>
      <c r="J262" s="10" cm="1">
        <f t="array" ref="J262">_xll.SNL.Clients.Office.Excel.Functions.SPG($A262, "IQ_DILUT_EPS_NORM", J$2)</f>
        <v>1.2170000000000001</v>
      </c>
      <c r="K262" s="10" t="str" cm="1">
        <f t="array" ref="K262">_xll.SNL.Clients.Office.Excel.Functions.SPG($A262, "IQ_DILUT_EPS_NORM", K$2)</f>
        <v>#PEND</v>
      </c>
      <c r="L262" s="10" t="str" cm="1">
        <f t="array" ref="L262">_xll.SNL.Clients.Office.Excel.Functions.SPG($A262, "IQ_DILUT_EPS_NORM", L$2)</f>
        <v>#PEND</v>
      </c>
      <c r="M262" s="10" t="str" cm="1">
        <f t="array" ref="M262">_xll.SNL.Clients.Office.Excel.Functions.SPG($A262, "IQ_DILUT_EPS_NORM", M$2)</f>
        <v>#PEND</v>
      </c>
      <c r="N262" s="10" cm="1">
        <f t="array" ref="N262">_xll.SNL.Clients.Office.Excel.Functions.SPG($A262, "IQ_DILUT_EPS_NORM", N$2)</f>
        <v>1.0189999999999999</v>
      </c>
      <c r="O262" s="10" t="str" cm="1">
        <f t="array" ref="O262">_xll.SNL.Clients.Office.Excel.Functions.SPG($A262, "IQ_DILUT_EPS_NORM", O$2)</f>
        <v>#PEND</v>
      </c>
      <c r="P262" s="10" t="str" cm="1">
        <f t="array" ref="P262">_xll.SNL.Clients.Office.Excel.Functions.SPG($A262, "IQ_DILUT_EPS_NORM", P$2)</f>
        <v>#PEND</v>
      </c>
      <c r="Q262" s="10" t="str" cm="1">
        <f t="array" ref="Q262">_xll.SNL.Clients.Office.Excel.Functions.SPG($A262, "IQ_DILUT_EPS_NORM", Q$2)</f>
        <v>#PEND</v>
      </c>
      <c r="R262" s="10" cm="1">
        <f t="array" ref="R262">_xll.SNL.Clients.Office.Excel.Functions.SPG($A262, "IQ_DILUT_EPS_NORM", R$2)</f>
        <v>1.335</v>
      </c>
      <c r="S262" s="10" t="str" cm="1">
        <f t="array" ref="S262">_xll.SNL.Clients.Office.Excel.Functions.SPG($A262, "IQ_DILUT_EPS_NORM", S$2)</f>
        <v>#PEND</v>
      </c>
      <c r="T262" s="10" t="str" cm="1">
        <f t="array" ref="T262">_xll.SNL.Clients.Office.Excel.Functions.SPG($A262, "IQ_DILUT_EPS_NORM", T$2)</f>
        <v>#PEND</v>
      </c>
      <c r="U262" s="10" t="str" cm="1">
        <f t="array" ref="U262">_xll.SNL.Clients.Office.Excel.Functions.SPG($A262, "IQ_DILUT_EPS_NORM", U$2)</f>
        <v>#PEND</v>
      </c>
      <c r="V262" s="10" cm="1">
        <f t="array" ref="V262">_xll.SNL.Clients.Office.Excel.Functions.SPG($A262, "IQ_DILUT_EPS_NORM", V$2)</f>
        <v>1.3979999999999999</v>
      </c>
    </row>
    <row r="263" spans="1:22" x14ac:dyDescent="0.3">
      <c r="A263" t="s">
        <v>266</v>
      </c>
      <c r="B263" s="10" cm="1">
        <f t="array" ref="B263">_xll.SNL.Clients.Office.Excel.Functions.SPG($A263, "IQ_DILUT_EPS_NORM", B$2)</f>
        <v>0.125</v>
      </c>
      <c r="C263" s="10" t="str" cm="1">
        <f t="array" ref="C263">_xll.SNL.Clients.Office.Excel.Functions.SPG($A263, "IQ_DILUT_EPS_NORM", C$2)</f>
        <v>#PEND</v>
      </c>
      <c r="D263" s="10" t="str" cm="1">
        <f t="array" ref="D263">_xll.SNL.Clients.Office.Excel.Functions.SPG($A263, "IQ_DILUT_EPS_NORM", D$2)</f>
        <v>#PEND</v>
      </c>
      <c r="E263" s="10" t="str" cm="1">
        <f t="array" ref="E263">_xll.SNL.Clients.Office.Excel.Functions.SPG($A263, "IQ_DILUT_EPS_NORM", E$2)</f>
        <v>#PEND</v>
      </c>
      <c r="F263" s="10" cm="1">
        <f t="array" ref="F263">_xll.SNL.Clients.Office.Excel.Functions.SPG($A263, "IQ_DILUT_EPS_NORM", F$2)</f>
        <v>0.11</v>
      </c>
      <c r="G263" s="10" t="str" cm="1">
        <f t="array" ref="G263">_xll.SNL.Clients.Office.Excel.Functions.SPG($A263, "IQ_DILUT_EPS_NORM", G$2)</f>
        <v>#PEND</v>
      </c>
      <c r="H263" s="10" t="str" cm="1">
        <f t="array" ref="H263">_xll.SNL.Clients.Office.Excel.Functions.SPG($A263, "IQ_DILUT_EPS_NORM", H$2)</f>
        <v>#PEND</v>
      </c>
      <c r="I263" s="10" t="str" cm="1">
        <f t="array" ref="I263">_xll.SNL.Clients.Office.Excel.Functions.SPG($A263, "IQ_DILUT_EPS_NORM", I$2)</f>
        <v>#PEND</v>
      </c>
      <c r="J263" s="10" cm="1">
        <f t="array" ref="J263">_xll.SNL.Clients.Office.Excel.Functions.SPG($A263, "IQ_DILUT_EPS_NORM", J$2)</f>
        <v>0.13900000000000001</v>
      </c>
      <c r="K263" s="10" t="str" cm="1">
        <f t="array" ref="K263">_xll.SNL.Clients.Office.Excel.Functions.SPG($A263, "IQ_DILUT_EPS_NORM", K$2)</f>
        <v>#PEND</v>
      </c>
      <c r="L263" s="10" t="str" cm="1">
        <f t="array" ref="L263">_xll.SNL.Clients.Office.Excel.Functions.SPG($A263, "IQ_DILUT_EPS_NORM", L$2)</f>
        <v>#PEND</v>
      </c>
      <c r="M263" s="10" t="str" cm="1">
        <f t="array" ref="M263">_xll.SNL.Clients.Office.Excel.Functions.SPG($A263, "IQ_DILUT_EPS_NORM", M$2)</f>
        <v>#PEND</v>
      </c>
      <c r="N263" s="10" cm="1">
        <f t="array" ref="N263">_xll.SNL.Clients.Office.Excel.Functions.SPG($A263, "IQ_DILUT_EPS_NORM", N$2)</f>
        <v>0.109</v>
      </c>
      <c r="O263" s="10" t="str" cm="1">
        <f t="array" ref="O263">_xll.SNL.Clients.Office.Excel.Functions.SPG($A263, "IQ_DILUT_EPS_NORM", O$2)</f>
        <v>#PEND</v>
      </c>
      <c r="P263" s="10" t="str" cm="1">
        <f t="array" ref="P263">_xll.SNL.Clients.Office.Excel.Functions.SPG($A263, "IQ_DILUT_EPS_NORM", P$2)</f>
        <v>#PEND</v>
      </c>
      <c r="Q263" s="10" t="str" cm="1">
        <f t="array" ref="Q263">_xll.SNL.Clients.Office.Excel.Functions.SPG($A263, "IQ_DILUT_EPS_NORM", Q$2)</f>
        <v>#PEND</v>
      </c>
      <c r="R263" s="10" cm="1">
        <f t="array" ref="R263">_xll.SNL.Clients.Office.Excel.Functions.SPG($A263, "IQ_DILUT_EPS_NORM", R$2)</f>
        <v>6.7000000000000004E-2</v>
      </c>
      <c r="S263" s="10" t="str" cm="1">
        <f t="array" ref="S263">_xll.SNL.Clients.Office.Excel.Functions.SPG($A263, "IQ_DILUT_EPS_NORM", S$2)</f>
        <v>#PEND</v>
      </c>
      <c r="T263" s="10" t="str" cm="1">
        <f t="array" ref="T263">_xll.SNL.Clients.Office.Excel.Functions.SPG($A263, "IQ_DILUT_EPS_NORM", T$2)</f>
        <v>#PEND</v>
      </c>
      <c r="U263" s="10" t="str" cm="1">
        <f t="array" ref="U263">_xll.SNL.Clients.Office.Excel.Functions.SPG($A263, "IQ_DILUT_EPS_NORM", U$2)</f>
        <v>#PEND</v>
      </c>
      <c r="V263" s="10" cm="1">
        <f t="array" ref="V263">_xll.SNL.Clients.Office.Excel.Functions.SPG($A263, "IQ_DILUT_EPS_NORM", V$2)</f>
        <v>0.13400000000000001</v>
      </c>
    </row>
    <row r="264" spans="1:22" x14ac:dyDescent="0.3">
      <c r="A264" t="s">
        <v>267</v>
      </c>
      <c r="B264" s="10" cm="1">
        <f t="array" ref="B264">_xll.SNL.Clients.Office.Excel.Functions.SPG($A264, "IQ_DILUT_EPS_NORM", B$2)</f>
        <v>0.24199999999999999</v>
      </c>
      <c r="C264" s="10" t="str" cm="1">
        <f t="array" ref="C264">_xll.SNL.Clients.Office.Excel.Functions.SPG($A264, "IQ_DILUT_EPS_NORM", C$2)</f>
        <v>#PEND</v>
      </c>
      <c r="D264" s="10" t="str" cm="1">
        <f t="array" ref="D264">_xll.SNL.Clients.Office.Excel.Functions.SPG($A264, "IQ_DILUT_EPS_NORM", D$2)</f>
        <v>#PEND</v>
      </c>
      <c r="E264" s="10" t="str" cm="1">
        <f t="array" ref="E264">_xll.SNL.Clients.Office.Excel.Functions.SPG($A264, "IQ_DILUT_EPS_NORM", E$2)</f>
        <v>#PEND</v>
      </c>
      <c r="F264" s="10" cm="1">
        <f t="array" ref="F264">_xll.SNL.Clients.Office.Excel.Functions.SPG($A264, "IQ_DILUT_EPS_NORM", F$2)</f>
        <v>0.22500000000000001</v>
      </c>
      <c r="G264" s="10" t="str" cm="1">
        <f t="array" ref="G264">_xll.SNL.Clients.Office.Excel.Functions.SPG($A264, "IQ_DILUT_EPS_NORM", G$2)</f>
        <v>#PEND</v>
      </c>
      <c r="H264" s="10" t="str" cm="1">
        <f t="array" ref="H264">_xll.SNL.Clients.Office.Excel.Functions.SPG($A264, "IQ_DILUT_EPS_NORM", H$2)</f>
        <v>#PEND</v>
      </c>
      <c r="I264" s="10" t="str" cm="1">
        <f t="array" ref="I264">_xll.SNL.Clients.Office.Excel.Functions.SPG($A264, "IQ_DILUT_EPS_NORM", I$2)</f>
        <v>#PEND</v>
      </c>
      <c r="J264" s="10" cm="1">
        <f t="array" ref="J264">_xll.SNL.Clients.Office.Excel.Functions.SPG($A264, "IQ_DILUT_EPS_NORM", J$2)</f>
        <v>0.25</v>
      </c>
      <c r="K264" s="10" t="str" cm="1">
        <f t="array" ref="K264">_xll.SNL.Clients.Office.Excel.Functions.SPG($A264, "IQ_DILUT_EPS_NORM", K$2)</f>
        <v>#PEND</v>
      </c>
      <c r="L264" s="10" t="str" cm="1">
        <f t="array" ref="L264">_xll.SNL.Clients.Office.Excel.Functions.SPG($A264, "IQ_DILUT_EPS_NORM", L$2)</f>
        <v>#PEND</v>
      </c>
      <c r="M264" s="10" t="str" cm="1">
        <f t="array" ref="M264">_xll.SNL.Clients.Office.Excel.Functions.SPG($A264, "IQ_DILUT_EPS_NORM", M$2)</f>
        <v>#PEND</v>
      </c>
      <c r="N264" s="10" cm="1">
        <f t="array" ref="N264">_xll.SNL.Clients.Office.Excel.Functions.SPG($A264, "IQ_DILUT_EPS_NORM", N$2)</f>
        <v>0.218</v>
      </c>
      <c r="O264" s="10" t="str" cm="1">
        <f t="array" ref="O264">_xll.SNL.Clients.Office.Excel.Functions.SPG($A264, "IQ_DILUT_EPS_NORM", O$2)</f>
        <v>#PEND</v>
      </c>
      <c r="P264" s="10" t="str" cm="1">
        <f t="array" ref="P264">_xll.SNL.Clients.Office.Excel.Functions.SPG($A264, "IQ_DILUT_EPS_NORM", P$2)</f>
        <v>#PEND</v>
      </c>
      <c r="Q264" s="10" t="str" cm="1">
        <f t="array" ref="Q264">_xll.SNL.Clients.Office.Excel.Functions.SPG($A264, "IQ_DILUT_EPS_NORM", Q$2)</f>
        <v>#PEND</v>
      </c>
      <c r="R264" s="10" cm="1">
        <f t="array" ref="R264">_xll.SNL.Clients.Office.Excel.Functions.SPG($A264, "IQ_DILUT_EPS_NORM", R$2)</f>
        <v>0.20399999999999999</v>
      </c>
      <c r="S264" s="10" t="str" cm="1">
        <f t="array" ref="S264">_xll.SNL.Clients.Office.Excel.Functions.SPG($A264, "IQ_DILUT_EPS_NORM", S$2)</f>
        <v>#PEND</v>
      </c>
      <c r="T264" s="10" t="str" cm="1">
        <f t="array" ref="T264">_xll.SNL.Clients.Office.Excel.Functions.SPG($A264, "IQ_DILUT_EPS_NORM", T$2)</f>
        <v>#PEND</v>
      </c>
      <c r="U264" s="10" t="str" cm="1">
        <f t="array" ref="U264">_xll.SNL.Clients.Office.Excel.Functions.SPG($A264, "IQ_DILUT_EPS_NORM", U$2)</f>
        <v>#PEND</v>
      </c>
      <c r="V264" s="10" cm="1">
        <f t="array" ref="V264">_xll.SNL.Clients.Office.Excel.Functions.SPG($A264, "IQ_DILUT_EPS_NORM", V$2)</f>
        <v>0.02</v>
      </c>
    </row>
    <row r="265" spans="1:22" x14ac:dyDescent="0.3">
      <c r="A265" t="s">
        <v>268</v>
      </c>
      <c r="B265" s="10" cm="1">
        <f t="array" ref="B265">_xll.SNL.Clients.Office.Excel.Functions.SPG($A265, "IQ_DILUT_EPS_NORM", B$2)</f>
        <v>0.20599999999999999</v>
      </c>
      <c r="C265" s="10" t="str" cm="1">
        <f t="array" ref="C265">_xll.SNL.Clients.Office.Excel.Functions.SPG($A265, "IQ_DILUT_EPS_NORM", C$2)</f>
        <v>#PEND</v>
      </c>
      <c r="D265" s="10" t="str" cm="1">
        <f t="array" ref="D265">_xll.SNL.Clients.Office.Excel.Functions.SPG($A265, "IQ_DILUT_EPS_NORM", D$2)</f>
        <v>#PEND</v>
      </c>
      <c r="E265" s="10" t="str" cm="1">
        <f t="array" ref="E265">_xll.SNL.Clients.Office.Excel.Functions.SPG($A265, "IQ_DILUT_EPS_NORM", E$2)</f>
        <v>#PEND</v>
      </c>
      <c r="F265" s="10" cm="1">
        <f t="array" ref="F265">_xll.SNL.Clients.Office.Excel.Functions.SPG($A265, "IQ_DILUT_EPS_NORM", F$2)</f>
        <v>0.95699999999999996</v>
      </c>
      <c r="G265" s="10" t="str" cm="1">
        <f t="array" ref="G265">_xll.SNL.Clients.Office.Excel.Functions.SPG($A265, "IQ_DILUT_EPS_NORM", G$2)</f>
        <v>#PEND</v>
      </c>
      <c r="H265" s="10" t="str" cm="1">
        <f t="array" ref="H265">_xll.SNL.Clients.Office.Excel.Functions.SPG($A265, "IQ_DILUT_EPS_NORM", H$2)</f>
        <v>#PEND</v>
      </c>
      <c r="I265" s="10" t="str" cm="1">
        <f t="array" ref="I265">_xll.SNL.Clients.Office.Excel.Functions.SPG($A265, "IQ_DILUT_EPS_NORM", I$2)</f>
        <v>#PEND</v>
      </c>
      <c r="J265" s="10" cm="1">
        <f t="array" ref="J265">_xll.SNL.Clients.Office.Excel.Functions.SPG($A265, "IQ_DILUT_EPS_NORM", J$2)</f>
        <v>6.0999999999999999E-2</v>
      </c>
      <c r="K265" s="10" t="str" cm="1">
        <f t="array" ref="K265">_xll.SNL.Clients.Office.Excel.Functions.SPG($A265, "IQ_DILUT_EPS_NORM", K$2)</f>
        <v>#PEND</v>
      </c>
      <c r="L265" s="10" t="str" cm="1">
        <f t="array" ref="L265">_xll.SNL.Clients.Office.Excel.Functions.SPG($A265, "IQ_DILUT_EPS_NORM", L$2)</f>
        <v>#PEND</v>
      </c>
      <c r="M265" s="10" t="str" cm="1">
        <f t="array" ref="M265">_xll.SNL.Clients.Office.Excel.Functions.SPG($A265, "IQ_DILUT_EPS_NORM", M$2)</f>
        <v>#PEND</v>
      </c>
      <c r="N265" s="10" cm="1">
        <f t="array" ref="N265">_xll.SNL.Clients.Office.Excel.Functions.SPG($A265, "IQ_DILUT_EPS_NORM", N$2)</f>
        <v>0.25600000000000001</v>
      </c>
      <c r="O265" s="10" t="str" cm="1">
        <f t="array" ref="O265">_xll.SNL.Clients.Office.Excel.Functions.SPG($A265, "IQ_DILUT_EPS_NORM", O$2)</f>
        <v>#PEND</v>
      </c>
      <c r="P265" s="10" t="str" cm="1">
        <f t="array" ref="P265">_xll.SNL.Clients.Office.Excel.Functions.SPG($A265, "IQ_DILUT_EPS_NORM", P$2)</f>
        <v>#PEND</v>
      </c>
      <c r="Q265" s="10" t="str" cm="1">
        <f t="array" ref="Q265">_xll.SNL.Clients.Office.Excel.Functions.SPG($A265, "IQ_DILUT_EPS_NORM", Q$2)</f>
        <v>#PEND</v>
      </c>
      <c r="R265" s="10" cm="1">
        <f t="array" ref="R265">_xll.SNL.Clients.Office.Excel.Functions.SPG($A265, "IQ_DILUT_EPS_NORM", R$2)</f>
        <v>0.29599999999999999</v>
      </c>
      <c r="S265" s="10" t="str" cm="1">
        <f t="array" ref="S265">_xll.SNL.Clients.Office.Excel.Functions.SPG($A265, "IQ_DILUT_EPS_NORM", S$2)</f>
        <v>#PEND</v>
      </c>
      <c r="T265" s="10" t="str" cm="1">
        <f t="array" ref="T265">_xll.SNL.Clients.Office.Excel.Functions.SPG($A265, "IQ_DILUT_EPS_NORM", T$2)</f>
        <v>#PEND</v>
      </c>
      <c r="U265" s="10" t="str" cm="1">
        <f t="array" ref="U265">_xll.SNL.Clients.Office.Excel.Functions.SPG($A265, "IQ_DILUT_EPS_NORM", U$2)</f>
        <v>#PEND</v>
      </c>
      <c r="V265" s="10" cm="1">
        <f t="array" ref="V265">_xll.SNL.Clients.Office.Excel.Functions.SPG($A265, "IQ_DILUT_EPS_NORM", V$2)</f>
        <v>0.28000000000000003</v>
      </c>
    </row>
    <row r="266" spans="1:22" x14ac:dyDescent="0.3">
      <c r="A266" t="s">
        <v>269</v>
      </c>
      <c r="B266" s="10" cm="1">
        <f t="array" ref="B266">_xll.SNL.Clients.Office.Excel.Functions.SPG($A266, "IQ_DILUT_EPS_NORM", B$2)</f>
        <v>4.9989999999999997</v>
      </c>
      <c r="C266" s="10" t="str" cm="1">
        <f t="array" ref="C266">_xll.SNL.Clients.Office.Excel.Functions.SPG($A266, "IQ_DILUT_EPS_NORM", C$2)</f>
        <v>#PEND</v>
      </c>
      <c r="D266" s="10" t="str" cm="1">
        <f t="array" ref="D266">_xll.SNL.Clients.Office.Excel.Functions.SPG($A266, "IQ_DILUT_EPS_NORM", D$2)</f>
        <v>#PEND</v>
      </c>
      <c r="E266" s="10" t="str" cm="1">
        <f t="array" ref="E266">_xll.SNL.Clients.Office.Excel.Functions.SPG($A266, "IQ_DILUT_EPS_NORM", E$2)</f>
        <v>#PEND</v>
      </c>
      <c r="F266" s="10" cm="1">
        <f t="array" ref="F266">_xll.SNL.Clients.Office.Excel.Functions.SPG($A266, "IQ_DILUT_EPS_NORM", F$2)</f>
        <v>3.883</v>
      </c>
      <c r="G266" s="10" t="str" cm="1">
        <f t="array" ref="G266">_xll.SNL.Clients.Office.Excel.Functions.SPG($A266, "IQ_DILUT_EPS_NORM", G$2)</f>
        <v>#PEND</v>
      </c>
      <c r="H266" s="10" t="str" cm="1">
        <f t="array" ref="H266">_xll.SNL.Clients.Office.Excel.Functions.SPG($A266, "IQ_DILUT_EPS_NORM", H$2)</f>
        <v>#PEND</v>
      </c>
      <c r="I266" s="10" t="str" cm="1">
        <f t="array" ref="I266">_xll.SNL.Clients.Office.Excel.Functions.SPG($A266, "IQ_DILUT_EPS_NORM", I$2)</f>
        <v>#PEND</v>
      </c>
      <c r="J266" s="10" cm="1">
        <f t="array" ref="J266">_xll.SNL.Clients.Office.Excel.Functions.SPG($A266, "IQ_DILUT_EPS_NORM", J$2)</f>
        <v>4.6189999999999998</v>
      </c>
      <c r="K266" s="10" t="str" cm="1">
        <f t="array" ref="K266">_xll.SNL.Clients.Office.Excel.Functions.SPG($A266, "IQ_DILUT_EPS_NORM", K$2)</f>
        <v>#PEND</v>
      </c>
      <c r="L266" s="10" t="str" cm="1">
        <f t="array" ref="L266">_xll.SNL.Clients.Office.Excel.Functions.SPG($A266, "IQ_DILUT_EPS_NORM", L$2)</f>
        <v>#PEND</v>
      </c>
      <c r="M266" s="10" t="str" cm="1">
        <f t="array" ref="M266">_xll.SNL.Clients.Office.Excel.Functions.SPG($A266, "IQ_DILUT_EPS_NORM", M$2)</f>
        <v>#PEND</v>
      </c>
      <c r="N266" s="10" cm="1">
        <f t="array" ref="N266">_xll.SNL.Clients.Office.Excel.Functions.SPG($A266, "IQ_DILUT_EPS_NORM", N$2)</f>
        <v>3.1219999999999999</v>
      </c>
      <c r="O266" s="10" t="str" cm="1">
        <f t="array" ref="O266">_xll.SNL.Clients.Office.Excel.Functions.SPG($A266, "IQ_DILUT_EPS_NORM", O$2)</f>
        <v>#PEND</v>
      </c>
      <c r="P266" s="10" t="str" cm="1">
        <f t="array" ref="P266">_xll.SNL.Clients.Office.Excel.Functions.SPG($A266, "IQ_DILUT_EPS_NORM", P$2)</f>
        <v>#PEND</v>
      </c>
      <c r="Q266" s="10" t="str" cm="1">
        <f t="array" ref="Q266">_xll.SNL.Clients.Office.Excel.Functions.SPG($A266, "IQ_DILUT_EPS_NORM", Q$2)</f>
        <v>#PEND</v>
      </c>
      <c r="R266" s="10" cm="1">
        <f t="array" ref="R266">_xll.SNL.Clients.Office.Excel.Functions.SPG($A266, "IQ_DILUT_EPS_NORM", R$2)</f>
        <v>1.9350000000000001</v>
      </c>
      <c r="S266" s="10" t="str" cm="1">
        <f t="array" ref="S266">_xll.SNL.Clients.Office.Excel.Functions.SPG($A266, "IQ_DILUT_EPS_NORM", S$2)</f>
        <v>#PEND</v>
      </c>
      <c r="T266" s="10" t="str" cm="1">
        <f t="array" ref="T266">_xll.SNL.Clients.Office.Excel.Functions.SPG($A266, "IQ_DILUT_EPS_NORM", T$2)</f>
        <v>#PEND</v>
      </c>
      <c r="U266" s="10" t="str" cm="1">
        <f t="array" ref="U266">_xll.SNL.Clients.Office.Excel.Functions.SPG($A266, "IQ_DILUT_EPS_NORM", U$2)</f>
        <v>#PEND</v>
      </c>
      <c r="V266" s="10" cm="1">
        <f t="array" ref="V266">_xll.SNL.Clients.Office.Excel.Functions.SPG($A266, "IQ_DILUT_EPS_NORM", V$2)</f>
        <v>1.4510000000000001</v>
      </c>
    </row>
    <row r="267" spans="1:22" x14ac:dyDescent="0.3">
      <c r="A267" t="s">
        <v>270</v>
      </c>
      <c r="B267" s="10" cm="1">
        <f t="array" ref="B267">_xll.SNL.Clients.Office.Excel.Functions.SPG($A267, "IQ_DILUT_EPS_NORM", B$2)</f>
        <v>1.2130000000000001</v>
      </c>
      <c r="C267" s="10" t="str" cm="1">
        <f t="array" ref="C267">_xll.SNL.Clients.Office.Excel.Functions.SPG($A267, "IQ_DILUT_EPS_NORM", C$2)</f>
        <v>#PEND</v>
      </c>
      <c r="D267" s="10" t="str" cm="1">
        <f t="array" ref="D267">_xll.SNL.Clients.Office.Excel.Functions.SPG($A267, "IQ_DILUT_EPS_NORM", D$2)</f>
        <v>#PEND</v>
      </c>
      <c r="E267" s="10" t="str" cm="1">
        <f t="array" ref="E267">_xll.SNL.Clients.Office.Excel.Functions.SPG($A267, "IQ_DILUT_EPS_NORM", E$2)</f>
        <v>#PEND</v>
      </c>
      <c r="F267" s="10" cm="1">
        <f t="array" ref="F267">_xll.SNL.Clients.Office.Excel.Functions.SPG($A267, "IQ_DILUT_EPS_NORM", F$2)</f>
        <v>1.1359999999999999</v>
      </c>
      <c r="G267" s="10" t="str" cm="1">
        <f t="array" ref="G267">_xll.SNL.Clients.Office.Excel.Functions.SPG($A267, "IQ_DILUT_EPS_NORM", G$2)</f>
        <v>#PEND</v>
      </c>
      <c r="H267" s="10" t="str" cm="1">
        <f t="array" ref="H267">_xll.SNL.Clients.Office.Excel.Functions.SPG($A267, "IQ_DILUT_EPS_NORM", H$2)</f>
        <v>#PEND</v>
      </c>
      <c r="I267" s="10" t="str" cm="1">
        <f t="array" ref="I267">_xll.SNL.Clients.Office.Excel.Functions.SPG($A267, "IQ_DILUT_EPS_NORM", I$2)</f>
        <v>#PEND</v>
      </c>
      <c r="J267" s="10" cm="1">
        <f t="array" ref="J267">_xll.SNL.Clients.Office.Excel.Functions.SPG($A267, "IQ_DILUT_EPS_NORM", J$2)</f>
        <v>1.577</v>
      </c>
      <c r="K267" s="10" t="str" cm="1">
        <f t="array" ref="K267">_xll.SNL.Clients.Office.Excel.Functions.SPG($A267, "IQ_DILUT_EPS_NORM", K$2)</f>
        <v>#PEND</v>
      </c>
      <c r="L267" s="10" t="str" cm="1">
        <f t="array" ref="L267">_xll.SNL.Clients.Office.Excel.Functions.SPG($A267, "IQ_DILUT_EPS_NORM", L$2)</f>
        <v>#PEND</v>
      </c>
      <c r="M267" s="10" t="str" cm="1">
        <f t="array" ref="M267">_xll.SNL.Clients.Office.Excel.Functions.SPG($A267, "IQ_DILUT_EPS_NORM", M$2)</f>
        <v>#PEND</v>
      </c>
      <c r="N267" s="10" cm="1">
        <f t="array" ref="N267">_xll.SNL.Clients.Office.Excel.Functions.SPG($A267, "IQ_DILUT_EPS_NORM", N$2)</f>
        <v>1.7430000000000001</v>
      </c>
      <c r="O267" s="10" t="str" cm="1">
        <f t="array" ref="O267">_xll.SNL.Clients.Office.Excel.Functions.SPG($A267, "IQ_DILUT_EPS_NORM", O$2)</f>
        <v>#PEND</v>
      </c>
      <c r="P267" s="10" t="str" cm="1">
        <f t="array" ref="P267">_xll.SNL.Clients.Office.Excel.Functions.SPG($A267, "IQ_DILUT_EPS_NORM", P$2)</f>
        <v>#PEND</v>
      </c>
      <c r="Q267" s="10" t="str" cm="1">
        <f t="array" ref="Q267">_xll.SNL.Clients.Office.Excel.Functions.SPG($A267, "IQ_DILUT_EPS_NORM", Q$2)</f>
        <v>#PEND</v>
      </c>
      <c r="R267" s="10" cm="1">
        <f t="array" ref="R267">_xll.SNL.Clients.Office.Excel.Functions.SPG($A267, "IQ_DILUT_EPS_NORM", R$2)</f>
        <v>1.516</v>
      </c>
      <c r="S267" s="10" t="str" cm="1">
        <f t="array" ref="S267">_xll.SNL.Clients.Office.Excel.Functions.SPG($A267, "IQ_DILUT_EPS_NORM", S$2)</f>
        <v>#PEND</v>
      </c>
      <c r="T267" s="10" t="str" cm="1">
        <f t="array" ref="T267">_xll.SNL.Clients.Office.Excel.Functions.SPG($A267, "IQ_DILUT_EPS_NORM", T$2)</f>
        <v>#PEND</v>
      </c>
      <c r="U267" s="10" t="str" cm="1">
        <f t="array" ref="U267">_xll.SNL.Clients.Office.Excel.Functions.SPG($A267, "IQ_DILUT_EPS_NORM", U$2)</f>
        <v>#PEND</v>
      </c>
      <c r="V267" s="10" cm="1">
        <f t="array" ref="V267">_xll.SNL.Clients.Office.Excel.Functions.SPG($A267, "IQ_DILUT_EPS_NORM", V$2)</f>
        <v>1.593</v>
      </c>
    </row>
    <row r="268" spans="1:22" x14ac:dyDescent="0.3">
      <c r="A268" t="s">
        <v>271</v>
      </c>
      <c r="B268" s="10" cm="1">
        <f t="array" ref="B268">_xll.SNL.Clients.Office.Excel.Functions.SPG($A268, "IQ_DILUT_EPS_NORM", B$2)</f>
        <v>1.7330000000000001</v>
      </c>
      <c r="C268" s="10" t="str" cm="1">
        <f t="array" ref="C268">_xll.SNL.Clients.Office.Excel.Functions.SPG($A268, "IQ_DILUT_EPS_NORM", C$2)</f>
        <v>#PEND</v>
      </c>
      <c r="D268" s="10" t="str" cm="1">
        <f t="array" ref="D268">_xll.SNL.Clients.Office.Excel.Functions.SPG($A268, "IQ_DILUT_EPS_NORM", D$2)</f>
        <v>#PEND</v>
      </c>
      <c r="E268" s="10" t="str" cm="1">
        <f t="array" ref="E268">_xll.SNL.Clients.Office.Excel.Functions.SPG($A268, "IQ_DILUT_EPS_NORM", E$2)</f>
        <v>#PEND</v>
      </c>
      <c r="F268" s="10" cm="1">
        <f t="array" ref="F268">_xll.SNL.Clients.Office.Excel.Functions.SPG($A268, "IQ_DILUT_EPS_NORM", F$2)</f>
        <v>1.81</v>
      </c>
      <c r="G268" s="10" t="str" cm="1">
        <f t="array" ref="G268">_xll.SNL.Clients.Office.Excel.Functions.SPG($A268, "IQ_DILUT_EPS_NORM", G$2)</f>
        <v>#PEND</v>
      </c>
      <c r="H268" s="10" t="str" cm="1">
        <f t="array" ref="H268">_xll.SNL.Clients.Office.Excel.Functions.SPG($A268, "IQ_DILUT_EPS_NORM", H$2)</f>
        <v>#PEND</v>
      </c>
      <c r="I268" s="10" t="str" cm="1">
        <f t="array" ref="I268">_xll.SNL.Clients.Office.Excel.Functions.SPG($A268, "IQ_DILUT_EPS_NORM", I$2)</f>
        <v>#PEND</v>
      </c>
      <c r="J268" s="10" cm="1">
        <f t="array" ref="J268">_xll.SNL.Clients.Office.Excel.Functions.SPG($A268, "IQ_DILUT_EPS_NORM", J$2)</f>
        <v>2.274</v>
      </c>
      <c r="K268" s="10" t="str" cm="1">
        <f t="array" ref="K268">_xll.SNL.Clients.Office.Excel.Functions.SPG($A268, "IQ_DILUT_EPS_NORM", K$2)</f>
        <v>#PEND</v>
      </c>
      <c r="L268" s="10" t="str" cm="1">
        <f t="array" ref="L268">_xll.SNL.Clients.Office.Excel.Functions.SPG($A268, "IQ_DILUT_EPS_NORM", L$2)</f>
        <v>#PEND</v>
      </c>
      <c r="M268" s="10" t="str" cm="1">
        <f t="array" ref="M268">_xll.SNL.Clients.Office.Excel.Functions.SPG($A268, "IQ_DILUT_EPS_NORM", M$2)</f>
        <v>#PEND</v>
      </c>
      <c r="N268" s="10" cm="1">
        <f t="array" ref="N268">_xll.SNL.Clients.Office.Excel.Functions.SPG($A268, "IQ_DILUT_EPS_NORM", N$2)</f>
        <v>4.9379999999999997</v>
      </c>
      <c r="O268" s="10" t="str" cm="1">
        <f t="array" ref="O268">_xll.SNL.Clients.Office.Excel.Functions.SPG($A268, "IQ_DILUT_EPS_NORM", O$2)</f>
        <v>#PEND</v>
      </c>
      <c r="P268" s="10" t="str" cm="1">
        <f t="array" ref="P268">_xll.SNL.Clients.Office.Excel.Functions.SPG($A268, "IQ_DILUT_EPS_NORM", P$2)</f>
        <v>#PEND</v>
      </c>
      <c r="Q268" s="10" t="str" cm="1">
        <f t="array" ref="Q268">_xll.SNL.Clients.Office.Excel.Functions.SPG($A268, "IQ_DILUT_EPS_NORM", Q$2)</f>
        <v>#PEND</v>
      </c>
      <c r="R268" s="10" cm="1">
        <f t="array" ref="R268">_xll.SNL.Clients.Office.Excel.Functions.SPG($A268, "IQ_DILUT_EPS_NORM", R$2)</f>
        <v>6.2560000000000002</v>
      </c>
      <c r="S268" s="10" t="str" cm="1">
        <f t="array" ref="S268">_xll.SNL.Clients.Office.Excel.Functions.SPG($A268, "IQ_DILUT_EPS_NORM", S$2)</f>
        <v>#PEND</v>
      </c>
      <c r="T268" s="10" t="str" cm="1">
        <f t="array" ref="T268">_xll.SNL.Clients.Office.Excel.Functions.SPG($A268, "IQ_DILUT_EPS_NORM", T$2)</f>
        <v>#PEND</v>
      </c>
      <c r="U268" s="10" t="str" cm="1">
        <f t="array" ref="U268">_xll.SNL.Clients.Office.Excel.Functions.SPG($A268, "IQ_DILUT_EPS_NORM", U$2)</f>
        <v>#PEND</v>
      </c>
      <c r="V268" s="10" cm="1">
        <f t="array" ref="V268">_xll.SNL.Clients.Office.Excel.Functions.SPG($A268, "IQ_DILUT_EPS_NORM", V$2)</f>
        <v>1.9359999999999999</v>
      </c>
    </row>
    <row r="269" spans="1:22" x14ac:dyDescent="0.3">
      <c r="A269" t="s">
        <v>272</v>
      </c>
      <c r="B269" s="10" cm="1">
        <f t="array" ref="B269">_xll.SNL.Clients.Office.Excel.Functions.SPG($A269, "IQ_DILUT_EPS_NORM", B$2)</f>
        <v>0.62</v>
      </c>
      <c r="C269" s="10" t="str" cm="1">
        <f t="array" ref="C269">_xll.SNL.Clients.Office.Excel.Functions.SPG($A269, "IQ_DILUT_EPS_NORM", C$2)</f>
        <v>#PEND</v>
      </c>
      <c r="D269" s="10" t="str" cm="1">
        <f t="array" ref="D269">_xll.SNL.Clients.Office.Excel.Functions.SPG($A269, "IQ_DILUT_EPS_NORM", D$2)</f>
        <v>#PEND</v>
      </c>
      <c r="E269" s="10" t="str" cm="1">
        <f t="array" ref="E269">_xll.SNL.Clients.Office.Excel.Functions.SPG($A269, "IQ_DILUT_EPS_NORM", E$2)</f>
        <v>#PEND</v>
      </c>
      <c r="F269" s="10" cm="1">
        <f t="array" ref="F269">_xll.SNL.Clients.Office.Excel.Functions.SPG($A269, "IQ_DILUT_EPS_NORM", F$2)</f>
        <v>0.48599999999999999</v>
      </c>
      <c r="G269" s="10" t="str" cm="1">
        <f t="array" ref="G269">_xll.SNL.Clients.Office.Excel.Functions.SPG($A269, "IQ_DILUT_EPS_NORM", G$2)</f>
        <v>#PEND</v>
      </c>
      <c r="H269" s="10" t="str" cm="1">
        <f t="array" ref="H269">_xll.SNL.Clients.Office.Excel.Functions.SPG($A269, "IQ_DILUT_EPS_NORM", H$2)</f>
        <v>#PEND</v>
      </c>
      <c r="I269" s="10" t="str" cm="1">
        <f t="array" ref="I269">_xll.SNL.Clients.Office.Excel.Functions.SPG($A269, "IQ_DILUT_EPS_NORM", I$2)</f>
        <v>#PEND</v>
      </c>
      <c r="J269" s="10" cm="1">
        <f t="array" ref="J269">_xll.SNL.Clients.Office.Excel.Functions.SPG($A269, "IQ_DILUT_EPS_NORM", J$2)</f>
        <v>0.754</v>
      </c>
      <c r="K269" s="10" t="str" cm="1">
        <f t="array" ref="K269">_xll.SNL.Clients.Office.Excel.Functions.SPG($A269, "IQ_DILUT_EPS_NORM", K$2)</f>
        <v>#PEND</v>
      </c>
      <c r="L269" s="10" t="str" cm="1">
        <f t="array" ref="L269">_xll.SNL.Clients.Office.Excel.Functions.SPG($A269, "IQ_DILUT_EPS_NORM", L$2)</f>
        <v>#PEND</v>
      </c>
      <c r="M269" s="10" t="str" cm="1">
        <f t="array" ref="M269">_xll.SNL.Clients.Office.Excel.Functions.SPG($A269, "IQ_DILUT_EPS_NORM", M$2)</f>
        <v>#PEND</v>
      </c>
      <c r="N269" s="10" cm="1">
        <f t="array" ref="N269">_xll.SNL.Clients.Office.Excel.Functions.SPG($A269, "IQ_DILUT_EPS_NORM", N$2)</f>
        <v>0.58899999999999997</v>
      </c>
      <c r="O269" s="10" t="str" cm="1">
        <f t="array" ref="O269">_xll.SNL.Clients.Office.Excel.Functions.SPG($A269, "IQ_DILUT_EPS_NORM", O$2)</f>
        <v>#PEND</v>
      </c>
      <c r="P269" s="10" t="str" cm="1">
        <f t="array" ref="P269">_xll.SNL.Clients.Office.Excel.Functions.SPG($A269, "IQ_DILUT_EPS_NORM", P$2)</f>
        <v>#PEND</v>
      </c>
      <c r="Q269" s="10" t="str" cm="1">
        <f t="array" ref="Q269">_xll.SNL.Clients.Office.Excel.Functions.SPG($A269, "IQ_DILUT_EPS_NORM", Q$2)</f>
        <v>#PEND</v>
      </c>
      <c r="R269" s="10" cm="1">
        <f t="array" ref="R269">_xll.SNL.Clients.Office.Excel.Functions.SPG($A269, "IQ_DILUT_EPS_NORM", R$2)</f>
        <v>0.39100000000000001</v>
      </c>
      <c r="S269" s="10" t="str" cm="1">
        <f t="array" ref="S269">_xll.SNL.Clients.Office.Excel.Functions.SPG($A269, "IQ_DILUT_EPS_NORM", S$2)</f>
        <v>#PEND</v>
      </c>
      <c r="T269" s="10" t="str" cm="1">
        <f t="array" ref="T269">_xll.SNL.Clients.Office.Excel.Functions.SPG($A269, "IQ_DILUT_EPS_NORM", T$2)</f>
        <v>#PEND</v>
      </c>
      <c r="U269" s="10" t="str" cm="1">
        <f t="array" ref="U269">_xll.SNL.Clients.Office.Excel.Functions.SPG($A269, "IQ_DILUT_EPS_NORM", U$2)</f>
        <v>#PEND</v>
      </c>
      <c r="V269" s="10" cm="1">
        <f t="array" ref="V269">_xll.SNL.Clients.Office.Excel.Functions.SPG($A269, "IQ_DILUT_EPS_NORM", V$2)</f>
        <v>0.218</v>
      </c>
    </row>
    <row r="270" spans="1:22" x14ac:dyDescent="0.3">
      <c r="A270" t="s">
        <v>273</v>
      </c>
      <c r="B270" s="10" cm="1">
        <f t="array" ref="B270">_xll.SNL.Clients.Office.Excel.Functions.SPG($A270, "IQ_DILUT_EPS_NORM", B$2)</f>
        <v>0.55600000000000005</v>
      </c>
      <c r="C270" s="10" t="str" cm="1">
        <f t="array" ref="C270">_xll.SNL.Clients.Office.Excel.Functions.SPG($A270, "IQ_DILUT_EPS_NORM", C$2)</f>
        <v>#PEND</v>
      </c>
      <c r="D270" s="10" t="str" cm="1">
        <f t="array" ref="D270">_xll.SNL.Clients.Office.Excel.Functions.SPG($A270, "IQ_DILUT_EPS_NORM", D$2)</f>
        <v>#PEND</v>
      </c>
      <c r="E270" s="10" t="str" cm="1">
        <f t="array" ref="E270">_xll.SNL.Clients.Office.Excel.Functions.SPG($A270, "IQ_DILUT_EPS_NORM", E$2)</f>
        <v>#PEND</v>
      </c>
      <c r="F270" s="10" cm="1">
        <f t="array" ref="F270">_xll.SNL.Clients.Office.Excel.Functions.SPG($A270, "IQ_DILUT_EPS_NORM", F$2)</f>
        <v>1.2210000000000001</v>
      </c>
      <c r="G270" s="10" t="str" cm="1">
        <f t="array" ref="G270">_xll.SNL.Clients.Office.Excel.Functions.SPG($A270, "IQ_DILUT_EPS_NORM", G$2)</f>
        <v>#PEND</v>
      </c>
      <c r="H270" s="10" t="str" cm="1">
        <f t="array" ref="H270">_xll.SNL.Clients.Office.Excel.Functions.SPG($A270, "IQ_DILUT_EPS_NORM", H$2)</f>
        <v>#PEND</v>
      </c>
      <c r="I270" s="10" t="str" cm="1">
        <f t="array" ref="I270">_xll.SNL.Clients.Office.Excel.Functions.SPG($A270, "IQ_DILUT_EPS_NORM", I$2)</f>
        <v>#PEND</v>
      </c>
      <c r="J270" s="10" cm="1">
        <f t="array" ref="J270">_xll.SNL.Clients.Office.Excel.Functions.SPG($A270, "IQ_DILUT_EPS_NORM", J$2)</f>
        <v>0.49</v>
      </c>
      <c r="K270" s="10" t="str" cm="1">
        <f t="array" ref="K270">_xll.SNL.Clients.Office.Excel.Functions.SPG($A270, "IQ_DILUT_EPS_NORM", K$2)</f>
        <v>#PEND</v>
      </c>
      <c r="L270" s="10" t="str" cm="1">
        <f t="array" ref="L270">_xll.SNL.Clients.Office.Excel.Functions.SPG($A270, "IQ_DILUT_EPS_NORM", L$2)</f>
        <v>#PEND</v>
      </c>
      <c r="M270" s="10" t="str" cm="1">
        <f t="array" ref="M270">_xll.SNL.Clients.Office.Excel.Functions.SPG($A270, "IQ_DILUT_EPS_NORM", M$2)</f>
        <v>#PEND</v>
      </c>
      <c r="N270" s="10" cm="1">
        <f t="array" ref="N270">_xll.SNL.Clients.Office.Excel.Functions.SPG($A270, "IQ_DILUT_EPS_NORM", N$2)</f>
        <v>0.40799999999999997</v>
      </c>
      <c r="O270" s="10" t="str" cm="1">
        <f t="array" ref="O270">_xll.SNL.Clients.Office.Excel.Functions.SPG($A270, "IQ_DILUT_EPS_NORM", O$2)</f>
        <v>#PEND</v>
      </c>
      <c r="P270" s="10" t="str" cm="1">
        <f t="array" ref="P270">_xll.SNL.Clients.Office.Excel.Functions.SPG($A270, "IQ_DILUT_EPS_NORM", P$2)</f>
        <v>#PEND</v>
      </c>
      <c r="Q270" s="10" t="str" cm="1">
        <f t="array" ref="Q270">_xll.SNL.Clients.Office.Excel.Functions.SPG($A270, "IQ_DILUT_EPS_NORM", Q$2)</f>
        <v>#PEND</v>
      </c>
      <c r="R270" s="10" cm="1">
        <f t="array" ref="R270">_xll.SNL.Clients.Office.Excel.Functions.SPG($A270, "IQ_DILUT_EPS_NORM", R$2)</f>
        <v>0.54700000000000004</v>
      </c>
      <c r="S270" s="10" t="str" cm="1">
        <f t="array" ref="S270">_xll.SNL.Clients.Office.Excel.Functions.SPG($A270, "IQ_DILUT_EPS_NORM", S$2)</f>
        <v>#PEND</v>
      </c>
      <c r="T270" s="10" t="str" cm="1">
        <f t="array" ref="T270">_xll.SNL.Clients.Office.Excel.Functions.SPG($A270, "IQ_DILUT_EPS_NORM", T$2)</f>
        <v>#PEND</v>
      </c>
      <c r="U270" s="10" t="str" cm="1">
        <f t="array" ref="U270">_xll.SNL.Clients.Office.Excel.Functions.SPG($A270, "IQ_DILUT_EPS_NORM", U$2)</f>
        <v>#PEND</v>
      </c>
      <c r="V270" s="10" cm="1">
        <f t="array" ref="V270">_xll.SNL.Clients.Office.Excel.Functions.SPG($A270, "IQ_DILUT_EPS_NORM", V$2)</f>
        <v>0.77800000000000002</v>
      </c>
    </row>
    <row r="271" spans="1:22" x14ac:dyDescent="0.3">
      <c r="A271" t="s">
        <v>274</v>
      </c>
      <c r="B271" s="10" cm="1">
        <f t="array" ref="B271">_xll.SNL.Clients.Office.Excel.Functions.SPG($A271, "IQ_DILUT_EPS_NORM", B$2)</f>
        <v>0.247</v>
      </c>
      <c r="C271" s="10" t="str" cm="1">
        <f t="array" ref="C271">_xll.SNL.Clients.Office.Excel.Functions.SPG($A271, "IQ_DILUT_EPS_NORM", C$2)</f>
        <v>#PEND</v>
      </c>
      <c r="D271" s="10" t="str" cm="1">
        <f t="array" ref="D271">_xll.SNL.Clients.Office.Excel.Functions.SPG($A271, "IQ_DILUT_EPS_NORM", D$2)</f>
        <v>#PEND</v>
      </c>
      <c r="E271" s="10" t="str" cm="1">
        <f t="array" ref="E271">_xll.SNL.Clients.Office.Excel.Functions.SPG($A271, "IQ_DILUT_EPS_NORM", E$2)</f>
        <v>#PEND</v>
      </c>
      <c r="F271" s="10" cm="1">
        <f t="array" ref="F271">_xll.SNL.Clients.Office.Excel.Functions.SPG($A271, "IQ_DILUT_EPS_NORM", F$2)</f>
        <v>0.379</v>
      </c>
      <c r="G271" s="10" t="str" cm="1">
        <f t="array" ref="G271">_xll.SNL.Clients.Office.Excel.Functions.SPG($A271, "IQ_DILUT_EPS_NORM", G$2)</f>
        <v>#PEND</v>
      </c>
      <c r="H271" s="10" t="str" cm="1">
        <f t="array" ref="H271">_xll.SNL.Clients.Office.Excel.Functions.SPG($A271, "IQ_DILUT_EPS_NORM", H$2)</f>
        <v>#PEND</v>
      </c>
      <c r="I271" s="10" t="str" cm="1">
        <f t="array" ref="I271">_xll.SNL.Clients.Office.Excel.Functions.SPG($A271, "IQ_DILUT_EPS_NORM", I$2)</f>
        <v>#PEND</v>
      </c>
      <c r="J271" s="10" cm="1">
        <f t="array" ref="J271">_xll.SNL.Clients.Office.Excel.Functions.SPG($A271, "IQ_DILUT_EPS_NORM", J$2)</f>
        <v>-7.3999999999999996E-2</v>
      </c>
      <c r="K271" s="10" t="str" cm="1">
        <f t="array" ref="K271">_xll.SNL.Clients.Office.Excel.Functions.SPG($A271, "IQ_DILUT_EPS_NORM", K$2)</f>
        <v>#PEND</v>
      </c>
      <c r="L271" s="10" t="str" cm="1">
        <f t="array" ref="L271">_xll.SNL.Clients.Office.Excel.Functions.SPG($A271, "IQ_DILUT_EPS_NORM", L$2)</f>
        <v>#PEND</v>
      </c>
      <c r="M271" s="10" t="str" cm="1">
        <f t="array" ref="M271">_xll.SNL.Clients.Office.Excel.Functions.SPG($A271, "IQ_DILUT_EPS_NORM", M$2)</f>
        <v>#PEND</v>
      </c>
      <c r="N271" s="10" cm="1">
        <f t="array" ref="N271">_xll.SNL.Clients.Office.Excel.Functions.SPG($A271, "IQ_DILUT_EPS_NORM", N$2)</f>
        <v>-0.22600000000000001</v>
      </c>
      <c r="O271" s="10" t="str" cm="1">
        <f t="array" ref="O271">_xll.SNL.Clients.Office.Excel.Functions.SPG($A271, "IQ_DILUT_EPS_NORM", O$2)</f>
        <v>#PEND</v>
      </c>
      <c r="P271" s="10" t="str" cm="1">
        <f t="array" ref="P271">_xll.SNL.Clients.Office.Excel.Functions.SPG($A271, "IQ_DILUT_EPS_NORM", P$2)</f>
        <v>#PEND</v>
      </c>
      <c r="Q271" s="10" t="str" cm="1">
        <f t="array" ref="Q271">_xll.SNL.Clients.Office.Excel.Functions.SPG($A271, "IQ_DILUT_EPS_NORM", Q$2)</f>
        <v>#PEND</v>
      </c>
      <c r="R271" s="10" cm="1">
        <f t="array" ref="R271">_xll.SNL.Clients.Office.Excel.Functions.SPG($A271, "IQ_DILUT_EPS_NORM", R$2)</f>
        <v>-0.27700000000000002</v>
      </c>
      <c r="S271" s="10" t="str" cm="1">
        <f t="array" ref="S271">_xll.SNL.Clients.Office.Excel.Functions.SPG($A271, "IQ_DILUT_EPS_NORM", S$2)</f>
        <v>#PEND</v>
      </c>
      <c r="T271" s="10" t="str" cm="1">
        <f t="array" ref="T271">_xll.SNL.Clients.Office.Excel.Functions.SPG($A271, "IQ_DILUT_EPS_NORM", T$2)</f>
        <v>#PEND</v>
      </c>
      <c r="U271" s="10" t="str" cm="1">
        <f t="array" ref="U271">_xll.SNL.Clients.Office.Excel.Functions.SPG($A271, "IQ_DILUT_EPS_NORM", U$2)</f>
        <v>#PEND</v>
      </c>
      <c r="V271" s="10" cm="1">
        <f t="array" ref="V271">_xll.SNL.Clients.Office.Excel.Functions.SPG($A271, "IQ_DILUT_EPS_NORM", V$2)</f>
        <v>0.46200000000000002</v>
      </c>
    </row>
    <row r="272" spans="1:22" x14ac:dyDescent="0.3">
      <c r="A272" t="s">
        <v>275</v>
      </c>
      <c r="B272" s="10" cm="1">
        <f t="array" ref="B272">_xll.SNL.Clients.Office.Excel.Functions.SPG($A272, "IQ_DILUT_EPS_NORM", B$2)</f>
        <v>2.2160000000000002</v>
      </c>
      <c r="C272" s="10" t="str" cm="1">
        <f t="array" ref="C272">_xll.SNL.Clients.Office.Excel.Functions.SPG($A272, "IQ_DILUT_EPS_NORM", C$2)</f>
        <v>#PEND</v>
      </c>
      <c r="D272" s="10" t="str" cm="1">
        <f t="array" ref="D272">_xll.SNL.Clients.Office.Excel.Functions.SPG($A272, "IQ_DILUT_EPS_NORM", D$2)</f>
        <v>#PEND</v>
      </c>
      <c r="E272" s="10" t="str" cm="1">
        <f t="array" ref="E272">_xll.SNL.Clients.Office.Excel.Functions.SPG($A272, "IQ_DILUT_EPS_NORM", E$2)</f>
        <v>#PEND</v>
      </c>
      <c r="F272" s="10" cm="1">
        <f t="array" ref="F272">_xll.SNL.Clients.Office.Excel.Functions.SPG($A272, "IQ_DILUT_EPS_NORM", F$2)</f>
        <v>1.365</v>
      </c>
      <c r="G272" s="10" t="str" cm="1">
        <f t="array" ref="G272">_xll.SNL.Clients.Office.Excel.Functions.SPG($A272, "IQ_DILUT_EPS_NORM", G$2)</f>
        <v>#PEND</v>
      </c>
      <c r="H272" s="10" t="str" cm="1">
        <f t="array" ref="H272">_xll.SNL.Clients.Office.Excel.Functions.SPG($A272, "IQ_DILUT_EPS_NORM", H$2)</f>
        <v>#PEND</v>
      </c>
      <c r="I272" s="10" t="str" cm="1">
        <f t="array" ref="I272">_xll.SNL.Clients.Office.Excel.Functions.SPG($A272, "IQ_DILUT_EPS_NORM", I$2)</f>
        <v>#PEND</v>
      </c>
      <c r="J272" s="10" cm="1">
        <f t="array" ref="J272">_xll.SNL.Clients.Office.Excel.Functions.SPG($A272, "IQ_DILUT_EPS_NORM", J$2)</f>
        <v>1.0049999999999999</v>
      </c>
      <c r="K272" s="10" t="str" cm="1">
        <f t="array" ref="K272">_xll.SNL.Clients.Office.Excel.Functions.SPG($A272, "IQ_DILUT_EPS_NORM", K$2)</f>
        <v>#PEND</v>
      </c>
      <c r="L272" s="10" t="str" cm="1">
        <f t="array" ref="L272">_xll.SNL.Clients.Office.Excel.Functions.SPG($A272, "IQ_DILUT_EPS_NORM", L$2)</f>
        <v>#PEND</v>
      </c>
      <c r="M272" s="10" t="str" cm="1">
        <f t="array" ref="M272">_xll.SNL.Clients.Office.Excel.Functions.SPG($A272, "IQ_DILUT_EPS_NORM", M$2)</f>
        <v>#PEND</v>
      </c>
      <c r="N272" s="10" cm="1">
        <f t="array" ref="N272">_xll.SNL.Clients.Office.Excel.Functions.SPG($A272, "IQ_DILUT_EPS_NORM", N$2)</f>
        <v>1.155</v>
      </c>
      <c r="O272" s="10" t="str" cm="1">
        <f t="array" ref="O272">_xll.SNL.Clients.Office.Excel.Functions.SPG($A272, "IQ_DILUT_EPS_NORM", O$2)</f>
        <v>#PEND</v>
      </c>
      <c r="P272" s="10" t="str" cm="1">
        <f t="array" ref="P272">_xll.SNL.Clients.Office.Excel.Functions.SPG($A272, "IQ_DILUT_EPS_NORM", P$2)</f>
        <v>#PEND</v>
      </c>
      <c r="Q272" s="10" t="str" cm="1">
        <f t="array" ref="Q272">_xll.SNL.Clients.Office.Excel.Functions.SPG($A272, "IQ_DILUT_EPS_NORM", Q$2)</f>
        <v>#PEND</v>
      </c>
      <c r="R272" s="10" cm="1">
        <f t="array" ref="R272">_xll.SNL.Clients.Office.Excel.Functions.SPG($A272, "IQ_DILUT_EPS_NORM", R$2)</f>
        <v>0.95099999999999996</v>
      </c>
      <c r="S272" s="10" t="str" cm="1">
        <f t="array" ref="S272">_xll.SNL.Clients.Office.Excel.Functions.SPG($A272, "IQ_DILUT_EPS_NORM", S$2)</f>
        <v>#PEND</v>
      </c>
      <c r="T272" s="10" t="str" cm="1">
        <f t="array" ref="T272">_xll.SNL.Clients.Office.Excel.Functions.SPG($A272, "IQ_DILUT_EPS_NORM", T$2)</f>
        <v>#PEND</v>
      </c>
      <c r="U272" s="10" t="str" cm="1">
        <f t="array" ref="U272">_xll.SNL.Clients.Office.Excel.Functions.SPG($A272, "IQ_DILUT_EPS_NORM", U$2)</f>
        <v>#PEND</v>
      </c>
      <c r="V272" s="10" cm="1">
        <f t="array" ref="V272">_xll.SNL.Clients.Office.Excel.Functions.SPG($A272, "IQ_DILUT_EPS_NORM", V$2)</f>
        <v>0.91600000000000004</v>
      </c>
    </row>
    <row r="273" spans="1:22" x14ac:dyDescent="0.3">
      <c r="A273" t="s">
        <v>276</v>
      </c>
      <c r="B273" s="10" cm="1">
        <f t="array" ref="B273">_xll.SNL.Clients.Office.Excel.Functions.SPG($A273, "IQ_DILUT_EPS_NORM", B$2)</f>
        <v>3.3660000000000001</v>
      </c>
      <c r="C273" s="10" t="str" cm="1">
        <f t="array" ref="C273">_xll.SNL.Clients.Office.Excel.Functions.SPG($A273, "IQ_DILUT_EPS_NORM", C$2)</f>
        <v>#PEND</v>
      </c>
      <c r="D273" s="10" t="str" cm="1">
        <f t="array" ref="D273">_xll.SNL.Clients.Office.Excel.Functions.SPG($A273, "IQ_DILUT_EPS_NORM", D$2)</f>
        <v>#PEND</v>
      </c>
      <c r="E273" s="10" t="str" cm="1">
        <f t="array" ref="E273">_xll.SNL.Clients.Office.Excel.Functions.SPG($A273, "IQ_DILUT_EPS_NORM", E$2)</f>
        <v>#PEND</v>
      </c>
      <c r="F273" s="10" cm="1">
        <f t="array" ref="F273">_xll.SNL.Clients.Office.Excel.Functions.SPG($A273, "IQ_DILUT_EPS_NORM", F$2)</f>
        <v>4.0490000000000004</v>
      </c>
      <c r="G273" s="10" t="str" cm="1">
        <f t="array" ref="G273">_xll.SNL.Clients.Office.Excel.Functions.SPG($A273, "IQ_DILUT_EPS_NORM", G$2)</f>
        <v>#PEND</v>
      </c>
      <c r="H273" s="10" t="str" cm="1">
        <f t="array" ref="H273">_xll.SNL.Clients.Office.Excel.Functions.SPG($A273, "IQ_DILUT_EPS_NORM", H$2)</f>
        <v>#PEND</v>
      </c>
      <c r="I273" s="10" t="str" cm="1">
        <f t="array" ref="I273">_xll.SNL.Clients.Office.Excel.Functions.SPG($A273, "IQ_DILUT_EPS_NORM", I$2)</f>
        <v>#PEND</v>
      </c>
      <c r="J273" s="10" cm="1">
        <f t="array" ref="J273">_xll.SNL.Clients.Office.Excel.Functions.SPG($A273, "IQ_DILUT_EPS_NORM", J$2)</f>
        <v>3.9590000000000001</v>
      </c>
      <c r="K273" s="10" t="str" cm="1">
        <f t="array" ref="K273">_xll.SNL.Clients.Office.Excel.Functions.SPG($A273, "IQ_DILUT_EPS_NORM", K$2)</f>
        <v>#PEND</v>
      </c>
      <c r="L273" s="10" t="str" cm="1">
        <f t="array" ref="L273">_xll.SNL.Clients.Office.Excel.Functions.SPG($A273, "IQ_DILUT_EPS_NORM", L$2)</f>
        <v>#PEND</v>
      </c>
      <c r="M273" s="10" t="str" cm="1">
        <f t="array" ref="M273">_xll.SNL.Clients.Office.Excel.Functions.SPG($A273, "IQ_DILUT_EPS_NORM", M$2)</f>
        <v>#PEND</v>
      </c>
      <c r="N273" s="10" cm="1">
        <f t="array" ref="N273">_xll.SNL.Clients.Office.Excel.Functions.SPG($A273, "IQ_DILUT_EPS_NORM", N$2)</f>
        <v>3.3149999999999999</v>
      </c>
      <c r="O273" s="10" t="str" cm="1">
        <f t="array" ref="O273">_xll.SNL.Clients.Office.Excel.Functions.SPG($A273, "IQ_DILUT_EPS_NORM", O$2)</f>
        <v>#PEND</v>
      </c>
      <c r="P273" s="10" t="str" cm="1">
        <f t="array" ref="P273">_xll.SNL.Clients.Office.Excel.Functions.SPG($A273, "IQ_DILUT_EPS_NORM", P$2)</f>
        <v>#PEND</v>
      </c>
      <c r="Q273" s="10" t="str" cm="1">
        <f t="array" ref="Q273">_xll.SNL.Clients.Office.Excel.Functions.SPG($A273, "IQ_DILUT_EPS_NORM", Q$2)</f>
        <v>#PEND</v>
      </c>
      <c r="R273" s="10" cm="1">
        <f t="array" ref="R273">_xll.SNL.Clients.Office.Excel.Functions.SPG($A273, "IQ_DILUT_EPS_NORM", R$2)</f>
        <v>2.3279999999999998</v>
      </c>
      <c r="S273" s="10" t="str" cm="1">
        <f t="array" ref="S273">_xll.SNL.Clients.Office.Excel.Functions.SPG($A273, "IQ_DILUT_EPS_NORM", S$2)</f>
        <v>#PEND</v>
      </c>
      <c r="T273" s="10" t="str" cm="1">
        <f t="array" ref="T273">_xll.SNL.Clients.Office.Excel.Functions.SPG($A273, "IQ_DILUT_EPS_NORM", T$2)</f>
        <v>#PEND</v>
      </c>
      <c r="U273" s="10" t="str" cm="1">
        <f t="array" ref="U273">_xll.SNL.Clients.Office.Excel.Functions.SPG($A273, "IQ_DILUT_EPS_NORM", U$2)</f>
        <v>#PEND</v>
      </c>
      <c r="V273" s="10" cm="1">
        <f t="array" ref="V273">_xll.SNL.Clients.Office.Excel.Functions.SPG($A273, "IQ_DILUT_EPS_NORM", V$2)</f>
        <v>1.7789999999999999</v>
      </c>
    </row>
    <row r="274" spans="1:22" x14ac:dyDescent="0.3">
      <c r="A274" t="s">
        <v>277</v>
      </c>
      <c r="B274" s="10" cm="1">
        <f t="array" ref="B274">_xll.SNL.Clients.Office.Excel.Functions.SPG($A274, "IQ_DILUT_EPS_NORM", B$2)</f>
        <v>4.1669999999999998</v>
      </c>
      <c r="C274" s="10" t="str" cm="1">
        <f t="array" ref="C274">_xll.SNL.Clients.Office.Excel.Functions.SPG($A274, "IQ_DILUT_EPS_NORM", C$2)</f>
        <v>#PEND</v>
      </c>
      <c r="D274" s="10" t="str" cm="1">
        <f t="array" ref="D274">_xll.SNL.Clients.Office.Excel.Functions.SPG($A274, "IQ_DILUT_EPS_NORM", D$2)</f>
        <v>#PEND</v>
      </c>
      <c r="E274" s="10" t="str" cm="1">
        <f t="array" ref="E274">_xll.SNL.Clients.Office.Excel.Functions.SPG($A274, "IQ_DILUT_EPS_NORM", E$2)</f>
        <v>#PEND</v>
      </c>
      <c r="F274" s="10" cm="1">
        <f t="array" ref="F274">_xll.SNL.Clients.Office.Excel.Functions.SPG($A274, "IQ_DILUT_EPS_NORM", F$2)</f>
        <v>2.8540000000000001</v>
      </c>
      <c r="G274" s="10" t="str" cm="1">
        <f t="array" ref="G274">_xll.SNL.Clients.Office.Excel.Functions.SPG($A274, "IQ_DILUT_EPS_NORM", G$2)</f>
        <v>#PEND</v>
      </c>
      <c r="H274" s="10" t="str" cm="1">
        <f t="array" ref="H274">_xll.SNL.Clients.Office.Excel.Functions.SPG($A274, "IQ_DILUT_EPS_NORM", H$2)</f>
        <v>#PEND</v>
      </c>
      <c r="I274" s="10" t="str" cm="1">
        <f t="array" ref="I274">_xll.SNL.Clients.Office.Excel.Functions.SPG($A274, "IQ_DILUT_EPS_NORM", I$2)</f>
        <v>#PEND</v>
      </c>
      <c r="J274" s="10" cm="1">
        <f t="array" ref="J274">_xll.SNL.Clients.Office.Excel.Functions.SPG($A274, "IQ_DILUT_EPS_NORM", J$2)</f>
        <v>2.1139999999999999</v>
      </c>
      <c r="K274" s="10" t="str" cm="1">
        <f t="array" ref="K274">_xll.SNL.Clients.Office.Excel.Functions.SPG($A274, "IQ_DILUT_EPS_NORM", K$2)</f>
        <v>#PEND</v>
      </c>
      <c r="L274" s="10" t="str" cm="1">
        <f t="array" ref="L274">_xll.SNL.Clients.Office.Excel.Functions.SPG($A274, "IQ_DILUT_EPS_NORM", L$2)</f>
        <v>#PEND</v>
      </c>
      <c r="M274" s="10" t="str" cm="1">
        <f t="array" ref="M274">_xll.SNL.Clients.Office.Excel.Functions.SPG($A274, "IQ_DILUT_EPS_NORM", M$2)</f>
        <v>#PEND</v>
      </c>
      <c r="N274" s="10" cm="1">
        <f t="array" ref="N274">_xll.SNL.Clients.Office.Excel.Functions.SPG($A274, "IQ_DILUT_EPS_NORM", N$2)</f>
        <v>1.5489999999999999</v>
      </c>
      <c r="O274" s="10" t="str" cm="1">
        <f t="array" ref="O274">_xll.SNL.Clients.Office.Excel.Functions.SPG($A274, "IQ_DILUT_EPS_NORM", O$2)</f>
        <v>#PEND</v>
      </c>
      <c r="P274" s="10" t="str" cm="1">
        <f t="array" ref="P274">_xll.SNL.Clients.Office.Excel.Functions.SPG($A274, "IQ_DILUT_EPS_NORM", P$2)</f>
        <v>#PEND</v>
      </c>
      <c r="Q274" s="10" t="str" cm="1">
        <f t="array" ref="Q274">_xll.SNL.Clients.Office.Excel.Functions.SPG($A274, "IQ_DILUT_EPS_NORM", Q$2)</f>
        <v>#PEND</v>
      </c>
      <c r="R274" s="10" cm="1">
        <f t="array" ref="R274">_xll.SNL.Clients.Office.Excel.Functions.SPG($A274, "IQ_DILUT_EPS_NORM", R$2)</f>
        <v>2.1619999999999999</v>
      </c>
      <c r="S274" s="10" t="str" cm="1">
        <f t="array" ref="S274">_xll.SNL.Clients.Office.Excel.Functions.SPG($A274, "IQ_DILUT_EPS_NORM", S$2)</f>
        <v>#PEND</v>
      </c>
      <c r="T274" s="10" t="str" cm="1">
        <f t="array" ref="T274">_xll.SNL.Clients.Office.Excel.Functions.SPG($A274, "IQ_DILUT_EPS_NORM", T$2)</f>
        <v>#PEND</v>
      </c>
      <c r="U274" s="10" t="str" cm="1">
        <f t="array" ref="U274">_xll.SNL.Clients.Office.Excel.Functions.SPG($A274, "IQ_DILUT_EPS_NORM", U$2)</f>
        <v>#PEND</v>
      </c>
      <c r="V274" s="10" cm="1">
        <f t="array" ref="V274">_xll.SNL.Clients.Office.Excel.Functions.SPG($A274, "IQ_DILUT_EPS_NORM", V$2)</f>
        <v>1.4850000000000001</v>
      </c>
    </row>
    <row r="275" spans="1:22" x14ac:dyDescent="0.3">
      <c r="A275" t="s">
        <v>278</v>
      </c>
      <c r="B275" s="10" cm="1">
        <f t="array" ref="B275">_xll.SNL.Clients.Office.Excel.Functions.SPG($A275, "IQ_DILUT_EPS_NORM", B$2)</f>
        <v>2.762</v>
      </c>
      <c r="C275" s="10" t="str" cm="1">
        <f t="array" ref="C275">_xll.SNL.Clients.Office.Excel.Functions.SPG($A275, "IQ_DILUT_EPS_NORM", C$2)</f>
        <v>#PEND</v>
      </c>
      <c r="D275" s="10" t="str" cm="1">
        <f t="array" ref="D275">_xll.SNL.Clients.Office.Excel.Functions.SPG($A275, "IQ_DILUT_EPS_NORM", D$2)</f>
        <v>#PEND</v>
      </c>
      <c r="E275" s="10" t="str" cm="1">
        <f t="array" ref="E275">_xll.SNL.Clients.Office.Excel.Functions.SPG($A275, "IQ_DILUT_EPS_NORM", E$2)</f>
        <v>#PEND</v>
      </c>
      <c r="F275" s="10" cm="1">
        <f t="array" ref="F275">_xll.SNL.Clients.Office.Excel.Functions.SPG($A275, "IQ_DILUT_EPS_NORM", F$2)</f>
        <v>2.5840000000000001</v>
      </c>
      <c r="G275" s="10" t="str" cm="1">
        <f t="array" ref="G275">_xll.SNL.Clients.Office.Excel.Functions.SPG($A275, "IQ_DILUT_EPS_NORM", G$2)</f>
        <v>#PEND</v>
      </c>
      <c r="H275" s="10" t="str" cm="1">
        <f t="array" ref="H275">_xll.SNL.Clients.Office.Excel.Functions.SPG($A275, "IQ_DILUT_EPS_NORM", H$2)</f>
        <v>#PEND</v>
      </c>
      <c r="I275" s="10" t="str" cm="1">
        <f t="array" ref="I275">_xll.SNL.Clients.Office.Excel.Functions.SPG($A275, "IQ_DILUT_EPS_NORM", I$2)</f>
        <v>#PEND</v>
      </c>
      <c r="J275" s="10" cm="1">
        <f t="array" ref="J275">_xll.SNL.Clients.Office.Excel.Functions.SPG($A275, "IQ_DILUT_EPS_NORM", J$2)</f>
        <v>2.0739999999999998</v>
      </c>
      <c r="K275" s="10" t="str" cm="1">
        <f t="array" ref="K275">_xll.SNL.Clients.Office.Excel.Functions.SPG($A275, "IQ_DILUT_EPS_NORM", K$2)</f>
        <v>#PEND</v>
      </c>
      <c r="L275" s="10" t="str" cm="1">
        <f t="array" ref="L275">_xll.SNL.Clients.Office.Excel.Functions.SPG($A275, "IQ_DILUT_EPS_NORM", L$2)</f>
        <v>#PEND</v>
      </c>
      <c r="M275" s="10" t="str" cm="1">
        <f t="array" ref="M275">_xll.SNL.Clients.Office.Excel.Functions.SPG($A275, "IQ_DILUT_EPS_NORM", M$2)</f>
        <v>#PEND</v>
      </c>
      <c r="N275" s="10" cm="1">
        <f t="array" ref="N275">_xll.SNL.Clients.Office.Excel.Functions.SPG($A275, "IQ_DILUT_EPS_NORM", N$2)</f>
        <v>1.57</v>
      </c>
      <c r="O275" s="10" t="str" cm="1">
        <f t="array" ref="O275">_xll.SNL.Clients.Office.Excel.Functions.SPG($A275, "IQ_DILUT_EPS_NORM", O$2)</f>
        <v>#PEND</v>
      </c>
      <c r="P275" s="10" t="str" cm="1">
        <f t="array" ref="P275">_xll.SNL.Clients.Office.Excel.Functions.SPG($A275, "IQ_DILUT_EPS_NORM", P$2)</f>
        <v>#PEND</v>
      </c>
      <c r="Q275" s="10" t="str" cm="1">
        <f t="array" ref="Q275">_xll.SNL.Clients.Office.Excel.Functions.SPG($A275, "IQ_DILUT_EPS_NORM", Q$2)</f>
        <v>#PEND</v>
      </c>
      <c r="R275" s="10" cm="1">
        <f t="array" ref="R275">_xll.SNL.Clients.Office.Excel.Functions.SPG($A275, "IQ_DILUT_EPS_NORM", R$2)</f>
        <v>1.171</v>
      </c>
      <c r="S275" s="10" t="str" cm="1">
        <f t="array" ref="S275">_xll.SNL.Clients.Office.Excel.Functions.SPG($A275, "IQ_DILUT_EPS_NORM", S$2)</f>
        <v>#PEND</v>
      </c>
      <c r="T275" s="10" t="str" cm="1">
        <f t="array" ref="T275">_xll.SNL.Clients.Office.Excel.Functions.SPG($A275, "IQ_DILUT_EPS_NORM", T$2)</f>
        <v>#PEND</v>
      </c>
      <c r="U275" s="10" t="str" cm="1">
        <f t="array" ref="U275">_xll.SNL.Clients.Office.Excel.Functions.SPG($A275, "IQ_DILUT_EPS_NORM", U$2)</f>
        <v>#PEND</v>
      </c>
      <c r="V275" s="10" cm="1">
        <f t="array" ref="V275">_xll.SNL.Clients.Office.Excel.Functions.SPG($A275, "IQ_DILUT_EPS_NORM", V$2)</f>
        <v>1.133</v>
      </c>
    </row>
    <row r="276" spans="1:22" x14ac:dyDescent="0.3">
      <c r="A276" t="s">
        <v>279</v>
      </c>
      <c r="B276" s="10" cm="1">
        <f t="array" ref="B276">_xll.SNL.Clients.Office.Excel.Functions.SPG($A276, "IQ_DILUT_EPS_NORM", B$2)</f>
        <v>1.222</v>
      </c>
      <c r="C276" s="10" t="str" cm="1">
        <f t="array" ref="C276">_xll.SNL.Clients.Office.Excel.Functions.SPG($A276, "IQ_DILUT_EPS_NORM", C$2)</f>
        <v>#PEND</v>
      </c>
      <c r="D276" s="10" t="str" cm="1">
        <f t="array" ref="D276">_xll.SNL.Clients.Office.Excel.Functions.SPG($A276, "IQ_DILUT_EPS_NORM", D$2)</f>
        <v>#PEND</v>
      </c>
      <c r="E276" s="10" t="str" cm="1">
        <f t="array" ref="E276">_xll.SNL.Clients.Office.Excel.Functions.SPG($A276, "IQ_DILUT_EPS_NORM", E$2)</f>
        <v>#PEND</v>
      </c>
      <c r="F276" s="10" cm="1">
        <f t="array" ref="F276">_xll.SNL.Clients.Office.Excel.Functions.SPG($A276, "IQ_DILUT_EPS_NORM", F$2)</f>
        <v>1.319</v>
      </c>
      <c r="G276" s="10" t="str" cm="1">
        <f t="array" ref="G276">_xll.SNL.Clients.Office.Excel.Functions.SPG($A276, "IQ_DILUT_EPS_NORM", G$2)</f>
        <v>#PEND</v>
      </c>
      <c r="H276" s="10" t="str" cm="1">
        <f t="array" ref="H276">_xll.SNL.Clients.Office.Excel.Functions.SPG($A276, "IQ_DILUT_EPS_NORM", H$2)</f>
        <v>#PEND</v>
      </c>
      <c r="I276" s="10" t="str" cm="1">
        <f t="array" ref="I276">_xll.SNL.Clients.Office.Excel.Functions.SPG($A276, "IQ_DILUT_EPS_NORM", I$2)</f>
        <v>#PEND</v>
      </c>
      <c r="J276" s="10" cm="1">
        <f t="array" ref="J276">_xll.SNL.Clients.Office.Excel.Functions.SPG($A276, "IQ_DILUT_EPS_NORM", J$2)</f>
        <v>0.88800000000000001</v>
      </c>
      <c r="K276" s="10" t="str" cm="1">
        <f t="array" ref="K276">_xll.SNL.Clients.Office.Excel.Functions.SPG($A276, "IQ_DILUT_EPS_NORM", K$2)</f>
        <v>#PEND</v>
      </c>
      <c r="L276" s="10" t="str" cm="1">
        <f t="array" ref="L276">_xll.SNL.Clients.Office.Excel.Functions.SPG($A276, "IQ_DILUT_EPS_NORM", L$2)</f>
        <v>#PEND</v>
      </c>
      <c r="M276" s="10" t="str" cm="1">
        <f t="array" ref="M276">_xll.SNL.Clients.Office.Excel.Functions.SPG($A276, "IQ_DILUT_EPS_NORM", M$2)</f>
        <v>#PEND</v>
      </c>
      <c r="N276" s="10" cm="1">
        <f t="array" ref="N276">_xll.SNL.Clients.Office.Excel.Functions.SPG($A276, "IQ_DILUT_EPS_NORM", N$2)</f>
        <v>-7.0000000000000001E-3</v>
      </c>
      <c r="O276" s="10" t="str" cm="1">
        <f t="array" ref="O276">_xll.SNL.Clients.Office.Excel.Functions.SPG($A276, "IQ_DILUT_EPS_NORM", O$2)</f>
        <v>#PEND</v>
      </c>
      <c r="P276" s="10" t="str" cm="1">
        <f t="array" ref="P276">_xll.SNL.Clients.Office.Excel.Functions.SPG($A276, "IQ_DILUT_EPS_NORM", P$2)</f>
        <v>#PEND</v>
      </c>
      <c r="Q276" s="10" t="str" cm="1">
        <f t="array" ref="Q276">_xll.SNL.Clients.Office.Excel.Functions.SPG($A276, "IQ_DILUT_EPS_NORM", Q$2)</f>
        <v>#PEND</v>
      </c>
      <c r="R276" s="10" cm="1">
        <f t="array" ref="R276">_xll.SNL.Clients.Office.Excel.Functions.SPG($A276, "IQ_DILUT_EPS_NORM", R$2)</f>
        <v>-1.587</v>
      </c>
      <c r="S276" s="10" t="str" cm="1">
        <f t="array" ref="S276">_xll.SNL.Clients.Office.Excel.Functions.SPG($A276, "IQ_DILUT_EPS_NORM", S$2)</f>
        <v>#PEND</v>
      </c>
      <c r="T276" s="10" t="str" cm="1">
        <f t="array" ref="T276">_xll.SNL.Clients.Office.Excel.Functions.SPG($A276, "IQ_DILUT_EPS_NORM", T$2)</f>
        <v>#PEND</v>
      </c>
      <c r="U276" s="10" t="str" cm="1">
        <f t="array" ref="U276">_xll.SNL.Clients.Office.Excel.Functions.SPG($A276, "IQ_DILUT_EPS_NORM", U$2)</f>
        <v>#PEND</v>
      </c>
      <c r="V276" s="10" cm="1">
        <f t="array" ref="V276">_xll.SNL.Clients.Office.Excel.Functions.SPG($A276, "IQ_DILUT_EPS_NORM", V$2)</f>
        <v>0.56200000000000006</v>
      </c>
    </row>
    <row r="277" spans="1:22" x14ac:dyDescent="0.3">
      <c r="A277" t="s">
        <v>280</v>
      </c>
      <c r="B277" s="10" cm="1">
        <f t="array" ref="B277">_xll.SNL.Clients.Office.Excel.Functions.SPG($A277, "IQ_DILUT_EPS_NORM", B$2)</f>
        <v>0.65300000000000002</v>
      </c>
      <c r="C277" s="10" t="str" cm="1">
        <f t="array" ref="C277">_xll.SNL.Clients.Office.Excel.Functions.SPG($A277, "IQ_DILUT_EPS_NORM", C$2)</f>
        <v>#PEND</v>
      </c>
      <c r="D277" s="10" t="str" cm="1">
        <f t="array" ref="D277">_xll.SNL.Clients.Office.Excel.Functions.SPG($A277, "IQ_DILUT_EPS_NORM", D$2)</f>
        <v>#PEND</v>
      </c>
      <c r="E277" s="10" t="str" cm="1">
        <f t="array" ref="E277">_xll.SNL.Clients.Office.Excel.Functions.SPG($A277, "IQ_DILUT_EPS_NORM", E$2)</f>
        <v>#PEND</v>
      </c>
      <c r="F277" s="10" cm="1">
        <f t="array" ref="F277">_xll.SNL.Clients.Office.Excel.Functions.SPG($A277, "IQ_DILUT_EPS_NORM", F$2)</f>
        <v>0.68200000000000005</v>
      </c>
      <c r="G277" s="10" t="str" cm="1">
        <f t="array" ref="G277">_xll.SNL.Clients.Office.Excel.Functions.SPG($A277, "IQ_DILUT_EPS_NORM", G$2)</f>
        <v>#PEND</v>
      </c>
      <c r="H277" s="10" t="str" cm="1">
        <f t="array" ref="H277">_xll.SNL.Clients.Office.Excel.Functions.SPG($A277, "IQ_DILUT_EPS_NORM", H$2)</f>
        <v>#PEND</v>
      </c>
      <c r="I277" s="10" t="str" cm="1">
        <f t="array" ref="I277">_xll.SNL.Clients.Office.Excel.Functions.SPG($A277, "IQ_DILUT_EPS_NORM", I$2)</f>
        <v>#PEND</v>
      </c>
      <c r="J277" s="10" cm="1">
        <f t="array" ref="J277">_xll.SNL.Clients.Office.Excel.Functions.SPG($A277, "IQ_DILUT_EPS_NORM", J$2)</f>
        <v>0.79200000000000004</v>
      </c>
      <c r="K277" s="10" t="str" cm="1">
        <f t="array" ref="K277">_xll.SNL.Clients.Office.Excel.Functions.SPG($A277, "IQ_DILUT_EPS_NORM", K$2)</f>
        <v>#PEND</v>
      </c>
      <c r="L277" s="10" t="str" cm="1">
        <f t="array" ref="L277">_xll.SNL.Clients.Office.Excel.Functions.SPG($A277, "IQ_DILUT_EPS_NORM", L$2)</f>
        <v>#PEND</v>
      </c>
      <c r="M277" s="10" t="str" cm="1">
        <f t="array" ref="M277">_xll.SNL.Clients.Office.Excel.Functions.SPG($A277, "IQ_DILUT_EPS_NORM", M$2)</f>
        <v>#PEND</v>
      </c>
      <c r="N277" s="10" cm="1">
        <f t="array" ref="N277">_xll.SNL.Clients.Office.Excel.Functions.SPG($A277, "IQ_DILUT_EPS_NORM", N$2)</f>
        <v>0.79500000000000004</v>
      </c>
      <c r="O277" s="10" t="str" cm="1">
        <f t="array" ref="O277">_xll.SNL.Clients.Office.Excel.Functions.SPG($A277, "IQ_DILUT_EPS_NORM", O$2)</f>
        <v>#PEND</v>
      </c>
      <c r="P277" s="10" t="str" cm="1">
        <f t="array" ref="P277">_xll.SNL.Clients.Office.Excel.Functions.SPG($A277, "IQ_DILUT_EPS_NORM", P$2)</f>
        <v>#PEND</v>
      </c>
      <c r="Q277" s="10" t="str" cm="1">
        <f t="array" ref="Q277">_xll.SNL.Clients.Office.Excel.Functions.SPG($A277, "IQ_DILUT_EPS_NORM", Q$2)</f>
        <v>#PEND</v>
      </c>
      <c r="R277" s="10" cm="1">
        <f t="array" ref="R277">_xll.SNL.Clients.Office.Excel.Functions.SPG($A277, "IQ_DILUT_EPS_NORM", R$2)</f>
        <v>0.57499999999999996</v>
      </c>
      <c r="S277" s="10" t="str" cm="1">
        <f t="array" ref="S277">_xll.SNL.Clients.Office.Excel.Functions.SPG($A277, "IQ_DILUT_EPS_NORM", S$2)</f>
        <v>#PEND</v>
      </c>
      <c r="T277" s="10" t="str" cm="1">
        <f t="array" ref="T277">_xll.SNL.Clients.Office.Excel.Functions.SPG($A277, "IQ_DILUT_EPS_NORM", T$2)</f>
        <v>#PEND</v>
      </c>
      <c r="U277" s="10" t="str" cm="1">
        <f t="array" ref="U277">_xll.SNL.Clients.Office.Excel.Functions.SPG($A277, "IQ_DILUT_EPS_NORM", U$2)</f>
        <v>#PEND</v>
      </c>
      <c r="V277" s="10" cm="1">
        <f t="array" ref="V277">_xll.SNL.Clients.Office.Excel.Functions.SPG($A277, "IQ_DILUT_EPS_NORM", V$2)</f>
        <v>0.47099999999999997</v>
      </c>
    </row>
    <row r="278" spans="1:22" x14ac:dyDescent="0.3">
      <c r="A278" t="s">
        <v>281</v>
      </c>
      <c r="B278" s="10" cm="1">
        <f t="array" ref="B278">_xll.SNL.Clients.Office.Excel.Functions.SPG($A278, "IQ_DILUT_EPS_NORM", B$2)</f>
        <v>1.369</v>
      </c>
      <c r="C278" s="10" t="str" cm="1">
        <f t="array" ref="C278">_xll.SNL.Clients.Office.Excel.Functions.SPG($A278, "IQ_DILUT_EPS_NORM", C$2)</f>
        <v>#PEND</v>
      </c>
      <c r="D278" s="10" t="str" cm="1">
        <f t="array" ref="D278">_xll.SNL.Clients.Office.Excel.Functions.SPG($A278, "IQ_DILUT_EPS_NORM", D$2)</f>
        <v>#PEND</v>
      </c>
      <c r="E278" s="10" t="str" cm="1">
        <f t="array" ref="E278">_xll.SNL.Clients.Office.Excel.Functions.SPG($A278, "IQ_DILUT_EPS_NORM", E$2)</f>
        <v>#PEND</v>
      </c>
      <c r="F278" s="10" cm="1">
        <f t="array" ref="F278">_xll.SNL.Clients.Office.Excel.Functions.SPG($A278, "IQ_DILUT_EPS_NORM", F$2)</f>
        <v>5.7830000000000004</v>
      </c>
      <c r="G278" s="10" t="str" cm="1">
        <f t="array" ref="G278">_xll.SNL.Clients.Office.Excel.Functions.SPG($A278, "IQ_DILUT_EPS_NORM", G$2)</f>
        <v>#PEND</v>
      </c>
      <c r="H278" s="10" t="str" cm="1">
        <f t="array" ref="H278">_xll.SNL.Clients.Office.Excel.Functions.SPG($A278, "IQ_DILUT_EPS_NORM", H$2)</f>
        <v>#PEND</v>
      </c>
      <c r="I278" s="10" t="str" cm="1">
        <f t="array" ref="I278">_xll.SNL.Clients.Office.Excel.Functions.SPG($A278, "IQ_DILUT_EPS_NORM", I$2)</f>
        <v>#PEND</v>
      </c>
      <c r="J278" s="10" cm="1">
        <f t="array" ref="J278">_xll.SNL.Clients.Office.Excel.Functions.SPG($A278, "IQ_DILUT_EPS_NORM", J$2)</f>
        <v>5.657</v>
      </c>
      <c r="K278" s="10" t="str" cm="1">
        <f t="array" ref="K278">_xll.SNL.Clients.Office.Excel.Functions.SPG($A278, "IQ_DILUT_EPS_NORM", K$2)</f>
        <v>#PEND</v>
      </c>
      <c r="L278" s="10" t="str" cm="1">
        <f t="array" ref="L278">_xll.SNL.Clients.Office.Excel.Functions.SPG($A278, "IQ_DILUT_EPS_NORM", L$2)</f>
        <v>#PEND</v>
      </c>
      <c r="M278" s="10" t="str" cm="1">
        <f t="array" ref="M278">_xll.SNL.Clients.Office.Excel.Functions.SPG($A278, "IQ_DILUT_EPS_NORM", M$2)</f>
        <v>#PEND</v>
      </c>
      <c r="N278" s="10" cm="1">
        <f t="array" ref="N278">_xll.SNL.Clients.Office.Excel.Functions.SPG($A278, "IQ_DILUT_EPS_NORM", N$2)</f>
        <v>5.484</v>
      </c>
      <c r="O278" s="10" t="str" cm="1">
        <f t="array" ref="O278">_xll.SNL.Clients.Office.Excel.Functions.SPG($A278, "IQ_DILUT_EPS_NORM", O$2)</f>
        <v>#PEND</v>
      </c>
      <c r="P278" s="10" t="str" cm="1">
        <f t="array" ref="P278">_xll.SNL.Clients.Office.Excel.Functions.SPG($A278, "IQ_DILUT_EPS_NORM", P$2)</f>
        <v>#PEND</v>
      </c>
      <c r="Q278" s="10" t="str" cm="1">
        <f t="array" ref="Q278">_xll.SNL.Clients.Office.Excel.Functions.SPG($A278, "IQ_DILUT_EPS_NORM", Q$2)</f>
        <v>#PEND</v>
      </c>
      <c r="R278" s="10" cm="1">
        <f t="array" ref="R278">_xll.SNL.Clients.Office.Excel.Functions.SPG($A278, "IQ_DILUT_EPS_NORM", R$2)</f>
        <v>4.9240000000000004</v>
      </c>
      <c r="S278" s="10" t="str" cm="1">
        <f t="array" ref="S278">_xll.SNL.Clients.Office.Excel.Functions.SPG($A278, "IQ_DILUT_EPS_NORM", S$2)</f>
        <v>#PEND</v>
      </c>
      <c r="T278" s="10" t="str" cm="1">
        <f t="array" ref="T278">_xll.SNL.Clients.Office.Excel.Functions.SPG($A278, "IQ_DILUT_EPS_NORM", T$2)</f>
        <v>#PEND</v>
      </c>
      <c r="U278" s="10" t="str" cm="1">
        <f t="array" ref="U278">_xll.SNL.Clients.Office.Excel.Functions.SPG($A278, "IQ_DILUT_EPS_NORM", U$2)</f>
        <v>#PEND</v>
      </c>
      <c r="V278" s="10" cm="1">
        <f t="array" ref="V278">_xll.SNL.Clients.Office.Excel.Functions.SPG($A278, "IQ_DILUT_EPS_NORM", V$2)</f>
        <v>3.9670000000000001</v>
      </c>
    </row>
    <row r="279" spans="1:22" x14ac:dyDescent="0.3">
      <c r="A279" t="s">
        <v>282</v>
      </c>
      <c r="B279" s="10" cm="1">
        <f t="array" ref="B279">_xll.SNL.Clients.Office.Excel.Functions.SPG($A279, "IQ_DILUT_EPS_NORM", B$2)</f>
        <v>1.454</v>
      </c>
      <c r="C279" s="10" t="str" cm="1">
        <f t="array" ref="C279">_xll.SNL.Clients.Office.Excel.Functions.SPG($A279, "IQ_DILUT_EPS_NORM", C$2)</f>
        <v>#PEND</v>
      </c>
      <c r="D279" s="10" t="str" cm="1">
        <f t="array" ref="D279">_xll.SNL.Clients.Office.Excel.Functions.SPG($A279, "IQ_DILUT_EPS_NORM", D$2)</f>
        <v>#PEND</v>
      </c>
      <c r="E279" s="10" t="str" cm="1">
        <f t="array" ref="E279">_xll.SNL.Clients.Office.Excel.Functions.SPG($A279, "IQ_DILUT_EPS_NORM", E$2)</f>
        <v>#PEND</v>
      </c>
      <c r="F279" s="10" cm="1">
        <f t="array" ref="F279">_xll.SNL.Clients.Office.Excel.Functions.SPG($A279, "IQ_DILUT_EPS_NORM", F$2)</f>
        <v>0.88300000000000001</v>
      </c>
      <c r="G279" s="10" t="str" cm="1">
        <f t="array" ref="G279">_xll.SNL.Clients.Office.Excel.Functions.SPG($A279, "IQ_DILUT_EPS_NORM", G$2)</f>
        <v>#PEND</v>
      </c>
      <c r="H279" s="10" t="str" cm="1">
        <f t="array" ref="H279">_xll.SNL.Clients.Office.Excel.Functions.SPG($A279, "IQ_DILUT_EPS_NORM", H$2)</f>
        <v>#PEND</v>
      </c>
      <c r="I279" s="10" t="str" cm="1">
        <f t="array" ref="I279">_xll.SNL.Clients.Office.Excel.Functions.SPG($A279, "IQ_DILUT_EPS_NORM", I$2)</f>
        <v>#PEND</v>
      </c>
      <c r="J279" s="10" cm="1">
        <f t="array" ref="J279">_xll.SNL.Clients.Office.Excel.Functions.SPG($A279, "IQ_DILUT_EPS_NORM", J$2)</f>
        <v>-4.3999999999999997E-2</v>
      </c>
      <c r="K279" s="10" t="str" cm="1">
        <f t="array" ref="K279">_xll.SNL.Clients.Office.Excel.Functions.SPG($A279, "IQ_DILUT_EPS_NORM", K$2)</f>
        <v>#PEND</v>
      </c>
      <c r="L279" s="10" t="str" cm="1">
        <f t="array" ref="L279">_xll.SNL.Clients.Office.Excel.Functions.SPG($A279, "IQ_DILUT_EPS_NORM", L$2)</f>
        <v>#PEND</v>
      </c>
      <c r="M279" s="10" t="str" cm="1">
        <f t="array" ref="M279">_xll.SNL.Clients.Office.Excel.Functions.SPG($A279, "IQ_DILUT_EPS_NORM", M$2)</f>
        <v>#PEND</v>
      </c>
      <c r="N279" s="10" cm="1">
        <f t="array" ref="N279">_xll.SNL.Clients.Office.Excel.Functions.SPG($A279, "IQ_DILUT_EPS_NORM", N$2)</f>
        <v>0.63700000000000001</v>
      </c>
      <c r="O279" s="10" t="str" cm="1">
        <f t="array" ref="O279">_xll.SNL.Clients.Office.Excel.Functions.SPG($A279, "IQ_DILUT_EPS_NORM", O$2)</f>
        <v>#PEND</v>
      </c>
      <c r="P279" s="10" t="str" cm="1">
        <f t="array" ref="P279">_xll.SNL.Clients.Office.Excel.Functions.SPG($A279, "IQ_DILUT_EPS_NORM", P$2)</f>
        <v>#PEND</v>
      </c>
      <c r="Q279" s="10" t="str" cm="1">
        <f t="array" ref="Q279">_xll.SNL.Clients.Office.Excel.Functions.SPG($A279, "IQ_DILUT_EPS_NORM", Q$2)</f>
        <v>#PEND</v>
      </c>
      <c r="R279" s="10" cm="1">
        <f t="array" ref="R279">_xll.SNL.Clients.Office.Excel.Functions.SPG($A279, "IQ_DILUT_EPS_NORM", R$2)</f>
        <v>0.34899999999999998</v>
      </c>
      <c r="S279" s="10" t="str" cm="1">
        <f t="array" ref="S279">_xll.SNL.Clients.Office.Excel.Functions.SPG($A279, "IQ_DILUT_EPS_NORM", S$2)</f>
        <v>#PEND</v>
      </c>
      <c r="T279" s="10" t="str" cm="1">
        <f t="array" ref="T279">_xll.SNL.Clients.Office.Excel.Functions.SPG($A279, "IQ_DILUT_EPS_NORM", T$2)</f>
        <v>#PEND</v>
      </c>
      <c r="U279" s="10" t="str" cm="1">
        <f t="array" ref="U279">_xll.SNL.Clients.Office.Excel.Functions.SPG($A279, "IQ_DILUT_EPS_NORM", U$2)</f>
        <v>#PEND</v>
      </c>
      <c r="V279" s="10" cm="1">
        <f t="array" ref="V279">_xll.SNL.Clients.Office.Excel.Functions.SPG($A279, "IQ_DILUT_EPS_NORM", V$2)</f>
        <v>0.23300000000000001</v>
      </c>
    </row>
    <row r="280" spans="1:22" x14ac:dyDescent="0.3">
      <c r="A280" t="s">
        <v>283</v>
      </c>
      <c r="B280" s="10" cm="1">
        <f t="array" ref="B280">_xll.SNL.Clients.Office.Excel.Functions.SPG($A280, "IQ_DILUT_EPS_NORM", B$2)</f>
        <v>2.5099999999999998</v>
      </c>
      <c r="C280" s="10" t="str" cm="1">
        <f t="array" ref="C280">_xll.SNL.Clients.Office.Excel.Functions.SPG($A280, "IQ_DILUT_EPS_NORM", C$2)</f>
        <v>#PEND</v>
      </c>
      <c r="D280" s="10" t="str" cm="1">
        <f t="array" ref="D280">_xll.SNL.Clients.Office.Excel.Functions.SPG($A280, "IQ_DILUT_EPS_NORM", D$2)</f>
        <v>#PEND</v>
      </c>
      <c r="E280" s="10" t="str" cm="1">
        <f t="array" ref="E280">_xll.SNL.Clients.Office.Excel.Functions.SPG($A280, "IQ_DILUT_EPS_NORM", E$2)</f>
        <v>#PEND</v>
      </c>
      <c r="F280" s="10" cm="1">
        <f t="array" ref="F280">_xll.SNL.Clients.Office.Excel.Functions.SPG($A280, "IQ_DILUT_EPS_NORM", F$2)</f>
        <v>2.5470000000000002</v>
      </c>
      <c r="G280" s="10" t="str" cm="1">
        <f t="array" ref="G280">_xll.SNL.Clients.Office.Excel.Functions.SPG($A280, "IQ_DILUT_EPS_NORM", G$2)</f>
        <v>#PEND</v>
      </c>
      <c r="H280" s="10" t="str" cm="1">
        <f t="array" ref="H280">_xll.SNL.Clients.Office.Excel.Functions.SPG($A280, "IQ_DILUT_EPS_NORM", H$2)</f>
        <v>#PEND</v>
      </c>
      <c r="I280" s="10" t="str" cm="1">
        <f t="array" ref="I280">_xll.SNL.Clients.Office.Excel.Functions.SPG($A280, "IQ_DILUT_EPS_NORM", I$2)</f>
        <v>#PEND</v>
      </c>
      <c r="J280" s="10" cm="1">
        <f t="array" ref="J280">_xll.SNL.Clients.Office.Excel.Functions.SPG($A280, "IQ_DILUT_EPS_NORM", J$2)</f>
        <v>2.7189999999999999</v>
      </c>
      <c r="K280" s="10" t="str" cm="1">
        <f t="array" ref="K280">_xll.SNL.Clients.Office.Excel.Functions.SPG($A280, "IQ_DILUT_EPS_NORM", K$2)</f>
        <v>#PEND</v>
      </c>
      <c r="L280" s="10" t="str" cm="1">
        <f t="array" ref="L280">_xll.SNL.Clients.Office.Excel.Functions.SPG($A280, "IQ_DILUT_EPS_NORM", L$2)</f>
        <v>#PEND</v>
      </c>
      <c r="M280" s="10" t="str" cm="1">
        <f t="array" ref="M280">_xll.SNL.Clients.Office.Excel.Functions.SPG($A280, "IQ_DILUT_EPS_NORM", M$2)</f>
        <v>#PEND</v>
      </c>
      <c r="N280" s="10" cm="1">
        <f t="array" ref="N280">_xll.SNL.Clients.Office.Excel.Functions.SPG($A280, "IQ_DILUT_EPS_NORM", N$2)</f>
        <v>2.3180000000000001</v>
      </c>
      <c r="O280" s="10" t="str" cm="1">
        <f t="array" ref="O280">_xll.SNL.Clients.Office.Excel.Functions.SPG($A280, "IQ_DILUT_EPS_NORM", O$2)</f>
        <v>#PEND</v>
      </c>
      <c r="P280" s="10" t="str" cm="1">
        <f t="array" ref="P280">_xll.SNL.Clients.Office.Excel.Functions.SPG($A280, "IQ_DILUT_EPS_NORM", P$2)</f>
        <v>#PEND</v>
      </c>
      <c r="Q280" s="10" t="str" cm="1">
        <f t="array" ref="Q280">_xll.SNL.Clients.Office.Excel.Functions.SPG($A280, "IQ_DILUT_EPS_NORM", Q$2)</f>
        <v>#PEND</v>
      </c>
      <c r="R280" s="10" cm="1">
        <f t="array" ref="R280">_xll.SNL.Clients.Office.Excel.Functions.SPG($A280, "IQ_DILUT_EPS_NORM", R$2)</f>
        <v>1.62</v>
      </c>
      <c r="S280" s="10" t="str" cm="1">
        <f t="array" ref="S280">_xll.SNL.Clients.Office.Excel.Functions.SPG($A280, "IQ_DILUT_EPS_NORM", S$2)</f>
        <v>#PEND</v>
      </c>
      <c r="T280" s="10" t="str" cm="1">
        <f t="array" ref="T280">_xll.SNL.Clients.Office.Excel.Functions.SPG($A280, "IQ_DILUT_EPS_NORM", T$2)</f>
        <v>#PEND</v>
      </c>
      <c r="U280" s="10" t="str" cm="1">
        <f t="array" ref="U280">_xll.SNL.Clients.Office.Excel.Functions.SPG($A280, "IQ_DILUT_EPS_NORM", U$2)</f>
        <v>#PEND</v>
      </c>
      <c r="V280" s="10" cm="1">
        <f t="array" ref="V280">_xll.SNL.Clients.Office.Excel.Functions.SPG($A280, "IQ_DILUT_EPS_NORM", V$2)</f>
        <v>1.1639999999999999</v>
      </c>
    </row>
    <row r="281" spans="1:22" x14ac:dyDescent="0.3">
      <c r="A281" t="s">
        <v>284</v>
      </c>
      <c r="B281" s="10" cm="1">
        <f t="array" ref="B281">_xll.SNL.Clients.Office.Excel.Functions.SPG($A281, "IQ_DILUT_EPS_NORM", B$2)</f>
        <v>2.5670000000000002</v>
      </c>
      <c r="C281" s="10" t="str" cm="1">
        <f t="array" ref="C281">_xll.SNL.Clients.Office.Excel.Functions.SPG($A281, "IQ_DILUT_EPS_NORM", C$2)</f>
        <v>#PEND</v>
      </c>
      <c r="D281" s="10" t="str" cm="1">
        <f t="array" ref="D281">_xll.SNL.Clients.Office.Excel.Functions.SPG($A281, "IQ_DILUT_EPS_NORM", D$2)</f>
        <v>#PEND</v>
      </c>
      <c r="E281" s="10" t="str" cm="1">
        <f t="array" ref="E281">_xll.SNL.Clients.Office.Excel.Functions.SPG($A281, "IQ_DILUT_EPS_NORM", E$2)</f>
        <v>#PEND</v>
      </c>
      <c r="F281" s="10" cm="1">
        <f t="array" ref="F281">_xll.SNL.Clients.Office.Excel.Functions.SPG($A281, "IQ_DILUT_EPS_NORM", F$2)</f>
        <v>2.0830000000000002</v>
      </c>
      <c r="G281" s="10" t="str" cm="1">
        <f t="array" ref="G281">_xll.SNL.Clients.Office.Excel.Functions.SPG($A281, "IQ_DILUT_EPS_NORM", G$2)</f>
        <v>#PEND</v>
      </c>
      <c r="H281" s="10" t="str" cm="1">
        <f t="array" ref="H281">_xll.SNL.Clients.Office.Excel.Functions.SPG($A281, "IQ_DILUT_EPS_NORM", H$2)</f>
        <v>#PEND</v>
      </c>
      <c r="I281" s="10" t="str" cm="1">
        <f t="array" ref="I281">_xll.SNL.Clients.Office.Excel.Functions.SPG($A281, "IQ_DILUT_EPS_NORM", I$2)</f>
        <v>#PEND</v>
      </c>
      <c r="J281" s="10" t="str" cm="1">
        <f t="array" ref="J281">_xll.SNL.Clients.Office.Excel.Functions.SPG($A281, "IQ_DILUT_EPS_NORM", J$2)</f>
        <v>NA</v>
      </c>
      <c r="K281" s="10" t="str" cm="1">
        <f t="array" ref="K281">_xll.SNL.Clients.Office.Excel.Functions.SPG($A281, "IQ_DILUT_EPS_NORM", K$2)</f>
        <v>#PEND</v>
      </c>
      <c r="L281" s="10" t="str" cm="1">
        <f t="array" ref="L281">_xll.SNL.Clients.Office.Excel.Functions.SPG($A281, "IQ_DILUT_EPS_NORM", L$2)</f>
        <v>#PEND</v>
      </c>
      <c r="M281" s="10" t="str" cm="1">
        <f t="array" ref="M281">_xll.SNL.Clients.Office.Excel.Functions.SPG($A281, "IQ_DILUT_EPS_NORM", M$2)</f>
        <v>#PEND</v>
      </c>
      <c r="N281" s="10" t="str" cm="1">
        <f t="array" ref="N281">_xll.SNL.Clients.Office.Excel.Functions.SPG($A281, "IQ_DILUT_EPS_NORM", N$2)</f>
        <v>NA</v>
      </c>
      <c r="O281" s="10" t="str" cm="1">
        <f t="array" ref="O281">_xll.SNL.Clients.Office.Excel.Functions.SPG($A281, "IQ_DILUT_EPS_NORM", O$2)</f>
        <v>#PEND</v>
      </c>
      <c r="P281" s="10" t="str" cm="1">
        <f t="array" ref="P281">_xll.SNL.Clients.Office.Excel.Functions.SPG($A281, "IQ_DILUT_EPS_NORM", P$2)</f>
        <v>#PEND</v>
      </c>
      <c r="Q281" s="10" t="str" cm="1">
        <f t="array" ref="Q281">_xll.SNL.Clients.Office.Excel.Functions.SPG($A281, "IQ_DILUT_EPS_NORM", Q$2)</f>
        <v>#PEND</v>
      </c>
      <c r="R281" s="10" t="str" cm="1">
        <f t="array" ref="R281">_xll.SNL.Clients.Office.Excel.Functions.SPG($A281, "IQ_DILUT_EPS_NORM", R$2)</f>
        <v>NA</v>
      </c>
      <c r="S281" s="10" t="str" cm="1">
        <f t="array" ref="S281">_xll.SNL.Clients.Office.Excel.Functions.SPG($A281, "IQ_DILUT_EPS_NORM", S$2)</f>
        <v>#PEND</v>
      </c>
      <c r="T281" s="10" t="str" cm="1">
        <f t="array" ref="T281">_xll.SNL.Clients.Office.Excel.Functions.SPG($A281, "IQ_DILUT_EPS_NORM", T$2)</f>
        <v>#PEND</v>
      </c>
      <c r="U281" s="10" t="str" cm="1">
        <f t="array" ref="U281">_xll.SNL.Clients.Office.Excel.Functions.SPG($A281, "IQ_DILUT_EPS_NORM", U$2)</f>
        <v>#PEND</v>
      </c>
      <c r="V281" s="10" t="str" cm="1">
        <f t="array" ref="V281">_xll.SNL.Clients.Office.Excel.Functions.SPG($A281, "IQ_DILUT_EPS_NORM", V$2)</f>
        <v>NA</v>
      </c>
    </row>
    <row r="282" spans="1:22" x14ac:dyDescent="0.3">
      <c r="A282" t="s">
        <v>285</v>
      </c>
      <c r="B282" s="10" cm="1">
        <f t="array" ref="B282">_xll.SNL.Clients.Office.Excel.Functions.SPG($A282, "IQ_DILUT_EPS_NORM", B$2)</f>
        <v>1.369</v>
      </c>
      <c r="C282" s="10" t="str" cm="1">
        <f t="array" ref="C282">_xll.SNL.Clients.Office.Excel.Functions.SPG($A282, "IQ_DILUT_EPS_NORM", C$2)</f>
        <v>#PEND</v>
      </c>
      <c r="D282" s="10" t="str" cm="1">
        <f t="array" ref="D282">_xll.SNL.Clients.Office.Excel.Functions.SPG($A282, "IQ_DILUT_EPS_NORM", D$2)</f>
        <v>#PEND</v>
      </c>
      <c r="E282" s="10" t="str" cm="1">
        <f t="array" ref="E282">_xll.SNL.Clients.Office.Excel.Functions.SPG($A282, "IQ_DILUT_EPS_NORM", E$2)</f>
        <v>#PEND</v>
      </c>
      <c r="F282" s="10" cm="1">
        <f t="array" ref="F282">_xll.SNL.Clients.Office.Excel.Functions.SPG($A282, "IQ_DILUT_EPS_NORM", F$2)</f>
        <v>1.7709999999999999</v>
      </c>
      <c r="G282" s="10" t="str" cm="1">
        <f t="array" ref="G282">_xll.SNL.Clients.Office.Excel.Functions.SPG($A282, "IQ_DILUT_EPS_NORM", G$2)</f>
        <v>#PEND</v>
      </c>
      <c r="H282" s="10" t="str" cm="1">
        <f t="array" ref="H282">_xll.SNL.Clients.Office.Excel.Functions.SPG($A282, "IQ_DILUT_EPS_NORM", H$2)</f>
        <v>#PEND</v>
      </c>
      <c r="I282" s="10" t="str" cm="1">
        <f t="array" ref="I282">_xll.SNL.Clients.Office.Excel.Functions.SPG($A282, "IQ_DILUT_EPS_NORM", I$2)</f>
        <v>#PEND</v>
      </c>
      <c r="J282" s="10" cm="1">
        <f t="array" ref="J282">_xll.SNL.Clients.Office.Excel.Functions.SPG($A282, "IQ_DILUT_EPS_NORM", J$2)</f>
        <v>1.3859999999999999</v>
      </c>
      <c r="K282" s="10" t="str" cm="1">
        <f t="array" ref="K282">_xll.SNL.Clients.Office.Excel.Functions.SPG($A282, "IQ_DILUT_EPS_NORM", K$2)</f>
        <v>#PEND</v>
      </c>
      <c r="L282" s="10" t="str" cm="1">
        <f t="array" ref="L282">_xll.SNL.Clients.Office.Excel.Functions.SPG($A282, "IQ_DILUT_EPS_NORM", L$2)</f>
        <v>#PEND</v>
      </c>
      <c r="M282" s="10" t="str" cm="1">
        <f t="array" ref="M282">_xll.SNL.Clients.Office.Excel.Functions.SPG($A282, "IQ_DILUT_EPS_NORM", M$2)</f>
        <v>#PEND</v>
      </c>
      <c r="N282" s="10" cm="1">
        <f t="array" ref="N282">_xll.SNL.Clients.Office.Excel.Functions.SPG($A282, "IQ_DILUT_EPS_NORM", N$2)</f>
        <v>4.141</v>
      </c>
      <c r="O282" s="10" t="str" cm="1">
        <f t="array" ref="O282">_xll.SNL.Clients.Office.Excel.Functions.SPG($A282, "IQ_DILUT_EPS_NORM", O$2)</f>
        <v>#PEND</v>
      </c>
      <c r="P282" s="10" t="str" cm="1">
        <f t="array" ref="P282">_xll.SNL.Clients.Office.Excel.Functions.SPG($A282, "IQ_DILUT_EPS_NORM", P$2)</f>
        <v>#PEND</v>
      </c>
      <c r="Q282" s="10" t="str" cm="1">
        <f t="array" ref="Q282">_xll.SNL.Clients.Office.Excel.Functions.SPG($A282, "IQ_DILUT_EPS_NORM", Q$2)</f>
        <v>#PEND</v>
      </c>
      <c r="R282" s="10" cm="1">
        <f t="array" ref="R282">_xll.SNL.Clients.Office.Excel.Functions.SPG($A282, "IQ_DILUT_EPS_NORM", R$2)</f>
        <v>1.0649999999999999</v>
      </c>
      <c r="S282" s="10" t="str" cm="1">
        <f t="array" ref="S282">_xll.SNL.Clients.Office.Excel.Functions.SPG($A282, "IQ_DILUT_EPS_NORM", S$2)</f>
        <v>#PEND</v>
      </c>
      <c r="T282" s="10" t="str" cm="1">
        <f t="array" ref="T282">_xll.SNL.Clients.Office.Excel.Functions.SPG($A282, "IQ_DILUT_EPS_NORM", T$2)</f>
        <v>#PEND</v>
      </c>
      <c r="U282" s="10" t="str" cm="1">
        <f t="array" ref="U282">_xll.SNL.Clients.Office.Excel.Functions.SPG($A282, "IQ_DILUT_EPS_NORM", U$2)</f>
        <v>#PEND</v>
      </c>
      <c r="V282" s="10" cm="1">
        <f t="array" ref="V282">_xll.SNL.Clients.Office.Excel.Functions.SPG($A282, "IQ_DILUT_EPS_NORM", V$2)</f>
        <v>2.0459999999999998</v>
      </c>
    </row>
    <row r="283" spans="1:22" x14ac:dyDescent="0.3">
      <c r="A283" t="s">
        <v>286</v>
      </c>
      <c r="B283" s="10" cm="1">
        <f t="array" ref="B283">_xll.SNL.Clients.Office.Excel.Functions.SPG($A283, "IQ_DILUT_EPS_NORM", B$2)</f>
        <v>3.302</v>
      </c>
      <c r="C283" s="10" t="str" cm="1">
        <f t="array" ref="C283">_xll.SNL.Clients.Office.Excel.Functions.SPG($A283, "IQ_DILUT_EPS_NORM", C$2)</f>
        <v>#PEND</v>
      </c>
      <c r="D283" s="10" t="str" cm="1">
        <f t="array" ref="D283">_xll.SNL.Clients.Office.Excel.Functions.SPG($A283, "IQ_DILUT_EPS_NORM", D$2)</f>
        <v>#PEND</v>
      </c>
      <c r="E283" s="10" t="str" cm="1">
        <f t="array" ref="E283">_xll.SNL.Clients.Office.Excel.Functions.SPG($A283, "IQ_DILUT_EPS_NORM", E$2)</f>
        <v>#PEND</v>
      </c>
      <c r="F283" s="10" cm="1">
        <f t="array" ref="F283">_xll.SNL.Clients.Office.Excel.Functions.SPG($A283, "IQ_DILUT_EPS_NORM", F$2)</f>
        <v>2.3450000000000002</v>
      </c>
      <c r="G283" s="10" t="str" cm="1">
        <f t="array" ref="G283">_xll.SNL.Clients.Office.Excel.Functions.SPG($A283, "IQ_DILUT_EPS_NORM", G$2)</f>
        <v>#PEND</v>
      </c>
      <c r="H283" s="10" t="str" cm="1">
        <f t="array" ref="H283">_xll.SNL.Clients.Office.Excel.Functions.SPG($A283, "IQ_DILUT_EPS_NORM", H$2)</f>
        <v>#PEND</v>
      </c>
      <c r="I283" s="10" t="str" cm="1">
        <f t="array" ref="I283">_xll.SNL.Clients.Office.Excel.Functions.SPG($A283, "IQ_DILUT_EPS_NORM", I$2)</f>
        <v>#PEND</v>
      </c>
      <c r="J283" s="10" cm="1">
        <f t="array" ref="J283">_xll.SNL.Clients.Office.Excel.Functions.SPG($A283, "IQ_DILUT_EPS_NORM", J$2)</f>
        <v>3.835</v>
      </c>
      <c r="K283" s="10" t="str" cm="1">
        <f t="array" ref="K283">_xll.SNL.Clients.Office.Excel.Functions.SPG($A283, "IQ_DILUT_EPS_NORM", K$2)</f>
        <v>#PEND</v>
      </c>
      <c r="L283" s="10" t="str" cm="1">
        <f t="array" ref="L283">_xll.SNL.Clients.Office.Excel.Functions.SPG($A283, "IQ_DILUT_EPS_NORM", L$2)</f>
        <v>#PEND</v>
      </c>
      <c r="M283" s="10" t="str" cm="1">
        <f t="array" ref="M283">_xll.SNL.Clients.Office.Excel.Functions.SPG($A283, "IQ_DILUT_EPS_NORM", M$2)</f>
        <v>#PEND</v>
      </c>
      <c r="N283" s="10" cm="1">
        <f t="array" ref="N283">_xll.SNL.Clients.Office.Excel.Functions.SPG($A283, "IQ_DILUT_EPS_NORM", N$2)</f>
        <v>3.0129999999999999</v>
      </c>
      <c r="O283" s="10" t="str" cm="1">
        <f t="array" ref="O283">_xll.SNL.Clients.Office.Excel.Functions.SPG($A283, "IQ_DILUT_EPS_NORM", O$2)</f>
        <v>#PEND</v>
      </c>
      <c r="P283" s="10" t="str" cm="1">
        <f t="array" ref="P283">_xll.SNL.Clients.Office.Excel.Functions.SPG($A283, "IQ_DILUT_EPS_NORM", P$2)</f>
        <v>#PEND</v>
      </c>
      <c r="Q283" s="10" t="str" cm="1">
        <f t="array" ref="Q283">_xll.SNL.Clients.Office.Excel.Functions.SPG($A283, "IQ_DILUT_EPS_NORM", Q$2)</f>
        <v>#PEND</v>
      </c>
      <c r="R283" s="10" cm="1">
        <f t="array" ref="R283">_xll.SNL.Clients.Office.Excel.Functions.SPG($A283, "IQ_DILUT_EPS_NORM", R$2)</f>
        <v>3.0209999999999999</v>
      </c>
      <c r="S283" s="10" t="str" cm="1">
        <f t="array" ref="S283">_xll.SNL.Clients.Office.Excel.Functions.SPG($A283, "IQ_DILUT_EPS_NORM", S$2)</f>
        <v>#PEND</v>
      </c>
      <c r="T283" s="10" t="str" cm="1">
        <f t="array" ref="T283">_xll.SNL.Clients.Office.Excel.Functions.SPG($A283, "IQ_DILUT_EPS_NORM", T$2)</f>
        <v>#PEND</v>
      </c>
      <c r="U283" s="10" t="str" cm="1">
        <f t="array" ref="U283">_xll.SNL.Clients.Office.Excel.Functions.SPG($A283, "IQ_DILUT_EPS_NORM", U$2)</f>
        <v>#PEND</v>
      </c>
      <c r="V283" s="10" cm="1">
        <f t="array" ref="V283">_xll.SNL.Clients.Office.Excel.Functions.SPG($A283, "IQ_DILUT_EPS_NORM", V$2)</f>
        <v>3.3359999999999999</v>
      </c>
    </row>
    <row r="284" spans="1:22" x14ac:dyDescent="0.3">
      <c r="A284" t="s">
        <v>287</v>
      </c>
      <c r="B284" s="10" cm="1">
        <f t="array" ref="B284">_xll.SNL.Clients.Office.Excel.Functions.SPG($A284, "IQ_DILUT_EPS_NORM", B$2)</f>
        <v>0.90600000000000003</v>
      </c>
      <c r="C284" s="10" t="str" cm="1">
        <f t="array" ref="C284">_xll.SNL.Clients.Office.Excel.Functions.SPG($A284, "IQ_DILUT_EPS_NORM", C$2)</f>
        <v>#PEND</v>
      </c>
      <c r="D284" s="10" t="str" cm="1">
        <f t="array" ref="D284">_xll.SNL.Clients.Office.Excel.Functions.SPG($A284, "IQ_DILUT_EPS_NORM", D$2)</f>
        <v>#PEND</v>
      </c>
      <c r="E284" s="10" t="str" cm="1">
        <f t="array" ref="E284">_xll.SNL.Clients.Office.Excel.Functions.SPG($A284, "IQ_DILUT_EPS_NORM", E$2)</f>
        <v>#PEND</v>
      </c>
      <c r="F284" s="10" cm="1">
        <f t="array" ref="F284">_xll.SNL.Clients.Office.Excel.Functions.SPG($A284, "IQ_DILUT_EPS_NORM", F$2)</f>
        <v>6.1909999999999998</v>
      </c>
      <c r="G284" s="10" t="str" cm="1">
        <f t="array" ref="G284">_xll.SNL.Clients.Office.Excel.Functions.SPG($A284, "IQ_DILUT_EPS_NORM", G$2)</f>
        <v>#PEND</v>
      </c>
      <c r="H284" s="10" t="str" cm="1">
        <f t="array" ref="H284">_xll.SNL.Clients.Office.Excel.Functions.SPG($A284, "IQ_DILUT_EPS_NORM", H$2)</f>
        <v>#PEND</v>
      </c>
      <c r="I284" s="10" t="str" cm="1">
        <f t="array" ref="I284">_xll.SNL.Clients.Office.Excel.Functions.SPG($A284, "IQ_DILUT_EPS_NORM", I$2)</f>
        <v>#PEND</v>
      </c>
      <c r="J284" s="10" cm="1">
        <f t="array" ref="J284">_xll.SNL.Clients.Office.Excel.Functions.SPG($A284, "IQ_DILUT_EPS_NORM", J$2)</f>
        <v>5.7290000000000001</v>
      </c>
      <c r="K284" s="10" t="str" cm="1">
        <f t="array" ref="K284">_xll.SNL.Clients.Office.Excel.Functions.SPG($A284, "IQ_DILUT_EPS_NORM", K$2)</f>
        <v>#PEND</v>
      </c>
      <c r="L284" s="10" t="str" cm="1">
        <f t="array" ref="L284">_xll.SNL.Clients.Office.Excel.Functions.SPG($A284, "IQ_DILUT_EPS_NORM", L$2)</f>
        <v>#PEND</v>
      </c>
      <c r="M284" s="10" t="str" cm="1">
        <f t="array" ref="M284">_xll.SNL.Clients.Office.Excel.Functions.SPG($A284, "IQ_DILUT_EPS_NORM", M$2)</f>
        <v>#PEND</v>
      </c>
      <c r="N284" s="10" cm="1">
        <f t="array" ref="N284">_xll.SNL.Clients.Office.Excel.Functions.SPG($A284, "IQ_DILUT_EPS_NORM", N$2)</f>
        <v>0.46500000000000002</v>
      </c>
      <c r="O284" s="10" t="str" cm="1">
        <f t="array" ref="O284">_xll.SNL.Clients.Office.Excel.Functions.SPG($A284, "IQ_DILUT_EPS_NORM", O$2)</f>
        <v>#PEND</v>
      </c>
      <c r="P284" s="10" t="str" cm="1">
        <f t="array" ref="P284">_xll.SNL.Clients.Office.Excel.Functions.SPG($A284, "IQ_DILUT_EPS_NORM", P$2)</f>
        <v>#PEND</v>
      </c>
      <c r="Q284" s="10" t="str" cm="1">
        <f t="array" ref="Q284">_xll.SNL.Clients.Office.Excel.Functions.SPG($A284, "IQ_DILUT_EPS_NORM", Q$2)</f>
        <v>#PEND</v>
      </c>
      <c r="R284" s="10" cm="1">
        <f t="array" ref="R284">_xll.SNL.Clients.Office.Excel.Functions.SPG($A284, "IQ_DILUT_EPS_NORM", R$2)</f>
        <v>-1.038</v>
      </c>
      <c r="S284" s="10" t="str" cm="1">
        <f t="array" ref="S284">_xll.SNL.Clients.Office.Excel.Functions.SPG($A284, "IQ_DILUT_EPS_NORM", S$2)</f>
        <v>#PEND</v>
      </c>
      <c r="T284" s="10" t="str" cm="1">
        <f t="array" ref="T284">_xll.SNL.Clients.Office.Excel.Functions.SPG($A284, "IQ_DILUT_EPS_NORM", T$2)</f>
        <v>#PEND</v>
      </c>
      <c r="U284" s="10" t="str" cm="1">
        <f t="array" ref="U284">_xll.SNL.Clients.Office.Excel.Functions.SPG($A284, "IQ_DILUT_EPS_NORM", U$2)</f>
        <v>#PEND</v>
      </c>
      <c r="V284" s="10" cm="1">
        <f t="array" ref="V284">_xll.SNL.Clients.Office.Excel.Functions.SPG($A284, "IQ_DILUT_EPS_NORM", V$2)</f>
        <v>0.88100000000000001</v>
      </c>
    </row>
    <row r="285" spans="1:22" x14ac:dyDescent="0.3">
      <c r="A285" t="s">
        <v>288</v>
      </c>
      <c r="B285" s="10" cm="1">
        <f t="array" ref="B285">_xll.SNL.Clients.Office.Excel.Functions.SPG($A285, "IQ_DILUT_EPS_NORM", B$2)</f>
        <v>1.534</v>
      </c>
      <c r="C285" s="10" t="str" cm="1">
        <f t="array" ref="C285">_xll.SNL.Clients.Office.Excel.Functions.SPG($A285, "IQ_DILUT_EPS_NORM", C$2)</f>
        <v>#PEND</v>
      </c>
      <c r="D285" s="10" t="str" cm="1">
        <f t="array" ref="D285">_xll.SNL.Clients.Office.Excel.Functions.SPG($A285, "IQ_DILUT_EPS_NORM", D$2)</f>
        <v>#PEND</v>
      </c>
      <c r="E285" s="10" t="str" cm="1">
        <f t="array" ref="E285">_xll.SNL.Clients.Office.Excel.Functions.SPG($A285, "IQ_DILUT_EPS_NORM", E$2)</f>
        <v>#PEND</v>
      </c>
      <c r="F285" s="10" cm="1">
        <f t="array" ref="F285">_xll.SNL.Clients.Office.Excel.Functions.SPG($A285, "IQ_DILUT_EPS_NORM", F$2)</f>
        <v>1.2010000000000001</v>
      </c>
      <c r="G285" s="10" t="str" cm="1">
        <f t="array" ref="G285">_xll.SNL.Clients.Office.Excel.Functions.SPG($A285, "IQ_DILUT_EPS_NORM", G$2)</f>
        <v>#PEND</v>
      </c>
      <c r="H285" s="10" t="str" cm="1">
        <f t="array" ref="H285">_xll.SNL.Clients.Office.Excel.Functions.SPG($A285, "IQ_DILUT_EPS_NORM", H$2)</f>
        <v>#PEND</v>
      </c>
      <c r="I285" s="10" t="str" cm="1">
        <f t="array" ref="I285">_xll.SNL.Clients.Office.Excel.Functions.SPG($A285, "IQ_DILUT_EPS_NORM", I$2)</f>
        <v>#PEND</v>
      </c>
      <c r="J285" s="10" cm="1">
        <f t="array" ref="J285">_xll.SNL.Clients.Office.Excel.Functions.SPG($A285, "IQ_DILUT_EPS_NORM", J$2)</f>
        <v>1.3120000000000001</v>
      </c>
      <c r="K285" s="10" t="str" cm="1">
        <f t="array" ref="K285">_xll.SNL.Clients.Office.Excel.Functions.SPG($A285, "IQ_DILUT_EPS_NORM", K$2)</f>
        <v>#PEND</v>
      </c>
      <c r="L285" s="10" t="str" cm="1">
        <f t="array" ref="L285">_xll.SNL.Clients.Office.Excel.Functions.SPG($A285, "IQ_DILUT_EPS_NORM", L$2)</f>
        <v>#PEND</v>
      </c>
      <c r="M285" s="10" t="str" cm="1">
        <f t="array" ref="M285">_xll.SNL.Clients.Office.Excel.Functions.SPG($A285, "IQ_DILUT_EPS_NORM", M$2)</f>
        <v>#PEND</v>
      </c>
      <c r="N285" s="10" cm="1">
        <f t="array" ref="N285">_xll.SNL.Clients.Office.Excel.Functions.SPG($A285, "IQ_DILUT_EPS_NORM", N$2)</f>
        <v>1.2230000000000001</v>
      </c>
      <c r="O285" s="10" t="str" cm="1">
        <f t="array" ref="O285">_xll.SNL.Clients.Office.Excel.Functions.SPG($A285, "IQ_DILUT_EPS_NORM", O$2)</f>
        <v>#PEND</v>
      </c>
      <c r="P285" s="10" t="str" cm="1">
        <f t="array" ref="P285">_xll.SNL.Clients.Office.Excel.Functions.SPG($A285, "IQ_DILUT_EPS_NORM", P$2)</f>
        <v>#PEND</v>
      </c>
      <c r="Q285" s="10" t="str" cm="1">
        <f t="array" ref="Q285">_xll.SNL.Clients.Office.Excel.Functions.SPG($A285, "IQ_DILUT_EPS_NORM", Q$2)</f>
        <v>#PEND</v>
      </c>
      <c r="R285" s="10" cm="1">
        <f t="array" ref="R285">_xll.SNL.Clients.Office.Excel.Functions.SPG($A285, "IQ_DILUT_EPS_NORM", R$2)</f>
        <v>1.4410000000000001</v>
      </c>
      <c r="S285" s="10" t="str" cm="1">
        <f t="array" ref="S285">_xll.SNL.Clients.Office.Excel.Functions.SPG($A285, "IQ_DILUT_EPS_NORM", S$2)</f>
        <v>#PEND</v>
      </c>
      <c r="T285" s="10" t="str" cm="1">
        <f t="array" ref="T285">_xll.SNL.Clients.Office.Excel.Functions.SPG($A285, "IQ_DILUT_EPS_NORM", T$2)</f>
        <v>#PEND</v>
      </c>
      <c r="U285" s="10" t="str" cm="1">
        <f t="array" ref="U285">_xll.SNL.Clients.Office.Excel.Functions.SPG($A285, "IQ_DILUT_EPS_NORM", U$2)</f>
        <v>#PEND</v>
      </c>
      <c r="V285" s="10" cm="1">
        <f t="array" ref="V285">_xll.SNL.Clients.Office.Excel.Functions.SPG($A285, "IQ_DILUT_EPS_NORM", V$2)</f>
        <v>1.1080000000000001</v>
      </c>
    </row>
    <row r="286" spans="1:22" x14ac:dyDescent="0.3">
      <c r="A286" t="s">
        <v>289</v>
      </c>
      <c r="B286" s="10" cm="1">
        <f t="array" ref="B286">_xll.SNL.Clients.Office.Excel.Functions.SPG($A286, "IQ_DILUT_EPS_NORM", B$2)</f>
        <v>1.7589999999999999</v>
      </c>
      <c r="C286" s="10" t="str" cm="1">
        <f t="array" ref="C286">_xll.SNL.Clients.Office.Excel.Functions.SPG($A286, "IQ_DILUT_EPS_NORM", C$2)</f>
        <v>#PEND</v>
      </c>
      <c r="D286" s="10" t="str" cm="1">
        <f t="array" ref="D286">_xll.SNL.Clients.Office.Excel.Functions.SPG($A286, "IQ_DILUT_EPS_NORM", D$2)</f>
        <v>#PEND</v>
      </c>
      <c r="E286" s="10" t="str" cm="1">
        <f t="array" ref="E286">_xll.SNL.Clients.Office.Excel.Functions.SPG($A286, "IQ_DILUT_EPS_NORM", E$2)</f>
        <v>#PEND</v>
      </c>
      <c r="F286" s="10" cm="1">
        <f t="array" ref="F286">_xll.SNL.Clients.Office.Excel.Functions.SPG($A286, "IQ_DILUT_EPS_NORM", F$2)</f>
        <v>2.0369999999999999</v>
      </c>
      <c r="G286" s="10" t="str" cm="1">
        <f t="array" ref="G286">_xll.SNL.Clients.Office.Excel.Functions.SPG($A286, "IQ_DILUT_EPS_NORM", G$2)</f>
        <v>#PEND</v>
      </c>
      <c r="H286" s="10" t="str" cm="1">
        <f t="array" ref="H286">_xll.SNL.Clients.Office.Excel.Functions.SPG($A286, "IQ_DILUT_EPS_NORM", H$2)</f>
        <v>#PEND</v>
      </c>
      <c r="I286" s="10" t="str" cm="1">
        <f t="array" ref="I286">_xll.SNL.Clients.Office.Excel.Functions.SPG($A286, "IQ_DILUT_EPS_NORM", I$2)</f>
        <v>#PEND</v>
      </c>
      <c r="J286" s="10" cm="1">
        <f t="array" ref="J286">_xll.SNL.Clients.Office.Excel.Functions.SPG($A286, "IQ_DILUT_EPS_NORM", J$2)</f>
        <v>1.671</v>
      </c>
      <c r="K286" s="10" t="str" cm="1">
        <f t="array" ref="K286">_xll.SNL.Clients.Office.Excel.Functions.SPG($A286, "IQ_DILUT_EPS_NORM", K$2)</f>
        <v>#PEND</v>
      </c>
      <c r="L286" s="10" t="str" cm="1">
        <f t="array" ref="L286">_xll.SNL.Clients.Office.Excel.Functions.SPG($A286, "IQ_DILUT_EPS_NORM", L$2)</f>
        <v>#PEND</v>
      </c>
      <c r="M286" s="10" t="str" cm="1">
        <f t="array" ref="M286">_xll.SNL.Clients.Office.Excel.Functions.SPG($A286, "IQ_DILUT_EPS_NORM", M$2)</f>
        <v>#PEND</v>
      </c>
      <c r="N286" s="10" cm="1">
        <f t="array" ref="N286">_xll.SNL.Clients.Office.Excel.Functions.SPG($A286, "IQ_DILUT_EPS_NORM", N$2)</f>
        <v>0.84599999999999997</v>
      </c>
      <c r="O286" s="10" t="str" cm="1">
        <f t="array" ref="O286">_xll.SNL.Clients.Office.Excel.Functions.SPG($A286, "IQ_DILUT_EPS_NORM", O$2)</f>
        <v>#PEND</v>
      </c>
      <c r="P286" s="10" t="str" cm="1">
        <f t="array" ref="P286">_xll.SNL.Clients.Office.Excel.Functions.SPG($A286, "IQ_DILUT_EPS_NORM", P$2)</f>
        <v>#PEND</v>
      </c>
      <c r="Q286" s="10" t="str" cm="1">
        <f t="array" ref="Q286">_xll.SNL.Clients.Office.Excel.Functions.SPG($A286, "IQ_DILUT_EPS_NORM", Q$2)</f>
        <v>#PEND</v>
      </c>
      <c r="R286" s="10" cm="1">
        <f t="array" ref="R286">_xll.SNL.Clients.Office.Excel.Functions.SPG($A286, "IQ_DILUT_EPS_NORM", R$2)</f>
        <v>0.245</v>
      </c>
      <c r="S286" s="10" t="str" cm="1">
        <f t="array" ref="S286">_xll.SNL.Clients.Office.Excel.Functions.SPG($A286, "IQ_DILUT_EPS_NORM", S$2)</f>
        <v>#PEND</v>
      </c>
      <c r="T286" s="10" t="str" cm="1">
        <f t="array" ref="T286">_xll.SNL.Clients.Office.Excel.Functions.SPG($A286, "IQ_DILUT_EPS_NORM", T$2)</f>
        <v>#PEND</v>
      </c>
      <c r="U286" s="10" t="str" cm="1">
        <f t="array" ref="U286">_xll.SNL.Clients.Office.Excel.Functions.SPG($A286, "IQ_DILUT_EPS_NORM", U$2)</f>
        <v>#PEND</v>
      </c>
      <c r="V286" s="10" cm="1">
        <f t="array" ref="V286">_xll.SNL.Clients.Office.Excel.Functions.SPG($A286, "IQ_DILUT_EPS_NORM", V$2)</f>
        <v>1.008</v>
      </c>
    </row>
    <row r="287" spans="1:22" x14ac:dyDescent="0.3">
      <c r="A287" t="s">
        <v>290</v>
      </c>
      <c r="B287" s="10" cm="1">
        <f t="array" ref="B287">_xll.SNL.Clients.Office.Excel.Functions.SPG($A287, "IQ_DILUT_EPS_NORM", B$2)</f>
        <v>1.319</v>
      </c>
      <c r="C287" s="10" t="str" cm="1">
        <f t="array" ref="C287">_xll.SNL.Clients.Office.Excel.Functions.SPG($A287, "IQ_DILUT_EPS_NORM", C$2)</f>
        <v>#PEND</v>
      </c>
      <c r="D287" s="10" t="str" cm="1">
        <f t="array" ref="D287">_xll.SNL.Clients.Office.Excel.Functions.SPG($A287, "IQ_DILUT_EPS_NORM", D$2)</f>
        <v>#PEND</v>
      </c>
      <c r="E287" s="10" t="str" cm="1">
        <f t="array" ref="E287">_xll.SNL.Clients.Office.Excel.Functions.SPG($A287, "IQ_DILUT_EPS_NORM", E$2)</f>
        <v>#PEND</v>
      </c>
      <c r="F287" s="10" cm="1">
        <f t="array" ref="F287">_xll.SNL.Clients.Office.Excel.Functions.SPG($A287, "IQ_DILUT_EPS_NORM", F$2)</f>
        <v>1.155</v>
      </c>
      <c r="G287" s="10" t="str" cm="1">
        <f t="array" ref="G287">_xll.SNL.Clients.Office.Excel.Functions.SPG($A287, "IQ_DILUT_EPS_NORM", G$2)</f>
        <v>#PEND</v>
      </c>
      <c r="H287" s="10" t="str" cm="1">
        <f t="array" ref="H287">_xll.SNL.Clients.Office.Excel.Functions.SPG($A287, "IQ_DILUT_EPS_NORM", H$2)</f>
        <v>#PEND</v>
      </c>
      <c r="I287" s="10" t="str" cm="1">
        <f t="array" ref="I287">_xll.SNL.Clients.Office.Excel.Functions.SPG($A287, "IQ_DILUT_EPS_NORM", I$2)</f>
        <v>#PEND</v>
      </c>
      <c r="J287" s="10" cm="1">
        <f t="array" ref="J287">_xll.SNL.Clients.Office.Excel.Functions.SPG($A287, "IQ_DILUT_EPS_NORM", J$2)</f>
        <v>0.9</v>
      </c>
      <c r="K287" s="10" t="str" cm="1">
        <f t="array" ref="K287">_xll.SNL.Clients.Office.Excel.Functions.SPG($A287, "IQ_DILUT_EPS_NORM", K$2)</f>
        <v>#PEND</v>
      </c>
      <c r="L287" s="10" t="str" cm="1">
        <f t="array" ref="L287">_xll.SNL.Clients.Office.Excel.Functions.SPG($A287, "IQ_DILUT_EPS_NORM", L$2)</f>
        <v>#PEND</v>
      </c>
      <c r="M287" s="10" t="str" cm="1">
        <f t="array" ref="M287">_xll.SNL.Clients.Office.Excel.Functions.SPG($A287, "IQ_DILUT_EPS_NORM", M$2)</f>
        <v>#PEND</v>
      </c>
      <c r="N287" s="10" cm="1">
        <f t="array" ref="N287">_xll.SNL.Clients.Office.Excel.Functions.SPG($A287, "IQ_DILUT_EPS_NORM", N$2)</f>
        <v>0.86299999999999999</v>
      </c>
      <c r="O287" s="10" t="str" cm="1">
        <f t="array" ref="O287">_xll.SNL.Clients.Office.Excel.Functions.SPG($A287, "IQ_DILUT_EPS_NORM", O$2)</f>
        <v>#PEND</v>
      </c>
      <c r="P287" s="10" t="str" cm="1">
        <f t="array" ref="P287">_xll.SNL.Clients.Office.Excel.Functions.SPG($A287, "IQ_DILUT_EPS_NORM", P$2)</f>
        <v>#PEND</v>
      </c>
      <c r="Q287" s="10" t="str" cm="1">
        <f t="array" ref="Q287">_xll.SNL.Clients.Office.Excel.Functions.SPG($A287, "IQ_DILUT_EPS_NORM", Q$2)</f>
        <v>#PEND</v>
      </c>
      <c r="R287" s="10" cm="1">
        <f t="array" ref="R287">_xll.SNL.Clients.Office.Excel.Functions.SPG($A287, "IQ_DILUT_EPS_NORM", R$2)</f>
        <v>0.56999999999999995</v>
      </c>
      <c r="S287" s="10" t="str" cm="1">
        <f t="array" ref="S287">_xll.SNL.Clients.Office.Excel.Functions.SPG($A287, "IQ_DILUT_EPS_NORM", S$2)</f>
        <v>#PEND</v>
      </c>
      <c r="T287" s="10" t="str" cm="1">
        <f t="array" ref="T287">_xll.SNL.Clients.Office.Excel.Functions.SPG($A287, "IQ_DILUT_EPS_NORM", T$2)</f>
        <v>#PEND</v>
      </c>
      <c r="U287" s="10" t="str" cm="1">
        <f t="array" ref="U287">_xll.SNL.Clients.Office.Excel.Functions.SPG($A287, "IQ_DILUT_EPS_NORM", U$2)</f>
        <v>#PEND</v>
      </c>
      <c r="V287" s="10" cm="1">
        <f t="array" ref="V287">_xll.SNL.Clients.Office.Excel.Functions.SPG($A287, "IQ_DILUT_EPS_NORM", V$2)</f>
        <v>0.5</v>
      </c>
    </row>
    <row r="288" spans="1:22" x14ac:dyDescent="0.3">
      <c r="A288" t="s">
        <v>291</v>
      </c>
      <c r="B288" s="10" cm="1">
        <f t="array" ref="B288">_xll.SNL.Clients.Office.Excel.Functions.SPG($A288, "IQ_DILUT_EPS_NORM", B$2)</f>
        <v>4.71</v>
      </c>
      <c r="C288" s="10" t="str" cm="1">
        <f t="array" ref="C288">_xll.SNL.Clients.Office.Excel.Functions.SPG($A288, "IQ_DILUT_EPS_NORM", C$2)</f>
        <v>#PEND</v>
      </c>
      <c r="D288" s="10" t="str" cm="1">
        <f t="array" ref="D288">_xll.SNL.Clients.Office.Excel.Functions.SPG($A288, "IQ_DILUT_EPS_NORM", D$2)</f>
        <v>#PEND</v>
      </c>
      <c r="E288" s="10" t="str" cm="1">
        <f t="array" ref="E288">_xll.SNL.Clients.Office.Excel.Functions.SPG($A288, "IQ_DILUT_EPS_NORM", E$2)</f>
        <v>#PEND</v>
      </c>
      <c r="F288" s="10" cm="1">
        <f t="array" ref="F288">_xll.SNL.Clients.Office.Excel.Functions.SPG($A288, "IQ_DILUT_EPS_NORM", F$2)</f>
        <v>5.4740000000000002</v>
      </c>
      <c r="G288" s="10" t="str" cm="1">
        <f t="array" ref="G288">_xll.SNL.Clients.Office.Excel.Functions.SPG($A288, "IQ_DILUT_EPS_NORM", G$2)</f>
        <v>#PEND</v>
      </c>
      <c r="H288" s="10" t="str" cm="1">
        <f t="array" ref="H288">_xll.SNL.Clients.Office.Excel.Functions.SPG($A288, "IQ_DILUT_EPS_NORM", H$2)</f>
        <v>#PEND</v>
      </c>
      <c r="I288" s="10" t="str" cm="1">
        <f t="array" ref="I288">_xll.SNL.Clients.Office.Excel.Functions.SPG($A288, "IQ_DILUT_EPS_NORM", I$2)</f>
        <v>#PEND</v>
      </c>
      <c r="J288" s="10" cm="1">
        <f t="array" ref="J288">_xll.SNL.Clients.Office.Excel.Functions.SPG($A288, "IQ_DILUT_EPS_NORM", J$2)</f>
        <v>3.72</v>
      </c>
      <c r="K288" s="10" t="str" cm="1">
        <f t="array" ref="K288">_xll.SNL.Clients.Office.Excel.Functions.SPG($A288, "IQ_DILUT_EPS_NORM", K$2)</f>
        <v>#PEND</v>
      </c>
      <c r="L288" s="10" t="str" cm="1">
        <f t="array" ref="L288">_xll.SNL.Clients.Office.Excel.Functions.SPG($A288, "IQ_DILUT_EPS_NORM", L$2)</f>
        <v>#PEND</v>
      </c>
      <c r="M288" s="10" t="str" cm="1">
        <f t="array" ref="M288">_xll.SNL.Clients.Office.Excel.Functions.SPG($A288, "IQ_DILUT_EPS_NORM", M$2)</f>
        <v>#PEND</v>
      </c>
      <c r="N288" s="10" cm="1">
        <f t="array" ref="N288">_xll.SNL.Clients.Office.Excel.Functions.SPG($A288, "IQ_DILUT_EPS_NORM", N$2)</f>
        <v>3.2509999999999999</v>
      </c>
      <c r="O288" s="10" t="str" cm="1">
        <f t="array" ref="O288">_xll.SNL.Clients.Office.Excel.Functions.SPG($A288, "IQ_DILUT_EPS_NORM", O$2)</f>
        <v>#PEND</v>
      </c>
      <c r="P288" s="10" t="str" cm="1">
        <f t="array" ref="P288">_xll.SNL.Clients.Office.Excel.Functions.SPG($A288, "IQ_DILUT_EPS_NORM", P$2)</f>
        <v>#PEND</v>
      </c>
      <c r="Q288" s="10" t="str" cm="1">
        <f t="array" ref="Q288">_xll.SNL.Clients.Office.Excel.Functions.SPG($A288, "IQ_DILUT_EPS_NORM", Q$2)</f>
        <v>#PEND</v>
      </c>
      <c r="R288" s="10" cm="1">
        <f t="array" ref="R288">_xll.SNL.Clients.Office.Excel.Functions.SPG($A288, "IQ_DILUT_EPS_NORM", R$2)</f>
        <v>3.0819999999999999</v>
      </c>
      <c r="S288" s="10" t="str" cm="1">
        <f t="array" ref="S288">_xll.SNL.Clients.Office.Excel.Functions.SPG($A288, "IQ_DILUT_EPS_NORM", S$2)</f>
        <v>#PEND</v>
      </c>
      <c r="T288" s="10" t="str" cm="1">
        <f t="array" ref="T288">_xll.SNL.Clients.Office.Excel.Functions.SPG($A288, "IQ_DILUT_EPS_NORM", T$2)</f>
        <v>#PEND</v>
      </c>
      <c r="U288" s="10" t="str" cm="1">
        <f t="array" ref="U288">_xll.SNL.Clients.Office.Excel.Functions.SPG($A288, "IQ_DILUT_EPS_NORM", U$2)</f>
        <v>#PEND</v>
      </c>
      <c r="V288" s="10" cm="1">
        <f t="array" ref="V288">_xll.SNL.Clients.Office.Excel.Functions.SPG($A288, "IQ_DILUT_EPS_NORM", V$2)</f>
        <v>3.1379999999999999</v>
      </c>
    </row>
    <row r="289" spans="1:22" x14ac:dyDescent="0.3">
      <c r="A289" t="s">
        <v>292</v>
      </c>
      <c r="B289" s="10" cm="1">
        <f t="array" ref="B289">_xll.SNL.Clients.Office.Excel.Functions.SPG($A289, "IQ_DILUT_EPS_NORM", B$2)</f>
        <v>0.88400000000000001</v>
      </c>
      <c r="C289" s="10" t="str" cm="1">
        <f t="array" ref="C289">_xll.SNL.Clients.Office.Excel.Functions.SPG($A289, "IQ_DILUT_EPS_NORM", C$2)</f>
        <v>#PEND</v>
      </c>
      <c r="D289" s="10" t="str" cm="1">
        <f t="array" ref="D289">_xll.SNL.Clients.Office.Excel.Functions.SPG($A289, "IQ_DILUT_EPS_NORM", D$2)</f>
        <v>#PEND</v>
      </c>
      <c r="E289" s="10" t="str" cm="1">
        <f t="array" ref="E289">_xll.SNL.Clients.Office.Excel.Functions.SPG($A289, "IQ_DILUT_EPS_NORM", E$2)</f>
        <v>#PEND</v>
      </c>
      <c r="F289" s="10" cm="1">
        <f t="array" ref="F289">_xll.SNL.Clients.Office.Excel.Functions.SPG($A289, "IQ_DILUT_EPS_NORM", F$2)</f>
        <v>0.90800000000000003</v>
      </c>
      <c r="G289" s="10" t="str" cm="1">
        <f t="array" ref="G289">_xll.SNL.Clients.Office.Excel.Functions.SPG($A289, "IQ_DILUT_EPS_NORM", G$2)</f>
        <v>#PEND</v>
      </c>
      <c r="H289" s="10" t="str" cm="1">
        <f t="array" ref="H289">_xll.SNL.Clients.Office.Excel.Functions.SPG($A289, "IQ_DILUT_EPS_NORM", H$2)</f>
        <v>#PEND</v>
      </c>
      <c r="I289" s="10" t="str" cm="1">
        <f t="array" ref="I289">_xll.SNL.Clients.Office.Excel.Functions.SPG($A289, "IQ_DILUT_EPS_NORM", I$2)</f>
        <v>#PEND</v>
      </c>
      <c r="J289" s="10" cm="1">
        <f t="array" ref="J289">_xll.SNL.Clients.Office.Excel.Functions.SPG($A289, "IQ_DILUT_EPS_NORM", J$2)</f>
        <v>0.78700000000000003</v>
      </c>
      <c r="K289" s="10" t="str" cm="1">
        <f t="array" ref="K289">_xll.SNL.Clients.Office.Excel.Functions.SPG($A289, "IQ_DILUT_EPS_NORM", K$2)</f>
        <v>#PEND</v>
      </c>
      <c r="L289" s="10" t="str" cm="1">
        <f t="array" ref="L289">_xll.SNL.Clients.Office.Excel.Functions.SPG($A289, "IQ_DILUT_EPS_NORM", L$2)</f>
        <v>#PEND</v>
      </c>
      <c r="M289" s="10" t="str" cm="1">
        <f t="array" ref="M289">_xll.SNL.Clients.Office.Excel.Functions.SPG($A289, "IQ_DILUT_EPS_NORM", M$2)</f>
        <v>#PEND</v>
      </c>
      <c r="N289" s="10" cm="1">
        <f t="array" ref="N289">_xll.SNL.Clients.Office.Excel.Functions.SPG($A289, "IQ_DILUT_EPS_NORM", N$2)</f>
        <v>0.82399999999999995</v>
      </c>
      <c r="O289" s="10" t="str" cm="1">
        <f t="array" ref="O289">_xll.SNL.Clients.Office.Excel.Functions.SPG($A289, "IQ_DILUT_EPS_NORM", O$2)</f>
        <v>#PEND</v>
      </c>
      <c r="P289" s="10" t="str" cm="1">
        <f t="array" ref="P289">_xll.SNL.Clients.Office.Excel.Functions.SPG($A289, "IQ_DILUT_EPS_NORM", P$2)</f>
        <v>#PEND</v>
      </c>
      <c r="Q289" s="10" t="str" cm="1">
        <f t="array" ref="Q289">_xll.SNL.Clients.Office.Excel.Functions.SPG($A289, "IQ_DILUT_EPS_NORM", Q$2)</f>
        <v>#PEND</v>
      </c>
      <c r="R289" s="10" cm="1">
        <f t="array" ref="R289">_xll.SNL.Clients.Office.Excel.Functions.SPG($A289, "IQ_DILUT_EPS_NORM", R$2)</f>
        <v>0.84099999999999997</v>
      </c>
      <c r="S289" s="10" t="str" cm="1">
        <f t="array" ref="S289">_xll.SNL.Clients.Office.Excel.Functions.SPG($A289, "IQ_DILUT_EPS_NORM", S$2)</f>
        <v>#PEND</v>
      </c>
      <c r="T289" s="10" t="str" cm="1">
        <f t="array" ref="T289">_xll.SNL.Clients.Office.Excel.Functions.SPG($A289, "IQ_DILUT_EPS_NORM", T$2)</f>
        <v>#PEND</v>
      </c>
      <c r="U289" s="10" t="str" cm="1">
        <f t="array" ref="U289">_xll.SNL.Clients.Office.Excel.Functions.SPG($A289, "IQ_DILUT_EPS_NORM", U$2)</f>
        <v>#PEND</v>
      </c>
      <c r="V289" s="10" cm="1">
        <f t="array" ref="V289">_xll.SNL.Clients.Office.Excel.Functions.SPG($A289, "IQ_DILUT_EPS_NORM", V$2)</f>
        <v>0.48299999999999998</v>
      </c>
    </row>
    <row r="290" spans="1:22" x14ac:dyDescent="0.3">
      <c r="A290" t="s">
        <v>293</v>
      </c>
      <c r="B290" s="10" cm="1">
        <f t="array" ref="B290">_xll.SNL.Clients.Office.Excel.Functions.SPG($A290, "IQ_DILUT_EPS_NORM", B$2)</f>
        <v>2.9009999999999998</v>
      </c>
      <c r="C290" s="10" t="str" cm="1">
        <f t="array" ref="C290">_xll.SNL.Clients.Office.Excel.Functions.SPG($A290, "IQ_DILUT_EPS_NORM", C$2)</f>
        <v>#PEND</v>
      </c>
      <c r="D290" s="10" t="str" cm="1">
        <f t="array" ref="D290">_xll.SNL.Clients.Office.Excel.Functions.SPG($A290, "IQ_DILUT_EPS_NORM", D$2)</f>
        <v>#PEND</v>
      </c>
      <c r="E290" s="10" t="str" cm="1">
        <f t="array" ref="E290">_xll.SNL.Clients.Office.Excel.Functions.SPG($A290, "IQ_DILUT_EPS_NORM", E$2)</f>
        <v>#PEND</v>
      </c>
      <c r="F290" s="10" cm="1">
        <f t="array" ref="F290">_xll.SNL.Clients.Office.Excel.Functions.SPG($A290, "IQ_DILUT_EPS_NORM", F$2)</f>
        <v>2.4969999999999999</v>
      </c>
      <c r="G290" s="10" t="str" cm="1">
        <f t="array" ref="G290">_xll.SNL.Clients.Office.Excel.Functions.SPG($A290, "IQ_DILUT_EPS_NORM", G$2)</f>
        <v>#PEND</v>
      </c>
      <c r="H290" s="10" t="str" cm="1">
        <f t="array" ref="H290">_xll.SNL.Clients.Office.Excel.Functions.SPG($A290, "IQ_DILUT_EPS_NORM", H$2)</f>
        <v>#PEND</v>
      </c>
      <c r="I290" s="10" t="str" cm="1">
        <f t="array" ref="I290">_xll.SNL.Clients.Office.Excel.Functions.SPG($A290, "IQ_DILUT_EPS_NORM", I$2)</f>
        <v>#PEND</v>
      </c>
      <c r="J290" s="10" cm="1">
        <f t="array" ref="J290">_xll.SNL.Clients.Office.Excel.Functions.SPG($A290, "IQ_DILUT_EPS_NORM", J$2)</f>
        <v>2.0790000000000002</v>
      </c>
      <c r="K290" s="10" t="str" cm="1">
        <f t="array" ref="K290">_xll.SNL.Clients.Office.Excel.Functions.SPG($A290, "IQ_DILUT_EPS_NORM", K$2)</f>
        <v>#PEND</v>
      </c>
      <c r="L290" s="10" t="str" cm="1">
        <f t="array" ref="L290">_xll.SNL.Clients.Office.Excel.Functions.SPG($A290, "IQ_DILUT_EPS_NORM", L$2)</f>
        <v>#PEND</v>
      </c>
      <c r="M290" s="10" t="str" cm="1">
        <f t="array" ref="M290">_xll.SNL.Clients.Office.Excel.Functions.SPG($A290, "IQ_DILUT_EPS_NORM", M$2)</f>
        <v>#PEND</v>
      </c>
      <c r="N290" s="10" cm="1">
        <f t="array" ref="N290">_xll.SNL.Clients.Office.Excel.Functions.SPG($A290, "IQ_DILUT_EPS_NORM", N$2)</f>
        <v>1.722</v>
      </c>
      <c r="O290" s="10" t="str" cm="1">
        <f t="array" ref="O290">_xll.SNL.Clients.Office.Excel.Functions.SPG($A290, "IQ_DILUT_EPS_NORM", O$2)</f>
        <v>#PEND</v>
      </c>
      <c r="P290" s="10" t="str" cm="1">
        <f t="array" ref="P290">_xll.SNL.Clients.Office.Excel.Functions.SPG($A290, "IQ_DILUT_EPS_NORM", P$2)</f>
        <v>#PEND</v>
      </c>
      <c r="Q290" s="10" t="str" cm="1">
        <f t="array" ref="Q290">_xll.SNL.Clients.Office.Excel.Functions.SPG($A290, "IQ_DILUT_EPS_NORM", Q$2)</f>
        <v>#PEND</v>
      </c>
      <c r="R290" s="10" cm="1">
        <f t="array" ref="R290">_xll.SNL.Clients.Office.Excel.Functions.SPG($A290, "IQ_DILUT_EPS_NORM", R$2)</f>
        <v>1.248</v>
      </c>
      <c r="S290" s="10" t="str" cm="1">
        <f t="array" ref="S290">_xll.SNL.Clients.Office.Excel.Functions.SPG($A290, "IQ_DILUT_EPS_NORM", S$2)</f>
        <v>#PEND</v>
      </c>
      <c r="T290" s="10" t="str" cm="1">
        <f t="array" ref="T290">_xll.SNL.Clients.Office.Excel.Functions.SPG($A290, "IQ_DILUT_EPS_NORM", T$2)</f>
        <v>#PEND</v>
      </c>
      <c r="U290" s="10" t="str" cm="1">
        <f t="array" ref="U290">_xll.SNL.Clients.Office.Excel.Functions.SPG($A290, "IQ_DILUT_EPS_NORM", U$2)</f>
        <v>#PEND</v>
      </c>
      <c r="V290" s="10" cm="1">
        <f t="array" ref="V290">_xll.SNL.Clients.Office.Excel.Functions.SPG($A290, "IQ_DILUT_EPS_NORM", V$2)</f>
        <v>1.6160000000000001</v>
      </c>
    </row>
    <row r="291" spans="1:22" x14ac:dyDescent="0.3">
      <c r="A291" t="s">
        <v>294</v>
      </c>
      <c r="B291" s="10" cm="1">
        <f t="array" ref="B291">_xll.SNL.Clients.Office.Excel.Functions.SPG($A291, "IQ_DILUT_EPS_NORM", B$2)</f>
        <v>0.48199999999999998</v>
      </c>
      <c r="C291" s="10" t="str" cm="1">
        <f t="array" ref="C291">_xll.SNL.Clients.Office.Excel.Functions.SPG($A291, "IQ_DILUT_EPS_NORM", C$2)</f>
        <v>#PEND</v>
      </c>
      <c r="D291" s="10" t="str" cm="1">
        <f t="array" ref="D291">_xll.SNL.Clients.Office.Excel.Functions.SPG($A291, "IQ_DILUT_EPS_NORM", D$2)</f>
        <v>#PEND</v>
      </c>
      <c r="E291" s="10" t="str" cm="1">
        <f t="array" ref="E291">_xll.SNL.Clients.Office.Excel.Functions.SPG($A291, "IQ_DILUT_EPS_NORM", E$2)</f>
        <v>#PEND</v>
      </c>
      <c r="F291" s="10" cm="1">
        <f t="array" ref="F291">_xll.SNL.Clients.Office.Excel.Functions.SPG($A291, "IQ_DILUT_EPS_NORM", F$2)</f>
        <v>0.45</v>
      </c>
      <c r="G291" s="10" t="str" cm="1">
        <f t="array" ref="G291">_xll.SNL.Clients.Office.Excel.Functions.SPG($A291, "IQ_DILUT_EPS_NORM", G$2)</f>
        <v>#PEND</v>
      </c>
      <c r="H291" s="10" t="str" cm="1">
        <f t="array" ref="H291">_xll.SNL.Clients.Office.Excel.Functions.SPG($A291, "IQ_DILUT_EPS_NORM", H$2)</f>
        <v>#PEND</v>
      </c>
      <c r="I291" s="10" t="str" cm="1">
        <f t="array" ref="I291">_xll.SNL.Clients.Office.Excel.Functions.SPG($A291, "IQ_DILUT_EPS_NORM", I$2)</f>
        <v>#PEND</v>
      </c>
      <c r="J291" s="10" cm="1">
        <f t="array" ref="J291">_xll.SNL.Clients.Office.Excel.Functions.SPG($A291, "IQ_DILUT_EPS_NORM", J$2)</f>
        <v>0.36699999999999999</v>
      </c>
      <c r="K291" s="10" t="str" cm="1">
        <f t="array" ref="K291">_xll.SNL.Clients.Office.Excel.Functions.SPG($A291, "IQ_DILUT_EPS_NORM", K$2)</f>
        <v>#PEND</v>
      </c>
      <c r="L291" s="10" t="str" cm="1">
        <f t="array" ref="L291">_xll.SNL.Clients.Office.Excel.Functions.SPG($A291, "IQ_DILUT_EPS_NORM", L$2)</f>
        <v>#PEND</v>
      </c>
      <c r="M291" s="10" t="str" cm="1">
        <f t="array" ref="M291">_xll.SNL.Clients.Office.Excel.Functions.SPG($A291, "IQ_DILUT_EPS_NORM", M$2)</f>
        <v>#PEND</v>
      </c>
      <c r="N291" s="10" cm="1">
        <f t="array" ref="N291">_xll.SNL.Clients.Office.Excel.Functions.SPG($A291, "IQ_DILUT_EPS_NORM", N$2)</f>
        <v>0.29499999999999998</v>
      </c>
      <c r="O291" s="10" t="str" cm="1">
        <f t="array" ref="O291">_xll.SNL.Clients.Office.Excel.Functions.SPG($A291, "IQ_DILUT_EPS_NORM", O$2)</f>
        <v>#PEND</v>
      </c>
      <c r="P291" s="10" t="str" cm="1">
        <f t="array" ref="P291">_xll.SNL.Clients.Office.Excel.Functions.SPG($A291, "IQ_DILUT_EPS_NORM", P$2)</f>
        <v>#PEND</v>
      </c>
      <c r="Q291" s="10" t="str" cm="1">
        <f t="array" ref="Q291">_xll.SNL.Clients.Office.Excel.Functions.SPG($A291, "IQ_DILUT_EPS_NORM", Q$2)</f>
        <v>#PEND</v>
      </c>
      <c r="R291" s="10" cm="1">
        <f t="array" ref="R291">_xll.SNL.Clients.Office.Excel.Functions.SPG($A291, "IQ_DILUT_EPS_NORM", R$2)</f>
        <v>0.34200000000000003</v>
      </c>
      <c r="S291" s="10" t="str" cm="1">
        <f t="array" ref="S291">_xll.SNL.Clients.Office.Excel.Functions.SPG($A291, "IQ_DILUT_EPS_NORM", S$2)</f>
        <v>#PEND</v>
      </c>
      <c r="T291" s="10" t="str" cm="1">
        <f t="array" ref="T291">_xll.SNL.Clients.Office.Excel.Functions.SPG($A291, "IQ_DILUT_EPS_NORM", T$2)</f>
        <v>#PEND</v>
      </c>
      <c r="U291" s="10" t="str" cm="1">
        <f t="array" ref="U291">_xll.SNL.Clients.Office.Excel.Functions.SPG($A291, "IQ_DILUT_EPS_NORM", U$2)</f>
        <v>#PEND</v>
      </c>
      <c r="V291" s="10" cm="1">
        <f t="array" ref="V291">_xll.SNL.Clients.Office.Excel.Functions.SPG($A291, "IQ_DILUT_EPS_NORM", V$2)</f>
        <v>0.28799999999999998</v>
      </c>
    </row>
    <row r="292" spans="1:22" x14ac:dyDescent="0.3">
      <c r="A292" t="s">
        <v>295</v>
      </c>
      <c r="B292" s="10" cm="1">
        <f t="array" ref="B292">_xll.SNL.Clients.Office.Excel.Functions.SPG($A292, "IQ_DILUT_EPS_NORM", B$2)</f>
        <v>0.65800000000000003</v>
      </c>
      <c r="C292" s="10" t="str" cm="1">
        <f t="array" ref="C292">_xll.SNL.Clients.Office.Excel.Functions.SPG($A292, "IQ_DILUT_EPS_NORM", C$2)</f>
        <v>#PEND</v>
      </c>
      <c r="D292" s="10" t="str" cm="1">
        <f t="array" ref="D292">_xll.SNL.Clients.Office.Excel.Functions.SPG($A292, "IQ_DILUT_EPS_NORM", D$2)</f>
        <v>#PEND</v>
      </c>
      <c r="E292" s="10" t="str" cm="1">
        <f t="array" ref="E292">_xll.SNL.Clients.Office.Excel.Functions.SPG($A292, "IQ_DILUT_EPS_NORM", E$2)</f>
        <v>#PEND</v>
      </c>
      <c r="F292" s="10" cm="1">
        <f t="array" ref="F292">_xll.SNL.Clients.Office.Excel.Functions.SPG($A292, "IQ_DILUT_EPS_NORM", F$2)</f>
        <v>0.67600000000000005</v>
      </c>
      <c r="G292" s="10" t="str" cm="1">
        <f t="array" ref="G292">_xll.SNL.Clients.Office.Excel.Functions.SPG($A292, "IQ_DILUT_EPS_NORM", G$2)</f>
        <v>#PEND</v>
      </c>
      <c r="H292" s="10" t="str" cm="1">
        <f t="array" ref="H292">_xll.SNL.Clients.Office.Excel.Functions.SPG($A292, "IQ_DILUT_EPS_NORM", H$2)</f>
        <v>#PEND</v>
      </c>
      <c r="I292" s="10" t="str" cm="1">
        <f t="array" ref="I292">_xll.SNL.Clients.Office.Excel.Functions.SPG($A292, "IQ_DILUT_EPS_NORM", I$2)</f>
        <v>#PEND</v>
      </c>
      <c r="J292" s="10" cm="1">
        <f t="array" ref="J292">_xll.SNL.Clients.Office.Excel.Functions.SPG($A292, "IQ_DILUT_EPS_NORM", J$2)</f>
        <v>0.54100000000000004</v>
      </c>
      <c r="K292" s="10" t="str" cm="1">
        <f t="array" ref="K292">_xll.SNL.Clients.Office.Excel.Functions.SPG($A292, "IQ_DILUT_EPS_NORM", K$2)</f>
        <v>#PEND</v>
      </c>
      <c r="L292" s="10" t="str" cm="1">
        <f t="array" ref="L292">_xll.SNL.Clients.Office.Excel.Functions.SPG($A292, "IQ_DILUT_EPS_NORM", L$2)</f>
        <v>#PEND</v>
      </c>
      <c r="M292" s="10" t="str" cm="1">
        <f t="array" ref="M292">_xll.SNL.Clients.Office.Excel.Functions.SPG($A292, "IQ_DILUT_EPS_NORM", M$2)</f>
        <v>#PEND</v>
      </c>
      <c r="N292" s="10" cm="1">
        <f t="array" ref="N292">_xll.SNL.Clients.Office.Excel.Functions.SPG($A292, "IQ_DILUT_EPS_NORM", N$2)</f>
        <v>0.66500000000000004</v>
      </c>
      <c r="O292" s="10" t="str" cm="1">
        <f t="array" ref="O292">_xll.SNL.Clients.Office.Excel.Functions.SPG($A292, "IQ_DILUT_EPS_NORM", O$2)</f>
        <v>#PEND</v>
      </c>
      <c r="P292" s="10" t="str" cm="1">
        <f t="array" ref="P292">_xll.SNL.Clients.Office.Excel.Functions.SPG($A292, "IQ_DILUT_EPS_NORM", P$2)</f>
        <v>#PEND</v>
      </c>
      <c r="Q292" s="10" t="str" cm="1">
        <f t="array" ref="Q292">_xll.SNL.Clients.Office.Excel.Functions.SPG($A292, "IQ_DILUT_EPS_NORM", Q$2)</f>
        <v>#PEND</v>
      </c>
      <c r="R292" s="10" cm="1">
        <f t="array" ref="R292">_xll.SNL.Clients.Office.Excel.Functions.SPG($A292, "IQ_DILUT_EPS_NORM", R$2)</f>
        <v>0.63400000000000001</v>
      </c>
      <c r="S292" s="10" t="str" cm="1">
        <f t="array" ref="S292">_xll.SNL.Clients.Office.Excel.Functions.SPG($A292, "IQ_DILUT_EPS_NORM", S$2)</f>
        <v>#PEND</v>
      </c>
      <c r="T292" s="10" t="str" cm="1">
        <f t="array" ref="T292">_xll.SNL.Clients.Office.Excel.Functions.SPG($A292, "IQ_DILUT_EPS_NORM", T$2)</f>
        <v>#PEND</v>
      </c>
      <c r="U292" s="10" t="str" cm="1">
        <f t="array" ref="U292">_xll.SNL.Clients.Office.Excel.Functions.SPG($A292, "IQ_DILUT_EPS_NORM", U$2)</f>
        <v>#PEND</v>
      </c>
      <c r="V292" s="10" cm="1">
        <f t="array" ref="V292">_xll.SNL.Clients.Office.Excel.Functions.SPG($A292, "IQ_DILUT_EPS_NORM", V$2)</f>
        <v>0.65600000000000003</v>
      </c>
    </row>
    <row r="293" spans="1:22" x14ac:dyDescent="0.3">
      <c r="A293" t="s">
        <v>296</v>
      </c>
      <c r="B293" s="10" cm="1">
        <f t="array" ref="B293">_xll.SNL.Clients.Office.Excel.Functions.SPG($A293, "IQ_DILUT_EPS_NORM", B$2)</f>
        <v>2.5470000000000002</v>
      </c>
      <c r="C293" s="10" t="str" cm="1">
        <f t="array" ref="C293">_xll.SNL.Clients.Office.Excel.Functions.SPG($A293, "IQ_DILUT_EPS_NORM", C$2)</f>
        <v>#PEND</v>
      </c>
      <c r="D293" s="10" t="str" cm="1">
        <f t="array" ref="D293">_xll.SNL.Clients.Office.Excel.Functions.SPG($A293, "IQ_DILUT_EPS_NORM", D$2)</f>
        <v>#PEND</v>
      </c>
      <c r="E293" s="10" t="str" cm="1">
        <f t="array" ref="E293">_xll.SNL.Clients.Office.Excel.Functions.SPG($A293, "IQ_DILUT_EPS_NORM", E$2)</f>
        <v>#PEND</v>
      </c>
      <c r="F293" s="10" cm="1">
        <f t="array" ref="F293">_xll.SNL.Clients.Office.Excel.Functions.SPG($A293, "IQ_DILUT_EPS_NORM", F$2)</f>
        <v>2.5179999999999998</v>
      </c>
      <c r="G293" s="10" t="str" cm="1">
        <f t="array" ref="G293">_xll.SNL.Clients.Office.Excel.Functions.SPG($A293, "IQ_DILUT_EPS_NORM", G$2)</f>
        <v>#PEND</v>
      </c>
      <c r="H293" s="10" t="str" cm="1">
        <f t="array" ref="H293">_xll.SNL.Clients.Office.Excel.Functions.SPG($A293, "IQ_DILUT_EPS_NORM", H$2)</f>
        <v>#PEND</v>
      </c>
      <c r="I293" s="10" t="str" cm="1">
        <f t="array" ref="I293">_xll.SNL.Clients.Office.Excel.Functions.SPG($A293, "IQ_DILUT_EPS_NORM", I$2)</f>
        <v>#PEND</v>
      </c>
      <c r="J293" s="10" cm="1">
        <f t="array" ref="J293">_xll.SNL.Clients.Office.Excel.Functions.SPG($A293, "IQ_DILUT_EPS_NORM", J$2)</f>
        <v>2.1859999999999999</v>
      </c>
      <c r="K293" s="10" t="str" cm="1">
        <f t="array" ref="K293">_xll.SNL.Clients.Office.Excel.Functions.SPG($A293, "IQ_DILUT_EPS_NORM", K$2)</f>
        <v>#PEND</v>
      </c>
      <c r="L293" s="10" t="str" cm="1">
        <f t="array" ref="L293">_xll.SNL.Clients.Office.Excel.Functions.SPG($A293, "IQ_DILUT_EPS_NORM", L$2)</f>
        <v>#PEND</v>
      </c>
      <c r="M293" s="10" t="str" cm="1">
        <f t="array" ref="M293">_xll.SNL.Clients.Office.Excel.Functions.SPG($A293, "IQ_DILUT_EPS_NORM", M$2)</f>
        <v>#PEND</v>
      </c>
      <c r="N293" s="10" cm="1">
        <f t="array" ref="N293">_xll.SNL.Clients.Office.Excel.Functions.SPG($A293, "IQ_DILUT_EPS_NORM", N$2)</f>
        <v>2.1110000000000002</v>
      </c>
      <c r="O293" s="10" t="str" cm="1">
        <f t="array" ref="O293">_xll.SNL.Clients.Office.Excel.Functions.SPG($A293, "IQ_DILUT_EPS_NORM", O$2)</f>
        <v>#PEND</v>
      </c>
      <c r="P293" s="10" t="str" cm="1">
        <f t="array" ref="P293">_xll.SNL.Clients.Office.Excel.Functions.SPG($A293, "IQ_DILUT_EPS_NORM", P$2)</f>
        <v>#PEND</v>
      </c>
      <c r="Q293" s="10" t="str" cm="1">
        <f t="array" ref="Q293">_xll.SNL.Clients.Office.Excel.Functions.SPG($A293, "IQ_DILUT_EPS_NORM", Q$2)</f>
        <v>#PEND</v>
      </c>
      <c r="R293" s="10" cm="1">
        <f t="array" ref="R293">_xll.SNL.Clients.Office.Excel.Functions.SPG($A293, "IQ_DILUT_EPS_NORM", R$2)</f>
        <v>1.7609999999999999</v>
      </c>
      <c r="S293" s="10" t="str" cm="1">
        <f t="array" ref="S293">_xll.SNL.Clients.Office.Excel.Functions.SPG($A293, "IQ_DILUT_EPS_NORM", S$2)</f>
        <v>#PEND</v>
      </c>
      <c r="T293" s="10" t="str" cm="1">
        <f t="array" ref="T293">_xll.SNL.Clients.Office.Excel.Functions.SPG($A293, "IQ_DILUT_EPS_NORM", T$2)</f>
        <v>#PEND</v>
      </c>
      <c r="U293" s="10" t="str" cm="1">
        <f t="array" ref="U293">_xll.SNL.Clients.Office.Excel.Functions.SPG($A293, "IQ_DILUT_EPS_NORM", U$2)</f>
        <v>#PEND</v>
      </c>
      <c r="V293" s="10" cm="1">
        <f t="array" ref="V293">_xll.SNL.Clients.Office.Excel.Functions.SPG($A293, "IQ_DILUT_EPS_NORM", V$2)</f>
        <v>1.7669999999999999</v>
      </c>
    </row>
    <row r="294" spans="1:22" x14ac:dyDescent="0.3">
      <c r="A294" t="s">
        <v>297</v>
      </c>
      <c r="B294" s="10" cm="1">
        <f t="array" ref="B294">_xll.SNL.Clients.Office.Excel.Functions.SPG($A294, "IQ_DILUT_EPS_NORM", B$2)</f>
        <v>3.105</v>
      </c>
      <c r="C294" s="10" t="str" cm="1">
        <f t="array" ref="C294">_xll.SNL.Clients.Office.Excel.Functions.SPG($A294, "IQ_DILUT_EPS_NORM", C$2)</f>
        <v>#PEND</v>
      </c>
      <c r="D294" s="10" t="str" cm="1">
        <f t="array" ref="D294">_xll.SNL.Clients.Office.Excel.Functions.SPG($A294, "IQ_DILUT_EPS_NORM", D$2)</f>
        <v>#PEND</v>
      </c>
      <c r="E294" s="10" t="str" cm="1">
        <f t="array" ref="E294">_xll.SNL.Clients.Office.Excel.Functions.SPG($A294, "IQ_DILUT_EPS_NORM", E$2)</f>
        <v>#PEND</v>
      </c>
      <c r="F294" s="10" cm="1">
        <f t="array" ref="F294">_xll.SNL.Clients.Office.Excel.Functions.SPG($A294, "IQ_DILUT_EPS_NORM", F$2)</f>
        <v>4.0780000000000003</v>
      </c>
      <c r="G294" s="10" t="str" cm="1">
        <f t="array" ref="G294">_xll.SNL.Clients.Office.Excel.Functions.SPG($A294, "IQ_DILUT_EPS_NORM", G$2)</f>
        <v>#PEND</v>
      </c>
      <c r="H294" s="10" t="str" cm="1">
        <f t="array" ref="H294">_xll.SNL.Clients.Office.Excel.Functions.SPG($A294, "IQ_DILUT_EPS_NORM", H$2)</f>
        <v>#PEND</v>
      </c>
      <c r="I294" s="10" t="str" cm="1">
        <f t="array" ref="I294">_xll.SNL.Clients.Office.Excel.Functions.SPG($A294, "IQ_DILUT_EPS_NORM", I$2)</f>
        <v>#PEND</v>
      </c>
      <c r="J294" s="10" cm="1">
        <f t="array" ref="J294">_xll.SNL.Clients.Office.Excel.Functions.SPG($A294, "IQ_DILUT_EPS_NORM", J$2)</f>
        <v>4.4859999999999998</v>
      </c>
      <c r="K294" s="10" t="str" cm="1">
        <f t="array" ref="K294">_xll.SNL.Clients.Office.Excel.Functions.SPG($A294, "IQ_DILUT_EPS_NORM", K$2)</f>
        <v>#PEND</v>
      </c>
      <c r="L294" s="10" t="str" cm="1">
        <f t="array" ref="L294">_xll.SNL.Clients.Office.Excel.Functions.SPG($A294, "IQ_DILUT_EPS_NORM", L$2)</f>
        <v>#PEND</v>
      </c>
      <c r="M294" s="10" t="str" cm="1">
        <f t="array" ref="M294">_xll.SNL.Clients.Office.Excel.Functions.SPG($A294, "IQ_DILUT_EPS_NORM", M$2)</f>
        <v>#PEND</v>
      </c>
      <c r="N294" s="10" cm="1">
        <f t="array" ref="N294">_xll.SNL.Clients.Office.Excel.Functions.SPG($A294, "IQ_DILUT_EPS_NORM", N$2)</f>
        <v>4.1849999999999996</v>
      </c>
      <c r="O294" s="10" t="str" cm="1">
        <f t="array" ref="O294">_xll.SNL.Clients.Office.Excel.Functions.SPG($A294, "IQ_DILUT_EPS_NORM", O$2)</f>
        <v>#PEND</v>
      </c>
      <c r="P294" s="10" t="str" cm="1">
        <f t="array" ref="P294">_xll.SNL.Clients.Office.Excel.Functions.SPG($A294, "IQ_DILUT_EPS_NORM", P$2)</f>
        <v>#PEND</v>
      </c>
      <c r="Q294" s="10" t="str" cm="1">
        <f t="array" ref="Q294">_xll.SNL.Clients.Office.Excel.Functions.SPG($A294, "IQ_DILUT_EPS_NORM", Q$2)</f>
        <v>#PEND</v>
      </c>
      <c r="R294" s="10" cm="1">
        <f t="array" ref="R294">_xll.SNL.Clients.Office.Excel.Functions.SPG($A294, "IQ_DILUT_EPS_NORM", R$2)</f>
        <v>2.508</v>
      </c>
      <c r="S294" s="10" t="str" cm="1">
        <f t="array" ref="S294">_xll.SNL.Clients.Office.Excel.Functions.SPG($A294, "IQ_DILUT_EPS_NORM", S$2)</f>
        <v>#PEND</v>
      </c>
      <c r="T294" s="10" t="str" cm="1">
        <f t="array" ref="T294">_xll.SNL.Clients.Office.Excel.Functions.SPG($A294, "IQ_DILUT_EPS_NORM", T$2)</f>
        <v>#PEND</v>
      </c>
      <c r="U294" s="10" t="str" cm="1">
        <f t="array" ref="U294">_xll.SNL.Clients.Office.Excel.Functions.SPG($A294, "IQ_DILUT_EPS_NORM", U$2)</f>
        <v>#PEND</v>
      </c>
      <c r="V294" s="10" cm="1">
        <f t="array" ref="V294">_xll.SNL.Clients.Office.Excel.Functions.SPG($A294, "IQ_DILUT_EPS_NORM", V$2)</f>
        <v>-3.169</v>
      </c>
    </row>
    <row r="295" spans="1:22" x14ac:dyDescent="0.3">
      <c r="A295" t="s">
        <v>298</v>
      </c>
      <c r="B295" s="10" cm="1">
        <f t="array" ref="B295">_xll.SNL.Clients.Office.Excel.Functions.SPG($A295, "IQ_DILUT_EPS_NORM", B$2)</f>
        <v>0.75800000000000001</v>
      </c>
      <c r="C295" s="10" t="str" cm="1">
        <f t="array" ref="C295">_xll.SNL.Clients.Office.Excel.Functions.SPG($A295, "IQ_DILUT_EPS_NORM", C$2)</f>
        <v>#PEND</v>
      </c>
      <c r="D295" s="10" t="str" cm="1">
        <f t="array" ref="D295">_xll.SNL.Clients.Office.Excel.Functions.SPG($A295, "IQ_DILUT_EPS_NORM", D$2)</f>
        <v>#PEND</v>
      </c>
      <c r="E295" s="10" t="str" cm="1">
        <f t="array" ref="E295">_xll.SNL.Clients.Office.Excel.Functions.SPG($A295, "IQ_DILUT_EPS_NORM", E$2)</f>
        <v>#PEND</v>
      </c>
      <c r="F295" s="10" cm="1">
        <f t="array" ref="F295">_xll.SNL.Clients.Office.Excel.Functions.SPG($A295, "IQ_DILUT_EPS_NORM", F$2)</f>
        <v>0.72199999999999998</v>
      </c>
      <c r="G295" s="10" t="str" cm="1">
        <f t="array" ref="G295">_xll.SNL.Clients.Office.Excel.Functions.SPG($A295, "IQ_DILUT_EPS_NORM", G$2)</f>
        <v>#PEND</v>
      </c>
      <c r="H295" s="10" t="str" cm="1">
        <f t="array" ref="H295">_xll.SNL.Clients.Office.Excel.Functions.SPG($A295, "IQ_DILUT_EPS_NORM", H$2)</f>
        <v>#PEND</v>
      </c>
      <c r="I295" s="10" t="str" cm="1">
        <f t="array" ref="I295">_xll.SNL.Clients.Office.Excel.Functions.SPG($A295, "IQ_DILUT_EPS_NORM", I$2)</f>
        <v>#PEND</v>
      </c>
      <c r="J295" s="10" cm="1">
        <f t="array" ref="J295">_xll.SNL.Clients.Office.Excel.Functions.SPG($A295, "IQ_DILUT_EPS_NORM", J$2)</f>
        <v>0.69499999999999995</v>
      </c>
      <c r="K295" s="10" t="str" cm="1">
        <f t="array" ref="K295">_xll.SNL.Clients.Office.Excel.Functions.SPG($A295, "IQ_DILUT_EPS_NORM", K$2)</f>
        <v>#PEND</v>
      </c>
      <c r="L295" s="10" t="str" cm="1">
        <f t="array" ref="L295">_xll.SNL.Clients.Office.Excel.Functions.SPG($A295, "IQ_DILUT_EPS_NORM", L$2)</f>
        <v>#PEND</v>
      </c>
      <c r="M295" s="10" t="str" cm="1">
        <f t="array" ref="M295">_xll.SNL.Clients.Office.Excel.Functions.SPG($A295, "IQ_DILUT_EPS_NORM", M$2)</f>
        <v>#PEND</v>
      </c>
      <c r="N295" s="10" cm="1">
        <f t="array" ref="N295">_xll.SNL.Clients.Office.Excel.Functions.SPG($A295, "IQ_DILUT_EPS_NORM", N$2)</f>
        <v>0.73199999999999998</v>
      </c>
      <c r="O295" s="10" t="str" cm="1">
        <f t="array" ref="O295">_xll.SNL.Clients.Office.Excel.Functions.SPG($A295, "IQ_DILUT_EPS_NORM", O$2)</f>
        <v>#PEND</v>
      </c>
      <c r="P295" s="10" t="str" cm="1">
        <f t="array" ref="P295">_xll.SNL.Clients.Office.Excel.Functions.SPG($A295, "IQ_DILUT_EPS_NORM", P$2)</f>
        <v>#PEND</v>
      </c>
      <c r="Q295" s="10" t="str" cm="1">
        <f t="array" ref="Q295">_xll.SNL.Clients.Office.Excel.Functions.SPG($A295, "IQ_DILUT_EPS_NORM", Q$2)</f>
        <v>#PEND</v>
      </c>
      <c r="R295" s="10" cm="1">
        <f t="array" ref="R295">_xll.SNL.Clients.Office.Excel.Functions.SPG($A295, "IQ_DILUT_EPS_NORM", R$2)</f>
        <v>0.38200000000000001</v>
      </c>
      <c r="S295" s="10" t="str" cm="1">
        <f t="array" ref="S295">_xll.SNL.Clients.Office.Excel.Functions.SPG($A295, "IQ_DILUT_EPS_NORM", S$2)</f>
        <v>#PEND</v>
      </c>
      <c r="T295" s="10" t="str" cm="1">
        <f t="array" ref="T295">_xll.SNL.Clients.Office.Excel.Functions.SPG($A295, "IQ_DILUT_EPS_NORM", T$2)</f>
        <v>#PEND</v>
      </c>
      <c r="U295" s="10" t="str" cm="1">
        <f t="array" ref="U295">_xll.SNL.Clients.Office.Excel.Functions.SPG($A295, "IQ_DILUT_EPS_NORM", U$2)</f>
        <v>#PEND</v>
      </c>
      <c r="V295" s="10" cm="1">
        <f t="array" ref="V295">_xll.SNL.Clients.Office.Excel.Functions.SPG($A295, "IQ_DILUT_EPS_NORM", V$2)</f>
        <v>0.70599999999999996</v>
      </c>
    </row>
    <row r="296" spans="1:22" x14ac:dyDescent="0.3">
      <c r="A296" t="s">
        <v>299</v>
      </c>
      <c r="B296" s="10" cm="1">
        <f t="array" ref="B296">_xll.SNL.Clients.Office.Excel.Functions.SPG($A296, "IQ_DILUT_EPS_NORM", B$2)</f>
        <v>1.081</v>
      </c>
      <c r="C296" s="10" t="str" cm="1">
        <f t="array" ref="C296">_xll.SNL.Clients.Office.Excel.Functions.SPG($A296, "IQ_DILUT_EPS_NORM", C$2)</f>
        <v>#PEND</v>
      </c>
      <c r="D296" s="10" t="str" cm="1">
        <f t="array" ref="D296">_xll.SNL.Clients.Office.Excel.Functions.SPG($A296, "IQ_DILUT_EPS_NORM", D$2)</f>
        <v>#PEND</v>
      </c>
      <c r="E296" s="10" t="str" cm="1">
        <f t="array" ref="E296">_xll.SNL.Clients.Office.Excel.Functions.SPG($A296, "IQ_DILUT_EPS_NORM", E$2)</f>
        <v>#PEND</v>
      </c>
      <c r="F296" s="10" cm="1">
        <f t="array" ref="F296">_xll.SNL.Clients.Office.Excel.Functions.SPG($A296, "IQ_DILUT_EPS_NORM", F$2)</f>
        <v>1.4350000000000001</v>
      </c>
      <c r="G296" s="10" t="str" cm="1">
        <f t="array" ref="G296">_xll.SNL.Clients.Office.Excel.Functions.SPG($A296, "IQ_DILUT_EPS_NORM", G$2)</f>
        <v>#PEND</v>
      </c>
      <c r="H296" s="10" t="str" cm="1">
        <f t="array" ref="H296">_xll.SNL.Clients.Office.Excel.Functions.SPG($A296, "IQ_DILUT_EPS_NORM", H$2)</f>
        <v>#PEND</v>
      </c>
      <c r="I296" s="10" t="str" cm="1">
        <f t="array" ref="I296">_xll.SNL.Clients.Office.Excel.Functions.SPG($A296, "IQ_DILUT_EPS_NORM", I$2)</f>
        <v>#PEND</v>
      </c>
      <c r="J296" s="10" cm="1">
        <f t="array" ref="J296">_xll.SNL.Clients.Office.Excel.Functions.SPG($A296, "IQ_DILUT_EPS_NORM", J$2)</f>
        <v>1.2310000000000001</v>
      </c>
      <c r="K296" s="10" t="str" cm="1">
        <f t="array" ref="K296">_xll.SNL.Clients.Office.Excel.Functions.SPG($A296, "IQ_DILUT_EPS_NORM", K$2)</f>
        <v>#PEND</v>
      </c>
      <c r="L296" s="10" t="str" cm="1">
        <f t="array" ref="L296">_xll.SNL.Clients.Office.Excel.Functions.SPG($A296, "IQ_DILUT_EPS_NORM", L$2)</f>
        <v>#PEND</v>
      </c>
      <c r="M296" s="10" t="str" cm="1">
        <f t="array" ref="M296">_xll.SNL.Clients.Office.Excel.Functions.SPG($A296, "IQ_DILUT_EPS_NORM", M$2)</f>
        <v>#PEND</v>
      </c>
      <c r="N296" s="10" cm="1">
        <f t="array" ref="N296">_xll.SNL.Clients.Office.Excel.Functions.SPG($A296, "IQ_DILUT_EPS_NORM", N$2)</f>
        <v>1.194</v>
      </c>
      <c r="O296" s="10" t="str" cm="1">
        <f t="array" ref="O296">_xll.SNL.Clients.Office.Excel.Functions.SPG($A296, "IQ_DILUT_EPS_NORM", O$2)</f>
        <v>#PEND</v>
      </c>
      <c r="P296" s="10" t="str" cm="1">
        <f t="array" ref="P296">_xll.SNL.Clients.Office.Excel.Functions.SPG($A296, "IQ_DILUT_EPS_NORM", P$2)</f>
        <v>#PEND</v>
      </c>
      <c r="Q296" s="10" t="str" cm="1">
        <f t="array" ref="Q296">_xll.SNL.Clients.Office.Excel.Functions.SPG($A296, "IQ_DILUT_EPS_NORM", Q$2)</f>
        <v>#PEND</v>
      </c>
      <c r="R296" s="10" cm="1">
        <f t="array" ref="R296">_xll.SNL.Clients.Office.Excel.Functions.SPG($A296, "IQ_DILUT_EPS_NORM", R$2)</f>
        <v>0.83799999999999997</v>
      </c>
      <c r="S296" s="10" t="str" cm="1">
        <f t="array" ref="S296">_xll.SNL.Clients.Office.Excel.Functions.SPG($A296, "IQ_DILUT_EPS_NORM", S$2)</f>
        <v>#PEND</v>
      </c>
      <c r="T296" s="10" t="str" cm="1">
        <f t="array" ref="T296">_xll.SNL.Clients.Office.Excel.Functions.SPG($A296, "IQ_DILUT_EPS_NORM", T$2)</f>
        <v>#PEND</v>
      </c>
      <c r="U296" s="10" t="str" cm="1">
        <f t="array" ref="U296">_xll.SNL.Clients.Office.Excel.Functions.SPG($A296, "IQ_DILUT_EPS_NORM", U$2)</f>
        <v>#PEND</v>
      </c>
      <c r="V296" s="10" cm="1">
        <f t="array" ref="V296">_xll.SNL.Clients.Office.Excel.Functions.SPG($A296, "IQ_DILUT_EPS_NORM", V$2)</f>
        <v>1.034</v>
      </c>
    </row>
    <row r="297" spans="1:22" x14ac:dyDescent="0.3">
      <c r="A297" t="s">
        <v>300</v>
      </c>
      <c r="B297" s="10" cm="1">
        <f t="array" ref="B297">_xll.SNL.Clients.Office.Excel.Functions.SPG($A297, "IQ_DILUT_EPS_NORM", B$2)</f>
        <v>4.2859999999999996</v>
      </c>
      <c r="C297" s="10" t="str" cm="1">
        <f t="array" ref="C297">_xll.SNL.Clients.Office.Excel.Functions.SPG($A297, "IQ_DILUT_EPS_NORM", C$2)</f>
        <v>#PEND</v>
      </c>
      <c r="D297" s="10" t="str" cm="1">
        <f t="array" ref="D297">_xll.SNL.Clients.Office.Excel.Functions.SPG($A297, "IQ_DILUT_EPS_NORM", D$2)</f>
        <v>#PEND</v>
      </c>
      <c r="E297" s="10" t="str" cm="1">
        <f t="array" ref="E297">_xll.SNL.Clients.Office.Excel.Functions.SPG($A297, "IQ_DILUT_EPS_NORM", E$2)</f>
        <v>#PEND</v>
      </c>
      <c r="F297" s="10" cm="1">
        <f t="array" ref="F297">_xll.SNL.Clients.Office.Excel.Functions.SPG($A297, "IQ_DILUT_EPS_NORM", F$2)</f>
        <v>3.399</v>
      </c>
      <c r="G297" s="10" t="str" cm="1">
        <f t="array" ref="G297">_xll.SNL.Clients.Office.Excel.Functions.SPG($A297, "IQ_DILUT_EPS_NORM", G$2)</f>
        <v>#PEND</v>
      </c>
      <c r="H297" s="10" t="str" cm="1">
        <f t="array" ref="H297">_xll.SNL.Clients.Office.Excel.Functions.SPG($A297, "IQ_DILUT_EPS_NORM", H$2)</f>
        <v>#PEND</v>
      </c>
      <c r="I297" s="10" t="str" cm="1">
        <f t="array" ref="I297">_xll.SNL.Clients.Office.Excel.Functions.SPG($A297, "IQ_DILUT_EPS_NORM", I$2)</f>
        <v>#PEND</v>
      </c>
      <c r="J297" s="10" t="str" cm="1">
        <f t="array" ref="J297">_xll.SNL.Clients.Office.Excel.Functions.SPG($A297, "IQ_DILUT_EPS_NORM", J$2)</f>
        <v>NA</v>
      </c>
      <c r="K297" s="10" t="str" cm="1">
        <f t="array" ref="K297">_xll.SNL.Clients.Office.Excel.Functions.SPG($A297, "IQ_DILUT_EPS_NORM", K$2)</f>
        <v>#PEND</v>
      </c>
      <c r="L297" s="10" t="str" cm="1">
        <f t="array" ref="L297">_xll.SNL.Clients.Office.Excel.Functions.SPG($A297, "IQ_DILUT_EPS_NORM", L$2)</f>
        <v>#PEND</v>
      </c>
      <c r="M297" s="10" t="str" cm="1">
        <f t="array" ref="M297">_xll.SNL.Clients.Office.Excel.Functions.SPG($A297, "IQ_DILUT_EPS_NORM", M$2)</f>
        <v>#PEND</v>
      </c>
      <c r="N297" s="10" t="str" cm="1">
        <f t="array" ref="N297">_xll.SNL.Clients.Office.Excel.Functions.SPG($A297, "IQ_DILUT_EPS_NORM", N$2)</f>
        <v>NA</v>
      </c>
      <c r="O297" s="10" t="str" cm="1">
        <f t="array" ref="O297">_xll.SNL.Clients.Office.Excel.Functions.SPG($A297, "IQ_DILUT_EPS_NORM", O$2)</f>
        <v>#PEND</v>
      </c>
      <c r="P297" s="10" t="str" cm="1">
        <f t="array" ref="P297">_xll.SNL.Clients.Office.Excel.Functions.SPG($A297, "IQ_DILUT_EPS_NORM", P$2)</f>
        <v>#PEND</v>
      </c>
      <c r="Q297" s="10" t="str" cm="1">
        <f t="array" ref="Q297">_xll.SNL.Clients.Office.Excel.Functions.SPG($A297, "IQ_DILUT_EPS_NORM", Q$2)</f>
        <v>#PEND</v>
      </c>
      <c r="R297" s="10" t="str" cm="1">
        <f t="array" ref="R297">_xll.SNL.Clients.Office.Excel.Functions.SPG($A297, "IQ_DILUT_EPS_NORM", R$2)</f>
        <v>NA</v>
      </c>
      <c r="S297" s="10" t="str" cm="1">
        <f t="array" ref="S297">_xll.SNL.Clients.Office.Excel.Functions.SPG($A297, "IQ_DILUT_EPS_NORM", S$2)</f>
        <v>#PEND</v>
      </c>
      <c r="T297" s="10" t="str" cm="1">
        <f t="array" ref="T297">_xll.SNL.Clients.Office.Excel.Functions.SPG($A297, "IQ_DILUT_EPS_NORM", T$2)</f>
        <v>#PEND</v>
      </c>
      <c r="U297" s="10" t="str" cm="1">
        <f t="array" ref="U297">_xll.SNL.Clients.Office.Excel.Functions.SPG($A297, "IQ_DILUT_EPS_NORM", U$2)</f>
        <v>#PEND</v>
      </c>
      <c r="V297" s="10" t="str" cm="1">
        <f t="array" ref="V297">_xll.SNL.Clients.Office.Excel.Functions.SPG($A297, "IQ_DILUT_EPS_NORM", V$2)</f>
        <v>NA</v>
      </c>
    </row>
    <row r="298" spans="1:22" x14ac:dyDescent="0.3">
      <c r="A298" t="s">
        <v>301</v>
      </c>
      <c r="B298" s="10" cm="1">
        <f t="array" ref="B298">_xll.SNL.Clients.Office.Excel.Functions.SPG($A298, "IQ_DILUT_EPS_NORM", B$2)</f>
        <v>1.772</v>
      </c>
      <c r="C298" s="10" t="str" cm="1">
        <f t="array" ref="C298">_xll.SNL.Clients.Office.Excel.Functions.SPG($A298, "IQ_DILUT_EPS_NORM", C$2)</f>
        <v>#PEND</v>
      </c>
      <c r="D298" s="10" t="str" cm="1">
        <f t="array" ref="D298">_xll.SNL.Clients.Office.Excel.Functions.SPG($A298, "IQ_DILUT_EPS_NORM", D$2)</f>
        <v>#PEND</v>
      </c>
      <c r="E298" s="10" t="str" cm="1">
        <f t="array" ref="E298">_xll.SNL.Clients.Office.Excel.Functions.SPG($A298, "IQ_DILUT_EPS_NORM", E$2)</f>
        <v>#PEND</v>
      </c>
      <c r="F298" s="10" cm="1">
        <f t="array" ref="F298">_xll.SNL.Clients.Office.Excel.Functions.SPG($A298, "IQ_DILUT_EPS_NORM", F$2)</f>
        <v>0.434</v>
      </c>
      <c r="G298" s="10" t="str" cm="1">
        <f t="array" ref="G298">_xll.SNL.Clients.Office.Excel.Functions.SPG($A298, "IQ_DILUT_EPS_NORM", G$2)</f>
        <v>#PEND</v>
      </c>
      <c r="H298" s="10" t="str" cm="1">
        <f t="array" ref="H298">_xll.SNL.Clients.Office.Excel.Functions.SPG($A298, "IQ_DILUT_EPS_NORM", H$2)</f>
        <v>#PEND</v>
      </c>
      <c r="I298" s="10" t="str" cm="1">
        <f t="array" ref="I298">_xll.SNL.Clients.Office.Excel.Functions.SPG($A298, "IQ_DILUT_EPS_NORM", I$2)</f>
        <v>#PEND</v>
      </c>
      <c r="J298" s="10" cm="1">
        <f t="array" ref="J298">_xll.SNL.Clients.Office.Excel.Functions.SPG($A298, "IQ_DILUT_EPS_NORM", J$2)</f>
        <v>1.0980000000000001</v>
      </c>
      <c r="K298" s="10" t="str" cm="1">
        <f t="array" ref="K298">_xll.SNL.Clients.Office.Excel.Functions.SPG($A298, "IQ_DILUT_EPS_NORM", K$2)</f>
        <v>#PEND</v>
      </c>
      <c r="L298" s="10" t="str" cm="1">
        <f t="array" ref="L298">_xll.SNL.Clients.Office.Excel.Functions.SPG($A298, "IQ_DILUT_EPS_NORM", L$2)</f>
        <v>#PEND</v>
      </c>
      <c r="M298" s="10" t="str" cm="1">
        <f t="array" ref="M298">_xll.SNL.Clients.Office.Excel.Functions.SPG($A298, "IQ_DILUT_EPS_NORM", M$2)</f>
        <v>#PEND</v>
      </c>
      <c r="N298" s="10" cm="1">
        <f t="array" ref="N298">_xll.SNL.Clients.Office.Excel.Functions.SPG($A298, "IQ_DILUT_EPS_NORM", N$2)</f>
        <v>1.476</v>
      </c>
      <c r="O298" s="10" t="str" cm="1">
        <f t="array" ref="O298">_xll.SNL.Clients.Office.Excel.Functions.SPG($A298, "IQ_DILUT_EPS_NORM", O$2)</f>
        <v>#PEND</v>
      </c>
      <c r="P298" s="10" t="str" cm="1">
        <f t="array" ref="P298">_xll.SNL.Clients.Office.Excel.Functions.SPG($A298, "IQ_DILUT_EPS_NORM", P$2)</f>
        <v>#PEND</v>
      </c>
      <c r="Q298" s="10" t="str" cm="1">
        <f t="array" ref="Q298">_xll.SNL.Clients.Office.Excel.Functions.SPG($A298, "IQ_DILUT_EPS_NORM", Q$2)</f>
        <v>#PEND</v>
      </c>
      <c r="R298" s="10" cm="1">
        <f t="array" ref="R298">_xll.SNL.Clients.Office.Excel.Functions.SPG($A298, "IQ_DILUT_EPS_NORM", R$2)</f>
        <v>0.628</v>
      </c>
      <c r="S298" s="10" t="str" cm="1">
        <f t="array" ref="S298">_xll.SNL.Clients.Office.Excel.Functions.SPG($A298, "IQ_DILUT_EPS_NORM", S$2)</f>
        <v>#PEND</v>
      </c>
      <c r="T298" s="10" t="str" cm="1">
        <f t="array" ref="T298">_xll.SNL.Clients.Office.Excel.Functions.SPG($A298, "IQ_DILUT_EPS_NORM", T$2)</f>
        <v>#PEND</v>
      </c>
      <c r="U298" s="10" t="str" cm="1">
        <f t="array" ref="U298">_xll.SNL.Clients.Office.Excel.Functions.SPG($A298, "IQ_DILUT_EPS_NORM", U$2)</f>
        <v>#PEND</v>
      </c>
      <c r="V298" s="10" cm="1">
        <f t="array" ref="V298">_xll.SNL.Clients.Office.Excel.Functions.SPG($A298, "IQ_DILUT_EPS_NORM", V$2)</f>
        <v>1.883</v>
      </c>
    </row>
    <row r="299" spans="1:22" x14ac:dyDescent="0.3">
      <c r="A299" t="s">
        <v>302</v>
      </c>
      <c r="B299" s="10" cm="1">
        <f t="array" ref="B299">_xll.SNL.Clients.Office.Excel.Functions.SPG($A299, "IQ_DILUT_EPS_NORM", B$2)</f>
        <v>7.6959999999999997</v>
      </c>
      <c r="C299" s="10" t="str" cm="1">
        <f t="array" ref="C299">_xll.SNL.Clients.Office.Excel.Functions.SPG($A299, "IQ_DILUT_EPS_NORM", C$2)</f>
        <v>#PEND</v>
      </c>
      <c r="D299" s="10" t="str" cm="1">
        <f t="array" ref="D299">_xll.SNL.Clients.Office.Excel.Functions.SPG($A299, "IQ_DILUT_EPS_NORM", D$2)</f>
        <v>#PEND</v>
      </c>
      <c r="E299" s="10" t="str" cm="1">
        <f t="array" ref="E299">_xll.SNL.Clients.Office.Excel.Functions.SPG($A299, "IQ_DILUT_EPS_NORM", E$2)</f>
        <v>#PEND</v>
      </c>
      <c r="F299" s="10" cm="1">
        <f t="array" ref="F299">_xll.SNL.Clients.Office.Excel.Functions.SPG($A299, "IQ_DILUT_EPS_NORM", F$2)</f>
        <v>7.383</v>
      </c>
      <c r="G299" s="10" t="str" cm="1">
        <f t="array" ref="G299">_xll.SNL.Clients.Office.Excel.Functions.SPG($A299, "IQ_DILUT_EPS_NORM", G$2)</f>
        <v>#PEND</v>
      </c>
      <c r="H299" s="10" t="str" cm="1">
        <f t="array" ref="H299">_xll.SNL.Clients.Office.Excel.Functions.SPG($A299, "IQ_DILUT_EPS_NORM", H$2)</f>
        <v>#PEND</v>
      </c>
      <c r="I299" s="10" t="str" cm="1">
        <f t="array" ref="I299">_xll.SNL.Clients.Office.Excel.Functions.SPG($A299, "IQ_DILUT_EPS_NORM", I$2)</f>
        <v>#PEND</v>
      </c>
      <c r="J299" s="10" cm="1">
        <f t="array" ref="J299">_xll.SNL.Clients.Office.Excel.Functions.SPG($A299, "IQ_DILUT_EPS_NORM", J$2)</f>
        <v>7.6820000000000004</v>
      </c>
      <c r="K299" s="10" t="str" cm="1">
        <f t="array" ref="K299">_xll.SNL.Clients.Office.Excel.Functions.SPG($A299, "IQ_DILUT_EPS_NORM", K$2)</f>
        <v>#PEND</v>
      </c>
      <c r="L299" s="10" t="str" cm="1">
        <f t="array" ref="L299">_xll.SNL.Clients.Office.Excel.Functions.SPG($A299, "IQ_DILUT_EPS_NORM", L$2)</f>
        <v>#PEND</v>
      </c>
      <c r="M299" s="10" t="str" cm="1">
        <f t="array" ref="M299">_xll.SNL.Clients.Office.Excel.Functions.SPG($A299, "IQ_DILUT_EPS_NORM", M$2)</f>
        <v>#PEND</v>
      </c>
      <c r="N299" s="10" cm="1">
        <f t="array" ref="N299">_xll.SNL.Clients.Office.Excel.Functions.SPG($A299, "IQ_DILUT_EPS_NORM", N$2)</f>
        <v>6.6319999999999997</v>
      </c>
      <c r="O299" s="10" t="str" cm="1">
        <f t="array" ref="O299">_xll.SNL.Clients.Office.Excel.Functions.SPG($A299, "IQ_DILUT_EPS_NORM", O$2)</f>
        <v>#PEND</v>
      </c>
      <c r="P299" s="10" t="str" cm="1">
        <f t="array" ref="P299">_xll.SNL.Clients.Office.Excel.Functions.SPG($A299, "IQ_DILUT_EPS_NORM", P$2)</f>
        <v>#PEND</v>
      </c>
      <c r="Q299" s="10" t="str" cm="1">
        <f t="array" ref="Q299">_xll.SNL.Clients.Office.Excel.Functions.SPG($A299, "IQ_DILUT_EPS_NORM", Q$2)</f>
        <v>#PEND</v>
      </c>
      <c r="R299" s="10" cm="1">
        <f t="array" ref="R299">_xll.SNL.Clients.Office.Excel.Functions.SPG($A299, "IQ_DILUT_EPS_NORM", R$2)</f>
        <v>5.4279999999999999</v>
      </c>
      <c r="S299" s="10" t="str" cm="1">
        <f t="array" ref="S299">_xll.SNL.Clients.Office.Excel.Functions.SPG($A299, "IQ_DILUT_EPS_NORM", S$2)</f>
        <v>#PEND</v>
      </c>
      <c r="T299" s="10" t="str" cm="1">
        <f t="array" ref="T299">_xll.SNL.Clients.Office.Excel.Functions.SPG($A299, "IQ_DILUT_EPS_NORM", T$2)</f>
        <v>#PEND</v>
      </c>
      <c r="U299" s="10" t="str" cm="1">
        <f t="array" ref="U299">_xll.SNL.Clients.Office.Excel.Functions.SPG($A299, "IQ_DILUT_EPS_NORM", U$2)</f>
        <v>#PEND</v>
      </c>
      <c r="V299" s="10" cm="1">
        <f t="array" ref="V299">_xll.SNL.Clients.Office.Excel.Functions.SPG($A299, "IQ_DILUT_EPS_NORM", V$2)</f>
        <v>4.423</v>
      </c>
    </row>
    <row r="300" spans="1:22" x14ac:dyDescent="0.3">
      <c r="A300" t="s">
        <v>303</v>
      </c>
      <c r="B300" s="10" cm="1">
        <f t="array" ref="B300">_xll.SNL.Clients.Office.Excel.Functions.SPG($A300, "IQ_DILUT_EPS_NORM", B$2)</f>
        <v>0.316</v>
      </c>
      <c r="C300" s="10" t="str" cm="1">
        <f t="array" ref="C300">_xll.SNL.Clients.Office.Excel.Functions.SPG($A300, "IQ_DILUT_EPS_NORM", C$2)</f>
        <v>#PEND</v>
      </c>
      <c r="D300" s="10" t="str" cm="1">
        <f t="array" ref="D300">_xll.SNL.Clients.Office.Excel.Functions.SPG($A300, "IQ_DILUT_EPS_NORM", D$2)</f>
        <v>#PEND</v>
      </c>
      <c r="E300" s="10" t="str" cm="1">
        <f t="array" ref="E300">_xll.SNL.Clients.Office.Excel.Functions.SPG($A300, "IQ_DILUT_EPS_NORM", E$2)</f>
        <v>#PEND</v>
      </c>
      <c r="F300" s="10" cm="1">
        <f t="array" ref="F300">_xll.SNL.Clients.Office.Excel.Functions.SPG($A300, "IQ_DILUT_EPS_NORM", F$2)</f>
        <v>0.35599999999999998</v>
      </c>
      <c r="G300" s="10" t="str" cm="1">
        <f t="array" ref="G300">_xll.SNL.Clients.Office.Excel.Functions.SPG($A300, "IQ_DILUT_EPS_NORM", G$2)</f>
        <v>#PEND</v>
      </c>
      <c r="H300" s="10" t="str" cm="1">
        <f t="array" ref="H300">_xll.SNL.Clients.Office.Excel.Functions.SPG($A300, "IQ_DILUT_EPS_NORM", H$2)</f>
        <v>#PEND</v>
      </c>
      <c r="I300" s="10" t="str" cm="1">
        <f t="array" ref="I300">_xll.SNL.Clients.Office.Excel.Functions.SPG($A300, "IQ_DILUT_EPS_NORM", I$2)</f>
        <v>#PEND</v>
      </c>
      <c r="J300" s="10" cm="1">
        <f t="array" ref="J300">_xll.SNL.Clients.Office.Excel.Functions.SPG($A300, "IQ_DILUT_EPS_NORM", J$2)</f>
        <v>-0.622</v>
      </c>
      <c r="K300" s="10" t="str" cm="1">
        <f t="array" ref="K300">_xll.SNL.Clients.Office.Excel.Functions.SPG($A300, "IQ_DILUT_EPS_NORM", K$2)</f>
        <v>#PEND</v>
      </c>
      <c r="L300" s="10" t="str" cm="1">
        <f t="array" ref="L300">_xll.SNL.Clients.Office.Excel.Functions.SPG($A300, "IQ_DILUT_EPS_NORM", L$2)</f>
        <v>#PEND</v>
      </c>
      <c r="M300" s="10" t="str" cm="1">
        <f t="array" ref="M300">_xll.SNL.Clients.Office.Excel.Functions.SPG($A300, "IQ_DILUT_EPS_NORM", M$2)</f>
        <v>#PEND</v>
      </c>
      <c r="N300" s="10" cm="1">
        <f t="array" ref="N300">_xll.SNL.Clients.Office.Excel.Functions.SPG($A300, "IQ_DILUT_EPS_NORM", N$2)</f>
        <v>0.16200000000000001</v>
      </c>
      <c r="O300" s="10" t="str" cm="1">
        <f t="array" ref="O300">_xll.SNL.Clients.Office.Excel.Functions.SPG($A300, "IQ_DILUT_EPS_NORM", O$2)</f>
        <v>#PEND</v>
      </c>
      <c r="P300" s="10" t="str" cm="1">
        <f t="array" ref="P300">_xll.SNL.Clients.Office.Excel.Functions.SPG($A300, "IQ_DILUT_EPS_NORM", P$2)</f>
        <v>#PEND</v>
      </c>
      <c r="Q300" s="10" t="str" cm="1">
        <f t="array" ref="Q300">_xll.SNL.Clients.Office.Excel.Functions.SPG($A300, "IQ_DILUT_EPS_NORM", Q$2)</f>
        <v>#PEND</v>
      </c>
      <c r="R300" s="10" cm="1">
        <f t="array" ref="R300">_xll.SNL.Clients.Office.Excel.Functions.SPG($A300, "IQ_DILUT_EPS_NORM", R$2)</f>
        <v>-0.72299999999999998</v>
      </c>
      <c r="S300" s="10" t="str" cm="1">
        <f t="array" ref="S300">_xll.SNL.Clients.Office.Excel.Functions.SPG($A300, "IQ_DILUT_EPS_NORM", S$2)</f>
        <v>#PEND</v>
      </c>
      <c r="T300" s="10" t="str" cm="1">
        <f t="array" ref="T300">_xll.SNL.Clients.Office.Excel.Functions.SPG($A300, "IQ_DILUT_EPS_NORM", T$2)</f>
        <v>#PEND</v>
      </c>
      <c r="U300" s="10" t="str" cm="1">
        <f t="array" ref="U300">_xll.SNL.Clients.Office.Excel.Functions.SPG($A300, "IQ_DILUT_EPS_NORM", U$2)</f>
        <v>#PEND</v>
      </c>
      <c r="V300" s="10" cm="1">
        <f t="array" ref="V300">_xll.SNL.Clients.Office.Excel.Functions.SPG($A300, "IQ_DILUT_EPS_NORM", V$2)</f>
        <v>0.17899999999999999</v>
      </c>
    </row>
    <row r="301" spans="1:22" x14ac:dyDescent="0.3">
      <c r="A301" t="s">
        <v>304</v>
      </c>
      <c r="B301" s="10" cm="1">
        <f t="array" ref="B301">_xll.SNL.Clients.Office.Excel.Functions.SPG($A301, "IQ_DILUT_EPS_NORM", B$2)</f>
        <v>0.107</v>
      </c>
      <c r="C301" s="10" t="str" cm="1">
        <f t="array" ref="C301">_xll.SNL.Clients.Office.Excel.Functions.SPG($A301, "IQ_DILUT_EPS_NORM", C$2)</f>
        <v>#PEND</v>
      </c>
      <c r="D301" s="10" t="str" cm="1">
        <f t="array" ref="D301">_xll.SNL.Clients.Office.Excel.Functions.SPG($A301, "IQ_DILUT_EPS_NORM", D$2)</f>
        <v>#PEND</v>
      </c>
      <c r="E301" s="10" t="str" cm="1">
        <f t="array" ref="E301">_xll.SNL.Clients.Office.Excel.Functions.SPG($A301, "IQ_DILUT_EPS_NORM", E$2)</f>
        <v>#PEND</v>
      </c>
      <c r="F301" s="10" cm="1">
        <f t="array" ref="F301">_xll.SNL.Clients.Office.Excel.Functions.SPG($A301, "IQ_DILUT_EPS_NORM", F$2)</f>
        <v>0.95399999999999996</v>
      </c>
      <c r="G301" s="10" t="str" cm="1">
        <f t="array" ref="G301">_xll.SNL.Clients.Office.Excel.Functions.SPG($A301, "IQ_DILUT_EPS_NORM", G$2)</f>
        <v>#PEND</v>
      </c>
      <c r="H301" s="10" t="str" cm="1">
        <f t="array" ref="H301">_xll.SNL.Clients.Office.Excel.Functions.SPG($A301, "IQ_DILUT_EPS_NORM", H$2)</f>
        <v>#PEND</v>
      </c>
      <c r="I301" s="10" t="str" cm="1">
        <f t="array" ref="I301">_xll.SNL.Clients.Office.Excel.Functions.SPG($A301, "IQ_DILUT_EPS_NORM", I$2)</f>
        <v>#PEND</v>
      </c>
      <c r="J301" s="10" cm="1">
        <f t="array" ref="J301">_xll.SNL.Clients.Office.Excel.Functions.SPG($A301, "IQ_DILUT_EPS_NORM", J$2)</f>
        <v>0.79</v>
      </c>
      <c r="K301" s="10" t="str" cm="1">
        <f t="array" ref="K301">_xll.SNL.Clients.Office.Excel.Functions.SPG($A301, "IQ_DILUT_EPS_NORM", K$2)</f>
        <v>#PEND</v>
      </c>
      <c r="L301" s="10" t="str" cm="1">
        <f t="array" ref="L301">_xll.SNL.Clients.Office.Excel.Functions.SPG($A301, "IQ_DILUT_EPS_NORM", L$2)</f>
        <v>#PEND</v>
      </c>
      <c r="M301" s="10" t="str" cm="1">
        <f t="array" ref="M301">_xll.SNL.Clients.Office.Excel.Functions.SPG($A301, "IQ_DILUT_EPS_NORM", M$2)</f>
        <v>#PEND</v>
      </c>
      <c r="N301" s="10" cm="1">
        <f t="array" ref="N301">_xll.SNL.Clients.Office.Excel.Functions.SPG($A301, "IQ_DILUT_EPS_NORM", N$2)</f>
        <v>0.39800000000000002</v>
      </c>
      <c r="O301" s="10" t="str" cm="1">
        <f t="array" ref="O301">_xll.SNL.Clients.Office.Excel.Functions.SPG($A301, "IQ_DILUT_EPS_NORM", O$2)</f>
        <v>#PEND</v>
      </c>
      <c r="P301" s="10" t="str" cm="1">
        <f t="array" ref="P301">_xll.SNL.Clients.Office.Excel.Functions.SPG($A301, "IQ_DILUT_EPS_NORM", P$2)</f>
        <v>#PEND</v>
      </c>
      <c r="Q301" s="10" t="str" cm="1">
        <f t="array" ref="Q301">_xll.SNL.Clients.Office.Excel.Functions.SPG($A301, "IQ_DILUT_EPS_NORM", Q$2)</f>
        <v>#PEND</v>
      </c>
      <c r="R301" s="10" cm="1">
        <f t="array" ref="R301">_xll.SNL.Clients.Office.Excel.Functions.SPG($A301, "IQ_DILUT_EPS_NORM", R$2)</f>
        <v>0.161</v>
      </c>
      <c r="S301" s="10" t="str" cm="1">
        <f t="array" ref="S301">_xll.SNL.Clients.Office.Excel.Functions.SPG($A301, "IQ_DILUT_EPS_NORM", S$2)</f>
        <v>#PEND</v>
      </c>
      <c r="T301" s="10" t="str" cm="1">
        <f t="array" ref="T301">_xll.SNL.Clients.Office.Excel.Functions.SPG($A301, "IQ_DILUT_EPS_NORM", T$2)</f>
        <v>#PEND</v>
      </c>
      <c r="U301" s="10" t="str" cm="1">
        <f t="array" ref="U301">_xll.SNL.Clients.Office.Excel.Functions.SPG($A301, "IQ_DILUT_EPS_NORM", U$2)</f>
        <v>#PEND</v>
      </c>
      <c r="V301" s="10" cm="1">
        <f t="array" ref="V301">_xll.SNL.Clients.Office.Excel.Functions.SPG($A301, "IQ_DILUT_EPS_NORM", V$2)</f>
        <v>7.0000000000000007E-2</v>
      </c>
    </row>
    <row r="302" spans="1:22" x14ac:dyDescent="0.3">
      <c r="A302" t="s">
        <v>305</v>
      </c>
      <c r="B302" s="10" cm="1">
        <f t="array" ref="B302">_xll.SNL.Clients.Office.Excel.Functions.SPG($A302, "IQ_DILUT_EPS_NORM", B$2)</f>
        <v>1.1990000000000001</v>
      </c>
      <c r="C302" s="10" t="str" cm="1">
        <f t="array" ref="C302">_xll.SNL.Clients.Office.Excel.Functions.SPG($A302, "IQ_DILUT_EPS_NORM", C$2)</f>
        <v>#PEND</v>
      </c>
      <c r="D302" s="10" t="str" cm="1">
        <f t="array" ref="D302">_xll.SNL.Clients.Office.Excel.Functions.SPG($A302, "IQ_DILUT_EPS_NORM", D$2)</f>
        <v>#PEND</v>
      </c>
      <c r="E302" s="10" t="str" cm="1">
        <f t="array" ref="E302">_xll.SNL.Clients.Office.Excel.Functions.SPG($A302, "IQ_DILUT_EPS_NORM", E$2)</f>
        <v>#PEND</v>
      </c>
      <c r="F302" s="10" cm="1">
        <f t="array" ref="F302">_xll.SNL.Clients.Office.Excel.Functions.SPG($A302, "IQ_DILUT_EPS_NORM", F$2)</f>
        <v>-0.64200000000000002</v>
      </c>
      <c r="G302" s="10" t="str" cm="1">
        <f t="array" ref="G302">_xll.SNL.Clients.Office.Excel.Functions.SPG($A302, "IQ_DILUT_EPS_NORM", G$2)</f>
        <v>#PEND</v>
      </c>
      <c r="H302" s="10" t="str" cm="1">
        <f t="array" ref="H302">_xll.SNL.Clients.Office.Excel.Functions.SPG($A302, "IQ_DILUT_EPS_NORM", H$2)</f>
        <v>#PEND</v>
      </c>
      <c r="I302" s="10" t="str" cm="1">
        <f t="array" ref="I302">_xll.SNL.Clients.Office.Excel.Functions.SPG($A302, "IQ_DILUT_EPS_NORM", I$2)</f>
        <v>#PEND</v>
      </c>
      <c r="J302" s="10" cm="1">
        <f t="array" ref="J302">_xll.SNL.Clients.Office.Excel.Functions.SPG($A302, "IQ_DILUT_EPS_NORM", J$2)</f>
        <v>-9.6000000000000002E-2</v>
      </c>
      <c r="K302" s="10" t="str" cm="1">
        <f t="array" ref="K302">_xll.SNL.Clients.Office.Excel.Functions.SPG($A302, "IQ_DILUT_EPS_NORM", K$2)</f>
        <v>#PEND</v>
      </c>
      <c r="L302" s="10" t="str" cm="1">
        <f t="array" ref="L302">_xll.SNL.Clients.Office.Excel.Functions.SPG($A302, "IQ_DILUT_EPS_NORM", L$2)</f>
        <v>#PEND</v>
      </c>
      <c r="M302" s="10" t="str" cm="1">
        <f t="array" ref="M302">_xll.SNL.Clients.Office.Excel.Functions.SPG($A302, "IQ_DILUT_EPS_NORM", M$2)</f>
        <v>#PEND</v>
      </c>
      <c r="N302" s="10" cm="1">
        <f t="array" ref="N302">_xll.SNL.Clients.Office.Excel.Functions.SPG($A302, "IQ_DILUT_EPS_NORM", N$2)</f>
        <v>1.4610000000000001</v>
      </c>
      <c r="O302" s="10" t="str" cm="1">
        <f t="array" ref="O302">_xll.SNL.Clients.Office.Excel.Functions.SPG($A302, "IQ_DILUT_EPS_NORM", O$2)</f>
        <v>#PEND</v>
      </c>
      <c r="P302" s="10" t="str" cm="1">
        <f t="array" ref="P302">_xll.SNL.Clients.Office.Excel.Functions.SPG($A302, "IQ_DILUT_EPS_NORM", P$2)</f>
        <v>#PEND</v>
      </c>
      <c r="Q302" s="10" t="str" cm="1">
        <f t="array" ref="Q302">_xll.SNL.Clients.Office.Excel.Functions.SPG($A302, "IQ_DILUT_EPS_NORM", Q$2)</f>
        <v>#PEND</v>
      </c>
      <c r="R302" s="10" cm="1">
        <f t="array" ref="R302">_xll.SNL.Clients.Office.Excel.Functions.SPG($A302, "IQ_DILUT_EPS_NORM", R$2)</f>
        <v>0.46700000000000003</v>
      </c>
      <c r="S302" s="10" t="str" cm="1">
        <f t="array" ref="S302">_xll.SNL.Clients.Office.Excel.Functions.SPG($A302, "IQ_DILUT_EPS_NORM", S$2)</f>
        <v>#PEND</v>
      </c>
      <c r="T302" s="10" t="str" cm="1">
        <f t="array" ref="T302">_xll.SNL.Clients.Office.Excel.Functions.SPG($A302, "IQ_DILUT_EPS_NORM", T$2)</f>
        <v>#PEND</v>
      </c>
      <c r="U302" s="10" t="str" cm="1">
        <f t="array" ref="U302">_xll.SNL.Clients.Office.Excel.Functions.SPG($A302, "IQ_DILUT_EPS_NORM", U$2)</f>
        <v>#PEND</v>
      </c>
      <c r="V302" s="10" cm="1">
        <f t="array" ref="V302">_xll.SNL.Clients.Office.Excel.Functions.SPG($A302, "IQ_DILUT_EPS_NORM", V$2)</f>
        <v>0.27300000000000002</v>
      </c>
    </row>
    <row r="303" spans="1:22" x14ac:dyDescent="0.3">
      <c r="A303" t="s">
        <v>306</v>
      </c>
      <c r="B303" s="10" cm="1">
        <f t="array" ref="B303">_xll.SNL.Clients.Office.Excel.Functions.SPG($A303, "IQ_DILUT_EPS_NORM", B$2)</f>
        <v>2.4940000000000002</v>
      </c>
      <c r="C303" s="10" t="str" cm="1">
        <f t="array" ref="C303">_xll.SNL.Clients.Office.Excel.Functions.SPG($A303, "IQ_DILUT_EPS_NORM", C$2)</f>
        <v>#PEND</v>
      </c>
      <c r="D303" s="10" t="str" cm="1">
        <f t="array" ref="D303">_xll.SNL.Clients.Office.Excel.Functions.SPG($A303, "IQ_DILUT_EPS_NORM", D$2)</f>
        <v>#PEND</v>
      </c>
      <c r="E303" s="10" t="str" cm="1">
        <f t="array" ref="E303">_xll.SNL.Clients.Office.Excel.Functions.SPG($A303, "IQ_DILUT_EPS_NORM", E$2)</f>
        <v>#PEND</v>
      </c>
      <c r="F303" s="10" cm="1">
        <f t="array" ref="F303">_xll.SNL.Clients.Office.Excel.Functions.SPG($A303, "IQ_DILUT_EPS_NORM", F$2)</f>
        <v>2.294</v>
      </c>
      <c r="G303" s="10" t="str" cm="1">
        <f t="array" ref="G303">_xll.SNL.Clients.Office.Excel.Functions.SPG($A303, "IQ_DILUT_EPS_NORM", G$2)</f>
        <v>#PEND</v>
      </c>
      <c r="H303" s="10" t="str" cm="1">
        <f t="array" ref="H303">_xll.SNL.Clients.Office.Excel.Functions.SPG($A303, "IQ_DILUT_EPS_NORM", H$2)</f>
        <v>#PEND</v>
      </c>
      <c r="I303" s="10" t="str" cm="1">
        <f t="array" ref="I303">_xll.SNL.Clients.Office.Excel.Functions.SPG($A303, "IQ_DILUT_EPS_NORM", I$2)</f>
        <v>#PEND</v>
      </c>
      <c r="J303" s="10" cm="1">
        <f t="array" ref="J303">_xll.SNL.Clients.Office.Excel.Functions.SPG($A303, "IQ_DILUT_EPS_NORM", J$2)</f>
        <v>1.8</v>
      </c>
      <c r="K303" s="10" t="str" cm="1">
        <f t="array" ref="K303">_xll.SNL.Clients.Office.Excel.Functions.SPG($A303, "IQ_DILUT_EPS_NORM", K$2)</f>
        <v>#PEND</v>
      </c>
      <c r="L303" s="10" t="str" cm="1">
        <f t="array" ref="L303">_xll.SNL.Clients.Office.Excel.Functions.SPG($A303, "IQ_DILUT_EPS_NORM", L$2)</f>
        <v>#PEND</v>
      </c>
      <c r="M303" s="10" t="str" cm="1">
        <f t="array" ref="M303">_xll.SNL.Clients.Office.Excel.Functions.SPG($A303, "IQ_DILUT_EPS_NORM", M$2)</f>
        <v>#PEND</v>
      </c>
      <c r="N303" s="10" cm="1">
        <f t="array" ref="N303">_xll.SNL.Clients.Office.Excel.Functions.SPG($A303, "IQ_DILUT_EPS_NORM", N$2)</f>
        <v>1.665</v>
      </c>
      <c r="O303" s="10" t="str" cm="1">
        <f t="array" ref="O303">_xll.SNL.Clients.Office.Excel.Functions.SPG($A303, "IQ_DILUT_EPS_NORM", O$2)</f>
        <v>#PEND</v>
      </c>
      <c r="P303" s="10" t="str" cm="1">
        <f t="array" ref="P303">_xll.SNL.Clients.Office.Excel.Functions.SPG($A303, "IQ_DILUT_EPS_NORM", P$2)</f>
        <v>#PEND</v>
      </c>
      <c r="Q303" s="10" t="str" cm="1">
        <f t="array" ref="Q303">_xll.SNL.Clients.Office.Excel.Functions.SPG($A303, "IQ_DILUT_EPS_NORM", Q$2)</f>
        <v>#PEND</v>
      </c>
      <c r="R303" s="10" cm="1">
        <f t="array" ref="R303">_xll.SNL.Clients.Office.Excel.Functions.SPG($A303, "IQ_DILUT_EPS_NORM", R$2)</f>
        <v>1.3089999999999999</v>
      </c>
      <c r="S303" s="10" t="str" cm="1">
        <f t="array" ref="S303">_xll.SNL.Clients.Office.Excel.Functions.SPG($A303, "IQ_DILUT_EPS_NORM", S$2)</f>
        <v>#PEND</v>
      </c>
      <c r="T303" s="10" t="str" cm="1">
        <f t="array" ref="T303">_xll.SNL.Clients.Office.Excel.Functions.SPG($A303, "IQ_DILUT_EPS_NORM", T$2)</f>
        <v>#PEND</v>
      </c>
      <c r="U303" s="10" t="str" cm="1">
        <f t="array" ref="U303">_xll.SNL.Clients.Office.Excel.Functions.SPG($A303, "IQ_DILUT_EPS_NORM", U$2)</f>
        <v>#PEND</v>
      </c>
      <c r="V303" s="10" cm="1">
        <f t="array" ref="V303">_xll.SNL.Clients.Office.Excel.Functions.SPG($A303, "IQ_DILUT_EPS_NORM", V$2)</f>
        <v>1.0329999999999999</v>
      </c>
    </row>
    <row r="304" spans="1:22" x14ac:dyDescent="0.3">
      <c r="A304" t="s">
        <v>307</v>
      </c>
      <c r="B304" s="10" cm="1">
        <f t="array" ref="B304">_xll.SNL.Clients.Office.Excel.Functions.SPG($A304, "IQ_DILUT_EPS_NORM", B$2)</f>
        <v>0.58599999999999997</v>
      </c>
      <c r="C304" s="10" t="str" cm="1">
        <f t="array" ref="C304">_xll.SNL.Clients.Office.Excel.Functions.SPG($A304, "IQ_DILUT_EPS_NORM", C$2)</f>
        <v>#PEND</v>
      </c>
      <c r="D304" s="10" t="str" cm="1">
        <f t="array" ref="D304">_xll.SNL.Clients.Office.Excel.Functions.SPG($A304, "IQ_DILUT_EPS_NORM", D$2)</f>
        <v>#PEND</v>
      </c>
      <c r="E304" s="10" t="str" cm="1">
        <f t="array" ref="E304">_xll.SNL.Clients.Office.Excel.Functions.SPG($A304, "IQ_DILUT_EPS_NORM", E$2)</f>
        <v>#PEND</v>
      </c>
      <c r="F304" s="10" cm="1">
        <f t="array" ref="F304">_xll.SNL.Clients.Office.Excel.Functions.SPG($A304, "IQ_DILUT_EPS_NORM", F$2)</f>
        <v>0.622</v>
      </c>
      <c r="G304" s="10" t="str" cm="1">
        <f t="array" ref="G304">_xll.SNL.Clients.Office.Excel.Functions.SPG($A304, "IQ_DILUT_EPS_NORM", G$2)</f>
        <v>#PEND</v>
      </c>
      <c r="H304" s="10" t="str" cm="1">
        <f t="array" ref="H304">_xll.SNL.Clients.Office.Excel.Functions.SPG($A304, "IQ_DILUT_EPS_NORM", H$2)</f>
        <v>#PEND</v>
      </c>
      <c r="I304" s="10" t="str" cm="1">
        <f t="array" ref="I304">_xll.SNL.Clients.Office.Excel.Functions.SPG($A304, "IQ_DILUT_EPS_NORM", I$2)</f>
        <v>#PEND</v>
      </c>
      <c r="J304" s="10" cm="1">
        <f t="array" ref="J304">_xll.SNL.Clients.Office.Excel.Functions.SPG($A304, "IQ_DILUT_EPS_NORM", J$2)</f>
        <v>0.64100000000000001</v>
      </c>
      <c r="K304" s="10" t="str" cm="1">
        <f t="array" ref="K304">_xll.SNL.Clients.Office.Excel.Functions.SPG($A304, "IQ_DILUT_EPS_NORM", K$2)</f>
        <v>#PEND</v>
      </c>
      <c r="L304" s="10" t="str" cm="1">
        <f t="array" ref="L304">_xll.SNL.Clients.Office.Excel.Functions.SPG($A304, "IQ_DILUT_EPS_NORM", L$2)</f>
        <v>#PEND</v>
      </c>
      <c r="M304" s="10" t="str" cm="1">
        <f t="array" ref="M304">_xll.SNL.Clients.Office.Excel.Functions.SPG($A304, "IQ_DILUT_EPS_NORM", M$2)</f>
        <v>#PEND</v>
      </c>
      <c r="N304" s="10" cm="1">
        <f t="array" ref="N304">_xll.SNL.Clients.Office.Excel.Functions.SPG($A304, "IQ_DILUT_EPS_NORM", N$2)</f>
        <v>0.53800000000000003</v>
      </c>
      <c r="O304" s="10" t="str" cm="1">
        <f t="array" ref="O304">_xll.SNL.Clients.Office.Excel.Functions.SPG($A304, "IQ_DILUT_EPS_NORM", O$2)</f>
        <v>#PEND</v>
      </c>
      <c r="P304" s="10" t="str" cm="1">
        <f t="array" ref="P304">_xll.SNL.Clients.Office.Excel.Functions.SPG($A304, "IQ_DILUT_EPS_NORM", P$2)</f>
        <v>#PEND</v>
      </c>
      <c r="Q304" s="10" t="str" cm="1">
        <f t="array" ref="Q304">_xll.SNL.Clients.Office.Excel.Functions.SPG($A304, "IQ_DILUT_EPS_NORM", Q$2)</f>
        <v>#PEND</v>
      </c>
      <c r="R304" s="10" cm="1">
        <f t="array" ref="R304">_xll.SNL.Clients.Office.Excel.Functions.SPG($A304, "IQ_DILUT_EPS_NORM", R$2)</f>
        <v>0.32300000000000001</v>
      </c>
      <c r="S304" s="10" t="str" cm="1">
        <f t="array" ref="S304">_xll.SNL.Clients.Office.Excel.Functions.SPG($A304, "IQ_DILUT_EPS_NORM", S$2)</f>
        <v>#PEND</v>
      </c>
      <c r="T304" s="10" t="str" cm="1">
        <f t="array" ref="T304">_xll.SNL.Clients.Office.Excel.Functions.SPG($A304, "IQ_DILUT_EPS_NORM", T$2)</f>
        <v>#PEND</v>
      </c>
      <c r="U304" s="10" t="str" cm="1">
        <f t="array" ref="U304">_xll.SNL.Clients.Office.Excel.Functions.SPG($A304, "IQ_DILUT_EPS_NORM", U$2)</f>
        <v>#PEND</v>
      </c>
      <c r="V304" s="10" cm="1">
        <f t="array" ref="V304">_xll.SNL.Clients.Office.Excel.Functions.SPG($A304, "IQ_DILUT_EPS_NORM", V$2)</f>
        <v>0.43099999999999999</v>
      </c>
    </row>
    <row r="305" spans="1:22" x14ac:dyDescent="0.3">
      <c r="A305" t="s">
        <v>308</v>
      </c>
      <c r="B305" s="10" cm="1">
        <f t="array" ref="B305">_xll.SNL.Clients.Office.Excel.Functions.SPG($A305, "IQ_DILUT_EPS_NORM", B$2)</f>
        <v>4.7E-2</v>
      </c>
      <c r="C305" s="10" t="str" cm="1">
        <f t="array" ref="C305">_xll.SNL.Clients.Office.Excel.Functions.SPG($A305, "IQ_DILUT_EPS_NORM", C$2)</f>
        <v>#PEND</v>
      </c>
      <c r="D305" s="10" t="str" cm="1">
        <f t="array" ref="D305">_xll.SNL.Clients.Office.Excel.Functions.SPG($A305, "IQ_DILUT_EPS_NORM", D$2)</f>
        <v>#PEND</v>
      </c>
      <c r="E305" s="10" t="str" cm="1">
        <f t="array" ref="E305">_xll.SNL.Clients.Office.Excel.Functions.SPG($A305, "IQ_DILUT_EPS_NORM", E$2)</f>
        <v>#PEND</v>
      </c>
      <c r="F305" s="10" cm="1">
        <f t="array" ref="F305">_xll.SNL.Clients.Office.Excel.Functions.SPG($A305, "IQ_DILUT_EPS_NORM", F$2)</f>
        <v>-3.1509999999999998</v>
      </c>
      <c r="G305" s="10" t="str" cm="1">
        <f t="array" ref="G305">_xll.SNL.Clients.Office.Excel.Functions.SPG($A305, "IQ_DILUT_EPS_NORM", G$2)</f>
        <v>#PEND</v>
      </c>
      <c r="H305" s="10" t="str" cm="1">
        <f t="array" ref="H305">_xll.SNL.Clients.Office.Excel.Functions.SPG($A305, "IQ_DILUT_EPS_NORM", H$2)</f>
        <v>#PEND</v>
      </c>
      <c r="I305" s="10" t="str" cm="1">
        <f t="array" ref="I305">_xll.SNL.Clients.Office.Excel.Functions.SPG($A305, "IQ_DILUT_EPS_NORM", I$2)</f>
        <v>#PEND</v>
      </c>
      <c r="J305" s="10" cm="1">
        <f t="array" ref="J305">_xll.SNL.Clients.Office.Excel.Functions.SPG($A305, "IQ_DILUT_EPS_NORM", J$2)</f>
        <v>1.8520000000000001</v>
      </c>
      <c r="K305" s="10" t="str" cm="1">
        <f t="array" ref="K305">_xll.SNL.Clients.Office.Excel.Functions.SPG($A305, "IQ_DILUT_EPS_NORM", K$2)</f>
        <v>#PEND</v>
      </c>
      <c r="L305" s="10" t="str" cm="1">
        <f t="array" ref="L305">_xll.SNL.Clients.Office.Excel.Functions.SPG($A305, "IQ_DILUT_EPS_NORM", L$2)</f>
        <v>#PEND</v>
      </c>
      <c r="M305" s="10" t="str" cm="1">
        <f t="array" ref="M305">_xll.SNL.Clients.Office.Excel.Functions.SPG($A305, "IQ_DILUT_EPS_NORM", M$2)</f>
        <v>#PEND</v>
      </c>
      <c r="N305" s="10" cm="1">
        <f t="array" ref="N305">_xll.SNL.Clients.Office.Excel.Functions.SPG($A305, "IQ_DILUT_EPS_NORM", N$2)</f>
        <v>5.1150000000000002</v>
      </c>
      <c r="O305" s="10" t="str" cm="1">
        <f t="array" ref="O305">_xll.SNL.Clients.Office.Excel.Functions.SPG($A305, "IQ_DILUT_EPS_NORM", O$2)</f>
        <v>#PEND</v>
      </c>
      <c r="P305" s="10" t="str" cm="1">
        <f t="array" ref="P305">_xll.SNL.Clients.Office.Excel.Functions.SPG($A305, "IQ_DILUT_EPS_NORM", P$2)</f>
        <v>#PEND</v>
      </c>
      <c r="Q305" s="10" t="str" cm="1">
        <f t="array" ref="Q305">_xll.SNL.Clients.Office.Excel.Functions.SPG($A305, "IQ_DILUT_EPS_NORM", Q$2)</f>
        <v>#PEND</v>
      </c>
      <c r="R305" s="10" cm="1">
        <f t="array" ref="R305">_xll.SNL.Clients.Office.Excel.Functions.SPG($A305, "IQ_DILUT_EPS_NORM", R$2)</f>
        <v>-0.36699999999999999</v>
      </c>
      <c r="S305" s="10" t="str" cm="1">
        <f t="array" ref="S305">_xll.SNL.Clients.Office.Excel.Functions.SPG($A305, "IQ_DILUT_EPS_NORM", S$2)</f>
        <v>#PEND</v>
      </c>
      <c r="T305" s="10" t="str" cm="1">
        <f t="array" ref="T305">_xll.SNL.Clients.Office.Excel.Functions.SPG($A305, "IQ_DILUT_EPS_NORM", T$2)</f>
        <v>#PEND</v>
      </c>
      <c r="U305" s="10" t="str" cm="1">
        <f t="array" ref="U305">_xll.SNL.Clients.Office.Excel.Functions.SPG($A305, "IQ_DILUT_EPS_NORM", U$2)</f>
        <v>#PEND</v>
      </c>
      <c r="V305" s="10" cm="1">
        <f t="array" ref="V305">_xll.SNL.Clients.Office.Excel.Functions.SPG($A305, "IQ_DILUT_EPS_NORM", V$2)</f>
        <v>-0.23300000000000001</v>
      </c>
    </row>
    <row r="306" spans="1:22" x14ac:dyDescent="0.3">
      <c r="A306" t="s">
        <v>309</v>
      </c>
      <c r="B306" s="10" cm="1">
        <f t="array" ref="B306">_xll.SNL.Clients.Office.Excel.Functions.SPG($A306, "IQ_DILUT_EPS_NORM", B$2)</f>
        <v>2.1819999999999999</v>
      </c>
      <c r="C306" s="10" t="str" cm="1">
        <f t="array" ref="C306">_xll.SNL.Clients.Office.Excel.Functions.SPG($A306, "IQ_DILUT_EPS_NORM", C$2)</f>
        <v>#PEND</v>
      </c>
      <c r="D306" s="10" t="str" cm="1">
        <f t="array" ref="D306">_xll.SNL.Clients.Office.Excel.Functions.SPG($A306, "IQ_DILUT_EPS_NORM", D$2)</f>
        <v>#PEND</v>
      </c>
      <c r="E306" s="10" t="str" cm="1">
        <f t="array" ref="E306">_xll.SNL.Clients.Office.Excel.Functions.SPG($A306, "IQ_DILUT_EPS_NORM", E$2)</f>
        <v>#PEND</v>
      </c>
      <c r="F306" s="10" cm="1">
        <f t="array" ref="F306">_xll.SNL.Clients.Office.Excel.Functions.SPG($A306, "IQ_DILUT_EPS_NORM", F$2)</f>
        <v>1.744</v>
      </c>
      <c r="G306" s="10" t="str" cm="1">
        <f t="array" ref="G306">_xll.SNL.Clients.Office.Excel.Functions.SPG($A306, "IQ_DILUT_EPS_NORM", G$2)</f>
        <v>#PEND</v>
      </c>
      <c r="H306" s="10" t="str" cm="1">
        <f t="array" ref="H306">_xll.SNL.Clients.Office.Excel.Functions.SPG($A306, "IQ_DILUT_EPS_NORM", H$2)</f>
        <v>#PEND</v>
      </c>
      <c r="I306" s="10" t="str" cm="1">
        <f t="array" ref="I306">_xll.SNL.Clients.Office.Excel.Functions.SPG($A306, "IQ_DILUT_EPS_NORM", I$2)</f>
        <v>#PEND</v>
      </c>
      <c r="J306" s="10" cm="1">
        <f t="array" ref="J306">_xll.SNL.Clients.Office.Excel.Functions.SPG($A306, "IQ_DILUT_EPS_NORM", J$2)</f>
        <v>2.0830000000000002</v>
      </c>
      <c r="K306" s="10" t="str" cm="1">
        <f t="array" ref="K306">_xll.SNL.Clients.Office.Excel.Functions.SPG($A306, "IQ_DILUT_EPS_NORM", K$2)</f>
        <v>#PEND</v>
      </c>
      <c r="L306" s="10" t="str" cm="1">
        <f t="array" ref="L306">_xll.SNL.Clients.Office.Excel.Functions.SPG($A306, "IQ_DILUT_EPS_NORM", L$2)</f>
        <v>#PEND</v>
      </c>
      <c r="M306" s="10" t="str" cm="1">
        <f t="array" ref="M306">_xll.SNL.Clients.Office.Excel.Functions.SPG($A306, "IQ_DILUT_EPS_NORM", M$2)</f>
        <v>#PEND</v>
      </c>
      <c r="N306" s="10" cm="1">
        <f t="array" ref="N306">_xll.SNL.Clients.Office.Excel.Functions.SPG($A306, "IQ_DILUT_EPS_NORM", N$2)</f>
        <v>3.1379999999999999</v>
      </c>
      <c r="O306" s="10" t="str" cm="1">
        <f t="array" ref="O306">_xll.SNL.Clients.Office.Excel.Functions.SPG($A306, "IQ_DILUT_EPS_NORM", O$2)</f>
        <v>#PEND</v>
      </c>
      <c r="P306" s="10" t="str" cm="1">
        <f t="array" ref="P306">_xll.SNL.Clients.Office.Excel.Functions.SPG($A306, "IQ_DILUT_EPS_NORM", P$2)</f>
        <v>#PEND</v>
      </c>
      <c r="Q306" s="10" t="str" cm="1">
        <f t="array" ref="Q306">_xll.SNL.Clients.Office.Excel.Functions.SPG($A306, "IQ_DILUT_EPS_NORM", Q$2)</f>
        <v>#PEND</v>
      </c>
      <c r="R306" s="10" cm="1">
        <f t="array" ref="R306">_xll.SNL.Clients.Office.Excel.Functions.SPG($A306, "IQ_DILUT_EPS_NORM", R$2)</f>
        <v>2.4039999999999999</v>
      </c>
      <c r="S306" s="10" t="str" cm="1">
        <f t="array" ref="S306">_xll.SNL.Clients.Office.Excel.Functions.SPG($A306, "IQ_DILUT_EPS_NORM", S$2)</f>
        <v>#PEND</v>
      </c>
      <c r="T306" s="10" t="str" cm="1">
        <f t="array" ref="T306">_xll.SNL.Clients.Office.Excel.Functions.SPG($A306, "IQ_DILUT_EPS_NORM", T$2)</f>
        <v>#PEND</v>
      </c>
      <c r="U306" s="10" t="str" cm="1">
        <f t="array" ref="U306">_xll.SNL.Clients.Office.Excel.Functions.SPG($A306, "IQ_DILUT_EPS_NORM", U$2)</f>
        <v>#PEND</v>
      </c>
      <c r="V306" s="10" cm="1">
        <f t="array" ref="V306">_xll.SNL.Clients.Office.Excel.Functions.SPG($A306, "IQ_DILUT_EPS_NORM", V$2)</f>
        <v>2.181</v>
      </c>
    </row>
    <row r="307" spans="1:22" x14ac:dyDescent="0.3">
      <c r="A307" t="s">
        <v>310</v>
      </c>
      <c r="B307" s="10" cm="1">
        <f t="array" ref="B307">_xll.SNL.Clients.Office.Excel.Functions.SPG($A307, "IQ_DILUT_EPS_NORM", B$2)</f>
        <v>4.7439999999999998</v>
      </c>
      <c r="C307" s="10" t="str" cm="1">
        <f t="array" ref="C307">_xll.SNL.Clients.Office.Excel.Functions.SPG($A307, "IQ_DILUT_EPS_NORM", C$2)</f>
        <v>#PEND</v>
      </c>
      <c r="D307" s="10" t="str" cm="1">
        <f t="array" ref="D307">_xll.SNL.Clients.Office.Excel.Functions.SPG($A307, "IQ_DILUT_EPS_NORM", D$2)</f>
        <v>#PEND</v>
      </c>
      <c r="E307" s="10" t="str" cm="1">
        <f t="array" ref="E307">_xll.SNL.Clients.Office.Excel.Functions.SPG($A307, "IQ_DILUT_EPS_NORM", E$2)</f>
        <v>#PEND</v>
      </c>
      <c r="F307" s="10" cm="1">
        <f t="array" ref="F307">_xll.SNL.Clients.Office.Excel.Functions.SPG($A307, "IQ_DILUT_EPS_NORM", F$2)</f>
        <v>3.5710000000000002</v>
      </c>
      <c r="G307" s="10" t="str" cm="1">
        <f t="array" ref="G307">_xll.SNL.Clients.Office.Excel.Functions.SPG($A307, "IQ_DILUT_EPS_NORM", G$2)</f>
        <v>#PEND</v>
      </c>
      <c r="H307" s="10" t="str" cm="1">
        <f t="array" ref="H307">_xll.SNL.Clients.Office.Excel.Functions.SPG($A307, "IQ_DILUT_EPS_NORM", H$2)</f>
        <v>#PEND</v>
      </c>
      <c r="I307" s="10" t="str" cm="1">
        <f t="array" ref="I307">_xll.SNL.Clients.Office.Excel.Functions.SPG($A307, "IQ_DILUT_EPS_NORM", I$2)</f>
        <v>#PEND</v>
      </c>
      <c r="J307" s="10" cm="1">
        <f t="array" ref="J307">_xll.SNL.Clients.Office.Excel.Functions.SPG($A307, "IQ_DILUT_EPS_NORM", J$2)</f>
        <v>3.2909999999999999</v>
      </c>
      <c r="K307" s="10" t="str" cm="1">
        <f t="array" ref="K307">_xll.SNL.Clients.Office.Excel.Functions.SPG($A307, "IQ_DILUT_EPS_NORM", K$2)</f>
        <v>#PEND</v>
      </c>
      <c r="L307" s="10" t="str" cm="1">
        <f t="array" ref="L307">_xll.SNL.Clients.Office.Excel.Functions.SPG($A307, "IQ_DILUT_EPS_NORM", L$2)</f>
        <v>#PEND</v>
      </c>
      <c r="M307" s="10" t="str" cm="1">
        <f t="array" ref="M307">_xll.SNL.Clients.Office.Excel.Functions.SPG($A307, "IQ_DILUT_EPS_NORM", M$2)</f>
        <v>#PEND</v>
      </c>
      <c r="N307" s="10" cm="1">
        <f t="array" ref="N307">_xll.SNL.Clients.Office.Excel.Functions.SPG($A307, "IQ_DILUT_EPS_NORM", N$2)</f>
        <v>2.0409999999999999</v>
      </c>
      <c r="O307" s="10" t="str" cm="1">
        <f t="array" ref="O307">_xll.SNL.Clients.Office.Excel.Functions.SPG($A307, "IQ_DILUT_EPS_NORM", O$2)</f>
        <v>#PEND</v>
      </c>
      <c r="P307" s="10" t="str" cm="1">
        <f t="array" ref="P307">_xll.SNL.Clients.Office.Excel.Functions.SPG($A307, "IQ_DILUT_EPS_NORM", P$2)</f>
        <v>#PEND</v>
      </c>
      <c r="Q307" s="10" t="str" cm="1">
        <f t="array" ref="Q307">_xll.SNL.Clients.Office.Excel.Functions.SPG($A307, "IQ_DILUT_EPS_NORM", Q$2)</f>
        <v>#PEND</v>
      </c>
      <c r="R307" s="10" cm="1">
        <f t="array" ref="R307">_xll.SNL.Clients.Office.Excel.Functions.SPG($A307, "IQ_DILUT_EPS_NORM", R$2)</f>
        <v>2.7469999999999999</v>
      </c>
      <c r="S307" s="10" t="str" cm="1">
        <f t="array" ref="S307">_xll.SNL.Clients.Office.Excel.Functions.SPG($A307, "IQ_DILUT_EPS_NORM", S$2)</f>
        <v>#PEND</v>
      </c>
      <c r="T307" s="10" t="str" cm="1">
        <f t="array" ref="T307">_xll.SNL.Clients.Office.Excel.Functions.SPG($A307, "IQ_DILUT_EPS_NORM", T$2)</f>
        <v>#PEND</v>
      </c>
      <c r="U307" s="10" t="str" cm="1">
        <f t="array" ref="U307">_xll.SNL.Clients.Office.Excel.Functions.SPG($A307, "IQ_DILUT_EPS_NORM", U$2)</f>
        <v>#PEND</v>
      </c>
      <c r="V307" s="10" cm="1">
        <f t="array" ref="V307">_xll.SNL.Clients.Office.Excel.Functions.SPG($A307, "IQ_DILUT_EPS_NORM", V$2)</f>
        <v>2.3090000000000002</v>
      </c>
    </row>
    <row r="308" spans="1:22" x14ac:dyDescent="0.3">
      <c r="A308" t="s">
        <v>311</v>
      </c>
      <c r="B308" s="10" cm="1">
        <f t="array" ref="B308">_xll.SNL.Clients.Office.Excel.Functions.SPG($A308, "IQ_DILUT_EPS_NORM", B$2)</f>
        <v>1.052</v>
      </c>
      <c r="C308" s="10" t="str" cm="1">
        <f t="array" ref="C308">_xll.SNL.Clients.Office.Excel.Functions.SPG($A308, "IQ_DILUT_EPS_NORM", C$2)</f>
        <v>#PEND</v>
      </c>
      <c r="D308" s="10" t="str" cm="1">
        <f t="array" ref="D308">_xll.SNL.Clients.Office.Excel.Functions.SPG($A308, "IQ_DILUT_EPS_NORM", D$2)</f>
        <v>#PEND</v>
      </c>
      <c r="E308" s="10" t="str" cm="1">
        <f t="array" ref="E308">_xll.SNL.Clients.Office.Excel.Functions.SPG($A308, "IQ_DILUT_EPS_NORM", E$2)</f>
        <v>#PEND</v>
      </c>
      <c r="F308" s="10" cm="1">
        <f t="array" ref="F308">_xll.SNL.Clients.Office.Excel.Functions.SPG($A308, "IQ_DILUT_EPS_NORM", F$2)</f>
        <v>1.595</v>
      </c>
      <c r="G308" s="10" t="str" cm="1">
        <f t="array" ref="G308">_xll.SNL.Clients.Office.Excel.Functions.SPG($A308, "IQ_DILUT_EPS_NORM", G$2)</f>
        <v>#PEND</v>
      </c>
      <c r="H308" s="10" t="str" cm="1">
        <f t="array" ref="H308">_xll.SNL.Clients.Office.Excel.Functions.SPG($A308, "IQ_DILUT_EPS_NORM", H$2)</f>
        <v>#PEND</v>
      </c>
      <c r="I308" s="10" t="str" cm="1">
        <f t="array" ref="I308">_xll.SNL.Clients.Office.Excel.Functions.SPG($A308, "IQ_DILUT_EPS_NORM", I$2)</f>
        <v>#PEND</v>
      </c>
      <c r="J308" s="10" cm="1">
        <f t="array" ref="J308">_xll.SNL.Clients.Office.Excel.Functions.SPG($A308, "IQ_DILUT_EPS_NORM", J$2)</f>
        <v>0.76100000000000001</v>
      </c>
      <c r="K308" s="10" t="str" cm="1">
        <f t="array" ref="K308">_xll.SNL.Clients.Office.Excel.Functions.SPG($A308, "IQ_DILUT_EPS_NORM", K$2)</f>
        <v>#PEND</v>
      </c>
      <c r="L308" s="10" t="str" cm="1">
        <f t="array" ref="L308">_xll.SNL.Clients.Office.Excel.Functions.SPG($A308, "IQ_DILUT_EPS_NORM", L$2)</f>
        <v>#PEND</v>
      </c>
      <c r="M308" s="10" t="str" cm="1">
        <f t="array" ref="M308">_xll.SNL.Clients.Office.Excel.Functions.SPG($A308, "IQ_DILUT_EPS_NORM", M$2)</f>
        <v>#PEND</v>
      </c>
      <c r="N308" s="10" cm="1">
        <f t="array" ref="N308">_xll.SNL.Clients.Office.Excel.Functions.SPG($A308, "IQ_DILUT_EPS_NORM", N$2)</f>
        <v>1.369</v>
      </c>
      <c r="O308" s="10" t="str" cm="1">
        <f t="array" ref="O308">_xll.SNL.Clients.Office.Excel.Functions.SPG($A308, "IQ_DILUT_EPS_NORM", O$2)</f>
        <v>#PEND</v>
      </c>
      <c r="P308" s="10" t="str" cm="1">
        <f t="array" ref="P308">_xll.SNL.Clients.Office.Excel.Functions.SPG($A308, "IQ_DILUT_EPS_NORM", P$2)</f>
        <v>#PEND</v>
      </c>
      <c r="Q308" s="10" t="str" cm="1">
        <f t="array" ref="Q308">_xll.SNL.Clients.Office.Excel.Functions.SPG($A308, "IQ_DILUT_EPS_NORM", Q$2)</f>
        <v>#PEND</v>
      </c>
      <c r="R308" s="10" cm="1">
        <f t="array" ref="R308">_xll.SNL.Clients.Office.Excel.Functions.SPG($A308, "IQ_DILUT_EPS_NORM", R$2)</f>
        <v>1.4550000000000001</v>
      </c>
      <c r="S308" s="10" t="str" cm="1">
        <f t="array" ref="S308">_xll.SNL.Clients.Office.Excel.Functions.SPG($A308, "IQ_DILUT_EPS_NORM", S$2)</f>
        <v>#PEND</v>
      </c>
      <c r="T308" s="10" t="str" cm="1">
        <f t="array" ref="T308">_xll.SNL.Clients.Office.Excel.Functions.SPG($A308, "IQ_DILUT_EPS_NORM", T$2)</f>
        <v>#PEND</v>
      </c>
      <c r="U308" s="10" t="str" cm="1">
        <f t="array" ref="U308">_xll.SNL.Clients.Office.Excel.Functions.SPG($A308, "IQ_DILUT_EPS_NORM", U$2)</f>
        <v>#PEND</v>
      </c>
      <c r="V308" s="10" cm="1">
        <f t="array" ref="V308">_xll.SNL.Clients.Office.Excel.Functions.SPG($A308, "IQ_DILUT_EPS_NORM", V$2)</f>
        <v>1.1559999999999999</v>
      </c>
    </row>
    <row r="309" spans="1:22" x14ac:dyDescent="0.3">
      <c r="A309" t="s">
        <v>312</v>
      </c>
      <c r="B309" s="10" cm="1">
        <f t="array" ref="B309">_xll.SNL.Clients.Office.Excel.Functions.SPG($A309, "IQ_DILUT_EPS_NORM", B$2)</f>
        <v>0.48</v>
      </c>
      <c r="C309" s="10" t="str" cm="1">
        <f t="array" ref="C309">_xll.SNL.Clients.Office.Excel.Functions.SPG($A309, "IQ_DILUT_EPS_NORM", C$2)</f>
        <v>#PEND</v>
      </c>
      <c r="D309" s="10" t="str" cm="1">
        <f t="array" ref="D309">_xll.SNL.Clients.Office.Excel.Functions.SPG($A309, "IQ_DILUT_EPS_NORM", D$2)</f>
        <v>#PEND</v>
      </c>
      <c r="E309" s="10" t="str" cm="1">
        <f t="array" ref="E309">_xll.SNL.Clients.Office.Excel.Functions.SPG($A309, "IQ_DILUT_EPS_NORM", E$2)</f>
        <v>#PEND</v>
      </c>
      <c r="F309" s="10" cm="1">
        <f t="array" ref="F309">_xll.SNL.Clients.Office.Excel.Functions.SPG($A309, "IQ_DILUT_EPS_NORM", F$2)</f>
        <v>0.66700000000000004</v>
      </c>
      <c r="G309" s="10" t="str" cm="1">
        <f t="array" ref="G309">_xll.SNL.Clients.Office.Excel.Functions.SPG($A309, "IQ_DILUT_EPS_NORM", G$2)</f>
        <v>#PEND</v>
      </c>
      <c r="H309" s="10" t="str" cm="1">
        <f t="array" ref="H309">_xll.SNL.Clients.Office.Excel.Functions.SPG($A309, "IQ_DILUT_EPS_NORM", H$2)</f>
        <v>#PEND</v>
      </c>
      <c r="I309" s="10" t="str" cm="1">
        <f t="array" ref="I309">_xll.SNL.Clients.Office.Excel.Functions.SPG($A309, "IQ_DILUT_EPS_NORM", I$2)</f>
        <v>#PEND</v>
      </c>
      <c r="J309" s="10" cm="1">
        <f t="array" ref="J309">_xll.SNL.Clients.Office.Excel.Functions.SPG($A309, "IQ_DILUT_EPS_NORM", J$2)</f>
        <v>0.47699999999999998</v>
      </c>
      <c r="K309" s="10" t="str" cm="1">
        <f t="array" ref="K309">_xll.SNL.Clients.Office.Excel.Functions.SPG($A309, "IQ_DILUT_EPS_NORM", K$2)</f>
        <v>#PEND</v>
      </c>
      <c r="L309" s="10" t="str" cm="1">
        <f t="array" ref="L309">_xll.SNL.Clients.Office.Excel.Functions.SPG($A309, "IQ_DILUT_EPS_NORM", L$2)</f>
        <v>#PEND</v>
      </c>
      <c r="M309" s="10" t="str" cm="1">
        <f t="array" ref="M309">_xll.SNL.Clients.Office.Excel.Functions.SPG($A309, "IQ_DILUT_EPS_NORM", M$2)</f>
        <v>#PEND</v>
      </c>
      <c r="N309" s="10" cm="1">
        <f t="array" ref="N309">_xll.SNL.Clients.Office.Excel.Functions.SPG($A309, "IQ_DILUT_EPS_NORM", N$2)</f>
        <v>0.628</v>
      </c>
      <c r="O309" s="10" t="str" cm="1">
        <f t="array" ref="O309">_xll.SNL.Clients.Office.Excel.Functions.SPG($A309, "IQ_DILUT_EPS_NORM", O$2)</f>
        <v>#PEND</v>
      </c>
      <c r="P309" s="10" t="str" cm="1">
        <f t="array" ref="P309">_xll.SNL.Clients.Office.Excel.Functions.SPG($A309, "IQ_DILUT_EPS_NORM", P$2)</f>
        <v>#PEND</v>
      </c>
      <c r="Q309" s="10" t="str" cm="1">
        <f t="array" ref="Q309">_xll.SNL.Clients.Office.Excel.Functions.SPG($A309, "IQ_DILUT_EPS_NORM", Q$2)</f>
        <v>#PEND</v>
      </c>
      <c r="R309" s="10" cm="1">
        <f t="array" ref="R309">_xll.SNL.Clients.Office.Excel.Functions.SPG($A309, "IQ_DILUT_EPS_NORM", R$2)</f>
        <v>0.55700000000000005</v>
      </c>
      <c r="S309" s="10" t="str" cm="1">
        <f t="array" ref="S309">_xll.SNL.Clients.Office.Excel.Functions.SPG($A309, "IQ_DILUT_EPS_NORM", S$2)</f>
        <v>#PEND</v>
      </c>
      <c r="T309" s="10" t="str" cm="1">
        <f t="array" ref="T309">_xll.SNL.Clients.Office.Excel.Functions.SPG($A309, "IQ_DILUT_EPS_NORM", T$2)</f>
        <v>#PEND</v>
      </c>
      <c r="U309" s="10" t="str" cm="1">
        <f t="array" ref="U309">_xll.SNL.Clients.Office.Excel.Functions.SPG($A309, "IQ_DILUT_EPS_NORM", U$2)</f>
        <v>#PEND</v>
      </c>
      <c r="V309" s="10" cm="1">
        <f t="array" ref="V309">_xll.SNL.Clients.Office.Excel.Functions.SPG($A309, "IQ_DILUT_EPS_NORM", V$2)</f>
        <v>0.39700000000000002</v>
      </c>
    </row>
    <row r="310" spans="1:22" x14ac:dyDescent="0.3">
      <c r="A310" t="s">
        <v>313</v>
      </c>
      <c r="B310" s="10" cm="1">
        <f t="array" ref="B310">_xll.SNL.Clients.Office.Excel.Functions.SPG($A310, "IQ_DILUT_EPS_NORM", B$2)</f>
        <v>2.14</v>
      </c>
      <c r="C310" s="10" t="str" cm="1">
        <f t="array" ref="C310">_xll.SNL.Clients.Office.Excel.Functions.SPG($A310, "IQ_DILUT_EPS_NORM", C$2)</f>
        <v>#PEND</v>
      </c>
      <c r="D310" s="10" t="str" cm="1">
        <f t="array" ref="D310">_xll.SNL.Clients.Office.Excel.Functions.SPG($A310, "IQ_DILUT_EPS_NORM", D$2)</f>
        <v>#PEND</v>
      </c>
      <c r="E310" s="10" t="str" cm="1">
        <f t="array" ref="E310">_xll.SNL.Clients.Office.Excel.Functions.SPG($A310, "IQ_DILUT_EPS_NORM", E$2)</f>
        <v>#PEND</v>
      </c>
      <c r="F310" s="10" cm="1">
        <f t="array" ref="F310">_xll.SNL.Clients.Office.Excel.Functions.SPG($A310, "IQ_DILUT_EPS_NORM", F$2)</f>
        <v>1.7450000000000001</v>
      </c>
      <c r="G310" s="10" t="str" cm="1">
        <f t="array" ref="G310">_xll.SNL.Clients.Office.Excel.Functions.SPG($A310, "IQ_DILUT_EPS_NORM", G$2)</f>
        <v>#PEND</v>
      </c>
      <c r="H310" s="10" t="str" cm="1">
        <f t="array" ref="H310">_xll.SNL.Clients.Office.Excel.Functions.SPG($A310, "IQ_DILUT_EPS_NORM", H$2)</f>
        <v>#PEND</v>
      </c>
      <c r="I310" s="10" t="str" cm="1">
        <f t="array" ref="I310">_xll.SNL.Clients.Office.Excel.Functions.SPG($A310, "IQ_DILUT_EPS_NORM", I$2)</f>
        <v>#PEND</v>
      </c>
      <c r="J310" s="10" cm="1">
        <f t="array" ref="J310">_xll.SNL.Clients.Office.Excel.Functions.SPG($A310, "IQ_DILUT_EPS_NORM", J$2)</f>
        <v>1.978</v>
      </c>
      <c r="K310" s="10" t="str" cm="1">
        <f t="array" ref="K310">_xll.SNL.Clients.Office.Excel.Functions.SPG($A310, "IQ_DILUT_EPS_NORM", K$2)</f>
        <v>#PEND</v>
      </c>
      <c r="L310" s="10" t="str" cm="1">
        <f t="array" ref="L310">_xll.SNL.Clients.Office.Excel.Functions.SPG($A310, "IQ_DILUT_EPS_NORM", L$2)</f>
        <v>#PEND</v>
      </c>
      <c r="M310" s="10" t="str" cm="1">
        <f t="array" ref="M310">_xll.SNL.Clients.Office.Excel.Functions.SPG($A310, "IQ_DILUT_EPS_NORM", M$2)</f>
        <v>#PEND</v>
      </c>
      <c r="N310" s="10" cm="1">
        <f t="array" ref="N310">_xll.SNL.Clients.Office.Excel.Functions.SPG($A310, "IQ_DILUT_EPS_NORM", N$2)</f>
        <v>1.08</v>
      </c>
      <c r="O310" s="10" t="str" cm="1">
        <f t="array" ref="O310">_xll.SNL.Clients.Office.Excel.Functions.SPG($A310, "IQ_DILUT_EPS_NORM", O$2)</f>
        <v>#PEND</v>
      </c>
      <c r="P310" s="10" t="str" cm="1">
        <f t="array" ref="P310">_xll.SNL.Clients.Office.Excel.Functions.SPG($A310, "IQ_DILUT_EPS_NORM", P$2)</f>
        <v>#PEND</v>
      </c>
      <c r="Q310" s="10" t="str" cm="1">
        <f t="array" ref="Q310">_xll.SNL.Clients.Office.Excel.Functions.SPG($A310, "IQ_DILUT_EPS_NORM", Q$2)</f>
        <v>#PEND</v>
      </c>
      <c r="R310" s="10" cm="1">
        <f t="array" ref="R310">_xll.SNL.Clients.Office.Excel.Functions.SPG($A310, "IQ_DILUT_EPS_NORM", R$2)</f>
        <v>0.86799999999999999</v>
      </c>
      <c r="S310" s="10" t="str" cm="1">
        <f t="array" ref="S310">_xll.SNL.Clients.Office.Excel.Functions.SPG($A310, "IQ_DILUT_EPS_NORM", S$2)</f>
        <v>#PEND</v>
      </c>
      <c r="T310" s="10" t="str" cm="1">
        <f t="array" ref="T310">_xll.SNL.Clients.Office.Excel.Functions.SPG($A310, "IQ_DILUT_EPS_NORM", T$2)</f>
        <v>#PEND</v>
      </c>
      <c r="U310" s="10" t="str" cm="1">
        <f t="array" ref="U310">_xll.SNL.Clients.Office.Excel.Functions.SPG($A310, "IQ_DILUT_EPS_NORM", U$2)</f>
        <v>#PEND</v>
      </c>
      <c r="V310" s="10" cm="1">
        <f t="array" ref="V310">_xll.SNL.Clients.Office.Excel.Functions.SPG($A310, "IQ_DILUT_EPS_NORM", V$2)</f>
        <v>0.45200000000000001</v>
      </c>
    </row>
    <row r="311" spans="1:22" x14ac:dyDescent="0.3">
      <c r="A311" t="s">
        <v>314</v>
      </c>
      <c r="B311" s="10" cm="1">
        <f t="array" ref="B311">_xll.SNL.Clients.Office.Excel.Functions.SPG($A311, "IQ_DILUT_EPS_NORM", B$2)</f>
        <v>0.30099999999999999</v>
      </c>
      <c r="C311" s="10" t="str" cm="1">
        <f t="array" ref="C311">_xll.SNL.Clients.Office.Excel.Functions.SPG($A311, "IQ_DILUT_EPS_NORM", C$2)</f>
        <v>#PEND</v>
      </c>
      <c r="D311" s="10" t="str" cm="1">
        <f t="array" ref="D311">_xll.SNL.Clients.Office.Excel.Functions.SPG($A311, "IQ_DILUT_EPS_NORM", D$2)</f>
        <v>#PEND</v>
      </c>
      <c r="E311" s="10" t="str" cm="1">
        <f t="array" ref="E311">_xll.SNL.Clients.Office.Excel.Functions.SPG($A311, "IQ_DILUT_EPS_NORM", E$2)</f>
        <v>#PEND</v>
      </c>
      <c r="F311" s="10" cm="1">
        <f t="array" ref="F311">_xll.SNL.Clients.Office.Excel.Functions.SPG($A311, "IQ_DILUT_EPS_NORM", F$2)</f>
        <v>0.32600000000000001</v>
      </c>
      <c r="G311" s="10" t="str" cm="1">
        <f t="array" ref="G311">_xll.SNL.Clients.Office.Excel.Functions.SPG($A311, "IQ_DILUT_EPS_NORM", G$2)</f>
        <v>#PEND</v>
      </c>
      <c r="H311" s="10" t="str" cm="1">
        <f t="array" ref="H311">_xll.SNL.Clients.Office.Excel.Functions.SPG($A311, "IQ_DILUT_EPS_NORM", H$2)</f>
        <v>#PEND</v>
      </c>
      <c r="I311" s="10" t="str" cm="1">
        <f t="array" ref="I311">_xll.SNL.Clients.Office.Excel.Functions.SPG($A311, "IQ_DILUT_EPS_NORM", I$2)</f>
        <v>#PEND</v>
      </c>
      <c r="J311" s="10" cm="1">
        <f t="array" ref="J311">_xll.SNL.Clients.Office.Excel.Functions.SPG($A311, "IQ_DILUT_EPS_NORM", J$2)</f>
        <v>0.246</v>
      </c>
      <c r="K311" s="10" t="str" cm="1">
        <f t="array" ref="K311">_xll.SNL.Clients.Office.Excel.Functions.SPG($A311, "IQ_DILUT_EPS_NORM", K$2)</f>
        <v>#PEND</v>
      </c>
      <c r="L311" s="10" t="str" cm="1">
        <f t="array" ref="L311">_xll.SNL.Clients.Office.Excel.Functions.SPG($A311, "IQ_DILUT_EPS_NORM", L$2)</f>
        <v>#PEND</v>
      </c>
      <c r="M311" s="10" t="str" cm="1">
        <f t="array" ref="M311">_xll.SNL.Clients.Office.Excel.Functions.SPG($A311, "IQ_DILUT_EPS_NORM", M$2)</f>
        <v>#PEND</v>
      </c>
      <c r="N311" s="10" cm="1">
        <f t="array" ref="N311">_xll.SNL.Clients.Office.Excel.Functions.SPG($A311, "IQ_DILUT_EPS_NORM", N$2)</f>
        <v>0.25800000000000001</v>
      </c>
      <c r="O311" s="10" t="str" cm="1">
        <f t="array" ref="O311">_xll.SNL.Clients.Office.Excel.Functions.SPG($A311, "IQ_DILUT_EPS_NORM", O$2)</f>
        <v>#PEND</v>
      </c>
      <c r="P311" s="10" t="str" cm="1">
        <f t="array" ref="P311">_xll.SNL.Clients.Office.Excel.Functions.SPG($A311, "IQ_DILUT_EPS_NORM", P$2)</f>
        <v>#PEND</v>
      </c>
      <c r="Q311" s="10" t="str" cm="1">
        <f t="array" ref="Q311">_xll.SNL.Clients.Office.Excel.Functions.SPG($A311, "IQ_DILUT_EPS_NORM", Q$2)</f>
        <v>#PEND</v>
      </c>
      <c r="R311" s="10" cm="1">
        <f t="array" ref="R311">_xll.SNL.Clients.Office.Excel.Functions.SPG($A311, "IQ_DILUT_EPS_NORM", R$2)</f>
        <v>0.26600000000000001</v>
      </c>
      <c r="S311" s="10" t="str" cm="1">
        <f t="array" ref="S311">_xll.SNL.Clients.Office.Excel.Functions.SPG($A311, "IQ_DILUT_EPS_NORM", S$2)</f>
        <v>#PEND</v>
      </c>
      <c r="T311" s="10" t="str" cm="1">
        <f t="array" ref="T311">_xll.SNL.Clients.Office.Excel.Functions.SPG($A311, "IQ_DILUT_EPS_NORM", T$2)</f>
        <v>#PEND</v>
      </c>
      <c r="U311" s="10" t="str" cm="1">
        <f t="array" ref="U311">_xll.SNL.Clients.Office.Excel.Functions.SPG($A311, "IQ_DILUT_EPS_NORM", U$2)</f>
        <v>#PEND</v>
      </c>
      <c r="V311" s="10" cm="1">
        <f t="array" ref="V311">_xll.SNL.Clients.Office.Excel.Functions.SPG($A311, "IQ_DILUT_EPS_NORM", V$2)</f>
        <v>0.22700000000000001</v>
      </c>
    </row>
    <row r="312" spans="1:22" x14ac:dyDescent="0.3">
      <c r="A312" t="s">
        <v>315</v>
      </c>
      <c r="B312" s="10" cm="1">
        <f t="array" ref="B312">_xll.SNL.Clients.Office.Excel.Functions.SPG($A312, "IQ_DILUT_EPS_NORM", B$2)</f>
        <v>2.4420000000000002</v>
      </c>
      <c r="C312" s="10" t="str" cm="1">
        <f t="array" ref="C312">_xll.SNL.Clients.Office.Excel.Functions.SPG($A312, "IQ_DILUT_EPS_NORM", C$2)</f>
        <v>#PEND</v>
      </c>
      <c r="D312" s="10" t="str" cm="1">
        <f t="array" ref="D312">_xll.SNL.Clients.Office.Excel.Functions.SPG($A312, "IQ_DILUT_EPS_NORM", D$2)</f>
        <v>#PEND</v>
      </c>
      <c r="E312" s="10" t="str" cm="1">
        <f t="array" ref="E312">_xll.SNL.Clients.Office.Excel.Functions.SPG($A312, "IQ_DILUT_EPS_NORM", E$2)</f>
        <v>#PEND</v>
      </c>
      <c r="F312" s="10" cm="1">
        <f t="array" ref="F312">_xll.SNL.Clients.Office.Excel.Functions.SPG($A312, "IQ_DILUT_EPS_NORM", F$2)</f>
        <v>1.74</v>
      </c>
      <c r="G312" s="10" t="str" cm="1">
        <f t="array" ref="G312">_xll.SNL.Clients.Office.Excel.Functions.SPG($A312, "IQ_DILUT_EPS_NORM", G$2)</f>
        <v>#PEND</v>
      </c>
      <c r="H312" s="10" t="str" cm="1">
        <f t="array" ref="H312">_xll.SNL.Clients.Office.Excel.Functions.SPG($A312, "IQ_DILUT_EPS_NORM", H$2)</f>
        <v>#PEND</v>
      </c>
      <c r="I312" s="10" t="str" cm="1">
        <f t="array" ref="I312">_xll.SNL.Clients.Office.Excel.Functions.SPG($A312, "IQ_DILUT_EPS_NORM", I$2)</f>
        <v>#PEND</v>
      </c>
      <c r="J312" s="10" cm="1">
        <f t="array" ref="J312">_xll.SNL.Clients.Office.Excel.Functions.SPG($A312, "IQ_DILUT_EPS_NORM", J$2)</f>
        <v>1.3080000000000001</v>
      </c>
      <c r="K312" s="10" t="str" cm="1">
        <f t="array" ref="K312">_xll.SNL.Clients.Office.Excel.Functions.SPG($A312, "IQ_DILUT_EPS_NORM", K$2)</f>
        <v>#PEND</v>
      </c>
      <c r="L312" s="10" t="str" cm="1">
        <f t="array" ref="L312">_xll.SNL.Clients.Office.Excel.Functions.SPG($A312, "IQ_DILUT_EPS_NORM", L$2)</f>
        <v>#PEND</v>
      </c>
      <c r="M312" s="10" t="str" cm="1">
        <f t="array" ref="M312">_xll.SNL.Clients.Office.Excel.Functions.SPG($A312, "IQ_DILUT_EPS_NORM", M$2)</f>
        <v>#PEND</v>
      </c>
      <c r="N312" s="10" cm="1">
        <f t="array" ref="N312">_xll.SNL.Clients.Office.Excel.Functions.SPG($A312, "IQ_DILUT_EPS_NORM", N$2)</f>
        <v>2.1819999999999999</v>
      </c>
      <c r="O312" s="10" t="str" cm="1">
        <f t="array" ref="O312">_xll.SNL.Clients.Office.Excel.Functions.SPG($A312, "IQ_DILUT_EPS_NORM", O$2)</f>
        <v>#PEND</v>
      </c>
      <c r="P312" s="10" t="str" cm="1">
        <f t="array" ref="P312">_xll.SNL.Clients.Office.Excel.Functions.SPG($A312, "IQ_DILUT_EPS_NORM", P$2)</f>
        <v>#PEND</v>
      </c>
      <c r="Q312" s="10" t="str" cm="1">
        <f t="array" ref="Q312">_xll.SNL.Clients.Office.Excel.Functions.SPG($A312, "IQ_DILUT_EPS_NORM", Q$2)</f>
        <v>#PEND</v>
      </c>
      <c r="R312" s="10" cm="1">
        <f t="array" ref="R312">_xll.SNL.Clients.Office.Excel.Functions.SPG($A312, "IQ_DILUT_EPS_NORM", R$2)</f>
        <v>2.0539999999999998</v>
      </c>
      <c r="S312" s="10" t="str" cm="1">
        <f t="array" ref="S312">_xll.SNL.Clients.Office.Excel.Functions.SPG($A312, "IQ_DILUT_EPS_NORM", S$2)</f>
        <v>#PEND</v>
      </c>
      <c r="T312" s="10" t="str" cm="1">
        <f t="array" ref="T312">_xll.SNL.Clients.Office.Excel.Functions.SPG($A312, "IQ_DILUT_EPS_NORM", T$2)</f>
        <v>#PEND</v>
      </c>
      <c r="U312" s="10" t="str" cm="1">
        <f t="array" ref="U312">_xll.SNL.Clients.Office.Excel.Functions.SPG($A312, "IQ_DILUT_EPS_NORM", U$2)</f>
        <v>#PEND</v>
      </c>
      <c r="V312" s="10" cm="1">
        <f t="array" ref="V312">_xll.SNL.Clients.Office.Excel.Functions.SPG($A312, "IQ_DILUT_EPS_NORM", V$2)</f>
        <v>1.665</v>
      </c>
    </row>
    <row r="313" spans="1:22" x14ac:dyDescent="0.3">
      <c r="A313" t="s">
        <v>316</v>
      </c>
      <c r="B313" s="10" cm="1">
        <f t="array" ref="B313">_xll.SNL.Clients.Office.Excel.Functions.SPG($A313, "IQ_DILUT_EPS_NORM", B$2)</f>
        <v>1.901</v>
      </c>
      <c r="C313" s="10" t="str" cm="1">
        <f t="array" ref="C313">_xll.SNL.Clients.Office.Excel.Functions.SPG($A313, "IQ_DILUT_EPS_NORM", C$2)</f>
        <v>#PEND</v>
      </c>
      <c r="D313" s="10" t="str" cm="1">
        <f t="array" ref="D313">_xll.SNL.Clients.Office.Excel.Functions.SPG($A313, "IQ_DILUT_EPS_NORM", D$2)</f>
        <v>#PEND</v>
      </c>
      <c r="E313" s="10" t="str" cm="1">
        <f t="array" ref="E313">_xll.SNL.Clients.Office.Excel.Functions.SPG($A313, "IQ_DILUT_EPS_NORM", E$2)</f>
        <v>#PEND</v>
      </c>
      <c r="F313" s="10" cm="1">
        <f t="array" ref="F313">_xll.SNL.Clients.Office.Excel.Functions.SPG($A313, "IQ_DILUT_EPS_NORM", F$2)</f>
        <v>1.0329999999999999</v>
      </c>
      <c r="G313" s="10" t="str" cm="1">
        <f t="array" ref="G313">_xll.SNL.Clients.Office.Excel.Functions.SPG($A313, "IQ_DILUT_EPS_NORM", G$2)</f>
        <v>#PEND</v>
      </c>
      <c r="H313" s="10" t="str" cm="1">
        <f t="array" ref="H313">_xll.SNL.Clients.Office.Excel.Functions.SPG($A313, "IQ_DILUT_EPS_NORM", H$2)</f>
        <v>#PEND</v>
      </c>
      <c r="I313" s="10" t="str" cm="1">
        <f t="array" ref="I313">_xll.SNL.Clients.Office.Excel.Functions.SPG($A313, "IQ_DILUT_EPS_NORM", I$2)</f>
        <v>#PEND</v>
      </c>
      <c r="J313" s="10" cm="1">
        <f t="array" ref="J313">_xll.SNL.Clients.Office.Excel.Functions.SPG($A313, "IQ_DILUT_EPS_NORM", J$2)</f>
        <v>1.0249999999999999</v>
      </c>
      <c r="K313" s="10" t="str" cm="1">
        <f t="array" ref="K313">_xll.SNL.Clients.Office.Excel.Functions.SPG($A313, "IQ_DILUT_EPS_NORM", K$2)</f>
        <v>#PEND</v>
      </c>
      <c r="L313" s="10" t="str" cm="1">
        <f t="array" ref="L313">_xll.SNL.Clients.Office.Excel.Functions.SPG($A313, "IQ_DILUT_EPS_NORM", L$2)</f>
        <v>#PEND</v>
      </c>
      <c r="M313" s="10" t="str" cm="1">
        <f t="array" ref="M313">_xll.SNL.Clients.Office.Excel.Functions.SPG($A313, "IQ_DILUT_EPS_NORM", M$2)</f>
        <v>#PEND</v>
      </c>
      <c r="N313" s="10" cm="1">
        <f t="array" ref="N313">_xll.SNL.Clients.Office.Excel.Functions.SPG($A313, "IQ_DILUT_EPS_NORM", N$2)</f>
        <v>1.798</v>
      </c>
      <c r="O313" s="10" t="str" cm="1">
        <f t="array" ref="O313">_xll.SNL.Clients.Office.Excel.Functions.SPG($A313, "IQ_DILUT_EPS_NORM", O$2)</f>
        <v>#PEND</v>
      </c>
      <c r="P313" s="10" t="str" cm="1">
        <f t="array" ref="P313">_xll.SNL.Clients.Office.Excel.Functions.SPG($A313, "IQ_DILUT_EPS_NORM", P$2)</f>
        <v>#PEND</v>
      </c>
      <c r="Q313" s="10" t="str" cm="1">
        <f t="array" ref="Q313">_xll.SNL.Clients.Office.Excel.Functions.SPG($A313, "IQ_DILUT_EPS_NORM", Q$2)</f>
        <v>#PEND</v>
      </c>
      <c r="R313" s="10" cm="1">
        <f t="array" ref="R313">_xll.SNL.Clients.Office.Excel.Functions.SPG($A313, "IQ_DILUT_EPS_NORM", R$2)</f>
        <v>1.7150000000000001</v>
      </c>
      <c r="S313" s="10" t="str" cm="1">
        <f t="array" ref="S313">_xll.SNL.Clients.Office.Excel.Functions.SPG($A313, "IQ_DILUT_EPS_NORM", S$2)</f>
        <v>#PEND</v>
      </c>
      <c r="T313" s="10" t="str" cm="1">
        <f t="array" ref="T313">_xll.SNL.Clients.Office.Excel.Functions.SPG($A313, "IQ_DILUT_EPS_NORM", T$2)</f>
        <v>#PEND</v>
      </c>
      <c r="U313" s="10" t="str" cm="1">
        <f t="array" ref="U313">_xll.SNL.Clients.Office.Excel.Functions.SPG($A313, "IQ_DILUT_EPS_NORM", U$2)</f>
        <v>#PEND</v>
      </c>
      <c r="V313" s="10" cm="1">
        <f t="array" ref="V313">_xll.SNL.Clients.Office.Excel.Functions.SPG($A313, "IQ_DILUT_EPS_NORM", V$2)</f>
        <v>1.1839999999999999</v>
      </c>
    </row>
    <row r="314" spans="1:22" x14ac:dyDescent="0.3">
      <c r="A314" t="s">
        <v>317</v>
      </c>
      <c r="B314" s="10" cm="1">
        <f t="array" ref="B314">_xll.SNL.Clients.Office.Excel.Functions.SPG($A314, "IQ_DILUT_EPS_NORM", B$2)</f>
        <v>2.5499999999999998</v>
      </c>
      <c r="C314" s="10" t="str" cm="1">
        <f t="array" ref="C314">_xll.SNL.Clients.Office.Excel.Functions.SPG($A314, "IQ_DILUT_EPS_NORM", C$2)</f>
        <v>#PEND</v>
      </c>
      <c r="D314" s="10" t="str" cm="1">
        <f t="array" ref="D314">_xll.SNL.Clients.Office.Excel.Functions.SPG($A314, "IQ_DILUT_EPS_NORM", D$2)</f>
        <v>#PEND</v>
      </c>
      <c r="E314" s="10" t="str" cm="1">
        <f t="array" ref="E314">_xll.SNL.Clients.Office.Excel.Functions.SPG($A314, "IQ_DILUT_EPS_NORM", E$2)</f>
        <v>#PEND</v>
      </c>
      <c r="F314" s="10" cm="1">
        <f t="array" ref="F314">_xll.SNL.Clients.Office.Excel.Functions.SPG($A314, "IQ_DILUT_EPS_NORM", F$2)</f>
        <v>2.2330000000000001</v>
      </c>
      <c r="G314" s="10" t="str" cm="1">
        <f t="array" ref="G314">_xll.SNL.Clients.Office.Excel.Functions.SPG($A314, "IQ_DILUT_EPS_NORM", G$2)</f>
        <v>#PEND</v>
      </c>
      <c r="H314" s="10" t="str" cm="1">
        <f t="array" ref="H314">_xll.SNL.Clients.Office.Excel.Functions.SPG($A314, "IQ_DILUT_EPS_NORM", H$2)</f>
        <v>#PEND</v>
      </c>
      <c r="I314" s="10" t="str" cm="1">
        <f t="array" ref="I314">_xll.SNL.Clients.Office.Excel.Functions.SPG($A314, "IQ_DILUT_EPS_NORM", I$2)</f>
        <v>#PEND</v>
      </c>
      <c r="J314" s="10" cm="1">
        <f t="array" ref="J314">_xll.SNL.Clients.Office.Excel.Functions.SPG($A314, "IQ_DILUT_EPS_NORM", J$2)</f>
        <v>1.8779999999999999</v>
      </c>
      <c r="K314" s="10" t="str" cm="1">
        <f t="array" ref="K314">_xll.SNL.Clients.Office.Excel.Functions.SPG($A314, "IQ_DILUT_EPS_NORM", K$2)</f>
        <v>#PEND</v>
      </c>
      <c r="L314" s="10" t="str" cm="1">
        <f t="array" ref="L314">_xll.SNL.Clients.Office.Excel.Functions.SPG($A314, "IQ_DILUT_EPS_NORM", L$2)</f>
        <v>#PEND</v>
      </c>
      <c r="M314" s="10" t="str" cm="1">
        <f t="array" ref="M314">_xll.SNL.Clients.Office.Excel.Functions.SPG($A314, "IQ_DILUT_EPS_NORM", M$2)</f>
        <v>#PEND</v>
      </c>
      <c r="N314" s="10" cm="1">
        <f t="array" ref="N314">_xll.SNL.Clients.Office.Excel.Functions.SPG($A314, "IQ_DILUT_EPS_NORM", N$2)</f>
        <v>1.534</v>
      </c>
      <c r="O314" s="10" t="str" cm="1">
        <f t="array" ref="O314">_xll.SNL.Clients.Office.Excel.Functions.SPG($A314, "IQ_DILUT_EPS_NORM", O$2)</f>
        <v>#PEND</v>
      </c>
      <c r="P314" s="10" t="str" cm="1">
        <f t="array" ref="P314">_xll.SNL.Clients.Office.Excel.Functions.SPG($A314, "IQ_DILUT_EPS_NORM", P$2)</f>
        <v>#PEND</v>
      </c>
      <c r="Q314" s="10" t="str" cm="1">
        <f t="array" ref="Q314">_xll.SNL.Clients.Office.Excel.Functions.SPG($A314, "IQ_DILUT_EPS_NORM", Q$2)</f>
        <v>#PEND</v>
      </c>
      <c r="R314" s="10" cm="1">
        <f t="array" ref="R314">_xll.SNL.Clients.Office.Excel.Functions.SPG($A314, "IQ_DILUT_EPS_NORM", R$2)</f>
        <v>1.1830000000000001</v>
      </c>
      <c r="S314" s="10" t="str" cm="1">
        <f t="array" ref="S314">_xll.SNL.Clients.Office.Excel.Functions.SPG($A314, "IQ_DILUT_EPS_NORM", S$2)</f>
        <v>#PEND</v>
      </c>
      <c r="T314" s="10" t="str" cm="1">
        <f t="array" ref="T314">_xll.SNL.Clients.Office.Excel.Functions.SPG($A314, "IQ_DILUT_EPS_NORM", T$2)</f>
        <v>#PEND</v>
      </c>
      <c r="U314" s="10" t="str" cm="1">
        <f t="array" ref="U314">_xll.SNL.Clients.Office.Excel.Functions.SPG($A314, "IQ_DILUT_EPS_NORM", U$2)</f>
        <v>#PEND</v>
      </c>
      <c r="V314" s="10" cm="1">
        <f t="array" ref="V314">_xll.SNL.Clients.Office.Excel.Functions.SPG($A314, "IQ_DILUT_EPS_NORM", V$2)</f>
        <v>1.369</v>
      </c>
    </row>
    <row r="315" spans="1:22" x14ac:dyDescent="0.3">
      <c r="A315" t="s">
        <v>318</v>
      </c>
      <c r="B315" s="10" cm="1">
        <f t="array" ref="B315">_xll.SNL.Clients.Office.Excel.Functions.SPG($A315, "IQ_DILUT_EPS_NORM", B$2)</f>
        <v>2.8980000000000001</v>
      </c>
      <c r="C315" s="10" t="str" cm="1">
        <f t="array" ref="C315">_xll.SNL.Clients.Office.Excel.Functions.SPG($A315, "IQ_DILUT_EPS_NORM", C$2)</f>
        <v>#PEND</v>
      </c>
      <c r="D315" s="10" t="str" cm="1">
        <f t="array" ref="D315">_xll.SNL.Clients.Office.Excel.Functions.SPG($A315, "IQ_DILUT_EPS_NORM", D$2)</f>
        <v>#PEND</v>
      </c>
      <c r="E315" s="10" t="str" cm="1">
        <f t="array" ref="E315">_xll.SNL.Clients.Office.Excel.Functions.SPG($A315, "IQ_DILUT_EPS_NORM", E$2)</f>
        <v>#PEND</v>
      </c>
      <c r="F315" s="10" cm="1">
        <f t="array" ref="F315">_xll.SNL.Clients.Office.Excel.Functions.SPG($A315, "IQ_DILUT_EPS_NORM", F$2)</f>
        <v>2.569</v>
      </c>
      <c r="G315" s="10" t="str" cm="1">
        <f t="array" ref="G315">_xll.SNL.Clients.Office.Excel.Functions.SPG($A315, "IQ_DILUT_EPS_NORM", G$2)</f>
        <v>#PEND</v>
      </c>
      <c r="H315" s="10" t="str" cm="1">
        <f t="array" ref="H315">_xll.SNL.Clients.Office.Excel.Functions.SPG($A315, "IQ_DILUT_EPS_NORM", H$2)</f>
        <v>#PEND</v>
      </c>
      <c r="I315" s="10" t="str" cm="1">
        <f t="array" ref="I315">_xll.SNL.Clients.Office.Excel.Functions.SPG($A315, "IQ_DILUT_EPS_NORM", I$2)</f>
        <v>#PEND</v>
      </c>
      <c r="J315" s="10" cm="1">
        <f t="array" ref="J315">_xll.SNL.Clients.Office.Excel.Functions.SPG($A315, "IQ_DILUT_EPS_NORM", J$2)</f>
        <v>2.0699999999999998</v>
      </c>
      <c r="K315" s="10" t="str" cm="1">
        <f t="array" ref="K315">_xll.SNL.Clients.Office.Excel.Functions.SPG($A315, "IQ_DILUT_EPS_NORM", K$2)</f>
        <v>#PEND</v>
      </c>
      <c r="L315" s="10" t="str" cm="1">
        <f t="array" ref="L315">_xll.SNL.Clients.Office.Excel.Functions.SPG($A315, "IQ_DILUT_EPS_NORM", L$2)</f>
        <v>#PEND</v>
      </c>
      <c r="M315" s="10" t="str" cm="1">
        <f t="array" ref="M315">_xll.SNL.Clients.Office.Excel.Functions.SPG($A315, "IQ_DILUT_EPS_NORM", M$2)</f>
        <v>#PEND</v>
      </c>
      <c r="N315" s="10" cm="1">
        <f t="array" ref="N315">_xll.SNL.Clients.Office.Excel.Functions.SPG($A315, "IQ_DILUT_EPS_NORM", N$2)</f>
        <v>1.859</v>
      </c>
      <c r="O315" s="10" t="str" cm="1">
        <f t="array" ref="O315">_xll.SNL.Clients.Office.Excel.Functions.SPG($A315, "IQ_DILUT_EPS_NORM", O$2)</f>
        <v>#PEND</v>
      </c>
      <c r="P315" s="10" t="str" cm="1">
        <f t="array" ref="P315">_xll.SNL.Clients.Office.Excel.Functions.SPG($A315, "IQ_DILUT_EPS_NORM", P$2)</f>
        <v>#PEND</v>
      </c>
      <c r="Q315" s="10" t="str" cm="1">
        <f t="array" ref="Q315">_xll.SNL.Clients.Office.Excel.Functions.SPG($A315, "IQ_DILUT_EPS_NORM", Q$2)</f>
        <v>#PEND</v>
      </c>
      <c r="R315" s="10" cm="1">
        <f t="array" ref="R315">_xll.SNL.Clients.Office.Excel.Functions.SPG($A315, "IQ_DILUT_EPS_NORM", R$2)</f>
        <v>1.4570000000000001</v>
      </c>
      <c r="S315" s="10" t="str" cm="1">
        <f t="array" ref="S315">_xll.SNL.Clients.Office.Excel.Functions.SPG($A315, "IQ_DILUT_EPS_NORM", S$2)</f>
        <v>#PEND</v>
      </c>
      <c r="T315" s="10" t="str" cm="1">
        <f t="array" ref="T315">_xll.SNL.Clients.Office.Excel.Functions.SPG($A315, "IQ_DILUT_EPS_NORM", T$2)</f>
        <v>#PEND</v>
      </c>
      <c r="U315" s="10" t="str" cm="1">
        <f t="array" ref="U315">_xll.SNL.Clients.Office.Excel.Functions.SPG($A315, "IQ_DILUT_EPS_NORM", U$2)</f>
        <v>#PEND</v>
      </c>
      <c r="V315" s="10" cm="1">
        <f t="array" ref="V315">_xll.SNL.Clients.Office.Excel.Functions.SPG($A315, "IQ_DILUT_EPS_NORM", V$2)</f>
        <v>1.1930000000000001</v>
      </c>
    </row>
    <row r="316" spans="1:22" x14ac:dyDescent="0.3">
      <c r="A316" t="s">
        <v>319</v>
      </c>
      <c r="B316" s="10" cm="1">
        <f t="array" ref="B316">_xll.SNL.Clients.Office.Excel.Functions.SPG($A316, "IQ_DILUT_EPS_NORM", B$2)</f>
        <v>0.501</v>
      </c>
      <c r="C316" s="10" t="str" cm="1">
        <f t="array" ref="C316">_xll.SNL.Clients.Office.Excel.Functions.SPG($A316, "IQ_DILUT_EPS_NORM", C$2)</f>
        <v>#PEND</v>
      </c>
      <c r="D316" s="10" t="str" cm="1">
        <f t="array" ref="D316">_xll.SNL.Clients.Office.Excel.Functions.SPG($A316, "IQ_DILUT_EPS_NORM", D$2)</f>
        <v>#PEND</v>
      </c>
      <c r="E316" s="10" t="str" cm="1">
        <f t="array" ref="E316">_xll.SNL.Clients.Office.Excel.Functions.SPG($A316, "IQ_DILUT_EPS_NORM", E$2)</f>
        <v>#PEND</v>
      </c>
      <c r="F316" s="10" cm="1">
        <f t="array" ref="F316">_xll.SNL.Clients.Office.Excel.Functions.SPG($A316, "IQ_DILUT_EPS_NORM", F$2)</f>
        <v>0.45700000000000002</v>
      </c>
      <c r="G316" s="10" t="str" cm="1">
        <f t="array" ref="G316">_xll.SNL.Clients.Office.Excel.Functions.SPG($A316, "IQ_DILUT_EPS_NORM", G$2)</f>
        <v>#PEND</v>
      </c>
      <c r="H316" s="10" t="str" cm="1">
        <f t="array" ref="H316">_xll.SNL.Clients.Office.Excel.Functions.SPG($A316, "IQ_DILUT_EPS_NORM", H$2)</f>
        <v>#PEND</v>
      </c>
      <c r="I316" s="10" t="str" cm="1">
        <f t="array" ref="I316">_xll.SNL.Clients.Office.Excel.Functions.SPG($A316, "IQ_DILUT_EPS_NORM", I$2)</f>
        <v>#PEND</v>
      </c>
      <c r="J316" s="10" cm="1">
        <f t="array" ref="J316">_xll.SNL.Clients.Office.Excel.Functions.SPG($A316, "IQ_DILUT_EPS_NORM", J$2)</f>
        <v>0.48499999999999999</v>
      </c>
      <c r="K316" s="10" t="str" cm="1">
        <f t="array" ref="K316">_xll.SNL.Clients.Office.Excel.Functions.SPG($A316, "IQ_DILUT_EPS_NORM", K$2)</f>
        <v>#PEND</v>
      </c>
      <c r="L316" s="10" t="str" cm="1">
        <f t="array" ref="L316">_xll.SNL.Clients.Office.Excel.Functions.SPG($A316, "IQ_DILUT_EPS_NORM", L$2)</f>
        <v>#PEND</v>
      </c>
      <c r="M316" s="10" t="str" cm="1">
        <f t="array" ref="M316">_xll.SNL.Clients.Office.Excel.Functions.SPG($A316, "IQ_DILUT_EPS_NORM", M$2)</f>
        <v>#PEND</v>
      </c>
      <c r="N316" s="10" cm="1">
        <f t="array" ref="N316">_xll.SNL.Clients.Office.Excel.Functions.SPG($A316, "IQ_DILUT_EPS_NORM", N$2)</f>
        <v>0.40600000000000003</v>
      </c>
      <c r="O316" s="10" t="str" cm="1">
        <f t="array" ref="O316">_xll.SNL.Clients.Office.Excel.Functions.SPG($A316, "IQ_DILUT_EPS_NORM", O$2)</f>
        <v>#PEND</v>
      </c>
      <c r="P316" s="10" t="str" cm="1">
        <f t="array" ref="P316">_xll.SNL.Clients.Office.Excel.Functions.SPG($A316, "IQ_DILUT_EPS_NORM", P$2)</f>
        <v>#PEND</v>
      </c>
      <c r="Q316" s="10" t="str" cm="1">
        <f t="array" ref="Q316">_xll.SNL.Clients.Office.Excel.Functions.SPG($A316, "IQ_DILUT_EPS_NORM", Q$2)</f>
        <v>#PEND</v>
      </c>
      <c r="R316" s="10" cm="1">
        <f t="array" ref="R316">_xll.SNL.Clients.Office.Excel.Functions.SPG($A316, "IQ_DILUT_EPS_NORM", R$2)</f>
        <v>0.374</v>
      </c>
      <c r="S316" s="10" t="str" cm="1">
        <f t="array" ref="S316">_xll.SNL.Clients.Office.Excel.Functions.SPG($A316, "IQ_DILUT_EPS_NORM", S$2)</f>
        <v>#PEND</v>
      </c>
      <c r="T316" s="10" t="str" cm="1">
        <f t="array" ref="T316">_xll.SNL.Clients.Office.Excel.Functions.SPG($A316, "IQ_DILUT_EPS_NORM", T$2)</f>
        <v>#PEND</v>
      </c>
      <c r="U316" s="10" t="str" cm="1">
        <f t="array" ref="U316">_xll.SNL.Clients.Office.Excel.Functions.SPG($A316, "IQ_DILUT_EPS_NORM", U$2)</f>
        <v>#PEND</v>
      </c>
      <c r="V316" s="10" cm="1">
        <f t="array" ref="V316">_xll.SNL.Clients.Office.Excel.Functions.SPG($A316, "IQ_DILUT_EPS_NORM", V$2)</f>
        <v>0.33200000000000002</v>
      </c>
    </row>
    <row r="317" spans="1:22" x14ac:dyDescent="0.3">
      <c r="A317" t="s">
        <v>320</v>
      </c>
      <c r="B317" s="10" cm="1">
        <f t="array" ref="B317">_xll.SNL.Clients.Office.Excel.Functions.SPG($A317, "IQ_DILUT_EPS_NORM", B$2)</f>
        <v>1.1100000000000001</v>
      </c>
      <c r="C317" s="10" t="str" cm="1">
        <f t="array" ref="C317">_xll.SNL.Clients.Office.Excel.Functions.SPG($A317, "IQ_DILUT_EPS_NORM", C$2)</f>
        <v>#PEND</v>
      </c>
      <c r="D317" s="10" t="str" cm="1">
        <f t="array" ref="D317">_xll.SNL.Clients.Office.Excel.Functions.SPG($A317, "IQ_DILUT_EPS_NORM", D$2)</f>
        <v>#PEND</v>
      </c>
      <c r="E317" s="10" t="str" cm="1">
        <f t="array" ref="E317">_xll.SNL.Clients.Office.Excel.Functions.SPG($A317, "IQ_DILUT_EPS_NORM", E$2)</f>
        <v>#PEND</v>
      </c>
      <c r="F317" s="10" cm="1">
        <f t="array" ref="F317">_xll.SNL.Clients.Office.Excel.Functions.SPG($A317, "IQ_DILUT_EPS_NORM", F$2)</f>
        <v>0.95699999999999996</v>
      </c>
      <c r="G317" s="10" t="str" cm="1">
        <f t="array" ref="G317">_xll.SNL.Clients.Office.Excel.Functions.SPG($A317, "IQ_DILUT_EPS_NORM", G$2)</f>
        <v>#PEND</v>
      </c>
      <c r="H317" s="10" t="str" cm="1">
        <f t="array" ref="H317">_xll.SNL.Clients.Office.Excel.Functions.SPG($A317, "IQ_DILUT_EPS_NORM", H$2)</f>
        <v>#PEND</v>
      </c>
      <c r="I317" s="10" t="str" cm="1">
        <f t="array" ref="I317">_xll.SNL.Clients.Office.Excel.Functions.SPG($A317, "IQ_DILUT_EPS_NORM", I$2)</f>
        <v>#PEND</v>
      </c>
      <c r="J317" s="10" cm="1">
        <f t="array" ref="J317">_xll.SNL.Clients.Office.Excel.Functions.SPG($A317, "IQ_DILUT_EPS_NORM", J$2)</f>
        <v>0.91200000000000003</v>
      </c>
      <c r="K317" s="10" t="str" cm="1">
        <f t="array" ref="K317">_xll.SNL.Clients.Office.Excel.Functions.SPG($A317, "IQ_DILUT_EPS_NORM", K$2)</f>
        <v>#PEND</v>
      </c>
      <c r="L317" s="10" t="str" cm="1">
        <f t="array" ref="L317">_xll.SNL.Clients.Office.Excel.Functions.SPG($A317, "IQ_DILUT_EPS_NORM", L$2)</f>
        <v>#PEND</v>
      </c>
      <c r="M317" s="10" t="str" cm="1">
        <f t="array" ref="M317">_xll.SNL.Clients.Office.Excel.Functions.SPG($A317, "IQ_DILUT_EPS_NORM", M$2)</f>
        <v>#PEND</v>
      </c>
      <c r="N317" s="10" cm="1">
        <f t="array" ref="N317">_xll.SNL.Clients.Office.Excel.Functions.SPG($A317, "IQ_DILUT_EPS_NORM", N$2)</f>
        <v>0.78600000000000003</v>
      </c>
      <c r="O317" s="10" t="str" cm="1">
        <f t="array" ref="O317">_xll.SNL.Clients.Office.Excel.Functions.SPG($A317, "IQ_DILUT_EPS_NORM", O$2)</f>
        <v>#PEND</v>
      </c>
      <c r="P317" s="10" t="str" cm="1">
        <f t="array" ref="P317">_xll.SNL.Clients.Office.Excel.Functions.SPG($A317, "IQ_DILUT_EPS_NORM", P$2)</f>
        <v>#PEND</v>
      </c>
      <c r="Q317" s="10" t="str" cm="1">
        <f t="array" ref="Q317">_xll.SNL.Clients.Office.Excel.Functions.SPG($A317, "IQ_DILUT_EPS_NORM", Q$2)</f>
        <v>#PEND</v>
      </c>
      <c r="R317" s="10" cm="1">
        <f t="array" ref="R317">_xll.SNL.Clients.Office.Excel.Functions.SPG($A317, "IQ_DILUT_EPS_NORM", R$2)</f>
        <v>0.61399999999999999</v>
      </c>
      <c r="S317" s="10" t="str" cm="1">
        <f t="array" ref="S317">_xll.SNL.Clients.Office.Excel.Functions.SPG($A317, "IQ_DILUT_EPS_NORM", S$2)</f>
        <v>#PEND</v>
      </c>
      <c r="T317" s="10" t="str" cm="1">
        <f t="array" ref="T317">_xll.SNL.Clients.Office.Excel.Functions.SPG($A317, "IQ_DILUT_EPS_NORM", T$2)</f>
        <v>#PEND</v>
      </c>
      <c r="U317" s="10" t="str" cm="1">
        <f t="array" ref="U317">_xll.SNL.Clients.Office.Excel.Functions.SPG($A317, "IQ_DILUT_EPS_NORM", U$2)</f>
        <v>#PEND</v>
      </c>
      <c r="V317" s="10" cm="1">
        <f t="array" ref="V317">_xll.SNL.Clients.Office.Excel.Functions.SPG($A317, "IQ_DILUT_EPS_NORM", V$2)</f>
        <v>0.69099999999999995</v>
      </c>
    </row>
    <row r="318" spans="1:22" x14ac:dyDescent="0.3">
      <c r="A318" t="s">
        <v>321</v>
      </c>
      <c r="B318" s="10" cm="1">
        <f t="array" ref="B318">_xll.SNL.Clients.Office.Excel.Functions.SPG($A318, "IQ_DILUT_EPS_NORM", B$2)</f>
        <v>3.0470000000000002</v>
      </c>
      <c r="C318" s="10" t="str" cm="1">
        <f t="array" ref="C318">_xll.SNL.Clients.Office.Excel.Functions.SPG($A318, "IQ_DILUT_EPS_NORM", C$2)</f>
        <v>#PEND</v>
      </c>
      <c r="D318" s="10" t="str" cm="1">
        <f t="array" ref="D318">_xll.SNL.Clients.Office.Excel.Functions.SPG($A318, "IQ_DILUT_EPS_NORM", D$2)</f>
        <v>#PEND</v>
      </c>
      <c r="E318" s="10" t="str" cm="1">
        <f t="array" ref="E318">_xll.SNL.Clients.Office.Excel.Functions.SPG($A318, "IQ_DILUT_EPS_NORM", E$2)</f>
        <v>#PEND</v>
      </c>
      <c r="F318" s="10" cm="1">
        <f t="array" ref="F318">_xll.SNL.Clients.Office.Excel.Functions.SPG($A318, "IQ_DILUT_EPS_NORM", F$2)</f>
        <v>1.615</v>
      </c>
      <c r="G318" s="10" t="str" cm="1">
        <f t="array" ref="G318">_xll.SNL.Clients.Office.Excel.Functions.SPG($A318, "IQ_DILUT_EPS_NORM", G$2)</f>
        <v>#PEND</v>
      </c>
      <c r="H318" s="10" t="str" cm="1">
        <f t="array" ref="H318">_xll.SNL.Clients.Office.Excel.Functions.SPG($A318, "IQ_DILUT_EPS_NORM", H$2)</f>
        <v>#PEND</v>
      </c>
      <c r="I318" s="10" t="str" cm="1">
        <f t="array" ref="I318">_xll.SNL.Clients.Office.Excel.Functions.SPG($A318, "IQ_DILUT_EPS_NORM", I$2)</f>
        <v>#PEND</v>
      </c>
      <c r="J318" s="10" cm="1">
        <f t="array" ref="J318">_xll.SNL.Clients.Office.Excel.Functions.SPG($A318, "IQ_DILUT_EPS_NORM", J$2)</f>
        <v>5.3999999999999999E-2</v>
      </c>
      <c r="K318" s="10" t="str" cm="1">
        <f t="array" ref="K318">_xll.SNL.Clients.Office.Excel.Functions.SPG($A318, "IQ_DILUT_EPS_NORM", K$2)</f>
        <v>#PEND</v>
      </c>
      <c r="L318" s="10" t="str" cm="1">
        <f t="array" ref="L318">_xll.SNL.Clients.Office.Excel.Functions.SPG($A318, "IQ_DILUT_EPS_NORM", L$2)</f>
        <v>#PEND</v>
      </c>
      <c r="M318" s="10" t="str" cm="1">
        <f t="array" ref="M318">_xll.SNL.Clients.Office.Excel.Functions.SPG($A318, "IQ_DILUT_EPS_NORM", M$2)</f>
        <v>#PEND</v>
      </c>
      <c r="N318" s="10" cm="1">
        <f t="array" ref="N318">_xll.SNL.Clients.Office.Excel.Functions.SPG($A318, "IQ_DILUT_EPS_NORM", N$2)</f>
        <v>0.755</v>
      </c>
      <c r="O318" s="10" t="str" cm="1">
        <f t="array" ref="O318">_xll.SNL.Clients.Office.Excel.Functions.SPG($A318, "IQ_DILUT_EPS_NORM", O$2)</f>
        <v>#PEND</v>
      </c>
      <c r="P318" s="10" t="str" cm="1">
        <f t="array" ref="P318">_xll.SNL.Clients.Office.Excel.Functions.SPG($A318, "IQ_DILUT_EPS_NORM", P$2)</f>
        <v>#PEND</v>
      </c>
      <c r="Q318" s="10" t="str" cm="1">
        <f t="array" ref="Q318">_xll.SNL.Clients.Office.Excel.Functions.SPG($A318, "IQ_DILUT_EPS_NORM", Q$2)</f>
        <v>#PEND</v>
      </c>
      <c r="R318" s="10" cm="1">
        <f t="array" ref="R318">_xll.SNL.Clients.Office.Excel.Functions.SPG($A318, "IQ_DILUT_EPS_NORM", R$2)</f>
        <v>0.69499999999999995</v>
      </c>
      <c r="S318" s="10" t="str" cm="1">
        <f t="array" ref="S318">_xll.SNL.Clients.Office.Excel.Functions.SPG($A318, "IQ_DILUT_EPS_NORM", S$2)</f>
        <v>#PEND</v>
      </c>
      <c r="T318" s="10" t="str" cm="1">
        <f t="array" ref="T318">_xll.SNL.Clients.Office.Excel.Functions.SPG($A318, "IQ_DILUT_EPS_NORM", T$2)</f>
        <v>#PEND</v>
      </c>
      <c r="U318" s="10" t="str" cm="1">
        <f t="array" ref="U318">_xll.SNL.Clients.Office.Excel.Functions.SPG($A318, "IQ_DILUT_EPS_NORM", U$2)</f>
        <v>#PEND</v>
      </c>
      <c r="V318" s="10" cm="1">
        <f t="array" ref="V318">_xll.SNL.Clients.Office.Excel.Functions.SPG($A318, "IQ_DILUT_EPS_NORM", V$2)</f>
        <v>0.20699999999999999</v>
      </c>
    </row>
    <row r="319" spans="1:22" x14ac:dyDescent="0.3">
      <c r="A319" t="s">
        <v>322</v>
      </c>
      <c r="B319" s="10" cm="1">
        <f t="array" ref="B319">_xll.SNL.Clients.Office.Excel.Functions.SPG($A319, "IQ_DILUT_EPS_NORM", B$2)</f>
        <v>0.69299999999999995</v>
      </c>
      <c r="C319" s="10" t="str" cm="1">
        <f t="array" ref="C319">_xll.SNL.Clients.Office.Excel.Functions.SPG($A319, "IQ_DILUT_EPS_NORM", C$2)</f>
        <v>#PEND</v>
      </c>
      <c r="D319" s="10" t="str" cm="1">
        <f t="array" ref="D319">_xll.SNL.Clients.Office.Excel.Functions.SPG($A319, "IQ_DILUT_EPS_NORM", D$2)</f>
        <v>#PEND</v>
      </c>
      <c r="E319" s="10" t="str" cm="1">
        <f t="array" ref="E319">_xll.SNL.Clients.Office.Excel.Functions.SPG($A319, "IQ_DILUT_EPS_NORM", E$2)</f>
        <v>#PEND</v>
      </c>
      <c r="F319" s="10" cm="1">
        <f t="array" ref="F319">_xll.SNL.Clients.Office.Excel.Functions.SPG($A319, "IQ_DILUT_EPS_NORM", F$2)</f>
        <v>0.20399999999999999</v>
      </c>
      <c r="G319" s="10" t="str" cm="1">
        <f t="array" ref="G319">_xll.SNL.Clients.Office.Excel.Functions.SPG($A319, "IQ_DILUT_EPS_NORM", G$2)</f>
        <v>#PEND</v>
      </c>
      <c r="H319" s="10" t="str" cm="1">
        <f t="array" ref="H319">_xll.SNL.Clients.Office.Excel.Functions.SPG($A319, "IQ_DILUT_EPS_NORM", H$2)</f>
        <v>#PEND</v>
      </c>
      <c r="I319" s="10" t="str" cm="1">
        <f t="array" ref="I319">_xll.SNL.Clients.Office.Excel.Functions.SPG($A319, "IQ_DILUT_EPS_NORM", I$2)</f>
        <v>#PEND</v>
      </c>
      <c r="J319" s="10" cm="1">
        <f t="array" ref="J319">_xll.SNL.Clients.Office.Excel.Functions.SPG($A319, "IQ_DILUT_EPS_NORM", J$2)</f>
        <v>0.24099999999999999</v>
      </c>
      <c r="K319" s="10" t="str" cm="1">
        <f t="array" ref="K319">_xll.SNL.Clients.Office.Excel.Functions.SPG($A319, "IQ_DILUT_EPS_NORM", K$2)</f>
        <v>#PEND</v>
      </c>
      <c r="L319" s="10" t="str" cm="1">
        <f t="array" ref="L319">_xll.SNL.Clients.Office.Excel.Functions.SPG($A319, "IQ_DILUT_EPS_NORM", L$2)</f>
        <v>#PEND</v>
      </c>
      <c r="M319" s="10" t="str" cm="1">
        <f t="array" ref="M319">_xll.SNL.Clients.Office.Excel.Functions.SPG($A319, "IQ_DILUT_EPS_NORM", M$2)</f>
        <v>#PEND</v>
      </c>
      <c r="N319" s="10" cm="1">
        <f t="array" ref="N319">_xll.SNL.Clients.Office.Excel.Functions.SPG($A319, "IQ_DILUT_EPS_NORM", N$2)</f>
        <v>0.84899999999999998</v>
      </c>
      <c r="O319" s="10" t="str" cm="1">
        <f t="array" ref="O319">_xll.SNL.Clients.Office.Excel.Functions.SPG($A319, "IQ_DILUT_EPS_NORM", O$2)</f>
        <v>#PEND</v>
      </c>
      <c r="P319" s="10" t="str" cm="1">
        <f t="array" ref="P319">_xll.SNL.Clients.Office.Excel.Functions.SPG($A319, "IQ_DILUT_EPS_NORM", P$2)</f>
        <v>#PEND</v>
      </c>
      <c r="Q319" s="10" t="str" cm="1">
        <f t="array" ref="Q319">_xll.SNL.Clients.Office.Excel.Functions.SPG($A319, "IQ_DILUT_EPS_NORM", Q$2)</f>
        <v>#PEND</v>
      </c>
      <c r="R319" s="10" cm="1">
        <f t="array" ref="R319">_xll.SNL.Clients.Office.Excel.Functions.SPG($A319, "IQ_DILUT_EPS_NORM", R$2)</f>
        <v>0.73599999999999999</v>
      </c>
      <c r="S319" s="10" t="str" cm="1">
        <f t="array" ref="S319">_xll.SNL.Clients.Office.Excel.Functions.SPG($A319, "IQ_DILUT_EPS_NORM", S$2)</f>
        <v>#PEND</v>
      </c>
      <c r="T319" s="10" t="str" cm="1">
        <f t="array" ref="T319">_xll.SNL.Clients.Office.Excel.Functions.SPG($A319, "IQ_DILUT_EPS_NORM", T$2)</f>
        <v>#PEND</v>
      </c>
      <c r="U319" s="10" t="str" cm="1">
        <f t="array" ref="U319">_xll.SNL.Clients.Office.Excel.Functions.SPG($A319, "IQ_DILUT_EPS_NORM", U$2)</f>
        <v>#PEND</v>
      </c>
      <c r="V319" s="10" cm="1">
        <f t="array" ref="V319">_xll.SNL.Clients.Office.Excel.Functions.SPG($A319, "IQ_DILUT_EPS_NORM", V$2)</f>
        <v>0.318</v>
      </c>
    </row>
    <row r="320" spans="1:22" x14ac:dyDescent="0.3">
      <c r="A320" t="s">
        <v>323</v>
      </c>
      <c r="B320" s="10" cm="1">
        <f t="array" ref="B320">_xll.SNL.Clients.Office.Excel.Functions.SPG($A320, "IQ_DILUT_EPS_NORM", B$2)</f>
        <v>0.19700000000000001</v>
      </c>
      <c r="C320" s="10" t="str" cm="1">
        <f t="array" ref="C320">_xll.SNL.Clients.Office.Excel.Functions.SPG($A320, "IQ_DILUT_EPS_NORM", C$2)</f>
        <v>#PEND</v>
      </c>
      <c r="D320" s="10" t="str" cm="1">
        <f t="array" ref="D320">_xll.SNL.Clients.Office.Excel.Functions.SPG($A320, "IQ_DILUT_EPS_NORM", D$2)</f>
        <v>#PEND</v>
      </c>
      <c r="E320" s="10" t="str" cm="1">
        <f t="array" ref="E320">_xll.SNL.Clients.Office.Excel.Functions.SPG($A320, "IQ_DILUT_EPS_NORM", E$2)</f>
        <v>#PEND</v>
      </c>
      <c r="F320" s="10" cm="1">
        <f t="array" ref="F320">_xll.SNL.Clients.Office.Excel.Functions.SPG($A320, "IQ_DILUT_EPS_NORM", F$2)</f>
        <v>0.12</v>
      </c>
      <c r="G320" s="10" t="str" cm="1">
        <f t="array" ref="G320">_xll.SNL.Clients.Office.Excel.Functions.SPG($A320, "IQ_DILUT_EPS_NORM", G$2)</f>
        <v>#PEND</v>
      </c>
      <c r="H320" s="10" t="str" cm="1">
        <f t="array" ref="H320">_xll.SNL.Clients.Office.Excel.Functions.SPG($A320, "IQ_DILUT_EPS_NORM", H$2)</f>
        <v>#PEND</v>
      </c>
      <c r="I320" s="10" t="str" cm="1">
        <f t="array" ref="I320">_xll.SNL.Clients.Office.Excel.Functions.SPG($A320, "IQ_DILUT_EPS_NORM", I$2)</f>
        <v>#PEND</v>
      </c>
      <c r="J320" s="10" cm="1">
        <f t="array" ref="J320">_xll.SNL.Clients.Office.Excel.Functions.SPG($A320, "IQ_DILUT_EPS_NORM", J$2)</f>
        <v>9.6000000000000002E-2</v>
      </c>
      <c r="K320" s="10" t="str" cm="1">
        <f t="array" ref="K320">_xll.SNL.Clients.Office.Excel.Functions.SPG($A320, "IQ_DILUT_EPS_NORM", K$2)</f>
        <v>#PEND</v>
      </c>
      <c r="L320" s="10" t="str" cm="1">
        <f t="array" ref="L320">_xll.SNL.Clients.Office.Excel.Functions.SPG($A320, "IQ_DILUT_EPS_NORM", L$2)</f>
        <v>#PEND</v>
      </c>
      <c r="M320" s="10" t="str" cm="1">
        <f t="array" ref="M320">_xll.SNL.Clients.Office.Excel.Functions.SPG($A320, "IQ_DILUT_EPS_NORM", M$2)</f>
        <v>#PEND</v>
      </c>
      <c r="N320" s="10" cm="1">
        <f t="array" ref="N320">_xll.SNL.Clients.Office.Excel.Functions.SPG($A320, "IQ_DILUT_EPS_NORM", N$2)</f>
        <v>0.11899999999999999</v>
      </c>
      <c r="O320" s="10" t="str" cm="1">
        <f t="array" ref="O320">_xll.SNL.Clients.Office.Excel.Functions.SPG($A320, "IQ_DILUT_EPS_NORM", O$2)</f>
        <v>#PEND</v>
      </c>
      <c r="P320" s="10" t="str" cm="1">
        <f t="array" ref="P320">_xll.SNL.Clients.Office.Excel.Functions.SPG($A320, "IQ_DILUT_EPS_NORM", P$2)</f>
        <v>#PEND</v>
      </c>
      <c r="Q320" s="10" t="str" cm="1">
        <f t="array" ref="Q320">_xll.SNL.Clients.Office.Excel.Functions.SPG($A320, "IQ_DILUT_EPS_NORM", Q$2)</f>
        <v>#PEND</v>
      </c>
      <c r="R320" s="10" cm="1">
        <f t="array" ref="R320">_xll.SNL.Clients.Office.Excel.Functions.SPG($A320, "IQ_DILUT_EPS_NORM", R$2)</f>
        <v>8.8999999999999996E-2</v>
      </c>
      <c r="S320" s="10" t="str" cm="1">
        <f t="array" ref="S320">_xll.SNL.Clients.Office.Excel.Functions.SPG($A320, "IQ_DILUT_EPS_NORM", S$2)</f>
        <v>#PEND</v>
      </c>
      <c r="T320" s="10" t="str" cm="1">
        <f t="array" ref="T320">_xll.SNL.Clients.Office.Excel.Functions.SPG($A320, "IQ_DILUT_EPS_NORM", T$2)</f>
        <v>#PEND</v>
      </c>
      <c r="U320" s="10" t="str" cm="1">
        <f t="array" ref="U320">_xll.SNL.Clients.Office.Excel.Functions.SPG($A320, "IQ_DILUT_EPS_NORM", U$2)</f>
        <v>#PEND</v>
      </c>
      <c r="V320" s="10" cm="1">
        <f t="array" ref="V320">_xll.SNL.Clients.Office.Excel.Functions.SPG($A320, "IQ_DILUT_EPS_NORM", V$2)</f>
        <v>4.2999999999999997E-2</v>
      </c>
    </row>
    <row r="321" spans="1:22" x14ac:dyDescent="0.3">
      <c r="A321" t="s">
        <v>324</v>
      </c>
      <c r="B321" s="10" cm="1">
        <f t="array" ref="B321">_xll.SNL.Clients.Office.Excel.Functions.SPG($A321, "IQ_DILUT_EPS_NORM", B$2)</f>
        <v>0.19700000000000001</v>
      </c>
      <c r="C321" s="10" t="str" cm="1">
        <f t="array" ref="C321">_xll.SNL.Clients.Office.Excel.Functions.SPG($A321, "IQ_DILUT_EPS_NORM", C$2)</f>
        <v>#PEND</v>
      </c>
      <c r="D321" s="10" t="str" cm="1">
        <f t="array" ref="D321">_xll.SNL.Clients.Office.Excel.Functions.SPG($A321, "IQ_DILUT_EPS_NORM", D$2)</f>
        <v>#PEND</v>
      </c>
      <c r="E321" s="10" t="str" cm="1">
        <f t="array" ref="E321">_xll.SNL.Clients.Office.Excel.Functions.SPG($A321, "IQ_DILUT_EPS_NORM", E$2)</f>
        <v>#PEND</v>
      </c>
      <c r="F321" s="10" cm="1">
        <f t="array" ref="F321">_xll.SNL.Clients.Office.Excel.Functions.SPG($A321, "IQ_DILUT_EPS_NORM", F$2)</f>
        <v>0.12</v>
      </c>
      <c r="G321" s="10" t="str" cm="1">
        <f t="array" ref="G321">_xll.SNL.Clients.Office.Excel.Functions.SPG($A321, "IQ_DILUT_EPS_NORM", G$2)</f>
        <v>#PEND</v>
      </c>
      <c r="H321" s="10" t="str" cm="1">
        <f t="array" ref="H321">_xll.SNL.Clients.Office.Excel.Functions.SPG($A321, "IQ_DILUT_EPS_NORM", H$2)</f>
        <v>#PEND</v>
      </c>
      <c r="I321" s="10" t="str" cm="1">
        <f t="array" ref="I321">_xll.SNL.Clients.Office.Excel.Functions.SPG($A321, "IQ_DILUT_EPS_NORM", I$2)</f>
        <v>#PEND</v>
      </c>
      <c r="J321" s="10" cm="1">
        <f t="array" ref="J321">_xll.SNL.Clients.Office.Excel.Functions.SPG($A321, "IQ_DILUT_EPS_NORM", J$2)</f>
        <v>9.6000000000000002E-2</v>
      </c>
      <c r="K321" s="10" t="str" cm="1">
        <f t="array" ref="K321">_xll.SNL.Clients.Office.Excel.Functions.SPG($A321, "IQ_DILUT_EPS_NORM", K$2)</f>
        <v>#PEND</v>
      </c>
      <c r="L321" s="10" t="str" cm="1">
        <f t="array" ref="L321">_xll.SNL.Clients.Office.Excel.Functions.SPG($A321, "IQ_DILUT_EPS_NORM", L$2)</f>
        <v>#PEND</v>
      </c>
      <c r="M321" s="10" t="str" cm="1">
        <f t="array" ref="M321">_xll.SNL.Clients.Office.Excel.Functions.SPG($A321, "IQ_DILUT_EPS_NORM", M$2)</f>
        <v>#PEND</v>
      </c>
      <c r="N321" s="10" cm="1">
        <f t="array" ref="N321">_xll.SNL.Clients.Office.Excel.Functions.SPG($A321, "IQ_DILUT_EPS_NORM", N$2)</f>
        <v>0.11899999999999999</v>
      </c>
      <c r="O321" s="10" t="str" cm="1">
        <f t="array" ref="O321">_xll.SNL.Clients.Office.Excel.Functions.SPG($A321, "IQ_DILUT_EPS_NORM", O$2)</f>
        <v>#PEND</v>
      </c>
      <c r="P321" s="10" t="str" cm="1">
        <f t="array" ref="P321">_xll.SNL.Clients.Office.Excel.Functions.SPG($A321, "IQ_DILUT_EPS_NORM", P$2)</f>
        <v>#PEND</v>
      </c>
      <c r="Q321" s="10" t="str" cm="1">
        <f t="array" ref="Q321">_xll.SNL.Clients.Office.Excel.Functions.SPG($A321, "IQ_DILUT_EPS_NORM", Q$2)</f>
        <v>#PEND</v>
      </c>
      <c r="R321" s="10" cm="1">
        <f t="array" ref="R321">_xll.SNL.Clients.Office.Excel.Functions.SPG($A321, "IQ_DILUT_EPS_NORM", R$2)</f>
        <v>8.8999999999999996E-2</v>
      </c>
      <c r="S321" s="10" t="str" cm="1">
        <f t="array" ref="S321">_xll.SNL.Clients.Office.Excel.Functions.SPG($A321, "IQ_DILUT_EPS_NORM", S$2)</f>
        <v>#PEND</v>
      </c>
      <c r="T321" s="10" t="str" cm="1">
        <f t="array" ref="T321">_xll.SNL.Clients.Office.Excel.Functions.SPG($A321, "IQ_DILUT_EPS_NORM", T$2)</f>
        <v>#PEND</v>
      </c>
      <c r="U321" s="10" t="str" cm="1">
        <f t="array" ref="U321">_xll.SNL.Clients.Office.Excel.Functions.SPG($A321, "IQ_DILUT_EPS_NORM", U$2)</f>
        <v>#PEND</v>
      </c>
      <c r="V321" s="10" cm="1">
        <f t="array" ref="V321">_xll.SNL.Clients.Office.Excel.Functions.SPG($A321, "IQ_DILUT_EPS_NORM", V$2)</f>
        <v>4.2999999999999997E-2</v>
      </c>
    </row>
    <row r="322" spans="1:22" x14ac:dyDescent="0.3">
      <c r="A322" t="s">
        <v>325</v>
      </c>
      <c r="B322" s="10" cm="1">
        <f t="array" ref="B322">_xll.SNL.Clients.Office.Excel.Functions.SPG($A322, "IQ_DILUT_EPS_NORM", B$2)</f>
        <v>0.46899999999999997</v>
      </c>
      <c r="C322" s="10" t="str" cm="1">
        <f t="array" ref="C322">_xll.SNL.Clients.Office.Excel.Functions.SPG($A322, "IQ_DILUT_EPS_NORM", C$2)</f>
        <v>#PEND</v>
      </c>
      <c r="D322" s="10" t="str" cm="1">
        <f t="array" ref="D322">_xll.SNL.Clients.Office.Excel.Functions.SPG($A322, "IQ_DILUT_EPS_NORM", D$2)</f>
        <v>#PEND</v>
      </c>
      <c r="E322" s="10" t="str" cm="1">
        <f t="array" ref="E322">_xll.SNL.Clients.Office.Excel.Functions.SPG($A322, "IQ_DILUT_EPS_NORM", E$2)</f>
        <v>#PEND</v>
      </c>
      <c r="F322" s="10" cm="1">
        <f t="array" ref="F322">_xll.SNL.Clients.Office.Excel.Functions.SPG($A322, "IQ_DILUT_EPS_NORM", F$2)</f>
        <v>0.30199999999999999</v>
      </c>
      <c r="G322" s="10" t="str" cm="1">
        <f t="array" ref="G322">_xll.SNL.Clients.Office.Excel.Functions.SPG($A322, "IQ_DILUT_EPS_NORM", G$2)</f>
        <v>#PEND</v>
      </c>
      <c r="H322" s="10" t="str" cm="1">
        <f t="array" ref="H322">_xll.SNL.Clients.Office.Excel.Functions.SPG($A322, "IQ_DILUT_EPS_NORM", H$2)</f>
        <v>#PEND</v>
      </c>
      <c r="I322" s="10" t="str" cm="1">
        <f t="array" ref="I322">_xll.SNL.Clients.Office.Excel.Functions.SPG($A322, "IQ_DILUT_EPS_NORM", I$2)</f>
        <v>#PEND</v>
      </c>
      <c r="J322" s="10" cm="1">
        <f t="array" ref="J322">_xll.SNL.Clients.Office.Excel.Functions.SPG($A322, "IQ_DILUT_EPS_NORM", J$2)</f>
        <v>0.49299999999999999</v>
      </c>
      <c r="K322" s="10" t="str" cm="1">
        <f t="array" ref="K322">_xll.SNL.Clients.Office.Excel.Functions.SPG($A322, "IQ_DILUT_EPS_NORM", K$2)</f>
        <v>#PEND</v>
      </c>
      <c r="L322" s="10" t="str" cm="1">
        <f t="array" ref="L322">_xll.SNL.Clients.Office.Excel.Functions.SPG($A322, "IQ_DILUT_EPS_NORM", L$2)</f>
        <v>#PEND</v>
      </c>
      <c r="M322" s="10" t="str" cm="1">
        <f t="array" ref="M322">_xll.SNL.Clients.Office.Excel.Functions.SPG($A322, "IQ_DILUT_EPS_NORM", M$2)</f>
        <v>#PEND</v>
      </c>
      <c r="N322" s="10" cm="1">
        <f t="array" ref="N322">_xll.SNL.Clients.Office.Excel.Functions.SPG($A322, "IQ_DILUT_EPS_NORM", N$2)</f>
        <v>0.45300000000000001</v>
      </c>
      <c r="O322" s="10" t="str" cm="1">
        <f t="array" ref="O322">_xll.SNL.Clients.Office.Excel.Functions.SPG($A322, "IQ_DILUT_EPS_NORM", O$2)</f>
        <v>#PEND</v>
      </c>
      <c r="P322" s="10" t="str" cm="1">
        <f t="array" ref="P322">_xll.SNL.Clients.Office.Excel.Functions.SPG($A322, "IQ_DILUT_EPS_NORM", P$2)</f>
        <v>#PEND</v>
      </c>
      <c r="Q322" s="10" t="str" cm="1">
        <f t="array" ref="Q322">_xll.SNL.Clients.Office.Excel.Functions.SPG($A322, "IQ_DILUT_EPS_NORM", Q$2)</f>
        <v>#PEND</v>
      </c>
      <c r="R322" s="10" cm="1">
        <f t="array" ref="R322">_xll.SNL.Clients.Office.Excel.Functions.SPG($A322, "IQ_DILUT_EPS_NORM", R$2)</f>
        <v>-4.0000000000000001E-3</v>
      </c>
      <c r="S322" s="10" t="str" cm="1">
        <f t="array" ref="S322">_xll.SNL.Clients.Office.Excel.Functions.SPG($A322, "IQ_DILUT_EPS_NORM", S$2)</f>
        <v>#PEND</v>
      </c>
      <c r="T322" s="10" t="str" cm="1">
        <f t="array" ref="T322">_xll.SNL.Clients.Office.Excel.Functions.SPG($A322, "IQ_DILUT_EPS_NORM", T$2)</f>
        <v>#PEND</v>
      </c>
      <c r="U322" s="10" t="str" cm="1">
        <f t="array" ref="U322">_xll.SNL.Clients.Office.Excel.Functions.SPG($A322, "IQ_DILUT_EPS_NORM", U$2)</f>
        <v>#PEND</v>
      </c>
      <c r="V322" s="10" cm="1">
        <f t="array" ref="V322">_xll.SNL.Clients.Office.Excel.Functions.SPG($A322, "IQ_DILUT_EPS_NORM", V$2)</f>
        <v>0.43</v>
      </c>
    </row>
    <row r="323" spans="1:22" x14ac:dyDescent="0.3">
      <c r="A323" t="s">
        <v>326</v>
      </c>
      <c r="B323" s="10" cm="1">
        <f t="array" ref="B323">_xll.SNL.Clients.Office.Excel.Functions.SPG($A323, "IQ_DILUT_EPS_NORM", B$2)</f>
        <v>0.59399999999999997</v>
      </c>
      <c r="C323" s="10" t="str" cm="1">
        <f t="array" ref="C323">_xll.SNL.Clients.Office.Excel.Functions.SPG($A323, "IQ_DILUT_EPS_NORM", C$2)</f>
        <v>#PEND</v>
      </c>
      <c r="D323" s="10" t="str" cm="1">
        <f t="array" ref="D323">_xll.SNL.Clients.Office.Excel.Functions.SPG($A323, "IQ_DILUT_EPS_NORM", D$2)</f>
        <v>#PEND</v>
      </c>
      <c r="E323" s="10" t="str" cm="1">
        <f t="array" ref="E323">_xll.SNL.Clients.Office.Excel.Functions.SPG($A323, "IQ_DILUT_EPS_NORM", E$2)</f>
        <v>#PEND</v>
      </c>
      <c r="F323" s="10" cm="1">
        <f t="array" ref="F323">_xll.SNL.Clients.Office.Excel.Functions.SPG($A323, "IQ_DILUT_EPS_NORM", F$2)</f>
        <v>0.78400000000000003</v>
      </c>
      <c r="G323" s="10" t="str" cm="1">
        <f t="array" ref="G323">_xll.SNL.Clients.Office.Excel.Functions.SPG($A323, "IQ_DILUT_EPS_NORM", G$2)</f>
        <v>#PEND</v>
      </c>
      <c r="H323" s="10" t="str" cm="1">
        <f t="array" ref="H323">_xll.SNL.Clients.Office.Excel.Functions.SPG($A323, "IQ_DILUT_EPS_NORM", H$2)</f>
        <v>#PEND</v>
      </c>
      <c r="I323" s="10" t="str" cm="1">
        <f t="array" ref="I323">_xll.SNL.Clients.Office.Excel.Functions.SPG($A323, "IQ_DILUT_EPS_NORM", I$2)</f>
        <v>#PEND</v>
      </c>
      <c r="J323" s="10" cm="1">
        <f t="array" ref="J323">_xll.SNL.Clients.Office.Excel.Functions.SPG($A323, "IQ_DILUT_EPS_NORM", J$2)</f>
        <v>0.65600000000000003</v>
      </c>
      <c r="K323" s="10" t="str" cm="1">
        <f t="array" ref="K323">_xll.SNL.Clients.Office.Excel.Functions.SPG($A323, "IQ_DILUT_EPS_NORM", K$2)</f>
        <v>#PEND</v>
      </c>
      <c r="L323" s="10" t="str" cm="1">
        <f t="array" ref="L323">_xll.SNL.Clients.Office.Excel.Functions.SPG($A323, "IQ_DILUT_EPS_NORM", L$2)</f>
        <v>#PEND</v>
      </c>
      <c r="M323" s="10" t="str" cm="1">
        <f t="array" ref="M323">_xll.SNL.Clients.Office.Excel.Functions.SPG($A323, "IQ_DILUT_EPS_NORM", M$2)</f>
        <v>#PEND</v>
      </c>
      <c r="N323" s="10" cm="1">
        <f t="array" ref="N323">_xll.SNL.Clients.Office.Excel.Functions.SPG($A323, "IQ_DILUT_EPS_NORM", N$2)</f>
        <v>0.57999999999999996</v>
      </c>
      <c r="O323" s="10" t="str" cm="1">
        <f t="array" ref="O323">_xll.SNL.Clients.Office.Excel.Functions.SPG($A323, "IQ_DILUT_EPS_NORM", O$2)</f>
        <v>#PEND</v>
      </c>
      <c r="P323" s="10" t="str" cm="1">
        <f t="array" ref="P323">_xll.SNL.Clients.Office.Excel.Functions.SPG($A323, "IQ_DILUT_EPS_NORM", P$2)</f>
        <v>#PEND</v>
      </c>
      <c r="Q323" s="10" t="str" cm="1">
        <f t="array" ref="Q323">_xll.SNL.Clients.Office.Excel.Functions.SPG($A323, "IQ_DILUT_EPS_NORM", Q$2)</f>
        <v>#PEND</v>
      </c>
      <c r="R323" s="10" cm="1">
        <f t="array" ref="R323">_xll.SNL.Clients.Office.Excel.Functions.SPG($A323, "IQ_DILUT_EPS_NORM", R$2)</f>
        <v>0.61899999999999999</v>
      </c>
      <c r="S323" s="10" t="str" cm="1">
        <f t="array" ref="S323">_xll.SNL.Clients.Office.Excel.Functions.SPG($A323, "IQ_DILUT_EPS_NORM", S$2)</f>
        <v>#PEND</v>
      </c>
      <c r="T323" s="10" t="str" cm="1">
        <f t="array" ref="T323">_xll.SNL.Clients.Office.Excel.Functions.SPG($A323, "IQ_DILUT_EPS_NORM", T$2)</f>
        <v>#PEND</v>
      </c>
      <c r="U323" s="10" t="str" cm="1">
        <f t="array" ref="U323">_xll.SNL.Clients.Office.Excel.Functions.SPG($A323, "IQ_DILUT_EPS_NORM", U$2)</f>
        <v>#PEND</v>
      </c>
      <c r="V323" s="10" cm="1">
        <f t="array" ref="V323">_xll.SNL.Clients.Office.Excel.Functions.SPG($A323, "IQ_DILUT_EPS_NORM", V$2)</f>
        <v>0.49</v>
      </c>
    </row>
    <row r="324" spans="1:22" x14ac:dyDescent="0.3">
      <c r="A324" t="s">
        <v>327</v>
      </c>
      <c r="B324" s="10" cm="1">
        <f t="array" ref="B324">_xll.SNL.Clients.Office.Excel.Functions.SPG($A324, "IQ_DILUT_EPS_NORM", B$2)</f>
        <v>0.13</v>
      </c>
      <c r="C324" s="10" t="str" cm="1">
        <f t="array" ref="C324">_xll.SNL.Clients.Office.Excel.Functions.SPG($A324, "IQ_DILUT_EPS_NORM", C$2)</f>
        <v>#PEND</v>
      </c>
      <c r="D324" s="10" t="str" cm="1">
        <f t="array" ref="D324">_xll.SNL.Clients.Office.Excel.Functions.SPG($A324, "IQ_DILUT_EPS_NORM", D$2)</f>
        <v>#PEND</v>
      </c>
      <c r="E324" s="10" t="str" cm="1">
        <f t="array" ref="E324">_xll.SNL.Clients.Office.Excel.Functions.SPG($A324, "IQ_DILUT_EPS_NORM", E$2)</f>
        <v>#PEND</v>
      </c>
      <c r="F324" s="10" cm="1">
        <f t="array" ref="F324">_xll.SNL.Clients.Office.Excel.Functions.SPG($A324, "IQ_DILUT_EPS_NORM", F$2)</f>
        <v>0.113</v>
      </c>
      <c r="G324" s="10" t="str" cm="1">
        <f t="array" ref="G324">_xll.SNL.Clients.Office.Excel.Functions.SPG($A324, "IQ_DILUT_EPS_NORM", G$2)</f>
        <v>#PEND</v>
      </c>
      <c r="H324" s="10" t="str" cm="1">
        <f t="array" ref="H324">_xll.SNL.Clients.Office.Excel.Functions.SPG($A324, "IQ_DILUT_EPS_NORM", H$2)</f>
        <v>#PEND</v>
      </c>
      <c r="I324" s="10" t="str" cm="1">
        <f t="array" ref="I324">_xll.SNL.Clients.Office.Excel.Functions.SPG($A324, "IQ_DILUT_EPS_NORM", I$2)</f>
        <v>#PEND</v>
      </c>
      <c r="J324" s="10" cm="1">
        <f t="array" ref="J324">_xll.SNL.Clients.Office.Excel.Functions.SPG($A324, "IQ_DILUT_EPS_NORM", J$2)</f>
        <v>0.111</v>
      </c>
      <c r="K324" s="10" t="str" cm="1">
        <f t="array" ref="K324">_xll.SNL.Clients.Office.Excel.Functions.SPG($A324, "IQ_DILUT_EPS_NORM", K$2)</f>
        <v>#PEND</v>
      </c>
      <c r="L324" s="10" t="str" cm="1">
        <f t="array" ref="L324">_xll.SNL.Clients.Office.Excel.Functions.SPG($A324, "IQ_DILUT_EPS_NORM", L$2)</f>
        <v>#PEND</v>
      </c>
      <c r="M324" s="10" t="str" cm="1">
        <f t="array" ref="M324">_xll.SNL.Clients.Office.Excel.Functions.SPG($A324, "IQ_DILUT_EPS_NORM", M$2)</f>
        <v>#PEND</v>
      </c>
      <c r="N324" s="10" cm="1">
        <f t="array" ref="N324">_xll.SNL.Clients.Office.Excel.Functions.SPG($A324, "IQ_DILUT_EPS_NORM", N$2)</f>
        <v>0.113</v>
      </c>
      <c r="O324" s="10" t="str" cm="1">
        <f t="array" ref="O324">_xll.SNL.Clients.Office.Excel.Functions.SPG($A324, "IQ_DILUT_EPS_NORM", O$2)</f>
        <v>#PEND</v>
      </c>
      <c r="P324" s="10" t="str" cm="1">
        <f t="array" ref="P324">_xll.SNL.Clients.Office.Excel.Functions.SPG($A324, "IQ_DILUT_EPS_NORM", P$2)</f>
        <v>#PEND</v>
      </c>
      <c r="Q324" s="10" t="str" cm="1">
        <f t="array" ref="Q324">_xll.SNL.Clients.Office.Excel.Functions.SPG($A324, "IQ_DILUT_EPS_NORM", Q$2)</f>
        <v>#PEND</v>
      </c>
      <c r="R324" s="10" cm="1">
        <f t="array" ref="R324">_xll.SNL.Clients.Office.Excel.Functions.SPG($A324, "IQ_DILUT_EPS_NORM", R$2)</f>
        <v>6.8000000000000005E-2</v>
      </c>
      <c r="S324" s="10" t="str" cm="1">
        <f t="array" ref="S324">_xll.SNL.Clients.Office.Excel.Functions.SPG($A324, "IQ_DILUT_EPS_NORM", S$2)</f>
        <v>#PEND</v>
      </c>
      <c r="T324" s="10" t="str" cm="1">
        <f t="array" ref="T324">_xll.SNL.Clients.Office.Excel.Functions.SPG($A324, "IQ_DILUT_EPS_NORM", T$2)</f>
        <v>#PEND</v>
      </c>
      <c r="U324" s="10" t="str" cm="1">
        <f t="array" ref="U324">_xll.SNL.Clients.Office.Excel.Functions.SPG($A324, "IQ_DILUT_EPS_NORM", U$2)</f>
        <v>#PEND</v>
      </c>
      <c r="V324" s="10" cm="1">
        <f t="array" ref="V324">_xll.SNL.Clients.Office.Excel.Functions.SPG($A324, "IQ_DILUT_EPS_NORM", V$2)</f>
        <v>-6.0000000000000001E-3</v>
      </c>
    </row>
    <row r="325" spans="1:22" x14ac:dyDescent="0.3">
      <c r="A325" t="s">
        <v>328</v>
      </c>
      <c r="B325" s="10" cm="1">
        <f t="array" ref="B325">_xll.SNL.Clients.Office.Excel.Functions.SPG($A325, "IQ_DILUT_EPS_NORM", B$2)</f>
        <v>1.607</v>
      </c>
      <c r="C325" s="10" t="str" cm="1">
        <f t="array" ref="C325">_xll.SNL.Clients.Office.Excel.Functions.SPG($A325, "IQ_DILUT_EPS_NORM", C$2)</f>
        <v>#PEND</v>
      </c>
      <c r="D325" s="10" t="str" cm="1">
        <f t="array" ref="D325">_xll.SNL.Clients.Office.Excel.Functions.SPG($A325, "IQ_DILUT_EPS_NORM", D$2)</f>
        <v>#PEND</v>
      </c>
      <c r="E325" s="10" t="str" cm="1">
        <f t="array" ref="E325">_xll.SNL.Clients.Office.Excel.Functions.SPG($A325, "IQ_DILUT_EPS_NORM", E$2)</f>
        <v>#PEND</v>
      </c>
      <c r="F325" s="10" cm="1">
        <f t="array" ref="F325">_xll.SNL.Clients.Office.Excel.Functions.SPG($A325, "IQ_DILUT_EPS_NORM", F$2)</f>
        <v>1.744</v>
      </c>
      <c r="G325" s="10" t="str" cm="1">
        <f t="array" ref="G325">_xll.SNL.Clients.Office.Excel.Functions.SPG($A325, "IQ_DILUT_EPS_NORM", G$2)</f>
        <v>#PEND</v>
      </c>
      <c r="H325" s="10" t="str" cm="1">
        <f t="array" ref="H325">_xll.SNL.Clients.Office.Excel.Functions.SPG($A325, "IQ_DILUT_EPS_NORM", H$2)</f>
        <v>#PEND</v>
      </c>
      <c r="I325" s="10" t="str" cm="1">
        <f t="array" ref="I325">_xll.SNL.Clients.Office.Excel.Functions.SPG($A325, "IQ_DILUT_EPS_NORM", I$2)</f>
        <v>#PEND</v>
      </c>
      <c r="J325" s="10" cm="1">
        <f t="array" ref="J325">_xll.SNL.Clients.Office.Excel.Functions.SPG($A325, "IQ_DILUT_EPS_NORM", J$2)</f>
        <v>1.919</v>
      </c>
      <c r="K325" s="10" t="str" cm="1">
        <f t="array" ref="K325">_xll.SNL.Clients.Office.Excel.Functions.SPG($A325, "IQ_DILUT_EPS_NORM", K$2)</f>
        <v>#PEND</v>
      </c>
      <c r="L325" s="10" t="str" cm="1">
        <f t="array" ref="L325">_xll.SNL.Clients.Office.Excel.Functions.SPG($A325, "IQ_DILUT_EPS_NORM", L$2)</f>
        <v>#PEND</v>
      </c>
      <c r="M325" s="10" t="str" cm="1">
        <f t="array" ref="M325">_xll.SNL.Clients.Office.Excel.Functions.SPG($A325, "IQ_DILUT_EPS_NORM", M$2)</f>
        <v>#PEND</v>
      </c>
      <c r="N325" s="10" cm="1">
        <f t="array" ref="N325">_xll.SNL.Clients.Office.Excel.Functions.SPG($A325, "IQ_DILUT_EPS_NORM", N$2)</f>
        <v>1.4890000000000001</v>
      </c>
      <c r="O325" s="10" t="str" cm="1">
        <f t="array" ref="O325">_xll.SNL.Clients.Office.Excel.Functions.SPG($A325, "IQ_DILUT_EPS_NORM", O$2)</f>
        <v>#PEND</v>
      </c>
      <c r="P325" s="10" t="str" cm="1">
        <f t="array" ref="P325">_xll.SNL.Clients.Office.Excel.Functions.SPG($A325, "IQ_DILUT_EPS_NORM", P$2)</f>
        <v>#PEND</v>
      </c>
      <c r="Q325" s="10" t="str" cm="1">
        <f t="array" ref="Q325">_xll.SNL.Clients.Office.Excel.Functions.SPG($A325, "IQ_DILUT_EPS_NORM", Q$2)</f>
        <v>#PEND</v>
      </c>
      <c r="R325" s="10" cm="1">
        <f t="array" ref="R325">_xll.SNL.Clients.Office.Excel.Functions.SPG($A325, "IQ_DILUT_EPS_NORM", R$2)</f>
        <v>1.2110000000000001</v>
      </c>
      <c r="S325" s="10" t="str" cm="1">
        <f t="array" ref="S325">_xll.SNL.Clients.Office.Excel.Functions.SPG($A325, "IQ_DILUT_EPS_NORM", S$2)</f>
        <v>#PEND</v>
      </c>
      <c r="T325" s="10" t="str" cm="1">
        <f t="array" ref="T325">_xll.SNL.Clients.Office.Excel.Functions.SPG($A325, "IQ_DILUT_EPS_NORM", T$2)</f>
        <v>#PEND</v>
      </c>
      <c r="U325" s="10" t="str" cm="1">
        <f t="array" ref="U325">_xll.SNL.Clients.Office.Excel.Functions.SPG($A325, "IQ_DILUT_EPS_NORM", U$2)</f>
        <v>#PEND</v>
      </c>
      <c r="V325" s="10" cm="1">
        <f t="array" ref="V325">_xll.SNL.Clients.Office.Excel.Functions.SPG($A325, "IQ_DILUT_EPS_NORM", V$2)</f>
        <v>1.3660000000000001</v>
      </c>
    </row>
    <row r="326" spans="1:22" x14ac:dyDescent="0.3">
      <c r="A326" t="s">
        <v>329</v>
      </c>
      <c r="B326" s="10" cm="1">
        <f t="array" ref="B326">_xll.SNL.Clients.Office.Excel.Functions.SPG($A326, "IQ_DILUT_EPS_NORM", B$2)</f>
        <v>2.633</v>
      </c>
      <c r="C326" s="10" t="str" cm="1">
        <f t="array" ref="C326">_xll.SNL.Clients.Office.Excel.Functions.SPG($A326, "IQ_DILUT_EPS_NORM", C$2)</f>
        <v>#PEND</v>
      </c>
      <c r="D326" s="10" t="str" cm="1">
        <f t="array" ref="D326">_xll.SNL.Clients.Office.Excel.Functions.SPG($A326, "IQ_DILUT_EPS_NORM", D$2)</f>
        <v>#PEND</v>
      </c>
      <c r="E326" s="10" t="str" cm="1">
        <f t="array" ref="E326">_xll.SNL.Clients.Office.Excel.Functions.SPG($A326, "IQ_DILUT_EPS_NORM", E$2)</f>
        <v>#PEND</v>
      </c>
      <c r="F326" s="10" cm="1">
        <f t="array" ref="F326">_xll.SNL.Clients.Office.Excel.Functions.SPG($A326, "IQ_DILUT_EPS_NORM", F$2)</f>
        <v>4.6589999999999998</v>
      </c>
      <c r="G326" s="10" t="str" cm="1">
        <f t="array" ref="G326">_xll.SNL.Clients.Office.Excel.Functions.SPG($A326, "IQ_DILUT_EPS_NORM", G$2)</f>
        <v>#PEND</v>
      </c>
      <c r="H326" s="10" t="str" cm="1">
        <f t="array" ref="H326">_xll.SNL.Clients.Office.Excel.Functions.SPG($A326, "IQ_DILUT_EPS_NORM", H$2)</f>
        <v>#PEND</v>
      </c>
      <c r="I326" s="10" t="str" cm="1">
        <f t="array" ref="I326">_xll.SNL.Clients.Office.Excel.Functions.SPG($A326, "IQ_DILUT_EPS_NORM", I$2)</f>
        <v>#PEND</v>
      </c>
      <c r="J326" s="10" cm="1">
        <f t="array" ref="J326">_xll.SNL.Clients.Office.Excel.Functions.SPG($A326, "IQ_DILUT_EPS_NORM", J$2)</f>
        <v>2.8119999999999998</v>
      </c>
      <c r="K326" s="10" t="str" cm="1">
        <f t="array" ref="K326">_xll.SNL.Clients.Office.Excel.Functions.SPG($A326, "IQ_DILUT_EPS_NORM", K$2)</f>
        <v>#PEND</v>
      </c>
      <c r="L326" s="10" t="str" cm="1">
        <f t="array" ref="L326">_xll.SNL.Clients.Office.Excel.Functions.SPG($A326, "IQ_DILUT_EPS_NORM", L$2)</f>
        <v>#PEND</v>
      </c>
      <c r="M326" s="10" t="str" cm="1">
        <f t="array" ref="M326">_xll.SNL.Clients.Office.Excel.Functions.SPG($A326, "IQ_DILUT_EPS_NORM", M$2)</f>
        <v>#PEND</v>
      </c>
      <c r="N326" s="10" cm="1">
        <f t="array" ref="N326">_xll.SNL.Clients.Office.Excel.Functions.SPG($A326, "IQ_DILUT_EPS_NORM", N$2)</f>
        <v>2.3069999999999999</v>
      </c>
      <c r="O326" s="10" t="str" cm="1">
        <f t="array" ref="O326">_xll.SNL.Clients.Office.Excel.Functions.SPG($A326, "IQ_DILUT_EPS_NORM", O$2)</f>
        <v>#PEND</v>
      </c>
      <c r="P326" s="10" t="str" cm="1">
        <f t="array" ref="P326">_xll.SNL.Clients.Office.Excel.Functions.SPG($A326, "IQ_DILUT_EPS_NORM", P$2)</f>
        <v>#PEND</v>
      </c>
      <c r="Q326" s="10" t="str" cm="1">
        <f t="array" ref="Q326">_xll.SNL.Clients.Office.Excel.Functions.SPG($A326, "IQ_DILUT_EPS_NORM", Q$2)</f>
        <v>#PEND</v>
      </c>
      <c r="R326" s="10" cm="1">
        <f t="array" ref="R326">_xll.SNL.Clients.Office.Excel.Functions.SPG($A326, "IQ_DILUT_EPS_NORM", R$2)</f>
        <v>2.032</v>
      </c>
      <c r="S326" s="10" t="str" cm="1">
        <f t="array" ref="S326">_xll.SNL.Clients.Office.Excel.Functions.SPG($A326, "IQ_DILUT_EPS_NORM", S$2)</f>
        <v>#PEND</v>
      </c>
      <c r="T326" s="10" t="str" cm="1">
        <f t="array" ref="T326">_xll.SNL.Clients.Office.Excel.Functions.SPG($A326, "IQ_DILUT_EPS_NORM", T$2)</f>
        <v>#PEND</v>
      </c>
      <c r="U326" s="10" t="str" cm="1">
        <f t="array" ref="U326">_xll.SNL.Clients.Office.Excel.Functions.SPG($A326, "IQ_DILUT_EPS_NORM", U$2)</f>
        <v>#PEND</v>
      </c>
      <c r="V326" s="10" cm="1">
        <f t="array" ref="V326">_xll.SNL.Clients.Office.Excel.Functions.SPG($A326, "IQ_DILUT_EPS_NORM", V$2)</f>
        <v>2.004</v>
      </c>
    </row>
    <row r="327" spans="1:22" x14ac:dyDescent="0.3">
      <c r="A327" t="s">
        <v>330</v>
      </c>
      <c r="B327" s="10" cm="1">
        <f t="array" ref="B327">_xll.SNL.Clients.Office.Excel.Functions.SPG($A327, "IQ_DILUT_EPS_NORM", B$2)</f>
        <v>1.9079999999999999</v>
      </c>
      <c r="C327" s="10" t="str" cm="1">
        <f t="array" ref="C327">_xll.SNL.Clients.Office.Excel.Functions.SPG($A327, "IQ_DILUT_EPS_NORM", C$2)</f>
        <v>#PEND</v>
      </c>
      <c r="D327" s="10" t="str" cm="1">
        <f t="array" ref="D327">_xll.SNL.Clients.Office.Excel.Functions.SPG($A327, "IQ_DILUT_EPS_NORM", D$2)</f>
        <v>#PEND</v>
      </c>
      <c r="E327" s="10" t="str" cm="1">
        <f t="array" ref="E327">_xll.SNL.Clients.Office.Excel.Functions.SPG($A327, "IQ_DILUT_EPS_NORM", E$2)</f>
        <v>#PEND</v>
      </c>
      <c r="F327" s="10" cm="1">
        <f t="array" ref="F327">_xll.SNL.Clients.Office.Excel.Functions.SPG($A327, "IQ_DILUT_EPS_NORM", F$2)</f>
        <v>0.55200000000000005</v>
      </c>
      <c r="G327" s="10" t="str" cm="1">
        <f t="array" ref="G327">_xll.SNL.Clients.Office.Excel.Functions.SPG($A327, "IQ_DILUT_EPS_NORM", G$2)</f>
        <v>#PEND</v>
      </c>
      <c r="H327" s="10" t="str" cm="1">
        <f t="array" ref="H327">_xll.SNL.Clients.Office.Excel.Functions.SPG($A327, "IQ_DILUT_EPS_NORM", H$2)</f>
        <v>#PEND</v>
      </c>
      <c r="I327" s="10" t="str" cm="1">
        <f t="array" ref="I327">_xll.SNL.Clients.Office.Excel.Functions.SPG($A327, "IQ_DILUT_EPS_NORM", I$2)</f>
        <v>#PEND</v>
      </c>
      <c r="J327" s="10" cm="1">
        <f t="array" ref="J327">_xll.SNL.Clients.Office.Excel.Functions.SPG($A327, "IQ_DILUT_EPS_NORM", J$2)</f>
        <v>0.66100000000000003</v>
      </c>
      <c r="K327" s="10" t="str" cm="1">
        <f t="array" ref="K327">_xll.SNL.Clients.Office.Excel.Functions.SPG($A327, "IQ_DILUT_EPS_NORM", K$2)</f>
        <v>#PEND</v>
      </c>
      <c r="L327" s="10" t="str" cm="1">
        <f t="array" ref="L327">_xll.SNL.Clients.Office.Excel.Functions.SPG($A327, "IQ_DILUT_EPS_NORM", L$2)</f>
        <v>#PEND</v>
      </c>
      <c r="M327" s="10" t="str" cm="1">
        <f t="array" ref="M327">_xll.SNL.Clients.Office.Excel.Functions.SPG($A327, "IQ_DILUT_EPS_NORM", M$2)</f>
        <v>#PEND</v>
      </c>
      <c r="N327" s="10" cm="1">
        <f t="array" ref="N327">_xll.SNL.Clients.Office.Excel.Functions.SPG($A327, "IQ_DILUT_EPS_NORM", N$2)</f>
        <v>1.5269999999999999</v>
      </c>
      <c r="O327" s="10" t="str" cm="1">
        <f t="array" ref="O327">_xll.SNL.Clients.Office.Excel.Functions.SPG($A327, "IQ_DILUT_EPS_NORM", O$2)</f>
        <v>#PEND</v>
      </c>
      <c r="P327" s="10" t="str" cm="1">
        <f t="array" ref="P327">_xll.SNL.Clients.Office.Excel.Functions.SPG($A327, "IQ_DILUT_EPS_NORM", P$2)</f>
        <v>#PEND</v>
      </c>
      <c r="Q327" s="10" t="str" cm="1">
        <f t="array" ref="Q327">_xll.SNL.Clients.Office.Excel.Functions.SPG($A327, "IQ_DILUT_EPS_NORM", Q$2)</f>
        <v>#PEND</v>
      </c>
      <c r="R327" s="10" cm="1">
        <f t="array" ref="R327">_xll.SNL.Clients.Office.Excel.Functions.SPG($A327, "IQ_DILUT_EPS_NORM", R$2)</f>
        <v>1.274</v>
      </c>
      <c r="S327" s="10" t="str" cm="1">
        <f t="array" ref="S327">_xll.SNL.Clients.Office.Excel.Functions.SPG($A327, "IQ_DILUT_EPS_NORM", S$2)</f>
        <v>#PEND</v>
      </c>
      <c r="T327" s="10" t="str" cm="1">
        <f t="array" ref="T327">_xll.SNL.Clients.Office.Excel.Functions.SPG($A327, "IQ_DILUT_EPS_NORM", T$2)</f>
        <v>#PEND</v>
      </c>
      <c r="U327" s="10" t="str" cm="1">
        <f t="array" ref="U327">_xll.SNL.Clients.Office.Excel.Functions.SPG($A327, "IQ_DILUT_EPS_NORM", U$2)</f>
        <v>#PEND</v>
      </c>
      <c r="V327" s="10" cm="1">
        <f t="array" ref="V327">_xll.SNL.Clients.Office.Excel.Functions.SPG($A327, "IQ_DILUT_EPS_NORM", V$2)</f>
        <v>1.405</v>
      </c>
    </row>
    <row r="328" spans="1:22" x14ac:dyDescent="0.3">
      <c r="A328" t="s">
        <v>331</v>
      </c>
      <c r="B328" s="10" cm="1">
        <f t="array" ref="B328">_xll.SNL.Clients.Office.Excel.Functions.SPG($A328, "IQ_DILUT_EPS_NORM", B$2)</f>
        <v>5.0679999999999996</v>
      </c>
      <c r="C328" s="10" t="str" cm="1">
        <f t="array" ref="C328">_xll.SNL.Clients.Office.Excel.Functions.SPG($A328, "IQ_DILUT_EPS_NORM", C$2)</f>
        <v>#PEND</v>
      </c>
      <c r="D328" s="10" t="str" cm="1">
        <f t="array" ref="D328">_xll.SNL.Clients.Office.Excel.Functions.SPG($A328, "IQ_DILUT_EPS_NORM", D$2)</f>
        <v>#PEND</v>
      </c>
      <c r="E328" s="10" t="str" cm="1">
        <f t="array" ref="E328">_xll.SNL.Clients.Office.Excel.Functions.SPG($A328, "IQ_DILUT_EPS_NORM", E$2)</f>
        <v>#PEND</v>
      </c>
      <c r="F328" s="10" cm="1">
        <f t="array" ref="F328">_xll.SNL.Clients.Office.Excel.Functions.SPG($A328, "IQ_DILUT_EPS_NORM", F$2)</f>
        <v>4.2060000000000004</v>
      </c>
      <c r="G328" s="10" t="str" cm="1">
        <f t="array" ref="G328">_xll.SNL.Clients.Office.Excel.Functions.SPG($A328, "IQ_DILUT_EPS_NORM", G$2)</f>
        <v>#PEND</v>
      </c>
      <c r="H328" s="10" t="str" cm="1">
        <f t="array" ref="H328">_xll.SNL.Clients.Office.Excel.Functions.SPG($A328, "IQ_DILUT_EPS_NORM", H$2)</f>
        <v>#PEND</v>
      </c>
      <c r="I328" s="10" t="str" cm="1">
        <f t="array" ref="I328">_xll.SNL.Clients.Office.Excel.Functions.SPG($A328, "IQ_DILUT_EPS_NORM", I$2)</f>
        <v>#PEND</v>
      </c>
      <c r="J328" s="10" cm="1">
        <f t="array" ref="J328">_xll.SNL.Clients.Office.Excel.Functions.SPG($A328, "IQ_DILUT_EPS_NORM", J$2)</f>
        <v>4.3869999999999996</v>
      </c>
      <c r="K328" s="10" t="str" cm="1">
        <f t="array" ref="K328">_xll.SNL.Clients.Office.Excel.Functions.SPG($A328, "IQ_DILUT_EPS_NORM", K$2)</f>
        <v>#PEND</v>
      </c>
      <c r="L328" s="10" t="str" cm="1">
        <f t="array" ref="L328">_xll.SNL.Clients.Office.Excel.Functions.SPG($A328, "IQ_DILUT_EPS_NORM", L$2)</f>
        <v>#PEND</v>
      </c>
      <c r="M328" s="10" t="str" cm="1">
        <f t="array" ref="M328">_xll.SNL.Clients.Office.Excel.Functions.SPG($A328, "IQ_DILUT_EPS_NORM", M$2)</f>
        <v>#PEND</v>
      </c>
      <c r="N328" s="10" cm="1">
        <f t="array" ref="N328">_xll.SNL.Clients.Office.Excel.Functions.SPG($A328, "IQ_DILUT_EPS_NORM", N$2)</f>
        <v>4.968</v>
      </c>
      <c r="O328" s="10" t="str" cm="1">
        <f t="array" ref="O328">_xll.SNL.Clients.Office.Excel.Functions.SPG($A328, "IQ_DILUT_EPS_NORM", O$2)</f>
        <v>#PEND</v>
      </c>
      <c r="P328" s="10" t="str" cm="1">
        <f t="array" ref="P328">_xll.SNL.Clients.Office.Excel.Functions.SPG($A328, "IQ_DILUT_EPS_NORM", P$2)</f>
        <v>#PEND</v>
      </c>
      <c r="Q328" s="10" t="str" cm="1">
        <f t="array" ref="Q328">_xll.SNL.Clients.Office.Excel.Functions.SPG($A328, "IQ_DILUT_EPS_NORM", Q$2)</f>
        <v>#PEND</v>
      </c>
      <c r="R328" s="10" cm="1">
        <f t="array" ref="R328">_xll.SNL.Clients.Office.Excel.Functions.SPG($A328, "IQ_DILUT_EPS_NORM", R$2)</f>
        <v>4.3600000000000003</v>
      </c>
      <c r="S328" s="10" t="str" cm="1">
        <f t="array" ref="S328">_xll.SNL.Clients.Office.Excel.Functions.SPG($A328, "IQ_DILUT_EPS_NORM", S$2)</f>
        <v>#PEND</v>
      </c>
      <c r="T328" s="10" t="str" cm="1">
        <f t="array" ref="T328">_xll.SNL.Clients.Office.Excel.Functions.SPG($A328, "IQ_DILUT_EPS_NORM", T$2)</f>
        <v>#PEND</v>
      </c>
      <c r="U328" s="10" t="str" cm="1">
        <f t="array" ref="U328">_xll.SNL.Clients.Office.Excel.Functions.SPG($A328, "IQ_DILUT_EPS_NORM", U$2)</f>
        <v>#PEND</v>
      </c>
      <c r="V328" s="10" cm="1">
        <f t="array" ref="V328">_xll.SNL.Clients.Office.Excel.Functions.SPG($A328, "IQ_DILUT_EPS_NORM", V$2)</f>
        <v>3.8809999999999998</v>
      </c>
    </row>
    <row r="329" spans="1:22" x14ac:dyDescent="0.3">
      <c r="A329" t="s">
        <v>332</v>
      </c>
      <c r="B329" s="10" cm="1">
        <f t="array" ref="B329">_xll.SNL.Clients.Office.Excel.Functions.SPG($A329, "IQ_DILUT_EPS_NORM", B$2)</f>
        <v>0.58499999999999996</v>
      </c>
      <c r="C329" s="10" t="str" cm="1">
        <f t="array" ref="C329">_xll.SNL.Clients.Office.Excel.Functions.SPG($A329, "IQ_DILUT_EPS_NORM", C$2)</f>
        <v>#PEND</v>
      </c>
      <c r="D329" s="10" t="str" cm="1">
        <f t="array" ref="D329">_xll.SNL.Clients.Office.Excel.Functions.SPG($A329, "IQ_DILUT_EPS_NORM", D$2)</f>
        <v>#PEND</v>
      </c>
      <c r="E329" s="10" t="str" cm="1">
        <f t="array" ref="E329">_xll.SNL.Clients.Office.Excel.Functions.SPG($A329, "IQ_DILUT_EPS_NORM", E$2)</f>
        <v>#PEND</v>
      </c>
      <c r="F329" s="10" cm="1">
        <f t="array" ref="F329">_xll.SNL.Clients.Office.Excel.Functions.SPG($A329, "IQ_DILUT_EPS_NORM", F$2)</f>
        <v>0.433</v>
      </c>
      <c r="G329" s="10" t="str" cm="1">
        <f t="array" ref="G329">_xll.SNL.Clients.Office.Excel.Functions.SPG($A329, "IQ_DILUT_EPS_NORM", G$2)</f>
        <v>#PEND</v>
      </c>
      <c r="H329" s="10" t="str" cm="1">
        <f t="array" ref="H329">_xll.SNL.Clients.Office.Excel.Functions.SPG($A329, "IQ_DILUT_EPS_NORM", H$2)</f>
        <v>#PEND</v>
      </c>
      <c r="I329" s="10" t="str" cm="1">
        <f t="array" ref="I329">_xll.SNL.Clients.Office.Excel.Functions.SPG($A329, "IQ_DILUT_EPS_NORM", I$2)</f>
        <v>#PEND</v>
      </c>
      <c r="J329" s="10" cm="1">
        <f t="array" ref="J329">_xll.SNL.Clients.Office.Excel.Functions.SPG($A329, "IQ_DILUT_EPS_NORM", J$2)</f>
        <v>-0.45500000000000002</v>
      </c>
      <c r="K329" s="10" t="str" cm="1">
        <f t="array" ref="K329">_xll.SNL.Clients.Office.Excel.Functions.SPG($A329, "IQ_DILUT_EPS_NORM", K$2)</f>
        <v>#PEND</v>
      </c>
      <c r="L329" s="10" t="str" cm="1">
        <f t="array" ref="L329">_xll.SNL.Clients.Office.Excel.Functions.SPG($A329, "IQ_DILUT_EPS_NORM", L$2)</f>
        <v>#PEND</v>
      </c>
      <c r="M329" s="10" t="str" cm="1">
        <f t="array" ref="M329">_xll.SNL.Clients.Office.Excel.Functions.SPG($A329, "IQ_DILUT_EPS_NORM", M$2)</f>
        <v>#PEND</v>
      </c>
      <c r="N329" s="10" cm="1">
        <f t="array" ref="N329">_xll.SNL.Clients.Office.Excel.Functions.SPG($A329, "IQ_DILUT_EPS_NORM", N$2)</f>
        <v>-1.4219999999999999</v>
      </c>
      <c r="O329" s="10" t="str" cm="1">
        <f t="array" ref="O329">_xll.SNL.Clients.Office.Excel.Functions.SPG($A329, "IQ_DILUT_EPS_NORM", O$2)</f>
        <v>#PEND</v>
      </c>
      <c r="P329" s="10" t="str" cm="1">
        <f t="array" ref="P329">_xll.SNL.Clients.Office.Excel.Functions.SPG($A329, "IQ_DILUT_EPS_NORM", P$2)</f>
        <v>#PEND</v>
      </c>
      <c r="Q329" s="10" t="str" cm="1">
        <f t="array" ref="Q329">_xll.SNL.Clients.Office.Excel.Functions.SPG($A329, "IQ_DILUT_EPS_NORM", Q$2)</f>
        <v>#PEND</v>
      </c>
      <c r="R329" s="10" cm="1">
        <f t="array" ref="R329">_xll.SNL.Clients.Office.Excel.Functions.SPG($A329, "IQ_DILUT_EPS_NORM", R$2)</f>
        <v>-1.5269999999999999</v>
      </c>
      <c r="S329" s="10" t="str" cm="1">
        <f t="array" ref="S329">_xll.SNL.Clients.Office.Excel.Functions.SPG($A329, "IQ_DILUT_EPS_NORM", S$2)</f>
        <v>#PEND</v>
      </c>
      <c r="T329" s="10" t="str" cm="1">
        <f t="array" ref="T329">_xll.SNL.Clients.Office.Excel.Functions.SPG($A329, "IQ_DILUT_EPS_NORM", T$2)</f>
        <v>#PEND</v>
      </c>
      <c r="U329" s="10" t="str" cm="1">
        <f t="array" ref="U329">_xll.SNL.Clients.Office.Excel.Functions.SPG($A329, "IQ_DILUT_EPS_NORM", U$2)</f>
        <v>#PEND</v>
      </c>
      <c r="V329" s="10" cm="1">
        <f t="array" ref="V329">_xll.SNL.Clients.Office.Excel.Functions.SPG($A329, "IQ_DILUT_EPS_NORM", V$2)</f>
        <v>1.3380000000000001</v>
      </c>
    </row>
    <row r="330" spans="1:22" x14ac:dyDescent="0.3">
      <c r="A330" t="s">
        <v>333</v>
      </c>
      <c r="B330" s="10" cm="1">
        <f t="array" ref="B330">_xll.SNL.Clients.Office.Excel.Functions.SPG($A330, "IQ_DILUT_EPS_NORM", B$2)</f>
        <v>-3.6680000000000001</v>
      </c>
      <c r="C330" s="10" t="str" cm="1">
        <f t="array" ref="C330">_xll.SNL.Clients.Office.Excel.Functions.SPG($A330, "IQ_DILUT_EPS_NORM", C$2)</f>
        <v>#PEND</v>
      </c>
      <c r="D330" s="10" t="str" cm="1">
        <f t="array" ref="D330">_xll.SNL.Clients.Office.Excel.Functions.SPG($A330, "IQ_DILUT_EPS_NORM", D$2)</f>
        <v>#PEND</v>
      </c>
      <c r="E330" s="10" t="str" cm="1">
        <f t="array" ref="E330">_xll.SNL.Clients.Office.Excel.Functions.SPG($A330, "IQ_DILUT_EPS_NORM", E$2)</f>
        <v>#PEND</v>
      </c>
      <c r="F330" s="10" cm="1">
        <f t="array" ref="F330">_xll.SNL.Clients.Office.Excel.Functions.SPG($A330, "IQ_DILUT_EPS_NORM", F$2)</f>
        <v>1.1479999999999999</v>
      </c>
      <c r="G330" s="10" t="str" cm="1">
        <f t="array" ref="G330">_xll.SNL.Clients.Office.Excel.Functions.SPG($A330, "IQ_DILUT_EPS_NORM", G$2)</f>
        <v>#PEND</v>
      </c>
      <c r="H330" s="10" t="str" cm="1">
        <f t="array" ref="H330">_xll.SNL.Clients.Office.Excel.Functions.SPG($A330, "IQ_DILUT_EPS_NORM", H$2)</f>
        <v>#PEND</v>
      </c>
      <c r="I330" s="10" t="str" cm="1">
        <f t="array" ref="I330">_xll.SNL.Clients.Office.Excel.Functions.SPG($A330, "IQ_DILUT_EPS_NORM", I$2)</f>
        <v>#PEND</v>
      </c>
      <c r="J330" s="10" cm="1">
        <f t="array" ref="J330">_xll.SNL.Clients.Office.Excel.Functions.SPG($A330, "IQ_DILUT_EPS_NORM", J$2)</f>
        <v>0.29799999999999999</v>
      </c>
      <c r="K330" s="10" t="str" cm="1">
        <f t="array" ref="K330">_xll.SNL.Clients.Office.Excel.Functions.SPG($A330, "IQ_DILUT_EPS_NORM", K$2)</f>
        <v>#PEND</v>
      </c>
      <c r="L330" s="10" t="str" cm="1">
        <f t="array" ref="L330">_xll.SNL.Clients.Office.Excel.Functions.SPG($A330, "IQ_DILUT_EPS_NORM", L$2)</f>
        <v>#PEND</v>
      </c>
      <c r="M330" s="10" t="str" cm="1">
        <f t="array" ref="M330">_xll.SNL.Clients.Office.Excel.Functions.SPG($A330, "IQ_DILUT_EPS_NORM", M$2)</f>
        <v>#PEND</v>
      </c>
      <c r="N330" s="10" cm="1">
        <f t="array" ref="N330">_xll.SNL.Clients.Office.Excel.Functions.SPG($A330, "IQ_DILUT_EPS_NORM", N$2)</f>
        <v>5.7069999999999999</v>
      </c>
      <c r="O330" s="10" t="str" cm="1">
        <f t="array" ref="O330">_xll.SNL.Clients.Office.Excel.Functions.SPG($A330, "IQ_DILUT_EPS_NORM", O$2)</f>
        <v>#PEND</v>
      </c>
      <c r="P330" s="10" t="str" cm="1">
        <f t="array" ref="P330">_xll.SNL.Clients.Office.Excel.Functions.SPG($A330, "IQ_DILUT_EPS_NORM", P$2)</f>
        <v>#PEND</v>
      </c>
      <c r="Q330" s="10" t="str" cm="1">
        <f t="array" ref="Q330">_xll.SNL.Clients.Office.Excel.Functions.SPG($A330, "IQ_DILUT_EPS_NORM", Q$2)</f>
        <v>#PEND</v>
      </c>
      <c r="R330" s="10" cm="1">
        <f t="array" ref="R330">_xll.SNL.Clients.Office.Excel.Functions.SPG($A330, "IQ_DILUT_EPS_NORM", R$2)</f>
        <v>0.97399999999999998</v>
      </c>
      <c r="S330" s="10" t="str" cm="1">
        <f t="array" ref="S330">_xll.SNL.Clients.Office.Excel.Functions.SPG($A330, "IQ_DILUT_EPS_NORM", S$2)</f>
        <v>#PEND</v>
      </c>
      <c r="T330" s="10" t="str" cm="1">
        <f t="array" ref="T330">_xll.SNL.Clients.Office.Excel.Functions.SPG($A330, "IQ_DILUT_EPS_NORM", T$2)</f>
        <v>#PEND</v>
      </c>
      <c r="U330" s="10" t="str" cm="1">
        <f t="array" ref="U330">_xll.SNL.Clients.Office.Excel.Functions.SPG($A330, "IQ_DILUT_EPS_NORM", U$2)</f>
        <v>#PEND</v>
      </c>
      <c r="V330" s="10" cm="1">
        <f t="array" ref="V330">_xll.SNL.Clients.Office.Excel.Functions.SPG($A330, "IQ_DILUT_EPS_NORM", V$2)</f>
        <v>1.1910000000000001</v>
      </c>
    </row>
    <row r="331" spans="1:22" x14ac:dyDescent="0.3">
      <c r="A331" t="s">
        <v>334</v>
      </c>
      <c r="B331" s="10" cm="1">
        <f t="array" ref="B331">_xll.SNL.Clients.Office.Excel.Functions.SPG($A331, "IQ_DILUT_EPS_NORM", B$2)</f>
        <v>0.79300000000000004</v>
      </c>
      <c r="C331" s="10" t="str" cm="1">
        <f t="array" ref="C331">_xll.SNL.Clients.Office.Excel.Functions.SPG($A331, "IQ_DILUT_EPS_NORM", C$2)</f>
        <v>#PEND</v>
      </c>
      <c r="D331" s="10" t="str" cm="1">
        <f t="array" ref="D331">_xll.SNL.Clients.Office.Excel.Functions.SPG($A331, "IQ_DILUT_EPS_NORM", D$2)</f>
        <v>#PEND</v>
      </c>
      <c r="E331" s="10" t="str" cm="1">
        <f t="array" ref="E331">_xll.SNL.Clients.Office.Excel.Functions.SPG($A331, "IQ_DILUT_EPS_NORM", E$2)</f>
        <v>#PEND</v>
      </c>
      <c r="F331" s="10" cm="1">
        <f t="array" ref="F331">_xll.SNL.Clients.Office.Excel.Functions.SPG($A331, "IQ_DILUT_EPS_NORM", F$2)</f>
        <v>2.3719999999999999</v>
      </c>
      <c r="G331" s="10" t="str" cm="1">
        <f t="array" ref="G331">_xll.SNL.Clients.Office.Excel.Functions.SPG($A331, "IQ_DILUT_EPS_NORM", G$2)</f>
        <v>#PEND</v>
      </c>
      <c r="H331" s="10" t="str" cm="1">
        <f t="array" ref="H331">_xll.SNL.Clients.Office.Excel.Functions.SPG($A331, "IQ_DILUT_EPS_NORM", H$2)</f>
        <v>#PEND</v>
      </c>
      <c r="I331" s="10" t="str" cm="1">
        <f t="array" ref="I331">_xll.SNL.Clients.Office.Excel.Functions.SPG($A331, "IQ_DILUT_EPS_NORM", I$2)</f>
        <v>#PEND</v>
      </c>
      <c r="J331" s="10" cm="1">
        <f t="array" ref="J331">_xll.SNL.Clients.Office.Excel.Functions.SPG($A331, "IQ_DILUT_EPS_NORM", J$2)</f>
        <v>3.484</v>
      </c>
      <c r="K331" s="10" t="str" cm="1">
        <f t="array" ref="K331">_xll.SNL.Clients.Office.Excel.Functions.SPG($A331, "IQ_DILUT_EPS_NORM", K$2)</f>
        <v>#PEND</v>
      </c>
      <c r="L331" s="10" t="str" cm="1">
        <f t="array" ref="L331">_xll.SNL.Clients.Office.Excel.Functions.SPG($A331, "IQ_DILUT_EPS_NORM", L$2)</f>
        <v>#PEND</v>
      </c>
      <c r="M331" s="10" t="str" cm="1">
        <f t="array" ref="M331">_xll.SNL.Clients.Office.Excel.Functions.SPG($A331, "IQ_DILUT_EPS_NORM", M$2)</f>
        <v>#PEND</v>
      </c>
      <c r="N331" s="10" cm="1">
        <f t="array" ref="N331">_xll.SNL.Clients.Office.Excel.Functions.SPG($A331, "IQ_DILUT_EPS_NORM", N$2)</f>
        <v>6.3940000000000001</v>
      </c>
      <c r="O331" s="10" t="str" cm="1">
        <f t="array" ref="O331">_xll.SNL.Clients.Office.Excel.Functions.SPG($A331, "IQ_DILUT_EPS_NORM", O$2)</f>
        <v>#PEND</v>
      </c>
      <c r="P331" s="10" t="str" cm="1">
        <f t="array" ref="P331">_xll.SNL.Clients.Office.Excel.Functions.SPG($A331, "IQ_DILUT_EPS_NORM", P$2)</f>
        <v>#PEND</v>
      </c>
      <c r="Q331" s="10" t="str" cm="1">
        <f t="array" ref="Q331">_xll.SNL.Clients.Office.Excel.Functions.SPG($A331, "IQ_DILUT_EPS_NORM", Q$2)</f>
        <v>#PEND</v>
      </c>
      <c r="R331" s="10" cm="1">
        <f t="array" ref="R331">_xll.SNL.Clients.Office.Excel.Functions.SPG($A331, "IQ_DILUT_EPS_NORM", R$2)</f>
        <v>0.95</v>
      </c>
      <c r="S331" s="10" t="str" cm="1">
        <f t="array" ref="S331">_xll.SNL.Clients.Office.Excel.Functions.SPG($A331, "IQ_DILUT_EPS_NORM", S$2)</f>
        <v>#PEND</v>
      </c>
      <c r="T331" s="10" t="str" cm="1">
        <f t="array" ref="T331">_xll.SNL.Clients.Office.Excel.Functions.SPG($A331, "IQ_DILUT_EPS_NORM", T$2)</f>
        <v>#PEND</v>
      </c>
      <c r="U331" s="10" t="str" cm="1">
        <f t="array" ref="U331">_xll.SNL.Clients.Office.Excel.Functions.SPG($A331, "IQ_DILUT_EPS_NORM", U$2)</f>
        <v>#PEND</v>
      </c>
      <c r="V331" s="10" cm="1">
        <f t="array" ref="V331">_xll.SNL.Clients.Office.Excel.Functions.SPG($A331, "IQ_DILUT_EPS_NORM", V$2)</f>
        <v>0.34499999999999997</v>
      </c>
    </row>
    <row r="332" spans="1:22" x14ac:dyDescent="0.3">
      <c r="A332" t="s">
        <v>335</v>
      </c>
      <c r="B332" s="10" cm="1">
        <f t="array" ref="B332">_xll.SNL.Clients.Office.Excel.Functions.SPG($A332, "IQ_DILUT_EPS_NORM", B$2)</f>
        <v>0.56299999999999994</v>
      </c>
      <c r="C332" s="10" t="str" cm="1">
        <f t="array" ref="C332">_xll.SNL.Clients.Office.Excel.Functions.SPG($A332, "IQ_DILUT_EPS_NORM", C$2)</f>
        <v>#PEND</v>
      </c>
      <c r="D332" s="10" t="str" cm="1">
        <f t="array" ref="D332">_xll.SNL.Clients.Office.Excel.Functions.SPG($A332, "IQ_DILUT_EPS_NORM", D$2)</f>
        <v>#PEND</v>
      </c>
      <c r="E332" s="10" t="str" cm="1">
        <f t="array" ref="E332">_xll.SNL.Clients.Office.Excel.Functions.SPG($A332, "IQ_DILUT_EPS_NORM", E$2)</f>
        <v>#PEND</v>
      </c>
      <c r="F332" s="10" cm="1">
        <f t="array" ref="F332">_xll.SNL.Clients.Office.Excel.Functions.SPG($A332, "IQ_DILUT_EPS_NORM", F$2)</f>
        <v>0.26400000000000001</v>
      </c>
      <c r="G332" s="10" t="str" cm="1">
        <f t="array" ref="G332">_xll.SNL.Clients.Office.Excel.Functions.SPG($A332, "IQ_DILUT_EPS_NORM", G$2)</f>
        <v>#PEND</v>
      </c>
      <c r="H332" s="10" t="str" cm="1">
        <f t="array" ref="H332">_xll.SNL.Clients.Office.Excel.Functions.SPG($A332, "IQ_DILUT_EPS_NORM", H$2)</f>
        <v>#PEND</v>
      </c>
      <c r="I332" s="10" t="str" cm="1">
        <f t="array" ref="I332">_xll.SNL.Clients.Office.Excel.Functions.SPG($A332, "IQ_DILUT_EPS_NORM", I$2)</f>
        <v>#PEND</v>
      </c>
      <c r="J332" s="10" cm="1">
        <f t="array" ref="J332">_xll.SNL.Clients.Office.Excel.Functions.SPG($A332, "IQ_DILUT_EPS_NORM", J$2)</f>
        <v>1.4999999999999999E-2</v>
      </c>
      <c r="K332" s="10" t="str" cm="1">
        <f t="array" ref="K332">_xll.SNL.Clients.Office.Excel.Functions.SPG($A332, "IQ_DILUT_EPS_NORM", K$2)</f>
        <v>#PEND</v>
      </c>
      <c r="L332" s="10" t="str" cm="1">
        <f t="array" ref="L332">_xll.SNL.Clients.Office.Excel.Functions.SPG($A332, "IQ_DILUT_EPS_NORM", L$2)</f>
        <v>#PEND</v>
      </c>
      <c r="M332" s="10" t="str" cm="1">
        <f t="array" ref="M332">_xll.SNL.Clients.Office.Excel.Functions.SPG($A332, "IQ_DILUT_EPS_NORM", M$2)</f>
        <v>#PEND</v>
      </c>
      <c r="N332" s="10" t="str" cm="1">
        <f t="array" ref="N332">_xll.SNL.Clients.Office.Excel.Functions.SPG($A332, "IQ_DILUT_EPS_NORM", N$2)</f>
        <v>NA</v>
      </c>
      <c r="O332" s="10" t="str" cm="1">
        <f t="array" ref="O332">_xll.SNL.Clients.Office.Excel.Functions.SPG($A332, "IQ_DILUT_EPS_NORM", O$2)</f>
        <v>#PEND</v>
      </c>
      <c r="P332" s="10" t="str" cm="1">
        <f t="array" ref="P332">_xll.SNL.Clients.Office.Excel.Functions.SPG($A332, "IQ_DILUT_EPS_NORM", P$2)</f>
        <v>#PEND</v>
      </c>
      <c r="Q332" s="10" t="str" cm="1">
        <f t="array" ref="Q332">_xll.SNL.Clients.Office.Excel.Functions.SPG($A332, "IQ_DILUT_EPS_NORM", Q$2)</f>
        <v>#PEND</v>
      </c>
      <c r="R332" s="10" cm="1">
        <f t="array" ref="R332">_xll.SNL.Clients.Office.Excel.Functions.SPG($A332, "IQ_DILUT_EPS_NORM", R$2)</f>
        <v>3.3000000000000002E-2</v>
      </c>
      <c r="S332" s="10" t="str" cm="1">
        <f t="array" ref="S332">_xll.SNL.Clients.Office.Excel.Functions.SPG($A332, "IQ_DILUT_EPS_NORM", S$2)</f>
        <v>#PEND</v>
      </c>
      <c r="T332" s="10" t="str" cm="1">
        <f t="array" ref="T332">_xll.SNL.Clients.Office.Excel.Functions.SPG($A332, "IQ_DILUT_EPS_NORM", T$2)</f>
        <v>#PEND</v>
      </c>
      <c r="U332" s="10" t="str" cm="1">
        <f t="array" ref="U332">_xll.SNL.Clients.Office.Excel.Functions.SPG($A332, "IQ_DILUT_EPS_NORM", U$2)</f>
        <v>#PEND</v>
      </c>
      <c r="V332" s="10" cm="1">
        <f t="array" ref="V332">_xll.SNL.Clients.Office.Excel.Functions.SPG($A332, "IQ_DILUT_EPS_NORM", V$2)</f>
        <v>2.4E-2</v>
      </c>
    </row>
    <row r="333" spans="1:22" x14ac:dyDescent="0.3">
      <c r="A333" t="s">
        <v>336</v>
      </c>
      <c r="B333" s="10" cm="1">
        <f t="array" ref="B333">_xll.SNL.Clients.Office.Excel.Functions.SPG($A333, "IQ_DILUT_EPS_NORM", B$2)</f>
        <v>109.482</v>
      </c>
      <c r="C333" s="10" t="str" cm="1">
        <f t="array" ref="C333">_xll.SNL.Clients.Office.Excel.Functions.SPG($A333, "IQ_DILUT_EPS_NORM", C$2)</f>
        <v>#PEND</v>
      </c>
      <c r="D333" s="10" t="str" cm="1">
        <f t="array" ref="D333">_xll.SNL.Clients.Office.Excel.Functions.SPG($A333, "IQ_DILUT_EPS_NORM", D$2)</f>
        <v>#PEND</v>
      </c>
      <c r="E333" s="10" t="str" cm="1">
        <f t="array" ref="E333">_xll.SNL.Clients.Office.Excel.Functions.SPG($A333, "IQ_DILUT_EPS_NORM", E$2)</f>
        <v>#PEND</v>
      </c>
      <c r="F333" s="10" cm="1">
        <f t="array" ref="F333">_xll.SNL.Clients.Office.Excel.Functions.SPG($A333, "IQ_DILUT_EPS_NORM", F$2)</f>
        <v>89.691000000000003</v>
      </c>
      <c r="G333" s="10" t="str" cm="1">
        <f t="array" ref="G333">_xll.SNL.Clients.Office.Excel.Functions.SPG($A333, "IQ_DILUT_EPS_NORM", G$2)</f>
        <v>#PEND</v>
      </c>
      <c r="H333" s="10" t="str" cm="1">
        <f t="array" ref="H333">_xll.SNL.Clients.Office.Excel.Functions.SPG($A333, "IQ_DILUT_EPS_NORM", H$2)</f>
        <v>#PEND</v>
      </c>
      <c r="I333" s="10" t="str" cm="1">
        <f t="array" ref="I333">_xll.SNL.Clients.Office.Excel.Functions.SPG($A333, "IQ_DILUT_EPS_NORM", I$2)</f>
        <v>#PEND</v>
      </c>
      <c r="J333" s="10" cm="1">
        <f t="array" ref="J333">_xll.SNL.Clients.Office.Excel.Functions.SPG($A333, "IQ_DILUT_EPS_NORM", J$2)</f>
        <v>105.399</v>
      </c>
      <c r="K333" s="10" t="str" cm="1">
        <f t="array" ref="K333">_xll.SNL.Clients.Office.Excel.Functions.SPG($A333, "IQ_DILUT_EPS_NORM", K$2)</f>
        <v>#PEND</v>
      </c>
      <c r="L333" s="10" t="str" cm="1">
        <f t="array" ref="L333">_xll.SNL.Clients.Office.Excel.Functions.SPG($A333, "IQ_DILUT_EPS_NORM", L$2)</f>
        <v>#PEND</v>
      </c>
      <c r="M333" s="10" t="str" cm="1">
        <f t="array" ref="M333">_xll.SNL.Clients.Office.Excel.Functions.SPG($A333, "IQ_DILUT_EPS_NORM", M$2)</f>
        <v>#PEND</v>
      </c>
      <c r="N333" s="10" cm="1">
        <f t="array" ref="N333">_xll.SNL.Clients.Office.Excel.Functions.SPG($A333, "IQ_DILUT_EPS_NORM", N$2)</f>
        <v>71.039000000000001</v>
      </c>
      <c r="O333" s="10" t="str" cm="1">
        <f t="array" ref="O333">_xll.SNL.Clients.Office.Excel.Functions.SPG($A333, "IQ_DILUT_EPS_NORM", O$2)</f>
        <v>#PEND</v>
      </c>
      <c r="P333" s="10" t="str" cm="1">
        <f t="array" ref="P333">_xll.SNL.Clients.Office.Excel.Functions.SPG($A333, "IQ_DILUT_EPS_NORM", P$2)</f>
        <v>#PEND</v>
      </c>
      <c r="Q333" s="10" t="str" cm="1">
        <f t="array" ref="Q333">_xll.SNL.Clients.Office.Excel.Functions.SPG($A333, "IQ_DILUT_EPS_NORM", Q$2)</f>
        <v>#PEND</v>
      </c>
      <c r="R333" s="10" cm="1">
        <f t="array" ref="R333">_xll.SNL.Clients.Office.Excel.Functions.SPG($A333, "IQ_DILUT_EPS_NORM", R$2)</f>
        <v>60.746000000000002</v>
      </c>
      <c r="S333" s="10" t="str" cm="1">
        <f t="array" ref="S333">_xll.SNL.Clients.Office.Excel.Functions.SPG($A333, "IQ_DILUT_EPS_NORM", S$2)</f>
        <v>#PEND</v>
      </c>
      <c r="T333" s="10" t="str" cm="1">
        <f t="array" ref="T333">_xll.SNL.Clients.Office.Excel.Functions.SPG($A333, "IQ_DILUT_EPS_NORM", T$2)</f>
        <v>#PEND</v>
      </c>
      <c r="U333" s="10" t="str" cm="1">
        <f t="array" ref="U333">_xll.SNL.Clients.Office.Excel.Functions.SPG($A333, "IQ_DILUT_EPS_NORM", U$2)</f>
        <v>#PEND</v>
      </c>
      <c r="V333" s="10" cm="1">
        <f t="array" ref="V333">_xll.SNL.Clients.Office.Excel.Functions.SPG($A333, "IQ_DILUT_EPS_NORM", V$2)</f>
        <v>46.408000000000001</v>
      </c>
    </row>
    <row r="334" spans="1:22" x14ac:dyDescent="0.3">
      <c r="A334" t="s">
        <v>337</v>
      </c>
      <c r="B334" s="10" cm="1">
        <f t="array" ref="B334">_xll.SNL.Clients.Office.Excel.Functions.SPG($A334, "IQ_DILUT_EPS_NORM", B$2)</f>
        <v>2.157</v>
      </c>
      <c r="C334" s="10" t="str" cm="1">
        <f t="array" ref="C334">_xll.SNL.Clients.Office.Excel.Functions.SPG($A334, "IQ_DILUT_EPS_NORM", C$2)</f>
        <v>#PEND</v>
      </c>
      <c r="D334" s="10" t="str" cm="1">
        <f t="array" ref="D334">_xll.SNL.Clients.Office.Excel.Functions.SPG($A334, "IQ_DILUT_EPS_NORM", D$2)</f>
        <v>#PEND</v>
      </c>
      <c r="E334" s="10" t="str" cm="1">
        <f t="array" ref="E334">_xll.SNL.Clients.Office.Excel.Functions.SPG($A334, "IQ_DILUT_EPS_NORM", E$2)</f>
        <v>#PEND</v>
      </c>
      <c r="F334" s="10" cm="1">
        <f t="array" ref="F334">_xll.SNL.Clients.Office.Excel.Functions.SPG($A334, "IQ_DILUT_EPS_NORM", F$2)</f>
        <v>2.1709999999999998</v>
      </c>
      <c r="G334" s="10" t="str" cm="1">
        <f t="array" ref="G334">_xll.SNL.Clients.Office.Excel.Functions.SPG($A334, "IQ_DILUT_EPS_NORM", G$2)</f>
        <v>#PEND</v>
      </c>
      <c r="H334" s="10" t="str" cm="1">
        <f t="array" ref="H334">_xll.SNL.Clients.Office.Excel.Functions.SPG($A334, "IQ_DILUT_EPS_NORM", H$2)</f>
        <v>#PEND</v>
      </c>
      <c r="I334" s="10" t="str" cm="1">
        <f t="array" ref="I334">_xll.SNL.Clients.Office.Excel.Functions.SPG($A334, "IQ_DILUT_EPS_NORM", I$2)</f>
        <v>#PEND</v>
      </c>
      <c r="J334" s="10" cm="1">
        <f t="array" ref="J334">_xll.SNL.Clients.Office.Excel.Functions.SPG($A334, "IQ_DILUT_EPS_NORM", J$2)</f>
        <v>2.077</v>
      </c>
      <c r="K334" s="10" t="str" cm="1">
        <f t="array" ref="K334">_xll.SNL.Clients.Office.Excel.Functions.SPG($A334, "IQ_DILUT_EPS_NORM", K$2)</f>
        <v>#PEND</v>
      </c>
      <c r="L334" s="10" t="str" cm="1">
        <f t="array" ref="L334">_xll.SNL.Clients.Office.Excel.Functions.SPG($A334, "IQ_DILUT_EPS_NORM", L$2)</f>
        <v>#PEND</v>
      </c>
      <c r="M334" s="10" t="str" cm="1">
        <f t="array" ref="M334">_xll.SNL.Clients.Office.Excel.Functions.SPG($A334, "IQ_DILUT_EPS_NORM", M$2)</f>
        <v>#PEND</v>
      </c>
      <c r="N334" s="10" cm="1">
        <f t="array" ref="N334">_xll.SNL.Clients.Office.Excel.Functions.SPG($A334, "IQ_DILUT_EPS_NORM", N$2)</f>
        <v>1.405</v>
      </c>
      <c r="O334" s="10" t="str" cm="1">
        <f t="array" ref="O334">_xll.SNL.Clients.Office.Excel.Functions.SPG($A334, "IQ_DILUT_EPS_NORM", O$2)</f>
        <v>#PEND</v>
      </c>
      <c r="P334" s="10" t="str" cm="1">
        <f t="array" ref="P334">_xll.SNL.Clients.Office.Excel.Functions.SPG($A334, "IQ_DILUT_EPS_NORM", P$2)</f>
        <v>#PEND</v>
      </c>
      <c r="Q334" s="10" t="str" cm="1">
        <f t="array" ref="Q334">_xll.SNL.Clients.Office.Excel.Functions.SPG($A334, "IQ_DILUT_EPS_NORM", Q$2)</f>
        <v>#PEND</v>
      </c>
      <c r="R334" s="10" cm="1">
        <f t="array" ref="R334">_xll.SNL.Clients.Office.Excel.Functions.SPG($A334, "IQ_DILUT_EPS_NORM", R$2)</f>
        <v>-0.13500000000000001</v>
      </c>
      <c r="S334" s="10" t="str" cm="1">
        <f t="array" ref="S334">_xll.SNL.Clients.Office.Excel.Functions.SPG($A334, "IQ_DILUT_EPS_NORM", S$2)</f>
        <v>#PEND</v>
      </c>
      <c r="T334" s="10" t="str" cm="1">
        <f t="array" ref="T334">_xll.SNL.Clients.Office.Excel.Functions.SPG($A334, "IQ_DILUT_EPS_NORM", T$2)</f>
        <v>#PEND</v>
      </c>
      <c r="U334" s="10" t="str" cm="1">
        <f t="array" ref="U334">_xll.SNL.Clients.Office.Excel.Functions.SPG($A334, "IQ_DILUT_EPS_NORM", U$2)</f>
        <v>#PEND</v>
      </c>
      <c r="V334" s="10" cm="1">
        <f t="array" ref="V334">_xll.SNL.Clients.Office.Excel.Functions.SPG($A334, "IQ_DILUT_EPS_NORM", V$2)</f>
        <v>0.24199999999999999</v>
      </c>
    </row>
    <row r="335" spans="1:22" x14ac:dyDescent="0.3">
      <c r="A335" t="s">
        <v>338</v>
      </c>
      <c r="B335" s="10" cm="1">
        <f t="array" ref="B335">_xll.SNL.Clients.Office.Excel.Functions.SPG($A335, "IQ_DILUT_EPS_NORM", B$2)</f>
        <v>9.0489999999999995</v>
      </c>
      <c r="C335" s="10" t="str" cm="1">
        <f t="array" ref="C335">_xll.SNL.Clients.Office.Excel.Functions.SPG($A335, "IQ_DILUT_EPS_NORM", C$2)</f>
        <v>#PEND</v>
      </c>
      <c r="D335" s="10" t="str" cm="1">
        <f t="array" ref="D335">_xll.SNL.Clients.Office.Excel.Functions.SPG($A335, "IQ_DILUT_EPS_NORM", D$2)</f>
        <v>#PEND</v>
      </c>
      <c r="E335" s="10" t="str" cm="1">
        <f t="array" ref="E335">_xll.SNL.Clients.Office.Excel.Functions.SPG($A335, "IQ_DILUT_EPS_NORM", E$2)</f>
        <v>#PEND</v>
      </c>
      <c r="F335" s="10" cm="1">
        <f t="array" ref="F335">_xll.SNL.Clients.Office.Excel.Functions.SPG($A335, "IQ_DILUT_EPS_NORM", F$2)</f>
        <v>8.7479999999999993</v>
      </c>
      <c r="G335" s="10" t="str" cm="1">
        <f t="array" ref="G335">_xll.SNL.Clients.Office.Excel.Functions.SPG($A335, "IQ_DILUT_EPS_NORM", G$2)</f>
        <v>#PEND</v>
      </c>
      <c r="H335" s="10" t="str" cm="1">
        <f t="array" ref="H335">_xll.SNL.Clients.Office.Excel.Functions.SPG($A335, "IQ_DILUT_EPS_NORM", H$2)</f>
        <v>#PEND</v>
      </c>
      <c r="I335" s="10" t="str" cm="1">
        <f t="array" ref="I335">_xll.SNL.Clients.Office.Excel.Functions.SPG($A335, "IQ_DILUT_EPS_NORM", I$2)</f>
        <v>#PEND</v>
      </c>
      <c r="J335" s="10" cm="1">
        <f t="array" ref="J335">_xll.SNL.Clients.Office.Excel.Functions.SPG($A335, "IQ_DILUT_EPS_NORM", J$2)</f>
        <v>7.476</v>
      </c>
      <c r="K335" s="10" t="str" cm="1">
        <f t="array" ref="K335">_xll.SNL.Clients.Office.Excel.Functions.SPG($A335, "IQ_DILUT_EPS_NORM", K$2)</f>
        <v>#PEND</v>
      </c>
      <c r="L335" s="10" t="str" cm="1">
        <f t="array" ref="L335">_xll.SNL.Clients.Office.Excel.Functions.SPG($A335, "IQ_DILUT_EPS_NORM", L$2)</f>
        <v>#PEND</v>
      </c>
      <c r="M335" s="10" t="str" cm="1">
        <f t="array" ref="M335">_xll.SNL.Clients.Office.Excel.Functions.SPG($A335, "IQ_DILUT_EPS_NORM", M$2)</f>
        <v>#PEND</v>
      </c>
      <c r="N335" s="10" cm="1">
        <f t="array" ref="N335">_xll.SNL.Clients.Office.Excel.Functions.SPG($A335, "IQ_DILUT_EPS_NORM", N$2)</f>
        <v>6.5060000000000002</v>
      </c>
      <c r="O335" s="10" t="str" cm="1">
        <f t="array" ref="O335">_xll.SNL.Clients.Office.Excel.Functions.SPG($A335, "IQ_DILUT_EPS_NORM", O$2)</f>
        <v>#PEND</v>
      </c>
      <c r="P335" s="10" t="str" cm="1">
        <f t="array" ref="P335">_xll.SNL.Clients.Office.Excel.Functions.SPG($A335, "IQ_DILUT_EPS_NORM", P$2)</f>
        <v>#PEND</v>
      </c>
      <c r="Q335" s="10" t="str" cm="1">
        <f t="array" ref="Q335">_xll.SNL.Clients.Office.Excel.Functions.SPG($A335, "IQ_DILUT_EPS_NORM", Q$2)</f>
        <v>#PEND</v>
      </c>
      <c r="R335" s="10" cm="1">
        <f t="array" ref="R335">_xll.SNL.Clients.Office.Excel.Functions.SPG($A335, "IQ_DILUT_EPS_NORM", R$2)</f>
        <v>5.7359999999999998</v>
      </c>
      <c r="S335" s="10" t="str" cm="1">
        <f t="array" ref="S335">_xll.SNL.Clients.Office.Excel.Functions.SPG($A335, "IQ_DILUT_EPS_NORM", S$2)</f>
        <v>#PEND</v>
      </c>
      <c r="T335" s="10" t="str" cm="1">
        <f t="array" ref="T335">_xll.SNL.Clients.Office.Excel.Functions.SPG($A335, "IQ_DILUT_EPS_NORM", T$2)</f>
        <v>#PEND</v>
      </c>
      <c r="U335" s="10" t="str" cm="1">
        <f t="array" ref="U335">_xll.SNL.Clients.Office.Excel.Functions.SPG($A335, "IQ_DILUT_EPS_NORM", U$2)</f>
        <v>#PEND</v>
      </c>
      <c r="V335" s="10" cm="1">
        <f t="array" ref="V335">_xll.SNL.Clients.Office.Excel.Functions.SPG($A335, "IQ_DILUT_EPS_NORM", V$2)</f>
        <v>4.0739999999999998</v>
      </c>
    </row>
    <row r="336" spans="1:22" x14ac:dyDescent="0.3">
      <c r="A336" t="s">
        <v>339</v>
      </c>
      <c r="B336" s="10" cm="1">
        <f t="array" ref="B336">_xll.SNL.Clients.Office.Excel.Functions.SPG($A336, "IQ_DILUT_EPS_NORM", B$2)</f>
        <v>1.1100000000000001</v>
      </c>
      <c r="C336" s="10" t="str" cm="1">
        <f t="array" ref="C336">_xll.SNL.Clients.Office.Excel.Functions.SPG($A336, "IQ_DILUT_EPS_NORM", C$2)</f>
        <v>#PEND</v>
      </c>
      <c r="D336" s="10" t="str" cm="1">
        <f t="array" ref="D336">_xll.SNL.Clients.Office.Excel.Functions.SPG($A336, "IQ_DILUT_EPS_NORM", D$2)</f>
        <v>#PEND</v>
      </c>
      <c r="E336" s="10" t="str" cm="1">
        <f t="array" ref="E336">_xll.SNL.Clients.Office.Excel.Functions.SPG($A336, "IQ_DILUT_EPS_NORM", E$2)</f>
        <v>#PEND</v>
      </c>
      <c r="F336" s="10" cm="1">
        <f t="array" ref="F336">_xll.SNL.Clients.Office.Excel.Functions.SPG($A336, "IQ_DILUT_EPS_NORM", F$2)</f>
        <v>1.0549999999999999</v>
      </c>
      <c r="G336" s="10" t="str" cm="1">
        <f t="array" ref="G336">_xll.SNL.Clients.Office.Excel.Functions.SPG($A336, "IQ_DILUT_EPS_NORM", G$2)</f>
        <v>#PEND</v>
      </c>
      <c r="H336" s="10" t="str" cm="1">
        <f t="array" ref="H336">_xll.SNL.Clients.Office.Excel.Functions.SPG($A336, "IQ_DILUT_EPS_NORM", H$2)</f>
        <v>#PEND</v>
      </c>
      <c r="I336" s="10" t="str" cm="1">
        <f t="array" ref="I336">_xll.SNL.Clients.Office.Excel.Functions.SPG($A336, "IQ_DILUT_EPS_NORM", I$2)</f>
        <v>#PEND</v>
      </c>
      <c r="J336" s="10" cm="1">
        <f t="array" ref="J336">_xll.SNL.Clients.Office.Excel.Functions.SPG($A336, "IQ_DILUT_EPS_NORM", J$2)</f>
        <v>2.2309999999999999</v>
      </c>
      <c r="K336" s="10" t="str" cm="1">
        <f t="array" ref="K336">_xll.SNL.Clients.Office.Excel.Functions.SPG($A336, "IQ_DILUT_EPS_NORM", K$2)</f>
        <v>#PEND</v>
      </c>
      <c r="L336" s="10" t="str" cm="1">
        <f t="array" ref="L336">_xll.SNL.Clients.Office.Excel.Functions.SPG($A336, "IQ_DILUT_EPS_NORM", L$2)</f>
        <v>#PEND</v>
      </c>
      <c r="M336" s="10" t="str" cm="1">
        <f t="array" ref="M336">_xll.SNL.Clients.Office.Excel.Functions.SPG($A336, "IQ_DILUT_EPS_NORM", M$2)</f>
        <v>#PEND</v>
      </c>
      <c r="N336" s="10" cm="1">
        <f t="array" ref="N336">_xll.SNL.Clients.Office.Excel.Functions.SPG($A336, "IQ_DILUT_EPS_NORM", N$2)</f>
        <v>0.81</v>
      </c>
      <c r="O336" s="10" t="str" cm="1">
        <f t="array" ref="O336">_xll.SNL.Clients.Office.Excel.Functions.SPG($A336, "IQ_DILUT_EPS_NORM", O$2)</f>
        <v>#PEND</v>
      </c>
      <c r="P336" s="10" t="str" cm="1">
        <f t="array" ref="P336">_xll.SNL.Clients.Office.Excel.Functions.SPG($A336, "IQ_DILUT_EPS_NORM", P$2)</f>
        <v>#PEND</v>
      </c>
      <c r="Q336" s="10" t="str" cm="1">
        <f t="array" ref="Q336">_xll.SNL.Clients.Office.Excel.Functions.SPG($A336, "IQ_DILUT_EPS_NORM", Q$2)</f>
        <v>#PEND</v>
      </c>
      <c r="R336" s="10" cm="1">
        <f t="array" ref="R336">_xll.SNL.Clients.Office.Excel.Functions.SPG($A336, "IQ_DILUT_EPS_NORM", R$2)</f>
        <v>-0.34</v>
      </c>
      <c r="S336" s="10" t="str" cm="1">
        <f t="array" ref="S336">_xll.SNL.Clients.Office.Excel.Functions.SPG($A336, "IQ_DILUT_EPS_NORM", S$2)</f>
        <v>#PEND</v>
      </c>
      <c r="T336" s="10" t="str" cm="1">
        <f t="array" ref="T336">_xll.SNL.Clients.Office.Excel.Functions.SPG($A336, "IQ_DILUT_EPS_NORM", T$2)</f>
        <v>#PEND</v>
      </c>
      <c r="U336" s="10" t="str" cm="1">
        <f t="array" ref="U336">_xll.SNL.Clients.Office.Excel.Functions.SPG($A336, "IQ_DILUT_EPS_NORM", U$2)</f>
        <v>#PEND</v>
      </c>
      <c r="V336" s="10" cm="1">
        <f t="array" ref="V336">_xll.SNL.Clients.Office.Excel.Functions.SPG($A336, "IQ_DILUT_EPS_NORM", V$2)</f>
        <v>0.114</v>
      </c>
    </row>
    <row r="337" spans="1:22" x14ac:dyDescent="0.3">
      <c r="A337" t="s">
        <v>340</v>
      </c>
      <c r="B337" s="10" cm="1">
        <f t="array" ref="B337">_xll.SNL.Clients.Office.Excel.Functions.SPG($A337, "IQ_DILUT_EPS_NORM", B$2)</f>
        <v>1.171</v>
      </c>
      <c r="C337" s="10" t="str" cm="1">
        <f t="array" ref="C337">_xll.SNL.Clients.Office.Excel.Functions.SPG($A337, "IQ_DILUT_EPS_NORM", C$2)</f>
        <v>#PEND</v>
      </c>
      <c r="D337" s="10" t="str" cm="1">
        <f t="array" ref="D337">_xll.SNL.Clients.Office.Excel.Functions.SPG($A337, "IQ_DILUT_EPS_NORM", D$2)</f>
        <v>#PEND</v>
      </c>
      <c r="E337" s="10" t="str" cm="1">
        <f t="array" ref="E337">_xll.SNL.Clients.Office.Excel.Functions.SPG($A337, "IQ_DILUT_EPS_NORM", E$2)</f>
        <v>#PEND</v>
      </c>
      <c r="F337" s="10" cm="1">
        <f t="array" ref="F337">_xll.SNL.Clients.Office.Excel.Functions.SPG($A337, "IQ_DILUT_EPS_NORM", F$2)</f>
        <v>1.27</v>
      </c>
      <c r="G337" s="10" t="str" cm="1">
        <f t="array" ref="G337">_xll.SNL.Clients.Office.Excel.Functions.SPG($A337, "IQ_DILUT_EPS_NORM", G$2)</f>
        <v>#PEND</v>
      </c>
      <c r="H337" s="10" t="str" cm="1">
        <f t="array" ref="H337">_xll.SNL.Clients.Office.Excel.Functions.SPG($A337, "IQ_DILUT_EPS_NORM", H$2)</f>
        <v>#PEND</v>
      </c>
      <c r="I337" s="10" t="str" cm="1">
        <f t="array" ref="I337">_xll.SNL.Clients.Office.Excel.Functions.SPG($A337, "IQ_DILUT_EPS_NORM", I$2)</f>
        <v>#PEND</v>
      </c>
      <c r="J337" s="10" cm="1">
        <f t="array" ref="J337">_xll.SNL.Clients.Office.Excel.Functions.SPG($A337, "IQ_DILUT_EPS_NORM", J$2)</f>
        <v>1.38</v>
      </c>
      <c r="K337" s="10" t="str" cm="1">
        <f t="array" ref="K337">_xll.SNL.Clients.Office.Excel.Functions.SPG($A337, "IQ_DILUT_EPS_NORM", K$2)</f>
        <v>#PEND</v>
      </c>
      <c r="L337" s="10" t="str" cm="1">
        <f t="array" ref="L337">_xll.SNL.Clients.Office.Excel.Functions.SPG($A337, "IQ_DILUT_EPS_NORM", L$2)</f>
        <v>#PEND</v>
      </c>
      <c r="M337" s="10" t="str" cm="1">
        <f t="array" ref="M337">_xll.SNL.Clients.Office.Excel.Functions.SPG($A337, "IQ_DILUT_EPS_NORM", M$2)</f>
        <v>#PEND</v>
      </c>
      <c r="N337" s="10" cm="1">
        <f t="array" ref="N337">_xll.SNL.Clients.Office.Excel.Functions.SPG($A337, "IQ_DILUT_EPS_NORM", N$2)</f>
        <v>1.03</v>
      </c>
      <c r="O337" s="10" t="str" cm="1">
        <f t="array" ref="O337">_xll.SNL.Clients.Office.Excel.Functions.SPG($A337, "IQ_DILUT_EPS_NORM", O$2)</f>
        <v>#PEND</v>
      </c>
      <c r="P337" s="10" t="str" cm="1">
        <f t="array" ref="P337">_xll.SNL.Clients.Office.Excel.Functions.SPG($A337, "IQ_DILUT_EPS_NORM", P$2)</f>
        <v>#PEND</v>
      </c>
      <c r="Q337" s="10" t="str" cm="1">
        <f t="array" ref="Q337">_xll.SNL.Clients.Office.Excel.Functions.SPG($A337, "IQ_DILUT_EPS_NORM", Q$2)</f>
        <v>#PEND</v>
      </c>
      <c r="R337" s="10" cm="1">
        <f t="array" ref="R337">_xll.SNL.Clients.Office.Excel.Functions.SPG($A337, "IQ_DILUT_EPS_NORM", R$2)</f>
        <v>0.71099999999999997</v>
      </c>
      <c r="S337" s="10" t="str" cm="1">
        <f t="array" ref="S337">_xll.SNL.Clients.Office.Excel.Functions.SPG($A337, "IQ_DILUT_EPS_NORM", S$2)</f>
        <v>#PEND</v>
      </c>
      <c r="T337" s="10" t="str" cm="1">
        <f t="array" ref="T337">_xll.SNL.Clients.Office.Excel.Functions.SPG($A337, "IQ_DILUT_EPS_NORM", T$2)</f>
        <v>#PEND</v>
      </c>
      <c r="U337" s="10" t="str" cm="1">
        <f t="array" ref="U337">_xll.SNL.Clients.Office.Excel.Functions.SPG($A337, "IQ_DILUT_EPS_NORM", U$2)</f>
        <v>#PEND</v>
      </c>
      <c r="V337" s="10" cm="1">
        <f t="array" ref="V337">_xll.SNL.Clients.Office.Excel.Functions.SPG($A337, "IQ_DILUT_EPS_NORM", V$2)</f>
        <v>0.56899999999999995</v>
      </c>
    </row>
    <row r="338" spans="1:22" x14ac:dyDescent="0.3">
      <c r="A338" t="s">
        <v>341</v>
      </c>
      <c r="B338" s="10" cm="1">
        <f t="array" ref="B338">_xll.SNL.Clients.Office.Excel.Functions.SPG($A338, "IQ_DILUT_EPS_NORM", B$2)</f>
        <v>1.645</v>
      </c>
      <c r="C338" s="10" t="str" cm="1">
        <f t="array" ref="C338">_xll.SNL.Clients.Office.Excel.Functions.SPG($A338, "IQ_DILUT_EPS_NORM", C$2)</f>
        <v>#PEND</v>
      </c>
      <c r="D338" s="10" t="str" cm="1">
        <f t="array" ref="D338">_xll.SNL.Clients.Office.Excel.Functions.SPG($A338, "IQ_DILUT_EPS_NORM", D$2)</f>
        <v>#PEND</v>
      </c>
      <c r="E338" s="10" t="str" cm="1">
        <f t="array" ref="E338">_xll.SNL.Clients.Office.Excel.Functions.SPG($A338, "IQ_DILUT_EPS_NORM", E$2)</f>
        <v>#PEND</v>
      </c>
      <c r="F338" s="10" cm="1">
        <f t="array" ref="F338">_xll.SNL.Clients.Office.Excel.Functions.SPG($A338, "IQ_DILUT_EPS_NORM", F$2)</f>
        <v>1.5580000000000001</v>
      </c>
      <c r="G338" s="10" t="str" cm="1">
        <f t="array" ref="G338">_xll.SNL.Clients.Office.Excel.Functions.SPG($A338, "IQ_DILUT_EPS_NORM", G$2)</f>
        <v>#PEND</v>
      </c>
      <c r="H338" s="10" t="str" cm="1">
        <f t="array" ref="H338">_xll.SNL.Clients.Office.Excel.Functions.SPG($A338, "IQ_DILUT_EPS_NORM", H$2)</f>
        <v>#PEND</v>
      </c>
      <c r="I338" s="10" t="str" cm="1">
        <f t="array" ref="I338">_xll.SNL.Clients.Office.Excel.Functions.SPG($A338, "IQ_DILUT_EPS_NORM", I$2)</f>
        <v>#PEND</v>
      </c>
      <c r="J338" s="10" cm="1">
        <f t="array" ref="J338">_xll.SNL.Clients.Office.Excel.Functions.SPG($A338, "IQ_DILUT_EPS_NORM", J$2)</f>
        <v>1.478</v>
      </c>
      <c r="K338" s="10" t="str" cm="1">
        <f t="array" ref="K338">_xll.SNL.Clients.Office.Excel.Functions.SPG($A338, "IQ_DILUT_EPS_NORM", K$2)</f>
        <v>#PEND</v>
      </c>
      <c r="L338" s="10" t="str" cm="1">
        <f t="array" ref="L338">_xll.SNL.Clients.Office.Excel.Functions.SPG($A338, "IQ_DILUT_EPS_NORM", L$2)</f>
        <v>#PEND</v>
      </c>
      <c r="M338" s="10" t="str" cm="1">
        <f t="array" ref="M338">_xll.SNL.Clients.Office.Excel.Functions.SPG($A338, "IQ_DILUT_EPS_NORM", M$2)</f>
        <v>#PEND</v>
      </c>
      <c r="N338" s="10" cm="1">
        <f t="array" ref="N338">_xll.SNL.Clients.Office.Excel.Functions.SPG($A338, "IQ_DILUT_EPS_NORM", N$2)</f>
        <v>1.337</v>
      </c>
      <c r="O338" s="10" t="str" cm="1">
        <f t="array" ref="O338">_xll.SNL.Clients.Office.Excel.Functions.SPG($A338, "IQ_DILUT_EPS_NORM", O$2)</f>
        <v>#PEND</v>
      </c>
      <c r="P338" s="10" t="str" cm="1">
        <f t="array" ref="P338">_xll.SNL.Clients.Office.Excel.Functions.SPG($A338, "IQ_DILUT_EPS_NORM", P$2)</f>
        <v>#PEND</v>
      </c>
      <c r="Q338" s="10" t="str" cm="1">
        <f t="array" ref="Q338">_xll.SNL.Clients.Office.Excel.Functions.SPG($A338, "IQ_DILUT_EPS_NORM", Q$2)</f>
        <v>#PEND</v>
      </c>
      <c r="R338" s="10" cm="1">
        <f t="array" ref="R338">_xll.SNL.Clients.Office.Excel.Functions.SPG($A338, "IQ_DILUT_EPS_NORM", R$2)</f>
        <v>1.22</v>
      </c>
      <c r="S338" s="10" t="str" cm="1">
        <f t="array" ref="S338">_xll.SNL.Clients.Office.Excel.Functions.SPG($A338, "IQ_DILUT_EPS_NORM", S$2)</f>
        <v>#PEND</v>
      </c>
      <c r="T338" s="10" t="str" cm="1">
        <f t="array" ref="T338">_xll.SNL.Clients.Office.Excel.Functions.SPG($A338, "IQ_DILUT_EPS_NORM", T$2)</f>
        <v>#PEND</v>
      </c>
      <c r="U338" s="10" t="str" cm="1">
        <f t="array" ref="U338">_xll.SNL.Clients.Office.Excel.Functions.SPG($A338, "IQ_DILUT_EPS_NORM", U$2)</f>
        <v>#PEND</v>
      </c>
      <c r="V338" s="10" cm="1">
        <f t="array" ref="V338">_xll.SNL.Clients.Office.Excel.Functions.SPG($A338, "IQ_DILUT_EPS_NORM", V$2)</f>
        <v>1.109</v>
      </c>
    </row>
    <row r="339" spans="1:22" x14ac:dyDescent="0.3">
      <c r="A339" t="s">
        <v>342</v>
      </c>
      <c r="B339" s="10" cm="1">
        <f t="array" ref="B339">_xll.SNL.Clients.Office.Excel.Functions.SPG($A339, "IQ_DILUT_EPS_NORM", B$2)</f>
        <v>0.69799999999999995</v>
      </c>
      <c r="C339" s="10" t="str" cm="1">
        <f t="array" ref="C339">_xll.SNL.Clients.Office.Excel.Functions.SPG($A339, "IQ_DILUT_EPS_NORM", C$2)</f>
        <v>#PEND</v>
      </c>
      <c r="D339" s="10" t="str" cm="1">
        <f t="array" ref="D339">_xll.SNL.Clients.Office.Excel.Functions.SPG($A339, "IQ_DILUT_EPS_NORM", D$2)</f>
        <v>#PEND</v>
      </c>
      <c r="E339" s="10" t="str" cm="1">
        <f t="array" ref="E339">_xll.SNL.Clients.Office.Excel.Functions.SPG($A339, "IQ_DILUT_EPS_NORM", E$2)</f>
        <v>#PEND</v>
      </c>
      <c r="F339" s="10" cm="1">
        <f t="array" ref="F339">_xll.SNL.Clients.Office.Excel.Functions.SPG($A339, "IQ_DILUT_EPS_NORM", F$2)</f>
        <v>0.98</v>
      </c>
      <c r="G339" s="10" t="str" cm="1">
        <f t="array" ref="G339">_xll.SNL.Clients.Office.Excel.Functions.SPG($A339, "IQ_DILUT_EPS_NORM", G$2)</f>
        <v>#PEND</v>
      </c>
      <c r="H339" s="10" t="str" cm="1">
        <f t="array" ref="H339">_xll.SNL.Clients.Office.Excel.Functions.SPG($A339, "IQ_DILUT_EPS_NORM", H$2)</f>
        <v>#PEND</v>
      </c>
      <c r="I339" s="10" t="str" cm="1">
        <f t="array" ref="I339">_xll.SNL.Clients.Office.Excel.Functions.SPG($A339, "IQ_DILUT_EPS_NORM", I$2)</f>
        <v>#PEND</v>
      </c>
      <c r="J339" s="10" cm="1">
        <f t="array" ref="J339">_xll.SNL.Clients.Office.Excel.Functions.SPG($A339, "IQ_DILUT_EPS_NORM", J$2)</f>
        <v>1.0009999999999999</v>
      </c>
      <c r="K339" s="10" t="str" cm="1">
        <f t="array" ref="K339">_xll.SNL.Clients.Office.Excel.Functions.SPG($A339, "IQ_DILUT_EPS_NORM", K$2)</f>
        <v>#PEND</v>
      </c>
      <c r="L339" s="10" t="str" cm="1">
        <f t="array" ref="L339">_xll.SNL.Clients.Office.Excel.Functions.SPG($A339, "IQ_DILUT_EPS_NORM", L$2)</f>
        <v>#PEND</v>
      </c>
      <c r="M339" s="10" t="str" cm="1">
        <f t="array" ref="M339">_xll.SNL.Clients.Office.Excel.Functions.SPG($A339, "IQ_DILUT_EPS_NORM", M$2)</f>
        <v>#PEND</v>
      </c>
      <c r="N339" s="10" cm="1">
        <f t="array" ref="N339">_xll.SNL.Clients.Office.Excel.Functions.SPG($A339, "IQ_DILUT_EPS_NORM", N$2)</f>
        <v>0.50900000000000001</v>
      </c>
      <c r="O339" s="10" t="str" cm="1">
        <f t="array" ref="O339">_xll.SNL.Clients.Office.Excel.Functions.SPG($A339, "IQ_DILUT_EPS_NORM", O$2)</f>
        <v>#PEND</v>
      </c>
      <c r="P339" s="10" t="str" cm="1">
        <f t="array" ref="P339">_xll.SNL.Clients.Office.Excel.Functions.SPG($A339, "IQ_DILUT_EPS_NORM", P$2)</f>
        <v>#PEND</v>
      </c>
      <c r="Q339" s="10" t="str" cm="1">
        <f t="array" ref="Q339">_xll.SNL.Clients.Office.Excel.Functions.SPG($A339, "IQ_DILUT_EPS_NORM", Q$2)</f>
        <v>#PEND</v>
      </c>
      <c r="R339" s="10" cm="1">
        <f t="array" ref="R339">_xll.SNL.Clients.Office.Excel.Functions.SPG($A339, "IQ_DILUT_EPS_NORM", R$2)</f>
        <v>0.129</v>
      </c>
      <c r="S339" s="10" t="str" cm="1">
        <f t="array" ref="S339">_xll.SNL.Clients.Office.Excel.Functions.SPG($A339, "IQ_DILUT_EPS_NORM", S$2)</f>
        <v>#PEND</v>
      </c>
      <c r="T339" s="10" t="str" cm="1">
        <f t="array" ref="T339">_xll.SNL.Clients.Office.Excel.Functions.SPG($A339, "IQ_DILUT_EPS_NORM", T$2)</f>
        <v>#PEND</v>
      </c>
      <c r="U339" s="10" t="str" cm="1">
        <f t="array" ref="U339">_xll.SNL.Clients.Office.Excel.Functions.SPG($A339, "IQ_DILUT_EPS_NORM", U$2)</f>
        <v>#PEND</v>
      </c>
      <c r="V339" s="10" cm="1">
        <f t="array" ref="V339">_xll.SNL.Clients.Office.Excel.Functions.SPG($A339, "IQ_DILUT_EPS_NORM", V$2)</f>
        <v>0.14299999999999999</v>
      </c>
    </row>
    <row r="340" spans="1:22" x14ac:dyDescent="0.3">
      <c r="A340" t="s">
        <v>343</v>
      </c>
      <c r="B340" s="10" cm="1">
        <f t="array" ref="B340">_xll.SNL.Clients.Office.Excel.Functions.SPG($A340, "IQ_DILUT_EPS_NORM", B$2)</f>
        <v>0.98199999999999998</v>
      </c>
      <c r="C340" s="10" t="str" cm="1">
        <f t="array" ref="C340">_xll.SNL.Clients.Office.Excel.Functions.SPG($A340, "IQ_DILUT_EPS_NORM", C$2)</f>
        <v>#PEND</v>
      </c>
      <c r="D340" s="10" t="str" cm="1">
        <f t="array" ref="D340">_xll.SNL.Clients.Office.Excel.Functions.SPG($A340, "IQ_DILUT_EPS_NORM", D$2)</f>
        <v>#PEND</v>
      </c>
      <c r="E340" s="10" t="str" cm="1">
        <f t="array" ref="E340">_xll.SNL.Clients.Office.Excel.Functions.SPG($A340, "IQ_DILUT_EPS_NORM", E$2)</f>
        <v>#PEND</v>
      </c>
      <c r="F340" s="10" cm="1">
        <f t="array" ref="F340">_xll.SNL.Clients.Office.Excel.Functions.SPG($A340, "IQ_DILUT_EPS_NORM", F$2)</f>
        <v>0.97899999999999998</v>
      </c>
      <c r="G340" s="10" t="str" cm="1">
        <f t="array" ref="G340">_xll.SNL.Clients.Office.Excel.Functions.SPG($A340, "IQ_DILUT_EPS_NORM", G$2)</f>
        <v>#PEND</v>
      </c>
      <c r="H340" s="10" t="str" cm="1">
        <f t="array" ref="H340">_xll.SNL.Clients.Office.Excel.Functions.SPG($A340, "IQ_DILUT_EPS_NORM", H$2)</f>
        <v>#PEND</v>
      </c>
      <c r="I340" s="10" t="str" cm="1">
        <f t="array" ref="I340">_xll.SNL.Clients.Office.Excel.Functions.SPG($A340, "IQ_DILUT_EPS_NORM", I$2)</f>
        <v>#PEND</v>
      </c>
      <c r="J340" s="10" cm="1">
        <f t="array" ref="J340">_xll.SNL.Clients.Office.Excel.Functions.SPG($A340, "IQ_DILUT_EPS_NORM", J$2)</f>
        <v>0.78600000000000003</v>
      </c>
      <c r="K340" s="10" t="str" cm="1">
        <f t="array" ref="K340">_xll.SNL.Clients.Office.Excel.Functions.SPG($A340, "IQ_DILUT_EPS_NORM", K$2)</f>
        <v>#PEND</v>
      </c>
      <c r="L340" s="10" t="str" cm="1">
        <f t="array" ref="L340">_xll.SNL.Clients.Office.Excel.Functions.SPG($A340, "IQ_DILUT_EPS_NORM", L$2)</f>
        <v>#PEND</v>
      </c>
      <c r="M340" s="10" t="str" cm="1">
        <f t="array" ref="M340">_xll.SNL.Clients.Office.Excel.Functions.SPG($A340, "IQ_DILUT_EPS_NORM", M$2)</f>
        <v>#PEND</v>
      </c>
      <c r="N340" s="10" cm="1">
        <f t="array" ref="N340">_xll.SNL.Clients.Office.Excel.Functions.SPG($A340, "IQ_DILUT_EPS_NORM", N$2)</f>
        <v>0.71799999999999997</v>
      </c>
      <c r="O340" s="10" t="str" cm="1">
        <f t="array" ref="O340">_xll.SNL.Clients.Office.Excel.Functions.SPG($A340, "IQ_DILUT_EPS_NORM", O$2)</f>
        <v>#PEND</v>
      </c>
      <c r="P340" s="10" t="str" cm="1">
        <f t="array" ref="P340">_xll.SNL.Clients.Office.Excel.Functions.SPG($A340, "IQ_DILUT_EPS_NORM", P$2)</f>
        <v>#PEND</v>
      </c>
      <c r="Q340" s="10" t="str" cm="1">
        <f t="array" ref="Q340">_xll.SNL.Clients.Office.Excel.Functions.SPG($A340, "IQ_DILUT_EPS_NORM", Q$2)</f>
        <v>#PEND</v>
      </c>
      <c r="R340" s="10" cm="1">
        <f t="array" ref="R340">_xll.SNL.Clients.Office.Excel.Functions.SPG($A340, "IQ_DILUT_EPS_NORM", R$2)</f>
        <v>0.58799999999999997</v>
      </c>
      <c r="S340" s="10" t="str" cm="1">
        <f t="array" ref="S340">_xll.SNL.Clients.Office.Excel.Functions.SPG($A340, "IQ_DILUT_EPS_NORM", S$2)</f>
        <v>#PEND</v>
      </c>
      <c r="T340" s="10" t="str" cm="1">
        <f t="array" ref="T340">_xll.SNL.Clients.Office.Excel.Functions.SPG($A340, "IQ_DILUT_EPS_NORM", T$2)</f>
        <v>#PEND</v>
      </c>
      <c r="U340" s="10" t="str" cm="1">
        <f t="array" ref="U340">_xll.SNL.Clients.Office.Excel.Functions.SPG($A340, "IQ_DILUT_EPS_NORM", U$2)</f>
        <v>#PEND</v>
      </c>
      <c r="V340" s="10" cm="1">
        <f t="array" ref="V340">_xll.SNL.Clients.Office.Excel.Functions.SPG($A340, "IQ_DILUT_EPS_NORM", V$2)</f>
        <v>0.61099999999999999</v>
      </c>
    </row>
    <row r="341" spans="1:22" x14ac:dyDescent="0.3">
      <c r="A341" t="s">
        <v>344</v>
      </c>
      <c r="B341" s="10" cm="1">
        <f t="array" ref="B341">_xll.SNL.Clients.Office.Excel.Functions.SPG($A341, "IQ_DILUT_EPS_NORM", B$2)</f>
        <v>0.78</v>
      </c>
      <c r="C341" s="10" t="str" cm="1">
        <f t="array" ref="C341">_xll.SNL.Clients.Office.Excel.Functions.SPG($A341, "IQ_DILUT_EPS_NORM", C$2)</f>
        <v>#PEND</v>
      </c>
      <c r="D341" s="10" t="str" cm="1">
        <f t="array" ref="D341">_xll.SNL.Clients.Office.Excel.Functions.SPG($A341, "IQ_DILUT_EPS_NORM", D$2)</f>
        <v>#PEND</v>
      </c>
      <c r="E341" s="10" t="str" cm="1">
        <f t="array" ref="E341">_xll.SNL.Clients.Office.Excel.Functions.SPG($A341, "IQ_DILUT_EPS_NORM", E$2)</f>
        <v>#PEND</v>
      </c>
      <c r="F341" s="10" cm="1">
        <f t="array" ref="F341">_xll.SNL.Clients.Office.Excel.Functions.SPG($A341, "IQ_DILUT_EPS_NORM", F$2)</f>
        <v>0.64300000000000002</v>
      </c>
      <c r="G341" s="10" t="str" cm="1">
        <f t="array" ref="G341">_xll.SNL.Clients.Office.Excel.Functions.SPG($A341, "IQ_DILUT_EPS_NORM", G$2)</f>
        <v>#PEND</v>
      </c>
      <c r="H341" s="10" t="str" cm="1">
        <f t="array" ref="H341">_xll.SNL.Clients.Office.Excel.Functions.SPG($A341, "IQ_DILUT_EPS_NORM", H$2)</f>
        <v>#PEND</v>
      </c>
      <c r="I341" s="10" t="str" cm="1">
        <f t="array" ref="I341">_xll.SNL.Clients.Office.Excel.Functions.SPG($A341, "IQ_DILUT_EPS_NORM", I$2)</f>
        <v>#PEND</v>
      </c>
      <c r="J341" s="10" cm="1">
        <f t="array" ref="J341">_xll.SNL.Clients.Office.Excel.Functions.SPG($A341, "IQ_DILUT_EPS_NORM", J$2)</f>
        <v>0.53400000000000003</v>
      </c>
      <c r="K341" s="10" t="str" cm="1">
        <f t="array" ref="K341">_xll.SNL.Clients.Office.Excel.Functions.SPG($A341, "IQ_DILUT_EPS_NORM", K$2)</f>
        <v>#PEND</v>
      </c>
      <c r="L341" s="10" t="str" cm="1">
        <f t="array" ref="L341">_xll.SNL.Clients.Office.Excel.Functions.SPG($A341, "IQ_DILUT_EPS_NORM", L$2)</f>
        <v>#PEND</v>
      </c>
      <c r="M341" s="10" t="str" cm="1">
        <f t="array" ref="M341">_xll.SNL.Clients.Office.Excel.Functions.SPG($A341, "IQ_DILUT_EPS_NORM", M$2)</f>
        <v>#PEND</v>
      </c>
      <c r="N341" s="10" cm="1">
        <f t="array" ref="N341">_xll.SNL.Clients.Office.Excel.Functions.SPG($A341, "IQ_DILUT_EPS_NORM", N$2)</f>
        <v>0.73299999999999998</v>
      </c>
      <c r="O341" s="10" t="str" cm="1">
        <f t="array" ref="O341">_xll.SNL.Clients.Office.Excel.Functions.SPG($A341, "IQ_DILUT_EPS_NORM", O$2)</f>
        <v>#PEND</v>
      </c>
      <c r="P341" s="10" t="str" cm="1">
        <f t="array" ref="P341">_xll.SNL.Clients.Office.Excel.Functions.SPG($A341, "IQ_DILUT_EPS_NORM", P$2)</f>
        <v>#PEND</v>
      </c>
      <c r="Q341" s="10" t="str" cm="1">
        <f t="array" ref="Q341">_xll.SNL.Clients.Office.Excel.Functions.SPG($A341, "IQ_DILUT_EPS_NORM", Q$2)</f>
        <v>#PEND</v>
      </c>
      <c r="R341" s="10" cm="1">
        <f t="array" ref="R341">_xll.SNL.Clients.Office.Excel.Functions.SPG($A341, "IQ_DILUT_EPS_NORM", R$2)</f>
        <v>0.63</v>
      </c>
      <c r="S341" s="10" t="str" cm="1">
        <f t="array" ref="S341">_xll.SNL.Clients.Office.Excel.Functions.SPG($A341, "IQ_DILUT_EPS_NORM", S$2)</f>
        <v>#PEND</v>
      </c>
      <c r="T341" s="10" t="str" cm="1">
        <f t="array" ref="T341">_xll.SNL.Clients.Office.Excel.Functions.SPG($A341, "IQ_DILUT_EPS_NORM", T$2)</f>
        <v>#PEND</v>
      </c>
      <c r="U341" s="10" t="str" cm="1">
        <f t="array" ref="U341">_xll.SNL.Clients.Office.Excel.Functions.SPG($A341, "IQ_DILUT_EPS_NORM", U$2)</f>
        <v>#PEND</v>
      </c>
      <c r="V341" s="10" cm="1">
        <f t="array" ref="V341">_xll.SNL.Clients.Office.Excel.Functions.SPG($A341, "IQ_DILUT_EPS_NORM", V$2)</f>
        <v>0.53500000000000003</v>
      </c>
    </row>
    <row r="342" spans="1:22" x14ac:dyDescent="0.3">
      <c r="A342" t="s">
        <v>345</v>
      </c>
      <c r="B342" s="10" cm="1">
        <f t="array" ref="B342">_xll.SNL.Clients.Office.Excel.Functions.SPG($A342, "IQ_DILUT_EPS_NORM", B$2)</f>
        <v>0.71199999999999997</v>
      </c>
      <c r="C342" s="10" t="str" cm="1">
        <f t="array" ref="C342">_xll.SNL.Clients.Office.Excel.Functions.SPG($A342, "IQ_DILUT_EPS_NORM", C$2)</f>
        <v>#PEND</v>
      </c>
      <c r="D342" s="10" t="str" cm="1">
        <f t="array" ref="D342">_xll.SNL.Clients.Office.Excel.Functions.SPG($A342, "IQ_DILUT_EPS_NORM", D$2)</f>
        <v>#PEND</v>
      </c>
      <c r="E342" s="10" t="str" cm="1">
        <f t="array" ref="E342">_xll.SNL.Clients.Office.Excel.Functions.SPG($A342, "IQ_DILUT_EPS_NORM", E$2)</f>
        <v>#PEND</v>
      </c>
      <c r="F342" s="10" cm="1">
        <f t="array" ref="F342">_xll.SNL.Clients.Office.Excel.Functions.SPG($A342, "IQ_DILUT_EPS_NORM", F$2)</f>
        <v>0.74</v>
      </c>
      <c r="G342" s="10" t="str" cm="1">
        <f t="array" ref="G342">_xll.SNL.Clients.Office.Excel.Functions.SPG($A342, "IQ_DILUT_EPS_NORM", G$2)</f>
        <v>#PEND</v>
      </c>
      <c r="H342" s="10" t="str" cm="1">
        <f t="array" ref="H342">_xll.SNL.Clients.Office.Excel.Functions.SPG($A342, "IQ_DILUT_EPS_NORM", H$2)</f>
        <v>#PEND</v>
      </c>
      <c r="I342" s="10" t="str" cm="1">
        <f t="array" ref="I342">_xll.SNL.Clients.Office.Excel.Functions.SPG($A342, "IQ_DILUT_EPS_NORM", I$2)</f>
        <v>#PEND</v>
      </c>
      <c r="J342" s="10" cm="1">
        <f t="array" ref="J342">_xll.SNL.Clients.Office.Excel.Functions.SPG($A342, "IQ_DILUT_EPS_NORM", J$2)</f>
        <v>0.64700000000000002</v>
      </c>
      <c r="K342" s="10" t="str" cm="1">
        <f t="array" ref="K342">_xll.SNL.Clients.Office.Excel.Functions.SPG($A342, "IQ_DILUT_EPS_NORM", K$2)</f>
        <v>#PEND</v>
      </c>
      <c r="L342" s="10" t="str" cm="1">
        <f t="array" ref="L342">_xll.SNL.Clients.Office.Excel.Functions.SPG($A342, "IQ_DILUT_EPS_NORM", L$2)</f>
        <v>#PEND</v>
      </c>
      <c r="M342" s="10" t="str" cm="1">
        <f t="array" ref="M342">_xll.SNL.Clients.Office.Excel.Functions.SPG($A342, "IQ_DILUT_EPS_NORM", M$2)</f>
        <v>#PEND</v>
      </c>
      <c r="N342" s="10" cm="1">
        <f t="array" ref="N342">_xll.SNL.Clients.Office.Excel.Functions.SPG($A342, "IQ_DILUT_EPS_NORM", N$2)</f>
        <v>0.65300000000000002</v>
      </c>
      <c r="O342" s="10" t="str" cm="1">
        <f t="array" ref="O342">_xll.SNL.Clients.Office.Excel.Functions.SPG($A342, "IQ_DILUT_EPS_NORM", O$2)</f>
        <v>#PEND</v>
      </c>
      <c r="P342" s="10" t="str" cm="1">
        <f t="array" ref="P342">_xll.SNL.Clients.Office.Excel.Functions.SPG($A342, "IQ_DILUT_EPS_NORM", P$2)</f>
        <v>#PEND</v>
      </c>
      <c r="Q342" s="10" t="str" cm="1">
        <f t="array" ref="Q342">_xll.SNL.Clients.Office.Excel.Functions.SPG($A342, "IQ_DILUT_EPS_NORM", Q$2)</f>
        <v>#PEND</v>
      </c>
      <c r="R342" s="10" cm="1">
        <f t="array" ref="R342">_xll.SNL.Clients.Office.Excel.Functions.SPG($A342, "IQ_DILUT_EPS_NORM", R$2)</f>
        <v>0.69</v>
      </c>
      <c r="S342" s="10" t="str" cm="1">
        <f t="array" ref="S342">_xll.SNL.Clients.Office.Excel.Functions.SPG($A342, "IQ_DILUT_EPS_NORM", S$2)</f>
        <v>#PEND</v>
      </c>
      <c r="T342" s="10" t="str" cm="1">
        <f t="array" ref="T342">_xll.SNL.Clients.Office.Excel.Functions.SPG($A342, "IQ_DILUT_EPS_NORM", T$2)</f>
        <v>#PEND</v>
      </c>
      <c r="U342" s="10" t="str" cm="1">
        <f t="array" ref="U342">_xll.SNL.Clients.Office.Excel.Functions.SPG($A342, "IQ_DILUT_EPS_NORM", U$2)</f>
        <v>#PEND</v>
      </c>
      <c r="V342" s="10" cm="1">
        <f t="array" ref="V342">_xll.SNL.Clients.Office.Excel.Functions.SPG($A342, "IQ_DILUT_EPS_NORM", V$2)</f>
        <v>0.59699999999999998</v>
      </c>
    </row>
    <row r="343" spans="1:22" x14ac:dyDescent="0.3">
      <c r="A343" t="s">
        <v>346</v>
      </c>
      <c r="B343" s="10" cm="1">
        <f t="array" ref="B343">_xll.SNL.Clients.Office.Excel.Functions.SPG($A343, "IQ_DILUT_EPS_NORM", B$2)</f>
        <v>1.3640000000000001</v>
      </c>
      <c r="C343" s="10" t="str" cm="1">
        <f t="array" ref="C343">_xll.SNL.Clients.Office.Excel.Functions.SPG($A343, "IQ_DILUT_EPS_NORM", C$2)</f>
        <v>#PEND</v>
      </c>
      <c r="D343" s="10" t="str" cm="1">
        <f t="array" ref="D343">_xll.SNL.Clients.Office.Excel.Functions.SPG($A343, "IQ_DILUT_EPS_NORM", D$2)</f>
        <v>#PEND</v>
      </c>
      <c r="E343" s="10" t="str" cm="1">
        <f t="array" ref="E343">_xll.SNL.Clients.Office.Excel.Functions.SPG($A343, "IQ_DILUT_EPS_NORM", E$2)</f>
        <v>#PEND</v>
      </c>
      <c r="F343" s="10" cm="1">
        <f t="array" ref="F343">_xll.SNL.Clients.Office.Excel.Functions.SPG($A343, "IQ_DILUT_EPS_NORM", F$2)</f>
        <v>1.952</v>
      </c>
      <c r="G343" s="10" t="str" cm="1">
        <f t="array" ref="G343">_xll.SNL.Clients.Office.Excel.Functions.SPG($A343, "IQ_DILUT_EPS_NORM", G$2)</f>
        <v>#PEND</v>
      </c>
      <c r="H343" s="10" t="str" cm="1">
        <f t="array" ref="H343">_xll.SNL.Clients.Office.Excel.Functions.SPG($A343, "IQ_DILUT_EPS_NORM", H$2)</f>
        <v>#PEND</v>
      </c>
      <c r="I343" s="10" t="str" cm="1">
        <f t="array" ref="I343">_xll.SNL.Clients.Office.Excel.Functions.SPG($A343, "IQ_DILUT_EPS_NORM", I$2)</f>
        <v>#PEND</v>
      </c>
      <c r="J343" s="10" cm="1">
        <f t="array" ref="J343">_xll.SNL.Clients.Office.Excel.Functions.SPG($A343, "IQ_DILUT_EPS_NORM", J$2)</f>
        <v>1.403</v>
      </c>
      <c r="K343" s="10" t="str" cm="1">
        <f t="array" ref="K343">_xll.SNL.Clients.Office.Excel.Functions.SPG($A343, "IQ_DILUT_EPS_NORM", K$2)</f>
        <v>#PEND</v>
      </c>
      <c r="L343" s="10" t="str" cm="1">
        <f t="array" ref="L343">_xll.SNL.Clients.Office.Excel.Functions.SPG($A343, "IQ_DILUT_EPS_NORM", L$2)</f>
        <v>#PEND</v>
      </c>
      <c r="M343" s="10" t="str" cm="1">
        <f t="array" ref="M343">_xll.SNL.Clients.Office.Excel.Functions.SPG($A343, "IQ_DILUT_EPS_NORM", M$2)</f>
        <v>#PEND</v>
      </c>
      <c r="N343" s="10" cm="1">
        <f t="array" ref="N343">_xll.SNL.Clients.Office.Excel.Functions.SPG($A343, "IQ_DILUT_EPS_NORM", N$2)</f>
        <v>0.79</v>
      </c>
      <c r="O343" s="10" t="str" cm="1">
        <f t="array" ref="O343">_xll.SNL.Clients.Office.Excel.Functions.SPG($A343, "IQ_DILUT_EPS_NORM", O$2)</f>
        <v>#PEND</v>
      </c>
      <c r="P343" s="10" t="str" cm="1">
        <f t="array" ref="P343">_xll.SNL.Clients.Office.Excel.Functions.SPG($A343, "IQ_DILUT_EPS_NORM", P$2)</f>
        <v>#PEND</v>
      </c>
      <c r="Q343" s="10" t="str" cm="1">
        <f t="array" ref="Q343">_xll.SNL.Clients.Office.Excel.Functions.SPG($A343, "IQ_DILUT_EPS_NORM", Q$2)</f>
        <v>#PEND</v>
      </c>
      <c r="R343" s="10" cm="1">
        <f t="array" ref="R343">_xll.SNL.Clients.Office.Excel.Functions.SPG($A343, "IQ_DILUT_EPS_NORM", R$2)</f>
        <v>0.625</v>
      </c>
      <c r="S343" s="10" t="str" cm="1">
        <f t="array" ref="S343">_xll.SNL.Clients.Office.Excel.Functions.SPG($A343, "IQ_DILUT_EPS_NORM", S$2)</f>
        <v>#PEND</v>
      </c>
      <c r="T343" s="10" t="str" cm="1">
        <f t="array" ref="T343">_xll.SNL.Clients.Office.Excel.Functions.SPG($A343, "IQ_DILUT_EPS_NORM", T$2)</f>
        <v>#PEND</v>
      </c>
      <c r="U343" s="10" t="str" cm="1">
        <f t="array" ref="U343">_xll.SNL.Clients.Office.Excel.Functions.SPG($A343, "IQ_DILUT_EPS_NORM", U$2)</f>
        <v>#PEND</v>
      </c>
      <c r="V343" s="10" cm="1">
        <f t="array" ref="V343">_xll.SNL.Clients.Office.Excel.Functions.SPG($A343, "IQ_DILUT_EPS_NORM", V$2)</f>
        <v>0.82499999999999996</v>
      </c>
    </row>
    <row r="344" spans="1:22" x14ac:dyDescent="0.3">
      <c r="A344" t="s">
        <v>347</v>
      </c>
      <c r="B344" s="10" t="str" cm="1">
        <f t="array" ref="B344">_xll.SNL.Clients.Office.Excel.Functions.SPG($A344, "IQ_DILUT_EPS_NORM", B$2)</f>
        <v>NA</v>
      </c>
      <c r="C344" s="10" t="str" cm="1">
        <f t="array" ref="C344">_xll.SNL.Clients.Office.Excel.Functions.SPG($A344, "IQ_DILUT_EPS_NORM", C$2)</f>
        <v>#PEND</v>
      </c>
      <c r="D344" s="10" t="str" cm="1">
        <f t="array" ref="D344">_xll.SNL.Clients.Office.Excel.Functions.SPG($A344, "IQ_DILUT_EPS_NORM", D$2)</f>
        <v>#PEND</v>
      </c>
      <c r="E344" s="10" t="str" cm="1">
        <f t="array" ref="E344">_xll.SNL.Clients.Office.Excel.Functions.SPG($A344, "IQ_DILUT_EPS_NORM", E$2)</f>
        <v>#PEND</v>
      </c>
      <c r="F344" s="10" t="str" cm="1">
        <f t="array" ref="F344">_xll.SNL.Clients.Office.Excel.Functions.SPG($A344, "IQ_DILUT_EPS_NORM", F$2)</f>
        <v>NA</v>
      </c>
      <c r="G344" s="10" t="str" cm="1">
        <f t="array" ref="G344">_xll.SNL.Clients.Office.Excel.Functions.SPG($A344, "IQ_DILUT_EPS_NORM", G$2)</f>
        <v>#PEND</v>
      </c>
      <c r="H344" s="10" t="str" cm="1">
        <f t="array" ref="H344">_xll.SNL.Clients.Office.Excel.Functions.SPG($A344, "IQ_DILUT_EPS_NORM", H$2)</f>
        <v>#PEND</v>
      </c>
      <c r="I344" s="10" t="str" cm="1">
        <f t="array" ref="I344">_xll.SNL.Clients.Office.Excel.Functions.SPG($A344, "IQ_DILUT_EPS_NORM", I$2)</f>
        <v>#PEND</v>
      </c>
      <c r="J344" s="10" t="str" cm="1">
        <f t="array" ref="J344">_xll.SNL.Clients.Office.Excel.Functions.SPG($A344, "IQ_DILUT_EPS_NORM", J$2)</f>
        <v>NA</v>
      </c>
      <c r="K344" s="10" t="str" cm="1">
        <f t="array" ref="K344">_xll.SNL.Clients.Office.Excel.Functions.SPG($A344, "IQ_DILUT_EPS_NORM", K$2)</f>
        <v>#PEND</v>
      </c>
      <c r="L344" s="10" t="str" cm="1">
        <f t="array" ref="L344">_xll.SNL.Clients.Office.Excel.Functions.SPG($A344, "IQ_DILUT_EPS_NORM", L$2)</f>
        <v>#PEND</v>
      </c>
      <c r="M344" s="10" t="str" cm="1">
        <f t="array" ref="M344">_xll.SNL.Clients.Office.Excel.Functions.SPG($A344, "IQ_DILUT_EPS_NORM", M$2)</f>
        <v>#PEND</v>
      </c>
      <c r="N344" s="10" t="str" cm="1">
        <f t="array" ref="N344">_xll.SNL.Clients.Office.Excel.Functions.SPG($A344, "IQ_DILUT_EPS_NORM", N$2)</f>
        <v>NA</v>
      </c>
      <c r="O344" s="10" t="str" cm="1">
        <f t="array" ref="O344">_xll.SNL.Clients.Office.Excel.Functions.SPG($A344, "IQ_DILUT_EPS_NORM", O$2)</f>
        <v>#PEND</v>
      </c>
      <c r="P344" s="10" t="str" cm="1">
        <f t="array" ref="P344">_xll.SNL.Clients.Office.Excel.Functions.SPG($A344, "IQ_DILUT_EPS_NORM", P$2)</f>
        <v>#PEND</v>
      </c>
      <c r="Q344" s="10" t="str" cm="1">
        <f t="array" ref="Q344">_xll.SNL.Clients.Office.Excel.Functions.SPG($A344, "IQ_DILUT_EPS_NORM", Q$2)</f>
        <v>#PEND</v>
      </c>
      <c r="R344" s="10" t="str" cm="1">
        <f t="array" ref="R344">_xll.SNL.Clients.Office.Excel.Functions.SPG($A344, "IQ_DILUT_EPS_NORM", R$2)</f>
        <v>NA</v>
      </c>
      <c r="S344" s="10" t="str" cm="1">
        <f t="array" ref="S344">_xll.SNL.Clients.Office.Excel.Functions.SPG($A344, "IQ_DILUT_EPS_NORM", S$2)</f>
        <v>#PEND</v>
      </c>
      <c r="T344" s="10" t="str" cm="1">
        <f t="array" ref="T344">_xll.SNL.Clients.Office.Excel.Functions.SPG($A344, "IQ_DILUT_EPS_NORM", T$2)</f>
        <v>#PEND</v>
      </c>
      <c r="U344" s="10" t="str" cm="1">
        <f t="array" ref="U344">_xll.SNL.Clients.Office.Excel.Functions.SPG($A344, "IQ_DILUT_EPS_NORM", U$2)</f>
        <v>#PEND</v>
      </c>
      <c r="V344" s="10" t="str" cm="1">
        <f t="array" ref="V344">_xll.SNL.Clients.Office.Excel.Functions.SPG($A344, "IQ_DILUT_EPS_NORM", V$2)</f>
        <v>NA</v>
      </c>
    </row>
    <row r="345" spans="1:22" x14ac:dyDescent="0.3">
      <c r="A345" t="s">
        <v>348</v>
      </c>
      <c r="B345" s="10" cm="1">
        <f t="array" ref="B345">_xll.SNL.Clients.Office.Excel.Functions.SPG($A345, "IQ_DILUT_EPS_NORM", B$2)</f>
        <v>3.9E-2</v>
      </c>
      <c r="C345" s="10" t="str" cm="1">
        <f t="array" ref="C345">_xll.SNL.Clients.Office.Excel.Functions.SPG($A345, "IQ_DILUT_EPS_NORM", C$2)</f>
        <v>#PEND</v>
      </c>
      <c r="D345" s="10" t="str" cm="1">
        <f t="array" ref="D345">_xll.SNL.Clients.Office.Excel.Functions.SPG($A345, "IQ_DILUT_EPS_NORM", D$2)</f>
        <v>#PEND</v>
      </c>
      <c r="E345" s="10" t="str" cm="1">
        <f t="array" ref="E345">_xll.SNL.Clients.Office.Excel.Functions.SPG($A345, "IQ_DILUT_EPS_NORM", E$2)</f>
        <v>#PEND</v>
      </c>
      <c r="F345" s="10" cm="1">
        <f t="array" ref="F345">_xll.SNL.Clients.Office.Excel.Functions.SPG($A345, "IQ_DILUT_EPS_NORM", F$2)</f>
        <v>2.1000000000000001E-2</v>
      </c>
      <c r="G345" s="10" t="str" cm="1">
        <f t="array" ref="G345">_xll.SNL.Clients.Office.Excel.Functions.SPG($A345, "IQ_DILUT_EPS_NORM", G$2)</f>
        <v>#PEND</v>
      </c>
      <c r="H345" s="10" t="str" cm="1">
        <f t="array" ref="H345">_xll.SNL.Clients.Office.Excel.Functions.SPG($A345, "IQ_DILUT_EPS_NORM", H$2)</f>
        <v>#PEND</v>
      </c>
      <c r="I345" s="10" t="str" cm="1">
        <f t="array" ref="I345">_xll.SNL.Clients.Office.Excel.Functions.SPG($A345, "IQ_DILUT_EPS_NORM", I$2)</f>
        <v>#PEND</v>
      </c>
      <c r="J345" s="10" cm="1">
        <f t="array" ref="J345">_xll.SNL.Clients.Office.Excel.Functions.SPG($A345, "IQ_DILUT_EPS_NORM", J$2)</f>
        <v>-1.9E-2</v>
      </c>
      <c r="K345" s="10" t="str" cm="1">
        <f t="array" ref="K345">_xll.SNL.Clients.Office.Excel.Functions.SPG($A345, "IQ_DILUT_EPS_NORM", K$2)</f>
        <v>#PEND</v>
      </c>
      <c r="L345" s="10" t="str" cm="1">
        <f t="array" ref="L345">_xll.SNL.Clients.Office.Excel.Functions.SPG($A345, "IQ_DILUT_EPS_NORM", L$2)</f>
        <v>#PEND</v>
      </c>
      <c r="M345" s="10" t="str" cm="1">
        <f t="array" ref="M345">_xll.SNL.Clients.Office.Excel.Functions.SPG($A345, "IQ_DILUT_EPS_NORM", M$2)</f>
        <v>#PEND</v>
      </c>
      <c r="N345" s="10" cm="1">
        <f t="array" ref="N345">_xll.SNL.Clients.Office.Excel.Functions.SPG($A345, "IQ_DILUT_EPS_NORM", N$2)</f>
        <v>-0.03</v>
      </c>
      <c r="O345" s="10" t="str" cm="1">
        <f t="array" ref="O345">_xll.SNL.Clients.Office.Excel.Functions.SPG($A345, "IQ_DILUT_EPS_NORM", O$2)</f>
        <v>#PEND</v>
      </c>
      <c r="P345" s="10" t="str" cm="1">
        <f t="array" ref="P345">_xll.SNL.Clients.Office.Excel.Functions.SPG($A345, "IQ_DILUT_EPS_NORM", P$2)</f>
        <v>#PEND</v>
      </c>
      <c r="Q345" s="10" t="str" cm="1">
        <f t="array" ref="Q345">_xll.SNL.Clients.Office.Excel.Functions.SPG($A345, "IQ_DILUT_EPS_NORM", Q$2)</f>
        <v>#PEND</v>
      </c>
      <c r="R345" s="10" cm="1">
        <f t="array" ref="R345">_xll.SNL.Clients.Office.Excel.Functions.SPG($A345, "IQ_DILUT_EPS_NORM", R$2)</f>
        <v>-0.55800000000000005</v>
      </c>
      <c r="S345" s="10" t="str" cm="1">
        <f t="array" ref="S345">_xll.SNL.Clients.Office.Excel.Functions.SPG($A345, "IQ_DILUT_EPS_NORM", S$2)</f>
        <v>#PEND</v>
      </c>
      <c r="T345" s="10" t="str" cm="1">
        <f t="array" ref="T345">_xll.SNL.Clients.Office.Excel.Functions.SPG($A345, "IQ_DILUT_EPS_NORM", T$2)</f>
        <v>#PEND</v>
      </c>
      <c r="U345" s="10" t="str" cm="1">
        <f t="array" ref="U345">_xll.SNL.Clients.Office.Excel.Functions.SPG($A345, "IQ_DILUT_EPS_NORM", U$2)</f>
        <v>#PEND</v>
      </c>
      <c r="V345" s="10" t="str" cm="1">
        <f t="array" ref="V345">_xll.SNL.Clients.Office.Excel.Functions.SPG($A345, "IQ_DILUT_EPS_NORM", V$2)</f>
        <v>NA</v>
      </c>
    </row>
    <row r="346" spans="1:22" x14ac:dyDescent="0.3">
      <c r="A346" t="s">
        <v>349</v>
      </c>
      <c r="B346" s="10" cm="1">
        <f t="array" ref="B346">_xll.SNL.Clients.Office.Excel.Functions.SPG($A346, "IQ_DILUT_EPS_NORM", B$2)</f>
        <v>0.28699999999999998</v>
      </c>
      <c r="C346" s="10" t="str" cm="1">
        <f t="array" ref="C346">_xll.SNL.Clients.Office.Excel.Functions.SPG($A346, "IQ_DILUT_EPS_NORM", C$2)</f>
        <v>#PEND</v>
      </c>
      <c r="D346" s="10" t="str" cm="1">
        <f t="array" ref="D346">_xll.SNL.Clients.Office.Excel.Functions.SPG($A346, "IQ_DILUT_EPS_NORM", D$2)</f>
        <v>#PEND</v>
      </c>
      <c r="E346" s="10" t="str" cm="1">
        <f t="array" ref="E346">_xll.SNL.Clients.Office.Excel.Functions.SPG($A346, "IQ_DILUT_EPS_NORM", E$2)</f>
        <v>#PEND</v>
      </c>
      <c r="F346" s="10" cm="1">
        <f t="array" ref="F346">_xll.SNL.Clients.Office.Excel.Functions.SPG($A346, "IQ_DILUT_EPS_NORM", F$2)</f>
        <v>0.252</v>
      </c>
      <c r="G346" s="10" t="str" cm="1">
        <f t="array" ref="G346">_xll.SNL.Clients.Office.Excel.Functions.SPG($A346, "IQ_DILUT_EPS_NORM", G$2)</f>
        <v>#PEND</v>
      </c>
      <c r="H346" s="10" t="str" cm="1">
        <f t="array" ref="H346">_xll.SNL.Clients.Office.Excel.Functions.SPG($A346, "IQ_DILUT_EPS_NORM", H$2)</f>
        <v>#PEND</v>
      </c>
      <c r="I346" s="10" t="str" cm="1">
        <f t="array" ref="I346">_xll.SNL.Clients.Office.Excel.Functions.SPG($A346, "IQ_DILUT_EPS_NORM", I$2)</f>
        <v>#PEND</v>
      </c>
      <c r="J346" s="10" cm="1">
        <f t="array" ref="J346">_xll.SNL.Clients.Office.Excel.Functions.SPG($A346, "IQ_DILUT_EPS_NORM", J$2)</f>
        <v>3.2000000000000001E-2</v>
      </c>
      <c r="K346" s="10" t="str" cm="1">
        <f t="array" ref="K346">_xll.SNL.Clients.Office.Excel.Functions.SPG($A346, "IQ_DILUT_EPS_NORM", K$2)</f>
        <v>#PEND</v>
      </c>
      <c r="L346" s="10" t="str" cm="1">
        <f t="array" ref="L346">_xll.SNL.Clients.Office.Excel.Functions.SPG($A346, "IQ_DILUT_EPS_NORM", L$2)</f>
        <v>#PEND</v>
      </c>
      <c r="M346" s="10" t="str" cm="1">
        <f t="array" ref="M346">_xll.SNL.Clients.Office.Excel.Functions.SPG($A346, "IQ_DILUT_EPS_NORM", M$2)</f>
        <v>#PEND</v>
      </c>
      <c r="N346" s="10" cm="1">
        <f t="array" ref="N346">_xll.SNL.Clients.Office.Excel.Functions.SPG($A346, "IQ_DILUT_EPS_NORM", N$2)</f>
        <v>-9.7000000000000003E-2</v>
      </c>
      <c r="O346" s="10" t="str" cm="1">
        <f t="array" ref="O346">_xll.SNL.Clients.Office.Excel.Functions.SPG($A346, "IQ_DILUT_EPS_NORM", O$2)</f>
        <v>#PEND</v>
      </c>
      <c r="P346" s="10" t="str" cm="1">
        <f t="array" ref="P346">_xll.SNL.Clients.Office.Excel.Functions.SPG($A346, "IQ_DILUT_EPS_NORM", P$2)</f>
        <v>#PEND</v>
      </c>
      <c r="Q346" s="10" t="str" cm="1">
        <f t="array" ref="Q346">_xll.SNL.Clients.Office.Excel.Functions.SPG($A346, "IQ_DILUT_EPS_NORM", Q$2)</f>
        <v>#PEND</v>
      </c>
      <c r="R346" s="10" cm="1">
        <f t="array" ref="R346">_xll.SNL.Clients.Office.Excel.Functions.SPG($A346, "IQ_DILUT_EPS_NORM", R$2)</f>
        <v>-0.09</v>
      </c>
      <c r="S346" s="10" t="str" cm="1">
        <f t="array" ref="S346">_xll.SNL.Clients.Office.Excel.Functions.SPG($A346, "IQ_DILUT_EPS_NORM", S$2)</f>
        <v>#PEND</v>
      </c>
      <c r="T346" s="10" t="str" cm="1">
        <f t="array" ref="T346">_xll.SNL.Clients.Office.Excel.Functions.SPG($A346, "IQ_DILUT_EPS_NORM", T$2)</f>
        <v>#PEND</v>
      </c>
      <c r="U346" s="10" t="str" cm="1">
        <f t="array" ref="U346">_xll.SNL.Clients.Office.Excel.Functions.SPG($A346, "IQ_DILUT_EPS_NORM", U$2)</f>
        <v>#PEND</v>
      </c>
      <c r="V346" s="10" cm="1">
        <f t="array" ref="V346">_xll.SNL.Clients.Office.Excel.Functions.SPG($A346, "IQ_DILUT_EPS_NORM", V$2)</f>
        <v>-5.8999999999999997E-2</v>
      </c>
    </row>
    <row r="347" spans="1:22" x14ac:dyDescent="0.3">
      <c r="A347" t="s">
        <v>350</v>
      </c>
      <c r="B347" s="10" cm="1">
        <f t="array" ref="B347">_xll.SNL.Clients.Office.Excel.Functions.SPG($A347, "IQ_DILUT_EPS_NORM", B$2)</f>
        <v>0.42399999999999999</v>
      </c>
      <c r="C347" s="10" t="str" cm="1">
        <f t="array" ref="C347">_xll.SNL.Clients.Office.Excel.Functions.SPG($A347, "IQ_DILUT_EPS_NORM", C$2)</f>
        <v>#PEND</v>
      </c>
      <c r="D347" s="10" t="str" cm="1">
        <f t="array" ref="D347">_xll.SNL.Clients.Office.Excel.Functions.SPG($A347, "IQ_DILUT_EPS_NORM", D$2)</f>
        <v>#PEND</v>
      </c>
      <c r="E347" s="10" t="str" cm="1">
        <f t="array" ref="E347">_xll.SNL.Clients.Office.Excel.Functions.SPG($A347, "IQ_DILUT_EPS_NORM", E$2)</f>
        <v>#PEND</v>
      </c>
      <c r="F347" s="10" cm="1">
        <f t="array" ref="F347">_xll.SNL.Clients.Office.Excel.Functions.SPG($A347, "IQ_DILUT_EPS_NORM", F$2)</f>
        <v>0.25700000000000001</v>
      </c>
      <c r="G347" s="10" t="str" cm="1">
        <f t="array" ref="G347">_xll.SNL.Clients.Office.Excel.Functions.SPG($A347, "IQ_DILUT_EPS_NORM", G$2)</f>
        <v>#PEND</v>
      </c>
      <c r="H347" s="10" t="str" cm="1">
        <f t="array" ref="H347">_xll.SNL.Clients.Office.Excel.Functions.SPG($A347, "IQ_DILUT_EPS_NORM", H$2)</f>
        <v>#PEND</v>
      </c>
      <c r="I347" s="10" t="str" cm="1">
        <f t="array" ref="I347">_xll.SNL.Clients.Office.Excel.Functions.SPG($A347, "IQ_DILUT_EPS_NORM", I$2)</f>
        <v>#PEND</v>
      </c>
      <c r="J347" s="10" cm="1">
        <f t="array" ref="J347">_xll.SNL.Clients.Office.Excel.Functions.SPG($A347, "IQ_DILUT_EPS_NORM", J$2)</f>
        <v>0.37</v>
      </c>
      <c r="K347" s="10" t="str" cm="1">
        <f t="array" ref="K347">_xll.SNL.Clients.Office.Excel.Functions.SPG($A347, "IQ_DILUT_EPS_NORM", K$2)</f>
        <v>#PEND</v>
      </c>
      <c r="L347" s="10" t="str" cm="1">
        <f t="array" ref="L347">_xll.SNL.Clients.Office.Excel.Functions.SPG($A347, "IQ_DILUT_EPS_NORM", L$2)</f>
        <v>#PEND</v>
      </c>
      <c r="M347" s="10" t="str" cm="1">
        <f t="array" ref="M347">_xll.SNL.Clients.Office.Excel.Functions.SPG($A347, "IQ_DILUT_EPS_NORM", M$2)</f>
        <v>#PEND</v>
      </c>
      <c r="N347" s="10" cm="1">
        <f t="array" ref="N347">_xll.SNL.Clients.Office.Excel.Functions.SPG($A347, "IQ_DILUT_EPS_NORM", N$2)</f>
        <v>0.60299999999999998</v>
      </c>
      <c r="O347" s="10" t="str" cm="1">
        <f t="array" ref="O347">_xll.SNL.Clients.Office.Excel.Functions.SPG($A347, "IQ_DILUT_EPS_NORM", O$2)</f>
        <v>#PEND</v>
      </c>
      <c r="P347" s="10" t="str" cm="1">
        <f t="array" ref="P347">_xll.SNL.Clients.Office.Excel.Functions.SPG($A347, "IQ_DILUT_EPS_NORM", P$2)</f>
        <v>#PEND</v>
      </c>
      <c r="Q347" s="10" t="str" cm="1">
        <f t="array" ref="Q347">_xll.SNL.Clients.Office.Excel.Functions.SPG($A347, "IQ_DILUT_EPS_NORM", Q$2)</f>
        <v>#PEND</v>
      </c>
      <c r="R347" s="10" cm="1">
        <f t="array" ref="R347">_xll.SNL.Clients.Office.Excel.Functions.SPG($A347, "IQ_DILUT_EPS_NORM", R$2)</f>
        <v>0.66800000000000004</v>
      </c>
      <c r="S347" s="10" t="str" cm="1">
        <f t="array" ref="S347">_xll.SNL.Clients.Office.Excel.Functions.SPG($A347, "IQ_DILUT_EPS_NORM", S$2)</f>
        <v>#PEND</v>
      </c>
      <c r="T347" s="10" t="str" cm="1">
        <f t="array" ref="T347">_xll.SNL.Clients.Office.Excel.Functions.SPG($A347, "IQ_DILUT_EPS_NORM", T$2)</f>
        <v>#PEND</v>
      </c>
      <c r="U347" s="10" t="str" cm="1">
        <f t="array" ref="U347">_xll.SNL.Clients.Office.Excel.Functions.SPG($A347, "IQ_DILUT_EPS_NORM", U$2)</f>
        <v>#PEND</v>
      </c>
      <c r="V347" s="10" cm="1">
        <f t="array" ref="V347">_xll.SNL.Clients.Office.Excel.Functions.SPG($A347, "IQ_DILUT_EPS_NORM", V$2)</f>
        <v>0.86299999999999999</v>
      </c>
    </row>
    <row r="348" spans="1:22" x14ac:dyDescent="0.3">
      <c r="A348" t="s">
        <v>351</v>
      </c>
      <c r="B348" s="10" cm="1">
        <f t="array" ref="B348">_xll.SNL.Clients.Office.Excel.Functions.SPG($A348, "IQ_DILUT_EPS_NORM", B$2)</f>
        <v>4.04</v>
      </c>
      <c r="C348" s="10" t="str" cm="1">
        <f t="array" ref="C348">_xll.SNL.Clients.Office.Excel.Functions.SPG($A348, "IQ_DILUT_EPS_NORM", C$2)</f>
        <v>#PEND</v>
      </c>
      <c r="D348" s="10" t="str" cm="1">
        <f t="array" ref="D348">_xll.SNL.Clients.Office.Excel.Functions.SPG($A348, "IQ_DILUT_EPS_NORM", D$2)</f>
        <v>#PEND</v>
      </c>
      <c r="E348" s="10" t="str" cm="1">
        <f t="array" ref="E348">_xll.SNL.Clients.Office.Excel.Functions.SPG($A348, "IQ_DILUT_EPS_NORM", E$2)</f>
        <v>#PEND</v>
      </c>
      <c r="F348" s="10" cm="1">
        <f t="array" ref="F348">_xll.SNL.Clients.Office.Excel.Functions.SPG($A348, "IQ_DILUT_EPS_NORM", F$2)</f>
        <v>3.7829999999999999</v>
      </c>
      <c r="G348" s="10" t="str" cm="1">
        <f t="array" ref="G348">_xll.SNL.Clients.Office.Excel.Functions.SPG($A348, "IQ_DILUT_EPS_NORM", G$2)</f>
        <v>#PEND</v>
      </c>
      <c r="H348" s="10" t="str" cm="1">
        <f t="array" ref="H348">_xll.SNL.Clients.Office.Excel.Functions.SPG($A348, "IQ_DILUT_EPS_NORM", H$2)</f>
        <v>#PEND</v>
      </c>
      <c r="I348" s="10" t="str" cm="1">
        <f t="array" ref="I348">_xll.SNL.Clients.Office.Excel.Functions.SPG($A348, "IQ_DILUT_EPS_NORM", I$2)</f>
        <v>#PEND</v>
      </c>
      <c r="J348" s="10" cm="1">
        <f t="array" ref="J348">_xll.SNL.Clients.Office.Excel.Functions.SPG($A348, "IQ_DILUT_EPS_NORM", J$2)</f>
        <v>2.5579999999999998</v>
      </c>
      <c r="K348" s="10" t="str" cm="1">
        <f t="array" ref="K348">_xll.SNL.Clients.Office.Excel.Functions.SPG($A348, "IQ_DILUT_EPS_NORM", K$2)</f>
        <v>#PEND</v>
      </c>
      <c r="L348" s="10" t="str" cm="1">
        <f t="array" ref="L348">_xll.SNL.Clients.Office.Excel.Functions.SPG($A348, "IQ_DILUT_EPS_NORM", L$2)</f>
        <v>#PEND</v>
      </c>
      <c r="M348" s="10" t="str" cm="1">
        <f t="array" ref="M348">_xll.SNL.Clients.Office.Excel.Functions.SPG($A348, "IQ_DILUT_EPS_NORM", M$2)</f>
        <v>#PEND</v>
      </c>
      <c r="N348" s="10" cm="1">
        <f t="array" ref="N348">_xll.SNL.Clients.Office.Excel.Functions.SPG($A348, "IQ_DILUT_EPS_NORM", N$2)</f>
        <v>2.9359999999999999</v>
      </c>
      <c r="O348" s="10" t="str" cm="1">
        <f t="array" ref="O348">_xll.SNL.Clients.Office.Excel.Functions.SPG($A348, "IQ_DILUT_EPS_NORM", O$2)</f>
        <v>#PEND</v>
      </c>
      <c r="P348" s="10" t="str" cm="1">
        <f t="array" ref="P348">_xll.SNL.Clients.Office.Excel.Functions.SPG($A348, "IQ_DILUT_EPS_NORM", P$2)</f>
        <v>#PEND</v>
      </c>
      <c r="Q348" s="10" t="str" cm="1">
        <f t="array" ref="Q348">_xll.SNL.Clients.Office.Excel.Functions.SPG($A348, "IQ_DILUT_EPS_NORM", Q$2)</f>
        <v>#PEND</v>
      </c>
      <c r="R348" s="10" cm="1">
        <f t="array" ref="R348">_xll.SNL.Clients.Office.Excel.Functions.SPG($A348, "IQ_DILUT_EPS_NORM", R$2)</f>
        <v>2.0739999999999998</v>
      </c>
      <c r="S348" s="10" t="str" cm="1">
        <f t="array" ref="S348">_xll.SNL.Clients.Office.Excel.Functions.SPG($A348, "IQ_DILUT_EPS_NORM", S$2)</f>
        <v>#PEND</v>
      </c>
      <c r="T348" s="10" t="str" cm="1">
        <f t="array" ref="T348">_xll.SNL.Clients.Office.Excel.Functions.SPG($A348, "IQ_DILUT_EPS_NORM", T$2)</f>
        <v>#PEND</v>
      </c>
      <c r="U348" s="10" t="str" cm="1">
        <f t="array" ref="U348">_xll.SNL.Clients.Office.Excel.Functions.SPG($A348, "IQ_DILUT_EPS_NORM", U$2)</f>
        <v>#PEND</v>
      </c>
      <c r="V348" s="10" cm="1">
        <f t="array" ref="V348">_xll.SNL.Clients.Office.Excel.Functions.SPG($A348, "IQ_DILUT_EPS_NORM", V$2)</f>
        <v>2.1429999999999998</v>
      </c>
    </row>
    <row r="349" spans="1:22" x14ac:dyDescent="0.3">
      <c r="A349" t="s">
        <v>352</v>
      </c>
      <c r="B349" s="10" cm="1">
        <f t="array" ref="B349">_xll.SNL.Clients.Office.Excel.Functions.SPG($A349, "IQ_DILUT_EPS_NORM", B$2)</f>
        <v>0.93899999999999995</v>
      </c>
      <c r="C349" s="10" t="str" cm="1">
        <f t="array" ref="C349">_xll.SNL.Clients.Office.Excel.Functions.SPG($A349, "IQ_DILUT_EPS_NORM", C$2)</f>
        <v>#PEND</v>
      </c>
      <c r="D349" s="10" t="str" cm="1">
        <f t="array" ref="D349">_xll.SNL.Clients.Office.Excel.Functions.SPG($A349, "IQ_DILUT_EPS_NORM", D$2)</f>
        <v>#PEND</v>
      </c>
      <c r="E349" s="10" t="str" cm="1">
        <f t="array" ref="E349">_xll.SNL.Clients.Office.Excel.Functions.SPG($A349, "IQ_DILUT_EPS_NORM", E$2)</f>
        <v>#PEND</v>
      </c>
      <c r="F349" s="10" cm="1">
        <f t="array" ref="F349">_xll.SNL.Clients.Office.Excel.Functions.SPG($A349, "IQ_DILUT_EPS_NORM", F$2)</f>
        <v>0.89400000000000002</v>
      </c>
      <c r="G349" s="10" t="str" cm="1">
        <f t="array" ref="G349">_xll.SNL.Clients.Office.Excel.Functions.SPG($A349, "IQ_DILUT_EPS_NORM", G$2)</f>
        <v>#PEND</v>
      </c>
      <c r="H349" s="10" t="str" cm="1">
        <f t="array" ref="H349">_xll.SNL.Clients.Office.Excel.Functions.SPG($A349, "IQ_DILUT_EPS_NORM", H$2)</f>
        <v>#PEND</v>
      </c>
      <c r="I349" s="10" t="str" cm="1">
        <f t="array" ref="I349">_xll.SNL.Clients.Office.Excel.Functions.SPG($A349, "IQ_DILUT_EPS_NORM", I$2)</f>
        <v>#PEND</v>
      </c>
      <c r="J349" s="10" cm="1">
        <f t="array" ref="J349">_xll.SNL.Clients.Office.Excel.Functions.SPG($A349, "IQ_DILUT_EPS_NORM", J$2)</f>
        <v>0.82</v>
      </c>
      <c r="K349" s="10" t="str" cm="1">
        <f t="array" ref="K349">_xll.SNL.Clients.Office.Excel.Functions.SPG($A349, "IQ_DILUT_EPS_NORM", K$2)</f>
        <v>#PEND</v>
      </c>
      <c r="L349" s="10" t="str" cm="1">
        <f t="array" ref="L349">_xll.SNL.Clients.Office.Excel.Functions.SPG($A349, "IQ_DILUT_EPS_NORM", L$2)</f>
        <v>#PEND</v>
      </c>
      <c r="M349" s="10" t="str" cm="1">
        <f t="array" ref="M349">_xll.SNL.Clients.Office.Excel.Functions.SPG($A349, "IQ_DILUT_EPS_NORM", M$2)</f>
        <v>#PEND</v>
      </c>
      <c r="N349" s="10" cm="1">
        <f t="array" ref="N349">_xll.SNL.Clients.Office.Excel.Functions.SPG($A349, "IQ_DILUT_EPS_NORM", N$2)</f>
        <v>0.753</v>
      </c>
      <c r="O349" s="10" t="str" cm="1">
        <f t="array" ref="O349">_xll.SNL.Clients.Office.Excel.Functions.SPG($A349, "IQ_DILUT_EPS_NORM", O$2)</f>
        <v>#PEND</v>
      </c>
      <c r="P349" s="10" t="str" cm="1">
        <f t="array" ref="P349">_xll.SNL.Clients.Office.Excel.Functions.SPG($A349, "IQ_DILUT_EPS_NORM", P$2)</f>
        <v>#PEND</v>
      </c>
      <c r="Q349" s="10" t="str" cm="1">
        <f t="array" ref="Q349">_xll.SNL.Clients.Office.Excel.Functions.SPG($A349, "IQ_DILUT_EPS_NORM", Q$2)</f>
        <v>#PEND</v>
      </c>
      <c r="R349" s="10" cm="1">
        <f t="array" ref="R349">_xll.SNL.Clients.Office.Excel.Functions.SPG($A349, "IQ_DILUT_EPS_NORM", R$2)</f>
        <v>0.60299999999999998</v>
      </c>
      <c r="S349" s="10" t="str" cm="1">
        <f t="array" ref="S349">_xll.SNL.Clients.Office.Excel.Functions.SPG($A349, "IQ_DILUT_EPS_NORM", S$2)</f>
        <v>#PEND</v>
      </c>
      <c r="T349" s="10" t="str" cm="1">
        <f t="array" ref="T349">_xll.SNL.Clients.Office.Excel.Functions.SPG($A349, "IQ_DILUT_EPS_NORM", T$2)</f>
        <v>#PEND</v>
      </c>
      <c r="U349" s="10" t="str" cm="1">
        <f t="array" ref="U349">_xll.SNL.Clients.Office.Excel.Functions.SPG($A349, "IQ_DILUT_EPS_NORM", U$2)</f>
        <v>#PEND</v>
      </c>
      <c r="V349" s="10" cm="1">
        <f t="array" ref="V349">_xll.SNL.Clients.Office.Excel.Functions.SPG($A349, "IQ_DILUT_EPS_NORM", V$2)</f>
        <v>0.58299999999999996</v>
      </c>
    </row>
    <row r="350" spans="1:22" x14ac:dyDescent="0.3">
      <c r="A350" t="s">
        <v>353</v>
      </c>
      <c r="B350" s="10" cm="1">
        <f t="array" ref="B350">_xll.SNL.Clients.Office.Excel.Functions.SPG($A350, "IQ_DILUT_EPS_NORM", B$2)</f>
        <v>1.21</v>
      </c>
      <c r="C350" s="10" t="str" cm="1">
        <f t="array" ref="C350">_xll.SNL.Clients.Office.Excel.Functions.SPG($A350, "IQ_DILUT_EPS_NORM", C$2)</f>
        <v>#PEND</v>
      </c>
      <c r="D350" s="10" t="str" cm="1">
        <f t="array" ref="D350">_xll.SNL.Clients.Office.Excel.Functions.SPG($A350, "IQ_DILUT_EPS_NORM", D$2)</f>
        <v>#PEND</v>
      </c>
      <c r="E350" s="10" t="str" cm="1">
        <f t="array" ref="E350">_xll.SNL.Clients.Office.Excel.Functions.SPG($A350, "IQ_DILUT_EPS_NORM", E$2)</f>
        <v>#PEND</v>
      </c>
      <c r="F350" s="10" cm="1">
        <f t="array" ref="F350">_xll.SNL.Clients.Office.Excel.Functions.SPG($A350, "IQ_DILUT_EPS_NORM", F$2)</f>
        <v>1.113</v>
      </c>
      <c r="G350" s="10" t="str" cm="1">
        <f t="array" ref="G350">_xll.SNL.Clients.Office.Excel.Functions.SPG($A350, "IQ_DILUT_EPS_NORM", G$2)</f>
        <v>#PEND</v>
      </c>
      <c r="H350" s="10" t="str" cm="1">
        <f t="array" ref="H350">_xll.SNL.Clients.Office.Excel.Functions.SPG($A350, "IQ_DILUT_EPS_NORM", H$2)</f>
        <v>#PEND</v>
      </c>
      <c r="I350" s="10" t="str" cm="1">
        <f t="array" ref="I350">_xll.SNL.Clients.Office.Excel.Functions.SPG($A350, "IQ_DILUT_EPS_NORM", I$2)</f>
        <v>#PEND</v>
      </c>
      <c r="J350" s="10" cm="1">
        <f t="array" ref="J350">_xll.SNL.Clients.Office.Excel.Functions.SPG($A350, "IQ_DILUT_EPS_NORM", J$2)</f>
        <v>0.81100000000000005</v>
      </c>
      <c r="K350" s="10" t="str" cm="1">
        <f t="array" ref="K350">_xll.SNL.Clients.Office.Excel.Functions.SPG($A350, "IQ_DILUT_EPS_NORM", K$2)</f>
        <v>#PEND</v>
      </c>
      <c r="L350" s="10" t="str" cm="1">
        <f t="array" ref="L350">_xll.SNL.Clients.Office.Excel.Functions.SPG($A350, "IQ_DILUT_EPS_NORM", L$2)</f>
        <v>#PEND</v>
      </c>
      <c r="M350" s="10" t="str" cm="1">
        <f t="array" ref="M350">_xll.SNL.Clients.Office.Excel.Functions.SPG($A350, "IQ_DILUT_EPS_NORM", M$2)</f>
        <v>#PEND</v>
      </c>
      <c r="N350" s="10" cm="1">
        <f t="array" ref="N350">_xll.SNL.Clients.Office.Excel.Functions.SPG($A350, "IQ_DILUT_EPS_NORM", N$2)</f>
        <v>0.46800000000000003</v>
      </c>
      <c r="O350" s="10" t="str" cm="1">
        <f t="array" ref="O350">_xll.SNL.Clients.Office.Excel.Functions.SPG($A350, "IQ_DILUT_EPS_NORM", O$2)</f>
        <v>#PEND</v>
      </c>
      <c r="P350" s="10" t="str" cm="1">
        <f t="array" ref="P350">_xll.SNL.Clients.Office.Excel.Functions.SPG($A350, "IQ_DILUT_EPS_NORM", P$2)</f>
        <v>#PEND</v>
      </c>
      <c r="Q350" s="10" t="str" cm="1">
        <f t="array" ref="Q350">_xll.SNL.Clients.Office.Excel.Functions.SPG($A350, "IQ_DILUT_EPS_NORM", Q$2)</f>
        <v>#PEND</v>
      </c>
      <c r="R350" s="10" cm="1">
        <f t="array" ref="R350">_xll.SNL.Clients.Office.Excel.Functions.SPG($A350, "IQ_DILUT_EPS_NORM", R$2)</f>
        <v>0.36799999999999999</v>
      </c>
      <c r="S350" s="10" t="str" cm="1">
        <f t="array" ref="S350">_xll.SNL.Clients.Office.Excel.Functions.SPG($A350, "IQ_DILUT_EPS_NORM", S$2)</f>
        <v>#PEND</v>
      </c>
      <c r="T350" s="10" t="str" cm="1">
        <f t="array" ref="T350">_xll.SNL.Clients.Office.Excel.Functions.SPG($A350, "IQ_DILUT_EPS_NORM", T$2)</f>
        <v>#PEND</v>
      </c>
      <c r="U350" s="10" t="str" cm="1">
        <f t="array" ref="U350">_xll.SNL.Clients.Office.Excel.Functions.SPG($A350, "IQ_DILUT_EPS_NORM", U$2)</f>
        <v>#PEND</v>
      </c>
      <c r="V350" s="10" cm="1">
        <f t="array" ref="V350">_xll.SNL.Clients.Office.Excel.Functions.SPG($A350, "IQ_DILUT_EPS_NORM", V$2)</f>
        <v>0.54100000000000004</v>
      </c>
    </row>
    <row r="351" spans="1:22" x14ac:dyDescent="0.3">
      <c r="A351" t="s">
        <v>354</v>
      </c>
      <c r="B351" s="10" cm="1">
        <f t="array" ref="B351">_xll.SNL.Clients.Office.Excel.Functions.SPG($A351, "IQ_DILUT_EPS_NORM", B$2)</f>
        <v>0.91200000000000003</v>
      </c>
      <c r="C351" s="10" t="str" cm="1">
        <f t="array" ref="C351">_xll.SNL.Clients.Office.Excel.Functions.SPG($A351, "IQ_DILUT_EPS_NORM", C$2)</f>
        <v>#PEND</v>
      </c>
      <c r="D351" s="10" t="str" cm="1">
        <f t="array" ref="D351">_xll.SNL.Clients.Office.Excel.Functions.SPG($A351, "IQ_DILUT_EPS_NORM", D$2)</f>
        <v>#PEND</v>
      </c>
      <c r="E351" s="10" t="str" cm="1">
        <f t="array" ref="E351">_xll.SNL.Clients.Office.Excel.Functions.SPG($A351, "IQ_DILUT_EPS_NORM", E$2)</f>
        <v>#PEND</v>
      </c>
      <c r="F351" s="10" cm="1">
        <f t="array" ref="F351">_xll.SNL.Clients.Office.Excel.Functions.SPG($A351, "IQ_DILUT_EPS_NORM", F$2)</f>
        <v>0.70799999999999996</v>
      </c>
      <c r="G351" s="10" t="str" cm="1">
        <f t="array" ref="G351">_xll.SNL.Clients.Office.Excel.Functions.SPG($A351, "IQ_DILUT_EPS_NORM", G$2)</f>
        <v>#PEND</v>
      </c>
      <c r="H351" s="10" t="str" cm="1">
        <f t="array" ref="H351">_xll.SNL.Clients.Office.Excel.Functions.SPG($A351, "IQ_DILUT_EPS_NORM", H$2)</f>
        <v>#PEND</v>
      </c>
      <c r="I351" s="10" t="str" cm="1">
        <f t="array" ref="I351">_xll.SNL.Clients.Office.Excel.Functions.SPG($A351, "IQ_DILUT_EPS_NORM", I$2)</f>
        <v>#PEND</v>
      </c>
      <c r="J351" s="10" cm="1">
        <f t="array" ref="J351">_xll.SNL.Clients.Office.Excel.Functions.SPG($A351, "IQ_DILUT_EPS_NORM", J$2)</f>
        <v>0.65100000000000002</v>
      </c>
      <c r="K351" s="10" t="str" cm="1">
        <f t="array" ref="K351">_xll.SNL.Clients.Office.Excel.Functions.SPG($A351, "IQ_DILUT_EPS_NORM", K$2)</f>
        <v>#PEND</v>
      </c>
      <c r="L351" s="10" t="str" cm="1">
        <f t="array" ref="L351">_xll.SNL.Clients.Office.Excel.Functions.SPG($A351, "IQ_DILUT_EPS_NORM", L$2)</f>
        <v>#PEND</v>
      </c>
      <c r="M351" s="10" t="str" cm="1">
        <f t="array" ref="M351">_xll.SNL.Clients.Office.Excel.Functions.SPG($A351, "IQ_DILUT_EPS_NORM", M$2)</f>
        <v>#PEND</v>
      </c>
      <c r="N351" s="10" cm="1">
        <f t="array" ref="N351">_xll.SNL.Clients.Office.Excel.Functions.SPG($A351, "IQ_DILUT_EPS_NORM", N$2)</f>
        <v>0.55600000000000005</v>
      </c>
      <c r="O351" s="10" t="str" cm="1">
        <f t="array" ref="O351">_xll.SNL.Clients.Office.Excel.Functions.SPG($A351, "IQ_DILUT_EPS_NORM", O$2)</f>
        <v>#PEND</v>
      </c>
      <c r="P351" s="10" t="str" cm="1">
        <f t="array" ref="P351">_xll.SNL.Clients.Office.Excel.Functions.SPG($A351, "IQ_DILUT_EPS_NORM", P$2)</f>
        <v>#PEND</v>
      </c>
      <c r="Q351" s="10" t="str" cm="1">
        <f t="array" ref="Q351">_xll.SNL.Clients.Office.Excel.Functions.SPG($A351, "IQ_DILUT_EPS_NORM", Q$2)</f>
        <v>#PEND</v>
      </c>
      <c r="R351" s="10" cm="1">
        <f t="array" ref="R351">_xll.SNL.Clients.Office.Excel.Functions.SPG($A351, "IQ_DILUT_EPS_NORM", R$2)</f>
        <v>0.45700000000000002</v>
      </c>
      <c r="S351" s="10" t="str" cm="1">
        <f t="array" ref="S351">_xll.SNL.Clients.Office.Excel.Functions.SPG($A351, "IQ_DILUT_EPS_NORM", S$2)</f>
        <v>#PEND</v>
      </c>
      <c r="T351" s="10" t="str" cm="1">
        <f t="array" ref="T351">_xll.SNL.Clients.Office.Excel.Functions.SPG($A351, "IQ_DILUT_EPS_NORM", T$2)</f>
        <v>#PEND</v>
      </c>
      <c r="U351" s="10" t="str" cm="1">
        <f t="array" ref="U351">_xll.SNL.Clients.Office.Excel.Functions.SPG($A351, "IQ_DILUT_EPS_NORM", U$2)</f>
        <v>#PEND</v>
      </c>
      <c r="V351" s="10" cm="1">
        <f t="array" ref="V351">_xll.SNL.Clients.Office.Excel.Functions.SPG($A351, "IQ_DILUT_EPS_NORM", V$2)</f>
        <v>0.42199999999999999</v>
      </c>
    </row>
    <row r="352" spans="1:22" x14ac:dyDescent="0.3">
      <c r="A352" t="s">
        <v>355</v>
      </c>
      <c r="B352" s="10" cm="1">
        <f t="array" ref="B352">_xll.SNL.Clients.Office.Excel.Functions.SPG($A352, "IQ_DILUT_EPS_NORM", B$2)</f>
        <v>0.70799999999999996</v>
      </c>
      <c r="C352" s="10" t="str" cm="1">
        <f t="array" ref="C352">_xll.SNL.Clients.Office.Excel.Functions.SPG($A352, "IQ_DILUT_EPS_NORM", C$2)</f>
        <v>#PEND</v>
      </c>
      <c r="D352" s="10" t="str" cm="1">
        <f t="array" ref="D352">_xll.SNL.Clients.Office.Excel.Functions.SPG($A352, "IQ_DILUT_EPS_NORM", D$2)</f>
        <v>#PEND</v>
      </c>
      <c r="E352" s="10" t="str" cm="1">
        <f t="array" ref="E352">_xll.SNL.Clients.Office.Excel.Functions.SPG($A352, "IQ_DILUT_EPS_NORM", E$2)</f>
        <v>#PEND</v>
      </c>
      <c r="F352" s="10" cm="1">
        <f t="array" ref="F352">_xll.SNL.Clients.Office.Excel.Functions.SPG($A352, "IQ_DILUT_EPS_NORM", F$2)</f>
        <v>0.58099999999999996</v>
      </c>
      <c r="G352" s="10" t="str" cm="1">
        <f t="array" ref="G352">_xll.SNL.Clients.Office.Excel.Functions.SPG($A352, "IQ_DILUT_EPS_NORM", G$2)</f>
        <v>#PEND</v>
      </c>
      <c r="H352" s="10" t="str" cm="1">
        <f t="array" ref="H352">_xll.SNL.Clients.Office.Excel.Functions.SPG($A352, "IQ_DILUT_EPS_NORM", H$2)</f>
        <v>#PEND</v>
      </c>
      <c r="I352" s="10" t="str" cm="1">
        <f t="array" ref="I352">_xll.SNL.Clients.Office.Excel.Functions.SPG($A352, "IQ_DILUT_EPS_NORM", I$2)</f>
        <v>#PEND</v>
      </c>
      <c r="J352" s="10" cm="1">
        <f t="array" ref="J352">_xll.SNL.Clients.Office.Excel.Functions.SPG($A352, "IQ_DILUT_EPS_NORM", J$2)</f>
        <v>0.59</v>
      </c>
      <c r="K352" s="10" t="str" cm="1">
        <f t="array" ref="K352">_xll.SNL.Clients.Office.Excel.Functions.SPG($A352, "IQ_DILUT_EPS_NORM", K$2)</f>
        <v>#PEND</v>
      </c>
      <c r="L352" s="10" t="str" cm="1">
        <f t="array" ref="L352">_xll.SNL.Clients.Office.Excel.Functions.SPG($A352, "IQ_DILUT_EPS_NORM", L$2)</f>
        <v>#PEND</v>
      </c>
      <c r="M352" s="10" t="str" cm="1">
        <f t="array" ref="M352">_xll.SNL.Clients.Office.Excel.Functions.SPG($A352, "IQ_DILUT_EPS_NORM", M$2)</f>
        <v>#PEND</v>
      </c>
      <c r="N352" s="10" cm="1">
        <f t="array" ref="N352">_xll.SNL.Clients.Office.Excel.Functions.SPG($A352, "IQ_DILUT_EPS_NORM", N$2)</f>
        <v>0.628</v>
      </c>
      <c r="O352" s="10" t="str" cm="1">
        <f t="array" ref="O352">_xll.SNL.Clients.Office.Excel.Functions.SPG($A352, "IQ_DILUT_EPS_NORM", O$2)</f>
        <v>#PEND</v>
      </c>
      <c r="P352" s="10" t="str" cm="1">
        <f t="array" ref="P352">_xll.SNL.Clients.Office.Excel.Functions.SPG($A352, "IQ_DILUT_EPS_NORM", P$2)</f>
        <v>#PEND</v>
      </c>
      <c r="Q352" s="10" t="str" cm="1">
        <f t="array" ref="Q352">_xll.SNL.Clients.Office.Excel.Functions.SPG($A352, "IQ_DILUT_EPS_NORM", Q$2)</f>
        <v>#PEND</v>
      </c>
      <c r="R352" s="10" cm="1">
        <f t="array" ref="R352">_xll.SNL.Clients.Office.Excel.Functions.SPG($A352, "IQ_DILUT_EPS_NORM", R$2)</f>
        <v>0.47499999999999998</v>
      </c>
      <c r="S352" s="10" t="str" cm="1">
        <f t="array" ref="S352">_xll.SNL.Clients.Office.Excel.Functions.SPG($A352, "IQ_DILUT_EPS_NORM", S$2)</f>
        <v>#PEND</v>
      </c>
      <c r="T352" s="10" t="str" cm="1">
        <f t="array" ref="T352">_xll.SNL.Clients.Office.Excel.Functions.SPG($A352, "IQ_DILUT_EPS_NORM", T$2)</f>
        <v>#PEND</v>
      </c>
      <c r="U352" s="10" t="str" cm="1">
        <f t="array" ref="U352">_xll.SNL.Clients.Office.Excel.Functions.SPG($A352, "IQ_DILUT_EPS_NORM", U$2)</f>
        <v>#PEND</v>
      </c>
      <c r="V352" s="10" cm="1">
        <f t="array" ref="V352">_xll.SNL.Clients.Office.Excel.Functions.SPG($A352, "IQ_DILUT_EPS_NORM", V$2)</f>
        <v>0.38600000000000001</v>
      </c>
    </row>
    <row r="353" spans="1:22" x14ac:dyDescent="0.3">
      <c r="A353" t="s">
        <v>356</v>
      </c>
      <c r="B353" s="10" cm="1">
        <f t="array" ref="B353">_xll.SNL.Clients.Office.Excel.Functions.SPG($A353, "IQ_DILUT_EPS_NORM", B$2)</f>
        <v>1.806</v>
      </c>
      <c r="C353" s="10" t="str" cm="1">
        <f t="array" ref="C353">_xll.SNL.Clients.Office.Excel.Functions.SPG($A353, "IQ_DILUT_EPS_NORM", C$2)</f>
        <v>#PEND</v>
      </c>
      <c r="D353" s="10" t="str" cm="1">
        <f t="array" ref="D353">_xll.SNL.Clients.Office.Excel.Functions.SPG($A353, "IQ_DILUT_EPS_NORM", D$2)</f>
        <v>#PEND</v>
      </c>
      <c r="E353" s="10" t="str" cm="1">
        <f t="array" ref="E353">_xll.SNL.Clients.Office.Excel.Functions.SPG($A353, "IQ_DILUT_EPS_NORM", E$2)</f>
        <v>#PEND</v>
      </c>
      <c r="F353" s="10" cm="1">
        <f t="array" ref="F353">_xll.SNL.Clients.Office.Excel.Functions.SPG($A353, "IQ_DILUT_EPS_NORM", F$2)</f>
        <v>1.7410000000000001</v>
      </c>
      <c r="G353" s="10" t="str" cm="1">
        <f t="array" ref="G353">_xll.SNL.Clients.Office.Excel.Functions.SPG($A353, "IQ_DILUT_EPS_NORM", G$2)</f>
        <v>#PEND</v>
      </c>
      <c r="H353" s="10" t="str" cm="1">
        <f t="array" ref="H353">_xll.SNL.Clients.Office.Excel.Functions.SPG($A353, "IQ_DILUT_EPS_NORM", H$2)</f>
        <v>#PEND</v>
      </c>
      <c r="I353" s="10" t="str" cm="1">
        <f t="array" ref="I353">_xll.SNL.Clients.Office.Excel.Functions.SPG($A353, "IQ_DILUT_EPS_NORM", I$2)</f>
        <v>#PEND</v>
      </c>
      <c r="J353" s="10" cm="1">
        <f t="array" ref="J353">_xll.SNL.Clients.Office.Excel.Functions.SPG($A353, "IQ_DILUT_EPS_NORM", J$2)</f>
        <v>1.46</v>
      </c>
      <c r="K353" s="10" t="str" cm="1">
        <f t="array" ref="K353">_xll.SNL.Clients.Office.Excel.Functions.SPG($A353, "IQ_DILUT_EPS_NORM", K$2)</f>
        <v>#PEND</v>
      </c>
      <c r="L353" s="10" t="str" cm="1">
        <f t="array" ref="L353">_xll.SNL.Clients.Office.Excel.Functions.SPG($A353, "IQ_DILUT_EPS_NORM", L$2)</f>
        <v>#PEND</v>
      </c>
      <c r="M353" s="10" t="str" cm="1">
        <f t="array" ref="M353">_xll.SNL.Clients.Office.Excel.Functions.SPG($A353, "IQ_DILUT_EPS_NORM", M$2)</f>
        <v>#PEND</v>
      </c>
      <c r="N353" s="10" cm="1">
        <f t="array" ref="N353">_xll.SNL.Clients.Office.Excel.Functions.SPG($A353, "IQ_DILUT_EPS_NORM", N$2)</f>
        <v>1.387</v>
      </c>
      <c r="O353" s="10" t="str" cm="1">
        <f t="array" ref="O353">_xll.SNL.Clients.Office.Excel.Functions.SPG($A353, "IQ_DILUT_EPS_NORM", O$2)</f>
        <v>#PEND</v>
      </c>
      <c r="P353" s="10" t="str" cm="1">
        <f t="array" ref="P353">_xll.SNL.Clients.Office.Excel.Functions.SPG($A353, "IQ_DILUT_EPS_NORM", P$2)</f>
        <v>#PEND</v>
      </c>
      <c r="Q353" s="10" t="str" cm="1">
        <f t="array" ref="Q353">_xll.SNL.Clients.Office.Excel.Functions.SPG($A353, "IQ_DILUT_EPS_NORM", Q$2)</f>
        <v>#PEND</v>
      </c>
      <c r="R353" s="10" cm="1">
        <f t="array" ref="R353">_xll.SNL.Clients.Office.Excel.Functions.SPG($A353, "IQ_DILUT_EPS_NORM", R$2)</f>
        <v>1.294</v>
      </c>
      <c r="S353" s="10" t="str" cm="1">
        <f t="array" ref="S353">_xll.SNL.Clients.Office.Excel.Functions.SPG($A353, "IQ_DILUT_EPS_NORM", S$2)</f>
        <v>#PEND</v>
      </c>
      <c r="T353" s="10" t="str" cm="1">
        <f t="array" ref="T353">_xll.SNL.Clients.Office.Excel.Functions.SPG($A353, "IQ_DILUT_EPS_NORM", T$2)</f>
        <v>#PEND</v>
      </c>
      <c r="U353" s="10" t="str" cm="1">
        <f t="array" ref="U353">_xll.SNL.Clients.Office.Excel.Functions.SPG($A353, "IQ_DILUT_EPS_NORM", U$2)</f>
        <v>#PEND</v>
      </c>
      <c r="V353" s="10" cm="1">
        <f t="array" ref="V353">_xll.SNL.Clients.Office.Excel.Functions.SPG($A353, "IQ_DILUT_EPS_NORM", V$2)</f>
        <v>1.2270000000000001</v>
      </c>
    </row>
    <row r="354" spans="1:22" x14ac:dyDescent="0.3">
      <c r="A354" t="s">
        <v>357</v>
      </c>
      <c r="B354" s="10" cm="1">
        <f t="array" ref="B354">_xll.SNL.Clients.Office.Excel.Functions.SPG($A354, "IQ_DILUT_EPS_NORM", B$2)</f>
        <v>0.55800000000000005</v>
      </c>
      <c r="C354" s="10" t="str" cm="1">
        <f t="array" ref="C354">_xll.SNL.Clients.Office.Excel.Functions.SPG($A354, "IQ_DILUT_EPS_NORM", C$2)</f>
        <v>#PEND</v>
      </c>
      <c r="D354" s="10" t="str" cm="1">
        <f t="array" ref="D354">_xll.SNL.Clients.Office.Excel.Functions.SPG($A354, "IQ_DILUT_EPS_NORM", D$2)</f>
        <v>#PEND</v>
      </c>
      <c r="E354" s="10" t="str" cm="1">
        <f t="array" ref="E354">_xll.SNL.Clients.Office.Excel.Functions.SPG($A354, "IQ_DILUT_EPS_NORM", E$2)</f>
        <v>#PEND</v>
      </c>
      <c r="F354" s="10" cm="1">
        <f t="array" ref="F354">_xll.SNL.Clients.Office.Excel.Functions.SPG($A354, "IQ_DILUT_EPS_NORM", F$2)</f>
        <v>-0.24399999999999999</v>
      </c>
      <c r="G354" s="10" t="str" cm="1">
        <f t="array" ref="G354">_xll.SNL.Clients.Office.Excel.Functions.SPG($A354, "IQ_DILUT_EPS_NORM", G$2)</f>
        <v>#PEND</v>
      </c>
      <c r="H354" s="10" t="str" cm="1">
        <f t="array" ref="H354">_xll.SNL.Clients.Office.Excel.Functions.SPG($A354, "IQ_DILUT_EPS_NORM", H$2)</f>
        <v>#PEND</v>
      </c>
      <c r="I354" s="10" t="str" cm="1">
        <f t="array" ref="I354">_xll.SNL.Clients.Office.Excel.Functions.SPG($A354, "IQ_DILUT_EPS_NORM", I$2)</f>
        <v>#PEND</v>
      </c>
      <c r="J354" s="10" cm="1">
        <f t="array" ref="J354">_xll.SNL.Clients.Office.Excel.Functions.SPG($A354, "IQ_DILUT_EPS_NORM", J$2)</f>
        <v>1.147</v>
      </c>
      <c r="K354" s="10" t="str" cm="1">
        <f t="array" ref="K354">_xll.SNL.Clients.Office.Excel.Functions.SPG($A354, "IQ_DILUT_EPS_NORM", K$2)</f>
        <v>#PEND</v>
      </c>
      <c r="L354" s="10" t="str" cm="1">
        <f t="array" ref="L354">_xll.SNL.Clients.Office.Excel.Functions.SPG($A354, "IQ_DILUT_EPS_NORM", L$2)</f>
        <v>#PEND</v>
      </c>
      <c r="M354" s="10" t="str" cm="1">
        <f t="array" ref="M354">_xll.SNL.Clients.Office.Excel.Functions.SPG($A354, "IQ_DILUT_EPS_NORM", M$2)</f>
        <v>#PEND</v>
      </c>
      <c r="N354" s="10" cm="1">
        <f t="array" ref="N354">_xll.SNL.Clients.Office.Excel.Functions.SPG($A354, "IQ_DILUT_EPS_NORM", N$2)</f>
        <v>0.98799999999999999</v>
      </c>
      <c r="O354" s="10" t="str" cm="1">
        <f t="array" ref="O354">_xll.SNL.Clients.Office.Excel.Functions.SPG($A354, "IQ_DILUT_EPS_NORM", O$2)</f>
        <v>#PEND</v>
      </c>
      <c r="P354" s="10" t="str" cm="1">
        <f t="array" ref="P354">_xll.SNL.Clients.Office.Excel.Functions.SPG($A354, "IQ_DILUT_EPS_NORM", P$2)</f>
        <v>#PEND</v>
      </c>
      <c r="Q354" s="10" t="str" cm="1">
        <f t="array" ref="Q354">_xll.SNL.Clients.Office.Excel.Functions.SPG($A354, "IQ_DILUT_EPS_NORM", Q$2)</f>
        <v>#PEND</v>
      </c>
      <c r="R354" s="10" cm="1">
        <f t="array" ref="R354">_xll.SNL.Clients.Office.Excel.Functions.SPG($A354, "IQ_DILUT_EPS_NORM", R$2)</f>
        <v>0.191</v>
      </c>
      <c r="S354" s="10" t="str" cm="1">
        <f t="array" ref="S354">_xll.SNL.Clients.Office.Excel.Functions.SPG($A354, "IQ_DILUT_EPS_NORM", S$2)</f>
        <v>#PEND</v>
      </c>
      <c r="T354" s="10" t="str" cm="1">
        <f t="array" ref="T354">_xll.SNL.Clients.Office.Excel.Functions.SPG($A354, "IQ_DILUT_EPS_NORM", T$2)</f>
        <v>#PEND</v>
      </c>
      <c r="U354" s="10" t="str" cm="1">
        <f t="array" ref="U354">_xll.SNL.Clients.Office.Excel.Functions.SPG($A354, "IQ_DILUT_EPS_NORM", U$2)</f>
        <v>#PEND</v>
      </c>
      <c r="V354" s="10" cm="1">
        <f t="array" ref="V354">_xll.SNL.Clients.Office.Excel.Functions.SPG($A354, "IQ_DILUT_EPS_NORM", V$2)</f>
        <v>0.42199999999999999</v>
      </c>
    </row>
    <row r="355" spans="1:22" x14ac:dyDescent="0.3">
      <c r="A355" t="s">
        <v>358</v>
      </c>
      <c r="B355" s="10" cm="1">
        <f t="array" ref="B355">_xll.SNL.Clients.Office.Excel.Functions.SPG($A355, "IQ_DILUT_EPS_NORM", B$2)</f>
        <v>0.19900000000000001</v>
      </c>
      <c r="C355" s="10" t="str" cm="1">
        <f t="array" ref="C355">_xll.SNL.Clients.Office.Excel.Functions.SPG($A355, "IQ_DILUT_EPS_NORM", C$2)</f>
        <v>#PEND</v>
      </c>
      <c r="D355" s="10" t="str" cm="1">
        <f t="array" ref="D355">_xll.SNL.Clients.Office.Excel.Functions.SPG($A355, "IQ_DILUT_EPS_NORM", D$2)</f>
        <v>#PEND</v>
      </c>
      <c r="E355" s="10" t="str" cm="1">
        <f t="array" ref="E355">_xll.SNL.Clients.Office.Excel.Functions.SPG($A355, "IQ_DILUT_EPS_NORM", E$2)</f>
        <v>#PEND</v>
      </c>
      <c r="F355" s="10" cm="1">
        <f t="array" ref="F355">_xll.SNL.Clients.Office.Excel.Functions.SPG($A355, "IQ_DILUT_EPS_NORM", F$2)</f>
        <v>3.5000000000000003E-2</v>
      </c>
      <c r="G355" s="10" t="str" cm="1">
        <f t="array" ref="G355">_xll.SNL.Clients.Office.Excel.Functions.SPG($A355, "IQ_DILUT_EPS_NORM", G$2)</f>
        <v>#PEND</v>
      </c>
      <c r="H355" s="10" t="str" cm="1">
        <f t="array" ref="H355">_xll.SNL.Clients.Office.Excel.Functions.SPG($A355, "IQ_DILUT_EPS_NORM", H$2)</f>
        <v>#PEND</v>
      </c>
      <c r="I355" s="10" t="str" cm="1">
        <f t="array" ref="I355">_xll.SNL.Clients.Office.Excel.Functions.SPG($A355, "IQ_DILUT_EPS_NORM", I$2)</f>
        <v>#PEND</v>
      </c>
      <c r="J355" s="10" cm="1">
        <f t="array" ref="J355">_xll.SNL.Clients.Office.Excel.Functions.SPG($A355, "IQ_DILUT_EPS_NORM", J$2)</f>
        <v>0.16500000000000001</v>
      </c>
      <c r="K355" s="10" t="str" cm="1">
        <f t="array" ref="K355">_xll.SNL.Clients.Office.Excel.Functions.SPG($A355, "IQ_DILUT_EPS_NORM", K$2)</f>
        <v>#PEND</v>
      </c>
      <c r="L355" s="10" t="str" cm="1">
        <f t="array" ref="L355">_xll.SNL.Clients.Office.Excel.Functions.SPG($A355, "IQ_DILUT_EPS_NORM", L$2)</f>
        <v>#PEND</v>
      </c>
      <c r="M355" s="10" t="str" cm="1">
        <f t="array" ref="M355">_xll.SNL.Clients.Office.Excel.Functions.SPG($A355, "IQ_DILUT_EPS_NORM", M$2)</f>
        <v>#PEND</v>
      </c>
      <c r="N355" s="10" cm="1">
        <f t="array" ref="N355">_xll.SNL.Clients.Office.Excel.Functions.SPG($A355, "IQ_DILUT_EPS_NORM", N$2)</f>
        <v>9.0999999999999998E-2</v>
      </c>
      <c r="O355" s="10" t="str" cm="1">
        <f t="array" ref="O355">_xll.SNL.Clients.Office.Excel.Functions.SPG($A355, "IQ_DILUT_EPS_NORM", O$2)</f>
        <v>#PEND</v>
      </c>
      <c r="P355" s="10" t="str" cm="1">
        <f t="array" ref="P355">_xll.SNL.Clients.Office.Excel.Functions.SPG($A355, "IQ_DILUT_EPS_NORM", P$2)</f>
        <v>#PEND</v>
      </c>
      <c r="Q355" s="10" t="str" cm="1">
        <f t="array" ref="Q355">_xll.SNL.Clients.Office.Excel.Functions.SPG($A355, "IQ_DILUT_EPS_NORM", Q$2)</f>
        <v>#PEND</v>
      </c>
      <c r="R355" s="10" cm="1">
        <f t="array" ref="R355">_xll.SNL.Clients.Office.Excel.Functions.SPG($A355, "IQ_DILUT_EPS_NORM", R$2)</f>
        <v>7.4999999999999997E-2</v>
      </c>
      <c r="S355" s="10" t="str" cm="1">
        <f t="array" ref="S355">_xll.SNL.Clients.Office.Excel.Functions.SPG($A355, "IQ_DILUT_EPS_NORM", S$2)</f>
        <v>#PEND</v>
      </c>
      <c r="T355" s="10" t="str" cm="1">
        <f t="array" ref="T355">_xll.SNL.Clients.Office.Excel.Functions.SPG($A355, "IQ_DILUT_EPS_NORM", T$2)</f>
        <v>#PEND</v>
      </c>
      <c r="U355" s="10" t="str" cm="1">
        <f t="array" ref="U355">_xll.SNL.Clients.Office.Excel.Functions.SPG($A355, "IQ_DILUT_EPS_NORM", U$2)</f>
        <v>#PEND</v>
      </c>
      <c r="V355" s="10" cm="1">
        <f t="array" ref="V355">_xll.SNL.Clients.Office.Excel.Functions.SPG($A355, "IQ_DILUT_EPS_NORM", V$2)</f>
        <v>0.32300000000000001</v>
      </c>
    </row>
    <row r="356" spans="1:22" x14ac:dyDescent="0.3">
      <c r="A356" t="s">
        <v>359</v>
      </c>
      <c r="B356" s="10" cm="1">
        <f t="array" ref="B356">_xll.SNL.Clients.Office.Excel.Functions.SPG($A356, "IQ_DILUT_EPS_NORM", B$2)</f>
        <v>1.599</v>
      </c>
      <c r="C356" s="10" t="str" cm="1">
        <f t="array" ref="C356">_xll.SNL.Clients.Office.Excel.Functions.SPG($A356, "IQ_DILUT_EPS_NORM", C$2)</f>
        <v>#PEND</v>
      </c>
      <c r="D356" s="10" t="str" cm="1">
        <f t="array" ref="D356">_xll.SNL.Clients.Office.Excel.Functions.SPG($A356, "IQ_DILUT_EPS_NORM", D$2)</f>
        <v>#PEND</v>
      </c>
      <c r="E356" s="10" t="str" cm="1">
        <f t="array" ref="E356">_xll.SNL.Clients.Office.Excel.Functions.SPG($A356, "IQ_DILUT_EPS_NORM", E$2)</f>
        <v>#PEND</v>
      </c>
      <c r="F356" s="10" cm="1">
        <f t="array" ref="F356">_xll.SNL.Clients.Office.Excel.Functions.SPG($A356, "IQ_DILUT_EPS_NORM", F$2)</f>
        <v>1.276</v>
      </c>
      <c r="G356" s="10" t="str" cm="1">
        <f t="array" ref="G356">_xll.SNL.Clients.Office.Excel.Functions.SPG($A356, "IQ_DILUT_EPS_NORM", G$2)</f>
        <v>#PEND</v>
      </c>
      <c r="H356" s="10" t="str" cm="1">
        <f t="array" ref="H356">_xll.SNL.Clients.Office.Excel.Functions.SPG($A356, "IQ_DILUT_EPS_NORM", H$2)</f>
        <v>#PEND</v>
      </c>
      <c r="I356" s="10" t="str" cm="1">
        <f t="array" ref="I356">_xll.SNL.Clients.Office.Excel.Functions.SPG($A356, "IQ_DILUT_EPS_NORM", I$2)</f>
        <v>#PEND</v>
      </c>
      <c r="J356" s="10" cm="1">
        <f t="array" ref="J356">_xll.SNL.Clients.Office.Excel.Functions.SPG($A356, "IQ_DILUT_EPS_NORM", J$2)</f>
        <v>1.1519999999999999</v>
      </c>
      <c r="K356" s="10" t="str" cm="1">
        <f t="array" ref="K356">_xll.SNL.Clients.Office.Excel.Functions.SPG($A356, "IQ_DILUT_EPS_NORM", K$2)</f>
        <v>#PEND</v>
      </c>
      <c r="L356" s="10" t="str" cm="1">
        <f t="array" ref="L356">_xll.SNL.Clients.Office.Excel.Functions.SPG($A356, "IQ_DILUT_EPS_NORM", L$2)</f>
        <v>#PEND</v>
      </c>
      <c r="M356" s="10" t="str" cm="1">
        <f t="array" ref="M356">_xll.SNL.Clients.Office.Excel.Functions.SPG($A356, "IQ_DILUT_EPS_NORM", M$2)</f>
        <v>#PEND</v>
      </c>
      <c r="N356" s="10" cm="1">
        <f t="array" ref="N356">_xll.SNL.Clients.Office.Excel.Functions.SPG($A356, "IQ_DILUT_EPS_NORM", N$2)</f>
        <v>1.2450000000000001</v>
      </c>
      <c r="O356" s="10" t="str" cm="1">
        <f t="array" ref="O356">_xll.SNL.Clients.Office.Excel.Functions.SPG($A356, "IQ_DILUT_EPS_NORM", O$2)</f>
        <v>#PEND</v>
      </c>
      <c r="P356" s="10" t="str" cm="1">
        <f t="array" ref="P356">_xll.SNL.Clients.Office.Excel.Functions.SPG($A356, "IQ_DILUT_EPS_NORM", P$2)</f>
        <v>#PEND</v>
      </c>
      <c r="Q356" s="10" t="str" cm="1">
        <f t="array" ref="Q356">_xll.SNL.Clients.Office.Excel.Functions.SPG($A356, "IQ_DILUT_EPS_NORM", Q$2)</f>
        <v>#PEND</v>
      </c>
      <c r="R356" s="10" cm="1">
        <f t="array" ref="R356">_xll.SNL.Clients.Office.Excel.Functions.SPG($A356, "IQ_DILUT_EPS_NORM", R$2)</f>
        <v>1.151</v>
      </c>
      <c r="S356" s="10" t="str" cm="1">
        <f t="array" ref="S356">_xll.SNL.Clients.Office.Excel.Functions.SPG($A356, "IQ_DILUT_EPS_NORM", S$2)</f>
        <v>#PEND</v>
      </c>
      <c r="T356" s="10" t="str" cm="1">
        <f t="array" ref="T356">_xll.SNL.Clients.Office.Excel.Functions.SPG($A356, "IQ_DILUT_EPS_NORM", T$2)</f>
        <v>#PEND</v>
      </c>
      <c r="U356" s="10" t="str" cm="1">
        <f t="array" ref="U356">_xll.SNL.Clients.Office.Excel.Functions.SPG($A356, "IQ_DILUT_EPS_NORM", U$2)</f>
        <v>#PEND</v>
      </c>
      <c r="V356" s="10" cm="1">
        <f t="array" ref="V356">_xll.SNL.Clients.Office.Excel.Functions.SPG($A356, "IQ_DILUT_EPS_NORM", V$2)</f>
        <v>0.98899999999999999</v>
      </c>
    </row>
    <row r="357" spans="1:22" x14ac:dyDescent="0.3">
      <c r="A357" t="s">
        <v>360</v>
      </c>
      <c r="B357" s="10" cm="1">
        <f t="array" ref="B357">_xll.SNL.Clients.Office.Excel.Functions.SPG($A357, "IQ_DILUT_EPS_NORM", B$2)</f>
        <v>0.60199999999999998</v>
      </c>
      <c r="C357" s="10" t="str" cm="1">
        <f t="array" ref="C357">_xll.SNL.Clients.Office.Excel.Functions.SPG($A357, "IQ_DILUT_EPS_NORM", C$2)</f>
        <v>#PEND</v>
      </c>
      <c r="D357" s="10" t="str" cm="1">
        <f t="array" ref="D357">_xll.SNL.Clients.Office.Excel.Functions.SPG($A357, "IQ_DILUT_EPS_NORM", D$2)</f>
        <v>#PEND</v>
      </c>
      <c r="E357" s="10" t="str" cm="1">
        <f t="array" ref="E357">_xll.SNL.Clients.Office.Excel.Functions.SPG($A357, "IQ_DILUT_EPS_NORM", E$2)</f>
        <v>#PEND</v>
      </c>
      <c r="F357" s="10" cm="1">
        <f t="array" ref="F357">_xll.SNL.Clients.Office.Excel.Functions.SPG($A357, "IQ_DILUT_EPS_NORM", F$2)</f>
        <v>3.69</v>
      </c>
      <c r="G357" s="10" t="str" cm="1">
        <f t="array" ref="G357">_xll.SNL.Clients.Office.Excel.Functions.SPG($A357, "IQ_DILUT_EPS_NORM", G$2)</f>
        <v>#PEND</v>
      </c>
      <c r="H357" s="10" t="str" cm="1">
        <f t="array" ref="H357">_xll.SNL.Clients.Office.Excel.Functions.SPG($A357, "IQ_DILUT_EPS_NORM", H$2)</f>
        <v>#PEND</v>
      </c>
      <c r="I357" s="10" t="str" cm="1">
        <f t="array" ref="I357">_xll.SNL.Clients.Office.Excel.Functions.SPG($A357, "IQ_DILUT_EPS_NORM", I$2)</f>
        <v>#PEND</v>
      </c>
      <c r="J357" s="10" cm="1">
        <f t="array" ref="J357">_xll.SNL.Clients.Office.Excel.Functions.SPG($A357, "IQ_DILUT_EPS_NORM", J$2)</f>
        <v>5.09</v>
      </c>
      <c r="K357" s="10" t="str" cm="1">
        <f t="array" ref="K357">_xll.SNL.Clients.Office.Excel.Functions.SPG($A357, "IQ_DILUT_EPS_NORM", K$2)</f>
        <v>#PEND</v>
      </c>
      <c r="L357" s="10" t="str" cm="1">
        <f t="array" ref="L357">_xll.SNL.Clients.Office.Excel.Functions.SPG($A357, "IQ_DILUT_EPS_NORM", L$2)</f>
        <v>#PEND</v>
      </c>
      <c r="M357" s="10" t="str" cm="1">
        <f t="array" ref="M357">_xll.SNL.Clients.Office.Excel.Functions.SPG($A357, "IQ_DILUT_EPS_NORM", M$2)</f>
        <v>#PEND</v>
      </c>
      <c r="N357" s="10" cm="1">
        <f t="array" ref="N357">_xll.SNL.Clients.Office.Excel.Functions.SPG($A357, "IQ_DILUT_EPS_NORM", N$2)</f>
        <v>2.27</v>
      </c>
      <c r="O357" s="10" t="str" cm="1">
        <f t="array" ref="O357">_xll.SNL.Clients.Office.Excel.Functions.SPG($A357, "IQ_DILUT_EPS_NORM", O$2)</f>
        <v>#PEND</v>
      </c>
      <c r="P357" s="10" t="str" cm="1">
        <f t="array" ref="P357">_xll.SNL.Clients.Office.Excel.Functions.SPG($A357, "IQ_DILUT_EPS_NORM", P$2)</f>
        <v>#PEND</v>
      </c>
      <c r="Q357" s="10" t="str" cm="1">
        <f t="array" ref="Q357">_xll.SNL.Clients.Office.Excel.Functions.SPG($A357, "IQ_DILUT_EPS_NORM", Q$2)</f>
        <v>#PEND</v>
      </c>
      <c r="R357" s="10" cm="1">
        <f t="array" ref="R357">_xll.SNL.Clients.Office.Excel.Functions.SPG($A357, "IQ_DILUT_EPS_NORM", R$2)</f>
        <v>-0.46700000000000003</v>
      </c>
      <c r="S357" s="10" t="str" cm="1">
        <f t="array" ref="S357">_xll.SNL.Clients.Office.Excel.Functions.SPG($A357, "IQ_DILUT_EPS_NORM", S$2)</f>
        <v>#PEND</v>
      </c>
      <c r="T357" s="10" t="str" cm="1">
        <f t="array" ref="T357">_xll.SNL.Clients.Office.Excel.Functions.SPG($A357, "IQ_DILUT_EPS_NORM", T$2)</f>
        <v>#PEND</v>
      </c>
      <c r="U357" s="10" t="str" cm="1">
        <f t="array" ref="U357">_xll.SNL.Clients.Office.Excel.Functions.SPG($A357, "IQ_DILUT_EPS_NORM", U$2)</f>
        <v>#PEND</v>
      </c>
      <c r="V357" s="10" cm="1">
        <f t="array" ref="V357">_xll.SNL.Clients.Office.Excel.Functions.SPG($A357, "IQ_DILUT_EPS_NORM", V$2)</f>
        <v>2.2839999999999998</v>
      </c>
    </row>
    <row r="358" spans="1:22" x14ac:dyDescent="0.3">
      <c r="A358" t="s">
        <v>361</v>
      </c>
      <c r="B358" s="10" cm="1">
        <f t="array" ref="B358">_xll.SNL.Clients.Office.Excel.Functions.SPG($A358, "IQ_DILUT_EPS_NORM", B$2)</f>
        <v>2.4900000000000002</v>
      </c>
      <c r="C358" s="10" t="str" cm="1">
        <f t="array" ref="C358">_xll.SNL.Clients.Office.Excel.Functions.SPG($A358, "IQ_DILUT_EPS_NORM", C$2)</f>
        <v>#PEND</v>
      </c>
      <c r="D358" s="10" t="str" cm="1">
        <f t="array" ref="D358">_xll.SNL.Clients.Office.Excel.Functions.SPG($A358, "IQ_DILUT_EPS_NORM", D$2)</f>
        <v>#PEND</v>
      </c>
      <c r="E358" s="10" t="str" cm="1">
        <f t="array" ref="E358">_xll.SNL.Clients.Office.Excel.Functions.SPG($A358, "IQ_DILUT_EPS_NORM", E$2)</f>
        <v>#PEND</v>
      </c>
      <c r="F358" s="10" cm="1">
        <f t="array" ref="F358">_xll.SNL.Clients.Office.Excel.Functions.SPG($A358, "IQ_DILUT_EPS_NORM", F$2)</f>
        <v>2.4550000000000001</v>
      </c>
      <c r="G358" s="10" t="str" cm="1">
        <f t="array" ref="G358">_xll.SNL.Clients.Office.Excel.Functions.SPG($A358, "IQ_DILUT_EPS_NORM", G$2)</f>
        <v>#PEND</v>
      </c>
      <c r="H358" s="10" t="str" cm="1">
        <f t="array" ref="H358">_xll.SNL.Clients.Office.Excel.Functions.SPG($A358, "IQ_DILUT_EPS_NORM", H$2)</f>
        <v>#PEND</v>
      </c>
      <c r="I358" s="10" t="str" cm="1">
        <f t="array" ref="I358">_xll.SNL.Clients.Office.Excel.Functions.SPG($A358, "IQ_DILUT_EPS_NORM", I$2)</f>
        <v>#PEND</v>
      </c>
      <c r="J358" s="10" cm="1">
        <f t="array" ref="J358">_xll.SNL.Clients.Office.Excel.Functions.SPG($A358, "IQ_DILUT_EPS_NORM", J$2)</f>
        <v>2.0790000000000002</v>
      </c>
      <c r="K358" s="10" t="str" cm="1">
        <f t="array" ref="K358">_xll.SNL.Clients.Office.Excel.Functions.SPG($A358, "IQ_DILUT_EPS_NORM", K$2)</f>
        <v>#PEND</v>
      </c>
      <c r="L358" s="10" t="str" cm="1">
        <f t="array" ref="L358">_xll.SNL.Clients.Office.Excel.Functions.SPG($A358, "IQ_DILUT_EPS_NORM", L$2)</f>
        <v>#PEND</v>
      </c>
      <c r="M358" s="10" t="str" cm="1">
        <f t="array" ref="M358">_xll.SNL.Clients.Office.Excel.Functions.SPG($A358, "IQ_DILUT_EPS_NORM", M$2)</f>
        <v>#PEND</v>
      </c>
      <c r="N358" s="10" cm="1">
        <f t="array" ref="N358">_xll.SNL.Clients.Office.Excel.Functions.SPG($A358, "IQ_DILUT_EPS_NORM", N$2)</f>
        <v>2.262</v>
      </c>
      <c r="O358" s="10" t="str" cm="1">
        <f t="array" ref="O358">_xll.SNL.Clients.Office.Excel.Functions.SPG($A358, "IQ_DILUT_EPS_NORM", O$2)</f>
        <v>#PEND</v>
      </c>
      <c r="P358" s="10" t="str" cm="1">
        <f t="array" ref="P358">_xll.SNL.Clients.Office.Excel.Functions.SPG($A358, "IQ_DILUT_EPS_NORM", P$2)</f>
        <v>#PEND</v>
      </c>
      <c r="Q358" s="10" t="str" cm="1">
        <f t="array" ref="Q358">_xll.SNL.Clients.Office.Excel.Functions.SPG($A358, "IQ_DILUT_EPS_NORM", Q$2)</f>
        <v>#PEND</v>
      </c>
      <c r="R358" s="10" cm="1">
        <f t="array" ref="R358">_xll.SNL.Clients.Office.Excel.Functions.SPG($A358, "IQ_DILUT_EPS_NORM", R$2)</f>
        <v>2.3290000000000002</v>
      </c>
      <c r="S358" s="10" t="str" cm="1">
        <f t="array" ref="S358">_xll.SNL.Clients.Office.Excel.Functions.SPG($A358, "IQ_DILUT_EPS_NORM", S$2)</f>
        <v>#PEND</v>
      </c>
      <c r="T358" s="10" t="str" cm="1">
        <f t="array" ref="T358">_xll.SNL.Clients.Office.Excel.Functions.SPG($A358, "IQ_DILUT_EPS_NORM", T$2)</f>
        <v>#PEND</v>
      </c>
      <c r="U358" s="10" t="str" cm="1">
        <f t="array" ref="U358">_xll.SNL.Clients.Office.Excel.Functions.SPG($A358, "IQ_DILUT_EPS_NORM", U$2)</f>
        <v>#PEND</v>
      </c>
      <c r="V358" s="10" cm="1">
        <f t="array" ref="V358">_xll.SNL.Clients.Office.Excel.Functions.SPG($A358, "IQ_DILUT_EPS_NORM", V$2)</f>
        <v>2.0139999999999998</v>
      </c>
    </row>
    <row r="359" spans="1:22" x14ac:dyDescent="0.3">
      <c r="A359" t="s">
        <v>362</v>
      </c>
      <c r="B359" s="10" cm="1">
        <f t="array" ref="B359">_xll.SNL.Clients.Office.Excel.Functions.SPG($A359, "IQ_DILUT_EPS_NORM", B$2)</f>
        <v>2.6850000000000001</v>
      </c>
      <c r="C359" s="10" t="str" cm="1">
        <f t="array" ref="C359">_xll.SNL.Clients.Office.Excel.Functions.SPG($A359, "IQ_DILUT_EPS_NORM", C$2)</f>
        <v>#PEND</v>
      </c>
      <c r="D359" s="10" t="str" cm="1">
        <f t="array" ref="D359">_xll.SNL.Clients.Office.Excel.Functions.SPG($A359, "IQ_DILUT_EPS_NORM", D$2)</f>
        <v>#PEND</v>
      </c>
      <c r="E359" s="10" t="str" cm="1">
        <f t="array" ref="E359">_xll.SNL.Clients.Office.Excel.Functions.SPG($A359, "IQ_DILUT_EPS_NORM", E$2)</f>
        <v>#PEND</v>
      </c>
      <c r="F359" s="10" cm="1">
        <f t="array" ref="F359">_xll.SNL.Clients.Office.Excel.Functions.SPG($A359, "IQ_DILUT_EPS_NORM", F$2)</f>
        <v>2.8980000000000001</v>
      </c>
      <c r="G359" s="10" t="str" cm="1">
        <f t="array" ref="G359">_xll.SNL.Clients.Office.Excel.Functions.SPG($A359, "IQ_DILUT_EPS_NORM", G$2)</f>
        <v>#PEND</v>
      </c>
      <c r="H359" s="10" t="str" cm="1">
        <f t="array" ref="H359">_xll.SNL.Clients.Office.Excel.Functions.SPG($A359, "IQ_DILUT_EPS_NORM", H$2)</f>
        <v>#PEND</v>
      </c>
      <c r="I359" s="10" t="str" cm="1">
        <f t="array" ref="I359">_xll.SNL.Clients.Office.Excel.Functions.SPG($A359, "IQ_DILUT_EPS_NORM", I$2)</f>
        <v>#PEND</v>
      </c>
      <c r="J359" s="10" cm="1">
        <f t="array" ref="J359">_xll.SNL.Clients.Office.Excel.Functions.SPG($A359, "IQ_DILUT_EPS_NORM", J$2)</f>
        <v>3.9830000000000001</v>
      </c>
      <c r="K359" s="10" t="str" cm="1">
        <f t="array" ref="K359">_xll.SNL.Clients.Office.Excel.Functions.SPG($A359, "IQ_DILUT_EPS_NORM", K$2)</f>
        <v>#PEND</v>
      </c>
      <c r="L359" s="10" t="str" cm="1">
        <f t="array" ref="L359">_xll.SNL.Clients.Office.Excel.Functions.SPG($A359, "IQ_DILUT_EPS_NORM", L$2)</f>
        <v>#PEND</v>
      </c>
      <c r="M359" s="10" t="str" cm="1">
        <f t="array" ref="M359">_xll.SNL.Clients.Office.Excel.Functions.SPG($A359, "IQ_DILUT_EPS_NORM", M$2)</f>
        <v>#PEND</v>
      </c>
      <c r="N359" s="10" cm="1">
        <f t="array" ref="N359">_xll.SNL.Clients.Office.Excel.Functions.SPG($A359, "IQ_DILUT_EPS_NORM", N$2)</f>
        <v>3.61</v>
      </c>
      <c r="O359" s="10" t="str" cm="1">
        <f t="array" ref="O359">_xll.SNL.Clients.Office.Excel.Functions.SPG($A359, "IQ_DILUT_EPS_NORM", O$2)</f>
        <v>#PEND</v>
      </c>
      <c r="P359" s="10" t="str" cm="1">
        <f t="array" ref="P359">_xll.SNL.Clients.Office.Excel.Functions.SPG($A359, "IQ_DILUT_EPS_NORM", P$2)</f>
        <v>#PEND</v>
      </c>
      <c r="Q359" s="10" t="str" cm="1">
        <f t="array" ref="Q359">_xll.SNL.Clients.Office.Excel.Functions.SPG($A359, "IQ_DILUT_EPS_NORM", Q$2)</f>
        <v>#PEND</v>
      </c>
      <c r="R359" s="10" cm="1">
        <f t="array" ref="R359">_xll.SNL.Clients.Office.Excel.Functions.SPG($A359, "IQ_DILUT_EPS_NORM", R$2)</f>
        <v>2.2410000000000001</v>
      </c>
      <c r="S359" s="10" t="str" cm="1">
        <f t="array" ref="S359">_xll.SNL.Clients.Office.Excel.Functions.SPG($A359, "IQ_DILUT_EPS_NORM", S$2)</f>
        <v>#PEND</v>
      </c>
      <c r="T359" s="10" t="str" cm="1">
        <f t="array" ref="T359">_xll.SNL.Clients.Office.Excel.Functions.SPG($A359, "IQ_DILUT_EPS_NORM", T$2)</f>
        <v>#PEND</v>
      </c>
      <c r="U359" s="10" t="str" cm="1">
        <f t="array" ref="U359">_xll.SNL.Clients.Office.Excel.Functions.SPG($A359, "IQ_DILUT_EPS_NORM", U$2)</f>
        <v>#PEND</v>
      </c>
      <c r="V359" s="10" cm="1">
        <f t="array" ref="V359">_xll.SNL.Clients.Office.Excel.Functions.SPG($A359, "IQ_DILUT_EPS_NORM", V$2)</f>
        <v>1.516</v>
      </c>
    </row>
    <row r="360" spans="1:22" x14ac:dyDescent="0.3">
      <c r="A360" t="s">
        <v>363</v>
      </c>
      <c r="B360" s="10" cm="1">
        <f t="array" ref="B360">_xll.SNL.Clients.Office.Excel.Functions.SPG($A360, "IQ_DILUT_EPS_NORM", B$2)</f>
        <v>1.6040000000000001</v>
      </c>
      <c r="C360" s="10" t="str" cm="1">
        <f t="array" ref="C360">_xll.SNL.Clients.Office.Excel.Functions.SPG($A360, "IQ_DILUT_EPS_NORM", C$2)</f>
        <v>#PEND</v>
      </c>
      <c r="D360" s="10" t="str" cm="1">
        <f t="array" ref="D360">_xll.SNL.Clients.Office.Excel.Functions.SPG($A360, "IQ_DILUT_EPS_NORM", D$2)</f>
        <v>#PEND</v>
      </c>
      <c r="E360" s="10" t="str" cm="1">
        <f t="array" ref="E360">_xll.SNL.Clients.Office.Excel.Functions.SPG($A360, "IQ_DILUT_EPS_NORM", E$2)</f>
        <v>#PEND</v>
      </c>
      <c r="F360" s="10" cm="1">
        <f t="array" ref="F360">_xll.SNL.Clients.Office.Excel.Functions.SPG($A360, "IQ_DILUT_EPS_NORM", F$2)</f>
        <v>1.4239999999999999</v>
      </c>
      <c r="G360" s="10" t="str" cm="1">
        <f t="array" ref="G360">_xll.SNL.Clients.Office.Excel.Functions.SPG($A360, "IQ_DILUT_EPS_NORM", G$2)</f>
        <v>#PEND</v>
      </c>
      <c r="H360" s="10" t="str" cm="1">
        <f t="array" ref="H360">_xll.SNL.Clients.Office.Excel.Functions.SPG($A360, "IQ_DILUT_EPS_NORM", H$2)</f>
        <v>#PEND</v>
      </c>
      <c r="I360" s="10" t="str" cm="1">
        <f t="array" ref="I360">_xll.SNL.Clients.Office.Excel.Functions.SPG($A360, "IQ_DILUT_EPS_NORM", I$2)</f>
        <v>#PEND</v>
      </c>
      <c r="J360" s="10" cm="1">
        <f t="array" ref="J360">_xll.SNL.Clients.Office.Excel.Functions.SPG($A360, "IQ_DILUT_EPS_NORM", J$2)</f>
        <v>1.0620000000000001</v>
      </c>
      <c r="K360" s="10" t="str" cm="1">
        <f t="array" ref="K360">_xll.SNL.Clients.Office.Excel.Functions.SPG($A360, "IQ_DILUT_EPS_NORM", K$2)</f>
        <v>#PEND</v>
      </c>
      <c r="L360" s="10" t="str" cm="1">
        <f t="array" ref="L360">_xll.SNL.Clients.Office.Excel.Functions.SPG($A360, "IQ_DILUT_EPS_NORM", L$2)</f>
        <v>#PEND</v>
      </c>
      <c r="M360" s="10" t="str" cm="1">
        <f t="array" ref="M360">_xll.SNL.Clients.Office.Excel.Functions.SPG($A360, "IQ_DILUT_EPS_NORM", M$2)</f>
        <v>#PEND</v>
      </c>
      <c r="N360" s="10" cm="1">
        <f t="array" ref="N360">_xll.SNL.Clients.Office.Excel.Functions.SPG($A360, "IQ_DILUT_EPS_NORM", N$2)</f>
        <v>1.111</v>
      </c>
      <c r="O360" s="10" t="str" cm="1">
        <f t="array" ref="O360">_xll.SNL.Clients.Office.Excel.Functions.SPG($A360, "IQ_DILUT_EPS_NORM", O$2)</f>
        <v>#PEND</v>
      </c>
      <c r="P360" s="10" t="str" cm="1">
        <f t="array" ref="P360">_xll.SNL.Clients.Office.Excel.Functions.SPG($A360, "IQ_DILUT_EPS_NORM", P$2)</f>
        <v>#PEND</v>
      </c>
      <c r="Q360" s="10" t="str" cm="1">
        <f t="array" ref="Q360">_xll.SNL.Clients.Office.Excel.Functions.SPG($A360, "IQ_DILUT_EPS_NORM", Q$2)</f>
        <v>#PEND</v>
      </c>
      <c r="R360" s="10" cm="1">
        <f t="array" ref="R360">_xll.SNL.Clients.Office.Excel.Functions.SPG($A360, "IQ_DILUT_EPS_NORM", R$2)</f>
        <v>1.4750000000000001</v>
      </c>
      <c r="S360" s="10" t="str" cm="1">
        <f t="array" ref="S360">_xll.SNL.Clients.Office.Excel.Functions.SPG($A360, "IQ_DILUT_EPS_NORM", S$2)</f>
        <v>#PEND</v>
      </c>
      <c r="T360" s="10" t="str" cm="1">
        <f t="array" ref="T360">_xll.SNL.Clients.Office.Excel.Functions.SPG($A360, "IQ_DILUT_EPS_NORM", T$2)</f>
        <v>#PEND</v>
      </c>
      <c r="U360" s="10" t="str" cm="1">
        <f t="array" ref="U360">_xll.SNL.Clients.Office.Excel.Functions.SPG($A360, "IQ_DILUT_EPS_NORM", U$2)</f>
        <v>#PEND</v>
      </c>
      <c r="V360" s="10" cm="1">
        <f t="array" ref="V360">_xll.SNL.Clients.Office.Excel.Functions.SPG($A360, "IQ_DILUT_EPS_NORM", V$2)</f>
        <v>1.2410000000000001</v>
      </c>
    </row>
    <row r="361" spans="1:22" x14ac:dyDescent="0.3">
      <c r="A361" t="s">
        <v>364</v>
      </c>
      <c r="B361" s="10" cm="1">
        <f t="array" ref="B361">_xll.SNL.Clients.Office.Excel.Functions.SPG($A361, "IQ_DILUT_EPS_NORM", B$2)</f>
        <v>0.247</v>
      </c>
      <c r="C361" s="10" t="str" cm="1">
        <f t="array" ref="C361">_xll.SNL.Clients.Office.Excel.Functions.SPG($A361, "IQ_DILUT_EPS_NORM", C$2)</f>
        <v>#PEND</v>
      </c>
      <c r="D361" s="10" t="str" cm="1">
        <f t="array" ref="D361">_xll.SNL.Clients.Office.Excel.Functions.SPG($A361, "IQ_DILUT_EPS_NORM", D$2)</f>
        <v>#PEND</v>
      </c>
      <c r="E361" s="10" t="str" cm="1">
        <f t="array" ref="E361">_xll.SNL.Clients.Office.Excel.Functions.SPG($A361, "IQ_DILUT_EPS_NORM", E$2)</f>
        <v>#PEND</v>
      </c>
      <c r="F361" s="10" cm="1">
        <f t="array" ref="F361">_xll.SNL.Clients.Office.Excel.Functions.SPG($A361, "IQ_DILUT_EPS_NORM", F$2)</f>
        <v>0.27900000000000003</v>
      </c>
      <c r="G361" s="10" t="str" cm="1">
        <f t="array" ref="G361">_xll.SNL.Clients.Office.Excel.Functions.SPG($A361, "IQ_DILUT_EPS_NORM", G$2)</f>
        <v>#PEND</v>
      </c>
      <c r="H361" s="10" t="str" cm="1">
        <f t="array" ref="H361">_xll.SNL.Clients.Office.Excel.Functions.SPG($A361, "IQ_DILUT_EPS_NORM", H$2)</f>
        <v>#PEND</v>
      </c>
      <c r="I361" s="10" t="str" cm="1">
        <f t="array" ref="I361">_xll.SNL.Clients.Office.Excel.Functions.SPG($A361, "IQ_DILUT_EPS_NORM", I$2)</f>
        <v>#PEND</v>
      </c>
      <c r="J361" s="10" cm="1">
        <f t="array" ref="J361">_xll.SNL.Clients.Office.Excel.Functions.SPG($A361, "IQ_DILUT_EPS_NORM", J$2)</f>
        <v>0.25600000000000001</v>
      </c>
      <c r="K361" s="10" t="str" cm="1">
        <f t="array" ref="K361">_xll.SNL.Clients.Office.Excel.Functions.SPG($A361, "IQ_DILUT_EPS_NORM", K$2)</f>
        <v>#PEND</v>
      </c>
      <c r="L361" s="10" t="str" cm="1">
        <f t="array" ref="L361">_xll.SNL.Clients.Office.Excel.Functions.SPG($A361, "IQ_DILUT_EPS_NORM", L$2)</f>
        <v>#PEND</v>
      </c>
      <c r="M361" s="10" t="str" cm="1">
        <f t="array" ref="M361">_xll.SNL.Clients.Office.Excel.Functions.SPG($A361, "IQ_DILUT_EPS_NORM", M$2)</f>
        <v>#PEND</v>
      </c>
      <c r="N361" s="10" cm="1">
        <f t="array" ref="N361">_xll.SNL.Clients.Office.Excel.Functions.SPG($A361, "IQ_DILUT_EPS_NORM", N$2)</f>
        <v>0.21099999999999999</v>
      </c>
      <c r="O361" s="10" t="str" cm="1">
        <f t="array" ref="O361">_xll.SNL.Clients.Office.Excel.Functions.SPG($A361, "IQ_DILUT_EPS_NORM", O$2)</f>
        <v>#PEND</v>
      </c>
      <c r="P361" s="10" t="str" cm="1">
        <f t="array" ref="P361">_xll.SNL.Clients.Office.Excel.Functions.SPG($A361, "IQ_DILUT_EPS_NORM", P$2)</f>
        <v>#PEND</v>
      </c>
      <c r="Q361" s="10" t="str" cm="1">
        <f t="array" ref="Q361">_xll.SNL.Clients.Office.Excel.Functions.SPG($A361, "IQ_DILUT_EPS_NORM", Q$2)</f>
        <v>#PEND</v>
      </c>
      <c r="R361" s="10" cm="1">
        <f t="array" ref="R361">_xll.SNL.Clients.Office.Excel.Functions.SPG($A361, "IQ_DILUT_EPS_NORM", R$2)</f>
        <v>0.23100000000000001</v>
      </c>
      <c r="S361" s="10" t="str" cm="1">
        <f t="array" ref="S361">_xll.SNL.Clients.Office.Excel.Functions.SPG($A361, "IQ_DILUT_EPS_NORM", S$2)</f>
        <v>#PEND</v>
      </c>
      <c r="T361" s="10" t="str" cm="1">
        <f t="array" ref="T361">_xll.SNL.Clients.Office.Excel.Functions.SPG($A361, "IQ_DILUT_EPS_NORM", T$2)</f>
        <v>#PEND</v>
      </c>
      <c r="U361" s="10" t="str" cm="1">
        <f t="array" ref="U361">_xll.SNL.Clients.Office.Excel.Functions.SPG($A361, "IQ_DILUT_EPS_NORM", U$2)</f>
        <v>#PEND</v>
      </c>
      <c r="V361" s="10" cm="1">
        <f t="array" ref="V361">_xll.SNL.Clients.Office.Excel.Functions.SPG($A361, "IQ_DILUT_EPS_NORM", V$2)</f>
        <v>0.47399999999999998</v>
      </c>
    </row>
    <row r="362" spans="1:22" x14ac:dyDescent="0.3">
      <c r="A362" t="s">
        <v>365</v>
      </c>
      <c r="B362" s="10" cm="1">
        <f t="array" ref="B362">_xll.SNL.Clients.Office.Excel.Functions.SPG($A362, "IQ_DILUT_EPS_NORM", B$2)</f>
        <v>-0.91100000000000003</v>
      </c>
      <c r="C362" s="10" t="str" cm="1">
        <f t="array" ref="C362">_xll.SNL.Clients.Office.Excel.Functions.SPG($A362, "IQ_DILUT_EPS_NORM", C$2)</f>
        <v>#PEND</v>
      </c>
      <c r="D362" s="10" t="str" cm="1">
        <f t="array" ref="D362">_xll.SNL.Clients.Office.Excel.Functions.SPG($A362, "IQ_DILUT_EPS_NORM", D$2)</f>
        <v>#PEND</v>
      </c>
      <c r="E362" s="10" t="str" cm="1">
        <f t="array" ref="E362">_xll.SNL.Clients.Office.Excel.Functions.SPG($A362, "IQ_DILUT_EPS_NORM", E$2)</f>
        <v>#PEND</v>
      </c>
      <c r="F362" s="10" cm="1">
        <f t="array" ref="F362">_xll.SNL.Clients.Office.Excel.Functions.SPG($A362, "IQ_DILUT_EPS_NORM", F$2)</f>
        <v>4.09</v>
      </c>
      <c r="G362" s="10" t="str" cm="1">
        <f t="array" ref="G362">_xll.SNL.Clients.Office.Excel.Functions.SPG($A362, "IQ_DILUT_EPS_NORM", G$2)</f>
        <v>#PEND</v>
      </c>
      <c r="H362" s="10" t="str" cm="1">
        <f t="array" ref="H362">_xll.SNL.Clients.Office.Excel.Functions.SPG($A362, "IQ_DILUT_EPS_NORM", H$2)</f>
        <v>#PEND</v>
      </c>
      <c r="I362" s="10" t="str" cm="1">
        <f t="array" ref="I362">_xll.SNL.Clients.Office.Excel.Functions.SPG($A362, "IQ_DILUT_EPS_NORM", I$2)</f>
        <v>#PEND</v>
      </c>
      <c r="J362" s="10" cm="1">
        <f t="array" ref="J362">_xll.SNL.Clients.Office.Excel.Functions.SPG($A362, "IQ_DILUT_EPS_NORM", J$2)</f>
        <v>4.0860000000000003</v>
      </c>
      <c r="K362" s="10" t="str" cm="1">
        <f t="array" ref="K362">_xll.SNL.Clients.Office.Excel.Functions.SPG($A362, "IQ_DILUT_EPS_NORM", K$2)</f>
        <v>#PEND</v>
      </c>
      <c r="L362" s="10" t="str" cm="1">
        <f t="array" ref="L362">_xll.SNL.Clients.Office.Excel.Functions.SPG($A362, "IQ_DILUT_EPS_NORM", L$2)</f>
        <v>#PEND</v>
      </c>
      <c r="M362" s="10" t="str" cm="1">
        <f t="array" ref="M362">_xll.SNL.Clients.Office.Excel.Functions.SPG($A362, "IQ_DILUT_EPS_NORM", M$2)</f>
        <v>#PEND</v>
      </c>
      <c r="N362" s="10" cm="1">
        <f t="array" ref="N362">_xll.SNL.Clients.Office.Excel.Functions.SPG($A362, "IQ_DILUT_EPS_NORM", N$2)</f>
        <v>0.96799999999999997</v>
      </c>
      <c r="O362" s="10" t="str" cm="1">
        <f t="array" ref="O362">_xll.SNL.Clients.Office.Excel.Functions.SPG($A362, "IQ_DILUT_EPS_NORM", O$2)</f>
        <v>#PEND</v>
      </c>
      <c r="P362" s="10" t="str" cm="1">
        <f t="array" ref="P362">_xll.SNL.Clients.Office.Excel.Functions.SPG($A362, "IQ_DILUT_EPS_NORM", P$2)</f>
        <v>#PEND</v>
      </c>
      <c r="Q362" s="10" t="str" cm="1">
        <f t="array" ref="Q362">_xll.SNL.Clients.Office.Excel.Functions.SPG($A362, "IQ_DILUT_EPS_NORM", Q$2)</f>
        <v>#PEND</v>
      </c>
      <c r="R362" s="10" cm="1">
        <f t="array" ref="R362">_xll.SNL.Clients.Office.Excel.Functions.SPG($A362, "IQ_DILUT_EPS_NORM", R$2)</f>
        <v>0.622</v>
      </c>
      <c r="S362" s="10" t="str" cm="1">
        <f t="array" ref="S362">_xll.SNL.Clients.Office.Excel.Functions.SPG($A362, "IQ_DILUT_EPS_NORM", S$2)</f>
        <v>#PEND</v>
      </c>
      <c r="T362" s="10" t="str" cm="1">
        <f t="array" ref="T362">_xll.SNL.Clients.Office.Excel.Functions.SPG($A362, "IQ_DILUT_EPS_NORM", T$2)</f>
        <v>#PEND</v>
      </c>
      <c r="U362" s="10" t="str" cm="1">
        <f t="array" ref="U362">_xll.SNL.Clients.Office.Excel.Functions.SPG($A362, "IQ_DILUT_EPS_NORM", U$2)</f>
        <v>#PEND</v>
      </c>
      <c r="V362" s="10" cm="1">
        <f t="array" ref="V362">_xll.SNL.Clients.Office.Excel.Functions.SPG($A362, "IQ_DILUT_EPS_NORM", V$2)</f>
        <v>0.74099999999999999</v>
      </c>
    </row>
    <row r="363" spans="1:22" x14ac:dyDescent="0.3">
      <c r="A363" t="s">
        <v>366</v>
      </c>
      <c r="B363" s="10" cm="1">
        <f t="array" ref="B363">_xll.SNL.Clients.Office.Excel.Functions.SPG($A363, "IQ_DILUT_EPS_NORM", B$2)</f>
        <v>0.53800000000000003</v>
      </c>
      <c r="C363" s="10" t="str" cm="1">
        <f t="array" ref="C363">_xll.SNL.Clients.Office.Excel.Functions.SPG($A363, "IQ_DILUT_EPS_NORM", C$2)</f>
        <v>#PEND</v>
      </c>
      <c r="D363" s="10" t="str" cm="1">
        <f t="array" ref="D363">_xll.SNL.Clients.Office.Excel.Functions.SPG($A363, "IQ_DILUT_EPS_NORM", D$2)</f>
        <v>#PEND</v>
      </c>
      <c r="E363" s="10" t="str" cm="1">
        <f t="array" ref="E363">_xll.SNL.Clients.Office.Excel.Functions.SPG($A363, "IQ_DILUT_EPS_NORM", E$2)</f>
        <v>#PEND</v>
      </c>
      <c r="F363" s="10" cm="1">
        <f t="array" ref="F363">_xll.SNL.Clients.Office.Excel.Functions.SPG($A363, "IQ_DILUT_EPS_NORM", F$2)</f>
        <v>0.309</v>
      </c>
      <c r="G363" s="10" t="str" cm="1">
        <f t="array" ref="G363">_xll.SNL.Clients.Office.Excel.Functions.SPG($A363, "IQ_DILUT_EPS_NORM", G$2)</f>
        <v>#PEND</v>
      </c>
      <c r="H363" s="10" t="str" cm="1">
        <f t="array" ref="H363">_xll.SNL.Clients.Office.Excel.Functions.SPG($A363, "IQ_DILUT_EPS_NORM", H$2)</f>
        <v>#PEND</v>
      </c>
      <c r="I363" s="10" t="str" cm="1">
        <f t="array" ref="I363">_xll.SNL.Clients.Office.Excel.Functions.SPG($A363, "IQ_DILUT_EPS_NORM", I$2)</f>
        <v>#PEND</v>
      </c>
      <c r="J363" s="10" cm="1">
        <f t="array" ref="J363">_xll.SNL.Clients.Office.Excel.Functions.SPG($A363, "IQ_DILUT_EPS_NORM", J$2)</f>
        <v>0.248</v>
      </c>
      <c r="K363" s="10" t="str" cm="1">
        <f t="array" ref="K363">_xll.SNL.Clients.Office.Excel.Functions.SPG($A363, "IQ_DILUT_EPS_NORM", K$2)</f>
        <v>#PEND</v>
      </c>
      <c r="L363" s="10" t="str" cm="1">
        <f t="array" ref="L363">_xll.SNL.Clients.Office.Excel.Functions.SPG($A363, "IQ_DILUT_EPS_NORM", L$2)</f>
        <v>#PEND</v>
      </c>
      <c r="M363" s="10" t="str" cm="1">
        <f t="array" ref="M363">_xll.SNL.Clients.Office.Excel.Functions.SPG($A363, "IQ_DILUT_EPS_NORM", M$2)</f>
        <v>#PEND</v>
      </c>
      <c r="N363" s="10" cm="1">
        <f t="array" ref="N363">_xll.SNL.Clients.Office.Excel.Functions.SPG($A363, "IQ_DILUT_EPS_NORM", N$2)</f>
        <v>0.43</v>
      </c>
      <c r="O363" s="10" t="str" cm="1">
        <f t="array" ref="O363">_xll.SNL.Clients.Office.Excel.Functions.SPG($A363, "IQ_DILUT_EPS_NORM", O$2)</f>
        <v>#PEND</v>
      </c>
      <c r="P363" s="10" t="str" cm="1">
        <f t="array" ref="P363">_xll.SNL.Clients.Office.Excel.Functions.SPG($A363, "IQ_DILUT_EPS_NORM", P$2)</f>
        <v>#PEND</v>
      </c>
      <c r="Q363" s="10" t="str" cm="1">
        <f t="array" ref="Q363">_xll.SNL.Clients.Office.Excel.Functions.SPG($A363, "IQ_DILUT_EPS_NORM", Q$2)</f>
        <v>#PEND</v>
      </c>
      <c r="R363" s="10" cm="1">
        <f t="array" ref="R363">_xll.SNL.Clients.Office.Excel.Functions.SPG($A363, "IQ_DILUT_EPS_NORM", R$2)</f>
        <v>0.14799999999999999</v>
      </c>
      <c r="S363" s="10" t="str" cm="1">
        <f t="array" ref="S363">_xll.SNL.Clients.Office.Excel.Functions.SPG($A363, "IQ_DILUT_EPS_NORM", S$2)</f>
        <v>#PEND</v>
      </c>
      <c r="T363" s="10" t="str" cm="1">
        <f t="array" ref="T363">_xll.SNL.Clients.Office.Excel.Functions.SPG($A363, "IQ_DILUT_EPS_NORM", T$2)</f>
        <v>#PEND</v>
      </c>
      <c r="U363" s="10" t="str" cm="1">
        <f t="array" ref="U363">_xll.SNL.Clients.Office.Excel.Functions.SPG($A363, "IQ_DILUT_EPS_NORM", U$2)</f>
        <v>#PEND</v>
      </c>
      <c r="V363" s="10" cm="1">
        <f t="array" ref="V363">_xll.SNL.Clients.Office.Excel.Functions.SPG($A363, "IQ_DILUT_EPS_NORM", V$2)</f>
        <v>0.06</v>
      </c>
    </row>
    <row r="364" spans="1:22" x14ac:dyDescent="0.3">
      <c r="A364" t="s">
        <v>367</v>
      </c>
      <c r="B364" s="10" cm="1">
        <f t="array" ref="B364">_xll.SNL.Clients.Office.Excel.Functions.SPG($A364, "IQ_DILUT_EPS_NORM", B$2)</f>
        <v>1.0209999999999999</v>
      </c>
      <c r="C364" s="10" t="str" cm="1">
        <f t="array" ref="C364">_xll.SNL.Clients.Office.Excel.Functions.SPG($A364, "IQ_DILUT_EPS_NORM", C$2)</f>
        <v>#PEND</v>
      </c>
      <c r="D364" s="10" t="str" cm="1">
        <f t="array" ref="D364">_xll.SNL.Clients.Office.Excel.Functions.SPG($A364, "IQ_DILUT_EPS_NORM", D$2)</f>
        <v>#PEND</v>
      </c>
      <c r="E364" s="10" t="str" cm="1">
        <f t="array" ref="E364">_xll.SNL.Clients.Office.Excel.Functions.SPG($A364, "IQ_DILUT_EPS_NORM", E$2)</f>
        <v>#PEND</v>
      </c>
      <c r="F364" s="10" cm="1">
        <f t="array" ref="F364">_xll.SNL.Clients.Office.Excel.Functions.SPG($A364, "IQ_DILUT_EPS_NORM", F$2)</f>
        <v>-1.8260000000000001</v>
      </c>
      <c r="G364" s="10" t="str" cm="1">
        <f t="array" ref="G364">_xll.SNL.Clients.Office.Excel.Functions.SPG($A364, "IQ_DILUT_EPS_NORM", G$2)</f>
        <v>#PEND</v>
      </c>
      <c r="H364" s="10" t="str" cm="1">
        <f t="array" ref="H364">_xll.SNL.Clients.Office.Excel.Functions.SPG($A364, "IQ_DILUT_EPS_NORM", H$2)</f>
        <v>#PEND</v>
      </c>
      <c r="I364" s="10" t="str" cm="1">
        <f t="array" ref="I364">_xll.SNL.Clients.Office.Excel.Functions.SPG($A364, "IQ_DILUT_EPS_NORM", I$2)</f>
        <v>#PEND</v>
      </c>
      <c r="J364" s="10" cm="1">
        <f t="array" ref="J364">_xll.SNL.Clients.Office.Excel.Functions.SPG($A364, "IQ_DILUT_EPS_NORM", J$2)</f>
        <v>-0.157</v>
      </c>
      <c r="K364" s="10" t="str" cm="1">
        <f t="array" ref="K364">_xll.SNL.Clients.Office.Excel.Functions.SPG($A364, "IQ_DILUT_EPS_NORM", K$2)</f>
        <v>#PEND</v>
      </c>
      <c r="L364" s="10" t="str" cm="1">
        <f t="array" ref="L364">_xll.SNL.Clients.Office.Excel.Functions.SPG($A364, "IQ_DILUT_EPS_NORM", L$2)</f>
        <v>#PEND</v>
      </c>
      <c r="M364" s="10" t="str" cm="1">
        <f t="array" ref="M364">_xll.SNL.Clients.Office.Excel.Functions.SPG($A364, "IQ_DILUT_EPS_NORM", M$2)</f>
        <v>#PEND</v>
      </c>
      <c r="N364" s="10" cm="1">
        <f t="array" ref="N364">_xll.SNL.Clients.Office.Excel.Functions.SPG($A364, "IQ_DILUT_EPS_NORM", N$2)</f>
        <v>2.8570000000000002</v>
      </c>
      <c r="O364" s="10" t="str" cm="1">
        <f t="array" ref="O364">_xll.SNL.Clients.Office.Excel.Functions.SPG($A364, "IQ_DILUT_EPS_NORM", O$2)</f>
        <v>#PEND</v>
      </c>
      <c r="P364" s="10" t="str" cm="1">
        <f t="array" ref="P364">_xll.SNL.Clients.Office.Excel.Functions.SPG($A364, "IQ_DILUT_EPS_NORM", P$2)</f>
        <v>#PEND</v>
      </c>
      <c r="Q364" s="10" t="str" cm="1">
        <f t="array" ref="Q364">_xll.SNL.Clients.Office.Excel.Functions.SPG($A364, "IQ_DILUT_EPS_NORM", Q$2)</f>
        <v>#PEND</v>
      </c>
      <c r="R364" s="10" cm="1">
        <f t="array" ref="R364">_xll.SNL.Clients.Office.Excel.Functions.SPG($A364, "IQ_DILUT_EPS_NORM", R$2)</f>
        <v>2.2509999999999999</v>
      </c>
      <c r="S364" s="10" t="str" cm="1">
        <f t="array" ref="S364">_xll.SNL.Clients.Office.Excel.Functions.SPG($A364, "IQ_DILUT_EPS_NORM", S$2)</f>
        <v>#PEND</v>
      </c>
      <c r="T364" s="10" t="str" cm="1">
        <f t="array" ref="T364">_xll.SNL.Clients.Office.Excel.Functions.SPG($A364, "IQ_DILUT_EPS_NORM", T$2)</f>
        <v>#PEND</v>
      </c>
      <c r="U364" s="10" t="str" cm="1">
        <f t="array" ref="U364">_xll.SNL.Clients.Office.Excel.Functions.SPG($A364, "IQ_DILUT_EPS_NORM", U$2)</f>
        <v>#PEND</v>
      </c>
      <c r="V364" s="10" cm="1">
        <f t="array" ref="V364">_xll.SNL.Clients.Office.Excel.Functions.SPG($A364, "IQ_DILUT_EPS_NORM", V$2)</f>
        <v>2.6739999999999999</v>
      </c>
    </row>
    <row r="365" spans="1:22" x14ac:dyDescent="0.3">
      <c r="A365" t="s">
        <v>368</v>
      </c>
      <c r="B365" s="10" cm="1">
        <f t="array" ref="B365">_xll.SNL.Clients.Office.Excel.Functions.SPG($A365, "IQ_DILUT_EPS_NORM", B$2)</f>
        <v>0.88900000000000001</v>
      </c>
      <c r="C365" s="10" t="str" cm="1">
        <f t="array" ref="C365">_xll.SNL.Clients.Office.Excel.Functions.SPG($A365, "IQ_DILUT_EPS_NORM", C$2)</f>
        <v>#PEND</v>
      </c>
      <c r="D365" s="10" t="str" cm="1">
        <f t="array" ref="D365">_xll.SNL.Clients.Office.Excel.Functions.SPG($A365, "IQ_DILUT_EPS_NORM", D$2)</f>
        <v>#PEND</v>
      </c>
      <c r="E365" s="10" t="str" cm="1">
        <f t="array" ref="E365">_xll.SNL.Clients.Office.Excel.Functions.SPG($A365, "IQ_DILUT_EPS_NORM", E$2)</f>
        <v>#PEND</v>
      </c>
      <c r="F365" s="10" cm="1">
        <f t="array" ref="F365">_xll.SNL.Clients.Office.Excel.Functions.SPG($A365, "IQ_DILUT_EPS_NORM", F$2)</f>
        <v>0.48299999999999998</v>
      </c>
      <c r="G365" s="10" t="str" cm="1">
        <f t="array" ref="G365">_xll.SNL.Clients.Office.Excel.Functions.SPG($A365, "IQ_DILUT_EPS_NORM", G$2)</f>
        <v>#PEND</v>
      </c>
      <c r="H365" s="10" t="str" cm="1">
        <f t="array" ref="H365">_xll.SNL.Clients.Office.Excel.Functions.SPG($A365, "IQ_DILUT_EPS_NORM", H$2)</f>
        <v>#PEND</v>
      </c>
      <c r="I365" s="10" t="str" cm="1">
        <f t="array" ref="I365">_xll.SNL.Clients.Office.Excel.Functions.SPG($A365, "IQ_DILUT_EPS_NORM", I$2)</f>
        <v>#PEND</v>
      </c>
      <c r="J365" s="10" cm="1">
        <f t="array" ref="J365">_xll.SNL.Clients.Office.Excel.Functions.SPG($A365, "IQ_DILUT_EPS_NORM", J$2)</f>
        <v>0.91400000000000003</v>
      </c>
      <c r="K365" s="10" t="str" cm="1">
        <f t="array" ref="K365">_xll.SNL.Clients.Office.Excel.Functions.SPG($A365, "IQ_DILUT_EPS_NORM", K$2)</f>
        <v>#PEND</v>
      </c>
      <c r="L365" s="10" t="str" cm="1">
        <f t="array" ref="L365">_xll.SNL.Clients.Office.Excel.Functions.SPG($A365, "IQ_DILUT_EPS_NORM", L$2)</f>
        <v>#PEND</v>
      </c>
      <c r="M365" s="10" t="str" cm="1">
        <f t="array" ref="M365">_xll.SNL.Clients.Office.Excel.Functions.SPG($A365, "IQ_DILUT_EPS_NORM", M$2)</f>
        <v>#PEND</v>
      </c>
      <c r="N365" s="10" cm="1">
        <f t="array" ref="N365">_xll.SNL.Clients.Office.Excel.Functions.SPG($A365, "IQ_DILUT_EPS_NORM", N$2)</f>
        <v>0.61699999999999999</v>
      </c>
      <c r="O365" s="10" t="str" cm="1">
        <f t="array" ref="O365">_xll.SNL.Clients.Office.Excel.Functions.SPG($A365, "IQ_DILUT_EPS_NORM", O$2)</f>
        <v>#PEND</v>
      </c>
      <c r="P365" s="10" t="str" cm="1">
        <f t="array" ref="P365">_xll.SNL.Clients.Office.Excel.Functions.SPG($A365, "IQ_DILUT_EPS_NORM", P$2)</f>
        <v>#PEND</v>
      </c>
      <c r="Q365" s="10" t="str" cm="1">
        <f t="array" ref="Q365">_xll.SNL.Clients.Office.Excel.Functions.SPG($A365, "IQ_DILUT_EPS_NORM", Q$2)</f>
        <v>#PEND</v>
      </c>
      <c r="R365" s="10" cm="1">
        <f t="array" ref="R365">_xll.SNL.Clients.Office.Excel.Functions.SPG($A365, "IQ_DILUT_EPS_NORM", R$2)</f>
        <v>0.30299999999999999</v>
      </c>
      <c r="S365" s="10" t="str" cm="1">
        <f t="array" ref="S365">_xll.SNL.Clients.Office.Excel.Functions.SPG($A365, "IQ_DILUT_EPS_NORM", S$2)</f>
        <v>#PEND</v>
      </c>
      <c r="T365" s="10" t="str" cm="1">
        <f t="array" ref="T365">_xll.SNL.Clients.Office.Excel.Functions.SPG($A365, "IQ_DILUT_EPS_NORM", T$2)</f>
        <v>#PEND</v>
      </c>
      <c r="U365" s="10" t="str" cm="1">
        <f t="array" ref="U365">_xll.SNL.Clients.Office.Excel.Functions.SPG($A365, "IQ_DILUT_EPS_NORM", U$2)</f>
        <v>#PEND</v>
      </c>
      <c r="V365" s="10" cm="1">
        <f t="array" ref="V365">_xll.SNL.Clients.Office.Excel.Functions.SPG($A365, "IQ_DILUT_EPS_NORM", V$2)</f>
        <v>0.223</v>
      </c>
    </row>
    <row r="366" spans="1:22" x14ac:dyDescent="0.3">
      <c r="A366" t="s">
        <v>369</v>
      </c>
      <c r="B366" s="10" cm="1">
        <f t="array" ref="B366">_xll.SNL.Clients.Office.Excel.Functions.SPG($A366, "IQ_DILUT_EPS_NORM", B$2)</f>
        <v>0.58799999999999997</v>
      </c>
      <c r="C366" s="10" t="str" cm="1">
        <f t="array" ref="C366">_xll.SNL.Clients.Office.Excel.Functions.SPG($A366, "IQ_DILUT_EPS_NORM", C$2)</f>
        <v>#PEND</v>
      </c>
      <c r="D366" s="10" t="str" cm="1">
        <f t="array" ref="D366">_xll.SNL.Clients.Office.Excel.Functions.SPG($A366, "IQ_DILUT_EPS_NORM", D$2)</f>
        <v>#PEND</v>
      </c>
      <c r="E366" s="10" t="str" cm="1">
        <f t="array" ref="E366">_xll.SNL.Clients.Office.Excel.Functions.SPG($A366, "IQ_DILUT_EPS_NORM", E$2)</f>
        <v>#PEND</v>
      </c>
      <c r="F366" s="10" cm="1">
        <f t="array" ref="F366">_xll.SNL.Clients.Office.Excel.Functions.SPG($A366, "IQ_DILUT_EPS_NORM", F$2)</f>
        <v>0.13100000000000001</v>
      </c>
      <c r="G366" s="10" t="str" cm="1">
        <f t="array" ref="G366">_xll.SNL.Clients.Office.Excel.Functions.SPG($A366, "IQ_DILUT_EPS_NORM", G$2)</f>
        <v>#PEND</v>
      </c>
      <c r="H366" s="10" t="str" cm="1">
        <f t="array" ref="H366">_xll.SNL.Clients.Office.Excel.Functions.SPG($A366, "IQ_DILUT_EPS_NORM", H$2)</f>
        <v>#PEND</v>
      </c>
      <c r="I366" s="10" t="str" cm="1">
        <f t="array" ref="I366">_xll.SNL.Clients.Office.Excel.Functions.SPG($A366, "IQ_DILUT_EPS_NORM", I$2)</f>
        <v>#PEND</v>
      </c>
      <c r="J366" s="10" cm="1">
        <f t="array" ref="J366">_xll.SNL.Clients.Office.Excel.Functions.SPG($A366, "IQ_DILUT_EPS_NORM", J$2)</f>
        <v>0.255</v>
      </c>
      <c r="K366" s="10" t="str" cm="1">
        <f t="array" ref="K366">_xll.SNL.Clients.Office.Excel.Functions.SPG($A366, "IQ_DILUT_EPS_NORM", K$2)</f>
        <v>#PEND</v>
      </c>
      <c r="L366" s="10" t="str" cm="1">
        <f t="array" ref="L366">_xll.SNL.Clients.Office.Excel.Functions.SPG($A366, "IQ_DILUT_EPS_NORM", L$2)</f>
        <v>#PEND</v>
      </c>
      <c r="M366" s="10" t="str" cm="1">
        <f t="array" ref="M366">_xll.SNL.Clients.Office.Excel.Functions.SPG($A366, "IQ_DILUT_EPS_NORM", M$2)</f>
        <v>#PEND</v>
      </c>
      <c r="N366" s="10" cm="1">
        <f t="array" ref="N366">_xll.SNL.Clients.Office.Excel.Functions.SPG($A366, "IQ_DILUT_EPS_NORM", N$2)</f>
        <v>-8.7999999999999995E-2</v>
      </c>
      <c r="O366" s="10" t="str" cm="1">
        <f t="array" ref="O366">_xll.SNL.Clients.Office.Excel.Functions.SPG($A366, "IQ_DILUT_EPS_NORM", O$2)</f>
        <v>#PEND</v>
      </c>
      <c r="P366" s="10" t="str" cm="1">
        <f t="array" ref="P366">_xll.SNL.Clients.Office.Excel.Functions.SPG($A366, "IQ_DILUT_EPS_NORM", P$2)</f>
        <v>#PEND</v>
      </c>
      <c r="Q366" s="10" t="str" cm="1">
        <f t="array" ref="Q366">_xll.SNL.Clients.Office.Excel.Functions.SPG($A366, "IQ_DILUT_EPS_NORM", Q$2)</f>
        <v>#PEND</v>
      </c>
      <c r="R366" s="10" cm="1">
        <f t="array" ref="R366">_xll.SNL.Clients.Office.Excel.Functions.SPG($A366, "IQ_DILUT_EPS_NORM", R$2)</f>
        <v>0.57599999999999996</v>
      </c>
      <c r="S366" s="10" t="str" cm="1">
        <f t="array" ref="S366">_xll.SNL.Clients.Office.Excel.Functions.SPG($A366, "IQ_DILUT_EPS_NORM", S$2)</f>
        <v>#PEND</v>
      </c>
      <c r="T366" s="10" t="str" cm="1">
        <f t="array" ref="T366">_xll.SNL.Clients.Office.Excel.Functions.SPG($A366, "IQ_DILUT_EPS_NORM", T$2)</f>
        <v>#PEND</v>
      </c>
      <c r="U366" s="10" t="str" cm="1">
        <f t="array" ref="U366">_xll.SNL.Clients.Office.Excel.Functions.SPG($A366, "IQ_DILUT_EPS_NORM", U$2)</f>
        <v>#PEND</v>
      </c>
      <c r="V366" s="10" cm="1">
        <f t="array" ref="V366">_xll.SNL.Clients.Office.Excel.Functions.SPG($A366, "IQ_DILUT_EPS_NORM", V$2)</f>
        <v>0.54600000000000004</v>
      </c>
    </row>
    <row r="367" spans="1:22" x14ac:dyDescent="0.3">
      <c r="A367" t="s">
        <v>370</v>
      </c>
      <c r="B367" s="10" cm="1">
        <f t="array" ref="B367">_xll.SNL.Clients.Office.Excel.Functions.SPG($A367, "IQ_DILUT_EPS_NORM", B$2)</f>
        <v>1.5209999999999999</v>
      </c>
      <c r="C367" s="10" t="str" cm="1">
        <f t="array" ref="C367">_xll.SNL.Clients.Office.Excel.Functions.SPG($A367, "IQ_DILUT_EPS_NORM", C$2)</f>
        <v>#PEND</v>
      </c>
      <c r="D367" s="10" t="str" cm="1">
        <f t="array" ref="D367">_xll.SNL.Clients.Office.Excel.Functions.SPG($A367, "IQ_DILUT_EPS_NORM", D$2)</f>
        <v>#PEND</v>
      </c>
      <c r="E367" s="10" t="str" cm="1">
        <f t="array" ref="E367">_xll.SNL.Clients.Office.Excel.Functions.SPG($A367, "IQ_DILUT_EPS_NORM", E$2)</f>
        <v>#PEND</v>
      </c>
      <c r="F367" s="10" cm="1">
        <f t="array" ref="F367">_xll.SNL.Clients.Office.Excel.Functions.SPG($A367, "IQ_DILUT_EPS_NORM", F$2)</f>
        <v>2.1779999999999999</v>
      </c>
      <c r="G367" s="10" t="str" cm="1">
        <f t="array" ref="G367">_xll.SNL.Clients.Office.Excel.Functions.SPG($A367, "IQ_DILUT_EPS_NORM", G$2)</f>
        <v>#PEND</v>
      </c>
      <c r="H367" s="10" t="str" cm="1">
        <f t="array" ref="H367">_xll.SNL.Clients.Office.Excel.Functions.SPG($A367, "IQ_DILUT_EPS_NORM", H$2)</f>
        <v>#PEND</v>
      </c>
      <c r="I367" s="10" t="str" cm="1">
        <f t="array" ref="I367">_xll.SNL.Clients.Office.Excel.Functions.SPG($A367, "IQ_DILUT_EPS_NORM", I$2)</f>
        <v>#PEND</v>
      </c>
      <c r="J367" s="10" cm="1">
        <f t="array" ref="J367">_xll.SNL.Clients.Office.Excel.Functions.SPG($A367, "IQ_DILUT_EPS_NORM", J$2)</f>
        <v>2.2429999999999999</v>
      </c>
      <c r="K367" s="10" t="str" cm="1">
        <f t="array" ref="K367">_xll.SNL.Clients.Office.Excel.Functions.SPG($A367, "IQ_DILUT_EPS_NORM", K$2)</f>
        <v>#PEND</v>
      </c>
      <c r="L367" s="10" t="str" cm="1">
        <f t="array" ref="L367">_xll.SNL.Clients.Office.Excel.Functions.SPG($A367, "IQ_DILUT_EPS_NORM", L$2)</f>
        <v>#PEND</v>
      </c>
      <c r="M367" s="10" t="str" cm="1">
        <f t="array" ref="M367">_xll.SNL.Clients.Office.Excel.Functions.SPG($A367, "IQ_DILUT_EPS_NORM", M$2)</f>
        <v>#PEND</v>
      </c>
      <c r="N367" s="10" cm="1">
        <f t="array" ref="N367">_xll.SNL.Clients.Office.Excel.Functions.SPG($A367, "IQ_DILUT_EPS_NORM", N$2)</f>
        <v>1.694</v>
      </c>
      <c r="O367" s="10" t="str" cm="1">
        <f t="array" ref="O367">_xll.SNL.Clients.Office.Excel.Functions.SPG($A367, "IQ_DILUT_EPS_NORM", O$2)</f>
        <v>#PEND</v>
      </c>
      <c r="P367" s="10" t="str" cm="1">
        <f t="array" ref="P367">_xll.SNL.Clients.Office.Excel.Functions.SPG($A367, "IQ_DILUT_EPS_NORM", P$2)</f>
        <v>#PEND</v>
      </c>
      <c r="Q367" s="10" t="str" cm="1">
        <f t="array" ref="Q367">_xll.SNL.Clients.Office.Excel.Functions.SPG($A367, "IQ_DILUT_EPS_NORM", Q$2)</f>
        <v>#PEND</v>
      </c>
      <c r="R367" s="10" cm="1">
        <f t="array" ref="R367">_xll.SNL.Clients.Office.Excel.Functions.SPG($A367, "IQ_DILUT_EPS_NORM", R$2)</f>
        <v>1.161</v>
      </c>
      <c r="S367" s="10" t="str" cm="1">
        <f t="array" ref="S367">_xll.SNL.Clients.Office.Excel.Functions.SPG($A367, "IQ_DILUT_EPS_NORM", S$2)</f>
        <v>#PEND</v>
      </c>
      <c r="T367" s="10" t="str" cm="1">
        <f t="array" ref="T367">_xll.SNL.Clients.Office.Excel.Functions.SPG($A367, "IQ_DILUT_EPS_NORM", T$2)</f>
        <v>#PEND</v>
      </c>
      <c r="U367" s="10" t="str" cm="1">
        <f t="array" ref="U367">_xll.SNL.Clients.Office.Excel.Functions.SPG($A367, "IQ_DILUT_EPS_NORM", U$2)</f>
        <v>#PEND</v>
      </c>
      <c r="V367" s="10" cm="1">
        <f t="array" ref="V367">_xll.SNL.Clients.Office.Excel.Functions.SPG($A367, "IQ_DILUT_EPS_NORM", V$2)</f>
        <v>1.421</v>
      </c>
    </row>
    <row r="368" spans="1:22" x14ac:dyDescent="0.3">
      <c r="A368" t="s">
        <v>371</v>
      </c>
      <c r="B368" s="10" cm="1">
        <f t="array" ref="B368">_xll.SNL.Clients.Office.Excel.Functions.SPG($A368, "IQ_DILUT_EPS_NORM", B$2)</f>
        <v>2.7309999999999999</v>
      </c>
      <c r="C368" s="10" t="str" cm="1">
        <f t="array" ref="C368">_xll.SNL.Clients.Office.Excel.Functions.SPG($A368, "IQ_DILUT_EPS_NORM", C$2)</f>
        <v>#PEND</v>
      </c>
      <c r="D368" s="10" t="str" cm="1">
        <f t="array" ref="D368">_xll.SNL.Clients.Office.Excel.Functions.SPG($A368, "IQ_DILUT_EPS_NORM", D$2)</f>
        <v>#PEND</v>
      </c>
      <c r="E368" s="10" t="str" cm="1">
        <f t="array" ref="E368">_xll.SNL.Clients.Office.Excel.Functions.SPG($A368, "IQ_DILUT_EPS_NORM", E$2)</f>
        <v>#PEND</v>
      </c>
      <c r="F368" s="10" cm="1">
        <f t="array" ref="F368">_xll.SNL.Clients.Office.Excel.Functions.SPG($A368, "IQ_DILUT_EPS_NORM", F$2)</f>
        <v>2.4169999999999998</v>
      </c>
      <c r="G368" s="10" t="str" cm="1">
        <f t="array" ref="G368">_xll.SNL.Clients.Office.Excel.Functions.SPG($A368, "IQ_DILUT_EPS_NORM", G$2)</f>
        <v>#PEND</v>
      </c>
      <c r="H368" s="10" t="str" cm="1">
        <f t="array" ref="H368">_xll.SNL.Clients.Office.Excel.Functions.SPG($A368, "IQ_DILUT_EPS_NORM", H$2)</f>
        <v>#PEND</v>
      </c>
      <c r="I368" s="10" t="str" cm="1">
        <f t="array" ref="I368">_xll.SNL.Clients.Office.Excel.Functions.SPG($A368, "IQ_DILUT_EPS_NORM", I$2)</f>
        <v>#PEND</v>
      </c>
      <c r="J368" s="10" cm="1">
        <f t="array" ref="J368">_xll.SNL.Clients.Office.Excel.Functions.SPG($A368, "IQ_DILUT_EPS_NORM", J$2)</f>
        <v>2.2490000000000001</v>
      </c>
      <c r="K368" s="10" t="str" cm="1">
        <f t="array" ref="K368">_xll.SNL.Clients.Office.Excel.Functions.SPG($A368, "IQ_DILUT_EPS_NORM", K$2)</f>
        <v>#PEND</v>
      </c>
      <c r="L368" s="10" t="str" cm="1">
        <f t="array" ref="L368">_xll.SNL.Clients.Office.Excel.Functions.SPG($A368, "IQ_DILUT_EPS_NORM", L$2)</f>
        <v>#PEND</v>
      </c>
      <c r="M368" s="10" t="str" cm="1">
        <f t="array" ref="M368">_xll.SNL.Clients.Office.Excel.Functions.SPG($A368, "IQ_DILUT_EPS_NORM", M$2)</f>
        <v>#PEND</v>
      </c>
      <c r="N368" s="10" cm="1">
        <f t="array" ref="N368">_xll.SNL.Clients.Office.Excel.Functions.SPG($A368, "IQ_DILUT_EPS_NORM", N$2)</f>
        <v>1.506</v>
      </c>
      <c r="O368" s="10" t="str" cm="1">
        <f t="array" ref="O368">_xll.SNL.Clients.Office.Excel.Functions.SPG($A368, "IQ_DILUT_EPS_NORM", O$2)</f>
        <v>#PEND</v>
      </c>
      <c r="P368" s="10" t="str" cm="1">
        <f t="array" ref="P368">_xll.SNL.Clients.Office.Excel.Functions.SPG($A368, "IQ_DILUT_EPS_NORM", P$2)</f>
        <v>#PEND</v>
      </c>
      <c r="Q368" s="10" t="str" cm="1">
        <f t="array" ref="Q368">_xll.SNL.Clients.Office.Excel.Functions.SPG($A368, "IQ_DILUT_EPS_NORM", Q$2)</f>
        <v>#PEND</v>
      </c>
      <c r="R368" s="10" cm="1">
        <f t="array" ref="R368">_xll.SNL.Clients.Office.Excel.Functions.SPG($A368, "IQ_DILUT_EPS_NORM", R$2)</f>
        <v>1.153</v>
      </c>
      <c r="S368" s="10" t="str" cm="1">
        <f t="array" ref="S368">_xll.SNL.Clients.Office.Excel.Functions.SPG($A368, "IQ_DILUT_EPS_NORM", S$2)</f>
        <v>#PEND</v>
      </c>
      <c r="T368" s="10" t="str" cm="1">
        <f t="array" ref="T368">_xll.SNL.Clients.Office.Excel.Functions.SPG($A368, "IQ_DILUT_EPS_NORM", T$2)</f>
        <v>#PEND</v>
      </c>
      <c r="U368" s="10" t="str" cm="1">
        <f t="array" ref="U368">_xll.SNL.Clients.Office.Excel.Functions.SPG($A368, "IQ_DILUT_EPS_NORM", U$2)</f>
        <v>#PEND</v>
      </c>
      <c r="V368" s="10" cm="1">
        <f t="array" ref="V368">_xll.SNL.Clients.Office.Excel.Functions.SPG($A368, "IQ_DILUT_EPS_NORM", V$2)</f>
        <v>0.86099999999999999</v>
      </c>
    </row>
    <row r="369" spans="1:22" x14ac:dyDescent="0.3">
      <c r="A369" t="s">
        <v>372</v>
      </c>
      <c r="B369" s="10" cm="1">
        <f t="array" ref="B369">_xll.SNL.Clients.Office.Excel.Functions.SPG($A369, "IQ_DILUT_EPS_NORM", B$2)</f>
        <v>1.502</v>
      </c>
      <c r="C369" s="10" t="str" cm="1">
        <f t="array" ref="C369">_xll.SNL.Clients.Office.Excel.Functions.SPG($A369, "IQ_DILUT_EPS_NORM", C$2)</f>
        <v>#PEND</v>
      </c>
      <c r="D369" s="10" t="str" cm="1">
        <f t="array" ref="D369">_xll.SNL.Clients.Office.Excel.Functions.SPG($A369, "IQ_DILUT_EPS_NORM", D$2)</f>
        <v>#PEND</v>
      </c>
      <c r="E369" s="10" t="str" cm="1">
        <f t="array" ref="E369">_xll.SNL.Clients.Office.Excel.Functions.SPG($A369, "IQ_DILUT_EPS_NORM", E$2)</f>
        <v>#PEND</v>
      </c>
      <c r="F369" s="10" cm="1">
        <f t="array" ref="F369">_xll.SNL.Clients.Office.Excel.Functions.SPG($A369, "IQ_DILUT_EPS_NORM", F$2)</f>
        <v>1.2290000000000001</v>
      </c>
      <c r="G369" s="10" t="str" cm="1">
        <f t="array" ref="G369">_xll.SNL.Clients.Office.Excel.Functions.SPG($A369, "IQ_DILUT_EPS_NORM", G$2)</f>
        <v>#PEND</v>
      </c>
      <c r="H369" s="10" t="str" cm="1">
        <f t="array" ref="H369">_xll.SNL.Clients.Office.Excel.Functions.SPG($A369, "IQ_DILUT_EPS_NORM", H$2)</f>
        <v>#PEND</v>
      </c>
      <c r="I369" s="10" t="str" cm="1">
        <f t="array" ref="I369">_xll.SNL.Clients.Office.Excel.Functions.SPG($A369, "IQ_DILUT_EPS_NORM", I$2)</f>
        <v>#PEND</v>
      </c>
      <c r="J369" s="10" t="str" cm="1">
        <f t="array" ref="J369">_xll.SNL.Clients.Office.Excel.Functions.SPG($A369, "IQ_DILUT_EPS_NORM", J$2)</f>
        <v>NA</v>
      </c>
      <c r="K369" s="10" t="str" cm="1">
        <f t="array" ref="K369">_xll.SNL.Clients.Office.Excel.Functions.SPG($A369, "IQ_DILUT_EPS_NORM", K$2)</f>
        <v>#PEND</v>
      </c>
      <c r="L369" s="10" t="str" cm="1">
        <f t="array" ref="L369">_xll.SNL.Clients.Office.Excel.Functions.SPG($A369, "IQ_DILUT_EPS_NORM", L$2)</f>
        <v>#PEND</v>
      </c>
      <c r="M369" s="10" t="str" cm="1">
        <f t="array" ref="M369">_xll.SNL.Clients.Office.Excel.Functions.SPG($A369, "IQ_DILUT_EPS_NORM", M$2)</f>
        <v>#PEND</v>
      </c>
      <c r="N369" s="10" cm="1">
        <f t="array" ref="N369">_xll.SNL.Clients.Office.Excel.Functions.SPG($A369, "IQ_DILUT_EPS_NORM", N$2)</f>
        <v>1.526</v>
      </c>
      <c r="O369" s="10" t="str" cm="1">
        <f t="array" ref="O369">_xll.SNL.Clients.Office.Excel.Functions.SPG($A369, "IQ_DILUT_EPS_NORM", O$2)</f>
        <v>#PEND</v>
      </c>
      <c r="P369" s="10" t="str" cm="1">
        <f t="array" ref="P369">_xll.SNL.Clients.Office.Excel.Functions.SPG($A369, "IQ_DILUT_EPS_NORM", P$2)</f>
        <v>#PEND</v>
      </c>
      <c r="Q369" s="10" t="str" cm="1">
        <f t="array" ref="Q369">_xll.SNL.Clients.Office.Excel.Functions.SPG($A369, "IQ_DILUT_EPS_NORM", Q$2)</f>
        <v>#PEND</v>
      </c>
      <c r="R369" s="10" cm="1">
        <f t="array" ref="R369">_xll.SNL.Clients.Office.Excel.Functions.SPG($A369, "IQ_DILUT_EPS_NORM", R$2)</f>
        <v>1.8069999999999999</v>
      </c>
      <c r="S369" s="10" t="str" cm="1">
        <f t="array" ref="S369">_xll.SNL.Clients.Office.Excel.Functions.SPG($A369, "IQ_DILUT_EPS_NORM", S$2)</f>
        <v>#PEND</v>
      </c>
      <c r="T369" s="10" t="str" cm="1">
        <f t="array" ref="T369">_xll.SNL.Clients.Office.Excel.Functions.SPG($A369, "IQ_DILUT_EPS_NORM", T$2)</f>
        <v>#PEND</v>
      </c>
      <c r="U369" s="10" t="str" cm="1">
        <f t="array" ref="U369">_xll.SNL.Clients.Office.Excel.Functions.SPG($A369, "IQ_DILUT_EPS_NORM", U$2)</f>
        <v>#PEND</v>
      </c>
      <c r="V369" s="10" cm="1">
        <f t="array" ref="V369">_xll.SNL.Clients.Office.Excel.Functions.SPG($A369, "IQ_DILUT_EPS_NORM", V$2)</f>
        <v>0.32200000000000001</v>
      </c>
    </row>
    <row r="370" spans="1:22" x14ac:dyDescent="0.3">
      <c r="A370" t="s">
        <v>373</v>
      </c>
      <c r="B370" s="10" cm="1">
        <f t="array" ref="B370">_xll.SNL.Clients.Office.Excel.Functions.SPG($A370, "IQ_DILUT_EPS_NORM", B$2)</f>
        <v>1.5489999999999999</v>
      </c>
      <c r="C370" s="10" t="str" cm="1">
        <f t="array" ref="C370">_xll.SNL.Clients.Office.Excel.Functions.SPG($A370, "IQ_DILUT_EPS_NORM", C$2)</f>
        <v>#PEND</v>
      </c>
      <c r="D370" s="10" t="str" cm="1">
        <f t="array" ref="D370">_xll.SNL.Clients.Office.Excel.Functions.SPG($A370, "IQ_DILUT_EPS_NORM", D$2)</f>
        <v>#PEND</v>
      </c>
      <c r="E370" s="10" t="str" cm="1">
        <f t="array" ref="E370">_xll.SNL.Clients.Office.Excel.Functions.SPG($A370, "IQ_DILUT_EPS_NORM", E$2)</f>
        <v>#PEND</v>
      </c>
      <c r="F370" s="10" cm="1">
        <f t="array" ref="F370">_xll.SNL.Clients.Office.Excel.Functions.SPG($A370, "IQ_DILUT_EPS_NORM", F$2)</f>
        <v>1.4730000000000001</v>
      </c>
      <c r="G370" s="10" t="str" cm="1">
        <f t="array" ref="G370">_xll.SNL.Clients.Office.Excel.Functions.SPG($A370, "IQ_DILUT_EPS_NORM", G$2)</f>
        <v>#PEND</v>
      </c>
      <c r="H370" s="10" t="str" cm="1">
        <f t="array" ref="H370">_xll.SNL.Clients.Office.Excel.Functions.SPG($A370, "IQ_DILUT_EPS_NORM", H$2)</f>
        <v>#PEND</v>
      </c>
      <c r="I370" s="10" t="str" cm="1">
        <f t="array" ref="I370">_xll.SNL.Clients.Office.Excel.Functions.SPG($A370, "IQ_DILUT_EPS_NORM", I$2)</f>
        <v>#PEND</v>
      </c>
      <c r="J370" s="10" cm="1">
        <f t="array" ref="J370">_xll.SNL.Clients.Office.Excel.Functions.SPG($A370, "IQ_DILUT_EPS_NORM", J$2)</f>
        <v>1.071</v>
      </c>
      <c r="K370" s="10" t="str" cm="1">
        <f t="array" ref="K370">_xll.SNL.Clients.Office.Excel.Functions.SPG($A370, "IQ_DILUT_EPS_NORM", K$2)</f>
        <v>#PEND</v>
      </c>
      <c r="L370" s="10" t="str" cm="1">
        <f t="array" ref="L370">_xll.SNL.Clients.Office.Excel.Functions.SPG($A370, "IQ_DILUT_EPS_NORM", L$2)</f>
        <v>#PEND</v>
      </c>
      <c r="M370" s="10" t="str" cm="1">
        <f t="array" ref="M370">_xll.SNL.Clients.Office.Excel.Functions.SPG($A370, "IQ_DILUT_EPS_NORM", M$2)</f>
        <v>#PEND</v>
      </c>
      <c r="N370" s="10" cm="1">
        <f t="array" ref="N370">_xll.SNL.Clients.Office.Excel.Functions.SPG($A370, "IQ_DILUT_EPS_NORM", N$2)</f>
        <v>1.016</v>
      </c>
      <c r="O370" s="10" t="str" cm="1">
        <f t="array" ref="O370">_xll.SNL.Clients.Office.Excel.Functions.SPG($A370, "IQ_DILUT_EPS_NORM", O$2)</f>
        <v>#PEND</v>
      </c>
      <c r="P370" s="10" t="str" cm="1">
        <f t="array" ref="P370">_xll.SNL.Clients.Office.Excel.Functions.SPG($A370, "IQ_DILUT_EPS_NORM", P$2)</f>
        <v>#PEND</v>
      </c>
      <c r="Q370" s="10" t="str" cm="1">
        <f t="array" ref="Q370">_xll.SNL.Clients.Office.Excel.Functions.SPG($A370, "IQ_DILUT_EPS_NORM", Q$2)</f>
        <v>#PEND</v>
      </c>
      <c r="R370" s="10" cm="1">
        <f t="array" ref="R370">_xll.SNL.Clients.Office.Excel.Functions.SPG($A370, "IQ_DILUT_EPS_NORM", R$2)</f>
        <v>1.0089999999999999</v>
      </c>
      <c r="S370" s="10" t="str" cm="1">
        <f t="array" ref="S370">_xll.SNL.Clients.Office.Excel.Functions.SPG($A370, "IQ_DILUT_EPS_NORM", S$2)</f>
        <v>#PEND</v>
      </c>
      <c r="T370" s="10" t="str" cm="1">
        <f t="array" ref="T370">_xll.SNL.Clients.Office.Excel.Functions.SPG($A370, "IQ_DILUT_EPS_NORM", T$2)</f>
        <v>#PEND</v>
      </c>
      <c r="U370" s="10" t="str" cm="1">
        <f t="array" ref="U370">_xll.SNL.Clients.Office.Excel.Functions.SPG($A370, "IQ_DILUT_EPS_NORM", U$2)</f>
        <v>#PEND</v>
      </c>
      <c r="V370" s="10" cm="1">
        <f t="array" ref="V370">_xll.SNL.Clients.Office.Excel.Functions.SPG($A370, "IQ_DILUT_EPS_NORM", V$2)</f>
        <v>0.82299999999999995</v>
      </c>
    </row>
    <row r="371" spans="1:22" x14ac:dyDescent="0.3">
      <c r="A371" t="s">
        <v>374</v>
      </c>
      <c r="B371" s="10" cm="1">
        <f t="array" ref="B371">_xll.SNL.Clients.Office.Excel.Functions.SPG($A371, "IQ_DILUT_EPS_NORM", B$2)</f>
        <v>1.623</v>
      </c>
      <c r="C371" s="10" t="str" cm="1">
        <f t="array" ref="C371">_xll.SNL.Clients.Office.Excel.Functions.SPG($A371, "IQ_DILUT_EPS_NORM", C$2)</f>
        <v>#PEND</v>
      </c>
      <c r="D371" s="10" t="str" cm="1">
        <f t="array" ref="D371">_xll.SNL.Clients.Office.Excel.Functions.SPG($A371, "IQ_DILUT_EPS_NORM", D$2)</f>
        <v>#PEND</v>
      </c>
      <c r="E371" s="10" t="str" cm="1">
        <f t="array" ref="E371">_xll.SNL.Clients.Office.Excel.Functions.SPG($A371, "IQ_DILUT_EPS_NORM", E$2)</f>
        <v>#PEND</v>
      </c>
      <c r="F371" s="10" cm="1">
        <f t="array" ref="F371">_xll.SNL.Clients.Office.Excel.Functions.SPG($A371, "IQ_DILUT_EPS_NORM", F$2)</f>
        <v>1.6439999999999999</v>
      </c>
      <c r="G371" s="10" t="str" cm="1">
        <f t="array" ref="G371">_xll.SNL.Clients.Office.Excel.Functions.SPG($A371, "IQ_DILUT_EPS_NORM", G$2)</f>
        <v>#PEND</v>
      </c>
      <c r="H371" s="10" t="str" cm="1">
        <f t="array" ref="H371">_xll.SNL.Clients.Office.Excel.Functions.SPG($A371, "IQ_DILUT_EPS_NORM", H$2)</f>
        <v>#PEND</v>
      </c>
      <c r="I371" s="10" t="str" cm="1">
        <f t="array" ref="I371">_xll.SNL.Clients.Office.Excel.Functions.SPG($A371, "IQ_DILUT_EPS_NORM", I$2)</f>
        <v>#PEND</v>
      </c>
      <c r="J371" s="10" cm="1">
        <f t="array" ref="J371">_xll.SNL.Clients.Office.Excel.Functions.SPG($A371, "IQ_DILUT_EPS_NORM", J$2)</f>
        <v>1.7430000000000001</v>
      </c>
      <c r="K371" s="10" t="str" cm="1">
        <f t="array" ref="K371">_xll.SNL.Clients.Office.Excel.Functions.SPG($A371, "IQ_DILUT_EPS_NORM", K$2)</f>
        <v>#PEND</v>
      </c>
      <c r="L371" s="10" t="str" cm="1">
        <f t="array" ref="L371">_xll.SNL.Clients.Office.Excel.Functions.SPG($A371, "IQ_DILUT_EPS_NORM", L$2)</f>
        <v>#PEND</v>
      </c>
      <c r="M371" s="10" t="str" cm="1">
        <f t="array" ref="M371">_xll.SNL.Clients.Office.Excel.Functions.SPG($A371, "IQ_DILUT_EPS_NORM", M$2)</f>
        <v>#PEND</v>
      </c>
      <c r="N371" s="10" cm="1">
        <f t="array" ref="N371">_xll.SNL.Clients.Office.Excel.Functions.SPG($A371, "IQ_DILUT_EPS_NORM", N$2)</f>
        <v>3.0790000000000002</v>
      </c>
      <c r="O371" s="10" t="str" cm="1">
        <f t="array" ref="O371">_xll.SNL.Clients.Office.Excel.Functions.SPG($A371, "IQ_DILUT_EPS_NORM", O$2)</f>
        <v>#PEND</v>
      </c>
      <c r="P371" s="10" t="str" cm="1">
        <f t="array" ref="P371">_xll.SNL.Clients.Office.Excel.Functions.SPG($A371, "IQ_DILUT_EPS_NORM", P$2)</f>
        <v>#PEND</v>
      </c>
      <c r="Q371" s="10" t="str" cm="1">
        <f t="array" ref="Q371">_xll.SNL.Clients.Office.Excel.Functions.SPG($A371, "IQ_DILUT_EPS_NORM", Q$2)</f>
        <v>#PEND</v>
      </c>
      <c r="R371" s="10" cm="1">
        <f t="array" ref="R371">_xll.SNL.Clients.Office.Excel.Functions.SPG($A371, "IQ_DILUT_EPS_NORM", R$2)</f>
        <v>3.4089999999999998</v>
      </c>
      <c r="S371" s="10" t="str" cm="1">
        <f t="array" ref="S371">_xll.SNL.Clients.Office.Excel.Functions.SPG($A371, "IQ_DILUT_EPS_NORM", S$2)</f>
        <v>#PEND</v>
      </c>
      <c r="T371" s="10" t="str" cm="1">
        <f t="array" ref="T371">_xll.SNL.Clients.Office.Excel.Functions.SPG($A371, "IQ_DILUT_EPS_NORM", T$2)</f>
        <v>#PEND</v>
      </c>
      <c r="U371" s="10" t="str" cm="1">
        <f t="array" ref="U371">_xll.SNL.Clients.Office.Excel.Functions.SPG($A371, "IQ_DILUT_EPS_NORM", U$2)</f>
        <v>#PEND</v>
      </c>
      <c r="V371" s="10" cm="1">
        <f t="array" ref="V371">_xll.SNL.Clients.Office.Excel.Functions.SPG($A371, "IQ_DILUT_EPS_NORM", V$2)</f>
        <v>1.2789999999999999</v>
      </c>
    </row>
    <row r="372" spans="1:22" x14ac:dyDescent="0.3">
      <c r="A372" t="s">
        <v>375</v>
      </c>
      <c r="B372" s="10" cm="1">
        <f t="array" ref="B372">_xll.SNL.Clients.Office.Excel.Functions.SPG($A372, "IQ_DILUT_EPS_NORM", B$2)</f>
        <v>2.02</v>
      </c>
      <c r="C372" s="10" t="str" cm="1">
        <f t="array" ref="C372">_xll.SNL.Clients.Office.Excel.Functions.SPG($A372, "IQ_DILUT_EPS_NORM", C$2)</f>
        <v>#PEND</v>
      </c>
      <c r="D372" s="10" t="str" cm="1">
        <f t="array" ref="D372">_xll.SNL.Clients.Office.Excel.Functions.SPG($A372, "IQ_DILUT_EPS_NORM", D$2)</f>
        <v>#PEND</v>
      </c>
      <c r="E372" s="10" t="str" cm="1">
        <f t="array" ref="E372">_xll.SNL.Clients.Office.Excel.Functions.SPG($A372, "IQ_DILUT_EPS_NORM", E$2)</f>
        <v>#PEND</v>
      </c>
      <c r="F372" s="10" cm="1">
        <f t="array" ref="F372">_xll.SNL.Clients.Office.Excel.Functions.SPG($A372, "IQ_DILUT_EPS_NORM", F$2)</f>
        <v>1.6060000000000001</v>
      </c>
      <c r="G372" s="10" t="str" cm="1">
        <f t="array" ref="G372">_xll.SNL.Clients.Office.Excel.Functions.SPG($A372, "IQ_DILUT_EPS_NORM", G$2)</f>
        <v>#PEND</v>
      </c>
      <c r="H372" s="10" t="str" cm="1">
        <f t="array" ref="H372">_xll.SNL.Clients.Office.Excel.Functions.SPG($A372, "IQ_DILUT_EPS_NORM", H$2)</f>
        <v>#PEND</v>
      </c>
      <c r="I372" s="10" t="str" cm="1">
        <f t="array" ref="I372">_xll.SNL.Clients.Office.Excel.Functions.SPG($A372, "IQ_DILUT_EPS_NORM", I$2)</f>
        <v>#PEND</v>
      </c>
      <c r="J372" s="10" cm="1">
        <f t="array" ref="J372">_xll.SNL.Clients.Office.Excel.Functions.SPG($A372, "IQ_DILUT_EPS_NORM", J$2)</f>
        <v>1.855</v>
      </c>
      <c r="K372" s="10" t="str" cm="1">
        <f t="array" ref="K372">_xll.SNL.Clients.Office.Excel.Functions.SPG($A372, "IQ_DILUT_EPS_NORM", K$2)</f>
        <v>#PEND</v>
      </c>
      <c r="L372" s="10" t="str" cm="1">
        <f t="array" ref="L372">_xll.SNL.Clients.Office.Excel.Functions.SPG($A372, "IQ_DILUT_EPS_NORM", L$2)</f>
        <v>#PEND</v>
      </c>
      <c r="M372" s="10" t="str" cm="1">
        <f t="array" ref="M372">_xll.SNL.Clients.Office.Excel.Functions.SPG($A372, "IQ_DILUT_EPS_NORM", M$2)</f>
        <v>#PEND</v>
      </c>
      <c r="N372" s="10" cm="1">
        <f t="array" ref="N372">_xll.SNL.Clients.Office.Excel.Functions.SPG($A372, "IQ_DILUT_EPS_NORM", N$2)</f>
        <v>2.0150000000000001</v>
      </c>
      <c r="O372" s="10" t="str" cm="1">
        <f t="array" ref="O372">_xll.SNL.Clients.Office.Excel.Functions.SPG($A372, "IQ_DILUT_EPS_NORM", O$2)</f>
        <v>#PEND</v>
      </c>
      <c r="P372" s="10" t="str" cm="1">
        <f t="array" ref="P372">_xll.SNL.Clients.Office.Excel.Functions.SPG($A372, "IQ_DILUT_EPS_NORM", P$2)</f>
        <v>#PEND</v>
      </c>
      <c r="Q372" s="10" t="str" cm="1">
        <f t="array" ref="Q372">_xll.SNL.Clients.Office.Excel.Functions.SPG($A372, "IQ_DILUT_EPS_NORM", Q$2)</f>
        <v>#PEND</v>
      </c>
      <c r="R372" s="10" cm="1">
        <f t="array" ref="R372">_xll.SNL.Clients.Office.Excel.Functions.SPG($A372, "IQ_DILUT_EPS_NORM", R$2)</f>
        <v>1.1839999999999999</v>
      </c>
      <c r="S372" s="10" t="str" cm="1">
        <f t="array" ref="S372">_xll.SNL.Clients.Office.Excel.Functions.SPG($A372, "IQ_DILUT_EPS_NORM", S$2)</f>
        <v>#PEND</v>
      </c>
      <c r="T372" s="10" t="str" cm="1">
        <f t="array" ref="T372">_xll.SNL.Clients.Office.Excel.Functions.SPG($A372, "IQ_DILUT_EPS_NORM", T$2)</f>
        <v>#PEND</v>
      </c>
      <c r="U372" s="10" t="str" cm="1">
        <f t="array" ref="U372">_xll.SNL.Clients.Office.Excel.Functions.SPG($A372, "IQ_DILUT_EPS_NORM", U$2)</f>
        <v>#PEND</v>
      </c>
      <c r="V372" s="10" cm="1">
        <f t="array" ref="V372">_xll.SNL.Clients.Office.Excel.Functions.SPG($A372, "IQ_DILUT_EPS_NORM", V$2)</f>
        <v>2.056</v>
      </c>
    </row>
    <row r="373" spans="1:22" x14ac:dyDescent="0.3">
      <c r="A373" t="s">
        <v>376</v>
      </c>
      <c r="B373" s="10" cm="1">
        <f t="array" ref="B373">_xll.SNL.Clients.Office.Excel.Functions.SPG($A373, "IQ_DILUT_EPS_NORM", B$2)</f>
        <v>2.302</v>
      </c>
      <c r="C373" s="10" t="str" cm="1">
        <f t="array" ref="C373">_xll.SNL.Clients.Office.Excel.Functions.SPG($A373, "IQ_DILUT_EPS_NORM", C$2)</f>
        <v>#PEND</v>
      </c>
      <c r="D373" s="10" t="str" cm="1">
        <f t="array" ref="D373">_xll.SNL.Clients.Office.Excel.Functions.SPG($A373, "IQ_DILUT_EPS_NORM", D$2)</f>
        <v>#PEND</v>
      </c>
      <c r="E373" s="10" t="str" cm="1">
        <f t="array" ref="E373">_xll.SNL.Clients.Office.Excel.Functions.SPG($A373, "IQ_DILUT_EPS_NORM", E$2)</f>
        <v>#PEND</v>
      </c>
      <c r="F373" s="10" cm="1">
        <f t="array" ref="F373">_xll.SNL.Clients.Office.Excel.Functions.SPG($A373, "IQ_DILUT_EPS_NORM", F$2)</f>
        <v>1.772</v>
      </c>
      <c r="G373" s="10" t="str" cm="1">
        <f t="array" ref="G373">_xll.SNL.Clients.Office.Excel.Functions.SPG($A373, "IQ_DILUT_EPS_NORM", G$2)</f>
        <v>#PEND</v>
      </c>
      <c r="H373" s="10" t="str" cm="1">
        <f t="array" ref="H373">_xll.SNL.Clients.Office.Excel.Functions.SPG($A373, "IQ_DILUT_EPS_NORM", H$2)</f>
        <v>#PEND</v>
      </c>
      <c r="I373" s="10" t="str" cm="1">
        <f t="array" ref="I373">_xll.SNL.Clients.Office.Excel.Functions.SPG($A373, "IQ_DILUT_EPS_NORM", I$2)</f>
        <v>#PEND</v>
      </c>
      <c r="J373" s="10" cm="1">
        <f t="array" ref="J373">_xll.SNL.Clients.Office.Excel.Functions.SPG($A373, "IQ_DILUT_EPS_NORM", J$2)</f>
        <v>1.887</v>
      </c>
      <c r="K373" s="10" t="str" cm="1">
        <f t="array" ref="K373">_xll.SNL.Clients.Office.Excel.Functions.SPG($A373, "IQ_DILUT_EPS_NORM", K$2)</f>
        <v>#PEND</v>
      </c>
      <c r="L373" s="10" t="str" cm="1">
        <f t="array" ref="L373">_xll.SNL.Clients.Office.Excel.Functions.SPG($A373, "IQ_DILUT_EPS_NORM", L$2)</f>
        <v>#PEND</v>
      </c>
      <c r="M373" s="10" t="str" cm="1">
        <f t="array" ref="M373">_xll.SNL.Clients.Office.Excel.Functions.SPG($A373, "IQ_DILUT_EPS_NORM", M$2)</f>
        <v>#PEND</v>
      </c>
      <c r="N373" s="10" cm="1">
        <f t="array" ref="N373">_xll.SNL.Clients.Office.Excel.Functions.SPG($A373, "IQ_DILUT_EPS_NORM", N$2)</f>
        <v>1.52</v>
      </c>
      <c r="O373" s="10" t="str" cm="1">
        <f t="array" ref="O373">_xll.SNL.Clients.Office.Excel.Functions.SPG($A373, "IQ_DILUT_EPS_NORM", O$2)</f>
        <v>#PEND</v>
      </c>
      <c r="P373" s="10" t="str" cm="1">
        <f t="array" ref="P373">_xll.SNL.Clients.Office.Excel.Functions.SPG($A373, "IQ_DILUT_EPS_NORM", P$2)</f>
        <v>#PEND</v>
      </c>
      <c r="Q373" s="10" t="str" cm="1">
        <f t="array" ref="Q373">_xll.SNL.Clients.Office.Excel.Functions.SPG($A373, "IQ_DILUT_EPS_NORM", Q$2)</f>
        <v>#PEND</v>
      </c>
      <c r="R373" s="10" cm="1">
        <f t="array" ref="R373">_xll.SNL.Clients.Office.Excel.Functions.SPG($A373, "IQ_DILUT_EPS_NORM", R$2)</f>
        <v>0.92200000000000004</v>
      </c>
      <c r="S373" s="10" t="str" cm="1">
        <f t="array" ref="S373">_xll.SNL.Clients.Office.Excel.Functions.SPG($A373, "IQ_DILUT_EPS_NORM", S$2)</f>
        <v>#PEND</v>
      </c>
      <c r="T373" s="10" t="str" cm="1">
        <f t="array" ref="T373">_xll.SNL.Clients.Office.Excel.Functions.SPG($A373, "IQ_DILUT_EPS_NORM", T$2)</f>
        <v>#PEND</v>
      </c>
      <c r="U373" s="10" t="str" cm="1">
        <f t="array" ref="U373">_xll.SNL.Clients.Office.Excel.Functions.SPG($A373, "IQ_DILUT_EPS_NORM", U$2)</f>
        <v>#PEND</v>
      </c>
      <c r="V373" s="10" cm="1">
        <f t="array" ref="V373">_xll.SNL.Clients.Office.Excel.Functions.SPG($A373, "IQ_DILUT_EPS_NORM", V$2)</f>
        <v>1.04</v>
      </c>
    </row>
    <row r="374" spans="1:22" x14ac:dyDescent="0.3">
      <c r="A374" t="s">
        <v>377</v>
      </c>
      <c r="B374" s="10" cm="1">
        <f t="array" ref="B374">_xll.SNL.Clients.Office.Excel.Functions.SPG($A374, "IQ_DILUT_EPS_NORM", B$2)</f>
        <v>0.24299999999999999</v>
      </c>
      <c r="C374" s="10" t="str" cm="1">
        <f t="array" ref="C374">_xll.SNL.Clients.Office.Excel.Functions.SPG($A374, "IQ_DILUT_EPS_NORM", C$2)</f>
        <v>#PEND</v>
      </c>
      <c r="D374" s="10" t="str" cm="1">
        <f t="array" ref="D374">_xll.SNL.Clients.Office.Excel.Functions.SPG($A374, "IQ_DILUT_EPS_NORM", D$2)</f>
        <v>#PEND</v>
      </c>
      <c r="E374" s="10" t="str" cm="1">
        <f t="array" ref="E374">_xll.SNL.Clients.Office.Excel.Functions.SPG($A374, "IQ_DILUT_EPS_NORM", E$2)</f>
        <v>#PEND</v>
      </c>
      <c r="F374" s="10" cm="1">
        <f t="array" ref="F374">_xll.SNL.Clients.Office.Excel.Functions.SPG($A374, "IQ_DILUT_EPS_NORM", F$2)</f>
        <v>0.22600000000000001</v>
      </c>
      <c r="G374" s="10" t="str" cm="1">
        <f t="array" ref="G374">_xll.SNL.Clients.Office.Excel.Functions.SPG($A374, "IQ_DILUT_EPS_NORM", G$2)</f>
        <v>#PEND</v>
      </c>
      <c r="H374" s="10" t="str" cm="1">
        <f t="array" ref="H374">_xll.SNL.Clients.Office.Excel.Functions.SPG($A374, "IQ_DILUT_EPS_NORM", H$2)</f>
        <v>#PEND</v>
      </c>
      <c r="I374" s="10" t="str" cm="1">
        <f t="array" ref="I374">_xll.SNL.Clients.Office.Excel.Functions.SPG($A374, "IQ_DILUT_EPS_NORM", I$2)</f>
        <v>#PEND</v>
      </c>
      <c r="J374" s="10" cm="1">
        <f t="array" ref="J374">_xll.SNL.Clients.Office.Excel.Functions.SPG($A374, "IQ_DILUT_EPS_NORM", J$2)</f>
        <v>0.19400000000000001</v>
      </c>
      <c r="K374" s="10" t="str" cm="1">
        <f t="array" ref="K374">_xll.SNL.Clients.Office.Excel.Functions.SPG($A374, "IQ_DILUT_EPS_NORM", K$2)</f>
        <v>#PEND</v>
      </c>
      <c r="L374" s="10" t="str" cm="1">
        <f t="array" ref="L374">_xll.SNL.Clients.Office.Excel.Functions.SPG($A374, "IQ_DILUT_EPS_NORM", L$2)</f>
        <v>#PEND</v>
      </c>
      <c r="M374" s="10" t="str" cm="1">
        <f t="array" ref="M374">_xll.SNL.Clients.Office.Excel.Functions.SPG($A374, "IQ_DILUT_EPS_NORM", M$2)</f>
        <v>#PEND</v>
      </c>
      <c r="N374" s="10" cm="1">
        <f t="array" ref="N374">_xll.SNL.Clients.Office.Excel.Functions.SPG($A374, "IQ_DILUT_EPS_NORM", N$2)</f>
        <v>0.25600000000000001</v>
      </c>
      <c r="O374" s="10" t="str" cm="1">
        <f t="array" ref="O374">_xll.SNL.Clients.Office.Excel.Functions.SPG($A374, "IQ_DILUT_EPS_NORM", O$2)</f>
        <v>#PEND</v>
      </c>
      <c r="P374" s="10" t="str" cm="1">
        <f t="array" ref="P374">_xll.SNL.Clients.Office.Excel.Functions.SPG($A374, "IQ_DILUT_EPS_NORM", P$2)</f>
        <v>#PEND</v>
      </c>
      <c r="Q374" s="10" t="str" cm="1">
        <f t="array" ref="Q374">_xll.SNL.Clients.Office.Excel.Functions.SPG($A374, "IQ_DILUT_EPS_NORM", Q$2)</f>
        <v>#PEND</v>
      </c>
      <c r="R374" s="10" cm="1">
        <f t="array" ref="R374">_xll.SNL.Clients.Office.Excel.Functions.SPG($A374, "IQ_DILUT_EPS_NORM", R$2)</f>
        <v>0.214</v>
      </c>
      <c r="S374" s="10" t="str" cm="1">
        <f t="array" ref="S374">_xll.SNL.Clients.Office.Excel.Functions.SPG($A374, "IQ_DILUT_EPS_NORM", S$2)</f>
        <v>#PEND</v>
      </c>
      <c r="T374" s="10" t="str" cm="1">
        <f t="array" ref="T374">_xll.SNL.Clients.Office.Excel.Functions.SPG($A374, "IQ_DILUT_EPS_NORM", T$2)</f>
        <v>#PEND</v>
      </c>
      <c r="U374" s="10" t="str" cm="1">
        <f t="array" ref="U374">_xll.SNL.Clients.Office.Excel.Functions.SPG($A374, "IQ_DILUT_EPS_NORM", U$2)</f>
        <v>#PEND</v>
      </c>
      <c r="V374" s="10" cm="1">
        <f t="array" ref="V374">_xll.SNL.Clients.Office.Excel.Functions.SPG($A374, "IQ_DILUT_EPS_NORM", V$2)</f>
        <v>0.224</v>
      </c>
    </row>
    <row r="375" spans="1:22" x14ac:dyDescent="0.3">
      <c r="A375" t="s">
        <v>378</v>
      </c>
      <c r="B375" s="10" cm="1">
        <f t="array" ref="B375">_xll.SNL.Clients.Office.Excel.Functions.SPG($A375, "IQ_DILUT_EPS_NORM", B$2)</f>
        <v>0.30499999999999999</v>
      </c>
      <c r="C375" s="10" t="str" cm="1">
        <f t="array" ref="C375">_xll.SNL.Clients.Office.Excel.Functions.SPG($A375, "IQ_DILUT_EPS_NORM", C$2)</f>
        <v>#PEND</v>
      </c>
      <c r="D375" s="10" t="str" cm="1">
        <f t="array" ref="D375">_xll.SNL.Clients.Office.Excel.Functions.SPG($A375, "IQ_DILUT_EPS_NORM", D$2)</f>
        <v>#PEND</v>
      </c>
      <c r="E375" s="10" t="str" cm="1">
        <f t="array" ref="E375">_xll.SNL.Clients.Office.Excel.Functions.SPG($A375, "IQ_DILUT_EPS_NORM", E$2)</f>
        <v>#PEND</v>
      </c>
      <c r="F375" s="10" cm="1">
        <f t="array" ref="F375">_xll.SNL.Clients.Office.Excel.Functions.SPG($A375, "IQ_DILUT_EPS_NORM", F$2)</f>
        <v>0.318</v>
      </c>
      <c r="G375" s="10" t="str" cm="1">
        <f t="array" ref="G375">_xll.SNL.Clients.Office.Excel.Functions.SPG($A375, "IQ_DILUT_EPS_NORM", G$2)</f>
        <v>#PEND</v>
      </c>
      <c r="H375" s="10" t="str" cm="1">
        <f t="array" ref="H375">_xll.SNL.Clients.Office.Excel.Functions.SPG($A375, "IQ_DILUT_EPS_NORM", H$2)</f>
        <v>#PEND</v>
      </c>
      <c r="I375" s="10" t="str" cm="1">
        <f t="array" ref="I375">_xll.SNL.Clients.Office.Excel.Functions.SPG($A375, "IQ_DILUT_EPS_NORM", I$2)</f>
        <v>#PEND</v>
      </c>
      <c r="J375" s="10" cm="1">
        <f t="array" ref="J375">_xll.SNL.Clients.Office.Excel.Functions.SPG($A375, "IQ_DILUT_EPS_NORM", J$2)</f>
        <v>0.32</v>
      </c>
      <c r="K375" s="10" t="str" cm="1">
        <f t="array" ref="K375">_xll.SNL.Clients.Office.Excel.Functions.SPG($A375, "IQ_DILUT_EPS_NORM", K$2)</f>
        <v>#PEND</v>
      </c>
      <c r="L375" s="10" t="str" cm="1">
        <f t="array" ref="L375">_xll.SNL.Clients.Office.Excel.Functions.SPG($A375, "IQ_DILUT_EPS_NORM", L$2)</f>
        <v>#PEND</v>
      </c>
      <c r="M375" s="10" t="str" cm="1">
        <f t="array" ref="M375">_xll.SNL.Clients.Office.Excel.Functions.SPG($A375, "IQ_DILUT_EPS_NORM", M$2)</f>
        <v>#PEND</v>
      </c>
      <c r="N375" s="10" cm="1">
        <f t="array" ref="N375">_xll.SNL.Clients.Office.Excel.Functions.SPG($A375, "IQ_DILUT_EPS_NORM", N$2)</f>
        <v>0.40300000000000002</v>
      </c>
      <c r="O375" s="10" t="str" cm="1">
        <f t="array" ref="O375">_xll.SNL.Clients.Office.Excel.Functions.SPG($A375, "IQ_DILUT_EPS_NORM", O$2)</f>
        <v>#PEND</v>
      </c>
      <c r="P375" s="10" t="str" cm="1">
        <f t="array" ref="P375">_xll.SNL.Clients.Office.Excel.Functions.SPG($A375, "IQ_DILUT_EPS_NORM", P$2)</f>
        <v>#PEND</v>
      </c>
      <c r="Q375" s="10" t="str" cm="1">
        <f t="array" ref="Q375">_xll.SNL.Clients.Office.Excel.Functions.SPG($A375, "IQ_DILUT_EPS_NORM", Q$2)</f>
        <v>#PEND</v>
      </c>
      <c r="R375" s="10" cm="1">
        <f t="array" ref="R375">_xll.SNL.Clients.Office.Excel.Functions.SPG($A375, "IQ_DILUT_EPS_NORM", R$2)</f>
        <v>0.105</v>
      </c>
      <c r="S375" s="10" t="str" cm="1">
        <f t="array" ref="S375">_xll.SNL.Clients.Office.Excel.Functions.SPG($A375, "IQ_DILUT_EPS_NORM", S$2)</f>
        <v>#PEND</v>
      </c>
      <c r="T375" s="10" t="str" cm="1">
        <f t="array" ref="T375">_xll.SNL.Clients.Office.Excel.Functions.SPG($A375, "IQ_DILUT_EPS_NORM", T$2)</f>
        <v>#PEND</v>
      </c>
      <c r="U375" s="10" t="str" cm="1">
        <f t="array" ref="U375">_xll.SNL.Clients.Office.Excel.Functions.SPG($A375, "IQ_DILUT_EPS_NORM", U$2)</f>
        <v>#PEND</v>
      </c>
      <c r="V375" s="10" cm="1">
        <f t="array" ref="V375">_xll.SNL.Clients.Office.Excel.Functions.SPG($A375, "IQ_DILUT_EPS_NORM", V$2)</f>
        <v>0.252</v>
      </c>
    </row>
    <row r="376" spans="1:22" x14ac:dyDescent="0.3">
      <c r="A376" t="s">
        <v>379</v>
      </c>
      <c r="B376" s="10" cm="1">
        <f t="array" ref="B376">_xll.SNL.Clients.Office.Excel.Functions.SPG($A376, "IQ_DILUT_EPS_NORM", B$2)</f>
        <v>7.6520000000000001</v>
      </c>
      <c r="C376" s="10" t="str" cm="1">
        <f t="array" ref="C376">_xll.SNL.Clients.Office.Excel.Functions.SPG($A376, "IQ_DILUT_EPS_NORM", C$2)</f>
        <v>#PEND</v>
      </c>
      <c r="D376" s="10" t="str" cm="1">
        <f t="array" ref="D376">_xll.SNL.Clients.Office.Excel.Functions.SPG($A376, "IQ_DILUT_EPS_NORM", D$2)</f>
        <v>#PEND</v>
      </c>
      <c r="E376" s="10" t="str" cm="1">
        <f t="array" ref="E376">_xll.SNL.Clients.Office.Excel.Functions.SPG($A376, "IQ_DILUT_EPS_NORM", E$2)</f>
        <v>#PEND</v>
      </c>
      <c r="F376" s="10" cm="1">
        <f t="array" ref="F376">_xll.SNL.Clients.Office.Excel.Functions.SPG($A376, "IQ_DILUT_EPS_NORM", F$2)</f>
        <v>7.3860000000000001</v>
      </c>
      <c r="G376" s="10" t="str" cm="1">
        <f t="array" ref="G376">_xll.SNL.Clients.Office.Excel.Functions.SPG($A376, "IQ_DILUT_EPS_NORM", G$2)</f>
        <v>#PEND</v>
      </c>
      <c r="H376" s="10" t="str" cm="1">
        <f t="array" ref="H376">_xll.SNL.Clients.Office.Excel.Functions.SPG($A376, "IQ_DILUT_EPS_NORM", H$2)</f>
        <v>#PEND</v>
      </c>
      <c r="I376" s="10" t="str" cm="1">
        <f t="array" ref="I376">_xll.SNL.Clients.Office.Excel.Functions.SPG($A376, "IQ_DILUT_EPS_NORM", I$2)</f>
        <v>#PEND</v>
      </c>
      <c r="J376" s="10" cm="1">
        <f t="array" ref="J376">_xll.SNL.Clients.Office.Excel.Functions.SPG($A376, "IQ_DILUT_EPS_NORM", J$2)</f>
        <v>6.9560000000000004</v>
      </c>
      <c r="K376" s="10" t="str" cm="1">
        <f t="array" ref="K376">_xll.SNL.Clients.Office.Excel.Functions.SPG($A376, "IQ_DILUT_EPS_NORM", K$2)</f>
        <v>#PEND</v>
      </c>
      <c r="L376" s="10" t="str" cm="1">
        <f t="array" ref="L376">_xll.SNL.Clients.Office.Excel.Functions.SPG($A376, "IQ_DILUT_EPS_NORM", L$2)</f>
        <v>#PEND</v>
      </c>
      <c r="M376" s="10" t="str" cm="1">
        <f t="array" ref="M376">_xll.SNL.Clients.Office.Excel.Functions.SPG($A376, "IQ_DILUT_EPS_NORM", M$2)</f>
        <v>#PEND</v>
      </c>
      <c r="N376" s="10" cm="1">
        <f t="array" ref="N376">_xll.SNL.Clients.Office.Excel.Functions.SPG($A376, "IQ_DILUT_EPS_NORM", N$2)</f>
        <v>10.128</v>
      </c>
      <c r="O376" s="10" t="str" cm="1">
        <f t="array" ref="O376">_xll.SNL.Clients.Office.Excel.Functions.SPG($A376, "IQ_DILUT_EPS_NORM", O$2)</f>
        <v>#PEND</v>
      </c>
      <c r="P376" s="10" t="str" cm="1">
        <f t="array" ref="P376">_xll.SNL.Clients.Office.Excel.Functions.SPG($A376, "IQ_DILUT_EPS_NORM", P$2)</f>
        <v>#PEND</v>
      </c>
      <c r="Q376" s="10" t="str" cm="1">
        <f t="array" ref="Q376">_xll.SNL.Clients.Office.Excel.Functions.SPG($A376, "IQ_DILUT_EPS_NORM", Q$2)</f>
        <v>#PEND</v>
      </c>
      <c r="R376" s="10" cm="1">
        <f t="array" ref="R376">_xll.SNL.Clients.Office.Excel.Functions.SPG($A376, "IQ_DILUT_EPS_NORM", R$2)</f>
        <v>5.6840000000000002</v>
      </c>
      <c r="S376" s="10" t="str" cm="1">
        <f t="array" ref="S376">_xll.SNL.Clients.Office.Excel.Functions.SPG($A376, "IQ_DILUT_EPS_NORM", S$2)</f>
        <v>#PEND</v>
      </c>
      <c r="T376" s="10" t="str" cm="1">
        <f t="array" ref="T376">_xll.SNL.Clients.Office.Excel.Functions.SPG($A376, "IQ_DILUT_EPS_NORM", T$2)</f>
        <v>#PEND</v>
      </c>
      <c r="U376" s="10" t="str" cm="1">
        <f t="array" ref="U376">_xll.SNL.Clients.Office.Excel.Functions.SPG($A376, "IQ_DILUT_EPS_NORM", U$2)</f>
        <v>#PEND</v>
      </c>
      <c r="V376" s="10" cm="1">
        <f t="array" ref="V376">_xll.SNL.Clients.Office.Excel.Functions.SPG($A376, "IQ_DILUT_EPS_NORM", V$2)</f>
        <v>4.12</v>
      </c>
    </row>
    <row r="377" spans="1:22" x14ac:dyDescent="0.3">
      <c r="A377" t="s">
        <v>380</v>
      </c>
      <c r="B377" s="10" cm="1">
        <f t="array" ref="B377">_xll.SNL.Clients.Office.Excel.Functions.SPG($A377, "IQ_DILUT_EPS_NORM", B$2)</f>
        <v>0.45600000000000002</v>
      </c>
      <c r="C377" s="10" t="str" cm="1">
        <f t="array" ref="C377">_xll.SNL.Clients.Office.Excel.Functions.SPG($A377, "IQ_DILUT_EPS_NORM", C$2)</f>
        <v>#PEND</v>
      </c>
      <c r="D377" s="10" t="str" cm="1">
        <f t="array" ref="D377">_xll.SNL.Clients.Office.Excel.Functions.SPG($A377, "IQ_DILUT_EPS_NORM", D$2)</f>
        <v>#PEND</v>
      </c>
      <c r="E377" s="10" t="str" cm="1">
        <f t="array" ref="E377">_xll.SNL.Clients.Office.Excel.Functions.SPG($A377, "IQ_DILUT_EPS_NORM", E$2)</f>
        <v>#PEND</v>
      </c>
      <c r="F377" s="10" cm="1">
        <f t="array" ref="F377">_xll.SNL.Clients.Office.Excel.Functions.SPG($A377, "IQ_DILUT_EPS_NORM", F$2)</f>
        <v>0.41399999999999998</v>
      </c>
      <c r="G377" s="10" t="str" cm="1">
        <f t="array" ref="G377">_xll.SNL.Clients.Office.Excel.Functions.SPG($A377, "IQ_DILUT_EPS_NORM", G$2)</f>
        <v>#PEND</v>
      </c>
      <c r="H377" s="10" t="str" cm="1">
        <f t="array" ref="H377">_xll.SNL.Clients.Office.Excel.Functions.SPG($A377, "IQ_DILUT_EPS_NORM", H$2)</f>
        <v>#PEND</v>
      </c>
      <c r="I377" s="10" t="str" cm="1">
        <f t="array" ref="I377">_xll.SNL.Clients.Office.Excel.Functions.SPG($A377, "IQ_DILUT_EPS_NORM", I$2)</f>
        <v>#PEND</v>
      </c>
      <c r="J377" s="10" cm="1">
        <f t="array" ref="J377">_xll.SNL.Clients.Office.Excel.Functions.SPG($A377, "IQ_DILUT_EPS_NORM", J$2)</f>
        <v>0.66800000000000004</v>
      </c>
      <c r="K377" s="10" t="str" cm="1">
        <f t="array" ref="K377">_xll.SNL.Clients.Office.Excel.Functions.SPG($A377, "IQ_DILUT_EPS_NORM", K$2)</f>
        <v>#PEND</v>
      </c>
      <c r="L377" s="10" t="str" cm="1">
        <f t="array" ref="L377">_xll.SNL.Clients.Office.Excel.Functions.SPG($A377, "IQ_DILUT_EPS_NORM", L$2)</f>
        <v>#PEND</v>
      </c>
      <c r="M377" s="10" t="str" cm="1">
        <f t="array" ref="M377">_xll.SNL.Clients.Office.Excel.Functions.SPG($A377, "IQ_DILUT_EPS_NORM", M$2)</f>
        <v>#PEND</v>
      </c>
      <c r="N377" s="10" cm="1">
        <f t="array" ref="N377">_xll.SNL.Clients.Office.Excel.Functions.SPG($A377, "IQ_DILUT_EPS_NORM", N$2)</f>
        <v>0.41799999999999998</v>
      </c>
      <c r="O377" s="10" t="str" cm="1">
        <f t="array" ref="O377">_xll.SNL.Clients.Office.Excel.Functions.SPG($A377, "IQ_DILUT_EPS_NORM", O$2)</f>
        <v>#PEND</v>
      </c>
      <c r="P377" s="10" t="str" cm="1">
        <f t="array" ref="P377">_xll.SNL.Clients.Office.Excel.Functions.SPG($A377, "IQ_DILUT_EPS_NORM", P$2)</f>
        <v>#PEND</v>
      </c>
      <c r="Q377" s="10" t="str" cm="1">
        <f t="array" ref="Q377">_xll.SNL.Clients.Office.Excel.Functions.SPG($A377, "IQ_DILUT_EPS_NORM", Q$2)</f>
        <v>#PEND</v>
      </c>
      <c r="R377" s="10" cm="1">
        <f t="array" ref="R377">_xll.SNL.Clients.Office.Excel.Functions.SPG($A377, "IQ_DILUT_EPS_NORM", R$2)</f>
        <v>0.51200000000000001</v>
      </c>
      <c r="S377" s="10" t="str" cm="1">
        <f t="array" ref="S377">_xll.SNL.Clients.Office.Excel.Functions.SPG($A377, "IQ_DILUT_EPS_NORM", S$2)</f>
        <v>#PEND</v>
      </c>
      <c r="T377" s="10" t="str" cm="1">
        <f t="array" ref="T377">_xll.SNL.Clients.Office.Excel.Functions.SPG($A377, "IQ_DILUT_EPS_NORM", T$2)</f>
        <v>#PEND</v>
      </c>
      <c r="U377" s="10" t="str" cm="1">
        <f t="array" ref="U377">_xll.SNL.Clients.Office.Excel.Functions.SPG($A377, "IQ_DILUT_EPS_NORM", U$2)</f>
        <v>#PEND</v>
      </c>
      <c r="V377" s="10" cm="1">
        <f t="array" ref="V377">_xll.SNL.Clients.Office.Excel.Functions.SPG($A377, "IQ_DILUT_EPS_NORM", V$2)</f>
        <v>0.33200000000000002</v>
      </c>
    </row>
    <row r="378" spans="1:22" x14ac:dyDescent="0.3">
      <c r="A378" t="s">
        <v>381</v>
      </c>
      <c r="B378" s="10" cm="1">
        <f t="array" ref="B378">_xll.SNL.Clients.Office.Excel.Functions.SPG($A378, "IQ_DILUT_EPS_NORM", B$2)</f>
        <v>1.3069999999999999</v>
      </c>
      <c r="C378" s="10" t="str" cm="1">
        <f t="array" ref="C378">_xll.SNL.Clients.Office.Excel.Functions.SPG($A378, "IQ_DILUT_EPS_NORM", C$2)</f>
        <v>#PEND</v>
      </c>
      <c r="D378" s="10" t="str" cm="1">
        <f t="array" ref="D378">_xll.SNL.Clients.Office.Excel.Functions.SPG($A378, "IQ_DILUT_EPS_NORM", D$2)</f>
        <v>#PEND</v>
      </c>
      <c r="E378" s="10" t="str" cm="1">
        <f t="array" ref="E378">_xll.SNL.Clients.Office.Excel.Functions.SPG($A378, "IQ_DILUT_EPS_NORM", E$2)</f>
        <v>#PEND</v>
      </c>
      <c r="F378" s="10" cm="1">
        <f t="array" ref="F378">_xll.SNL.Clients.Office.Excel.Functions.SPG($A378, "IQ_DILUT_EPS_NORM", F$2)</f>
        <v>1.218</v>
      </c>
      <c r="G378" s="10" t="str" cm="1">
        <f t="array" ref="G378">_xll.SNL.Clients.Office.Excel.Functions.SPG($A378, "IQ_DILUT_EPS_NORM", G$2)</f>
        <v>#PEND</v>
      </c>
      <c r="H378" s="10" t="str" cm="1">
        <f t="array" ref="H378">_xll.SNL.Clients.Office.Excel.Functions.SPG($A378, "IQ_DILUT_EPS_NORM", H$2)</f>
        <v>#PEND</v>
      </c>
      <c r="I378" s="10" t="str" cm="1">
        <f t="array" ref="I378">_xll.SNL.Clients.Office.Excel.Functions.SPG($A378, "IQ_DILUT_EPS_NORM", I$2)</f>
        <v>#PEND</v>
      </c>
      <c r="J378" s="10" cm="1">
        <f t="array" ref="J378">_xll.SNL.Clients.Office.Excel.Functions.SPG($A378, "IQ_DILUT_EPS_NORM", J$2)</f>
        <v>1.0209999999999999</v>
      </c>
      <c r="K378" s="10" t="str" cm="1">
        <f t="array" ref="K378">_xll.SNL.Clients.Office.Excel.Functions.SPG($A378, "IQ_DILUT_EPS_NORM", K$2)</f>
        <v>#PEND</v>
      </c>
      <c r="L378" s="10" t="str" cm="1">
        <f t="array" ref="L378">_xll.SNL.Clients.Office.Excel.Functions.SPG($A378, "IQ_DILUT_EPS_NORM", L$2)</f>
        <v>#PEND</v>
      </c>
      <c r="M378" s="10" t="str" cm="1">
        <f t="array" ref="M378">_xll.SNL.Clients.Office.Excel.Functions.SPG($A378, "IQ_DILUT_EPS_NORM", M$2)</f>
        <v>#PEND</v>
      </c>
      <c r="N378" s="10" cm="1">
        <f t="array" ref="N378">_xll.SNL.Clients.Office.Excel.Functions.SPG($A378, "IQ_DILUT_EPS_NORM", N$2)</f>
        <v>0.93700000000000006</v>
      </c>
      <c r="O378" s="10" t="str" cm="1">
        <f t="array" ref="O378">_xll.SNL.Clients.Office.Excel.Functions.SPG($A378, "IQ_DILUT_EPS_NORM", O$2)</f>
        <v>#PEND</v>
      </c>
      <c r="P378" s="10" t="str" cm="1">
        <f t="array" ref="P378">_xll.SNL.Clients.Office.Excel.Functions.SPG($A378, "IQ_DILUT_EPS_NORM", P$2)</f>
        <v>#PEND</v>
      </c>
      <c r="Q378" s="10" t="str" cm="1">
        <f t="array" ref="Q378">_xll.SNL.Clients.Office.Excel.Functions.SPG($A378, "IQ_DILUT_EPS_NORM", Q$2)</f>
        <v>#PEND</v>
      </c>
      <c r="R378" s="10" cm="1">
        <f t="array" ref="R378">_xll.SNL.Clients.Office.Excel.Functions.SPG($A378, "IQ_DILUT_EPS_NORM", R$2)</f>
        <v>0.77100000000000002</v>
      </c>
      <c r="S378" s="10" t="str" cm="1">
        <f t="array" ref="S378">_xll.SNL.Clients.Office.Excel.Functions.SPG($A378, "IQ_DILUT_EPS_NORM", S$2)</f>
        <v>#PEND</v>
      </c>
      <c r="T378" s="10" t="str" cm="1">
        <f t="array" ref="T378">_xll.SNL.Clients.Office.Excel.Functions.SPG($A378, "IQ_DILUT_EPS_NORM", T$2)</f>
        <v>#PEND</v>
      </c>
      <c r="U378" s="10" t="str" cm="1">
        <f t="array" ref="U378">_xll.SNL.Clients.Office.Excel.Functions.SPG($A378, "IQ_DILUT_EPS_NORM", U$2)</f>
        <v>#PEND</v>
      </c>
      <c r="V378" s="10" cm="1">
        <f t="array" ref="V378">_xll.SNL.Clients.Office.Excel.Functions.SPG($A378, "IQ_DILUT_EPS_NORM", V$2)</f>
        <v>0.68899999999999995</v>
      </c>
    </row>
    <row r="379" spans="1:22" x14ac:dyDescent="0.3">
      <c r="A379" t="s">
        <v>382</v>
      </c>
      <c r="B379" s="10" cm="1">
        <f t="array" ref="B379">_xll.SNL.Clients.Office.Excel.Functions.SPG($A379, "IQ_DILUT_EPS_NORM", B$2)</f>
        <v>1.627</v>
      </c>
      <c r="C379" s="10" t="str" cm="1">
        <f t="array" ref="C379">_xll.SNL.Clients.Office.Excel.Functions.SPG($A379, "IQ_DILUT_EPS_NORM", C$2)</f>
        <v>#PEND</v>
      </c>
      <c r="D379" s="10" t="str" cm="1">
        <f t="array" ref="D379">_xll.SNL.Clients.Office.Excel.Functions.SPG($A379, "IQ_DILUT_EPS_NORM", D$2)</f>
        <v>#PEND</v>
      </c>
      <c r="E379" s="10" t="str" cm="1">
        <f t="array" ref="E379">_xll.SNL.Clients.Office.Excel.Functions.SPG($A379, "IQ_DILUT_EPS_NORM", E$2)</f>
        <v>#PEND</v>
      </c>
      <c r="F379" s="10" cm="1">
        <f t="array" ref="F379">_xll.SNL.Clients.Office.Excel.Functions.SPG($A379, "IQ_DILUT_EPS_NORM", F$2)</f>
        <v>1.1559999999999999</v>
      </c>
      <c r="G379" s="10" t="str" cm="1">
        <f t="array" ref="G379">_xll.SNL.Clients.Office.Excel.Functions.SPG($A379, "IQ_DILUT_EPS_NORM", G$2)</f>
        <v>#PEND</v>
      </c>
      <c r="H379" s="10" t="str" cm="1">
        <f t="array" ref="H379">_xll.SNL.Clients.Office.Excel.Functions.SPG($A379, "IQ_DILUT_EPS_NORM", H$2)</f>
        <v>#PEND</v>
      </c>
      <c r="I379" s="10" t="str" cm="1">
        <f t="array" ref="I379">_xll.SNL.Clients.Office.Excel.Functions.SPG($A379, "IQ_DILUT_EPS_NORM", I$2)</f>
        <v>#PEND</v>
      </c>
      <c r="J379" s="10" cm="1">
        <f t="array" ref="J379">_xll.SNL.Clients.Office.Excel.Functions.SPG($A379, "IQ_DILUT_EPS_NORM", J$2)</f>
        <v>1.1259999999999999</v>
      </c>
      <c r="K379" s="10" t="str" cm="1">
        <f t="array" ref="K379">_xll.SNL.Clients.Office.Excel.Functions.SPG($A379, "IQ_DILUT_EPS_NORM", K$2)</f>
        <v>#PEND</v>
      </c>
      <c r="L379" s="10" t="str" cm="1">
        <f t="array" ref="L379">_xll.SNL.Clients.Office.Excel.Functions.SPG($A379, "IQ_DILUT_EPS_NORM", L$2)</f>
        <v>#PEND</v>
      </c>
      <c r="M379" s="10" t="str" cm="1">
        <f t="array" ref="M379">_xll.SNL.Clients.Office.Excel.Functions.SPG($A379, "IQ_DILUT_EPS_NORM", M$2)</f>
        <v>#PEND</v>
      </c>
      <c r="N379" s="10" cm="1">
        <f t="array" ref="N379">_xll.SNL.Clients.Office.Excel.Functions.SPG($A379, "IQ_DILUT_EPS_NORM", N$2)</f>
        <v>1.077</v>
      </c>
      <c r="O379" s="10" t="str" cm="1">
        <f t="array" ref="O379">_xll.SNL.Clients.Office.Excel.Functions.SPG($A379, "IQ_DILUT_EPS_NORM", O$2)</f>
        <v>#PEND</v>
      </c>
      <c r="P379" s="10" t="str" cm="1">
        <f t="array" ref="P379">_xll.SNL.Clients.Office.Excel.Functions.SPG($A379, "IQ_DILUT_EPS_NORM", P$2)</f>
        <v>#PEND</v>
      </c>
      <c r="Q379" s="10" t="str" cm="1">
        <f t="array" ref="Q379">_xll.SNL.Clients.Office.Excel.Functions.SPG($A379, "IQ_DILUT_EPS_NORM", Q$2)</f>
        <v>#PEND</v>
      </c>
      <c r="R379" s="10" cm="1">
        <f t="array" ref="R379">_xll.SNL.Clients.Office.Excel.Functions.SPG($A379, "IQ_DILUT_EPS_NORM", R$2)</f>
        <v>0.88700000000000001</v>
      </c>
      <c r="S379" s="10" t="str" cm="1">
        <f t="array" ref="S379">_xll.SNL.Clients.Office.Excel.Functions.SPG($A379, "IQ_DILUT_EPS_NORM", S$2)</f>
        <v>#PEND</v>
      </c>
      <c r="T379" s="10" t="str" cm="1">
        <f t="array" ref="T379">_xll.SNL.Clients.Office.Excel.Functions.SPG($A379, "IQ_DILUT_EPS_NORM", T$2)</f>
        <v>#PEND</v>
      </c>
      <c r="U379" s="10" t="str" cm="1">
        <f t="array" ref="U379">_xll.SNL.Clients.Office.Excel.Functions.SPG($A379, "IQ_DILUT_EPS_NORM", U$2)</f>
        <v>#PEND</v>
      </c>
      <c r="V379" s="10" cm="1">
        <f t="array" ref="V379">_xll.SNL.Clients.Office.Excel.Functions.SPG($A379, "IQ_DILUT_EPS_NORM", V$2)</f>
        <v>0.66</v>
      </c>
    </row>
    <row r="380" spans="1:22" x14ac:dyDescent="0.3">
      <c r="A380" t="s">
        <v>383</v>
      </c>
      <c r="B380" s="10" cm="1">
        <f t="array" ref="B380">_xll.SNL.Clients.Office.Excel.Functions.SPG($A380, "IQ_DILUT_EPS_NORM", B$2)</f>
        <v>0.501</v>
      </c>
      <c r="C380" s="10" t="str" cm="1">
        <f t="array" ref="C380">_xll.SNL.Clients.Office.Excel.Functions.SPG($A380, "IQ_DILUT_EPS_NORM", C$2)</f>
        <v>#PEND</v>
      </c>
      <c r="D380" s="10" t="str" cm="1">
        <f t="array" ref="D380">_xll.SNL.Clients.Office.Excel.Functions.SPG($A380, "IQ_DILUT_EPS_NORM", D$2)</f>
        <v>#PEND</v>
      </c>
      <c r="E380" s="10" t="str" cm="1">
        <f t="array" ref="E380">_xll.SNL.Clients.Office.Excel.Functions.SPG($A380, "IQ_DILUT_EPS_NORM", E$2)</f>
        <v>#PEND</v>
      </c>
      <c r="F380" s="10" cm="1">
        <f t="array" ref="F380">_xll.SNL.Clients.Office.Excel.Functions.SPG($A380, "IQ_DILUT_EPS_NORM", F$2)</f>
        <v>0.44400000000000001</v>
      </c>
      <c r="G380" s="10" t="str" cm="1">
        <f t="array" ref="G380">_xll.SNL.Clients.Office.Excel.Functions.SPG($A380, "IQ_DILUT_EPS_NORM", G$2)</f>
        <v>#PEND</v>
      </c>
      <c r="H380" s="10" t="str" cm="1">
        <f t="array" ref="H380">_xll.SNL.Clients.Office.Excel.Functions.SPG($A380, "IQ_DILUT_EPS_NORM", H$2)</f>
        <v>#PEND</v>
      </c>
      <c r="I380" s="10" t="str" cm="1">
        <f t="array" ref="I380">_xll.SNL.Clients.Office.Excel.Functions.SPG($A380, "IQ_DILUT_EPS_NORM", I$2)</f>
        <v>#PEND</v>
      </c>
      <c r="J380" s="10" cm="1">
        <f t="array" ref="J380">_xll.SNL.Clients.Office.Excel.Functions.SPG($A380, "IQ_DILUT_EPS_NORM", J$2)</f>
        <v>0.53500000000000003</v>
      </c>
      <c r="K380" s="10" t="str" cm="1">
        <f t="array" ref="K380">_xll.SNL.Clients.Office.Excel.Functions.SPG($A380, "IQ_DILUT_EPS_NORM", K$2)</f>
        <v>#PEND</v>
      </c>
      <c r="L380" s="10" t="str" cm="1">
        <f t="array" ref="L380">_xll.SNL.Clients.Office.Excel.Functions.SPG($A380, "IQ_DILUT_EPS_NORM", L$2)</f>
        <v>#PEND</v>
      </c>
      <c r="M380" s="10" t="str" cm="1">
        <f t="array" ref="M380">_xll.SNL.Clients.Office.Excel.Functions.SPG($A380, "IQ_DILUT_EPS_NORM", M$2)</f>
        <v>#PEND</v>
      </c>
      <c r="N380" s="10" cm="1">
        <f t="array" ref="N380">_xll.SNL.Clients.Office.Excel.Functions.SPG($A380, "IQ_DILUT_EPS_NORM", N$2)</f>
        <v>1.3080000000000001</v>
      </c>
      <c r="O380" s="10" t="str" cm="1">
        <f t="array" ref="O380">_xll.SNL.Clients.Office.Excel.Functions.SPG($A380, "IQ_DILUT_EPS_NORM", O$2)</f>
        <v>#PEND</v>
      </c>
      <c r="P380" s="10" t="str" cm="1">
        <f t="array" ref="P380">_xll.SNL.Clients.Office.Excel.Functions.SPG($A380, "IQ_DILUT_EPS_NORM", P$2)</f>
        <v>#PEND</v>
      </c>
      <c r="Q380" s="10" t="str" cm="1">
        <f t="array" ref="Q380">_xll.SNL.Clients.Office.Excel.Functions.SPG($A380, "IQ_DILUT_EPS_NORM", Q$2)</f>
        <v>#PEND</v>
      </c>
      <c r="R380" s="10" cm="1">
        <f t="array" ref="R380">_xll.SNL.Clients.Office.Excel.Functions.SPG($A380, "IQ_DILUT_EPS_NORM", R$2)</f>
        <v>1.341</v>
      </c>
      <c r="S380" s="10" t="str" cm="1">
        <f t="array" ref="S380">_xll.SNL.Clients.Office.Excel.Functions.SPG($A380, "IQ_DILUT_EPS_NORM", S$2)</f>
        <v>#PEND</v>
      </c>
      <c r="T380" s="10" t="str" cm="1">
        <f t="array" ref="T380">_xll.SNL.Clients.Office.Excel.Functions.SPG($A380, "IQ_DILUT_EPS_NORM", T$2)</f>
        <v>#PEND</v>
      </c>
      <c r="U380" s="10" t="str" cm="1">
        <f t="array" ref="U380">_xll.SNL.Clients.Office.Excel.Functions.SPG($A380, "IQ_DILUT_EPS_NORM", U$2)</f>
        <v>#PEND</v>
      </c>
      <c r="V380" s="10" cm="1">
        <f t="array" ref="V380">_xll.SNL.Clients.Office.Excel.Functions.SPG($A380, "IQ_DILUT_EPS_NORM", V$2)</f>
        <v>0.495</v>
      </c>
    </row>
    <row r="381" spans="1:22" x14ac:dyDescent="0.3">
      <c r="A381" t="s">
        <v>384</v>
      </c>
      <c r="B381" s="10" cm="1">
        <f t="array" ref="B381">_xll.SNL.Clients.Office.Excel.Functions.SPG($A381, "IQ_DILUT_EPS_NORM", B$2)</f>
        <v>1.54</v>
      </c>
      <c r="C381" s="10" t="str" cm="1">
        <f t="array" ref="C381">_xll.SNL.Clients.Office.Excel.Functions.SPG($A381, "IQ_DILUT_EPS_NORM", C$2)</f>
        <v>#PEND</v>
      </c>
      <c r="D381" s="10" t="str" cm="1">
        <f t="array" ref="D381">_xll.SNL.Clients.Office.Excel.Functions.SPG($A381, "IQ_DILUT_EPS_NORM", D$2)</f>
        <v>#PEND</v>
      </c>
      <c r="E381" s="10" t="str" cm="1">
        <f t="array" ref="E381">_xll.SNL.Clients.Office.Excel.Functions.SPG($A381, "IQ_DILUT_EPS_NORM", E$2)</f>
        <v>#PEND</v>
      </c>
      <c r="F381" s="10" cm="1">
        <f t="array" ref="F381">_xll.SNL.Clients.Office.Excel.Functions.SPG($A381, "IQ_DILUT_EPS_NORM", F$2)</f>
        <v>3.4620000000000002</v>
      </c>
      <c r="G381" s="10" t="str" cm="1">
        <f t="array" ref="G381">_xll.SNL.Clients.Office.Excel.Functions.SPG($A381, "IQ_DILUT_EPS_NORM", G$2)</f>
        <v>#PEND</v>
      </c>
      <c r="H381" s="10" t="str" cm="1">
        <f t="array" ref="H381">_xll.SNL.Clients.Office.Excel.Functions.SPG($A381, "IQ_DILUT_EPS_NORM", H$2)</f>
        <v>#PEND</v>
      </c>
      <c r="I381" s="10" t="str" cm="1">
        <f t="array" ref="I381">_xll.SNL.Clients.Office.Excel.Functions.SPG($A381, "IQ_DILUT_EPS_NORM", I$2)</f>
        <v>#PEND</v>
      </c>
      <c r="J381" s="10" cm="1">
        <f t="array" ref="J381">_xll.SNL.Clients.Office.Excel.Functions.SPG($A381, "IQ_DILUT_EPS_NORM", J$2)</f>
        <v>2.2080000000000002</v>
      </c>
      <c r="K381" s="10" t="str" cm="1">
        <f t="array" ref="K381">_xll.SNL.Clients.Office.Excel.Functions.SPG($A381, "IQ_DILUT_EPS_NORM", K$2)</f>
        <v>#PEND</v>
      </c>
      <c r="L381" s="10" t="str" cm="1">
        <f t="array" ref="L381">_xll.SNL.Clients.Office.Excel.Functions.SPG($A381, "IQ_DILUT_EPS_NORM", L$2)</f>
        <v>#PEND</v>
      </c>
      <c r="M381" s="10" t="str" cm="1">
        <f t="array" ref="M381">_xll.SNL.Clients.Office.Excel.Functions.SPG($A381, "IQ_DILUT_EPS_NORM", M$2)</f>
        <v>#PEND</v>
      </c>
      <c r="N381" s="10" cm="1">
        <f t="array" ref="N381">_xll.SNL.Clients.Office.Excel.Functions.SPG($A381, "IQ_DILUT_EPS_NORM", N$2)</f>
        <v>1.268</v>
      </c>
      <c r="O381" s="10" t="str" cm="1">
        <f t="array" ref="O381">_xll.SNL.Clients.Office.Excel.Functions.SPG($A381, "IQ_DILUT_EPS_NORM", O$2)</f>
        <v>#PEND</v>
      </c>
      <c r="P381" s="10" t="str" cm="1">
        <f t="array" ref="P381">_xll.SNL.Clients.Office.Excel.Functions.SPG($A381, "IQ_DILUT_EPS_NORM", P$2)</f>
        <v>#PEND</v>
      </c>
      <c r="Q381" s="10" t="str" cm="1">
        <f t="array" ref="Q381">_xll.SNL.Clients.Office.Excel.Functions.SPG($A381, "IQ_DILUT_EPS_NORM", Q$2)</f>
        <v>#PEND</v>
      </c>
      <c r="R381" s="10" cm="1">
        <f t="array" ref="R381">_xll.SNL.Clients.Office.Excel.Functions.SPG($A381, "IQ_DILUT_EPS_NORM", R$2)</f>
        <v>1.3140000000000001</v>
      </c>
      <c r="S381" s="10" t="str" cm="1">
        <f t="array" ref="S381">_xll.SNL.Clients.Office.Excel.Functions.SPG($A381, "IQ_DILUT_EPS_NORM", S$2)</f>
        <v>#PEND</v>
      </c>
      <c r="T381" s="10" t="str" cm="1">
        <f t="array" ref="T381">_xll.SNL.Clients.Office.Excel.Functions.SPG($A381, "IQ_DILUT_EPS_NORM", T$2)</f>
        <v>#PEND</v>
      </c>
      <c r="U381" s="10" t="str" cm="1">
        <f t="array" ref="U381">_xll.SNL.Clients.Office.Excel.Functions.SPG($A381, "IQ_DILUT_EPS_NORM", U$2)</f>
        <v>#PEND</v>
      </c>
      <c r="V381" s="10" cm="1">
        <f t="array" ref="V381">_xll.SNL.Clients.Office.Excel.Functions.SPG($A381, "IQ_DILUT_EPS_NORM", V$2)</f>
        <v>1.5209999999999999</v>
      </c>
    </row>
    <row r="382" spans="1:22" x14ac:dyDescent="0.3">
      <c r="A382" t="s">
        <v>385</v>
      </c>
      <c r="B382" s="10" cm="1">
        <f t="array" ref="B382">_xll.SNL.Clients.Office.Excel.Functions.SPG($A382, "IQ_DILUT_EPS_NORM", B$2)</f>
        <v>0.23799999999999999</v>
      </c>
      <c r="C382" s="10" t="str" cm="1">
        <f t="array" ref="C382">_xll.SNL.Clients.Office.Excel.Functions.SPG($A382, "IQ_DILUT_EPS_NORM", C$2)</f>
        <v>#PEND</v>
      </c>
      <c r="D382" s="10" t="str" cm="1">
        <f t="array" ref="D382">_xll.SNL.Clients.Office.Excel.Functions.SPG($A382, "IQ_DILUT_EPS_NORM", D$2)</f>
        <v>#PEND</v>
      </c>
      <c r="E382" s="10" t="str" cm="1">
        <f t="array" ref="E382">_xll.SNL.Clients.Office.Excel.Functions.SPG($A382, "IQ_DILUT_EPS_NORM", E$2)</f>
        <v>#PEND</v>
      </c>
      <c r="F382" s="10" cm="1">
        <f t="array" ref="F382">_xll.SNL.Clients.Office.Excel.Functions.SPG($A382, "IQ_DILUT_EPS_NORM", F$2)</f>
        <v>0.22500000000000001</v>
      </c>
      <c r="G382" s="10" t="str" cm="1">
        <f t="array" ref="G382">_xll.SNL.Clients.Office.Excel.Functions.SPG($A382, "IQ_DILUT_EPS_NORM", G$2)</f>
        <v>#PEND</v>
      </c>
      <c r="H382" s="10" t="str" cm="1">
        <f t="array" ref="H382">_xll.SNL.Clients.Office.Excel.Functions.SPG($A382, "IQ_DILUT_EPS_NORM", H$2)</f>
        <v>#PEND</v>
      </c>
      <c r="I382" s="10" t="str" cm="1">
        <f t="array" ref="I382">_xll.SNL.Clients.Office.Excel.Functions.SPG($A382, "IQ_DILUT_EPS_NORM", I$2)</f>
        <v>#PEND</v>
      </c>
      <c r="J382" s="10" cm="1">
        <f t="array" ref="J382">_xll.SNL.Clients.Office.Excel.Functions.SPG($A382, "IQ_DILUT_EPS_NORM", J$2)</f>
        <v>0.186</v>
      </c>
      <c r="K382" s="10" t="str" cm="1">
        <f t="array" ref="K382">_xll.SNL.Clients.Office.Excel.Functions.SPG($A382, "IQ_DILUT_EPS_NORM", K$2)</f>
        <v>#PEND</v>
      </c>
      <c r="L382" s="10" t="str" cm="1">
        <f t="array" ref="L382">_xll.SNL.Clients.Office.Excel.Functions.SPG($A382, "IQ_DILUT_EPS_NORM", L$2)</f>
        <v>#PEND</v>
      </c>
      <c r="M382" s="10" t="str" cm="1">
        <f t="array" ref="M382">_xll.SNL.Clients.Office.Excel.Functions.SPG($A382, "IQ_DILUT_EPS_NORM", M$2)</f>
        <v>#PEND</v>
      </c>
      <c r="N382" s="10" cm="1">
        <f t="array" ref="N382">_xll.SNL.Clients.Office.Excel.Functions.SPG($A382, "IQ_DILUT_EPS_NORM", N$2)</f>
        <v>0.161</v>
      </c>
      <c r="O382" s="10" t="str" cm="1">
        <f t="array" ref="O382">_xll.SNL.Clients.Office.Excel.Functions.SPG($A382, "IQ_DILUT_EPS_NORM", O$2)</f>
        <v>#PEND</v>
      </c>
      <c r="P382" s="10" t="str" cm="1">
        <f t="array" ref="P382">_xll.SNL.Clients.Office.Excel.Functions.SPG($A382, "IQ_DILUT_EPS_NORM", P$2)</f>
        <v>#PEND</v>
      </c>
      <c r="Q382" s="10" t="str" cm="1">
        <f t="array" ref="Q382">_xll.SNL.Clients.Office.Excel.Functions.SPG($A382, "IQ_DILUT_EPS_NORM", Q$2)</f>
        <v>#PEND</v>
      </c>
      <c r="R382" s="10" cm="1">
        <f t="array" ref="R382">_xll.SNL.Clients.Office.Excel.Functions.SPG($A382, "IQ_DILUT_EPS_NORM", R$2)</f>
        <v>0.14899999999999999</v>
      </c>
      <c r="S382" s="10" t="str" cm="1">
        <f t="array" ref="S382">_xll.SNL.Clients.Office.Excel.Functions.SPG($A382, "IQ_DILUT_EPS_NORM", S$2)</f>
        <v>#PEND</v>
      </c>
      <c r="T382" s="10" t="str" cm="1">
        <f t="array" ref="T382">_xll.SNL.Clients.Office.Excel.Functions.SPG($A382, "IQ_DILUT_EPS_NORM", T$2)</f>
        <v>#PEND</v>
      </c>
      <c r="U382" s="10" t="str" cm="1">
        <f t="array" ref="U382">_xll.SNL.Clients.Office.Excel.Functions.SPG($A382, "IQ_DILUT_EPS_NORM", U$2)</f>
        <v>#PEND</v>
      </c>
      <c r="V382" s="10" cm="1">
        <f t="array" ref="V382">_xll.SNL.Clients.Office.Excel.Functions.SPG($A382, "IQ_DILUT_EPS_NORM", V$2)</f>
        <v>0.122</v>
      </c>
    </row>
    <row r="383" spans="1:22" x14ac:dyDescent="0.3">
      <c r="A383" t="s">
        <v>386</v>
      </c>
      <c r="B383" s="10" cm="1">
        <f t="array" ref="B383">_xll.SNL.Clients.Office.Excel.Functions.SPG($A383, "IQ_DILUT_EPS_NORM", B$2)</f>
        <v>2.4849999999999999</v>
      </c>
      <c r="C383" s="10" t="str" cm="1">
        <f t="array" ref="C383">_xll.SNL.Clients.Office.Excel.Functions.SPG($A383, "IQ_DILUT_EPS_NORM", C$2)</f>
        <v>#PEND</v>
      </c>
      <c r="D383" s="10" t="str" cm="1">
        <f t="array" ref="D383">_xll.SNL.Clients.Office.Excel.Functions.SPG($A383, "IQ_DILUT_EPS_NORM", D$2)</f>
        <v>#PEND</v>
      </c>
      <c r="E383" s="10" t="str" cm="1">
        <f t="array" ref="E383">_xll.SNL.Clients.Office.Excel.Functions.SPG($A383, "IQ_DILUT_EPS_NORM", E$2)</f>
        <v>#PEND</v>
      </c>
      <c r="F383" s="10" cm="1">
        <f t="array" ref="F383">_xll.SNL.Clients.Office.Excel.Functions.SPG($A383, "IQ_DILUT_EPS_NORM", F$2)</f>
        <v>2.3740000000000001</v>
      </c>
      <c r="G383" s="10" t="str" cm="1">
        <f t="array" ref="G383">_xll.SNL.Clients.Office.Excel.Functions.SPG($A383, "IQ_DILUT_EPS_NORM", G$2)</f>
        <v>#PEND</v>
      </c>
      <c r="H383" s="10" t="str" cm="1">
        <f t="array" ref="H383">_xll.SNL.Clients.Office.Excel.Functions.SPG($A383, "IQ_DILUT_EPS_NORM", H$2)</f>
        <v>#PEND</v>
      </c>
      <c r="I383" s="10" t="str" cm="1">
        <f t="array" ref="I383">_xll.SNL.Clients.Office.Excel.Functions.SPG($A383, "IQ_DILUT_EPS_NORM", I$2)</f>
        <v>#PEND</v>
      </c>
      <c r="J383" s="10" cm="1">
        <f t="array" ref="J383">_xll.SNL.Clients.Office.Excel.Functions.SPG($A383, "IQ_DILUT_EPS_NORM", J$2)</f>
        <v>2.08</v>
      </c>
      <c r="K383" s="10" t="str" cm="1">
        <f t="array" ref="K383">_xll.SNL.Clients.Office.Excel.Functions.SPG($A383, "IQ_DILUT_EPS_NORM", K$2)</f>
        <v>#PEND</v>
      </c>
      <c r="L383" s="10" t="str" cm="1">
        <f t="array" ref="L383">_xll.SNL.Clients.Office.Excel.Functions.SPG($A383, "IQ_DILUT_EPS_NORM", L$2)</f>
        <v>#PEND</v>
      </c>
      <c r="M383" s="10" t="str" cm="1">
        <f t="array" ref="M383">_xll.SNL.Clients.Office.Excel.Functions.SPG($A383, "IQ_DILUT_EPS_NORM", M$2)</f>
        <v>#PEND</v>
      </c>
      <c r="N383" s="10" cm="1">
        <f t="array" ref="N383">_xll.SNL.Clients.Office.Excel.Functions.SPG($A383, "IQ_DILUT_EPS_NORM", N$2)</f>
        <v>1.679</v>
      </c>
      <c r="O383" s="10" t="str" cm="1">
        <f t="array" ref="O383">_xll.SNL.Clients.Office.Excel.Functions.SPG($A383, "IQ_DILUT_EPS_NORM", O$2)</f>
        <v>#PEND</v>
      </c>
      <c r="P383" s="10" t="str" cm="1">
        <f t="array" ref="P383">_xll.SNL.Clients.Office.Excel.Functions.SPG($A383, "IQ_DILUT_EPS_NORM", P$2)</f>
        <v>#PEND</v>
      </c>
      <c r="Q383" s="10" t="str" cm="1">
        <f t="array" ref="Q383">_xll.SNL.Clients.Office.Excel.Functions.SPG($A383, "IQ_DILUT_EPS_NORM", Q$2)</f>
        <v>#PEND</v>
      </c>
      <c r="R383" s="10" cm="1">
        <f t="array" ref="R383">_xll.SNL.Clients.Office.Excel.Functions.SPG($A383, "IQ_DILUT_EPS_NORM", R$2)</f>
        <v>1.571</v>
      </c>
      <c r="S383" s="10" t="str" cm="1">
        <f t="array" ref="S383">_xll.SNL.Clients.Office.Excel.Functions.SPG($A383, "IQ_DILUT_EPS_NORM", S$2)</f>
        <v>#PEND</v>
      </c>
      <c r="T383" s="10" t="str" cm="1">
        <f t="array" ref="T383">_xll.SNL.Clients.Office.Excel.Functions.SPG($A383, "IQ_DILUT_EPS_NORM", T$2)</f>
        <v>#PEND</v>
      </c>
      <c r="U383" s="10" t="str" cm="1">
        <f t="array" ref="U383">_xll.SNL.Clients.Office.Excel.Functions.SPG($A383, "IQ_DILUT_EPS_NORM", U$2)</f>
        <v>#PEND</v>
      </c>
      <c r="V383" s="10" cm="1">
        <f t="array" ref="V383">_xll.SNL.Clients.Office.Excel.Functions.SPG($A383, "IQ_DILUT_EPS_NORM", V$2)</f>
        <v>2.0070000000000001</v>
      </c>
    </row>
    <row r="384" spans="1:22" x14ac:dyDescent="0.3">
      <c r="A384" t="s">
        <v>387</v>
      </c>
      <c r="B384" s="10" cm="1">
        <f t="array" ref="B384">_xll.SNL.Clients.Office.Excel.Functions.SPG($A384, "IQ_DILUT_EPS_NORM", B$2)</f>
        <v>1.2250000000000001</v>
      </c>
      <c r="C384" s="10" t="str" cm="1">
        <f t="array" ref="C384">_xll.SNL.Clients.Office.Excel.Functions.SPG($A384, "IQ_DILUT_EPS_NORM", C$2)</f>
        <v>#PEND</v>
      </c>
      <c r="D384" s="10" t="str" cm="1">
        <f t="array" ref="D384">_xll.SNL.Clients.Office.Excel.Functions.SPG($A384, "IQ_DILUT_EPS_NORM", D$2)</f>
        <v>#PEND</v>
      </c>
      <c r="E384" s="10" t="str" cm="1">
        <f t="array" ref="E384">_xll.SNL.Clients.Office.Excel.Functions.SPG($A384, "IQ_DILUT_EPS_NORM", E$2)</f>
        <v>#PEND</v>
      </c>
      <c r="F384" s="10" cm="1">
        <f t="array" ref="F384">_xll.SNL.Clients.Office.Excel.Functions.SPG($A384, "IQ_DILUT_EPS_NORM", F$2)</f>
        <v>1.103</v>
      </c>
      <c r="G384" s="10" t="str" cm="1">
        <f t="array" ref="G384">_xll.SNL.Clients.Office.Excel.Functions.SPG($A384, "IQ_DILUT_EPS_NORM", G$2)</f>
        <v>#PEND</v>
      </c>
      <c r="H384" s="10" t="str" cm="1">
        <f t="array" ref="H384">_xll.SNL.Clients.Office.Excel.Functions.SPG($A384, "IQ_DILUT_EPS_NORM", H$2)</f>
        <v>#PEND</v>
      </c>
      <c r="I384" s="10" t="str" cm="1">
        <f t="array" ref="I384">_xll.SNL.Clients.Office.Excel.Functions.SPG($A384, "IQ_DILUT_EPS_NORM", I$2)</f>
        <v>#PEND</v>
      </c>
      <c r="J384" s="10" cm="1">
        <f t="array" ref="J384">_xll.SNL.Clients.Office.Excel.Functions.SPG($A384, "IQ_DILUT_EPS_NORM", J$2)</f>
        <v>0.82</v>
      </c>
      <c r="K384" s="10" t="str" cm="1">
        <f t="array" ref="K384">_xll.SNL.Clients.Office.Excel.Functions.SPG($A384, "IQ_DILUT_EPS_NORM", K$2)</f>
        <v>#PEND</v>
      </c>
      <c r="L384" s="10" t="str" cm="1">
        <f t="array" ref="L384">_xll.SNL.Clients.Office.Excel.Functions.SPG($A384, "IQ_DILUT_EPS_NORM", L$2)</f>
        <v>#PEND</v>
      </c>
      <c r="M384" s="10" t="str" cm="1">
        <f t="array" ref="M384">_xll.SNL.Clients.Office.Excel.Functions.SPG($A384, "IQ_DILUT_EPS_NORM", M$2)</f>
        <v>#PEND</v>
      </c>
      <c r="N384" s="10" cm="1">
        <f t="array" ref="N384">_xll.SNL.Clients.Office.Excel.Functions.SPG($A384, "IQ_DILUT_EPS_NORM", N$2)</f>
        <v>0.89200000000000002</v>
      </c>
      <c r="O384" s="10" t="str" cm="1">
        <f t="array" ref="O384">_xll.SNL.Clients.Office.Excel.Functions.SPG($A384, "IQ_DILUT_EPS_NORM", O$2)</f>
        <v>#PEND</v>
      </c>
      <c r="P384" s="10" t="str" cm="1">
        <f t="array" ref="P384">_xll.SNL.Clients.Office.Excel.Functions.SPG($A384, "IQ_DILUT_EPS_NORM", P$2)</f>
        <v>#PEND</v>
      </c>
      <c r="Q384" s="10" t="str" cm="1">
        <f t="array" ref="Q384">_xll.SNL.Clients.Office.Excel.Functions.SPG($A384, "IQ_DILUT_EPS_NORM", Q$2)</f>
        <v>#PEND</v>
      </c>
      <c r="R384" s="10" cm="1">
        <f t="array" ref="R384">_xll.SNL.Clients.Office.Excel.Functions.SPG($A384, "IQ_DILUT_EPS_NORM", R$2)</f>
        <v>0.24099999999999999</v>
      </c>
      <c r="S384" s="10" t="str" cm="1">
        <f t="array" ref="S384">_xll.SNL.Clients.Office.Excel.Functions.SPG($A384, "IQ_DILUT_EPS_NORM", S$2)</f>
        <v>#PEND</v>
      </c>
      <c r="T384" s="10" t="str" cm="1">
        <f t="array" ref="T384">_xll.SNL.Clients.Office.Excel.Functions.SPG($A384, "IQ_DILUT_EPS_NORM", T$2)</f>
        <v>#PEND</v>
      </c>
      <c r="U384" s="10" t="str" cm="1">
        <f t="array" ref="U384">_xll.SNL.Clients.Office.Excel.Functions.SPG($A384, "IQ_DILUT_EPS_NORM", U$2)</f>
        <v>#PEND</v>
      </c>
      <c r="V384" s="10" cm="1">
        <f t="array" ref="V384">_xll.SNL.Clients.Office.Excel.Functions.SPG($A384, "IQ_DILUT_EPS_NORM", V$2)</f>
        <v>0.83899999999999997</v>
      </c>
    </row>
    <row r="385" spans="1:22" x14ac:dyDescent="0.3">
      <c r="A385" t="s">
        <v>388</v>
      </c>
      <c r="B385" s="10" cm="1">
        <f t="array" ref="B385">_xll.SNL.Clients.Office.Excel.Functions.SPG($A385, "IQ_DILUT_EPS_NORM", B$2)</f>
        <v>2.0070000000000001</v>
      </c>
      <c r="C385" s="10" t="str" cm="1">
        <f t="array" ref="C385">_xll.SNL.Clients.Office.Excel.Functions.SPG($A385, "IQ_DILUT_EPS_NORM", C$2)</f>
        <v>#PEND</v>
      </c>
      <c r="D385" s="10" t="str" cm="1">
        <f t="array" ref="D385">_xll.SNL.Clients.Office.Excel.Functions.SPG($A385, "IQ_DILUT_EPS_NORM", D$2)</f>
        <v>#PEND</v>
      </c>
      <c r="E385" s="10" t="str" cm="1">
        <f t="array" ref="E385">_xll.SNL.Clients.Office.Excel.Functions.SPG($A385, "IQ_DILUT_EPS_NORM", E$2)</f>
        <v>#PEND</v>
      </c>
      <c r="F385" s="10" cm="1">
        <f t="array" ref="F385">_xll.SNL.Clients.Office.Excel.Functions.SPG($A385, "IQ_DILUT_EPS_NORM", F$2)</f>
        <v>0.65300000000000002</v>
      </c>
      <c r="G385" s="10" t="str" cm="1">
        <f t="array" ref="G385">_xll.SNL.Clients.Office.Excel.Functions.SPG($A385, "IQ_DILUT_EPS_NORM", G$2)</f>
        <v>#PEND</v>
      </c>
      <c r="H385" s="10" t="str" cm="1">
        <f t="array" ref="H385">_xll.SNL.Clients.Office.Excel.Functions.SPG($A385, "IQ_DILUT_EPS_NORM", H$2)</f>
        <v>#PEND</v>
      </c>
      <c r="I385" s="10" t="str" cm="1">
        <f t="array" ref="I385">_xll.SNL.Clients.Office.Excel.Functions.SPG($A385, "IQ_DILUT_EPS_NORM", I$2)</f>
        <v>#PEND</v>
      </c>
      <c r="J385" s="10" cm="1">
        <f t="array" ref="J385">_xll.SNL.Clients.Office.Excel.Functions.SPG($A385, "IQ_DILUT_EPS_NORM", J$2)</f>
        <v>-0.88300000000000001</v>
      </c>
      <c r="K385" s="10" t="str" cm="1">
        <f t="array" ref="K385">_xll.SNL.Clients.Office.Excel.Functions.SPG($A385, "IQ_DILUT_EPS_NORM", K$2)</f>
        <v>#PEND</v>
      </c>
      <c r="L385" s="10" t="str" cm="1">
        <f t="array" ref="L385">_xll.SNL.Clients.Office.Excel.Functions.SPG($A385, "IQ_DILUT_EPS_NORM", L$2)</f>
        <v>#PEND</v>
      </c>
      <c r="M385" s="10" t="str" cm="1">
        <f t="array" ref="M385">_xll.SNL.Clients.Office.Excel.Functions.SPG($A385, "IQ_DILUT_EPS_NORM", M$2)</f>
        <v>#PEND</v>
      </c>
      <c r="N385" s="10" cm="1">
        <f t="array" ref="N385">_xll.SNL.Clients.Office.Excel.Functions.SPG($A385, "IQ_DILUT_EPS_NORM", N$2)</f>
        <v>-3.1779999999999999</v>
      </c>
      <c r="O385" s="10" t="str" cm="1">
        <f t="array" ref="O385">_xll.SNL.Clients.Office.Excel.Functions.SPG($A385, "IQ_DILUT_EPS_NORM", O$2)</f>
        <v>#PEND</v>
      </c>
      <c r="P385" s="10" t="str" cm="1">
        <f t="array" ref="P385">_xll.SNL.Clients.Office.Excel.Functions.SPG($A385, "IQ_DILUT_EPS_NORM", P$2)</f>
        <v>#PEND</v>
      </c>
      <c r="Q385" s="10" t="str" cm="1">
        <f t="array" ref="Q385">_xll.SNL.Clients.Office.Excel.Functions.SPG($A385, "IQ_DILUT_EPS_NORM", Q$2)</f>
        <v>#PEND</v>
      </c>
      <c r="R385" s="10" cm="1">
        <f t="array" ref="R385">_xll.SNL.Clients.Office.Excel.Functions.SPG($A385, "IQ_DILUT_EPS_NORM", R$2)</f>
        <v>-3.2559999999999998</v>
      </c>
      <c r="S385" s="10" t="str" cm="1">
        <f t="array" ref="S385">_xll.SNL.Clients.Office.Excel.Functions.SPG($A385, "IQ_DILUT_EPS_NORM", S$2)</f>
        <v>#PEND</v>
      </c>
      <c r="T385" s="10" t="str" cm="1">
        <f t="array" ref="T385">_xll.SNL.Clients.Office.Excel.Functions.SPG($A385, "IQ_DILUT_EPS_NORM", T$2)</f>
        <v>#PEND</v>
      </c>
      <c r="U385" s="10" t="str" cm="1">
        <f t="array" ref="U385">_xll.SNL.Clients.Office.Excel.Functions.SPG($A385, "IQ_DILUT_EPS_NORM", U$2)</f>
        <v>#PEND</v>
      </c>
      <c r="V385" s="10" cm="1">
        <f t="array" ref="V385">_xll.SNL.Clients.Office.Excel.Functions.SPG($A385, "IQ_DILUT_EPS_NORM", V$2)</f>
        <v>0.97499999999999998</v>
      </c>
    </row>
    <row r="386" spans="1:22" x14ac:dyDescent="0.3">
      <c r="A386" t="s">
        <v>389</v>
      </c>
      <c r="B386" s="10" cm="1">
        <f t="array" ref="B386">_xll.SNL.Clients.Office.Excel.Functions.SPG($A386, "IQ_DILUT_EPS_NORM", B$2)</f>
        <v>0.873</v>
      </c>
      <c r="C386" s="10" t="str" cm="1">
        <f t="array" ref="C386">_xll.SNL.Clients.Office.Excel.Functions.SPG($A386, "IQ_DILUT_EPS_NORM", C$2)</f>
        <v>#PEND</v>
      </c>
      <c r="D386" s="10" t="str" cm="1">
        <f t="array" ref="D386">_xll.SNL.Clients.Office.Excel.Functions.SPG($A386, "IQ_DILUT_EPS_NORM", D$2)</f>
        <v>#PEND</v>
      </c>
      <c r="E386" s="10" t="str" cm="1">
        <f t="array" ref="E386">_xll.SNL.Clients.Office.Excel.Functions.SPG($A386, "IQ_DILUT_EPS_NORM", E$2)</f>
        <v>#PEND</v>
      </c>
      <c r="F386" s="10" cm="1">
        <f t="array" ref="F386">_xll.SNL.Clients.Office.Excel.Functions.SPG($A386, "IQ_DILUT_EPS_NORM", F$2)</f>
        <v>0.76</v>
      </c>
      <c r="G386" s="10" t="str" cm="1">
        <f t="array" ref="G386">_xll.SNL.Clients.Office.Excel.Functions.SPG($A386, "IQ_DILUT_EPS_NORM", G$2)</f>
        <v>#PEND</v>
      </c>
      <c r="H386" s="10" t="str" cm="1">
        <f t="array" ref="H386">_xll.SNL.Clients.Office.Excel.Functions.SPG($A386, "IQ_DILUT_EPS_NORM", H$2)</f>
        <v>#PEND</v>
      </c>
      <c r="I386" s="10" t="str" cm="1">
        <f t="array" ref="I386">_xll.SNL.Clients.Office.Excel.Functions.SPG($A386, "IQ_DILUT_EPS_NORM", I$2)</f>
        <v>#PEND</v>
      </c>
      <c r="J386" s="10" cm="1">
        <f t="array" ref="J386">_xll.SNL.Clients.Office.Excel.Functions.SPG($A386, "IQ_DILUT_EPS_NORM", J$2)</f>
        <v>0.66400000000000003</v>
      </c>
      <c r="K386" s="10" t="str" cm="1">
        <f t="array" ref="K386">_xll.SNL.Clients.Office.Excel.Functions.SPG($A386, "IQ_DILUT_EPS_NORM", K$2)</f>
        <v>#PEND</v>
      </c>
      <c r="L386" s="10" t="str" cm="1">
        <f t="array" ref="L386">_xll.SNL.Clients.Office.Excel.Functions.SPG($A386, "IQ_DILUT_EPS_NORM", L$2)</f>
        <v>#PEND</v>
      </c>
      <c r="M386" s="10" t="str" cm="1">
        <f t="array" ref="M386">_xll.SNL.Clients.Office.Excel.Functions.SPG($A386, "IQ_DILUT_EPS_NORM", M$2)</f>
        <v>#PEND</v>
      </c>
      <c r="N386" s="10" cm="1">
        <f t="array" ref="N386">_xll.SNL.Clients.Office.Excel.Functions.SPG($A386, "IQ_DILUT_EPS_NORM", N$2)</f>
        <v>0.43</v>
      </c>
      <c r="O386" s="10" t="str" cm="1">
        <f t="array" ref="O386">_xll.SNL.Clients.Office.Excel.Functions.SPG($A386, "IQ_DILUT_EPS_NORM", O$2)</f>
        <v>#PEND</v>
      </c>
      <c r="P386" s="10" t="str" cm="1">
        <f t="array" ref="P386">_xll.SNL.Clients.Office.Excel.Functions.SPG($A386, "IQ_DILUT_EPS_NORM", P$2)</f>
        <v>#PEND</v>
      </c>
      <c r="Q386" s="10" t="str" cm="1">
        <f t="array" ref="Q386">_xll.SNL.Clients.Office.Excel.Functions.SPG($A386, "IQ_DILUT_EPS_NORM", Q$2)</f>
        <v>#PEND</v>
      </c>
      <c r="R386" s="10" cm="1">
        <f t="array" ref="R386">_xll.SNL.Clients.Office.Excel.Functions.SPG($A386, "IQ_DILUT_EPS_NORM", R$2)</f>
        <v>-1.6E-2</v>
      </c>
      <c r="S386" s="10" t="str" cm="1">
        <f t="array" ref="S386">_xll.SNL.Clients.Office.Excel.Functions.SPG($A386, "IQ_DILUT_EPS_NORM", S$2)</f>
        <v>#PEND</v>
      </c>
      <c r="T386" s="10" t="str" cm="1">
        <f t="array" ref="T386">_xll.SNL.Clients.Office.Excel.Functions.SPG($A386, "IQ_DILUT_EPS_NORM", T$2)</f>
        <v>#PEND</v>
      </c>
      <c r="U386" s="10" t="str" cm="1">
        <f t="array" ref="U386">_xll.SNL.Clients.Office.Excel.Functions.SPG($A386, "IQ_DILUT_EPS_NORM", U$2)</f>
        <v>#PEND</v>
      </c>
      <c r="V386" s="10" cm="1">
        <f t="array" ref="V386">_xll.SNL.Clients.Office.Excel.Functions.SPG($A386, "IQ_DILUT_EPS_NORM", V$2)</f>
        <v>0.38100000000000001</v>
      </c>
    </row>
    <row r="387" spans="1:22" x14ac:dyDescent="0.3">
      <c r="A387" t="s">
        <v>390</v>
      </c>
      <c r="B387" s="10" cm="1">
        <f t="array" ref="B387">_xll.SNL.Clients.Office.Excel.Functions.SPG($A387, "IQ_DILUT_EPS_NORM", B$2)</f>
        <v>2.5310000000000001</v>
      </c>
      <c r="C387" s="10" t="str" cm="1">
        <f t="array" ref="C387">_xll.SNL.Clients.Office.Excel.Functions.SPG($A387, "IQ_DILUT_EPS_NORM", C$2)</f>
        <v>#PEND</v>
      </c>
      <c r="D387" s="10" t="str" cm="1">
        <f t="array" ref="D387">_xll.SNL.Clients.Office.Excel.Functions.SPG($A387, "IQ_DILUT_EPS_NORM", D$2)</f>
        <v>#PEND</v>
      </c>
      <c r="E387" s="10" t="str" cm="1">
        <f t="array" ref="E387">_xll.SNL.Clients.Office.Excel.Functions.SPG($A387, "IQ_DILUT_EPS_NORM", E$2)</f>
        <v>#PEND</v>
      </c>
      <c r="F387" s="10" cm="1">
        <f t="array" ref="F387">_xll.SNL.Clients.Office.Excel.Functions.SPG($A387, "IQ_DILUT_EPS_NORM", F$2)</f>
        <v>1.9259999999999999</v>
      </c>
      <c r="G387" s="10" t="str" cm="1">
        <f t="array" ref="G387">_xll.SNL.Clients.Office.Excel.Functions.SPG($A387, "IQ_DILUT_EPS_NORM", G$2)</f>
        <v>#PEND</v>
      </c>
      <c r="H387" s="10" t="str" cm="1">
        <f t="array" ref="H387">_xll.SNL.Clients.Office.Excel.Functions.SPG($A387, "IQ_DILUT_EPS_NORM", H$2)</f>
        <v>#PEND</v>
      </c>
      <c r="I387" s="10" t="str" cm="1">
        <f t="array" ref="I387">_xll.SNL.Clients.Office.Excel.Functions.SPG($A387, "IQ_DILUT_EPS_NORM", I$2)</f>
        <v>#PEND</v>
      </c>
      <c r="J387" s="10" cm="1">
        <f t="array" ref="J387">_xll.SNL.Clients.Office.Excel.Functions.SPG($A387, "IQ_DILUT_EPS_NORM", J$2)</f>
        <v>1.762</v>
      </c>
      <c r="K387" s="10" t="str" cm="1">
        <f t="array" ref="K387">_xll.SNL.Clients.Office.Excel.Functions.SPG($A387, "IQ_DILUT_EPS_NORM", K$2)</f>
        <v>#PEND</v>
      </c>
      <c r="L387" s="10" t="str" cm="1">
        <f t="array" ref="L387">_xll.SNL.Clients.Office.Excel.Functions.SPG($A387, "IQ_DILUT_EPS_NORM", L$2)</f>
        <v>#PEND</v>
      </c>
      <c r="M387" s="10" t="str" cm="1">
        <f t="array" ref="M387">_xll.SNL.Clients.Office.Excel.Functions.SPG($A387, "IQ_DILUT_EPS_NORM", M$2)</f>
        <v>#PEND</v>
      </c>
      <c r="N387" s="10" cm="1">
        <f t="array" ref="N387">_xll.SNL.Clients.Office.Excel.Functions.SPG($A387, "IQ_DILUT_EPS_NORM", N$2)</f>
        <v>2.6160000000000001</v>
      </c>
      <c r="O387" s="10" t="str" cm="1">
        <f t="array" ref="O387">_xll.SNL.Clients.Office.Excel.Functions.SPG($A387, "IQ_DILUT_EPS_NORM", O$2)</f>
        <v>#PEND</v>
      </c>
      <c r="P387" s="10" t="str" cm="1">
        <f t="array" ref="P387">_xll.SNL.Clients.Office.Excel.Functions.SPG($A387, "IQ_DILUT_EPS_NORM", P$2)</f>
        <v>#PEND</v>
      </c>
      <c r="Q387" s="10" t="str" cm="1">
        <f t="array" ref="Q387">_xll.SNL.Clients.Office.Excel.Functions.SPG($A387, "IQ_DILUT_EPS_NORM", Q$2)</f>
        <v>#PEND</v>
      </c>
      <c r="R387" s="10" cm="1">
        <f t="array" ref="R387">_xll.SNL.Clients.Office.Excel.Functions.SPG($A387, "IQ_DILUT_EPS_NORM", R$2)</f>
        <v>2.194</v>
      </c>
      <c r="S387" s="10" t="str" cm="1">
        <f t="array" ref="S387">_xll.SNL.Clients.Office.Excel.Functions.SPG($A387, "IQ_DILUT_EPS_NORM", S$2)</f>
        <v>#PEND</v>
      </c>
      <c r="T387" s="10" t="str" cm="1">
        <f t="array" ref="T387">_xll.SNL.Clients.Office.Excel.Functions.SPG($A387, "IQ_DILUT_EPS_NORM", T$2)</f>
        <v>#PEND</v>
      </c>
      <c r="U387" s="10" t="str" cm="1">
        <f t="array" ref="U387">_xll.SNL.Clients.Office.Excel.Functions.SPG($A387, "IQ_DILUT_EPS_NORM", U$2)</f>
        <v>#PEND</v>
      </c>
      <c r="V387" s="10" cm="1">
        <f t="array" ref="V387">_xll.SNL.Clients.Office.Excel.Functions.SPG($A387, "IQ_DILUT_EPS_NORM", V$2)</f>
        <v>1.907</v>
      </c>
    </row>
    <row r="388" spans="1:22" x14ac:dyDescent="0.3">
      <c r="A388" t="s">
        <v>391</v>
      </c>
      <c r="B388" s="10" cm="1">
        <f t="array" ref="B388">_xll.SNL.Clients.Office.Excel.Functions.SPG($A388, "IQ_DILUT_EPS_NORM", B$2)</f>
        <v>1.3080000000000001</v>
      </c>
      <c r="C388" s="10" t="str" cm="1">
        <f t="array" ref="C388">_xll.SNL.Clients.Office.Excel.Functions.SPG($A388, "IQ_DILUT_EPS_NORM", C$2)</f>
        <v>#PEND</v>
      </c>
      <c r="D388" s="10" t="str" cm="1">
        <f t="array" ref="D388">_xll.SNL.Clients.Office.Excel.Functions.SPG($A388, "IQ_DILUT_EPS_NORM", D$2)</f>
        <v>#PEND</v>
      </c>
      <c r="E388" s="10" t="str" cm="1">
        <f t="array" ref="E388">_xll.SNL.Clients.Office.Excel.Functions.SPG($A388, "IQ_DILUT_EPS_NORM", E$2)</f>
        <v>#PEND</v>
      </c>
      <c r="F388" s="10" cm="1">
        <f t="array" ref="F388">_xll.SNL.Clients.Office.Excel.Functions.SPG($A388, "IQ_DILUT_EPS_NORM", F$2)</f>
        <v>1.028</v>
      </c>
      <c r="G388" s="10" t="str" cm="1">
        <f t="array" ref="G388">_xll.SNL.Clients.Office.Excel.Functions.SPG($A388, "IQ_DILUT_EPS_NORM", G$2)</f>
        <v>#PEND</v>
      </c>
      <c r="H388" s="10" t="str" cm="1">
        <f t="array" ref="H388">_xll.SNL.Clients.Office.Excel.Functions.SPG($A388, "IQ_DILUT_EPS_NORM", H$2)</f>
        <v>#PEND</v>
      </c>
      <c r="I388" s="10" t="str" cm="1">
        <f t="array" ref="I388">_xll.SNL.Clients.Office.Excel.Functions.SPG($A388, "IQ_DILUT_EPS_NORM", I$2)</f>
        <v>#PEND</v>
      </c>
      <c r="J388" s="10" t="str" cm="1">
        <f t="array" ref="J388">_xll.SNL.Clients.Office.Excel.Functions.SPG($A388, "IQ_DILUT_EPS_NORM", J$2)</f>
        <v>NA</v>
      </c>
      <c r="K388" s="10" t="str" cm="1">
        <f t="array" ref="K388">_xll.SNL.Clients.Office.Excel.Functions.SPG($A388, "IQ_DILUT_EPS_NORM", K$2)</f>
        <v>#PEND</v>
      </c>
      <c r="L388" s="10" t="str" cm="1">
        <f t="array" ref="L388">_xll.SNL.Clients.Office.Excel.Functions.SPG($A388, "IQ_DILUT_EPS_NORM", L$2)</f>
        <v>#PEND</v>
      </c>
      <c r="M388" s="10" t="str" cm="1">
        <f t="array" ref="M388">_xll.SNL.Clients.Office.Excel.Functions.SPG($A388, "IQ_DILUT_EPS_NORM", M$2)</f>
        <v>#PEND</v>
      </c>
      <c r="N388" s="10" t="str" cm="1">
        <f t="array" ref="N388">_xll.SNL.Clients.Office.Excel.Functions.SPG($A388, "IQ_DILUT_EPS_NORM", N$2)</f>
        <v>NA</v>
      </c>
      <c r="O388" s="10" t="str" cm="1">
        <f t="array" ref="O388">_xll.SNL.Clients.Office.Excel.Functions.SPG($A388, "IQ_DILUT_EPS_NORM", O$2)</f>
        <v>#PEND</v>
      </c>
      <c r="P388" s="10" t="str" cm="1">
        <f t="array" ref="P388">_xll.SNL.Clients.Office.Excel.Functions.SPG($A388, "IQ_DILUT_EPS_NORM", P$2)</f>
        <v>#PEND</v>
      </c>
      <c r="Q388" s="10" t="str" cm="1">
        <f t="array" ref="Q388">_xll.SNL.Clients.Office.Excel.Functions.SPG($A388, "IQ_DILUT_EPS_NORM", Q$2)</f>
        <v>#PEND</v>
      </c>
      <c r="R388" s="10" t="str" cm="1">
        <f t="array" ref="R388">_xll.SNL.Clients.Office.Excel.Functions.SPG($A388, "IQ_DILUT_EPS_NORM", R$2)</f>
        <v>NA</v>
      </c>
      <c r="S388" s="10" t="str" cm="1">
        <f t="array" ref="S388">_xll.SNL.Clients.Office.Excel.Functions.SPG($A388, "IQ_DILUT_EPS_NORM", S$2)</f>
        <v>#PEND</v>
      </c>
      <c r="T388" s="10" t="str" cm="1">
        <f t="array" ref="T388">_xll.SNL.Clients.Office.Excel.Functions.SPG($A388, "IQ_DILUT_EPS_NORM", T$2)</f>
        <v>#PEND</v>
      </c>
      <c r="U388" s="10" t="str" cm="1">
        <f t="array" ref="U388">_xll.SNL.Clients.Office.Excel.Functions.SPG($A388, "IQ_DILUT_EPS_NORM", U$2)</f>
        <v>#PEND</v>
      </c>
      <c r="V388" s="10" t="str" cm="1">
        <f t="array" ref="V388">_xll.SNL.Clients.Office.Excel.Functions.SPG($A388, "IQ_DILUT_EPS_NORM", V$2)</f>
        <v>NA</v>
      </c>
    </row>
    <row r="389" spans="1:22" x14ac:dyDescent="0.3">
      <c r="A389" t="s">
        <v>392</v>
      </c>
      <c r="B389" s="10" cm="1">
        <f t="array" ref="B389">_xll.SNL.Clients.Office.Excel.Functions.SPG($A389, "IQ_DILUT_EPS_NORM", B$2)</f>
        <v>1.8069999999999999</v>
      </c>
      <c r="C389" s="10" t="str" cm="1">
        <f t="array" ref="C389">_xll.SNL.Clients.Office.Excel.Functions.SPG($A389, "IQ_DILUT_EPS_NORM", C$2)</f>
        <v>#PEND</v>
      </c>
      <c r="D389" s="10" t="str" cm="1">
        <f t="array" ref="D389">_xll.SNL.Clients.Office.Excel.Functions.SPG($A389, "IQ_DILUT_EPS_NORM", D$2)</f>
        <v>#PEND</v>
      </c>
      <c r="E389" s="10" t="str" cm="1">
        <f t="array" ref="E389">_xll.SNL.Clients.Office.Excel.Functions.SPG($A389, "IQ_DILUT_EPS_NORM", E$2)</f>
        <v>#PEND</v>
      </c>
      <c r="F389" s="10" cm="1">
        <f t="array" ref="F389">_xll.SNL.Clients.Office.Excel.Functions.SPG($A389, "IQ_DILUT_EPS_NORM", F$2)</f>
        <v>0.72199999999999998</v>
      </c>
      <c r="G389" s="10" t="str" cm="1">
        <f t="array" ref="G389">_xll.SNL.Clients.Office.Excel.Functions.SPG($A389, "IQ_DILUT_EPS_NORM", G$2)</f>
        <v>#PEND</v>
      </c>
      <c r="H389" s="10" t="str" cm="1">
        <f t="array" ref="H389">_xll.SNL.Clients.Office.Excel.Functions.SPG($A389, "IQ_DILUT_EPS_NORM", H$2)</f>
        <v>#PEND</v>
      </c>
      <c r="I389" s="10" t="str" cm="1">
        <f t="array" ref="I389">_xll.SNL.Clients.Office.Excel.Functions.SPG($A389, "IQ_DILUT_EPS_NORM", I$2)</f>
        <v>#PEND</v>
      </c>
      <c r="J389" s="10" cm="1">
        <f t="array" ref="J389">_xll.SNL.Clients.Office.Excel.Functions.SPG($A389, "IQ_DILUT_EPS_NORM", J$2)</f>
        <v>0.63600000000000001</v>
      </c>
      <c r="K389" s="10" t="str" cm="1">
        <f t="array" ref="K389">_xll.SNL.Clients.Office.Excel.Functions.SPG($A389, "IQ_DILUT_EPS_NORM", K$2)</f>
        <v>#PEND</v>
      </c>
      <c r="L389" s="10" t="str" cm="1">
        <f t="array" ref="L389">_xll.SNL.Clients.Office.Excel.Functions.SPG($A389, "IQ_DILUT_EPS_NORM", L$2)</f>
        <v>#PEND</v>
      </c>
      <c r="M389" s="10" t="str" cm="1">
        <f t="array" ref="M389">_xll.SNL.Clients.Office.Excel.Functions.SPG($A389, "IQ_DILUT_EPS_NORM", M$2)</f>
        <v>#PEND</v>
      </c>
      <c r="N389" s="10" cm="1">
        <f t="array" ref="N389">_xll.SNL.Clients.Office.Excel.Functions.SPG($A389, "IQ_DILUT_EPS_NORM", N$2)</f>
        <v>0.26</v>
      </c>
      <c r="O389" s="10" t="str" cm="1">
        <f t="array" ref="O389">_xll.SNL.Clients.Office.Excel.Functions.SPG($A389, "IQ_DILUT_EPS_NORM", O$2)</f>
        <v>#PEND</v>
      </c>
      <c r="P389" s="10" t="str" cm="1">
        <f t="array" ref="P389">_xll.SNL.Clients.Office.Excel.Functions.SPG($A389, "IQ_DILUT_EPS_NORM", P$2)</f>
        <v>#PEND</v>
      </c>
      <c r="Q389" s="10" t="str" cm="1">
        <f t="array" ref="Q389">_xll.SNL.Clients.Office.Excel.Functions.SPG($A389, "IQ_DILUT_EPS_NORM", Q$2)</f>
        <v>#PEND</v>
      </c>
      <c r="R389" s="10" cm="1">
        <f t="array" ref="R389">_xll.SNL.Clients.Office.Excel.Functions.SPG($A389, "IQ_DILUT_EPS_NORM", R$2)</f>
        <v>0.13200000000000001</v>
      </c>
      <c r="S389" s="10" t="str" cm="1">
        <f t="array" ref="S389">_xll.SNL.Clients.Office.Excel.Functions.SPG($A389, "IQ_DILUT_EPS_NORM", S$2)</f>
        <v>#PEND</v>
      </c>
      <c r="T389" s="10" t="str" cm="1">
        <f t="array" ref="T389">_xll.SNL.Clients.Office.Excel.Functions.SPG($A389, "IQ_DILUT_EPS_NORM", T$2)</f>
        <v>#PEND</v>
      </c>
      <c r="U389" s="10" t="str" cm="1">
        <f t="array" ref="U389">_xll.SNL.Clients.Office.Excel.Functions.SPG($A389, "IQ_DILUT_EPS_NORM", U$2)</f>
        <v>#PEND</v>
      </c>
      <c r="V389" s="10" cm="1">
        <f t="array" ref="V389">_xll.SNL.Clients.Office.Excel.Functions.SPG($A389, "IQ_DILUT_EPS_NORM", V$2)</f>
        <v>0.14699999999999999</v>
      </c>
    </row>
    <row r="390" spans="1:22" x14ac:dyDescent="0.3">
      <c r="A390" t="s">
        <v>393</v>
      </c>
      <c r="B390" s="10" cm="1">
        <f t="array" ref="B390">_xll.SNL.Clients.Office.Excel.Functions.SPG($A390, "IQ_DILUT_EPS_NORM", B$2)</f>
        <v>0.71</v>
      </c>
      <c r="C390" s="10" t="str" cm="1">
        <f t="array" ref="C390">_xll.SNL.Clients.Office.Excel.Functions.SPG($A390, "IQ_DILUT_EPS_NORM", C$2)</f>
        <v>#PEND</v>
      </c>
      <c r="D390" s="10" t="str" cm="1">
        <f t="array" ref="D390">_xll.SNL.Clients.Office.Excel.Functions.SPG($A390, "IQ_DILUT_EPS_NORM", D$2)</f>
        <v>#PEND</v>
      </c>
      <c r="E390" s="10" t="str" cm="1">
        <f t="array" ref="E390">_xll.SNL.Clients.Office.Excel.Functions.SPG($A390, "IQ_DILUT_EPS_NORM", E$2)</f>
        <v>#PEND</v>
      </c>
      <c r="F390" s="10" cm="1">
        <f t="array" ref="F390">_xll.SNL.Clients.Office.Excel.Functions.SPG($A390, "IQ_DILUT_EPS_NORM", F$2)</f>
        <v>0.65800000000000003</v>
      </c>
      <c r="G390" s="10" t="str" cm="1">
        <f t="array" ref="G390">_xll.SNL.Clients.Office.Excel.Functions.SPG($A390, "IQ_DILUT_EPS_NORM", G$2)</f>
        <v>#PEND</v>
      </c>
      <c r="H390" s="10" t="str" cm="1">
        <f t="array" ref="H390">_xll.SNL.Clients.Office.Excel.Functions.SPG($A390, "IQ_DILUT_EPS_NORM", H$2)</f>
        <v>#PEND</v>
      </c>
      <c r="I390" s="10" t="str" cm="1">
        <f t="array" ref="I390">_xll.SNL.Clients.Office.Excel.Functions.SPG($A390, "IQ_DILUT_EPS_NORM", I$2)</f>
        <v>#PEND</v>
      </c>
      <c r="J390" s="10" cm="1">
        <f t="array" ref="J390">_xll.SNL.Clients.Office.Excel.Functions.SPG($A390, "IQ_DILUT_EPS_NORM", J$2)</f>
        <v>0.48399999999999999</v>
      </c>
      <c r="K390" s="10" t="str" cm="1">
        <f t="array" ref="K390">_xll.SNL.Clients.Office.Excel.Functions.SPG($A390, "IQ_DILUT_EPS_NORM", K$2)</f>
        <v>#PEND</v>
      </c>
      <c r="L390" s="10" t="str" cm="1">
        <f t="array" ref="L390">_xll.SNL.Clients.Office.Excel.Functions.SPG($A390, "IQ_DILUT_EPS_NORM", L$2)</f>
        <v>#PEND</v>
      </c>
      <c r="M390" s="10" t="str" cm="1">
        <f t="array" ref="M390">_xll.SNL.Clients.Office.Excel.Functions.SPG($A390, "IQ_DILUT_EPS_NORM", M$2)</f>
        <v>#PEND</v>
      </c>
      <c r="N390" s="10" cm="1">
        <f t="array" ref="N390">_xll.SNL.Clients.Office.Excel.Functions.SPG($A390, "IQ_DILUT_EPS_NORM", N$2)</f>
        <v>0.311</v>
      </c>
      <c r="O390" s="10" t="str" cm="1">
        <f t="array" ref="O390">_xll.SNL.Clients.Office.Excel.Functions.SPG($A390, "IQ_DILUT_EPS_NORM", O$2)</f>
        <v>#PEND</v>
      </c>
      <c r="P390" s="10" t="str" cm="1">
        <f t="array" ref="P390">_xll.SNL.Clients.Office.Excel.Functions.SPG($A390, "IQ_DILUT_EPS_NORM", P$2)</f>
        <v>#PEND</v>
      </c>
      <c r="Q390" s="10" t="str" cm="1">
        <f t="array" ref="Q390">_xll.SNL.Clients.Office.Excel.Functions.SPG($A390, "IQ_DILUT_EPS_NORM", Q$2)</f>
        <v>#PEND</v>
      </c>
      <c r="R390" s="10" cm="1">
        <f t="array" ref="R390">_xll.SNL.Clients.Office.Excel.Functions.SPG($A390, "IQ_DILUT_EPS_NORM", R$2)</f>
        <v>0.16700000000000001</v>
      </c>
      <c r="S390" s="10" t="str" cm="1">
        <f t="array" ref="S390">_xll.SNL.Clients.Office.Excel.Functions.SPG($A390, "IQ_DILUT_EPS_NORM", S$2)</f>
        <v>#PEND</v>
      </c>
      <c r="T390" s="10" t="str" cm="1">
        <f t="array" ref="T390">_xll.SNL.Clients.Office.Excel.Functions.SPG($A390, "IQ_DILUT_EPS_NORM", T$2)</f>
        <v>#PEND</v>
      </c>
      <c r="U390" s="10" t="str" cm="1">
        <f t="array" ref="U390">_xll.SNL.Clients.Office.Excel.Functions.SPG($A390, "IQ_DILUT_EPS_NORM", U$2)</f>
        <v>#PEND</v>
      </c>
      <c r="V390" s="10" cm="1">
        <f t="array" ref="V390">_xll.SNL.Clients.Office.Excel.Functions.SPG($A390, "IQ_DILUT_EPS_NORM", V$2)</f>
        <v>-0.60599999999999998</v>
      </c>
    </row>
    <row r="391" spans="1:22" x14ac:dyDescent="0.3">
      <c r="A391" t="s">
        <v>394</v>
      </c>
      <c r="B391" s="10" cm="1">
        <f t="array" ref="B391">_xll.SNL.Clients.Office.Excel.Functions.SPG($A391, "IQ_DILUT_EPS_NORM", B$2)</f>
        <v>1.0109999999999999</v>
      </c>
      <c r="C391" s="10" t="str" cm="1">
        <f t="array" ref="C391">_xll.SNL.Clients.Office.Excel.Functions.SPG($A391, "IQ_DILUT_EPS_NORM", C$2)</f>
        <v>#PEND</v>
      </c>
      <c r="D391" s="10" t="str" cm="1">
        <f t="array" ref="D391">_xll.SNL.Clients.Office.Excel.Functions.SPG($A391, "IQ_DILUT_EPS_NORM", D$2)</f>
        <v>#PEND</v>
      </c>
      <c r="E391" s="10" t="str" cm="1">
        <f t="array" ref="E391">_xll.SNL.Clients.Office.Excel.Functions.SPG($A391, "IQ_DILUT_EPS_NORM", E$2)</f>
        <v>#PEND</v>
      </c>
      <c r="F391" s="10" cm="1">
        <f t="array" ref="F391">_xll.SNL.Clients.Office.Excel.Functions.SPG($A391, "IQ_DILUT_EPS_NORM", F$2)</f>
        <v>-0.105</v>
      </c>
      <c r="G391" s="10" t="str" cm="1">
        <f t="array" ref="G391">_xll.SNL.Clients.Office.Excel.Functions.SPG($A391, "IQ_DILUT_EPS_NORM", G$2)</f>
        <v>#PEND</v>
      </c>
      <c r="H391" s="10" t="str" cm="1">
        <f t="array" ref="H391">_xll.SNL.Clients.Office.Excel.Functions.SPG($A391, "IQ_DILUT_EPS_NORM", H$2)</f>
        <v>#PEND</v>
      </c>
      <c r="I391" s="10" t="str" cm="1">
        <f t="array" ref="I391">_xll.SNL.Clients.Office.Excel.Functions.SPG($A391, "IQ_DILUT_EPS_NORM", I$2)</f>
        <v>#PEND</v>
      </c>
      <c r="J391" s="10" cm="1">
        <f t="array" ref="J391">_xll.SNL.Clients.Office.Excel.Functions.SPG($A391, "IQ_DILUT_EPS_NORM", J$2)</f>
        <v>-0.379</v>
      </c>
      <c r="K391" s="10" t="str" cm="1">
        <f t="array" ref="K391">_xll.SNL.Clients.Office.Excel.Functions.SPG($A391, "IQ_DILUT_EPS_NORM", K$2)</f>
        <v>#PEND</v>
      </c>
      <c r="L391" s="10" t="str" cm="1">
        <f t="array" ref="L391">_xll.SNL.Clients.Office.Excel.Functions.SPG($A391, "IQ_DILUT_EPS_NORM", L$2)</f>
        <v>#PEND</v>
      </c>
      <c r="M391" s="10" t="str" cm="1">
        <f t="array" ref="M391">_xll.SNL.Clients.Office.Excel.Functions.SPG($A391, "IQ_DILUT_EPS_NORM", M$2)</f>
        <v>#PEND</v>
      </c>
      <c r="N391" s="10" cm="1">
        <f t="array" ref="N391">_xll.SNL.Clients.Office.Excel.Functions.SPG($A391, "IQ_DILUT_EPS_NORM", N$2)</f>
        <v>1.4359999999999999</v>
      </c>
      <c r="O391" s="10" t="str" cm="1">
        <f t="array" ref="O391">_xll.SNL.Clients.Office.Excel.Functions.SPG($A391, "IQ_DILUT_EPS_NORM", O$2)</f>
        <v>#PEND</v>
      </c>
      <c r="P391" s="10" t="str" cm="1">
        <f t="array" ref="P391">_xll.SNL.Clients.Office.Excel.Functions.SPG($A391, "IQ_DILUT_EPS_NORM", P$2)</f>
        <v>#PEND</v>
      </c>
      <c r="Q391" s="10" t="str" cm="1">
        <f t="array" ref="Q391">_xll.SNL.Clients.Office.Excel.Functions.SPG($A391, "IQ_DILUT_EPS_NORM", Q$2)</f>
        <v>#PEND</v>
      </c>
      <c r="R391" s="10" cm="1">
        <f t="array" ref="R391">_xll.SNL.Clients.Office.Excel.Functions.SPG($A391, "IQ_DILUT_EPS_NORM", R$2)</f>
        <v>0.73</v>
      </c>
      <c r="S391" s="10" t="str" cm="1">
        <f t="array" ref="S391">_xll.SNL.Clients.Office.Excel.Functions.SPG($A391, "IQ_DILUT_EPS_NORM", S$2)</f>
        <v>#PEND</v>
      </c>
      <c r="T391" s="10" t="str" cm="1">
        <f t="array" ref="T391">_xll.SNL.Clients.Office.Excel.Functions.SPG($A391, "IQ_DILUT_EPS_NORM", T$2)</f>
        <v>#PEND</v>
      </c>
      <c r="U391" s="10" t="str" cm="1">
        <f t="array" ref="U391">_xll.SNL.Clients.Office.Excel.Functions.SPG($A391, "IQ_DILUT_EPS_NORM", U$2)</f>
        <v>#PEND</v>
      </c>
      <c r="V391" s="10" cm="1">
        <f t="array" ref="V391">_xll.SNL.Clients.Office.Excel.Functions.SPG($A391, "IQ_DILUT_EPS_NORM", V$2)</f>
        <v>0.79500000000000004</v>
      </c>
    </row>
    <row r="392" spans="1:22" x14ac:dyDescent="0.3">
      <c r="A392" t="s">
        <v>395</v>
      </c>
      <c r="B392" s="10" cm="1">
        <f t="array" ref="B392">_xll.SNL.Clients.Office.Excel.Functions.SPG($A392, "IQ_DILUT_EPS_NORM", B$2)</f>
        <v>0.46800000000000003</v>
      </c>
      <c r="C392" s="10" t="str" cm="1">
        <f t="array" ref="C392">_xll.SNL.Clients.Office.Excel.Functions.SPG($A392, "IQ_DILUT_EPS_NORM", C$2)</f>
        <v>#PEND</v>
      </c>
      <c r="D392" s="10" t="str" cm="1">
        <f t="array" ref="D392">_xll.SNL.Clients.Office.Excel.Functions.SPG($A392, "IQ_DILUT_EPS_NORM", D$2)</f>
        <v>#PEND</v>
      </c>
      <c r="E392" s="10" t="str" cm="1">
        <f t="array" ref="E392">_xll.SNL.Clients.Office.Excel.Functions.SPG($A392, "IQ_DILUT_EPS_NORM", E$2)</f>
        <v>#PEND</v>
      </c>
      <c r="F392" s="10" cm="1">
        <f t="array" ref="F392">_xll.SNL.Clients.Office.Excel.Functions.SPG($A392, "IQ_DILUT_EPS_NORM", F$2)</f>
        <v>0.6</v>
      </c>
      <c r="G392" s="10" t="str" cm="1">
        <f t="array" ref="G392">_xll.SNL.Clients.Office.Excel.Functions.SPG($A392, "IQ_DILUT_EPS_NORM", G$2)</f>
        <v>#PEND</v>
      </c>
      <c r="H392" s="10" t="str" cm="1">
        <f t="array" ref="H392">_xll.SNL.Clients.Office.Excel.Functions.SPG($A392, "IQ_DILUT_EPS_NORM", H$2)</f>
        <v>#PEND</v>
      </c>
      <c r="I392" s="10" t="str" cm="1">
        <f t="array" ref="I392">_xll.SNL.Clients.Office.Excel.Functions.SPG($A392, "IQ_DILUT_EPS_NORM", I$2)</f>
        <v>#PEND</v>
      </c>
      <c r="J392" s="10" cm="1">
        <f t="array" ref="J392">_xll.SNL.Clients.Office.Excel.Functions.SPG($A392, "IQ_DILUT_EPS_NORM", J$2)</f>
        <v>0.59299999999999997</v>
      </c>
      <c r="K392" s="10" t="str" cm="1">
        <f t="array" ref="K392">_xll.SNL.Clients.Office.Excel.Functions.SPG($A392, "IQ_DILUT_EPS_NORM", K$2)</f>
        <v>#PEND</v>
      </c>
      <c r="L392" s="10" t="str" cm="1">
        <f t="array" ref="L392">_xll.SNL.Clients.Office.Excel.Functions.SPG($A392, "IQ_DILUT_EPS_NORM", L$2)</f>
        <v>#PEND</v>
      </c>
      <c r="M392" s="10" t="str" cm="1">
        <f t="array" ref="M392">_xll.SNL.Clients.Office.Excel.Functions.SPG($A392, "IQ_DILUT_EPS_NORM", M$2)</f>
        <v>#PEND</v>
      </c>
      <c r="N392" s="10" cm="1">
        <f t="array" ref="N392">_xll.SNL.Clients.Office.Excel.Functions.SPG($A392, "IQ_DILUT_EPS_NORM", N$2)</f>
        <v>0.57699999999999996</v>
      </c>
      <c r="O392" s="10" t="str" cm="1">
        <f t="array" ref="O392">_xll.SNL.Clients.Office.Excel.Functions.SPG($A392, "IQ_DILUT_EPS_NORM", O$2)</f>
        <v>#PEND</v>
      </c>
      <c r="P392" s="10" t="str" cm="1">
        <f t="array" ref="P392">_xll.SNL.Clients.Office.Excel.Functions.SPG($A392, "IQ_DILUT_EPS_NORM", P$2)</f>
        <v>#PEND</v>
      </c>
      <c r="Q392" s="10" t="str" cm="1">
        <f t="array" ref="Q392">_xll.SNL.Clients.Office.Excel.Functions.SPG($A392, "IQ_DILUT_EPS_NORM", Q$2)</f>
        <v>#PEND</v>
      </c>
      <c r="R392" s="10" cm="1">
        <f t="array" ref="R392">_xll.SNL.Clients.Office.Excel.Functions.SPG($A392, "IQ_DILUT_EPS_NORM", R$2)</f>
        <v>0.55800000000000005</v>
      </c>
      <c r="S392" s="10" t="str" cm="1">
        <f t="array" ref="S392">_xll.SNL.Clients.Office.Excel.Functions.SPG($A392, "IQ_DILUT_EPS_NORM", S$2)</f>
        <v>#PEND</v>
      </c>
      <c r="T392" s="10" t="str" cm="1">
        <f t="array" ref="T392">_xll.SNL.Clients.Office.Excel.Functions.SPG($A392, "IQ_DILUT_EPS_NORM", T$2)</f>
        <v>#PEND</v>
      </c>
      <c r="U392" s="10" t="str" cm="1">
        <f t="array" ref="U392">_xll.SNL.Clients.Office.Excel.Functions.SPG($A392, "IQ_DILUT_EPS_NORM", U$2)</f>
        <v>#PEND</v>
      </c>
      <c r="V392" s="10" cm="1">
        <f t="array" ref="V392">_xll.SNL.Clients.Office.Excel.Functions.SPG($A392, "IQ_DILUT_EPS_NORM", V$2)</f>
        <v>0.70199999999999996</v>
      </c>
    </row>
    <row r="393" spans="1:22" x14ac:dyDescent="0.3">
      <c r="A393" t="s">
        <v>396</v>
      </c>
      <c r="B393" s="10" cm="1">
        <f t="array" ref="B393">_xll.SNL.Clients.Office.Excel.Functions.SPG($A393, "IQ_DILUT_EPS_NORM", B$2)</f>
        <v>1.546</v>
      </c>
      <c r="C393" s="10" t="str" cm="1">
        <f t="array" ref="C393">_xll.SNL.Clients.Office.Excel.Functions.SPG($A393, "IQ_DILUT_EPS_NORM", C$2)</f>
        <v>#PEND</v>
      </c>
      <c r="D393" s="10" t="str" cm="1">
        <f t="array" ref="D393">_xll.SNL.Clients.Office.Excel.Functions.SPG($A393, "IQ_DILUT_EPS_NORM", D$2)</f>
        <v>#PEND</v>
      </c>
      <c r="E393" s="10" t="str" cm="1">
        <f t="array" ref="E393">_xll.SNL.Clients.Office.Excel.Functions.SPG($A393, "IQ_DILUT_EPS_NORM", E$2)</f>
        <v>#PEND</v>
      </c>
      <c r="F393" s="10" cm="1">
        <f t="array" ref="F393">_xll.SNL.Clients.Office.Excel.Functions.SPG($A393, "IQ_DILUT_EPS_NORM", F$2)</f>
        <v>0.90600000000000003</v>
      </c>
      <c r="G393" s="10" t="str" cm="1">
        <f t="array" ref="G393">_xll.SNL.Clients.Office.Excel.Functions.SPG($A393, "IQ_DILUT_EPS_NORM", G$2)</f>
        <v>#PEND</v>
      </c>
      <c r="H393" s="10" t="str" cm="1">
        <f t="array" ref="H393">_xll.SNL.Clients.Office.Excel.Functions.SPG($A393, "IQ_DILUT_EPS_NORM", H$2)</f>
        <v>#PEND</v>
      </c>
      <c r="I393" s="10" t="str" cm="1">
        <f t="array" ref="I393">_xll.SNL.Clients.Office.Excel.Functions.SPG($A393, "IQ_DILUT_EPS_NORM", I$2)</f>
        <v>#PEND</v>
      </c>
      <c r="J393" s="10" cm="1">
        <f t="array" ref="J393">_xll.SNL.Clients.Office.Excel.Functions.SPG($A393, "IQ_DILUT_EPS_NORM", J$2)</f>
        <v>0.314</v>
      </c>
      <c r="K393" s="10" t="str" cm="1">
        <f t="array" ref="K393">_xll.SNL.Clients.Office.Excel.Functions.SPG($A393, "IQ_DILUT_EPS_NORM", K$2)</f>
        <v>#PEND</v>
      </c>
      <c r="L393" s="10" t="str" cm="1">
        <f t="array" ref="L393">_xll.SNL.Clients.Office.Excel.Functions.SPG($A393, "IQ_DILUT_EPS_NORM", L$2)</f>
        <v>#PEND</v>
      </c>
      <c r="M393" s="10" t="str" cm="1">
        <f t="array" ref="M393">_xll.SNL.Clients.Office.Excel.Functions.SPG($A393, "IQ_DILUT_EPS_NORM", M$2)</f>
        <v>#PEND</v>
      </c>
      <c r="N393" s="10" cm="1">
        <f t="array" ref="N393">_xll.SNL.Clients.Office.Excel.Functions.SPG($A393, "IQ_DILUT_EPS_NORM", N$2)</f>
        <v>0.20899999999999999</v>
      </c>
      <c r="O393" s="10" t="str" cm="1">
        <f t="array" ref="O393">_xll.SNL.Clients.Office.Excel.Functions.SPG($A393, "IQ_DILUT_EPS_NORM", O$2)</f>
        <v>#PEND</v>
      </c>
      <c r="P393" s="10" t="str" cm="1">
        <f t="array" ref="P393">_xll.SNL.Clients.Office.Excel.Functions.SPG($A393, "IQ_DILUT_EPS_NORM", P$2)</f>
        <v>#PEND</v>
      </c>
      <c r="Q393" s="10" t="str" cm="1">
        <f t="array" ref="Q393">_xll.SNL.Clients.Office.Excel.Functions.SPG($A393, "IQ_DILUT_EPS_NORM", Q$2)</f>
        <v>#PEND</v>
      </c>
      <c r="R393" s="10" cm="1">
        <f t="array" ref="R393">_xll.SNL.Clients.Office.Excel.Functions.SPG($A393, "IQ_DILUT_EPS_NORM", R$2)</f>
        <v>0.20699999999999999</v>
      </c>
      <c r="S393" s="10" t="str" cm="1">
        <f t="array" ref="S393">_xll.SNL.Clients.Office.Excel.Functions.SPG($A393, "IQ_DILUT_EPS_NORM", S$2)</f>
        <v>#PEND</v>
      </c>
      <c r="T393" s="10" t="str" cm="1">
        <f t="array" ref="T393">_xll.SNL.Clients.Office.Excel.Functions.SPG($A393, "IQ_DILUT_EPS_NORM", T$2)</f>
        <v>#PEND</v>
      </c>
      <c r="U393" s="10" t="str" cm="1">
        <f t="array" ref="U393">_xll.SNL.Clients.Office.Excel.Functions.SPG($A393, "IQ_DILUT_EPS_NORM", U$2)</f>
        <v>#PEND</v>
      </c>
      <c r="V393" s="10" cm="1">
        <f t="array" ref="V393">_xll.SNL.Clients.Office.Excel.Functions.SPG($A393, "IQ_DILUT_EPS_NORM", V$2)</f>
        <v>0.192</v>
      </c>
    </row>
    <row r="394" spans="1:22" x14ac:dyDescent="0.3">
      <c r="A394" t="s">
        <v>397</v>
      </c>
      <c r="B394" s="10" cm="1">
        <f t="array" ref="B394">_xll.SNL.Clients.Office.Excel.Functions.SPG($A394, "IQ_DILUT_EPS_NORM", B$2)</f>
        <v>0.93300000000000005</v>
      </c>
      <c r="C394" s="10" t="str" cm="1">
        <f t="array" ref="C394">_xll.SNL.Clients.Office.Excel.Functions.SPG($A394, "IQ_DILUT_EPS_NORM", C$2)</f>
        <v>#PEND</v>
      </c>
      <c r="D394" s="10" t="str" cm="1">
        <f t="array" ref="D394">_xll.SNL.Clients.Office.Excel.Functions.SPG($A394, "IQ_DILUT_EPS_NORM", D$2)</f>
        <v>#PEND</v>
      </c>
      <c r="E394" s="10" t="str" cm="1">
        <f t="array" ref="E394">_xll.SNL.Clients.Office.Excel.Functions.SPG($A394, "IQ_DILUT_EPS_NORM", E$2)</f>
        <v>#PEND</v>
      </c>
      <c r="F394" s="10" cm="1">
        <f t="array" ref="F394">_xll.SNL.Clients.Office.Excel.Functions.SPG($A394, "IQ_DILUT_EPS_NORM", F$2)</f>
        <v>0.84099999999999997</v>
      </c>
      <c r="G394" s="10" t="str" cm="1">
        <f t="array" ref="G394">_xll.SNL.Clients.Office.Excel.Functions.SPG($A394, "IQ_DILUT_EPS_NORM", G$2)</f>
        <v>#PEND</v>
      </c>
      <c r="H394" s="10" t="str" cm="1">
        <f t="array" ref="H394">_xll.SNL.Clients.Office.Excel.Functions.SPG($A394, "IQ_DILUT_EPS_NORM", H$2)</f>
        <v>#PEND</v>
      </c>
      <c r="I394" s="10" t="str" cm="1">
        <f t="array" ref="I394">_xll.SNL.Clients.Office.Excel.Functions.SPG($A394, "IQ_DILUT_EPS_NORM", I$2)</f>
        <v>#PEND</v>
      </c>
      <c r="J394" s="10" cm="1">
        <f t="array" ref="J394">_xll.SNL.Clients.Office.Excel.Functions.SPG($A394, "IQ_DILUT_EPS_NORM", J$2)</f>
        <v>0.94799999999999995</v>
      </c>
      <c r="K394" s="10" t="str" cm="1">
        <f t="array" ref="K394">_xll.SNL.Clients.Office.Excel.Functions.SPG($A394, "IQ_DILUT_EPS_NORM", K$2)</f>
        <v>#PEND</v>
      </c>
      <c r="L394" s="10" t="str" cm="1">
        <f t="array" ref="L394">_xll.SNL.Clients.Office.Excel.Functions.SPG($A394, "IQ_DILUT_EPS_NORM", L$2)</f>
        <v>#PEND</v>
      </c>
      <c r="M394" s="10" t="str" cm="1">
        <f t="array" ref="M394">_xll.SNL.Clients.Office.Excel.Functions.SPG($A394, "IQ_DILUT_EPS_NORM", M$2)</f>
        <v>#PEND</v>
      </c>
      <c r="N394" s="10" cm="1">
        <f t="array" ref="N394">_xll.SNL.Clients.Office.Excel.Functions.SPG($A394, "IQ_DILUT_EPS_NORM", N$2)</f>
        <v>0.86399999999999999</v>
      </c>
      <c r="O394" s="10" t="str" cm="1">
        <f t="array" ref="O394">_xll.SNL.Clients.Office.Excel.Functions.SPG($A394, "IQ_DILUT_EPS_NORM", O$2)</f>
        <v>#PEND</v>
      </c>
      <c r="P394" s="10" t="str" cm="1">
        <f t="array" ref="P394">_xll.SNL.Clients.Office.Excel.Functions.SPG($A394, "IQ_DILUT_EPS_NORM", P$2)</f>
        <v>#PEND</v>
      </c>
      <c r="Q394" s="10" t="str" cm="1">
        <f t="array" ref="Q394">_xll.SNL.Clients.Office.Excel.Functions.SPG($A394, "IQ_DILUT_EPS_NORM", Q$2)</f>
        <v>#PEND</v>
      </c>
      <c r="R394" s="10" cm="1">
        <f t="array" ref="R394">_xll.SNL.Clients.Office.Excel.Functions.SPG($A394, "IQ_DILUT_EPS_NORM", R$2)</f>
        <v>0.46800000000000003</v>
      </c>
      <c r="S394" s="10" t="str" cm="1">
        <f t="array" ref="S394">_xll.SNL.Clients.Office.Excel.Functions.SPG($A394, "IQ_DILUT_EPS_NORM", S$2)</f>
        <v>#PEND</v>
      </c>
      <c r="T394" s="10" t="str" cm="1">
        <f t="array" ref="T394">_xll.SNL.Clients.Office.Excel.Functions.SPG($A394, "IQ_DILUT_EPS_NORM", T$2)</f>
        <v>#PEND</v>
      </c>
      <c r="U394" s="10" t="str" cm="1">
        <f t="array" ref="U394">_xll.SNL.Clients.Office.Excel.Functions.SPG($A394, "IQ_DILUT_EPS_NORM", U$2)</f>
        <v>#PEND</v>
      </c>
      <c r="V394" s="10" cm="1">
        <f t="array" ref="V394">_xll.SNL.Clients.Office.Excel.Functions.SPG($A394, "IQ_DILUT_EPS_NORM", V$2)</f>
        <v>0.99099999999999999</v>
      </c>
    </row>
    <row r="395" spans="1:22" x14ac:dyDescent="0.3">
      <c r="A395" t="s">
        <v>398</v>
      </c>
      <c r="B395" s="10" cm="1">
        <f t="array" ref="B395">_xll.SNL.Clients.Office.Excel.Functions.SPG($A395, "IQ_DILUT_EPS_NORM", B$2)</f>
        <v>0.73899999999999999</v>
      </c>
      <c r="C395" s="10" t="str" cm="1">
        <f t="array" ref="C395">_xll.SNL.Clients.Office.Excel.Functions.SPG($A395, "IQ_DILUT_EPS_NORM", C$2)</f>
        <v>#PEND</v>
      </c>
      <c r="D395" s="10" t="str" cm="1">
        <f t="array" ref="D395">_xll.SNL.Clients.Office.Excel.Functions.SPG($A395, "IQ_DILUT_EPS_NORM", D$2)</f>
        <v>#PEND</v>
      </c>
      <c r="E395" s="10" t="str" cm="1">
        <f t="array" ref="E395">_xll.SNL.Clients.Office.Excel.Functions.SPG($A395, "IQ_DILUT_EPS_NORM", E$2)</f>
        <v>#PEND</v>
      </c>
      <c r="F395" s="10" cm="1">
        <f t="array" ref="F395">_xll.SNL.Clients.Office.Excel.Functions.SPG($A395, "IQ_DILUT_EPS_NORM", F$2)</f>
        <v>0.96</v>
      </c>
      <c r="G395" s="10" t="str" cm="1">
        <f t="array" ref="G395">_xll.SNL.Clients.Office.Excel.Functions.SPG($A395, "IQ_DILUT_EPS_NORM", G$2)</f>
        <v>#PEND</v>
      </c>
      <c r="H395" s="10" t="str" cm="1">
        <f t="array" ref="H395">_xll.SNL.Clients.Office.Excel.Functions.SPG($A395, "IQ_DILUT_EPS_NORM", H$2)</f>
        <v>#PEND</v>
      </c>
      <c r="I395" s="10" t="str" cm="1">
        <f t="array" ref="I395">_xll.SNL.Clients.Office.Excel.Functions.SPG($A395, "IQ_DILUT_EPS_NORM", I$2)</f>
        <v>#PEND</v>
      </c>
      <c r="J395" s="10" cm="1">
        <f t="array" ref="J395">_xll.SNL.Clients.Office.Excel.Functions.SPG($A395, "IQ_DILUT_EPS_NORM", J$2)</f>
        <v>1.5269999999999999</v>
      </c>
      <c r="K395" s="10" t="str" cm="1">
        <f t="array" ref="K395">_xll.SNL.Clients.Office.Excel.Functions.SPG($A395, "IQ_DILUT_EPS_NORM", K$2)</f>
        <v>#PEND</v>
      </c>
      <c r="L395" s="10" t="str" cm="1">
        <f t="array" ref="L395">_xll.SNL.Clients.Office.Excel.Functions.SPG($A395, "IQ_DILUT_EPS_NORM", L$2)</f>
        <v>#PEND</v>
      </c>
      <c r="M395" s="10" t="str" cm="1">
        <f t="array" ref="M395">_xll.SNL.Clients.Office.Excel.Functions.SPG($A395, "IQ_DILUT_EPS_NORM", M$2)</f>
        <v>#PEND</v>
      </c>
      <c r="N395" s="10" cm="1">
        <f t="array" ref="N395">_xll.SNL.Clients.Office.Excel.Functions.SPG($A395, "IQ_DILUT_EPS_NORM", N$2)</f>
        <v>1.365</v>
      </c>
      <c r="O395" s="10" t="str" cm="1">
        <f t="array" ref="O395">_xll.SNL.Clients.Office.Excel.Functions.SPG($A395, "IQ_DILUT_EPS_NORM", O$2)</f>
        <v>#PEND</v>
      </c>
      <c r="P395" s="10" t="str" cm="1">
        <f t="array" ref="P395">_xll.SNL.Clients.Office.Excel.Functions.SPG($A395, "IQ_DILUT_EPS_NORM", P$2)</f>
        <v>#PEND</v>
      </c>
      <c r="Q395" s="10" t="str" cm="1">
        <f t="array" ref="Q395">_xll.SNL.Clients.Office.Excel.Functions.SPG($A395, "IQ_DILUT_EPS_NORM", Q$2)</f>
        <v>#PEND</v>
      </c>
      <c r="R395" s="10" cm="1">
        <f t="array" ref="R395">_xll.SNL.Clients.Office.Excel.Functions.SPG($A395, "IQ_DILUT_EPS_NORM", R$2)</f>
        <v>0.9</v>
      </c>
      <c r="S395" s="10" t="str" cm="1">
        <f t="array" ref="S395">_xll.SNL.Clients.Office.Excel.Functions.SPG($A395, "IQ_DILUT_EPS_NORM", S$2)</f>
        <v>#PEND</v>
      </c>
      <c r="T395" s="10" t="str" cm="1">
        <f t="array" ref="T395">_xll.SNL.Clients.Office.Excel.Functions.SPG($A395, "IQ_DILUT_EPS_NORM", T$2)</f>
        <v>#PEND</v>
      </c>
      <c r="U395" s="10" t="str" cm="1">
        <f t="array" ref="U395">_xll.SNL.Clients.Office.Excel.Functions.SPG($A395, "IQ_DILUT_EPS_NORM", U$2)</f>
        <v>#PEND</v>
      </c>
      <c r="V395" s="10" cm="1">
        <f t="array" ref="V395">_xll.SNL.Clients.Office.Excel.Functions.SPG($A395, "IQ_DILUT_EPS_NORM", V$2)</f>
        <v>0.86699999999999999</v>
      </c>
    </row>
    <row r="396" spans="1:22" x14ac:dyDescent="0.3">
      <c r="A396" t="s">
        <v>399</v>
      </c>
      <c r="B396" s="10" cm="1">
        <f t="array" ref="B396">_xll.SNL.Clients.Office.Excel.Functions.SPG($A396, "IQ_DILUT_EPS_NORM", B$2)</f>
        <v>0.46400000000000002</v>
      </c>
      <c r="C396" s="10" t="str" cm="1">
        <f t="array" ref="C396">_xll.SNL.Clients.Office.Excel.Functions.SPG($A396, "IQ_DILUT_EPS_NORM", C$2)</f>
        <v>#PEND</v>
      </c>
      <c r="D396" s="10" t="str" cm="1">
        <f t="array" ref="D396">_xll.SNL.Clients.Office.Excel.Functions.SPG($A396, "IQ_DILUT_EPS_NORM", D$2)</f>
        <v>#PEND</v>
      </c>
      <c r="E396" s="10" t="str" cm="1">
        <f t="array" ref="E396">_xll.SNL.Clients.Office.Excel.Functions.SPG($A396, "IQ_DILUT_EPS_NORM", E$2)</f>
        <v>#PEND</v>
      </c>
      <c r="F396" s="10" cm="1">
        <f t="array" ref="F396">_xll.SNL.Clients.Office.Excel.Functions.SPG($A396, "IQ_DILUT_EPS_NORM", F$2)</f>
        <v>0.81299999999999994</v>
      </c>
      <c r="G396" s="10" t="str" cm="1">
        <f t="array" ref="G396">_xll.SNL.Clients.Office.Excel.Functions.SPG($A396, "IQ_DILUT_EPS_NORM", G$2)</f>
        <v>#PEND</v>
      </c>
      <c r="H396" s="10" t="str" cm="1">
        <f t="array" ref="H396">_xll.SNL.Clients.Office.Excel.Functions.SPG($A396, "IQ_DILUT_EPS_NORM", H$2)</f>
        <v>#PEND</v>
      </c>
      <c r="I396" s="10" t="str" cm="1">
        <f t="array" ref="I396">_xll.SNL.Clients.Office.Excel.Functions.SPG($A396, "IQ_DILUT_EPS_NORM", I$2)</f>
        <v>#PEND</v>
      </c>
      <c r="J396" s="10" cm="1">
        <f t="array" ref="J396">_xll.SNL.Clients.Office.Excel.Functions.SPG($A396, "IQ_DILUT_EPS_NORM", J$2)</f>
        <v>0.98918207216564202</v>
      </c>
      <c r="K396" s="10" t="str" cm="1">
        <f t="array" ref="K396">_xll.SNL.Clients.Office.Excel.Functions.SPG($A396, "IQ_DILUT_EPS_NORM", K$2)</f>
        <v>#PEND</v>
      </c>
      <c r="L396" s="10" t="str" cm="1">
        <f t="array" ref="L396">_xll.SNL.Clients.Office.Excel.Functions.SPG($A396, "IQ_DILUT_EPS_NORM", L$2)</f>
        <v>#PEND</v>
      </c>
      <c r="M396" s="10" t="str" cm="1">
        <f t="array" ref="M396">_xll.SNL.Clients.Office.Excel.Functions.SPG($A396, "IQ_DILUT_EPS_NORM", M$2)</f>
        <v>#PEND</v>
      </c>
      <c r="N396" s="10" cm="1">
        <f t="array" ref="N396">_xll.SNL.Clients.Office.Excel.Functions.SPG($A396, "IQ_DILUT_EPS_NORM", N$2)</f>
        <v>0.60624346885970892</v>
      </c>
      <c r="O396" s="10" t="str" cm="1">
        <f t="array" ref="O396">_xll.SNL.Clients.Office.Excel.Functions.SPG($A396, "IQ_DILUT_EPS_NORM", O$2)</f>
        <v>#PEND</v>
      </c>
      <c r="P396" s="10" t="str" cm="1">
        <f t="array" ref="P396">_xll.SNL.Clients.Office.Excel.Functions.SPG($A396, "IQ_DILUT_EPS_NORM", P$2)</f>
        <v>#PEND</v>
      </c>
      <c r="Q396" s="10" t="str" cm="1">
        <f t="array" ref="Q396">_xll.SNL.Clients.Office.Excel.Functions.SPG($A396, "IQ_DILUT_EPS_NORM", Q$2)</f>
        <v>#PEND</v>
      </c>
      <c r="R396" s="10" cm="1">
        <f t="array" ref="R396">_xll.SNL.Clients.Office.Excel.Functions.SPG($A396, "IQ_DILUT_EPS_NORM", R$2)</f>
        <v>0.55298627651807231</v>
      </c>
      <c r="S396" s="10" t="str" cm="1">
        <f t="array" ref="S396">_xll.SNL.Clients.Office.Excel.Functions.SPG($A396, "IQ_DILUT_EPS_NORM", S$2)</f>
        <v>#PEND</v>
      </c>
      <c r="T396" s="10" t="str" cm="1">
        <f t="array" ref="T396">_xll.SNL.Clients.Office.Excel.Functions.SPG($A396, "IQ_DILUT_EPS_NORM", T$2)</f>
        <v>#PEND</v>
      </c>
      <c r="U396" s="10" t="str" cm="1">
        <f t="array" ref="U396">_xll.SNL.Clients.Office.Excel.Functions.SPG($A396, "IQ_DILUT_EPS_NORM", U$2)</f>
        <v>#PEND</v>
      </c>
      <c r="V396" s="10" cm="1">
        <f t="array" ref="V396">_xll.SNL.Clients.Office.Excel.Functions.SPG($A396, "IQ_DILUT_EPS_NORM", V$2)</f>
        <v>0.66408703235830502</v>
      </c>
    </row>
    <row r="397" spans="1:22" x14ac:dyDescent="0.3">
      <c r="A397" t="s">
        <v>400</v>
      </c>
      <c r="B397" s="10" cm="1">
        <f t="array" ref="B397">_xll.SNL.Clients.Office.Excel.Functions.SPG($A397, "IQ_DILUT_EPS_NORM", B$2)</f>
        <v>3.7679999999999998</v>
      </c>
      <c r="C397" s="10" t="str" cm="1">
        <f t="array" ref="C397">_xll.SNL.Clients.Office.Excel.Functions.SPG($A397, "IQ_DILUT_EPS_NORM", C$2)</f>
        <v>#PEND</v>
      </c>
      <c r="D397" s="10" t="str" cm="1">
        <f t="array" ref="D397">_xll.SNL.Clients.Office.Excel.Functions.SPG($A397, "IQ_DILUT_EPS_NORM", D$2)</f>
        <v>#PEND</v>
      </c>
      <c r="E397" s="10" t="str" cm="1">
        <f t="array" ref="E397">_xll.SNL.Clients.Office.Excel.Functions.SPG($A397, "IQ_DILUT_EPS_NORM", E$2)</f>
        <v>#PEND</v>
      </c>
      <c r="F397" s="10" cm="1">
        <f t="array" ref="F397">_xll.SNL.Clients.Office.Excel.Functions.SPG($A397, "IQ_DILUT_EPS_NORM", F$2)</f>
        <v>3.601</v>
      </c>
      <c r="G397" s="10" t="str" cm="1">
        <f t="array" ref="G397">_xll.SNL.Clients.Office.Excel.Functions.SPG($A397, "IQ_DILUT_EPS_NORM", G$2)</f>
        <v>#PEND</v>
      </c>
      <c r="H397" s="10" t="str" cm="1">
        <f t="array" ref="H397">_xll.SNL.Clients.Office.Excel.Functions.SPG($A397, "IQ_DILUT_EPS_NORM", H$2)</f>
        <v>#PEND</v>
      </c>
      <c r="I397" s="10" t="str" cm="1">
        <f t="array" ref="I397">_xll.SNL.Clients.Office.Excel.Functions.SPG($A397, "IQ_DILUT_EPS_NORM", I$2)</f>
        <v>#PEND</v>
      </c>
      <c r="J397" s="10" cm="1">
        <f t="array" ref="J397">_xll.SNL.Clients.Office.Excel.Functions.SPG($A397, "IQ_DILUT_EPS_NORM", J$2)</f>
        <v>3.258</v>
      </c>
      <c r="K397" s="10" t="str" cm="1">
        <f t="array" ref="K397">_xll.SNL.Clients.Office.Excel.Functions.SPG($A397, "IQ_DILUT_EPS_NORM", K$2)</f>
        <v>#PEND</v>
      </c>
      <c r="L397" s="10" t="str" cm="1">
        <f t="array" ref="L397">_xll.SNL.Clients.Office.Excel.Functions.SPG($A397, "IQ_DILUT_EPS_NORM", L$2)</f>
        <v>#PEND</v>
      </c>
      <c r="M397" s="10" t="str" cm="1">
        <f t="array" ref="M397">_xll.SNL.Clients.Office.Excel.Functions.SPG($A397, "IQ_DILUT_EPS_NORM", M$2)</f>
        <v>#PEND</v>
      </c>
      <c r="N397" s="10" cm="1">
        <f t="array" ref="N397">_xll.SNL.Clients.Office.Excel.Functions.SPG($A397, "IQ_DILUT_EPS_NORM", N$2)</f>
        <v>2.8919999999999999</v>
      </c>
      <c r="O397" s="10" t="str" cm="1">
        <f t="array" ref="O397">_xll.SNL.Clients.Office.Excel.Functions.SPG($A397, "IQ_DILUT_EPS_NORM", O$2)</f>
        <v>#PEND</v>
      </c>
      <c r="P397" s="10" t="str" cm="1">
        <f t="array" ref="P397">_xll.SNL.Clients.Office.Excel.Functions.SPG($A397, "IQ_DILUT_EPS_NORM", P$2)</f>
        <v>#PEND</v>
      </c>
      <c r="Q397" s="10" t="str" cm="1">
        <f t="array" ref="Q397">_xll.SNL.Clients.Office.Excel.Functions.SPG($A397, "IQ_DILUT_EPS_NORM", Q$2)</f>
        <v>#PEND</v>
      </c>
      <c r="R397" s="10" cm="1">
        <f t="array" ref="R397">_xll.SNL.Clients.Office.Excel.Functions.SPG($A397, "IQ_DILUT_EPS_NORM", R$2)</f>
        <v>2.645</v>
      </c>
      <c r="S397" s="10" t="str" cm="1">
        <f t="array" ref="S397">_xll.SNL.Clients.Office.Excel.Functions.SPG($A397, "IQ_DILUT_EPS_NORM", S$2)</f>
        <v>#PEND</v>
      </c>
      <c r="T397" s="10" t="str" cm="1">
        <f t="array" ref="T397">_xll.SNL.Clients.Office.Excel.Functions.SPG($A397, "IQ_DILUT_EPS_NORM", T$2)</f>
        <v>#PEND</v>
      </c>
      <c r="U397" s="10" t="str" cm="1">
        <f t="array" ref="U397">_xll.SNL.Clients.Office.Excel.Functions.SPG($A397, "IQ_DILUT_EPS_NORM", U$2)</f>
        <v>#PEND</v>
      </c>
      <c r="V397" s="10" cm="1">
        <f t="array" ref="V397">_xll.SNL.Clients.Office.Excel.Functions.SPG($A397, "IQ_DILUT_EPS_NORM", V$2)</f>
        <v>2.383</v>
      </c>
    </row>
    <row r="398" spans="1:22" x14ac:dyDescent="0.3">
      <c r="A398" t="s">
        <v>401</v>
      </c>
      <c r="B398" s="10" cm="1">
        <f t="array" ref="B398">_xll.SNL.Clients.Office.Excel.Functions.SPG($A398, "IQ_DILUT_EPS_NORM", B$2)</f>
        <v>0.6</v>
      </c>
      <c r="C398" s="10" t="str" cm="1">
        <f t="array" ref="C398">_xll.SNL.Clients.Office.Excel.Functions.SPG($A398, "IQ_DILUT_EPS_NORM", C$2)</f>
        <v>#PEND</v>
      </c>
      <c r="D398" s="10" t="str" cm="1">
        <f t="array" ref="D398">_xll.SNL.Clients.Office.Excel.Functions.SPG($A398, "IQ_DILUT_EPS_NORM", D$2)</f>
        <v>#PEND</v>
      </c>
      <c r="E398" s="10" t="str" cm="1">
        <f t="array" ref="E398">_xll.SNL.Clients.Office.Excel.Functions.SPG($A398, "IQ_DILUT_EPS_NORM", E$2)</f>
        <v>#PEND</v>
      </c>
      <c r="F398" s="10" cm="1">
        <f t="array" ref="F398">_xll.SNL.Clients.Office.Excel.Functions.SPG($A398, "IQ_DILUT_EPS_NORM", F$2)</f>
        <v>1.8089999999999999</v>
      </c>
      <c r="G398" s="10" t="str" cm="1">
        <f t="array" ref="G398">_xll.SNL.Clients.Office.Excel.Functions.SPG($A398, "IQ_DILUT_EPS_NORM", G$2)</f>
        <v>#PEND</v>
      </c>
      <c r="H398" s="10" t="str" cm="1">
        <f t="array" ref="H398">_xll.SNL.Clients.Office.Excel.Functions.SPG($A398, "IQ_DILUT_EPS_NORM", H$2)</f>
        <v>#PEND</v>
      </c>
      <c r="I398" s="10" t="str" cm="1">
        <f t="array" ref="I398">_xll.SNL.Clients.Office.Excel.Functions.SPG($A398, "IQ_DILUT_EPS_NORM", I$2)</f>
        <v>#PEND</v>
      </c>
      <c r="J398" s="10" t="str" cm="1">
        <f t="array" ref="J398">_xll.SNL.Clients.Office.Excel.Functions.SPG($A398, "IQ_DILUT_EPS_NORM", J$2)</f>
        <v>NA</v>
      </c>
      <c r="K398" s="10" t="str" cm="1">
        <f t="array" ref="K398">_xll.SNL.Clients.Office.Excel.Functions.SPG($A398, "IQ_DILUT_EPS_NORM", K$2)</f>
        <v>#PEND</v>
      </c>
      <c r="L398" s="10" t="str" cm="1">
        <f t="array" ref="L398">_xll.SNL.Clients.Office.Excel.Functions.SPG($A398, "IQ_DILUT_EPS_NORM", L$2)</f>
        <v>#PEND</v>
      </c>
      <c r="M398" s="10" t="str" cm="1">
        <f t="array" ref="M398">_xll.SNL.Clients.Office.Excel.Functions.SPG($A398, "IQ_DILUT_EPS_NORM", M$2)</f>
        <v>#PEND</v>
      </c>
      <c r="N398" s="10" t="str" cm="1">
        <f t="array" ref="N398">_xll.SNL.Clients.Office.Excel.Functions.SPG($A398, "IQ_DILUT_EPS_NORM", N$2)</f>
        <v>NA</v>
      </c>
      <c r="O398" s="10" t="str" cm="1">
        <f t="array" ref="O398">_xll.SNL.Clients.Office.Excel.Functions.SPG($A398, "IQ_DILUT_EPS_NORM", O$2)</f>
        <v>#PEND</v>
      </c>
      <c r="P398" s="10" t="str" cm="1">
        <f t="array" ref="P398">_xll.SNL.Clients.Office.Excel.Functions.SPG($A398, "IQ_DILUT_EPS_NORM", P$2)</f>
        <v>#PEND</v>
      </c>
      <c r="Q398" s="10" t="str" cm="1">
        <f t="array" ref="Q398">_xll.SNL.Clients.Office.Excel.Functions.SPG($A398, "IQ_DILUT_EPS_NORM", Q$2)</f>
        <v>#PEND</v>
      </c>
      <c r="R398" s="10" t="str" cm="1">
        <f t="array" ref="R398">_xll.SNL.Clients.Office.Excel.Functions.SPG($A398, "IQ_DILUT_EPS_NORM", R$2)</f>
        <v>NA</v>
      </c>
      <c r="S398" s="10" t="str" cm="1">
        <f t="array" ref="S398">_xll.SNL.Clients.Office.Excel.Functions.SPG($A398, "IQ_DILUT_EPS_NORM", S$2)</f>
        <v>#PEND</v>
      </c>
      <c r="T398" s="10" t="str" cm="1">
        <f t="array" ref="T398">_xll.SNL.Clients.Office.Excel.Functions.SPG($A398, "IQ_DILUT_EPS_NORM", T$2)</f>
        <v>#PEND</v>
      </c>
      <c r="U398" s="10" t="str" cm="1">
        <f t="array" ref="U398">_xll.SNL.Clients.Office.Excel.Functions.SPG($A398, "IQ_DILUT_EPS_NORM", U$2)</f>
        <v>#PEND</v>
      </c>
      <c r="V398" s="10" t="str" cm="1">
        <f t="array" ref="V398">_xll.SNL.Clients.Office.Excel.Functions.SPG($A398, "IQ_DILUT_EPS_NORM", V$2)</f>
        <v>NA</v>
      </c>
    </row>
    <row r="399" spans="1:22" x14ac:dyDescent="0.3">
      <c r="A399" t="s">
        <v>402</v>
      </c>
      <c r="B399" s="10" cm="1">
        <f t="array" ref="B399">_xll.SNL.Clients.Office.Excel.Functions.SPG($A399, "IQ_DILUT_EPS_NORM", B$2)</f>
        <v>0.108</v>
      </c>
      <c r="C399" s="10" t="str" cm="1">
        <f t="array" ref="C399">_xll.SNL.Clients.Office.Excel.Functions.SPG($A399, "IQ_DILUT_EPS_NORM", C$2)</f>
        <v>#PEND</v>
      </c>
      <c r="D399" s="10" t="str" cm="1">
        <f t="array" ref="D399">_xll.SNL.Clients.Office.Excel.Functions.SPG($A399, "IQ_DILUT_EPS_NORM", D$2)</f>
        <v>#PEND</v>
      </c>
      <c r="E399" s="10" t="str" cm="1">
        <f t="array" ref="E399">_xll.SNL.Clients.Office.Excel.Functions.SPG($A399, "IQ_DILUT_EPS_NORM", E$2)</f>
        <v>#PEND</v>
      </c>
      <c r="F399" s="10" cm="1">
        <f t="array" ref="F399">_xll.SNL.Clients.Office.Excel.Functions.SPG($A399, "IQ_DILUT_EPS_NORM", F$2)</f>
        <v>0.21</v>
      </c>
      <c r="G399" s="10" t="str" cm="1">
        <f t="array" ref="G399">_xll.SNL.Clients.Office.Excel.Functions.SPG($A399, "IQ_DILUT_EPS_NORM", G$2)</f>
        <v>#PEND</v>
      </c>
      <c r="H399" s="10" t="str" cm="1">
        <f t="array" ref="H399">_xll.SNL.Clients.Office.Excel.Functions.SPG($A399, "IQ_DILUT_EPS_NORM", H$2)</f>
        <v>#PEND</v>
      </c>
      <c r="I399" s="10" t="str" cm="1">
        <f t="array" ref="I399">_xll.SNL.Clients.Office.Excel.Functions.SPG($A399, "IQ_DILUT_EPS_NORM", I$2)</f>
        <v>#PEND</v>
      </c>
      <c r="J399" s="10" cm="1">
        <f t="array" ref="J399">_xll.SNL.Clients.Office.Excel.Functions.SPG($A399, "IQ_DILUT_EPS_NORM", J$2)</f>
        <v>0.39400000000000002</v>
      </c>
      <c r="K399" s="10" t="str" cm="1">
        <f t="array" ref="K399">_xll.SNL.Clients.Office.Excel.Functions.SPG($A399, "IQ_DILUT_EPS_NORM", K$2)</f>
        <v>#PEND</v>
      </c>
      <c r="L399" s="10" t="str" cm="1">
        <f t="array" ref="L399">_xll.SNL.Clients.Office.Excel.Functions.SPG($A399, "IQ_DILUT_EPS_NORM", L$2)</f>
        <v>#PEND</v>
      </c>
      <c r="M399" s="10" t="str" cm="1">
        <f t="array" ref="M399">_xll.SNL.Clients.Office.Excel.Functions.SPG($A399, "IQ_DILUT_EPS_NORM", M$2)</f>
        <v>#PEND</v>
      </c>
      <c r="N399" s="10" cm="1">
        <f t="array" ref="N399">_xll.SNL.Clients.Office.Excel.Functions.SPG($A399, "IQ_DILUT_EPS_NORM", N$2)</f>
        <v>-0.17100000000000001</v>
      </c>
      <c r="O399" s="10" t="str" cm="1">
        <f t="array" ref="O399">_xll.SNL.Clients.Office.Excel.Functions.SPG($A399, "IQ_DILUT_EPS_NORM", O$2)</f>
        <v>#PEND</v>
      </c>
      <c r="P399" s="10" t="str" cm="1">
        <f t="array" ref="P399">_xll.SNL.Clients.Office.Excel.Functions.SPG($A399, "IQ_DILUT_EPS_NORM", P$2)</f>
        <v>#PEND</v>
      </c>
      <c r="Q399" s="10" t="str" cm="1">
        <f t="array" ref="Q399">_xll.SNL.Clients.Office.Excel.Functions.SPG($A399, "IQ_DILUT_EPS_NORM", Q$2)</f>
        <v>#PEND</v>
      </c>
      <c r="R399" s="10" cm="1">
        <f t="array" ref="R399">_xll.SNL.Clients.Office.Excel.Functions.SPG($A399, "IQ_DILUT_EPS_NORM", R$2)</f>
        <v>-1.7729999999999999</v>
      </c>
      <c r="S399" s="10" t="str" cm="1">
        <f t="array" ref="S399">_xll.SNL.Clients.Office.Excel.Functions.SPG($A399, "IQ_DILUT_EPS_NORM", S$2)</f>
        <v>#PEND</v>
      </c>
      <c r="T399" s="10" t="str" cm="1">
        <f t="array" ref="T399">_xll.SNL.Clients.Office.Excel.Functions.SPG($A399, "IQ_DILUT_EPS_NORM", T$2)</f>
        <v>#PEND</v>
      </c>
      <c r="U399" s="10" t="str" cm="1">
        <f t="array" ref="U399">_xll.SNL.Clients.Office.Excel.Functions.SPG($A399, "IQ_DILUT_EPS_NORM", U$2)</f>
        <v>#PEND</v>
      </c>
      <c r="V399" s="10" cm="1">
        <f t="array" ref="V399">_xll.SNL.Clients.Office.Excel.Functions.SPG($A399, "IQ_DILUT_EPS_NORM", V$2)</f>
        <v>0.95899999999999996</v>
      </c>
    </row>
    <row r="400" spans="1:22" x14ac:dyDescent="0.3">
      <c r="A400" t="s">
        <v>403</v>
      </c>
      <c r="B400" s="10" cm="1">
        <f t="array" ref="B400">_xll.SNL.Clients.Office.Excel.Functions.SPG($A400, "IQ_DILUT_EPS_NORM", B$2)</f>
        <v>0.84799999999999998</v>
      </c>
      <c r="C400" s="10" t="str" cm="1">
        <f t="array" ref="C400">_xll.SNL.Clients.Office.Excel.Functions.SPG($A400, "IQ_DILUT_EPS_NORM", C$2)</f>
        <v>#PEND</v>
      </c>
      <c r="D400" s="10" t="str" cm="1">
        <f t="array" ref="D400">_xll.SNL.Clients.Office.Excel.Functions.SPG($A400, "IQ_DILUT_EPS_NORM", D$2)</f>
        <v>#PEND</v>
      </c>
      <c r="E400" s="10" t="str" cm="1">
        <f t="array" ref="E400">_xll.SNL.Clients.Office.Excel.Functions.SPG($A400, "IQ_DILUT_EPS_NORM", E$2)</f>
        <v>#PEND</v>
      </c>
      <c r="F400" s="10" cm="1">
        <f t="array" ref="F400">_xll.SNL.Clients.Office.Excel.Functions.SPG($A400, "IQ_DILUT_EPS_NORM", F$2)</f>
        <v>0.375</v>
      </c>
      <c r="G400" s="10" t="str" cm="1">
        <f t="array" ref="G400">_xll.SNL.Clients.Office.Excel.Functions.SPG($A400, "IQ_DILUT_EPS_NORM", G$2)</f>
        <v>#PEND</v>
      </c>
      <c r="H400" s="10" t="str" cm="1">
        <f t="array" ref="H400">_xll.SNL.Clients.Office.Excel.Functions.SPG($A400, "IQ_DILUT_EPS_NORM", H$2)</f>
        <v>#PEND</v>
      </c>
      <c r="I400" s="10" t="str" cm="1">
        <f t="array" ref="I400">_xll.SNL.Clients.Office.Excel.Functions.SPG($A400, "IQ_DILUT_EPS_NORM", I$2)</f>
        <v>#PEND</v>
      </c>
      <c r="J400" s="10" cm="1">
        <f t="array" ref="J400">_xll.SNL.Clients.Office.Excel.Functions.SPG($A400, "IQ_DILUT_EPS_NORM", J$2)</f>
        <v>0.46500000000000002</v>
      </c>
      <c r="K400" s="10" t="str" cm="1">
        <f t="array" ref="K400">_xll.SNL.Clients.Office.Excel.Functions.SPG($A400, "IQ_DILUT_EPS_NORM", K$2)</f>
        <v>#PEND</v>
      </c>
      <c r="L400" s="10" t="str" cm="1">
        <f t="array" ref="L400">_xll.SNL.Clients.Office.Excel.Functions.SPG($A400, "IQ_DILUT_EPS_NORM", L$2)</f>
        <v>#PEND</v>
      </c>
      <c r="M400" s="10" t="str" cm="1">
        <f t="array" ref="M400">_xll.SNL.Clients.Office.Excel.Functions.SPG($A400, "IQ_DILUT_EPS_NORM", M$2)</f>
        <v>#PEND</v>
      </c>
      <c r="N400" s="10" cm="1">
        <f t="array" ref="N400">_xll.SNL.Clients.Office.Excel.Functions.SPG($A400, "IQ_DILUT_EPS_NORM", N$2)</f>
        <v>1.556</v>
      </c>
      <c r="O400" s="10" t="str" cm="1">
        <f t="array" ref="O400">_xll.SNL.Clients.Office.Excel.Functions.SPG($A400, "IQ_DILUT_EPS_NORM", O$2)</f>
        <v>#PEND</v>
      </c>
      <c r="P400" s="10" t="str" cm="1">
        <f t="array" ref="P400">_xll.SNL.Clients.Office.Excel.Functions.SPG($A400, "IQ_DILUT_EPS_NORM", P$2)</f>
        <v>#PEND</v>
      </c>
      <c r="Q400" s="10" t="str" cm="1">
        <f t="array" ref="Q400">_xll.SNL.Clients.Office.Excel.Functions.SPG($A400, "IQ_DILUT_EPS_NORM", Q$2)</f>
        <v>#PEND</v>
      </c>
      <c r="R400" s="10" cm="1">
        <f t="array" ref="R400">_xll.SNL.Clients.Office.Excel.Functions.SPG($A400, "IQ_DILUT_EPS_NORM", R$2)</f>
        <v>2.2240000000000002</v>
      </c>
      <c r="S400" s="10" t="str" cm="1">
        <f t="array" ref="S400">_xll.SNL.Clients.Office.Excel.Functions.SPG($A400, "IQ_DILUT_EPS_NORM", S$2)</f>
        <v>#PEND</v>
      </c>
      <c r="T400" s="10" t="str" cm="1">
        <f t="array" ref="T400">_xll.SNL.Clients.Office.Excel.Functions.SPG($A400, "IQ_DILUT_EPS_NORM", T$2)</f>
        <v>#PEND</v>
      </c>
      <c r="U400" s="10" t="str" cm="1">
        <f t="array" ref="U400">_xll.SNL.Clients.Office.Excel.Functions.SPG($A400, "IQ_DILUT_EPS_NORM", U$2)</f>
        <v>#PEND</v>
      </c>
      <c r="V400" s="10" cm="1">
        <f t="array" ref="V400">_xll.SNL.Clients.Office.Excel.Functions.SPG($A400, "IQ_DILUT_EPS_NORM", V$2)</f>
        <v>1.67</v>
      </c>
    </row>
    <row r="401" spans="1:22" x14ac:dyDescent="0.3">
      <c r="A401" t="s">
        <v>404</v>
      </c>
      <c r="B401" s="10" cm="1">
        <f t="array" ref="B401">_xll.SNL.Clients.Office.Excel.Functions.SPG($A401, "IQ_DILUT_EPS_NORM", B$2)</f>
        <v>0.56100000000000005</v>
      </c>
      <c r="C401" s="10" t="str" cm="1">
        <f t="array" ref="C401">_xll.SNL.Clients.Office.Excel.Functions.SPG($A401, "IQ_DILUT_EPS_NORM", C$2)</f>
        <v>#PEND</v>
      </c>
      <c r="D401" s="10" t="str" cm="1">
        <f t="array" ref="D401">_xll.SNL.Clients.Office.Excel.Functions.SPG($A401, "IQ_DILUT_EPS_NORM", D$2)</f>
        <v>#PEND</v>
      </c>
      <c r="E401" s="10" t="str" cm="1">
        <f t="array" ref="E401">_xll.SNL.Clients.Office.Excel.Functions.SPG($A401, "IQ_DILUT_EPS_NORM", E$2)</f>
        <v>#PEND</v>
      </c>
      <c r="F401" s="10" cm="1">
        <f t="array" ref="F401">_xll.SNL.Clients.Office.Excel.Functions.SPG($A401, "IQ_DILUT_EPS_NORM", F$2)</f>
        <v>0.75600000000000001</v>
      </c>
      <c r="G401" s="10" t="str" cm="1">
        <f t="array" ref="G401">_xll.SNL.Clients.Office.Excel.Functions.SPG($A401, "IQ_DILUT_EPS_NORM", G$2)</f>
        <v>#PEND</v>
      </c>
      <c r="H401" s="10" t="str" cm="1">
        <f t="array" ref="H401">_xll.SNL.Clients.Office.Excel.Functions.SPG($A401, "IQ_DILUT_EPS_NORM", H$2)</f>
        <v>#PEND</v>
      </c>
      <c r="I401" s="10" t="str" cm="1">
        <f t="array" ref="I401">_xll.SNL.Clients.Office.Excel.Functions.SPG($A401, "IQ_DILUT_EPS_NORM", I$2)</f>
        <v>#PEND</v>
      </c>
      <c r="J401" s="10" cm="1">
        <f t="array" ref="J401">_xll.SNL.Clients.Office.Excel.Functions.SPG($A401, "IQ_DILUT_EPS_NORM", J$2)</f>
        <v>0.61899999999999999</v>
      </c>
      <c r="K401" s="10" t="str" cm="1">
        <f t="array" ref="K401">_xll.SNL.Clients.Office.Excel.Functions.SPG($A401, "IQ_DILUT_EPS_NORM", K$2)</f>
        <v>#PEND</v>
      </c>
      <c r="L401" s="10" t="str" cm="1">
        <f t="array" ref="L401">_xll.SNL.Clients.Office.Excel.Functions.SPG($A401, "IQ_DILUT_EPS_NORM", L$2)</f>
        <v>#PEND</v>
      </c>
      <c r="M401" s="10" t="str" cm="1">
        <f t="array" ref="M401">_xll.SNL.Clients.Office.Excel.Functions.SPG($A401, "IQ_DILUT_EPS_NORM", M$2)</f>
        <v>#PEND</v>
      </c>
      <c r="N401" s="10" cm="1">
        <f t="array" ref="N401">_xll.SNL.Clients.Office.Excel.Functions.SPG($A401, "IQ_DILUT_EPS_NORM", N$2)</f>
        <v>0.56000000000000005</v>
      </c>
      <c r="O401" s="10" t="str" cm="1">
        <f t="array" ref="O401">_xll.SNL.Clients.Office.Excel.Functions.SPG($A401, "IQ_DILUT_EPS_NORM", O$2)</f>
        <v>#PEND</v>
      </c>
      <c r="P401" s="10" t="str" cm="1">
        <f t="array" ref="P401">_xll.SNL.Clients.Office.Excel.Functions.SPG($A401, "IQ_DILUT_EPS_NORM", P$2)</f>
        <v>#PEND</v>
      </c>
      <c r="Q401" s="10" t="str" cm="1">
        <f t="array" ref="Q401">_xll.SNL.Clients.Office.Excel.Functions.SPG($A401, "IQ_DILUT_EPS_NORM", Q$2)</f>
        <v>#PEND</v>
      </c>
      <c r="R401" s="10" cm="1">
        <f t="array" ref="R401">_xll.SNL.Clients.Office.Excel.Functions.SPG($A401, "IQ_DILUT_EPS_NORM", R$2)</f>
        <v>0.46400000000000002</v>
      </c>
      <c r="S401" s="10" t="str" cm="1">
        <f t="array" ref="S401">_xll.SNL.Clients.Office.Excel.Functions.SPG($A401, "IQ_DILUT_EPS_NORM", S$2)</f>
        <v>#PEND</v>
      </c>
      <c r="T401" s="10" t="str" cm="1">
        <f t="array" ref="T401">_xll.SNL.Clients.Office.Excel.Functions.SPG($A401, "IQ_DILUT_EPS_NORM", T$2)</f>
        <v>#PEND</v>
      </c>
      <c r="U401" s="10" t="str" cm="1">
        <f t="array" ref="U401">_xll.SNL.Clients.Office.Excel.Functions.SPG($A401, "IQ_DILUT_EPS_NORM", U$2)</f>
        <v>#PEND</v>
      </c>
      <c r="V401" s="10" cm="1">
        <f t="array" ref="V401">_xll.SNL.Clients.Office.Excel.Functions.SPG($A401, "IQ_DILUT_EPS_NORM", V$2)</f>
        <v>0.60399999999999998</v>
      </c>
    </row>
    <row r="402" spans="1:22" x14ac:dyDescent="0.3">
      <c r="A402" t="s">
        <v>405</v>
      </c>
      <c r="B402" s="10" cm="1">
        <f t="array" ref="B402">_xll.SNL.Clients.Office.Excel.Functions.SPG($A402, "IQ_DILUT_EPS_NORM", B$2)</f>
        <v>2.024</v>
      </c>
      <c r="C402" s="10" t="str" cm="1">
        <f t="array" ref="C402">_xll.SNL.Clients.Office.Excel.Functions.SPG($A402, "IQ_DILUT_EPS_NORM", C$2)</f>
        <v>#PEND</v>
      </c>
      <c r="D402" s="10" t="str" cm="1">
        <f t="array" ref="D402">_xll.SNL.Clients.Office.Excel.Functions.SPG($A402, "IQ_DILUT_EPS_NORM", D$2)</f>
        <v>#PEND</v>
      </c>
      <c r="E402" s="10" t="str" cm="1">
        <f t="array" ref="E402">_xll.SNL.Clients.Office.Excel.Functions.SPG($A402, "IQ_DILUT_EPS_NORM", E$2)</f>
        <v>#PEND</v>
      </c>
      <c r="F402" s="10" cm="1">
        <f t="array" ref="F402">_xll.SNL.Clients.Office.Excel.Functions.SPG($A402, "IQ_DILUT_EPS_NORM", F$2)</f>
        <v>0.78300000000000003</v>
      </c>
      <c r="G402" s="10" t="str" cm="1">
        <f t="array" ref="G402">_xll.SNL.Clients.Office.Excel.Functions.SPG($A402, "IQ_DILUT_EPS_NORM", G$2)</f>
        <v>#PEND</v>
      </c>
      <c r="H402" s="10" t="str" cm="1">
        <f t="array" ref="H402">_xll.SNL.Clients.Office.Excel.Functions.SPG($A402, "IQ_DILUT_EPS_NORM", H$2)</f>
        <v>#PEND</v>
      </c>
      <c r="I402" s="10" t="str" cm="1">
        <f t="array" ref="I402">_xll.SNL.Clients.Office.Excel.Functions.SPG($A402, "IQ_DILUT_EPS_NORM", I$2)</f>
        <v>#PEND</v>
      </c>
      <c r="J402" s="10" cm="1">
        <f t="array" ref="J402">_xll.SNL.Clients.Office.Excel.Functions.SPG($A402, "IQ_DILUT_EPS_NORM", J$2)</f>
        <v>1.714</v>
      </c>
      <c r="K402" s="10" t="str" cm="1">
        <f t="array" ref="K402">_xll.SNL.Clients.Office.Excel.Functions.SPG($A402, "IQ_DILUT_EPS_NORM", K$2)</f>
        <v>#PEND</v>
      </c>
      <c r="L402" s="10" t="str" cm="1">
        <f t="array" ref="L402">_xll.SNL.Clients.Office.Excel.Functions.SPG($A402, "IQ_DILUT_EPS_NORM", L$2)</f>
        <v>#PEND</v>
      </c>
      <c r="M402" s="10" t="str" cm="1">
        <f t="array" ref="M402">_xll.SNL.Clients.Office.Excel.Functions.SPG($A402, "IQ_DILUT_EPS_NORM", M$2)</f>
        <v>#PEND</v>
      </c>
      <c r="N402" s="10" cm="1">
        <f t="array" ref="N402">_xll.SNL.Clients.Office.Excel.Functions.SPG($A402, "IQ_DILUT_EPS_NORM", N$2)</f>
        <v>1.266</v>
      </c>
      <c r="O402" s="10" t="str" cm="1">
        <f t="array" ref="O402">_xll.SNL.Clients.Office.Excel.Functions.SPG($A402, "IQ_DILUT_EPS_NORM", O$2)</f>
        <v>#PEND</v>
      </c>
      <c r="P402" s="10" t="str" cm="1">
        <f t="array" ref="P402">_xll.SNL.Clients.Office.Excel.Functions.SPG($A402, "IQ_DILUT_EPS_NORM", P$2)</f>
        <v>#PEND</v>
      </c>
      <c r="Q402" s="10" t="str" cm="1">
        <f t="array" ref="Q402">_xll.SNL.Clients.Office.Excel.Functions.SPG($A402, "IQ_DILUT_EPS_NORM", Q$2)</f>
        <v>#PEND</v>
      </c>
      <c r="R402" s="10" cm="1">
        <f t="array" ref="R402">_xll.SNL.Clients.Office.Excel.Functions.SPG($A402, "IQ_DILUT_EPS_NORM", R$2)</f>
        <v>1.373</v>
      </c>
      <c r="S402" s="10" t="str" cm="1">
        <f t="array" ref="S402">_xll.SNL.Clients.Office.Excel.Functions.SPG($A402, "IQ_DILUT_EPS_NORM", S$2)</f>
        <v>#PEND</v>
      </c>
      <c r="T402" s="10" t="str" cm="1">
        <f t="array" ref="T402">_xll.SNL.Clients.Office.Excel.Functions.SPG($A402, "IQ_DILUT_EPS_NORM", T$2)</f>
        <v>#PEND</v>
      </c>
      <c r="U402" s="10" t="str" cm="1">
        <f t="array" ref="U402">_xll.SNL.Clients.Office.Excel.Functions.SPG($A402, "IQ_DILUT_EPS_NORM", U$2)</f>
        <v>#PEND</v>
      </c>
      <c r="V402" s="10" cm="1">
        <f t="array" ref="V402">_xll.SNL.Clients.Office.Excel.Functions.SPG($A402, "IQ_DILUT_EPS_NORM", V$2)</f>
        <v>1.327</v>
      </c>
    </row>
    <row r="403" spans="1:22" x14ac:dyDescent="0.3">
      <c r="A403" t="s">
        <v>406</v>
      </c>
      <c r="B403" s="10" cm="1">
        <f t="array" ref="B403">_xll.SNL.Clients.Office.Excel.Functions.SPG($A403, "IQ_DILUT_EPS_NORM", B$2)</f>
        <v>0.98099999999999998</v>
      </c>
      <c r="C403" s="10" t="str" cm="1">
        <f t="array" ref="C403">_xll.SNL.Clients.Office.Excel.Functions.SPG($A403, "IQ_DILUT_EPS_NORM", C$2)</f>
        <v>#PEND</v>
      </c>
      <c r="D403" s="10" t="str" cm="1">
        <f t="array" ref="D403">_xll.SNL.Clients.Office.Excel.Functions.SPG($A403, "IQ_DILUT_EPS_NORM", D$2)</f>
        <v>#PEND</v>
      </c>
      <c r="E403" s="10" t="str" cm="1">
        <f t="array" ref="E403">_xll.SNL.Clients.Office.Excel.Functions.SPG($A403, "IQ_DILUT_EPS_NORM", E$2)</f>
        <v>#PEND</v>
      </c>
      <c r="F403" s="10" cm="1">
        <f t="array" ref="F403">_xll.SNL.Clients.Office.Excel.Functions.SPG($A403, "IQ_DILUT_EPS_NORM", F$2)</f>
        <v>2.0710000000000002</v>
      </c>
      <c r="G403" s="10" t="str" cm="1">
        <f t="array" ref="G403">_xll.SNL.Clients.Office.Excel.Functions.SPG($A403, "IQ_DILUT_EPS_NORM", G$2)</f>
        <v>#PEND</v>
      </c>
      <c r="H403" s="10" t="str" cm="1">
        <f t="array" ref="H403">_xll.SNL.Clients.Office.Excel.Functions.SPG($A403, "IQ_DILUT_EPS_NORM", H$2)</f>
        <v>#PEND</v>
      </c>
      <c r="I403" s="10" t="str" cm="1">
        <f t="array" ref="I403">_xll.SNL.Clients.Office.Excel.Functions.SPG($A403, "IQ_DILUT_EPS_NORM", I$2)</f>
        <v>#PEND</v>
      </c>
      <c r="J403" s="10" cm="1">
        <f t="array" ref="J403">_xll.SNL.Clients.Office.Excel.Functions.SPG($A403, "IQ_DILUT_EPS_NORM", J$2)</f>
        <v>2.6709999999999998</v>
      </c>
      <c r="K403" s="10" t="str" cm="1">
        <f t="array" ref="K403">_xll.SNL.Clients.Office.Excel.Functions.SPG($A403, "IQ_DILUT_EPS_NORM", K$2)</f>
        <v>#PEND</v>
      </c>
      <c r="L403" s="10" t="str" cm="1">
        <f t="array" ref="L403">_xll.SNL.Clients.Office.Excel.Functions.SPG($A403, "IQ_DILUT_EPS_NORM", L$2)</f>
        <v>#PEND</v>
      </c>
      <c r="M403" s="10" t="str" cm="1">
        <f t="array" ref="M403">_xll.SNL.Clients.Office.Excel.Functions.SPG($A403, "IQ_DILUT_EPS_NORM", M$2)</f>
        <v>#PEND</v>
      </c>
      <c r="N403" s="10" cm="1">
        <f t="array" ref="N403">_xll.SNL.Clients.Office.Excel.Functions.SPG($A403, "IQ_DILUT_EPS_NORM", N$2)</f>
        <v>4.4029999999999996</v>
      </c>
      <c r="O403" s="10" t="str" cm="1">
        <f t="array" ref="O403">_xll.SNL.Clients.Office.Excel.Functions.SPG($A403, "IQ_DILUT_EPS_NORM", O$2)</f>
        <v>#PEND</v>
      </c>
      <c r="P403" s="10" t="str" cm="1">
        <f t="array" ref="P403">_xll.SNL.Clients.Office.Excel.Functions.SPG($A403, "IQ_DILUT_EPS_NORM", P$2)</f>
        <v>#PEND</v>
      </c>
      <c r="Q403" s="10" t="str" cm="1">
        <f t="array" ref="Q403">_xll.SNL.Clients.Office.Excel.Functions.SPG($A403, "IQ_DILUT_EPS_NORM", Q$2)</f>
        <v>#PEND</v>
      </c>
      <c r="R403" s="10" cm="1">
        <f t="array" ref="R403">_xll.SNL.Clients.Office.Excel.Functions.SPG($A403, "IQ_DILUT_EPS_NORM", R$2)</f>
        <v>0.66500000000000004</v>
      </c>
      <c r="S403" s="10" t="str" cm="1">
        <f t="array" ref="S403">_xll.SNL.Clients.Office.Excel.Functions.SPG($A403, "IQ_DILUT_EPS_NORM", S$2)</f>
        <v>#PEND</v>
      </c>
      <c r="T403" s="10" t="str" cm="1">
        <f t="array" ref="T403">_xll.SNL.Clients.Office.Excel.Functions.SPG($A403, "IQ_DILUT_EPS_NORM", T$2)</f>
        <v>#PEND</v>
      </c>
      <c r="U403" s="10" t="str" cm="1">
        <f t="array" ref="U403">_xll.SNL.Clients.Office.Excel.Functions.SPG($A403, "IQ_DILUT_EPS_NORM", U$2)</f>
        <v>#PEND</v>
      </c>
      <c r="V403" s="10" cm="1">
        <f t="array" ref="V403">_xll.SNL.Clients.Office.Excel.Functions.SPG($A403, "IQ_DILUT_EPS_NORM", V$2)</f>
        <v>0.42299999999999999</v>
      </c>
    </row>
    <row r="404" spans="1:22" x14ac:dyDescent="0.3">
      <c r="A404" t="s">
        <v>407</v>
      </c>
      <c r="B404" s="10" cm="1">
        <f t="array" ref="B404">_xll.SNL.Clients.Office.Excel.Functions.SPG($A404, "IQ_DILUT_EPS_NORM", B$2)</f>
        <v>1.2929999999999999</v>
      </c>
      <c r="C404" s="10" t="str" cm="1">
        <f t="array" ref="C404">_xll.SNL.Clients.Office.Excel.Functions.SPG($A404, "IQ_DILUT_EPS_NORM", C$2)</f>
        <v>#PEND</v>
      </c>
      <c r="D404" s="10" t="str" cm="1">
        <f t="array" ref="D404">_xll.SNL.Clients.Office.Excel.Functions.SPG($A404, "IQ_DILUT_EPS_NORM", D$2)</f>
        <v>#PEND</v>
      </c>
      <c r="E404" s="10" t="str" cm="1">
        <f t="array" ref="E404">_xll.SNL.Clients.Office.Excel.Functions.SPG($A404, "IQ_DILUT_EPS_NORM", E$2)</f>
        <v>#PEND</v>
      </c>
      <c r="F404" s="10" cm="1">
        <f t="array" ref="F404">_xll.SNL.Clients.Office.Excel.Functions.SPG($A404, "IQ_DILUT_EPS_NORM", F$2)</f>
        <v>1.0680000000000001</v>
      </c>
      <c r="G404" s="10" t="str" cm="1">
        <f t="array" ref="G404">_xll.SNL.Clients.Office.Excel.Functions.SPG($A404, "IQ_DILUT_EPS_NORM", G$2)</f>
        <v>#PEND</v>
      </c>
      <c r="H404" s="10" t="str" cm="1">
        <f t="array" ref="H404">_xll.SNL.Clients.Office.Excel.Functions.SPG($A404, "IQ_DILUT_EPS_NORM", H$2)</f>
        <v>#PEND</v>
      </c>
      <c r="I404" s="10" t="str" cm="1">
        <f t="array" ref="I404">_xll.SNL.Clients.Office.Excel.Functions.SPG($A404, "IQ_DILUT_EPS_NORM", I$2)</f>
        <v>#PEND</v>
      </c>
      <c r="J404" s="10" cm="1">
        <f t="array" ref="J404">_xll.SNL.Clients.Office.Excel.Functions.SPG($A404, "IQ_DILUT_EPS_NORM", J$2)</f>
        <v>1.0129999999999999</v>
      </c>
      <c r="K404" s="10" t="str" cm="1">
        <f t="array" ref="K404">_xll.SNL.Clients.Office.Excel.Functions.SPG($A404, "IQ_DILUT_EPS_NORM", K$2)</f>
        <v>#PEND</v>
      </c>
      <c r="L404" s="10" t="str" cm="1">
        <f t="array" ref="L404">_xll.SNL.Clients.Office.Excel.Functions.SPG($A404, "IQ_DILUT_EPS_NORM", L$2)</f>
        <v>#PEND</v>
      </c>
      <c r="M404" s="10" t="str" cm="1">
        <f t="array" ref="M404">_xll.SNL.Clients.Office.Excel.Functions.SPG($A404, "IQ_DILUT_EPS_NORM", M$2)</f>
        <v>#PEND</v>
      </c>
      <c r="N404" s="10" cm="1">
        <f t="array" ref="N404">_xll.SNL.Clients.Office.Excel.Functions.SPG($A404, "IQ_DILUT_EPS_NORM", N$2)</f>
        <v>0.69899999999999995</v>
      </c>
      <c r="O404" s="10" t="str" cm="1">
        <f t="array" ref="O404">_xll.SNL.Clients.Office.Excel.Functions.SPG($A404, "IQ_DILUT_EPS_NORM", O$2)</f>
        <v>#PEND</v>
      </c>
      <c r="P404" s="10" t="str" cm="1">
        <f t="array" ref="P404">_xll.SNL.Clients.Office.Excel.Functions.SPG($A404, "IQ_DILUT_EPS_NORM", P$2)</f>
        <v>#PEND</v>
      </c>
      <c r="Q404" s="10" t="str" cm="1">
        <f t="array" ref="Q404">_xll.SNL.Clients.Office.Excel.Functions.SPG($A404, "IQ_DILUT_EPS_NORM", Q$2)</f>
        <v>#PEND</v>
      </c>
      <c r="R404" s="10" cm="1">
        <f t="array" ref="R404">_xll.SNL.Clients.Office.Excel.Functions.SPG($A404, "IQ_DILUT_EPS_NORM", R$2)</f>
        <v>1.016</v>
      </c>
      <c r="S404" s="10" t="str" cm="1">
        <f t="array" ref="S404">_xll.SNL.Clients.Office.Excel.Functions.SPG($A404, "IQ_DILUT_EPS_NORM", S$2)</f>
        <v>#PEND</v>
      </c>
      <c r="T404" s="10" t="str" cm="1">
        <f t="array" ref="T404">_xll.SNL.Clients.Office.Excel.Functions.SPG($A404, "IQ_DILUT_EPS_NORM", T$2)</f>
        <v>#PEND</v>
      </c>
      <c r="U404" s="10" t="str" cm="1">
        <f t="array" ref="U404">_xll.SNL.Clients.Office.Excel.Functions.SPG($A404, "IQ_DILUT_EPS_NORM", U$2)</f>
        <v>#PEND</v>
      </c>
      <c r="V404" s="10" cm="1">
        <f t="array" ref="V404">_xll.SNL.Clients.Office.Excel.Functions.SPG($A404, "IQ_DILUT_EPS_NORM", V$2)</f>
        <v>0.85399999999999998</v>
      </c>
    </row>
    <row r="405" spans="1:22" x14ac:dyDescent="0.3">
      <c r="A405" t="s">
        <v>408</v>
      </c>
      <c r="B405" s="10" cm="1">
        <f t="array" ref="B405">_xll.SNL.Clients.Office.Excel.Functions.SPG($A405, "IQ_DILUT_EPS_NORM", B$2)</f>
        <v>2.4020000000000001</v>
      </c>
      <c r="C405" s="10" t="str" cm="1">
        <f t="array" ref="C405">_xll.SNL.Clients.Office.Excel.Functions.SPG($A405, "IQ_DILUT_EPS_NORM", C$2)</f>
        <v>#PEND</v>
      </c>
      <c r="D405" s="10" t="str" cm="1">
        <f t="array" ref="D405">_xll.SNL.Clients.Office.Excel.Functions.SPG($A405, "IQ_DILUT_EPS_NORM", D$2)</f>
        <v>#PEND</v>
      </c>
      <c r="E405" s="10" t="str" cm="1">
        <f t="array" ref="E405">_xll.SNL.Clients.Office.Excel.Functions.SPG($A405, "IQ_DILUT_EPS_NORM", E$2)</f>
        <v>#PEND</v>
      </c>
      <c r="F405" s="10" cm="1">
        <f t="array" ref="F405">_xll.SNL.Clients.Office.Excel.Functions.SPG($A405, "IQ_DILUT_EPS_NORM", F$2)</f>
        <v>2.1309999999999998</v>
      </c>
      <c r="G405" s="10" t="str" cm="1">
        <f t="array" ref="G405">_xll.SNL.Clients.Office.Excel.Functions.SPG($A405, "IQ_DILUT_EPS_NORM", G$2)</f>
        <v>#PEND</v>
      </c>
      <c r="H405" s="10" t="str" cm="1">
        <f t="array" ref="H405">_xll.SNL.Clients.Office.Excel.Functions.SPG($A405, "IQ_DILUT_EPS_NORM", H$2)</f>
        <v>#PEND</v>
      </c>
      <c r="I405" s="10" t="str" cm="1">
        <f t="array" ref="I405">_xll.SNL.Clients.Office.Excel.Functions.SPG($A405, "IQ_DILUT_EPS_NORM", I$2)</f>
        <v>#PEND</v>
      </c>
      <c r="J405" s="10" cm="1">
        <f t="array" ref="J405">_xll.SNL.Clients.Office.Excel.Functions.SPG($A405, "IQ_DILUT_EPS_NORM", J$2)</f>
        <v>1.8149999999999999</v>
      </c>
      <c r="K405" s="10" t="str" cm="1">
        <f t="array" ref="K405">_xll.SNL.Clients.Office.Excel.Functions.SPG($A405, "IQ_DILUT_EPS_NORM", K$2)</f>
        <v>#PEND</v>
      </c>
      <c r="L405" s="10" t="str" cm="1">
        <f t="array" ref="L405">_xll.SNL.Clients.Office.Excel.Functions.SPG($A405, "IQ_DILUT_EPS_NORM", L$2)</f>
        <v>#PEND</v>
      </c>
      <c r="M405" s="10" t="str" cm="1">
        <f t="array" ref="M405">_xll.SNL.Clients.Office.Excel.Functions.SPG($A405, "IQ_DILUT_EPS_NORM", M$2)</f>
        <v>#PEND</v>
      </c>
      <c r="N405" s="10" cm="1">
        <f t="array" ref="N405">_xll.SNL.Clients.Office.Excel.Functions.SPG($A405, "IQ_DILUT_EPS_NORM", N$2)</f>
        <v>1.679</v>
      </c>
      <c r="O405" s="10" t="str" cm="1">
        <f t="array" ref="O405">_xll.SNL.Clients.Office.Excel.Functions.SPG($A405, "IQ_DILUT_EPS_NORM", O$2)</f>
        <v>#PEND</v>
      </c>
      <c r="P405" s="10" t="str" cm="1">
        <f t="array" ref="P405">_xll.SNL.Clients.Office.Excel.Functions.SPG($A405, "IQ_DILUT_EPS_NORM", P$2)</f>
        <v>#PEND</v>
      </c>
      <c r="Q405" s="10" t="str" cm="1">
        <f t="array" ref="Q405">_xll.SNL.Clients.Office.Excel.Functions.SPG($A405, "IQ_DILUT_EPS_NORM", Q$2)</f>
        <v>#PEND</v>
      </c>
      <c r="R405" s="10" cm="1">
        <f t="array" ref="R405">_xll.SNL.Clients.Office.Excel.Functions.SPG($A405, "IQ_DILUT_EPS_NORM", R$2)</f>
        <v>1.68</v>
      </c>
      <c r="S405" s="10" t="str" cm="1">
        <f t="array" ref="S405">_xll.SNL.Clients.Office.Excel.Functions.SPG($A405, "IQ_DILUT_EPS_NORM", S$2)</f>
        <v>#PEND</v>
      </c>
      <c r="T405" s="10" t="str" cm="1">
        <f t="array" ref="T405">_xll.SNL.Clients.Office.Excel.Functions.SPG($A405, "IQ_DILUT_EPS_NORM", T$2)</f>
        <v>#PEND</v>
      </c>
      <c r="U405" s="10" t="str" cm="1">
        <f t="array" ref="U405">_xll.SNL.Clients.Office.Excel.Functions.SPG($A405, "IQ_DILUT_EPS_NORM", U$2)</f>
        <v>#PEND</v>
      </c>
      <c r="V405" s="10" cm="1">
        <f t="array" ref="V405">_xll.SNL.Clients.Office.Excel.Functions.SPG($A405, "IQ_DILUT_EPS_NORM", V$2)</f>
        <v>1.7629999999999999</v>
      </c>
    </row>
    <row r="406" spans="1:22" x14ac:dyDescent="0.3">
      <c r="A406" t="s">
        <v>409</v>
      </c>
      <c r="B406" s="10" cm="1">
        <f t="array" ref="B406">_xll.SNL.Clients.Office.Excel.Functions.SPG($A406, "IQ_DILUT_EPS_NORM", B$2)</f>
        <v>0.34399999999999997</v>
      </c>
      <c r="C406" s="10" t="str" cm="1">
        <f t="array" ref="C406">_xll.SNL.Clients.Office.Excel.Functions.SPG($A406, "IQ_DILUT_EPS_NORM", C$2)</f>
        <v>#PEND</v>
      </c>
      <c r="D406" s="10" t="str" cm="1">
        <f t="array" ref="D406">_xll.SNL.Clients.Office.Excel.Functions.SPG($A406, "IQ_DILUT_EPS_NORM", D$2)</f>
        <v>#PEND</v>
      </c>
      <c r="E406" s="10" t="str" cm="1">
        <f t="array" ref="E406">_xll.SNL.Clients.Office.Excel.Functions.SPG($A406, "IQ_DILUT_EPS_NORM", E$2)</f>
        <v>#PEND</v>
      </c>
      <c r="F406" s="10" cm="1">
        <f t="array" ref="F406">_xll.SNL.Clients.Office.Excel.Functions.SPG($A406, "IQ_DILUT_EPS_NORM", F$2)</f>
        <v>0.249</v>
      </c>
      <c r="G406" s="10" t="str" cm="1">
        <f t="array" ref="G406">_xll.SNL.Clients.Office.Excel.Functions.SPG($A406, "IQ_DILUT_EPS_NORM", G$2)</f>
        <v>#PEND</v>
      </c>
      <c r="H406" s="10" t="str" cm="1">
        <f t="array" ref="H406">_xll.SNL.Clients.Office.Excel.Functions.SPG($A406, "IQ_DILUT_EPS_NORM", H$2)</f>
        <v>#PEND</v>
      </c>
      <c r="I406" s="10" t="str" cm="1">
        <f t="array" ref="I406">_xll.SNL.Clients.Office.Excel.Functions.SPG($A406, "IQ_DILUT_EPS_NORM", I$2)</f>
        <v>#PEND</v>
      </c>
      <c r="J406" s="10" cm="1">
        <f t="array" ref="J406">_xll.SNL.Clients.Office.Excel.Functions.SPG($A406, "IQ_DILUT_EPS_NORM", J$2)</f>
        <v>0.192</v>
      </c>
      <c r="K406" s="10" t="str" cm="1">
        <f t="array" ref="K406">_xll.SNL.Clients.Office.Excel.Functions.SPG($A406, "IQ_DILUT_EPS_NORM", K$2)</f>
        <v>#PEND</v>
      </c>
      <c r="L406" s="10" t="str" cm="1">
        <f t="array" ref="L406">_xll.SNL.Clients.Office.Excel.Functions.SPG($A406, "IQ_DILUT_EPS_NORM", L$2)</f>
        <v>#PEND</v>
      </c>
      <c r="M406" s="10" t="str" cm="1">
        <f t="array" ref="M406">_xll.SNL.Clients.Office.Excel.Functions.SPG($A406, "IQ_DILUT_EPS_NORM", M$2)</f>
        <v>#PEND</v>
      </c>
      <c r="N406" s="10" cm="1">
        <f t="array" ref="N406">_xll.SNL.Clients.Office.Excel.Functions.SPG($A406, "IQ_DILUT_EPS_NORM", N$2)</f>
        <v>4.3999999999999997E-2</v>
      </c>
      <c r="O406" s="10" t="str" cm="1">
        <f t="array" ref="O406">_xll.SNL.Clients.Office.Excel.Functions.SPG($A406, "IQ_DILUT_EPS_NORM", O$2)</f>
        <v>#PEND</v>
      </c>
      <c r="P406" s="10" t="str" cm="1">
        <f t="array" ref="P406">_xll.SNL.Clients.Office.Excel.Functions.SPG($A406, "IQ_DILUT_EPS_NORM", P$2)</f>
        <v>#PEND</v>
      </c>
      <c r="Q406" s="10" t="str" cm="1">
        <f t="array" ref="Q406">_xll.SNL.Clients.Office.Excel.Functions.SPG($A406, "IQ_DILUT_EPS_NORM", Q$2)</f>
        <v>#PEND</v>
      </c>
      <c r="R406" s="10" cm="1">
        <f t="array" ref="R406">_xll.SNL.Clients.Office.Excel.Functions.SPG($A406, "IQ_DILUT_EPS_NORM", R$2)</f>
        <v>3.4000000000000002E-2</v>
      </c>
      <c r="S406" s="10" t="str" cm="1">
        <f t="array" ref="S406">_xll.SNL.Clients.Office.Excel.Functions.SPG($A406, "IQ_DILUT_EPS_NORM", S$2)</f>
        <v>#PEND</v>
      </c>
      <c r="T406" s="10" t="str" cm="1">
        <f t="array" ref="T406">_xll.SNL.Clients.Office.Excel.Functions.SPG($A406, "IQ_DILUT_EPS_NORM", T$2)</f>
        <v>#PEND</v>
      </c>
      <c r="U406" s="10" t="str" cm="1">
        <f t="array" ref="U406">_xll.SNL.Clients.Office.Excel.Functions.SPG($A406, "IQ_DILUT_EPS_NORM", U$2)</f>
        <v>#PEND</v>
      </c>
      <c r="V406" s="10" cm="1">
        <f t="array" ref="V406">_xll.SNL.Clients.Office.Excel.Functions.SPG($A406, "IQ_DILUT_EPS_NORM", V$2)</f>
        <v>3.6999999999999998E-2</v>
      </c>
    </row>
    <row r="407" spans="1:22" x14ac:dyDescent="0.3">
      <c r="A407" t="s">
        <v>410</v>
      </c>
      <c r="B407" s="10" cm="1">
        <f t="array" ref="B407">_xll.SNL.Clients.Office.Excel.Functions.SPG($A407, "IQ_DILUT_EPS_NORM", B$2)</f>
        <v>1.5620000000000001</v>
      </c>
      <c r="C407" s="10" t="str" cm="1">
        <f t="array" ref="C407">_xll.SNL.Clients.Office.Excel.Functions.SPG($A407, "IQ_DILUT_EPS_NORM", C$2)</f>
        <v>#PEND</v>
      </c>
      <c r="D407" s="10" t="str" cm="1">
        <f t="array" ref="D407">_xll.SNL.Clients.Office.Excel.Functions.SPG($A407, "IQ_DILUT_EPS_NORM", D$2)</f>
        <v>#PEND</v>
      </c>
      <c r="E407" s="10" t="str" cm="1">
        <f t="array" ref="E407">_xll.SNL.Clients.Office.Excel.Functions.SPG($A407, "IQ_DILUT_EPS_NORM", E$2)</f>
        <v>#PEND</v>
      </c>
      <c r="F407" s="10" cm="1">
        <f t="array" ref="F407">_xll.SNL.Clients.Office.Excel.Functions.SPG($A407, "IQ_DILUT_EPS_NORM", F$2)</f>
        <v>1.244</v>
      </c>
      <c r="G407" s="10" t="str" cm="1">
        <f t="array" ref="G407">_xll.SNL.Clients.Office.Excel.Functions.SPG($A407, "IQ_DILUT_EPS_NORM", G$2)</f>
        <v>#PEND</v>
      </c>
      <c r="H407" s="10" t="str" cm="1">
        <f t="array" ref="H407">_xll.SNL.Clients.Office.Excel.Functions.SPG($A407, "IQ_DILUT_EPS_NORM", H$2)</f>
        <v>#PEND</v>
      </c>
      <c r="I407" s="10" t="str" cm="1">
        <f t="array" ref="I407">_xll.SNL.Clients.Office.Excel.Functions.SPG($A407, "IQ_DILUT_EPS_NORM", I$2)</f>
        <v>#PEND</v>
      </c>
      <c r="J407" s="10" cm="1">
        <f t="array" ref="J407">_xll.SNL.Clients.Office.Excel.Functions.SPG($A407, "IQ_DILUT_EPS_NORM", J$2)</f>
        <v>1.224</v>
      </c>
      <c r="K407" s="10" t="str" cm="1">
        <f t="array" ref="K407">_xll.SNL.Clients.Office.Excel.Functions.SPG($A407, "IQ_DILUT_EPS_NORM", K$2)</f>
        <v>#PEND</v>
      </c>
      <c r="L407" s="10" t="str" cm="1">
        <f t="array" ref="L407">_xll.SNL.Clients.Office.Excel.Functions.SPG($A407, "IQ_DILUT_EPS_NORM", L$2)</f>
        <v>#PEND</v>
      </c>
      <c r="M407" s="10" t="str" cm="1">
        <f t="array" ref="M407">_xll.SNL.Clients.Office.Excel.Functions.SPG($A407, "IQ_DILUT_EPS_NORM", M$2)</f>
        <v>#PEND</v>
      </c>
      <c r="N407" s="10" cm="1">
        <f t="array" ref="N407">_xll.SNL.Clients.Office.Excel.Functions.SPG($A407, "IQ_DILUT_EPS_NORM", N$2)</f>
        <v>1.6579999999999999</v>
      </c>
      <c r="O407" s="10" t="str" cm="1">
        <f t="array" ref="O407">_xll.SNL.Clients.Office.Excel.Functions.SPG($A407, "IQ_DILUT_EPS_NORM", O$2)</f>
        <v>#PEND</v>
      </c>
      <c r="P407" s="10" t="str" cm="1">
        <f t="array" ref="P407">_xll.SNL.Clients.Office.Excel.Functions.SPG($A407, "IQ_DILUT_EPS_NORM", P$2)</f>
        <v>#PEND</v>
      </c>
      <c r="Q407" s="10" t="str" cm="1">
        <f t="array" ref="Q407">_xll.SNL.Clients.Office.Excel.Functions.SPG($A407, "IQ_DILUT_EPS_NORM", Q$2)</f>
        <v>#PEND</v>
      </c>
      <c r="R407" s="10" cm="1">
        <f t="array" ref="R407">_xll.SNL.Clients.Office.Excel.Functions.SPG($A407, "IQ_DILUT_EPS_NORM", R$2)</f>
        <v>0.44</v>
      </c>
      <c r="S407" s="10" t="str" cm="1">
        <f t="array" ref="S407">_xll.SNL.Clients.Office.Excel.Functions.SPG($A407, "IQ_DILUT_EPS_NORM", S$2)</f>
        <v>#PEND</v>
      </c>
      <c r="T407" s="10" t="str" cm="1">
        <f t="array" ref="T407">_xll.SNL.Clients.Office.Excel.Functions.SPG($A407, "IQ_DILUT_EPS_NORM", T$2)</f>
        <v>#PEND</v>
      </c>
      <c r="U407" s="10" t="str" cm="1">
        <f t="array" ref="U407">_xll.SNL.Clients.Office.Excel.Functions.SPG($A407, "IQ_DILUT_EPS_NORM", U$2)</f>
        <v>#PEND</v>
      </c>
      <c r="V407" s="10" cm="1">
        <f t="array" ref="V407">_xll.SNL.Clients.Office.Excel.Functions.SPG($A407, "IQ_DILUT_EPS_NORM", V$2)</f>
        <v>1.2989999999999999</v>
      </c>
    </row>
    <row r="408" spans="1:22" x14ac:dyDescent="0.3">
      <c r="A408" t="s">
        <v>411</v>
      </c>
      <c r="B408" s="10" cm="1">
        <f t="array" ref="B408">_xll.SNL.Clients.Office.Excel.Functions.SPG($A408, "IQ_DILUT_EPS_NORM", B$2)</f>
        <v>1.4119999999999999</v>
      </c>
      <c r="C408" s="10" t="str" cm="1">
        <f t="array" ref="C408">_xll.SNL.Clients.Office.Excel.Functions.SPG($A408, "IQ_DILUT_EPS_NORM", C$2)</f>
        <v>#PEND</v>
      </c>
      <c r="D408" s="10" t="str" cm="1">
        <f t="array" ref="D408">_xll.SNL.Clients.Office.Excel.Functions.SPG($A408, "IQ_DILUT_EPS_NORM", D$2)</f>
        <v>#PEND</v>
      </c>
      <c r="E408" s="10" t="str" cm="1">
        <f t="array" ref="E408">_xll.SNL.Clients.Office.Excel.Functions.SPG($A408, "IQ_DILUT_EPS_NORM", E$2)</f>
        <v>#PEND</v>
      </c>
      <c r="F408" s="10" cm="1">
        <f t="array" ref="F408">_xll.SNL.Clients.Office.Excel.Functions.SPG($A408, "IQ_DILUT_EPS_NORM", F$2)</f>
        <v>1.6419999999999999</v>
      </c>
      <c r="G408" s="10" t="str" cm="1">
        <f t="array" ref="G408">_xll.SNL.Clients.Office.Excel.Functions.SPG($A408, "IQ_DILUT_EPS_NORM", G$2)</f>
        <v>#PEND</v>
      </c>
      <c r="H408" s="10" t="str" cm="1">
        <f t="array" ref="H408">_xll.SNL.Clients.Office.Excel.Functions.SPG($A408, "IQ_DILUT_EPS_NORM", H$2)</f>
        <v>#PEND</v>
      </c>
      <c r="I408" s="10" t="str" cm="1">
        <f t="array" ref="I408">_xll.SNL.Clients.Office.Excel.Functions.SPG($A408, "IQ_DILUT_EPS_NORM", I$2)</f>
        <v>#PEND</v>
      </c>
      <c r="J408" s="10" cm="1">
        <f t="array" ref="J408">_xll.SNL.Clients.Office.Excel.Functions.SPG($A408, "IQ_DILUT_EPS_NORM", J$2)</f>
        <v>0.86399999999999999</v>
      </c>
      <c r="K408" s="10" t="str" cm="1">
        <f t="array" ref="K408">_xll.SNL.Clients.Office.Excel.Functions.SPG($A408, "IQ_DILUT_EPS_NORM", K$2)</f>
        <v>#PEND</v>
      </c>
      <c r="L408" s="10" t="str" cm="1">
        <f t="array" ref="L408">_xll.SNL.Clients.Office.Excel.Functions.SPG($A408, "IQ_DILUT_EPS_NORM", L$2)</f>
        <v>#PEND</v>
      </c>
      <c r="M408" s="10" t="str" cm="1">
        <f t="array" ref="M408">_xll.SNL.Clients.Office.Excel.Functions.SPG($A408, "IQ_DILUT_EPS_NORM", M$2)</f>
        <v>#PEND</v>
      </c>
      <c r="N408" s="10" cm="1">
        <f t="array" ref="N408">_xll.SNL.Clients.Office.Excel.Functions.SPG($A408, "IQ_DILUT_EPS_NORM", N$2)</f>
        <v>0.86599999999999999</v>
      </c>
      <c r="O408" s="10" t="str" cm="1">
        <f t="array" ref="O408">_xll.SNL.Clients.Office.Excel.Functions.SPG($A408, "IQ_DILUT_EPS_NORM", O$2)</f>
        <v>#PEND</v>
      </c>
      <c r="P408" s="10" t="str" cm="1">
        <f t="array" ref="P408">_xll.SNL.Clients.Office.Excel.Functions.SPG($A408, "IQ_DILUT_EPS_NORM", P$2)</f>
        <v>#PEND</v>
      </c>
      <c r="Q408" s="10" t="str" cm="1">
        <f t="array" ref="Q408">_xll.SNL.Clients.Office.Excel.Functions.SPG($A408, "IQ_DILUT_EPS_NORM", Q$2)</f>
        <v>#PEND</v>
      </c>
      <c r="R408" s="10" cm="1">
        <f t="array" ref="R408">_xll.SNL.Clients.Office.Excel.Functions.SPG($A408, "IQ_DILUT_EPS_NORM", R$2)</f>
        <v>0.76800000000000002</v>
      </c>
      <c r="S408" s="10" t="str" cm="1">
        <f t="array" ref="S408">_xll.SNL.Clients.Office.Excel.Functions.SPG($A408, "IQ_DILUT_EPS_NORM", S$2)</f>
        <v>#PEND</v>
      </c>
      <c r="T408" s="10" t="str" cm="1">
        <f t="array" ref="T408">_xll.SNL.Clients.Office.Excel.Functions.SPG($A408, "IQ_DILUT_EPS_NORM", T$2)</f>
        <v>#PEND</v>
      </c>
      <c r="U408" s="10" t="str" cm="1">
        <f t="array" ref="U408">_xll.SNL.Clients.Office.Excel.Functions.SPG($A408, "IQ_DILUT_EPS_NORM", U$2)</f>
        <v>#PEND</v>
      </c>
      <c r="V408" s="10" cm="1">
        <f t="array" ref="V408">_xll.SNL.Clients.Office.Excel.Functions.SPG($A408, "IQ_DILUT_EPS_NORM", V$2)</f>
        <v>0.58499999999999996</v>
      </c>
    </row>
    <row r="409" spans="1:22" x14ac:dyDescent="0.3">
      <c r="A409" t="s">
        <v>412</v>
      </c>
      <c r="B409" s="10" cm="1">
        <f t="array" ref="B409">_xll.SNL.Clients.Office.Excel.Functions.SPG($A409, "IQ_DILUT_EPS_NORM", B$2)</f>
        <v>0.67600000000000005</v>
      </c>
      <c r="C409" s="10" t="str" cm="1">
        <f t="array" ref="C409">_xll.SNL.Clients.Office.Excel.Functions.SPG($A409, "IQ_DILUT_EPS_NORM", C$2)</f>
        <v>#PEND</v>
      </c>
      <c r="D409" s="10" t="str" cm="1">
        <f t="array" ref="D409">_xll.SNL.Clients.Office.Excel.Functions.SPG($A409, "IQ_DILUT_EPS_NORM", D$2)</f>
        <v>#PEND</v>
      </c>
      <c r="E409" s="10" t="str" cm="1">
        <f t="array" ref="E409">_xll.SNL.Clients.Office.Excel.Functions.SPG($A409, "IQ_DILUT_EPS_NORM", E$2)</f>
        <v>#PEND</v>
      </c>
      <c r="F409" s="10" cm="1">
        <f t="array" ref="F409">_xll.SNL.Clients.Office.Excel.Functions.SPG($A409, "IQ_DILUT_EPS_NORM", F$2)</f>
        <v>0.69299999999999995</v>
      </c>
      <c r="G409" s="10" t="str" cm="1">
        <f t="array" ref="G409">_xll.SNL.Clients.Office.Excel.Functions.SPG($A409, "IQ_DILUT_EPS_NORM", G$2)</f>
        <v>#PEND</v>
      </c>
      <c r="H409" s="10" t="str" cm="1">
        <f t="array" ref="H409">_xll.SNL.Clients.Office.Excel.Functions.SPG($A409, "IQ_DILUT_EPS_NORM", H$2)</f>
        <v>#PEND</v>
      </c>
      <c r="I409" s="10" t="str" cm="1">
        <f t="array" ref="I409">_xll.SNL.Clients.Office.Excel.Functions.SPG($A409, "IQ_DILUT_EPS_NORM", I$2)</f>
        <v>#PEND</v>
      </c>
      <c r="J409" s="10" cm="1">
        <f t="array" ref="J409">_xll.SNL.Clients.Office.Excel.Functions.SPG($A409, "IQ_DILUT_EPS_NORM", J$2)</f>
        <v>0.24</v>
      </c>
      <c r="K409" s="10" t="str" cm="1">
        <f t="array" ref="K409">_xll.SNL.Clients.Office.Excel.Functions.SPG($A409, "IQ_DILUT_EPS_NORM", K$2)</f>
        <v>#PEND</v>
      </c>
      <c r="L409" s="10" t="str" cm="1">
        <f t="array" ref="L409">_xll.SNL.Clients.Office.Excel.Functions.SPG($A409, "IQ_DILUT_EPS_NORM", L$2)</f>
        <v>#PEND</v>
      </c>
      <c r="M409" s="10" t="str" cm="1">
        <f t="array" ref="M409">_xll.SNL.Clients.Office.Excel.Functions.SPG($A409, "IQ_DILUT_EPS_NORM", M$2)</f>
        <v>#PEND</v>
      </c>
      <c r="N409" s="10" cm="1">
        <f t="array" ref="N409">_xll.SNL.Clients.Office.Excel.Functions.SPG($A409, "IQ_DILUT_EPS_NORM", N$2)</f>
        <v>0.29499999999999998</v>
      </c>
      <c r="O409" s="10" t="str" cm="1">
        <f t="array" ref="O409">_xll.SNL.Clients.Office.Excel.Functions.SPG($A409, "IQ_DILUT_EPS_NORM", O$2)</f>
        <v>#PEND</v>
      </c>
      <c r="P409" s="10" t="str" cm="1">
        <f t="array" ref="P409">_xll.SNL.Clients.Office.Excel.Functions.SPG($A409, "IQ_DILUT_EPS_NORM", P$2)</f>
        <v>#PEND</v>
      </c>
      <c r="Q409" s="10" t="str" cm="1">
        <f t="array" ref="Q409">_xll.SNL.Clients.Office.Excel.Functions.SPG($A409, "IQ_DILUT_EPS_NORM", Q$2)</f>
        <v>#PEND</v>
      </c>
      <c r="R409" s="10" cm="1">
        <f t="array" ref="R409">_xll.SNL.Clients.Office.Excel.Functions.SPG($A409, "IQ_DILUT_EPS_NORM", R$2)</f>
        <v>0.14099999999999999</v>
      </c>
      <c r="S409" s="10" t="str" cm="1">
        <f t="array" ref="S409">_xll.SNL.Clients.Office.Excel.Functions.SPG($A409, "IQ_DILUT_EPS_NORM", S$2)</f>
        <v>#PEND</v>
      </c>
      <c r="T409" s="10" t="str" cm="1">
        <f t="array" ref="T409">_xll.SNL.Clients.Office.Excel.Functions.SPG($A409, "IQ_DILUT_EPS_NORM", T$2)</f>
        <v>#PEND</v>
      </c>
      <c r="U409" s="10" t="str" cm="1">
        <f t="array" ref="U409">_xll.SNL.Clients.Office.Excel.Functions.SPG($A409, "IQ_DILUT_EPS_NORM", U$2)</f>
        <v>#PEND</v>
      </c>
      <c r="V409" s="10" cm="1">
        <f t="array" ref="V409">_xll.SNL.Clients.Office.Excel.Functions.SPG($A409, "IQ_DILUT_EPS_NORM", V$2)</f>
        <v>0.64700000000000002</v>
      </c>
    </row>
    <row r="410" spans="1:22" x14ac:dyDescent="0.3">
      <c r="A410" t="s">
        <v>413</v>
      </c>
      <c r="B410" s="10" cm="1">
        <f t="array" ref="B410">_xll.SNL.Clients.Office.Excel.Functions.SPG($A410, "IQ_DILUT_EPS_NORM", B$2)</f>
        <v>2.0699999999999998</v>
      </c>
      <c r="C410" s="10" t="str" cm="1">
        <f t="array" ref="C410">_xll.SNL.Clients.Office.Excel.Functions.SPG($A410, "IQ_DILUT_EPS_NORM", C$2)</f>
        <v>#PEND</v>
      </c>
      <c r="D410" s="10" t="str" cm="1">
        <f t="array" ref="D410">_xll.SNL.Clients.Office.Excel.Functions.SPG($A410, "IQ_DILUT_EPS_NORM", D$2)</f>
        <v>#PEND</v>
      </c>
      <c r="E410" s="10" t="str" cm="1">
        <f t="array" ref="E410">_xll.SNL.Clients.Office.Excel.Functions.SPG($A410, "IQ_DILUT_EPS_NORM", E$2)</f>
        <v>#PEND</v>
      </c>
      <c r="F410" s="10" cm="1">
        <f t="array" ref="F410">_xll.SNL.Clients.Office.Excel.Functions.SPG($A410, "IQ_DILUT_EPS_NORM", F$2)</f>
        <v>1.7609999999999999</v>
      </c>
      <c r="G410" s="10" t="str" cm="1">
        <f t="array" ref="G410">_xll.SNL.Clients.Office.Excel.Functions.SPG($A410, "IQ_DILUT_EPS_NORM", G$2)</f>
        <v>#PEND</v>
      </c>
      <c r="H410" s="10" t="str" cm="1">
        <f t="array" ref="H410">_xll.SNL.Clients.Office.Excel.Functions.SPG($A410, "IQ_DILUT_EPS_NORM", H$2)</f>
        <v>#PEND</v>
      </c>
      <c r="I410" s="10" t="str" cm="1">
        <f t="array" ref="I410">_xll.SNL.Clients.Office.Excel.Functions.SPG($A410, "IQ_DILUT_EPS_NORM", I$2)</f>
        <v>#PEND</v>
      </c>
      <c r="J410" s="10" cm="1">
        <f t="array" ref="J410">_xll.SNL.Clients.Office.Excel.Functions.SPG($A410, "IQ_DILUT_EPS_NORM", J$2)</f>
        <v>1.28</v>
      </c>
      <c r="K410" s="10" t="str" cm="1">
        <f t="array" ref="K410">_xll.SNL.Clients.Office.Excel.Functions.SPG($A410, "IQ_DILUT_EPS_NORM", K$2)</f>
        <v>#PEND</v>
      </c>
      <c r="L410" s="10" t="str" cm="1">
        <f t="array" ref="L410">_xll.SNL.Clients.Office.Excel.Functions.SPG($A410, "IQ_DILUT_EPS_NORM", L$2)</f>
        <v>#PEND</v>
      </c>
      <c r="M410" s="10" t="str" cm="1">
        <f t="array" ref="M410">_xll.SNL.Clients.Office.Excel.Functions.SPG($A410, "IQ_DILUT_EPS_NORM", M$2)</f>
        <v>#PEND</v>
      </c>
      <c r="N410" s="10" cm="1">
        <f t="array" ref="N410">_xll.SNL.Clients.Office.Excel.Functions.SPG($A410, "IQ_DILUT_EPS_NORM", N$2)</f>
        <v>0.73299999999999998</v>
      </c>
      <c r="O410" s="10" t="str" cm="1">
        <f t="array" ref="O410">_xll.SNL.Clients.Office.Excel.Functions.SPG($A410, "IQ_DILUT_EPS_NORM", O$2)</f>
        <v>#PEND</v>
      </c>
      <c r="P410" s="10" t="str" cm="1">
        <f t="array" ref="P410">_xll.SNL.Clients.Office.Excel.Functions.SPG($A410, "IQ_DILUT_EPS_NORM", P$2)</f>
        <v>#PEND</v>
      </c>
      <c r="Q410" s="10" t="str" cm="1">
        <f t="array" ref="Q410">_xll.SNL.Clients.Office.Excel.Functions.SPG($A410, "IQ_DILUT_EPS_NORM", Q$2)</f>
        <v>#PEND</v>
      </c>
      <c r="R410" s="10" cm="1">
        <f t="array" ref="R410">_xll.SNL.Clients.Office.Excel.Functions.SPG($A410, "IQ_DILUT_EPS_NORM", R$2)</f>
        <v>0.80200000000000005</v>
      </c>
      <c r="S410" s="10" t="str" cm="1">
        <f t="array" ref="S410">_xll.SNL.Clients.Office.Excel.Functions.SPG($A410, "IQ_DILUT_EPS_NORM", S$2)</f>
        <v>#PEND</v>
      </c>
      <c r="T410" s="10" t="str" cm="1">
        <f t="array" ref="T410">_xll.SNL.Clients.Office.Excel.Functions.SPG($A410, "IQ_DILUT_EPS_NORM", T$2)</f>
        <v>#PEND</v>
      </c>
      <c r="U410" s="10" t="str" cm="1">
        <f t="array" ref="U410">_xll.SNL.Clients.Office.Excel.Functions.SPG($A410, "IQ_DILUT_EPS_NORM", U$2)</f>
        <v>#PEND</v>
      </c>
      <c r="V410" s="10" cm="1">
        <f t="array" ref="V410">_xll.SNL.Clients.Office.Excel.Functions.SPG($A410, "IQ_DILUT_EPS_NORM", V$2)</f>
        <v>0.78900000000000003</v>
      </c>
    </row>
    <row r="411" spans="1:22" x14ac:dyDescent="0.3">
      <c r="A411" t="s">
        <v>414</v>
      </c>
      <c r="B411" s="10" cm="1">
        <f t="array" ref="B411">_xll.SNL.Clients.Office.Excel.Functions.SPG($A411, "IQ_DILUT_EPS_NORM", B$2)</f>
        <v>2.1120000000000001</v>
      </c>
      <c r="C411" s="10" t="str" cm="1">
        <f t="array" ref="C411">_xll.SNL.Clients.Office.Excel.Functions.SPG($A411, "IQ_DILUT_EPS_NORM", C$2)</f>
        <v>#PEND</v>
      </c>
      <c r="D411" s="10" t="str" cm="1">
        <f t="array" ref="D411">_xll.SNL.Clients.Office.Excel.Functions.SPG($A411, "IQ_DILUT_EPS_NORM", D$2)</f>
        <v>#PEND</v>
      </c>
      <c r="E411" s="10" t="str" cm="1">
        <f t="array" ref="E411">_xll.SNL.Clients.Office.Excel.Functions.SPG($A411, "IQ_DILUT_EPS_NORM", E$2)</f>
        <v>#PEND</v>
      </c>
      <c r="F411" s="10" cm="1">
        <f t="array" ref="F411">_xll.SNL.Clients.Office.Excel.Functions.SPG($A411, "IQ_DILUT_EPS_NORM", F$2)</f>
        <v>1.754</v>
      </c>
      <c r="G411" s="10" t="str" cm="1">
        <f t="array" ref="G411">_xll.SNL.Clients.Office.Excel.Functions.SPG($A411, "IQ_DILUT_EPS_NORM", G$2)</f>
        <v>#PEND</v>
      </c>
      <c r="H411" s="10" t="str" cm="1">
        <f t="array" ref="H411">_xll.SNL.Clients.Office.Excel.Functions.SPG($A411, "IQ_DILUT_EPS_NORM", H$2)</f>
        <v>#PEND</v>
      </c>
      <c r="I411" s="10" t="str" cm="1">
        <f t="array" ref="I411">_xll.SNL.Clients.Office.Excel.Functions.SPG($A411, "IQ_DILUT_EPS_NORM", I$2)</f>
        <v>#PEND</v>
      </c>
      <c r="J411" s="10" cm="1">
        <f t="array" ref="J411">_xll.SNL.Clients.Office.Excel.Functions.SPG($A411, "IQ_DILUT_EPS_NORM", J$2)</f>
        <v>1.623</v>
      </c>
      <c r="K411" s="10" t="str" cm="1">
        <f t="array" ref="K411">_xll.SNL.Clients.Office.Excel.Functions.SPG($A411, "IQ_DILUT_EPS_NORM", K$2)</f>
        <v>#PEND</v>
      </c>
      <c r="L411" s="10" t="str" cm="1">
        <f t="array" ref="L411">_xll.SNL.Clients.Office.Excel.Functions.SPG($A411, "IQ_DILUT_EPS_NORM", L$2)</f>
        <v>#PEND</v>
      </c>
      <c r="M411" s="10" t="str" cm="1">
        <f t="array" ref="M411">_xll.SNL.Clients.Office.Excel.Functions.SPG($A411, "IQ_DILUT_EPS_NORM", M$2)</f>
        <v>#PEND</v>
      </c>
      <c r="N411" s="10" cm="1">
        <f t="array" ref="N411">_xll.SNL.Clients.Office.Excel.Functions.SPG($A411, "IQ_DILUT_EPS_NORM", N$2)</f>
        <v>2.819</v>
      </c>
      <c r="O411" s="10" t="str" cm="1">
        <f t="array" ref="O411">_xll.SNL.Clients.Office.Excel.Functions.SPG($A411, "IQ_DILUT_EPS_NORM", O$2)</f>
        <v>#PEND</v>
      </c>
      <c r="P411" s="10" t="str" cm="1">
        <f t="array" ref="P411">_xll.SNL.Clients.Office.Excel.Functions.SPG($A411, "IQ_DILUT_EPS_NORM", P$2)</f>
        <v>#PEND</v>
      </c>
      <c r="Q411" s="10" t="str" cm="1">
        <f t="array" ref="Q411">_xll.SNL.Clients.Office.Excel.Functions.SPG($A411, "IQ_DILUT_EPS_NORM", Q$2)</f>
        <v>#PEND</v>
      </c>
      <c r="R411" s="10" cm="1">
        <f t="array" ref="R411">_xll.SNL.Clients.Office.Excel.Functions.SPG($A411, "IQ_DILUT_EPS_NORM", R$2)</f>
        <v>2.266</v>
      </c>
      <c r="S411" s="10" t="str" cm="1">
        <f t="array" ref="S411">_xll.SNL.Clients.Office.Excel.Functions.SPG($A411, "IQ_DILUT_EPS_NORM", S$2)</f>
        <v>#PEND</v>
      </c>
      <c r="T411" s="10" t="str" cm="1">
        <f t="array" ref="T411">_xll.SNL.Clients.Office.Excel.Functions.SPG($A411, "IQ_DILUT_EPS_NORM", T$2)</f>
        <v>#PEND</v>
      </c>
      <c r="U411" s="10" t="str" cm="1">
        <f t="array" ref="U411">_xll.SNL.Clients.Office.Excel.Functions.SPG($A411, "IQ_DILUT_EPS_NORM", U$2)</f>
        <v>#PEND</v>
      </c>
      <c r="V411" s="10" cm="1">
        <f t="array" ref="V411">_xll.SNL.Clients.Office.Excel.Functions.SPG($A411, "IQ_DILUT_EPS_NORM", V$2)</f>
        <v>1.8460000000000001</v>
      </c>
    </row>
    <row r="412" spans="1:22" x14ac:dyDescent="0.3">
      <c r="A412" t="s">
        <v>415</v>
      </c>
      <c r="B412" s="10" cm="1">
        <f t="array" ref="B412">_xll.SNL.Clients.Office.Excel.Functions.SPG($A412, "IQ_DILUT_EPS_NORM", B$2)</f>
        <v>-1.0529999999999999</v>
      </c>
      <c r="C412" s="10" t="str" cm="1">
        <f t="array" ref="C412">_xll.SNL.Clients.Office.Excel.Functions.SPG($A412, "IQ_DILUT_EPS_NORM", C$2)</f>
        <v>#PEND</v>
      </c>
      <c r="D412" s="10" t="str" cm="1">
        <f t="array" ref="D412">_xll.SNL.Clients.Office.Excel.Functions.SPG($A412, "IQ_DILUT_EPS_NORM", D$2)</f>
        <v>#PEND</v>
      </c>
      <c r="E412" s="10" t="str" cm="1">
        <f t="array" ref="E412">_xll.SNL.Clients.Office.Excel.Functions.SPG($A412, "IQ_DILUT_EPS_NORM", E$2)</f>
        <v>#PEND</v>
      </c>
      <c r="F412" s="10" cm="1">
        <f t="array" ref="F412">_xll.SNL.Clients.Office.Excel.Functions.SPG($A412, "IQ_DILUT_EPS_NORM", F$2)</f>
        <v>-0.68300000000000005</v>
      </c>
      <c r="G412" s="10" t="str" cm="1">
        <f t="array" ref="G412">_xll.SNL.Clients.Office.Excel.Functions.SPG($A412, "IQ_DILUT_EPS_NORM", G$2)</f>
        <v>#PEND</v>
      </c>
      <c r="H412" s="10" t="str" cm="1">
        <f t="array" ref="H412">_xll.SNL.Clients.Office.Excel.Functions.SPG($A412, "IQ_DILUT_EPS_NORM", H$2)</f>
        <v>#PEND</v>
      </c>
      <c r="I412" s="10" t="str" cm="1">
        <f t="array" ref="I412">_xll.SNL.Clients.Office.Excel.Functions.SPG($A412, "IQ_DILUT_EPS_NORM", I$2)</f>
        <v>#PEND</v>
      </c>
      <c r="J412" s="10" cm="1">
        <f t="array" ref="J412">_xll.SNL.Clients.Office.Excel.Functions.SPG($A412, "IQ_DILUT_EPS_NORM", J$2)</f>
        <v>-1.1040000000000001</v>
      </c>
      <c r="K412" s="10" t="str" cm="1">
        <f t="array" ref="K412">_xll.SNL.Clients.Office.Excel.Functions.SPG($A412, "IQ_DILUT_EPS_NORM", K$2)</f>
        <v>#PEND</v>
      </c>
      <c r="L412" s="10" t="str" cm="1">
        <f t="array" ref="L412">_xll.SNL.Clients.Office.Excel.Functions.SPG($A412, "IQ_DILUT_EPS_NORM", L$2)</f>
        <v>#PEND</v>
      </c>
      <c r="M412" s="10" t="str" cm="1">
        <f t="array" ref="M412">_xll.SNL.Clients.Office.Excel.Functions.SPG($A412, "IQ_DILUT_EPS_NORM", M$2)</f>
        <v>#PEND</v>
      </c>
      <c r="N412" s="10" cm="1">
        <f t="array" ref="N412">_xll.SNL.Clients.Office.Excel.Functions.SPG($A412, "IQ_DILUT_EPS_NORM", N$2)</f>
        <v>0.4</v>
      </c>
      <c r="O412" s="10" t="str" cm="1">
        <f t="array" ref="O412">_xll.SNL.Clients.Office.Excel.Functions.SPG($A412, "IQ_DILUT_EPS_NORM", O$2)</f>
        <v>#PEND</v>
      </c>
      <c r="P412" s="10" t="str" cm="1">
        <f t="array" ref="P412">_xll.SNL.Clients.Office.Excel.Functions.SPG($A412, "IQ_DILUT_EPS_NORM", P$2)</f>
        <v>#PEND</v>
      </c>
      <c r="Q412" s="10" t="str" cm="1">
        <f t="array" ref="Q412">_xll.SNL.Clients.Office.Excel.Functions.SPG($A412, "IQ_DILUT_EPS_NORM", Q$2)</f>
        <v>#PEND</v>
      </c>
      <c r="R412" s="10" cm="1">
        <f t="array" ref="R412">_xll.SNL.Clients.Office.Excel.Functions.SPG($A412, "IQ_DILUT_EPS_NORM", R$2)</f>
        <v>0.64100000000000001</v>
      </c>
      <c r="S412" s="10" t="str" cm="1">
        <f t="array" ref="S412">_xll.SNL.Clients.Office.Excel.Functions.SPG($A412, "IQ_DILUT_EPS_NORM", S$2)</f>
        <v>#PEND</v>
      </c>
      <c r="T412" s="10" t="str" cm="1">
        <f t="array" ref="T412">_xll.SNL.Clients.Office.Excel.Functions.SPG($A412, "IQ_DILUT_EPS_NORM", T$2)</f>
        <v>#PEND</v>
      </c>
      <c r="U412" s="10" t="str" cm="1">
        <f t="array" ref="U412">_xll.SNL.Clients.Office.Excel.Functions.SPG($A412, "IQ_DILUT_EPS_NORM", U$2)</f>
        <v>#PEND</v>
      </c>
      <c r="V412" s="10" cm="1">
        <f t="array" ref="V412">_xll.SNL.Clients.Office.Excel.Functions.SPG($A412, "IQ_DILUT_EPS_NORM", V$2)</f>
        <v>0.45600000000000002</v>
      </c>
    </row>
    <row r="413" spans="1:22" x14ac:dyDescent="0.3">
      <c r="A413" t="s">
        <v>416</v>
      </c>
      <c r="B413" s="10" cm="1">
        <f t="array" ref="B413">_xll.SNL.Clients.Office.Excel.Functions.SPG($A413, "IQ_DILUT_EPS_NORM", B$2)</f>
        <v>0.78400000000000003</v>
      </c>
      <c r="C413" s="10" t="str" cm="1">
        <f t="array" ref="C413">_xll.SNL.Clients.Office.Excel.Functions.SPG($A413, "IQ_DILUT_EPS_NORM", C$2)</f>
        <v>#PEND</v>
      </c>
      <c r="D413" s="10" t="str" cm="1">
        <f t="array" ref="D413">_xll.SNL.Clients.Office.Excel.Functions.SPG($A413, "IQ_DILUT_EPS_NORM", D$2)</f>
        <v>#PEND</v>
      </c>
      <c r="E413" s="10" t="str" cm="1">
        <f t="array" ref="E413">_xll.SNL.Clients.Office.Excel.Functions.SPG($A413, "IQ_DILUT_EPS_NORM", E$2)</f>
        <v>#PEND</v>
      </c>
      <c r="F413" s="10" cm="1">
        <f t="array" ref="F413">_xll.SNL.Clients.Office.Excel.Functions.SPG($A413, "IQ_DILUT_EPS_NORM", F$2)</f>
        <v>0.71199999999999997</v>
      </c>
      <c r="G413" s="10" t="str" cm="1">
        <f t="array" ref="G413">_xll.SNL.Clients.Office.Excel.Functions.SPG($A413, "IQ_DILUT_EPS_NORM", G$2)</f>
        <v>#PEND</v>
      </c>
      <c r="H413" s="10" t="str" cm="1">
        <f t="array" ref="H413">_xll.SNL.Clients.Office.Excel.Functions.SPG($A413, "IQ_DILUT_EPS_NORM", H$2)</f>
        <v>#PEND</v>
      </c>
      <c r="I413" s="10" t="str" cm="1">
        <f t="array" ref="I413">_xll.SNL.Clients.Office.Excel.Functions.SPG($A413, "IQ_DILUT_EPS_NORM", I$2)</f>
        <v>#PEND</v>
      </c>
      <c r="J413" s="10" cm="1">
        <f t="array" ref="J413">_xll.SNL.Clients.Office.Excel.Functions.SPG($A413, "IQ_DILUT_EPS_NORM", J$2)</f>
        <v>0.59799999999999998</v>
      </c>
      <c r="K413" s="10" t="str" cm="1">
        <f t="array" ref="K413">_xll.SNL.Clients.Office.Excel.Functions.SPG($A413, "IQ_DILUT_EPS_NORM", K$2)</f>
        <v>#PEND</v>
      </c>
      <c r="L413" s="10" t="str" cm="1">
        <f t="array" ref="L413">_xll.SNL.Clients.Office.Excel.Functions.SPG($A413, "IQ_DILUT_EPS_NORM", L$2)</f>
        <v>#PEND</v>
      </c>
      <c r="M413" s="10" t="str" cm="1">
        <f t="array" ref="M413">_xll.SNL.Clients.Office.Excel.Functions.SPG($A413, "IQ_DILUT_EPS_NORM", M$2)</f>
        <v>#PEND</v>
      </c>
      <c r="N413" s="10" cm="1">
        <f t="array" ref="N413">_xll.SNL.Clients.Office.Excel.Functions.SPG($A413, "IQ_DILUT_EPS_NORM", N$2)</f>
        <v>0.63300000000000001</v>
      </c>
      <c r="O413" s="10" t="str" cm="1">
        <f t="array" ref="O413">_xll.SNL.Clients.Office.Excel.Functions.SPG($A413, "IQ_DILUT_EPS_NORM", O$2)</f>
        <v>#PEND</v>
      </c>
      <c r="P413" s="10" t="str" cm="1">
        <f t="array" ref="P413">_xll.SNL.Clients.Office.Excel.Functions.SPG($A413, "IQ_DILUT_EPS_NORM", P$2)</f>
        <v>#PEND</v>
      </c>
      <c r="Q413" s="10" t="str" cm="1">
        <f t="array" ref="Q413">_xll.SNL.Clients.Office.Excel.Functions.SPG($A413, "IQ_DILUT_EPS_NORM", Q$2)</f>
        <v>#PEND</v>
      </c>
      <c r="R413" s="10" cm="1">
        <f t="array" ref="R413">_xll.SNL.Clients.Office.Excel.Functions.SPG($A413, "IQ_DILUT_EPS_NORM", R$2)</f>
        <v>0.47699999999999998</v>
      </c>
      <c r="S413" s="10" t="str" cm="1">
        <f t="array" ref="S413">_xll.SNL.Clients.Office.Excel.Functions.SPG($A413, "IQ_DILUT_EPS_NORM", S$2)</f>
        <v>#PEND</v>
      </c>
      <c r="T413" s="10" t="str" cm="1">
        <f t="array" ref="T413">_xll.SNL.Clients.Office.Excel.Functions.SPG($A413, "IQ_DILUT_EPS_NORM", T$2)</f>
        <v>#PEND</v>
      </c>
      <c r="U413" s="10" t="str" cm="1">
        <f t="array" ref="U413">_xll.SNL.Clients.Office.Excel.Functions.SPG($A413, "IQ_DILUT_EPS_NORM", U$2)</f>
        <v>#PEND</v>
      </c>
      <c r="V413" s="10" cm="1">
        <f t="array" ref="V413">_xll.SNL.Clients.Office.Excel.Functions.SPG($A413, "IQ_DILUT_EPS_NORM", V$2)</f>
        <v>0.27800000000000002</v>
      </c>
    </row>
    <row r="414" spans="1:22" x14ac:dyDescent="0.3">
      <c r="A414" t="s">
        <v>417</v>
      </c>
      <c r="B414" s="10" cm="1">
        <f t="array" ref="B414">_xll.SNL.Clients.Office.Excel.Functions.SPG($A414, "IQ_DILUT_EPS_NORM", B$2)</f>
        <v>1.2729999999999999</v>
      </c>
      <c r="C414" s="10" t="str" cm="1">
        <f t="array" ref="C414">_xll.SNL.Clients.Office.Excel.Functions.SPG($A414, "IQ_DILUT_EPS_NORM", C$2)</f>
        <v>#PEND</v>
      </c>
      <c r="D414" s="10" t="str" cm="1">
        <f t="array" ref="D414">_xll.SNL.Clients.Office.Excel.Functions.SPG($A414, "IQ_DILUT_EPS_NORM", D$2)</f>
        <v>#PEND</v>
      </c>
      <c r="E414" s="10" t="str" cm="1">
        <f t="array" ref="E414">_xll.SNL.Clients.Office.Excel.Functions.SPG($A414, "IQ_DILUT_EPS_NORM", E$2)</f>
        <v>#PEND</v>
      </c>
      <c r="F414" s="10" cm="1">
        <f t="array" ref="F414">_xll.SNL.Clients.Office.Excel.Functions.SPG($A414, "IQ_DILUT_EPS_NORM", F$2)</f>
        <v>0.66200000000000003</v>
      </c>
      <c r="G414" s="10" t="str" cm="1">
        <f t="array" ref="G414">_xll.SNL.Clients.Office.Excel.Functions.SPG($A414, "IQ_DILUT_EPS_NORM", G$2)</f>
        <v>#PEND</v>
      </c>
      <c r="H414" s="10" t="str" cm="1">
        <f t="array" ref="H414">_xll.SNL.Clients.Office.Excel.Functions.SPG($A414, "IQ_DILUT_EPS_NORM", H$2)</f>
        <v>#PEND</v>
      </c>
      <c r="I414" s="10" t="str" cm="1">
        <f t="array" ref="I414">_xll.SNL.Clients.Office.Excel.Functions.SPG($A414, "IQ_DILUT_EPS_NORM", I$2)</f>
        <v>#PEND</v>
      </c>
      <c r="J414" s="10" cm="1">
        <f t="array" ref="J414">_xll.SNL.Clients.Office.Excel.Functions.SPG($A414, "IQ_DILUT_EPS_NORM", J$2)</f>
        <v>0.41599999999999998</v>
      </c>
      <c r="K414" s="10" t="str" cm="1">
        <f t="array" ref="K414">_xll.SNL.Clients.Office.Excel.Functions.SPG($A414, "IQ_DILUT_EPS_NORM", K$2)</f>
        <v>#PEND</v>
      </c>
      <c r="L414" s="10" t="str" cm="1">
        <f t="array" ref="L414">_xll.SNL.Clients.Office.Excel.Functions.SPG($A414, "IQ_DILUT_EPS_NORM", L$2)</f>
        <v>#PEND</v>
      </c>
      <c r="M414" s="10" t="str" cm="1">
        <f t="array" ref="M414">_xll.SNL.Clients.Office.Excel.Functions.SPG($A414, "IQ_DILUT_EPS_NORM", M$2)</f>
        <v>#PEND</v>
      </c>
      <c r="N414" s="10" cm="1">
        <f t="array" ref="N414">_xll.SNL.Clients.Office.Excel.Functions.SPG($A414, "IQ_DILUT_EPS_NORM", N$2)</f>
        <v>0.27300000000000002</v>
      </c>
      <c r="O414" s="10" t="str" cm="1">
        <f t="array" ref="O414">_xll.SNL.Clients.Office.Excel.Functions.SPG($A414, "IQ_DILUT_EPS_NORM", O$2)</f>
        <v>#PEND</v>
      </c>
      <c r="P414" s="10" t="str" cm="1">
        <f t="array" ref="P414">_xll.SNL.Clients.Office.Excel.Functions.SPG($A414, "IQ_DILUT_EPS_NORM", P$2)</f>
        <v>#PEND</v>
      </c>
      <c r="Q414" s="10" t="str" cm="1">
        <f t="array" ref="Q414">_xll.SNL.Clients.Office.Excel.Functions.SPG($A414, "IQ_DILUT_EPS_NORM", Q$2)</f>
        <v>#PEND</v>
      </c>
      <c r="R414" s="10" cm="1">
        <f t="array" ref="R414">_xll.SNL.Clients.Office.Excel.Functions.SPG($A414, "IQ_DILUT_EPS_NORM", R$2)</f>
        <v>0.33300000000000002</v>
      </c>
      <c r="S414" s="10" t="str" cm="1">
        <f t="array" ref="S414">_xll.SNL.Clients.Office.Excel.Functions.SPG($A414, "IQ_DILUT_EPS_NORM", S$2)</f>
        <v>#PEND</v>
      </c>
      <c r="T414" s="10" t="str" cm="1">
        <f t="array" ref="T414">_xll.SNL.Clients.Office.Excel.Functions.SPG($A414, "IQ_DILUT_EPS_NORM", T$2)</f>
        <v>#PEND</v>
      </c>
      <c r="U414" s="10" t="str" cm="1">
        <f t="array" ref="U414">_xll.SNL.Clients.Office.Excel.Functions.SPG($A414, "IQ_DILUT_EPS_NORM", U$2)</f>
        <v>#PEND</v>
      </c>
      <c r="V414" s="10" cm="1">
        <f t="array" ref="V414">_xll.SNL.Clients.Office.Excel.Functions.SPG($A414, "IQ_DILUT_EPS_NORM", V$2)</f>
        <v>-0.39300000000000002</v>
      </c>
    </row>
    <row r="415" spans="1:22" x14ac:dyDescent="0.3">
      <c r="A415" t="s">
        <v>418</v>
      </c>
      <c r="B415" s="10" cm="1">
        <f t="array" ref="B415">_xll.SNL.Clients.Office.Excel.Functions.SPG($A415, "IQ_DILUT_EPS_NORM", B$2)</f>
        <v>1.4790000000000001</v>
      </c>
      <c r="C415" s="10" t="str" cm="1">
        <f t="array" ref="C415">_xll.SNL.Clients.Office.Excel.Functions.SPG($A415, "IQ_DILUT_EPS_NORM", C$2)</f>
        <v>#PEND</v>
      </c>
      <c r="D415" s="10" t="str" cm="1">
        <f t="array" ref="D415">_xll.SNL.Clients.Office.Excel.Functions.SPG($A415, "IQ_DILUT_EPS_NORM", D$2)</f>
        <v>#PEND</v>
      </c>
      <c r="E415" s="10" t="str" cm="1">
        <f t="array" ref="E415">_xll.SNL.Clients.Office.Excel.Functions.SPG($A415, "IQ_DILUT_EPS_NORM", E$2)</f>
        <v>#PEND</v>
      </c>
      <c r="F415" s="10" cm="1">
        <f t="array" ref="F415">_xll.SNL.Clients.Office.Excel.Functions.SPG($A415, "IQ_DILUT_EPS_NORM", F$2)</f>
        <v>1.7549999999999999</v>
      </c>
      <c r="G415" s="10" t="str" cm="1">
        <f t="array" ref="G415">_xll.SNL.Clients.Office.Excel.Functions.SPG($A415, "IQ_DILUT_EPS_NORM", G$2)</f>
        <v>#PEND</v>
      </c>
      <c r="H415" s="10" t="str" cm="1">
        <f t="array" ref="H415">_xll.SNL.Clients.Office.Excel.Functions.SPG($A415, "IQ_DILUT_EPS_NORM", H$2)</f>
        <v>#PEND</v>
      </c>
      <c r="I415" s="10" t="str" cm="1">
        <f t="array" ref="I415">_xll.SNL.Clients.Office.Excel.Functions.SPG($A415, "IQ_DILUT_EPS_NORM", I$2)</f>
        <v>#PEND</v>
      </c>
      <c r="J415" s="10" cm="1">
        <f t="array" ref="J415">_xll.SNL.Clients.Office.Excel.Functions.SPG($A415, "IQ_DILUT_EPS_NORM", J$2)</f>
        <v>1.2350000000000001</v>
      </c>
      <c r="K415" s="10" t="str" cm="1">
        <f t="array" ref="K415">_xll.SNL.Clients.Office.Excel.Functions.SPG($A415, "IQ_DILUT_EPS_NORM", K$2)</f>
        <v>#PEND</v>
      </c>
      <c r="L415" s="10" t="str" cm="1">
        <f t="array" ref="L415">_xll.SNL.Clients.Office.Excel.Functions.SPG($A415, "IQ_DILUT_EPS_NORM", L$2)</f>
        <v>#PEND</v>
      </c>
      <c r="M415" s="10" t="str" cm="1">
        <f t="array" ref="M415">_xll.SNL.Clients.Office.Excel.Functions.SPG($A415, "IQ_DILUT_EPS_NORM", M$2)</f>
        <v>#PEND</v>
      </c>
      <c r="N415" s="10" cm="1">
        <f t="array" ref="N415">_xll.SNL.Clients.Office.Excel.Functions.SPG($A415, "IQ_DILUT_EPS_NORM", N$2)</f>
        <v>2.444</v>
      </c>
      <c r="O415" s="10" t="str" cm="1">
        <f t="array" ref="O415">_xll.SNL.Clients.Office.Excel.Functions.SPG($A415, "IQ_DILUT_EPS_NORM", O$2)</f>
        <v>#PEND</v>
      </c>
      <c r="P415" s="10" t="str" cm="1">
        <f t="array" ref="P415">_xll.SNL.Clients.Office.Excel.Functions.SPG($A415, "IQ_DILUT_EPS_NORM", P$2)</f>
        <v>#PEND</v>
      </c>
      <c r="Q415" s="10" t="str" cm="1">
        <f t="array" ref="Q415">_xll.SNL.Clients.Office.Excel.Functions.SPG($A415, "IQ_DILUT_EPS_NORM", Q$2)</f>
        <v>#PEND</v>
      </c>
      <c r="R415" s="10" cm="1">
        <f t="array" ref="R415">_xll.SNL.Clients.Office.Excel.Functions.SPG($A415, "IQ_DILUT_EPS_NORM", R$2)</f>
        <v>2.2410000000000001</v>
      </c>
      <c r="S415" s="10" t="str" cm="1">
        <f t="array" ref="S415">_xll.SNL.Clients.Office.Excel.Functions.SPG($A415, "IQ_DILUT_EPS_NORM", S$2)</f>
        <v>#PEND</v>
      </c>
      <c r="T415" s="10" t="str" cm="1">
        <f t="array" ref="T415">_xll.SNL.Clients.Office.Excel.Functions.SPG($A415, "IQ_DILUT_EPS_NORM", T$2)</f>
        <v>#PEND</v>
      </c>
      <c r="U415" s="10" t="str" cm="1">
        <f t="array" ref="U415">_xll.SNL.Clients.Office.Excel.Functions.SPG($A415, "IQ_DILUT_EPS_NORM", U$2)</f>
        <v>#PEND</v>
      </c>
      <c r="V415" s="10" cm="1">
        <f t="array" ref="V415">_xll.SNL.Clients.Office.Excel.Functions.SPG($A415, "IQ_DILUT_EPS_NORM", V$2)</f>
        <v>1.1020000000000001</v>
      </c>
    </row>
    <row r="416" spans="1:22" x14ac:dyDescent="0.3">
      <c r="A416" t="s">
        <v>419</v>
      </c>
      <c r="B416" s="10" cm="1">
        <f t="array" ref="B416">_xll.SNL.Clients.Office.Excel.Functions.SPG($A416, "IQ_DILUT_EPS_NORM", B$2)</f>
        <v>1.5860000000000001</v>
      </c>
      <c r="C416" s="10" t="str" cm="1">
        <f t="array" ref="C416">_xll.SNL.Clients.Office.Excel.Functions.SPG($A416, "IQ_DILUT_EPS_NORM", C$2)</f>
        <v>#PEND</v>
      </c>
      <c r="D416" s="10" t="str" cm="1">
        <f t="array" ref="D416">_xll.SNL.Clients.Office.Excel.Functions.SPG($A416, "IQ_DILUT_EPS_NORM", D$2)</f>
        <v>#PEND</v>
      </c>
      <c r="E416" s="10" t="str" cm="1">
        <f t="array" ref="E416">_xll.SNL.Clients.Office.Excel.Functions.SPG($A416, "IQ_DILUT_EPS_NORM", E$2)</f>
        <v>#PEND</v>
      </c>
      <c r="F416" s="10" cm="1">
        <f t="array" ref="F416">_xll.SNL.Clients.Office.Excel.Functions.SPG($A416, "IQ_DILUT_EPS_NORM", F$2)</f>
        <v>1.452</v>
      </c>
      <c r="G416" s="10" t="str" cm="1">
        <f t="array" ref="G416">_xll.SNL.Clients.Office.Excel.Functions.SPG($A416, "IQ_DILUT_EPS_NORM", G$2)</f>
        <v>#PEND</v>
      </c>
      <c r="H416" s="10" t="str" cm="1">
        <f t="array" ref="H416">_xll.SNL.Clients.Office.Excel.Functions.SPG($A416, "IQ_DILUT_EPS_NORM", H$2)</f>
        <v>#PEND</v>
      </c>
      <c r="I416" s="10" t="str" cm="1">
        <f t="array" ref="I416">_xll.SNL.Clients.Office.Excel.Functions.SPG($A416, "IQ_DILUT_EPS_NORM", I$2)</f>
        <v>#PEND</v>
      </c>
      <c r="J416" s="10" cm="1">
        <f t="array" ref="J416">_xll.SNL.Clients.Office.Excel.Functions.SPG($A416, "IQ_DILUT_EPS_NORM", J$2)</f>
        <v>1.1830000000000001</v>
      </c>
      <c r="K416" s="10" t="str" cm="1">
        <f t="array" ref="K416">_xll.SNL.Clients.Office.Excel.Functions.SPG($A416, "IQ_DILUT_EPS_NORM", K$2)</f>
        <v>#PEND</v>
      </c>
      <c r="L416" s="10" t="str" cm="1">
        <f t="array" ref="L416">_xll.SNL.Clients.Office.Excel.Functions.SPG($A416, "IQ_DILUT_EPS_NORM", L$2)</f>
        <v>#PEND</v>
      </c>
      <c r="M416" s="10" t="str" cm="1">
        <f t="array" ref="M416">_xll.SNL.Clients.Office.Excel.Functions.SPG($A416, "IQ_DILUT_EPS_NORM", M$2)</f>
        <v>#PEND</v>
      </c>
      <c r="N416" s="10" cm="1">
        <f t="array" ref="N416">_xll.SNL.Clients.Office.Excel.Functions.SPG($A416, "IQ_DILUT_EPS_NORM", N$2)</f>
        <v>1.343</v>
      </c>
      <c r="O416" s="10" t="str" cm="1">
        <f t="array" ref="O416">_xll.SNL.Clients.Office.Excel.Functions.SPG($A416, "IQ_DILUT_EPS_NORM", O$2)</f>
        <v>#PEND</v>
      </c>
      <c r="P416" s="10" t="str" cm="1">
        <f t="array" ref="P416">_xll.SNL.Clients.Office.Excel.Functions.SPG($A416, "IQ_DILUT_EPS_NORM", P$2)</f>
        <v>#PEND</v>
      </c>
      <c r="Q416" s="10" t="str" cm="1">
        <f t="array" ref="Q416">_xll.SNL.Clients.Office.Excel.Functions.SPG($A416, "IQ_DILUT_EPS_NORM", Q$2)</f>
        <v>#PEND</v>
      </c>
      <c r="R416" s="10" cm="1">
        <f t="array" ref="R416">_xll.SNL.Clients.Office.Excel.Functions.SPG($A416, "IQ_DILUT_EPS_NORM", R$2)</f>
        <v>1.143</v>
      </c>
      <c r="S416" s="10" t="str" cm="1">
        <f t="array" ref="S416">_xll.SNL.Clients.Office.Excel.Functions.SPG($A416, "IQ_DILUT_EPS_NORM", S$2)</f>
        <v>#PEND</v>
      </c>
      <c r="T416" s="10" t="str" cm="1">
        <f t="array" ref="T416">_xll.SNL.Clients.Office.Excel.Functions.SPG($A416, "IQ_DILUT_EPS_NORM", T$2)</f>
        <v>#PEND</v>
      </c>
      <c r="U416" s="10" t="str" cm="1">
        <f t="array" ref="U416">_xll.SNL.Clients.Office.Excel.Functions.SPG($A416, "IQ_DILUT_EPS_NORM", U$2)</f>
        <v>#PEND</v>
      </c>
      <c r="V416" s="10" cm="1">
        <f t="array" ref="V416">_xll.SNL.Clients.Office.Excel.Functions.SPG($A416, "IQ_DILUT_EPS_NORM", V$2)</f>
        <v>0.92900000000000005</v>
      </c>
    </row>
    <row r="417" spans="1:22" x14ac:dyDescent="0.3">
      <c r="A417" t="s">
        <v>420</v>
      </c>
      <c r="B417" s="10" cm="1">
        <f t="array" ref="B417">_xll.SNL.Clients.Office.Excel.Functions.SPG($A417, "IQ_DILUT_EPS_NORM", B$2)</f>
        <v>3.6819999999999999</v>
      </c>
      <c r="C417" s="10" t="str" cm="1">
        <f t="array" ref="C417">_xll.SNL.Clients.Office.Excel.Functions.SPG($A417, "IQ_DILUT_EPS_NORM", C$2)</f>
        <v>#PEND</v>
      </c>
      <c r="D417" s="10" t="str" cm="1">
        <f t="array" ref="D417">_xll.SNL.Clients.Office.Excel.Functions.SPG($A417, "IQ_DILUT_EPS_NORM", D$2)</f>
        <v>#PEND</v>
      </c>
      <c r="E417" s="10" t="str" cm="1">
        <f t="array" ref="E417">_xll.SNL.Clients.Office.Excel.Functions.SPG($A417, "IQ_DILUT_EPS_NORM", E$2)</f>
        <v>#PEND</v>
      </c>
      <c r="F417" s="10" cm="1">
        <f t="array" ref="F417">_xll.SNL.Clients.Office.Excel.Functions.SPG($A417, "IQ_DILUT_EPS_NORM", F$2)</f>
        <v>3.2330000000000001</v>
      </c>
      <c r="G417" s="10" t="str" cm="1">
        <f t="array" ref="G417">_xll.SNL.Clients.Office.Excel.Functions.SPG($A417, "IQ_DILUT_EPS_NORM", G$2)</f>
        <v>#PEND</v>
      </c>
      <c r="H417" s="10" t="str" cm="1">
        <f t="array" ref="H417">_xll.SNL.Clients.Office.Excel.Functions.SPG($A417, "IQ_DILUT_EPS_NORM", H$2)</f>
        <v>#PEND</v>
      </c>
      <c r="I417" s="10" t="str" cm="1">
        <f t="array" ref="I417">_xll.SNL.Clients.Office.Excel.Functions.SPG($A417, "IQ_DILUT_EPS_NORM", I$2)</f>
        <v>#PEND</v>
      </c>
      <c r="J417" s="10" cm="1">
        <f t="array" ref="J417">_xll.SNL.Clients.Office.Excel.Functions.SPG($A417, "IQ_DILUT_EPS_NORM", J$2)</f>
        <v>3.2909999999999999</v>
      </c>
      <c r="K417" s="10" t="str" cm="1">
        <f t="array" ref="K417">_xll.SNL.Clients.Office.Excel.Functions.SPG($A417, "IQ_DILUT_EPS_NORM", K$2)</f>
        <v>#PEND</v>
      </c>
      <c r="L417" s="10" t="str" cm="1">
        <f t="array" ref="L417">_xll.SNL.Clients.Office.Excel.Functions.SPG($A417, "IQ_DILUT_EPS_NORM", L$2)</f>
        <v>#PEND</v>
      </c>
      <c r="M417" s="10" t="str" cm="1">
        <f t="array" ref="M417">_xll.SNL.Clients.Office.Excel.Functions.SPG($A417, "IQ_DILUT_EPS_NORM", M$2)</f>
        <v>#PEND</v>
      </c>
      <c r="N417" s="10" cm="1">
        <f t="array" ref="N417">_xll.SNL.Clients.Office.Excel.Functions.SPG($A417, "IQ_DILUT_EPS_NORM", N$2)</f>
        <v>3.073</v>
      </c>
      <c r="O417" s="10" t="str" cm="1">
        <f t="array" ref="O417">_xll.SNL.Clients.Office.Excel.Functions.SPG($A417, "IQ_DILUT_EPS_NORM", O$2)</f>
        <v>#PEND</v>
      </c>
      <c r="P417" s="10" t="str" cm="1">
        <f t="array" ref="P417">_xll.SNL.Clients.Office.Excel.Functions.SPG($A417, "IQ_DILUT_EPS_NORM", P$2)</f>
        <v>#PEND</v>
      </c>
      <c r="Q417" s="10" t="str" cm="1">
        <f t="array" ref="Q417">_xll.SNL.Clients.Office.Excel.Functions.SPG($A417, "IQ_DILUT_EPS_NORM", Q$2)</f>
        <v>#PEND</v>
      </c>
      <c r="R417" s="10" cm="1">
        <f t="array" ref="R417">_xll.SNL.Clients.Office.Excel.Functions.SPG($A417, "IQ_DILUT_EPS_NORM", R$2)</f>
        <v>2.6629999999999998</v>
      </c>
      <c r="S417" s="10" t="str" cm="1">
        <f t="array" ref="S417">_xll.SNL.Clients.Office.Excel.Functions.SPG($A417, "IQ_DILUT_EPS_NORM", S$2)</f>
        <v>#PEND</v>
      </c>
      <c r="T417" s="10" t="str" cm="1">
        <f t="array" ref="T417">_xll.SNL.Clients.Office.Excel.Functions.SPG($A417, "IQ_DILUT_EPS_NORM", T$2)</f>
        <v>#PEND</v>
      </c>
      <c r="U417" s="10" t="str" cm="1">
        <f t="array" ref="U417">_xll.SNL.Clients.Office.Excel.Functions.SPG($A417, "IQ_DILUT_EPS_NORM", U$2)</f>
        <v>#PEND</v>
      </c>
      <c r="V417" s="10" cm="1">
        <f t="array" ref="V417">_xll.SNL.Clients.Office.Excel.Functions.SPG($A417, "IQ_DILUT_EPS_NORM", V$2)</f>
        <v>2.1</v>
      </c>
    </row>
    <row r="418" spans="1:22" x14ac:dyDescent="0.3">
      <c r="A418" t="s">
        <v>421</v>
      </c>
      <c r="B418" s="10" cm="1">
        <f t="array" ref="B418">_xll.SNL.Clients.Office.Excel.Functions.SPG($A418, "IQ_DILUT_EPS_NORM", B$2)</f>
        <v>1.7390000000000001</v>
      </c>
      <c r="C418" s="10" t="str" cm="1">
        <f t="array" ref="C418">_xll.SNL.Clients.Office.Excel.Functions.SPG($A418, "IQ_DILUT_EPS_NORM", C$2)</f>
        <v>#PEND</v>
      </c>
      <c r="D418" s="10" t="str" cm="1">
        <f t="array" ref="D418">_xll.SNL.Clients.Office.Excel.Functions.SPG($A418, "IQ_DILUT_EPS_NORM", D$2)</f>
        <v>#PEND</v>
      </c>
      <c r="E418" s="10" t="str" cm="1">
        <f t="array" ref="E418">_xll.SNL.Clients.Office.Excel.Functions.SPG($A418, "IQ_DILUT_EPS_NORM", E$2)</f>
        <v>#PEND</v>
      </c>
      <c r="F418" s="10" cm="1">
        <f t="array" ref="F418">_xll.SNL.Clients.Office.Excel.Functions.SPG($A418, "IQ_DILUT_EPS_NORM", F$2)</f>
        <v>1.98</v>
      </c>
      <c r="G418" s="10" t="str" cm="1">
        <f t="array" ref="G418">_xll.SNL.Clients.Office.Excel.Functions.SPG($A418, "IQ_DILUT_EPS_NORM", G$2)</f>
        <v>#PEND</v>
      </c>
      <c r="H418" s="10" t="str" cm="1">
        <f t="array" ref="H418">_xll.SNL.Clients.Office.Excel.Functions.SPG($A418, "IQ_DILUT_EPS_NORM", H$2)</f>
        <v>#PEND</v>
      </c>
      <c r="I418" s="10" t="str" cm="1">
        <f t="array" ref="I418">_xll.SNL.Clients.Office.Excel.Functions.SPG($A418, "IQ_DILUT_EPS_NORM", I$2)</f>
        <v>#PEND</v>
      </c>
      <c r="J418" s="10" cm="1">
        <f t="array" ref="J418">_xll.SNL.Clients.Office.Excel.Functions.SPG($A418, "IQ_DILUT_EPS_NORM", J$2)</f>
        <v>1.4990000000000001</v>
      </c>
      <c r="K418" s="10" t="str" cm="1">
        <f t="array" ref="K418">_xll.SNL.Clients.Office.Excel.Functions.SPG($A418, "IQ_DILUT_EPS_NORM", K$2)</f>
        <v>#PEND</v>
      </c>
      <c r="L418" s="10" t="str" cm="1">
        <f t="array" ref="L418">_xll.SNL.Clients.Office.Excel.Functions.SPG($A418, "IQ_DILUT_EPS_NORM", L$2)</f>
        <v>#PEND</v>
      </c>
      <c r="M418" s="10" t="str" cm="1">
        <f t="array" ref="M418">_xll.SNL.Clients.Office.Excel.Functions.SPG($A418, "IQ_DILUT_EPS_NORM", M$2)</f>
        <v>#PEND</v>
      </c>
      <c r="N418" s="10" cm="1">
        <f t="array" ref="N418">_xll.SNL.Clients.Office.Excel.Functions.SPG($A418, "IQ_DILUT_EPS_NORM", N$2)</f>
        <v>1.831</v>
      </c>
      <c r="O418" s="10" t="str" cm="1">
        <f t="array" ref="O418">_xll.SNL.Clients.Office.Excel.Functions.SPG($A418, "IQ_DILUT_EPS_NORM", O$2)</f>
        <v>#PEND</v>
      </c>
      <c r="P418" s="10" t="str" cm="1">
        <f t="array" ref="P418">_xll.SNL.Clients.Office.Excel.Functions.SPG($A418, "IQ_DILUT_EPS_NORM", P$2)</f>
        <v>#PEND</v>
      </c>
      <c r="Q418" s="10" t="str" cm="1">
        <f t="array" ref="Q418">_xll.SNL.Clients.Office.Excel.Functions.SPG($A418, "IQ_DILUT_EPS_NORM", Q$2)</f>
        <v>#PEND</v>
      </c>
      <c r="R418" s="10" cm="1">
        <f t="array" ref="R418">_xll.SNL.Clients.Office.Excel.Functions.SPG($A418, "IQ_DILUT_EPS_NORM", R$2)</f>
        <v>1.4790000000000001</v>
      </c>
      <c r="S418" s="10" t="str" cm="1">
        <f t="array" ref="S418">_xll.SNL.Clients.Office.Excel.Functions.SPG($A418, "IQ_DILUT_EPS_NORM", S$2)</f>
        <v>#PEND</v>
      </c>
      <c r="T418" s="10" t="str" cm="1">
        <f t="array" ref="T418">_xll.SNL.Clients.Office.Excel.Functions.SPG($A418, "IQ_DILUT_EPS_NORM", T$2)</f>
        <v>#PEND</v>
      </c>
      <c r="U418" s="10" t="str" cm="1">
        <f t="array" ref="U418">_xll.SNL.Clients.Office.Excel.Functions.SPG($A418, "IQ_DILUT_EPS_NORM", U$2)</f>
        <v>#PEND</v>
      </c>
      <c r="V418" s="10" cm="1">
        <f t="array" ref="V418">_xll.SNL.Clients.Office.Excel.Functions.SPG($A418, "IQ_DILUT_EPS_NORM", V$2)</f>
        <v>1.3080000000000001</v>
      </c>
    </row>
    <row r="419" spans="1:22" x14ac:dyDescent="0.3">
      <c r="A419" t="s">
        <v>422</v>
      </c>
      <c r="B419" s="10" cm="1">
        <f t="array" ref="B419">_xll.SNL.Clients.Office.Excel.Functions.SPG($A419, "IQ_DILUT_EPS_NORM", B$2)</f>
        <v>0.60799999999999998</v>
      </c>
      <c r="C419" s="10" t="str" cm="1">
        <f t="array" ref="C419">_xll.SNL.Clients.Office.Excel.Functions.SPG($A419, "IQ_DILUT_EPS_NORM", C$2)</f>
        <v>#PEND</v>
      </c>
      <c r="D419" s="10" t="str" cm="1">
        <f t="array" ref="D419">_xll.SNL.Clients.Office.Excel.Functions.SPG($A419, "IQ_DILUT_EPS_NORM", D$2)</f>
        <v>#PEND</v>
      </c>
      <c r="E419" s="10" t="str" cm="1">
        <f t="array" ref="E419">_xll.SNL.Clients.Office.Excel.Functions.SPG($A419, "IQ_DILUT_EPS_NORM", E$2)</f>
        <v>#PEND</v>
      </c>
      <c r="F419" s="10" cm="1">
        <f t="array" ref="F419">_xll.SNL.Clients.Office.Excel.Functions.SPG($A419, "IQ_DILUT_EPS_NORM", F$2)</f>
        <v>0.58099999999999996</v>
      </c>
      <c r="G419" s="10" t="str" cm="1">
        <f t="array" ref="G419">_xll.SNL.Clients.Office.Excel.Functions.SPG($A419, "IQ_DILUT_EPS_NORM", G$2)</f>
        <v>#PEND</v>
      </c>
      <c r="H419" s="10" t="str" cm="1">
        <f t="array" ref="H419">_xll.SNL.Clients.Office.Excel.Functions.SPG($A419, "IQ_DILUT_EPS_NORM", H$2)</f>
        <v>#PEND</v>
      </c>
      <c r="I419" s="10" t="str" cm="1">
        <f t="array" ref="I419">_xll.SNL.Clients.Office.Excel.Functions.SPG($A419, "IQ_DILUT_EPS_NORM", I$2)</f>
        <v>#PEND</v>
      </c>
      <c r="J419" s="10" cm="1">
        <f t="array" ref="J419">_xll.SNL.Clients.Office.Excel.Functions.SPG($A419, "IQ_DILUT_EPS_NORM", J$2)</f>
        <v>0.86199999999999999</v>
      </c>
      <c r="K419" s="10" t="str" cm="1">
        <f t="array" ref="K419">_xll.SNL.Clients.Office.Excel.Functions.SPG($A419, "IQ_DILUT_EPS_NORM", K$2)</f>
        <v>#PEND</v>
      </c>
      <c r="L419" s="10" t="str" cm="1">
        <f t="array" ref="L419">_xll.SNL.Clients.Office.Excel.Functions.SPG($A419, "IQ_DILUT_EPS_NORM", L$2)</f>
        <v>#PEND</v>
      </c>
      <c r="M419" s="10" t="str" cm="1">
        <f t="array" ref="M419">_xll.SNL.Clients.Office.Excel.Functions.SPG($A419, "IQ_DILUT_EPS_NORM", M$2)</f>
        <v>#PEND</v>
      </c>
      <c r="N419" s="10" cm="1">
        <f t="array" ref="N419">_xll.SNL.Clients.Office.Excel.Functions.SPG($A419, "IQ_DILUT_EPS_NORM", N$2)</f>
        <v>1.0940000000000001</v>
      </c>
      <c r="O419" s="10" t="str" cm="1">
        <f t="array" ref="O419">_xll.SNL.Clients.Office.Excel.Functions.SPG($A419, "IQ_DILUT_EPS_NORM", O$2)</f>
        <v>#PEND</v>
      </c>
      <c r="P419" s="10" t="str" cm="1">
        <f t="array" ref="P419">_xll.SNL.Clients.Office.Excel.Functions.SPG($A419, "IQ_DILUT_EPS_NORM", P$2)</f>
        <v>#PEND</v>
      </c>
      <c r="Q419" s="10" t="str" cm="1">
        <f t="array" ref="Q419">_xll.SNL.Clients.Office.Excel.Functions.SPG($A419, "IQ_DILUT_EPS_NORM", Q$2)</f>
        <v>#PEND</v>
      </c>
      <c r="R419" s="10" cm="1">
        <f t="array" ref="R419">_xll.SNL.Clients.Office.Excel.Functions.SPG($A419, "IQ_DILUT_EPS_NORM", R$2)</f>
        <v>0.79</v>
      </c>
      <c r="S419" s="10" t="str" cm="1">
        <f t="array" ref="S419">_xll.SNL.Clients.Office.Excel.Functions.SPG($A419, "IQ_DILUT_EPS_NORM", S$2)</f>
        <v>#PEND</v>
      </c>
      <c r="T419" s="10" t="str" cm="1">
        <f t="array" ref="T419">_xll.SNL.Clients.Office.Excel.Functions.SPG($A419, "IQ_DILUT_EPS_NORM", T$2)</f>
        <v>#PEND</v>
      </c>
      <c r="U419" s="10" t="str" cm="1">
        <f t="array" ref="U419">_xll.SNL.Clients.Office.Excel.Functions.SPG($A419, "IQ_DILUT_EPS_NORM", U$2)</f>
        <v>#PEND</v>
      </c>
      <c r="V419" s="10" cm="1">
        <f t="array" ref="V419">_xll.SNL.Clients.Office.Excel.Functions.SPG($A419, "IQ_DILUT_EPS_NORM", V$2)</f>
        <v>0.501</v>
      </c>
    </row>
    <row r="420" spans="1:22" x14ac:dyDescent="0.3">
      <c r="A420" t="s">
        <v>423</v>
      </c>
      <c r="B420" s="10" cm="1">
        <f t="array" ref="B420">_xll.SNL.Clients.Office.Excel.Functions.SPG($A420, "IQ_DILUT_EPS_NORM", B$2)</f>
        <v>0.49299999999999999</v>
      </c>
      <c r="C420" s="10" t="str" cm="1">
        <f t="array" ref="C420">_xll.SNL.Clients.Office.Excel.Functions.SPG($A420, "IQ_DILUT_EPS_NORM", C$2)</f>
        <v>#PEND</v>
      </c>
      <c r="D420" s="10" t="str" cm="1">
        <f t="array" ref="D420">_xll.SNL.Clients.Office.Excel.Functions.SPG($A420, "IQ_DILUT_EPS_NORM", D$2)</f>
        <v>#PEND</v>
      </c>
      <c r="E420" s="10" t="str" cm="1">
        <f t="array" ref="E420">_xll.SNL.Clients.Office.Excel.Functions.SPG($A420, "IQ_DILUT_EPS_NORM", E$2)</f>
        <v>#PEND</v>
      </c>
      <c r="F420" s="10" cm="1">
        <f t="array" ref="F420">_xll.SNL.Clients.Office.Excel.Functions.SPG($A420, "IQ_DILUT_EPS_NORM", F$2)</f>
        <v>0.35899999999999999</v>
      </c>
      <c r="G420" s="10" t="str" cm="1">
        <f t="array" ref="G420">_xll.SNL.Clients.Office.Excel.Functions.SPG($A420, "IQ_DILUT_EPS_NORM", G$2)</f>
        <v>#PEND</v>
      </c>
      <c r="H420" s="10" t="str" cm="1">
        <f t="array" ref="H420">_xll.SNL.Clients.Office.Excel.Functions.SPG($A420, "IQ_DILUT_EPS_NORM", H$2)</f>
        <v>#PEND</v>
      </c>
      <c r="I420" s="10" t="str" cm="1">
        <f t="array" ref="I420">_xll.SNL.Clients.Office.Excel.Functions.SPG($A420, "IQ_DILUT_EPS_NORM", I$2)</f>
        <v>#PEND</v>
      </c>
      <c r="J420" s="10" t="str" cm="1">
        <f t="array" ref="J420">_xll.SNL.Clients.Office.Excel.Functions.SPG($A420, "IQ_DILUT_EPS_NORM", J$2)</f>
        <v>NA</v>
      </c>
      <c r="K420" s="10" t="str" cm="1">
        <f t="array" ref="K420">_xll.SNL.Clients.Office.Excel.Functions.SPG($A420, "IQ_DILUT_EPS_NORM", K$2)</f>
        <v>#PEND</v>
      </c>
      <c r="L420" s="10" t="str" cm="1">
        <f t="array" ref="L420">_xll.SNL.Clients.Office.Excel.Functions.SPG($A420, "IQ_DILUT_EPS_NORM", L$2)</f>
        <v>#PEND</v>
      </c>
      <c r="M420" s="10" t="str" cm="1">
        <f t="array" ref="M420">_xll.SNL.Clients.Office.Excel.Functions.SPG($A420, "IQ_DILUT_EPS_NORM", M$2)</f>
        <v>#PEND</v>
      </c>
      <c r="N420" s="10" t="str" cm="1">
        <f t="array" ref="N420">_xll.SNL.Clients.Office.Excel.Functions.SPG($A420, "IQ_DILUT_EPS_NORM", N$2)</f>
        <v>NA</v>
      </c>
      <c r="O420" s="10" t="str" cm="1">
        <f t="array" ref="O420">_xll.SNL.Clients.Office.Excel.Functions.SPG($A420, "IQ_DILUT_EPS_NORM", O$2)</f>
        <v>#PEND</v>
      </c>
      <c r="P420" s="10" t="str" cm="1">
        <f t="array" ref="P420">_xll.SNL.Clients.Office.Excel.Functions.SPG($A420, "IQ_DILUT_EPS_NORM", P$2)</f>
        <v>#PEND</v>
      </c>
      <c r="Q420" s="10" t="str" cm="1">
        <f t="array" ref="Q420">_xll.SNL.Clients.Office.Excel.Functions.SPG($A420, "IQ_DILUT_EPS_NORM", Q$2)</f>
        <v>#PEND</v>
      </c>
      <c r="R420" s="10" t="str" cm="1">
        <f t="array" ref="R420">_xll.SNL.Clients.Office.Excel.Functions.SPG($A420, "IQ_DILUT_EPS_NORM", R$2)</f>
        <v>NA</v>
      </c>
      <c r="S420" s="10" t="str" cm="1">
        <f t="array" ref="S420">_xll.SNL.Clients.Office.Excel.Functions.SPG($A420, "IQ_DILUT_EPS_NORM", S$2)</f>
        <v>#PEND</v>
      </c>
      <c r="T420" s="10" t="str" cm="1">
        <f t="array" ref="T420">_xll.SNL.Clients.Office.Excel.Functions.SPG($A420, "IQ_DILUT_EPS_NORM", T$2)</f>
        <v>#PEND</v>
      </c>
      <c r="U420" s="10" t="str" cm="1">
        <f t="array" ref="U420">_xll.SNL.Clients.Office.Excel.Functions.SPG($A420, "IQ_DILUT_EPS_NORM", U$2)</f>
        <v>#PEND</v>
      </c>
      <c r="V420" s="10" t="str" cm="1">
        <f t="array" ref="V420">_xll.SNL.Clients.Office.Excel.Functions.SPG($A420, "IQ_DILUT_EPS_NORM", V$2)</f>
        <v>NA</v>
      </c>
    </row>
    <row r="421" spans="1:22" x14ac:dyDescent="0.3">
      <c r="A421" t="s">
        <v>424</v>
      </c>
      <c r="B421" s="10" cm="1">
        <f t="array" ref="B421">_xll.SNL.Clients.Office.Excel.Functions.SPG($A421, "IQ_DILUT_EPS_NORM", B$2)</f>
        <v>0.92400000000000004</v>
      </c>
      <c r="C421" s="10" t="str" cm="1">
        <f t="array" ref="C421">_xll.SNL.Clients.Office.Excel.Functions.SPG($A421, "IQ_DILUT_EPS_NORM", C$2)</f>
        <v>#PEND</v>
      </c>
      <c r="D421" s="10" t="str" cm="1">
        <f t="array" ref="D421">_xll.SNL.Clients.Office.Excel.Functions.SPG($A421, "IQ_DILUT_EPS_NORM", D$2)</f>
        <v>#PEND</v>
      </c>
      <c r="E421" s="10" t="str" cm="1">
        <f t="array" ref="E421">_xll.SNL.Clients.Office.Excel.Functions.SPG($A421, "IQ_DILUT_EPS_NORM", E$2)</f>
        <v>#PEND</v>
      </c>
      <c r="F421" s="10" cm="1">
        <f t="array" ref="F421">_xll.SNL.Clients.Office.Excel.Functions.SPG($A421, "IQ_DILUT_EPS_NORM", F$2)</f>
        <v>1.0569999999999999</v>
      </c>
      <c r="G421" s="10" t="str" cm="1">
        <f t="array" ref="G421">_xll.SNL.Clients.Office.Excel.Functions.SPG($A421, "IQ_DILUT_EPS_NORM", G$2)</f>
        <v>#PEND</v>
      </c>
      <c r="H421" s="10" t="str" cm="1">
        <f t="array" ref="H421">_xll.SNL.Clients.Office.Excel.Functions.SPG($A421, "IQ_DILUT_EPS_NORM", H$2)</f>
        <v>#PEND</v>
      </c>
      <c r="I421" s="10" t="str" cm="1">
        <f t="array" ref="I421">_xll.SNL.Clients.Office.Excel.Functions.SPG($A421, "IQ_DILUT_EPS_NORM", I$2)</f>
        <v>#PEND</v>
      </c>
      <c r="J421" s="10" cm="1">
        <f t="array" ref="J421">_xll.SNL.Clients.Office.Excel.Functions.SPG($A421, "IQ_DILUT_EPS_NORM", J$2)</f>
        <v>1.5109999999999999</v>
      </c>
      <c r="K421" s="10" t="str" cm="1">
        <f t="array" ref="K421">_xll.SNL.Clients.Office.Excel.Functions.SPG($A421, "IQ_DILUT_EPS_NORM", K$2)</f>
        <v>#PEND</v>
      </c>
      <c r="L421" s="10" t="str" cm="1">
        <f t="array" ref="L421">_xll.SNL.Clients.Office.Excel.Functions.SPG($A421, "IQ_DILUT_EPS_NORM", L$2)</f>
        <v>#PEND</v>
      </c>
      <c r="M421" s="10" t="str" cm="1">
        <f t="array" ref="M421">_xll.SNL.Clients.Office.Excel.Functions.SPG($A421, "IQ_DILUT_EPS_NORM", M$2)</f>
        <v>#PEND</v>
      </c>
      <c r="N421" s="10" cm="1">
        <f t="array" ref="N421">_xll.SNL.Clients.Office.Excel.Functions.SPG($A421, "IQ_DILUT_EPS_NORM", N$2)</f>
        <v>1.611</v>
      </c>
      <c r="O421" s="10" t="str" cm="1">
        <f t="array" ref="O421">_xll.SNL.Clients.Office.Excel.Functions.SPG($A421, "IQ_DILUT_EPS_NORM", O$2)</f>
        <v>#PEND</v>
      </c>
      <c r="P421" s="10" t="str" cm="1">
        <f t="array" ref="P421">_xll.SNL.Clients.Office.Excel.Functions.SPG($A421, "IQ_DILUT_EPS_NORM", P$2)</f>
        <v>#PEND</v>
      </c>
      <c r="Q421" s="10" t="str" cm="1">
        <f t="array" ref="Q421">_xll.SNL.Clients.Office.Excel.Functions.SPG($A421, "IQ_DILUT_EPS_NORM", Q$2)</f>
        <v>#PEND</v>
      </c>
      <c r="R421" s="10" cm="1">
        <f t="array" ref="R421">_xll.SNL.Clients.Office.Excel.Functions.SPG($A421, "IQ_DILUT_EPS_NORM", R$2)</f>
        <v>1.292</v>
      </c>
      <c r="S421" s="10" t="str" cm="1">
        <f t="array" ref="S421">_xll.SNL.Clients.Office.Excel.Functions.SPG($A421, "IQ_DILUT_EPS_NORM", S$2)</f>
        <v>#PEND</v>
      </c>
      <c r="T421" s="10" t="str" cm="1">
        <f t="array" ref="T421">_xll.SNL.Clients.Office.Excel.Functions.SPG($A421, "IQ_DILUT_EPS_NORM", T$2)</f>
        <v>#PEND</v>
      </c>
      <c r="U421" s="10" t="str" cm="1">
        <f t="array" ref="U421">_xll.SNL.Clients.Office.Excel.Functions.SPG($A421, "IQ_DILUT_EPS_NORM", U$2)</f>
        <v>#PEND</v>
      </c>
      <c r="V421" s="10" cm="1">
        <f t="array" ref="V421">_xll.SNL.Clients.Office.Excel.Functions.SPG($A421, "IQ_DILUT_EPS_NORM", V$2)</f>
        <v>0.82</v>
      </c>
    </row>
    <row r="422" spans="1:22" x14ac:dyDescent="0.3">
      <c r="A422" t="s">
        <v>425</v>
      </c>
      <c r="B422" s="10" cm="1">
        <f t="array" ref="B422">_xll.SNL.Clients.Office.Excel.Functions.SPG($A422, "IQ_DILUT_EPS_NORM", B$2)</f>
        <v>3.6779999999999999</v>
      </c>
      <c r="C422" s="10" t="str" cm="1">
        <f t="array" ref="C422">_xll.SNL.Clients.Office.Excel.Functions.SPG($A422, "IQ_DILUT_EPS_NORM", C$2)</f>
        <v>#PEND</v>
      </c>
      <c r="D422" s="10" t="str" cm="1">
        <f t="array" ref="D422">_xll.SNL.Clients.Office.Excel.Functions.SPG($A422, "IQ_DILUT_EPS_NORM", D$2)</f>
        <v>#PEND</v>
      </c>
      <c r="E422" s="10" t="str" cm="1">
        <f t="array" ref="E422">_xll.SNL.Clients.Office.Excel.Functions.SPG($A422, "IQ_DILUT_EPS_NORM", E$2)</f>
        <v>#PEND</v>
      </c>
      <c r="F422" s="10" cm="1">
        <f t="array" ref="F422">_xll.SNL.Clients.Office.Excel.Functions.SPG($A422, "IQ_DILUT_EPS_NORM", F$2)</f>
        <v>3.66</v>
      </c>
      <c r="G422" s="10" t="str" cm="1">
        <f t="array" ref="G422">_xll.SNL.Clients.Office.Excel.Functions.SPG($A422, "IQ_DILUT_EPS_NORM", G$2)</f>
        <v>#PEND</v>
      </c>
      <c r="H422" s="10" t="str" cm="1">
        <f t="array" ref="H422">_xll.SNL.Clients.Office.Excel.Functions.SPG($A422, "IQ_DILUT_EPS_NORM", H$2)</f>
        <v>#PEND</v>
      </c>
      <c r="I422" s="10" t="str" cm="1">
        <f t="array" ref="I422">_xll.SNL.Clients.Office.Excel.Functions.SPG($A422, "IQ_DILUT_EPS_NORM", I$2)</f>
        <v>#PEND</v>
      </c>
      <c r="J422" s="10" cm="1">
        <f t="array" ref="J422">_xll.SNL.Clients.Office.Excel.Functions.SPG($A422, "IQ_DILUT_EPS_NORM", J$2)</f>
        <v>4.4249999999999998</v>
      </c>
      <c r="K422" s="10" t="str" cm="1">
        <f t="array" ref="K422">_xll.SNL.Clients.Office.Excel.Functions.SPG($A422, "IQ_DILUT_EPS_NORM", K$2)</f>
        <v>#PEND</v>
      </c>
      <c r="L422" s="10" t="str" cm="1">
        <f t="array" ref="L422">_xll.SNL.Clients.Office.Excel.Functions.SPG($A422, "IQ_DILUT_EPS_NORM", L$2)</f>
        <v>#PEND</v>
      </c>
      <c r="M422" s="10" t="str" cm="1">
        <f t="array" ref="M422">_xll.SNL.Clients.Office.Excel.Functions.SPG($A422, "IQ_DILUT_EPS_NORM", M$2)</f>
        <v>#PEND</v>
      </c>
      <c r="N422" s="10" cm="1">
        <f t="array" ref="N422">_xll.SNL.Clients.Office.Excel.Functions.SPG($A422, "IQ_DILUT_EPS_NORM", N$2)</f>
        <v>2.7890000000000001</v>
      </c>
      <c r="O422" s="10" t="str" cm="1">
        <f t="array" ref="O422">_xll.SNL.Clients.Office.Excel.Functions.SPG($A422, "IQ_DILUT_EPS_NORM", O$2)</f>
        <v>#PEND</v>
      </c>
      <c r="P422" s="10" t="str" cm="1">
        <f t="array" ref="P422">_xll.SNL.Clients.Office.Excel.Functions.SPG($A422, "IQ_DILUT_EPS_NORM", P$2)</f>
        <v>#PEND</v>
      </c>
      <c r="Q422" s="10" t="str" cm="1">
        <f t="array" ref="Q422">_xll.SNL.Clients.Office.Excel.Functions.SPG($A422, "IQ_DILUT_EPS_NORM", Q$2)</f>
        <v>#PEND</v>
      </c>
      <c r="R422" s="10" cm="1">
        <f t="array" ref="R422">_xll.SNL.Clients.Office.Excel.Functions.SPG($A422, "IQ_DILUT_EPS_NORM", R$2)</f>
        <v>1.5269999999999999</v>
      </c>
      <c r="S422" s="10" t="str" cm="1">
        <f t="array" ref="S422">_xll.SNL.Clients.Office.Excel.Functions.SPG($A422, "IQ_DILUT_EPS_NORM", S$2)</f>
        <v>#PEND</v>
      </c>
      <c r="T422" s="10" t="str" cm="1">
        <f t="array" ref="T422">_xll.SNL.Clients.Office.Excel.Functions.SPG($A422, "IQ_DILUT_EPS_NORM", T$2)</f>
        <v>#PEND</v>
      </c>
      <c r="U422" s="10" t="str" cm="1">
        <f t="array" ref="U422">_xll.SNL.Clients.Office.Excel.Functions.SPG($A422, "IQ_DILUT_EPS_NORM", U$2)</f>
        <v>#PEND</v>
      </c>
      <c r="V422" s="10" cm="1">
        <f t="array" ref="V422">_xll.SNL.Clients.Office.Excel.Functions.SPG($A422, "IQ_DILUT_EPS_NORM", V$2)</f>
        <v>2.008</v>
      </c>
    </row>
    <row r="423" spans="1:22" x14ac:dyDescent="0.3">
      <c r="A423" t="s">
        <v>426</v>
      </c>
      <c r="B423" s="10" cm="1">
        <f t="array" ref="B423">_xll.SNL.Clients.Office.Excel.Functions.SPG($A423, "IQ_DILUT_EPS_NORM", B$2)</f>
        <v>0.748</v>
      </c>
      <c r="C423" s="10" t="str" cm="1">
        <f t="array" ref="C423">_xll.SNL.Clients.Office.Excel.Functions.SPG($A423, "IQ_DILUT_EPS_NORM", C$2)</f>
        <v>#PEND</v>
      </c>
      <c r="D423" s="10" t="str" cm="1">
        <f t="array" ref="D423">_xll.SNL.Clients.Office.Excel.Functions.SPG($A423, "IQ_DILUT_EPS_NORM", D$2)</f>
        <v>#PEND</v>
      </c>
      <c r="E423" s="10" t="str" cm="1">
        <f t="array" ref="E423">_xll.SNL.Clients.Office.Excel.Functions.SPG($A423, "IQ_DILUT_EPS_NORM", E$2)</f>
        <v>#PEND</v>
      </c>
      <c r="F423" s="10" cm="1">
        <f t="array" ref="F423">_xll.SNL.Clients.Office.Excel.Functions.SPG($A423, "IQ_DILUT_EPS_NORM", F$2)</f>
        <v>1.1259999999999999</v>
      </c>
      <c r="G423" s="10" t="str" cm="1">
        <f t="array" ref="G423">_xll.SNL.Clients.Office.Excel.Functions.SPG($A423, "IQ_DILUT_EPS_NORM", G$2)</f>
        <v>#PEND</v>
      </c>
      <c r="H423" s="10" t="str" cm="1">
        <f t="array" ref="H423">_xll.SNL.Clients.Office.Excel.Functions.SPG($A423, "IQ_DILUT_EPS_NORM", H$2)</f>
        <v>#PEND</v>
      </c>
      <c r="I423" s="10" t="str" cm="1">
        <f t="array" ref="I423">_xll.SNL.Clients.Office.Excel.Functions.SPG($A423, "IQ_DILUT_EPS_NORM", I$2)</f>
        <v>#PEND</v>
      </c>
      <c r="J423" s="10" cm="1">
        <f t="array" ref="J423">_xll.SNL.Clients.Office.Excel.Functions.SPG($A423, "IQ_DILUT_EPS_NORM", J$2)</f>
        <v>0.76300000000000001</v>
      </c>
      <c r="K423" s="10" t="str" cm="1">
        <f t="array" ref="K423">_xll.SNL.Clients.Office.Excel.Functions.SPG($A423, "IQ_DILUT_EPS_NORM", K$2)</f>
        <v>#PEND</v>
      </c>
      <c r="L423" s="10" t="str" cm="1">
        <f t="array" ref="L423">_xll.SNL.Clients.Office.Excel.Functions.SPG($A423, "IQ_DILUT_EPS_NORM", L$2)</f>
        <v>#PEND</v>
      </c>
      <c r="M423" s="10" t="str" cm="1">
        <f t="array" ref="M423">_xll.SNL.Clients.Office.Excel.Functions.SPG($A423, "IQ_DILUT_EPS_NORM", M$2)</f>
        <v>#PEND</v>
      </c>
      <c r="N423" s="10" cm="1">
        <f t="array" ref="N423">_xll.SNL.Clients.Office.Excel.Functions.SPG($A423, "IQ_DILUT_EPS_NORM", N$2)</f>
        <v>0.70699999999999996</v>
      </c>
      <c r="O423" s="10" t="str" cm="1">
        <f t="array" ref="O423">_xll.SNL.Clients.Office.Excel.Functions.SPG($A423, "IQ_DILUT_EPS_NORM", O$2)</f>
        <v>#PEND</v>
      </c>
      <c r="P423" s="10" t="str" cm="1">
        <f t="array" ref="P423">_xll.SNL.Clients.Office.Excel.Functions.SPG($A423, "IQ_DILUT_EPS_NORM", P$2)</f>
        <v>#PEND</v>
      </c>
      <c r="Q423" s="10" t="str" cm="1">
        <f t="array" ref="Q423">_xll.SNL.Clients.Office.Excel.Functions.SPG($A423, "IQ_DILUT_EPS_NORM", Q$2)</f>
        <v>#PEND</v>
      </c>
      <c r="R423" s="10" cm="1">
        <f t="array" ref="R423">_xll.SNL.Clients.Office.Excel.Functions.SPG($A423, "IQ_DILUT_EPS_NORM", R$2)</f>
        <v>0.64900000000000002</v>
      </c>
      <c r="S423" s="10" t="str" cm="1">
        <f t="array" ref="S423">_xll.SNL.Clients.Office.Excel.Functions.SPG($A423, "IQ_DILUT_EPS_NORM", S$2)</f>
        <v>#PEND</v>
      </c>
      <c r="T423" s="10" t="str" cm="1">
        <f t="array" ref="T423">_xll.SNL.Clients.Office.Excel.Functions.SPG($A423, "IQ_DILUT_EPS_NORM", T$2)</f>
        <v>#PEND</v>
      </c>
      <c r="U423" s="10" t="str" cm="1">
        <f t="array" ref="U423">_xll.SNL.Clients.Office.Excel.Functions.SPG($A423, "IQ_DILUT_EPS_NORM", U$2)</f>
        <v>#PEND</v>
      </c>
      <c r="V423" s="10" cm="1">
        <f t="array" ref="V423">_xll.SNL.Clients.Office.Excel.Functions.SPG($A423, "IQ_DILUT_EPS_NORM", V$2)</f>
        <v>0.76700000000000002</v>
      </c>
    </row>
    <row r="424" spans="1:22" x14ac:dyDescent="0.3">
      <c r="A424" t="s">
        <v>427</v>
      </c>
      <c r="B424" s="10" cm="1">
        <f t="array" ref="B424">_xll.SNL.Clients.Office.Excel.Functions.SPG($A424, "IQ_DILUT_EPS_NORM", B$2)</f>
        <v>0.77200000000000002</v>
      </c>
      <c r="C424" s="10" t="str" cm="1">
        <f t="array" ref="C424">_xll.SNL.Clients.Office.Excel.Functions.SPG($A424, "IQ_DILUT_EPS_NORM", C$2)</f>
        <v>#PEND</v>
      </c>
      <c r="D424" s="10" t="str" cm="1">
        <f t="array" ref="D424">_xll.SNL.Clients.Office.Excel.Functions.SPG($A424, "IQ_DILUT_EPS_NORM", D$2)</f>
        <v>#PEND</v>
      </c>
      <c r="E424" s="10" t="str" cm="1">
        <f t="array" ref="E424">_xll.SNL.Clients.Office.Excel.Functions.SPG($A424, "IQ_DILUT_EPS_NORM", E$2)</f>
        <v>#PEND</v>
      </c>
      <c r="F424" s="10" cm="1">
        <f t="array" ref="F424">_xll.SNL.Clients.Office.Excel.Functions.SPG($A424, "IQ_DILUT_EPS_NORM", F$2)</f>
        <v>0.40799999999999997</v>
      </c>
      <c r="G424" s="10" t="str" cm="1">
        <f t="array" ref="G424">_xll.SNL.Clients.Office.Excel.Functions.SPG($A424, "IQ_DILUT_EPS_NORM", G$2)</f>
        <v>#PEND</v>
      </c>
      <c r="H424" s="10" t="str" cm="1">
        <f t="array" ref="H424">_xll.SNL.Clients.Office.Excel.Functions.SPG($A424, "IQ_DILUT_EPS_NORM", H$2)</f>
        <v>#PEND</v>
      </c>
      <c r="I424" s="10" t="str" cm="1">
        <f t="array" ref="I424">_xll.SNL.Clients.Office.Excel.Functions.SPG($A424, "IQ_DILUT_EPS_NORM", I$2)</f>
        <v>#PEND</v>
      </c>
      <c r="J424" s="10" cm="1">
        <f t="array" ref="J424">_xll.SNL.Clients.Office.Excel.Functions.SPG($A424, "IQ_DILUT_EPS_NORM", J$2)</f>
        <v>0.53500000000000003</v>
      </c>
      <c r="K424" s="10" t="str" cm="1">
        <f t="array" ref="K424">_xll.SNL.Clients.Office.Excel.Functions.SPG($A424, "IQ_DILUT_EPS_NORM", K$2)</f>
        <v>#PEND</v>
      </c>
      <c r="L424" s="10" t="str" cm="1">
        <f t="array" ref="L424">_xll.SNL.Clients.Office.Excel.Functions.SPG($A424, "IQ_DILUT_EPS_NORM", L$2)</f>
        <v>#PEND</v>
      </c>
      <c r="M424" s="10" t="str" cm="1">
        <f t="array" ref="M424">_xll.SNL.Clients.Office.Excel.Functions.SPG($A424, "IQ_DILUT_EPS_NORM", M$2)</f>
        <v>#PEND</v>
      </c>
      <c r="N424" s="10" cm="1">
        <f t="array" ref="N424">_xll.SNL.Clients.Office.Excel.Functions.SPG($A424, "IQ_DILUT_EPS_NORM", N$2)</f>
        <v>0.33500000000000002</v>
      </c>
      <c r="O424" s="10" t="str" cm="1">
        <f t="array" ref="O424">_xll.SNL.Clients.Office.Excel.Functions.SPG($A424, "IQ_DILUT_EPS_NORM", O$2)</f>
        <v>#PEND</v>
      </c>
      <c r="P424" s="10" t="str" cm="1">
        <f t="array" ref="P424">_xll.SNL.Clients.Office.Excel.Functions.SPG($A424, "IQ_DILUT_EPS_NORM", P$2)</f>
        <v>#PEND</v>
      </c>
      <c r="Q424" s="10" t="str" cm="1">
        <f t="array" ref="Q424">_xll.SNL.Clients.Office.Excel.Functions.SPG($A424, "IQ_DILUT_EPS_NORM", Q$2)</f>
        <v>#PEND</v>
      </c>
      <c r="R424" s="10" cm="1">
        <f t="array" ref="R424">_xll.SNL.Clients.Office.Excel.Functions.SPG($A424, "IQ_DILUT_EPS_NORM", R$2)</f>
        <v>0.58099999999999996</v>
      </c>
      <c r="S424" s="10" t="str" cm="1">
        <f t="array" ref="S424">_xll.SNL.Clients.Office.Excel.Functions.SPG($A424, "IQ_DILUT_EPS_NORM", S$2)</f>
        <v>#PEND</v>
      </c>
      <c r="T424" s="10" t="str" cm="1">
        <f t="array" ref="T424">_xll.SNL.Clients.Office.Excel.Functions.SPG($A424, "IQ_DILUT_EPS_NORM", T$2)</f>
        <v>#PEND</v>
      </c>
      <c r="U424" s="10" t="str" cm="1">
        <f t="array" ref="U424">_xll.SNL.Clients.Office.Excel.Functions.SPG($A424, "IQ_DILUT_EPS_NORM", U$2)</f>
        <v>#PEND</v>
      </c>
      <c r="V424" s="10" cm="1">
        <f t="array" ref="V424">_xll.SNL.Clients.Office.Excel.Functions.SPG($A424, "IQ_DILUT_EPS_NORM", V$2)</f>
        <v>0.251</v>
      </c>
    </row>
    <row r="425" spans="1:22" x14ac:dyDescent="0.3">
      <c r="A425" t="s">
        <v>428</v>
      </c>
      <c r="B425" s="10" cm="1">
        <f t="array" ref="B425">_xll.SNL.Clients.Office.Excel.Functions.SPG($A425, "IQ_DILUT_EPS_NORM", B$2)</f>
        <v>3.4689999999999999</v>
      </c>
      <c r="C425" s="10" t="str" cm="1">
        <f t="array" ref="C425">_xll.SNL.Clients.Office.Excel.Functions.SPG($A425, "IQ_DILUT_EPS_NORM", C$2)</f>
        <v>#PEND</v>
      </c>
      <c r="D425" s="10" t="str" cm="1">
        <f t="array" ref="D425">_xll.SNL.Clients.Office.Excel.Functions.SPG($A425, "IQ_DILUT_EPS_NORM", D$2)</f>
        <v>#PEND</v>
      </c>
      <c r="E425" s="10" t="str" cm="1">
        <f t="array" ref="E425">_xll.SNL.Clients.Office.Excel.Functions.SPG($A425, "IQ_DILUT_EPS_NORM", E$2)</f>
        <v>#PEND</v>
      </c>
      <c r="F425" s="10" cm="1">
        <f t="array" ref="F425">_xll.SNL.Clients.Office.Excel.Functions.SPG($A425, "IQ_DILUT_EPS_NORM", F$2)</f>
        <v>0.154</v>
      </c>
      <c r="G425" s="10" t="str" cm="1">
        <f t="array" ref="G425">_xll.SNL.Clients.Office.Excel.Functions.SPG($A425, "IQ_DILUT_EPS_NORM", G$2)</f>
        <v>#PEND</v>
      </c>
      <c r="H425" s="10" t="str" cm="1">
        <f t="array" ref="H425">_xll.SNL.Clients.Office.Excel.Functions.SPG($A425, "IQ_DILUT_EPS_NORM", H$2)</f>
        <v>#PEND</v>
      </c>
      <c r="I425" s="10" t="str" cm="1">
        <f t="array" ref="I425">_xll.SNL.Clients.Office.Excel.Functions.SPG($A425, "IQ_DILUT_EPS_NORM", I$2)</f>
        <v>#PEND</v>
      </c>
      <c r="J425" s="10" cm="1">
        <f t="array" ref="J425">_xll.SNL.Clients.Office.Excel.Functions.SPG($A425, "IQ_DILUT_EPS_NORM", J$2)</f>
        <v>-2.028</v>
      </c>
      <c r="K425" s="10" t="str" cm="1">
        <f t="array" ref="K425">_xll.SNL.Clients.Office.Excel.Functions.SPG($A425, "IQ_DILUT_EPS_NORM", K$2)</f>
        <v>#PEND</v>
      </c>
      <c r="L425" s="10" t="str" cm="1">
        <f t="array" ref="L425">_xll.SNL.Clients.Office.Excel.Functions.SPG($A425, "IQ_DILUT_EPS_NORM", L$2)</f>
        <v>#PEND</v>
      </c>
      <c r="M425" s="10" t="str" cm="1">
        <f t="array" ref="M425">_xll.SNL.Clients.Office.Excel.Functions.SPG($A425, "IQ_DILUT_EPS_NORM", M$2)</f>
        <v>#PEND</v>
      </c>
      <c r="N425" s="10" cm="1">
        <f t="array" ref="N425">_xll.SNL.Clients.Office.Excel.Functions.SPG($A425, "IQ_DILUT_EPS_NORM", N$2)</f>
        <v>0.54600000000000004</v>
      </c>
      <c r="O425" s="10" t="str" cm="1">
        <f t="array" ref="O425">_xll.SNL.Clients.Office.Excel.Functions.SPG($A425, "IQ_DILUT_EPS_NORM", O$2)</f>
        <v>#PEND</v>
      </c>
      <c r="P425" s="10" t="str" cm="1">
        <f t="array" ref="P425">_xll.SNL.Clients.Office.Excel.Functions.SPG($A425, "IQ_DILUT_EPS_NORM", P$2)</f>
        <v>#PEND</v>
      </c>
      <c r="Q425" s="10" t="str" cm="1">
        <f t="array" ref="Q425">_xll.SNL.Clients.Office.Excel.Functions.SPG($A425, "IQ_DILUT_EPS_NORM", Q$2)</f>
        <v>#PEND</v>
      </c>
      <c r="R425" s="10" cm="1">
        <f t="array" ref="R425">_xll.SNL.Clients.Office.Excel.Functions.SPG($A425, "IQ_DILUT_EPS_NORM", R$2)</f>
        <v>3.43</v>
      </c>
      <c r="S425" s="10" t="str" cm="1">
        <f t="array" ref="S425">_xll.SNL.Clients.Office.Excel.Functions.SPG($A425, "IQ_DILUT_EPS_NORM", S$2)</f>
        <v>#PEND</v>
      </c>
      <c r="T425" s="10" t="str" cm="1">
        <f t="array" ref="T425">_xll.SNL.Clients.Office.Excel.Functions.SPG($A425, "IQ_DILUT_EPS_NORM", T$2)</f>
        <v>#PEND</v>
      </c>
      <c r="U425" s="10" t="str" cm="1">
        <f t="array" ref="U425">_xll.SNL.Clients.Office.Excel.Functions.SPG($A425, "IQ_DILUT_EPS_NORM", U$2)</f>
        <v>#PEND</v>
      </c>
      <c r="V425" s="10" cm="1">
        <f t="array" ref="V425">_xll.SNL.Clients.Office.Excel.Functions.SPG($A425, "IQ_DILUT_EPS_NORM", V$2)</f>
        <v>2.177</v>
      </c>
    </row>
    <row r="426" spans="1:22" x14ac:dyDescent="0.3">
      <c r="A426" t="s">
        <v>429</v>
      </c>
      <c r="B426" s="10" cm="1">
        <f t="array" ref="B426">_xll.SNL.Clients.Office.Excel.Functions.SPG($A426, "IQ_DILUT_EPS_NORM", B$2)</f>
        <v>1.2509999999999999</v>
      </c>
      <c r="C426" s="10" t="str" cm="1">
        <f t="array" ref="C426">_xll.SNL.Clients.Office.Excel.Functions.SPG($A426, "IQ_DILUT_EPS_NORM", C$2)</f>
        <v>#PEND</v>
      </c>
      <c r="D426" s="10" t="str" cm="1">
        <f t="array" ref="D426">_xll.SNL.Clients.Office.Excel.Functions.SPG($A426, "IQ_DILUT_EPS_NORM", D$2)</f>
        <v>#PEND</v>
      </c>
      <c r="E426" s="10" t="str" cm="1">
        <f t="array" ref="E426">_xll.SNL.Clients.Office.Excel.Functions.SPG($A426, "IQ_DILUT_EPS_NORM", E$2)</f>
        <v>#PEND</v>
      </c>
      <c r="F426" s="10" cm="1">
        <f t="array" ref="F426">_xll.SNL.Clients.Office.Excel.Functions.SPG($A426, "IQ_DILUT_EPS_NORM", F$2)</f>
        <v>0.99399999999999999</v>
      </c>
      <c r="G426" s="10" t="str" cm="1">
        <f t="array" ref="G426">_xll.SNL.Clients.Office.Excel.Functions.SPG($A426, "IQ_DILUT_EPS_NORM", G$2)</f>
        <v>#PEND</v>
      </c>
      <c r="H426" s="10" t="str" cm="1">
        <f t="array" ref="H426">_xll.SNL.Clients.Office.Excel.Functions.SPG($A426, "IQ_DILUT_EPS_NORM", H$2)</f>
        <v>#PEND</v>
      </c>
      <c r="I426" s="10" t="str" cm="1">
        <f t="array" ref="I426">_xll.SNL.Clients.Office.Excel.Functions.SPG($A426, "IQ_DILUT_EPS_NORM", I$2)</f>
        <v>#PEND</v>
      </c>
      <c r="J426" s="10" cm="1">
        <f t="array" ref="J426">_xll.SNL.Clients.Office.Excel.Functions.SPG($A426, "IQ_DILUT_EPS_NORM", J$2)</f>
        <v>0.79200000000000004</v>
      </c>
      <c r="K426" s="10" t="str" cm="1">
        <f t="array" ref="K426">_xll.SNL.Clients.Office.Excel.Functions.SPG($A426, "IQ_DILUT_EPS_NORM", K$2)</f>
        <v>#PEND</v>
      </c>
      <c r="L426" s="10" t="str" cm="1">
        <f t="array" ref="L426">_xll.SNL.Clients.Office.Excel.Functions.SPG($A426, "IQ_DILUT_EPS_NORM", L$2)</f>
        <v>#PEND</v>
      </c>
      <c r="M426" s="10" t="str" cm="1">
        <f t="array" ref="M426">_xll.SNL.Clients.Office.Excel.Functions.SPG($A426, "IQ_DILUT_EPS_NORM", M$2)</f>
        <v>#PEND</v>
      </c>
      <c r="N426" s="10" cm="1">
        <f t="array" ref="N426">_xll.SNL.Clients.Office.Excel.Functions.SPG($A426, "IQ_DILUT_EPS_NORM", N$2)</f>
        <v>0.80700000000000005</v>
      </c>
      <c r="O426" s="10" t="str" cm="1">
        <f t="array" ref="O426">_xll.SNL.Clients.Office.Excel.Functions.SPG($A426, "IQ_DILUT_EPS_NORM", O$2)</f>
        <v>#PEND</v>
      </c>
      <c r="P426" s="10" t="str" cm="1">
        <f t="array" ref="P426">_xll.SNL.Clients.Office.Excel.Functions.SPG($A426, "IQ_DILUT_EPS_NORM", P$2)</f>
        <v>#PEND</v>
      </c>
      <c r="Q426" s="10" t="str" cm="1">
        <f t="array" ref="Q426">_xll.SNL.Clients.Office.Excel.Functions.SPG($A426, "IQ_DILUT_EPS_NORM", Q$2)</f>
        <v>#PEND</v>
      </c>
      <c r="R426" s="10" cm="1">
        <f t="array" ref="R426">_xll.SNL.Clients.Office.Excel.Functions.SPG($A426, "IQ_DILUT_EPS_NORM", R$2)</f>
        <v>0.627</v>
      </c>
      <c r="S426" s="10" t="str" cm="1">
        <f t="array" ref="S426">_xll.SNL.Clients.Office.Excel.Functions.SPG($A426, "IQ_DILUT_EPS_NORM", S$2)</f>
        <v>#PEND</v>
      </c>
      <c r="T426" s="10" t="str" cm="1">
        <f t="array" ref="T426">_xll.SNL.Clients.Office.Excel.Functions.SPG($A426, "IQ_DILUT_EPS_NORM", T$2)</f>
        <v>#PEND</v>
      </c>
      <c r="U426" s="10" t="str" cm="1">
        <f t="array" ref="U426">_xll.SNL.Clients.Office.Excel.Functions.SPG($A426, "IQ_DILUT_EPS_NORM", U$2)</f>
        <v>#PEND</v>
      </c>
      <c r="V426" s="10" cm="1">
        <f t="array" ref="V426">_xll.SNL.Clients.Office.Excel.Functions.SPG($A426, "IQ_DILUT_EPS_NORM", V$2)</f>
        <v>1.2350000000000001</v>
      </c>
    </row>
    <row r="427" spans="1:22" x14ac:dyDescent="0.3">
      <c r="A427" t="s">
        <v>430</v>
      </c>
      <c r="B427" s="10" cm="1">
        <f t="array" ref="B427">_xll.SNL.Clients.Office.Excel.Functions.SPG($A427, "IQ_DILUT_EPS_NORM", B$2)</f>
        <v>-3.6040000000000001</v>
      </c>
      <c r="C427" s="10" t="str" cm="1">
        <f t="array" ref="C427">_xll.SNL.Clients.Office.Excel.Functions.SPG($A427, "IQ_DILUT_EPS_NORM", C$2)</f>
        <v>#PEND</v>
      </c>
      <c r="D427" s="10" t="str" cm="1">
        <f t="array" ref="D427">_xll.SNL.Clients.Office.Excel.Functions.SPG($A427, "IQ_DILUT_EPS_NORM", D$2)</f>
        <v>#PEND</v>
      </c>
      <c r="E427" s="10" t="str" cm="1">
        <f t="array" ref="E427">_xll.SNL.Clients.Office.Excel.Functions.SPG($A427, "IQ_DILUT_EPS_NORM", E$2)</f>
        <v>#PEND</v>
      </c>
      <c r="F427" s="10" cm="1">
        <f t="array" ref="F427">_xll.SNL.Clients.Office.Excel.Functions.SPG($A427, "IQ_DILUT_EPS_NORM", F$2)</f>
        <v>0.153</v>
      </c>
      <c r="G427" s="10" t="str" cm="1">
        <f t="array" ref="G427">_xll.SNL.Clients.Office.Excel.Functions.SPG($A427, "IQ_DILUT_EPS_NORM", G$2)</f>
        <v>#PEND</v>
      </c>
      <c r="H427" s="10" t="str" cm="1">
        <f t="array" ref="H427">_xll.SNL.Clients.Office.Excel.Functions.SPG($A427, "IQ_DILUT_EPS_NORM", H$2)</f>
        <v>#PEND</v>
      </c>
      <c r="I427" s="10" t="str" cm="1">
        <f t="array" ref="I427">_xll.SNL.Clients.Office.Excel.Functions.SPG($A427, "IQ_DILUT_EPS_NORM", I$2)</f>
        <v>#PEND</v>
      </c>
      <c r="J427" s="10" cm="1">
        <f t="array" ref="J427">_xll.SNL.Clients.Office.Excel.Functions.SPG($A427, "IQ_DILUT_EPS_NORM", J$2)</f>
        <v>-0.19900000000000001</v>
      </c>
      <c r="K427" s="10" t="str" cm="1">
        <f t="array" ref="K427">_xll.SNL.Clients.Office.Excel.Functions.SPG($A427, "IQ_DILUT_EPS_NORM", K$2)</f>
        <v>#PEND</v>
      </c>
      <c r="L427" s="10" t="str" cm="1">
        <f t="array" ref="L427">_xll.SNL.Clients.Office.Excel.Functions.SPG($A427, "IQ_DILUT_EPS_NORM", L$2)</f>
        <v>#PEND</v>
      </c>
      <c r="M427" s="10" t="str" cm="1">
        <f t="array" ref="M427">_xll.SNL.Clients.Office.Excel.Functions.SPG($A427, "IQ_DILUT_EPS_NORM", M$2)</f>
        <v>#PEND</v>
      </c>
      <c r="N427" s="10" cm="1">
        <f t="array" ref="N427">_xll.SNL.Clients.Office.Excel.Functions.SPG($A427, "IQ_DILUT_EPS_NORM", N$2)</f>
        <v>-4.2149999999999999</v>
      </c>
      <c r="O427" s="10" t="str" cm="1">
        <f t="array" ref="O427">_xll.SNL.Clients.Office.Excel.Functions.SPG($A427, "IQ_DILUT_EPS_NORM", O$2)</f>
        <v>#PEND</v>
      </c>
      <c r="P427" s="10" t="str" cm="1">
        <f t="array" ref="P427">_xll.SNL.Clients.Office.Excel.Functions.SPG($A427, "IQ_DILUT_EPS_NORM", P$2)</f>
        <v>#PEND</v>
      </c>
      <c r="Q427" s="10" t="str" cm="1">
        <f t="array" ref="Q427">_xll.SNL.Clients.Office.Excel.Functions.SPG($A427, "IQ_DILUT_EPS_NORM", Q$2)</f>
        <v>#PEND</v>
      </c>
      <c r="R427" s="10" cm="1">
        <f t="array" ref="R427">_xll.SNL.Clients.Office.Excel.Functions.SPG($A427, "IQ_DILUT_EPS_NORM", R$2)</f>
        <v>-7.0149999999999997</v>
      </c>
      <c r="S427" s="10" t="str" cm="1">
        <f t="array" ref="S427">_xll.SNL.Clients.Office.Excel.Functions.SPG($A427, "IQ_DILUT_EPS_NORM", S$2)</f>
        <v>#PEND</v>
      </c>
      <c r="T427" s="10" t="str" cm="1">
        <f t="array" ref="T427">_xll.SNL.Clients.Office.Excel.Functions.SPG($A427, "IQ_DILUT_EPS_NORM", T$2)</f>
        <v>#PEND</v>
      </c>
      <c r="U427" s="10" t="str" cm="1">
        <f t="array" ref="U427">_xll.SNL.Clients.Office.Excel.Functions.SPG($A427, "IQ_DILUT_EPS_NORM", U$2)</f>
        <v>#PEND</v>
      </c>
      <c r="V427" s="10" cm="1">
        <f t="array" ref="V427">_xll.SNL.Clients.Office.Excel.Functions.SPG($A427, "IQ_DILUT_EPS_NORM", V$2)</f>
        <v>-2.58</v>
      </c>
    </row>
    <row r="428" spans="1:22" x14ac:dyDescent="0.3">
      <c r="A428" t="s">
        <v>431</v>
      </c>
      <c r="B428" s="10" cm="1">
        <f t="array" ref="B428">_xll.SNL.Clients.Office.Excel.Functions.SPG($A428, "IQ_DILUT_EPS_NORM", B$2)</f>
        <v>0.72899999999999998</v>
      </c>
      <c r="C428" s="10" t="str" cm="1">
        <f t="array" ref="C428">_xll.SNL.Clients.Office.Excel.Functions.SPG($A428, "IQ_DILUT_EPS_NORM", C$2)</f>
        <v>#PEND</v>
      </c>
      <c r="D428" s="10" t="str" cm="1">
        <f t="array" ref="D428">_xll.SNL.Clients.Office.Excel.Functions.SPG($A428, "IQ_DILUT_EPS_NORM", D$2)</f>
        <v>#PEND</v>
      </c>
      <c r="E428" s="10" t="str" cm="1">
        <f t="array" ref="E428">_xll.SNL.Clients.Office.Excel.Functions.SPG($A428, "IQ_DILUT_EPS_NORM", E$2)</f>
        <v>#PEND</v>
      </c>
      <c r="F428" s="10" cm="1">
        <f t="array" ref="F428">_xll.SNL.Clients.Office.Excel.Functions.SPG($A428, "IQ_DILUT_EPS_NORM", F$2)</f>
        <v>0.71899999999999997</v>
      </c>
      <c r="G428" s="10" t="str" cm="1">
        <f t="array" ref="G428">_xll.SNL.Clients.Office.Excel.Functions.SPG($A428, "IQ_DILUT_EPS_NORM", G$2)</f>
        <v>#PEND</v>
      </c>
      <c r="H428" s="10" t="str" cm="1">
        <f t="array" ref="H428">_xll.SNL.Clients.Office.Excel.Functions.SPG($A428, "IQ_DILUT_EPS_NORM", H$2)</f>
        <v>#PEND</v>
      </c>
      <c r="I428" s="10" t="str" cm="1">
        <f t="array" ref="I428">_xll.SNL.Clients.Office.Excel.Functions.SPG($A428, "IQ_DILUT_EPS_NORM", I$2)</f>
        <v>#PEND</v>
      </c>
      <c r="J428" s="10" cm="1">
        <f t="array" ref="J428">_xll.SNL.Clients.Office.Excel.Functions.SPG($A428, "IQ_DILUT_EPS_NORM", J$2)</f>
        <v>0.81599999999999995</v>
      </c>
      <c r="K428" s="10" t="str" cm="1">
        <f t="array" ref="K428">_xll.SNL.Clients.Office.Excel.Functions.SPG($A428, "IQ_DILUT_EPS_NORM", K$2)</f>
        <v>#PEND</v>
      </c>
      <c r="L428" s="10" t="str" cm="1">
        <f t="array" ref="L428">_xll.SNL.Clients.Office.Excel.Functions.SPG($A428, "IQ_DILUT_EPS_NORM", L$2)</f>
        <v>#PEND</v>
      </c>
      <c r="M428" s="10" t="str" cm="1">
        <f t="array" ref="M428">_xll.SNL.Clients.Office.Excel.Functions.SPG($A428, "IQ_DILUT_EPS_NORM", M$2)</f>
        <v>#PEND</v>
      </c>
      <c r="N428" s="10" cm="1">
        <f t="array" ref="N428">_xll.SNL.Clients.Office.Excel.Functions.SPG($A428, "IQ_DILUT_EPS_NORM", N$2)</f>
        <v>0.68700000000000006</v>
      </c>
      <c r="O428" s="10" t="str" cm="1">
        <f t="array" ref="O428">_xll.SNL.Clients.Office.Excel.Functions.SPG($A428, "IQ_DILUT_EPS_NORM", O$2)</f>
        <v>#PEND</v>
      </c>
      <c r="P428" s="10" t="str" cm="1">
        <f t="array" ref="P428">_xll.SNL.Clients.Office.Excel.Functions.SPG($A428, "IQ_DILUT_EPS_NORM", P$2)</f>
        <v>#PEND</v>
      </c>
      <c r="Q428" s="10" t="str" cm="1">
        <f t="array" ref="Q428">_xll.SNL.Clients.Office.Excel.Functions.SPG($A428, "IQ_DILUT_EPS_NORM", Q$2)</f>
        <v>#PEND</v>
      </c>
      <c r="R428" s="10" cm="1">
        <f t="array" ref="R428">_xll.SNL.Clients.Office.Excel.Functions.SPG($A428, "IQ_DILUT_EPS_NORM", R$2)</f>
        <v>0.84699999999999998</v>
      </c>
      <c r="S428" s="10" t="str" cm="1">
        <f t="array" ref="S428">_xll.SNL.Clients.Office.Excel.Functions.SPG($A428, "IQ_DILUT_EPS_NORM", S$2)</f>
        <v>#PEND</v>
      </c>
      <c r="T428" s="10" t="str" cm="1">
        <f t="array" ref="T428">_xll.SNL.Clients.Office.Excel.Functions.SPG($A428, "IQ_DILUT_EPS_NORM", T$2)</f>
        <v>#PEND</v>
      </c>
      <c r="U428" s="10" t="str" cm="1">
        <f t="array" ref="U428">_xll.SNL.Clients.Office.Excel.Functions.SPG($A428, "IQ_DILUT_EPS_NORM", U$2)</f>
        <v>#PEND</v>
      </c>
      <c r="V428" s="10" cm="1">
        <f t="array" ref="V428">_xll.SNL.Clients.Office.Excel.Functions.SPG($A428, "IQ_DILUT_EPS_NORM", V$2)</f>
        <v>0.65200000000000002</v>
      </c>
    </row>
    <row r="429" spans="1:22" x14ac:dyDescent="0.3">
      <c r="A429" t="s">
        <v>432</v>
      </c>
      <c r="B429" s="10" cm="1">
        <f t="array" ref="B429">_xll.SNL.Clients.Office.Excel.Functions.SPG($A429, "IQ_DILUT_EPS_NORM", B$2)</f>
        <v>0.8</v>
      </c>
      <c r="C429" s="10" t="str" cm="1">
        <f t="array" ref="C429">_xll.SNL.Clients.Office.Excel.Functions.SPG($A429, "IQ_DILUT_EPS_NORM", C$2)</f>
        <v>#PEND</v>
      </c>
      <c r="D429" s="10" t="str" cm="1">
        <f t="array" ref="D429">_xll.SNL.Clients.Office.Excel.Functions.SPG($A429, "IQ_DILUT_EPS_NORM", D$2)</f>
        <v>#PEND</v>
      </c>
      <c r="E429" s="10" t="str" cm="1">
        <f t="array" ref="E429">_xll.SNL.Clients.Office.Excel.Functions.SPG($A429, "IQ_DILUT_EPS_NORM", E$2)</f>
        <v>#PEND</v>
      </c>
      <c r="F429" s="10" cm="1">
        <f t="array" ref="F429">_xll.SNL.Clients.Office.Excel.Functions.SPG($A429, "IQ_DILUT_EPS_NORM", F$2)</f>
        <v>0.502</v>
      </c>
      <c r="G429" s="10" t="str" cm="1">
        <f t="array" ref="G429">_xll.SNL.Clients.Office.Excel.Functions.SPG($A429, "IQ_DILUT_EPS_NORM", G$2)</f>
        <v>#PEND</v>
      </c>
      <c r="H429" s="10" t="str" cm="1">
        <f t="array" ref="H429">_xll.SNL.Clients.Office.Excel.Functions.SPG($A429, "IQ_DILUT_EPS_NORM", H$2)</f>
        <v>#PEND</v>
      </c>
      <c r="I429" s="10" t="str" cm="1">
        <f t="array" ref="I429">_xll.SNL.Clients.Office.Excel.Functions.SPG($A429, "IQ_DILUT_EPS_NORM", I$2)</f>
        <v>#PEND</v>
      </c>
      <c r="J429" s="10" cm="1">
        <f t="array" ref="J429">_xll.SNL.Clients.Office.Excel.Functions.SPG($A429, "IQ_DILUT_EPS_NORM", J$2)</f>
        <v>0.91500000000000004</v>
      </c>
      <c r="K429" s="10" t="str" cm="1">
        <f t="array" ref="K429">_xll.SNL.Clients.Office.Excel.Functions.SPG($A429, "IQ_DILUT_EPS_NORM", K$2)</f>
        <v>#PEND</v>
      </c>
      <c r="L429" s="10" t="str" cm="1">
        <f t="array" ref="L429">_xll.SNL.Clients.Office.Excel.Functions.SPG($A429, "IQ_DILUT_EPS_NORM", L$2)</f>
        <v>#PEND</v>
      </c>
      <c r="M429" s="10" t="str" cm="1">
        <f t="array" ref="M429">_xll.SNL.Clients.Office.Excel.Functions.SPG($A429, "IQ_DILUT_EPS_NORM", M$2)</f>
        <v>#PEND</v>
      </c>
      <c r="N429" s="10" cm="1">
        <f t="array" ref="N429">_xll.SNL.Clients.Office.Excel.Functions.SPG($A429, "IQ_DILUT_EPS_NORM", N$2)</f>
        <v>0.69699999999999995</v>
      </c>
      <c r="O429" s="10" t="str" cm="1">
        <f t="array" ref="O429">_xll.SNL.Clients.Office.Excel.Functions.SPG($A429, "IQ_DILUT_EPS_NORM", O$2)</f>
        <v>#PEND</v>
      </c>
      <c r="P429" s="10" t="str" cm="1">
        <f t="array" ref="P429">_xll.SNL.Clients.Office.Excel.Functions.SPG($A429, "IQ_DILUT_EPS_NORM", P$2)</f>
        <v>#PEND</v>
      </c>
      <c r="Q429" s="10" t="str" cm="1">
        <f t="array" ref="Q429">_xll.SNL.Clients.Office.Excel.Functions.SPG($A429, "IQ_DILUT_EPS_NORM", Q$2)</f>
        <v>#PEND</v>
      </c>
      <c r="R429" s="10" cm="1">
        <f t="array" ref="R429">_xll.SNL.Clients.Office.Excel.Functions.SPG($A429, "IQ_DILUT_EPS_NORM", R$2)</f>
        <v>0.59499999999999997</v>
      </c>
      <c r="S429" s="10" t="str" cm="1">
        <f t="array" ref="S429">_xll.SNL.Clients.Office.Excel.Functions.SPG($A429, "IQ_DILUT_EPS_NORM", S$2)</f>
        <v>#PEND</v>
      </c>
      <c r="T429" s="10" t="str" cm="1">
        <f t="array" ref="T429">_xll.SNL.Clients.Office.Excel.Functions.SPG($A429, "IQ_DILUT_EPS_NORM", T$2)</f>
        <v>#PEND</v>
      </c>
      <c r="U429" s="10" t="str" cm="1">
        <f t="array" ref="U429">_xll.SNL.Clients.Office.Excel.Functions.SPG($A429, "IQ_DILUT_EPS_NORM", U$2)</f>
        <v>#PEND</v>
      </c>
      <c r="V429" s="10" cm="1">
        <f t="array" ref="V429">_xll.SNL.Clients.Office.Excel.Functions.SPG($A429, "IQ_DILUT_EPS_NORM", V$2)</f>
        <v>0.57999999999999996</v>
      </c>
    </row>
    <row r="430" spans="1:22" x14ac:dyDescent="0.3">
      <c r="A430" t="s">
        <v>433</v>
      </c>
      <c r="B430" s="10" cm="1">
        <f t="array" ref="B430">_xll.SNL.Clients.Office.Excel.Functions.SPG($A430, "IQ_DILUT_EPS_NORM", B$2)</f>
        <v>2.706</v>
      </c>
      <c r="C430" s="10" t="str" cm="1">
        <f t="array" ref="C430">_xll.SNL.Clients.Office.Excel.Functions.SPG($A430, "IQ_DILUT_EPS_NORM", C$2)</f>
        <v>#PEND</v>
      </c>
      <c r="D430" s="10" t="str" cm="1">
        <f t="array" ref="D430">_xll.SNL.Clients.Office.Excel.Functions.SPG($A430, "IQ_DILUT_EPS_NORM", D$2)</f>
        <v>#PEND</v>
      </c>
      <c r="E430" s="10" t="str" cm="1">
        <f t="array" ref="E430">_xll.SNL.Clients.Office.Excel.Functions.SPG($A430, "IQ_DILUT_EPS_NORM", E$2)</f>
        <v>#PEND</v>
      </c>
      <c r="F430" s="10" cm="1">
        <f t="array" ref="F430">_xll.SNL.Clients.Office.Excel.Functions.SPG($A430, "IQ_DILUT_EPS_NORM", F$2)</f>
        <v>4.2270000000000003</v>
      </c>
      <c r="G430" s="10" t="str" cm="1">
        <f t="array" ref="G430">_xll.SNL.Clients.Office.Excel.Functions.SPG($A430, "IQ_DILUT_EPS_NORM", G$2)</f>
        <v>#PEND</v>
      </c>
      <c r="H430" s="10" t="str" cm="1">
        <f t="array" ref="H430">_xll.SNL.Clients.Office.Excel.Functions.SPG($A430, "IQ_DILUT_EPS_NORM", H$2)</f>
        <v>#PEND</v>
      </c>
      <c r="I430" s="10" t="str" cm="1">
        <f t="array" ref="I430">_xll.SNL.Clients.Office.Excel.Functions.SPG($A430, "IQ_DILUT_EPS_NORM", I$2)</f>
        <v>#PEND</v>
      </c>
      <c r="J430" s="10" cm="1">
        <f t="array" ref="J430">_xll.SNL.Clients.Office.Excel.Functions.SPG($A430, "IQ_DILUT_EPS_NORM", J$2)</f>
        <v>3.5489999999999999</v>
      </c>
      <c r="K430" s="10" t="str" cm="1">
        <f t="array" ref="K430">_xll.SNL.Clients.Office.Excel.Functions.SPG($A430, "IQ_DILUT_EPS_NORM", K$2)</f>
        <v>#PEND</v>
      </c>
      <c r="L430" s="10" t="str" cm="1">
        <f t="array" ref="L430">_xll.SNL.Clients.Office.Excel.Functions.SPG($A430, "IQ_DILUT_EPS_NORM", L$2)</f>
        <v>#PEND</v>
      </c>
      <c r="M430" s="10" t="str" cm="1">
        <f t="array" ref="M430">_xll.SNL.Clients.Office.Excel.Functions.SPG($A430, "IQ_DILUT_EPS_NORM", M$2)</f>
        <v>#PEND</v>
      </c>
      <c r="N430" s="10" cm="1">
        <f t="array" ref="N430">_xll.SNL.Clients.Office.Excel.Functions.SPG($A430, "IQ_DILUT_EPS_NORM", N$2)</f>
        <v>3.7949999999999999</v>
      </c>
      <c r="O430" s="10" t="str" cm="1">
        <f t="array" ref="O430">_xll.SNL.Clients.Office.Excel.Functions.SPG($A430, "IQ_DILUT_EPS_NORM", O$2)</f>
        <v>#PEND</v>
      </c>
      <c r="P430" s="10" t="str" cm="1">
        <f t="array" ref="P430">_xll.SNL.Clients.Office.Excel.Functions.SPG($A430, "IQ_DILUT_EPS_NORM", P$2)</f>
        <v>#PEND</v>
      </c>
      <c r="Q430" s="10" t="str" cm="1">
        <f t="array" ref="Q430">_xll.SNL.Clients.Office.Excel.Functions.SPG($A430, "IQ_DILUT_EPS_NORM", Q$2)</f>
        <v>#PEND</v>
      </c>
      <c r="R430" s="10" cm="1">
        <f t="array" ref="R430">_xll.SNL.Clients.Office.Excel.Functions.SPG($A430, "IQ_DILUT_EPS_NORM", R$2)</f>
        <v>3.234</v>
      </c>
      <c r="S430" s="10" t="str" cm="1">
        <f t="array" ref="S430">_xll.SNL.Clients.Office.Excel.Functions.SPG($A430, "IQ_DILUT_EPS_NORM", S$2)</f>
        <v>#PEND</v>
      </c>
      <c r="T430" s="10" t="str" cm="1">
        <f t="array" ref="T430">_xll.SNL.Clients.Office.Excel.Functions.SPG($A430, "IQ_DILUT_EPS_NORM", T$2)</f>
        <v>#PEND</v>
      </c>
      <c r="U430" s="10" t="str" cm="1">
        <f t="array" ref="U430">_xll.SNL.Clients.Office.Excel.Functions.SPG($A430, "IQ_DILUT_EPS_NORM", U$2)</f>
        <v>#PEND</v>
      </c>
      <c r="V430" s="10" cm="1">
        <f t="array" ref="V430">_xll.SNL.Clients.Office.Excel.Functions.SPG($A430, "IQ_DILUT_EPS_NORM", V$2)</f>
        <v>3.0430000000000001</v>
      </c>
    </row>
    <row r="431" spans="1:22" x14ac:dyDescent="0.3">
      <c r="A431" t="s">
        <v>434</v>
      </c>
      <c r="B431" s="10" cm="1">
        <f t="array" ref="B431">_xll.SNL.Clients.Office.Excel.Functions.SPG($A431, "IQ_DILUT_EPS_NORM", B$2)</f>
        <v>1.397</v>
      </c>
      <c r="C431" s="10" t="str" cm="1">
        <f t="array" ref="C431">_xll.SNL.Clients.Office.Excel.Functions.SPG($A431, "IQ_DILUT_EPS_NORM", C$2)</f>
        <v>#PEND</v>
      </c>
      <c r="D431" s="10" t="str" cm="1">
        <f t="array" ref="D431">_xll.SNL.Clients.Office.Excel.Functions.SPG($A431, "IQ_DILUT_EPS_NORM", D$2)</f>
        <v>#PEND</v>
      </c>
      <c r="E431" s="10" t="str" cm="1">
        <f t="array" ref="E431">_xll.SNL.Clients.Office.Excel.Functions.SPG($A431, "IQ_DILUT_EPS_NORM", E$2)</f>
        <v>#PEND</v>
      </c>
      <c r="F431" s="10" cm="1">
        <f t="array" ref="F431">_xll.SNL.Clients.Office.Excel.Functions.SPG($A431, "IQ_DILUT_EPS_NORM", F$2)</f>
        <v>0.24199999999999999</v>
      </c>
      <c r="G431" s="10" t="str" cm="1">
        <f t="array" ref="G431">_xll.SNL.Clients.Office.Excel.Functions.SPG($A431, "IQ_DILUT_EPS_NORM", G$2)</f>
        <v>#PEND</v>
      </c>
      <c r="H431" s="10" t="str" cm="1">
        <f t="array" ref="H431">_xll.SNL.Clients.Office.Excel.Functions.SPG($A431, "IQ_DILUT_EPS_NORM", H$2)</f>
        <v>#PEND</v>
      </c>
      <c r="I431" s="10" t="str" cm="1">
        <f t="array" ref="I431">_xll.SNL.Clients.Office.Excel.Functions.SPG($A431, "IQ_DILUT_EPS_NORM", I$2)</f>
        <v>#PEND</v>
      </c>
      <c r="J431" s="10" cm="1">
        <f t="array" ref="J431">_xll.SNL.Clients.Office.Excel.Functions.SPG($A431, "IQ_DILUT_EPS_NORM", J$2)</f>
        <v>0.66500000000000004</v>
      </c>
      <c r="K431" s="10" t="str" cm="1">
        <f t="array" ref="K431">_xll.SNL.Clients.Office.Excel.Functions.SPG($A431, "IQ_DILUT_EPS_NORM", K$2)</f>
        <v>#PEND</v>
      </c>
      <c r="L431" s="10" t="str" cm="1">
        <f t="array" ref="L431">_xll.SNL.Clients.Office.Excel.Functions.SPG($A431, "IQ_DILUT_EPS_NORM", L$2)</f>
        <v>#PEND</v>
      </c>
      <c r="M431" s="10" t="str" cm="1">
        <f t="array" ref="M431">_xll.SNL.Clients.Office.Excel.Functions.SPG($A431, "IQ_DILUT_EPS_NORM", M$2)</f>
        <v>#PEND</v>
      </c>
      <c r="N431" s="10" cm="1">
        <f t="array" ref="N431">_xll.SNL.Clients.Office.Excel.Functions.SPG($A431, "IQ_DILUT_EPS_NORM", N$2)</f>
        <v>0.92400000000000004</v>
      </c>
      <c r="O431" s="10" t="str" cm="1">
        <f t="array" ref="O431">_xll.SNL.Clients.Office.Excel.Functions.SPG($A431, "IQ_DILUT_EPS_NORM", O$2)</f>
        <v>#PEND</v>
      </c>
      <c r="P431" s="10" t="str" cm="1">
        <f t="array" ref="P431">_xll.SNL.Clients.Office.Excel.Functions.SPG($A431, "IQ_DILUT_EPS_NORM", P$2)</f>
        <v>#PEND</v>
      </c>
      <c r="Q431" s="10" t="str" cm="1">
        <f t="array" ref="Q431">_xll.SNL.Clients.Office.Excel.Functions.SPG($A431, "IQ_DILUT_EPS_NORM", Q$2)</f>
        <v>#PEND</v>
      </c>
      <c r="R431" s="10" cm="1">
        <f t="array" ref="R431">_xll.SNL.Clients.Office.Excel.Functions.SPG($A431, "IQ_DILUT_EPS_NORM", R$2)</f>
        <v>2.1259999999999999</v>
      </c>
      <c r="S431" s="10" t="str" cm="1">
        <f t="array" ref="S431">_xll.SNL.Clients.Office.Excel.Functions.SPG($A431, "IQ_DILUT_EPS_NORM", S$2)</f>
        <v>#PEND</v>
      </c>
      <c r="T431" s="10" t="str" cm="1">
        <f t="array" ref="T431">_xll.SNL.Clients.Office.Excel.Functions.SPG($A431, "IQ_DILUT_EPS_NORM", T$2)</f>
        <v>#PEND</v>
      </c>
      <c r="U431" s="10" t="str" cm="1">
        <f t="array" ref="U431">_xll.SNL.Clients.Office.Excel.Functions.SPG($A431, "IQ_DILUT_EPS_NORM", U$2)</f>
        <v>#PEND</v>
      </c>
      <c r="V431" s="10" cm="1">
        <f t="array" ref="V431">_xll.SNL.Clients.Office.Excel.Functions.SPG($A431, "IQ_DILUT_EPS_NORM", V$2)</f>
        <v>1.2649999999999999</v>
      </c>
    </row>
    <row r="432" spans="1:22" x14ac:dyDescent="0.3">
      <c r="A432" t="s">
        <v>435</v>
      </c>
      <c r="B432" s="10" cm="1">
        <f t="array" ref="B432">_xll.SNL.Clients.Office.Excel.Functions.SPG($A432, "IQ_DILUT_EPS_NORM", B$2)</f>
        <v>0.57699999999999996</v>
      </c>
      <c r="C432" s="10" t="str" cm="1">
        <f t="array" ref="C432">_xll.SNL.Clients.Office.Excel.Functions.SPG($A432, "IQ_DILUT_EPS_NORM", C$2)</f>
        <v>#PEND</v>
      </c>
      <c r="D432" s="10" t="str" cm="1">
        <f t="array" ref="D432">_xll.SNL.Clients.Office.Excel.Functions.SPG($A432, "IQ_DILUT_EPS_NORM", D$2)</f>
        <v>#PEND</v>
      </c>
      <c r="E432" s="10" t="str" cm="1">
        <f t="array" ref="E432">_xll.SNL.Clients.Office.Excel.Functions.SPG($A432, "IQ_DILUT_EPS_NORM", E$2)</f>
        <v>#PEND</v>
      </c>
      <c r="F432" s="10" cm="1">
        <f t="array" ref="F432">_xll.SNL.Clients.Office.Excel.Functions.SPG($A432, "IQ_DILUT_EPS_NORM", F$2)</f>
        <v>0.57899999999999996</v>
      </c>
      <c r="G432" s="10" t="str" cm="1">
        <f t="array" ref="G432">_xll.SNL.Clients.Office.Excel.Functions.SPG($A432, "IQ_DILUT_EPS_NORM", G$2)</f>
        <v>#PEND</v>
      </c>
      <c r="H432" s="10" t="str" cm="1">
        <f t="array" ref="H432">_xll.SNL.Clients.Office.Excel.Functions.SPG($A432, "IQ_DILUT_EPS_NORM", H$2)</f>
        <v>#PEND</v>
      </c>
      <c r="I432" s="10" t="str" cm="1">
        <f t="array" ref="I432">_xll.SNL.Clients.Office.Excel.Functions.SPG($A432, "IQ_DILUT_EPS_NORM", I$2)</f>
        <v>#PEND</v>
      </c>
      <c r="J432" s="10" cm="1">
        <f t="array" ref="J432">_xll.SNL.Clients.Office.Excel.Functions.SPG($A432, "IQ_DILUT_EPS_NORM", J$2)</f>
        <v>0.52600000000000002</v>
      </c>
      <c r="K432" s="10" t="str" cm="1">
        <f t="array" ref="K432">_xll.SNL.Clients.Office.Excel.Functions.SPG($A432, "IQ_DILUT_EPS_NORM", K$2)</f>
        <v>#PEND</v>
      </c>
      <c r="L432" s="10" t="str" cm="1">
        <f t="array" ref="L432">_xll.SNL.Clients.Office.Excel.Functions.SPG($A432, "IQ_DILUT_EPS_NORM", L$2)</f>
        <v>#PEND</v>
      </c>
      <c r="M432" s="10" t="str" cm="1">
        <f t="array" ref="M432">_xll.SNL.Clients.Office.Excel.Functions.SPG($A432, "IQ_DILUT_EPS_NORM", M$2)</f>
        <v>#PEND</v>
      </c>
      <c r="N432" s="10" cm="1">
        <f t="array" ref="N432">_xll.SNL.Clients.Office.Excel.Functions.SPG($A432, "IQ_DILUT_EPS_NORM", N$2)</f>
        <v>0.48099999999999998</v>
      </c>
      <c r="O432" s="10" t="str" cm="1">
        <f t="array" ref="O432">_xll.SNL.Clients.Office.Excel.Functions.SPG($A432, "IQ_DILUT_EPS_NORM", O$2)</f>
        <v>#PEND</v>
      </c>
      <c r="P432" s="10" t="str" cm="1">
        <f t="array" ref="P432">_xll.SNL.Clients.Office.Excel.Functions.SPG($A432, "IQ_DILUT_EPS_NORM", P$2)</f>
        <v>#PEND</v>
      </c>
      <c r="Q432" s="10" t="str" cm="1">
        <f t="array" ref="Q432">_xll.SNL.Clients.Office.Excel.Functions.SPG($A432, "IQ_DILUT_EPS_NORM", Q$2)</f>
        <v>#PEND</v>
      </c>
      <c r="R432" s="10" cm="1">
        <f t="array" ref="R432">_xll.SNL.Clients.Office.Excel.Functions.SPG($A432, "IQ_DILUT_EPS_NORM", R$2)</f>
        <v>0.36799999999999999</v>
      </c>
      <c r="S432" s="10" t="str" cm="1">
        <f t="array" ref="S432">_xll.SNL.Clients.Office.Excel.Functions.SPG($A432, "IQ_DILUT_EPS_NORM", S$2)</f>
        <v>#PEND</v>
      </c>
      <c r="T432" s="10" t="str" cm="1">
        <f t="array" ref="T432">_xll.SNL.Clients.Office.Excel.Functions.SPG($A432, "IQ_DILUT_EPS_NORM", T$2)</f>
        <v>#PEND</v>
      </c>
      <c r="U432" s="10" t="str" cm="1">
        <f t="array" ref="U432">_xll.SNL.Clients.Office.Excel.Functions.SPG($A432, "IQ_DILUT_EPS_NORM", U$2)</f>
        <v>#PEND</v>
      </c>
      <c r="V432" s="10" cm="1">
        <f t="array" ref="V432">_xll.SNL.Clients.Office.Excel.Functions.SPG($A432, "IQ_DILUT_EPS_NORM", V$2)</f>
        <v>0.42299999999999999</v>
      </c>
    </row>
    <row r="433" spans="1:22" x14ac:dyDescent="0.3">
      <c r="A433" t="s">
        <v>436</v>
      </c>
      <c r="B433" s="10" cm="1">
        <f t="array" ref="B433">_xll.SNL.Clients.Office.Excel.Functions.SPG($A433, "IQ_DILUT_EPS_NORM", B$2)</f>
        <v>0.51400000000000001</v>
      </c>
      <c r="C433" s="10" t="str" cm="1">
        <f t="array" ref="C433">_xll.SNL.Clients.Office.Excel.Functions.SPG($A433, "IQ_DILUT_EPS_NORM", C$2)</f>
        <v>#PEND</v>
      </c>
      <c r="D433" s="10" t="str" cm="1">
        <f t="array" ref="D433">_xll.SNL.Clients.Office.Excel.Functions.SPG($A433, "IQ_DILUT_EPS_NORM", D$2)</f>
        <v>#PEND</v>
      </c>
      <c r="E433" s="10" t="str" cm="1">
        <f t="array" ref="E433">_xll.SNL.Clients.Office.Excel.Functions.SPG($A433, "IQ_DILUT_EPS_NORM", E$2)</f>
        <v>#PEND</v>
      </c>
      <c r="F433" s="10" cm="1">
        <f t="array" ref="F433">_xll.SNL.Clients.Office.Excel.Functions.SPG($A433, "IQ_DILUT_EPS_NORM", F$2)</f>
        <v>0.315</v>
      </c>
      <c r="G433" s="10" t="str" cm="1">
        <f t="array" ref="G433">_xll.SNL.Clients.Office.Excel.Functions.SPG($A433, "IQ_DILUT_EPS_NORM", G$2)</f>
        <v>#PEND</v>
      </c>
      <c r="H433" s="10" t="str" cm="1">
        <f t="array" ref="H433">_xll.SNL.Clients.Office.Excel.Functions.SPG($A433, "IQ_DILUT_EPS_NORM", H$2)</f>
        <v>#PEND</v>
      </c>
      <c r="I433" s="10" t="str" cm="1">
        <f t="array" ref="I433">_xll.SNL.Clients.Office.Excel.Functions.SPG($A433, "IQ_DILUT_EPS_NORM", I$2)</f>
        <v>#PEND</v>
      </c>
      <c r="J433" s="10" cm="1">
        <f t="array" ref="J433">_xll.SNL.Clients.Office.Excel.Functions.SPG($A433, "IQ_DILUT_EPS_NORM", J$2)</f>
        <v>0.33400000000000002</v>
      </c>
      <c r="K433" s="10" t="str" cm="1">
        <f t="array" ref="K433">_xll.SNL.Clients.Office.Excel.Functions.SPG($A433, "IQ_DILUT_EPS_NORM", K$2)</f>
        <v>#PEND</v>
      </c>
      <c r="L433" s="10" t="str" cm="1">
        <f t="array" ref="L433">_xll.SNL.Clients.Office.Excel.Functions.SPG($A433, "IQ_DILUT_EPS_NORM", L$2)</f>
        <v>#PEND</v>
      </c>
      <c r="M433" s="10" t="str" cm="1">
        <f t="array" ref="M433">_xll.SNL.Clients.Office.Excel.Functions.SPG($A433, "IQ_DILUT_EPS_NORM", M$2)</f>
        <v>#PEND</v>
      </c>
      <c r="N433" s="10" cm="1">
        <f t="array" ref="N433">_xll.SNL.Clients.Office.Excel.Functions.SPG($A433, "IQ_DILUT_EPS_NORM", N$2)</f>
        <v>0.41</v>
      </c>
      <c r="O433" s="10" t="str" cm="1">
        <f t="array" ref="O433">_xll.SNL.Clients.Office.Excel.Functions.SPG($A433, "IQ_DILUT_EPS_NORM", O$2)</f>
        <v>#PEND</v>
      </c>
      <c r="P433" s="10" t="str" cm="1">
        <f t="array" ref="P433">_xll.SNL.Clients.Office.Excel.Functions.SPG($A433, "IQ_DILUT_EPS_NORM", P$2)</f>
        <v>#PEND</v>
      </c>
      <c r="Q433" s="10" t="str" cm="1">
        <f t="array" ref="Q433">_xll.SNL.Clients.Office.Excel.Functions.SPG($A433, "IQ_DILUT_EPS_NORM", Q$2)</f>
        <v>#PEND</v>
      </c>
      <c r="R433" s="10" cm="1">
        <f t="array" ref="R433">_xll.SNL.Clients.Office.Excel.Functions.SPG($A433, "IQ_DILUT_EPS_NORM", R$2)</f>
        <v>0.52700000000000002</v>
      </c>
      <c r="S433" s="10" t="str" cm="1">
        <f t="array" ref="S433">_xll.SNL.Clients.Office.Excel.Functions.SPG($A433, "IQ_DILUT_EPS_NORM", S$2)</f>
        <v>#PEND</v>
      </c>
      <c r="T433" s="10" t="str" cm="1">
        <f t="array" ref="T433">_xll.SNL.Clients.Office.Excel.Functions.SPG($A433, "IQ_DILUT_EPS_NORM", T$2)</f>
        <v>#PEND</v>
      </c>
      <c r="U433" s="10" t="str" cm="1">
        <f t="array" ref="U433">_xll.SNL.Clients.Office.Excel.Functions.SPG($A433, "IQ_DILUT_EPS_NORM", U$2)</f>
        <v>#PEND</v>
      </c>
      <c r="V433" s="10" cm="1">
        <f t="array" ref="V433">_xll.SNL.Clients.Office.Excel.Functions.SPG($A433, "IQ_DILUT_EPS_NORM", V$2)</f>
        <v>0.50700000000000001</v>
      </c>
    </row>
    <row r="434" spans="1:22" x14ac:dyDescent="0.3">
      <c r="A434" t="s">
        <v>437</v>
      </c>
      <c r="B434" s="10" cm="1">
        <f t="array" ref="B434">_xll.SNL.Clients.Office.Excel.Functions.SPG($A434, "IQ_DILUT_EPS_NORM", B$2)</f>
        <v>0.127</v>
      </c>
      <c r="C434" s="10" t="str" cm="1">
        <f t="array" ref="C434">_xll.SNL.Clients.Office.Excel.Functions.SPG($A434, "IQ_DILUT_EPS_NORM", C$2)</f>
        <v>#PEND</v>
      </c>
      <c r="D434" s="10" t="str" cm="1">
        <f t="array" ref="D434">_xll.SNL.Clients.Office.Excel.Functions.SPG($A434, "IQ_DILUT_EPS_NORM", D$2)</f>
        <v>#PEND</v>
      </c>
      <c r="E434" s="10" t="str" cm="1">
        <f t="array" ref="E434">_xll.SNL.Clients.Office.Excel.Functions.SPG($A434, "IQ_DILUT_EPS_NORM", E$2)</f>
        <v>#PEND</v>
      </c>
      <c r="F434" s="10" cm="1">
        <f t="array" ref="F434">_xll.SNL.Clients.Office.Excel.Functions.SPG($A434, "IQ_DILUT_EPS_NORM", F$2)</f>
        <v>6.8000000000000005E-2</v>
      </c>
      <c r="G434" s="10" t="str" cm="1">
        <f t="array" ref="G434">_xll.SNL.Clients.Office.Excel.Functions.SPG($A434, "IQ_DILUT_EPS_NORM", G$2)</f>
        <v>#PEND</v>
      </c>
      <c r="H434" s="10" t="str" cm="1">
        <f t="array" ref="H434">_xll.SNL.Clients.Office.Excel.Functions.SPG($A434, "IQ_DILUT_EPS_NORM", H$2)</f>
        <v>#PEND</v>
      </c>
      <c r="I434" s="10" t="str" cm="1">
        <f t="array" ref="I434">_xll.SNL.Clients.Office.Excel.Functions.SPG($A434, "IQ_DILUT_EPS_NORM", I$2)</f>
        <v>#PEND</v>
      </c>
      <c r="J434" s="10" cm="1">
        <f t="array" ref="J434">_xll.SNL.Clients.Office.Excel.Functions.SPG($A434, "IQ_DILUT_EPS_NORM", J$2)</f>
        <v>1.087</v>
      </c>
      <c r="K434" s="10" t="str" cm="1">
        <f t="array" ref="K434">_xll.SNL.Clients.Office.Excel.Functions.SPG($A434, "IQ_DILUT_EPS_NORM", K$2)</f>
        <v>#PEND</v>
      </c>
      <c r="L434" s="10" t="str" cm="1">
        <f t="array" ref="L434">_xll.SNL.Clients.Office.Excel.Functions.SPG($A434, "IQ_DILUT_EPS_NORM", L$2)</f>
        <v>#PEND</v>
      </c>
      <c r="M434" s="10" t="str" cm="1">
        <f t="array" ref="M434">_xll.SNL.Clients.Office.Excel.Functions.SPG($A434, "IQ_DILUT_EPS_NORM", M$2)</f>
        <v>#PEND</v>
      </c>
      <c r="N434" s="10" cm="1">
        <f t="array" ref="N434">_xll.SNL.Clients.Office.Excel.Functions.SPG($A434, "IQ_DILUT_EPS_NORM", N$2)</f>
        <v>1.528</v>
      </c>
      <c r="O434" s="10" t="str" cm="1">
        <f t="array" ref="O434">_xll.SNL.Clients.Office.Excel.Functions.SPG($A434, "IQ_DILUT_EPS_NORM", O$2)</f>
        <v>#PEND</v>
      </c>
      <c r="P434" s="10" t="str" cm="1">
        <f t="array" ref="P434">_xll.SNL.Clients.Office.Excel.Functions.SPG($A434, "IQ_DILUT_EPS_NORM", P$2)</f>
        <v>#PEND</v>
      </c>
      <c r="Q434" s="10" t="str" cm="1">
        <f t="array" ref="Q434">_xll.SNL.Clients.Office.Excel.Functions.SPG($A434, "IQ_DILUT_EPS_NORM", Q$2)</f>
        <v>#PEND</v>
      </c>
      <c r="R434" s="10" cm="1">
        <f t="array" ref="R434">_xll.SNL.Clients.Office.Excel.Functions.SPG($A434, "IQ_DILUT_EPS_NORM", R$2)</f>
        <v>1.147</v>
      </c>
      <c r="S434" s="10" t="str" cm="1">
        <f t="array" ref="S434">_xll.SNL.Clients.Office.Excel.Functions.SPG($A434, "IQ_DILUT_EPS_NORM", S$2)</f>
        <v>#PEND</v>
      </c>
      <c r="T434" s="10" t="str" cm="1">
        <f t="array" ref="T434">_xll.SNL.Clients.Office.Excel.Functions.SPG($A434, "IQ_DILUT_EPS_NORM", T$2)</f>
        <v>#PEND</v>
      </c>
      <c r="U434" s="10" t="str" cm="1">
        <f t="array" ref="U434">_xll.SNL.Clients.Office.Excel.Functions.SPG($A434, "IQ_DILUT_EPS_NORM", U$2)</f>
        <v>#PEND</v>
      </c>
      <c r="V434" s="10" cm="1">
        <f t="array" ref="V434">_xll.SNL.Clients.Office.Excel.Functions.SPG($A434, "IQ_DILUT_EPS_NORM", V$2)</f>
        <v>1.32</v>
      </c>
    </row>
    <row r="435" spans="1:22" x14ac:dyDescent="0.3">
      <c r="A435" t="s">
        <v>438</v>
      </c>
      <c r="B435" s="10" cm="1">
        <f t="array" ref="B435">_xll.SNL.Clients.Office.Excel.Functions.SPG($A435, "IQ_DILUT_EPS_NORM", B$2)</f>
        <v>10.005000000000001</v>
      </c>
      <c r="C435" s="10" t="str" cm="1">
        <f t="array" ref="C435">_xll.SNL.Clients.Office.Excel.Functions.SPG($A435, "IQ_DILUT_EPS_NORM", C$2)</f>
        <v>#PEND</v>
      </c>
      <c r="D435" s="10" t="str" cm="1">
        <f t="array" ref="D435">_xll.SNL.Clients.Office.Excel.Functions.SPG($A435, "IQ_DILUT_EPS_NORM", D$2)</f>
        <v>#PEND</v>
      </c>
      <c r="E435" s="10" t="str" cm="1">
        <f t="array" ref="E435">_xll.SNL.Clients.Office.Excel.Functions.SPG($A435, "IQ_DILUT_EPS_NORM", E$2)</f>
        <v>#PEND</v>
      </c>
      <c r="F435" s="10" cm="1">
        <f t="array" ref="F435">_xll.SNL.Clients.Office.Excel.Functions.SPG($A435, "IQ_DILUT_EPS_NORM", F$2)</f>
        <v>2.2789999999999999</v>
      </c>
      <c r="G435" s="10" t="str" cm="1">
        <f t="array" ref="G435">_xll.SNL.Clients.Office.Excel.Functions.SPG($A435, "IQ_DILUT_EPS_NORM", G$2)</f>
        <v>#PEND</v>
      </c>
      <c r="H435" s="10" t="str" cm="1">
        <f t="array" ref="H435">_xll.SNL.Clients.Office.Excel.Functions.SPG($A435, "IQ_DILUT_EPS_NORM", H$2)</f>
        <v>#PEND</v>
      </c>
      <c r="I435" s="10" t="str" cm="1">
        <f t="array" ref="I435">_xll.SNL.Clients.Office.Excel.Functions.SPG($A435, "IQ_DILUT_EPS_NORM", I$2)</f>
        <v>#PEND</v>
      </c>
      <c r="J435" s="10" cm="1">
        <f t="array" ref="J435">_xll.SNL.Clients.Office.Excel.Functions.SPG($A435, "IQ_DILUT_EPS_NORM", J$2)</f>
        <v>3.2989999999999999</v>
      </c>
      <c r="K435" s="10" t="str" cm="1">
        <f t="array" ref="K435">_xll.SNL.Clients.Office.Excel.Functions.SPG($A435, "IQ_DILUT_EPS_NORM", K$2)</f>
        <v>#PEND</v>
      </c>
      <c r="L435" s="10" t="str" cm="1">
        <f t="array" ref="L435">_xll.SNL.Clients.Office.Excel.Functions.SPG($A435, "IQ_DILUT_EPS_NORM", L$2)</f>
        <v>#PEND</v>
      </c>
      <c r="M435" s="10" t="str" cm="1">
        <f t="array" ref="M435">_xll.SNL.Clients.Office.Excel.Functions.SPG($A435, "IQ_DILUT_EPS_NORM", M$2)</f>
        <v>#PEND</v>
      </c>
      <c r="N435" s="10" cm="1">
        <f t="array" ref="N435">_xll.SNL.Clients.Office.Excel.Functions.SPG($A435, "IQ_DILUT_EPS_NORM", N$2)</f>
        <v>9.2379999999999995</v>
      </c>
      <c r="O435" s="10" t="str" cm="1">
        <f t="array" ref="O435">_xll.SNL.Clients.Office.Excel.Functions.SPG($A435, "IQ_DILUT_EPS_NORM", O$2)</f>
        <v>#PEND</v>
      </c>
      <c r="P435" s="10" t="str" cm="1">
        <f t="array" ref="P435">_xll.SNL.Clients.Office.Excel.Functions.SPG($A435, "IQ_DILUT_EPS_NORM", P$2)</f>
        <v>#PEND</v>
      </c>
      <c r="Q435" s="10" t="str" cm="1">
        <f t="array" ref="Q435">_xll.SNL.Clients.Office.Excel.Functions.SPG($A435, "IQ_DILUT_EPS_NORM", Q$2)</f>
        <v>#PEND</v>
      </c>
      <c r="R435" s="10" cm="1">
        <f t="array" ref="R435">_xll.SNL.Clients.Office.Excel.Functions.SPG($A435, "IQ_DILUT_EPS_NORM", R$2)</f>
        <v>9.6280000000000001</v>
      </c>
      <c r="S435" s="10" t="str" cm="1">
        <f t="array" ref="S435">_xll.SNL.Clients.Office.Excel.Functions.SPG($A435, "IQ_DILUT_EPS_NORM", S$2)</f>
        <v>#PEND</v>
      </c>
      <c r="T435" s="10" t="str" cm="1">
        <f t="array" ref="T435">_xll.SNL.Clients.Office.Excel.Functions.SPG($A435, "IQ_DILUT_EPS_NORM", T$2)</f>
        <v>#PEND</v>
      </c>
      <c r="U435" s="10" t="str" cm="1">
        <f t="array" ref="U435">_xll.SNL.Clients.Office.Excel.Functions.SPG($A435, "IQ_DILUT_EPS_NORM", U$2)</f>
        <v>#PEND</v>
      </c>
      <c r="V435" s="10" cm="1">
        <f t="array" ref="V435">_xll.SNL.Clients.Office.Excel.Functions.SPG($A435, "IQ_DILUT_EPS_NORM", V$2)</f>
        <v>5.8040000000000003</v>
      </c>
    </row>
    <row r="436" spans="1:22" x14ac:dyDescent="0.3">
      <c r="A436" t="s">
        <v>439</v>
      </c>
      <c r="B436" s="10" cm="1">
        <f t="array" ref="B436">_xll.SNL.Clients.Office.Excel.Functions.SPG($A436, "IQ_DILUT_EPS_NORM", B$2)</f>
        <v>2.0019999999999998</v>
      </c>
      <c r="C436" s="10" t="str" cm="1">
        <f t="array" ref="C436">_xll.SNL.Clients.Office.Excel.Functions.SPG($A436, "IQ_DILUT_EPS_NORM", C$2)</f>
        <v>#PEND</v>
      </c>
      <c r="D436" s="10" t="str" cm="1">
        <f t="array" ref="D436">_xll.SNL.Clients.Office.Excel.Functions.SPG($A436, "IQ_DILUT_EPS_NORM", D$2)</f>
        <v>#PEND</v>
      </c>
      <c r="E436" s="10" t="str" cm="1">
        <f t="array" ref="E436">_xll.SNL.Clients.Office.Excel.Functions.SPG($A436, "IQ_DILUT_EPS_NORM", E$2)</f>
        <v>#PEND</v>
      </c>
      <c r="F436" s="10" cm="1">
        <f t="array" ref="F436">_xll.SNL.Clients.Office.Excel.Functions.SPG($A436, "IQ_DILUT_EPS_NORM", F$2)</f>
        <v>1.6459999999999999</v>
      </c>
      <c r="G436" s="10" t="str" cm="1">
        <f t="array" ref="G436">_xll.SNL.Clients.Office.Excel.Functions.SPG($A436, "IQ_DILUT_EPS_NORM", G$2)</f>
        <v>#PEND</v>
      </c>
      <c r="H436" s="10" t="str" cm="1">
        <f t="array" ref="H436">_xll.SNL.Clients.Office.Excel.Functions.SPG($A436, "IQ_DILUT_EPS_NORM", H$2)</f>
        <v>#PEND</v>
      </c>
      <c r="I436" s="10" t="str" cm="1">
        <f t="array" ref="I436">_xll.SNL.Clients.Office.Excel.Functions.SPG($A436, "IQ_DILUT_EPS_NORM", I$2)</f>
        <v>#PEND</v>
      </c>
      <c r="J436" s="10" cm="1">
        <f t="array" ref="J436">_xll.SNL.Clients.Office.Excel.Functions.SPG($A436, "IQ_DILUT_EPS_NORM", J$2)</f>
        <v>0.82699999999999996</v>
      </c>
      <c r="K436" s="10" t="str" cm="1">
        <f t="array" ref="K436">_xll.SNL.Clients.Office.Excel.Functions.SPG($A436, "IQ_DILUT_EPS_NORM", K$2)</f>
        <v>#PEND</v>
      </c>
      <c r="L436" s="10" t="str" cm="1">
        <f t="array" ref="L436">_xll.SNL.Clients.Office.Excel.Functions.SPG($A436, "IQ_DILUT_EPS_NORM", L$2)</f>
        <v>#PEND</v>
      </c>
      <c r="M436" s="10" t="str" cm="1">
        <f t="array" ref="M436">_xll.SNL.Clients.Office.Excel.Functions.SPG($A436, "IQ_DILUT_EPS_NORM", M$2)</f>
        <v>#PEND</v>
      </c>
      <c r="N436" s="10" cm="1">
        <f t="array" ref="N436">_xll.SNL.Clients.Office.Excel.Functions.SPG($A436, "IQ_DILUT_EPS_NORM", N$2)</f>
        <v>1.012</v>
      </c>
      <c r="O436" s="10" t="str" cm="1">
        <f t="array" ref="O436">_xll.SNL.Clients.Office.Excel.Functions.SPG($A436, "IQ_DILUT_EPS_NORM", O$2)</f>
        <v>#PEND</v>
      </c>
      <c r="P436" s="10" t="str" cm="1">
        <f t="array" ref="P436">_xll.SNL.Clients.Office.Excel.Functions.SPG($A436, "IQ_DILUT_EPS_NORM", P$2)</f>
        <v>#PEND</v>
      </c>
      <c r="Q436" s="10" t="str" cm="1">
        <f t="array" ref="Q436">_xll.SNL.Clients.Office.Excel.Functions.SPG($A436, "IQ_DILUT_EPS_NORM", Q$2)</f>
        <v>#PEND</v>
      </c>
      <c r="R436" s="10" cm="1">
        <f t="array" ref="R436">_xll.SNL.Clients.Office.Excel.Functions.SPG($A436, "IQ_DILUT_EPS_NORM", R$2)</f>
        <v>1.097</v>
      </c>
      <c r="S436" s="10" t="str" cm="1">
        <f t="array" ref="S436">_xll.SNL.Clients.Office.Excel.Functions.SPG($A436, "IQ_DILUT_EPS_NORM", S$2)</f>
        <v>#PEND</v>
      </c>
      <c r="T436" s="10" t="str" cm="1">
        <f t="array" ref="T436">_xll.SNL.Clients.Office.Excel.Functions.SPG($A436, "IQ_DILUT_EPS_NORM", T$2)</f>
        <v>#PEND</v>
      </c>
      <c r="U436" s="10" t="str" cm="1">
        <f t="array" ref="U436">_xll.SNL.Clients.Office.Excel.Functions.SPG($A436, "IQ_DILUT_EPS_NORM", U$2)</f>
        <v>#PEND</v>
      </c>
      <c r="V436" s="10" cm="1">
        <f t="array" ref="V436">_xll.SNL.Clients.Office.Excel.Functions.SPG($A436, "IQ_DILUT_EPS_NORM", V$2)</f>
        <v>1.32</v>
      </c>
    </row>
    <row r="437" spans="1:22" x14ac:dyDescent="0.3">
      <c r="A437" t="s">
        <v>440</v>
      </c>
      <c r="B437" s="10" cm="1">
        <f t="array" ref="B437">_xll.SNL.Clients.Office.Excel.Functions.SPG($A437, "IQ_DILUT_EPS_NORM", B$2)</f>
        <v>1.901</v>
      </c>
      <c r="C437" s="10" t="str" cm="1">
        <f t="array" ref="C437">_xll.SNL.Clients.Office.Excel.Functions.SPG($A437, "IQ_DILUT_EPS_NORM", C$2)</f>
        <v>#PEND</v>
      </c>
      <c r="D437" s="10" t="str" cm="1">
        <f t="array" ref="D437">_xll.SNL.Clients.Office.Excel.Functions.SPG($A437, "IQ_DILUT_EPS_NORM", D$2)</f>
        <v>#PEND</v>
      </c>
      <c r="E437" s="10" t="str" cm="1">
        <f t="array" ref="E437">_xll.SNL.Clients.Office.Excel.Functions.SPG($A437, "IQ_DILUT_EPS_NORM", E$2)</f>
        <v>#PEND</v>
      </c>
      <c r="F437" s="10" cm="1">
        <f t="array" ref="F437">_xll.SNL.Clients.Office.Excel.Functions.SPG($A437, "IQ_DILUT_EPS_NORM", F$2)</f>
        <v>2.1019999999999999</v>
      </c>
      <c r="G437" s="10" t="str" cm="1">
        <f t="array" ref="G437">_xll.SNL.Clients.Office.Excel.Functions.SPG($A437, "IQ_DILUT_EPS_NORM", G$2)</f>
        <v>#PEND</v>
      </c>
      <c r="H437" s="10" t="str" cm="1">
        <f t="array" ref="H437">_xll.SNL.Clients.Office.Excel.Functions.SPG($A437, "IQ_DILUT_EPS_NORM", H$2)</f>
        <v>#PEND</v>
      </c>
      <c r="I437" s="10" t="str" cm="1">
        <f t="array" ref="I437">_xll.SNL.Clients.Office.Excel.Functions.SPG($A437, "IQ_DILUT_EPS_NORM", I$2)</f>
        <v>#PEND</v>
      </c>
      <c r="J437" s="10" cm="1">
        <f t="array" ref="J437">_xll.SNL.Clients.Office.Excel.Functions.SPG($A437, "IQ_DILUT_EPS_NORM", J$2)</f>
        <v>1.5660000000000001</v>
      </c>
      <c r="K437" s="10" t="str" cm="1">
        <f t="array" ref="K437">_xll.SNL.Clients.Office.Excel.Functions.SPG($A437, "IQ_DILUT_EPS_NORM", K$2)</f>
        <v>#PEND</v>
      </c>
      <c r="L437" s="10" t="str" cm="1">
        <f t="array" ref="L437">_xll.SNL.Clients.Office.Excel.Functions.SPG($A437, "IQ_DILUT_EPS_NORM", L$2)</f>
        <v>#PEND</v>
      </c>
      <c r="M437" s="10" t="str" cm="1">
        <f t="array" ref="M437">_xll.SNL.Clients.Office.Excel.Functions.SPG($A437, "IQ_DILUT_EPS_NORM", M$2)</f>
        <v>#PEND</v>
      </c>
      <c r="N437" s="10" cm="1">
        <f t="array" ref="N437">_xll.SNL.Clients.Office.Excel.Functions.SPG($A437, "IQ_DILUT_EPS_NORM", N$2)</f>
        <v>1.645</v>
      </c>
      <c r="O437" s="10" t="str" cm="1">
        <f t="array" ref="O437">_xll.SNL.Clients.Office.Excel.Functions.SPG($A437, "IQ_DILUT_EPS_NORM", O$2)</f>
        <v>#PEND</v>
      </c>
      <c r="P437" s="10" t="str" cm="1">
        <f t="array" ref="P437">_xll.SNL.Clients.Office.Excel.Functions.SPG($A437, "IQ_DILUT_EPS_NORM", P$2)</f>
        <v>#PEND</v>
      </c>
      <c r="Q437" s="10" t="str" cm="1">
        <f t="array" ref="Q437">_xll.SNL.Clients.Office.Excel.Functions.SPG($A437, "IQ_DILUT_EPS_NORM", Q$2)</f>
        <v>#PEND</v>
      </c>
      <c r="R437" s="10" cm="1">
        <f t="array" ref="R437">_xll.SNL.Clients.Office.Excel.Functions.SPG($A437, "IQ_DILUT_EPS_NORM", R$2)</f>
        <v>1.7130000000000001</v>
      </c>
      <c r="S437" s="10" t="str" cm="1">
        <f t="array" ref="S437">_xll.SNL.Clients.Office.Excel.Functions.SPG($A437, "IQ_DILUT_EPS_NORM", S$2)</f>
        <v>#PEND</v>
      </c>
      <c r="T437" s="10" t="str" cm="1">
        <f t="array" ref="T437">_xll.SNL.Clients.Office.Excel.Functions.SPG($A437, "IQ_DILUT_EPS_NORM", T$2)</f>
        <v>#PEND</v>
      </c>
      <c r="U437" s="10" t="str" cm="1">
        <f t="array" ref="U437">_xll.SNL.Clients.Office.Excel.Functions.SPG($A437, "IQ_DILUT_EPS_NORM", U$2)</f>
        <v>#PEND</v>
      </c>
      <c r="V437" s="10" cm="1">
        <f t="array" ref="V437">_xll.SNL.Clients.Office.Excel.Functions.SPG($A437, "IQ_DILUT_EPS_NORM", V$2)</f>
        <v>1.236</v>
      </c>
    </row>
    <row r="438" spans="1:22" x14ac:dyDescent="0.3">
      <c r="A438" t="s">
        <v>441</v>
      </c>
      <c r="B438" s="10" cm="1">
        <f t="array" ref="B438">_xll.SNL.Clients.Office.Excel.Functions.SPG($A438, "IQ_DILUT_EPS_NORM", B$2)</f>
        <v>3.036</v>
      </c>
      <c r="C438" s="10" t="str" cm="1">
        <f t="array" ref="C438">_xll.SNL.Clients.Office.Excel.Functions.SPG($A438, "IQ_DILUT_EPS_NORM", C$2)</f>
        <v>#PEND</v>
      </c>
      <c r="D438" s="10" t="str" cm="1">
        <f t="array" ref="D438">_xll.SNL.Clients.Office.Excel.Functions.SPG($A438, "IQ_DILUT_EPS_NORM", D$2)</f>
        <v>#PEND</v>
      </c>
      <c r="E438" s="10" t="str" cm="1">
        <f t="array" ref="E438">_xll.SNL.Clients.Office.Excel.Functions.SPG($A438, "IQ_DILUT_EPS_NORM", E$2)</f>
        <v>#PEND</v>
      </c>
      <c r="F438" s="10" cm="1">
        <f t="array" ref="F438">_xll.SNL.Clients.Office.Excel.Functions.SPG($A438, "IQ_DILUT_EPS_NORM", F$2)</f>
        <v>3.1080000000000001</v>
      </c>
      <c r="G438" s="10" t="str" cm="1">
        <f t="array" ref="G438">_xll.SNL.Clients.Office.Excel.Functions.SPG($A438, "IQ_DILUT_EPS_NORM", G$2)</f>
        <v>#PEND</v>
      </c>
      <c r="H438" s="10" t="str" cm="1">
        <f t="array" ref="H438">_xll.SNL.Clients.Office.Excel.Functions.SPG($A438, "IQ_DILUT_EPS_NORM", H$2)</f>
        <v>#PEND</v>
      </c>
      <c r="I438" s="10" t="str" cm="1">
        <f t="array" ref="I438">_xll.SNL.Clients.Office.Excel.Functions.SPG($A438, "IQ_DILUT_EPS_NORM", I$2)</f>
        <v>#PEND</v>
      </c>
      <c r="J438" s="10" cm="1">
        <f t="array" ref="J438">_xll.SNL.Clients.Office.Excel.Functions.SPG($A438, "IQ_DILUT_EPS_NORM", J$2)</f>
        <v>3.508</v>
      </c>
      <c r="K438" s="10" t="str" cm="1">
        <f t="array" ref="K438">_xll.SNL.Clients.Office.Excel.Functions.SPG($A438, "IQ_DILUT_EPS_NORM", K$2)</f>
        <v>#PEND</v>
      </c>
      <c r="L438" s="10" t="str" cm="1">
        <f t="array" ref="L438">_xll.SNL.Clients.Office.Excel.Functions.SPG($A438, "IQ_DILUT_EPS_NORM", L$2)</f>
        <v>#PEND</v>
      </c>
      <c r="M438" s="10" t="str" cm="1">
        <f t="array" ref="M438">_xll.SNL.Clients.Office.Excel.Functions.SPG($A438, "IQ_DILUT_EPS_NORM", M$2)</f>
        <v>#PEND</v>
      </c>
      <c r="N438" s="10" cm="1">
        <f t="array" ref="N438">_xll.SNL.Clients.Office.Excel.Functions.SPG($A438, "IQ_DILUT_EPS_NORM", N$2)</f>
        <v>3.246</v>
      </c>
      <c r="O438" s="10" t="str" cm="1">
        <f t="array" ref="O438">_xll.SNL.Clients.Office.Excel.Functions.SPG($A438, "IQ_DILUT_EPS_NORM", O$2)</f>
        <v>#PEND</v>
      </c>
      <c r="P438" s="10" t="str" cm="1">
        <f t="array" ref="P438">_xll.SNL.Clients.Office.Excel.Functions.SPG($A438, "IQ_DILUT_EPS_NORM", P$2)</f>
        <v>#PEND</v>
      </c>
      <c r="Q438" s="10" t="str" cm="1">
        <f t="array" ref="Q438">_xll.SNL.Clients.Office.Excel.Functions.SPG($A438, "IQ_DILUT_EPS_NORM", Q$2)</f>
        <v>#PEND</v>
      </c>
      <c r="R438" s="10" cm="1">
        <f t="array" ref="R438">_xll.SNL.Clients.Office.Excel.Functions.SPG($A438, "IQ_DILUT_EPS_NORM", R$2)</f>
        <v>2.8620000000000001</v>
      </c>
      <c r="S438" s="10" t="str" cm="1">
        <f t="array" ref="S438">_xll.SNL.Clients.Office.Excel.Functions.SPG($A438, "IQ_DILUT_EPS_NORM", S$2)</f>
        <v>#PEND</v>
      </c>
      <c r="T438" s="10" t="str" cm="1">
        <f t="array" ref="T438">_xll.SNL.Clients.Office.Excel.Functions.SPG($A438, "IQ_DILUT_EPS_NORM", T$2)</f>
        <v>#PEND</v>
      </c>
      <c r="U438" s="10" t="str" cm="1">
        <f t="array" ref="U438">_xll.SNL.Clients.Office.Excel.Functions.SPG($A438, "IQ_DILUT_EPS_NORM", U$2)</f>
        <v>#PEND</v>
      </c>
      <c r="V438" s="10" cm="1">
        <f t="array" ref="V438">_xll.SNL.Clients.Office.Excel.Functions.SPG($A438, "IQ_DILUT_EPS_NORM", V$2)</f>
        <v>2.0950000000000002</v>
      </c>
    </row>
    <row r="439" spans="1:22" x14ac:dyDescent="0.3">
      <c r="A439" t="s">
        <v>442</v>
      </c>
      <c r="B439" s="10" cm="1">
        <f t="array" ref="B439">_xll.SNL.Clients.Office.Excel.Functions.SPG($A439, "IQ_DILUT_EPS_NORM", B$2)</f>
        <v>0.55900000000000005</v>
      </c>
      <c r="C439" s="10" t="str" cm="1">
        <f t="array" ref="C439">_xll.SNL.Clients.Office.Excel.Functions.SPG($A439, "IQ_DILUT_EPS_NORM", C$2)</f>
        <v>#PEND</v>
      </c>
      <c r="D439" s="10" t="str" cm="1">
        <f t="array" ref="D439">_xll.SNL.Clients.Office.Excel.Functions.SPG($A439, "IQ_DILUT_EPS_NORM", D$2)</f>
        <v>#PEND</v>
      </c>
      <c r="E439" s="10" t="str" cm="1">
        <f t="array" ref="E439">_xll.SNL.Clients.Office.Excel.Functions.SPG($A439, "IQ_DILUT_EPS_NORM", E$2)</f>
        <v>#PEND</v>
      </c>
      <c r="F439" s="10" cm="1">
        <f t="array" ref="F439">_xll.SNL.Clients.Office.Excel.Functions.SPG($A439, "IQ_DILUT_EPS_NORM", F$2)</f>
        <v>0.56000000000000005</v>
      </c>
      <c r="G439" s="10" t="str" cm="1">
        <f t="array" ref="G439">_xll.SNL.Clients.Office.Excel.Functions.SPG($A439, "IQ_DILUT_EPS_NORM", G$2)</f>
        <v>#PEND</v>
      </c>
      <c r="H439" s="10" t="str" cm="1">
        <f t="array" ref="H439">_xll.SNL.Clients.Office.Excel.Functions.SPG($A439, "IQ_DILUT_EPS_NORM", H$2)</f>
        <v>#PEND</v>
      </c>
      <c r="I439" s="10" t="str" cm="1">
        <f t="array" ref="I439">_xll.SNL.Clients.Office.Excel.Functions.SPG($A439, "IQ_DILUT_EPS_NORM", I$2)</f>
        <v>#PEND</v>
      </c>
      <c r="J439" s="10" cm="1">
        <f t="array" ref="J439">_xll.SNL.Clients.Office.Excel.Functions.SPG($A439, "IQ_DILUT_EPS_NORM", J$2)</f>
        <v>0.501</v>
      </c>
      <c r="K439" s="10" t="str" cm="1">
        <f t="array" ref="K439">_xll.SNL.Clients.Office.Excel.Functions.SPG($A439, "IQ_DILUT_EPS_NORM", K$2)</f>
        <v>#PEND</v>
      </c>
      <c r="L439" s="10" t="str" cm="1">
        <f t="array" ref="L439">_xll.SNL.Clients.Office.Excel.Functions.SPG($A439, "IQ_DILUT_EPS_NORM", L$2)</f>
        <v>#PEND</v>
      </c>
      <c r="M439" s="10" t="str" cm="1">
        <f t="array" ref="M439">_xll.SNL.Clients.Office.Excel.Functions.SPG($A439, "IQ_DILUT_EPS_NORM", M$2)</f>
        <v>#PEND</v>
      </c>
      <c r="N439" s="10" cm="1">
        <f t="array" ref="N439">_xll.SNL.Clients.Office.Excel.Functions.SPG($A439, "IQ_DILUT_EPS_NORM", N$2)</f>
        <v>0.47699999999999998</v>
      </c>
      <c r="O439" s="10" t="str" cm="1">
        <f t="array" ref="O439">_xll.SNL.Clients.Office.Excel.Functions.SPG($A439, "IQ_DILUT_EPS_NORM", O$2)</f>
        <v>#PEND</v>
      </c>
      <c r="P439" s="10" t="str" cm="1">
        <f t="array" ref="P439">_xll.SNL.Clients.Office.Excel.Functions.SPG($A439, "IQ_DILUT_EPS_NORM", P$2)</f>
        <v>#PEND</v>
      </c>
      <c r="Q439" s="10" t="str" cm="1">
        <f t="array" ref="Q439">_xll.SNL.Clients.Office.Excel.Functions.SPG($A439, "IQ_DILUT_EPS_NORM", Q$2)</f>
        <v>#PEND</v>
      </c>
      <c r="R439" s="10" cm="1">
        <f t="array" ref="R439">_xll.SNL.Clients.Office.Excel.Functions.SPG($A439, "IQ_DILUT_EPS_NORM", R$2)</f>
        <v>0.39700000000000002</v>
      </c>
      <c r="S439" s="10" t="str" cm="1">
        <f t="array" ref="S439">_xll.SNL.Clients.Office.Excel.Functions.SPG($A439, "IQ_DILUT_EPS_NORM", S$2)</f>
        <v>#PEND</v>
      </c>
      <c r="T439" s="10" t="str" cm="1">
        <f t="array" ref="T439">_xll.SNL.Clients.Office.Excel.Functions.SPG($A439, "IQ_DILUT_EPS_NORM", T$2)</f>
        <v>#PEND</v>
      </c>
      <c r="U439" s="10" t="str" cm="1">
        <f t="array" ref="U439">_xll.SNL.Clients.Office.Excel.Functions.SPG($A439, "IQ_DILUT_EPS_NORM", U$2)</f>
        <v>#PEND</v>
      </c>
      <c r="V439" s="10" cm="1">
        <f t="array" ref="V439">_xll.SNL.Clients.Office.Excel.Functions.SPG($A439, "IQ_DILUT_EPS_NORM", V$2)</f>
        <v>0.377</v>
      </c>
    </row>
    <row r="440" spans="1:22" x14ac:dyDescent="0.3">
      <c r="A440" t="s">
        <v>443</v>
      </c>
      <c r="B440" s="10" cm="1">
        <f t="array" ref="B440">_xll.SNL.Clients.Office.Excel.Functions.SPG($A440, "IQ_DILUT_EPS_NORM", B$2)</f>
        <v>2.0129999999999999</v>
      </c>
      <c r="C440" s="10" t="str" cm="1">
        <f t="array" ref="C440">_xll.SNL.Clients.Office.Excel.Functions.SPG($A440, "IQ_DILUT_EPS_NORM", C$2)</f>
        <v>#PEND</v>
      </c>
      <c r="D440" s="10" t="str" cm="1">
        <f t="array" ref="D440">_xll.SNL.Clients.Office.Excel.Functions.SPG($A440, "IQ_DILUT_EPS_NORM", D$2)</f>
        <v>#PEND</v>
      </c>
      <c r="E440" s="10" t="str" cm="1">
        <f t="array" ref="E440">_xll.SNL.Clients.Office.Excel.Functions.SPG($A440, "IQ_DILUT_EPS_NORM", E$2)</f>
        <v>#PEND</v>
      </c>
      <c r="F440" s="10" cm="1">
        <f t="array" ref="F440">_xll.SNL.Clients.Office.Excel.Functions.SPG($A440, "IQ_DILUT_EPS_NORM", F$2)</f>
        <v>1.7689999999999999</v>
      </c>
      <c r="G440" s="10" t="str" cm="1">
        <f t="array" ref="G440">_xll.SNL.Clients.Office.Excel.Functions.SPG($A440, "IQ_DILUT_EPS_NORM", G$2)</f>
        <v>#PEND</v>
      </c>
      <c r="H440" s="10" t="str" cm="1">
        <f t="array" ref="H440">_xll.SNL.Clients.Office.Excel.Functions.SPG($A440, "IQ_DILUT_EPS_NORM", H$2)</f>
        <v>#PEND</v>
      </c>
      <c r="I440" s="10" t="str" cm="1">
        <f t="array" ref="I440">_xll.SNL.Clients.Office.Excel.Functions.SPG($A440, "IQ_DILUT_EPS_NORM", I$2)</f>
        <v>#PEND</v>
      </c>
      <c r="J440" s="10" cm="1">
        <f t="array" ref="J440">_xll.SNL.Clients.Office.Excel.Functions.SPG($A440, "IQ_DILUT_EPS_NORM", J$2)</f>
        <v>1.4990000000000001</v>
      </c>
      <c r="K440" s="10" t="str" cm="1">
        <f t="array" ref="K440">_xll.SNL.Clients.Office.Excel.Functions.SPG($A440, "IQ_DILUT_EPS_NORM", K$2)</f>
        <v>#PEND</v>
      </c>
      <c r="L440" s="10" t="str" cm="1">
        <f t="array" ref="L440">_xll.SNL.Clients.Office.Excel.Functions.SPG($A440, "IQ_DILUT_EPS_NORM", L$2)</f>
        <v>#PEND</v>
      </c>
      <c r="M440" s="10" t="str" cm="1">
        <f t="array" ref="M440">_xll.SNL.Clients.Office.Excel.Functions.SPG($A440, "IQ_DILUT_EPS_NORM", M$2)</f>
        <v>#PEND</v>
      </c>
      <c r="N440" s="10" cm="1">
        <f t="array" ref="N440">_xll.SNL.Clients.Office.Excel.Functions.SPG($A440, "IQ_DILUT_EPS_NORM", N$2)</f>
        <v>1.5920000000000001</v>
      </c>
      <c r="O440" s="10" t="str" cm="1">
        <f t="array" ref="O440">_xll.SNL.Clients.Office.Excel.Functions.SPG($A440, "IQ_DILUT_EPS_NORM", O$2)</f>
        <v>#PEND</v>
      </c>
      <c r="P440" s="10" t="str" cm="1">
        <f t="array" ref="P440">_xll.SNL.Clients.Office.Excel.Functions.SPG($A440, "IQ_DILUT_EPS_NORM", P$2)</f>
        <v>#PEND</v>
      </c>
      <c r="Q440" s="10" t="str" cm="1">
        <f t="array" ref="Q440">_xll.SNL.Clients.Office.Excel.Functions.SPG($A440, "IQ_DILUT_EPS_NORM", Q$2)</f>
        <v>#PEND</v>
      </c>
      <c r="R440" s="10" cm="1">
        <f t="array" ref="R440">_xll.SNL.Clients.Office.Excel.Functions.SPG($A440, "IQ_DILUT_EPS_NORM", R$2)</f>
        <v>1.8129999999999999</v>
      </c>
      <c r="S440" s="10" t="str" cm="1">
        <f t="array" ref="S440">_xll.SNL.Clients.Office.Excel.Functions.SPG($A440, "IQ_DILUT_EPS_NORM", S$2)</f>
        <v>#PEND</v>
      </c>
      <c r="T440" s="10" t="str" cm="1">
        <f t="array" ref="T440">_xll.SNL.Clients.Office.Excel.Functions.SPG($A440, "IQ_DILUT_EPS_NORM", T$2)</f>
        <v>#PEND</v>
      </c>
      <c r="U440" s="10" t="str" cm="1">
        <f t="array" ref="U440">_xll.SNL.Clients.Office.Excel.Functions.SPG($A440, "IQ_DILUT_EPS_NORM", U$2)</f>
        <v>#PEND</v>
      </c>
      <c r="V440" s="10" cm="1">
        <f t="array" ref="V440">_xll.SNL.Clients.Office.Excel.Functions.SPG($A440, "IQ_DILUT_EPS_NORM", V$2)</f>
        <v>1.546</v>
      </c>
    </row>
    <row r="441" spans="1:22" x14ac:dyDescent="0.3">
      <c r="A441" t="s">
        <v>444</v>
      </c>
      <c r="B441" s="10" cm="1">
        <f t="array" ref="B441">_xll.SNL.Clients.Office.Excel.Functions.SPG($A441, "IQ_DILUT_EPS_NORM", B$2)</f>
        <v>0.58699999999999997</v>
      </c>
      <c r="C441" s="10" t="str" cm="1">
        <f t="array" ref="C441">_xll.SNL.Clients.Office.Excel.Functions.SPG($A441, "IQ_DILUT_EPS_NORM", C$2)</f>
        <v>#PEND</v>
      </c>
      <c r="D441" s="10" t="str" cm="1">
        <f t="array" ref="D441">_xll.SNL.Clients.Office.Excel.Functions.SPG($A441, "IQ_DILUT_EPS_NORM", D$2)</f>
        <v>#PEND</v>
      </c>
      <c r="E441" s="10" t="str" cm="1">
        <f t="array" ref="E441">_xll.SNL.Clients.Office.Excel.Functions.SPG($A441, "IQ_DILUT_EPS_NORM", E$2)</f>
        <v>#PEND</v>
      </c>
      <c r="F441" s="10" cm="1">
        <f t="array" ref="F441">_xll.SNL.Clients.Office.Excel.Functions.SPG($A441, "IQ_DILUT_EPS_NORM", F$2)</f>
        <v>0.59699999999999998</v>
      </c>
      <c r="G441" s="10" t="str" cm="1">
        <f t="array" ref="G441">_xll.SNL.Clients.Office.Excel.Functions.SPG($A441, "IQ_DILUT_EPS_NORM", G$2)</f>
        <v>#PEND</v>
      </c>
      <c r="H441" s="10" t="str" cm="1">
        <f t="array" ref="H441">_xll.SNL.Clients.Office.Excel.Functions.SPG($A441, "IQ_DILUT_EPS_NORM", H$2)</f>
        <v>#PEND</v>
      </c>
      <c r="I441" s="10" t="str" cm="1">
        <f t="array" ref="I441">_xll.SNL.Clients.Office.Excel.Functions.SPG($A441, "IQ_DILUT_EPS_NORM", I$2)</f>
        <v>#PEND</v>
      </c>
      <c r="J441" s="10" cm="1">
        <f t="array" ref="J441">_xll.SNL.Clients.Office.Excel.Functions.SPG($A441, "IQ_DILUT_EPS_NORM", J$2)</f>
        <v>0.436</v>
      </c>
      <c r="K441" s="10" t="str" cm="1">
        <f t="array" ref="K441">_xll.SNL.Clients.Office.Excel.Functions.SPG($A441, "IQ_DILUT_EPS_NORM", K$2)</f>
        <v>#PEND</v>
      </c>
      <c r="L441" s="10" t="str" cm="1">
        <f t="array" ref="L441">_xll.SNL.Clients.Office.Excel.Functions.SPG($A441, "IQ_DILUT_EPS_NORM", L$2)</f>
        <v>#PEND</v>
      </c>
      <c r="M441" s="10" t="str" cm="1">
        <f t="array" ref="M441">_xll.SNL.Clients.Office.Excel.Functions.SPG($A441, "IQ_DILUT_EPS_NORM", M$2)</f>
        <v>#PEND</v>
      </c>
      <c r="N441" s="10" cm="1">
        <f t="array" ref="N441">_xll.SNL.Clients.Office.Excel.Functions.SPG($A441, "IQ_DILUT_EPS_NORM", N$2)</f>
        <v>0.41099999999999998</v>
      </c>
      <c r="O441" s="10" t="str" cm="1">
        <f t="array" ref="O441">_xll.SNL.Clients.Office.Excel.Functions.SPG($A441, "IQ_DILUT_EPS_NORM", O$2)</f>
        <v>#PEND</v>
      </c>
      <c r="P441" s="10" t="str" cm="1">
        <f t="array" ref="P441">_xll.SNL.Clients.Office.Excel.Functions.SPG($A441, "IQ_DILUT_EPS_NORM", P$2)</f>
        <v>#PEND</v>
      </c>
      <c r="Q441" s="10" t="str" cm="1">
        <f t="array" ref="Q441">_xll.SNL.Clients.Office.Excel.Functions.SPG($A441, "IQ_DILUT_EPS_NORM", Q$2)</f>
        <v>#PEND</v>
      </c>
      <c r="R441" s="10" cm="1">
        <f t="array" ref="R441">_xll.SNL.Clients.Office.Excel.Functions.SPG($A441, "IQ_DILUT_EPS_NORM", R$2)</f>
        <v>0.61699999999999999</v>
      </c>
      <c r="S441" s="10" t="str" cm="1">
        <f t="array" ref="S441">_xll.SNL.Clients.Office.Excel.Functions.SPG($A441, "IQ_DILUT_EPS_NORM", S$2)</f>
        <v>#PEND</v>
      </c>
      <c r="T441" s="10" t="str" cm="1">
        <f t="array" ref="T441">_xll.SNL.Clients.Office.Excel.Functions.SPG($A441, "IQ_DILUT_EPS_NORM", T$2)</f>
        <v>#PEND</v>
      </c>
      <c r="U441" s="10" t="str" cm="1">
        <f t="array" ref="U441">_xll.SNL.Clients.Office.Excel.Functions.SPG($A441, "IQ_DILUT_EPS_NORM", U$2)</f>
        <v>#PEND</v>
      </c>
      <c r="V441" s="10" cm="1">
        <f t="array" ref="V441">_xll.SNL.Clients.Office.Excel.Functions.SPG($A441, "IQ_DILUT_EPS_NORM", V$2)</f>
        <v>0.48499999999999999</v>
      </c>
    </row>
    <row r="442" spans="1:22" x14ac:dyDescent="0.3">
      <c r="A442" t="s">
        <v>445</v>
      </c>
      <c r="B442" s="10" cm="1">
        <f t="array" ref="B442">_xll.SNL.Clients.Office.Excel.Functions.SPG($A442, "IQ_DILUT_EPS_NORM", B$2)</f>
        <v>0.80100000000000005</v>
      </c>
      <c r="C442" s="10" t="str" cm="1">
        <f t="array" ref="C442">_xll.SNL.Clients.Office.Excel.Functions.SPG($A442, "IQ_DILUT_EPS_NORM", C$2)</f>
        <v>#PEND</v>
      </c>
      <c r="D442" s="10" t="str" cm="1">
        <f t="array" ref="D442">_xll.SNL.Clients.Office.Excel.Functions.SPG($A442, "IQ_DILUT_EPS_NORM", D$2)</f>
        <v>#PEND</v>
      </c>
      <c r="E442" s="10" t="str" cm="1">
        <f t="array" ref="E442">_xll.SNL.Clients.Office.Excel.Functions.SPG($A442, "IQ_DILUT_EPS_NORM", E$2)</f>
        <v>#PEND</v>
      </c>
      <c r="F442" s="10" cm="1">
        <f t="array" ref="F442">_xll.SNL.Clients.Office.Excel.Functions.SPG($A442, "IQ_DILUT_EPS_NORM", F$2)</f>
        <v>0.78200000000000003</v>
      </c>
      <c r="G442" s="10" t="str" cm="1">
        <f t="array" ref="G442">_xll.SNL.Clients.Office.Excel.Functions.SPG($A442, "IQ_DILUT_EPS_NORM", G$2)</f>
        <v>#PEND</v>
      </c>
      <c r="H442" s="10" t="str" cm="1">
        <f t="array" ref="H442">_xll.SNL.Clients.Office.Excel.Functions.SPG($A442, "IQ_DILUT_EPS_NORM", H$2)</f>
        <v>#PEND</v>
      </c>
      <c r="I442" s="10" t="str" cm="1">
        <f t="array" ref="I442">_xll.SNL.Clients.Office.Excel.Functions.SPG($A442, "IQ_DILUT_EPS_NORM", I$2)</f>
        <v>#PEND</v>
      </c>
      <c r="J442" s="10" cm="1">
        <f t="array" ref="J442">_xll.SNL.Clients.Office.Excel.Functions.SPG($A442, "IQ_DILUT_EPS_NORM", J$2)</f>
        <v>0.72</v>
      </c>
      <c r="K442" s="10" t="str" cm="1">
        <f t="array" ref="K442">_xll.SNL.Clients.Office.Excel.Functions.SPG($A442, "IQ_DILUT_EPS_NORM", K$2)</f>
        <v>#PEND</v>
      </c>
      <c r="L442" s="10" t="str" cm="1">
        <f t="array" ref="L442">_xll.SNL.Clients.Office.Excel.Functions.SPG($A442, "IQ_DILUT_EPS_NORM", L$2)</f>
        <v>#PEND</v>
      </c>
      <c r="M442" s="10" t="str" cm="1">
        <f t="array" ref="M442">_xll.SNL.Clients.Office.Excel.Functions.SPG($A442, "IQ_DILUT_EPS_NORM", M$2)</f>
        <v>#PEND</v>
      </c>
      <c r="N442" s="10" cm="1">
        <f t="array" ref="N442">_xll.SNL.Clients.Office.Excel.Functions.SPG($A442, "IQ_DILUT_EPS_NORM", N$2)</f>
        <v>0.55600000000000005</v>
      </c>
      <c r="O442" s="10" t="str" cm="1">
        <f t="array" ref="O442">_xll.SNL.Clients.Office.Excel.Functions.SPG($A442, "IQ_DILUT_EPS_NORM", O$2)</f>
        <v>#PEND</v>
      </c>
      <c r="P442" s="10" t="str" cm="1">
        <f t="array" ref="P442">_xll.SNL.Clients.Office.Excel.Functions.SPG($A442, "IQ_DILUT_EPS_NORM", P$2)</f>
        <v>#PEND</v>
      </c>
      <c r="Q442" s="10" t="str" cm="1">
        <f t="array" ref="Q442">_xll.SNL.Clients.Office.Excel.Functions.SPG($A442, "IQ_DILUT_EPS_NORM", Q$2)</f>
        <v>#PEND</v>
      </c>
      <c r="R442" s="10" cm="1">
        <f t="array" ref="R442">_xll.SNL.Clients.Office.Excel.Functions.SPG($A442, "IQ_DILUT_EPS_NORM", R$2)</f>
        <v>0.58299999999999996</v>
      </c>
      <c r="S442" s="10" t="str" cm="1">
        <f t="array" ref="S442">_xll.SNL.Clients.Office.Excel.Functions.SPG($A442, "IQ_DILUT_EPS_NORM", S$2)</f>
        <v>#PEND</v>
      </c>
      <c r="T442" s="10" t="str" cm="1">
        <f t="array" ref="T442">_xll.SNL.Clients.Office.Excel.Functions.SPG($A442, "IQ_DILUT_EPS_NORM", T$2)</f>
        <v>#PEND</v>
      </c>
      <c r="U442" s="10" t="str" cm="1">
        <f t="array" ref="U442">_xll.SNL.Clients.Office.Excel.Functions.SPG($A442, "IQ_DILUT_EPS_NORM", U$2)</f>
        <v>#PEND</v>
      </c>
      <c r="V442" s="10" cm="1">
        <f t="array" ref="V442">_xll.SNL.Clients.Office.Excel.Functions.SPG($A442, "IQ_DILUT_EPS_NORM", V$2)</f>
        <v>0.48799999999999999</v>
      </c>
    </row>
    <row r="443" spans="1:22" x14ac:dyDescent="0.3">
      <c r="A443" t="s">
        <v>446</v>
      </c>
      <c r="B443" s="10" cm="1">
        <f t="array" ref="B443">_xll.SNL.Clients.Office.Excel.Functions.SPG($A443, "IQ_DILUT_EPS_NORM", B$2)</f>
        <v>0.32300000000000001</v>
      </c>
      <c r="C443" s="10" t="str" cm="1">
        <f t="array" ref="C443">_xll.SNL.Clients.Office.Excel.Functions.SPG($A443, "IQ_DILUT_EPS_NORM", C$2)</f>
        <v>#PEND</v>
      </c>
      <c r="D443" s="10" t="str" cm="1">
        <f t="array" ref="D443">_xll.SNL.Clients.Office.Excel.Functions.SPG($A443, "IQ_DILUT_EPS_NORM", D$2)</f>
        <v>#PEND</v>
      </c>
      <c r="E443" s="10" t="str" cm="1">
        <f t="array" ref="E443">_xll.SNL.Clients.Office.Excel.Functions.SPG($A443, "IQ_DILUT_EPS_NORM", E$2)</f>
        <v>#PEND</v>
      </c>
      <c r="F443" s="10" cm="1">
        <f t="array" ref="F443">_xll.SNL.Clients.Office.Excel.Functions.SPG($A443, "IQ_DILUT_EPS_NORM", F$2)</f>
        <v>5.1999999999999998E-2</v>
      </c>
      <c r="G443" s="10" t="str" cm="1">
        <f t="array" ref="G443">_xll.SNL.Clients.Office.Excel.Functions.SPG($A443, "IQ_DILUT_EPS_NORM", G$2)</f>
        <v>#PEND</v>
      </c>
      <c r="H443" s="10" t="str" cm="1">
        <f t="array" ref="H443">_xll.SNL.Clients.Office.Excel.Functions.SPG($A443, "IQ_DILUT_EPS_NORM", H$2)</f>
        <v>#PEND</v>
      </c>
      <c r="I443" s="10" t="str" cm="1">
        <f t="array" ref="I443">_xll.SNL.Clients.Office.Excel.Functions.SPG($A443, "IQ_DILUT_EPS_NORM", I$2)</f>
        <v>#PEND</v>
      </c>
      <c r="J443" s="10" cm="1">
        <f t="array" ref="J443">_xll.SNL.Clients.Office.Excel.Functions.SPG($A443, "IQ_DILUT_EPS_NORM", J$2)</f>
        <v>1.9950000000000001</v>
      </c>
      <c r="K443" s="10" t="str" cm="1">
        <f t="array" ref="K443">_xll.SNL.Clients.Office.Excel.Functions.SPG($A443, "IQ_DILUT_EPS_NORM", K$2)</f>
        <v>#PEND</v>
      </c>
      <c r="L443" s="10" t="str" cm="1">
        <f t="array" ref="L443">_xll.SNL.Clients.Office.Excel.Functions.SPG($A443, "IQ_DILUT_EPS_NORM", L$2)</f>
        <v>#PEND</v>
      </c>
      <c r="M443" s="10" t="str" cm="1">
        <f t="array" ref="M443">_xll.SNL.Clients.Office.Excel.Functions.SPG($A443, "IQ_DILUT_EPS_NORM", M$2)</f>
        <v>#PEND</v>
      </c>
      <c r="N443" s="10" cm="1">
        <f t="array" ref="N443">_xll.SNL.Clients.Office.Excel.Functions.SPG($A443, "IQ_DILUT_EPS_NORM", N$2)</f>
        <v>0.85699999999999998</v>
      </c>
      <c r="O443" s="10" t="str" cm="1">
        <f t="array" ref="O443">_xll.SNL.Clients.Office.Excel.Functions.SPG($A443, "IQ_DILUT_EPS_NORM", O$2)</f>
        <v>#PEND</v>
      </c>
      <c r="P443" s="10" t="str" cm="1">
        <f t="array" ref="P443">_xll.SNL.Clients.Office.Excel.Functions.SPG($A443, "IQ_DILUT_EPS_NORM", P$2)</f>
        <v>#PEND</v>
      </c>
      <c r="Q443" s="10" t="str" cm="1">
        <f t="array" ref="Q443">_xll.SNL.Clients.Office.Excel.Functions.SPG($A443, "IQ_DILUT_EPS_NORM", Q$2)</f>
        <v>#PEND</v>
      </c>
      <c r="R443" s="10" cm="1">
        <f t="array" ref="R443">_xll.SNL.Clients.Office.Excel.Functions.SPG($A443, "IQ_DILUT_EPS_NORM", R$2)</f>
        <v>0.192</v>
      </c>
      <c r="S443" s="10" t="str" cm="1">
        <f t="array" ref="S443">_xll.SNL.Clients.Office.Excel.Functions.SPG($A443, "IQ_DILUT_EPS_NORM", S$2)</f>
        <v>#PEND</v>
      </c>
      <c r="T443" s="10" t="str" cm="1">
        <f t="array" ref="T443">_xll.SNL.Clients.Office.Excel.Functions.SPG($A443, "IQ_DILUT_EPS_NORM", T$2)</f>
        <v>#PEND</v>
      </c>
      <c r="U443" s="10" t="str" cm="1">
        <f t="array" ref="U443">_xll.SNL.Clients.Office.Excel.Functions.SPG($A443, "IQ_DILUT_EPS_NORM", U$2)</f>
        <v>#PEND</v>
      </c>
      <c r="V443" s="10" cm="1">
        <f t="array" ref="V443">_xll.SNL.Clients.Office.Excel.Functions.SPG($A443, "IQ_DILUT_EPS_NORM", V$2)</f>
        <v>0.01</v>
      </c>
    </row>
    <row r="444" spans="1:22" x14ac:dyDescent="0.3">
      <c r="A444" t="s">
        <v>447</v>
      </c>
      <c r="B444" s="10" cm="1">
        <f t="array" ref="B444">_xll.SNL.Clients.Office.Excel.Functions.SPG($A444, "IQ_DILUT_EPS_NORM", B$2)</f>
        <v>2.9409999999999998</v>
      </c>
      <c r="C444" s="10" t="str" cm="1">
        <f t="array" ref="C444">_xll.SNL.Clients.Office.Excel.Functions.SPG($A444, "IQ_DILUT_EPS_NORM", C$2)</f>
        <v>#PEND</v>
      </c>
      <c r="D444" s="10" t="str" cm="1">
        <f t="array" ref="D444">_xll.SNL.Clients.Office.Excel.Functions.SPG($A444, "IQ_DILUT_EPS_NORM", D$2)</f>
        <v>#PEND</v>
      </c>
      <c r="E444" s="10" t="str" cm="1">
        <f t="array" ref="E444">_xll.SNL.Clients.Office.Excel.Functions.SPG($A444, "IQ_DILUT_EPS_NORM", E$2)</f>
        <v>#PEND</v>
      </c>
      <c r="F444" s="10" cm="1">
        <f t="array" ref="F444">_xll.SNL.Clients.Office.Excel.Functions.SPG($A444, "IQ_DILUT_EPS_NORM", F$2)</f>
        <v>1.597</v>
      </c>
      <c r="G444" s="10" t="str" cm="1">
        <f t="array" ref="G444">_xll.SNL.Clients.Office.Excel.Functions.SPG($A444, "IQ_DILUT_EPS_NORM", G$2)</f>
        <v>#PEND</v>
      </c>
      <c r="H444" s="10" t="str" cm="1">
        <f t="array" ref="H444">_xll.SNL.Clients.Office.Excel.Functions.SPG($A444, "IQ_DILUT_EPS_NORM", H$2)</f>
        <v>#PEND</v>
      </c>
      <c r="I444" s="10" t="str" cm="1">
        <f t="array" ref="I444">_xll.SNL.Clients.Office.Excel.Functions.SPG($A444, "IQ_DILUT_EPS_NORM", I$2)</f>
        <v>#PEND</v>
      </c>
      <c r="J444" s="10" cm="1">
        <f t="array" ref="J444">_xll.SNL.Clients.Office.Excel.Functions.SPG($A444, "IQ_DILUT_EPS_NORM", J$2)</f>
        <v>2.86</v>
      </c>
      <c r="K444" s="10" t="str" cm="1">
        <f t="array" ref="K444">_xll.SNL.Clients.Office.Excel.Functions.SPG($A444, "IQ_DILUT_EPS_NORM", K$2)</f>
        <v>#PEND</v>
      </c>
      <c r="L444" s="10" t="str" cm="1">
        <f t="array" ref="L444">_xll.SNL.Clients.Office.Excel.Functions.SPG($A444, "IQ_DILUT_EPS_NORM", L$2)</f>
        <v>#PEND</v>
      </c>
      <c r="M444" s="10" t="str" cm="1">
        <f t="array" ref="M444">_xll.SNL.Clients.Office.Excel.Functions.SPG($A444, "IQ_DILUT_EPS_NORM", M$2)</f>
        <v>#PEND</v>
      </c>
      <c r="N444" s="10" cm="1">
        <f t="array" ref="N444">_xll.SNL.Clients.Office.Excel.Functions.SPG($A444, "IQ_DILUT_EPS_NORM", N$2)</f>
        <v>2.4209999999999998</v>
      </c>
      <c r="O444" s="10" t="str" cm="1">
        <f t="array" ref="O444">_xll.SNL.Clients.Office.Excel.Functions.SPG($A444, "IQ_DILUT_EPS_NORM", O$2)</f>
        <v>#PEND</v>
      </c>
      <c r="P444" s="10" t="str" cm="1">
        <f t="array" ref="P444">_xll.SNL.Clients.Office.Excel.Functions.SPG($A444, "IQ_DILUT_EPS_NORM", P$2)</f>
        <v>#PEND</v>
      </c>
      <c r="Q444" s="10" t="str" cm="1">
        <f t="array" ref="Q444">_xll.SNL.Clients.Office.Excel.Functions.SPG($A444, "IQ_DILUT_EPS_NORM", Q$2)</f>
        <v>#PEND</v>
      </c>
      <c r="R444" s="10" cm="1">
        <f t="array" ref="R444">_xll.SNL.Clients.Office.Excel.Functions.SPG($A444, "IQ_DILUT_EPS_NORM", R$2)</f>
        <v>2.54</v>
      </c>
      <c r="S444" s="10" t="str" cm="1">
        <f t="array" ref="S444">_xll.SNL.Clients.Office.Excel.Functions.SPG($A444, "IQ_DILUT_EPS_NORM", S$2)</f>
        <v>#PEND</v>
      </c>
      <c r="T444" s="10" t="str" cm="1">
        <f t="array" ref="T444">_xll.SNL.Clients.Office.Excel.Functions.SPG($A444, "IQ_DILUT_EPS_NORM", T$2)</f>
        <v>#PEND</v>
      </c>
      <c r="U444" s="10" t="str" cm="1">
        <f t="array" ref="U444">_xll.SNL.Clients.Office.Excel.Functions.SPG($A444, "IQ_DILUT_EPS_NORM", U$2)</f>
        <v>#PEND</v>
      </c>
      <c r="V444" s="10" cm="1">
        <f t="array" ref="V444">_xll.SNL.Clients.Office.Excel.Functions.SPG($A444, "IQ_DILUT_EPS_NORM", V$2)</f>
        <v>1.877</v>
      </c>
    </row>
    <row r="445" spans="1:22" x14ac:dyDescent="0.3">
      <c r="A445" t="s">
        <v>448</v>
      </c>
      <c r="B445" s="10" cm="1">
        <f t="array" ref="B445">_xll.SNL.Clients.Office.Excel.Functions.SPG($A445, "IQ_DILUT_EPS_NORM", B$2)</f>
        <v>1.4870000000000001</v>
      </c>
      <c r="C445" s="10" t="str" cm="1">
        <f t="array" ref="C445">_xll.SNL.Clients.Office.Excel.Functions.SPG($A445, "IQ_DILUT_EPS_NORM", C$2)</f>
        <v>#PEND</v>
      </c>
      <c r="D445" s="10" t="str" cm="1">
        <f t="array" ref="D445">_xll.SNL.Clients.Office.Excel.Functions.SPG($A445, "IQ_DILUT_EPS_NORM", D$2)</f>
        <v>#PEND</v>
      </c>
      <c r="E445" s="10" t="str" cm="1">
        <f t="array" ref="E445">_xll.SNL.Clients.Office.Excel.Functions.SPG($A445, "IQ_DILUT_EPS_NORM", E$2)</f>
        <v>#PEND</v>
      </c>
      <c r="F445" s="10" cm="1">
        <f t="array" ref="F445">_xll.SNL.Clients.Office.Excel.Functions.SPG($A445, "IQ_DILUT_EPS_NORM", F$2)</f>
        <v>1.468</v>
      </c>
      <c r="G445" s="10" t="str" cm="1">
        <f t="array" ref="G445">_xll.SNL.Clients.Office.Excel.Functions.SPG($A445, "IQ_DILUT_EPS_NORM", G$2)</f>
        <v>#PEND</v>
      </c>
      <c r="H445" s="10" t="str" cm="1">
        <f t="array" ref="H445">_xll.SNL.Clients.Office.Excel.Functions.SPG($A445, "IQ_DILUT_EPS_NORM", H$2)</f>
        <v>#PEND</v>
      </c>
      <c r="I445" s="10" t="str" cm="1">
        <f t="array" ref="I445">_xll.SNL.Clients.Office.Excel.Functions.SPG($A445, "IQ_DILUT_EPS_NORM", I$2)</f>
        <v>#PEND</v>
      </c>
      <c r="J445" s="10" cm="1">
        <f t="array" ref="J445">_xll.SNL.Clients.Office.Excel.Functions.SPG($A445, "IQ_DILUT_EPS_NORM", J$2)</f>
        <v>1.2070000000000001</v>
      </c>
      <c r="K445" s="10" t="str" cm="1">
        <f t="array" ref="K445">_xll.SNL.Clients.Office.Excel.Functions.SPG($A445, "IQ_DILUT_EPS_NORM", K$2)</f>
        <v>#PEND</v>
      </c>
      <c r="L445" s="10" t="str" cm="1">
        <f t="array" ref="L445">_xll.SNL.Clients.Office.Excel.Functions.SPG($A445, "IQ_DILUT_EPS_NORM", L$2)</f>
        <v>#PEND</v>
      </c>
      <c r="M445" s="10" t="str" cm="1">
        <f t="array" ref="M445">_xll.SNL.Clients.Office.Excel.Functions.SPG($A445, "IQ_DILUT_EPS_NORM", M$2)</f>
        <v>#PEND</v>
      </c>
      <c r="N445" s="10" cm="1">
        <f t="array" ref="N445">_xll.SNL.Clients.Office.Excel.Functions.SPG($A445, "IQ_DILUT_EPS_NORM", N$2)</f>
        <v>1.28</v>
      </c>
      <c r="O445" s="10" t="str" cm="1">
        <f t="array" ref="O445">_xll.SNL.Clients.Office.Excel.Functions.SPG($A445, "IQ_DILUT_EPS_NORM", O$2)</f>
        <v>#PEND</v>
      </c>
      <c r="P445" s="10" t="str" cm="1">
        <f t="array" ref="P445">_xll.SNL.Clients.Office.Excel.Functions.SPG($A445, "IQ_DILUT_EPS_NORM", P$2)</f>
        <v>#PEND</v>
      </c>
      <c r="Q445" s="10" t="str" cm="1">
        <f t="array" ref="Q445">_xll.SNL.Clients.Office.Excel.Functions.SPG($A445, "IQ_DILUT_EPS_NORM", Q$2)</f>
        <v>#PEND</v>
      </c>
      <c r="R445" s="10" cm="1">
        <f t="array" ref="R445">_xll.SNL.Clients.Office.Excel.Functions.SPG($A445, "IQ_DILUT_EPS_NORM", R$2)</f>
        <v>1.2749999999999999</v>
      </c>
      <c r="S445" s="10" t="str" cm="1">
        <f t="array" ref="S445">_xll.SNL.Clients.Office.Excel.Functions.SPG($A445, "IQ_DILUT_EPS_NORM", S$2)</f>
        <v>#PEND</v>
      </c>
      <c r="T445" s="10" t="str" cm="1">
        <f t="array" ref="T445">_xll.SNL.Clients.Office.Excel.Functions.SPG($A445, "IQ_DILUT_EPS_NORM", T$2)</f>
        <v>#PEND</v>
      </c>
      <c r="U445" s="10" t="str" cm="1">
        <f t="array" ref="U445">_xll.SNL.Clients.Office.Excel.Functions.SPG($A445, "IQ_DILUT_EPS_NORM", U$2)</f>
        <v>#PEND</v>
      </c>
      <c r="V445" s="10" cm="1">
        <f t="array" ref="V445">_xll.SNL.Clients.Office.Excel.Functions.SPG($A445, "IQ_DILUT_EPS_NORM", V$2)</f>
        <v>1.0669999999999999</v>
      </c>
    </row>
    <row r="446" spans="1:22" x14ac:dyDescent="0.3">
      <c r="A446" t="s">
        <v>449</v>
      </c>
      <c r="B446" s="10" cm="1">
        <f t="array" ref="B446">_xll.SNL.Clients.Office.Excel.Functions.SPG($A446, "IQ_DILUT_EPS_NORM", B$2)</f>
        <v>3.1320000000000001</v>
      </c>
      <c r="C446" s="10" t="str" cm="1">
        <f t="array" ref="C446">_xll.SNL.Clients.Office.Excel.Functions.SPG($A446, "IQ_DILUT_EPS_NORM", C$2)</f>
        <v>#PEND</v>
      </c>
      <c r="D446" s="10" t="str" cm="1">
        <f t="array" ref="D446">_xll.SNL.Clients.Office.Excel.Functions.SPG($A446, "IQ_DILUT_EPS_NORM", D$2)</f>
        <v>#PEND</v>
      </c>
      <c r="E446" s="10" t="str" cm="1">
        <f t="array" ref="E446">_xll.SNL.Clients.Office.Excel.Functions.SPG($A446, "IQ_DILUT_EPS_NORM", E$2)</f>
        <v>#PEND</v>
      </c>
      <c r="F446" s="10" cm="1">
        <f t="array" ref="F446">_xll.SNL.Clients.Office.Excel.Functions.SPG($A446, "IQ_DILUT_EPS_NORM", F$2)</f>
        <v>1.5</v>
      </c>
      <c r="G446" s="10" t="str" cm="1">
        <f t="array" ref="G446">_xll.SNL.Clients.Office.Excel.Functions.SPG($A446, "IQ_DILUT_EPS_NORM", G$2)</f>
        <v>#PEND</v>
      </c>
      <c r="H446" s="10" t="str" cm="1">
        <f t="array" ref="H446">_xll.SNL.Clients.Office.Excel.Functions.SPG($A446, "IQ_DILUT_EPS_NORM", H$2)</f>
        <v>#PEND</v>
      </c>
      <c r="I446" s="10" t="str" cm="1">
        <f t="array" ref="I446">_xll.SNL.Clients.Office.Excel.Functions.SPG($A446, "IQ_DILUT_EPS_NORM", I$2)</f>
        <v>#PEND</v>
      </c>
      <c r="J446" s="10" cm="1">
        <f t="array" ref="J446">_xll.SNL.Clients.Office.Excel.Functions.SPG($A446, "IQ_DILUT_EPS_NORM", J$2)</f>
        <v>0.152</v>
      </c>
      <c r="K446" s="10" t="str" cm="1">
        <f t="array" ref="K446">_xll.SNL.Clients.Office.Excel.Functions.SPG($A446, "IQ_DILUT_EPS_NORM", K$2)</f>
        <v>#PEND</v>
      </c>
      <c r="L446" s="10" t="str" cm="1">
        <f t="array" ref="L446">_xll.SNL.Clients.Office.Excel.Functions.SPG($A446, "IQ_DILUT_EPS_NORM", L$2)</f>
        <v>#PEND</v>
      </c>
      <c r="M446" s="10" t="str" cm="1">
        <f t="array" ref="M446">_xll.SNL.Clients.Office.Excel.Functions.SPG($A446, "IQ_DILUT_EPS_NORM", M$2)</f>
        <v>#PEND</v>
      </c>
      <c r="N446" s="10" cm="1">
        <f t="array" ref="N446">_xll.SNL.Clients.Office.Excel.Functions.SPG($A446, "IQ_DILUT_EPS_NORM", N$2)</f>
        <v>0.14799999999999999</v>
      </c>
      <c r="O446" s="10" t="str" cm="1">
        <f t="array" ref="O446">_xll.SNL.Clients.Office.Excel.Functions.SPG($A446, "IQ_DILUT_EPS_NORM", O$2)</f>
        <v>#PEND</v>
      </c>
      <c r="P446" s="10" t="str" cm="1">
        <f t="array" ref="P446">_xll.SNL.Clients.Office.Excel.Functions.SPG($A446, "IQ_DILUT_EPS_NORM", P$2)</f>
        <v>#PEND</v>
      </c>
      <c r="Q446" s="10" t="str" cm="1">
        <f t="array" ref="Q446">_xll.SNL.Clients.Office.Excel.Functions.SPG($A446, "IQ_DILUT_EPS_NORM", Q$2)</f>
        <v>#PEND</v>
      </c>
      <c r="R446" s="10" cm="1">
        <f t="array" ref="R446">_xll.SNL.Clients.Office.Excel.Functions.SPG($A446, "IQ_DILUT_EPS_NORM", R$2)</f>
        <v>2.0449999999999999</v>
      </c>
      <c r="S446" s="10" t="str" cm="1">
        <f t="array" ref="S446">_xll.SNL.Clients.Office.Excel.Functions.SPG($A446, "IQ_DILUT_EPS_NORM", S$2)</f>
        <v>#PEND</v>
      </c>
      <c r="T446" s="10" t="str" cm="1">
        <f t="array" ref="T446">_xll.SNL.Clients.Office.Excel.Functions.SPG($A446, "IQ_DILUT_EPS_NORM", T$2)</f>
        <v>#PEND</v>
      </c>
      <c r="U446" s="10" t="str" cm="1">
        <f t="array" ref="U446">_xll.SNL.Clients.Office.Excel.Functions.SPG($A446, "IQ_DILUT_EPS_NORM", U$2)</f>
        <v>#PEND</v>
      </c>
      <c r="V446" s="10" cm="1">
        <f t="array" ref="V446">_xll.SNL.Clients.Office.Excel.Functions.SPG($A446, "IQ_DILUT_EPS_NORM", V$2)</f>
        <v>1.0720000000000001</v>
      </c>
    </row>
    <row r="447" spans="1:22" x14ac:dyDescent="0.3">
      <c r="A447" t="s">
        <v>450</v>
      </c>
      <c r="B447" s="10" cm="1">
        <f t="array" ref="B447">_xll.SNL.Clients.Office.Excel.Functions.SPG($A447, "IQ_DILUT_EPS_NORM", B$2)</f>
        <v>2.508</v>
      </c>
      <c r="C447" s="10" t="str" cm="1">
        <f t="array" ref="C447">_xll.SNL.Clients.Office.Excel.Functions.SPG($A447, "IQ_DILUT_EPS_NORM", C$2)</f>
        <v>#PEND</v>
      </c>
      <c r="D447" s="10" t="str" cm="1">
        <f t="array" ref="D447">_xll.SNL.Clients.Office.Excel.Functions.SPG($A447, "IQ_DILUT_EPS_NORM", D$2)</f>
        <v>#PEND</v>
      </c>
      <c r="E447" s="10" t="str" cm="1">
        <f t="array" ref="E447">_xll.SNL.Clients.Office.Excel.Functions.SPG($A447, "IQ_DILUT_EPS_NORM", E$2)</f>
        <v>#PEND</v>
      </c>
      <c r="F447" s="10" cm="1">
        <f t="array" ref="F447">_xll.SNL.Clients.Office.Excel.Functions.SPG($A447, "IQ_DILUT_EPS_NORM", F$2)</f>
        <v>2.4700000000000002</v>
      </c>
      <c r="G447" s="10" t="str" cm="1">
        <f t="array" ref="G447">_xll.SNL.Clients.Office.Excel.Functions.SPG($A447, "IQ_DILUT_EPS_NORM", G$2)</f>
        <v>#PEND</v>
      </c>
      <c r="H447" s="10" t="str" cm="1">
        <f t="array" ref="H447">_xll.SNL.Clients.Office.Excel.Functions.SPG($A447, "IQ_DILUT_EPS_NORM", H$2)</f>
        <v>#PEND</v>
      </c>
      <c r="I447" s="10" t="str" cm="1">
        <f t="array" ref="I447">_xll.SNL.Clients.Office.Excel.Functions.SPG($A447, "IQ_DILUT_EPS_NORM", I$2)</f>
        <v>#PEND</v>
      </c>
      <c r="J447" s="10" cm="1">
        <f t="array" ref="J447">_xll.SNL.Clients.Office.Excel.Functions.SPG($A447, "IQ_DILUT_EPS_NORM", J$2)</f>
        <v>2.0529999999999999</v>
      </c>
      <c r="K447" s="10" t="str" cm="1">
        <f t="array" ref="K447">_xll.SNL.Clients.Office.Excel.Functions.SPG($A447, "IQ_DILUT_EPS_NORM", K$2)</f>
        <v>#PEND</v>
      </c>
      <c r="L447" s="10" t="str" cm="1">
        <f t="array" ref="L447">_xll.SNL.Clients.Office.Excel.Functions.SPG($A447, "IQ_DILUT_EPS_NORM", L$2)</f>
        <v>#PEND</v>
      </c>
      <c r="M447" s="10" t="str" cm="1">
        <f t="array" ref="M447">_xll.SNL.Clients.Office.Excel.Functions.SPG($A447, "IQ_DILUT_EPS_NORM", M$2)</f>
        <v>#PEND</v>
      </c>
      <c r="N447" s="10" cm="1">
        <f t="array" ref="N447">_xll.SNL.Clients.Office.Excel.Functions.SPG($A447, "IQ_DILUT_EPS_NORM", N$2)</f>
        <v>1.43</v>
      </c>
      <c r="O447" s="10" t="str" cm="1">
        <f t="array" ref="O447">_xll.SNL.Clients.Office.Excel.Functions.SPG($A447, "IQ_DILUT_EPS_NORM", O$2)</f>
        <v>#PEND</v>
      </c>
      <c r="P447" s="10" t="str" cm="1">
        <f t="array" ref="P447">_xll.SNL.Clients.Office.Excel.Functions.SPG($A447, "IQ_DILUT_EPS_NORM", P$2)</f>
        <v>#PEND</v>
      </c>
      <c r="Q447" s="10" t="str" cm="1">
        <f t="array" ref="Q447">_xll.SNL.Clients.Office.Excel.Functions.SPG($A447, "IQ_DILUT_EPS_NORM", Q$2)</f>
        <v>#PEND</v>
      </c>
      <c r="R447" s="10" cm="1">
        <f t="array" ref="R447">_xll.SNL.Clients.Office.Excel.Functions.SPG($A447, "IQ_DILUT_EPS_NORM", R$2)</f>
        <v>1.982</v>
      </c>
      <c r="S447" s="10" t="str" cm="1">
        <f t="array" ref="S447">_xll.SNL.Clients.Office.Excel.Functions.SPG($A447, "IQ_DILUT_EPS_NORM", S$2)</f>
        <v>#PEND</v>
      </c>
      <c r="T447" s="10" t="str" cm="1">
        <f t="array" ref="T447">_xll.SNL.Clients.Office.Excel.Functions.SPG($A447, "IQ_DILUT_EPS_NORM", T$2)</f>
        <v>#PEND</v>
      </c>
      <c r="U447" s="10" t="str" cm="1">
        <f t="array" ref="U447">_xll.SNL.Clients.Office.Excel.Functions.SPG($A447, "IQ_DILUT_EPS_NORM", U$2)</f>
        <v>#PEND</v>
      </c>
      <c r="V447" s="10" cm="1">
        <f t="array" ref="V447">_xll.SNL.Clients.Office.Excel.Functions.SPG($A447, "IQ_DILUT_EPS_NORM", V$2)</f>
        <v>1.5389999999999999</v>
      </c>
    </row>
    <row r="448" spans="1:22" x14ac:dyDescent="0.3">
      <c r="A448" t="s">
        <v>451</v>
      </c>
      <c r="B448" s="10" cm="1">
        <f t="array" ref="B448">_xll.SNL.Clients.Office.Excel.Functions.SPG($A448, "IQ_DILUT_EPS_NORM", B$2)</f>
        <v>1.1040000000000001</v>
      </c>
      <c r="C448" s="10" t="str" cm="1">
        <f t="array" ref="C448">_xll.SNL.Clients.Office.Excel.Functions.SPG($A448, "IQ_DILUT_EPS_NORM", C$2)</f>
        <v>#PEND</v>
      </c>
      <c r="D448" s="10" t="str" cm="1">
        <f t="array" ref="D448">_xll.SNL.Clients.Office.Excel.Functions.SPG($A448, "IQ_DILUT_EPS_NORM", D$2)</f>
        <v>#PEND</v>
      </c>
      <c r="E448" s="10" t="str" cm="1">
        <f t="array" ref="E448">_xll.SNL.Clients.Office.Excel.Functions.SPG($A448, "IQ_DILUT_EPS_NORM", E$2)</f>
        <v>#PEND</v>
      </c>
      <c r="F448" s="10" cm="1">
        <f t="array" ref="F448">_xll.SNL.Clients.Office.Excel.Functions.SPG($A448, "IQ_DILUT_EPS_NORM", F$2)</f>
        <v>0.97399999999999998</v>
      </c>
      <c r="G448" s="10" t="str" cm="1">
        <f t="array" ref="G448">_xll.SNL.Clients.Office.Excel.Functions.SPG($A448, "IQ_DILUT_EPS_NORM", G$2)</f>
        <v>#PEND</v>
      </c>
      <c r="H448" s="10" t="str" cm="1">
        <f t="array" ref="H448">_xll.SNL.Clients.Office.Excel.Functions.SPG($A448, "IQ_DILUT_EPS_NORM", H$2)</f>
        <v>#PEND</v>
      </c>
      <c r="I448" s="10" t="str" cm="1">
        <f t="array" ref="I448">_xll.SNL.Clients.Office.Excel.Functions.SPG($A448, "IQ_DILUT_EPS_NORM", I$2)</f>
        <v>#PEND</v>
      </c>
      <c r="J448" s="10" cm="1">
        <f t="array" ref="J448">_xll.SNL.Clients.Office.Excel.Functions.SPG($A448, "IQ_DILUT_EPS_NORM", J$2)</f>
        <v>1.079</v>
      </c>
      <c r="K448" s="10" t="str" cm="1">
        <f t="array" ref="K448">_xll.SNL.Clients.Office.Excel.Functions.SPG($A448, "IQ_DILUT_EPS_NORM", K$2)</f>
        <v>#PEND</v>
      </c>
      <c r="L448" s="10" t="str" cm="1">
        <f t="array" ref="L448">_xll.SNL.Clients.Office.Excel.Functions.SPG($A448, "IQ_DILUT_EPS_NORM", L$2)</f>
        <v>#PEND</v>
      </c>
      <c r="M448" s="10" t="str" cm="1">
        <f t="array" ref="M448">_xll.SNL.Clients.Office.Excel.Functions.SPG($A448, "IQ_DILUT_EPS_NORM", M$2)</f>
        <v>#PEND</v>
      </c>
      <c r="N448" s="10" cm="1">
        <f t="array" ref="N448">_xll.SNL.Clients.Office.Excel.Functions.SPG($A448, "IQ_DILUT_EPS_NORM", N$2)</f>
        <v>0.78700000000000003</v>
      </c>
      <c r="O448" s="10" t="str" cm="1">
        <f t="array" ref="O448">_xll.SNL.Clients.Office.Excel.Functions.SPG($A448, "IQ_DILUT_EPS_NORM", O$2)</f>
        <v>#PEND</v>
      </c>
      <c r="P448" s="10" t="str" cm="1">
        <f t="array" ref="P448">_xll.SNL.Clients.Office.Excel.Functions.SPG($A448, "IQ_DILUT_EPS_NORM", P$2)</f>
        <v>#PEND</v>
      </c>
      <c r="Q448" s="10" t="str" cm="1">
        <f t="array" ref="Q448">_xll.SNL.Clients.Office.Excel.Functions.SPG($A448, "IQ_DILUT_EPS_NORM", Q$2)</f>
        <v>#PEND</v>
      </c>
      <c r="R448" s="10" cm="1">
        <f t="array" ref="R448">_xll.SNL.Clients.Office.Excel.Functions.SPG($A448, "IQ_DILUT_EPS_NORM", R$2)</f>
        <v>0.89700000000000002</v>
      </c>
      <c r="S448" s="10" t="str" cm="1">
        <f t="array" ref="S448">_xll.SNL.Clients.Office.Excel.Functions.SPG($A448, "IQ_DILUT_EPS_NORM", S$2)</f>
        <v>#PEND</v>
      </c>
      <c r="T448" s="10" t="str" cm="1">
        <f t="array" ref="T448">_xll.SNL.Clients.Office.Excel.Functions.SPG($A448, "IQ_DILUT_EPS_NORM", T$2)</f>
        <v>#PEND</v>
      </c>
      <c r="U448" s="10" t="str" cm="1">
        <f t="array" ref="U448">_xll.SNL.Clients.Office.Excel.Functions.SPG($A448, "IQ_DILUT_EPS_NORM", U$2)</f>
        <v>#PEND</v>
      </c>
      <c r="V448" s="10" cm="1">
        <f t="array" ref="V448">_xll.SNL.Clients.Office.Excel.Functions.SPG($A448, "IQ_DILUT_EPS_NORM", V$2)</f>
        <v>1.048</v>
      </c>
    </row>
    <row r="449" spans="1:22" x14ac:dyDescent="0.3">
      <c r="A449" t="s">
        <v>452</v>
      </c>
      <c r="B449" s="10" cm="1">
        <f t="array" ref="B449">_xll.SNL.Clients.Office.Excel.Functions.SPG($A449, "IQ_DILUT_EPS_NORM", B$2)</f>
        <v>0.95099999999999996</v>
      </c>
      <c r="C449" s="10" t="str" cm="1">
        <f t="array" ref="C449">_xll.SNL.Clients.Office.Excel.Functions.SPG($A449, "IQ_DILUT_EPS_NORM", C$2)</f>
        <v>#PEND</v>
      </c>
      <c r="D449" s="10" t="str" cm="1">
        <f t="array" ref="D449">_xll.SNL.Clients.Office.Excel.Functions.SPG($A449, "IQ_DILUT_EPS_NORM", D$2)</f>
        <v>#PEND</v>
      </c>
      <c r="E449" s="10" t="str" cm="1">
        <f t="array" ref="E449">_xll.SNL.Clients.Office.Excel.Functions.SPG($A449, "IQ_DILUT_EPS_NORM", E$2)</f>
        <v>#PEND</v>
      </c>
      <c r="F449" s="10" cm="1">
        <f t="array" ref="F449">_xll.SNL.Clients.Office.Excel.Functions.SPG($A449, "IQ_DILUT_EPS_NORM", F$2)</f>
        <v>0.85799999999999998</v>
      </c>
      <c r="G449" s="10" t="str" cm="1">
        <f t="array" ref="G449">_xll.SNL.Clients.Office.Excel.Functions.SPG($A449, "IQ_DILUT_EPS_NORM", G$2)</f>
        <v>#PEND</v>
      </c>
      <c r="H449" s="10" t="str" cm="1">
        <f t="array" ref="H449">_xll.SNL.Clients.Office.Excel.Functions.SPG($A449, "IQ_DILUT_EPS_NORM", H$2)</f>
        <v>#PEND</v>
      </c>
      <c r="I449" s="10" t="str" cm="1">
        <f t="array" ref="I449">_xll.SNL.Clients.Office.Excel.Functions.SPG($A449, "IQ_DILUT_EPS_NORM", I$2)</f>
        <v>#PEND</v>
      </c>
      <c r="J449" s="10" cm="1">
        <f t="array" ref="J449">_xll.SNL.Clients.Office.Excel.Functions.SPG($A449, "IQ_DILUT_EPS_NORM", J$2)</f>
        <v>0.72499999999999998</v>
      </c>
      <c r="K449" s="10" t="str" cm="1">
        <f t="array" ref="K449">_xll.SNL.Clients.Office.Excel.Functions.SPG($A449, "IQ_DILUT_EPS_NORM", K$2)</f>
        <v>#PEND</v>
      </c>
      <c r="L449" s="10" t="str" cm="1">
        <f t="array" ref="L449">_xll.SNL.Clients.Office.Excel.Functions.SPG($A449, "IQ_DILUT_EPS_NORM", L$2)</f>
        <v>#PEND</v>
      </c>
      <c r="M449" s="10" t="str" cm="1">
        <f t="array" ref="M449">_xll.SNL.Clients.Office.Excel.Functions.SPG($A449, "IQ_DILUT_EPS_NORM", M$2)</f>
        <v>#PEND</v>
      </c>
      <c r="N449" s="10" cm="1">
        <f t="array" ref="N449">_xll.SNL.Clients.Office.Excel.Functions.SPG($A449, "IQ_DILUT_EPS_NORM", N$2)</f>
        <v>0.70899999999999996</v>
      </c>
      <c r="O449" s="10" t="str" cm="1">
        <f t="array" ref="O449">_xll.SNL.Clients.Office.Excel.Functions.SPG($A449, "IQ_DILUT_EPS_NORM", O$2)</f>
        <v>#PEND</v>
      </c>
      <c r="P449" s="10" t="str" cm="1">
        <f t="array" ref="P449">_xll.SNL.Clients.Office.Excel.Functions.SPG($A449, "IQ_DILUT_EPS_NORM", P$2)</f>
        <v>#PEND</v>
      </c>
      <c r="Q449" s="10" t="str" cm="1">
        <f t="array" ref="Q449">_xll.SNL.Clients.Office.Excel.Functions.SPG($A449, "IQ_DILUT_EPS_NORM", Q$2)</f>
        <v>#PEND</v>
      </c>
      <c r="R449" s="10" cm="1">
        <f t="array" ref="R449">_xll.SNL.Clients.Office.Excel.Functions.SPG($A449, "IQ_DILUT_EPS_NORM", R$2)</f>
        <v>0.52300000000000002</v>
      </c>
      <c r="S449" s="10" t="str" cm="1">
        <f t="array" ref="S449">_xll.SNL.Clients.Office.Excel.Functions.SPG($A449, "IQ_DILUT_EPS_NORM", S$2)</f>
        <v>#PEND</v>
      </c>
      <c r="T449" s="10" t="str" cm="1">
        <f t="array" ref="T449">_xll.SNL.Clients.Office.Excel.Functions.SPG($A449, "IQ_DILUT_EPS_NORM", T$2)</f>
        <v>#PEND</v>
      </c>
      <c r="U449" s="10" t="str" cm="1">
        <f t="array" ref="U449">_xll.SNL.Clients.Office.Excel.Functions.SPG($A449, "IQ_DILUT_EPS_NORM", U$2)</f>
        <v>#PEND</v>
      </c>
      <c r="V449" s="10" cm="1">
        <f t="array" ref="V449">_xll.SNL.Clients.Office.Excel.Functions.SPG($A449, "IQ_DILUT_EPS_NORM", V$2)</f>
        <v>0.57299999999999995</v>
      </c>
    </row>
    <row r="450" spans="1:22" x14ac:dyDescent="0.3">
      <c r="A450" t="s">
        <v>453</v>
      </c>
      <c r="B450" s="10" cm="1">
        <f t="array" ref="B450">_xll.SNL.Clients.Office.Excel.Functions.SPG($A450, "IQ_DILUT_EPS_NORM", B$2)</f>
        <v>7.0279999999999996</v>
      </c>
      <c r="C450" s="10" t="str" cm="1">
        <f t="array" ref="C450">_xll.SNL.Clients.Office.Excel.Functions.SPG($A450, "IQ_DILUT_EPS_NORM", C$2)</f>
        <v>#PEND</v>
      </c>
      <c r="D450" s="10" t="str" cm="1">
        <f t="array" ref="D450">_xll.SNL.Clients.Office.Excel.Functions.SPG($A450, "IQ_DILUT_EPS_NORM", D$2)</f>
        <v>#PEND</v>
      </c>
      <c r="E450" s="10" t="str" cm="1">
        <f t="array" ref="E450">_xll.SNL.Clients.Office.Excel.Functions.SPG($A450, "IQ_DILUT_EPS_NORM", E$2)</f>
        <v>#PEND</v>
      </c>
      <c r="F450" s="10" cm="1">
        <f t="array" ref="F450">_xll.SNL.Clients.Office.Excel.Functions.SPG($A450, "IQ_DILUT_EPS_NORM", F$2)</f>
        <v>5.46</v>
      </c>
      <c r="G450" s="10" t="str" cm="1">
        <f t="array" ref="G450">_xll.SNL.Clients.Office.Excel.Functions.SPG($A450, "IQ_DILUT_EPS_NORM", G$2)</f>
        <v>#PEND</v>
      </c>
      <c r="H450" s="10" t="str" cm="1">
        <f t="array" ref="H450">_xll.SNL.Clients.Office.Excel.Functions.SPG($A450, "IQ_DILUT_EPS_NORM", H$2)</f>
        <v>#PEND</v>
      </c>
      <c r="I450" s="10" t="str" cm="1">
        <f t="array" ref="I450">_xll.SNL.Clients.Office.Excel.Functions.SPG($A450, "IQ_DILUT_EPS_NORM", I$2)</f>
        <v>#PEND</v>
      </c>
      <c r="J450" s="10" cm="1">
        <f t="array" ref="J450">_xll.SNL.Clients.Office.Excel.Functions.SPG($A450, "IQ_DILUT_EPS_NORM", J$2)</f>
        <v>2.6110000000000002</v>
      </c>
      <c r="K450" s="10" t="str" cm="1">
        <f t="array" ref="K450">_xll.SNL.Clients.Office.Excel.Functions.SPG($A450, "IQ_DILUT_EPS_NORM", K$2)</f>
        <v>#PEND</v>
      </c>
      <c r="L450" s="10" t="str" cm="1">
        <f t="array" ref="L450">_xll.SNL.Clients.Office.Excel.Functions.SPG($A450, "IQ_DILUT_EPS_NORM", L$2)</f>
        <v>#PEND</v>
      </c>
      <c r="M450" s="10" t="str" cm="1">
        <f t="array" ref="M450">_xll.SNL.Clients.Office.Excel.Functions.SPG($A450, "IQ_DILUT_EPS_NORM", M$2)</f>
        <v>#PEND</v>
      </c>
      <c r="N450" s="10" cm="1">
        <f t="array" ref="N450">_xll.SNL.Clients.Office.Excel.Functions.SPG($A450, "IQ_DILUT_EPS_NORM", N$2)</f>
        <v>4.1849999999999996</v>
      </c>
      <c r="O450" s="10" t="str" cm="1">
        <f t="array" ref="O450">_xll.SNL.Clients.Office.Excel.Functions.SPG($A450, "IQ_DILUT_EPS_NORM", O$2)</f>
        <v>#PEND</v>
      </c>
      <c r="P450" s="10" t="str" cm="1">
        <f t="array" ref="P450">_xll.SNL.Clients.Office.Excel.Functions.SPG($A450, "IQ_DILUT_EPS_NORM", P$2)</f>
        <v>#PEND</v>
      </c>
      <c r="Q450" s="10" t="str" cm="1">
        <f t="array" ref="Q450">_xll.SNL.Clients.Office.Excel.Functions.SPG($A450, "IQ_DILUT_EPS_NORM", Q$2)</f>
        <v>#PEND</v>
      </c>
      <c r="R450" s="10" cm="1">
        <f t="array" ref="R450">_xll.SNL.Clients.Office.Excel.Functions.SPG($A450, "IQ_DILUT_EPS_NORM", R$2)</f>
        <v>3.964</v>
      </c>
      <c r="S450" s="10" t="str" cm="1">
        <f t="array" ref="S450">_xll.SNL.Clients.Office.Excel.Functions.SPG($A450, "IQ_DILUT_EPS_NORM", S$2)</f>
        <v>#PEND</v>
      </c>
      <c r="T450" s="10" t="str" cm="1">
        <f t="array" ref="T450">_xll.SNL.Clients.Office.Excel.Functions.SPG($A450, "IQ_DILUT_EPS_NORM", T$2)</f>
        <v>#PEND</v>
      </c>
      <c r="U450" s="10" t="str" cm="1">
        <f t="array" ref="U450">_xll.SNL.Clients.Office.Excel.Functions.SPG($A450, "IQ_DILUT_EPS_NORM", U$2)</f>
        <v>#PEND</v>
      </c>
      <c r="V450" s="10" cm="1">
        <f t="array" ref="V450">_xll.SNL.Clients.Office.Excel.Functions.SPG($A450, "IQ_DILUT_EPS_NORM", V$2)</f>
        <v>2.5920000000000001</v>
      </c>
    </row>
    <row r="451" spans="1:22" x14ac:dyDescent="0.3">
      <c r="A451" t="s">
        <v>454</v>
      </c>
      <c r="B451" s="10" cm="1">
        <f t="array" ref="B451">_xll.SNL.Clients.Office.Excel.Functions.SPG($A451, "IQ_DILUT_EPS_NORM", B$2)</f>
        <v>0.79900000000000004</v>
      </c>
      <c r="C451" s="10" t="str" cm="1">
        <f t="array" ref="C451">_xll.SNL.Clients.Office.Excel.Functions.SPG($A451, "IQ_DILUT_EPS_NORM", C$2)</f>
        <v>#PEND</v>
      </c>
      <c r="D451" s="10" t="str" cm="1">
        <f t="array" ref="D451">_xll.SNL.Clients.Office.Excel.Functions.SPG($A451, "IQ_DILUT_EPS_NORM", D$2)</f>
        <v>#PEND</v>
      </c>
      <c r="E451" s="10" t="str" cm="1">
        <f t="array" ref="E451">_xll.SNL.Clients.Office.Excel.Functions.SPG($A451, "IQ_DILUT_EPS_NORM", E$2)</f>
        <v>#PEND</v>
      </c>
      <c r="F451" s="10" cm="1">
        <f t="array" ref="F451">_xll.SNL.Clients.Office.Excel.Functions.SPG($A451, "IQ_DILUT_EPS_NORM", F$2)</f>
        <v>0.46600000000000003</v>
      </c>
      <c r="G451" s="10" t="str" cm="1">
        <f t="array" ref="G451">_xll.SNL.Clients.Office.Excel.Functions.SPG($A451, "IQ_DILUT_EPS_NORM", G$2)</f>
        <v>#PEND</v>
      </c>
      <c r="H451" s="10" t="str" cm="1">
        <f t="array" ref="H451">_xll.SNL.Clients.Office.Excel.Functions.SPG($A451, "IQ_DILUT_EPS_NORM", H$2)</f>
        <v>#PEND</v>
      </c>
      <c r="I451" s="10" t="str" cm="1">
        <f t="array" ref="I451">_xll.SNL.Clients.Office.Excel.Functions.SPG($A451, "IQ_DILUT_EPS_NORM", I$2)</f>
        <v>#PEND</v>
      </c>
      <c r="J451" s="10" cm="1">
        <f t="array" ref="J451">_xll.SNL.Clients.Office.Excel.Functions.SPG($A451, "IQ_DILUT_EPS_NORM", J$2)</f>
        <v>5.7000000000000002E-2</v>
      </c>
      <c r="K451" s="10" t="str" cm="1">
        <f t="array" ref="K451">_xll.SNL.Clients.Office.Excel.Functions.SPG($A451, "IQ_DILUT_EPS_NORM", K$2)</f>
        <v>#PEND</v>
      </c>
      <c r="L451" s="10" t="str" cm="1">
        <f t="array" ref="L451">_xll.SNL.Clients.Office.Excel.Functions.SPG($A451, "IQ_DILUT_EPS_NORM", L$2)</f>
        <v>#PEND</v>
      </c>
      <c r="M451" s="10" t="str" cm="1">
        <f t="array" ref="M451">_xll.SNL.Clients.Office.Excel.Functions.SPG($A451, "IQ_DILUT_EPS_NORM", M$2)</f>
        <v>#PEND</v>
      </c>
      <c r="N451" s="10" cm="1">
        <f t="array" ref="N451">_xll.SNL.Clients.Office.Excel.Functions.SPG($A451, "IQ_DILUT_EPS_NORM", N$2)</f>
        <v>8.2000000000000003E-2</v>
      </c>
      <c r="O451" s="10" t="str" cm="1">
        <f t="array" ref="O451">_xll.SNL.Clients.Office.Excel.Functions.SPG($A451, "IQ_DILUT_EPS_NORM", O$2)</f>
        <v>#PEND</v>
      </c>
      <c r="P451" s="10" t="str" cm="1">
        <f t="array" ref="P451">_xll.SNL.Clients.Office.Excel.Functions.SPG($A451, "IQ_DILUT_EPS_NORM", P$2)</f>
        <v>#PEND</v>
      </c>
      <c r="Q451" s="10" t="str" cm="1">
        <f t="array" ref="Q451">_xll.SNL.Clients.Office.Excel.Functions.SPG($A451, "IQ_DILUT_EPS_NORM", Q$2)</f>
        <v>#PEND</v>
      </c>
      <c r="R451" s="10" cm="1">
        <f t="array" ref="R451">_xll.SNL.Clients.Office.Excel.Functions.SPG($A451, "IQ_DILUT_EPS_NORM", R$2)</f>
        <v>-0.33600000000000002</v>
      </c>
      <c r="S451" s="10" t="str" cm="1">
        <f t="array" ref="S451">_xll.SNL.Clients.Office.Excel.Functions.SPG($A451, "IQ_DILUT_EPS_NORM", S$2)</f>
        <v>#PEND</v>
      </c>
      <c r="T451" s="10" t="str" cm="1">
        <f t="array" ref="T451">_xll.SNL.Clients.Office.Excel.Functions.SPG($A451, "IQ_DILUT_EPS_NORM", T$2)</f>
        <v>#PEND</v>
      </c>
      <c r="U451" s="10" t="str" cm="1">
        <f t="array" ref="U451">_xll.SNL.Clients.Office.Excel.Functions.SPG($A451, "IQ_DILUT_EPS_NORM", U$2)</f>
        <v>#PEND</v>
      </c>
      <c r="V451" s="10" cm="1">
        <f t="array" ref="V451">_xll.SNL.Clients.Office.Excel.Functions.SPG($A451, "IQ_DILUT_EPS_NORM", V$2)</f>
        <v>0.73599999999999999</v>
      </c>
    </row>
    <row r="452" spans="1:22" x14ac:dyDescent="0.3">
      <c r="A452" t="s">
        <v>455</v>
      </c>
      <c r="B452" s="10" cm="1">
        <f t="array" ref="B452">_xll.SNL.Clients.Office.Excel.Functions.SPG($A452, "IQ_DILUT_EPS_NORM", B$2)</f>
        <v>0.46600000000000003</v>
      </c>
      <c r="C452" s="10" t="str" cm="1">
        <f t="array" ref="C452">_xll.SNL.Clients.Office.Excel.Functions.SPG($A452, "IQ_DILUT_EPS_NORM", C$2)</f>
        <v>#PEND</v>
      </c>
      <c r="D452" s="10" t="str" cm="1">
        <f t="array" ref="D452">_xll.SNL.Clients.Office.Excel.Functions.SPG($A452, "IQ_DILUT_EPS_NORM", D$2)</f>
        <v>#PEND</v>
      </c>
      <c r="E452" s="10" t="str" cm="1">
        <f t="array" ref="E452">_xll.SNL.Clients.Office.Excel.Functions.SPG($A452, "IQ_DILUT_EPS_NORM", E$2)</f>
        <v>#PEND</v>
      </c>
      <c r="F452" s="10" cm="1">
        <f t="array" ref="F452">_xll.SNL.Clients.Office.Excel.Functions.SPG($A452, "IQ_DILUT_EPS_NORM", F$2)</f>
        <v>0.35</v>
      </c>
      <c r="G452" s="10" t="str" cm="1">
        <f t="array" ref="G452">_xll.SNL.Clients.Office.Excel.Functions.SPG($A452, "IQ_DILUT_EPS_NORM", G$2)</f>
        <v>#PEND</v>
      </c>
      <c r="H452" s="10" t="str" cm="1">
        <f t="array" ref="H452">_xll.SNL.Clients.Office.Excel.Functions.SPG($A452, "IQ_DILUT_EPS_NORM", H$2)</f>
        <v>#PEND</v>
      </c>
      <c r="I452" s="10" t="str" cm="1">
        <f t="array" ref="I452">_xll.SNL.Clients.Office.Excel.Functions.SPG($A452, "IQ_DILUT_EPS_NORM", I$2)</f>
        <v>#PEND</v>
      </c>
      <c r="J452" s="10" cm="1">
        <f t="array" ref="J452">_xll.SNL.Clients.Office.Excel.Functions.SPG($A452, "IQ_DILUT_EPS_NORM", J$2)</f>
        <v>0.34899999999999998</v>
      </c>
      <c r="K452" s="10" t="str" cm="1">
        <f t="array" ref="K452">_xll.SNL.Clients.Office.Excel.Functions.SPG($A452, "IQ_DILUT_EPS_NORM", K$2)</f>
        <v>#PEND</v>
      </c>
      <c r="L452" s="10" t="str" cm="1">
        <f t="array" ref="L452">_xll.SNL.Clients.Office.Excel.Functions.SPG($A452, "IQ_DILUT_EPS_NORM", L$2)</f>
        <v>#PEND</v>
      </c>
      <c r="M452" s="10" t="str" cm="1">
        <f t="array" ref="M452">_xll.SNL.Clients.Office.Excel.Functions.SPG($A452, "IQ_DILUT_EPS_NORM", M$2)</f>
        <v>#PEND</v>
      </c>
      <c r="N452" s="10" cm="1">
        <f t="array" ref="N452">_xll.SNL.Clients.Office.Excel.Functions.SPG($A452, "IQ_DILUT_EPS_NORM", N$2)</f>
        <v>0.109</v>
      </c>
      <c r="O452" s="10" t="str" cm="1">
        <f t="array" ref="O452">_xll.SNL.Clients.Office.Excel.Functions.SPG($A452, "IQ_DILUT_EPS_NORM", O$2)</f>
        <v>#PEND</v>
      </c>
      <c r="P452" s="10" t="str" cm="1">
        <f t="array" ref="P452">_xll.SNL.Clients.Office.Excel.Functions.SPG($A452, "IQ_DILUT_EPS_NORM", P$2)</f>
        <v>#PEND</v>
      </c>
      <c r="Q452" s="10" t="str" cm="1">
        <f t="array" ref="Q452">_xll.SNL.Clients.Office.Excel.Functions.SPG($A452, "IQ_DILUT_EPS_NORM", Q$2)</f>
        <v>#PEND</v>
      </c>
      <c r="R452" s="10" cm="1">
        <f t="array" ref="R452">_xll.SNL.Clients.Office.Excel.Functions.SPG($A452, "IQ_DILUT_EPS_NORM", R$2)</f>
        <v>0.21199999999999999</v>
      </c>
      <c r="S452" s="10" t="str" cm="1">
        <f t="array" ref="S452">_xll.SNL.Clients.Office.Excel.Functions.SPG($A452, "IQ_DILUT_EPS_NORM", S$2)</f>
        <v>#PEND</v>
      </c>
      <c r="T452" s="10" t="str" cm="1">
        <f t="array" ref="T452">_xll.SNL.Clients.Office.Excel.Functions.SPG($A452, "IQ_DILUT_EPS_NORM", T$2)</f>
        <v>#PEND</v>
      </c>
      <c r="U452" s="10" t="str" cm="1">
        <f t="array" ref="U452">_xll.SNL.Clients.Office.Excel.Functions.SPG($A452, "IQ_DILUT_EPS_NORM", U$2)</f>
        <v>#PEND</v>
      </c>
      <c r="V452" s="10" cm="1">
        <f t="array" ref="V452">_xll.SNL.Clients.Office.Excel.Functions.SPG($A452, "IQ_DILUT_EPS_NORM", V$2)</f>
        <v>0.21099999999999999</v>
      </c>
    </row>
    <row r="453" spans="1:22" x14ac:dyDescent="0.3">
      <c r="A453" t="s">
        <v>456</v>
      </c>
      <c r="B453" s="10" cm="1">
        <f t="array" ref="B453">_xll.SNL.Clients.Office.Excel.Functions.SPG($A453, "IQ_DILUT_EPS_NORM", B$2)</f>
        <v>2.9430000000000001</v>
      </c>
      <c r="C453" s="10" t="str" cm="1">
        <f t="array" ref="C453">_xll.SNL.Clients.Office.Excel.Functions.SPG($A453, "IQ_DILUT_EPS_NORM", C$2)</f>
        <v>#PEND</v>
      </c>
      <c r="D453" s="10" t="str" cm="1">
        <f t="array" ref="D453">_xll.SNL.Clients.Office.Excel.Functions.SPG($A453, "IQ_DILUT_EPS_NORM", D$2)</f>
        <v>#PEND</v>
      </c>
      <c r="E453" s="10" t="str" cm="1">
        <f t="array" ref="E453">_xll.SNL.Clients.Office.Excel.Functions.SPG($A453, "IQ_DILUT_EPS_NORM", E$2)</f>
        <v>#PEND</v>
      </c>
      <c r="F453" s="10" cm="1">
        <f t="array" ref="F453">_xll.SNL.Clients.Office.Excel.Functions.SPG($A453, "IQ_DILUT_EPS_NORM", F$2)</f>
        <v>3.03</v>
      </c>
      <c r="G453" s="10" t="str" cm="1">
        <f t="array" ref="G453">_xll.SNL.Clients.Office.Excel.Functions.SPG($A453, "IQ_DILUT_EPS_NORM", G$2)</f>
        <v>#PEND</v>
      </c>
      <c r="H453" s="10" t="str" cm="1">
        <f t="array" ref="H453">_xll.SNL.Clients.Office.Excel.Functions.SPG($A453, "IQ_DILUT_EPS_NORM", H$2)</f>
        <v>#PEND</v>
      </c>
      <c r="I453" s="10" t="str" cm="1">
        <f t="array" ref="I453">_xll.SNL.Clients.Office.Excel.Functions.SPG($A453, "IQ_DILUT_EPS_NORM", I$2)</f>
        <v>#PEND</v>
      </c>
      <c r="J453" s="10" cm="1">
        <f t="array" ref="J453">_xll.SNL.Clients.Office.Excel.Functions.SPG($A453, "IQ_DILUT_EPS_NORM", J$2)</f>
        <v>2.4590000000000001</v>
      </c>
      <c r="K453" s="10" t="str" cm="1">
        <f t="array" ref="K453">_xll.SNL.Clients.Office.Excel.Functions.SPG($A453, "IQ_DILUT_EPS_NORM", K$2)</f>
        <v>#PEND</v>
      </c>
      <c r="L453" s="10" t="str" cm="1">
        <f t="array" ref="L453">_xll.SNL.Clients.Office.Excel.Functions.SPG($A453, "IQ_DILUT_EPS_NORM", L$2)</f>
        <v>#PEND</v>
      </c>
      <c r="M453" s="10" t="str" cm="1">
        <f t="array" ref="M453">_xll.SNL.Clients.Office.Excel.Functions.SPG($A453, "IQ_DILUT_EPS_NORM", M$2)</f>
        <v>#PEND</v>
      </c>
      <c r="N453" s="10" cm="1">
        <f t="array" ref="N453">_xll.SNL.Clients.Office.Excel.Functions.SPG($A453, "IQ_DILUT_EPS_NORM", N$2)</f>
        <v>3.4449999999999998</v>
      </c>
      <c r="O453" s="10" t="str" cm="1">
        <f t="array" ref="O453">_xll.SNL.Clients.Office.Excel.Functions.SPG($A453, "IQ_DILUT_EPS_NORM", O$2)</f>
        <v>#PEND</v>
      </c>
      <c r="P453" s="10" t="str" cm="1">
        <f t="array" ref="P453">_xll.SNL.Clients.Office.Excel.Functions.SPG($A453, "IQ_DILUT_EPS_NORM", P$2)</f>
        <v>#PEND</v>
      </c>
      <c r="Q453" s="10" t="str" cm="1">
        <f t="array" ref="Q453">_xll.SNL.Clients.Office.Excel.Functions.SPG($A453, "IQ_DILUT_EPS_NORM", Q$2)</f>
        <v>#PEND</v>
      </c>
      <c r="R453" s="10" cm="1">
        <f t="array" ref="R453">_xll.SNL.Clients.Office.Excel.Functions.SPG($A453, "IQ_DILUT_EPS_NORM", R$2)</f>
        <v>3.6</v>
      </c>
      <c r="S453" s="10" t="str" cm="1">
        <f t="array" ref="S453">_xll.SNL.Clients.Office.Excel.Functions.SPG($A453, "IQ_DILUT_EPS_NORM", S$2)</f>
        <v>#PEND</v>
      </c>
      <c r="T453" s="10" t="str" cm="1">
        <f t="array" ref="T453">_xll.SNL.Clients.Office.Excel.Functions.SPG($A453, "IQ_DILUT_EPS_NORM", T$2)</f>
        <v>#PEND</v>
      </c>
      <c r="U453" s="10" t="str" cm="1">
        <f t="array" ref="U453">_xll.SNL.Clients.Office.Excel.Functions.SPG($A453, "IQ_DILUT_EPS_NORM", U$2)</f>
        <v>#PEND</v>
      </c>
      <c r="V453" s="10" cm="1">
        <f t="array" ref="V453">_xll.SNL.Clients.Office.Excel.Functions.SPG($A453, "IQ_DILUT_EPS_NORM", V$2)</f>
        <v>1.403</v>
      </c>
    </row>
    <row r="454" spans="1:22" x14ac:dyDescent="0.3">
      <c r="A454" t="s">
        <v>457</v>
      </c>
      <c r="B454" s="10" cm="1">
        <f t="array" ref="B454">_xll.SNL.Clients.Office.Excel.Functions.SPG($A454, "IQ_DILUT_EPS_NORM", B$2)</f>
        <v>0.36099999999999999</v>
      </c>
      <c r="C454" s="10" t="str" cm="1">
        <f t="array" ref="C454">_xll.SNL.Clients.Office.Excel.Functions.SPG($A454, "IQ_DILUT_EPS_NORM", C$2)</f>
        <v>#PEND</v>
      </c>
      <c r="D454" s="10" t="str" cm="1">
        <f t="array" ref="D454">_xll.SNL.Clients.Office.Excel.Functions.SPG($A454, "IQ_DILUT_EPS_NORM", D$2)</f>
        <v>#PEND</v>
      </c>
      <c r="E454" s="10" t="str" cm="1">
        <f t="array" ref="E454">_xll.SNL.Clients.Office.Excel.Functions.SPG($A454, "IQ_DILUT_EPS_NORM", E$2)</f>
        <v>#PEND</v>
      </c>
      <c r="F454" s="10" cm="1">
        <f t="array" ref="F454">_xll.SNL.Clients.Office.Excel.Functions.SPG($A454, "IQ_DILUT_EPS_NORM", F$2)</f>
        <v>1.83</v>
      </c>
      <c r="G454" s="10" t="str" cm="1">
        <f t="array" ref="G454">_xll.SNL.Clients.Office.Excel.Functions.SPG($A454, "IQ_DILUT_EPS_NORM", G$2)</f>
        <v>#PEND</v>
      </c>
      <c r="H454" s="10" t="str" cm="1">
        <f t="array" ref="H454">_xll.SNL.Clients.Office.Excel.Functions.SPG($A454, "IQ_DILUT_EPS_NORM", H$2)</f>
        <v>#PEND</v>
      </c>
      <c r="I454" s="10" t="str" cm="1">
        <f t="array" ref="I454">_xll.SNL.Clients.Office.Excel.Functions.SPG($A454, "IQ_DILUT_EPS_NORM", I$2)</f>
        <v>#PEND</v>
      </c>
      <c r="J454" s="10" cm="1">
        <f t="array" ref="J454">_xll.SNL.Clients.Office.Excel.Functions.SPG($A454, "IQ_DILUT_EPS_NORM", J$2)</f>
        <v>1.6819999999999999</v>
      </c>
      <c r="K454" s="10" t="str" cm="1">
        <f t="array" ref="K454">_xll.SNL.Clients.Office.Excel.Functions.SPG($A454, "IQ_DILUT_EPS_NORM", K$2)</f>
        <v>#PEND</v>
      </c>
      <c r="L454" s="10" t="str" cm="1">
        <f t="array" ref="L454">_xll.SNL.Clients.Office.Excel.Functions.SPG($A454, "IQ_DILUT_EPS_NORM", L$2)</f>
        <v>#PEND</v>
      </c>
      <c r="M454" s="10" t="str" cm="1">
        <f t="array" ref="M454">_xll.SNL.Clients.Office.Excel.Functions.SPG($A454, "IQ_DILUT_EPS_NORM", M$2)</f>
        <v>#PEND</v>
      </c>
      <c r="N454" s="10" cm="1">
        <f t="array" ref="N454">_xll.SNL.Clients.Office.Excel.Functions.SPG($A454, "IQ_DILUT_EPS_NORM", N$2)</f>
        <v>1.579</v>
      </c>
      <c r="O454" s="10" t="str" cm="1">
        <f t="array" ref="O454">_xll.SNL.Clients.Office.Excel.Functions.SPG($A454, "IQ_DILUT_EPS_NORM", O$2)</f>
        <v>#PEND</v>
      </c>
      <c r="P454" s="10" t="str" cm="1">
        <f t="array" ref="P454">_xll.SNL.Clients.Office.Excel.Functions.SPG($A454, "IQ_DILUT_EPS_NORM", P$2)</f>
        <v>#PEND</v>
      </c>
      <c r="Q454" s="10" t="str" cm="1">
        <f t="array" ref="Q454">_xll.SNL.Clients.Office.Excel.Functions.SPG($A454, "IQ_DILUT_EPS_NORM", Q$2)</f>
        <v>#PEND</v>
      </c>
      <c r="R454" s="10" cm="1">
        <f t="array" ref="R454">_xll.SNL.Clients.Office.Excel.Functions.SPG($A454, "IQ_DILUT_EPS_NORM", R$2)</f>
        <v>0.28199999999999997</v>
      </c>
      <c r="S454" s="10" t="str" cm="1">
        <f t="array" ref="S454">_xll.SNL.Clients.Office.Excel.Functions.SPG($A454, "IQ_DILUT_EPS_NORM", S$2)</f>
        <v>#PEND</v>
      </c>
      <c r="T454" s="10" t="str" cm="1">
        <f t="array" ref="T454">_xll.SNL.Clients.Office.Excel.Functions.SPG($A454, "IQ_DILUT_EPS_NORM", T$2)</f>
        <v>#PEND</v>
      </c>
      <c r="U454" s="10" t="str" cm="1">
        <f t="array" ref="U454">_xll.SNL.Clients.Office.Excel.Functions.SPG($A454, "IQ_DILUT_EPS_NORM", U$2)</f>
        <v>#PEND</v>
      </c>
      <c r="V454" s="10" cm="1">
        <f t="array" ref="V454">_xll.SNL.Clients.Office.Excel.Functions.SPG($A454, "IQ_DILUT_EPS_NORM", V$2)</f>
        <v>0.16300000000000001</v>
      </c>
    </row>
    <row r="455" spans="1:22" x14ac:dyDescent="0.3">
      <c r="A455" t="s">
        <v>458</v>
      </c>
      <c r="B455" s="10" cm="1">
        <f t="array" ref="B455">_xll.SNL.Clients.Office.Excel.Functions.SPG($A455, "IQ_DILUT_EPS_NORM", B$2)</f>
        <v>2.6269999999999998</v>
      </c>
      <c r="C455" s="10" t="str" cm="1">
        <f t="array" ref="C455">_xll.SNL.Clients.Office.Excel.Functions.SPG($A455, "IQ_DILUT_EPS_NORM", C$2)</f>
        <v>#PEND</v>
      </c>
      <c r="D455" s="10" t="str" cm="1">
        <f t="array" ref="D455">_xll.SNL.Clients.Office.Excel.Functions.SPG($A455, "IQ_DILUT_EPS_NORM", D$2)</f>
        <v>#PEND</v>
      </c>
      <c r="E455" s="10" t="str" cm="1">
        <f t="array" ref="E455">_xll.SNL.Clients.Office.Excel.Functions.SPG($A455, "IQ_DILUT_EPS_NORM", E$2)</f>
        <v>#PEND</v>
      </c>
      <c r="F455" s="10" cm="1">
        <f t="array" ref="F455">_xll.SNL.Clients.Office.Excel.Functions.SPG($A455, "IQ_DILUT_EPS_NORM", F$2)</f>
        <v>2.1320000000000001</v>
      </c>
      <c r="G455" s="10" t="str" cm="1">
        <f t="array" ref="G455">_xll.SNL.Clients.Office.Excel.Functions.SPG($A455, "IQ_DILUT_EPS_NORM", G$2)</f>
        <v>#PEND</v>
      </c>
      <c r="H455" s="10" t="str" cm="1">
        <f t="array" ref="H455">_xll.SNL.Clients.Office.Excel.Functions.SPG($A455, "IQ_DILUT_EPS_NORM", H$2)</f>
        <v>#PEND</v>
      </c>
      <c r="I455" s="10" t="str" cm="1">
        <f t="array" ref="I455">_xll.SNL.Clients.Office.Excel.Functions.SPG($A455, "IQ_DILUT_EPS_NORM", I$2)</f>
        <v>#PEND</v>
      </c>
      <c r="J455" s="10" cm="1">
        <f t="array" ref="J455">_xll.SNL.Clients.Office.Excel.Functions.SPG($A455, "IQ_DILUT_EPS_NORM", J$2)</f>
        <v>1.6919999999999999</v>
      </c>
      <c r="K455" s="10" t="str" cm="1">
        <f t="array" ref="K455">_xll.SNL.Clients.Office.Excel.Functions.SPG($A455, "IQ_DILUT_EPS_NORM", K$2)</f>
        <v>#PEND</v>
      </c>
      <c r="L455" s="10" t="str" cm="1">
        <f t="array" ref="L455">_xll.SNL.Clients.Office.Excel.Functions.SPG($A455, "IQ_DILUT_EPS_NORM", L$2)</f>
        <v>#PEND</v>
      </c>
      <c r="M455" s="10" t="str" cm="1">
        <f t="array" ref="M455">_xll.SNL.Clients.Office.Excel.Functions.SPG($A455, "IQ_DILUT_EPS_NORM", M$2)</f>
        <v>#PEND</v>
      </c>
      <c r="N455" s="10" cm="1">
        <f t="array" ref="N455">_xll.SNL.Clients.Office.Excel.Functions.SPG($A455, "IQ_DILUT_EPS_NORM", N$2)</f>
        <v>1.3480000000000001</v>
      </c>
      <c r="O455" s="10" t="str" cm="1">
        <f t="array" ref="O455">_xll.SNL.Clients.Office.Excel.Functions.SPG($A455, "IQ_DILUT_EPS_NORM", O$2)</f>
        <v>#PEND</v>
      </c>
      <c r="P455" s="10" t="str" cm="1">
        <f t="array" ref="P455">_xll.SNL.Clients.Office.Excel.Functions.SPG($A455, "IQ_DILUT_EPS_NORM", P$2)</f>
        <v>#PEND</v>
      </c>
      <c r="Q455" s="10" t="str" cm="1">
        <f t="array" ref="Q455">_xll.SNL.Clients.Office.Excel.Functions.SPG($A455, "IQ_DILUT_EPS_NORM", Q$2)</f>
        <v>#PEND</v>
      </c>
      <c r="R455" s="10" cm="1">
        <f t="array" ref="R455">_xll.SNL.Clients.Office.Excel.Functions.SPG($A455, "IQ_DILUT_EPS_NORM", R$2)</f>
        <v>1.2869999999999999</v>
      </c>
      <c r="S455" s="10" t="str" cm="1">
        <f t="array" ref="S455">_xll.SNL.Clients.Office.Excel.Functions.SPG($A455, "IQ_DILUT_EPS_NORM", S$2)</f>
        <v>#PEND</v>
      </c>
      <c r="T455" s="10" t="str" cm="1">
        <f t="array" ref="T455">_xll.SNL.Clients.Office.Excel.Functions.SPG($A455, "IQ_DILUT_EPS_NORM", T$2)</f>
        <v>#PEND</v>
      </c>
      <c r="U455" s="10" t="str" cm="1">
        <f t="array" ref="U455">_xll.SNL.Clients.Office.Excel.Functions.SPG($A455, "IQ_DILUT_EPS_NORM", U$2)</f>
        <v>#PEND</v>
      </c>
      <c r="V455" s="10" cm="1">
        <f t="array" ref="V455">_xll.SNL.Clients.Office.Excel.Functions.SPG($A455, "IQ_DILUT_EPS_NORM", V$2)</f>
        <v>1.22</v>
      </c>
    </row>
    <row r="456" spans="1:22" x14ac:dyDescent="0.3">
      <c r="A456" t="s">
        <v>459</v>
      </c>
      <c r="B456" s="10" cm="1">
        <f t="array" ref="B456">_xll.SNL.Clients.Office.Excel.Functions.SPG($A456, "IQ_DILUT_EPS_NORM", B$2)</f>
        <v>6.6769999999999996</v>
      </c>
      <c r="C456" s="10" t="str" cm="1">
        <f t="array" ref="C456">_xll.SNL.Clients.Office.Excel.Functions.SPG($A456, "IQ_DILUT_EPS_NORM", C$2)</f>
        <v>#PEND</v>
      </c>
      <c r="D456" s="10" t="str" cm="1">
        <f t="array" ref="D456">_xll.SNL.Clients.Office.Excel.Functions.SPG($A456, "IQ_DILUT_EPS_NORM", D$2)</f>
        <v>#PEND</v>
      </c>
      <c r="E456" s="10" t="str" cm="1">
        <f t="array" ref="E456">_xll.SNL.Clients.Office.Excel.Functions.SPG($A456, "IQ_DILUT_EPS_NORM", E$2)</f>
        <v>#PEND</v>
      </c>
      <c r="F456" s="10" cm="1">
        <f t="array" ref="F456">_xll.SNL.Clients.Office.Excel.Functions.SPG($A456, "IQ_DILUT_EPS_NORM", F$2)</f>
        <v>6.3220000000000001</v>
      </c>
      <c r="G456" s="10" t="str" cm="1">
        <f t="array" ref="G456">_xll.SNL.Clients.Office.Excel.Functions.SPG($A456, "IQ_DILUT_EPS_NORM", G$2)</f>
        <v>#PEND</v>
      </c>
      <c r="H456" s="10" t="str" cm="1">
        <f t="array" ref="H456">_xll.SNL.Clients.Office.Excel.Functions.SPG($A456, "IQ_DILUT_EPS_NORM", H$2)</f>
        <v>#PEND</v>
      </c>
      <c r="I456" s="10" t="str" cm="1">
        <f t="array" ref="I456">_xll.SNL.Clients.Office.Excel.Functions.SPG($A456, "IQ_DILUT_EPS_NORM", I$2)</f>
        <v>#PEND</v>
      </c>
      <c r="J456" s="10" cm="1">
        <f t="array" ref="J456">_xll.SNL.Clients.Office.Excel.Functions.SPG($A456, "IQ_DILUT_EPS_NORM", J$2)</f>
        <v>3.99</v>
      </c>
      <c r="K456" s="10" t="str" cm="1">
        <f t="array" ref="K456">_xll.SNL.Clients.Office.Excel.Functions.SPG($A456, "IQ_DILUT_EPS_NORM", K$2)</f>
        <v>#PEND</v>
      </c>
      <c r="L456" s="10" t="str" cm="1">
        <f t="array" ref="L456">_xll.SNL.Clients.Office.Excel.Functions.SPG($A456, "IQ_DILUT_EPS_NORM", L$2)</f>
        <v>#PEND</v>
      </c>
      <c r="M456" s="10" t="str" cm="1">
        <f t="array" ref="M456">_xll.SNL.Clients.Office.Excel.Functions.SPG($A456, "IQ_DILUT_EPS_NORM", M$2)</f>
        <v>#PEND</v>
      </c>
      <c r="N456" s="10" cm="1">
        <f t="array" ref="N456">_xll.SNL.Clients.Office.Excel.Functions.SPG($A456, "IQ_DILUT_EPS_NORM", N$2)</f>
        <v>3.11</v>
      </c>
      <c r="O456" s="10" t="str" cm="1">
        <f t="array" ref="O456">_xll.SNL.Clients.Office.Excel.Functions.SPG($A456, "IQ_DILUT_EPS_NORM", O$2)</f>
        <v>#PEND</v>
      </c>
      <c r="P456" s="10" t="str" cm="1">
        <f t="array" ref="P456">_xll.SNL.Clients.Office.Excel.Functions.SPG($A456, "IQ_DILUT_EPS_NORM", P$2)</f>
        <v>#PEND</v>
      </c>
      <c r="Q456" s="10" t="str" cm="1">
        <f t="array" ref="Q456">_xll.SNL.Clients.Office.Excel.Functions.SPG($A456, "IQ_DILUT_EPS_NORM", Q$2)</f>
        <v>#PEND</v>
      </c>
      <c r="R456" s="10" cm="1">
        <f t="array" ref="R456">_xll.SNL.Clients.Office.Excel.Functions.SPG($A456, "IQ_DILUT_EPS_NORM", R$2)</f>
        <v>1.5820000000000001</v>
      </c>
      <c r="S456" s="10" t="str" cm="1">
        <f t="array" ref="S456">_xll.SNL.Clients.Office.Excel.Functions.SPG($A456, "IQ_DILUT_EPS_NORM", S$2)</f>
        <v>#PEND</v>
      </c>
      <c r="T456" s="10" t="str" cm="1">
        <f t="array" ref="T456">_xll.SNL.Clients.Office.Excel.Functions.SPG($A456, "IQ_DILUT_EPS_NORM", T$2)</f>
        <v>#PEND</v>
      </c>
      <c r="U456" s="10" t="str" cm="1">
        <f t="array" ref="U456">_xll.SNL.Clients.Office.Excel.Functions.SPG($A456, "IQ_DILUT_EPS_NORM", U$2)</f>
        <v>#PEND</v>
      </c>
      <c r="V456" s="10" cm="1">
        <f t="array" ref="V456">_xll.SNL.Clients.Office.Excel.Functions.SPG($A456, "IQ_DILUT_EPS_NORM", V$2)</f>
        <v>3.863</v>
      </c>
    </row>
    <row r="457" spans="1:22" x14ac:dyDescent="0.3">
      <c r="A457" t="s">
        <v>460</v>
      </c>
      <c r="B457" s="10" cm="1">
        <f t="array" ref="B457">_xll.SNL.Clients.Office.Excel.Functions.SPG($A457, "IQ_DILUT_EPS_NORM", B$2)</f>
        <v>0.26500000000000001</v>
      </c>
      <c r="C457" s="10" t="str" cm="1">
        <f t="array" ref="C457">_xll.SNL.Clients.Office.Excel.Functions.SPG($A457, "IQ_DILUT_EPS_NORM", C$2)</f>
        <v>#PEND</v>
      </c>
      <c r="D457" s="10" t="str" cm="1">
        <f t="array" ref="D457">_xll.SNL.Clients.Office.Excel.Functions.SPG($A457, "IQ_DILUT_EPS_NORM", D$2)</f>
        <v>#PEND</v>
      </c>
      <c r="E457" s="10" t="str" cm="1">
        <f t="array" ref="E457">_xll.SNL.Clients.Office.Excel.Functions.SPG($A457, "IQ_DILUT_EPS_NORM", E$2)</f>
        <v>#PEND</v>
      </c>
      <c r="F457" s="10" cm="1">
        <f t="array" ref="F457">_xll.SNL.Clients.Office.Excel.Functions.SPG($A457, "IQ_DILUT_EPS_NORM", F$2)</f>
        <v>0.216</v>
      </c>
      <c r="G457" s="10" t="str" cm="1">
        <f t="array" ref="G457">_xll.SNL.Clients.Office.Excel.Functions.SPG($A457, "IQ_DILUT_EPS_NORM", G$2)</f>
        <v>#PEND</v>
      </c>
      <c r="H457" s="10" t="str" cm="1">
        <f t="array" ref="H457">_xll.SNL.Clients.Office.Excel.Functions.SPG($A457, "IQ_DILUT_EPS_NORM", H$2)</f>
        <v>#PEND</v>
      </c>
      <c r="I457" s="10" t="str" cm="1">
        <f t="array" ref="I457">_xll.SNL.Clients.Office.Excel.Functions.SPG($A457, "IQ_DILUT_EPS_NORM", I$2)</f>
        <v>#PEND</v>
      </c>
      <c r="J457" s="10" cm="1">
        <f t="array" ref="J457">_xll.SNL.Clients.Office.Excel.Functions.SPG($A457, "IQ_DILUT_EPS_NORM", J$2)</f>
        <v>0.30199999999999999</v>
      </c>
      <c r="K457" s="10" t="str" cm="1">
        <f t="array" ref="K457">_xll.SNL.Clients.Office.Excel.Functions.SPG($A457, "IQ_DILUT_EPS_NORM", K$2)</f>
        <v>#PEND</v>
      </c>
      <c r="L457" s="10" t="str" cm="1">
        <f t="array" ref="L457">_xll.SNL.Clients.Office.Excel.Functions.SPG($A457, "IQ_DILUT_EPS_NORM", L$2)</f>
        <v>#PEND</v>
      </c>
      <c r="M457" s="10" t="str" cm="1">
        <f t="array" ref="M457">_xll.SNL.Clients.Office.Excel.Functions.SPG($A457, "IQ_DILUT_EPS_NORM", M$2)</f>
        <v>#PEND</v>
      </c>
      <c r="N457" s="10" cm="1">
        <f t="array" ref="N457">_xll.SNL.Clients.Office.Excel.Functions.SPG($A457, "IQ_DILUT_EPS_NORM", N$2)</f>
        <v>0.34200000000000003</v>
      </c>
      <c r="O457" s="10" t="str" cm="1">
        <f t="array" ref="O457">_xll.SNL.Clients.Office.Excel.Functions.SPG($A457, "IQ_DILUT_EPS_NORM", O$2)</f>
        <v>#PEND</v>
      </c>
      <c r="P457" s="10" t="str" cm="1">
        <f t="array" ref="P457">_xll.SNL.Clients.Office.Excel.Functions.SPG($A457, "IQ_DILUT_EPS_NORM", P$2)</f>
        <v>#PEND</v>
      </c>
      <c r="Q457" s="10" t="str" cm="1">
        <f t="array" ref="Q457">_xll.SNL.Clients.Office.Excel.Functions.SPG($A457, "IQ_DILUT_EPS_NORM", Q$2)</f>
        <v>#PEND</v>
      </c>
      <c r="R457" s="10" cm="1">
        <f t="array" ref="R457">_xll.SNL.Clients.Office.Excel.Functions.SPG($A457, "IQ_DILUT_EPS_NORM", R$2)</f>
        <v>0.26900000000000002</v>
      </c>
      <c r="S457" s="10" t="str" cm="1">
        <f t="array" ref="S457">_xll.SNL.Clients.Office.Excel.Functions.SPG($A457, "IQ_DILUT_EPS_NORM", S$2)</f>
        <v>#PEND</v>
      </c>
      <c r="T457" s="10" t="str" cm="1">
        <f t="array" ref="T457">_xll.SNL.Clients.Office.Excel.Functions.SPG($A457, "IQ_DILUT_EPS_NORM", T$2)</f>
        <v>#PEND</v>
      </c>
      <c r="U457" s="10" t="str" cm="1">
        <f t="array" ref="U457">_xll.SNL.Clients.Office.Excel.Functions.SPG($A457, "IQ_DILUT_EPS_NORM", U$2)</f>
        <v>#PEND</v>
      </c>
      <c r="V457" s="10" cm="1">
        <f t="array" ref="V457">_xll.SNL.Clients.Office.Excel.Functions.SPG($A457, "IQ_DILUT_EPS_NORM", V$2)</f>
        <v>0.20499999999999999</v>
      </c>
    </row>
    <row r="458" spans="1:22" x14ac:dyDescent="0.3">
      <c r="A458" t="s">
        <v>461</v>
      </c>
      <c r="B458" s="10" cm="1">
        <f t="array" ref="B458">_xll.SNL.Clients.Office.Excel.Functions.SPG($A458, "IQ_DILUT_EPS_NORM", B$2)</f>
        <v>0.73</v>
      </c>
      <c r="C458" s="10" t="str" cm="1">
        <f t="array" ref="C458">_xll.SNL.Clients.Office.Excel.Functions.SPG($A458, "IQ_DILUT_EPS_NORM", C$2)</f>
        <v>#PEND</v>
      </c>
      <c r="D458" s="10" t="str" cm="1">
        <f t="array" ref="D458">_xll.SNL.Clients.Office.Excel.Functions.SPG($A458, "IQ_DILUT_EPS_NORM", D$2)</f>
        <v>#PEND</v>
      </c>
      <c r="E458" s="10" t="str" cm="1">
        <f t="array" ref="E458">_xll.SNL.Clients.Office.Excel.Functions.SPG($A458, "IQ_DILUT_EPS_NORM", E$2)</f>
        <v>#PEND</v>
      </c>
      <c r="F458" s="10" cm="1">
        <f t="array" ref="F458">_xll.SNL.Clients.Office.Excel.Functions.SPG($A458, "IQ_DILUT_EPS_NORM", F$2)</f>
        <v>0.51900000000000002</v>
      </c>
      <c r="G458" s="10" t="str" cm="1">
        <f t="array" ref="G458">_xll.SNL.Clients.Office.Excel.Functions.SPG($A458, "IQ_DILUT_EPS_NORM", G$2)</f>
        <v>#PEND</v>
      </c>
      <c r="H458" s="10" t="str" cm="1">
        <f t="array" ref="H458">_xll.SNL.Clients.Office.Excel.Functions.SPG($A458, "IQ_DILUT_EPS_NORM", H$2)</f>
        <v>#PEND</v>
      </c>
      <c r="I458" s="10" t="str" cm="1">
        <f t="array" ref="I458">_xll.SNL.Clients.Office.Excel.Functions.SPG($A458, "IQ_DILUT_EPS_NORM", I$2)</f>
        <v>#PEND</v>
      </c>
      <c r="J458" s="10" cm="1">
        <f t="array" ref="J458">_xll.SNL.Clients.Office.Excel.Functions.SPG($A458, "IQ_DILUT_EPS_NORM", J$2)</f>
        <v>0.97799999999999998</v>
      </c>
      <c r="K458" s="10" t="str" cm="1">
        <f t="array" ref="K458">_xll.SNL.Clients.Office.Excel.Functions.SPG($A458, "IQ_DILUT_EPS_NORM", K$2)</f>
        <v>#PEND</v>
      </c>
      <c r="L458" s="10" t="str" cm="1">
        <f t="array" ref="L458">_xll.SNL.Clients.Office.Excel.Functions.SPG($A458, "IQ_DILUT_EPS_NORM", L$2)</f>
        <v>#PEND</v>
      </c>
      <c r="M458" s="10" t="str" cm="1">
        <f t="array" ref="M458">_xll.SNL.Clients.Office.Excel.Functions.SPG($A458, "IQ_DILUT_EPS_NORM", M$2)</f>
        <v>#PEND</v>
      </c>
      <c r="N458" s="10" cm="1">
        <f t="array" ref="N458">_xll.SNL.Clients.Office.Excel.Functions.SPG($A458, "IQ_DILUT_EPS_NORM", N$2)</f>
        <v>1.016</v>
      </c>
      <c r="O458" s="10" t="str" cm="1">
        <f t="array" ref="O458">_xll.SNL.Clients.Office.Excel.Functions.SPG($A458, "IQ_DILUT_EPS_NORM", O$2)</f>
        <v>#PEND</v>
      </c>
      <c r="P458" s="10" t="str" cm="1">
        <f t="array" ref="P458">_xll.SNL.Clients.Office.Excel.Functions.SPG($A458, "IQ_DILUT_EPS_NORM", P$2)</f>
        <v>#PEND</v>
      </c>
      <c r="Q458" s="10" t="str" cm="1">
        <f t="array" ref="Q458">_xll.SNL.Clients.Office.Excel.Functions.SPG($A458, "IQ_DILUT_EPS_NORM", Q$2)</f>
        <v>#PEND</v>
      </c>
      <c r="R458" s="10" cm="1">
        <f t="array" ref="R458">_xll.SNL.Clients.Office.Excel.Functions.SPG($A458, "IQ_DILUT_EPS_NORM", R$2)</f>
        <v>0.89400000000000002</v>
      </c>
      <c r="S458" s="10" t="str" cm="1">
        <f t="array" ref="S458">_xll.SNL.Clients.Office.Excel.Functions.SPG($A458, "IQ_DILUT_EPS_NORM", S$2)</f>
        <v>#PEND</v>
      </c>
      <c r="T458" s="10" t="str" cm="1">
        <f t="array" ref="T458">_xll.SNL.Clients.Office.Excel.Functions.SPG($A458, "IQ_DILUT_EPS_NORM", T$2)</f>
        <v>#PEND</v>
      </c>
      <c r="U458" s="10" t="str" cm="1">
        <f t="array" ref="U458">_xll.SNL.Clients.Office.Excel.Functions.SPG($A458, "IQ_DILUT_EPS_NORM", U$2)</f>
        <v>#PEND</v>
      </c>
      <c r="V458" s="10" cm="1">
        <f t="array" ref="V458">_xll.SNL.Clients.Office.Excel.Functions.SPG($A458, "IQ_DILUT_EPS_NORM", V$2)</f>
        <v>0.73199999999999998</v>
      </c>
    </row>
    <row r="459" spans="1:22" x14ac:dyDescent="0.3">
      <c r="A459" t="s">
        <v>462</v>
      </c>
      <c r="B459" s="10" cm="1">
        <f t="array" ref="B459">_xll.SNL.Clients.Office.Excel.Functions.SPG($A459, "IQ_DILUT_EPS_NORM", B$2)</f>
        <v>1.232</v>
      </c>
      <c r="C459" s="10" t="str" cm="1">
        <f t="array" ref="C459">_xll.SNL.Clients.Office.Excel.Functions.SPG($A459, "IQ_DILUT_EPS_NORM", C$2)</f>
        <v>#PEND</v>
      </c>
      <c r="D459" s="10" t="str" cm="1">
        <f t="array" ref="D459">_xll.SNL.Clients.Office.Excel.Functions.SPG($A459, "IQ_DILUT_EPS_NORM", D$2)</f>
        <v>#PEND</v>
      </c>
      <c r="E459" s="10" t="str" cm="1">
        <f t="array" ref="E459">_xll.SNL.Clients.Office.Excel.Functions.SPG($A459, "IQ_DILUT_EPS_NORM", E$2)</f>
        <v>#PEND</v>
      </c>
      <c r="F459" s="10" cm="1">
        <f t="array" ref="F459">_xll.SNL.Clients.Office.Excel.Functions.SPG($A459, "IQ_DILUT_EPS_NORM", F$2)</f>
        <v>0.85899999999999999</v>
      </c>
      <c r="G459" s="10" t="str" cm="1">
        <f t="array" ref="G459">_xll.SNL.Clients.Office.Excel.Functions.SPG($A459, "IQ_DILUT_EPS_NORM", G$2)</f>
        <v>#PEND</v>
      </c>
      <c r="H459" s="10" t="str" cm="1">
        <f t="array" ref="H459">_xll.SNL.Clients.Office.Excel.Functions.SPG($A459, "IQ_DILUT_EPS_NORM", H$2)</f>
        <v>#PEND</v>
      </c>
      <c r="I459" s="10" t="str" cm="1">
        <f t="array" ref="I459">_xll.SNL.Clients.Office.Excel.Functions.SPG($A459, "IQ_DILUT_EPS_NORM", I$2)</f>
        <v>#PEND</v>
      </c>
      <c r="J459" s="10" cm="1">
        <f t="array" ref="J459">_xll.SNL.Clients.Office.Excel.Functions.SPG($A459, "IQ_DILUT_EPS_NORM", J$2)</f>
        <v>0.76300000000000001</v>
      </c>
      <c r="K459" s="10" t="str" cm="1">
        <f t="array" ref="K459">_xll.SNL.Clients.Office.Excel.Functions.SPG($A459, "IQ_DILUT_EPS_NORM", K$2)</f>
        <v>#PEND</v>
      </c>
      <c r="L459" s="10" t="str" cm="1">
        <f t="array" ref="L459">_xll.SNL.Clients.Office.Excel.Functions.SPG($A459, "IQ_DILUT_EPS_NORM", L$2)</f>
        <v>#PEND</v>
      </c>
      <c r="M459" s="10" t="str" cm="1">
        <f t="array" ref="M459">_xll.SNL.Clients.Office.Excel.Functions.SPG($A459, "IQ_DILUT_EPS_NORM", M$2)</f>
        <v>#PEND</v>
      </c>
      <c r="N459" s="10" cm="1">
        <f t="array" ref="N459">_xll.SNL.Clients.Office.Excel.Functions.SPG($A459, "IQ_DILUT_EPS_NORM", N$2)</f>
        <v>0.75700000000000001</v>
      </c>
      <c r="O459" s="10" t="str" cm="1">
        <f t="array" ref="O459">_xll.SNL.Clients.Office.Excel.Functions.SPG($A459, "IQ_DILUT_EPS_NORM", O$2)</f>
        <v>#PEND</v>
      </c>
      <c r="P459" s="10" t="str" cm="1">
        <f t="array" ref="P459">_xll.SNL.Clients.Office.Excel.Functions.SPG($A459, "IQ_DILUT_EPS_NORM", P$2)</f>
        <v>#PEND</v>
      </c>
      <c r="Q459" s="10" t="str" cm="1">
        <f t="array" ref="Q459">_xll.SNL.Clients.Office.Excel.Functions.SPG($A459, "IQ_DILUT_EPS_NORM", Q$2)</f>
        <v>#PEND</v>
      </c>
      <c r="R459" s="10" cm="1">
        <f t="array" ref="R459">_xll.SNL.Clients.Office.Excel.Functions.SPG($A459, "IQ_DILUT_EPS_NORM", R$2)</f>
        <v>0.75</v>
      </c>
      <c r="S459" s="10" t="str" cm="1">
        <f t="array" ref="S459">_xll.SNL.Clients.Office.Excel.Functions.SPG($A459, "IQ_DILUT_EPS_NORM", S$2)</f>
        <v>#PEND</v>
      </c>
      <c r="T459" s="10" t="str" cm="1">
        <f t="array" ref="T459">_xll.SNL.Clients.Office.Excel.Functions.SPG($A459, "IQ_DILUT_EPS_NORM", T$2)</f>
        <v>#PEND</v>
      </c>
      <c r="U459" s="10" t="str" cm="1">
        <f t="array" ref="U459">_xll.SNL.Clients.Office.Excel.Functions.SPG($A459, "IQ_DILUT_EPS_NORM", U$2)</f>
        <v>#PEND</v>
      </c>
      <c r="V459" s="10" cm="1">
        <f t="array" ref="V459">_xll.SNL.Clients.Office.Excel.Functions.SPG($A459, "IQ_DILUT_EPS_NORM", V$2)</f>
        <v>0.629</v>
      </c>
    </row>
    <row r="460" spans="1:22" x14ac:dyDescent="0.3">
      <c r="A460" t="s">
        <v>463</v>
      </c>
      <c r="B460" s="10" cm="1">
        <f t="array" ref="B460">_xll.SNL.Clients.Office.Excel.Functions.SPG($A460, "IQ_DILUT_EPS_NORM", B$2)</f>
        <v>0.7</v>
      </c>
      <c r="C460" s="10" t="str" cm="1">
        <f t="array" ref="C460">_xll.SNL.Clients.Office.Excel.Functions.SPG($A460, "IQ_DILUT_EPS_NORM", C$2)</f>
        <v>#PEND</v>
      </c>
      <c r="D460" s="10" t="str" cm="1">
        <f t="array" ref="D460">_xll.SNL.Clients.Office.Excel.Functions.SPG($A460, "IQ_DILUT_EPS_NORM", D$2)</f>
        <v>#PEND</v>
      </c>
      <c r="E460" s="10" t="str" cm="1">
        <f t="array" ref="E460">_xll.SNL.Clients.Office.Excel.Functions.SPG($A460, "IQ_DILUT_EPS_NORM", E$2)</f>
        <v>#PEND</v>
      </c>
      <c r="F460" s="10" cm="1">
        <f t="array" ref="F460">_xll.SNL.Clients.Office.Excel.Functions.SPG($A460, "IQ_DILUT_EPS_NORM", F$2)</f>
        <v>2.8000000000000001E-2</v>
      </c>
      <c r="G460" s="10" t="str" cm="1">
        <f t="array" ref="G460">_xll.SNL.Clients.Office.Excel.Functions.SPG($A460, "IQ_DILUT_EPS_NORM", G$2)</f>
        <v>#PEND</v>
      </c>
      <c r="H460" s="10" t="str" cm="1">
        <f t="array" ref="H460">_xll.SNL.Clients.Office.Excel.Functions.SPG($A460, "IQ_DILUT_EPS_NORM", H$2)</f>
        <v>#PEND</v>
      </c>
      <c r="I460" s="10" t="str" cm="1">
        <f t="array" ref="I460">_xll.SNL.Clients.Office.Excel.Functions.SPG($A460, "IQ_DILUT_EPS_NORM", I$2)</f>
        <v>#PEND</v>
      </c>
      <c r="J460" s="10" cm="1">
        <f t="array" ref="J460">_xll.SNL.Clients.Office.Excel.Functions.SPG($A460, "IQ_DILUT_EPS_NORM", J$2)</f>
        <v>1.258</v>
      </c>
      <c r="K460" s="10" t="str" cm="1">
        <f t="array" ref="K460">_xll.SNL.Clients.Office.Excel.Functions.SPG($A460, "IQ_DILUT_EPS_NORM", K$2)</f>
        <v>#PEND</v>
      </c>
      <c r="L460" s="10" t="str" cm="1">
        <f t="array" ref="L460">_xll.SNL.Clients.Office.Excel.Functions.SPG($A460, "IQ_DILUT_EPS_NORM", L$2)</f>
        <v>#PEND</v>
      </c>
      <c r="M460" s="10" t="str" cm="1">
        <f t="array" ref="M460">_xll.SNL.Clients.Office.Excel.Functions.SPG($A460, "IQ_DILUT_EPS_NORM", M$2)</f>
        <v>#PEND</v>
      </c>
      <c r="N460" s="10" cm="1">
        <f t="array" ref="N460">_xll.SNL.Clients.Office.Excel.Functions.SPG($A460, "IQ_DILUT_EPS_NORM", N$2)</f>
        <v>3.2189999999999999</v>
      </c>
      <c r="O460" s="10" t="str" cm="1">
        <f t="array" ref="O460">_xll.SNL.Clients.Office.Excel.Functions.SPG($A460, "IQ_DILUT_EPS_NORM", O$2)</f>
        <v>#PEND</v>
      </c>
      <c r="P460" s="10" t="str" cm="1">
        <f t="array" ref="P460">_xll.SNL.Clients.Office.Excel.Functions.SPG($A460, "IQ_DILUT_EPS_NORM", P$2)</f>
        <v>#PEND</v>
      </c>
      <c r="Q460" s="10" t="str" cm="1">
        <f t="array" ref="Q460">_xll.SNL.Clients.Office.Excel.Functions.SPG($A460, "IQ_DILUT_EPS_NORM", Q$2)</f>
        <v>#PEND</v>
      </c>
      <c r="R460" s="10" cm="1">
        <f t="array" ref="R460">_xll.SNL.Clients.Office.Excel.Functions.SPG($A460, "IQ_DILUT_EPS_NORM", R$2)</f>
        <v>1.913</v>
      </c>
      <c r="S460" s="10" t="str" cm="1">
        <f t="array" ref="S460">_xll.SNL.Clients.Office.Excel.Functions.SPG($A460, "IQ_DILUT_EPS_NORM", S$2)</f>
        <v>#PEND</v>
      </c>
      <c r="T460" s="10" t="str" cm="1">
        <f t="array" ref="T460">_xll.SNL.Clients.Office.Excel.Functions.SPG($A460, "IQ_DILUT_EPS_NORM", T$2)</f>
        <v>#PEND</v>
      </c>
      <c r="U460" s="10" t="str" cm="1">
        <f t="array" ref="U460">_xll.SNL.Clients.Office.Excel.Functions.SPG($A460, "IQ_DILUT_EPS_NORM", U$2)</f>
        <v>#PEND</v>
      </c>
      <c r="V460" s="10" cm="1">
        <f t="array" ref="V460">_xll.SNL.Clients.Office.Excel.Functions.SPG($A460, "IQ_DILUT_EPS_NORM", V$2)</f>
        <v>0.79900000000000004</v>
      </c>
    </row>
    <row r="461" spans="1:22" x14ac:dyDescent="0.3">
      <c r="A461" t="s">
        <v>464</v>
      </c>
      <c r="B461" s="10" cm="1">
        <f t="array" ref="B461">_xll.SNL.Clients.Office.Excel.Functions.SPG($A461, "IQ_DILUT_EPS_NORM", B$2)</f>
        <v>0.84</v>
      </c>
      <c r="C461" s="10" t="str" cm="1">
        <f t="array" ref="C461">_xll.SNL.Clients.Office.Excel.Functions.SPG($A461, "IQ_DILUT_EPS_NORM", C$2)</f>
        <v>#PEND</v>
      </c>
      <c r="D461" s="10" t="str" cm="1">
        <f t="array" ref="D461">_xll.SNL.Clients.Office.Excel.Functions.SPG($A461, "IQ_DILUT_EPS_NORM", D$2)</f>
        <v>#PEND</v>
      </c>
      <c r="E461" s="10" t="str" cm="1">
        <f t="array" ref="E461">_xll.SNL.Clients.Office.Excel.Functions.SPG($A461, "IQ_DILUT_EPS_NORM", E$2)</f>
        <v>#PEND</v>
      </c>
      <c r="F461" s="10" cm="1">
        <f t="array" ref="F461">_xll.SNL.Clients.Office.Excel.Functions.SPG($A461, "IQ_DILUT_EPS_NORM", F$2)</f>
        <v>0.46100000000000002</v>
      </c>
      <c r="G461" s="10" t="str" cm="1">
        <f t="array" ref="G461">_xll.SNL.Clients.Office.Excel.Functions.SPG($A461, "IQ_DILUT_EPS_NORM", G$2)</f>
        <v>#PEND</v>
      </c>
      <c r="H461" s="10" t="str" cm="1">
        <f t="array" ref="H461">_xll.SNL.Clients.Office.Excel.Functions.SPG($A461, "IQ_DILUT_EPS_NORM", H$2)</f>
        <v>#PEND</v>
      </c>
      <c r="I461" s="10" t="str" cm="1">
        <f t="array" ref="I461">_xll.SNL.Clients.Office.Excel.Functions.SPG($A461, "IQ_DILUT_EPS_NORM", I$2)</f>
        <v>#PEND</v>
      </c>
      <c r="J461" s="10" cm="1">
        <f t="array" ref="J461">_xll.SNL.Clients.Office.Excel.Functions.SPG($A461, "IQ_DILUT_EPS_NORM", J$2)</f>
        <v>0.49299999999999999</v>
      </c>
      <c r="K461" s="10" t="str" cm="1">
        <f t="array" ref="K461">_xll.SNL.Clients.Office.Excel.Functions.SPG($A461, "IQ_DILUT_EPS_NORM", K$2)</f>
        <v>#PEND</v>
      </c>
      <c r="L461" s="10" t="str" cm="1">
        <f t="array" ref="L461">_xll.SNL.Clients.Office.Excel.Functions.SPG($A461, "IQ_DILUT_EPS_NORM", L$2)</f>
        <v>#PEND</v>
      </c>
      <c r="M461" s="10" t="str" cm="1">
        <f t="array" ref="M461">_xll.SNL.Clients.Office.Excel.Functions.SPG($A461, "IQ_DILUT_EPS_NORM", M$2)</f>
        <v>#PEND</v>
      </c>
      <c r="N461" s="10" cm="1">
        <f t="array" ref="N461">_xll.SNL.Clients.Office.Excel.Functions.SPG($A461, "IQ_DILUT_EPS_NORM", N$2)</f>
        <v>0.89700000000000002</v>
      </c>
      <c r="O461" s="10" t="str" cm="1">
        <f t="array" ref="O461">_xll.SNL.Clients.Office.Excel.Functions.SPG($A461, "IQ_DILUT_EPS_NORM", O$2)</f>
        <v>#PEND</v>
      </c>
      <c r="P461" s="10" t="str" cm="1">
        <f t="array" ref="P461">_xll.SNL.Clients.Office.Excel.Functions.SPG($A461, "IQ_DILUT_EPS_NORM", P$2)</f>
        <v>#PEND</v>
      </c>
      <c r="Q461" s="10" t="str" cm="1">
        <f t="array" ref="Q461">_xll.SNL.Clients.Office.Excel.Functions.SPG($A461, "IQ_DILUT_EPS_NORM", Q$2)</f>
        <v>#PEND</v>
      </c>
      <c r="R461" s="10" cm="1">
        <f t="array" ref="R461">_xll.SNL.Clients.Office.Excel.Functions.SPG($A461, "IQ_DILUT_EPS_NORM", R$2)</f>
        <v>0.79200000000000004</v>
      </c>
      <c r="S461" s="10" t="str" cm="1">
        <f t="array" ref="S461">_xll.SNL.Clients.Office.Excel.Functions.SPG($A461, "IQ_DILUT_EPS_NORM", S$2)</f>
        <v>#PEND</v>
      </c>
      <c r="T461" s="10" t="str" cm="1">
        <f t="array" ref="T461">_xll.SNL.Clients.Office.Excel.Functions.SPG($A461, "IQ_DILUT_EPS_NORM", T$2)</f>
        <v>#PEND</v>
      </c>
      <c r="U461" s="10" t="str" cm="1">
        <f t="array" ref="U461">_xll.SNL.Clients.Office.Excel.Functions.SPG($A461, "IQ_DILUT_EPS_NORM", U$2)</f>
        <v>#PEND</v>
      </c>
      <c r="V461" s="10" cm="1">
        <f t="array" ref="V461">_xll.SNL.Clients.Office.Excel.Functions.SPG($A461, "IQ_DILUT_EPS_NORM", V$2)</f>
        <v>0.81699999999999995</v>
      </c>
    </row>
    <row r="462" spans="1:22" x14ac:dyDescent="0.3">
      <c r="A462" t="s">
        <v>465</v>
      </c>
      <c r="B462" s="10" cm="1">
        <f t="array" ref="B462">_xll.SNL.Clients.Office.Excel.Functions.SPG($A462, "IQ_DILUT_EPS_NORM", B$2)</f>
        <v>0.32300000000000001</v>
      </c>
      <c r="C462" s="10" t="str" cm="1">
        <f t="array" ref="C462">_xll.SNL.Clients.Office.Excel.Functions.SPG($A462, "IQ_DILUT_EPS_NORM", C$2)</f>
        <v>#PEND</v>
      </c>
      <c r="D462" s="10" t="str" cm="1">
        <f t="array" ref="D462">_xll.SNL.Clients.Office.Excel.Functions.SPG($A462, "IQ_DILUT_EPS_NORM", D$2)</f>
        <v>#PEND</v>
      </c>
      <c r="E462" s="10" t="str" cm="1">
        <f t="array" ref="E462">_xll.SNL.Clients.Office.Excel.Functions.SPG($A462, "IQ_DILUT_EPS_NORM", E$2)</f>
        <v>#PEND</v>
      </c>
      <c r="F462" s="10" cm="1">
        <f t="array" ref="F462">_xll.SNL.Clients.Office.Excel.Functions.SPG($A462, "IQ_DILUT_EPS_NORM", F$2)</f>
        <v>8.2000000000000003E-2</v>
      </c>
      <c r="G462" s="10" t="str" cm="1">
        <f t="array" ref="G462">_xll.SNL.Clients.Office.Excel.Functions.SPG($A462, "IQ_DILUT_EPS_NORM", G$2)</f>
        <v>#PEND</v>
      </c>
      <c r="H462" s="10" t="str" cm="1">
        <f t="array" ref="H462">_xll.SNL.Clients.Office.Excel.Functions.SPG($A462, "IQ_DILUT_EPS_NORM", H$2)</f>
        <v>#PEND</v>
      </c>
      <c r="I462" s="10" t="str" cm="1">
        <f t="array" ref="I462">_xll.SNL.Clients.Office.Excel.Functions.SPG($A462, "IQ_DILUT_EPS_NORM", I$2)</f>
        <v>#PEND</v>
      </c>
      <c r="J462" s="10" cm="1">
        <f t="array" ref="J462">_xll.SNL.Clients.Office.Excel.Functions.SPG($A462, "IQ_DILUT_EPS_NORM", J$2)</f>
        <v>-0.19400000000000001</v>
      </c>
      <c r="K462" s="10" t="str" cm="1">
        <f t="array" ref="K462">_xll.SNL.Clients.Office.Excel.Functions.SPG($A462, "IQ_DILUT_EPS_NORM", K$2)</f>
        <v>#PEND</v>
      </c>
      <c r="L462" s="10" t="str" cm="1">
        <f t="array" ref="L462">_xll.SNL.Clients.Office.Excel.Functions.SPG($A462, "IQ_DILUT_EPS_NORM", L$2)</f>
        <v>#PEND</v>
      </c>
      <c r="M462" s="10" t="str" cm="1">
        <f t="array" ref="M462">_xll.SNL.Clients.Office.Excel.Functions.SPG($A462, "IQ_DILUT_EPS_NORM", M$2)</f>
        <v>#PEND</v>
      </c>
      <c r="N462" s="10" cm="1">
        <f t="array" ref="N462">_xll.SNL.Clients.Office.Excel.Functions.SPG($A462, "IQ_DILUT_EPS_NORM", N$2)</f>
        <v>-0.16</v>
      </c>
      <c r="O462" s="10" t="str" cm="1">
        <f t="array" ref="O462">_xll.SNL.Clients.Office.Excel.Functions.SPG($A462, "IQ_DILUT_EPS_NORM", O$2)</f>
        <v>#PEND</v>
      </c>
      <c r="P462" s="10" t="str" cm="1">
        <f t="array" ref="P462">_xll.SNL.Clients.Office.Excel.Functions.SPG($A462, "IQ_DILUT_EPS_NORM", P$2)</f>
        <v>#PEND</v>
      </c>
      <c r="Q462" s="10" t="str" cm="1">
        <f t="array" ref="Q462">_xll.SNL.Clients.Office.Excel.Functions.SPG($A462, "IQ_DILUT_EPS_NORM", Q$2)</f>
        <v>#PEND</v>
      </c>
      <c r="R462" s="10" cm="1">
        <f t="array" ref="R462">_xll.SNL.Clients.Office.Excel.Functions.SPG($A462, "IQ_DILUT_EPS_NORM", R$2)</f>
        <v>-0.43</v>
      </c>
      <c r="S462" s="10" t="str" cm="1">
        <f t="array" ref="S462">_xll.SNL.Clients.Office.Excel.Functions.SPG($A462, "IQ_DILUT_EPS_NORM", S$2)</f>
        <v>#PEND</v>
      </c>
      <c r="T462" s="10" t="str" cm="1">
        <f t="array" ref="T462">_xll.SNL.Clients.Office.Excel.Functions.SPG($A462, "IQ_DILUT_EPS_NORM", T$2)</f>
        <v>#PEND</v>
      </c>
      <c r="U462" s="10" t="str" cm="1">
        <f t="array" ref="U462">_xll.SNL.Clients.Office.Excel.Functions.SPG($A462, "IQ_DILUT_EPS_NORM", U$2)</f>
        <v>#PEND</v>
      </c>
      <c r="V462" s="10" cm="1">
        <f t="array" ref="V462">_xll.SNL.Clients.Office.Excel.Functions.SPG($A462, "IQ_DILUT_EPS_NORM", V$2)</f>
        <v>-0.42199999999999999</v>
      </c>
    </row>
    <row r="463" spans="1:22" x14ac:dyDescent="0.3">
      <c r="A463" t="s">
        <v>466</v>
      </c>
      <c r="B463" s="10" cm="1">
        <f t="array" ref="B463">_xll.SNL.Clients.Office.Excel.Functions.SPG($A463, "IQ_DILUT_EPS_NORM", B$2)</f>
        <v>4.3999999999999997E-2</v>
      </c>
      <c r="C463" s="10" t="str" cm="1">
        <f t="array" ref="C463">_xll.SNL.Clients.Office.Excel.Functions.SPG($A463, "IQ_DILUT_EPS_NORM", C$2)</f>
        <v>#PEND</v>
      </c>
      <c r="D463" s="10" t="str" cm="1">
        <f t="array" ref="D463">_xll.SNL.Clients.Office.Excel.Functions.SPG($A463, "IQ_DILUT_EPS_NORM", D$2)</f>
        <v>#PEND</v>
      </c>
      <c r="E463" s="10" t="str" cm="1">
        <f t="array" ref="E463">_xll.SNL.Clients.Office.Excel.Functions.SPG($A463, "IQ_DILUT_EPS_NORM", E$2)</f>
        <v>#PEND</v>
      </c>
      <c r="F463" s="10" cm="1">
        <f t="array" ref="F463">_xll.SNL.Clients.Office.Excel.Functions.SPG($A463, "IQ_DILUT_EPS_NORM", F$2)</f>
        <v>7.1999999999999995E-2</v>
      </c>
      <c r="G463" s="10" t="str" cm="1">
        <f t="array" ref="G463">_xll.SNL.Clients.Office.Excel.Functions.SPG($A463, "IQ_DILUT_EPS_NORM", G$2)</f>
        <v>#PEND</v>
      </c>
      <c r="H463" s="10" t="str" cm="1">
        <f t="array" ref="H463">_xll.SNL.Clients.Office.Excel.Functions.SPG($A463, "IQ_DILUT_EPS_NORM", H$2)</f>
        <v>#PEND</v>
      </c>
      <c r="I463" s="10" t="str" cm="1">
        <f t="array" ref="I463">_xll.SNL.Clients.Office.Excel.Functions.SPG($A463, "IQ_DILUT_EPS_NORM", I$2)</f>
        <v>#PEND</v>
      </c>
      <c r="J463" s="10" cm="1">
        <f t="array" ref="J463">_xll.SNL.Clients.Office.Excel.Functions.SPG($A463, "IQ_DILUT_EPS_NORM", J$2)</f>
        <v>6.2E-2</v>
      </c>
      <c r="K463" s="10" t="str" cm="1">
        <f t="array" ref="K463">_xll.SNL.Clients.Office.Excel.Functions.SPG($A463, "IQ_DILUT_EPS_NORM", K$2)</f>
        <v>#PEND</v>
      </c>
      <c r="L463" s="10" t="str" cm="1">
        <f t="array" ref="L463">_xll.SNL.Clients.Office.Excel.Functions.SPG($A463, "IQ_DILUT_EPS_NORM", L$2)</f>
        <v>#PEND</v>
      </c>
      <c r="M463" s="10" t="str" cm="1">
        <f t="array" ref="M463">_xll.SNL.Clients.Office.Excel.Functions.SPG($A463, "IQ_DILUT_EPS_NORM", M$2)</f>
        <v>#PEND</v>
      </c>
      <c r="N463" s="10" cm="1">
        <f t="array" ref="N463">_xll.SNL.Clients.Office.Excel.Functions.SPG($A463, "IQ_DILUT_EPS_NORM", N$2)</f>
        <v>0.04</v>
      </c>
      <c r="O463" s="10" t="str" cm="1">
        <f t="array" ref="O463">_xll.SNL.Clients.Office.Excel.Functions.SPG($A463, "IQ_DILUT_EPS_NORM", O$2)</f>
        <v>#PEND</v>
      </c>
      <c r="P463" s="10" t="str" cm="1">
        <f t="array" ref="P463">_xll.SNL.Clients.Office.Excel.Functions.SPG($A463, "IQ_DILUT_EPS_NORM", P$2)</f>
        <v>#PEND</v>
      </c>
      <c r="Q463" s="10" t="str" cm="1">
        <f t="array" ref="Q463">_xll.SNL.Clients.Office.Excel.Functions.SPG($A463, "IQ_DILUT_EPS_NORM", Q$2)</f>
        <v>#PEND</v>
      </c>
      <c r="R463" s="10" cm="1">
        <f t="array" ref="R463">_xll.SNL.Clients.Office.Excel.Functions.SPG($A463, "IQ_DILUT_EPS_NORM", R$2)</f>
        <v>-5.0999999999999997E-2</v>
      </c>
      <c r="S463" s="10" t="str" cm="1">
        <f t="array" ref="S463">_xll.SNL.Clients.Office.Excel.Functions.SPG($A463, "IQ_DILUT_EPS_NORM", S$2)</f>
        <v>#PEND</v>
      </c>
      <c r="T463" s="10" t="str" cm="1">
        <f t="array" ref="T463">_xll.SNL.Clients.Office.Excel.Functions.SPG($A463, "IQ_DILUT_EPS_NORM", T$2)</f>
        <v>#PEND</v>
      </c>
      <c r="U463" s="10" t="str" cm="1">
        <f t="array" ref="U463">_xll.SNL.Clients.Office.Excel.Functions.SPG($A463, "IQ_DILUT_EPS_NORM", U$2)</f>
        <v>#PEND</v>
      </c>
      <c r="V463" s="10" cm="1">
        <f t="array" ref="V463">_xll.SNL.Clients.Office.Excel.Functions.SPG($A463, "IQ_DILUT_EPS_NORM", V$2)</f>
        <v>3.5999999999999997E-2</v>
      </c>
    </row>
    <row r="464" spans="1:22" x14ac:dyDescent="0.3">
      <c r="A464" t="s">
        <v>467</v>
      </c>
      <c r="B464" s="10" cm="1">
        <f t="array" ref="B464">_xll.SNL.Clients.Office.Excel.Functions.SPG($A464, "IQ_DILUT_EPS_NORM", B$2)</f>
        <v>4.2489999999999997</v>
      </c>
      <c r="C464" s="10" t="str" cm="1">
        <f t="array" ref="C464">_xll.SNL.Clients.Office.Excel.Functions.SPG($A464, "IQ_DILUT_EPS_NORM", C$2)</f>
        <v>#PEND</v>
      </c>
      <c r="D464" s="10" t="str" cm="1">
        <f t="array" ref="D464">_xll.SNL.Clients.Office.Excel.Functions.SPG($A464, "IQ_DILUT_EPS_NORM", D$2)</f>
        <v>#PEND</v>
      </c>
      <c r="E464" s="10" t="str" cm="1">
        <f t="array" ref="E464">_xll.SNL.Clients.Office.Excel.Functions.SPG($A464, "IQ_DILUT_EPS_NORM", E$2)</f>
        <v>#PEND</v>
      </c>
      <c r="F464" s="10" cm="1">
        <f t="array" ref="F464">_xll.SNL.Clients.Office.Excel.Functions.SPG($A464, "IQ_DILUT_EPS_NORM", F$2)</f>
        <v>4.1859999999999999</v>
      </c>
      <c r="G464" s="10" t="str" cm="1">
        <f t="array" ref="G464">_xll.SNL.Clients.Office.Excel.Functions.SPG($A464, "IQ_DILUT_EPS_NORM", G$2)</f>
        <v>#PEND</v>
      </c>
      <c r="H464" s="10" t="str" cm="1">
        <f t="array" ref="H464">_xll.SNL.Clients.Office.Excel.Functions.SPG($A464, "IQ_DILUT_EPS_NORM", H$2)</f>
        <v>#PEND</v>
      </c>
      <c r="I464" s="10" t="str" cm="1">
        <f t="array" ref="I464">_xll.SNL.Clients.Office.Excel.Functions.SPG($A464, "IQ_DILUT_EPS_NORM", I$2)</f>
        <v>#PEND</v>
      </c>
      <c r="J464" s="10" cm="1">
        <f t="array" ref="J464">_xll.SNL.Clients.Office.Excel.Functions.SPG($A464, "IQ_DILUT_EPS_NORM", J$2)</f>
        <v>4.4089999999999998</v>
      </c>
      <c r="K464" s="10" t="str" cm="1">
        <f t="array" ref="K464">_xll.SNL.Clients.Office.Excel.Functions.SPG($A464, "IQ_DILUT_EPS_NORM", K$2)</f>
        <v>#PEND</v>
      </c>
      <c r="L464" s="10" t="str" cm="1">
        <f t="array" ref="L464">_xll.SNL.Clients.Office.Excel.Functions.SPG($A464, "IQ_DILUT_EPS_NORM", L$2)</f>
        <v>#PEND</v>
      </c>
      <c r="M464" s="10" t="str" cm="1">
        <f t="array" ref="M464">_xll.SNL.Clients.Office.Excel.Functions.SPG($A464, "IQ_DILUT_EPS_NORM", M$2)</f>
        <v>#PEND</v>
      </c>
      <c r="N464" s="10" cm="1">
        <f t="array" ref="N464">_xll.SNL.Clients.Office.Excel.Functions.SPG($A464, "IQ_DILUT_EPS_NORM", N$2)</f>
        <v>3.2450000000000001</v>
      </c>
      <c r="O464" s="10" t="str" cm="1">
        <f t="array" ref="O464">_xll.SNL.Clients.Office.Excel.Functions.SPG($A464, "IQ_DILUT_EPS_NORM", O$2)</f>
        <v>#PEND</v>
      </c>
      <c r="P464" s="10" t="str" cm="1">
        <f t="array" ref="P464">_xll.SNL.Clients.Office.Excel.Functions.SPG($A464, "IQ_DILUT_EPS_NORM", P$2)</f>
        <v>#PEND</v>
      </c>
      <c r="Q464" s="10" t="str" cm="1">
        <f t="array" ref="Q464">_xll.SNL.Clients.Office.Excel.Functions.SPG($A464, "IQ_DILUT_EPS_NORM", Q$2)</f>
        <v>#PEND</v>
      </c>
      <c r="R464" s="10" cm="1">
        <f t="array" ref="R464">_xll.SNL.Clients.Office.Excel.Functions.SPG($A464, "IQ_DILUT_EPS_NORM", R$2)</f>
        <v>1.339</v>
      </c>
      <c r="S464" s="10" t="str" cm="1">
        <f t="array" ref="S464">_xll.SNL.Clients.Office.Excel.Functions.SPG($A464, "IQ_DILUT_EPS_NORM", S$2)</f>
        <v>#PEND</v>
      </c>
      <c r="T464" s="10" t="str" cm="1">
        <f t="array" ref="T464">_xll.SNL.Clients.Office.Excel.Functions.SPG($A464, "IQ_DILUT_EPS_NORM", T$2)</f>
        <v>#PEND</v>
      </c>
      <c r="U464" s="10" t="str" cm="1">
        <f t="array" ref="U464">_xll.SNL.Clients.Office.Excel.Functions.SPG($A464, "IQ_DILUT_EPS_NORM", U$2)</f>
        <v>#PEND</v>
      </c>
      <c r="V464" s="10" cm="1">
        <f t="array" ref="V464">_xll.SNL.Clients.Office.Excel.Functions.SPG($A464, "IQ_DILUT_EPS_NORM", V$2)</f>
        <v>1.825</v>
      </c>
    </row>
    <row r="465" spans="1:22" x14ac:dyDescent="0.3">
      <c r="A465" t="s">
        <v>468</v>
      </c>
      <c r="B465" s="10" cm="1">
        <f t="array" ref="B465">_xll.SNL.Clients.Office.Excel.Functions.SPG($A465, "IQ_DILUT_EPS_NORM", B$2)</f>
        <v>2.3559999999999999</v>
      </c>
      <c r="C465" s="10" t="str" cm="1">
        <f t="array" ref="C465">_xll.SNL.Clients.Office.Excel.Functions.SPG($A465, "IQ_DILUT_EPS_NORM", C$2)</f>
        <v>#PEND</v>
      </c>
      <c r="D465" s="10" t="str" cm="1">
        <f t="array" ref="D465">_xll.SNL.Clients.Office.Excel.Functions.SPG($A465, "IQ_DILUT_EPS_NORM", D$2)</f>
        <v>#PEND</v>
      </c>
      <c r="E465" s="10" t="str" cm="1">
        <f t="array" ref="E465">_xll.SNL.Clients.Office.Excel.Functions.SPG($A465, "IQ_DILUT_EPS_NORM", E$2)</f>
        <v>#PEND</v>
      </c>
      <c r="F465" s="10" cm="1">
        <f t="array" ref="F465">_xll.SNL.Clients.Office.Excel.Functions.SPG($A465, "IQ_DILUT_EPS_NORM", F$2)</f>
        <v>2.1280000000000001</v>
      </c>
      <c r="G465" s="10" t="str" cm="1">
        <f t="array" ref="G465">_xll.SNL.Clients.Office.Excel.Functions.SPG($A465, "IQ_DILUT_EPS_NORM", G$2)</f>
        <v>#PEND</v>
      </c>
      <c r="H465" s="10" t="str" cm="1">
        <f t="array" ref="H465">_xll.SNL.Clients.Office.Excel.Functions.SPG($A465, "IQ_DILUT_EPS_NORM", H$2)</f>
        <v>#PEND</v>
      </c>
      <c r="I465" s="10" t="str" cm="1">
        <f t="array" ref="I465">_xll.SNL.Clients.Office.Excel.Functions.SPG($A465, "IQ_DILUT_EPS_NORM", I$2)</f>
        <v>#PEND</v>
      </c>
      <c r="J465" s="10" cm="1">
        <f t="array" ref="J465">_xll.SNL.Clients.Office.Excel.Functions.SPG($A465, "IQ_DILUT_EPS_NORM", J$2)</f>
        <v>2.1749999999999998</v>
      </c>
      <c r="K465" s="10" t="str" cm="1">
        <f t="array" ref="K465">_xll.SNL.Clients.Office.Excel.Functions.SPG($A465, "IQ_DILUT_EPS_NORM", K$2)</f>
        <v>#PEND</v>
      </c>
      <c r="L465" s="10" t="str" cm="1">
        <f t="array" ref="L465">_xll.SNL.Clients.Office.Excel.Functions.SPG($A465, "IQ_DILUT_EPS_NORM", L$2)</f>
        <v>#PEND</v>
      </c>
      <c r="M465" s="10" t="str" cm="1">
        <f t="array" ref="M465">_xll.SNL.Clients.Office.Excel.Functions.SPG($A465, "IQ_DILUT_EPS_NORM", M$2)</f>
        <v>#PEND</v>
      </c>
      <c r="N465" s="10" cm="1">
        <f t="array" ref="N465">_xll.SNL.Clients.Office.Excel.Functions.SPG($A465, "IQ_DILUT_EPS_NORM", N$2)</f>
        <v>2.1819999999999999</v>
      </c>
      <c r="O465" s="10" t="str" cm="1">
        <f t="array" ref="O465">_xll.SNL.Clients.Office.Excel.Functions.SPG($A465, "IQ_DILUT_EPS_NORM", O$2)</f>
        <v>#PEND</v>
      </c>
      <c r="P465" s="10" t="str" cm="1">
        <f t="array" ref="P465">_xll.SNL.Clients.Office.Excel.Functions.SPG($A465, "IQ_DILUT_EPS_NORM", P$2)</f>
        <v>#PEND</v>
      </c>
      <c r="Q465" s="10" t="str" cm="1">
        <f t="array" ref="Q465">_xll.SNL.Clients.Office.Excel.Functions.SPG($A465, "IQ_DILUT_EPS_NORM", Q$2)</f>
        <v>#PEND</v>
      </c>
      <c r="R465" s="10" cm="1">
        <f t="array" ref="R465">_xll.SNL.Clients.Office.Excel.Functions.SPG($A465, "IQ_DILUT_EPS_NORM", R$2)</f>
        <v>1.6459999999999999</v>
      </c>
      <c r="S465" s="10" t="str" cm="1">
        <f t="array" ref="S465">_xll.SNL.Clients.Office.Excel.Functions.SPG($A465, "IQ_DILUT_EPS_NORM", S$2)</f>
        <v>#PEND</v>
      </c>
      <c r="T465" s="10" t="str" cm="1">
        <f t="array" ref="T465">_xll.SNL.Clients.Office.Excel.Functions.SPG($A465, "IQ_DILUT_EPS_NORM", T$2)</f>
        <v>#PEND</v>
      </c>
      <c r="U465" s="10" t="str" cm="1">
        <f t="array" ref="U465">_xll.SNL.Clients.Office.Excel.Functions.SPG($A465, "IQ_DILUT_EPS_NORM", U$2)</f>
        <v>#PEND</v>
      </c>
      <c r="V465" s="10" cm="1">
        <f t="array" ref="V465">_xll.SNL.Clients.Office.Excel.Functions.SPG($A465, "IQ_DILUT_EPS_NORM", V$2)</f>
        <v>1.7130000000000001</v>
      </c>
    </row>
    <row r="466" spans="1:22" x14ac:dyDescent="0.3">
      <c r="A466" t="s">
        <v>469</v>
      </c>
      <c r="B466" s="10" cm="1">
        <f t="array" ref="B466">_xll.SNL.Clients.Office.Excel.Functions.SPG($A466, "IQ_DILUT_EPS_NORM", B$2)</f>
        <v>2.6760000000000002</v>
      </c>
      <c r="C466" s="10" t="str" cm="1">
        <f t="array" ref="C466">_xll.SNL.Clients.Office.Excel.Functions.SPG($A466, "IQ_DILUT_EPS_NORM", C$2)</f>
        <v>#PEND</v>
      </c>
      <c r="D466" s="10" t="str" cm="1">
        <f t="array" ref="D466">_xll.SNL.Clients.Office.Excel.Functions.SPG($A466, "IQ_DILUT_EPS_NORM", D$2)</f>
        <v>#PEND</v>
      </c>
      <c r="E466" s="10" t="str" cm="1">
        <f t="array" ref="E466">_xll.SNL.Clients.Office.Excel.Functions.SPG($A466, "IQ_DILUT_EPS_NORM", E$2)</f>
        <v>#PEND</v>
      </c>
      <c r="F466" s="10" cm="1">
        <f t="array" ref="F466">_xll.SNL.Clients.Office.Excel.Functions.SPG($A466, "IQ_DILUT_EPS_NORM", F$2)</f>
        <v>1.615</v>
      </c>
      <c r="G466" s="10" t="str" cm="1">
        <f t="array" ref="G466">_xll.SNL.Clients.Office.Excel.Functions.SPG($A466, "IQ_DILUT_EPS_NORM", G$2)</f>
        <v>#PEND</v>
      </c>
      <c r="H466" s="10" t="str" cm="1">
        <f t="array" ref="H466">_xll.SNL.Clients.Office.Excel.Functions.SPG($A466, "IQ_DILUT_EPS_NORM", H$2)</f>
        <v>#PEND</v>
      </c>
      <c r="I466" s="10" t="str" cm="1">
        <f t="array" ref="I466">_xll.SNL.Clients.Office.Excel.Functions.SPG($A466, "IQ_DILUT_EPS_NORM", I$2)</f>
        <v>#PEND</v>
      </c>
      <c r="J466" s="10" cm="1">
        <f t="array" ref="J466">_xll.SNL.Clients.Office.Excel.Functions.SPG($A466, "IQ_DILUT_EPS_NORM", J$2)</f>
        <v>2.121</v>
      </c>
      <c r="K466" s="10" t="str" cm="1">
        <f t="array" ref="K466">_xll.SNL.Clients.Office.Excel.Functions.SPG($A466, "IQ_DILUT_EPS_NORM", K$2)</f>
        <v>#PEND</v>
      </c>
      <c r="L466" s="10" t="str" cm="1">
        <f t="array" ref="L466">_xll.SNL.Clients.Office.Excel.Functions.SPG($A466, "IQ_DILUT_EPS_NORM", L$2)</f>
        <v>#PEND</v>
      </c>
      <c r="M466" s="10" t="str" cm="1">
        <f t="array" ref="M466">_xll.SNL.Clients.Office.Excel.Functions.SPG($A466, "IQ_DILUT_EPS_NORM", M$2)</f>
        <v>#PEND</v>
      </c>
      <c r="N466" s="10" cm="1">
        <f t="array" ref="N466">_xll.SNL.Clients.Office.Excel.Functions.SPG($A466, "IQ_DILUT_EPS_NORM", N$2)</f>
        <v>-2.0920000000000001</v>
      </c>
      <c r="O466" s="10" t="str" cm="1">
        <f t="array" ref="O466">_xll.SNL.Clients.Office.Excel.Functions.SPG($A466, "IQ_DILUT_EPS_NORM", O$2)</f>
        <v>#PEND</v>
      </c>
      <c r="P466" s="10" t="str" cm="1">
        <f t="array" ref="P466">_xll.SNL.Clients.Office.Excel.Functions.SPG($A466, "IQ_DILUT_EPS_NORM", P$2)</f>
        <v>#PEND</v>
      </c>
      <c r="Q466" s="10" t="str" cm="1">
        <f t="array" ref="Q466">_xll.SNL.Clients.Office.Excel.Functions.SPG($A466, "IQ_DILUT_EPS_NORM", Q$2)</f>
        <v>#PEND</v>
      </c>
      <c r="R466" s="10" cm="1">
        <f t="array" ref="R466">_xll.SNL.Clients.Office.Excel.Functions.SPG($A466, "IQ_DILUT_EPS_NORM", R$2)</f>
        <v>-5.4340000000000002</v>
      </c>
      <c r="S466" s="10" t="str" cm="1">
        <f t="array" ref="S466">_xll.SNL.Clients.Office.Excel.Functions.SPG($A466, "IQ_DILUT_EPS_NORM", S$2)</f>
        <v>#PEND</v>
      </c>
      <c r="T466" s="10" t="str" cm="1">
        <f t="array" ref="T466">_xll.SNL.Clients.Office.Excel.Functions.SPG($A466, "IQ_DILUT_EPS_NORM", T$2)</f>
        <v>#PEND</v>
      </c>
      <c r="U466" s="10" t="str" cm="1">
        <f t="array" ref="U466">_xll.SNL.Clients.Office.Excel.Functions.SPG($A466, "IQ_DILUT_EPS_NORM", U$2)</f>
        <v>#PEND</v>
      </c>
      <c r="V466" s="10" cm="1">
        <f t="array" ref="V466">_xll.SNL.Clients.Office.Excel.Functions.SPG($A466, "IQ_DILUT_EPS_NORM", V$2)</f>
        <v>2.2029999999999998</v>
      </c>
    </row>
    <row r="467" spans="1:22" x14ac:dyDescent="0.3">
      <c r="A467" t="s">
        <v>470</v>
      </c>
      <c r="B467" s="10" cm="1">
        <f t="array" ref="B467">_xll.SNL.Clients.Office.Excel.Functions.SPG($A467, "IQ_DILUT_EPS_NORM", B$2)</f>
        <v>1.395</v>
      </c>
      <c r="C467" s="10" t="str" cm="1">
        <f t="array" ref="C467">_xll.SNL.Clients.Office.Excel.Functions.SPG($A467, "IQ_DILUT_EPS_NORM", C$2)</f>
        <v>#PEND</v>
      </c>
      <c r="D467" s="10" t="str" cm="1">
        <f t="array" ref="D467">_xll.SNL.Clients.Office.Excel.Functions.SPG($A467, "IQ_DILUT_EPS_NORM", D$2)</f>
        <v>#PEND</v>
      </c>
      <c r="E467" s="10" t="str" cm="1">
        <f t="array" ref="E467">_xll.SNL.Clients.Office.Excel.Functions.SPG($A467, "IQ_DILUT_EPS_NORM", E$2)</f>
        <v>#PEND</v>
      </c>
      <c r="F467" s="10" cm="1">
        <f t="array" ref="F467">_xll.SNL.Clients.Office.Excel.Functions.SPG($A467, "IQ_DILUT_EPS_NORM", F$2)</f>
        <v>1.1220000000000001</v>
      </c>
      <c r="G467" s="10" t="str" cm="1">
        <f t="array" ref="G467">_xll.SNL.Clients.Office.Excel.Functions.SPG($A467, "IQ_DILUT_EPS_NORM", G$2)</f>
        <v>#PEND</v>
      </c>
      <c r="H467" s="10" t="str" cm="1">
        <f t="array" ref="H467">_xll.SNL.Clients.Office.Excel.Functions.SPG($A467, "IQ_DILUT_EPS_NORM", H$2)</f>
        <v>#PEND</v>
      </c>
      <c r="I467" s="10" t="str" cm="1">
        <f t="array" ref="I467">_xll.SNL.Clients.Office.Excel.Functions.SPG($A467, "IQ_DILUT_EPS_NORM", I$2)</f>
        <v>#PEND</v>
      </c>
      <c r="J467" s="10" cm="1">
        <f t="array" ref="J467">_xll.SNL.Clients.Office.Excel.Functions.SPG($A467, "IQ_DILUT_EPS_NORM", J$2)</f>
        <v>2.37</v>
      </c>
      <c r="K467" s="10" t="str" cm="1">
        <f t="array" ref="K467">_xll.SNL.Clients.Office.Excel.Functions.SPG($A467, "IQ_DILUT_EPS_NORM", K$2)</f>
        <v>#PEND</v>
      </c>
      <c r="L467" s="10" t="str" cm="1">
        <f t="array" ref="L467">_xll.SNL.Clients.Office.Excel.Functions.SPG($A467, "IQ_DILUT_EPS_NORM", L$2)</f>
        <v>#PEND</v>
      </c>
      <c r="M467" s="10" t="str" cm="1">
        <f t="array" ref="M467">_xll.SNL.Clients.Office.Excel.Functions.SPG($A467, "IQ_DILUT_EPS_NORM", M$2)</f>
        <v>#PEND</v>
      </c>
      <c r="N467" s="10" cm="1">
        <f t="array" ref="N467">_xll.SNL.Clients.Office.Excel.Functions.SPG($A467, "IQ_DILUT_EPS_NORM", N$2)</f>
        <v>2.181</v>
      </c>
      <c r="O467" s="10" t="str" cm="1">
        <f t="array" ref="O467">_xll.SNL.Clients.Office.Excel.Functions.SPG($A467, "IQ_DILUT_EPS_NORM", O$2)</f>
        <v>#PEND</v>
      </c>
      <c r="P467" s="10" t="str" cm="1">
        <f t="array" ref="P467">_xll.SNL.Clients.Office.Excel.Functions.SPG($A467, "IQ_DILUT_EPS_NORM", P$2)</f>
        <v>#PEND</v>
      </c>
      <c r="Q467" s="10" t="str" cm="1">
        <f t="array" ref="Q467">_xll.SNL.Clients.Office.Excel.Functions.SPG($A467, "IQ_DILUT_EPS_NORM", Q$2)</f>
        <v>#PEND</v>
      </c>
      <c r="R467" s="10" cm="1">
        <f t="array" ref="R467">_xll.SNL.Clients.Office.Excel.Functions.SPG($A467, "IQ_DILUT_EPS_NORM", R$2)</f>
        <v>1.8580000000000001</v>
      </c>
      <c r="S467" s="10" t="str" cm="1">
        <f t="array" ref="S467">_xll.SNL.Clients.Office.Excel.Functions.SPG($A467, "IQ_DILUT_EPS_NORM", S$2)</f>
        <v>#PEND</v>
      </c>
      <c r="T467" s="10" t="str" cm="1">
        <f t="array" ref="T467">_xll.SNL.Clients.Office.Excel.Functions.SPG($A467, "IQ_DILUT_EPS_NORM", T$2)</f>
        <v>#PEND</v>
      </c>
      <c r="U467" s="10" t="str" cm="1">
        <f t="array" ref="U467">_xll.SNL.Clients.Office.Excel.Functions.SPG($A467, "IQ_DILUT_EPS_NORM", U$2)</f>
        <v>#PEND</v>
      </c>
      <c r="V467" s="10" cm="1">
        <f t="array" ref="V467">_xll.SNL.Clients.Office.Excel.Functions.SPG($A467, "IQ_DILUT_EPS_NORM", V$2)</f>
        <v>1.6259999999999999</v>
      </c>
    </row>
    <row r="468" spans="1:22" x14ac:dyDescent="0.3">
      <c r="A468" t="s">
        <v>471</v>
      </c>
      <c r="B468" s="10" cm="1">
        <f t="array" ref="B468">_xll.SNL.Clients.Office.Excel.Functions.SPG($A468, "IQ_DILUT_EPS_NORM", B$2)</f>
        <v>9.1029999999999998</v>
      </c>
      <c r="C468" s="10" t="str" cm="1">
        <f t="array" ref="C468">_xll.SNL.Clients.Office.Excel.Functions.SPG($A468, "IQ_DILUT_EPS_NORM", C$2)</f>
        <v>#PEND</v>
      </c>
      <c r="D468" s="10" t="str" cm="1">
        <f t="array" ref="D468">_xll.SNL.Clients.Office.Excel.Functions.SPG($A468, "IQ_DILUT_EPS_NORM", D$2)</f>
        <v>#PEND</v>
      </c>
      <c r="E468" s="10" t="str" cm="1">
        <f t="array" ref="E468">_xll.SNL.Clients.Office.Excel.Functions.SPG($A468, "IQ_DILUT_EPS_NORM", E$2)</f>
        <v>#PEND</v>
      </c>
      <c r="F468" s="10" cm="1">
        <f t="array" ref="F468">_xll.SNL.Clients.Office.Excel.Functions.SPG($A468, "IQ_DILUT_EPS_NORM", F$2)</f>
        <v>8.8719999999999999</v>
      </c>
      <c r="G468" s="10" t="str" cm="1">
        <f t="array" ref="G468">_xll.SNL.Clients.Office.Excel.Functions.SPG($A468, "IQ_DILUT_EPS_NORM", G$2)</f>
        <v>#PEND</v>
      </c>
      <c r="H468" s="10" t="str" cm="1">
        <f t="array" ref="H468">_xll.SNL.Clients.Office.Excel.Functions.SPG($A468, "IQ_DILUT_EPS_NORM", H$2)</f>
        <v>#PEND</v>
      </c>
      <c r="I468" s="10" t="str" cm="1">
        <f t="array" ref="I468">_xll.SNL.Clients.Office.Excel.Functions.SPG($A468, "IQ_DILUT_EPS_NORM", I$2)</f>
        <v>#PEND</v>
      </c>
      <c r="J468" s="10" cm="1">
        <f t="array" ref="J468">_xll.SNL.Clients.Office.Excel.Functions.SPG($A468, "IQ_DILUT_EPS_NORM", J$2)</f>
        <v>7.3159999999999998</v>
      </c>
      <c r="K468" s="10" t="str" cm="1">
        <f t="array" ref="K468">_xll.SNL.Clients.Office.Excel.Functions.SPG($A468, "IQ_DILUT_EPS_NORM", K$2)</f>
        <v>#PEND</v>
      </c>
      <c r="L468" s="10" t="str" cm="1">
        <f t="array" ref="L468">_xll.SNL.Clients.Office.Excel.Functions.SPG($A468, "IQ_DILUT_EPS_NORM", L$2)</f>
        <v>#PEND</v>
      </c>
      <c r="M468" s="10" t="str" cm="1">
        <f t="array" ref="M468">_xll.SNL.Clients.Office.Excel.Functions.SPG($A468, "IQ_DILUT_EPS_NORM", M$2)</f>
        <v>#PEND</v>
      </c>
      <c r="N468" s="10" cm="1">
        <f t="array" ref="N468">_xll.SNL.Clients.Office.Excel.Functions.SPG($A468, "IQ_DILUT_EPS_NORM", N$2)</f>
        <v>5.0540000000000003</v>
      </c>
      <c r="O468" s="10" t="str" cm="1">
        <f t="array" ref="O468">_xll.SNL.Clients.Office.Excel.Functions.SPG($A468, "IQ_DILUT_EPS_NORM", O$2)</f>
        <v>#PEND</v>
      </c>
      <c r="P468" s="10" t="str" cm="1">
        <f t="array" ref="P468">_xll.SNL.Clients.Office.Excel.Functions.SPG($A468, "IQ_DILUT_EPS_NORM", P$2)</f>
        <v>#PEND</v>
      </c>
      <c r="Q468" s="10" t="str" cm="1">
        <f t="array" ref="Q468">_xll.SNL.Clients.Office.Excel.Functions.SPG($A468, "IQ_DILUT_EPS_NORM", Q$2)</f>
        <v>#PEND</v>
      </c>
      <c r="R468" s="10" cm="1">
        <f t="array" ref="R468">_xll.SNL.Clients.Office.Excel.Functions.SPG($A468, "IQ_DILUT_EPS_NORM", R$2)</f>
        <v>3.9</v>
      </c>
      <c r="S468" s="10" t="str" cm="1">
        <f t="array" ref="S468">_xll.SNL.Clients.Office.Excel.Functions.SPG($A468, "IQ_DILUT_EPS_NORM", S$2)</f>
        <v>#PEND</v>
      </c>
      <c r="T468" s="10" t="str" cm="1">
        <f t="array" ref="T468">_xll.SNL.Clients.Office.Excel.Functions.SPG($A468, "IQ_DILUT_EPS_NORM", T$2)</f>
        <v>#PEND</v>
      </c>
      <c r="U468" s="10" t="str" cm="1">
        <f t="array" ref="U468">_xll.SNL.Clients.Office.Excel.Functions.SPG($A468, "IQ_DILUT_EPS_NORM", U$2)</f>
        <v>#PEND</v>
      </c>
      <c r="V468" s="10" cm="1">
        <f t="array" ref="V468">_xll.SNL.Clients.Office.Excel.Functions.SPG($A468, "IQ_DILUT_EPS_NORM", V$2)</f>
        <v>4.2859999999999996</v>
      </c>
    </row>
    <row r="469" spans="1:22" x14ac:dyDescent="0.3">
      <c r="A469" t="s">
        <v>472</v>
      </c>
      <c r="B469" s="10" cm="1">
        <f t="array" ref="B469">_xll.SNL.Clients.Office.Excel.Functions.SPG($A469, "IQ_DILUT_EPS_NORM", B$2)</f>
        <v>4.3040000000000003</v>
      </c>
      <c r="C469" s="10" t="str" cm="1">
        <f t="array" ref="C469">_xll.SNL.Clients.Office.Excel.Functions.SPG($A469, "IQ_DILUT_EPS_NORM", C$2)</f>
        <v>#PEND</v>
      </c>
      <c r="D469" s="10" t="str" cm="1">
        <f t="array" ref="D469">_xll.SNL.Clients.Office.Excel.Functions.SPG($A469, "IQ_DILUT_EPS_NORM", D$2)</f>
        <v>#PEND</v>
      </c>
      <c r="E469" s="10" t="str" cm="1">
        <f t="array" ref="E469">_xll.SNL.Clients.Office.Excel.Functions.SPG($A469, "IQ_DILUT_EPS_NORM", E$2)</f>
        <v>#PEND</v>
      </c>
      <c r="F469" s="10" cm="1">
        <f t="array" ref="F469">_xll.SNL.Clients.Office.Excel.Functions.SPG($A469, "IQ_DILUT_EPS_NORM", F$2)</f>
        <v>4.3499999999999996</v>
      </c>
      <c r="G469" s="10" t="str" cm="1">
        <f t="array" ref="G469">_xll.SNL.Clients.Office.Excel.Functions.SPG($A469, "IQ_DILUT_EPS_NORM", G$2)</f>
        <v>#PEND</v>
      </c>
      <c r="H469" s="10" t="str" cm="1">
        <f t="array" ref="H469">_xll.SNL.Clients.Office.Excel.Functions.SPG($A469, "IQ_DILUT_EPS_NORM", H$2)</f>
        <v>#PEND</v>
      </c>
      <c r="I469" s="10" t="str" cm="1">
        <f t="array" ref="I469">_xll.SNL.Clients.Office.Excel.Functions.SPG($A469, "IQ_DILUT_EPS_NORM", I$2)</f>
        <v>#PEND</v>
      </c>
      <c r="J469" s="10" cm="1">
        <f t="array" ref="J469">_xll.SNL.Clients.Office.Excel.Functions.SPG($A469, "IQ_DILUT_EPS_NORM", J$2)</f>
        <v>3.9470000000000001</v>
      </c>
      <c r="K469" s="10" t="str" cm="1">
        <f t="array" ref="K469">_xll.SNL.Clients.Office.Excel.Functions.SPG($A469, "IQ_DILUT_EPS_NORM", K$2)</f>
        <v>#PEND</v>
      </c>
      <c r="L469" s="10" t="str" cm="1">
        <f t="array" ref="L469">_xll.SNL.Clients.Office.Excel.Functions.SPG($A469, "IQ_DILUT_EPS_NORM", L$2)</f>
        <v>#PEND</v>
      </c>
      <c r="M469" s="10" t="str" cm="1">
        <f t="array" ref="M469">_xll.SNL.Clients.Office.Excel.Functions.SPG($A469, "IQ_DILUT_EPS_NORM", M$2)</f>
        <v>#PEND</v>
      </c>
      <c r="N469" s="10" cm="1">
        <f t="array" ref="N469">_xll.SNL.Clients.Office.Excel.Functions.SPG($A469, "IQ_DILUT_EPS_NORM", N$2)</f>
        <v>3.2189999999999999</v>
      </c>
      <c r="O469" s="10" t="str" cm="1">
        <f t="array" ref="O469">_xll.SNL.Clients.Office.Excel.Functions.SPG($A469, "IQ_DILUT_EPS_NORM", O$2)</f>
        <v>#PEND</v>
      </c>
      <c r="P469" s="10" t="str" cm="1">
        <f t="array" ref="P469">_xll.SNL.Clients.Office.Excel.Functions.SPG($A469, "IQ_DILUT_EPS_NORM", P$2)</f>
        <v>#PEND</v>
      </c>
      <c r="Q469" s="10" t="str" cm="1">
        <f t="array" ref="Q469">_xll.SNL.Clients.Office.Excel.Functions.SPG($A469, "IQ_DILUT_EPS_NORM", Q$2)</f>
        <v>#PEND</v>
      </c>
      <c r="R469" s="10" cm="1">
        <f t="array" ref="R469">_xll.SNL.Clients.Office.Excel.Functions.SPG($A469, "IQ_DILUT_EPS_NORM", R$2)</f>
        <v>1.881</v>
      </c>
      <c r="S469" s="10" t="str" cm="1">
        <f t="array" ref="S469">_xll.SNL.Clients.Office.Excel.Functions.SPG($A469, "IQ_DILUT_EPS_NORM", S$2)</f>
        <v>#PEND</v>
      </c>
      <c r="T469" s="10" t="str" cm="1">
        <f t="array" ref="T469">_xll.SNL.Clients.Office.Excel.Functions.SPG($A469, "IQ_DILUT_EPS_NORM", T$2)</f>
        <v>#PEND</v>
      </c>
      <c r="U469" s="10" t="str" cm="1">
        <f t="array" ref="U469">_xll.SNL.Clients.Office.Excel.Functions.SPG($A469, "IQ_DILUT_EPS_NORM", U$2)</f>
        <v>#PEND</v>
      </c>
      <c r="V469" s="10" cm="1">
        <f t="array" ref="V469">_xll.SNL.Clients.Office.Excel.Functions.SPG($A469, "IQ_DILUT_EPS_NORM", V$2)</f>
        <v>2.8940000000000001</v>
      </c>
    </row>
    <row r="470" spans="1:22" x14ac:dyDescent="0.3">
      <c r="A470" t="s">
        <v>473</v>
      </c>
      <c r="B470" s="10" cm="1">
        <f t="array" ref="B470">_xll.SNL.Clients.Office.Excel.Functions.SPG($A470, "IQ_DILUT_EPS_NORM", B$2)</f>
        <v>3.028</v>
      </c>
      <c r="C470" s="10" t="str" cm="1">
        <f t="array" ref="C470">_xll.SNL.Clients.Office.Excel.Functions.SPG($A470, "IQ_DILUT_EPS_NORM", C$2)</f>
        <v>#PEND</v>
      </c>
      <c r="D470" s="10" t="str" cm="1">
        <f t="array" ref="D470">_xll.SNL.Clients.Office.Excel.Functions.SPG($A470, "IQ_DILUT_EPS_NORM", D$2)</f>
        <v>#PEND</v>
      </c>
      <c r="E470" s="10" t="str" cm="1">
        <f t="array" ref="E470">_xll.SNL.Clients.Office.Excel.Functions.SPG($A470, "IQ_DILUT_EPS_NORM", E$2)</f>
        <v>#PEND</v>
      </c>
      <c r="F470" s="10" cm="1">
        <f t="array" ref="F470">_xll.SNL.Clients.Office.Excel.Functions.SPG($A470, "IQ_DILUT_EPS_NORM", F$2)</f>
        <v>1.9650000000000001</v>
      </c>
      <c r="G470" s="10" t="str" cm="1">
        <f t="array" ref="G470">_xll.SNL.Clients.Office.Excel.Functions.SPG($A470, "IQ_DILUT_EPS_NORM", G$2)</f>
        <v>#PEND</v>
      </c>
      <c r="H470" s="10" t="str" cm="1">
        <f t="array" ref="H470">_xll.SNL.Clients.Office.Excel.Functions.SPG($A470, "IQ_DILUT_EPS_NORM", H$2)</f>
        <v>#PEND</v>
      </c>
      <c r="I470" s="10" t="str" cm="1">
        <f t="array" ref="I470">_xll.SNL.Clients.Office.Excel.Functions.SPG($A470, "IQ_DILUT_EPS_NORM", I$2)</f>
        <v>#PEND</v>
      </c>
      <c r="J470" s="10" cm="1">
        <f t="array" ref="J470">_xll.SNL.Clients.Office.Excel.Functions.SPG($A470, "IQ_DILUT_EPS_NORM", J$2)</f>
        <v>2.0859999999999999</v>
      </c>
      <c r="K470" s="10" t="str" cm="1">
        <f t="array" ref="K470">_xll.SNL.Clients.Office.Excel.Functions.SPG($A470, "IQ_DILUT_EPS_NORM", K$2)</f>
        <v>#PEND</v>
      </c>
      <c r="L470" s="10" t="str" cm="1">
        <f t="array" ref="L470">_xll.SNL.Clients.Office.Excel.Functions.SPG($A470, "IQ_DILUT_EPS_NORM", L$2)</f>
        <v>#PEND</v>
      </c>
      <c r="M470" s="10" t="str" cm="1">
        <f t="array" ref="M470">_xll.SNL.Clients.Office.Excel.Functions.SPG($A470, "IQ_DILUT_EPS_NORM", M$2)</f>
        <v>#PEND</v>
      </c>
      <c r="N470" s="10" cm="1">
        <f t="array" ref="N470">_xll.SNL.Clients.Office.Excel.Functions.SPG($A470, "IQ_DILUT_EPS_NORM", N$2)</f>
        <v>2.1309999999999998</v>
      </c>
      <c r="O470" s="10" t="str" cm="1">
        <f t="array" ref="O470">_xll.SNL.Clients.Office.Excel.Functions.SPG($A470, "IQ_DILUT_EPS_NORM", O$2)</f>
        <v>#PEND</v>
      </c>
      <c r="P470" s="10" t="str" cm="1">
        <f t="array" ref="P470">_xll.SNL.Clients.Office.Excel.Functions.SPG($A470, "IQ_DILUT_EPS_NORM", P$2)</f>
        <v>#PEND</v>
      </c>
      <c r="Q470" s="10" t="str" cm="1">
        <f t="array" ref="Q470">_xll.SNL.Clients.Office.Excel.Functions.SPG($A470, "IQ_DILUT_EPS_NORM", Q$2)</f>
        <v>#PEND</v>
      </c>
      <c r="R470" s="10" cm="1">
        <f t="array" ref="R470">_xll.SNL.Clients.Office.Excel.Functions.SPG($A470, "IQ_DILUT_EPS_NORM", R$2)</f>
        <v>2.3370000000000002</v>
      </c>
      <c r="S470" s="10" t="str" cm="1">
        <f t="array" ref="S470">_xll.SNL.Clients.Office.Excel.Functions.SPG($A470, "IQ_DILUT_EPS_NORM", S$2)</f>
        <v>#PEND</v>
      </c>
      <c r="T470" s="10" t="str" cm="1">
        <f t="array" ref="T470">_xll.SNL.Clients.Office.Excel.Functions.SPG($A470, "IQ_DILUT_EPS_NORM", T$2)</f>
        <v>#PEND</v>
      </c>
      <c r="U470" s="10" t="str" cm="1">
        <f t="array" ref="U470">_xll.SNL.Clients.Office.Excel.Functions.SPG($A470, "IQ_DILUT_EPS_NORM", U$2)</f>
        <v>#PEND</v>
      </c>
      <c r="V470" s="10" cm="1">
        <f t="array" ref="V470">_xll.SNL.Clients.Office.Excel.Functions.SPG($A470, "IQ_DILUT_EPS_NORM", V$2)</f>
        <v>0.93500000000000005</v>
      </c>
    </row>
    <row r="471" spans="1:22" x14ac:dyDescent="0.3">
      <c r="A471" t="s">
        <v>474</v>
      </c>
      <c r="B471" s="10" cm="1">
        <f t="array" ref="B471">_xll.SNL.Clients.Office.Excel.Functions.SPG($A471, "IQ_DILUT_EPS_NORM", B$2)</f>
        <v>0.87</v>
      </c>
      <c r="C471" s="10" t="str" cm="1">
        <f t="array" ref="C471">_xll.SNL.Clients.Office.Excel.Functions.SPG($A471, "IQ_DILUT_EPS_NORM", C$2)</f>
        <v>#PEND</v>
      </c>
      <c r="D471" s="10" t="str" cm="1">
        <f t="array" ref="D471">_xll.SNL.Clients.Office.Excel.Functions.SPG($A471, "IQ_DILUT_EPS_NORM", D$2)</f>
        <v>#PEND</v>
      </c>
      <c r="E471" s="10" t="str" cm="1">
        <f t="array" ref="E471">_xll.SNL.Clients.Office.Excel.Functions.SPG($A471, "IQ_DILUT_EPS_NORM", E$2)</f>
        <v>#PEND</v>
      </c>
      <c r="F471" s="10" cm="1">
        <f t="array" ref="F471">_xll.SNL.Clients.Office.Excel.Functions.SPG($A471, "IQ_DILUT_EPS_NORM", F$2)</f>
        <v>6.1070000000000002</v>
      </c>
      <c r="G471" s="10" t="str" cm="1">
        <f t="array" ref="G471">_xll.SNL.Clients.Office.Excel.Functions.SPG($A471, "IQ_DILUT_EPS_NORM", G$2)</f>
        <v>#PEND</v>
      </c>
      <c r="H471" s="10" t="str" cm="1">
        <f t="array" ref="H471">_xll.SNL.Clients.Office.Excel.Functions.SPG($A471, "IQ_DILUT_EPS_NORM", H$2)</f>
        <v>#PEND</v>
      </c>
      <c r="I471" s="10" t="str" cm="1">
        <f t="array" ref="I471">_xll.SNL.Clients.Office.Excel.Functions.SPG($A471, "IQ_DILUT_EPS_NORM", I$2)</f>
        <v>#PEND</v>
      </c>
      <c r="J471" s="10" cm="1">
        <f t="array" ref="J471">_xll.SNL.Clients.Office.Excel.Functions.SPG($A471, "IQ_DILUT_EPS_NORM", J$2)</f>
        <v>5.6890000000000001</v>
      </c>
      <c r="K471" s="10" t="str" cm="1">
        <f t="array" ref="K471">_xll.SNL.Clients.Office.Excel.Functions.SPG($A471, "IQ_DILUT_EPS_NORM", K$2)</f>
        <v>#PEND</v>
      </c>
      <c r="L471" s="10" t="str" cm="1">
        <f t="array" ref="L471">_xll.SNL.Clients.Office.Excel.Functions.SPG($A471, "IQ_DILUT_EPS_NORM", L$2)</f>
        <v>#PEND</v>
      </c>
      <c r="M471" s="10" t="str" cm="1">
        <f t="array" ref="M471">_xll.SNL.Clients.Office.Excel.Functions.SPG($A471, "IQ_DILUT_EPS_NORM", M$2)</f>
        <v>#PEND</v>
      </c>
      <c r="N471" s="10" cm="1">
        <f t="array" ref="N471">_xll.SNL.Clients.Office.Excel.Functions.SPG($A471, "IQ_DILUT_EPS_NORM", N$2)</f>
        <v>0.84599999999999997</v>
      </c>
      <c r="O471" s="10" t="str" cm="1">
        <f t="array" ref="O471">_xll.SNL.Clients.Office.Excel.Functions.SPG($A471, "IQ_DILUT_EPS_NORM", O$2)</f>
        <v>#PEND</v>
      </c>
      <c r="P471" s="10" t="str" cm="1">
        <f t="array" ref="P471">_xll.SNL.Clients.Office.Excel.Functions.SPG($A471, "IQ_DILUT_EPS_NORM", P$2)</f>
        <v>#PEND</v>
      </c>
      <c r="Q471" s="10" t="str" cm="1">
        <f t="array" ref="Q471">_xll.SNL.Clients.Office.Excel.Functions.SPG($A471, "IQ_DILUT_EPS_NORM", Q$2)</f>
        <v>#PEND</v>
      </c>
      <c r="R471" s="10" cm="1">
        <f t="array" ref="R471">_xll.SNL.Clients.Office.Excel.Functions.SPG($A471, "IQ_DILUT_EPS_NORM", R$2)</f>
        <v>-1.2589999999999999</v>
      </c>
      <c r="S471" s="10" t="str" cm="1">
        <f t="array" ref="S471">_xll.SNL.Clients.Office.Excel.Functions.SPG($A471, "IQ_DILUT_EPS_NORM", S$2)</f>
        <v>#PEND</v>
      </c>
      <c r="T471" s="10" t="str" cm="1">
        <f t="array" ref="T471">_xll.SNL.Clients.Office.Excel.Functions.SPG($A471, "IQ_DILUT_EPS_NORM", T$2)</f>
        <v>#PEND</v>
      </c>
      <c r="U471" s="10" t="str" cm="1">
        <f t="array" ref="U471">_xll.SNL.Clients.Office.Excel.Functions.SPG($A471, "IQ_DILUT_EPS_NORM", U$2)</f>
        <v>#PEND</v>
      </c>
      <c r="V471" s="10" cm="1">
        <f t="array" ref="V471">_xll.SNL.Clients.Office.Excel.Functions.SPG($A471, "IQ_DILUT_EPS_NORM", V$2)</f>
        <v>1.1439999999999999</v>
      </c>
    </row>
    <row r="472" spans="1:22" x14ac:dyDescent="0.3">
      <c r="A472" t="s">
        <v>475</v>
      </c>
      <c r="B472" s="10" cm="1">
        <f t="array" ref="B472">_xll.SNL.Clients.Office.Excel.Functions.SPG($A472, "IQ_DILUT_EPS_NORM", B$2)</f>
        <v>7.0999999999999994E-2</v>
      </c>
      <c r="C472" s="10" t="str" cm="1">
        <f t="array" ref="C472">_xll.SNL.Clients.Office.Excel.Functions.SPG($A472, "IQ_DILUT_EPS_NORM", C$2)</f>
        <v>#PEND</v>
      </c>
      <c r="D472" s="10" t="str" cm="1">
        <f t="array" ref="D472">_xll.SNL.Clients.Office.Excel.Functions.SPG($A472, "IQ_DILUT_EPS_NORM", D$2)</f>
        <v>#PEND</v>
      </c>
      <c r="E472" s="10" t="str" cm="1">
        <f t="array" ref="E472">_xll.SNL.Clients.Office.Excel.Functions.SPG($A472, "IQ_DILUT_EPS_NORM", E$2)</f>
        <v>#PEND</v>
      </c>
      <c r="F472" s="10" cm="1">
        <f t="array" ref="F472">_xll.SNL.Clients.Office.Excel.Functions.SPG($A472, "IQ_DILUT_EPS_NORM", F$2)</f>
        <v>2E-3</v>
      </c>
      <c r="G472" s="10" t="str" cm="1">
        <f t="array" ref="G472">_xll.SNL.Clients.Office.Excel.Functions.SPG($A472, "IQ_DILUT_EPS_NORM", G$2)</f>
        <v>#PEND</v>
      </c>
      <c r="H472" s="10" t="str" cm="1">
        <f t="array" ref="H472">_xll.SNL.Clients.Office.Excel.Functions.SPG($A472, "IQ_DILUT_EPS_NORM", H$2)</f>
        <v>#PEND</v>
      </c>
      <c r="I472" s="10" t="str" cm="1">
        <f t="array" ref="I472">_xll.SNL.Clients.Office.Excel.Functions.SPG($A472, "IQ_DILUT_EPS_NORM", I$2)</f>
        <v>#PEND</v>
      </c>
      <c r="J472" s="10" cm="1">
        <f t="array" ref="J472">_xll.SNL.Clients.Office.Excel.Functions.SPG($A472, "IQ_DILUT_EPS_NORM", J$2)</f>
        <v>4.5999999999999999E-2</v>
      </c>
      <c r="K472" s="10" t="str" cm="1">
        <f t="array" ref="K472">_xll.SNL.Clients.Office.Excel.Functions.SPG($A472, "IQ_DILUT_EPS_NORM", K$2)</f>
        <v>#PEND</v>
      </c>
      <c r="L472" s="10" t="str" cm="1">
        <f t="array" ref="L472">_xll.SNL.Clients.Office.Excel.Functions.SPG($A472, "IQ_DILUT_EPS_NORM", L$2)</f>
        <v>#PEND</v>
      </c>
      <c r="M472" s="10" t="str" cm="1">
        <f t="array" ref="M472">_xll.SNL.Clients.Office.Excel.Functions.SPG($A472, "IQ_DILUT_EPS_NORM", M$2)</f>
        <v>#PEND</v>
      </c>
      <c r="N472" s="10" cm="1">
        <f t="array" ref="N472">_xll.SNL.Clients.Office.Excel.Functions.SPG($A472, "IQ_DILUT_EPS_NORM", N$2)</f>
        <v>6.7000000000000004E-2</v>
      </c>
      <c r="O472" s="10" t="str" cm="1">
        <f t="array" ref="O472">_xll.SNL.Clients.Office.Excel.Functions.SPG($A472, "IQ_DILUT_EPS_NORM", O$2)</f>
        <v>#PEND</v>
      </c>
      <c r="P472" s="10" t="str" cm="1">
        <f t="array" ref="P472">_xll.SNL.Clients.Office.Excel.Functions.SPG($A472, "IQ_DILUT_EPS_NORM", P$2)</f>
        <v>#PEND</v>
      </c>
      <c r="Q472" s="10" t="str" cm="1">
        <f t="array" ref="Q472">_xll.SNL.Clients.Office.Excel.Functions.SPG($A472, "IQ_DILUT_EPS_NORM", Q$2)</f>
        <v>#PEND</v>
      </c>
      <c r="R472" s="10" cm="1">
        <f t="array" ref="R472">_xll.SNL.Clients.Office.Excel.Functions.SPG($A472, "IQ_DILUT_EPS_NORM", R$2)</f>
        <v>2.5000000000000001E-2</v>
      </c>
      <c r="S472" s="10" t="str" cm="1">
        <f t="array" ref="S472">_xll.SNL.Clients.Office.Excel.Functions.SPG($A472, "IQ_DILUT_EPS_NORM", S$2)</f>
        <v>#PEND</v>
      </c>
      <c r="T472" s="10" t="str" cm="1">
        <f t="array" ref="T472">_xll.SNL.Clients.Office.Excel.Functions.SPG($A472, "IQ_DILUT_EPS_NORM", T$2)</f>
        <v>#PEND</v>
      </c>
      <c r="U472" s="10" t="str" cm="1">
        <f t="array" ref="U472">_xll.SNL.Clients.Office.Excel.Functions.SPG($A472, "IQ_DILUT_EPS_NORM", U$2)</f>
        <v>#PEND</v>
      </c>
      <c r="V472" s="10" cm="1">
        <f t="array" ref="V472">_xll.SNL.Clients.Office.Excel.Functions.SPG($A472, "IQ_DILUT_EPS_NORM", V$2)</f>
        <v>0.21199999999999999</v>
      </c>
    </row>
    <row r="473" spans="1:22" x14ac:dyDescent="0.3">
      <c r="A473" t="s">
        <v>476</v>
      </c>
      <c r="B473" s="10" cm="1">
        <f t="array" ref="B473">_xll.SNL.Clients.Office.Excel.Functions.SPG($A473, "IQ_DILUT_EPS_NORM", B$2)</f>
        <v>0.70299999999999996</v>
      </c>
      <c r="C473" s="10" t="str" cm="1">
        <f t="array" ref="C473">_xll.SNL.Clients.Office.Excel.Functions.SPG($A473, "IQ_DILUT_EPS_NORM", C$2)</f>
        <v>#PEND</v>
      </c>
      <c r="D473" s="10" t="str" cm="1">
        <f t="array" ref="D473">_xll.SNL.Clients.Office.Excel.Functions.SPG($A473, "IQ_DILUT_EPS_NORM", D$2)</f>
        <v>#PEND</v>
      </c>
      <c r="E473" s="10" t="str" cm="1">
        <f t="array" ref="E473">_xll.SNL.Clients.Office.Excel.Functions.SPG($A473, "IQ_DILUT_EPS_NORM", E$2)</f>
        <v>#PEND</v>
      </c>
      <c r="F473" s="10" cm="1">
        <f t="array" ref="F473">_xll.SNL.Clients.Office.Excel.Functions.SPG($A473, "IQ_DILUT_EPS_NORM", F$2)</f>
        <v>0.69499999999999995</v>
      </c>
      <c r="G473" s="10" t="str" cm="1">
        <f t="array" ref="G473">_xll.SNL.Clients.Office.Excel.Functions.SPG($A473, "IQ_DILUT_EPS_NORM", G$2)</f>
        <v>#PEND</v>
      </c>
      <c r="H473" s="10" t="str" cm="1">
        <f t="array" ref="H473">_xll.SNL.Clients.Office.Excel.Functions.SPG($A473, "IQ_DILUT_EPS_NORM", H$2)</f>
        <v>#PEND</v>
      </c>
      <c r="I473" s="10" t="str" cm="1">
        <f t="array" ref="I473">_xll.SNL.Clients.Office.Excel.Functions.SPG($A473, "IQ_DILUT_EPS_NORM", I$2)</f>
        <v>#PEND</v>
      </c>
      <c r="J473" s="10" cm="1">
        <f t="array" ref="J473">_xll.SNL.Clients.Office.Excel.Functions.SPG($A473, "IQ_DILUT_EPS_NORM", J$2)</f>
        <v>0.72299999999999998</v>
      </c>
      <c r="K473" s="10" t="str" cm="1">
        <f t="array" ref="K473">_xll.SNL.Clients.Office.Excel.Functions.SPG($A473, "IQ_DILUT_EPS_NORM", K$2)</f>
        <v>#PEND</v>
      </c>
      <c r="L473" s="10" t="str" cm="1">
        <f t="array" ref="L473">_xll.SNL.Clients.Office.Excel.Functions.SPG($A473, "IQ_DILUT_EPS_NORM", L$2)</f>
        <v>#PEND</v>
      </c>
      <c r="M473" s="10" t="str" cm="1">
        <f t="array" ref="M473">_xll.SNL.Clients.Office.Excel.Functions.SPG($A473, "IQ_DILUT_EPS_NORM", M$2)</f>
        <v>#PEND</v>
      </c>
      <c r="N473" s="10" t="str" cm="1">
        <f t="array" ref="N473">_xll.SNL.Clients.Office.Excel.Functions.SPG($A473, "IQ_DILUT_EPS_NORM", N$2)</f>
        <v>NA</v>
      </c>
      <c r="O473" s="10" t="str" cm="1">
        <f t="array" ref="O473">_xll.SNL.Clients.Office.Excel.Functions.SPG($A473, "IQ_DILUT_EPS_NORM", O$2)</f>
        <v>#PEND</v>
      </c>
      <c r="P473" s="10" t="str" cm="1">
        <f t="array" ref="P473">_xll.SNL.Clients.Office.Excel.Functions.SPG($A473, "IQ_DILUT_EPS_NORM", P$2)</f>
        <v>#PEND</v>
      </c>
      <c r="Q473" s="10" t="str" cm="1">
        <f t="array" ref="Q473">_xll.SNL.Clients.Office.Excel.Functions.SPG($A473, "IQ_DILUT_EPS_NORM", Q$2)</f>
        <v>#PEND</v>
      </c>
      <c r="R473" s="10" t="str" cm="1">
        <f t="array" ref="R473">_xll.SNL.Clients.Office.Excel.Functions.SPG($A473, "IQ_DILUT_EPS_NORM", R$2)</f>
        <v>NA</v>
      </c>
      <c r="S473" s="10" t="str" cm="1">
        <f t="array" ref="S473">_xll.SNL.Clients.Office.Excel.Functions.SPG($A473, "IQ_DILUT_EPS_NORM", S$2)</f>
        <v>#PEND</v>
      </c>
      <c r="T473" s="10" t="str" cm="1">
        <f t="array" ref="T473">_xll.SNL.Clients.Office.Excel.Functions.SPG($A473, "IQ_DILUT_EPS_NORM", T$2)</f>
        <v>#PEND</v>
      </c>
      <c r="U473" s="10" t="str" cm="1">
        <f t="array" ref="U473">_xll.SNL.Clients.Office.Excel.Functions.SPG($A473, "IQ_DILUT_EPS_NORM", U$2)</f>
        <v>#PEND</v>
      </c>
      <c r="V473" s="10" t="str" cm="1">
        <f t="array" ref="V473">_xll.SNL.Clients.Office.Excel.Functions.SPG($A473, "IQ_DILUT_EPS_NORM", V$2)</f>
        <v>NA</v>
      </c>
    </row>
    <row r="474" spans="1:22" x14ac:dyDescent="0.3">
      <c r="A474" t="s">
        <v>477</v>
      </c>
      <c r="B474" s="10" cm="1">
        <f t="array" ref="B474">_xll.SNL.Clients.Office.Excel.Functions.SPG($A474, "IQ_DILUT_EPS_NORM", B$2)</f>
        <v>1.6759999999999999</v>
      </c>
      <c r="C474" s="10" t="str" cm="1">
        <f t="array" ref="C474">_xll.SNL.Clients.Office.Excel.Functions.SPG($A474, "IQ_DILUT_EPS_NORM", C$2)</f>
        <v>#PEND</v>
      </c>
      <c r="D474" s="10" t="str" cm="1">
        <f t="array" ref="D474">_xll.SNL.Clients.Office.Excel.Functions.SPG($A474, "IQ_DILUT_EPS_NORM", D$2)</f>
        <v>#PEND</v>
      </c>
      <c r="E474" s="10" t="str" cm="1">
        <f t="array" ref="E474">_xll.SNL.Clients.Office.Excel.Functions.SPG($A474, "IQ_DILUT_EPS_NORM", E$2)</f>
        <v>#PEND</v>
      </c>
      <c r="F474" s="10" cm="1">
        <f t="array" ref="F474">_xll.SNL.Clients.Office.Excel.Functions.SPG($A474, "IQ_DILUT_EPS_NORM", F$2)</f>
        <v>1.508</v>
      </c>
      <c r="G474" s="10" t="str" cm="1">
        <f t="array" ref="G474">_xll.SNL.Clients.Office.Excel.Functions.SPG($A474, "IQ_DILUT_EPS_NORM", G$2)</f>
        <v>#PEND</v>
      </c>
      <c r="H474" s="10" t="str" cm="1">
        <f t="array" ref="H474">_xll.SNL.Clients.Office.Excel.Functions.SPG($A474, "IQ_DILUT_EPS_NORM", H$2)</f>
        <v>#PEND</v>
      </c>
      <c r="I474" s="10" t="str" cm="1">
        <f t="array" ref="I474">_xll.SNL.Clients.Office.Excel.Functions.SPG($A474, "IQ_DILUT_EPS_NORM", I$2)</f>
        <v>#PEND</v>
      </c>
      <c r="J474" s="10" cm="1">
        <f t="array" ref="J474">_xll.SNL.Clients.Office.Excel.Functions.SPG($A474, "IQ_DILUT_EPS_NORM", J$2)</f>
        <v>1.3009999999999999</v>
      </c>
      <c r="K474" s="10" t="str" cm="1">
        <f t="array" ref="K474">_xll.SNL.Clients.Office.Excel.Functions.SPG($A474, "IQ_DILUT_EPS_NORM", K$2)</f>
        <v>#PEND</v>
      </c>
      <c r="L474" s="10" t="str" cm="1">
        <f t="array" ref="L474">_xll.SNL.Clients.Office.Excel.Functions.SPG($A474, "IQ_DILUT_EPS_NORM", L$2)</f>
        <v>#PEND</v>
      </c>
      <c r="M474" s="10" t="str" cm="1">
        <f t="array" ref="M474">_xll.SNL.Clients.Office.Excel.Functions.SPG($A474, "IQ_DILUT_EPS_NORM", M$2)</f>
        <v>#PEND</v>
      </c>
      <c r="N474" s="10" cm="1">
        <f t="array" ref="N474">_xll.SNL.Clients.Office.Excel.Functions.SPG($A474, "IQ_DILUT_EPS_NORM", N$2)</f>
        <v>1.133</v>
      </c>
      <c r="O474" s="10" t="str" cm="1">
        <f t="array" ref="O474">_xll.SNL.Clients.Office.Excel.Functions.SPG($A474, "IQ_DILUT_EPS_NORM", O$2)</f>
        <v>#PEND</v>
      </c>
      <c r="P474" s="10" t="str" cm="1">
        <f t="array" ref="P474">_xll.SNL.Clients.Office.Excel.Functions.SPG($A474, "IQ_DILUT_EPS_NORM", P$2)</f>
        <v>#PEND</v>
      </c>
      <c r="Q474" s="10" t="str" cm="1">
        <f t="array" ref="Q474">_xll.SNL.Clients.Office.Excel.Functions.SPG($A474, "IQ_DILUT_EPS_NORM", Q$2)</f>
        <v>#PEND</v>
      </c>
      <c r="R474" s="10" cm="1">
        <f t="array" ref="R474">_xll.SNL.Clients.Office.Excel.Functions.SPG($A474, "IQ_DILUT_EPS_NORM", R$2)</f>
        <v>1.006</v>
      </c>
      <c r="S474" s="10" t="str" cm="1">
        <f t="array" ref="S474">_xll.SNL.Clients.Office.Excel.Functions.SPG($A474, "IQ_DILUT_EPS_NORM", S$2)</f>
        <v>#PEND</v>
      </c>
      <c r="T474" s="10" t="str" cm="1">
        <f t="array" ref="T474">_xll.SNL.Clients.Office.Excel.Functions.SPG($A474, "IQ_DILUT_EPS_NORM", T$2)</f>
        <v>#PEND</v>
      </c>
      <c r="U474" s="10" t="str" cm="1">
        <f t="array" ref="U474">_xll.SNL.Clients.Office.Excel.Functions.SPG($A474, "IQ_DILUT_EPS_NORM", U$2)</f>
        <v>#PEND</v>
      </c>
      <c r="V474" s="10" cm="1">
        <f t="array" ref="V474">_xll.SNL.Clients.Office.Excel.Functions.SPG($A474, "IQ_DILUT_EPS_NORM", V$2)</f>
        <v>1.02</v>
      </c>
    </row>
    <row r="475" spans="1:22" x14ac:dyDescent="0.3">
      <c r="A475" t="s">
        <v>478</v>
      </c>
      <c r="B475" s="10" cm="1">
        <f t="array" ref="B475">_xll.SNL.Clients.Office.Excel.Functions.SPG($A475, "IQ_DILUT_EPS_NORM", B$2)</f>
        <v>1.337</v>
      </c>
      <c r="C475" s="10" t="str" cm="1">
        <f t="array" ref="C475">_xll.SNL.Clients.Office.Excel.Functions.SPG($A475, "IQ_DILUT_EPS_NORM", C$2)</f>
        <v>#PEND</v>
      </c>
      <c r="D475" s="10" t="str" cm="1">
        <f t="array" ref="D475">_xll.SNL.Clients.Office.Excel.Functions.SPG($A475, "IQ_DILUT_EPS_NORM", D$2)</f>
        <v>#PEND</v>
      </c>
      <c r="E475" s="10" t="str" cm="1">
        <f t="array" ref="E475">_xll.SNL.Clients.Office.Excel.Functions.SPG($A475, "IQ_DILUT_EPS_NORM", E$2)</f>
        <v>#PEND</v>
      </c>
      <c r="F475" s="10" cm="1">
        <f t="array" ref="F475">_xll.SNL.Clients.Office.Excel.Functions.SPG($A475, "IQ_DILUT_EPS_NORM", F$2)</f>
        <v>1.071</v>
      </c>
      <c r="G475" s="10" t="str" cm="1">
        <f t="array" ref="G475">_xll.SNL.Clients.Office.Excel.Functions.SPG($A475, "IQ_DILUT_EPS_NORM", G$2)</f>
        <v>#PEND</v>
      </c>
      <c r="H475" s="10" t="str" cm="1">
        <f t="array" ref="H475">_xll.SNL.Clients.Office.Excel.Functions.SPG($A475, "IQ_DILUT_EPS_NORM", H$2)</f>
        <v>#PEND</v>
      </c>
      <c r="I475" s="10" t="str" cm="1">
        <f t="array" ref="I475">_xll.SNL.Clients.Office.Excel.Functions.SPG($A475, "IQ_DILUT_EPS_NORM", I$2)</f>
        <v>#PEND</v>
      </c>
      <c r="J475" s="10" cm="1">
        <f t="array" ref="J475">_xll.SNL.Clients.Office.Excel.Functions.SPG($A475, "IQ_DILUT_EPS_NORM", J$2)</f>
        <v>0.86699999999999999</v>
      </c>
      <c r="K475" s="10" t="str" cm="1">
        <f t="array" ref="K475">_xll.SNL.Clients.Office.Excel.Functions.SPG($A475, "IQ_DILUT_EPS_NORM", K$2)</f>
        <v>#PEND</v>
      </c>
      <c r="L475" s="10" t="str" cm="1">
        <f t="array" ref="L475">_xll.SNL.Clients.Office.Excel.Functions.SPG($A475, "IQ_DILUT_EPS_NORM", L$2)</f>
        <v>#PEND</v>
      </c>
      <c r="M475" s="10" t="str" cm="1">
        <f t="array" ref="M475">_xll.SNL.Clients.Office.Excel.Functions.SPG($A475, "IQ_DILUT_EPS_NORM", M$2)</f>
        <v>#PEND</v>
      </c>
      <c r="N475" s="10" cm="1">
        <f t="array" ref="N475">_xll.SNL.Clients.Office.Excel.Functions.SPG($A475, "IQ_DILUT_EPS_NORM", N$2)</f>
        <v>0.97499999999999998</v>
      </c>
      <c r="O475" s="10" t="str" cm="1">
        <f t="array" ref="O475">_xll.SNL.Clients.Office.Excel.Functions.SPG($A475, "IQ_DILUT_EPS_NORM", O$2)</f>
        <v>#PEND</v>
      </c>
      <c r="P475" s="10" t="str" cm="1">
        <f t="array" ref="P475">_xll.SNL.Clients.Office.Excel.Functions.SPG($A475, "IQ_DILUT_EPS_NORM", P$2)</f>
        <v>#PEND</v>
      </c>
      <c r="Q475" s="10" t="str" cm="1">
        <f t="array" ref="Q475">_xll.SNL.Clients.Office.Excel.Functions.SPG($A475, "IQ_DILUT_EPS_NORM", Q$2)</f>
        <v>#PEND</v>
      </c>
      <c r="R475" s="10" cm="1">
        <f t="array" ref="R475">_xll.SNL.Clients.Office.Excel.Functions.SPG($A475, "IQ_DILUT_EPS_NORM", R$2)</f>
        <v>0.90700000000000003</v>
      </c>
      <c r="S475" s="10" t="str" cm="1">
        <f t="array" ref="S475">_xll.SNL.Clients.Office.Excel.Functions.SPG($A475, "IQ_DILUT_EPS_NORM", S$2)</f>
        <v>#PEND</v>
      </c>
      <c r="T475" s="10" t="str" cm="1">
        <f t="array" ref="T475">_xll.SNL.Clients.Office.Excel.Functions.SPG($A475, "IQ_DILUT_EPS_NORM", T$2)</f>
        <v>#PEND</v>
      </c>
      <c r="U475" s="10" t="str" cm="1">
        <f t="array" ref="U475">_xll.SNL.Clients.Office.Excel.Functions.SPG($A475, "IQ_DILUT_EPS_NORM", U$2)</f>
        <v>#PEND</v>
      </c>
      <c r="V475" s="10" cm="1">
        <f t="array" ref="V475">_xll.SNL.Clients.Office.Excel.Functions.SPG($A475, "IQ_DILUT_EPS_NORM", V$2)</f>
        <v>0.63900000000000001</v>
      </c>
    </row>
    <row r="476" spans="1:22" x14ac:dyDescent="0.3">
      <c r="A476" t="s">
        <v>479</v>
      </c>
      <c r="B476" s="10" cm="1">
        <f t="array" ref="B476">_xll.SNL.Clients.Office.Excel.Functions.SPG($A476, "IQ_DILUT_EPS_NORM", B$2)</f>
        <v>0.94499999999999995</v>
      </c>
      <c r="C476" s="10" t="str" cm="1">
        <f t="array" ref="C476">_xll.SNL.Clients.Office.Excel.Functions.SPG($A476, "IQ_DILUT_EPS_NORM", C$2)</f>
        <v>#PEND</v>
      </c>
      <c r="D476" s="10" t="str" cm="1">
        <f t="array" ref="D476">_xll.SNL.Clients.Office.Excel.Functions.SPG($A476, "IQ_DILUT_EPS_NORM", D$2)</f>
        <v>#PEND</v>
      </c>
      <c r="E476" s="10" t="str" cm="1">
        <f t="array" ref="E476">_xll.SNL.Clients.Office.Excel.Functions.SPG($A476, "IQ_DILUT_EPS_NORM", E$2)</f>
        <v>#PEND</v>
      </c>
      <c r="F476" s="10" cm="1">
        <f t="array" ref="F476">_xll.SNL.Clients.Office.Excel.Functions.SPG($A476, "IQ_DILUT_EPS_NORM", F$2)</f>
        <v>0.80700000000000005</v>
      </c>
      <c r="G476" s="10" t="str" cm="1">
        <f t="array" ref="G476">_xll.SNL.Clients.Office.Excel.Functions.SPG($A476, "IQ_DILUT_EPS_NORM", G$2)</f>
        <v>#PEND</v>
      </c>
      <c r="H476" s="10" t="str" cm="1">
        <f t="array" ref="H476">_xll.SNL.Clients.Office.Excel.Functions.SPG($A476, "IQ_DILUT_EPS_NORM", H$2)</f>
        <v>#PEND</v>
      </c>
      <c r="I476" s="10" t="str" cm="1">
        <f t="array" ref="I476">_xll.SNL.Clients.Office.Excel.Functions.SPG($A476, "IQ_DILUT_EPS_NORM", I$2)</f>
        <v>#PEND</v>
      </c>
      <c r="J476" s="10" cm="1">
        <f t="array" ref="J476">_xll.SNL.Clients.Office.Excel.Functions.SPG($A476, "IQ_DILUT_EPS_NORM", J$2)</f>
        <v>0.92900000000000005</v>
      </c>
      <c r="K476" s="10" t="str" cm="1">
        <f t="array" ref="K476">_xll.SNL.Clients.Office.Excel.Functions.SPG($A476, "IQ_DILUT_EPS_NORM", K$2)</f>
        <v>#PEND</v>
      </c>
      <c r="L476" s="10" t="str" cm="1">
        <f t="array" ref="L476">_xll.SNL.Clients.Office.Excel.Functions.SPG($A476, "IQ_DILUT_EPS_NORM", L$2)</f>
        <v>#PEND</v>
      </c>
      <c r="M476" s="10" t="str" cm="1">
        <f t="array" ref="M476">_xll.SNL.Clients.Office.Excel.Functions.SPG($A476, "IQ_DILUT_EPS_NORM", M$2)</f>
        <v>#PEND</v>
      </c>
      <c r="N476" s="10" cm="1">
        <f t="array" ref="N476">_xll.SNL.Clients.Office.Excel.Functions.SPG($A476, "IQ_DILUT_EPS_NORM", N$2)</f>
        <v>1.087</v>
      </c>
      <c r="O476" s="10" t="str" cm="1">
        <f t="array" ref="O476">_xll.SNL.Clients.Office.Excel.Functions.SPG($A476, "IQ_DILUT_EPS_NORM", O$2)</f>
        <v>#PEND</v>
      </c>
      <c r="P476" s="10" t="str" cm="1">
        <f t="array" ref="P476">_xll.SNL.Clients.Office.Excel.Functions.SPG($A476, "IQ_DILUT_EPS_NORM", P$2)</f>
        <v>#PEND</v>
      </c>
      <c r="Q476" s="10" t="str" cm="1">
        <f t="array" ref="Q476">_xll.SNL.Clients.Office.Excel.Functions.SPG($A476, "IQ_DILUT_EPS_NORM", Q$2)</f>
        <v>#PEND</v>
      </c>
      <c r="R476" s="10" cm="1">
        <f t="array" ref="R476">_xll.SNL.Clients.Office.Excel.Functions.SPG($A476, "IQ_DILUT_EPS_NORM", R$2)</f>
        <v>0.97199999999999998</v>
      </c>
      <c r="S476" s="10" t="str" cm="1">
        <f t="array" ref="S476">_xll.SNL.Clients.Office.Excel.Functions.SPG($A476, "IQ_DILUT_EPS_NORM", S$2)</f>
        <v>#PEND</v>
      </c>
      <c r="T476" s="10" t="str" cm="1">
        <f t="array" ref="T476">_xll.SNL.Clients.Office.Excel.Functions.SPG($A476, "IQ_DILUT_EPS_NORM", T$2)</f>
        <v>#PEND</v>
      </c>
      <c r="U476" s="10" t="str" cm="1">
        <f t="array" ref="U476">_xll.SNL.Clients.Office.Excel.Functions.SPG($A476, "IQ_DILUT_EPS_NORM", U$2)</f>
        <v>#PEND</v>
      </c>
      <c r="V476" s="10" cm="1">
        <f t="array" ref="V476">_xll.SNL.Clients.Office.Excel.Functions.SPG($A476, "IQ_DILUT_EPS_NORM", V$2)</f>
        <v>0.89</v>
      </c>
    </row>
    <row r="477" spans="1:22" x14ac:dyDescent="0.3">
      <c r="A477" t="s">
        <v>480</v>
      </c>
      <c r="B477" s="10" cm="1">
        <f t="array" ref="B477">_xll.SNL.Clients.Office.Excel.Functions.SPG($A477, "IQ_DILUT_EPS_NORM", B$2)</f>
        <v>2.9609999999999999</v>
      </c>
      <c r="C477" s="10" t="str" cm="1">
        <f t="array" ref="C477">_xll.SNL.Clients.Office.Excel.Functions.SPG($A477, "IQ_DILUT_EPS_NORM", C$2)</f>
        <v>#PEND</v>
      </c>
      <c r="D477" s="10" t="str" cm="1">
        <f t="array" ref="D477">_xll.SNL.Clients.Office.Excel.Functions.SPG($A477, "IQ_DILUT_EPS_NORM", D$2)</f>
        <v>#PEND</v>
      </c>
      <c r="E477" s="10" t="str" cm="1">
        <f t="array" ref="E477">_xll.SNL.Clients.Office.Excel.Functions.SPG($A477, "IQ_DILUT_EPS_NORM", E$2)</f>
        <v>#PEND</v>
      </c>
      <c r="F477" s="10" cm="1">
        <f t="array" ref="F477">_xll.SNL.Clients.Office.Excel.Functions.SPG($A477, "IQ_DILUT_EPS_NORM", F$2)</f>
        <v>2.97</v>
      </c>
      <c r="G477" s="10" t="str" cm="1">
        <f t="array" ref="G477">_xll.SNL.Clients.Office.Excel.Functions.SPG($A477, "IQ_DILUT_EPS_NORM", G$2)</f>
        <v>#PEND</v>
      </c>
      <c r="H477" s="10" t="str" cm="1">
        <f t="array" ref="H477">_xll.SNL.Clients.Office.Excel.Functions.SPG($A477, "IQ_DILUT_EPS_NORM", H$2)</f>
        <v>#PEND</v>
      </c>
      <c r="I477" s="10" t="str" cm="1">
        <f t="array" ref="I477">_xll.SNL.Clients.Office.Excel.Functions.SPG($A477, "IQ_DILUT_EPS_NORM", I$2)</f>
        <v>#PEND</v>
      </c>
      <c r="J477" s="10" cm="1">
        <f t="array" ref="J477">_xll.SNL.Clients.Office.Excel.Functions.SPG($A477, "IQ_DILUT_EPS_NORM", J$2)</f>
        <v>2.8969999999999998</v>
      </c>
      <c r="K477" s="10" t="str" cm="1">
        <f t="array" ref="K477">_xll.SNL.Clients.Office.Excel.Functions.SPG($A477, "IQ_DILUT_EPS_NORM", K$2)</f>
        <v>#PEND</v>
      </c>
      <c r="L477" s="10" t="str" cm="1">
        <f t="array" ref="L477">_xll.SNL.Clients.Office.Excel.Functions.SPG($A477, "IQ_DILUT_EPS_NORM", L$2)</f>
        <v>#PEND</v>
      </c>
      <c r="M477" s="10" t="str" cm="1">
        <f t="array" ref="M477">_xll.SNL.Clients.Office.Excel.Functions.SPG($A477, "IQ_DILUT_EPS_NORM", M$2)</f>
        <v>#PEND</v>
      </c>
      <c r="N477" s="10" cm="1">
        <f t="array" ref="N477">_xll.SNL.Clients.Office.Excel.Functions.SPG($A477, "IQ_DILUT_EPS_NORM", N$2)</f>
        <v>2.5609999999999999</v>
      </c>
      <c r="O477" s="10" t="str" cm="1">
        <f t="array" ref="O477">_xll.SNL.Clients.Office.Excel.Functions.SPG($A477, "IQ_DILUT_EPS_NORM", O$2)</f>
        <v>#PEND</v>
      </c>
      <c r="P477" s="10" t="str" cm="1">
        <f t="array" ref="P477">_xll.SNL.Clients.Office.Excel.Functions.SPG($A477, "IQ_DILUT_EPS_NORM", P$2)</f>
        <v>#PEND</v>
      </c>
      <c r="Q477" s="10" t="str" cm="1">
        <f t="array" ref="Q477">_xll.SNL.Clients.Office.Excel.Functions.SPG($A477, "IQ_DILUT_EPS_NORM", Q$2)</f>
        <v>#PEND</v>
      </c>
      <c r="R477" s="10" cm="1">
        <f t="array" ref="R477">_xll.SNL.Clients.Office.Excel.Functions.SPG($A477, "IQ_DILUT_EPS_NORM", R$2)</f>
        <v>1.6040000000000001</v>
      </c>
      <c r="S477" s="10" t="str" cm="1">
        <f t="array" ref="S477">_xll.SNL.Clients.Office.Excel.Functions.SPG($A477, "IQ_DILUT_EPS_NORM", S$2)</f>
        <v>#PEND</v>
      </c>
      <c r="T477" s="10" t="str" cm="1">
        <f t="array" ref="T477">_xll.SNL.Clients.Office.Excel.Functions.SPG($A477, "IQ_DILUT_EPS_NORM", T$2)</f>
        <v>#PEND</v>
      </c>
      <c r="U477" s="10" t="str" cm="1">
        <f t="array" ref="U477">_xll.SNL.Clients.Office.Excel.Functions.SPG($A477, "IQ_DILUT_EPS_NORM", U$2)</f>
        <v>#PEND</v>
      </c>
      <c r="V477" s="10" cm="1">
        <f t="array" ref="V477">_xll.SNL.Clients.Office.Excel.Functions.SPG($A477, "IQ_DILUT_EPS_NORM", V$2)</f>
        <v>0.252</v>
      </c>
    </row>
    <row r="478" spans="1:22" x14ac:dyDescent="0.3">
      <c r="A478" t="s">
        <v>481</v>
      </c>
      <c r="B478" s="10" cm="1">
        <f t="array" ref="B478">_xll.SNL.Clients.Office.Excel.Functions.SPG($A478, "IQ_DILUT_EPS_NORM", B$2)</f>
        <v>0.21299999999999999</v>
      </c>
      <c r="C478" s="10" t="str" cm="1">
        <f t="array" ref="C478">_xll.SNL.Clients.Office.Excel.Functions.SPG($A478, "IQ_DILUT_EPS_NORM", C$2)</f>
        <v>#PEND</v>
      </c>
      <c r="D478" s="10" t="str" cm="1">
        <f t="array" ref="D478">_xll.SNL.Clients.Office.Excel.Functions.SPG($A478, "IQ_DILUT_EPS_NORM", D$2)</f>
        <v>#PEND</v>
      </c>
      <c r="E478" s="10" t="str" cm="1">
        <f t="array" ref="E478">_xll.SNL.Clients.Office.Excel.Functions.SPG($A478, "IQ_DILUT_EPS_NORM", E$2)</f>
        <v>#PEND</v>
      </c>
      <c r="F478" s="10" cm="1">
        <f t="array" ref="F478">_xll.SNL.Clients.Office.Excel.Functions.SPG($A478, "IQ_DILUT_EPS_NORM", F$2)</f>
        <v>0.223</v>
      </c>
      <c r="G478" s="10" t="str" cm="1">
        <f t="array" ref="G478">_xll.SNL.Clients.Office.Excel.Functions.SPG($A478, "IQ_DILUT_EPS_NORM", G$2)</f>
        <v>#PEND</v>
      </c>
      <c r="H478" s="10" t="str" cm="1">
        <f t="array" ref="H478">_xll.SNL.Clients.Office.Excel.Functions.SPG($A478, "IQ_DILUT_EPS_NORM", H$2)</f>
        <v>#PEND</v>
      </c>
      <c r="I478" s="10" t="str" cm="1">
        <f t="array" ref="I478">_xll.SNL.Clients.Office.Excel.Functions.SPG($A478, "IQ_DILUT_EPS_NORM", I$2)</f>
        <v>#PEND</v>
      </c>
      <c r="J478" s="10" cm="1">
        <f t="array" ref="J478">_xll.SNL.Clients.Office.Excel.Functions.SPG($A478, "IQ_DILUT_EPS_NORM", J$2)</f>
        <v>0.315</v>
      </c>
      <c r="K478" s="10" t="str" cm="1">
        <f t="array" ref="K478">_xll.SNL.Clients.Office.Excel.Functions.SPG($A478, "IQ_DILUT_EPS_NORM", K$2)</f>
        <v>#PEND</v>
      </c>
      <c r="L478" s="10" t="str" cm="1">
        <f t="array" ref="L478">_xll.SNL.Clients.Office.Excel.Functions.SPG($A478, "IQ_DILUT_EPS_NORM", L$2)</f>
        <v>#PEND</v>
      </c>
      <c r="M478" s="10" t="str" cm="1">
        <f t="array" ref="M478">_xll.SNL.Clients.Office.Excel.Functions.SPG($A478, "IQ_DILUT_EPS_NORM", M$2)</f>
        <v>#PEND</v>
      </c>
      <c r="N478" s="10" cm="1">
        <f t="array" ref="N478">_xll.SNL.Clients.Office.Excel.Functions.SPG($A478, "IQ_DILUT_EPS_NORM", N$2)</f>
        <v>0.373</v>
      </c>
      <c r="O478" s="10" t="str" cm="1">
        <f t="array" ref="O478">_xll.SNL.Clients.Office.Excel.Functions.SPG($A478, "IQ_DILUT_EPS_NORM", O$2)</f>
        <v>#PEND</v>
      </c>
      <c r="P478" s="10" t="str" cm="1">
        <f t="array" ref="P478">_xll.SNL.Clients.Office.Excel.Functions.SPG($A478, "IQ_DILUT_EPS_NORM", P$2)</f>
        <v>#PEND</v>
      </c>
      <c r="Q478" s="10" t="str" cm="1">
        <f t="array" ref="Q478">_xll.SNL.Clients.Office.Excel.Functions.SPG($A478, "IQ_DILUT_EPS_NORM", Q$2)</f>
        <v>#PEND</v>
      </c>
      <c r="R478" s="10" cm="1">
        <f t="array" ref="R478">_xll.SNL.Clients.Office.Excel.Functions.SPG($A478, "IQ_DILUT_EPS_NORM", R$2)</f>
        <v>0.52700000000000002</v>
      </c>
      <c r="S478" s="10" t="str" cm="1">
        <f t="array" ref="S478">_xll.SNL.Clients.Office.Excel.Functions.SPG($A478, "IQ_DILUT_EPS_NORM", S$2)</f>
        <v>#PEND</v>
      </c>
      <c r="T478" s="10" t="str" cm="1">
        <f t="array" ref="T478">_xll.SNL.Clients.Office.Excel.Functions.SPG($A478, "IQ_DILUT_EPS_NORM", T$2)</f>
        <v>#PEND</v>
      </c>
      <c r="U478" s="10" t="str" cm="1">
        <f t="array" ref="U478">_xll.SNL.Clients.Office.Excel.Functions.SPG($A478, "IQ_DILUT_EPS_NORM", U$2)</f>
        <v>#PEND</v>
      </c>
      <c r="V478" s="10" cm="1">
        <f t="array" ref="V478">_xll.SNL.Clients.Office.Excel.Functions.SPG($A478, "IQ_DILUT_EPS_NORM", V$2)</f>
        <v>0.375</v>
      </c>
    </row>
    <row r="479" spans="1:22" x14ac:dyDescent="0.3">
      <c r="A479" t="s">
        <v>482</v>
      </c>
      <c r="B479" s="10" cm="1">
        <f t="array" ref="B479">_xll.SNL.Clients.Office.Excel.Functions.SPG($A479, "IQ_DILUT_EPS_NORM", B$2)</f>
        <v>0.434</v>
      </c>
      <c r="C479" s="10" t="str" cm="1">
        <f t="array" ref="C479">_xll.SNL.Clients.Office.Excel.Functions.SPG($A479, "IQ_DILUT_EPS_NORM", C$2)</f>
        <v>#PEND</v>
      </c>
      <c r="D479" s="10" t="str" cm="1">
        <f t="array" ref="D479">_xll.SNL.Clients.Office.Excel.Functions.SPG($A479, "IQ_DILUT_EPS_NORM", D$2)</f>
        <v>#PEND</v>
      </c>
      <c r="E479" s="10" t="str" cm="1">
        <f t="array" ref="E479">_xll.SNL.Clients.Office.Excel.Functions.SPG($A479, "IQ_DILUT_EPS_NORM", E$2)</f>
        <v>#PEND</v>
      </c>
      <c r="F479" s="10" cm="1">
        <f t="array" ref="F479">_xll.SNL.Clients.Office.Excel.Functions.SPG($A479, "IQ_DILUT_EPS_NORM", F$2)</f>
        <v>0.34</v>
      </c>
      <c r="G479" s="10" t="str" cm="1">
        <f t="array" ref="G479">_xll.SNL.Clients.Office.Excel.Functions.SPG($A479, "IQ_DILUT_EPS_NORM", G$2)</f>
        <v>#PEND</v>
      </c>
      <c r="H479" s="10" t="str" cm="1">
        <f t="array" ref="H479">_xll.SNL.Clients.Office.Excel.Functions.SPG($A479, "IQ_DILUT_EPS_NORM", H$2)</f>
        <v>#PEND</v>
      </c>
      <c r="I479" s="10" t="str" cm="1">
        <f t="array" ref="I479">_xll.SNL.Clients.Office.Excel.Functions.SPG($A479, "IQ_DILUT_EPS_NORM", I$2)</f>
        <v>#PEND</v>
      </c>
      <c r="J479" s="10" cm="1">
        <f t="array" ref="J479">_xll.SNL.Clients.Office.Excel.Functions.SPG($A479, "IQ_DILUT_EPS_NORM", J$2)</f>
        <v>0.21199999999999999</v>
      </c>
      <c r="K479" s="10" t="str" cm="1">
        <f t="array" ref="K479">_xll.SNL.Clients.Office.Excel.Functions.SPG($A479, "IQ_DILUT_EPS_NORM", K$2)</f>
        <v>#PEND</v>
      </c>
      <c r="L479" s="10" t="str" cm="1">
        <f t="array" ref="L479">_xll.SNL.Clients.Office.Excel.Functions.SPG($A479, "IQ_DILUT_EPS_NORM", L$2)</f>
        <v>#PEND</v>
      </c>
      <c r="M479" s="10" t="str" cm="1">
        <f t="array" ref="M479">_xll.SNL.Clients.Office.Excel.Functions.SPG($A479, "IQ_DILUT_EPS_NORM", M$2)</f>
        <v>#PEND</v>
      </c>
      <c r="N479" s="10" cm="1">
        <f t="array" ref="N479">_xll.SNL.Clients.Office.Excel.Functions.SPG($A479, "IQ_DILUT_EPS_NORM", N$2)</f>
        <v>0.193</v>
      </c>
      <c r="O479" s="10" t="str" cm="1">
        <f t="array" ref="O479">_xll.SNL.Clients.Office.Excel.Functions.SPG($A479, "IQ_DILUT_EPS_NORM", O$2)</f>
        <v>#PEND</v>
      </c>
      <c r="P479" s="10" t="str" cm="1">
        <f t="array" ref="P479">_xll.SNL.Clients.Office.Excel.Functions.SPG($A479, "IQ_DILUT_EPS_NORM", P$2)</f>
        <v>#PEND</v>
      </c>
      <c r="Q479" s="10" t="str" cm="1">
        <f t="array" ref="Q479">_xll.SNL.Clients.Office.Excel.Functions.SPG($A479, "IQ_DILUT_EPS_NORM", Q$2)</f>
        <v>#PEND</v>
      </c>
      <c r="R479" s="10" cm="1">
        <f t="array" ref="R479">_xll.SNL.Clients.Office.Excel.Functions.SPG($A479, "IQ_DILUT_EPS_NORM", R$2)</f>
        <v>7.6999999999999999E-2</v>
      </c>
      <c r="S479" s="10" t="str" cm="1">
        <f t="array" ref="S479">_xll.SNL.Clients.Office.Excel.Functions.SPG($A479, "IQ_DILUT_EPS_NORM", S$2)</f>
        <v>#PEND</v>
      </c>
      <c r="T479" s="10" t="str" cm="1">
        <f t="array" ref="T479">_xll.SNL.Clients.Office.Excel.Functions.SPG($A479, "IQ_DILUT_EPS_NORM", T$2)</f>
        <v>#PEND</v>
      </c>
      <c r="U479" s="10" t="str" cm="1">
        <f t="array" ref="U479">_xll.SNL.Clients.Office.Excel.Functions.SPG($A479, "IQ_DILUT_EPS_NORM", U$2)</f>
        <v>#PEND</v>
      </c>
      <c r="V479" s="10" cm="1">
        <f t="array" ref="V479">_xll.SNL.Clients.Office.Excel.Functions.SPG($A479, "IQ_DILUT_EPS_NORM", V$2)</f>
        <v>0.192</v>
      </c>
    </row>
    <row r="480" spans="1:22" x14ac:dyDescent="0.3">
      <c r="A480" t="s">
        <v>483</v>
      </c>
      <c r="B480" s="10" cm="1">
        <f t="array" ref="B480">_xll.SNL.Clients.Office.Excel.Functions.SPG($A480, "IQ_DILUT_EPS_NORM", B$2)</f>
        <v>1.9530000000000001</v>
      </c>
      <c r="C480" s="10" t="str" cm="1">
        <f t="array" ref="C480">_xll.SNL.Clients.Office.Excel.Functions.SPG($A480, "IQ_DILUT_EPS_NORM", C$2)</f>
        <v>#PEND</v>
      </c>
      <c r="D480" s="10" t="str" cm="1">
        <f t="array" ref="D480">_xll.SNL.Clients.Office.Excel.Functions.SPG($A480, "IQ_DILUT_EPS_NORM", D$2)</f>
        <v>#PEND</v>
      </c>
      <c r="E480" s="10" t="str" cm="1">
        <f t="array" ref="E480">_xll.SNL.Clients.Office.Excel.Functions.SPG($A480, "IQ_DILUT_EPS_NORM", E$2)</f>
        <v>#PEND</v>
      </c>
      <c r="F480" s="10" cm="1">
        <f t="array" ref="F480">_xll.SNL.Clients.Office.Excel.Functions.SPG($A480, "IQ_DILUT_EPS_NORM", F$2)</f>
        <v>1.736</v>
      </c>
      <c r="G480" s="10" t="str" cm="1">
        <f t="array" ref="G480">_xll.SNL.Clients.Office.Excel.Functions.SPG($A480, "IQ_DILUT_EPS_NORM", G$2)</f>
        <v>#PEND</v>
      </c>
      <c r="H480" s="10" t="str" cm="1">
        <f t="array" ref="H480">_xll.SNL.Clients.Office.Excel.Functions.SPG($A480, "IQ_DILUT_EPS_NORM", H$2)</f>
        <v>#PEND</v>
      </c>
      <c r="I480" s="10" t="str" cm="1">
        <f t="array" ref="I480">_xll.SNL.Clients.Office.Excel.Functions.SPG($A480, "IQ_DILUT_EPS_NORM", I$2)</f>
        <v>#PEND</v>
      </c>
      <c r="J480" s="10" cm="1">
        <f t="array" ref="J480">_xll.SNL.Clients.Office.Excel.Functions.SPG($A480, "IQ_DILUT_EPS_NORM", J$2)</f>
        <v>1.484</v>
      </c>
      <c r="K480" s="10" t="str" cm="1">
        <f t="array" ref="K480">_xll.SNL.Clients.Office.Excel.Functions.SPG($A480, "IQ_DILUT_EPS_NORM", K$2)</f>
        <v>#PEND</v>
      </c>
      <c r="L480" s="10" t="str" cm="1">
        <f t="array" ref="L480">_xll.SNL.Clients.Office.Excel.Functions.SPG($A480, "IQ_DILUT_EPS_NORM", L$2)</f>
        <v>#PEND</v>
      </c>
      <c r="M480" s="10" t="str" cm="1">
        <f t="array" ref="M480">_xll.SNL.Clients.Office.Excel.Functions.SPG($A480, "IQ_DILUT_EPS_NORM", M$2)</f>
        <v>#PEND</v>
      </c>
      <c r="N480" s="10" cm="1">
        <f t="array" ref="N480">_xll.SNL.Clients.Office.Excel.Functions.SPG($A480, "IQ_DILUT_EPS_NORM", N$2)</f>
        <v>1.196</v>
      </c>
      <c r="O480" s="10" t="str" cm="1">
        <f t="array" ref="O480">_xll.SNL.Clients.Office.Excel.Functions.SPG($A480, "IQ_DILUT_EPS_NORM", O$2)</f>
        <v>#PEND</v>
      </c>
      <c r="P480" s="10" t="str" cm="1">
        <f t="array" ref="P480">_xll.SNL.Clients.Office.Excel.Functions.SPG($A480, "IQ_DILUT_EPS_NORM", P$2)</f>
        <v>#PEND</v>
      </c>
      <c r="Q480" s="10" t="str" cm="1">
        <f t="array" ref="Q480">_xll.SNL.Clients.Office.Excel.Functions.SPG($A480, "IQ_DILUT_EPS_NORM", Q$2)</f>
        <v>#PEND</v>
      </c>
      <c r="R480" s="10" cm="1">
        <f t="array" ref="R480">_xll.SNL.Clients.Office.Excel.Functions.SPG($A480, "IQ_DILUT_EPS_NORM", R$2)</f>
        <v>0.84899999999999998</v>
      </c>
      <c r="S480" s="10" t="str" cm="1">
        <f t="array" ref="S480">_xll.SNL.Clients.Office.Excel.Functions.SPG($A480, "IQ_DILUT_EPS_NORM", S$2)</f>
        <v>#PEND</v>
      </c>
      <c r="T480" s="10" t="str" cm="1">
        <f t="array" ref="T480">_xll.SNL.Clients.Office.Excel.Functions.SPG($A480, "IQ_DILUT_EPS_NORM", T$2)</f>
        <v>#PEND</v>
      </c>
      <c r="U480" s="10" t="str" cm="1">
        <f t="array" ref="U480">_xll.SNL.Clients.Office.Excel.Functions.SPG($A480, "IQ_DILUT_EPS_NORM", U$2)</f>
        <v>#PEND</v>
      </c>
      <c r="V480" s="10" cm="1">
        <f t="array" ref="V480">_xll.SNL.Clients.Office.Excel.Functions.SPG($A480, "IQ_DILUT_EPS_NORM", V$2)</f>
        <v>1.1180000000000001</v>
      </c>
    </row>
    <row r="481" spans="1:22" x14ac:dyDescent="0.3">
      <c r="A481" t="s">
        <v>484</v>
      </c>
      <c r="B481" s="10" cm="1">
        <f t="array" ref="B481">_xll.SNL.Clients.Office.Excel.Functions.SPG($A481, "IQ_DILUT_EPS_NORM", B$2)</f>
        <v>4.37</v>
      </c>
      <c r="C481" s="10" t="str" cm="1">
        <f t="array" ref="C481">_xll.SNL.Clients.Office.Excel.Functions.SPG($A481, "IQ_DILUT_EPS_NORM", C$2)</f>
        <v>#PEND</v>
      </c>
      <c r="D481" s="10" t="str" cm="1">
        <f t="array" ref="D481">_xll.SNL.Clients.Office.Excel.Functions.SPG($A481, "IQ_DILUT_EPS_NORM", D$2)</f>
        <v>#PEND</v>
      </c>
      <c r="E481" s="10" t="str" cm="1">
        <f t="array" ref="E481">_xll.SNL.Clients.Office.Excel.Functions.SPG($A481, "IQ_DILUT_EPS_NORM", E$2)</f>
        <v>#PEND</v>
      </c>
      <c r="F481" s="10" cm="1">
        <f t="array" ref="F481">_xll.SNL.Clients.Office.Excel.Functions.SPG($A481, "IQ_DILUT_EPS_NORM", F$2)</f>
        <v>1.119</v>
      </c>
      <c r="G481" s="10" t="str" cm="1">
        <f t="array" ref="G481">_xll.SNL.Clients.Office.Excel.Functions.SPG($A481, "IQ_DILUT_EPS_NORM", G$2)</f>
        <v>#PEND</v>
      </c>
      <c r="H481" s="10" t="str" cm="1">
        <f t="array" ref="H481">_xll.SNL.Clients.Office.Excel.Functions.SPG($A481, "IQ_DILUT_EPS_NORM", H$2)</f>
        <v>#PEND</v>
      </c>
      <c r="I481" s="10" t="str" cm="1">
        <f t="array" ref="I481">_xll.SNL.Clients.Office.Excel.Functions.SPG($A481, "IQ_DILUT_EPS_NORM", I$2)</f>
        <v>#PEND</v>
      </c>
      <c r="J481" s="10" cm="1">
        <f t="array" ref="J481">_xll.SNL.Clients.Office.Excel.Functions.SPG($A481, "IQ_DILUT_EPS_NORM", J$2)</f>
        <v>1.3380000000000001</v>
      </c>
      <c r="K481" s="10" t="str" cm="1">
        <f t="array" ref="K481">_xll.SNL.Clients.Office.Excel.Functions.SPG($A481, "IQ_DILUT_EPS_NORM", K$2)</f>
        <v>#PEND</v>
      </c>
      <c r="L481" s="10" t="str" cm="1">
        <f t="array" ref="L481">_xll.SNL.Clients.Office.Excel.Functions.SPG($A481, "IQ_DILUT_EPS_NORM", L$2)</f>
        <v>#PEND</v>
      </c>
      <c r="M481" s="10" t="str" cm="1">
        <f t="array" ref="M481">_xll.SNL.Clients.Office.Excel.Functions.SPG($A481, "IQ_DILUT_EPS_NORM", M$2)</f>
        <v>#PEND</v>
      </c>
      <c r="N481" s="10" cm="1">
        <f t="array" ref="N481">_xll.SNL.Clients.Office.Excel.Functions.SPG($A481, "IQ_DILUT_EPS_NORM", N$2)</f>
        <v>3.4000000000000002E-2</v>
      </c>
      <c r="O481" s="10" t="str" cm="1">
        <f t="array" ref="O481">_xll.SNL.Clients.Office.Excel.Functions.SPG($A481, "IQ_DILUT_EPS_NORM", O$2)</f>
        <v>#PEND</v>
      </c>
      <c r="P481" s="10" t="str" cm="1">
        <f t="array" ref="P481">_xll.SNL.Clients.Office.Excel.Functions.SPG($A481, "IQ_DILUT_EPS_NORM", P$2)</f>
        <v>#PEND</v>
      </c>
      <c r="Q481" s="10" t="str" cm="1">
        <f t="array" ref="Q481">_xll.SNL.Clients.Office.Excel.Functions.SPG($A481, "IQ_DILUT_EPS_NORM", Q$2)</f>
        <v>#PEND</v>
      </c>
      <c r="R481" s="10" cm="1">
        <f t="array" ref="R481">_xll.SNL.Clients.Office.Excel.Functions.SPG($A481, "IQ_DILUT_EPS_NORM", R$2)</f>
        <v>1.1479999999999999</v>
      </c>
      <c r="S481" s="10" t="str" cm="1">
        <f t="array" ref="S481">_xll.SNL.Clients.Office.Excel.Functions.SPG($A481, "IQ_DILUT_EPS_NORM", S$2)</f>
        <v>#PEND</v>
      </c>
      <c r="T481" s="10" t="str" cm="1">
        <f t="array" ref="T481">_xll.SNL.Clients.Office.Excel.Functions.SPG($A481, "IQ_DILUT_EPS_NORM", T$2)</f>
        <v>#PEND</v>
      </c>
      <c r="U481" s="10" t="str" cm="1">
        <f t="array" ref="U481">_xll.SNL.Clients.Office.Excel.Functions.SPG($A481, "IQ_DILUT_EPS_NORM", U$2)</f>
        <v>#PEND</v>
      </c>
      <c r="V481" s="10" cm="1">
        <f t="array" ref="V481">_xll.SNL.Clients.Office.Excel.Functions.SPG($A481, "IQ_DILUT_EPS_NORM", V$2)</f>
        <v>0.19700000000000001</v>
      </c>
    </row>
    <row r="482" spans="1:22" x14ac:dyDescent="0.3">
      <c r="A482" t="s">
        <v>485</v>
      </c>
      <c r="B482" s="10" cm="1">
        <f t="array" ref="B482">_xll.SNL.Clients.Office.Excel.Functions.SPG($A482, "IQ_DILUT_EPS_NORM", B$2)</f>
        <v>1.786</v>
      </c>
      <c r="C482" s="10" t="str" cm="1">
        <f t="array" ref="C482">_xll.SNL.Clients.Office.Excel.Functions.SPG($A482, "IQ_DILUT_EPS_NORM", C$2)</f>
        <v>#PEND</v>
      </c>
      <c r="D482" s="10" t="str" cm="1">
        <f t="array" ref="D482">_xll.SNL.Clients.Office.Excel.Functions.SPG($A482, "IQ_DILUT_EPS_NORM", D$2)</f>
        <v>#PEND</v>
      </c>
      <c r="E482" s="10" t="str" cm="1">
        <f t="array" ref="E482">_xll.SNL.Clients.Office.Excel.Functions.SPG($A482, "IQ_DILUT_EPS_NORM", E$2)</f>
        <v>#PEND</v>
      </c>
      <c r="F482" s="10" cm="1">
        <f t="array" ref="F482">_xll.SNL.Clients.Office.Excel.Functions.SPG($A482, "IQ_DILUT_EPS_NORM", F$2)</f>
        <v>1.8169999999999999</v>
      </c>
      <c r="G482" s="10" t="str" cm="1">
        <f t="array" ref="G482">_xll.SNL.Clients.Office.Excel.Functions.SPG($A482, "IQ_DILUT_EPS_NORM", G$2)</f>
        <v>#PEND</v>
      </c>
      <c r="H482" s="10" t="str" cm="1">
        <f t="array" ref="H482">_xll.SNL.Clients.Office.Excel.Functions.SPG($A482, "IQ_DILUT_EPS_NORM", H$2)</f>
        <v>#PEND</v>
      </c>
      <c r="I482" s="10" t="str" cm="1">
        <f t="array" ref="I482">_xll.SNL.Clients.Office.Excel.Functions.SPG($A482, "IQ_DILUT_EPS_NORM", I$2)</f>
        <v>#PEND</v>
      </c>
      <c r="J482" s="10" cm="1">
        <f t="array" ref="J482">_xll.SNL.Clients.Office.Excel.Functions.SPG($A482, "IQ_DILUT_EPS_NORM", J$2)</f>
        <v>1.4490000000000001</v>
      </c>
      <c r="K482" s="10" t="str" cm="1">
        <f t="array" ref="K482">_xll.SNL.Clients.Office.Excel.Functions.SPG($A482, "IQ_DILUT_EPS_NORM", K$2)</f>
        <v>#PEND</v>
      </c>
      <c r="L482" s="10" t="str" cm="1">
        <f t="array" ref="L482">_xll.SNL.Clients.Office.Excel.Functions.SPG($A482, "IQ_DILUT_EPS_NORM", L$2)</f>
        <v>#PEND</v>
      </c>
      <c r="M482" s="10" t="str" cm="1">
        <f t="array" ref="M482">_xll.SNL.Clients.Office.Excel.Functions.SPG($A482, "IQ_DILUT_EPS_NORM", M$2)</f>
        <v>#PEND</v>
      </c>
      <c r="N482" s="10" cm="1">
        <f t="array" ref="N482">_xll.SNL.Clients.Office.Excel.Functions.SPG($A482, "IQ_DILUT_EPS_NORM", N$2)</f>
        <v>1.218</v>
      </c>
      <c r="O482" s="10" t="str" cm="1">
        <f t="array" ref="O482">_xll.SNL.Clients.Office.Excel.Functions.SPG($A482, "IQ_DILUT_EPS_NORM", O$2)</f>
        <v>#PEND</v>
      </c>
      <c r="P482" s="10" t="str" cm="1">
        <f t="array" ref="P482">_xll.SNL.Clients.Office.Excel.Functions.SPG($A482, "IQ_DILUT_EPS_NORM", P$2)</f>
        <v>#PEND</v>
      </c>
      <c r="Q482" s="10" t="str" cm="1">
        <f t="array" ref="Q482">_xll.SNL.Clients.Office.Excel.Functions.SPG($A482, "IQ_DILUT_EPS_NORM", Q$2)</f>
        <v>#PEND</v>
      </c>
      <c r="R482" s="10" cm="1">
        <f t="array" ref="R482">_xll.SNL.Clients.Office.Excel.Functions.SPG($A482, "IQ_DILUT_EPS_NORM", R$2)</f>
        <v>1.242</v>
      </c>
      <c r="S482" s="10" t="str" cm="1">
        <f t="array" ref="S482">_xll.SNL.Clients.Office.Excel.Functions.SPG($A482, "IQ_DILUT_EPS_NORM", S$2)</f>
        <v>#PEND</v>
      </c>
      <c r="T482" s="10" t="str" cm="1">
        <f t="array" ref="T482">_xll.SNL.Clients.Office.Excel.Functions.SPG($A482, "IQ_DILUT_EPS_NORM", T$2)</f>
        <v>#PEND</v>
      </c>
      <c r="U482" s="10" t="str" cm="1">
        <f t="array" ref="U482">_xll.SNL.Clients.Office.Excel.Functions.SPG($A482, "IQ_DILUT_EPS_NORM", U$2)</f>
        <v>#PEND</v>
      </c>
      <c r="V482" s="10" cm="1">
        <f t="array" ref="V482">_xll.SNL.Clients.Office.Excel.Functions.SPG($A482, "IQ_DILUT_EPS_NORM", V$2)</f>
        <v>1.304</v>
      </c>
    </row>
    <row r="483" spans="1:22" x14ac:dyDescent="0.3">
      <c r="A483" t="s">
        <v>486</v>
      </c>
      <c r="B483" s="10" cm="1">
        <f t="array" ref="B483">_xll.SNL.Clients.Office.Excel.Functions.SPG($A483, "IQ_DILUT_EPS_NORM", B$2)</f>
        <v>1.137</v>
      </c>
      <c r="C483" s="10" t="str" cm="1">
        <f t="array" ref="C483">_xll.SNL.Clients.Office.Excel.Functions.SPG($A483, "IQ_DILUT_EPS_NORM", C$2)</f>
        <v>#PEND</v>
      </c>
      <c r="D483" s="10" t="str" cm="1">
        <f t="array" ref="D483">_xll.SNL.Clients.Office.Excel.Functions.SPG($A483, "IQ_DILUT_EPS_NORM", D$2)</f>
        <v>#PEND</v>
      </c>
      <c r="E483" s="10" t="str" cm="1">
        <f t="array" ref="E483">_xll.SNL.Clients.Office.Excel.Functions.SPG($A483, "IQ_DILUT_EPS_NORM", E$2)</f>
        <v>#PEND</v>
      </c>
      <c r="F483" s="10" cm="1">
        <f t="array" ref="F483">_xll.SNL.Clients.Office.Excel.Functions.SPG($A483, "IQ_DILUT_EPS_NORM", F$2)</f>
        <v>0.76700000000000002</v>
      </c>
      <c r="G483" s="10" t="str" cm="1">
        <f t="array" ref="G483">_xll.SNL.Clients.Office.Excel.Functions.SPG($A483, "IQ_DILUT_EPS_NORM", G$2)</f>
        <v>#PEND</v>
      </c>
      <c r="H483" s="10" t="str" cm="1">
        <f t="array" ref="H483">_xll.SNL.Clients.Office.Excel.Functions.SPG($A483, "IQ_DILUT_EPS_NORM", H$2)</f>
        <v>#PEND</v>
      </c>
      <c r="I483" s="10" t="str" cm="1">
        <f t="array" ref="I483">_xll.SNL.Clients.Office.Excel.Functions.SPG($A483, "IQ_DILUT_EPS_NORM", I$2)</f>
        <v>#PEND</v>
      </c>
      <c r="J483" s="10" cm="1">
        <f t="array" ref="J483">_xll.SNL.Clients.Office.Excel.Functions.SPG($A483, "IQ_DILUT_EPS_NORM", J$2)</f>
        <v>0.71499999999999997</v>
      </c>
      <c r="K483" s="10" t="str" cm="1">
        <f t="array" ref="K483">_xll.SNL.Clients.Office.Excel.Functions.SPG($A483, "IQ_DILUT_EPS_NORM", K$2)</f>
        <v>#PEND</v>
      </c>
      <c r="L483" s="10" t="str" cm="1">
        <f t="array" ref="L483">_xll.SNL.Clients.Office.Excel.Functions.SPG($A483, "IQ_DILUT_EPS_NORM", L$2)</f>
        <v>#PEND</v>
      </c>
      <c r="M483" s="10" t="str" cm="1">
        <f t="array" ref="M483">_xll.SNL.Clients.Office.Excel.Functions.SPG($A483, "IQ_DILUT_EPS_NORM", M$2)</f>
        <v>#PEND</v>
      </c>
      <c r="N483" s="10" cm="1">
        <f t="array" ref="N483">_xll.SNL.Clients.Office.Excel.Functions.SPG($A483, "IQ_DILUT_EPS_NORM", N$2)</f>
        <v>0.53100000000000003</v>
      </c>
      <c r="O483" s="10" t="str" cm="1">
        <f t="array" ref="O483">_xll.SNL.Clients.Office.Excel.Functions.SPG($A483, "IQ_DILUT_EPS_NORM", O$2)</f>
        <v>#PEND</v>
      </c>
      <c r="P483" s="10" t="str" cm="1">
        <f t="array" ref="P483">_xll.SNL.Clients.Office.Excel.Functions.SPG($A483, "IQ_DILUT_EPS_NORM", P$2)</f>
        <v>#PEND</v>
      </c>
      <c r="Q483" s="10" t="str" cm="1">
        <f t="array" ref="Q483">_xll.SNL.Clients.Office.Excel.Functions.SPG($A483, "IQ_DILUT_EPS_NORM", Q$2)</f>
        <v>#PEND</v>
      </c>
      <c r="R483" s="10" cm="1">
        <f t="array" ref="R483">_xll.SNL.Clients.Office.Excel.Functions.SPG($A483, "IQ_DILUT_EPS_NORM", R$2)</f>
        <v>0.60399999999999998</v>
      </c>
      <c r="S483" s="10" t="str" cm="1">
        <f t="array" ref="S483">_xll.SNL.Clients.Office.Excel.Functions.SPG($A483, "IQ_DILUT_EPS_NORM", S$2)</f>
        <v>#PEND</v>
      </c>
      <c r="T483" s="10" t="str" cm="1">
        <f t="array" ref="T483">_xll.SNL.Clients.Office.Excel.Functions.SPG($A483, "IQ_DILUT_EPS_NORM", T$2)</f>
        <v>#PEND</v>
      </c>
      <c r="U483" s="10" t="str" cm="1">
        <f t="array" ref="U483">_xll.SNL.Clients.Office.Excel.Functions.SPG($A483, "IQ_DILUT_EPS_NORM", U$2)</f>
        <v>#PEND</v>
      </c>
      <c r="V483" s="10" cm="1">
        <f t="array" ref="V483">_xll.SNL.Clients.Office.Excel.Functions.SPG($A483, "IQ_DILUT_EPS_NORM", V$2)</f>
        <v>0.21</v>
      </c>
    </row>
    <row r="484" spans="1:22" x14ac:dyDescent="0.3">
      <c r="A484" t="s">
        <v>487</v>
      </c>
      <c r="B484" s="10" cm="1">
        <f t="array" ref="B484">_xll.SNL.Clients.Office.Excel.Functions.SPG($A484, "IQ_DILUT_EPS_NORM", B$2)</f>
        <v>8.1880000000000006</v>
      </c>
      <c r="C484" s="10" t="str" cm="1">
        <f t="array" ref="C484">_xll.SNL.Clients.Office.Excel.Functions.SPG($A484, "IQ_DILUT_EPS_NORM", C$2)</f>
        <v>#PEND</v>
      </c>
      <c r="D484" s="10" t="str" cm="1">
        <f t="array" ref="D484">_xll.SNL.Clients.Office.Excel.Functions.SPG($A484, "IQ_DILUT_EPS_NORM", D$2)</f>
        <v>#PEND</v>
      </c>
      <c r="E484" s="10" t="str" cm="1">
        <f t="array" ref="E484">_xll.SNL.Clients.Office.Excel.Functions.SPG($A484, "IQ_DILUT_EPS_NORM", E$2)</f>
        <v>#PEND</v>
      </c>
      <c r="F484" s="10" cm="1">
        <f t="array" ref="F484">_xll.SNL.Clients.Office.Excel.Functions.SPG($A484, "IQ_DILUT_EPS_NORM", F$2)</f>
        <v>7.7939999999999996</v>
      </c>
      <c r="G484" s="10" t="str" cm="1">
        <f t="array" ref="G484">_xll.SNL.Clients.Office.Excel.Functions.SPG($A484, "IQ_DILUT_EPS_NORM", G$2)</f>
        <v>#PEND</v>
      </c>
      <c r="H484" s="10" t="str" cm="1">
        <f t="array" ref="H484">_xll.SNL.Clients.Office.Excel.Functions.SPG($A484, "IQ_DILUT_EPS_NORM", H$2)</f>
        <v>#PEND</v>
      </c>
      <c r="I484" s="10" t="str" cm="1">
        <f t="array" ref="I484">_xll.SNL.Clients.Office.Excel.Functions.SPG($A484, "IQ_DILUT_EPS_NORM", I$2)</f>
        <v>#PEND</v>
      </c>
      <c r="J484" s="10" cm="1">
        <f t="array" ref="J484">_xll.SNL.Clients.Office.Excel.Functions.SPG($A484, "IQ_DILUT_EPS_NORM", J$2)</f>
        <v>6.8659999999999997</v>
      </c>
      <c r="K484" s="10" t="str" cm="1">
        <f t="array" ref="K484">_xll.SNL.Clients.Office.Excel.Functions.SPG($A484, "IQ_DILUT_EPS_NORM", K$2)</f>
        <v>#PEND</v>
      </c>
      <c r="L484" s="10" t="str" cm="1">
        <f t="array" ref="L484">_xll.SNL.Clients.Office.Excel.Functions.SPG($A484, "IQ_DILUT_EPS_NORM", L$2)</f>
        <v>#PEND</v>
      </c>
      <c r="M484" s="10" t="str" cm="1">
        <f t="array" ref="M484">_xll.SNL.Clients.Office.Excel.Functions.SPG($A484, "IQ_DILUT_EPS_NORM", M$2)</f>
        <v>#PEND</v>
      </c>
      <c r="N484" s="10" cm="1">
        <f t="array" ref="N484">_xll.SNL.Clients.Office.Excel.Functions.SPG($A484, "IQ_DILUT_EPS_NORM", N$2)</f>
        <v>4.7169999999999996</v>
      </c>
      <c r="O484" s="10" t="str" cm="1">
        <f t="array" ref="O484">_xll.SNL.Clients.Office.Excel.Functions.SPG($A484, "IQ_DILUT_EPS_NORM", O$2)</f>
        <v>#PEND</v>
      </c>
      <c r="P484" s="10" t="str" cm="1">
        <f t="array" ref="P484">_xll.SNL.Clients.Office.Excel.Functions.SPG($A484, "IQ_DILUT_EPS_NORM", P$2)</f>
        <v>#PEND</v>
      </c>
      <c r="Q484" s="10" t="str" cm="1">
        <f t="array" ref="Q484">_xll.SNL.Clients.Office.Excel.Functions.SPG($A484, "IQ_DILUT_EPS_NORM", Q$2)</f>
        <v>#PEND</v>
      </c>
      <c r="R484" s="10" cm="1">
        <f t="array" ref="R484">_xll.SNL.Clients.Office.Excel.Functions.SPG($A484, "IQ_DILUT_EPS_NORM", R$2)</f>
        <v>3.831</v>
      </c>
      <c r="S484" s="10" t="str" cm="1">
        <f t="array" ref="S484">_xll.SNL.Clients.Office.Excel.Functions.SPG($A484, "IQ_DILUT_EPS_NORM", S$2)</f>
        <v>#PEND</v>
      </c>
      <c r="T484" s="10" t="str" cm="1">
        <f t="array" ref="T484">_xll.SNL.Clients.Office.Excel.Functions.SPG($A484, "IQ_DILUT_EPS_NORM", T$2)</f>
        <v>#PEND</v>
      </c>
      <c r="U484" s="10" t="str" cm="1">
        <f t="array" ref="U484">_xll.SNL.Clients.Office.Excel.Functions.SPG($A484, "IQ_DILUT_EPS_NORM", U$2)</f>
        <v>#PEND</v>
      </c>
      <c r="V484" s="10" cm="1">
        <f t="array" ref="V484">_xll.SNL.Clients.Office.Excel.Functions.SPG($A484, "IQ_DILUT_EPS_NORM", V$2)</f>
        <v>3.5089999999999999</v>
      </c>
    </row>
    <row r="485" spans="1:22" x14ac:dyDescent="0.3">
      <c r="A485" t="s">
        <v>488</v>
      </c>
      <c r="B485" s="10" cm="1">
        <f t="array" ref="B485">_xll.SNL.Clients.Office.Excel.Functions.SPG($A485, "IQ_DILUT_EPS_NORM", B$2)</f>
        <v>0.122</v>
      </c>
      <c r="C485" s="10" t="str" cm="1">
        <f t="array" ref="C485">_xll.SNL.Clients.Office.Excel.Functions.SPG($A485, "IQ_DILUT_EPS_NORM", C$2)</f>
        <v>#PEND</v>
      </c>
      <c r="D485" s="10" t="str" cm="1">
        <f t="array" ref="D485">_xll.SNL.Clients.Office.Excel.Functions.SPG($A485, "IQ_DILUT_EPS_NORM", D$2)</f>
        <v>#PEND</v>
      </c>
      <c r="E485" s="10" t="str" cm="1">
        <f t="array" ref="E485">_xll.SNL.Clients.Office.Excel.Functions.SPG($A485, "IQ_DILUT_EPS_NORM", E$2)</f>
        <v>#PEND</v>
      </c>
      <c r="F485" s="10" cm="1">
        <f t="array" ref="F485">_xll.SNL.Clients.Office.Excel.Functions.SPG($A485, "IQ_DILUT_EPS_NORM", F$2)</f>
        <v>-0.04</v>
      </c>
      <c r="G485" s="10" t="str" cm="1">
        <f t="array" ref="G485">_xll.SNL.Clients.Office.Excel.Functions.SPG($A485, "IQ_DILUT_EPS_NORM", G$2)</f>
        <v>#PEND</v>
      </c>
      <c r="H485" s="10" t="str" cm="1">
        <f t="array" ref="H485">_xll.SNL.Clients.Office.Excel.Functions.SPG($A485, "IQ_DILUT_EPS_NORM", H$2)</f>
        <v>#PEND</v>
      </c>
      <c r="I485" s="10" t="str" cm="1">
        <f t="array" ref="I485">_xll.SNL.Clients.Office.Excel.Functions.SPG($A485, "IQ_DILUT_EPS_NORM", I$2)</f>
        <v>#PEND</v>
      </c>
      <c r="J485" s="10" cm="1">
        <f t="array" ref="J485">_xll.SNL.Clients.Office.Excel.Functions.SPG($A485, "IQ_DILUT_EPS_NORM", J$2)</f>
        <v>0.20599999999999999</v>
      </c>
      <c r="K485" s="10" t="str" cm="1">
        <f t="array" ref="K485">_xll.SNL.Clients.Office.Excel.Functions.SPG($A485, "IQ_DILUT_EPS_NORM", K$2)</f>
        <v>#PEND</v>
      </c>
      <c r="L485" s="10" t="str" cm="1">
        <f t="array" ref="L485">_xll.SNL.Clients.Office.Excel.Functions.SPG($A485, "IQ_DILUT_EPS_NORM", L$2)</f>
        <v>#PEND</v>
      </c>
      <c r="M485" s="10" t="str" cm="1">
        <f t="array" ref="M485">_xll.SNL.Clients.Office.Excel.Functions.SPG($A485, "IQ_DILUT_EPS_NORM", M$2)</f>
        <v>#PEND</v>
      </c>
      <c r="N485" s="10" cm="1">
        <f t="array" ref="N485">_xll.SNL.Clients.Office.Excel.Functions.SPG($A485, "IQ_DILUT_EPS_NORM", N$2)</f>
        <v>0.879</v>
      </c>
      <c r="O485" s="10" t="str" cm="1">
        <f t="array" ref="O485">_xll.SNL.Clients.Office.Excel.Functions.SPG($A485, "IQ_DILUT_EPS_NORM", O$2)</f>
        <v>#PEND</v>
      </c>
      <c r="P485" s="10" t="str" cm="1">
        <f t="array" ref="P485">_xll.SNL.Clients.Office.Excel.Functions.SPG($A485, "IQ_DILUT_EPS_NORM", P$2)</f>
        <v>#PEND</v>
      </c>
      <c r="Q485" s="10" t="str" cm="1">
        <f t="array" ref="Q485">_xll.SNL.Clients.Office.Excel.Functions.SPG($A485, "IQ_DILUT_EPS_NORM", Q$2)</f>
        <v>#PEND</v>
      </c>
      <c r="R485" s="10" cm="1">
        <f t="array" ref="R485">_xll.SNL.Clients.Office.Excel.Functions.SPG($A485, "IQ_DILUT_EPS_NORM", R$2)</f>
        <v>-0.501</v>
      </c>
      <c r="S485" s="10" t="str" cm="1">
        <f t="array" ref="S485">_xll.SNL.Clients.Office.Excel.Functions.SPG($A485, "IQ_DILUT_EPS_NORM", S$2)</f>
        <v>#PEND</v>
      </c>
      <c r="T485" s="10" t="str" cm="1">
        <f t="array" ref="T485">_xll.SNL.Clients.Office.Excel.Functions.SPG($A485, "IQ_DILUT_EPS_NORM", T$2)</f>
        <v>#PEND</v>
      </c>
      <c r="U485" s="10" t="str" cm="1">
        <f t="array" ref="U485">_xll.SNL.Clients.Office.Excel.Functions.SPG($A485, "IQ_DILUT_EPS_NORM", U$2)</f>
        <v>#PEND</v>
      </c>
      <c r="V485" s="10" cm="1">
        <f t="array" ref="V485">_xll.SNL.Clients.Office.Excel.Functions.SPG($A485, "IQ_DILUT_EPS_NORM", V$2)</f>
        <v>0.502</v>
      </c>
    </row>
    <row r="486" spans="1:22" x14ac:dyDescent="0.3">
      <c r="A486" t="s">
        <v>489</v>
      </c>
      <c r="B486" s="10" cm="1">
        <f t="array" ref="B486">_xll.SNL.Clients.Office.Excel.Functions.SPG($A486, "IQ_DILUT_EPS_NORM", B$2)</f>
        <v>0.47799999999999998</v>
      </c>
      <c r="C486" s="10" t="str" cm="1">
        <f t="array" ref="C486">_xll.SNL.Clients.Office.Excel.Functions.SPG($A486, "IQ_DILUT_EPS_NORM", C$2)</f>
        <v>#PEND</v>
      </c>
      <c r="D486" s="10" t="str" cm="1">
        <f t="array" ref="D486">_xll.SNL.Clients.Office.Excel.Functions.SPG($A486, "IQ_DILUT_EPS_NORM", D$2)</f>
        <v>#PEND</v>
      </c>
      <c r="E486" s="10" t="str" cm="1">
        <f t="array" ref="E486">_xll.SNL.Clients.Office.Excel.Functions.SPG($A486, "IQ_DILUT_EPS_NORM", E$2)</f>
        <v>#PEND</v>
      </c>
      <c r="F486" s="10" cm="1">
        <f t="array" ref="F486">_xll.SNL.Clients.Office.Excel.Functions.SPG($A486, "IQ_DILUT_EPS_NORM", F$2)</f>
        <v>4.7E-2</v>
      </c>
      <c r="G486" s="10" t="str" cm="1">
        <f t="array" ref="G486">_xll.SNL.Clients.Office.Excel.Functions.SPG($A486, "IQ_DILUT_EPS_NORM", G$2)</f>
        <v>#PEND</v>
      </c>
      <c r="H486" s="10" t="str" cm="1">
        <f t="array" ref="H486">_xll.SNL.Clients.Office.Excel.Functions.SPG($A486, "IQ_DILUT_EPS_NORM", H$2)</f>
        <v>#PEND</v>
      </c>
      <c r="I486" s="10" t="str" cm="1">
        <f t="array" ref="I486">_xll.SNL.Clients.Office.Excel.Functions.SPG($A486, "IQ_DILUT_EPS_NORM", I$2)</f>
        <v>#PEND</v>
      </c>
      <c r="J486" s="10" cm="1">
        <f t="array" ref="J486">_xll.SNL.Clients.Office.Excel.Functions.SPG($A486, "IQ_DILUT_EPS_NORM", J$2)</f>
        <v>0.41599999999999998</v>
      </c>
      <c r="K486" s="10" t="str" cm="1">
        <f t="array" ref="K486">_xll.SNL.Clients.Office.Excel.Functions.SPG($A486, "IQ_DILUT_EPS_NORM", K$2)</f>
        <v>#PEND</v>
      </c>
      <c r="L486" s="10" t="str" cm="1">
        <f t="array" ref="L486">_xll.SNL.Clients.Office.Excel.Functions.SPG($A486, "IQ_DILUT_EPS_NORM", L$2)</f>
        <v>#PEND</v>
      </c>
      <c r="M486" s="10" t="str" cm="1">
        <f t="array" ref="M486">_xll.SNL.Clients.Office.Excel.Functions.SPG($A486, "IQ_DILUT_EPS_NORM", M$2)</f>
        <v>#PEND</v>
      </c>
      <c r="N486" s="10" cm="1">
        <f t="array" ref="N486">_xll.SNL.Clients.Office.Excel.Functions.SPG($A486, "IQ_DILUT_EPS_NORM", N$2)</f>
        <v>0.48499999999999999</v>
      </c>
      <c r="O486" s="10" t="str" cm="1">
        <f t="array" ref="O486">_xll.SNL.Clients.Office.Excel.Functions.SPG($A486, "IQ_DILUT_EPS_NORM", O$2)</f>
        <v>#PEND</v>
      </c>
      <c r="P486" s="10" t="str" cm="1">
        <f t="array" ref="P486">_xll.SNL.Clients.Office.Excel.Functions.SPG($A486, "IQ_DILUT_EPS_NORM", P$2)</f>
        <v>#PEND</v>
      </c>
      <c r="Q486" s="10" t="str" cm="1">
        <f t="array" ref="Q486">_xll.SNL.Clients.Office.Excel.Functions.SPG($A486, "IQ_DILUT_EPS_NORM", Q$2)</f>
        <v>#PEND</v>
      </c>
      <c r="R486" s="10" cm="1">
        <f t="array" ref="R486">_xll.SNL.Clients.Office.Excel.Functions.SPG($A486, "IQ_DILUT_EPS_NORM", R$2)</f>
        <v>0.374</v>
      </c>
      <c r="S486" s="10" t="str" cm="1">
        <f t="array" ref="S486">_xll.SNL.Clients.Office.Excel.Functions.SPG($A486, "IQ_DILUT_EPS_NORM", S$2)</f>
        <v>#PEND</v>
      </c>
      <c r="T486" s="10" t="str" cm="1">
        <f t="array" ref="T486">_xll.SNL.Clients.Office.Excel.Functions.SPG($A486, "IQ_DILUT_EPS_NORM", T$2)</f>
        <v>#PEND</v>
      </c>
      <c r="U486" s="10" t="str" cm="1">
        <f t="array" ref="U486">_xll.SNL.Clients.Office.Excel.Functions.SPG($A486, "IQ_DILUT_EPS_NORM", U$2)</f>
        <v>#PEND</v>
      </c>
      <c r="V486" s="10" cm="1">
        <f t="array" ref="V486">_xll.SNL.Clients.Office.Excel.Functions.SPG($A486, "IQ_DILUT_EPS_NORM", V$2)</f>
        <v>0.31900000000000001</v>
      </c>
    </row>
    <row r="487" spans="1:22" x14ac:dyDescent="0.3">
      <c r="A487" t="s">
        <v>490</v>
      </c>
      <c r="B487" s="10" cm="1">
        <f t="array" ref="B487">_xll.SNL.Clients.Office.Excel.Functions.SPG($A487, "IQ_DILUT_EPS_NORM", B$2)</f>
        <v>-3.0000000000000001E-3</v>
      </c>
      <c r="C487" s="10" t="str" cm="1">
        <f t="array" ref="C487">_xll.SNL.Clients.Office.Excel.Functions.SPG($A487, "IQ_DILUT_EPS_NORM", C$2)</f>
        <v>#PEND</v>
      </c>
      <c r="D487" s="10" t="str" cm="1">
        <f t="array" ref="D487">_xll.SNL.Clients.Office.Excel.Functions.SPG($A487, "IQ_DILUT_EPS_NORM", D$2)</f>
        <v>#PEND</v>
      </c>
      <c r="E487" s="10" t="str" cm="1">
        <f t="array" ref="E487">_xll.SNL.Clients.Office.Excel.Functions.SPG($A487, "IQ_DILUT_EPS_NORM", E$2)</f>
        <v>#PEND</v>
      </c>
      <c r="F487" s="10" cm="1">
        <f t="array" ref="F487">_xll.SNL.Clients.Office.Excel.Functions.SPG($A487, "IQ_DILUT_EPS_NORM", F$2)</f>
        <v>-1.4E-2</v>
      </c>
      <c r="G487" s="10" t="str" cm="1">
        <f t="array" ref="G487">_xll.SNL.Clients.Office.Excel.Functions.SPG($A487, "IQ_DILUT_EPS_NORM", G$2)</f>
        <v>#PEND</v>
      </c>
      <c r="H487" s="10" t="str" cm="1">
        <f t="array" ref="H487">_xll.SNL.Clients.Office.Excel.Functions.SPG($A487, "IQ_DILUT_EPS_NORM", H$2)</f>
        <v>#PEND</v>
      </c>
      <c r="I487" s="10" t="str" cm="1">
        <f t="array" ref="I487">_xll.SNL.Clients.Office.Excel.Functions.SPG($A487, "IQ_DILUT_EPS_NORM", I$2)</f>
        <v>#PEND</v>
      </c>
      <c r="J487" s="10" cm="1">
        <f t="array" ref="J487">_xll.SNL.Clients.Office.Excel.Functions.SPG($A487, "IQ_DILUT_EPS_NORM", J$2)</f>
        <v>-0.32400000000000001</v>
      </c>
      <c r="K487" s="10" t="str" cm="1">
        <f t="array" ref="K487">_xll.SNL.Clients.Office.Excel.Functions.SPG($A487, "IQ_DILUT_EPS_NORM", K$2)</f>
        <v>#PEND</v>
      </c>
      <c r="L487" s="10" t="str" cm="1">
        <f t="array" ref="L487">_xll.SNL.Clients.Office.Excel.Functions.SPG($A487, "IQ_DILUT_EPS_NORM", L$2)</f>
        <v>#PEND</v>
      </c>
      <c r="M487" s="10" t="str" cm="1">
        <f t="array" ref="M487">_xll.SNL.Clients.Office.Excel.Functions.SPG($A487, "IQ_DILUT_EPS_NORM", M$2)</f>
        <v>#PEND</v>
      </c>
      <c r="N487" s="10" cm="1">
        <f t="array" ref="N487">_xll.SNL.Clients.Office.Excel.Functions.SPG($A487, "IQ_DILUT_EPS_NORM", N$2)</f>
        <v>0.21199999999999999</v>
      </c>
      <c r="O487" s="10" t="str" cm="1">
        <f t="array" ref="O487">_xll.SNL.Clients.Office.Excel.Functions.SPG($A487, "IQ_DILUT_EPS_NORM", O$2)</f>
        <v>#PEND</v>
      </c>
      <c r="P487" s="10" t="str" cm="1">
        <f t="array" ref="P487">_xll.SNL.Clients.Office.Excel.Functions.SPG($A487, "IQ_DILUT_EPS_NORM", P$2)</f>
        <v>#PEND</v>
      </c>
      <c r="Q487" s="10" t="str" cm="1">
        <f t="array" ref="Q487">_xll.SNL.Clients.Office.Excel.Functions.SPG($A487, "IQ_DILUT_EPS_NORM", Q$2)</f>
        <v>#PEND</v>
      </c>
      <c r="R487" s="10" cm="1">
        <f t="array" ref="R487">_xll.SNL.Clients.Office.Excel.Functions.SPG($A487, "IQ_DILUT_EPS_NORM", R$2)</f>
        <v>0.26100000000000001</v>
      </c>
      <c r="S487" s="10" t="str" cm="1">
        <f t="array" ref="S487">_xll.SNL.Clients.Office.Excel.Functions.SPG($A487, "IQ_DILUT_EPS_NORM", S$2)</f>
        <v>#PEND</v>
      </c>
      <c r="T487" s="10" t="str" cm="1">
        <f t="array" ref="T487">_xll.SNL.Clients.Office.Excel.Functions.SPG($A487, "IQ_DILUT_EPS_NORM", T$2)</f>
        <v>#PEND</v>
      </c>
      <c r="U487" s="10" t="str" cm="1">
        <f t="array" ref="U487">_xll.SNL.Clients.Office.Excel.Functions.SPG($A487, "IQ_DILUT_EPS_NORM", U$2)</f>
        <v>#PEND</v>
      </c>
      <c r="V487" s="10" cm="1">
        <f t="array" ref="V487">_xll.SNL.Clients.Office.Excel.Functions.SPG($A487, "IQ_DILUT_EPS_NORM", V$2)</f>
        <v>0.44500000000000001</v>
      </c>
    </row>
    <row r="488" spans="1:22" x14ac:dyDescent="0.3">
      <c r="A488" t="s">
        <v>491</v>
      </c>
      <c r="B488" s="10" cm="1">
        <f t="array" ref="B488">_xll.SNL.Clients.Office.Excel.Functions.SPG($A488, "IQ_DILUT_EPS_NORM", B$2)</f>
        <v>1.5549999999999999</v>
      </c>
      <c r="C488" s="10" t="str" cm="1">
        <f t="array" ref="C488">_xll.SNL.Clients.Office.Excel.Functions.SPG($A488, "IQ_DILUT_EPS_NORM", C$2)</f>
        <v>#PEND</v>
      </c>
      <c r="D488" s="10" t="str" cm="1">
        <f t="array" ref="D488">_xll.SNL.Clients.Office.Excel.Functions.SPG($A488, "IQ_DILUT_EPS_NORM", D$2)</f>
        <v>#PEND</v>
      </c>
      <c r="E488" s="10" t="str" cm="1">
        <f t="array" ref="E488">_xll.SNL.Clients.Office.Excel.Functions.SPG($A488, "IQ_DILUT_EPS_NORM", E$2)</f>
        <v>#PEND</v>
      </c>
      <c r="F488" s="10" cm="1">
        <f t="array" ref="F488">_xll.SNL.Clients.Office.Excel.Functions.SPG($A488, "IQ_DILUT_EPS_NORM", F$2)</f>
        <v>1.345</v>
      </c>
      <c r="G488" s="10" t="str" cm="1">
        <f t="array" ref="G488">_xll.SNL.Clients.Office.Excel.Functions.SPG($A488, "IQ_DILUT_EPS_NORM", G$2)</f>
        <v>#PEND</v>
      </c>
      <c r="H488" s="10" t="str" cm="1">
        <f t="array" ref="H488">_xll.SNL.Clients.Office.Excel.Functions.SPG($A488, "IQ_DILUT_EPS_NORM", H$2)</f>
        <v>#PEND</v>
      </c>
      <c r="I488" s="10" t="str" cm="1">
        <f t="array" ref="I488">_xll.SNL.Clients.Office.Excel.Functions.SPG($A488, "IQ_DILUT_EPS_NORM", I$2)</f>
        <v>#PEND</v>
      </c>
      <c r="J488" s="10" cm="1">
        <f t="array" ref="J488">_xll.SNL.Clients.Office.Excel.Functions.SPG($A488, "IQ_DILUT_EPS_NORM", J$2)</f>
        <v>1.2509999999999999</v>
      </c>
      <c r="K488" s="10" t="str" cm="1">
        <f t="array" ref="K488">_xll.SNL.Clients.Office.Excel.Functions.SPG($A488, "IQ_DILUT_EPS_NORM", K$2)</f>
        <v>#PEND</v>
      </c>
      <c r="L488" s="10" t="str" cm="1">
        <f t="array" ref="L488">_xll.SNL.Clients.Office.Excel.Functions.SPG($A488, "IQ_DILUT_EPS_NORM", L$2)</f>
        <v>#PEND</v>
      </c>
      <c r="M488" s="10" t="str" cm="1">
        <f t="array" ref="M488">_xll.SNL.Clients.Office.Excel.Functions.SPG($A488, "IQ_DILUT_EPS_NORM", M$2)</f>
        <v>#PEND</v>
      </c>
      <c r="N488" s="10" cm="1">
        <f t="array" ref="N488">_xll.SNL.Clients.Office.Excel.Functions.SPG($A488, "IQ_DILUT_EPS_NORM", N$2)</f>
        <v>0.99399999999999999</v>
      </c>
      <c r="O488" s="10" t="str" cm="1">
        <f t="array" ref="O488">_xll.SNL.Clients.Office.Excel.Functions.SPG($A488, "IQ_DILUT_EPS_NORM", O$2)</f>
        <v>#PEND</v>
      </c>
      <c r="P488" s="10" t="str" cm="1">
        <f t="array" ref="P488">_xll.SNL.Clients.Office.Excel.Functions.SPG($A488, "IQ_DILUT_EPS_NORM", P$2)</f>
        <v>#PEND</v>
      </c>
      <c r="Q488" s="10" t="str" cm="1">
        <f t="array" ref="Q488">_xll.SNL.Clients.Office.Excel.Functions.SPG($A488, "IQ_DILUT_EPS_NORM", Q$2)</f>
        <v>#PEND</v>
      </c>
      <c r="R488" s="10" cm="1">
        <f t="array" ref="R488">_xll.SNL.Clients.Office.Excel.Functions.SPG($A488, "IQ_DILUT_EPS_NORM", R$2)</f>
        <v>0.85699999999999998</v>
      </c>
      <c r="S488" s="10" t="str" cm="1">
        <f t="array" ref="S488">_xll.SNL.Clients.Office.Excel.Functions.SPG($A488, "IQ_DILUT_EPS_NORM", S$2)</f>
        <v>#PEND</v>
      </c>
      <c r="T488" s="10" t="str" cm="1">
        <f t="array" ref="T488">_xll.SNL.Clients.Office.Excel.Functions.SPG($A488, "IQ_DILUT_EPS_NORM", T$2)</f>
        <v>#PEND</v>
      </c>
      <c r="U488" s="10" t="str" cm="1">
        <f t="array" ref="U488">_xll.SNL.Clients.Office.Excel.Functions.SPG($A488, "IQ_DILUT_EPS_NORM", U$2)</f>
        <v>#PEND</v>
      </c>
      <c r="V488" s="10" cm="1">
        <f t="array" ref="V488">_xll.SNL.Clients.Office.Excel.Functions.SPG($A488, "IQ_DILUT_EPS_NORM", V$2)</f>
        <v>0.90400000000000003</v>
      </c>
    </row>
    <row r="489" spans="1:22" x14ac:dyDescent="0.3">
      <c r="A489" t="s">
        <v>492</v>
      </c>
      <c r="B489" s="10" cm="1">
        <f t="array" ref="B489">_xll.SNL.Clients.Office.Excel.Functions.SPG($A489, "IQ_DILUT_EPS_NORM", B$2)</f>
        <v>2.048</v>
      </c>
      <c r="C489" s="10" t="str" cm="1">
        <f t="array" ref="C489">_xll.SNL.Clients.Office.Excel.Functions.SPG($A489, "IQ_DILUT_EPS_NORM", C$2)</f>
        <v>#PEND</v>
      </c>
      <c r="D489" s="10" t="str" cm="1">
        <f t="array" ref="D489">_xll.SNL.Clients.Office.Excel.Functions.SPG($A489, "IQ_DILUT_EPS_NORM", D$2)</f>
        <v>#PEND</v>
      </c>
      <c r="E489" s="10" t="str" cm="1">
        <f t="array" ref="E489">_xll.SNL.Clients.Office.Excel.Functions.SPG($A489, "IQ_DILUT_EPS_NORM", E$2)</f>
        <v>#PEND</v>
      </c>
      <c r="F489" s="10" cm="1">
        <f t="array" ref="F489">_xll.SNL.Clients.Office.Excel.Functions.SPG($A489, "IQ_DILUT_EPS_NORM", F$2)</f>
        <v>1.8580000000000001</v>
      </c>
      <c r="G489" s="10" t="str" cm="1">
        <f t="array" ref="G489">_xll.SNL.Clients.Office.Excel.Functions.SPG($A489, "IQ_DILUT_EPS_NORM", G$2)</f>
        <v>#PEND</v>
      </c>
      <c r="H489" s="10" t="str" cm="1">
        <f t="array" ref="H489">_xll.SNL.Clients.Office.Excel.Functions.SPG($A489, "IQ_DILUT_EPS_NORM", H$2)</f>
        <v>#PEND</v>
      </c>
      <c r="I489" s="10" t="str" cm="1">
        <f t="array" ref="I489">_xll.SNL.Clients.Office.Excel.Functions.SPG($A489, "IQ_DILUT_EPS_NORM", I$2)</f>
        <v>#PEND</v>
      </c>
      <c r="J489" s="10" cm="1">
        <f t="array" ref="J489">_xll.SNL.Clients.Office.Excel.Functions.SPG($A489, "IQ_DILUT_EPS_NORM", J$2)</f>
        <v>1.9079999999999999</v>
      </c>
      <c r="K489" s="10" t="str" cm="1">
        <f t="array" ref="K489">_xll.SNL.Clients.Office.Excel.Functions.SPG($A489, "IQ_DILUT_EPS_NORM", K$2)</f>
        <v>#PEND</v>
      </c>
      <c r="L489" s="10" t="str" cm="1">
        <f t="array" ref="L489">_xll.SNL.Clients.Office.Excel.Functions.SPG($A489, "IQ_DILUT_EPS_NORM", L$2)</f>
        <v>#PEND</v>
      </c>
      <c r="M489" s="10" t="str" cm="1">
        <f t="array" ref="M489">_xll.SNL.Clients.Office.Excel.Functions.SPG($A489, "IQ_DILUT_EPS_NORM", M$2)</f>
        <v>#PEND</v>
      </c>
      <c r="N489" s="10" cm="1">
        <f t="array" ref="N489">_xll.SNL.Clients.Office.Excel.Functions.SPG($A489, "IQ_DILUT_EPS_NORM", N$2)</f>
        <v>1.845</v>
      </c>
      <c r="O489" s="10" t="str" cm="1">
        <f t="array" ref="O489">_xll.SNL.Clients.Office.Excel.Functions.SPG($A489, "IQ_DILUT_EPS_NORM", O$2)</f>
        <v>#PEND</v>
      </c>
      <c r="P489" s="10" t="str" cm="1">
        <f t="array" ref="P489">_xll.SNL.Clients.Office.Excel.Functions.SPG($A489, "IQ_DILUT_EPS_NORM", P$2)</f>
        <v>#PEND</v>
      </c>
      <c r="Q489" s="10" t="str" cm="1">
        <f t="array" ref="Q489">_xll.SNL.Clients.Office.Excel.Functions.SPG($A489, "IQ_DILUT_EPS_NORM", Q$2)</f>
        <v>#PEND</v>
      </c>
      <c r="R489" s="10" cm="1">
        <f t="array" ref="R489">_xll.SNL.Clients.Office.Excel.Functions.SPG($A489, "IQ_DILUT_EPS_NORM", R$2)</f>
        <v>1.569</v>
      </c>
      <c r="S489" s="10" t="str" cm="1">
        <f t="array" ref="S489">_xll.SNL.Clients.Office.Excel.Functions.SPG($A489, "IQ_DILUT_EPS_NORM", S$2)</f>
        <v>#PEND</v>
      </c>
      <c r="T489" s="10" t="str" cm="1">
        <f t="array" ref="T489">_xll.SNL.Clients.Office.Excel.Functions.SPG($A489, "IQ_DILUT_EPS_NORM", T$2)</f>
        <v>#PEND</v>
      </c>
      <c r="U489" s="10" t="str" cm="1">
        <f t="array" ref="U489">_xll.SNL.Clients.Office.Excel.Functions.SPG($A489, "IQ_DILUT_EPS_NORM", U$2)</f>
        <v>#PEND</v>
      </c>
      <c r="V489" s="10" cm="1">
        <f t="array" ref="V489">_xll.SNL.Clients.Office.Excel.Functions.SPG($A489, "IQ_DILUT_EPS_NORM", V$2)</f>
        <v>1.542</v>
      </c>
    </row>
    <row r="490" spans="1:22" x14ac:dyDescent="0.3">
      <c r="A490" t="s">
        <v>493</v>
      </c>
      <c r="B490" s="10" cm="1">
        <f t="array" ref="B490">_xll.SNL.Clients.Office.Excel.Functions.SPG($A490, "IQ_DILUT_EPS_NORM", B$2)</f>
        <v>0.53900000000000003</v>
      </c>
      <c r="C490" s="10" t="str" cm="1">
        <f t="array" ref="C490">_xll.SNL.Clients.Office.Excel.Functions.SPG($A490, "IQ_DILUT_EPS_NORM", C$2)</f>
        <v>#PEND</v>
      </c>
      <c r="D490" s="10" t="str" cm="1">
        <f t="array" ref="D490">_xll.SNL.Clients.Office.Excel.Functions.SPG($A490, "IQ_DILUT_EPS_NORM", D$2)</f>
        <v>#PEND</v>
      </c>
      <c r="E490" s="10" t="str" cm="1">
        <f t="array" ref="E490">_xll.SNL.Clients.Office.Excel.Functions.SPG($A490, "IQ_DILUT_EPS_NORM", E$2)</f>
        <v>#PEND</v>
      </c>
      <c r="F490" s="10" cm="1">
        <f t="array" ref="F490">_xll.SNL.Clients.Office.Excel.Functions.SPG($A490, "IQ_DILUT_EPS_NORM", F$2)</f>
        <v>0.746</v>
      </c>
      <c r="G490" s="10" t="str" cm="1">
        <f t="array" ref="G490">_xll.SNL.Clients.Office.Excel.Functions.SPG($A490, "IQ_DILUT_EPS_NORM", G$2)</f>
        <v>#PEND</v>
      </c>
      <c r="H490" s="10" t="str" cm="1">
        <f t="array" ref="H490">_xll.SNL.Clients.Office.Excel.Functions.SPG($A490, "IQ_DILUT_EPS_NORM", H$2)</f>
        <v>#PEND</v>
      </c>
      <c r="I490" s="10" t="str" cm="1">
        <f t="array" ref="I490">_xll.SNL.Clients.Office.Excel.Functions.SPG($A490, "IQ_DILUT_EPS_NORM", I$2)</f>
        <v>#PEND</v>
      </c>
      <c r="J490" s="10" cm="1">
        <f t="array" ref="J490">_xll.SNL.Clients.Office.Excel.Functions.SPG($A490, "IQ_DILUT_EPS_NORM", J$2)</f>
        <v>0.74299999999999999</v>
      </c>
      <c r="K490" s="10" t="str" cm="1">
        <f t="array" ref="K490">_xll.SNL.Clients.Office.Excel.Functions.SPG($A490, "IQ_DILUT_EPS_NORM", K$2)</f>
        <v>#PEND</v>
      </c>
      <c r="L490" s="10" t="str" cm="1">
        <f t="array" ref="L490">_xll.SNL.Clients.Office.Excel.Functions.SPG($A490, "IQ_DILUT_EPS_NORM", L$2)</f>
        <v>#PEND</v>
      </c>
      <c r="M490" s="10" t="str" cm="1">
        <f t="array" ref="M490">_xll.SNL.Clients.Office.Excel.Functions.SPG($A490, "IQ_DILUT_EPS_NORM", M$2)</f>
        <v>#PEND</v>
      </c>
      <c r="N490" s="10" cm="1">
        <f t="array" ref="N490">_xll.SNL.Clients.Office.Excel.Functions.SPG($A490, "IQ_DILUT_EPS_NORM", N$2)</f>
        <v>0.67500000000000004</v>
      </c>
      <c r="O490" s="10" t="str" cm="1">
        <f t="array" ref="O490">_xll.SNL.Clients.Office.Excel.Functions.SPG($A490, "IQ_DILUT_EPS_NORM", O$2)</f>
        <v>#PEND</v>
      </c>
      <c r="P490" s="10" t="str" cm="1">
        <f t="array" ref="P490">_xll.SNL.Clients.Office.Excel.Functions.SPG($A490, "IQ_DILUT_EPS_NORM", P$2)</f>
        <v>#PEND</v>
      </c>
      <c r="Q490" s="10" t="str" cm="1">
        <f t="array" ref="Q490">_xll.SNL.Clients.Office.Excel.Functions.SPG($A490, "IQ_DILUT_EPS_NORM", Q$2)</f>
        <v>#PEND</v>
      </c>
      <c r="R490" s="10" cm="1">
        <f t="array" ref="R490">_xll.SNL.Clients.Office.Excel.Functions.SPG($A490, "IQ_DILUT_EPS_NORM", R$2)</f>
        <v>0.61899999999999999</v>
      </c>
      <c r="S490" s="10" t="str" cm="1">
        <f t="array" ref="S490">_xll.SNL.Clients.Office.Excel.Functions.SPG($A490, "IQ_DILUT_EPS_NORM", S$2)</f>
        <v>#PEND</v>
      </c>
      <c r="T490" s="10" t="str" cm="1">
        <f t="array" ref="T490">_xll.SNL.Clients.Office.Excel.Functions.SPG($A490, "IQ_DILUT_EPS_NORM", T$2)</f>
        <v>#PEND</v>
      </c>
      <c r="U490" s="10" t="str" cm="1">
        <f t="array" ref="U490">_xll.SNL.Clients.Office.Excel.Functions.SPG($A490, "IQ_DILUT_EPS_NORM", U$2)</f>
        <v>#PEND</v>
      </c>
      <c r="V490" s="10" cm="1">
        <f t="array" ref="V490">_xll.SNL.Clients.Office.Excel.Functions.SPG($A490, "IQ_DILUT_EPS_NORM", V$2)</f>
        <v>0.48499999999999999</v>
      </c>
    </row>
    <row r="491" spans="1:22" x14ac:dyDescent="0.3">
      <c r="A491" t="s">
        <v>494</v>
      </c>
      <c r="B491" s="10" cm="1">
        <f t="array" ref="B491">_xll.SNL.Clients.Office.Excel.Functions.SPG($A491, "IQ_DILUT_EPS_NORM", B$2)</f>
        <v>0.94599999999999995</v>
      </c>
      <c r="C491" s="10" t="str" cm="1">
        <f t="array" ref="C491">_xll.SNL.Clients.Office.Excel.Functions.SPG($A491, "IQ_DILUT_EPS_NORM", C$2)</f>
        <v>#PEND</v>
      </c>
      <c r="D491" s="10" t="str" cm="1">
        <f t="array" ref="D491">_xll.SNL.Clients.Office.Excel.Functions.SPG($A491, "IQ_DILUT_EPS_NORM", D$2)</f>
        <v>#PEND</v>
      </c>
      <c r="E491" s="10" t="str" cm="1">
        <f t="array" ref="E491">_xll.SNL.Clients.Office.Excel.Functions.SPG($A491, "IQ_DILUT_EPS_NORM", E$2)</f>
        <v>#PEND</v>
      </c>
      <c r="F491" s="10" cm="1">
        <f t="array" ref="F491">_xll.SNL.Clients.Office.Excel.Functions.SPG($A491, "IQ_DILUT_EPS_NORM", F$2)</f>
        <v>0.92100000000000004</v>
      </c>
      <c r="G491" s="10" t="str" cm="1">
        <f t="array" ref="G491">_xll.SNL.Clients.Office.Excel.Functions.SPG($A491, "IQ_DILUT_EPS_NORM", G$2)</f>
        <v>#PEND</v>
      </c>
      <c r="H491" s="10" t="str" cm="1">
        <f t="array" ref="H491">_xll.SNL.Clients.Office.Excel.Functions.SPG($A491, "IQ_DILUT_EPS_NORM", H$2)</f>
        <v>#PEND</v>
      </c>
      <c r="I491" s="10" t="str" cm="1">
        <f t="array" ref="I491">_xll.SNL.Clients.Office.Excel.Functions.SPG($A491, "IQ_DILUT_EPS_NORM", I$2)</f>
        <v>#PEND</v>
      </c>
      <c r="J491" s="10" cm="1">
        <f t="array" ref="J491">_xll.SNL.Clients.Office.Excel.Functions.SPG($A491, "IQ_DILUT_EPS_NORM", J$2)</f>
        <v>1.0720000000000001</v>
      </c>
      <c r="K491" s="10" t="str" cm="1">
        <f t="array" ref="K491">_xll.SNL.Clients.Office.Excel.Functions.SPG($A491, "IQ_DILUT_EPS_NORM", K$2)</f>
        <v>#PEND</v>
      </c>
      <c r="L491" s="10" t="str" cm="1">
        <f t="array" ref="L491">_xll.SNL.Clients.Office.Excel.Functions.SPG($A491, "IQ_DILUT_EPS_NORM", L$2)</f>
        <v>#PEND</v>
      </c>
      <c r="M491" s="10" t="str" cm="1">
        <f t="array" ref="M491">_xll.SNL.Clients.Office.Excel.Functions.SPG($A491, "IQ_DILUT_EPS_NORM", M$2)</f>
        <v>#PEND</v>
      </c>
      <c r="N491" s="10" cm="1">
        <f t="array" ref="N491">_xll.SNL.Clients.Office.Excel.Functions.SPG($A491, "IQ_DILUT_EPS_NORM", N$2)</f>
        <v>1.1120000000000001</v>
      </c>
      <c r="O491" s="10" t="str" cm="1">
        <f t="array" ref="O491">_xll.SNL.Clients.Office.Excel.Functions.SPG($A491, "IQ_DILUT_EPS_NORM", O$2)</f>
        <v>#PEND</v>
      </c>
      <c r="P491" s="10" t="str" cm="1">
        <f t="array" ref="P491">_xll.SNL.Clients.Office.Excel.Functions.SPG($A491, "IQ_DILUT_EPS_NORM", P$2)</f>
        <v>#PEND</v>
      </c>
      <c r="Q491" s="10" t="str" cm="1">
        <f t="array" ref="Q491">_xll.SNL.Clients.Office.Excel.Functions.SPG($A491, "IQ_DILUT_EPS_NORM", Q$2)</f>
        <v>#PEND</v>
      </c>
      <c r="R491" s="10" cm="1">
        <f t="array" ref="R491">_xll.SNL.Clients.Office.Excel.Functions.SPG($A491, "IQ_DILUT_EPS_NORM", R$2)</f>
        <v>0.65100000000000002</v>
      </c>
      <c r="S491" s="10" t="str" cm="1">
        <f t="array" ref="S491">_xll.SNL.Clients.Office.Excel.Functions.SPG($A491, "IQ_DILUT_EPS_NORM", S$2)</f>
        <v>#PEND</v>
      </c>
      <c r="T491" s="10" t="str" cm="1">
        <f t="array" ref="T491">_xll.SNL.Clients.Office.Excel.Functions.SPG($A491, "IQ_DILUT_EPS_NORM", T$2)</f>
        <v>#PEND</v>
      </c>
      <c r="U491" s="10" t="str" cm="1">
        <f t="array" ref="U491">_xll.SNL.Clients.Office.Excel.Functions.SPG($A491, "IQ_DILUT_EPS_NORM", U$2)</f>
        <v>#PEND</v>
      </c>
      <c r="V491" s="10" cm="1">
        <f t="array" ref="V491">_xll.SNL.Clients.Office.Excel.Functions.SPG($A491, "IQ_DILUT_EPS_NORM", V$2)</f>
        <v>0.504</v>
      </c>
    </row>
    <row r="492" spans="1:22" x14ac:dyDescent="0.3">
      <c r="A492" t="s">
        <v>495</v>
      </c>
      <c r="B492" s="10" cm="1">
        <f t="array" ref="B492">_xll.SNL.Clients.Office.Excel.Functions.SPG($A492, "IQ_DILUT_EPS_NORM", B$2)</f>
        <v>0.19500000000000001</v>
      </c>
      <c r="C492" s="10" t="str" cm="1">
        <f t="array" ref="C492">_xll.SNL.Clients.Office.Excel.Functions.SPG($A492, "IQ_DILUT_EPS_NORM", C$2)</f>
        <v>#PEND</v>
      </c>
      <c r="D492" s="10" t="str" cm="1">
        <f t="array" ref="D492">_xll.SNL.Clients.Office.Excel.Functions.SPG($A492, "IQ_DILUT_EPS_NORM", D$2)</f>
        <v>#PEND</v>
      </c>
      <c r="E492" s="10" t="str" cm="1">
        <f t="array" ref="E492">_xll.SNL.Clients.Office.Excel.Functions.SPG($A492, "IQ_DILUT_EPS_NORM", E$2)</f>
        <v>#PEND</v>
      </c>
      <c r="F492" s="10" cm="1">
        <f t="array" ref="F492">_xll.SNL.Clients.Office.Excel.Functions.SPG($A492, "IQ_DILUT_EPS_NORM", F$2)</f>
        <v>-2E-3</v>
      </c>
      <c r="G492" s="10" t="str" cm="1">
        <f t="array" ref="G492">_xll.SNL.Clients.Office.Excel.Functions.SPG($A492, "IQ_DILUT_EPS_NORM", G$2)</f>
        <v>#PEND</v>
      </c>
      <c r="H492" s="10" t="str" cm="1">
        <f t="array" ref="H492">_xll.SNL.Clients.Office.Excel.Functions.SPG($A492, "IQ_DILUT_EPS_NORM", H$2)</f>
        <v>#PEND</v>
      </c>
      <c r="I492" s="10" t="str" cm="1">
        <f t="array" ref="I492">_xll.SNL.Clients.Office.Excel.Functions.SPG($A492, "IQ_DILUT_EPS_NORM", I$2)</f>
        <v>#PEND</v>
      </c>
      <c r="J492" s="10" cm="1">
        <f t="array" ref="J492">_xll.SNL.Clients.Office.Excel.Functions.SPG($A492, "IQ_DILUT_EPS_NORM", J$2)</f>
        <v>-1.0999999999999999E-2</v>
      </c>
      <c r="K492" s="10" t="str" cm="1">
        <f t="array" ref="K492">_xll.SNL.Clients.Office.Excel.Functions.SPG($A492, "IQ_DILUT_EPS_NORM", K$2)</f>
        <v>#PEND</v>
      </c>
      <c r="L492" s="10" t="str" cm="1">
        <f t="array" ref="L492">_xll.SNL.Clients.Office.Excel.Functions.SPG($A492, "IQ_DILUT_EPS_NORM", L$2)</f>
        <v>#PEND</v>
      </c>
      <c r="M492" s="10" t="str" cm="1">
        <f t="array" ref="M492">_xll.SNL.Clients.Office.Excel.Functions.SPG($A492, "IQ_DILUT_EPS_NORM", M$2)</f>
        <v>#PEND</v>
      </c>
      <c r="N492" s="10" cm="1">
        <f t="array" ref="N492">_xll.SNL.Clients.Office.Excel.Functions.SPG($A492, "IQ_DILUT_EPS_NORM", N$2)</f>
        <v>8.4000000000000005E-2</v>
      </c>
      <c r="O492" s="10" t="str" cm="1">
        <f t="array" ref="O492">_xll.SNL.Clients.Office.Excel.Functions.SPG($A492, "IQ_DILUT_EPS_NORM", O$2)</f>
        <v>#PEND</v>
      </c>
      <c r="P492" s="10" t="str" cm="1">
        <f t="array" ref="P492">_xll.SNL.Clients.Office.Excel.Functions.SPG($A492, "IQ_DILUT_EPS_NORM", P$2)</f>
        <v>#PEND</v>
      </c>
      <c r="Q492" s="10" t="str" cm="1">
        <f t="array" ref="Q492">_xll.SNL.Clients.Office.Excel.Functions.SPG($A492, "IQ_DILUT_EPS_NORM", Q$2)</f>
        <v>#PEND</v>
      </c>
      <c r="R492" s="10" cm="1">
        <f t="array" ref="R492">_xll.SNL.Clients.Office.Excel.Functions.SPG($A492, "IQ_DILUT_EPS_NORM", R$2)</f>
        <v>-0.185</v>
      </c>
      <c r="S492" s="10" t="str" cm="1">
        <f t="array" ref="S492">_xll.SNL.Clients.Office.Excel.Functions.SPG($A492, "IQ_DILUT_EPS_NORM", S$2)</f>
        <v>#PEND</v>
      </c>
      <c r="T492" s="10" t="str" cm="1">
        <f t="array" ref="T492">_xll.SNL.Clients.Office.Excel.Functions.SPG($A492, "IQ_DILUT_EPS_NORM", T$2)</f>
        <v>#PEND</v>
      </c>
      <c r="U492" s="10" t="str" cm="1">
        <f t="array" ref="U492">_xll.SNL.Clients.Office.Excel.Functions.SPG($A492, "IQ_DILUT_EPS_NORM", U$2)</f>
        <v>#PEND</v>
      </c>
      <c r="V492" s="10" cm="1">
        <f t="array" ref="V492">_xll.SNL.Clients.Office.Excel.Functions.SPG($A492, "IQ_DILUT_EPS_NORM", V$2)</f>
        <v>0.112</v>
      </c>
    </row>
    <row r="493" spans="1:22" x14ac:dyDescent="0.3">
      <c r="A493" t="s">
        <v>496</v>
      </c>
      <c r="B493" s="10" cm="1">
        <f t="array" ref="B493">_xll.SNL.Clients.Office.Excel.Functions.SPG($A493, "IQ_DILUT_EPS_NORM", B$2)</f>
        <v>1.4450000000000001</v>
      </c>
      <c r="C493" s="10" t="str" cm="1">
        <f t="array" ref="C493">_xll.SNL.Clients.Office.Excel.Functions.SPG($A493, "IQ_DILUT_EPS_NORM", C$2)</f>
        <v>#PEND</v>
      </c>
      <c r="D493" s="10" t="str" cm="1">
        <f t="array" ref="D493">_xll.SNL.Clients.Office.Excel.Functions.SPG($A493, "IQ_DILUT_EPS_NORM", D$2)</f>
        <v>#PEND</v>
      </c>
      <c r="E493" s="10" t="str" cm="1">
        <f t="array" ref="E493">_xll.SNL.Clients.Office.Excel.Functions.SPG($A493, "IQ_DILUT_EPS_NORM", E$2)</f>
        <v>#PEND</v>
      </c>
      <c r="F493" s="10" cm="1">
        <f t="array" ref="F493">_xll.SNL.Clients.Office.Excel.Functions.SPG($A493, "IQ_DILUT_EPS_NORM", F$2)</f>
        <v>1.5860000000000001</v>
      </c>
      <c r="G493" s="10" t="str" cm="1">
        <f t="array" ref="G493">_xll.SNL.Clients.Office.Excel.Functions.SPG($A493, "IQ_DILUT_EPS_NORM", G$2)</f>
        <v>#PEND</v>
      </c>
      <c r="H493" s="10" t="str" cm="1">
        <f t="array" ref="H493">_xll.SNL.Clients.Office.Excel.Functions.SPG($A493, "IQ_DILUT_EPS_NORM", H$2)</f>
        <v>#PEND</v>
      </c>
      <c r="I493" s="10" t="str" cm="1">
        <f t="array" ref="I493">_xll.SNL.Clients.Office.Excel.Functions.SPG($A493, "IQ_DILUT_EPS_NORM", I$2)</f>
        <v>#PEND</v>
      </c>
      <c r="J493" s="10" cm="1">
        <f t="array" ref="J493">_xll.SNL.Clients.Office.Excel.Functions.SPG($A493, "IQ_DILUT_EPS_NORM", J$2)</f>
        <v>1.1879999999999999</v>
      </c>
      <c r="K493" s="10" t="str" cm="1">
        <f t="array" ref="K493">_xll.SNL.Clients.Office.Excel.Functions.SPG($A493, "IQ_DILUT_EPS_NORM", K$2)</f>
        <v>#PEND</v>
      </c>
      <c r="L493" s="10" t="str" cm="1">
        <f t="array" ref="L493">_xll.SNL.Clients.Office.Excel.Functions.SPG($A493, "IQ_DILUT_EPS_NORM", L$2)</f>
        <v>#PEND</v>
      </c>
      <c r="M493" s="10" t="str" cm="1">
        <f t="array" ref="M493">_xll.SNL.Clients.Office.Excel.Functions.SPG($A493, "IQ_DILUT_EPS_NORM", M$2)</f>
        <v>#PEND</v>
      </c>
      <c r="N493" s="10" cm="1">
        <f t="array" ref="N493">_xll.SNL.Clients.Office.Excel.Functions.SPG($A493, "IQ_DILUT_EPS_NORM", N$2)</f>
        <v>1.556</v>
      </c>
      <c r="O493" s="10" t="str" cm="1">
        <f t="array" ref="O493">_xll.SNL.Clients.Office.Excel.Functions.SPG($A493, "IQ_DILUT_EPS_NORM", O$2)</f>
        <v>#PEND</v>
      </c>
      <c r="P493" s="10" t="str" cm="1">
        <f t="array" ref="P493">_xll.SNL.Clients.Office.Excel.Functions.SPG($A493, "IQ_DILUT_EPS_NORM", P$2)</f>
        <v>#PEND</v>
      </c>
      <c r="Q493" s="10" t="str" cm="1">
        <f t="array" ref="Q493">_xll.SNL.Clients.Office.Excel.Functions.SPG($A493, "IQ_DILUT_EPS_NORM", Q$2)</f>
        <v>#PEND</v>
      </c>
      <c r="R493" s="10" cm="1">
        <f t="array" ref="R493">_xll.SNL.Clients.Office.Excel.Functions.SPG($A493, "IQ_DILUT_EPS_NORM", R$2)</f>
        <v>0.91300000000000003</v>
      </c>
      <c r="S493" s="10" t="str" cm="1">
        <f t="array" ref="S493">_xll.SNL.Clients.Office.Excel.Functions.SPG($A493, "IQ_DILUT_EPS_NORM", S$2)</f>
        <v>#PEND</v>
      </c>
      <c r="T493" s="10" t="str" cm="1">
        <f t="array" ref="T493">_xll.SNL.Clients.Office.Excel.Functions.SPG($A493, "IQ_DILUT_EPS_NORM", T$2)</f>
        <v>#PEND</v>
      </c>
      <c r="U493" s="10" t="str" cm="1">
        <f t="array" ref="U493">_xll.SNL.Clients.Office.Excel.Functions.SPG($A493, "IQ_DILUT_EPS_NORM", U$2)</f>
        <v>#PEND</v>
      </c>
      <c r="V493" s="10" cm="1">
        <f t="array" ref="V493">_xll.SNL.Clients.Office.Excel.Functions.SPG($A493, "IQ_DILUT_EPS_NORM", V$2)</f>
        <v>0.58699999999999997</v>
      </c>
    </row>
    <row r="494" spans="1:22" x14ac:dyDescent="0.3">
      <c r="A494" t="s">
        <v>497</v>
      </c>
      <c r="B494" s="10" cm="1">
        <f t="array" ref="B494">_xll.SNL.Clients.Office.Excel.Functions.SPG($A494, "IQ_DILUT_EPS_NORM", B$2)</f>
        <v>1.2030000000000001</v>
      </c>
      <c r="C494" s="10" t="str" cm="1">
        <f t="array" ref="C494">_xll.SNL.Clients.Office.Excel.Functions.SPG($A494, "IQ_DILUT_EPS_NORM", C$2)</f>
        <v>#PEND</v>
      </c>
      <c r="D494" s="10" t="str" cm="1">
        <f t="array" ref="D494">_xll.SNL.Clients.Office.Excel.Functions.SPG($A494, "IQ_DILUT_EPS_NORM", D$2)</f>
        <v>#PEND</v>
      </c>
      <c r="E494" s="10" t="str" cm="1">
        <f t="array" ref="E494">_xll.SNL.Clients.Office.Excel.Functions.SPG($A494, "IQ_DILUT_EPS_NORM", E$2)</f>
        <v>#PEND</v>
      </c>
      <c r="F494" s="10" cm="1">
        <f t="array" ref="F494">_xll.SNL.Clients.Office.Excel.Functions.SPG($A494, "IQ_DILUT_EPS_NORM", F$2)</f>
        <v>-1.2090000000000001</v>
      </c>
      <c r="G494" s="10" t="str" cm="1">
        <f t="array" ref="G494">_xll.SNL.Clients.Office.Excel.Functions.SPG($A494, "IQ_DILUT_EPS_NORM", G$2)</f>
        <v>#PEND</v>
      </c>
      <c r="H494" s="10" t="str" cm="1">
        <f t="array" ref="H494">_xll.SNL.Clients.Office.Excel.Functions.SPG($A494, "IQ_DILUT_EPS_NORM", H$2)</f>
        <v>#PEND</v>
      </c>
      <c r="I494" s="10" t="str" cm="1">
        <f t="array" ref="I494">_xll.SNL.Clients.Office.Excel.Functions.SPG($A494, "IQ_DILUT_EPS_NORM", I$2)</f>
        <v>#PEND</v>
      </c>
      <c r="J494" s="10" cm="1">
        <f t="array" ref="J494">_xll.SNL.Clients.Office.Excel.Functions.SPG($A494, "IQ_DILUT_EPS_NORM", J$2)</f>
        <v>0.23100000000000001</v>
      </c>
      <c r="K494" s="10" t="str" cm="1">
        <f t="array" ref="K494">_xll.SNL.Clients.Office.Excel.Functions.SPG($A494, "IQ_DILUT_EPS_NORM", K$2)</f>
        <v>#PEND</v>
      </c>
      <c r="L494" s="10" t="str" cm="1">
        <f t="array" ref="L494">_xll.SNL.Clients.Office.Excel.Functions.SPG($A494, "IQ_DILUT_EPS_NORM", L$2)</f>
        <v>#PEND</v>
      </c>
      <c r="M494" s="10" t="str" cm="1">
        <f t="array" ref="M494">_xll.SNL.Clients.Office.Excel.Functions.SPG($A494, "IQ_DILUT_EPS_NORM", M$2)</f>
        <v>#PEND</v>
      </c>
      <c r="N494" s="10" cm="1">
        <f t="array" ref="N494">_xll.SNL.Clients.Office.Excel.Functions.SPG($A494, "IQ_DILUT_EPS_NORM", N$2)</f>
        <v>1.4279999999999999</v>
      </c>
      <c r="O494" s="10" t="str" cm="1">
        <f t="array" ref="O494">_xll.SNL.Clients.Office.Excel.Functions.SPG($A494, "IQ_DILUT_EPS_NORM", O$2)</f>
        <v>#PEND</v>
      </c>
      <c r="P494" s="10" t="str" cm="1">
        <f t="array" ref="P494">_xll.SNL.Clients.Office.Excel.Functions.SPG($A494, "IQ_DILUT_EPS_NORM", P$2)</f>
        <v>#PEND</v>
      </c>
      <c r="Q494" s="10" t="str" cm="1">
        <f t="array" ref="Q494">_xll.SNL.Clients.Office.Excel.Functions.SPG($A494, "IQ_DILUT_EPS_NORM", Q$2)</f>
        <v>#PEND</v>
      </c>
      <c r="R494" s="10" cm="1">
        <f t="array" ref="R494">_xll.SNL.Clients.Office.Excel.Functions.SPG($A494, "IQ_DILUT_EPS_NORM", R$2)</f>
        <v>3.6999999999999998E-2</v>
      </c>
      <c r="S494" s="10" t="str" cm="1">
        <f t="array" ref="S494">_xll.SNL.Clients.Office.Excel.Functions.SPG($A494, "IQ_DILUT_EPS_NORM", S$2)</f>
        <v>#PEND</v>
      </c>
      <c r="T494" s="10" t="str" cm="1">
        <f t="array" ref="T494">_xll.SNL.Clients.Office.Excel.Functions.SPG($A494, "IQ_DILUT_EPS_NORM", T$2)</f>
        <v>#PEND</v>
      </c>
      <c r="U494" s="10" t="str" cm="1">
        <f t="array" ref="U494">_xll.SNL.Clients.Office.Excel.Functions.SPG($A494, "IQ_DILUT_EPS_NORM", U$2)</f>
        <v>#PEND</v>
      </c>
      <c r="V494" s="10" cm="1">
        <f t="array" ref="V494">_xll.SNL.Clients.Office.Excel.Functions.SPG($A494, "IQ_DILUT_EPS_NORM", V$2)</f>
        <v>-0.34</v>
      </c>
    </row>
    <row r="495" spans="1:22" x14ac:dyDescent="0.3">
      <c r="A495" t="s">
        <v>498</v>
      </c>
      <c r="B495" s="10" cm="1">
        <f t="array" ref="B495">_xll.SNL.Clients.Office.Excel.Functions.SPG($A495, "IQ_DILUT_EPS_NORM", B$2)</f>
        <v>1.383</v>
      </c>
      <c r="C495" s="10" t="str" cm="1">
        <f t="array" ref="C495">_xll.SNL.Clients.Office.Excel.Functions.SPG($A495, "IQ_DILUT_EPS_NORM", C$2)</f>
        <v>#PEND</v>
      </c>
      <c r="D495" s="10" t="str" cm="1">
        <f t="array" ref="D495">_xll.SNL.Clients.Office.Excel.Functions.SPG($A495, "IQ_DILUT_EPS_NORM", D$2)</f>
        <v>#PEND</v>
      </c>
      <c r="E495" s="10" t="str" cm="1">
        <f t="array" ref="E495">_xll.SNL.Clients.Office.Excel.Functions.SPG($A495, "IQ_DILUT_EPS_NORM", E$2)</f>
        <v>#PEND</v>
      </c>
      <c r="F495" s="10" cm="1">
        <f t="array" ref="F495">_xll.SNL.Clients.Office.Excel.Functions.SPG($A495, "IQ_DILUT_EPS_NORM", F$2)</f>
        <v>1.1499999999999999</v>
      </c>
      <c r="G495" s="10" t="str" cm="1">
        <f t="array" ref="G495">_xll.SNL.Clients.Office.Excel.Functions.SPG($A495, "IQ_DILUT_EPS_NORM", G$2)</f>
        <v>#PEND</v>
      </c>
      <c r="H495" s="10" t="str" cm="1">
        <f t="array" ref="H495">_xll.SNL.Clients.Office.Excel.Functions.SPG($A495, "IQ_DILUT_EPS_NORM", H$2)</f>
        <v>#PEND</v>
      </c>
      <c r="I495" s="10" t="str" cm="1">
        <f t="array" ref="I495">_xll.SNL.Clients.Office.Excel.Functions.SPG($A495, "IQ_DILUT_EPS_NORM", I$2)</f>
        <v>#PEND</v>
      </c>
      <c r="J495" s="10" cm="1">
        <f t="array" ref="J495">_xll.SNL.Clients.Office.Excel.Functions.SPG($A495, "IQ_DILUT_EPS_NORM", J$2)</f>
        <v>0.76</v>
      </c>
      <c r="K495" s="10" t="str" cm="1">
        <f t="array" ref="K495">_xll.SNL.Clients.Office.Excel.Functions.SPG($A495, "IQ_DILUT_EPS_NORM", K$2)</f>
        <v>#PEND</v>
      </c>
      <c r="L495" s="10" t="str" cm="1">
        <f t="array" ref="L495">_xll.SNL.Clients.Office.Excel.Functions.SPG($A495, "IQ_DILUT_EPS_NORM", L$2)</f>
        <v>#PEND</v>
      </c>
      <c r="M495" s="10" t="str" cm="1">
        <f t="array" ref="M495">_xll.SNL.Clients.Office.Excel.Functions.SPG($A495, "IQ_DILUT_EPS_NORM", M$2)</f>
        <v>#PEND</v>
      </c>
      <c r="N495" s="10" cm="1">
        <f t="array" ref="N495">_xll.SNL.Clients.Office.Excel.Functions.SPG($A495, "IQ_DILUT_EPS_NORM", N$2)</f>
        <v>0.69299999999999995</v>
      </c>
      <c r="O495" s="10" t="str" cm="1">
        <f t="array" ref="O495">_xll.SNL.Clients.Office.Excel.Functions.SPG($A495, "IQ_DILUT_EPS_NORM", O$2)</f>
        <v>#PEND</v>
      </c>
      <c r="P495" s="10" t="str" cm="1">
        <f t="array" ref="P495">_xll.SNL.Clients.Office.Excel.Functions.SPG($A495, "IQ_DILUT_EPS_NORM", P$2)</f>
        <v>#PEND</v>
      </c>
      <c r="Q495" s="10" t="str" cm="1">
        <f t="array" ref="Q495">_xll.SNL.Clients.Office.Excel.Functions.SPG($A495, "IQ_DILUT_EPS_NORM", Q$2)</f>
        <v>#PEND</v>
      </c>
      <c r="R495" s="10" cm="1">
        <f t="array" ref="R495">_xll.SNL.Clients.Office.Excel.Functions.SPG($A495, "IQ_DILUT_EPS_NORM", R$2)</f>
        <v>0.63</v>
      </c>
      <c r="S495" s="10" t="str" cm="1">
        <f t="array" ref="S495">_xll.SNL.Clients.Office.Excel.Functions.SPG($A495, "IQ_DILUT_EPS_NORM", S$2)</f>
        <v>#PEND</v>
      </c>
      <c r="T495" s="10" t="str" cm="1">
        <f t="array" ref="T495">_xll.SNL.Clients.Office.Excel.Functions.SPG($A495, "IQ_DILUT_EPS_NORM", T$2)</f>
        <v>#PEND</v>
      </c>
      <c r="U495" s="10" t="str" cm="1">
        <f t="array" ref="U495">_xll.SNL.Clients.Office.Excel.Functions.SPG($A495, "IQ_DILUT_EPS_NORM", U$2)</f>
        <v>#PEND</v>
      </c>
      <c r="V495" s="10" cm="1">
        <f t="array" ref="V495">_xll.SNL.Clients.Office.Excel.Functions.SPG($A495, "IQ_DILUT_EPS_NORM", V$2)</f>
        <v>0.65</v>
      </c>
    </row>
    <row r="496" spans="1:22" x14ac:dyDescent="0.3">
      <c r="A496" t="s">
        <v>499</v>
      </c>
      <c r="B496" s="10" cm="1">
        <f t="array" ref="B496">_xll.SNL.Clients.Office.Excel.Functions.SPG($A496, "IQ_DILUT_EPS_NORM", B$2)</f>
        <v>0.03</v>
      </c>
      <c r="C496" s="10" t="str" cm="1">
        <f t="array" ref="C496">_xll.SNL.Clients.Office.Excel.Functions.SPG($A496, "IQ_DILUT_EPS_NORM", C$2)</f>
        <v>#PEND</v>
      </c>
      <c r="D496" s="10" t="str" cm="1">
        <f t="array" ref="D496">_xll.SNL.Clients.Office.Excel.Functions.SPG($A496, "IQ_DILUT_EPS_NORM", D$2)</f>
        <v>#PEND</v>
      </c>
      <c r="E496" s="10" t="str" cm="1">
        <f t="array" ref="E496">_xll.SNL.Clients.Office.Excel.Functions.SPG($A496, "IQ_DILUT_EPS_NORM", E$2)</f>
        <v>#PEND</v>
      </c>
      <c r="F496" s="10" cm="1">
        <f t="array" ref="F496">_xll.SNL.Clients.Office.Excel.Functions.SPG($A496, "IQ_DILUT_EPS_NORM", F$2)</f>
        <v>0.25800000000000001</v>
      </c>
      <c r="G496" s="10" t="str" cm="1">
        <f t="array" ref="G496">_xll.SNL.Clients.Office.Excel.Functions.SPG($A496, "IQ_DILUT_EPS_NORM", G$2)</f>
        <v>#PEND</v>
      </c>
      <c r="H496" s="10" t="str" cm="1">
        <f t="array" ref="H496">_xll.SNL.Clients.Office.Excel.Functions.SPG($A496, "IQ_DILUT_EPS_NORM", H$2)</f>
        <v>#PEND</v>
      </c>
      <c r="I496" s="10" t="str" cm="1">
        <f t="array" ref="I496">_xll.SNL.Clients.Office.Excel.Functions.SPG($A496, "IQ_DILUT_EPS_NORM", I$2)</f>
        <v>#PEND</v>
      </c>
      <c r="J496" s="10" cm="1">
        <f t="array" ref="J496">_xll.SNL.Clients.Office.Excel.Functions.SPG($A496, "IQ_DILUT_EPS_NORM", J$2)</f>
        <v>0.32800000000000001</v>
      </c>
      <c r="K496" s="10" t="str" cm="1">
        <f t="array" ref="K496">_xll.SNL.Clients.Office.Excel.Functions.SPG($A496, "IQ_DILUT_EPS_NORM", K$2)</f>
        <v>#PEND</v>
      </c>
      <c r="L496" s="10" t="str" cm="1">
        <f t="array" ref="L496">_xll.SNL.Clients.Office.Excel.Functions.SPG($A496, "IQ_DILUT_EPS_NORM", L$2)</f>
        <v>#PEND</v>
      </c>
      <c r="M496" s="10" t="str" cm="1">
        <f t="array" ref="M496">_xll.SNL.Clients.Office.Excel.Functions.SPG($A496, "IQ_DILUT_EPS_NORM", M$2)</f>
        <v>#PEND</v>
      </c>
      <c r="N496" s="10" cm="1">
        <f t="array" ref="N496">_xll.SNL.Clients.Office.Excel.Functions.SPG($A496, "IQ_DILUT_EPS_NORM", N$2)</f>
        <v>0.44800000000000001</v>
      </c>
      <c r="O496" s="10" t="str" cm="1">
        <f t="array" ref="O496">_xll.SNL.Clients.Office.Excel.Functions.SPG($A496, "IQ_DILUT_EPS_NORM", O$2)</f>
        <v>#PEND</v>
      </c>
      <c r="P496" s="10" t="str" cm="1">
        <f t="array" ref="P496">_xll.SNL.Clients.Office.Excel.Functions.SPG($A496, "IQ_DILUT_EPS_NORM", P$2)</f>
        <v>#PEND</v>
      </c>
      <c r="Q496" s="10" t="str" cm="1">
        <f t="array" ref="Q496">_xll.SNL.Clients.Office.Excel.Functions.SPG($A496, "IQ_DILUT_EPS_NORM", Q$2)</f>
        <v>#PEND</v>
      </c>
      <c r="R496" s="10" cm="1">
        <f t="array" ref="R496">_xll.SNL.Clients.Office.Excel.Functions.SPG($A496, "IQ_DILUT_EPS_NORM", R$2)</f>
        <v>0.4</v>
      </c>
      <c r="S496" s="10" t="str" cm="1">
        <f t="array" ref="S496">_xll.SNL.Clients.Office.Excel.Functions.SPG($A496, "IQ_DILUT_EPS_NORM", S$2)</f>
        <v>#PEND</v>
      </c>
      <c r="T496" s="10" t="str" cm="1">
        <f t="array" ref="T496">_xll.SNL.Clients.Office.Excel.Functions.SPG($A496, "IQ_DILUT_EPS_NORM", T$2)</f>
        <v>#PEND</v>
      </c>
      <c r="U496" s="10" t="str" cm="1">
        <f t="array" ref="U496">_xll.SNL.Clients.Office.Excel.Functions.SPG($A496, "IQ_DILUT_EPS_NORM", U$2)</f>
        <v>#PEND</v>
      </c>
      <c r="V496" s="10" cm="1">
        <f t="array" ref="V496">_xll.SNL.Clients.Office.Excel.Functions.SPG($A496, "IQ_DILUT_EPS_NORM", V$2)</f>
        <v>4.9000000000000002E-2</v>
      </c>
    </row>
    <row r="497" spans="1:22" x14ac:dyDescent="0.3">
      <c r="A497" t="s">
        <v>500</v>
      </c>
      <c r="B497" s="10" cm="1">
        <f t="array" ref="B497">_xll.SNL.Clients.Office.Excel.Functions.SPG($A497, "IQ_DILUT_EPS_NORM", B$2)</f>
        <v>1.931</v>
      </c>
      <c r="C497" s="10" t="str" cm="1">
        <f t="array" ref="C497">_xll.SNL.Clients.Office.Excel.Functions.SPG($A497, "IQ_DILUT_EPS_NORM", C$2)</f>
        <v>#PEND</v>
      </c>
      <c r="D497" s="10" t="str" cm="1">
        <f t="array" ref="D497">_xll.SNL.Clients.Office.Excel.Functions.SPG($A497, "IQ_DILUT_EPS_NORM", D$2)</f>
        <v>#PEND</v>
      </c>
      <c r="E497" s="10" t="str" cm="1">
        <f t="array" ref="E497">_xll.SNL.Clients.Office.Excel.Functions.SPG($A497, "IQ_DILUT_EPS_NORM", E$2)</f>
        <v>#PEND</v>
      </c>
      <c r="F497" s="10" cm="1">
        <f t="array" ref="F497">_xll.SNL.Clients.Office.Excel.Functions.SPG($A497, "IQ_DILUT_EPS_NORM", F$2)</f>
        <v>1.4770000000000001</v>
      </c>
      <c r="G497" s="10" t="str" cm="1">
        <f t="array" ref="G497">_xll.SNL.Clients.Office.Excel.Functions.SPG($A497, "IQ_DILUT_EPS_NORM", G$2)</f>
        <v>#PEND</v>
      </c>
      <c r="H497" s="10" t="str" cm="1">
        <f t="array" ref="H497">_xll.SNL.Clients.Office.Excel.Functions.SPG($A497, "IQ_DILUT_EPS_NORM", H$2)</f>
        <v>#PEND</v>
      </c>
      <c r="I497" s="10" t="str" cm="1">
        <f t="array" ref="I497">_xll.SNL.Clients.Office.Excel.Functions.SPG($A497, "IQ_DILUT_EPS_NORM", I$2)</f>
        <v>#PEND</v>
      </c>
      <c r="J497" s="10" cm="1">
        <f t="array" ref="J497">_xll.SNL.Clients.Office.Excel.Functions.SPG($A497, "IQ_DILUT_EPS_NORM", J$2)</f>
        <v>1.238</v>
      </c>
      <c r="K497" s="10" t="str" cm="1">
        <f t="array" ref="K497">_xll.SNL.Clients.Office.Excel.Functions.SPG($A497, "IQ_DILUT_EPS_NORM", K$2)</f>
        <v>#PEND</v>
      </c>
      <c r="L497" s="10" t="str" cm="1">
        <f t="array" ref="L497">_xll.SNL.Clients.Office.Excel.Functions.SPG($A497, "IQ_DILUT_EPS_NORM", L$2)</f>
        <v>#PEND</v>
      </c>
      <c r="M497" s="10" t="str" cm="1">
        <f t="array" ref="M497">_xll.SNL.Clients.Office.Excel.Functions.SPG($A497, "IQ_DILUT_EPS_NORM", M$2)</f>
        <v>#PEND</v>
      </c>
      <c r="N497" s="10" cm="1">
        <f t="array" ref="N497">_xll.SNL.Clients.Office.Excel.Functions.SPG($A497, "IQ_DILUT_EPS_NORM", N$2)</f>
        <v>0.99099999999999999</v>
      </c>
      <c r="O497" s="10" t="str" cm="1">
        <f t="array" ref="O497">_xll.SNL.Clients.Office.Excel.Functions.SPG($A497, "IQ_DILUT_EPS_NORM", O$2)</f>
        <v>#PEND</v>
      </c>
      <c r="P497" s="10" t="str" cm="1">
        <f t="array" ref="P497">_xll.SNL.Clients.Office.Excel.Functions.SPG($A497, "IQ_DILUT_EPS_NORM", P$2)</f>
        <v>#PEND</v>
      </c>
      <c r="Q497" s="10" t="str" cm="1">
        <f t="array" ref="Q497">_xll.SNL.Clients.Office.Excel.Functions.SPG($A497, "IQ_DILUT_EPS_NORM", Q$2)</f>
        <v>#PEND</v>
      </c>
      <c r="R497" s="10" cm="1">
        <f t="array" ref="R497">_xll.SNL.Clients.Office.Excel.Functions.SPG($A497, "IQ_DILUT_EPS_NORM", R$2)</f>
        <v>0.56000000000000005</v>
      </c>
      <c r="S497" s="10" t="str" cm="1">
        <f t="array" ref="S497">_xll.SNL.Clients.Office.Excel.Functions.SPG($A497, "IQ_DILUT_EPS_NORM", S$2)</f>
        <v>#PEND</v>
      </c>
      <c r="T497" s="10" t="str" cm="1">
        <f t="array" ref="T497">_xll.SNL.Clients.Office.Excel.Functions.SPG($A497, "IQ_DILUT_EPS_NORM", T$2)</f>
        <v>#PEND</v>
      </c>
      <c r="U497" s="10" t="str" cm="1">
        <f t="array" ref="U497">_xll.SNL.Clients.Office.Excel.Functions.SPG($A497, "IQ_DILUT_EPS_NORM", U$2)</f>
        <v>#PEND</v>
      </c>
      <c r="V497" s="10" cm="1">
        <f t="array" ref="V497">_xll.SNL.Clients.Office.Excel.Functions.SPG($A497, "IQ_DILUT_EPS_NORM", V$2)</f>
        <v>0.47099999999999997</v>
      </c>
    </row>
    <row r="498" spans="1:22" x14ac:dyDescent="0.3">
      <c r="A498" t="s">
        <v>501</v>
      </c>
      <c r="B498" s="10" cm="1">
        <f t="array" ref="B498">_xll.SNL.Clients.Office.Excel.Functions.SPG($A498, "IQ_DILUT_EPS_NORM", B$2)</f>
        <v>0.52100000000000002</v>
      </c>
      <c r="C498" s="10" t="str" cm="1">
        <f t="array" ref="C498">_xll.SNL.Clients.Office.Excel.Functions.SPG($A498, "IQ_DILUT_EPS_NORM", C$2)</f>
        <v>#PEND</v>
      </c>
      <c r="D498" s="10" t="str" cm="1">
        <f t="array" ref="D498">_xll.SNL.Clients.Office.Excel.Functions.SPG($A498, "IQ_DILUT_EPS_NORM", D$2)</f>
        <v>#PEND</v>
      </c>
      <c r="E498" s="10" t="str" cm="1">
        <f t="array" ref="E498">_xll.SNL.Clients.Office.Excel.Functions.SPG($A498, "IQ_DILUT_EPS_NORM", E$2)</f>
        <v>#PEND</v>
      </c>
      <c r="F498" s="10" cm="1">
        <f t="array" ref="F498">_xll.SNL.Clients.Office.Excel.Functions.SPG($A498, "IQ_DILUT_EPS_NORM", F$2)</f>
        <v>0.33600000000000002</v>
      </c>
      <c r="G498" s="10" t="str" cm="1">
        <f t="array" ref="G498">_xll.SNL.Clients.Office.Excel.Functions.SPG($A498, "IQ_DILUT_EPS_NORM", G$2)</f>
        <v>#PEND</v>
      </c>
      <c r="H498" s="10" t="str" cm="1">
        <f t="array" ref="H498">_xll.SNL.Clients.Office.Excel.Functions.SPG($A498, "IQ_DILUT_EPS_NORM", H$2)</f>
        <v>#PEND</v>
      </c>
      <c r="I498" s="10" t="str" cm="1">
        <f t="array" ref="I498">_xll.SNL.Clients.Office.Excel.Functions.SPG($A498, "IQ_DILUT_EPS_NORM", I$2)</f>
        <v>#PEND</v>
      </c>
      <c r="J498" s="10" cm="1">
        <f t="array" ref="J498">_xll.SNL.Clients.Office.Excel.Functions.SPG($A498, "IQ_DILUT_EPS_NORM", J$2)</f>
        <v>-6.5000000000000002E-2</v>
      </c>
      <c r="K498" s="10" t="str" cm="1">
        <f t="array" ref="K498">_xll.SNL.Clients.Office.Excel.Functions.SPG($A498, "IQ_DILUT_EPS_NORM", K$2)</f>
        <v>#PEND</v>
      </c>
      <c r="L498" s="10" t="str" cm="1">
        <f t="array" ref="L498">_xll.SNL.Clients.Office.Excel.Functions.SPG($A498, "IQ_DILUT_EPS_NORM", L$2)</f>
        <v>#PEND</v>
      </c>
      <c r="M498" s="10" t="str" cm="1">
        <f t="array" ref="M498">_xll.SNL.Clients.Office.Excel.Functions.SPG($A498, "IQ_DILUT_EPS_NORM", M$2)</f>
        <v>#PEND</v>
      </c>
      <c r="N498" s="10" cm="1">
        <f t="array" ref="N498">_xll.SNL.Clients.Office.Excel.Functions.SPG($A498, "IQ_DILUT_EPS_NORM", N$2)</f>
        <v>0.05</v>
      </c>
      <c r="O498" s="10" t="str" cm="1">
        <f t="array" ref="O498">_xll.SNL.Clients.Office.Excel.Functions.SPG($A498, "IQ_DILUT_EPS_NORM", O$2)</f>
        <v>#PEND</v>
      </c>
      <c r="P498" s="10" t="str" cm="1">
        <f t="array" ref="P498">_xll.SNL.Clients.Office.Excel.Functions.SPG($A498, "IQ_DILUT_EPS_NORM", P$2)</f>
        <v>#PEND</v>
      </c>
      <c r="Q498" s="10" t="str" cm="1">
        <f t="array" ref="Q498">_xll.SNL.Clients.Office.Excel.Functions.SPG($A498, "IQ_DILUT_EPS_NORM", Q$2)</f>
        <v>#PEND</v>
      </c>
      <c r="R498" s="10" cm="1">
        <f t="array" ref="R498">_xll.SNL.Clients.Office.Excel.Functions.SPG($A498, "IQ_DILUT_EPS_NORM", R$2)</f>
        <v>-7.0000000000000007E-2</v>
      </c>
      <c r="S498" s="10" t="str" cm="1">
        <f t="array" ref="S498">_xll.SNL.Clients.Office.Excel.Functions.SPG($A498, "IQ_DILUT_EPS_NORM", S$2)</f>
        <v>#PEND</v>
      </c>
      <c r="T498" s="10" t="str" cm="1">
        <f t="array" ref="T498">_xll.SNL.Clients.Office.Excel.Functions.SPG($A498, "IQ_DILUT_EPS_NORM", T$2)</f>
        <v>#PEND</v>
      </c>
      <c r="U498" s="10" t="str" cm="1">
        <f t="array" ref="U498">_xll.SNL.Clients.Office.Excel.Functions.SPG($A498, "IQ_DILUT_EPS_NORM", U$2)</f>
        <v>#PEND</v>
      </c>
      <c r="V498" s="10" cm="1">
        <f t="array" ref="V498">_xll.SNL.Clients.Office.Excel.Functions.SPG($A498, "IQ_DILUT_EPS_NORM", V$2)</f>
        <v>-0.313</v>
      </c>
    </row>
    <row r="499" spans="1:22" x14ac:dyDescent="0.3">
      <c r="A499" t="s">
        <v>502</v>
      </c>
      <c r="B499" s="10" cm="1">
        <f t="array" ref="B499">_xll.SNL.Clients.Office.Excel.Functions.SPG($A499, "IQ_DILUT_EPS_NORM", B$2)</f>
        <v>-5.0999999999999997E-2</v>
      </c>
      <c r="C499" s="10" t="str" cm="1">
        <f t="array" ref="C499">_xll.SNL.Clients.Office.Excel.Functions.SPG($A499, "IQ_DILUT_EPS_NORM", C$2)</f>
        <v>#PEND</v>
      </c>
      <c r="D499" s="10" t="str" cm="1">
        <f t="array" ref="D499">_xll.SNL.Clients.Office.Excel.Functions.SPG($A499, "IQ_DILUT_EPS_NORM", D$2)</f>
        <v>#PEND</v>
      </c>
      <c r="E499" s="10" t="str" cm="1">
        <f t="array" ref="E499">_xll.SNL.Clients.Office.Excel.Functions.SPG($A499, "IQ_DILUT_EPS_NORM", E$2)</f>
        <v>#PEND</v>
      </c>
      <c r="F499" s="10" cm="1">
        <f t="array" ref="F499">_xll.SNL.Clients.Office.Excel.Functions.SPG($A499, "IQ_DILUT_EPS_NORM", F$2)</f>
        <v>0.49</v>
      </c>
      <c r="G499" s="10" t="str" cm="1">
        <f t="array" ref="G499">_xll.SNL.Clients.Office.Excel.Functions.SPG($A499, "IQ_DILUT_EPS_NORM", G$2)</f>
        <v>#PEND</v>
      </c>
      <c r="H499" s="10" t="str" cm="1">
        <f t="array" ref="H499">_xll.SNL.Clients.Office.Excel.Functions.SPG($A499, "IQ_DILUT_EPS_NORM", H$2)</f>
        <v>#PEND</v>
      </c>
      <c r="I499" s="10" t="str" cm="1">
        <f t="array" ref="I499">_xll.SNL.Clients.Office.Excel.Functions.SPG($A499, "IQ_DILUT_EPS_NORM", I$2)</f>
        <v>#PEND</v>
      </c>
      <c r="J499" s="10" cm="1">
        <f t="array" ref="J499">_xll.SNL.Clients.Office.Excel.Functions.SPG($A499, "IQ_DILUT_EPS_NORM", J$2)</f>
        <v>-0.55200000000000005</v>
      </c>
      <c r="K499" s="10" t="str" cm="1">
        <f t="array" ref="K499">_xll.SNL.Clients.Office.Excel.Functions.SPG($A499, "IQ_DILUT_EPS_NORM", K$2)</f>
        <v>#PEND</v>
      </c>
      <c r="L499" s="10" t="str" cm="1">
        <f t="array" ref="L499">_xll.SNL.Clients.Office.Excel.Functions.SPG($A499, "IQ_DILUT_EPS_NORM", L$2)</f>
        <v>#PEND</v>
      </c>
      <c r="M499" s="10" t="str" cm="1">
        <f t="array" ref="M499">_xll.SNL.Clients.Office.Excel.Functions.SPG($A499, "IQ_DILUT_EPS_NORM", M$2)</f>
        <v>#PEND</v>
      </c>
      <c r="N499" s="10" cm="1">
        <f t="array" ref="N499">_xll.SNL.Clients.Office.Excel.Functions.SPG($A499, "IQ_DILUT_EPS_NORM", N$2)</f>
        <v>-0.63500000000000001</v>
      </c>
      <c r="O499" s="10" t="str" cm="1">
        <f t="array" ref="O499">_xll.SNL.Clients.Office.Excel.Functions.SPG($A499, "IQ_DILUT_EPS_NORM", O$2)</f>
        <v>#PEND</v>
      </c>
      <c r="P499" s="10" t="str" cm="1">
        <f t="array" ref="P499">_xll.SNL.Clients.Office.Excel.Functions.SPG($A499, "IQ_DILUT_EPS_NORM", P$2)</f>
        <v>#PEND</v>
      </c>
      <c r="Q499" s="10" t="str" cm="1">
        <f t="array" ref="Q499">_xll.SNL.Clients.Office.Excel.Functions.SPG($A499, "IQ_DILUT_EPS_NORM", Q$2)</f>
        <v>#PEND</v>
      </c>
      <c r="R499" s="10" cm="1">
        <f t="array" ref="R499">_xll.SNL.Clients.Office.Excel.Functions.SPG($A499, "IQ_DILUT_EPS_NORM", R$2)</f>
        <v>-1.734</v>
      </c>
      <c r="S499" s="10" t="str" cm="1">
        <f t="array" ref="S499">_xll.SNL.Clients.Office.Excel.Functions.SPG($A499, "IQ_DILUT_EPS_NORM", S$2)</f>
        <v>#PEND</v>
      </c>
      <c r="T499" s="10" t="str" cm="1">
        <f t="array" ref="T499">_xll.SNL.Clients.Office.Excel.Functions.SPG($A499, "IQ_DILUT_EPS_NORM", T$2)</f>
        <v>#PEND</v>
      </c>
      <c r="U499" s="10" t="str" cm="1">
        <f t="array" ref="U499">_xll.SNL.Clients.Office.Excel.Functions.SPG($A499, "IQ_DILUT_EPS_NORM", U$2)</f>
        <v>#PEND</v>
      </c>
      <c r="V499" s="10" cm="1">
        <f t="array" ref="V499">_xll.SNL.Clients.Office.Excel.Functions.SPG($A499, "IQ_DILUT_EPS_NORM", V$2)</f>
        <v>0.06</v>
      </c>
    </row>
    <row r="500" spans="1:22" x14ac:dyDescent="0.3">
      <c r="A500" t="s">
        <v>503</v>
      </c>
      <c r="B500" s="10" cm="1">
        <f t="array" ref="B500">_xll.SNL.Clients.Office.Excel.Functions.SPG($A500, "IQ_DILUT_EPS_NORM", B$2)</f>
        <v>0.75900000000000001</v>
      </c>
      <c r="C500" s="10" t="str" cm="1">
        <f t="array" ref="C500">_xll.SNL.Clients.Office.Excel.Functions.SPG($A500, "IQ_DILUT_EPS_NORM", C$2)</f>
        <v>#PEND</v>
      </c>
      <c r="D500" s="10" t="str" cm="1">
        <f t="array" ref="D500">_xll.SNL.Clients.Office.Excel.Functions.SPG($A500, "IQ_DILUT_EPS_NORM", D$2)</f>
        <v>#PEND</v>
      </c>
      <c r="E500" s="10" t="str" cm="1">
        <f t="array" ref="E500">_xll.SNL.Clients.Office.Excel.Functions.SPG($A500, "IQ_DILUT_EPS_NORM", E$2)</f>
        <v>#PEND</v>
      </c>
      <c r="F500" s="10" cm="1">
        <f t="array" ref="F500">_xll.SNL.Clients.Office.Excel.Functions.SPG($A500, "IQ_DILUT_EPS_NORM", F$2)</f>
        <v>0.82699999999999996</v>
      </c>
      <c r="G500" s="10" t="str" cm="1">
        <f t="array" ref="G500">_xll.SNL.Clients.Office.Excel.Functions.SPG($A500, "IQ_DILUT_EPS_NORM", G$2)</f>
        <v>#PEND</v>
      </c>
      <c r="H500" s="10" t="str" cm="1">
        <f t="array" ref="H500">_xll.SNL.Clients.Office.Excel.Functions.SPG($A500, "IQ_DILUT_EPS_NORM", H$2)</f>
        <v>#PEND</v>
      </c>
      <c r="I500" s="10" t="str" cm="1">
        <f t="array" ref="I500">_xll.SNL.Clients.Office.Excel.Functions.SPG($A500, "IQ_DILUT_EPS_NORM", I$2)</f>
        <v>#PEND</v>
      </c>
      <c r="J500" s="10" cm="1">
        <f t="array" ref="J500">_xll.SNL.Clients.Office.Excel.Functions.SPG($A500, "IQ_DILUT_EPS_NORM", J$2)</f>
        <v>0.85299999999999998</v>
      </c>
      <c r="K500" s="10" t="str" cm="1">
        <f t="array" ref="K500">_xll.SNL.Clients.Office.Excel.Functions.SPG($A500, "IQ_DILUT_EPS_NORM", K$2)</f>
        <v>#PEND</v>
      </c>
      <c r="L500" s="10" t="str" cm="1">
        <f t="array" ref="L500">_xll.SNL.Clients.Office.Excel.Functions.SPG($A500, "IQ_DILUT_EPS_NORM", L$2)</f>
        <v>#PEND</v>
      </c>
      <c r="M500" s="10" t="str" cm="1">
        <f t="array" ref="M500">_xll.SNL.Clients.Office.Excel.Functions.SPG($A500, "IQ_DILUT_EPS_NORM", M$2)</f>
        <v>#PEND</v>
      </c>
      <c r="N500" s="10" cm="1">
        <f t="array" ref="N500">_xll.SNL.Clients.Office.Excel.Functions.SPG($A500, "IQ_DILUT_EPS_NORM", N$2)</f>
        <v>0.80100000000000005</v>
      </c>
      <c r="O500" s="10" t="str" cm="1">
        <f t="array" ref="O500">_xll.SNL.Clients.Office.Excel.Functions.SPG($A500, "IQ_DILUT_EPS_NORM", O$2)</f>
        <v>#PEND</v>
      </c>
      <c r="P500" s="10" t="str" cm="1">
        <f t="array" ref="P500">_xll.SNL.Clients.Office.Excel.Functions.SPG($A500, "IQ_DILUT_EPS_NORM", P$2)</f>
        <v>#PEND</v>
      </c>
      <c r="Q500" s="10" t="str" cm="1">
        <f t="array" ref="Q500">_xll.SNL.Clients.Office.Excel.Functions.SPG($A500, "IQ_DILUT_EPS_NORM", Q$2)</f>
        <v>#PEND</v>
      </c>
      <c r="R500" s="10" cm="1">
        <f t="array" ref="R500">_xll.SNL.Clients.Office.Excel.Functions.SPG($A500, "IQ_DILUT_EPS_NORM", R$2)</f>
        <v>0.76500000000000001</v>
      </c>
      <c r="S500" s="10" t="str" cm="1">
        <f t="array" ref="S500">_xll.SNL.Clients.Office.Excel.Functions.SPG($A500, "IQ_DILUT_EPS_NORM", S$2)</f>
        <v>#PEND</v>
      </c>
      <c r="T500" s="10" t="str" cm="1">
        <f t="array" ref="T500">_xll.SNL.Clients.Office.Excel.Functions.SPG($A500, "IQ_DILUT_EPS_NORM", T$2)</f>
        <v>#PEND</v>
      </c>
      <c r="U500" s="10" t="str" cm="1">
        <f t="array" ref="U500">_xll.SNL.Clients.Office.Excel.Functions.SPG($A500, "IQ_DILUT_EPS_NORM", U$2)</f>
        <v>#PEND</v>
      </c>
      <c r="V500" s="10" cm="1">
        <f t="array" ref="V500">_xll.SNL.Clients.Office.Excel.Functions.SPG($A500, "IQ_DILUT_EPS_NORM", V$2)</f>
        <v>0.71899999999999997</v>
      </c>
    </row>
    <row r="501" spans="1:22" x14ac:dyDescent="0.3">
      <c r="A501" t="s">
        <v>504</v>
      </c>
      <c r="B501" s="10" cm="1">
        <f t="array" ref="B501">_xll.SNL.Clients.Office.Excel.Functions.SPG($A501, "IQ_DILUT_EPS_NORM", B$2)</f>
        <v>0.70499999999999996</v>
      </c>
      <c r="C501" s="10" t="str" cm="1">
        <f t="array" ref="C501">_xll.SNL.Clients.Office.Excel.Functions.SPG($A501, "IQ_DILUT_EPS_NORM", C$2)</f>
        <v>#PEND</v>
      </c>
      <c r="D501" s="10" t="str" cm="1">
        <f t="array" ref="D501">_xll.SNL.Clients.Office.Excel.Functions.SPG($A501, "IQ_DILUT_EPS_NORM", D$2)</f>
        <v>#PEND</v>
      </c>
      <c r="E501" s="10" t="str" cm="1">
        <f t="array" ref="E501">_xll.SNL.Clients.Office.Excel.Functions.SPG($A501, "IQ_DILUT_EPS_NORM", E$2)</f>
        <v>#PEND</v>
      </c>
      <c r="F501" s="10" cm="1">
        <f t="array" ref="F501">_xll.SNL.Clients.Office.Excel.Functions.SPG($A501, "IQ_DILUT_EPS_NORM", F$2)</f>
        <v>0.53200000000000003</v>
      </c>
      <c r="G501" s="10" t="str" cm="1">
        <f t="array" ref="G501">_xll.SNL.Clients.Office.Excel.Functions.SPG($A501, "IQ_DILUT_EPS_NORM", G$2)</f>
        <v>#PEND</v>
      </c>
      <c r="H501" s="10" t="str" cm="1">
        <f t="array" ref="H501">_xll.SNL.Clients.Office.Excel.Functions.SPG($A501, "IQ_DILUT_EPS_NORM", H$2)</f>
        <v>#PEND</v>
      </c>
      <c r="I501" s="10" t="str" cm="1">
        <f t="array" ref="I501">_xll.SNL.Clients.Office.Excel.Functions.SPG($A501, "IQ_DILUT_EPS_NORM", I$2)</f>
        <v>#PEND</v>
      </c>
      <c r="J501" s="10" cm="1">
        <f t="array" ref="J501">_xll.SNL.Clients.Office.Excel.Functions.SPG($A501, "IQ_DILUT_EPS_NORM", J$2)</f>
        <v>0.59399999999999997</v>
      </c>
      <c r="K501" s="10" t="str" cm="1">
        <f t="array" ref="K501">_xll.SNL.Clients.Office.Excel.Functions.SPG($A501, "IQ_DILUT_EPS_NORM", K$2)</f>
        <v>#PEND</v>
      </c>
      <c r="L501" s="10" t="str" cm="1">
        <f t="array" ref="L501">_xll.SNL.Clients.Office.Excel.Functions.SPG($A501, "IQ_DILUT_EPS_NORM", L$2)</f>
        <v>#PEND</v>
      </c>
      <c r="M501" s="10" t="str" cm="1">
        <f t="array" ref="M501">_xll.SNL.Clients.Office.Excel.Functions.SPG($A501, "IQ_DILUT_EPS_NORM", M$2)</f>
        <v>#PEND</v>
      </c>
      <c r="N501" s="10" cm="1">
        <f t="array" ref="N501">_xll.SNL.Clients.Office.Excel.Functions.SPG($A501, "IQ_DILUT_EPS_NORM", N$2)</f>
        <v>0.45100000000000001</v>
      </c>
      <c r="O501" s="10" t="str" cm="1">
        <f t="array" ref="O501">_xll.SNL.Clients.Office.Excel.Functions.SPG($A501, "IQ_DILUT_EPS_NORM", O$2)</f>
        <v>#PEND</v>
      </c>
      <c r="P501" s="10" t="str" cm="1">
        <f t="array" ref="P501">_xll.SNL.Clients.Office.Excel.Functions.SPG($A501, "IQ_DILUT_EPS_NORM", P$2)</f>
        <v>#PEND</v>
      </c>
      <c r="Q501" s="10" t="str" cm="1">
        <f t="array" ref="Q501">_xll.SNL.Clients.Office.Excel.Functions.SPG($A501, "IQ_DILUT_EPS_NORM", Q$2)</f>
        <v>#PEND</v>
      </c>
      <c r="R501" s="10" cm="1">
        <f t="array" ref="R501">_xll.SNL.Clients.Office.Excel.Functions.SPG($A501, "IQ_DILUT_EPS_NORM", R$2)</f>
        <v>0.439</v>
      </c>
      <c r="S501" s="10" t="str" cm="1">
        <f t="array" ref="S501">_xll.SNL.Clients.Office.Excel.Functions.SPG($A501, "IQ_DILUT_EPS_NORM", S$2)</f>
        <v>#PEND</v>
      </c>
      <c r="T501" s="10" t="str" cm="1">
        <f t="array" ref="T501">_xll.SNL.Clients.Office.Excel.Functions.SPG($A501, "IQ_DILUT_EPS_NORM", T$2)</f>
        <v>#PEND</v>
      </c>
      <c r="U501" s="10" t="str" cm="1">
        <f t="array" ref="U501">_xll.SNL.Clients.Office.Excel.Functions.SPG($A501, "IQ_DILUT_EPS_NORM", U$2)</f>
        <v>#PEND</v>
      </c>
      <c r="V501" s="10" cm="1">
        <f t="array" ref="V501">_xll.SNL.Clients.Office.Excel.Functions.SPG($A501, "IQ_DILUT_EPS_NORM", V$2)</f>
        <v>0.58299999999999996</v>
      </c>
    </row>
    <row r="502" spans="1:22" x14ac:dyDescent="0.3">
      <c r="A502" t="s">
        <v>505</v>
      </c>
      <c r="B502" s="10" cm="1">
        <f t="array" ref="B502">_xll.SNL.Clients.Office.Excel.Functions.SPG($A502, "IQ_DILUT_EPS_NORM", B$2)</f>
        <v>1.129</v>
      </c>
      <c r="C502" s="10" t="str" cm="1">
        <f t="array" ref="C502">_xll.SNL.Clients.Office.Excel.Functions.SPG($A502, "IQ_DILUT_EPS_NORM", C$2)</f>
        <v>#PEND</v>
      </c>
      <c r="D502" s="10" t="str" cm="1">
        <f t="array" ref="D502">_xll.SNL.Clients.Office.Excel.Functions.SPG($A502, "IQ_DILUT_EPS_NORM", D$2)</f>
        <v>#PEND</v>
      </c>
      <c r="E502" s="10" t="str" cm="1">
        <f t="array" ref="E502">_xll.SNL.Clients.Office.Excel.Functions.SPG($A502, "IQ_DILUT_EPS_NORM", E$2)</f>
        <v>#PEND</v>
      </c>
      <c r="F502" s="10" cm="1">
        <f t="array" ref="F502">_xll.SNL.Clients.Office.Excel.Functions.SPG($A502, "IQ_DILUT_EPS_NORM", F$2)</f>
        <v>1.1080000000000001</v>
      </c>
      <c r="G502" s="10" t="str" cm="1">
        <f t="array" ref="G502">_xll.SNL.Clients.Office.Excel.Functions.SPG($A502, "IQ_DILUT_EPS_NORM", G$2)</f>
        <v>#PEND</v>
      </c>
      <c r="H502" s="10" t="str" cm="1">
        <f t="array" ref="H502">_xll.SNL.Clients.Office.Excel.Functions.SPG($A502, "IQ_DILUT_EPS_NORM", H$2)</f>
        <v>#PEND</v>
      </c>
      <c r="I502" s="10" t="str" cm="1">
        <f t="array" ref="I502">_xll.SNL.Clients.Office.Excel.Functions.SPG($A502, "IQ_DILUT_EPS_NORM", I$2)</f>
        <v>#PEND</v>
      </c>
      <c r="J502" s="10" cm="1">
        <f t="array" ref="J502">_xll.SNL.Clients.Office.Excel.Functions.SPG($A502, "IQ_DILUT_EPS_NORM", J$2)</f>
        <v>0.93899999999999995</v>
      </c>
      <c r="K502" s="10" t="str" cm="1">
        <f t="array" ref="K502">_xll.SNL.Clients.Office.Excel.Functions.SPG($A502, "IQ_DILUT_EPS_NORM", K$2)</f>
        <v>#PEND</v>
      </c>
      <c r="L502" s="10" t="str" cm="1">
        <f t="array" ref="L502">_xll.SNL.Clients.Office.Excel.Functions.SPG($A502, "IQ_DILUT_EPS_NORM", L$2)</f>
        <v>#PEND</v>
      </c>
      <c r="M502" s="10" t="str" cm="1">
        <f t="array" ref="M502">_xll.SNL.Clients.Office.Excel.Functions.SPG($A502, "IQ_DILUT_EPS_NORM", M$2)</f>
        <v>#PEND</v>
      </c>
      <c r="N502" s="10" cm="1">
        <f t="array" ref="N502">_xll.SNL.Clients.Office.Excel.Functions.SPG($A502, "IQ_DILUT_EPS_NORM", N$2)</f>
        <v>0.94399999999999995</v>
      </c>
      <c r="O502" s="10" t="str" cm="1">
        <f t="array" ref="O502">_xll.SNL.Clients.Office.Excel.Functions.SPG($A502, "IQ_DILUT_EPS_NORM", O$2)</f>
        <v>#PEND</v>
      </c>
      <c r="P502" s="10" t="str" cm="1">
        <f t="array" ref="P502">_xll.SNL.Clients.Office.Excel.Functions.SPG($A502, "IQ_DILUT_EPS_NORM", P$2)</f>
        <v>#PEND</v>
      </c>
      <c r="Q502" s="10" t="str" cm="1">
        <f t="array" ref="Q502">_xll.SNL.Clients.Office.Excel.Functions.SPG($A502, "IQ_DILUT_EPS_NORM", Q$2)</f>
        <v>#PEND</v>
      </c>
      <c r="R502" s="10" cm="1">
        <f t="array" ref="R502">_xll.SNL.Clients.Office.Excel.Functions.SPG($A502, "IQ_DILUT_EPS_NORM", R$2)</f>
        <v>0.72699999999999998</v>
      </c>
      <c r="S502" s="10" t="str" cm="1">
        <f t="array" ref="S502">_xll.SNL.Clients.Office.Excel.Functions.SPG($A502, "IQ_DILUT_EPS_NORM", S$2)</f>
        <v>#PEND</v>
      </c>
      <c r="T502" s="10" t="str" cm="1">
        <f t="array" ref="T502">_xll.SNL.Clients.Office.Excel.Functions.SPG($A502, "IQ_DILUT_EPS_NORM", T$2)</f>
        <v>#PEND</v>
      </c>
      <c r="U502" s="10" t="str" cm="1">
        <f t="array" ref="U502">_xll.SNL.Clients.Office.Excel.Functions.SPG($A502, "IQ_DILUT_EPS_NORM", U$2)</f>
        <v>#PEND</v>
      </c>
      <c r="V502" s="10" cm="1">
        <f t="array" ref="V502">_xll.SNL.Clients.Office.Excel.Functions.SPG($A502, "IQ_DILUT_EPS_NORM", V$2)</f>
        <v>0.69899999999999995</v>
      </c>
    </row>
    <row r="503" spans="1:22" x14ac:dyDescent="0.3">
      <c r="A503" t="s">
        <v>506</v>
      </c>
      <c r="B503" s="10" cm="1">
        <f t="array" ref="B503">_xll.SNL.Clients.Office.Excel.Functions.SPG($A503, "IQ_DILUT_EPS_NORM", B$2)</f>
        <v>1.8540000000000001</v>
      </c>
      <c r="C503" s="10" t="str" cm="1">
        <f t="array" ref="C503">_xll.SNL.Clients.Office.Excel.Functions.SPG($A503, "IQ_DILUT_EPS_NORM", C$2)</f>
        <v>#PEND</v>
      </c>
      <c r="D503" s="10" t="str" cm="1">
        <f t="array" ref="D503">_xll.SNL.Clients.Office.Excel.Functions.SPG($A503, "IQ_DILUT_EPS_NORM", D$2)</f>
        <v>#PEND</v>
      </c>
      <c r="E503" s="10" t="str" cm="1">
        <f t="array" ref="E503">_xll.SNL.Clients.Office.Excel.Functions.SPG($A503, "IQ_DILUT_EPS_NORM", E$2)</f>
        <v>#PEND</v>
      </c>
      <c r="F503" s="10" cm="1">
        <f t="array" ref="F503">_xll.SNL.Clients.Office.Excel.Functions.SPG($A503, "IQ_DILUT_EPS_NORM", F$2)</f>
        <v>0.438</v>
      </c>
      <c r="G503" s="10" t="str" cm="1">
        <f t="array" ref="G503">_xll.SNL.Clients.Office.Excel.Functions.SPG($A503, "IQ_DILUT_EPS_NORM", G$2)</f>
        <v>#PEND</v>
      </c>
      <c r="H503" s="10" t="str" cm="1">
        <f t="array" ref="H503">_xll.SNL.Clients.Office.Excel.Functions.SPG($A503, "IQ_DILUT_EPS_NORM", H$2)</f>
        <v>#PEND</v>
      </c>
      <c r="I503" s="10" t="str" cm="1">
        <f t="array" ref="I503">_xll.SNL.Clients.Office.Excel.Functions.SPG($A503, "IQ_DILUT_EPS_NORM", I$2)</f>
        <v>#PEND</v>
      </c>
      <c r="J503" s="10" cm="1">
        <f t="array" ref="J503">_xll.SNL.Clients.Office.Excel.Functions.SPG($A503, "IQ_DILUT_EPS_NORM", J$2)</f>
        <v>2.6960000000000002</v>
      </c>
      <c r="K503" s="10" t="str" cm="1">
        <f t="array" ref="K503">_xll.SNL.Clients.Office.Excel.Functions.SPG($A503, "IQ_DILUT_EPS_NORM", K$2)</f>
        <v>#PEND</v>
      </c>
      <c r="L503" s="10" t="str" cm="1">
        <f t="array" ref="L503">_xll.SNL.Clients.Office.Excel.Functions.SPG($A503, "IQ_DILUT_EPS_NORM", L$2)</f>
        <v>#PEND</v>
      </c>
      <c r="M503" s="10" t="str" cm="1">
        <f t="array" ref="M503">_xll.SNL.Clients.Office.Excel.Functions.SPG($A503, "IQ_DILUT_EPS_NORM", M$2)</f>
        <v>#PEND</v>
      </c>
      <c r="N503" s="10" cm="1">
        <f t="array" ref="N503">_xll.SNL.Clients.Office.Excel.Functions.SPG($A503, "IQ_DILUT_EPS_NORM", N$2)</f>
        <v>2.7149999999999999</v>
      </c>
      <c r="O503" s="10" t="str" cm="1">
        <f t="array" ref="O503">_xll.SNL.Clients.Office.Excel.Functions.SPG($A503, "IQ_DILUT_EPS_NORM", O$2)</f>
        <v>#PEND</v>
      </c>
      <c r="P503" s="10" t="str" cm="1">
        <f t="array" ref="P503">_xll.SNL.Clients.Office.Excel.Functions.SPG($A503, "IQ_DILUT_EPS_NORM", P$2)</f>
        <v>#PEND</v>
      </c>
      <c r="Q503" s="10" t="str" cm="1">
        <f t="array" ref="Q503">_xll.SNL.Clients.Office.Excel.Functions.SPG($A503, "IQ_DILUT_EPS_NORM", Q$2)</f>
        <v>#PEND</v>
      </c>
      <c r="R503" s="10" cm="1">
        <f t="array" ref="R503">_xll.SNL.Clients.Office.Excel.Functions.SPG($A503, "IQ_DILUT_EPS_NORM", R$2)</f>
        <v>1.827</v>
      </c>
      <c r="S503" s="10" t="str" cm="1">
        <f t="array" ref="S503">_xll.SNL.Clients.Office.Excel.Functions.SPG($A503, "IQ_DILUT_EPS_NORM", S$2)</f>
        <v>#PEND</v>
      </c>
      <c r="T503" s="10" t="str" cm="1">
        <f t="array" ref="T503">_xll.SNL.Clients.Office.Excel.Functions.SPG($A503, "IQ_DILUT_EPS_NORM", T$2)</f>
        <v>#PEND</v>
      </c>
      <c r="U503" s="10" t="str" cm="1">
        <f t="array" ref="U503">_xll.SNL.Clients.Office.Excel.Functions.SPG($A503, "IQ_DILUT_EPS_NORM", U$2)</f>
        <v>#PEND</v>
      </c>
      <c r="V503" s="10" cm="1">
        <f t="array" ref="V503">_xll.SNL.Clients.Office.Excel.Functions.SPG($A503, "IQ_DILUT_EPS_NORM", V$2)</f>
        <v>2.036</v>
      </c>
    </row>
    <row r="504" spans="1:22" x14ac:dyDescent="0.3">
      <c r="A504" t="s">
        <v>507</v>
      </c>
      <c r="B504" s="10" cm="1">
        <f t="array" ref="B504">_xll.SNL.Clients.Office.Excel.Functions.SPG($A504, "IQ_DILUT_EPS_NORM", B$2)</f>
        <v>0.85599999999999998</v>
      </c>
      <c r="C504" s="10" t="str" cm="1">
        <f t="array" ref="C504">_xll.SNL.Clients.Office.Excel.Functions.SPG($A504, "IQ_DILUT_EPS_NORM", C$2)</f>
        <v>#PEND</v>
      </c>
      <c r="D504" s="10" t="str" cm="1">
        <f t="array" ref="D504">_xll.SNL.Clients.Office.Excel.Functions.SPG($A504, "IQ_DILUT_EPS_NORM", D$2)</f>
        <v>#PEND</v>
      </c>
      <c r="E504" s="10" t="str" cm="1">
        <f t="array" ref="E504">_xll.SNL.Clients.Office.Excel.Functions.SPG($A504, "IQ_DILUT_EPS_NORM", E$2)</f>
        <v>#PEND</v>
      </c>
      <c r="F504" s="10" cm="1">
        <f t="array" ref="F504">_xll.SNL.Clients.Office.Excel.Functions.SPG($A504, "IQ_DILUT_EPS_NORM", F$2)</f>
        <v>0.754</v>
      </c>
      <c r="G504" s="10" t="str" cm="1">
        <f t="array" ref="G504">_xll.SNL.Clients.Office.Excel.Functions.SPG($A504, "IQ_DILUT_EPS_NORM", G$2)</f>
        <v>#PEND</v>
      </c>
      <c r="H504" s="10" t="str" cm="1">
        <f t="array" ref="H504">_xll.SNL.Clients.Office.Excel.Functions.SPG($A504, "IQ_DILUT_EPS_NORM", H$2)</f>
        <v>#PEND</v>
      </c>
      <c r="I504" s="10" t="str" cm="1">
        <f t="array" ref="I504">_xll.SNL.Clients.Office.Excel.Functions.SPG($A504, "IQ_DILUT_EPS_NORM", I$2)</f>
        <v>#PEND</v>
      </c>
      <c r="J504" s="10" cm="1">
        <f t="array" ref="J504">_xll.SNL.Clients.Office.Excel.Functions.SPG($A504, "IQ_DILUT_EPS_NORM", J$2)</f>
        <v>0.73499999999999999</v>
      </c>
      <c r="K504" s="10" t="str" cm="1">
        <f t="array" ref="K504">_xll.SNL.Clients.Office.Excel.Functions.SPG($A504, "IQ_DILUT_EPS_NORM", K$2)</f>
        <v>#PEND</v>
      </c>
      <c r="L504" s="10" t="str" cm="1">
        <f t="array" ref="L504">_xll.SNL.Clients.Office.Excel.Functions.SPG($A504, "IQ_DILUT_EPS_NORM", L$2)</f>
        <v>#PEND</v>
      </c>
      <c r="M504" s="10" t="str" cm="1">
        <f t="array" ref="M504">_xll.SNL.Clients.Office.Excel.Functions.SPG($A504, "IQ_DILUT_EPS_NORM", M$2)</f>
        <v>#PEND</v>
      </c>
      <c r="N504" s="10" cm="1">
        <f t="array" ref="N504">_xll.SNL.Clients.Office.Excel.Functions.SPG($A504, "IQ_DILUT_EPS_NORM", N$2)</f>
        <v>0.79300000000000004</v>
      </c>
      <c r="O504" s="10" t="str" cm="1">
        <f t="array" ref="O504">_xll.SNL.Clients.Office.Excel.Functions.SPG($A504, "IQ_DILUT_EPS_NORM", O$2)</f>
        <v>#PEND</v>
      </c>
      <c r="P504" s="10" t="str" cm="1">
        <f t="array" ref="P504">_xll.SNL.Clients.Office.Excel.Functions.SPG($A504, "IQ_DILUT_EPS_NORM", P$2)</f>
        <v>#PEND</v>
      </c>
      <c r="Q504" s="10" t="str" cm="1">
        <f t="array" ref="Q504">_xll.SNL.Clients.Office.Excel.Functions.SPG($A504, "IQ_DILUT_EPS_NORM", Q$2)</f>
        <v>#PEND</v>
      </c>
      <c r="R504" s="10" cm="1">
        <f t="array" ref="R504">_xll.SNL.Clients.Office.Excel.Functions.SPG($A504, "IQ_DILUT_EPS_NORM", R$2)</f>
        <v>0.91900000000000004</v>
      </c>
      <c r="S504" s="10" t="str" cm="1">
        <f t="array" ref="S504">_xll.SNL.Clients.Office.Excel.Functions.SPG($A504, "IQ_DILUT_EPS_NORM", S$2)</f>
        <v>#PEND</v>
      </c>
      <c r="T504" s="10" t="str" cm="1">
        <f t="array" ref="T504">_xll.SNL.Clients.Office.Excel.Functions.SPG($A504, "IQ_DILUT_EPS_NORM", T$2)</f>
        <v>#PEND</v>
      </c>
      <c r="U504" s="10" t="str" cm="1">
        <f t="array" ref="U504">_xll.SNL.Clients.Office.Excel.Functions.SPG($A504, "IQ_DILUT_EPS_NORM", U$2)</f>
        <v>#PEND</v>
      </c>
      <c r="V504" s="10" cm="1">
        <f t="array" ref="V504">_xll.SNL.Clients.Office.Excel.Functions.SPG($A504, "IQ_DILUT_EPS_NORM", V$2)</f>
        <v>0.78</v>
      </c>
    </row>
    <row r="505" spans="1:22" x14ac:dyDescent="0.3">
      <c r="A505" t="s">
        <v>508</v>
      </c>
      <c r="B505" s="10" cm="1">
        <f t="array" ref="B505">_xll.SNL.Clients.Office.Excel.Functions.SPG($A505, "IQ_DILUT_EPS_NORM", B$2)</f>
        <v>1.1890000000000001</v>
      </c>
      <c r="C505" s="10" t="str" cm="1">
        <f t="array" ref="C505">_xll.SNL.Clients.Office.Excel.Functions.SPG($A505, "IQ_DILUT_EPS_NORM", C$2)</f>
        <v>#PEND</v>
      </c>
      <c r="D505" s="10" t="str" cm="1">
        <f t="array" ref="D505">_xll.SNL.Clients.Office.Excel.Functions.SPG($A505, "IQ_DILUT_EPS_NORM", D$2)</f>
        <v>#PEND</v>
      </c>
      <c r="E505" s="10" t="str" cm="1">
        <f t="array" ref="E505">_xll.SNL.Clients.Office.Excel.Functions.SPG($A505, "IQ_DILUT_EPS_NORM", E$2)</f>
        <v>#PEND</v>
      </c>
      <c r="F505" s="10" cm="1">
        <f t="array" ref="F505">_xll.SNL.Clients.Office.Excel.Functions.SPG($A505, "IQ_DILUT_EPS_NORM", F$2)</f>
        <v>1.002</v>
      </c>
      <c r="G505" s="10" t="str" cm="1">
        <f t="array" ref="G505">_xll.SNL.Clients.Office.Excel.Functions.SPG($A505, "IQ_DILUT_EPS_NORM", G$2)</f>
        <v>#PEND</v>
      </c>
      <c r="H505" s="10" t="str" cm="1">
        <f t="array" ref="H505">_xll.SNL.Clients.Office.Excel.Functions.SPG($A505, "IQ_DILUT_EPS_NORM", H$2)</f>
        <v>#PEND</v>
      </c>
      <c r="I505" s="10" t="str" cm="1">
        <f t="array" ref="I505">_xll.SNL.Clients.Office.Excel.Functions.SPG($A505, "IQ_DILUT_EPS_NORM", I$2)</f>
        <v>#PEND</v>
      </c>
      <c r="J505" s="10" cm="1">
        <f t="array" ref="J505">_xll.SNL.Clients.Office.Excel.Functions.SPG($A505, "IQ_DILUT_EPS_NORM", J$2)</f>
        <v>0.9</v>
      </c>
      <c r="K505" s="10" t="str" cm="1">
        <f t="array" ref="K505">_xll.SNL.Clients.Office.Excel.Functions.SPG($A505, "IQ_DILUT_EPS_NORM", K$2)</f>
        <v>#PEND</v>
      </c>
      <c r="L505" s="10" t="str" cm="1">
        <f t="array" ref="L505">_xll.SNL.Clients.Office.Excel.Functions.SPG($A505, "IQ_DILUT_EPS_NORM", L$2)</f>
        <v>#PEND</v>
      </c>
      <c r="M505" s="10" t="str" cm="1">
        <f t="array" ref="M505">_xll.SNL.Clients.Office.Excel.Functions.SPG($A505, "IQ_DILUT_EPS_NORM", M$2)</f>
        <v>#PEND</v>
      </c>
      <c r="N505" s="10" cm="1">
        <f t="array" ref="N505">_xll.SNL.Clients.Office.Excel.Functions.SPG($A505, "IQ_DILUT_EPS_NORM", N$2)</f>
        <v>0.88200000000000001</v>
      </c>
      <c r="O505" s="10" t="str" cm="1">
        <f t="array" ref="O505">_xll.SNL.Clients.Office.Excel.Functions.SPG($A505, "IQ_DILUT_EPS_NORM", O$2)</f>
        <v>#PEND</v>
      </c>
      <c r="P505" s="10" t="str" cm="1">
        <f t="array" ref="P505">_xll.SNL.Clients.Office.Excel.Functions.SPG($A505, "IQ_DILUT_EPS_NORM", P$2)</f>
        <v>#PEND</v>
      </c>
      <c r="Q505" s="10" t="str" cm="1">
        <f t="array" ref="Q505">_xll.SNL.Clients.Office.Excel.Functions.SPG($A505, "IQ_DILUT_EPS_NORM", Q$2)</f>
        <v>#PEND</v>
      </c>
      <c r="R505" s="10" cm="1">
        <f t="array" ref="R505">_xll.SNL.Clients.Office.Excel.Functions.SPG($A505, "IQ_DILUT_EPS_NORM", R$2)</f>
        <v>0.79300000000000004</v>
      </c>
      <c r="S505" s="10" t="str" cm="1">
        <f t="array" ref="S505">_xll.SNL.Clients.Office.Excel.Functions.SPG($A505, "IQ_DILUT_EPS_NORM", S$2)</f>
        <v>#PEND</v>
      </c>
      <c r="T505" s="10" t="str" cm="1">
        <f t="array" ref="T505">_xll.SNL.Clients.Office.Excel.Functions.SPG($A505, "IQ_DILUT_EPS_NORM", T$2)</f>
        <v>#PEND</v>
      </c>
      <c r="U505" s="10" t="str" cm="1">
        <f t="array" ref="U505">_xll.SNL.Clients.Office.Excel.Functions.SPG($A505, "IQ_DILUT_EPS_NORM", U$2)</f>
        <v>#PEND</v>
      </c>
      <c r="V505" s="10" cm="1">
        <f t="array" ref="V505">_xll.SNL.Clients.Office.Excel.Functions.SPG($A505, "IQ_DILUT_EPS_NORM", V$2)</f>
        <v>0.67100000000000004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758039099</v>
      </c>
      <c r="D72" s="5">
        <f>_xll.SNL.Clients.Office.Excel.Functions.SPG(A72, "IQ_DILUT_EPS_NORM", "CY2023")</f>
        <v>1.0960000000000001</v>
      </c>
      <c r="E72">
        <f t="shared" si="6"/>
        <v>830810.85250400007</v>
      </c>
      <c r="F72">
        <f t="shared" si="7"/>
        <v>0.10812356176640463</v>
      </c>
      <c r="G72" t="s">
        <v>584</v>
      </c>
      <c r="H72" s="4" cm="1">
        <f t="array" ref="H72">_xll.SNL.Clients.Office.Excel.Functions.SPG(G72, "SP_TOTAL_REV", "CY2022")</f>
        <v>8015891</v>
      </c>
      <c r="I72" s="4">
        <f>_xll.SNL.Clients.Office.Excel.Functions.SPG(G72,"IQ_AVG_DILUT_SHARES_OUT","CY2022")</f>
        <v>742653758</v>
      </c>
      <c r="J72" s="5">
        <f>_xll.SNL.Clients.Office.Excel.Functions.SPG(G72, "IQ_DILUT_EPS_NORM", "CY2022")</f>
        <v>1.33</v>
      </c>
      <c r="K72">
        <f t="shared" si="8"/>
        <v>987729.49814000016</v>
      </c>
      <c r="L72">
        <f t="shared" si="9"/>
        <v>0.12322142331276713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v>
      </c>
      <c r="Q87">
        <f t="shared" si="10"/>
        <v>-3504600</v>
      </c>
      <c r="R87">
        <f t="shared" si="11"/>
        <v>-0.28799408332648535</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216002000</v>
      </c>
      <c r="C89" s="4">
        <f>_xll.SNL.Clients.Office.Excel.Functions.SPG(A89,"IQ_AVG_DILUT_SHARES_OUT","CY2023")</f>
        <v>252750000</v>
      </c>
      <c r="D89" s="5">
        <f>_xll.SNL.Clients.Office.Excel.Functions.SPG(A89, "IQ_DILUT_EPS_NORM", "CY2023")</f>
        <v>4.9059999999999997</v>
      </c>
      <c r="E89">
        <f t="shared" si="6"/>
        <v>1239991.5</v>
      </c>
      <c r="F89">
        <f t="shared" si="7"/>
        <v>5.7406482347385672E-3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3.5000000000000003E-2</v>
      </c>
      <c r="E91">
        <f t="shared" si="6"/>
        <v>44170.000000000007</v>
      </c>
      <c r="F91">
        <f t="shared" si="7"/>
        <v>2.0455703237160193E-3</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v>
      </c>
      <c r="K91">
        <f t="shared" si="8"/>
        <v>-3504600</v>
      </c>
      <c r="L91">
        <f t="shared" si="9"/>
        <v>-0.28799408332648535</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413658000</v>
      </c>
      <c r="D113" s="5">
        <f>_xll.SNL.Clients.Office.Excel.Functions.SPG(A113, "IQ_DILUT_EPS_NORM", "CY2023")</f>
        <v>2.742</v>
      </c>
      <c r="E113">
        <f t="shared" si="6"/>
        <v>1134250.236</v>
      </c>
      <c r="F113">
        <f t="shared" si="7"/>
        <v>0.123369009928688</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166582112</v>
      </c>
      <c r="D128" s="5">
        <f>_xll.SNL.Clients.Office.Excel.Functions.SPG(A128, "IQ_DILUT_EPS_NORM", "CY2023")</f>
        <v>7.8440000000000003</v>
      </c>
      <c r="E128">
        <f t="shared" si="6"/>
        <v>1306670.0865280002</v>
      </c>
      <c r="F128">
        <f t="shared" si="7"/>
        <v>0.13305670711254125</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8.68</v>
      </c>
      <c r="Q189">
        <f t="shared" si="16"/>
        <v>336820.89</v>
      </c>
      <c r="R189">
        <f t="shared" si="17"/>
        <v>0.17506447045762383</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10.103999999999999</v>
      </c>
      <c r="E193">
        <f t="shared" si="12"/>
        <v>392340.84599999996</v>
      </c>
      <c r="F193">
        <f t="shared" si="13"/>
        <v>0.18481284218965577</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8.68</v>
      </c>
      <c r="K193">
        <f t="shared" si="14"/>
        <v>336820.89</v>
      </c>
      <c r="L193">
        <f t="shared" si="15"/>
        <v>0.17506447045762383</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3786000</v>
      </c>
      <c r="C215" s="4">
        <f>_xll.SNL.Clients.Office.Excel.Functions.SPG(A215,"IQ_AVG_DILUT_SHARES_OUT","CY2023")</f>
        <v>644499517</v>
      </c>
      <c r="D215" s="5">
        <f>_xll.SNL.Clients.Office.Excel.Functions.SPG(A215, "IQ_DILUT_EPS_NORM", "CY2023")</f>
        <v>0.71099999999999997</v>
      </c>
      <c r="E215">
        <f t="shared" si="18"/>
        <v>458239.15658699995</v>
      </c>
      <c r="F215">
        <f t="shared" si="19"/>
        <v>0.12103517078367669</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2.8460000000000001</v>
      </c>
      <c r="Q251">
        <f t="shared" si="22"/>
        <v>1030252</v>
      </c>
      <c r="R251">
        <f t="shared" si="23"/>
        <v>0.16557680563144869</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t="str">
        <f>_xll.SNL.Clients.Office.Excel.Functions.SPG(A254, "IQ_DILUT_EPS_NORM", "CY2023")</f>
        <v>NA</v>
      </c>
      <c r="E254" t="e">
        <f t="shared" si="18"/>
        <v>#VALUE!</v>
      </c>
      <c r="F254" t="e">
        <f t="shared" si="19"/>
        <v>#VALUE!</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2.8460000000000001</v>
      </c>
      <c r="K260">
        <f t="shared" si="20"/>
        <v>1030252</v>
      </c>
      <c r="L260">
        <f t="shared" si="21"/>
        <v>0.16557680563144869</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0.83199999999999996</v>
      </c>
      <c r="E275">
        <f t="shared" si="24"/>
        <v>776055.48800000001</v>
      </c>
      <c r="F275">
        <f t="shared" si="25"/>
        <v>0.12158162118126273</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t="str">
        <f>_xll.SNL.Clients.Office.Excel.Functions.SPG(M302, "IQ_DILUT_EPS_NORM", "CY2022")</f>
        <v>NA</v>
      </c>
      <c r="Q302" t="e">
        <f t="shared" si="28"/>
        <v>#VALUE!</v>
      </c>
      <c r="R302" t="e">
        <f t="shared" si="29"/>
        <v>#VALUE!</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t="str">
        <f>_xll.SNL.Clients.Office.Excel.Functions.SPG(M308, "IQ_DILUT_EPS_NORM", "CY2022")</f>
        <v>NA</v>
      </c>
      <c r="Q308" t="e">
        <f t="shared" si="28"/>
        <v>#VALUE!</v>
      </c>
      <c r="R308" t="e">
        <f t="shared" si="29"/>
        <v>#VALUE!</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t="str">
        <f>_xll.SNL.Clients.Office.Excel.Functions.SPG(A313, "IQ_DILUT_EPS_NORM", "CY2023")</f>
        <v>NA</v>
      </c>
      <c r="E313" t="e">
        <f t="shared" si="24"/>
        <v>#VALUE!</v>
      </c>
      <c r="F313" t="e">
        <f t="shared" si="25"/>
        <v>#VALUE!</v>
      </c>
      <c r="G313" t="s">
        <v>825</v>
      </c>
      <c r="H313" s="4" cm="1">
        <f t="array" ref="H313">_xll.SNL.Clients.Office.Excel.Functions.SPG(G313, "SP_TOTAL_REV", "CY2022")</f>
        <v>116609000</v>
      </c>
      <c r="I313" s="4">
        <f>_xll.SNL.Clients.Office.Excel.Functions.SPG(G313,"IQ_AVG_DILUT_SHARES_OUT","CY2022")</f>
        <v>2702000000</v>
      </c>
      <c r="J313" s="5" t="str">
        <f>_xll.SNL.Clients.Office.Excel.Functions.SPG(G313, "IQ_DILUT_EPS_NORM", "CY2022")</f>
        <v>NA</v>
      </c>
      <c r="K313" t="e">
        <f t="shared" si="26"/>
        <v>#VALUE!</v>
      </c>
      <c r="L313" t="e">
        <f t="shared" si="27"/>
        <v>#VALUE!</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t="str">
        <f>_xll.SNL.Clients.Office.Excel.Functions.SPG(A319, "IQ_DILUT_EPS_NORM", "CY2023")</f>
        <v>NA</v>
      </c>
      <c r="E319" t="e">
        <f t="shared" si="24"/>
        <v>#VALUE!</v>
      </c>
      <c r="F319" t="e">
        <f t="shared" si="25"/>
        <v>#VALUE!</v>
      </c>
      <c r="G319" t="s">
        <v>831</v>
      </c>
      <c r="H319" s="4" cm="1">
        <f t="array" ref="H319">_xll.SNL.Clients.Office.Excel.Functions.SPG(G319, "SP_TOTAL_REV", "CY2022")</f>
        <v>204094000</v>
      </c>
      <c r="I319" s="4">
        <f>_xll.SNL.Clients.Office.Excel.Functions.SPG(G319,"IQ_AVG_DILUT_SHARES_OUT","CY2022")</f>
        <v>7499000000</v>
      </c>
      <c r="J319" s="5" t="str">
        <f>_xll.SNL.Clients.Office.Excel.Functions.SPG(G319, "IQ_DILUT_EPS_NORM", "CY2022")</f>
        <v>NA</v>
      </c>
      <c r="K319" t="e">
        <f t="shared" si="26"/>
        <v>#VALUE!</v>
      </c>
      <c r="L319" t="e">
        <f t="shared" si="27"/>
        <v>#VALUE!</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98298177</v>
      </c>
      <c r="D388" s="5">
        <f>_xll.SNL.Clients.Office.Excel.Functions.SPG(A388, "IQ_DILUT_EPS_NORM", "CY2023")</f>
        <v>1.43</v>
      </c>
      <c r="E388">
        <f t="shared" si="30"/>
        <v>140566.39310999998</v>
      </c>
      <c r="F388">
        <f t="shared" si="31"/>
        <v>4.0611793673388664E-2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2.2469999999999999</v>
      </c>
      <c r="E411">
        <f t="shared" si="36"/>
        <v>3242421</v>
      </c>
      <c r="F411">
        <f t="shared" si="37"/>
        <v>9.7854866455409681E-2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-1.07</v>
      </c>
      <c r="E412">
        <f t="shared" si="36"/>
        <v>-222560</v>
      </c>
      <c r="F412">
        <f t="shared" si="37"/>
        <v>-3.4393447689692477E-2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2.528</v>
      </c>
      <c r="Q417">
        <f t="shared" si="40"/>
        <v>1293194.8835520002</v>
      </c>
      <c r="R417">
        <f t="shared" si="41"/>
        <v>1.75753155748192E-2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t="str">
        <f>_xll.SNL.Clients.Office.Excel.Functions.SPG(M428, "IQ_DILUT_EPS_NORM", "CY2022")</f>
        <v>NA</v>
      </c>
      <c r="Q428" t="e">
        <f t="shared" si="40"/>
        <v>#VALUE!</v>
      </c>
      <c r="R428" t="e">
        <f t="shared" si="41"/>
        <v>#VALUE!</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507837214</v>
      </c>
      <c r="D430" s="5">
        <f>_xll.SNL.Clients.Office.Excel.Functions.SPG(A430, "IQ_DILUT_EPS_NORM", "CY2023")</f>
        <v>3.843</v>
      </c>
      <c r="E430">
        <f t="shared" si="36"/>
        <v>1951618.413402</v>
      </c>
      <c r="F430">
        <f t="shared" si="37"/>
        <v>2.5178222856648853E-2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2.528</v>
      </c>
      <c r="K430">
        <f t="shared" si="38"/>
        <v>1293194.8835520002</v>
      </c>
      <c r="L430">
        <f t="shared" si="39"/>
        <v>1.75753155748192E-2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t="str">
        <f>_xll.SNL.Clients.Office.Excel.Functions.SPG(A441, "IQ_DILUT_EPS_NORM", "CY2023")</f>
        <v>NA</v>
      </c>
      <c r="E441" t="e">
        <f t="shared" si="36"/>
        <v>#VALUE!</v>
      </c>
      <c r="F441" t="e">
        <f t="shared" si="37"/>
        <v>#VALUE!</v>
      </c>
      <c r="G441" t="s">
        <v>952</v>
      </c>
      <c r="H441" s="4" cm="1">
        <f t="array" ref="H441">_xll.SNL.Clients.Office.Excel.Functions.SPG(G441, "SP_TOTAL_REV", "CY2022")</f>
        <v>81462000</v>
      </c>
      <c r="I441" s="4">
        <f>_xll.SNL.Clients.Office.Excel.Functions.SPG(G441,"IQ_AVG_DILUT_SHARES_OUT","CY2022")</f>
        <v>3475000000</v>
      </c>
      <c r="J441" s="5" t="str">
        <f>_xll.SNL.Clients.Office.Excel.Functions.SPG(G441, "IQ_DILUT_EPS_NORM", "CY2022")</f>
        <v>NA</v>
      </c>
      <c r="K441" t="e">
        <f t="shared" si="38"/>
        <v>#VALUE!</v>
      </c>
      <c r="L441" t="e">
        <f t="shared" si="39"/>
        <v>#VALUE!</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109746000</v>
      </c>
      <c r="D446" s="5">
        <f>_xll.SNL.Clients.Office.Excel.Functions.SPG(A446, "IQ_DILUT_EPS_NORM", "CY2023")</f>
        <v>8.157</v>
      </c>
      <c r="E446">
        <f t="shared" si="36"/>
        <v>895198.12199999997</v>
      </c>
      <c r="F446">
        <f t="shared" si="37"/>
        <v>6.1501377497717225E-2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25.062000000000001</v>
      </c>
      <c r="Q447">
        <f t="shared" si="40"/>
        <v>1778725.3259999999</v>
      </c>
      <c r="R447">
        <f t="shared" si="41"/>
        <v>0.15278520237072668</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25.062000000000001</v>
      </c>
      <c r="K460">
        <f t="shared" si="44"/>
        <v>1778725.3259999999</v>
      </c>
      <c r="L460">
        <f t="shared" si="45"/>
        <v>0.15278520237072668</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0.95799999999999996</v>
      </c>
      <c r="E477">
        <f t="shared" si="42"/>
        <v>826801.9</v>
      </c>
      <c r="F477">
        <f t="shared" si="43"/>
        <v>5.8059484853166298E-3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10588082</v>
      </c>
      <c r="C501" s="4">
        <f>_xll.SNL.Clients.Office.Excel.Functions.SPG(A501,"IQ_AVG_DILUT_SHARES_OUT","CY2023")</f>
        <v>388235709</v>
      </c>
      <c r="D501" s="5">
        <f>_xll.SNL.Clients.Office.Excel.Functions.SPG(A501, "IQ_DILUT_EPS_NORM", "CY2023")</f>
        <v>0.91100000000000003</v>
      </c>
      <c r="E501">
        <f t="shared" si="42"/>
        <v>353682.73089900002</v>
      </c>
      <c r="F501">
        <f t="shared" si="43"/>
        <v>3.340385264290549E-2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15717078921</v>
      </c>
      <c r="C507">
        <f>SUM(C4:C506)</f>
        <v>374107383482</v>
      </c>
      <c r="D507">
        <f>E507/C507*1000</f>
        <v>3.2272004089060271</v>
      </c>
      <c r="E507">
        <f>SUMIF(E4:E506, "&lt;&gt;#VALUE!")</f>
        <v>1207319500.9478743</v>
      </c>
      <c r="F507">
        <f>E507/B507</f>
        <v>7.6815768821695177E-2</v>
      </c>
      <c r="H507">
        <f>SUM(H4:H506)</f>
        <v>15340258554</v>
      </c>
      <c r="I507">
        <f>SUM(I4:I506)</f>
        <v>377064505494</v>
      </c>
      <c r="J507">
        <f>K507/I507*1000</f>
        <v>3.2959237222487321</v>
      </c>
      <c r="K507">
        <f>SUMIF(K4:K506, "&lt;&gt;#VALUE!")</f>
        <v>1242775848.475662</v>
      </c>
      <c r="L507">
        <f>K507/H507</f>
        <v>8.101400925550932E-2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3.2988430229852264</v>
      </c>
      <c r="Q508">
        <f>SUMIF(Q5:Q507, "&lt;&gt;#VALUE!")</f>
        <v>1238271036.6142015</v>
      </c>
      <c r="R508">
        <f>Q508/N508</f>
        <v>8.1217341133724377E-2</v>
      </c>
    </row>
    <row r="509" spans="1:18" x14ac:dyDescent="0.3">
      <c r="E509" t="s">
        <v>3</v>
      </c>
      <c r="F509" s="7">
        <f>D507/J507-1</f>
        <v>-2.0851002369623006E-2</v>
      </c>
      <c r="G509" s="7">
        <f>D507/P508-1</f>
        <v>-2.1717497189171375E-2</v>
      </c>
    </row>
    <row r="510" spans="1:18" x14ac:dyDescent="0.3">
      <c r="E510" t="s">
        <v>1027</v>
      </c>
      <c r="F510" s="7">
        <f>B507/H507-1</f>
        <v>2.4564147056161723E-2</v>
      </c>
      <c r="G510" s="7">
        <f>B507/N508-1</f>
        <v>3.0872339421627482E-2</v>
      </c>
    </row>
    <row r="511" spans="1:18" x14ac:dyDescent="0.3">
      <c r="E511" t="s">
        <v>1028</v>
      </c>
      <c r="F511" s="7">
        <f>F507/L507-1</f>
        <v>-5.1821166146380326E-2</v>
      </c>
      <c r="G511" s="7">
        <f>F507/R508-1</f>
        <v>-5.4194981645385387E-2</v>
      </c>
    </row>
    <row r="512" spans="1:18" x14ac:dyDescent="0.3">
      <c r="E512" t="s">
        <v>2</v>
      </c>
      <c r="F512" s="7">
        <f>C507/I507-1</f>
        <v>-7.8424831001417949E-3</v>
      </c>
      <c r="G512" s="7">
        <f>C507/O508-1</f>
        <v>-3.3510472623936582E-3</v>
      </c>
    </row>
  </sheetData>
  <autoFilter ref="A2:R507" xr:uid="{2FDBA3EB-8725-4938-9DC7-83087053DF4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110.23384178498998</v>
      </c>
      <c r="F2" s="6">
        <f>AVERAGEIF(F6:F495,  "&lt;&gt;#VALUE!")</f>
        <v>0.11119511169520696</v>
      </c>
      <c r="K2" s="7">
        <f>D2/N2-1</f>
        <v>-1.4610069929865688E-5</v>
      </c>
      <c r="N2" s="6">
        <f>AVERAGE(N6:N508)</f>
        <v>110.2354523326573</v>
      </c>
      <c r="P2" s="6">
        <f>AVERAGEIF(P6:P495,  "&lt;&gt;#VALUE!")</f>
        <v>0.11121812370986435</v>
      </c>
      <c r="U2" s="7">
        <f>N2/X2-1</f>
        <v>0.11485614164060864</v>
      </c>
      <c r="X2" s="6">
        <f>AVERAGE(X6:X508)</f>
        <v>98.878633946830263</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1.4370273688337502E-3</v>
      </c>
      <c r="I6">
        <f>D6*H6</f>
        <v>8.4109211897839403E-3</v>
      </c>
      <c r="K6"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2.0508893590801699E-3</v>
      </c>
      <c r="S6">
        <f>N6*R6</f>
        <v>1.363226156980589E-2</v>
      </c>
      <c r="U6"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2.4123648583651638E-3</v>
      </c>
      <c r="AC6">
        <f>X6*AB6</f>
        <v>1.8777848057514434E-2</v>
      </c>
    </row>
    <row r="7" spans="1:29" x14ac:dyDescent="0.3">
      <c r="A7"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2.9180020025586852E-4</v>
      </c>
      <c r="I7">
        <f t="shared" ref="I7:I70" si="6">D7*H7</f>
        <v>9.0749862279575102E-4</v>
      </c>
      <c r="K7"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2.5953203772596323E-4</v>
      </c>
      <c r="S7">
        <f t="shared" ref="S7:S70" si="8">N7*R7</f>
        <v>8.0714463732774557E-4</v>
      </c>
      <c r="U7"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3.2202796845166881E-4</v>
      </c>
      <c r="AC7">
        <f t="shared" ref="AC7:AC70" si="11">X7*AB7</f>
        <v>7.8059579552684517E-4</v>
      </c>
    </row>
    <row r="8" spans="1:29" x14ac:dyDescent="0.3">
      <c r="A8"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4.5478937179125921E-3</v>
      </c>
      <c r="I8">
        <f t="shared" si="6"/>
        <v>1.1219653802090366E-2</v>
      </c>
      <c r="K8"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5.6812078023800484E-3</v>
      </c>
      <c r="S8">
        <f t="shared" si="8"/>
        <v>1.4015539648471581E-2</v>
      </c>
      <c r="U8"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5.6883623624605518E-3</v>
      </c>
      <c r="AC8">
        <f t="shared" si="11"/>
        <v>1.7326751756054838E-2</v>
      </c>
    </row>
    <row r="9" spans="1:29" x14ac:dyDescent="0.3">
      <c r="A9"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6.5118072346264004E-3</v>
      </c>
      <c r="I9">
        <f t="shared" si="6"/>
        <v>3.6739616417762154E-2</v>
      </c>
      <c r="K9"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8.479274368974065E-3</v>
      </c>
      <c r="S9">
        <f t="shared" si="8"/>
        <v>4.7840065989751678E-2</v>
      </c>
      <c r="U9"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5.6413778356813847E-3</v>
      </c>
      <c r="AC9">
        <f t="shared" si="11"/>
        <v>3.4463177198177576E-2</v>
      </c>
    </row>
    <row r="10" spans="1:29" x14ac:dyDescent="0.3">
      <c r="A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5.2364217603840914E-3</v>
      </c>
      <c r="I10">
        <f t="shared" si="6"/>
        <v>5.0688562640518006E-2</v>
      </c>
      <c r="K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4.9871206022007323E-3</v>
      </c>
      <c r="S10">
        <f t="shared" si="8"/>
        <v>4.8275327429303086E-2</v>
      </c>
      <c r="U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6.1745900704012827E-3</v>
      </c>
      <c r="AC10">
        <f t="shared" si="11"/>
        <v>4.7142995187513789E-2</v>
      </c>
    </row>
    <row r="11" spans="1:29" x14ac:dyDescent="0.3">
      <c r="A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6.464841404240103E-3</v>
      </c>
      <c r="I11">
        <f t="shared" si="6"/>
        <v>5.9760993940795509E-2</v>
      </c>
      <c r="K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4.6432374411210335E-3</v>
      </c>
      <c r="S11">
        <f t="shared" si="8"/>
        <v>4.2922086905722835E-2</v>
      </c>
      <c r="U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6.3586815842494359E-3</v>
      </c>
      <c r="AC11">
        <f t="shared" si="11"/>
        <v>4.7003374270771829E-2</v>
      </c>
    </row>
    <row r="12" spans="1:29" x14ac:dyDescent="0.3">
      <c r="A12"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5.6677487039184411E-3</v>
      </c>
      <c r="I12">
        <f t="shared" si="6"/>
        <v>1.1108787459680146E-3</v>
      </c>
      <c r="K12"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3.0993629689687234E-3</v>
      </c>
      <c r="S12">
        <f t="shared" si="8"/>
        <v>6.0747514191786982E-4</v>
      </c>
      <c r="U12"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4.0954467632202552E-3</v>
      </c>
      <c r="AC12">
        <f t="shared" si="11"/>
        <v>7.5520038313781511E-3</v>
      </c>
    </row>
    <row r="13" spans="1:29" x14ac:dyDescent="0.3">
      <c r="A13"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1.1474299617906772E-3</v>
      </c>
      <c r="I13">
        <f t="shared" si="6"/>
        <v>6.3028327801161899E-3</v>
      </c>
      <c r="K13"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1.3275494952439972E-3</v>
      </c>
      <c r="S13">
        <f t="shared" si="8"/>
        <v>7.2922293773752768E-3</v>
      </c>
      <c r="U13"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9.1033339879555337E-4</v>
      </c>
      <c r="AC13">
        <f t="shared" si="11"/>
        <v>4.3787036482066111E-3</v>
      </c>
    </row>
    <row r="14" spans="1:29" x14ac:dyDescent="0.3">
      <c r="A14"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9.6952541719253946E-4</v>
      </c>
      <c r="I14">
        <f t="shared" si="6"/>
        <v>2.89403337031973E-3</v>
      </c>
      <c r="K14"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1.3149573844696023E-3</v>
      </c>
      <c r="S14">
        <f t="shared" si="8"/>
        <v>3.9251477926417625E-3</v>
      </c>
      <c r="U14"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1.1362938041685944E-3</v>
      </c>
      <c r="AC14">
        <f t="shared" si="11"/>
        <v>3.2100299967762792E-3</v>
      </c>
    </row>
    <row r="15" spans="1:29" x14ac:dyDescent="0.3">
      <c r="A15"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1.4481361883533711E-3</v>
      </c>
      <c r="I15">
        <f t="shared" si="6"/>
        <v>1.2608921791992803E-2</v>
      </c>
      <c r="K15"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2.0308771831587559E-3</v>
      </c>
      <c r="S15">
        <f t="shared" si="8"/>
        <v>1.768284763376329E-2</v>
      </c>
      <c r="U15"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1.5896207614693218E-3</v>
      </c>
      <c r="AC15">
        <f t="shared" si="11"/>
        <v>1.1465934552478218E-2</v>
      </c>
    </row>
    <row r="16" spans="1:29" x14ac:dyDescent="0.3">
      <c r="A16"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2.0766853243088211E-3</v>
      </c>
      <c r="I16">
        <f t="shared" si="6"/>
        <v>4.1326037953745539E-3</v>
      </c>
      <c r="K16"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1.6066783149543938E-3</v>
      </c>
      <c r="S16">
        <f t="shared" si="8"/>
        <v>3.1972898467592437E-3</v>
      </c>
      <c r="U16"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2.4570113552721345E-3</v>
      </c>
      <c r="AC16">
        <f t="shared" si="11"/>
        <v>-4.2260595310680707E-4</v>
      </c>
    </row>
    <row r="17" spans="1:29" x14ac:dyDescent="0.3">
      <c r="A17"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4.2485182094925857E-4</v>
      </c>
      <c r="I17">
        <f t="shared" si="6"/>
        <v>1.2367436507832916E-3</v>
      </c>
      <c r="K17"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3.9340013194393632E-4</v>
      </c>
      <c r="S17">
        <f t="shared" si="8"/>
        <v>1.1451877840887986E-3</v>
      </c>
      <c r="U17"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4.481749984418494E-4</v>
      </c>
      <c r="AC17">
        <f t="shared" si="11"/>
        <v>1.2409965706854811E-3</v>
      </c>
    </row>
    <row r="18" spans="1:29" x14ac:dyDescent="0.3">
      <c r="A18"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4.0353379507024572E-4</v>
      </c>
      <c r="I18">
        <f t="shared" si="6"/>
        <v>4.6886591649211848E-3</v>
      </c>
      <c r="K18"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7.5399708196577592E-4</v>
      </c>
      <c r="S18">
        <f t="shared" si="8"/>
        <v>8.7606920953603503E-3</v>
      </c>
      <c r="U18"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6.4446650514030925E-4</v>
      </c>
      <c r="AC18">
        <f t="shared" si="11"/>
        <v>1.9946238334092575E-3</v>
      </c>
    </row>
    <row r="19" spans="1:29" x14ac:dyDescent="0.3">
      <c r="A19"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5.2430246918709449E-4</v>
      </c>
      <c r="I19">
        <f t="shared" si="6"/>
        <v>7.2248880253981615E-4</v>
      </c>
      <c r="K19"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7.0938595655473384E-4</v>
      </c>
      <c r="S19">
        <f t="shared" si="8"/>
        <v>9.7753384813242306E-4</v>
      </c>
      <c r="U19"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8.1427738433150669E-4</v>
      </c>
      <c r="AC19">
        <f t="shared" si="11"/>
        <v>1.7767532526113475E-3</v>
      </c>
    </row>
    <row r="20" spans="1:29" x14ac:dyDescent="0.3">
      <c r="A2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4.9945295186725337E-4</v>
      </c>
      <c r="I20">
        <f t="shared" si="6"/>
        <v>2.6685771218267346E-3</v>
      </c>
      <c r="K2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4.8891554975977159E-4</v>
      </c>
      <c r="S20">
        <f t="shared" si="8"/>
        <v>2.6122757823664597E-3</v>
      </c>
      <c r="U2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1.2212837137178946E-3</v>
      </c>
      <c r="AC20">
        <f t="shared" si="11"/>
        <v>9.2841987916834345E-3</v>
      </c>
    </row>
    <row r="21" spans="1:29" x14ac:dyDescent="0.3">
      <c r="A2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2.6469901180391317E-4</v>
      </c>
      <c r="I21">
        <f t="shared" si="6"/>
        <v>1.2091450859202752E-3</v>
      </c>
      <c r="K2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2.7442084285518576E-4</v>
      </c>
      <c r="S21">
        <f t="shared" si="8"/>
        <v>1.2535544101624884E-3</v>
      </c>
      <c r="U2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2.7996594472699154E-4</v>
      </c>
      <c r="AC21">
        <f t="shared" si="11"/>
        <v>1.0207558344746111E-3</v>
      </c>
    </row>
    <row r="22" spans="1:29" x14ac:dyDescent="0.3">
      <c r="A22"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3.1155836798731616E-4</v>
      </c>
      <c r="I22">
        <f t="shared" si="6"/>
        <v>5.4335779376987942E-4</v>
      </c>
      <c r="K22"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4.1130766175579748E-4</v>
      </c>
      <c r="S22">
        <f t="shared" si="8"/>
        <v>7.1732056210211076E-4</v>
      </c>
      <c r="U22"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3.6269631891185821E-4</v>
      </c>
      <c r="AC22">
        <f t="shared" si="11"/>
        <v>5.2881123297348926E-4</v>
      </c>
    </row>
    <row r="23" spans="1:29" x14ac:dyDescent="0.3">
      <c r="A23"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4.1779926963090228E-2</v>
      </c>
      <c r="I24" t="e">
        <f t="shared" si="6"/>
        <v>#VALUE!</v>
      </c>
      <c r="K24"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3.3981654749689318E-2</v>
      </c>
      <c r="S24" t="e">
        <f t="shared" si="8"/>
        <v>#VALUE!</v>
      </c>
      <c r="U24"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4.5293320932069239E-2</v>
      </c>
      <c r="AC24" t="e">
        <f t="shared" si="11"/>
        <v>#VALUE!</v>
      </c>
    </row>
    <row r="25" spans="1:29" x14ac:dyDescent="0.3">
      <c r="A25"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1.6980635961422357E-3</v>
      </c>
      <c r="I25">
        <f t="shared" si="6"/>
        <v>6.8448943560493513E-3</v>
      </c>
      <c r="K25"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2.4312444089371619E-3</v>
      </c>
      <c r="S25">
        <f t="shared" si="8"/>
        <v>9.8003462124256983E-3</v>
      </c>
      <c r="U25"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2.0516668861369197E-3</v>
      </c>
      <c r="AC25">
        <f t="shared" si="11"/>
        <v>3.3278036893140839E-3</v>
      </c>
    </row>
    <row r="26" spans="1:29" x14ac:dyDescent="0.3">
      <c r="A26"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3.7369633672148149E-2</v>
      </c>
      <c r="I26">
        <f t="shared" si="6"/>
        <v>8.1241583603250067E-2</v>
      </c>
      <c r="K26"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2.5432405794798565E-2</v>
      </c>
      <c r="S26">
        <f t="shared" si="8"/>
        <v>5.5290050197892078E-2</v>
      </c>
      <c r="U26"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3.9852713840874361E-2</v>
      </c>
      <c r="AC26">
        <f t="shared" si="11"/>
        <v>5.6710411795564221E-2</v>
      </c>
    </row>
    <row r="27" spans="1:29" x14ac:dyDescent="0.3">
      <c r="A27"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3.3137856618029276E-4</v>
      </c>
      <c r="I27">
        <f t="shared" si="6"/>
        <v>1.3056315507503535E-4</v>
      </c>
      <c r="K27"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5.1721237896524002E-4</v>
      </c>
      <c r="S27">
        <f t="shared" si="8"/>
        <v>2.0378167731230457E-4</v>
      </c>
      <c r="U27"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4.2912890992814897E-4</v>
      </c>
      <c r="AC27">
        <f t="shared" si="11"/>
        <v>2.2357616207256562E-4</v>
      </c>
    </row>
    <row r="28" spans="1:29" x14ac:dyDescent="0.3">
      <c r="A28"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4.5271040520545778E-4</v>
      </c>
      <c r="I28">
        <f t="shared" si="6"/>
        <v>1.4310175908544521E-3</v>
      </c>
      <c r="K28"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6.8223627284744724E-4</v>
      </c>
      <c r="S28">
        <f t="shared" si="8"/>
        <v>2.1565488584707809E-3</v>
      </c>
      <c r="U28"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5.4039176700299105E-4</v>
      </c>
      <c r="AC28">
        <f t="shared" si="11"/>
        <v>1.5001275452003031E-3</v>
      </c>
    </row>
    <row r="29" spans="1:29" x14ac:dyDescent="0.3">
      <c r="A29"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1.0165365741769549E-3</v>
      </c>
      <c r="I29">
        <f t="shared" si="6"/>
        <v>2.9774356257643007E-3</v>
      </c>
      <c r="K29"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1.4480396411967078E-3</v>
      </c>
      <c r="S29">
        <f t="shared" si="8"/>
        <v>4.2413081090651571E-3</v>
      </c>
      <c r="U29"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1.0560573452440308E-3</v>
      </c>
      <c r="AC29">
        <f t="shared" si="11"/>
        <v>3.4395787734598088E-3</v>
      </c>
    </row>
    <row r="30" spans="1:29" x14ac:dyDescent="0.3">
      <c r="A3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3.2492522150549541E-3</v>
      </c>
      <c r="I30">
        <f t="shared" si="6"/>
        <v>2.9922363648441072E-2</v>
      </c>
      <c r="K3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3.2765810656880325E-3</v>
      </c>
      <c r="S30">
        <f t="shared" si="8"/>
        <v>3.017403503392109E-2</v>
      </c>
      <c r="U3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2.9864112606223588E-3</v>
      </c>
      <c r="AC30">
        <f t="shared" si="11"/>
        <v>2.3419437105800536E-2</v>
      </c>
    </row>
    <row r="31" spans="1:29" x14ac:dyDescent="0.3">
      <c r="A3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1.1320050001408807E-3</v>
      </c>
      <c r="I31">
        <f t="shared" si="6"/>
        <v>3.2737584604074269E-3</v>
      </c>
      <c r="K3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1.3944615745770464E-3</v>
      </c>
      <c r="S31">
        <f t="shared" si="8"/>
        <v>4.0327828736768179E-3</v>
      </c>
      <c r="U3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1.1126389746446916E-3</v>
      </c>
      <c r="AC31">
        <f t="shared" si="11"/>
        <v>8.2535559139143219E-3</v>
      </c>
    </row>
    <row r="32" spans="1:29" x14ac:dyDescent="0.3">
      <c r="A32"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2.3951303748623032E-3</v>
      </c>
      <c r="I32">
        <f t="shared" si="6"/>
        <v>7.9877598001657814E-3</v>
      </c>
      <c r="K32"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2.9275527347791732E-3</v>
      </c>
      <c r="S32">
        <f t="shared" si="8"/>
        <v>9.7633883704885422E-3</v>
      </c>
      <c r="U32"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3.1393922756123181E-3</v>
      </c>
      <c r="AC32">
        <f t="shared" si="11"/>
        <v>1.4246562146728699E-2</v>
      </c>
    </row>
    <row r="33" spans="1:29" x14ac:dyDescent="0.3">
      <c r="A33"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6.1163890529944149E-4</v>
      </c>
      <c r="I33">
        <f t="shared" si="6"/>
        <v>2.3688774802247368E-3</v>
      </c>
      <c r="K33"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8.2250771292401083E-4</v>
      </c>
      <c r="S33">
        <f t="shared" si="8"/>
        <v>3.185572372154694E-3</v>
      </c>
      <c r="U33"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8.0801710717554672E-4</v>
      </c>
      <c r="AC33">
        <f t="shared" si="11"/>
        <v>2.478188467707402E-3</v>
      </c>
    </row>
    <row r="34" spans="1:29" x14ac:dyDescent="0.3">
      <c r="A34"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9.1480896031061231E-4</v>
      </c>
      <c r="I34">
        <f t="shared" si="6"/>
        <v>1.7481084422575493E-2</v>
      </c>
      <c r="K34"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9.8339082364102301E-4</v>
      </c>
      <c r="S34">
        <f t="shared" si="8"/>
        <v>1.8791615248956312E-2</v>
      </c>
      <c r="U34"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7.9546654079056466E-4</v>
      </c>
      <c r="AC34">
        <f t="shared" si="11"/>
        <v>1.7471627101923962E-2</v>
      </c>
    </row>
    <row r="35" spans="1:29" x14ac:dyDescent="0.3">
      <c r="A35"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9.0574213441738647E-4</v>
      </c>
      <c r="I35">
        <f t="shared" si="6"/>
        <v>3.9282036369682046E-3</v>
      </c>
      <c r="K35"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9.5229368180026327E-4</v>
      </c>
      <c r="S35">
        <f t="shared" si="8"/>
        <v>4.1300976979677419E-3</v>
      </c>
      <c r="U35"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8.0162638484475703E-4</v>
      </c>
      <c r="AC35">
        <f t="shared" si="11"/>
        <v>2.6189133992878212E-3</v>
      </c>
    </row>
    <row r="36" spans="1:29" x14ac:dyDescent="0.3">
      <c r="A36"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3.6685791720364467E-3</v>
      </c>
      <c r="I36">
        <f t="shared" si="6"/>
        <v>2.7525349527789459E-2</v>
      </c>
      <c r="K36"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4.1590805085260831E-3</v>
      </c>
      <c r="S36">
        <f t="shared" si="8"/>
        <v>3.1205581055471204E-2</v>
      </c>
      <c r="U36"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2.9864255772539547E-3</v>
      </c>
      <c r="AC36">
        <f t="shared" si="11"/>
        <v>2.8275477365440442E-2</v>
      </c>
    </row>
    <row r="37" spans="1:29" x14ac:dyDescent="0.3">
      <c r="A37"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1.41158979932698E-3</v>
      </c>
      <c r="I37">
        <f t="shared" si="6"/>
        <v>1.7461365817674744E-3</v>
      </c>
      <c r="K37"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1.344734041853633E-3</v>
      </c>
      <c r="S37">
        <f t="shared" si="8"/>
        <v>1.6634360097729441E-3</v>
      </c>
      <c r="U37"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1.2326632823090032E-3</v>
      </c>
      <c r="AC37">
        <f t="shared" si="11"/>
        <v>1.2573165479551833E-3</v>
      </c>
    </row>
    <row r="38" spans="1:29" x14ac:dyDescent="0.3">
      <c r="A38"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2.3451978087120017E-3</v>
      </c>
      <c r="I38">
        <f t="shared" si="6"/>
        <v>9.3995528173177034E-3</v>
      </c>
      <c r="K38"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2.4793113061753161E-3</v>
      </c>
      <c r="S38">
        <f t="shared" si="8"/>
        <v>9.9370797151506676E-3</v>
      </c>
      <c r="U38"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2.1761615754413641E-3</v>
      </c>
      <c r="AC38">
        <f t="shared" si="11"/>
        <v>6.7221631065383734E-3</v>
      </c>
    </row>
    <row r="39" spans="1:29" x14ac:dyDescent="0.3">
      <c r="A39"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7.5028081803625536E-4</v>
      </c>
      <c r="I39">
        <f t="shared" si="6"/>
        <v>3.1894437574721216E-3</v>
      </c>
      <c r="K39"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6.245909269970779E-4</v>
      </c>
      <c r="S39">
        <f t="shared" si="8"/>
        <v>2.6551360306645783E-3</v>
      </c>
      <c r="U39"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8.2483686424820568E-4</v>
      </c>
      <c r="AC39">
        <f t="shared" si="11"/>
        <v>3.0156035756914402E-3</v>
      </c>
    </row>
    <row r="40" spans="1:29" x14ac:dyDescent="0.3">
      <c r="A4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1.3867537252946836E-3</v>
      </c>
      <c r="I40">
        <f t="shared" si="6"/>
        <v>1.4423625496790004E-2</v>
      </c>
      <c r="K4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1.8425663210988655E-3</v>
      </c>
      <c r="S40">
        <f t="shared" si="8"/>
        <v>1.9164532305749299E-2</v>
      </c>
      <c r="U4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1.5607134950948018E-3</v>
      </c>
      <c r="AC40">
        <f t="shared" si="11"/>
        <v>7.3525212753916113E-3</v>
      </c>
    </row>
    <row r="41" spans="1:29" x14ac:dyDescent="0.3">
      <c r="A4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2.6192122060027251E-4</v>
      </c>
      <c r="I41">
        <f t="shared" si="6"/>
        <v>1.3460131526648006E-3</v>
      </c>
      <c r="K4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4.4541550068602118E-4</v>
      </c>
      <c r="S41">
        <f t="shared" si="8"/>
        <v>2.2889902580254628E-3</v>
      </c>
      <c r="U4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2.3021788219031338E-4</v>
      </c>
      <c r="AC41">
        <f t="shared" si="11"/>
        <v>7.7192055898412076E-4</v>
      </c>
    </row>
    <row r="42" spans="1:29" x14ac:dyDescent="0.3">
      <c r="A42"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1.2587934051664447E-3</v>
      </c>
      <c r="I42">
        <f t="shared" si="6"/>
        <v>4.3000382720485746E-3</v>
      </c>
      <c r="K42"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1.0834315608441089E-3</v>
      </c>
      <c r="S42">
        <f t="shared" si="8"/>
        <v>3.701002211843476E-3</v>
      </c>
      <c r="U42"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4.2090980994555482E-4</v>
      </c>
      <c r="AC42">
        <f t="shared" si="11"/>
        <v>-7.6268857562134538E-4</v>
      </c>
    </row>
    <row r="43" spans="1:29" x14ac:dyDescent="0.3">
      <c r="A43"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7.1266041042192141E-2</v>
      </c>
      <c r="I43">
        <f t="shared" si="6"/>
        <v>0.33559178726768274</v>
      </c>
      <c r="K43"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6.1343111834301134E-2</v>
      </c>
      <c r="S43">
        <f t="shared" si="8"/>
        <v>0.28886471362772403</v>
      </c>
      <c r="U43"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6.8658836206387741E-2</v>
      </c>
      <c r="AC43">
        <f t="shared" si="11"/>
        <v>0.30003911422191443</v>
      </c>
    </row>
    <row r="44" spans="1:29" x14ac:dyDescent="0.3">
      <c r="A44"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3.2056470267943873E-3</v>
      </c>
      <c r="I44">
        <f t="shared" si="6"/>
        <v>1.8746623812693576E-2</v>
      </c>
      <c r="K44"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2.439617096947413E-3</v>
      </c>
      <c r="S44">
        <f t="shared" si="8"/>
        <v>1.4266880782948471E-2</v>
      </c>
      <c r="U44"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3.2951249020381533E-3</v>
      </c>
      <c r="AC44">
        <f t="shared" si="11"/>
        <v>1.70226152439291E-2</v>
      </c>
    </row>
    <row r="45" spans="1:29" x14ac:dyDescent="0.3">
      <c r="A45"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6.0400575597970713E-4</v>
      </c>
      <c r="I45">
        <f t="shared" si="6"/>
        <v>1.7763809283363186E-3</v>
      </c>
      <c r="K45"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7.4888588407709714E-4</v>
      </c>
      <c r="S45">
        <f t="shared" si="8"/>
        <v>2.2024733850707426E-3</v>
      </c>
      <c r="U45"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1.0516129305254817E-3</v>
      </c>
      <c r="AC45">
        <f t="shared" si="11"/>
        <v>2.0317161817752305E-3</v>
      </c>
    </row>
    <row r="46" spans="1:29" x14ac:dyDescent="0.3">
      <c r="A46"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6.5580050769108937E-4</v>
      </c>
      <c r="I46">
        <f t="shared" si="6"/>
        <v>3.8698787958851184E-3</v>
      </c>
      <c r="K46"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6.8528808873109576E-4</v>
      </c>
      <c r="S46">
        <f t="shared" si="8"/>
        <v>4.0438850116021963E-3</v>
      </c>
      <c r="U46"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4.0279063254108986E-4</v>
      </c>
      <c r="AC46">
        <f t="shared" si="11"/>
        <v>1.4061420982009448E-3</v>
      </c>
    </row>
    <row r="47" spans="1:29" x14ac:dyDescent="0.3">
      <c r="A47"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9.1679494256071336E-4</v>
      </c>
      <c r="I47">
        <f t="shared" si="6"/>
        <v>4.8700147348825096E-3</v>
      </c>
      <c r="K47"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1.5137568739568392E-3</v>
      </c>
      <c r="S47">
        <f t="shared" si="8"/>
        <v>8.0410765144587303E-3</v>
      </c>
      <c r="U47"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8.9114949735127696E-4</v>
      </c>
      <c r="AC47">
        <f t="shared" si="11"/>
        <v>3.269627505781835E-3</v>
      </c>
    </row>
    <row r="48" spans="1:29" x14ac:dyDescent="0.3">
      <c r="A48"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1.7437593033186565E-3</v>
      </c>
      <c r="I48">
        <f t="shared" si="6"/>
        <v>8.2584440605171575E-3</v>
      </c>
      <c r="K48"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1.1005043762608469E-3</v>
      </c>
      <c r="S48">
        <f t="shared" si="8"/>
        <v>5.2119887259713706E-3</v>
      </c>
      <c r="U48"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1.0410242205116979E-3</v>
      </c>
      <c r="AC48">
        <f t="shared" si="11"/>
        <v>1.8967461297723135E-3</v>
      </c>
    </row>
    <row r="49" spans="1:29" x14ac:dyDescent="0.3">
      <c r="A49"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1.1555868132767631E-3</v>
      </c>
      <c r="I49">
        <f t="shared" si="6"/>
        <v>6.5429325367730327E-3</v>
      </c>
      <c r="K49"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1.1797610977225717E-3</v>
      </c>
      <c r="S49">
        <f t="shared" si="8"/>
        <v>6.6798073353052006E-3</v>
      </c>
      <c r="U49"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8.2884227869656245E-4</v>
      </c>
      <c r="AC49">
        <f t="shared" si="11"/>
        <v>2.6274300234681029E-3</v>
      </c>
    </row>
    <row r="50" spans="1:29" x14ac:dyDescent="0.3">
      <c r="A5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2.1089165596024193E-4</v>
      </c>
      <c r="I50">
        <f t="shared" si="6"/>
        <v>2.0610441536994444E-3</v>
      </c>
      <c r="K5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1.9608679276116099E-4</v>
      </c>
      <c r="S50">
        <f t="shared" si="8"/>
        <v>1.9163562256548263E-3</v>
      </c>
      <c r="U5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2.0928864158142164E-4</v>
      </c>
      <c r="AC50">
        <f t="shared" si="11"/>
        <v>1.7523737959612433E-3</v>
      </c>
    </row>
    <row r="51" spans="1:29" x14ac:dyDescent="0.3">
      <c r="A5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2.8554607581844182E-3</v>
      </c>
      <c r="I51">
        <f t="shared" si="6"/>
        <v>4.802884995266191E-3</v>
      </c>
      <c r="K5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3.8935758992458E-3</v>
      </c>
      <c r="S51">
        <f t="shared" si="8"/>
        <v>6.5489946625314358E-3</v>
      </c>
      <c r="U5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4.1400707877127128E-3</v>
      </c>
      <c r="AC51">
        <f t="shared" si="11"/>
        <v>9.1205759453311056E-3</v>
      </c>
    </row>
    <row r="52" spans="1:29" x14ac:dyDescent="0.3">
      <c r="A52"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4.1606226592556605E-4</v>
      </c>
      <c r="I52">
        <f t="shared" si="6"/>
        <v>1.8681195740057916E-3</v>
      </c>
      <c r="K52"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4.6902419249231784E-4</v>
      </c>
      <c r="S52">
        <f t="shared" si="8"/>
        <v>2.1059186242905073E-3</v>
      </c>
      <c r="U52"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3.2767147228447057E-4</v>
      </c>
      <c r="AC52">
        <f t="shared" si="11"/>
        <v>1.2490836523484017E-3</v>
      </c>
    </row>
    <row r="53" spans="1:29" x14ac:dyDescent="0.3">
      <c r="A53"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1.2396017130124688E-3</v>
      </c>
      <c r="I53">
        <f t="shared" si="6"/>
        <v>4.3584396229518407E-3</v>
      </c>
      <c r="K53"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1.1966390309680994E-3</v>
      </c>
      <c r="S53">
        <f t="shared" si="8"/>
        <v>4.2073828328838374E-3</v>
      </c>
      <c r="U53"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1.4577521796655137E-3</v>
      </c>
      <c r="AC53">
        <f t="shared" si="11"/>
        <v>2.8397012459884206E-3</v>
      </c>
    </row>
    <row r="54" spans="1:29" x14ac:dyDescent="0.3">
      <c r="A54"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2.2805559653467536E-3</v>
      </c>
      <c r="I54">
        <f t="shared" si="6"/>
        <v>1.5817936175645083E-2</v>
      </c>
      <c r="K54"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2.9406870553318068E-3</v>
      </c>
      <c r="S54">
        <f t="shared" si="8"/>
        <v>2.0396605415781411E-2</v>
      </c>
      <c r="U54"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2.4487788158197785E-3</v>
      </c>
      <c r="AC54">
        <f t="shared" si="11"/>
        <v>1.2785074197395064E-2</v>
      </c>
    </row>
    <row r="55" spans="1:29" x14ac:dyDescent="0.3">
      <c r="A55"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1.064100899781273E-3</v>
      </c>
      <c r="I55">
        <f t="shared" si="6"/>
        <v>0.11561349866033553</v>
      </c>
      <c r="K55"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1.3734929370465933E-3</v>
      </c>
      <c r="S55">
        <f t="shared" si="8"/>
        <v>0.14922863411717532</v>
      </c>
      <c r="U55" t="s">
        <v>55</v>
      </c>
      <c r="V55" s="4" cm="1">
        <f t="array" ref="V55">_xll.SNL.Clients.Office.Excel.Functions.SPG(U55, "SP_TOTAL_REV", "CY2021")</f>
        <v>15144228</v>
      </c>
      <c r="W55" s="4">
        <f>_xll.SNL.Clients.Office.Excel.Functions.SPG(U55,"IQ_AVG_DILUT_SHARES_OUT","CY2021")</f>
        <v>22256750</v>
      </c>
      <c r="X55" s="5">
        <f>_xll.SNL.Clients.Office.Excel.Functions.SPG(U55, "IQ_DILUT_EPS_NORM", "CY2021")</f>
        <v>82.4</v>
      </c>
      <c r="Y55">
        <f t="shared" si="9"/>
        <v>1833956.2000000002</v>
      </c>
      <c r="Z55">
        <f t="shared" si="10"/>
        <v>0.12109935217562759</v>
      </c>
      <c r="AA55" s="5">
        <f>_xll.SNL.Clients.Office.Excel.Functions.SPG(U55, "SP_MARKETCAP", "12/31/2021")</f>
        <v>43257.741430440001</v>
      </c>
      <c r="AB55">
        <f t="shared" si="4"/>
        <v>1.0194770814966054E-3</v>
      </c>
      <c r="AC55">
        <f t="shared" si="11"/>
        <v>8.4004911515320288E-2</v>
      </c>
    </row>
    <row r="56" spans="1:29" x14ac:dyDescent="0.3">
      <c r="A56"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6.3201720031356068E-4</v>
      </c>
      <c r="I56">
        <f t="shared" si="6"/>
        <v>1.9371327189610635E-3</v>
      </c>
      <c r="K56"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6.6972061313948629E-4</v>
      </c>
      <c r="S56">
        <f t="shared" si="8"/>
        <v>2.0526936792725253E-3</v>
      </c>
      <c r="U56"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8.3048847809936229E-4</v>
      </c>
      <c r="AC56">
        <f t="shared" si="11"/>
        <v>1.604503739687968E-3</v>
      </c>
    </row>
    <row r="57" spans="1:29" x14ac:dyDescent="0.3">
      <c r="A57"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3.8746885201555319E-4</v>
      </c>
      <c r="I57">
        <f t="shared" si="6"/>
        <v>2.5092482856527223E-3</v>
      </c>
      <c r="K57"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4.3494564488327439E-4</v>
      </c>
      <c r="S57">
        <f t="shared" si="8"/>
        <v>2.816707996264085E-3</v>
      </c>
      <c r="U57"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4.2258987921546493E-4</v>
      </c>
      <c r="AC57">
        <f t="shared" si="11"/>
        <v>3.0730736016548613E-3</v>
      </c>
    </row>
    <row r="58" spans="1:29" x14ac:dyDescent="0.3">
      <c r="A58"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4.607122461521823E-4</v>
      </c>
      <c r="I58">
        <f t="shared" si="6"/>
        <v>7.5971449390494861E-4</v>
      </c>
      <c r="K58"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3.5045405404440007E-4</v>
      </c>
      <c r="S58">
        <f t="shared" si="8"/>
        <v>5.7789873511921569E-4</v>
      </c>
      <c r="U58"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2.5333675298050499E-4</v>
      </c>
      <c r="AC58">
        <f t="shared" si="11"/>
        <v>-3.3820456522897413E-4</v>
      </c>
    </row>
    <row r="59" spans="1:29" x14ac:dyDescent="0.3">
      <c r="A59"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8.1855520769621645E-4</v>
      </c>
      <c r="I59">
        <f t="shared" si="6"/>
        <v>1.2114617073904004E-3</v>
      </c>
      <c r="K59"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8.7768340968893434E-4</v>
      </c>
      <c r="S59">
        <f t="shared" si="8"/>
        <v>1.2989714463396227E-3</v>
      </c>
      <c r="U59"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4.9330163273211228E-4</v>
      </c>
      <c r="AC59">
        <f t="shared" si="11"/>
        <v>5.9640167397312382E-4</v>
      </c>
    </row>
    <row r="60" spans="1:29" x14ac:dyDescent="0.3">
      <c r="A6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4.3163981344773077E-4</v>
      </c>
      <c r="I60">
        <f t="shared" si="6"/>
        <v>8.2270548443137486E-4</v>
      </c>
      <c r="K6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4.7645016090878327E-4</v>
      </c>
      <c r="S60">
        <f t="shared" si="8"/>
        <v>9.0811400669214089E-4</v>
      </c>
      <c r="U6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7.3486530810357403E-4</v>
      </c>
      <c r="AC60">
        <f t="shared" si="11"/>
        <v>1.6372799064547632E-3</v>
      </c>
    </row>
    <row r="61" spans="1:29" x14ac:dyDescent="0.3">
      <c r="A6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6.3416377693902761E-3</v>
      </c>
      <c r="I61">
        <f t="shared" si="6"/>
        <v>1.5714578392549104E-2</v>
      </c>
      <c r="K6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7.8855855314705469E-3</v>
      </c>
      <c r="S61">
        <f t="shared" si="8"/>
        <v>1.9540480946984018E-2</v>
      </c>
      <c r="U6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8.5811622261652443E-3</v>
      </c>
      <c r="AC61">
        <f t="shared" si="11"/>
        <v>2.128986348311597E-2</v>
      </c>
    </row>
    <row r="62" spans="1:29" x14ac:dyDescent="0.3">
      <c r="A62"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4.6679243945364649E-4</v>
      </c>
      <c r="I62">
        <f t="shared" si="6"/>
        <v>5.8395734175651173E-4</v>
      </c>
      <c r="K62"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7.6258239706191865E-4</v>
      </c>
      <c r="S62">
        <f t="shared" si="8"/>
        <v>9.5399057872446011E-4</v>
      </c>
      <c r="U62"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1.0129202135190243E-3</v>
      </c>
      <c r="AC62">
        <f t="shared" si="11"/>
        <v>1.9296130067537414E-3</v>
      </c>
    </row>
    <row r="63" spans="1:29" x14ac:dyDescent="0.3">
      <c r="A63"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1.6802582752582025E-3</v>
      </c>
      <c r="I63">
        <f t="shared" si="6"/>
        <v>8.1425316019012491E-3</v>
      </c>
      <c r="K63"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2.1454176812058866E-3</v>
      </c>
      <c r="S63">
        <f t="shared" si="8"/>
        <v>1.0396694083123726E-2</v>
      </c>
      <c r="U63"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1.689382621262488E-3</v>
      </c>
      <c r="AC63">
        <f t="shared" si="11"/>
        <v>6.4585097610864919E-3</v>
      </c>
    </row>
    <row r="64" spans="1:29" x14ac:dyDescent="0.3">
      <c r="A64"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4.0129649484761442E-4</v>
      </c>
      <c r="I65">
        <f t="shared" si="6"/>
        <v>2.0133045146504816E-3</v>
      </c>
      <c r="K65"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5.2671747562028329E-4</v>
      </c>
      <c r="S65">
        <f t="shared" si="8"/>
        <v>2.6425415751869614E-3</v>
      </c>
      <c r="U65"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5.7601311379458216E-4</v>
      </c>
      <c r="AC65">
        <f t="shared" si="11"/>
        <v>4.3310426026214634E-3</v>
      </c>
    </row>
    <row r="66" spans="1:29" x14ac:dyDescent="0.3">
      <c r="A66"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2.9042863378822944E-4</v>
      </c>
      <c r="I66">
        <f t="shared" si="6"/>
        <v>2.6312834221213586E-4</v>
      </c>
      <c r="K66"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3.8610255714673476E-4</v>
      </c>
      <c r="S66">
        <f t="shared" si="8"/>
        <v>3.4980891677494172E-4</v>
      </c>
      <c r="U66"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4.7910441458396357E-4</v>
      </c>
      <c r="AC66">
        <f t="shared" si="11"/>
        <v>4.9491486026523432E-4</v>
      </c>
    </row>
    <row r="67" spans="1:29" x14ac:dyDescent="0.3">
      <c r="A67"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8.9238780840883675E-4</v>
      </c>
      <c r="I67">
        <f t="shared" si="6"/>
        <v>7.1212547111025176E-3</v>
      </c>
      <c r="K67"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1.1834736979919405E-3</v>
      </c>
      <c r="S67">
        <f t="shared" si="8"/>
        <v>9.4441201099756851E-3</v>
      </c>
      <c r="U67"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8.3057781819239685E-4</v>
      </c>
      <c r="AC67">
        <f t="shared" si="11"/>
        <v>1.0168764228129516E-2</v>
      </c>
    </row>
    <row r="68" spans="1:29" x14ac:dyDescent="0.3">
      <c r="A68"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2.8742160247881158E-3</v>
      </c>
      <c r="I68">
        <f t="shared" si="6"/>
        <v>7.4399081801640385E-2</v>
      </c>
      <c r="K68"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3.158742610991673E-3</v>
      </c>
      <c r="S68">
        <f t="shared" si="8"/>
        <v>8.1764052485519462E-2</v>
      </c>
      <c r="U68"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3.2779876926758646E-3</v>
      </c>
      <c r="AC68">
        <f t="shared" si="11"/>
        <v>9.1282123277944799E-2</v>
      </c>
    </row>
    <row r="69" spans="1:29" x14ac:dyDescent="0.3">
      <c r="A69" t="s">
        <v>69</v>
      </c>
      <c r="B69" s="4" cm="1">
        <f t="array" ref="B69">_xll.SNL.Clients.Office.Excel.Functions.SPG(A69, "SP_TOTAL_REV", "CY2023")</f>
        <v>7683902</v>
      </c>
      <c r="C69" s="4">
        <f>_xll.SNL.Clients.Office.Excel.Functions.SPG(A69,"IQ_AVG_DILUT_SHARES_OUT","CY2023")</f>
        <v>758039099</v>
      </c>
      <c r="D69" s="5">
        <f>_xll.SNL.Clients.Office.Excel.Functions.SPG(A69, "IQ_DILUT_EPS_NORM", "CY2023")</f>
        <v>1.0960000000000001</v>
      </c>
      <c r="E69">
        <f t="shared" si="0"/>
        <v>830810.85250400007</v>
      </c>
      <c r="F69">
        <f t="shared" si="1"/>
        <v>0.10812356176640463</v>
      </c>
      <c r="G69" s="5">
        <f>_xll.SNL.Clients.Office.Excel.Functions.SPG(A69, "SP_MARKETCAP", "12/30/2023")</f>
        <v>99208.703052120007</v>
      </c>
      <c r="H69">
        <f t="shared" si="5"/>
        <v>2.3611672349931217E-3</v>
      </c>
      <c r="I69">
        <f t="shared" si="6"/>
        <v>2.5878392895524616E-3</v>
      </c>
      <c r="K69" t="s">
        <v>69</v>
      </c>
      <c r="L69" s="4" cm="1">
        <f t="array" ref="L69">_xll.SNL.Clients.Office.Excel.Functions.SPG(K69, "SP_TOTAL_REV", "CY2023")</f>
        <v>7683902</v>
      </c>
      <c r="M69" s="4">
        <f>_xll.SNL.Clients.Office.Excel.Functions.SPG(K69,"IQ_AVG_DILUT_SHARES_OUT","CY2023")</f>
        <v>758039099</v>
      </c>
      <c r="N69" s="5">
        <f>_xll.SNL.Clients.Office.Excel.Functions.SPG(K69, "IQ_DILUT_EPS_NORM", "CY2023")</f>
        <v>1.0960000000000001</v>
      </c>
      <c r="O69">
        <f t="shared" si="2"/>
        <v>830810.85250400007</v>
      </c>
      <c r="P69">
        <f t="shared" si="3"/>
        <v>0.10812356176640463</v>
      </c>
      <c r="Q69" s="5">
        <f>_xll.SNL.Clients.Office.Excel.Functions.SPG(K69, "SP_MARKETCAP", "12/31/2022")</f>
        <v>55019.1437496</v>
      </c>
      <c r="R69">
        <f t="shared" si="7"/>
        <v>1.6328691665164863E-3</v>
      </c>
      <c r="S69">
        <f t="shared" si="8"/>
        <v>1.7896246065020691E-3</v>
      </c>
      <c r="U69" t="s">
        <v>69</v>
      </c>
      <c r="V69" s="4" cm="1">
        <f t="array" ref="V69">_xll.SNL.Clients.Office.Excel.Functions.SPG(U69, "SP_TOTAL_REV", "CY2021")</f>
        <v>22175794</v>
      </c>
      <c r="W69" s="4">
        <f>_xll.SNL.Clients.Office.Excel.Functions.SPG(U69,"IQ_AVG_DILUT_SHARES_OUT","CY2021")</f>
        <v>732037197</v>
      </c>
      <c r="X69" s="5">
        <f>_xll.SNL.Clients.Office.Excel.Functions.SPG(U69, "IQ_DILUT_EPS_NORM", "CY2021")</f>
        <v>2.673</v>
      </c>
      <c r="Y69">
        <f t="shared" si="9"/>
        <v>1956735.4275810001</v>
      </c>
      <c r="Z69">
        <f t="shared" si="10"/>
        <v>8.8237446090137742E-2</v>
      </c>
      <c r="AA69" s="5">
        <f>_xll.SNL.Clients.Office.Excel.Functions.SPG(U69, "SP_MARKETCAP", "12/31/2021")</f>
        <v>92856.803888159993</v>
      </c>
      <c r="AB69">
        <f t="shared" si="4"/>
        <v>2.1884032844671128E-3</v>
      </c>
      <c r="AC69">
        <f t="shared" si="11"/>
        <v>5.8496019793805925E-3</v>
      </c>
    </row>
    <row r="70" spans="1:29" x14ac:dyDescent="0.3">
      <c r="A7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2.9455370438969514E-3</v>
      </c>
      <c r="I70">
        <f t="shared" si="6"/>
        <v>0.28735775739145492</v>
      </c>
      <c r="K7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2.3199887744708631E-3</v>
      </c>
      <c r="S70">
        <f t="shared" si="8"/>
        <v>0.22633114487105399</v>
      </c>
      <c r="U7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2.3218882534540523E-3</v>
      </c>
      <c r="AC70">
        <f t="shared" si="11"/>
        <v>8.4623539285386379E-2</v>
      </c>
    </row>
    <row r="71" spans="1:29" x14ac:dyDescent="0.3">
      <c r="A7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2.0055635237945375E-4</v>
      </c>
      <c r="I71">
        <f t="shared" ref="I71:I134" si="18">D71*H71</f>
        <v>6.0327350795739683E-4</v>
      </c>
      <c r="K7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2.7970800588599095E-4</v>
      </c>
      <c r="S71">
        <f t="shared" ref="S71:S134" si="20">N71*R71</f>
        <v>8.4136168170506078E-4</v>
      </c>
      <c r="U7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2.5468205026283084E-4</v>
      </c>
      <c r="AC71">
        <f t="shared" ref="AC71:AC134" si="23">X71*AB71</f>
        <v>6.0741668987685155E-4</v>
      </c>
    </row>
    <row r="72" spans="1:29" x14ac:dyDescent="0.3">
      <c r="A72"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2.0156376606277403E-3</v>
      </c>
      <c r="I72">
        <f t="shared" si="18"/>
        <v>1.8241520828681051E-3</v>
      </c>
      <c r="K72"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1.9668646427513379E-3</v>
      </c>
      <c r="S72">
        <f t="shared" si="20"/>
        <v>1.7800125016899607E-3</v>
      </c>
      <c r="U72"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1.4266278776732646E-3</v>
      </c>
      <c r="AC72">
        <f t="shared" si="23"/>
        <v>9.0305544656717651E-4</v>
      </c>
    </row>
    <row r="73" spans="1:29" x14ac:dyDescent="0.3">
      <c r="A73"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2.4848014975720812E-3</v>
      </c>
      <c r="I73">
        <f t="shared" si="18"/>
        <v>7.5612509571118432E-3</v>
      </c>
      <c r="K73"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4.7397110630500935E-3</v>
      </c>
      <c r="S73">
        <f t="shared" si="20"/>
        <v>1.4422940764861435E-2</v>
      </c>
      <c r="U73"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3.2616217359410032E-3</v>
      </c>
      <c r="AC73">
        <f t="shared" si="23"/>
        <v>8.3954143483121416E-3</v>
      </c>
    </row>
    <row r="74" spans="1:29" x14ac:dyDescent="0.3">
      <c r="A74"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1.2436974000602851E-2</v>
      </c>
      <c r="I74">
        <f t="shared" si="18"/>
        <v>2.4500838781187615E-2</v>
      </c>
      <c r="K74"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6.9343909536631089E-3</v>
      </c>
      <c r="S74">
        <f t="shared" si="20"/>
        <v>1.3660750178716324E-2</v>
      </c>
      <c r="U74"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6.4747119355164093E-3</v>
      </c>
      <c r="AC74">
        <f t="shared" si="23"/>
        <v>7.71785662713556E-3</v>
      </c>
    </row>
    <row r="75" spans="1:29" x14ac:dyDescent="0.3">
      <c r="A75"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5.7609992300327174E-4</v>
      </c>
      <c r="I75">
        <f t="shared" si="18"/>
        <v>2.6247112492029062E-3</v>
      </c>
      <c r="K75"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4.6835489766809847E-4</v>
      </c>
      <c r="S75">
        <f t="shared" si="20"/>
        <v>2.1338249137758565E-3</v>
      </c>
      <c r="U75"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5.1521543298374398E-4</v>
      </c>
      <c r="AC75">
        <f t="shared" si="23"/>
        <v>1.6584784787746717E-3</v>
      </c>
    </row>
    <row r="76" spans="1:29" x14ac:dyDescent="0.3">
      <c r="A76"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4.8165851282445205E-4</v>
      </c>
      <c r="I76">
        <f t="shared" si="18"/>
        <v>1.1126311646244842E-3</v>
      </c>
      <c r="K76"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4.7886305132805547E-4</v>
      </c>
      <c r="S76">
        <f t="shared" si="20"/>
        <v>1.1061736485678082E-3</v>
      </c>
      <c r="U76"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4.6779044289259824E-4</v>
      </c>
      <c r="AC76">
        <f t="shared" si="23"/>
        <v>8.3640931189196569E-4</v>
      </c>
    </row>
    <row r="77" spans="1:29" x14ac:dyDescent="0.3">
      <c r="A77"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6.5638241018504192E-4</v>
      </c>
      <c r="I77">
        <f t="shared" si="18"/>
        <v>9.6553852538219668E-4</v>
      </c>
      <c r="K77"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9.3439194659349219E-4</v>
      </c>
      <c r="S77">
        <f t="shared" si="20"/>
        <v>1.3744905534390272E-3</v>
      </c>
      <c r="U77"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8.020881053486229E-4</v>
      </c>
      <c r="AC77">
        <f t="shared" si="23"/>
        <v>1.0900377351687786E-3</v>
      </c>
    </row>
    <row r="78" spans="1:29" x14ac:dyDescent="0.3">
      <c r="A78"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4.900779739643637E-4</v>
      </c>
      <c r="I78">
        <f t="shared" si="18"/>
        <v>4.7116096416933931E-3</v>
      </c>
      <c r="K78"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2.8339000191630447E-4</v>
      </c>
      <c r="S78">
        <f t="shared" si="20"/>
        <v>2.7245114784233515E-3</v>
      </c>
      <c r="U78"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3.8682663289576726E-4</v>
      </c>
      <c r="AC78">
        <f t="shared" si="23"/>
        <v>2.7046918172072046E-3</v>
      </c>
    </row>
    <row r="79" spans="1:29" x14ac:dyDescent="0.3">
      <c r="A79"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3.4907036395419869E-4</v>
      </c>
      <c r="I79">
        <f t="shared" si="18"/>
        <v>4.4324954814904151E-3</v>
      </c>
      <c r="K79"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4.4355738987454483E-4</v>
      </c>
      <c r="S79">
        <f t="shared" si="20"/>
        <v>5.6322917366269706E-3</v>
      </c>
      <c r="U79"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3.091813049409526E-4</v>
      </c>
      <c r="AC79">
        <f t="shared" si="23"/>
        <v>2.876004498560741E-3</v>
      </c>
    </row>
    <row r="80" spans="1:29" x14ac:dyDescent="0.3">
      <c r="A8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2.6209733120976261E-4</v>
      </c>
      <c r="I80">
        <f t="shared" si="18"/>
        <v>3.6405319305036029E-4</v>
      </c>
      <c r="K8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3.1439552292815962E-4</v>
      </c>
      <c r="S80">
        <f t="shared" si="20"/>
        <v>4.366953813472137E-4</v>
      </c>
      <c r="U8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4.2402458412964131E-4</v>
      </c>
      <c r="AC80">
        <f t="shared" si="23"/>
        <v>5.8133770484173827E-4</v>
      </c>
    </row>
    <row r="81" spans="1:29" x14ac:dyDescent="0.3">
      <c r="A8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2.3984410785387648E-4</v>
      </c>
      <c r="I81">
        <f t="shared" si="18"/>
        <v>5.3437267229843684E-4</v>
      </c>
      <c r="K8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3.198561768333935E-4</v>
      </c>
      <c r="S81">
        <f t="shared" si="20"/>
        <v>7.1263956198480076E-4</v>
      </c>
      <c r="U8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3.2841287425032788E-4</v>
      </c>
      <c r="AC81">
        <f t="shared" si="23"/>
        <v>1.5678430616710654E-3</v>
      </c>
    </row>
    <row r="82" spans="1:29" x14ac:dyDescent="0.3">
      <c r="A82"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1.7636164176218334E-3</v>
      </c>
      <c r="I82">
        <f t="shared" si="18"/>
        <v>5.1338873916971567E-3</v>
      </c>
      <c r="K82"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1.3078032006662319E-3</v>
      </c>
      <c r="S82">
        <f t="shared" si="20"/>
        <v>3.807015117139401E-3</v>
      </c>
      <c r="U82"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1.2171491592485799E-3</v>
      </c>
      <c r="AC82">
        <f t="shared" si="23"/>
        <v>2.0983651505445517E-3</v>
      </c>
    </row>
    <row r="83" spans="1:29" x14ac:dyDescent="0.3">
      <c r="A83"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2.4067791407337058E-4</v>
      </c>
      <c r="I83">
        <f t="shared" si="18"/>
        <v>1.0782370550487002E-4</v>
      </c>
      <c r="K83"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2.6490613069059222E-4</v>
      </c>
      <c r="S83">
        <f t="shared" si="20"/>
        <v>1.1867794654938532E-4</v>
      </c>
      <c r="U83"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4.7121548117186779E-4</v>
      </c>
      <c r="AC83">
        <f t="shared" si="23"/>
        <v>-1.0281921799170156E-3</v>
      </c>
    </row>
    <row r="84" spans="1:29" x14ac:dyDescent="0.3">
      <c r="A84"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2.5231126137828481E-4</v>
      </c>
      <c r="I84">
        <f t="shared" si="18"/>
        <v>2.5912366543549847E-4</v>
      </c>
      <c r="K84"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3.5371537267256961E-4</v>
      </c>
      <c r="S84">
        <f t="shared" si="20"/>
        <v>3.6326568773472896E-4</v>
      </c>
      <c r="U84"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4.3035704847829096E-4</v>
      </c>
      <c r="AC84">
        <f t="shared" si="23"/>
        <v>3.3051421323132747E-4</v>
      </c>
    </row>
    <row r="85" spans="1:29" x14ac:dyDescent="0.3">
      <c r="A85"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1.1884918125209159E-3</v>
      </c>
      <c r="I85">
        <f t="shared" si="18"/>
        <v>1.1711398320581105E-2</v>
      </c>
      <c r="K85"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1.0530626543169064E-3</v>
      </c>
      <c r="S85">
        <f t="shared" si="20"/>
        <v>1.0376879395638795E-2</v>
      </c>
      <c r="U85"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1.4553760864806739E-3</v>
      </c>
      <c r="AC85">
        <f t="shared" si="23"/>
        <v>3.2373385667676113E-2</v>
      </c>
    </row>
    <row r="86" spans="1:29" x14ac:dyDescent="0.3">
      <c r="A86" t="s">
        <v>86</v>
      </c>
      <c r="B86" s="4" cm="1">
        <f t="array" ref="B86">_xll.SNL.Clients.Office.Excel.Functions.SPG(A86, "SP_TOTAL_REV", "CY2023")</f>
        <v>216002000</v>
      </c>
      <c r="C86" s="4">
        <f>_xll.SNL.Clients.Office.Excel.Functions.SPG(A86,"IQ_AVG_DILUT_SHARES_OUT","CY2023")</f>
        <v>252750000</v>
      </c>
      <c r="D86" s="5">
        <f>_xll.SNL.Clients.Office.Excel.Functions.SPG(A86, "IQ_DILUT_EPS_NORM", "CY2023")</f>
        <v>4.9059999999999997</v>
      </c>
      <c r="E86">
        <f t="shared" si="12"/>
        <v>1239991.5</v>
      </c>
      <c r="F86">
        <f t="shared" si="13"/>
        <v>5.7406482347385672E-3</v>
      </c>
      <c r="G86" s="5">
        <f>_xll.SNL.Clients.Office.Excel.Functions.SPG(A86, "SP_MARKETCAP", "12/30/2023")</f>
        <v>24843.9878064</v>
      </c>
      <c r="H86">
        <f t="shared" si="17"/>
        <v>5.9128693542362355E-4</v>
      </c>
      <c r="I86">
        <f t="shared" si="18"/>
        <v>2.9008537051882968E-3</v>
      </c>
      <c r="K86" t="s">
        <v>86</v>
      </c>
      <c r="L86" s="4" cm="1">
        <f t="array" ref="L86">_xll.SNL.Clients.Office.Excel.Functions.SPG(K86, "SP_TOTAL_REV", "CY2023")</f>
        <v>216002000</v>
      </c>
      <c r="M86" s="4">
        <f>_xll.SNL.Clients.Office.Excel.Functions.SPG(K86,"IQ_AVG_DILUT_SHARES_OUT","CY2023")</f>
        <v>252750000</v>
      </c>
      <c r="N86" s="5">
        <f>_xll.SNL.Clients.Office.Excel.Functions.SPG(K86, "IQ_DILUT_EPS_NORM", "CY2023")</f>
        <v>4.9059999999999997</v>
      </c>
      <c r="O86">
        <f t="shared" si="14"/>
        <v>1239991.5</v>
      </c>
      <c r="P86">
        <f t="shared" si="15"/>
        <v>5.7406482347385672E-3</v>
      </c>
      <c r="Q86" s="5">
        <f>_xll.SNL.Clients.Office.Excel.Functions.SPG(K86, "SP_MARKETCAP", "12/31/2022")</f>
        <v>20150.24465411</v>
      </c>
      <c r="R86">
        <f t="shared" si="19"/>
        <v>5.9802299619937443E-4</v>
      </c>
      <c r="S86">
        <f t="shared" si="20"/>
        <v>2.9339008193541307E-3</v>
      </c>
      <c r="U86"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3.419471718950609E-4</v>
      </c>
      <c r="AC86">
        <f t="shared" si="23"/>
        <v>1.1338968220040218E-3</v>
      </c>
    </row>
    <row r="87" spans="1:29" x14ac:dyDescent="0.3">
      <c r="A87"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2.886122065125423E-4</v>
      </c>
      <c r="I87">
        <f t="shared" si="18"/>
        <v>7.483714514870222E-4</v>
      </c>
      <c r="K87"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2.8555774125190938E-4</v>
      </c>
      <c r="S87">
        <f t="shared" si="20"/>
        <v>7.4045122306620108E-4</v>
      </c>
      <c r="U87"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4.9681670856236771E-4</v>
      </c>
      <c r="AC87">
        <f t="shared" si="23"/>
        <v>2.8686196752391114E-3</v>
      </c>
    </row>
    <row r="88" spans="1:29" x14ac:dyDescent="0.3">
      <c r="A88"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3.5000000000000003E-2</v>
      </c>
      <c r="E88">
        <f t="shared" si="12"/>
        <v>44170.000000000007</v>
      </c>
      <c r="F88">
        <f t="shared" si="13"/>
        <v>2.0455703237160193E-3</v>
      </c>
      <c r="G88" s="5">
        <f>_xll.SNL.Clients.Office.Excel.Functions.SPG(A88, "SP_MARKETCAP", "12/30/2023")</f>
        <v>23200.625966697924</v>
      </c>
      <c r="H88">
        <f t="shared" si="17"/>
        <v>5.5217492194327346E-4</v>
      </c>
      <c r="I88">
        <f t="shared" si="18"/>
        <v>1.9326122268014572E-5</v>
      </c>
      <c r="K88"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3.5000000000000003E-2</v>
      </c>
      <c r="O88">
        <f t="shared" si="14"/>
        <v>44170.000000000007</v>
      </c>
      <c r="P88">
        <f t="shared" si="15"/>
        <v>2.0455703237160193E-3</v>
      </c>
      <c r="Q88" s="5">
        <f>_xll.SNL.Clients.Office.Excel.Functions.SPG(K88, "SP_MARKETCAP", "12/31/2022")</f>
        <v>9995.1425752093674</v>
      </c>
      <c r="R88">
        <f t="shared" si="19"/>
        <v>2.9663784300740269E-4</v>
      </c>
      <c r="S88">
        <f t="shared" si="20"/>
        <v>1.0382324505259095E-5</v>
      </c>
      <c r="U88"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5.31568765327876E-4</v>
      </c>
      <c r="AC88">
        <f t="shared" si="23"/>
        <v>-2.3718598308929825E-3</v>
      </c>
    </row>
    <row r="89" spans="1:29" x14ac:dyDescent="0.3">
      <c r="A89"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1.1472368276632952E-3</v>
      </c>
      <c r="I89">
        <f t="shared" si="18"/>
        <v>1.7851005038440873E-3</v>
      </c>
      <c r="K89"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1.0237728894801077E-3</v>
      </c>
      <c r="S89">
        <f t="shared" si="20"/>
        <v>1.5929906160310476E-3</v>
      </c>
      <c r="U89"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1.107756841355439E-3</v>
      </c>
      <c r="AC89">
        <f t="shared" si="23"/>
        <v>1.9064495239727107E-3</v>
      </c>
    </row>
    <row r="90" spans="1:29" x14ac:dyDescent="0.3">
      <c r="A9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3.5824020012060363E-3</v>
      </c>
      <c r="I90">
        <f t="shared" si="18"/>
        <v>6.0062551952220398E-2</v>
      </c>
      <c r="K9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3.6999594158367353E-3</v>
      </c>
      <c r="S90">
        <f t="shared" si="20"/>
        <v>6.2033519565918696E-2</v>
      </c>
      <c r="U9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2.635654746048413E-3</v>
      </c>
      <c r="AC90">
        <f t="shared" si="23"/>
        <v>2.4400891638916206E-2</v>
      </c>
    </row>
    <row r="91" spans="1:29" x14ac:dyDescent="0.3">
      <c r="A9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4.4858426146637234E-4</v>
      </c>
      <c r="I91">
        <f t="shared" si="18"/>
        <v>2.7520644440961941E-3</v>
      </c>
      <c r="K9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3.9502071842817946E-4</v>
      </c>
      <c r="S91">
        <f t="shared" si="20"/>
        <v>2.4234521075568809E-3</v>
      </c>
      <c r="U9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3.277354938932251E-4</v>
      </c>
      <c r="AC91">
        <f t="shared" si="23"/>
        <v>1.4800534904218046E-3</v>
      </c>
    </row>
    <row r="92" spans="1:29" x14ac:dyDescent="0.3">
      <c r="A92"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6.5885729259968992E-4</v>
      </c>
      <c r="I92">
        <f t="shared" si="18"/>
        <v>1.7176409618073919E-3</v>
      </c>
      <c r="K92"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7.0599442187823801E-4</v>
      </c>
      <c r="S92">
        <f t="shared" si="20"/>
        <v>1.8405274578365666E-3</v>
      </c>
      <c r="U92"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8.3875283503361128E-4</v>
      </c>
      <c r="AC92">
        <f t="shared" si="23"/>
        <v>3.2434572130749747E-3</v>
      </c>
    </row>
    <row r="93" spans="1:29" x14ac:dyDescent="0.3">
      <c r="A93"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7.247545631466068E-4</v>
      </c>
      <c r="I93">
        <f t="shared" si="18"/>
        <v>5.0776304694051273E-3</v>
      </c>
      <c r="K93"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7.175631338133513E-4</v>
      </c>
      <c r="S93">
        <f t="shared" si="20"/>
        <v>5.0272473154963394E-3</v>
      </c>
      <c r="U93"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6.5502021851485755E-4</v>
      </c>
      <c r="AC93">
        <f t="shared" si="23"/>
        <v>3.8836148755745908E-3</v>
      </c>
    </row>
    <row r="94" spans="1:29" x14ac:dyDescent="0.3">
      <c r="A94"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4.0252530711240342E-4</v>
      </c>
      <c r="I94">
        <f t="shared" si="18"/>
        <v>1.7171729601415131E-3</v>
      </c>
      <c r="K94"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3.2900320854212028E-4</v>
      </c>
      <c r="S94">
        <f t="shared" si="20"/>
        <v>1.4035276876406852E-3</v>
      </c>
      <c r="U94"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4.3121076225735588E-4</v>
      </c>
      <c r="AC94">
        <f t="shared" si="23"/>
        <v>5.3892721066924332E-3</v>
      </c>
    </row>
    <row r="95" spans="1:29" x14ac:dyDescent="0.3">
      <c r="A95"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9.7278110685531229E-4</v>
      </c>
      <c r="I95">
        <f t="shared" si="18"/>
        <v>7.3454701378644635E-3</v>
      </c>
      <c r="K95"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9.9381660851092634E-4</v>
      </c>
      <c r="S95">
        <f t="shared" si="20"/>
        <v>7.504309210866005E-3</v>
      </c>
      <c r="U95"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6.5184993338255313E-4</v>
      </c>
      <c r="AC95">
        <f t="shared" si="23"/>
        <v>4.972963141775498E-3</v>
      </c>
    </row>
    <row r="96" spans="1:29" x14ac:dyDescent="0.3">
      <c r="A96"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9.4350477869736024E-4</v>
      </c>
      <c r="I96">
        <f t="shared" si="18"/>
        <v>4.393901754393607E-3</v>
      </c>
      <c r="K96"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1.3782246784170571E-3</v>
      </c>
      <c r="S96">
        <f t="shared" si="20"/>
        <v>6.4183923273882348E-3</v>
      </c>
      <c r="U96"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1.1331408101925809E-3</v>
      </c>
      <c r="AC96">
        <f t="shared" si="23"/>
        <v>4.114434281809261E-3</v>
      </c>
    </row>
    <row r="97" spans="1:29" x14ac:dyDescent="0.3">
      <c r="A97"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4.2921057780452343E-4</v>
      </c>
      <c r="I97">
        <f t="shared" si="18"/>
        <v>4.6440584518449437E-4</v>
      </c>
      <c r="K97"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5.6031770104592548E-4</v>
      </c>
      <c r="S97">
        <f t="shared" si="20"/>
        <v>6.0626375253169137E-4</v>
      </c>
      <c r="U97"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4.1364844345220575E-4</v>
      </c>
      <c r="AC97">
        <f t="shared" si="23"/>
        <v>3.9420696660995205E-4</v>
      </c>
    </row>
    <row r="98" spans="1:29" x14ac:dyDescent="0.3">
      <c r="A98"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3.6149802121243695E-4</v>
      </c>
      <c r="I98">
        <f t="shared" si="18"/>
        <v>2.0533087604866418E-3</v>
      </c>
      <c r="K98"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4.960812746940442E-4</v>
      </c>
      <c r="S98">
        <f t="shared" si="20"/>
        <v>2.8177416402621709E-3</v>
      </c>
      <c r="U98"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3.5776821356117315E-4</v>
      </c>
      <c r="AC98">
        <f t="shared" si="23"/>
        <v>1.5598694111267151E-3</v>
      </c>
    </row>
    <row r="99" spans="1:29" x14ac:dyDescent="0.3">
      <c r="A99"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2.8861224679214005E-4</v>
      </c>
      <c r="I99">
        <f t="shared" si="18"/>
        <v>1.8113304608674708E-3</v>
      </c>
      <c r="K99"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3.2902615463915457E-4</v>
      </c>
      <c r="S99">
        <f t="shared" si="20"/>
        <v>2.0649681465153341E-3</v>
      </c>
      <c r="U99"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4.4811199982523617E-4</v>
      </c>
      <c r="AC99">
        <f t="shared" si="23"/>
        <v>2.6909125589505431E-3</v>
      </c>
    </row>
    <row r="100" spans="1:29" x14ac:dyDescent="0.3">
      <c r="A10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1.3683490902626774E-3</v>
      </c>
      <c r="I100">
        <f t="shared" si="18"/>
        <v>3.1952319606723775E-2</v>
      </c>
      <c r="K10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1.5616348699192329E-3</v>
      </c>
      <c r="S100">
        <f t="shared" si="20"/>
        <v>3.6465735847484006E-2</v>
      </c>
      <c r="U10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2.7548623762076205E-3</v>
      </c>
      <c r="AC100">
        <f t="shared" si="23"/>
        <v>5.1689482764783586E-2</v>
      </c>
    </row>
    <row r="101" spans="1:29" x14ac:dyDescent="0.3">
      <c r="A10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6.681287247660055E-3</v>
      </c>
      <c r="I101">
        <f t="shared" si="18"/>
        <v>7.0100065802449305E-2</v>
      </c>
      <c r="K10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1.0300376835785375E-2</v>
      </c>
      <c r="S101">
        <f t="shared" si="20"/>
        <v>0.10807155376106016</v>
      </c>
      <c r="U10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5.331298453505242E-3</v>
      </c>
      <c r="AC101">
        <f t="shared" si="23"/>
        <v>3.632213636373121E-2</v>
      </c>
    </row>
    <row r="102" spans="1:29" x14ac:dyDescent="0.3">
      <c r="A102"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1.4938032480335619E-3</v>
      </c>
      <c r="I102">
        <f t="shared" si="18"/>
        <v>1.1173648295291043E-3</v>
      </c>
      <c r="K102"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1.1415056627953608E-3</v>
      </c>
      <c r="S102">
        <f t="shared" si="20"/>
        <v>8.5384623577092992E-4</v>
      </c>
      <c r="U102"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1.1592319705398286E-3</v>
      </c>
      <c r="AC102">
        <f t="shared" si="23"/>
        <v>4.2311966924703741E-4</v>
      </c>
    </row>
    <row r="103" spans="1:29" x14ac:dyDescent="0.3">
      <c r="A103"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2.1944961584901522E-3</v>
      </c>
      <c r="I103">
        <f t="shared" si="18"/>
        <v>3.1394462043360112E-2</v>
      </c>
      <c r="K103"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2.7173387003357075E-3</v>
      </c>
      <c r="S103">
        <f t="shared" si="20"/>
        <v>3.887424744700263E-2</v>
      </c>
      <c r="U103"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1.9623860220681867E-3</v>
      </c>
      <c r="AC103">
        <f t="shared" si="23"/>
        <v>2.7104475736805793E-2</v>
      </c>
    </row>
    <row r="104" spans="1:29" x14ac:dyDescent="0.3">
      <c r="A104"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5.5448901059067073E-4</v>
      </c>
      <c r="I104">
        <f t="shared" si="18"/>
        <v>1.3540621638624181E-3</v>
      </c>
      <c r="K104"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5.8342081113236654E-4</v>
      </c>
      <c r="S104">
        <f t="shared" si="20"/>
        <v>1.4247136207852392E-3</v>
      </c>
      <c r="U104"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5.8978172871702818E-4</v>
      </c>
      <c r="AC104">
        <f t="shared" si="23"/>
        <v>1.3954235701444887E-3</v>
      </c>
    </row>
    <row r="105" spans="1:29" x14ac:dyDescent="0.3">
      <c r="A105"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3.8636142727468416E-4</v>
      </c>
      <c r="I105">
        <f t="shared" si="18"/>
        <v>3.4760937611903334E-3</v>
      </c>
      <c r="K105"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4.7764396132425125E-4</v>
      </c>
      <c r="S105">
        <f t="shared" si="20"/>
        <v>4.2973627200342882E-3</v>
      </c>
      <c r="U105"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4.3267098577599015E-4</v>
      </c>
      <c r="AC105">
        <f t="shared" si="23"/>
        <v>6.1465240239337157E-3</v>
      </c>
    </row>
    <row r="106" spans="1:29" x14ac:dyDescent="0.3">
      <c r="A106" t="s">
        <v>106</v>
      </c>
      <c r="B106" s="4" cm="1">
        <f t="array" ref="B106">_xll.SNL.Clients.Office.Excel.Functions.SPG(A106, "SP_TOTAL_REV", "CY2023")</f>
        <v>9193964</v>
      </c>
      <c r="C106" s="4">
        <f>_xll.SNL.Clients.Office.Excel.Functions.SPG(A106,"IQ_AVG_DILUT_SHARES_OUT","CY2023")</f>
        <v>413658000</v>
      </c>
      <c r="D106" s="5">
        <f>_xll.SNL.Clients.Office.Excel.Functions.SPG(A106, "IQ_DILUT_EPS_NORM", "CY2023")</f>
        <v>2.742</v>
      </c>
      <c r="E106">
        <f t="shared" si="12"/>
        <v>1134250.236</v>
      </c>
      <c r="F106">
        <f t="shared" si="13"/>
        <v>0.123369009928688</v>
      </c>
      <c r="G106" s="5">
        <f>_xll.SNL.Clients.Office.Excel.Functions.SPG(A106, "SP_MARKETCAP", "12/30/2023")</f>
        <v>61078.146423979997</v>
      </c>
      <c r="H106">
        <f t="shared" si="17"/>
        <v>1.4536599479044608E-3</v>
      </c>
      <c r="I106">
        <f t="shared" si="18"/>
        <v>3.9859355771540315E-3</v>
      </c>
      <c r="K106" t="s">
        <v>106</v>
      </c>
      <c r="L106" s="4" cm="1">
        <f t="array" ref="L106">_xll.SNL.Clients.Office.Excel.Functions.SPG(K106, "SP_TOTAL_REV", "CY2023")</f>
        <v>9193964</v>
      </c>
      <c r="M106" s="4">
        <f>_xll.SNL.Clients.Office.Excel.Functions.SPG(K106,"IQ_AVG_DILUT_SHARES_OUT","CY2023")</f>
        <v>413658000</v>
      </c>
      <c r="N106" s="5">
        <f>_xll.SNL.Clients.Office.Excel.Functions.SPG(K106, "IQ_DILUT_EPS_NORM", "CY2023")</f>
        <v>2.742</v>
      </c>
      <c r="O106">
        <f t="shared" si="14"/>
        <v>1134250.236</v>
      </c>
      <c r="P106">
        <f t="shared" si="15"/>
        <v>0.123369009928688</v>
      </c>
      <c r="Q106" s="5">
        <f>_xll.SNL.Clients.Office.Excel.Functions.SPG(K106, "SP_MARKETCAP", "12/31/2022")</f>
        <v>45885.058071840002</v>
      </c>
      <c r="R106">
        <f t="shared" si="19"/>
        <v>1.3617859425496905E-3</v>
      </c>
      <c r="S106">
        <f t="shared" si="20"/>
        <v>3.7340170544712514E-3</v>
      </c>
      <c r="U106"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1.0827140735629138E-3</v>
      </c>
      <c r="AC106">
        <f t="shared" si="23"/>
        <v>2.1686762893465164E-3</v>
      </c>
    </row>
    <row r="107" spans="1:29" x14ac:dyDescent="0.3">
      <c r="A107"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4.8858258411985864E-3</v>
      </c>
      <c r="I107">
        <f t="shared" si="18"/>
        <v>1.2546800760197971E-2</v>
      </c>
      <c r="K107"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5.8083214615433868E-3</v>
      </c>
      <c r="S107">
        <f t="shared" si="20"/>
        <v>1.4915769513243417E-2</v>
      </c>
      <c r="U107"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6.2988809087607487E-3</v>
      </c>
      <c r="AC107">
        <f t="shared" si="23"/>
        <v>1.3133166694766161E-2</v>
      </c>
    </row>
    <row r="108" spans="1:29" x14ac:dyDescent="0.3">
      <c r="A108"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2.3431121634477844E-3</v>
      </c>
      <c r="I108">
        <f t="shared" si="18"/>
        <v>1.0068352966335129E-2</v>
      </c>
      <c r="K108"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2.5999247536771376E-3</v>
      </c>
      <c r="S108">
        <f t="shared" si="20"/>
        <v>1.1171876666550659E-2</v>
      </c>
      <c r="U108"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2.8240918555514378E-3</v>
      </c>
      <c r="AC108">
        <f t="shared" si="23"/>
        <v>2.3558574259010097E-2</v>
      </c>
    </row>
    <row r="109" spans="1:29" x14ac:dyDescent="0.3">
      <c r="A109"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3.677249891481096E-4</v>
      </c>
      <c r="I109">
        <f t="shared" si="18"/>
        <v>9.7888392111226768E-4</v>
      </c>
      <c r="K109"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5.7544158599716973E-4</v>
      </c>
      <c r="S109">
        <f t="shared" si="20"/>
        <v>1.5318255019244659E-3</v>
      </c>
      <c r="U109"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4.7460078566824725E-4</v>
      </c>
      <c r="AC109">
        <f t="shared" si="23"/>
        <v>2.0659372200138803E-3</v>
      </c>
    </row>
    <row r="110" spans="1:29" x14ac:dyDescent="0.3">
      <c r="A1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1.8043856719623928E-3</v>
      </c>
      <c r="I110">
        <f t="shared" si="18"/>
        <v>1.3029468937240439E-2</v>
      </c>
      <c r="K1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1.7952901335359464E-3</v>
      </c>
      <c r="S110">
        <f t="shared" si="20"/>
        <v>1.2963790054263069E-2</v>
      </c>
      <c r="U1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1.9350894022442924E-3</v>
      </c>
      <c r="AC110">
        <f t="shared" si="23"/>
        <v>1.0014087656614212E-2</v>
      </c>
    </row>
    <row r="111" spans="1:29" x14ac:dyDescent="0.3">
      <c r="A1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4.0323652346905349E-4</v>
      </c>
      <c r="I111">
        <f t="shared" si="18"/>
        <v>8.2018308873605468E-4</v>
      </c>
      <c r="K1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5.4553381367326403E-4</v>
      </c>
      <c r="S111">
        <f t="shared" si="20"/>
        <v>1.109615777011419E-3</v>
      </c>
      <c r="U1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4.4412529456479006E-4</v>
      </c>
      <c r="AC111">
        <f t="shared" si="23"/>
        <v>8.2429654671225042E-4</v>
      </c>
    </row>
    <row r="112" spans="1:29" x14ac:dyDescent="0.3">
      <c r="A112"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9.0134625153710226E-4</v>
      </c>
      <c r="I112">
        <f t="shared" si="18"/>
        <v>3.3908645982825788E-3</v>
      </c>
      <c r="K112"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8.7227693117859848E-4</v>
      </c>
      <c r="S112">
        <f t="shared" si="20"/>
        <v>3.2815058150938874E-3</v>
      </c>
      <c r="U112"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1.0982536482366878E-3</v>
      </c>
      <c r="AC112">
        <f t="shared" si="23"/>
        <v>3.6791497215929044E-3</v>
      </c>
    </row>
    <row r="113" spans="1:29" x14ac:dyDescent="0.3">
      <c r="A113"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1.562017933515257E-3</v>
      </c>
      <c r="I113">
        <f t="shared" si="18"/>
        <v>4.0956110216770038E-3</v>
      </c>
      <c r="K113"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1.9530193049209583E-3</v>
      </c>
      <c r="S113">
        <f t="shared" si="20"/>
        <v>5.1208166175027523E-3</v>
      </c>
      <c r="U113"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1.695180241938622E-3</v>
      </c>
      <c r="AC113">
        <f t="shared" si="23"/>
        <v>4.3091481750079765E-3</v>
      </c>
    </row>
    <row r="114" spans="1:29" x14ac:dyDescent="0.3">
      <c r="A114"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4.200694160541963E-3</v>
      </c>
      <c r="I114">
        <f t="shared" si="18"/>
        <v>1.3328802571399649E-2</v>
      </c>
      <c r="K114"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4.48703528675219E-3</v>
      </c>
      <c r="S114">
        <f t="shared" si="20"/>
        <v>1.4237362964864698E-2</v>
      </c>
      <c r="U114"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5.4194398480403826E-3</v>
      </c>
      <c r="AC114">
        <f t="shared" si="23"/>
        <v>1.402551032672851E-2</v>
      </c>
    </row>
    <row r="115" spans="1:29" x14ac:dyDescent="0.3">
      <c r="A115"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3.260257295058202E-4</v>
      </c>
      <c r="I115">
        <f t="shared" si="18"/>
        <v>7.0943198740466482E-4</v>
      </c>
      <c r="K115"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5.5044658910018498E-4</v>
      </c>
      <c r="S115">
        <f t="shared" si="20"/>
        <v>1.1977717778820026E-3</v>
      </c>
      <c r="U115"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3.8606888499039818E-4</v>
      </c>
      <c r="AC115">
        <f t="shared" si="23"/>
        <v>7.0766426618739981E-4</v>
      </c>
    </row>
    <row r="116" spans="1:29" x14ac:dyDescent="0.3">
      <c r="A116"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3.2801742100950588E-3</v>
      </c>
      <c r="I116">
        <f t="shared" si="18"/>
        <v>2.734353221535241E-2</v>
      </c>
      <c r="K116"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4.3637753034096172E-3</v>
      </c>
      <c r="S116">
        <f t="shared" si="20"/>
        <v>3.6376430929222568E-2</v>
      </c>
      <c r="U116"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2.2436639241337798E-3</v>
      </c>
      <c r="AC116">
        <f t="shared" si="23"/>
        <v>1.3035687399217261E-2</v>
      </c>
    </row>
    <row r="117" spans="1:29" x14ac:dyDescent="0.3">
      <c r="A117"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7.4743054283586273E-4</v>
      </c>
      <c r="I117">
        <f t="shared" si="18"/>
        <v>2.8656487012326979E-3</v>
      </c>
      <c r="K117"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1.0037754376578765E-3</v>
      </c>
      <c r="S117">
        <f t="shared" si="20"/>
        <v>3.8484750279802983E-3</v>
      </c>
      <c r="U117"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7.1131074664125776E-4</v>
      </c>
      <c r="AC117">
        <f t="shared" si="23"/>
        <v>2.6055312649469272E-3</v>
      </c>
    </row>
    <row r="118" spans="1:29" x14ac:dyDescent="0.3">
      <c r="A118" t="s">
        <v>118</v>
      </c>
      <c r="B118" s="4" cm="1">
        <f t="array" ref="B118">_xll.SNL.Clients.Office.Excel.Functions.SPG(A118, "SP_TOTAL_REV", "CY2023")</f>
        <v>9820400</v>
      </c>
      <c r="C118" s="4">
        <f>_xll.SNL.Clients.Office.Excel.Functions.SPG(A118,"IQ_AVG_DILUT_SHARES_OUT","CY2023")</f>
        <v>166582112</v>
      </c>
      <c r="D118" s="5">
        <f>_xll.SNL.Clients.Office.Excel.Functions.SPG(A118, "IQ_DILUT_EPS_NORM", "CY2023")</f>
        <v>7.8440000000000003</v>
      </c>
      <c r="E118">
        <f t="shared" si="12"/>
        <v>1306670.0865280002</v>
      </c>
      <c r="F118">
        <f t="shared" si="13"/>
        <v>0.13305670711254125</v>
      </c>
      <c r="G118" s="5">
        <f>_xll.SNL.Clients.Office.Excel.Functions.SPG(A118, "SP_MARKETCAP", "12/30/2023")</f>
        <v>44400.45313175</v>
      </c>
      <c r="H118">
        <f t="shared" si="17"/>
        <v>1.0567308303431708E-3</v>
      </c>
      <c r="I118">
        <f t="shared" si="18"/>
        <v>8.2889966332118318E-3</v>
      </c>
      <c r="K118" t="s">
        <v>118</v>
      </c>
      <c r="L118" s="4" cm="1">
        <f t="array" ref="L118">_xll.SNL.Clients.Office.Excel.Functions.SPG(K118, "SP_TOTAL_REV", "CY2023")</f>
        <v>9820400</v>
      </c>
      <c r="M118" s="4">
        <f>_xll.SNL.Clients.Office.Excel.Functions.SPG(K118,"IQ_AVG_DILUT_SHARES_OUT","CY2023")</f>
        <v>166582112</v>
      </c>
      <c r="N118" s="5">
        <f>_xll.SNL.Clients.Office.Excel.Functions.SPG(K118, "IQ_DILUT_EPS_NORM", "CY2023")</f>
        <v>7.8440000000000003</v>
      </c>
      <c r="O118">
        <f t="shared" si="14"/>
        <v>1306670.0865280002</v>
      </c>
      <c r="P118">
        <f t="shared" si="15"/>
        <v>0.13305670711254125</v>
      </c>
      <c r="Q118" s="5">
        <f>_xll.SNL.Clients.Office.Excel.Functions.SPG(K118, "SP_MARKETCAP", "12/31/2022")</f>
        <v>42749.920181250003</v>
      </c>
      <c r="R118">
        <f t="shared" si="19"/>
        <v>1.2687406923796683E-3</v>
      </c>
      <c r="S118">
        <f t="shared" si="20"/>
        <v>9.9520019910261191E-3</v>
      </c>
      <c r="U118"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1.1083978458479415E-3</v>
      </c>
      <c r="AC118">
        <f t="shared" si="23"/>
        <v>3.4659600639665128E-3</v>
      </c>
    </row>
    <row r="119" spans="1:29" x14ac:dyDescent="0.3">
      <c r="A119"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8.8851413453329528E-4</v>
      </c>
      <c r="I119">
        <f t="shared" si="18"/>
        <v>3.9023540788702331E-3</v>
      </c>
      <c r="K119"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8.3669413520594575E-4</v>
      </c>
      <c r="S119">
        <f t="shared" si="20"/>
        <v>3.6747606418245141E-3</v>
      </c>
      <c r="U119"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1.1198219562028162E-3</v>
      </c>
      <c r="I120">
        <f t="shared" si="18"/>
        <v>1.2239653981296781E-3</v>
      </c>
      <c r="K12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8.6072442384206279E-4</v>
      </c>
      <c r="S120">
        <f t="shared" si="20"/>
        <v>9.407717952593746E-4</v>
      </c>
      <c r="U12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8.4754677589151729E-4</v>
      </c>
      <c r="AC120">
        <f t="shared" si="23"/>
        <v>7.0854910464530842E-4</v>
      </c>
    </row>
    <row r="121" spans="1:29" x14ac:dyDescent="0.3">
      <c r="A12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6.1830964678557295E-4</v>
      </c>
      <c r="I121">
        <f t="shared" si="18"/>
        <v>5.3112798658880712E-4</v>
      </c>
      <c r="K12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8.0176297129713476E-4</v>
      </c>
      <c r="S121">
        <f t="shared" si="20"/>
        <v>6.887143923442388E-4</v>
      </c>
      <c r="U12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7.4879615582742608E-4</v>
      </c>
      <c r="AC121">
        <f t="shared" si="23"/>
        <v>1.3980024229298044E-3</v>
      </c>
    </row>
    <row r="122" spans="1:29" x14ac:dyDescent="0.3">
      <c r="A122"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4.8565349934125607E-4</v>
      </c>
      <c r="I122">
        <f t="shared" si="18"/>
        <v>5.350444602242618E-3</v>
      </c>
      <c r="K122"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4.0204564799819586E-4</v>
      </c>
      <c r="S122">
        <f t="shared" si="20"/>
        <v>4.4293369039961235E-3</v>
      </c>
      <c r="U122"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4.2835106310923821E-4</v>
      </c>
      <c r="AC122">
        <f t="shared" si="23"/>
        <v>3.5827282918456686E-3</v>
      </c>
    </row>
    <row r="123" spans="1:29" x14ac:dyDescent="0.3">
      <c r="A123"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8.0374064042481772E-4</v>
      </c>
      <c r="I123">
        <f t="shared" si="18"/>
        <v>1.1348817842798426E-3</v>
      </c>
      <c r="K123"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1.246420299023696E-3</v>
      </c>
      <c r="S123">
        <f t="shared" si="20"/>
        <v>1.7599454622214588E-3</v>
      </c>
      <c r="U123"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8.1220265930750208E-4</v>
      </c>
      <c r="AC123">
        <f t="shared" si="23"/>
        <v>1.7470479201704369E-3</v>
      </c>
    </row>
    <row r="124" spans="1:29" x14ac:dyDescent="0.3">
      <c r="A124"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8.4934765538038177E-4</v>
      </c>
      <c r="I124">
        <f t="shared" si="18"/>
        <v>6.5399769464289401E-4</v>
      </c>
      <c r="K124"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9.3275638865769931E-4</v>
      </c>
      <c r="S124">
        <f t="shared" si="20"/>
        <v>7.1822241926642846E-4</v>
      </c>
      <c r="U124"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7.3558366743816772E-4</v>
      </c>
      <c r="AC124">
        <f t="shared" si="23"/>
        <v>4.7150913082786552E-4</v>
      </c>
    </row>
    <row r="125" spans="1:29" x14ac:dyDescent="0.3">
      <c r="A125"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6.9709311196103144E-3</v>
      </c>
      <c r="I125">
        <f t="shared" si="18"/>
        <v>9.0329325447910461E-2</v>
      </c>
      <c r="K125"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6.0116846516289815E-3</v>
      </c>
      <c r="S125">
        <f t="shared" si="20"/>
        <v>7.7899409715808346E-2</v>
      </c>
      <c r="U125" t="s">
        <v>125</v>
      </c>
      <c r="V125" s="4" cm="1">
        <f t="array" ref="V125">_xll.SNL.Clients.Office.Excel.Functions.SPG(U125, "SP_TOTAL_REV", "CY2021")</f>
        <v>203084000</v>
      </c>
      <c r="W125" s="4">
        <f>_xll.SNL.Clients.Office.Excel.Functions.SPG(U125,"IQ_AVG_DILUT_SHARES_OUT","CY2021")</f>
        <v>444400500</v>
      </c>
      <c r="X125" s="5">
        <f>_xll.SNL.Clients.Office.Excel.Functions.SPG(U125, "IQ_DILUT_EPS_NORM", "CY2021")</f>
        <v>10.497999999999999</v>
      </c>
      <c r="Y125">
        <f t="shared" si="21"/>
        <v>4665316.449</v>
      </c>
      <c r="Z125">
        <f t="shared" si="22"/>
        <v>2.2972348629138682E-2</v>
      </c>
      <c r="AA125" s="5">
        <f>_xll.SNL.Clients.Office.Excel.Functions.SPG(U125, "SP_MARKETCAP", "12/31/2021")</f>
        <v>251736.6223022</v>
      </c>
      <c r="AB125">
        <f t="shared" si="16"/>
        <v>5.9328043611140916E-3</v>
      </c>
      <c r="AC125">
        <f t="shared" si="23"/>
        <v>6.2282580182975729E-2</v>
      </c>
    </row>
    <row r="126" spans="1:29" x14ac:dyDescent="0.3">
      <c r="A126"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4.5686319970969855E-4</v>
      </c>
      <c r="I126">
        <f t="shared" si="18"/>
        <v>7.9951059949197247E-4</v>
      </c>
      <c r="K126"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5.7494517306554875E-4</v>
      </c>
      <c r="S126">
        <f t="shared" si="20"/>
        <v>1.0061540528647104E-3</v>
      </c>
      <c r="U126"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3.6430592216505058E-4</v>
      </c>
      <c r="AC126">
        <f t="shared" si="23"/>
        <v>6.7943054483781936E-4</v>
      </c>
    </row>
    <row r="127" spans="1:29" x14ac:dyDescent="0.3">
      <c r="A127"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61313.772379000002</v>
      </c>
      <c r="H127">
        <f t="shared" si="17"/>
        <v>1.4592678458770299E-3</v>
      </c>
      <c r="I127">
        <f t="shared" si="18"/>
        <v>4.5821010360538736E-4</v>
      </c>
      <c r="K127"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7.3243789635191647E-4</v>
      </c>
      <c r="S127">
        <f t="shared" si="20"/>
        <v>2.2998549945450178E-4</v>
      </c>
      <c r="U127"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46957.224542000004</v>
      </c>
      <c r="AB127">
        <f t="shared" si="16"/>
        <v>1.1066646719926081E-3</v>
      </c>
      <c r="AC127">
        <f t="shared" si="23"/>
        <v>-5.1349240780457022E-4</v>
      </c>
    </row>
    <row r="128" spans="1:29" x14ac:dyDescent="0.3">
      <c r="A128"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1.1889676106092509E-3</v>
      </c>
      <c r="I128">
        <f t="shared" si="18"/>
        <v>2.8202311723651429E-3</v>
      </c>
      <c r="K128"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1.7432568497263419E-3</v>
      </c>
      <c r="S128">
        <f t="shared" si="20"/>
        <v>4.1350052475508832E-3</v>
      </c>
      <c r="U128"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2.1262157558135089E-3</v>
      </c>
      <c r="AC128">
        <f t="shared" si="23"/>
        <v>4.1206061347665805E-3</v>
      </c>
    </row>
    <row r="129" spans="1:29" x14ac:dyDescent="0.3">
      <c r="A129"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1.6305966896897595E-3</v>
      </c>
      <c r="I129">
        <f t="shared" si="18"/>
        <v>2.4605704047418468E-3</v>
      </c>
      <c r="K129"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1.9330190119865123E-3</v>
      </c>
      <c r="S129">
        <f t="shared" si="20"/>
        <v>2.9169256890876467E-3</v>
      </c>
      <c r="U129"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1.9654398857534587E-3</v>
      </c>
      <c r="AC129">
        <f t="shared" si="23"/>
        <v>2.4646616167348372E-3</v>
      </c>
    </row>
    <row r="130" spans="1:29" x14ac:dyDescent="0.3">
      <c r="A13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8.0819607556201136E-4</v>
      </c>
      <c r="I130">
        <f t="shared" si="18"/>
        <v>1.2346811446360847E-2</v>
      </c>
      <c r="K13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1.014054609196348E-3</v>
      </c>
      <c r="S130">
        <f t="shared" si="20"/>
        <v>1.5491712264692608E-2</v>
      </c>
      <c r="U13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7.3532898515256569E-4</v>
      </c>
      <c r="AC130">
        <f t="shared" si="23"/>
        <v>8.4989324103933537E-3</v>
      </c>
    </row>
    <row r="131" spans="1:29" x14ac:dyDescent="0.3">
      <c r="A13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2.4183979327638571E-3</v>
      </c>
      <c r="I131">
        <f t="shared" si="18"/>
        <v>1.4674838656011085E-2</v>
      </c>
      <c r="K13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3.6340533761932497E-3</v>
      </c>
      <c r="S131">
        <f t="shared" si="20"/>
        <v>2.2051435886740637E-2</v>
      </c>
      <c r="U13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3.2116467994294127E-3</v>
      </c>
      <c r="AC131">
        <f t="shared" si="23"/>
        <v>1.9436886430146804E-2</v>
      </c>
    </row>
    <row r="132" spans="1:29" x14ac:dyDescent="0.3">
      <c r="A132"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1.2045012265218054E-3</v>
      </c>
      <c r="I132">
        <f t="shared" si="18"/>
        <v>1.3887899141796415E-2</v>
      </c>
      <c r="K132"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9.1150667268661374E-4</v>
      </c>
      <c r="S132">
        <f t="shared" si="20"/>
        <v>1.0509671936076655E-2</v>
      </c>
      <c r="U132"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9.1036260494498837E-4</v>
      </c>
      <c r="AC132">
        <f t="shared" si="23"/>
        <v>9.1445923666724077E-3</v>
      </c>
    </row>
    <row r="133" spans="1:29" x14ac:dyDescent="0.3">
      <c r="A133"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4.0684530233751036E-3</v>
      </c>
      <c r="I133">
        <f t="shared" si="18"/>
        <v>1.8470776726122972E-2</v>
      </c>
      <c r="K133"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5.7342989979555208E-3</v>
      </c>
      <c r="S133">
        <f t="shared" si="20"/>
        <v>2.6033717450718065E-2</v>
      </c>
      <c r="U133"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5.5407898435432404E-3</v>
      </c>
      <c r="AC133">
        <f t="shared" si="23"/>
        <v>3.2252937679265202E-2</v>
      </c>
    </row>
    <row r="134" spans="1:29" x14ac:dyDescent="0.3">
      <c r="A134"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4.7047139266113107E-4</v>
      </c>
      <c r="I134">
        <f t="shared" si="18"/>
        <v>2.8016571432970356E-3</v>
      </c>
      <c r="K134"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5.0244605035965225E-4</v>
      </c>
      <c r="S134">
        <f t="shared" si="20"/>
        <v>2.9920662298917292E-3</v>
      </c>
      <c r="U134"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4.6076389954876549E-4</v>
      </c>
      <c r="AC134">
        <f t="shared" si="23"/>
        <v>2.04533095009697E-3</v>
      </c>
    </row>
    <row r="135" spans="1:29" x14ac:dyDescent="0.3">
      <c r="A135"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2.277568820968814E-4</v>
      </c>
      <c r="I135">
        <f t="shared" ref="I135:I198" si="30">D135*H135</f>
        <v>1.2014175530610494E-3</v>
      </c>
      <c r="K135"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1.9967688063574502E-4</v>
      </c>
      <c r="S135">
        <f t="shared" ref="S135:S198" si="32">N135*R135</f>
        <v>1.0532955453535552E-3</v>
      </c>
      <c r="U135"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2.7319792348410129E-4</v>
      </c>
      <c r="AC135">
        <f t="shared" ref="AC135:AC198" si="35">X135*AB135</f>
        <v>1.7785184818814993E-3</v>
      </c>
    </row>
    <row r="136" spans="1:29" x14ac:dyDescent="0.3">
      <c r="A136"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2.4641343418837982E-4</v>
      </c>
      <c r="I136">
        <f t="shared" si="30"/>
        <v>9.757971993859841E-5</v>
      </c>
      <c r="K136"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2.9242259310685711E-4</v>
      </c>
      <c r="S136">
        <f t="shared" si="32"/>
        <v>1.1579934687031542E-4</v>
      </c>
      <c r="U136"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3.7255668147696044E-4</v>
      </c>
      <c r="AC136">
        <f t="shared" si="35"/>
        <v>-1.6951329007201701E-4</v>
      </c>
    </row>
    <row r="137" spans="1:29" x14ac:dyDescent="0.3">
      <c r="A137"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4.093430747104563E-4</v>
      </c>
      <c r="I137">
        <f t="shared" si="30"/>
        <v>1.5166160918022407E-3</v>
      </c>
      <c r="K137"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3.1353493669203098E-4</v>
      </c>
      <c r="S137">
        <f t="shared" si="32"/>
        <v>1.1616469404439748E-3</v>
      </c>
      <c r="U137"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2.3695997775351912E-4</v>
      </c>
      <c r="AC137">
        <f t="shared" si="35"/>
        <v>4.8576795439471415E-4</v>
      </c>
    </row>
    <row r="138" spans="1:29" x14ac:dyDescent="0.3">
      <c r="A138"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2.667164813119603E-3</v>
      </c>
      <c r="I138">
        <f t="shared" si="30"/>
        <v>7.3621750336540406E-2</v>
      </c>
      <c r="K138"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3.7950169470186866E-3</v>
      </c>
      <c r="S138">
        <f t="shared" si="32"/>
        <v>0.10475385278855681</v>
      </c>
      <c r="U138"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2.4841773476965358E-3</v>
      </c>
      <c r="AC138">
        <f t="shared" si="35"/>
        <v>3.5702596841094614E-2</v>
      </c>
    </row>
    <row r="139" spans="1:29" x14ac:dyDescent="0.3">
      <c r="A139"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1.2956121989722302E-3</v>
      </c>
      <c r="I139">
        <f t="shared" si="30"/>
        <v>4.8909360511201691E-3</v>
      </c>
      <c r="K139"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8.5481170708912545E-4</v>
      </c>
      <c r="S139">
        <f t="shared" si="32"/>
        <v>3.2269141942614485E-3</v>
      </c>
      <c r="U139"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1.0112207877523128E-3</v>
      </c>
      <c r="AC139">
        <f t="shared" si="35"/>
        <v>2.4785021507809186E-3</v>
      </c>
    </row>
    <row r="140" spans="1:29" x14ac:dyDescent="0.3">
      <c r="A14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6.1312405582710633E-4</v>
      </c>
      <c r="I140">
        <f t="shared" si="30"/>
        <v>3.1109914592667375E-3</v>
      </c>
      <c r="K14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6.2415789848569987E-4</v>
      </c>
      <c r="S140">
        <f t="shared" si="32"/>
        <v>3.1669771769164412E-3</v>
      </c>
      <c r="U14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5.8742263856982624E-4</v>
      </c>
      <c r="AC140">
        <f t="shared" si="35"/>
        <v>-2.2057720078296973E-3</v>
      </c>
    </row>
    <row r="141" spans="1:29" x14ac:dyDescent="0.3">
      <c r="A14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6.9076109352334252E-4</v>
      </c>
      <c r="I141">
        <f t="shared" si="30"/>
        <v>3.0510917500926036E-3</v>
      </c>
      <c r="K14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1.193333336390867E-3</v>
      </c>
      <c r="S141">
        <f t="shared" si="32"/>
        <v>5.2709533468384591E-3</v>
      </c>
      <c r="U14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7.0257841631486781E-4</v>
      </c>
      <c r="AC141">
        <f t="shared" si="35"/>
        <v>1.9320906448658864E-3</v>
      </c>
    </row>
    <row r="142" spans="1:29" x14ac:dyDescent="0.3">
      <c r="A142"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1.141094419405312E-3</v>
      </c>
      <c r="I142">
        <f t="shared" si="30"/>
        <v>1.1878792906009296E-3</v>
      </c>
      <c r="K142"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1.2981206235770234E-3</v>
      </c>
      <c r="S142">
        <f t="shared" si="32"/>
        <v>1.3513435691436813E-3</v>
      </c>
      <c r="U142"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1.2265068921906552E-3</v>
      </c>
      <c r="AC142">
        <f t="shared" si="35"/>
        <v>4.3908946740425455E-4</v>
      </c>
    </row>
    <row r="143" spans="1:29" x14ac:dyDescent="0.3">
      <c r="A143"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6.6061615258615361E-4</v>
      </c>
      <c r="I143">
        <f t="shared" si="30"/>
        <v>8.8681112323165251E-3</v>
      </c>
      <c r="K143"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7.1444584833098052E-4</v>
      </c>
      <c r="S143">
        <f t="shared" si="32"/>
        <v>9.5907210679950818E-3</v>
      </c>
      <c r="U143"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4.6050141074078789E-4</v>
      </c>
      <c r="AC143">
        <f t="shared" si="35"/>
        <v>4.740862023576411E-3</v>
      </c>
    </row>
    <row r="144" spans="1:29" x14ac:dyDescent="0.3">
      <c r="A144"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9.7003649772782604E-4</v>
      </c>
      <c r="I144">
        <f t="shared" si="30"/>
        <v>6.3925405200263735E-4</v>
      </c>
      <c r="K144"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8.5561831454881315E-4</v>
      </c>
      <c r="S144">
        <f t="shared" si="32"/>
        <v>5.6385246928766786E-4</v>
      </c>
      <c r="U144"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1.1829353150251262E-3</v>
      </c>
      <c r="AC144">
        <f t="shared" si="35"/>
        <v>1.2077769566406537E-3</v>
      </c>
    </row>
    <row r="145" spans="1:29" x14ac:dyDescent="0.3">
      <c r="A145"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6.6893506557682062E-4</v>
      </c>
      <c r="I145">
        <f t="shared" si="30"/>
        <v>6.2023659280282806E-3</v>
      </c>
      <c r="K145"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7.9328869481005331E-4</v>
      </c>
      <c r="S145">
        <f t="shared" si="32"/>
        <v>7.3553727782788144E-3</v>
      </c>
      <c r="U145"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7.9818038473572603E-4</v>
      </c>
      <c r="AC145">
        <f t="shared" si="35"/>
        <v>1.1924814947951747E-2</v>
      </c>
    </row>
    <row r="146" spans="1:29" x14ac:dyDescent="0.3">
      <c r="A146"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7.1020754080125363E-4</v>
      </c>
      <c r="I146">
        <f t="shared" si="30"/>
        <v>4.2910739615211746E-3</v>
      </c>
      <c r="K146"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1.6339420484182694E-3</v>
      </c>
      <c r="S146">
        <f t="shared" si="32"/>
        <v>9.8722778565431841E-3</v>
      </c>
      <c r="U146"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1.2878073583329115E-3</v>
      </c>
      <c r="AC146">
        <f t="shared" si="35"/>
        <v>1.0464722593813237E-2</v>
      </c>
    </row>
    <row r="147" spans="1:29" x14ac:dyDescent="0.3">
      <c r="A147"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7.365792978197153E-4</v>
      </c>
      <c r="I147">
        <f t="shared" si="30"/>
        <v>3.542209843215011E-3</v>
      </c>
      <c r="K147"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9.2846269126428639E-4</v>
      </c>
      <c r="S147">
        <f t="shared" si="32"/>
        <v>4.4649770822899537E-3</v>
      </c>
      <c r="U147"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7.4498831810718017E-4</v>
      </c>
      <c r="AC147">
        <f t="shared" si="35"/>
        <v>3.4224763333843859E-3</v>
      </c>
    </row>
    <row r="148" spans="1:29" x14ac:dyDescent="0.3">
      <c r="A148"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9.3604090861641373E-4</v>
      </c>
      <c r="I148">
        <f t="shared" si="30"/>
        <v>1.6680248991544494E-3</v>
      </c>
      <c r="K148"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1.5164502476055989E-3</v>
      </c>
      <c r="S148">
        <f t="shared" si="32"/>
        <v>2.7023143412331775E-3</v>
      </c>
      <c r="U148"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1.4995156717370788E-3</v>
      </c>
      <c r="AC148">
        <f t="shared" si="35"/>
        <v>2.186293849392661E-3</v>
      </c>
    </row>
    <row r="149" spans="1:29" x14ac:dyDescent="0.3">
      <c r="A149"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3.4221992024040536E-4</v>
      </c>
      <c r="I149">
        <f t="shared" si="30"/>
        <v>3.8359430859747036E-3</v>
      </c>
      <c r="K149"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3.7407530056277196E-4</v>
      </c>
      <c r="S149">
        <f t="shared" si="32"/>
        <v>4.193010044008111E-3</v>
      </c>
      <c r="U149"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4.839387005085644E-4</v>
      </c>
      <c r="AC149">
        <f t="shared" si="35"/>
        <v>5.0208640177763558E-3</v>
      </c>
    </row>
    <row r="150" spans="1:29" x14ac:dyDescent="0.3">
      <c r="A15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5.1209279475600148E-4</v>
      </c>
      <c r="I150">
        <f t="shared" si="30"/>
        <v>3.0059847052177286E-3</v>
      </c>
      <c r="K15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5.6404394141999368E-4</v>
      </c>
      <c r="S150">
        <f t="shared" si="32"/>
        <v>3.3109379361353631E-3</v>
      </c>
      <c r="U15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6.1623402638142548E-4</v>
      </c>
      <c r="AC150">
        <f t="shared" si="35"/>
        <v>3.237693574608009E-3</v>
      </c>
    </row>
    <row r="151" spans="1:29" x14ac:dyDescent="0.3">
      <c r="A15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9.1545780073872234E-4</v>
      </c>
      <c r="I151">
        <f t="shared" si="30"/>
        <v>1.3475538826873993E-3</v>
      </c>
      <c r="K15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1.0524610864509351E-3</v>
      </c>
      <c r="S151">
        <f t="shared" si="32"/>
        <v>1.5492227192557765E-3</v>
      </c>
      <c r="U15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9.8867878225084873E-4</v>
      </c>
      <c r="AC151">
        <f t="shared" si="35"/>
        <v>6.8495666034338798E-3</v>
      </c>
    </row>
    <row r="152" spans="1:29" x14ac:dyDescent="0.3">
      <c r="A152"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5.4126169975146881E-4</v>
      </c>
      <c r="I152">
        <f t="shared" si="30"/>
        <v>2.59805615880705E-3</v>
      </c>
      <c r="K152"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6.7578734638472858E-4</v>
      </c>
      <c r="S152">
        <f t="shared" si="32"/>
        <v>3.2437792626466969E-3</v>
      </c>
      <c r="U152"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5.4578004717558944E-4</v>
      </c>
      <c r="AC152">
        <f t="shared" si="35"/>
        <v>1.9304240268600598E-3</v>
      </c>
    </row>
    <row r="153" spans="1:29" x14ac:dyDescent="0.3">
      <c r="A153"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1.7799988899858421E-3</v>
      </c>
      <c r="I153">
        <f t="shared" si="30"/>
        <v>6.9971756365343448E-3</v>
      </c>
      <c r="K153"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2.3537414069901663E-3</v>
      </c>
      <c r="S153">
        <f t="shared" si="32"/>
        <v>9.2525574708783431E-3</v>
      </c>
      <c r="U153"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1.9019948272624343E-3</v>
      </c>
      <c r="AC153">
        <f t="shared" si="35"/>
        <v>7.7087850348946463E-3</v>
      </c>
    </row>
    <row r="154" spans="1:29" x14ac:dyDescent="0.3">
      <c r="A154"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7.8737945417911548E-4</v>
      </c>
      <c r="I154">
        <f t="shared" si="30"/>
        <v>1.5188549671115137E-3</v>
      </c>
      <c r="K154"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1.0118671235283671E-3</v>
      </c>
      <c r="S154">
        <f t="shared" si="32"/>
        <v>1.95189168128622E-3</v>
      </c>
      <c r="U154"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9.863573571751653E-4</v>
      </c>
      <c r="AC154">
        <f t="shared" si="35"/>
        <v>1.5199766874069297E-3</v>
      </c>
    </row>
    <row r="155" spans="1:29" x14ac:dyDescent="0.3">
      <c r="A155"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2.5334760689913664E-4</v>
      </c>
      <c r="I155">
        <f t="shared" si="30"/>
        <v>1.0779940673558263E-3</v>
      </c>
      <c r="K155"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2.898930470007111E-4</v>
      </c>
      <c r="S155">
        <f t="shared" si="32"/>
        <v>1.2334949149880258E-3</v>
      </c>
      <c r="U155"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3.8309391422770649E-4</v>
      </c>
      <c r="AC155">
        <f t="shared" si="35"/>
        <v>2.9164939690155297E-3</v>
      </c>
    </row>
    <row r="156" spans="1:29" x14ac:dyDescent="0.3">
      <c r="A156"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2.288594438006756E-3</v>
      </c>
      <c r="I156">
        <f t="shared" si="30"/>
        <v>1.3619425500578205E-2</v>
      </c>
      <c r="K156"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1.8524840274085697E-3</v>
      </c>
      <c r="S156">
        <f t="shared" si="32"/>
        <v>1.1024132447108398E-2</v>
      </c>
      <c r="U156"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1.6234724450815848E-3</v>
      </c>
      <c r="AC156">
        <f t="shared" si="35"/>
        <v>5.750339400478973E-3</v>
      </c>
    </row>
    <row r="157" spans="1:29" x14ac:dyDescent="0.3">
      <c r="A157"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5.3880298735621177E-4</v>
      </c>
      <c r="I157">
        <f t="shared" si="30"/>
        <v>1.2737302621100845E-3</v>
      </c>
      <c r="K157"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6.6788036558392114E-4</v>
      </c>
      <c r="S157">
        <f t="shared" si="32"/>
        <v>1.5788691842403895E-3</v>
      </c>
      <c r="U157"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9.8109763376380945E-4</v>
      </c>
      <c r="AC157">
        <f t="shared" si="35"/>
        <v>2.5881355578689291E-3</v>
      </c>
    </row>
    <row r="158" spans="1:29" x14ac:dyDescent="0.3">
      <c r="A158"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1.3460681608184122E-3</v>
      </c>
      <c r="I158">
        <f t="shared" si="30"/>
        <v>5.4502299831537511E-3</v>
      </c>
      <c r="K158"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1.230445492922036E-3</v>
      </c>
      <c r="S158">
        <f t="shared" si="32"/>
        <v>4.9820738008413247E-3</v>
      </c>
      <c r="U158"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1.5843450246415881E-3</v>
      </c>
      <c r="AC158">
        <f t="shared" si="35"/>
        <v>5.6798769133400932E-3</v>
      </c>
    </row>
    <row r="159" spans="1:29" x14ac:dyDescent="0.3">
      <c r="A159"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6.5262761784872587E-4</v>
      </c>
      <c r="I159">
        <f t="shared" si="30"/>
        <v>2.314870160509431E-3</v>
      </c>
      <c r="K159"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7.2102792107015933E-4</v>
      </c>
      <c r="S159">
        <f t="shared" si="32"/>
        <v>2.5574860360358552E-3</v>
      </c>
      <c r="U159"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6.1107569998377612E-4</v>
      </c>
      <c r="AC159">
        <f t="shared" si="35"/>
        <v>2.2041500498414805E-3</v>
      </c>
    </row>
    <row r="160" spans="1:29" x14ac:dyDescent="0.3">
      <c r="A16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1.1006459227111669E-3</v>
      </c>
      <c r="I160">
        <f t="shared" si="30"/>
        <v>2.0383962488610811E-3</v>
      </c>
      <c r="K16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1.3690083628435676E-3</v>
      </c>
      <c r="S160">
        <f t="shared" si="32"/>
        <v>2.5354034879862871E-3</v>
      </c>
      <c r="U16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1.906199605795966E-3</v>
      </c>
      <c r="AC160">
        <f t="shared" si="35"/>
        <v>3.0232325747924023E-3</v>
      </c>
    </row>
    <row r="161" spans="1:29" x14ac:dyDescent="0.3">
      <c r="A16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8.7630693280545157E-4</v>
      </c>
      <c r="I161">
        <f t="shared" si="30"/>
        <v>3.2607380969690855E-3</v>
      </c>
      <c r="K16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1.0010897073592265E-3</v>
      </c>
      <c r="S161">
        <f t="shared" si="32"/>
        <v>3.7250548010836818E-3</v>
      </c>
      <c r="U16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8.7912439654322014E-4</v>
      </c>
      <c r="AC161">
        <f t="shared" si="35"/>
        <v>1.7459410515348352E-3</v>
      </c>
    </row>
    <row r="162" spans="1:29" x14ac:dyDescent="0.3">
      <c r="A162"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2.6369765611828208E-3</v>
      </c>
      <c r="I162">
        <f t="shared" si="30"/>
        <v>6.1457375734926822E-2</v>
      </c>
      <c r="K162"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3.6359174108058479E-3</v>
      </c>
      <c r="S162">
        <f t="shared" si="32"/>
        <v>8.4738691176241096E-2</v>
      </c>
      <c r="U162"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2.651532045916007E-3</v>
      </c>
      <c r="AC162">
        <f t="shared" si="35"/>
        <v>5.53268676700834E-2</v>
      </c>
    </row>
    <row r="163" spans="1:29" x14ac:dyDescent="0.3">
      <c r="A163"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1.2476535896127596E-2</v>
      </c>
      <c r="I163">
        <f t="shared" si="30"/>
        <v>9.0142971849521872E-2</v>
      </c>
      <c r="K163"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1.0316530689521302E-2</v>
      </c>
      <c r="S163">
        <f t="shared" si="32"/>
        <v>7.4536934231791405E-2</v>
      </c>
      <c r="U163"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5.901750129925388E-3</v>
      </c>
      <c r="AC163">
        <f t="shared" si="35"/>
        <v>3.2406509963420302E-2</v>
      </c>
    </row>
    <row r="164" spans="1:29" x14ac:dyDescent="0.3">
      <c r="A164"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1.3239083442224929E-3</v>
      </c>
      <c r="I164">
        <f t="shared" si="30"/>
        <v>4.007470557961486E-3</v>
      </c>
      <c r="K164"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1.6860151142874277E-3</v>
      </c>
      <c r="S164">
        <f t="shared" si="32"/>
        <v>5.103567750948044E-3</v>
      </c>
      <c r="U164"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1.3034681584324628E-3</v>
      </c>
      <c r="AC164">
        <f t="shared" si="35"/>
        <v>3.8752108350197118E-3</v>
      </c>
    </row>
    <row r="165" spans="1:29" x14ac:dyDescent="0.3">
      <c r="A165"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4.2812042625569522E-4</v>
      </c>
      <c r="I165">
        <f t="shared" si="30"/>
        <v>9.7268960845293951E-4</v>
      </c>
      <c r="K165"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1.0688398937553137E-3</v>
      </c>
      <c r="S165">
        <f t="shared" si="32"/>
        <v>2.4284042386120727E-3</v>
      </c>
      <c r="U165"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5.8166686422587131E-4</v>
      </c>
      <c r="AC165">
        <f t="shared" si="35"/>
        <v>4.6417015765224534E-4</v>
      </c>
    </row>
    <row r="166" spans="1:29" x14ac:dyDescent="0.3">
      <c r="A166"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5.0929527859892984E-4</v>
      </c>
      <c r="I166">
        <f t="shared" si="30"/>
        <v>2.8011240322941139E-3</v>
      </c>
      <c r="K166"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6.7939074132652619E-4</v>
      </c>
      <c r="S166">
        <f t="shared" si="32"/>
        <v>3.736649077295894E-3</v>
      </c>
      <c r="U166"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5.3358113858610536E-4</v>
      </c>
      <c r="AC166">
        <f t="shared" si="35"/>
        <v>2.9443007227181292E-3</v>
      </c>
    </row>
    <row r="167" spans="1:29" x14ac:dyDescent="0.3">
      <c r="A167"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1.6786603485803491E-3</v>
      </c>
      <c r="I167">
        <f t="shared" si="30"/>
        <v>1.7295237571423337E-2</v>
      </c>
      <c r="K167"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2.2578785240453484E-3</v>
      </c>
      <c r="S167">
        <f t="shared" si="32"/>
        <v>2.3262922433239228E-2</v>
      </c>
      <c r="U167"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1.2249674461571624E-3</v>
      </c>
      <c r="AC167">
        <f t="shared" si="35"/>
        <v>7.7981427622364954E-3</v>
      </c>
    </row>
    <row r="168" spans="1:29" x14ac:dyDescent="0.3">
      <c r="A168"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4.0832851460575282E-4</v>
      </c>
      <c r="I168">
        <f t="shared" si="30"/>
        <v>2.6904765827373057E-3</v>
      </c>
      <c r="K168"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5.5941836205157861E-4</v>
      </c>
      <c r="S168">
        <f t="shared" si="32"/>
        <v>3.6860075875578516E-3</v>
      </c>
      <c r="U168"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8.9354288246636451E-4</v>
      </c>
      <c r="AC168">
        <f t="shared" si="35"/>
        <v>5.1602101462432555E-3</v>
      </c>
    </row>
    <row r="169" spans="1:29" x14ac:dyDescent="0.3">
      <c r="A169"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3.7846988026203875E-4</v>
      </c>
      <c r="I169">
        <f t="shared" si="30"/>
        <v>1.3219952917553014E-3</v>
      </c>
      <c r="K169"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3.685191496129114E-4</v>
      </c>
      <c r="S169">
        <f t="shared" si="32"/>
        <v>1.2872373895978994E-3</v>
      </c>
      <c r="U169"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1.9426837160219131E-4</v>
      </c>
      <c r="AC169">
        <f t="shared" si="35"/>
        <v>-4.5400518443432112E-4</v>
      </c>
    </row>
    <row r="170" spans="1:29" x14ac:dyDescent="0.3">
      <c r="A17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7.251926130174436E-4</v>
      </c>
      <c r="I170">
        <f t="shared" si="30"/>
        <v>2.7143959505242913E-3</v>
      </c>
      <c r="K17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7.0628492193539657E-4</v>
      </c>
      <c r="S170">
        <f t="shared" si="32"/>
        <v>2.6436244628041893E-3</v>
      </c>
      <c r="U17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8.4185075222459533E-4</v>
      </c>
      <c r="AC170">
        <f t="shared" si="35"/>
        <v>4.3170106574077251E-3</v>
      </c>
    </row>
    <row r="171" spans="1:29" x14ac:dyDescent="0.3">
      <c r="A17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1.7995840243665371E-3</v>
      </c>
      <c r="I171">
        <f t="shared" si="30"/>
        <v>8.2384956635500068E-3</v>
      </c>
      <c r="K17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1.7989512753095705E-3</v>
      </c>
      <c r="S171">
        <f t="shared" si="32"/>
        <v>8.235598938367214E-3</v>
      </c>
      <c r="U17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1.7949118309195621E-3</v>
      </c>
      <c r="AC171">
        <f t="shared" si="35"/>
        <v>3.9918839119651066E-3</v>
      </c>
    </row>
    <row r="172" spans="1:29" x14ac:dyDescent="0.3">
      <c r="A172"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5.527306756898259E-4</v>
      </c>
      <c r="I172">
        <f t="shared" si="30"/>
        <v>4.5876646082255545E-4</v>
      </c>
      <c r="K172"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6.6174125007218277E-4</v>
      </c>
      <c r="S172">
        <f t="shared" si="32"/>
        <v>5.492452375599117E-4</v>
      </c>
      <c r="U172"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7.9985683473690237E-4</v>
      </c>
      <c r="AC172">
        <f t="shared" si="35"/>
        <v>2.7915003532317893E-4</v>
      </c>
    </row>
    <row r="173" spans="1:29" x14ac:dyDescent="0.3">
      <c r="A173"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4.1680757572324197E-4</v>
      </c>
      <c r="I173">
        <f t="shared" si="30"/>
        <v>3.2573512042771363E-3</v>
      </c>
      <c r="K173"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3.8598090101848033E-4</v>
      </c>
      <c r="S173">
        <f t="shared" si="32"/>
        <v>3.0164407414594238E-3</v>
      </c>
      <c r="U173"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2.374229671001512E-4</v>
      </c>
      <c r="AC173">
        <f t="shared" si="35"/>
        <v>1.1928129867111597E-3</v>
      </c>
    </row>
    <row r="174" spans="1:29" x14ac:dyDescent="0.3">
      <c r="A174"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3.7875156745333739E-4</v>
      </c>
      <c r="I174">
        <f t="shared" si="30"/>
        <v>1.1892799218034794E-3</v>
      </c>
      <c r="K174"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4.0726289714590626E-4</v>
      </c>
      <c r="S174">
        <f t="shared" si="32"/>
        <v>1.2788054970381457E-3</v>
      </c>
      <c r="U174"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5.403059730847774E-4</v>
      </c>
      <c r="AC174">
        <f t="shared" si="35"/>
        <v>1.6614408672356905E-3</v>
      </c>
    </row>
    <row r="175" spans="1:29" x14ac:dyDescent="0.3">
      <c r="A175"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3.6513928543467568E-4</v>
      </c>
      <c r="I175">
        <f t="shared" si="30"/>
        <v>1.1902445287314123E-2</v>
      </c>
      <c r="K175"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3.850509299899594E-4</v>
      </c>
      <c r="S175">
        <f t="shared" si="32"/>
        <v>1.2551505164882707E-2</v>
      </c>
      <c r="U175"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2.541511270885415E-4</v>
      </c>
      <c r="AC175">
        <f t="shared" si="35"/>
        <v>6.2488137617259694E-3</v>
      </c>
    </row>
    <row r="176" spans="1:29" x14ac:dyDescent="0.3">
      <c r="A176"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2.8539589203795644E-4</v>
      </c>
      <c r="I176">
        <f t="shared" si="30"/>
        <v>5.7221876353610261E-4</v>
      </c>
      <c r="K176"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4.2869343263389438E-4</v>
      </c>
      <c r="S176">
        <f t="shared" si="32"/>
        <v>8.5953033243095815E-4</v>
      </c>
      <c r="U176"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3.7077480441760597E-4</v>
      </c>
      <c r="AC176">
        <f t="shared" si="35"/>
        <v>9.9886732310103038E-4</v>
      </c>
    </row>
    <row r="177" spans="1:29" x14ac:dyDescent="0.3">
      <c r="A177"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5.1313786638729555E-4</v>
      </c>
      <c r="I177">
        <f t="shared" si="30"/>
        <v>1.729274609725186E-3</v>
      </c>
      <c r="K177"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8.6666558664126798E-4</v>
      </c>
      <c r="S177">
        <f t="shared" si="32"/>
        <v>2.9206630269810732E-3</v>
      </c>
      <c r="U177"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7.3717869153942881E-4</v>
      </c>
      <c r="AC177">
        <f t="shared" si="35"/>
        <v>2.0862156970565837E-3</v>
      </c>
    </row>
    <row r="178" spans="1:29" x14ac:dyDescent="0.3">
      <c r="A178"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8.5052167384741756E-4</v>
      </c>
      <c r="I178">
        <f t="shared" si="30"/>
        <v>1.4509899755836943E-3</v>
      </c>
      <c r="K178"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1.2749596932301402E-3</v>
      </c>
      <c r="S178">
        <f t="shared" si="32"/>
        <v>2.175081236650619E-3</v>
      </c>
      <c r="U178"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1.3317440368257956E-3</v>
      </c>
      <c r="AC178">
        <f t="shared" si="35"/>
        <v>1.2371902102111642E-3</v>
      </c>
    </row>
    <row r="179" spans="1:29" x14ac:dyDescent="0.3">
      <c r="A179"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5.0160342236333668E-4</v>
      </c>
      <c r="I179">
        <f t="shared" si="30"/>
        <v>3.3085761739085687E-3</v>
      </c>
      <c r="K179"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4.0580667388302977E-4</v>
      </c>
      <c r="S179">
        <f t="shared" si="32"/>
        <v>2.6767008209324645E-3</v>
      </c>
      <c r="U179"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6.4537434622332019E-4</v>
      </c>
      <c r="AC179">
        <f t="shared" si="35"/>
        <v>-3.065528144560771E-4</v>
      </c>
    </row>
    <row r="180" spans="1:29" x14ac:dyDescent="0.3">
      <c r="A18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4.4014598527015514E-4</v>
      </c>
      <c r="I180">
        <f t="shared" si="30"/>
        <v>1.8622576636780264E-3</v>
      </c>
      <c r="K18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4.9080184272934661E-4</v>
      </c>
      <c r="S180">
        <f t="shared" si="32"/>
        <v>2.0765825965878655E-3</v>
      </c>
      <c r="U18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5.3614283308471805E-4</v>
      </c>
      <c r="AC180">
        <f t="shared" si="35"/>
        <v>3.7556805457584497E-3</v>
      </c>
    </row>
    <row r="181" spans="1:29" x14ac:dyDescent="0.3">
      <c r="A18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8.0620535713764698E-4</v>
      </c>
      <c r="I181">
        <f t="shared" si="30"/>
        <v>2.5701826785548185E-3</v>
      </c>
      <c r="K18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5.8497425833717971E-4</v>
      </c>
      <c r="S181">
        <f t="shared" si="32"/>
        <v>1.8648979355789289E-3</v>
      </c>
      <c r="U18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7.1544558462719875E-4</v>
      </c>
      <c r="AC181">
        <f t="shared" si="35"/>
        <v>2.1427595259584605E-3</v>
      </c>
    </row>
    <row r="182" spans="1:29" x14ac:dyDescent="0.3">
      <c r="A182"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9.5104211957312904E-3</v>
      </c>
      <c r="I182">
        <f t="shared" si="30"/>
        <v>7.8365870652825839E-2</v>
      </c>
      <c r="K182"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1.3481256119133696E-2</v>
      </c>
      <c r="S182">
        <f t="shared" si="32"/>
        <v>0.11108555042166166</v>
      </c>
      <c r="U182"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6.105208505629219E-3</v>
      </c>
      <c r="AC182">
        <f t="shared" si="35"/>
        <v>2.6508815331442066E-2</v>
      </c>
    </row>
    <row r="183" spans="1:29" x14ac:dyDescent="0.3">
      <c r="A183"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2.5433625069481671E-4</v>
      </c>
      <c r="I183">
        <f t="shared" si="30"/>
        <v>1.6656481058003546E-3</v>
      </c>
      <c r="K183"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2.5711706486483866E-4</v>
      </c>
      <c r="S183">
        <f t="shared" si="32"/>
        <v>1.6838596577998285E-3</v>
      </c>
      <c r="U183"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3.5312239574325618E-4</v>
      </c>
      <c r="AC183">
        <f t="shared" si="35"/>
        <v>1.5636259683511383E-3</v>
      </c>
    </row>
    <row r="184" spans="1:29" x14ac:dyDescent="0.3">
      <c r="A184"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10.103999999999999</v>
      </c>
      <c r="E184">
        <f t="shared" si="24"/>
        <v>392340.84599999996</v>
      </c>
      <c r="F184">
        <f t="shared" si="25"/>
        <v>0.18481284218965577</v>
      </c>
      <c r="G184" s="5">
        <f>_xll.SNL.Clients.Office.Excel.Functions.SPG(A184, "SP_MARKETCAP", "12/30/2023")</f>
        <v>18122.392934799998</v>
      </c>
      <c r="H184">
        <f t="shared" si="29"/>
        <v>4.3131297054493863E-4</v>
      </c>
      <c r="I184">
        <f t="shared" si="30"/>
        <v>4.3579862543860594E-3</v>
      </c>
      <c r="K184"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10.103999999999999</v>
      </c>
      <c r="O184">
        <f t="shared" si="26"/>
        <v>392340.84599999996</v>
      </c>
      <c r="P184">
        <f t="shared" si="27"/>
        <v>0.18481284218965577</v>
      </c>
      <c r="Q184" s="5">
        <f>_xll.SNL.Clients.Office.Excel.Functions.SPG(K184, "SP_MARKETCAP", "12/31/2022")</f>
        <v>15285.386043779999</v>
      </c>
      <c r="R184">
        <f t="shared" si="31"/>
        <v>4.5364274810931124E-4</v>
      </c>
      <c r="S184">
        <f t="shared" si="32"/>
        <v>4.58360632689648E-3</v>
      </c>
      <c r="U184"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4.311543347707143E-4</v>
      </c>
      <c r="AC184">
        <f t="shared" si="35"/>
        <v>3.2918633459744035E-3</v>
      </c>
    </row>
    <row r="185" spans="1:29" x14ac:dyDescent="0.3">
      <c r="A185"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6.8465052378742551E-4</v>
      </c>
      <c r="I185">
        <f t="shared" si="30"/>
        <v>9.4700860450276699E-3</v>
      </c>
      <c r="K185"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4.4368628704472295E-4</v>
      </c>
      <c r="S185">
        <f t="shared" si="32"/>
        <v>6.1370687224026081E-3</v>
      </c>
      <c r="U185"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2.7961660316648882E-4</v>
      </c>
      <c r="AC185">
        <f t="shared" si="35"/>
        <v>2.4541949259922723E-3</v>
      </c>
    </row>
    <row r="186" spans="1:29" x14ac:dyDescent="0.3">
      <c r="A186"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8.8113629979579054E-4</v>
      </c>
      <c r="I186">
        <f t="shared" si="30"/>
        <v>1.4626862576610123E-3</v>
      </c>
      <c r="K186"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8.043681881820476E-4</v>
      </c>
      <c r="S186">
        <f t="shared" si="32"/>
        <v>1.3352511923821989E-3</v>
      </c>
      <c r="U186"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8.6834392158719603E-4</v>
      </c>
      <c r="AC186">
        <f t="shared" si="35"/>
        <v>1.1357938494360525E-3</v>
      </c>
    </row>
    <row r="187" spans="1:29" x14ac:dyDescent="0.3">
      <c r="A187"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2.0018816201999328E-4</v>
      </c>
      <c r="I187">
        <f t="shared" si="30"/>
        <v>3.3991949910994857E-4</v>
      </c>
      <c r="K187"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2.4352167533239197E-4</v>
      </c>
      <c r="S187">
        <f t="shared" si="32"/>
        <v>4.1349980471440157E-4</v>
      </c>
      <c r="U187"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2.4991604180752173E-4</v>
      </c>
      <c r="AC187">
        <f t="shared" si="35"/>
        <v>3.3713674039834683E-4</v>
      </c>
    </row>
    <row r="188" spans="1:29" x14ac:dyDescent="0.3">
      <c r="A188"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1.5045246304665641E-3</v>
      </c>
      <c r="I188">
        <f t="shared" si="30"/>
        <v>2.378502988304591E-2</v>
      </c>
      <c r="K188"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1.2973880045309323E-3</v>
      </c>
      <c r="S188">
        <f t="shared" si="32"/>
        <v>2.0510406963629508E-2</v>
      </c>
      <c r="U188"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1.6151205596550233E-3</v>
      </c>
      <c r="AC188">
        <f t="shared" si="35"/>
        <v>2.661557170255513E-2</v>
      </c>
    </row>
    <row r="189" spans="1:29" x14ac:dyDescent="0.3">
      <c r="A189"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8.4705369662563246E-4</v>
      </c>
      <c r="I189">
        <f t="shared" si="30"/>
        <v>7.3354850127779769E-4</v>
      </c>
      <c r="K189"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1.1948679691074491E-3</v>
      </c>
      <c r="S189">
        <f t="shared" si="32"/>
        <v>1.0347556612470509E-3</v>
      </c>
      <c r="U189"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1.5664258620489487E-3</v>
      </c>
      <c r="AC189">
        <f t="shared" si="35"/>
        <v>1.7904247603219483E-3</v>
      </c>
    </row>
    <row r="190" spans="1:29" x14ac:dyDescent="0.3">
      <c r="A19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5.5902068567560735E-4</v>
      </c>
      <c r="I190">
        <f t="shared" si="30"/>
        <v>1.5199772443519764E-3</v>
      </c>
      <c r="K19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6.6837260431288259E-4</v>
      </c>
      <c r="S190">
        <f t="shared" si="32"/>
        <v>1.8173051111267276E-3</v>
      </c>
      <c r="U19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7.0178446964480807E-4</v>
      </c>
      <c r="AC190">
        <f t="shared" si="35"/>
        <v>2.1902693297614459E-3</v>
      </c>
    </row>
    <row r="191" spans="1:29" x14ac:dyDescent="0.3">
      <c r="A19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4.3808949506241772E-4</v>
      </c>
      <c r="I191">
        <f t="shared" si="30"/>
        <v>2.345969246059247E-3</v>
      </c>
      <c r="K19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4.7391498526087118E-4</v>
      </c>
      <c r="S191">
        <f t="shared" si="32"/>
        <v>2.5378147460719653E-3</v>
      </c>
      <c r="U19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2.1841033418959642E-4</v>
      </c>
      <c r="AC191">
        <f t="shared" si="35"/>
        <v>5.2746095706787536E-4</v>
      </c>
    </row>
    <row r="192" spans="1:29" x14ac:dyDescent="0.3">
      <c r="A192"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5.0065804528877616E-4</v>
      </c>
      <c r="I192">
        <f t="shared" si="30"/>
        <v>7.529897001143193E-4</v>
      </c>
      <c r="K192"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7.1166332819135145E-4</v>
      </c>
      <c r="S192">
        <f t="shared" si="32"/>
        <v>1.0703416455997926E-3</v>
      </c>
      <c r="U192"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5.5888287070449811E-4</v>
      </c>
      <c r="AC192">
        <f t="shared" si="35"/>
        <v>1.0758495261061589E-3</v>
      </c>
    </row>
    <row r="193" spans="1:29" x14ac:dyDescent="0.3">
      <c r="A193"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1.8975424404751753E-3</v>
      </c>
      <c r="I193">
        <f t="shared" si="30"/>
        <v>6.9677758414248437E-3</v>
      </c>
      <c r="K193"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1.9048147859764808E-3</v>
      </c>
      <c r="S193">
        <f t="shared" si="32"/>
        <v>6.9944798941056381E-3</v>
      </c>
      <c r="U193"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1.6149744692158336E-3</v>
      </c>
      <c r="AC193">
        <f t="shared" si="35"/>
        <v>2.4935205804692473E-3</v>
      </c>
    </row>
    <row r="194" spans="1:29" x14ac:dyDescent="0.3">
      <c r="A194"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1.8721194635865594E-4</v>
      </c>
      <c r="I194">
        <f t="shared" si="30"/>
        <v>3.425978618363404E-4</v>
      </c>
      <c r="K194"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4.6322409231193634E-4</v>
      </c>
      <c r="S194">
        <f t="shared" si="32"/>
        <v>8.4770008893084354E-4</v>
      </c>
      <c r="U194"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3.2826523450709582E-4</v>
      </c>
      <c r="AC194">
        <f t="shared" si="35"/>
        <v>1.5073939568565839E-3</v>
      </c>
    </row>
    <row r="195" spans="1:29" x14ac:dyDescent="0.3">
      <c r="A195"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1.1613451975136934E-3</v>
      </c>
      <c r="I195">
        <f t="shared" si="30"/>
        <v>1.1834107562664535E-3</v>
      </c>
      <c r="K195"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1.3877035675907475E-3</v>
      </c>
      <c r="S195">
        <f t="shared" si="32"/>
        <v>1.4140699353749715E-3</v>
      </c>
      <c r="U195"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1.9561486266120682E-3</v>
      </c>
      <c r="AC195">
        <f t="shared" si="35"/>
        <v>1.8779026815475854E-3</v>
      </c>
    </row>
    <row r="196" spans="1:29" x14ac:dyDescent="0.3">
      <c r="A196"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1.0697088740835394E-3</v>
      </c>
      <c r="I196">
        <f t="shared" si="30"/>
        <v>1.0953818870615443E-3</v>
      </c>
      <c r="K196"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1.1335478359144064E-3</v>
      </c>
      <c r="S196">
        <f t="shared" si="32"/>
        <v>1.1607529839763521E-3</v>
      </c>
      <c r="U196"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1.3848696531582366E-3</v>
      </c>
      <c r="AC196">
        <f t="shared" si="35"/>
        <v>6.3842491010594716E-4</v>
      </c>
    </row>
    <row r="197" spans="1:29" x14ac:dyDescent="0.3">
      <c r="A197"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6.1585010441026194E-4</v>
      </c>
      <c r="I197">
        <f t="shared" si="30"/>
        <v>1.0721950317782662E-3</v>
      </c>
      <c r="K197"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6.7465019803697793E-4</v>
      </c>
      <c r="S197">
        <f t="shared" si="32"/>
        <v>1.1745659947823787E-3</v>
      </c>
      <c r="U197"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6.4471008031650372E-4</v>
      </c>
      <c r="AC197">
        <f t="shared" si="35"/>
        <v>7.9557223911056558E-4</v>
      </c>
    </row>
    <row r="198" spans="1:29" x14ac:dyDescent="0.3">
      <c r="A198"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3.296068524306439E-4</v>
      </c>
      <c r="I199">
        <f t="shared" ref="I199:I262" si="42">D199*H199</f>
        <v>8.6422916707314828E-4</v>
      </c>
      <c r="K199"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4.7545615504267306E-4</v>
      </c>
      <c r="S199">
        <f t="shared" ref="S199:S262" si="44">N199*R199</f>
        <v>1.2466460385218887E-3</v>
      </c>
      <c r="U199"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4.7988694201585904E-4</v>
      </c>
      <c r="AC199">
        <f t="shared" ref="AC199:AC262" si="47">X199*AB199</f>
        <v>1.1219756704330785E-3</v>
      </c>
    </row>
    <row r="200" spans="1:29" x14ac:dyDescent="0.3">
      <c r="A20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3.5132961383345341E-4</v>
      </c>
      <c r="I200">
        <f t="shared" si="42"/>
        <v>6.5312175211638989E-4</v>
      </c>
      <c r="K20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3.9165749320255102E-4</v>
      </c>
      <c r="S200">
        <f t="shared" si="44"/>
        <v>7.2809127986354233E-4</v>
      </c>
      <c r="U20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3.9605471643234462E-4</v>
      </c>
      <c r="AC200">
        <f t="shared" si="47"/>
        <v>1.1679653587589843E-3</v>
      </c>
    </row>
    <row r="201" spans="1:29" x14ac:dyDescent="0.3">
      <c r="A20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1.4528570513734366E-3</v>
      </c>
      <c r="I201">
        <f t="shared" si="42"/>
        <v>1.8669213110148659E-3</v>
      </c>
      <c r="K20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1.6119546274191254E-3</v>
      </c>
      <c r="S201">
        <f t="shared" si="44"/>
        <v>2.0713616962335759E-3</v>
      </c>
      <c r="U20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1.4442026241140709E-3</v>
      </c>
      <c r="AC201">
        <f t="shared" si="47"/>
        <v>3.6697188678738541E-3</v>
      </c>
    </row>
    <row r="202" spans="1:29" x14ac:dyDescent="0.3">
      <c r="A202"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5.8533000534748451E-4</v>
      </c>
      <c r="I202">
        <f t="shared" si="42"/>
        <v>2.2862990008872745E-3</v>
      </c>
      <c r="K202"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5.2496772375832735E-4</v>
      </c>
      <c r="S202">
        <f t="shared" si="44"/>
        <v>2.0505239290000265E-3</v>
      </c>
      <c r="U202"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6.171974761032664E-4</v>
      </c>
      <c r="AC202">
        <f t="shared" si="47"/>
        <v>2.4101561441832553E-3</v>
      </c>
    </row>
    <row r="203" spans="1:29" x14ac:dyDescent="0.3">
      <c r="A203"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8.3688891722955624E-4</v>
      </c>
      <c r="I203">
        <f t="shared" si="42"/>
        <v>6.8181340086691947E-3</v>
      </c>
      <c r="K203"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7.8834960430138707E-4</v>
      </c>
      <c r="S203">
        <f t="shared" si="44"/>
        <v>6.4226842262434004E-3</v>
      </c>
      <c r="U203"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6.4796844715415177E-4</v>
      </c>
      <c r="AC203">
        <f t="shared" si="47"/>
        <v>4.1035841758272429E-3</v>
      </c>
    </row>
    <row r="204" spans="1:29" x14ac:dyDescent="0.3">
      <c r="A204"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8.3774544095725312E-4</v>
      </c>
      <c r="I204">
        <f t="shared" si="42"/>
        <v>2.2803430902856429E-3</v>
      </c>
      <c r="K204"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7.878366148386407E-4</v>
      </c>
      <c r="S204">
        <f t="shared" si="44"/>
        <v>2.1444912655907799E-3</v>
      </c>
      <c r="U204"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t="s">
        <v>206</v>
      </c>
      <c r="B206" s="4" cm="1">
        <f t="array" ref="B206">_xll.SNL.Clients.Office.Excel.Functions.SPG(A206, "SP_TOTAL_REV", "CY2023")</f>
        <v>3786000</v>
      </c>
      <c r="C206" s="4">
        <f>_xll.SNL.Clients.Office.Excel.Functions.SPG(A206,"IQ_AVG_DILUT_SHARES_OUT","CY2023")</f>
        <v>644499517</v>
      </c>
      <c r="D206" s="5">
        <f>_xll.SNL.Clients.Office.Excel.Functions.SPG(A206, "IQ_DILUT_EPS_NORM", "CY2023")</f>
        <v>0.71099999999999997</v>
      </c>
      <c r="E206">
        <f t="shared" si="36"/>
        <v>458239.15658699995</v>
      </c>
      <c r="F206">
        <f t="shared" si="37"/>
        <v>0.12103517078367669</v>
      </c>
      <c r="G206" s="5">
        <f>_xll.SNL.Clients.Office.Excel.Functions.SPG(A206, "SP_MARKETCAP", "12/30/2023")</f>
        <v>14621.1224614</v>
      </c>
      <c r="H206">
        <f t="shared" si="41"/>
        <v>3.4798272966579159E-4</v>
      </c>
      <c r="I206">
        <f t="shared" si="42"/>
        <v>2.4741572079237779E-4</v>
      </c>
      <c r="K206" t="s">
        <v>206</v>
      </c>
      <c r="L206" s="4" cm="1">
        <f t="array" ref="L206">_xll.SNL.Clients.Office.Excel.Functions.SPG(K206, "SP_TOTAL_REV", "CY2023")</f>
        <v>3786000</v>
      </c>
      <c r="M206" s="4">
        <f>_xll.SNL.Clients.Office.Excel.Functions.SPG(K206,"IQ_AVG_DILUT_SHARES_OUT","CY2023")</f>
        <v>644499517</v>
      </c>
      <c r="N206" s="5">
        <f>_xll.SNL.Clients.Office.Excel.Functions.SPG(K206, "IQ_DILUT_EPS_NORM", "CY2023")</f>
        <v>0.71099999999999997</v>
      </c>
      <c r="O206">
        <f t="shared" si="38"/>
        <v>458239.15658699995</v>
      </c>
      <c r="P206">
        <f t="shared" si="39"/>
        <v>0.12103517078367669</v>
      </c>
      <c r="Q206" s="5">
        <f>_xll.SNL.Clients.Office.Excel.Functions.SPG(K206, "SP_MARKETCAP", "12/31/2022")</f>
        <v>14263.165271440001</v>
      </c>
      <c r="R206">
        <f t="shared" si="43"/>
        <v>4.2330507531448903E-4</v>
      </c>
      <c r="S206">
        <f t="shared" si="44"/>
        <v>3.0096990854860169E-4</v>
      </c>
      <c r="U206"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3.5626375619614948E-4</v>
      </c>
      <c r="AC206">
        <f t="shared" si="47"/>
        <v>4.047156270388258E-4</v>
      </c>
    </row>
    <row r="207" spans="1:29" x14ac:dyDescent="0.3">
      <c r="A207"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1.8895813306424425E-4</v>
      </c>
      <c r="I207">
        <f t="shared" si="42"/>
        <v>5.457110882895374E-4</v>
      </c>
      <c r="K207"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1.8927139928298176E-4</v>
      </c>
      <c r="S207">
        <f t="shared" si="44"/>
        <v>5.4661580112925134E-4</v>
      </c>
      <c r="U207"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5.232604581997119E-4</v>
      </c>
      <c r="AC207">
        <f t="shared" si="47"/>
        <v>3.5838108782098267E-3</v>
      </c>
    </row>
    <row r="208" spans="1:29" x14ac:dyDescent="0.3">
      <c r="A208"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1.6835210991414547E-3</v>
      </c>
      <c r="I208">
        <f t="shared" si="42"/>
        <v>1.5203879046346479E-2</v>
      </c>
      <c r="K208"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2.0177114112529962E-3</v>
      </c>
      <c r="S208">
        <f t="shared" si="44"/>
        <v>1.8221951755025809E-2</v>
      </c>
      <c r="U208"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1.3694549676126781E-3</v>
      </c>
      <c r="AC208">
        <f t="shared" si="47"/>
        <v>1.1754031987019617E-2</v>
      </c>
    </row>
    <row r="209" spans="1:29" x14ac:dyDescent="0.3">
      <c r="A209"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3.3060750572133876E-3</v>
      </c>
      <c r="I209">
        <f t="shared" si="42"/>
        <v>1.1379510346928481E-2</v>
      </c>
      <c r="K209"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2.7171776369268831E-3</v>
      </c>
      <c r="S209">
        <f t="shared" si="44"/>
        <v>9.3525254263023324E-3</v>
      </c>
      <c r="U209"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2.4438611602590758E-3</v>
      </c>
      <c r="AC209">
        <f t="shared" si="47"/>
        <v>9.7754446410363031E-6</v>
      </c>
    </row>
    <row r="210" spans="1:29" x14ac:dyDescent="0.3">
      <c r="A2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8.8041823267786352E-4</v>
      </c>
      <c r="I210">
        <f t="shared" si="42"/>
        <v>2.9335535512826413E-3</v>
      </c>
      <c r="K2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1.4672563469272002E-3</v>
      </c>
      <c r="S210">
        <f t="shared" si="44"/>
        <v>4.8888981479614305E-3</v>
      </c>
      <c r="U2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9.578793041386443E-4</v>
      </c>
      <c r="AC210">
        <f t="shared" si="47"/>
        <v>2.9617628083966883E-3</v>
      </c>
    </row>
    <row r="211" spans="1:29" x14ac:dyDescent="0.3">
      <c r="A2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1.1707640558352472E-3</v>
      </c>
      <c r="I211">
        <f t="shared" si="42"/>
        <v>5.8467956948412237E-3</v>
      </c>
      <c r="K2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1.4183876672200452E-3</v>
      </c>
      <c r="S211">
        <f t="shared" si="44"/>
        <v>7.0834280100969052E-3</v>
      </c>
      <c r="U2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2.0061266580712386E-3</v>
      </c>
      <c r="AC211">
        <f t="shared" si="47"/>
        <v>1.0473987281789937E-2</v>
      </c>
    </row>
    <row r="212" spans="1:29" x14ac:dyDescent="0.3">
      <c r="A212"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4.6213017479787311E-4</v>
      </c>
      <c r="I212">
        <f t="shared" si="42"/>
        <v>3.5681070796143785E-3</v>
      </c>
      <c r="K212"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7.2690535935594064E-4</v>
      </c>
      <c r="S212">
        <f t="shared" si="44"/>
        <v>5.6124362795872181E-3</v>
      </c>
      <c r="U212"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4.7058486151682979E-4</v>
      </c>
      <c r="AC212">
        <f t="shared" si="47"/>
        <v>2.5773932865276769E-3</v>
      </c>
    </row>
    <row r="213" spans="1:29" x14ac:dyDescent="0.3">
      <c r="A213"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2.4024162272927511E-3</v>
      </c>
      <c r="I213">
        <f t="shared" si="42"/>
        <v>1.1108772635001681E-2</v>
      </c>
      <c r="K213"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3.1956546459387118E-3</v>
      </c>
      <c r="S213">
        <f t="shared" si="44"/>
        <v>1.4776707082820603E-2</v>
      </c>
      <c r="U213"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2.146547008314749E-3</v>
      </c>
      <c r="AC213">
        <f t="shared" si="47"/>
        <v>1.1629991691049311E-2</v>
      </c>
    </row>
    <row r="214" spans="1:29" x14ac:dyDescent="0.3">
      <c r="A214"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7.8705045325692588E-4</v>
      </c>
      <c r="I214">
        <f t="shared" si="42"/>
        <v>3.132460803962565E-3</v>
      </c>
      <c r="K214"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7.9704492307521751E-4</v>
      </c>
      <c r="S214">
        <f t="shared" si="44"/>
        <v>3.1722387938393657E-3</v>
      </c>
      <c r="U214"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9.2437915178841075E-4</v>
      </c>
      <c r="AC214">
        <f t="shared" si="47"/>
        <v>2.2055686561671482E-3</v>
      </c>
    </row>
    <row r="215" spans="1:29" x14ac:dyDescent="0.3">
      <c r="A215"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2.7265597799982236E-4</v>
      </c>
      <c r="I215">
        <f t="shared" si="42"/>
        <v>2.1136291414546229E-3</v>
      </c>
      <c r="K215"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3.4800438324516245E-4</v>
      </c>
      <c r="S215">
        <f t="shared" si="44"/>
        <v>2.6977299789164993E-3</v>
      </c>
      <c r="U215" t="s">
        <v>215</v>
      </c>
      <c r="V215" s="4" cm="1">
        <f t="array" ref="V215">_xll.SNL.Clients.Office.Excel.Functions.SPG(U215, "SP_TOTAL_REV", "CY2021")</f>
        <v>5122183</v>
      </c>
      <c r="W215" s="4">
        <f>_xll.SNL.Clients.Office.Excel.Functions.SPG(U215,"IQ_AVG_DILUT_SHARES_OUT","CY2021")</f>
        <v>103170132</v>
      </c>
      <c r="X215" s="5">
        <f>_xll.SNL.Clients.Office.Excel.Functions.SPG(U215, "IQ_DILUT_EPS_NORM", "CY2021")</f>
        <v>7.7709999999999999</v>
      </c>
      <c r="Y215">
        <f t="shared" si="45"/>
        <v>801735.09577199991</v>
      </c>
      <c r="Z215">
        <f t="shared" si="46"/>
        <v>0.15652214998409855</v>
      </c>
      <c r="AA215" s="5">
        <f>_xll.SNL.Clients.Office.Excel.Functions.SPG(U215, "SP_MARKETCAP", "12/31/2021")</f>
        <v>9463.7729670000008</v>
      </c>
      <c r="AB215">
        <f t="shared" si="40"/>
        <v>2.2303752635486349E-4</v>
      </c>
      <c r="AC215">
        <f t="shared" si="47"/>
        <v>1.7332246173036442E-3</v>
      </c>
    </row>
    <row r="216" spans="1:29" x14ac:dyDescent="0.3">
      <c r="A216"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3.5580900843049573E-4</v>
      </c>
      <c r="I216">
        <f t="shared" si="42"/>
        <v>7.4435244563659706E-4</v>
      </c>
      <c r="K216"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3.4432714891914786E-4</v>
      </c>
      <c r="S216">
        <f t="shared" si="44"/>
        <v>7.2033239553885738E-4</v>
      </c>
      <c r="U216"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3.3240367036294646E-4</v>
      </c>
      <c r="AC216">
        <f t="shared" si="47"/>
        <v>4.0154363379843932E-4</v>
      </c>
    </row>
    <row r="217" spans="1:29" x14ac:dyDescent="0.3">
      <c r="A217"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7.7007570064603864E-4</v>
      </c>
      <c r="I217">
        <f t="shared" si="42"/>
        <v>1.8327801675375719E-3</v>
      </c>
      <c r="K217"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1.0604507876878103E-3</v>
      </c>
      <c r="S217">
        <f t="shared" si="44"/>
        <v>2.5238728746969884E-3</v>
      </c>
      <c r="U217"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4.8245762807044021E-4</v>
      </c>
      <c r="AC217">
        <f t="shared" si="47"/>
        <v>3.975450855300427E-4</v>
      </c>
    </row>
    <row r="218" spans="1:29" x14ac:dyDescent="0.3">
      <c r="A218"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1.6863008292512113E-4</v>
      </c>
      <c r="I218">
        <f t="shared" si="42"/>
        <v>1.4974351363750756E-4</v>
      </c>
      <c r="K218"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2.5007795840526338E-4</v>
      </c>
      <c r="S218">
        <f t="shared" si="44"/>
        <v>2.2206922706387389E-4</v>
      </c>
      <c r="U218"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3.3089334861149998E-4</v>
      </c>
      <c r="AC218">
        <f t="shared" si="47"/>
        <v>1.099889490784626E-3</v>
      </c>
    </row>
    <row r="219" spans="1:29" x14ac:dyDescent="0.3">
      <c r="A219"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1.7243201979336078E-3</v>
      </c>
      <c r="I219">
        <f t="shared" si="42"/>
        <v>2.4768135323118345E-2</v>
      </c>
      <c r="K219"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2.0133898607781176E-3</v>
      </c>
      <c r="S219">
        <f t="shared" si="44"/>
        <v>2.8920331960216882E-2</v>
      </c>
      <c r="U219"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1.883231747139866E-3</v>
      </c>
      <c r="AC219">
        <f t="shared" si="47"/>
        <v>2.5065814554431617E-2</v>
      </c>
    </row>
    <row r="220" spans="1:29" x14ac:dyDescent="0.3">
      <c r="A22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2.5780332975430483E-4</v>
      </c>
      <c r="I220">
        <f t="shared" si="42"/>
        <v>5.6716732545947063E-5</v>
      </c>
      <c r="K22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3.9994732676304051E-4</v>
      </c>
      <c r="S220">
        <f t="shared" si="44"/>
        <v>8.7988411887868917E-5</v>
      </c>
      <c r="U22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4.5850857586050885E-4</v>
      </c>
      <c r="AC220">
        <f t="shared" si="47"/>
        <v>8.8492155141078213E-5</v>
      </c>
    </row>
    <row r="221" spans="1:29" x14ac:dyDescent="0.3">
      <c r="A22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2.3413564692060821E-4</v>
      </c>
      <c r="I221">
        <f t="shared" si="42"/>
        <v>6.7079862842754254E-4</v>
      </c>
      <c r="K22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3.2130168103459858E-4</v>
      </c>
      <c r="S221">
        <f t="shared" si="44"/>
        <v>9.2052931616412505E-4</v>
      </c>
      <c r="U22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2.5338432435339966E-4</v>
      </c>
      <c r="AC221">
        <f t="shared" si="47"/>
        <v>9.0762264983387754E-4</v>
      </c>
    </row>
    <row r="222" spans="1:29" x14ac:dyDescent="0.3">
      <c r="A222"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1.049362914527654E-3</v>
      </c>
      <c r="I222">
        <f t="shared" si="42"/>
        <v>4.2247350938883349E-3</v>
      </c>
      <c r="K222"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1.2908570459013657E-3</v>
      </c>
      <c r="S222">
        <f t="shared" si="44"/>
        <v>5.1969904667988976E-3</v>
      </c>
      <c r="U222"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5.370366825150722E-4</v>
      </c>
      <c r="AC222">
        <f t="shared" si="47"/>
        <v>1.1702029312003423E-3</v>
      </c>
    </row>
    <row r="223" spans="1:29" x14ac:dyDescent="0.3">
      <c r="A223"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5.2521100704735417E-4</v>
      </c>
      <c r="I223">
        <f t="shared" si="42"/>
        <v>6.1082040119607287E-4</v>
      </c>
      <c r="K223"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6.07150594589626E-4</v>
      </c>
      <c r="S223">
        <f t="shared" si="44"/>
        <v>7.0611614150773501E-4</v>
      </c>
      <c r="U223"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4.8071931953664617E-4</v>
      </c>
      <c r="AC223">
        <f t="shared" si="47"/>
        <v>5.1004319802838152E-4</v>
      </c>
    </row>
    <row r="224" spans="1:29" x14ac:dyDescent="0.3">
      <c r="A224"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1.1113461684463149E-3</v>
      </c>
      <c r="I224">
        <f t="shared" si="42"/>
        <v>4.7521162162764419E-3</v>
      </c>
      <c r="K224"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1.0142472204234297E-3</v>
      </c>
      <c r="S224">
        <f t="shared" si="44"/>
        <v>4.3369211145305852E-3</v>
      </c>
      <c r="U224"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1.0246631994500978E-3</v>
      </c>
      <c r="AC224">
        <f t="shared" si="47"/>
        <v>1.4601450592163893E-3</v>
      </c>
    </row>
    <row r="225" spans="1:29" x14ac:dyDescent="0.3">
      <c r="A225"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4.0812718252065337E-4</v>
      </c>
      <c r="I225">
        <f t="shared" si="42"/>
        <v>9.7828085650200603E-4</v>
      </c>
      <c r="K225"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5.4580654316042107E-4</v>
      </c>
      <c r="S225">
        <f t="shared" si="44"/>
        <v>1.3082982839555293E-3</v>
      </c>
      <c r="U225"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4.5364516580869991E-4</v>
      </c>
      <c r="AC225">
        <f t="shared" si="47"/>
        <v>2.3616767332000918E-3</v>
      </c>
    </row>
    <row r="226" spans="1:29" x14ac:dyDescent="0.3">
      <c r="A226"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3.290384713399807E-3</v>
      </c>
      <c r="I226" t="e">
        <f t="shared" si="42"/>
        <v>#VALUE!</v>
      </c>
      <c r="K226"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4.2759951565059908E-3</v>
      </c>
      <c r="S226" t="e">
        <f t="shared" si="44"/>
        <v>#VALUE!</v>
      </c>
      <c r="U226"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3.3829522725594436E-3</v>
      </c>
      <c r="AC226" t="e">
        <f t="shared" si="47"/>
        <v>#VALUE!</v>
      </c>
    </row>
    <row r="227" spans="1:29" x14ac:dyDescent="0.3">
      <c r="A227"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4.1790503203169483E-4</v>
      </c>
      <c r="I227">
        <f t="shared" si="42"/>
        <v>4.9897860824584363E-4</v>
      </c>
      <c r="K227"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7.3867918728328383E-4</v>
      </c>
      <c r="S227">
        <f t="shared" si="44"/>
        <v>8.8198294961624091E-4</v>
      </c>
      <c r="U227"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6.2413447247755408E-4</v>
      </c>
      <c r="AC227">
        <f t="shared" si="47"/>
        <v>8.5506422729424917E-4</v>
      </c>
    </row>
    <row r="228" spans="1:29" x14ac:dyDescent="0.3">
      <c r="A228"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3.2688964941275368E-4</v>
      </c>
      <c r="I228">
        <f t="shared" si="42"/>
        <v>2.0038335509001801E-4</v>
      </c>
      <c r="K228"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3.4059283021078924E-4</v>
      </c>
      <c r="S228">
        <f t="shared" si="44"/>
        <v>2.0878340491921381E-4</v>
      </c>
      <c r="U228"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2.9263947046633595E-4</v>
      </c>
      <c r="AC228">
        <f t="shared" si="47"/>
        <v>-4.682231527461375E-6</v>
      </c>
    </row>
    <row r="229" spans="1:29" x14ac:dyDescent="0.3">
      <c r="A229"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5.3034980862560457E-4</v>
      </c>
      <c r="I229">
        <f t="shared" si="42"/>
        <v>7.8491771676589479E-4</v>
      </c>
      <c r="K229"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4.838849924927191E-4</v>
      </c>
      <c r="S229">
        <f t="shared" si="44"/>
        <v>7.1614978888922425E-4</v>
      </c>
      <c r="U229"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3.2047915697857199E-4</v>
      </c>
      <c r="AC229">
        <f t="shared" si="47"/>
        <v>2.6022907546660048E-4</v>
      </c>
    </row>
    <row r="230" spans="1:29" x14ac:dyDescent="0.3">
      <c r="A23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7.0962689239290153E-4</v>
      </c>
      <c r="I230">
        <f t="shared" si="42"/>
        <v>1.6931697652494632E-3</v>
      </c>
      <c r="K23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7.8321534822853095E-4</v>
      </c>
      <c r="S230">
        <f t="shared" si="44"/>
        <v>1.8687518208732748E-3</v>
      </c>
      <c r="U23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9.6122804292096491E-4</v>
      </c>
      <c r="AC230">
        <f t="shared" si="47"/>
        <v>2.8375451827026884E-3</v>
      </c>
    </row>
    <row r="231" spans="1:29" x14ac:dyDescent="0.3">
      <c r="A23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4.1978205977155289E-4</v>
      </c>
      <c r="I231">
        <f t="shared" si="42"/>
        <v>4.7552911730921509E-3</v>
      </c>
      <c r="K23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3.7405465631525997E-4</v>
      </c>
      <c r="S231">
        <f t="shared" si="44"/>
        <v>4.2372911467392646E-3</v>
      </c>
      <c r="U23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2.6707062179172494E-4</v>
      </c>
      <c r="AC231">
        <f t="shared" si="47"/>
        <v>1.4560690300084844E-3</v>
      </c>
    </row>
    <row r="232" spans="1:29" x14ac:dyDescent="0.3">
      <c r="A232"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1.341399443759591E-3</v>
      </c>
      <c r="I232">
        <f t="shared" si="42"/>
        <v>2.6200213935512331E-2</v>
      </c>
      <c r="K232"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1.924435911815708E-3</v>
      </c>
      <c r="S232">
        <f t="shared" si="44"/>
        <v>3.7588082229584409E-2</v>
      </c>
      <c r="U232"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1.4051398694096349E-3</v>
      </c>
      <c r="AC232">
        <f t="shared" si="47"/>
        <v>2.3193238684475433E-2</v>
      </c>
    </row>
    <row r="233" spans="1:29" x14ac:dyDescent="0.3">
      <c r="A233"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4.3838448035768483E-4</v>
      </c>
      <c r="I233">
        <f t="shared" si="42"/>
        <v>4.3882286483804244E-4</v>
      </c>
      <c r="K233"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6.0373036166745187E-4</v>
      </c>
      <c r="S233">
        <f t="shared" si="44"/>
        <v>6.0433409202911923E-4</v>
      </c>
      <c r="U233"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5.2565984622418788E-4</v>
      </c>
      <c r="AC233">
        <f t="shared" si="47"/>
        <v>4.0528374143884889E-4</v>
      </c>
    </row>
    <row r="234" spans="1:29" x14ac:dyDescent="0.3">
      <c r="A234"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2.4546840579763843E-4</v>
      </c>
      <c r="I234">
        <f t="shared" si="42"/>
        <v>2.7300996092813347E-3</v>
      </c>
      <c r="K234"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2.7318628079329191E-4</v>
      </c>
      <c r="S234">
        <f t="shared" si="44"/>
        <v>3.0383778149829926E-3</v>
      </c>
      <c r="U234"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1.7630829491222669E-4</v>
      </c>
      <c r="AC234">
        <f t="shared" si="47"/>
        <v>1.6488351740191441E-3</v>
      </c>
    </row>
    <row r="235" spans="1:29" x14ac:dyDescent="0.3">
      <c r="A235"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3.9077366331988922E-4</v>
      </c>
      <c r="I235">
        <f t="shared" si="42"/>
        <v>2.2403054118129246E-3</v>
      </c>
      <c r="K235"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5.1108537286851817E-4</v>
      </c>
      <c r="S235">
        <f t="shared" si="44"/>
        <v>2.9300524426552144E-3</v>
      </c>
      <c r="U235"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4.2345536024203612E-4</v>
      </c>
      <c r="AC235">
        <f t="shared" si="47"/>
        <v>2.1672445337187411E-3</v>
      </c>
    </row>
    <row r="236" spans="1:29" x14ac:dyDescent="0.3">
      <c r="A236"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1.097128810802086E-3</v>
      </c>
      <c r="I236">
        <f t="shared" si="42"/>
        <v>8.6651233477148745E-3</v>
      </c>
      <c r="K236"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1.0027078455685332E-3</v>
      </c>
      <c r="S236">
        <f t="shared" si="44"/>
        <v>7.9193865643002754E-3</v>
      </c>
      <c r="U236"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1.3158492563639409E-3</v>
      </c>
      <c r="AC236">
        <f t="shared" si="47"/>
        <v>8.5753896037238028E-3</v>
      </c>
    </row>
    <row r="237" spans="1:29" x14ac:dyDescent="0.3">
      <c r="A237"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1.8757744096030557E-3</v>
      </c>
      <c r="I237">
        <f t="shared" si="42"/>
        <v>1.475108995711843E-2</v>
      </c>
      <c r="K237"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2.0084175739693275E-3</v>
      </c>
      <c r="S237">
        <f t="shared" si="44"/>
        <v>1.5794195801694791E-2</v>
      </c>
      <c r="U237"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1.8256748340589688E-3</v>
      </c>
      <c r="AC237">
        <f t="shared" si="47"/>
        <v>1.1890620194226063E-2</v>
      </c>
    </row>
    <row r="238" spans="1:29" x14ac:dyDescent="0.3">
      <c r="A238"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3.3490930800343649E-4</v>
      </c>
      <c r="I238">
        <f t="shared" si="42"/>
        <v>7.5923940124379046E-4</v>
      </c>
      <c r="K238"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5.3032657431596752E-4</v>
      </c>
      <c r="S238">
        <f t="shared" si="44"/>
        <v>1.2022503439742982E-3</v>
      </c>
      <c r="U238"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3.8210872713075652E-4</v>
      </c>
      <c r="AC238">
        <f t="shared" si="47"/>
        <v>6.5531646702924749E-4</v>
      </c>
    </row>
    <row r="239" spans="1:29" x14ac:dyDescent="0.3">
      <c r="A239"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7.4510658764652112E-4</v>
      </c>
      <c r="I239">
        <f t="shared" si="42"/>
        <v>1.2532692804214484E-3</v>
      </c>
      <c r="K239"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6.2791266603436438E-4</v>
      </c>
      <c r="S239">
        <f t="shared" si="44"/>
        <v>1.0561491042698008E-3</v>
      </c>
      <c r="U239"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5.9430794445925047E-4</v>
      </c>
      <c r="AC239">
        <f t="shared" si="47"/>
        <v>4.8079512706753364E-4</v>
      </c>
    </row>
    <row r="240" spans="1:29" x14ac:dyDescent="0.3">
      <c r="A24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3.6059849877210012E-4</v>
      </c>
      <c r="I240">
        <f t="shared" si="42"/>
        <v>7.053306635982278E-4</v>
      </c>
      <c r="K24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6.0677091348548861E-4</v>
      </c>
      <c r="S240">
        <f t="shared" si="44"/>
        <v>1.1868439067776156E-3</v>
      </c>
      <c r="U24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4.3246669989716535E-4</v>
      </c>
      <c r="AC240">
        <f t="shared" si="47"/>
        <v>2.4780341904107571E-4</v>
      </c>
    </row>
    <row r="241" spans="1:29" x14ac:dyDescent="0.3">
      <c r="A241" t="s">
        <v>241</v>
      </c>
      <c r="B241" s="4" cm="1">
        <f t="array" ref="B241">_xll.SNL.Clients.Office.Excel.Functions.SPG(A241, "SP_TOTAL_REV", "CY2023")</f>
        <v>54228000</v>
      </c>
      <c r="C241" s="4">
        <f>_xll.SNL.Clients.Office.Excel.Functions.SPG(A241,"IQ_AVG_DILUT_SHARES_OUT","CY2023")</f>
        <v>4212000000</v>
      </c>
      <c r="D241" s="5" t="str">
        <f>_xll.SNL.Clients.Office.Excel.Functions.SPG(A241, "IQ_DILUT_EPS_NORM", "CY2023")</f>
        <v>NA</v>
      </c>
      <c r="E241" t="e">
        <f t="shared" si="36"/>
        <v>#VALUE!</v>
      </c>
      <c r="F241" t="e">
        <f t="shared" si="37"/>
        <v>#VALUE!</v>
      </c>
      <c r="G241" s="5">
        <f>_xll.SNL.Clients.Office.Excel.Functions.SPG(A241, "SP_MARKETCAP", "12/30/2023")</f>
        <v>211854</v>
      </c>
      <c r="H241">
        <f t="shared" si="41"/>
        <v>5.0421254185677366E-3</v>
      </c>
      <c r="I241" t="e">
        <f t="shared" si="42"/>
        <v>#VALUE!</v>
      </c>
      <c r="K241" t="s">
        <v>241</v>
      </c>
      <c r="L241" s="4" cm="1">
        <f t="array" ref="L241">_xll.SNL.Clients.Office.Excel.Functions.SPG(K241, "SP_TOTAL_REV", "CY2023")</f>
        <v>54228000</v>
      </c>
      <c r="M241" s="4">
        <f>_xll.SNL.Clients.Office.Excel.Functions.SPG(K241,"IQ_AVG_DILUT_SHARES_OUT","CY2023")</f>
        <v>4212000000</v>
      </c>
      <c r="N241" s="5" t="str">
        <f>_xll.SNL.Clients.Office.Excel.Functions.SPG(K241, "IQ_DILUT_EPS_NORM", "CY2023")</f>
        <v>NA</v>
      </c>
      <c r="O241" t="e">
        <f t="shared" si="38"/>
        <v>#VALUE!</v>
      </c>
      <c r="P241" t="e">
        <f t="shared" si="39"/>
        <v>#VALUE!</v>
      </c>
      <c r="Q241" s="5">
        <f>_xll.SNL.Clients.Office.Excel.Functions.SPG(K241, "SP_MARKETCAP", "12/31/2022")</f>
        <v>109076.61</v>
      </c>
      <c r="R241">
        <f t="shared" si="43"/>
        <v>3.2371974756229952E-3</v>
      </c>
      <c r="S241" t="e">
        <f t="shared" si="44"/>
        <v>#VALUE!</v>
      </c>
      <c r="U241" t="s">
        <v>241</v>
      </c>
      <c r="V241" s="4" cm="1">
        <f t="array" ref="V241">_xll.SNL.Clients.Office.Excel.Functions.SPG(U241, "SP_TOTAL_REV", "CY2021")</f>
        <v>79024000</v>
      </c>
      <c r="W241" s="4">
        <f>_xll.SNL.Clients.Office.Excel.Functions.SPG(U241,"IQ_AVG_DILUT_SHARES_OUT","CY2021")</f>
        <v>4090000000</v>
      </c>
      <c r="X241" s="5" t="str">
        <f>_xll.SNL.Clients.Office.Excel.Functions.SPG(U241, "IQ_DILUT_EPS_NORM", "CY2021")</f>
        <v>NA</v>
      </c>
      <c r="Y241" t="e">
        <f t="shared" si="45"/>
        <v>#VALUE!</v>
      </c>
      <c r="Z241" t="e">
        <f t="shared" si="46"/>
        <v>#VALUE!</v>
      </c>
      <c r="AA241" s="5">
        <f>_xll.SNL.Clients.Office.Excel.Functions.SPG(U241, "SP_MARKETCAP", "12/31/2021")</f>
        <v>209450.5</v>
      </c>
      <c r="AB241">
        <f t="shared" si="40"/>
        <v>4.9362259192697018E-3</v>
      </c>
      <c r="AC241" t="e">
        <f t="shared" si="47"/>
        <v>#VALUE!</v>
      </c>
    </row>
    <row r="242" spans="1:29" x14ac:dyDescent="0.3">
      <c r="A242"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1.7495070512906199E-3</v>
      </c>
      <c r="I242">
        <f t="shared" si="42"/>
        <v>5.909834819259714E-3</v>
      </c>
      <c r="K242"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1.7006146285036814E-3</v>
      </c>
      <c r="S242">
        <f t="shared" si="44"/>
        <v>5.7446762150854362E-3</v>
      </c>
      <c r="U242"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1.8160368578057939E-3</v>
      </c>
      <c r="AC242">
        <f t="shared" si="47"/>
        <v>1.1615371742525858E-2</v>
      </c>
    </row>
    <row r="243" spans="1:29" x14ac:dyDescent="0.3">
      <c r="A243"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3.5543050994298938E-3</v>
      </c>
      <c r="I243">
        <f t="shared" si="42"/>
        <v>2.1958496904277883E-2</v>
      </c>
      <c r="K243"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3.7804792875286968E-3</v>
      </c>
      <c r="S243">
        <f t="shared" si="44"/>
        <v>2.3355801038352289E-2</v>
      </c>
      <c r="U243"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2.8249505663334846E-3</v>
      </c>
      <c r="AC243">
        <f t="shared" si="47"/>
        <v>9.1810893405838249E-3</v>
      </c>
    </row>
    <row r="244" spans="1:29" x14ac:dyDescent="0.3">
      <c r="A244"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4.9194486654851439E-4</v>
      </c>
      <c r="I244">
        <f t="shared" si="42"/>
        <v>2.05632954217279E-4</v>
      </c>
      <c r="K244"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7.9330549310381376E-4</v>
      </c>
      <c r="S244">
        <f t="shared" si="44"/>
        <v>3.3160169611739414E-4</v>
      </c>
      <c r="U244"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9.0375504653077523E-4</v>
      </c>
      <c r="AC244">
        <f t="shared" si="47"/>
        <v>8.5224100887852097E-4</v>
      </c>
    </row>
    <row r="245" spans="1:29" x14ac:dyDescent="0.3">
      <c r="A245"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2.9770292849073591E-4</v>
      </c>
      <c r="I245">
        <f t="shared" si="42"/>
        <v>4.7156143872932572E-4</v>
      </c>
      <c r="K245"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3.6554201248717872E-4</v>
      </c>
      <c r="S245">
        <f t="shared" si="44"/>
        <v>5.7901854777969112E-4</v>
      </c>
      <c r="U245"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4.2877833556271888E-4</v>
      </c>
      <c r="AC245">
        <f t="shared" si="47"/>
        <v>9.0686617971515052E-4</v>
      </c>
    </row>
    <row r="246" spans="1:29" x14ac:dyDescent="0.3">
      <c r="A246"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4.1642480548172156E-3</v>
      </c>
      <c r="I246">
        <f t="shared" si="42"/>
        <v>3.0782121621208858E-2</v>
      </c>
      <c r="K246"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3.2450667907116646E-3</v>
      </c>
      <c r="S246">
        <f t="shared" si="44"/>
        <v>2.3987533716940627E-2</v>
      </c>
      <c r="U246"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4.2925528678794079E-3</v>
      </c>
      <c r="AC246">
        <f t="shared" si="47"/>
        <v>2.4965487479586636E-2</v>
      </c>
    </row>
    <row r="247" spans="1:29" x14ac:dyDescent="0.3">
      <c r="A247"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2.8268420827343506E-3</v>
      </c>
      <c r="I247">
        <f t="shared" si="42"/>
        <v>9.5660336079730415E-3</v>
      </c>
      <c r="K247"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2.7829425164957551E-3</v>
      </c>
      <c r="S247">
        <f t="shared" si="44"/>
        <v>9.4174774758216343E-3</v>
      </c>
      <c r="U247"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3.0250120464473396E-3</v>
      </c>
      <c r="AC247">
        <f t="shared" si="47"/>
        <v>9.6316383558883289E-3</v>
      </c>
    </row>
    <row r="248" spans="1:29" x14ac:dyDescent="0.3">
      <c r="A248"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1.9087720965441703E-4</v>
      </c>
      <c r="I248">
        <f t="shared" si="42"/>
        <v>3.3422599410488419E-4</v>
      </c>
      <c r="K248"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2.4281442422538239E-4</v>
      </c>
      <c r="S248">
        <f t="shared" si="44"/>
        <v>4.2516805681864454E-4</v>
      </c>
      <c r="U248"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2.5021559914324188E-4</v>
      </c>
      <c r="AC248">
        <f t="shared" si="47"/>
        <v>6.3554762182383437E-4</v>
      </c>
    </row>
    <row r="249" spans="1:29" x14ac:dyDescent="0.3">
      <c r="A249"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4.9679873520389951E-4</v>
      </c>
      <c r="I249">
        <f t="shared" si="42"/>
        <v>1.7437635605656871E-4</v>
      </c>
      <c r="K249"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5.378339752082111E-4</v>
      </c>
      <c r="S249">
        <f t="shared" si="44"/>
        <v>1.8877972529808209E-4</v>
      </c>
      <c r="U249"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6.3767759798660729E-4</v>
      </c>
      <c r="AC249">
        <f t="shared" si="47"/>
        <v>1.5112959072282592E-4</v>
      </c>
    </row>
    <row r="250" spans="1:29" x14ac:dyDescent="0.3">
      <c r="A25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1.0049990735650355E-3</v>
      </c>
      <c r="I250">
        <f t="shared" si="42"/>
        <v>4.9596704280434499E-3</v>
      </c>
      <c r="K25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1.1294417006427562E-3</v>
      </c>
      <c r="S250">
        <f t="shared" si="44"/>
        <v>5.5737947926720009E-3</v>
      </c>
      <c r="U25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1.2702858596916064E-3</v>
      </c>
      <c r="AC250">
        <f t="shared" si="47"/>
        <v>4.5311096615199605E-3</v>
      </c>
    </row>
    <row r="251" spans="1:29" x14ac:dyDescent="0.3">
      <c r="A25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4.863156543346054E-4</v>
      </c>
      <c r="I251">
        <f t="shared" si="42"/>
        <v>4.6394513423521355E-4</v>
      </c>
      <c r="K25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4.3009929006065386E-4</v>
      </c>
      <c r="S251">
        <f t="shared" si="44"/>
        <v>4.1031472271786375E-4</v>
      </c>
      <c r="U25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3.570978025548982E-4</v>
      </c>
      <c r="AC251">
        <f t="shared" si="47"/>
        <v>3.6281136739577655E-4</v>
      </c>
    </row>
    <row r="252" spans="1:29" x14ac:dyDescent="0.3">
      <c r="A252"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4.9032152537728123E-4</v>
      </c>
      <c r="I252">
        <f t="shared" si="42"/>
        <v>2.7428586129605113E-3</v>
      </c>
      <c r="K252"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5.3577417074498102E-4</v>
      </c>
      <c r="S252">
        <f t="shared" si="44"/>
        <v>2.9971207111474242E-3</v>
      </c>
      <c r="U252"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5.0587273949810141E-4</v>
      </c>
      <c r="AC252">
        <f t="shared" si="47"/>
        <v>2.9654259989378706E-3</v>
      </c>
    </row>
    <row r="253" spans="1:29" x14ac:dyDescent="0.3">
      <c r="A253"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3.9007446539279816E-4</v>
      </c>
      <c r="I253">
        <f t="shared" si="42"/>
        <v>2.4520080894591292E-3</v>
      </c>
      <c r="K253"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2.7169130008490583E-4</v>
      </c>
      <c r="S253">
        <f t="shared" si="44"/>
        <v>1.707851512333718E-3</v>
      </c>
      <c r="U253"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2.3902350158079856E-4</v>
      </c>
      <c r="AC253">
        <f t="shared" si="47"/>
        <v>9.742597924433348E-4</v>
      </c>
    </row>
    <row r="254" spans="1:29" x14ac:dyDescent="0.3">
      <c r="A254"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2.832403967119153E-4</v>
      </c>
      <c r="I254">
        <f t="shared" si="42"/>
        <v>1.1720487615939055E-3</v>
      </c>
      <c r="K254"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3.8008878370579866E-4</v>
      </c>
      <c r="S254">
        <f t="shared" si="44"/>
        <v>1.5728073869745948E-3</v>
      </c>
      <c r="U254"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2.9139128240697948E-4</v>
      </c>
      <c r="AC254">
        <f t="shared" si="47"/>
        <v>1.0900947874845103E-3</v>
      </c>
    </row>
    <row r="255" spans="1:29" x14ac:dyDescent="0.3">
      <c r="A255"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3.9022193341219064E-4</v>
      </c>
      <c r="I255">
        <f t="shared" si="42"/>
        <v>1.9042830350514902E-3</v>
      </c>
      <c r="K255"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4.5117435475095831E-4</v>
      </c>
      <c r="S255">
        <f t="shared" si="44"/>
        <v>2.2017308511846764E-3</v>
      </c>
      <c r="U255"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4.2477585617385367E-4</v>
      </c>
      <c r="AC255">
        <f t="shared" si="47"/>
        <v>2.2011884866929097E-3</v>
      </c>
    </row>
    <row r="256" spans="1:29" x14ac:dyDescent="0.3">
      <c r="A256"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8.9801414406656104E-3</v>
      </c>
      <c r="I256">
        <f t="shared" si="42"/>
        <v>5.5793618770855438E-2</v>
      </c>
      <c r="K256"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1.3706833140216963E-2</v>
      </c>
      <c r="S256">
        <f t="shared" si="44"/>
        <v>8.5160554300167987E-2</v>
      </c>
      <c r="U256"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1.0613823441832681E-2</v>
      </c>
      <c r="AC256">
        <f t="shared" si="47"/>
        <v>5.1254153400610014E-2</v>
      </c>
    </row>
    <row r="257" spans="1:29" x14ac:dyDescent="0.3">
      <c r="A257"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9.3377019438043026E-4</v>
      </c>
      <c r="I257">
        <f t="shared" si="42"/>
        <v>2.0729698315245554E-3</v>
      </c>
      <c r="K257"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1.3043286745175046E-3</v>
      </c>
      <c r="S257">
        <f t="shared" si="44"/>
        <v>2.8956096574288604E-3</v>
      </c>
      <c r="U257"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1.3496937955642916E-3</v>
      </c>
      <c r="AC257">
        <f t="shared" si="47"/>
        <v>3.0597558345442492E-3</v>
      </c>
    </row>
    <row r="258" spans="1:29" x14ac:dyDescent="0.3">
      <c r="A258"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1.1703900854882182E-2</v>
      </c>
      <c r="I258">
        <f t="shared" si="42"/>
        <v>0.15524054093915726</v>
      </c>
      <c r="K258"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1.1673705662845485E-2</v>
      </c>
      <c r="S258">
        <f t="shared" si="44"/>
        <v>0.15484003191198251</v>
      </c>
      <c r="U258"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1.1028800494871762E-2</v>
      </c>
      <c r="AC258">
        <f t="shared" si="47"/>
        <v>0.13565424608692267</v>
      </c>
    </row>
    <row r="259" spans="1:29" x14ac:dyDescent="0.3">
      <c r="A259"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2.2372578740803616E-4</v>
      </c>
      <c r="I259">
        <f t="shared" si="42"/>
        <v>2.2685794843174868E-4</v>
      </c>
      <c r="K259"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3.0784587290871098E-4</v>
      </c>
      <c r="S259">
        <f t="shared" si="44"/>
        <v>3.1215571512943293E-4</v>
      </c>
      <c r="U259"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2.7367100688211637E-4</v>
      </c>
      <c r="AC259">
        <f t="shared" si="47"/>
        <v>2.0415857113405882E-4</v>
      </c>
    </row>
    <row r="260" spans="1:29" x14ac:dyDescent="0.3">
      <c r="A26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4.5577665593805265E-4</v>
      </c>
      <c r="I260">
        <f t="shared" si="42"/>
        <v>8.823836058960699E-4</v>
      </c>
      <c r="K26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7.2156218832570716E-4</v>
      </c>
      <c r="S260">
        <f t="shared" si="44"/>
        <v>1.3969443965985691E-3</v>
      </c>
      <c r="U26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5.1752881524829374E-4</v>
      </c>
      <c r="AC260">
        <f t="shared" si="47"/>
        <v>1.3730039468537233E-3</v>
      </c>
    </row>
    <row r="261" spans="1:29" x14ac:dyDescent="0.3">
      <c r="A26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9.8127033402162418E-4</v>
      </c>
      <c r="I261">
        <f t="shared" si="42"/>
        <v>8.7136805661120224E-4</v>
      </c>
      <c r="K26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1.1089029511257434E-3</v>
      </c>
      <c r="I262">
        <f t="shared" si="42"/>
        <v>1.3717129505425448E-3</v>
      </c>
      <c r="K262"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1.5006636671151081E-3</v>
      </c>
      <c r="S262">
        <f t="shared" si="44"/>
        <v>1.8563209562213888E-3</v>
      </c>
      <c r="U262"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1.2317807862314936E-3</v>
      </c>
      <c r="AC262">
        <f t="shared" si="47"/>
        <v>1.3635813303582633E-3</v>
      </c>
    </row>
    <row r="263" spans="1:29" x14ac:dyDescent="0.3">
      <c r="A263"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0.83199999999999996</v>
      </c>
      <c r="E263">
        <f t="shared" si="48"/>
        <v>776055.48800000001</v>
      </c>
      <c r="F263">
        <f t="shared" si="49"/>
        <v>0.12158162118126273</v>
      </c>
      <c r="G263" s="5">
        <f>_xll.SNL.Clients.Office.Excel.Functions.SPG(A263, "SP_MARKETCAP", "12/30/2023")</f>
        <v>13482.1477584</v>
      </c>
      <c r="H263">
        <f t="shared" ref="H263:H326" si="53">G263/$G$509</f>
        <v>3.2087513055932228E-4</v>
      </c>
      <c r="I263">
        <f t="shared" ref="I263:I326" si="54">D263*H263</f>
        <v>2.6696810862535613E-4</v>
      </c>
      <c r="K263"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0.83199999999999996</v>
      </c>
      <c r="O263">
        <f t="shared" si="50"/>
        <v>776055.48800000001</v>
      </c>
      <c r="P263">
        <f t="shared" si="51"/>
        <v>0.12158162118126273</v>
      </c>
      <c r="Q263" s="5">
        <f>_xll.SNL.Clients.Office.Excel.Functions.SPG(K263, "SP_MARKETCAP", "12/31/2022")</f>
        <v>16252.330310060001</v>
      </c>
      <c r="R263">
        <f t="shared" ref="R263:R326" si="55">Q263/$Q$509</f>
        <v>4.8233991368742875E-4</v>
      </c>
      <c r="S263">
        <f t="shared" ref="S263:S326" si="56">N263*R263</f>
        <v>4.0130680818794071E-4</v>
      </c>
      <c r="U263"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5.075351537317845E-4</v>
      </c>
      <c r="AC263">
        <f t="shared" ref="AC263:AC326" si="59">X263*AB263</f>
        <v>1.0780046665263103E-3</v>
      </c>
    </row>
    <row r="264" spans="1:29" x14ac:dyDescent="0.3">
      <c r="A264"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6.6277876472892324E-4</v>
      </c>
      <c r="I264">
        <f t="shared" si="54"/>
        <v>2.9069476621010576E-3</v>
      </c>
      <c r="K264"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9.0775343995943105E-4</v>
      </c>
      <c r="S264">
        <f t="shared" si="56"/>
        <v>3.9814065876620647E-3</v>
      </c>
      <c r="U264"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8.9085413448014843E-4</v>
      </c>
      <c r="AC264">
        <f t="shared" si="59"/>
        <v>3.2240011126836573E-3</v>
      </c>
    </row>
    <row r="265" spans="1:29" x14ac:dyDescent="0.3">
      <c r="A265"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9.7730452275322072E-4</v>
      </c>
      <c r="I265">
        <f t="shared" si="54"/>
        <v>5.1132572630448511E-3</v>
      </c>
      <c r="K265"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1.3596934421219145E-3</v>
      </c>
      <c r="S265">
        <f t="shared" si="56"/>
        <v>7.1139160891818569E-3</v>
      </c>
      <c r="U265"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1.1341521463506987E-3</v>
      </c>
      <c r="AC265">
        <f t="shared" si="59"/>
        <v>5.5006379098008883E-3</v>
      </c>
    </row>
    <row r="266" spans="1:29" x14ac:dyDescent="0.3">
      <c r="A266"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3.143865564347494E-4</v>
      </c>
      <c r="I266">
        <f t="shared" si="54"/>
        <v>2.0057862300537011E-4</v>
      </c>
      <c r="K266"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3.8875475588042661E-4</v>
      </c>
      <c r="S266">
        <f t="shared" si="56"/>
        <v>2.4802553425171218E-4</v>
      </c>
      <c r="U266"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3.581071139795538E-4</v>
      </c>
      <c r="AC266">
        <f t="shared" si="59"/>
        <v>1.5828334437896279E-4</v>
      </c>
    </row>
    <row r="267" spans="1:29" x14ac:dyDescent="0.3">
      <c r="A267"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9.3319166629156E-4</v>
      </c>
      <c r="I267">
        <f t="shared" si="54"/>
        <v>8.0907717467478251E-4</v>
      </c>
      <c r="K267"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1.2060976229671778E-3</v>
      </c>
      <c r="S267">
        <f t="shared" si="56"/>
        <v>1.0456866391125432E-3</v>
      </c>
      <c r="U267"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8.4751976951400441E-4</v>
      </c>
      <c r="AC267">
        <f t="shared" si="59"/>
        <v>8.4412969043594843E-4</v>
      </c>
    </row>
    <row r="268" spans="1:29" x14ac:dyDescent="0.3">
      <c r="A268"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1.7450867332436822E-3</v>
      </c>
      <c r="I268">
        <f t="shared" si="54"/>
        <v>4.7309301338236218E-3</v>
      </c>
      <c r="K268"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1.1863211398184816E-3</v>
      </c>
      <c r="S268">
        <f t="shared" si="56"/>
        <v>3.2161166100479035E-3</v>
      </c>
      <c r="U268"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1.0271470333696226E-3</v>
      </c>
      <c r="AC268">
        <f t="shared" si="59"/>
        <v>1.5170961682869327E-3</v>
      </c>
    </row>
    <row r="269" spans="1:29" x14ac:dyDescent="0.3">
      <c r="A269"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1.8860114763150553E-3</v>
      </c>
      <c r="I269">
        <f t="shared" si="54"/>
        <v>2.8378814684112637E-2</v>
      </c>
      <c r="K269"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1.585767401758801E-3</v>
      </c>
      <c r="S269">
        <f t="shared" si="56"/>
        <v>2.3861042094264678E-2</v>
      </c>
      <c r="U269"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1.5369362722288443E-3</v>
      </c>
      <c r="AC269">
        <f t="shared" si="59"/>
        <v>1.8802878354447682E-2</v>
      </c>
    </row>
    <row r="270" spans="1:29" x14ac:dyDescent="0.3">
      <c r="A27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9.5011906160232234E-4</v>
      </c>
      <c r="I270">
        <f t="shared" si="54"/>
        <v>5.7434697273860387E-3</v>
      </c>
      <c r="K27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1.1765556249653836E-3</v>
      </c>
      <c r="S270">
        <f t="shared" si="56"/>
        <v>7.1122787529157442E-3</v>
      </c>
      <c r="U27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9.8613795907900371E-4</v>
      </c>
      <c r="AC270">
        <f t="shared" si="59"/>
        <v>8.3752696864579784E-3</v>
      </c>
    </row>
    <row r="271" spans="1:29" x14ac:dyDescent="0.3">
      <c r="A27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4.5926673970844793E-4</v>
      </c>
      <c r="I271">
        <f t="shared" si="54"/>
        <v>3.3131502602567436E-3</v>
      </c>
      <c r="K27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6.1919196218318182E-4</v>
      </c>
      <c r="S271">
        <f t="shared" si="56"/>
        <v>4.4668508151894737E-3</v>
      </c>
      <c r="U27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7.0867247851482936E-4</v>
      </c>
      <c r="AC271">
        <f t="shared" si="59"/>
        <v>1.3331546665820971E-2</v>
      </c>
    </row>
    <row r="272" spans="1:29" x14ac:dyDescent="0.3">
      <c r="A272"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2.4568122721947186E-3</v>
      </c>
      <c r="I272">
        <f t="shared" si="54"/>
        <v>4.6630296926255758E-3</v>
      </c>
      <c r="K272"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1.7011614111194951E-3</v>
      </c>
      <c r="S272">
        <f t="shared" si="56"/>
        <v>3.2288043583048017E-3</v>
      </c>
      <c r="U272"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2.3863368469938038E-3</v>
      </c>
      <c r="AC272">
        <f t="shared" si="59"/>
        <v>5.3382355267251394E-3</v>
      </c>
    </row>
    <row r="273" spans="1:29" x14ac:dyDescent="0.3">
      <c r="A273"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3.7283094179524216E-4</v>
      </c>
      <c r="I273">
        <f t="shared" si="54"/>
        <v>2.2921646301571489E-3</v>
      </c>
      <c r="K273"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3.8144667806134136E-4</v>
      </c>
      <c r="S273">
        <f t="shared" si="56"/>
        <v>2.3451341767211265E-3</v>
      </c>
      <c r="U273"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2.1818361674675978E-4</v>
      </c>
      <c r="AC273">
        <f t="shared" si="59"/>
        <v>2.7491135710091733E-4</v>
      </c>
    </row>
    <row r="274" spans="1:29" x14ac:dyDescent="0.3">
      <c r="A274"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8.822971460206412E-4</v>
      </c>
      <c r="I274">
        <f t="shared" si="54"/>
        <v>1.056991980932728E-3</v>
      </c>
      <c r="K274"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1.0901475277438656E-3</v>
      </c>
      <c r="S274">
        <f t="shared" si="56"/>
        <v>1.3059967382371509E-3</v>
      </c>
      <c r="U274"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6.777071443194102E-4</v>
      </c>
      <c r="AC274">
        <f t="shared" si="59"/>
        <v>-4.4660900810649133E-4</v>
      </c>
    </row>
    <row r="275" spans="1:29" x14ac:dyDescent="0.3">
      <c r="A275"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3.5423197460330192E-4</v>
      </c>
      <c r="I275">
        <f t="shared" si="54"/>
        <v>1.7640752335244436E-3</v>
      </c>
      <c r="K275"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4.2672427789650704E-4</v>
      </c>
      <c r="S275">
        <f t="shared" si="56"/>
        <v>2.1250869039246053E-3</v>
      </c>
      <c r="U275"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2.9403218206227585E-4</v>
      </c>
      <c r="AC275">
        <f t="shared" si="59"/>
        <v>1.2702190265090317E-3</v>
      </c>
    </row>
    <row r="276" spans="1:29" x14ac:dyDescent="0.3">
      <c r="A276"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9.9644792495976343E-4</v>
      </c>
      <c r="I276">
        <f t="shared" si="54"/>
        <v>1.1466126272511997E-2</v>
      </c>
      <c r="K276"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7.6505596457171986E-4</v>
      </c>
      <c r="S276">
        <f t="shared" si="56"/>
        <v>8.8034989843267797E-3</v>
      </c>
      <c r="U276"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8.2900307354944911E-4</v>
      </c>
      <c r="AC276">
        <f t="shared" si="59"/>
        <v>8.8985189914797865E-3</v>
      </c>
    </row>
    <row r="277" spans="1:29" x14ac:dyDescent="0.3">
      <c r="A277"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3.7853277443036511E-4</v>
      </c>
      <c r="I277">
        <f t="shared" si="54"/>
        <v>5.2354868031463794E-3</v>
      </c>
      <c r="K277"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2.5161220669269813E-4</v>
      </c>
      <c r="S277">
        <f t="shared" si="56"/>
        <v>3.4800484307667078E-3</v>
      </c>
      <c r="U277"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2.7975794489768456E-4</v>
      </c>
      <c r="AC277">
        <f t="shared" si="59"/>
        <v>2.6347603250463929E-3</v>
      </c>
    </row>
    <row r="278" spans="1:29" x14ac:dyDescent="0.3">
      <c r="A278"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4.7397552472809214E-3</v>
      </c>
      <c r="I278">
        <f t="shared" si="54"/>
        <v>4.7980542368224764E-2</v>
      </c>
      <c r="K278"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4.7682023956925734E-3</v>
      </c>
      <c r="S278">
        <f t="shared" si="56"/>
        <v>4.8268512851595918E-2</v>
      </c>
      <c r="U278"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4.155617101446487E-3</v>
      </c>
      <c r="AC278">
        <f t="shared" si="59"/>
        <v>2.6429724765199659E-2</v>
      </c>
    </row>
    <row r="279" spans="1:29" x14ac:dyDescent="0.3">
      <c r="A279"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5.0849402584924892E-4</v>
      </c>
      <c r="I279">
        <f t="shared" si="54"/>
        <v>9.1681472860619573E-4</v>
      </c>
      <c r="K279"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4.6833925750555981E-4</v>
      </c>
      <c r="S279">
        <f t="shared" si="56"/>
        <v>8.4441568128252426E-4</v>
      </c>
      <c r="U279"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6.2130813186085285E-4</v>
      </c>
      <c r="AC279">
        <f t="shared" si="59"/>
        <v>-1.4035350698736666E-3</v>
      </c>
    </row>
    <row r="280" spans="1:29" x14ac:dyDescent="0.3">
      <c r="A28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3.0436687642103495E-4</v>
      </c>
      <c r="I280">
        <f t="shared" si="54"/>
        <v>8.9879538607131617E-4</v>
      </c>
      <c r="K28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4.2350245545054964E-4</v>
      </c>
      <c r="S280">
        <f t="shared" si="56"/>
        <v>1.2506027509454731E-3</v>
      </c>
      <c r="U28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4.1238930418296531E-4</v>
      </c>
      <c r="AC280">
        <f t="shared" si="59"/>
        <v>1.2676847210584352E-3</v>
      </c>
    </row>
    <row r="281" spans="1:29" x14ac:dyDescent="0.3">
      <c r="A28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2.6762687417728709E-3</v>
      </c>
      <c r="I281">
        <f t="shared" si="54"/>
        <v>5.4959854881047682E-2</v>
      </c>
      <c r="K28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3.7838625719919796E-3</v>
      </c>
      <c r="S281">
        <f t="shared" si="56"/>
        <v>7.7705401778427302E-2</v>
      </c>
      <c r="U28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2.3100223328972936E-3</v>
      </c>
      <c r="AC281">
        <f t="shared" si="59"/>
        <v>3.810381838114086E-2</v>
      </c>
    </row>
    <row r="282" spans="1:29" x14ac:dyDescent="0.3">
      <c r="A282"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3.6975710583571846E-4</v>
      </c>
      <c r="I282">
        <f t="shared" si="54"/>
        <v>1.8569201855069782E-3</v>
      </c>
      <c r="K282"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4.1101695514370707E-4</v>
      </c>
      <c r="S282">
        <f t="shared" si="56"/>
        <v>2.0641271487316969E-3</v>
      </c>
      <c r="U282"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3.4533022644170558E-4</v>
      </c>
      <c r="AC282">
        <f t="shared" si="59"/>
        <v>1.6285773478990836E-3</v>
      </c>
    </row>
    <row r="283" spans="1:29" x14ac:dyDescent="0.3">
      <c r="A283"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3.0461932893414037E-3</v>
      </c>
      <c r="I283">
        <f t="shared" si="54"/>
        <v>3.3169998727638546E-2</v>
      </c>
      <c r="K283"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3.5756574961862356E-3</v>
      </c>
      <c r="S283">
        <f t="shared" si="56"/>
        <v>3.8935334475971917E-2</v>
      </c>
      <c r="U283"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4.1042852599787625E-3</v>
      </c>
      <c r="AC283">
        <f t="shared" si="59"/>
        <v>4.1129042590247182E-2</v>
      </c>
    </row>
    <row r="284" spans="1:29" x14ac:dyDescent="0.3">
      <c r="A284"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1.5355776619651272E-3</v>
      </c>
      <c r="I284">
        <f t="shared" si="54"/>
        <v>1.6997309140291995E-2</v>
      </c>
      <c r="K284"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1.2124486033894498E-3</v>
      </c>
      <c r="S284">
        <f t="shared" si="56"/>
        <v>1.3420593590917821E-2</v>
      </c>
      <c r="U284"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1.1928010426778255E-3</v>
      </c>
      <c r="AC284" t="e">
        <f t="shared" si="59"/>
        <v>#VALUE!</v>
      </c>
    </row>
    <row r="285" spans="1:29" x14ac:dyDescent="0.3">
      <c r="A285"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7.3399958538645116E-4</v>
      </c>
      <c r="I285">
        <f t="shared" si="54"/>
        <v>4.4157415056848906E-3</v>
      </c>
      <c r="K285"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8.0239753046966802E-4</v>
      </c>
      <c r="S285">
        <f t="shared" si="56"/>
        <v>4.8272235433055232E-3</v>
      </c>
      <c r="U285"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7.1825691684519787E-4</v>
      </c>
      <c r="AC285">
        <f t="shared" si="59"/>
        <v>9.9500130690565267E-3</v>
      </c>
    </row>
    <row r="286" spans="1:29" x14ac:dyDescent="0.3">
      <c r="A286"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5.4144627372462587E-4</v>
      </c>
      <c r="I286">
        <f t="shared" si="54"/>
        <v>7.3333483313263326E-3</v>
      </c>
      <c r="K286"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7.4312110864435384E-4</v>
      </c>
      <c r="S286">
        <f t="shared" si="56"/>
        <v>1.0064832295479128E-2</v>
      </c>
      <c r="U286"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4.6577347810359258E-4</v>
      </c>
      <c r="AC286">
        <f t="shared" si="59"/>
        <v>5.6475034220060602E-3</v>
      </c>
    </row>
    <row r="287" spans="1:29" x14ac:dyDescent="0.3">
      <c r="A287"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1.3406989928912035E-3</v>
      </c>
      <c r="I287">
        <f t="shared" si="54"/>
        <v>2.3056000580750025E-2</v>
      </c>
      <c r="K287"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1.6188696805742478E-3</v>
      </c>
      <c r="S287">
        <f t="shared" si="56"/>
        <v>2.7839701896835337E-2</v>
      </c>
      <c r="U287"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9.2835836944574342E-4</v>
      </c>
      <c r="AC287">
        <f t="shared" si="59"/>
        <v>8.2531059043726592E-4</v>
      </c>
    </row>
    <row r="288" spans="1:29" x14ac:dyDescent="0.3">
      <c r="A288"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2.641945400862331E-4</v>
      </c>
      <c r="I288">
        <f t="shared" si="54"/>
        <v>1.459674833976438E-3</v>
      </c>
      <c r="K288"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3.1151822525625537E-4</v>
      </c>
      <c r="S288">
        <f t="shared" si="56"/>
        <v>1.7211381945408111E-3</v>
      </c>
      <c r="U288"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3.6857580094730886E-4</v>
      </c>
      <c r="AC288">
        <f t="shared" si="59"/>
        <v>2.0190582375893577E-3</v>
      </c>
    </row>
    <row r="289" spans="1:29" x14ac:dyDescent="0.3">
      <c r="A289"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1.5762820624512252E-3</v>
      </c>
      <c r="I289">
        <f t="shared" si="54"/>
        <v>1.1182144951028991E-2</v>
      </c>
      <c r="K289"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1.3987212019939792E-3</v>
      </c>
      <c r="S289">
        <f t="shared" si="56"/>
        <v>9.9225282069452889E-3</v>
      </c>
      <c r="U289"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1.2683059684023799E-3</v>
      </c>
      <c r="AC289">
        <f t="shared" si="59"/>
        <v>3.2544731149205066E-3</v>
      </c>
    </row>
    <row r="290" spans="1:29" x14ac:dyDescent="0.3">
      <c r="A29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2.2234540497954825E-3</v>
      </c>
      <c r="I290">
        <f t="shared" si="54"/>
        <v>1.4754841074442823E-2</v>
      </c>
      <c r="K29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2.435976380846402E-3</v>
      </c>
      <c r="S290">
        <f t="shared" si="56"/>
        <v>1.6165139263296723E-2</v>
      </c>
      <c r="U29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2.0683058380319913E-3</v>
      </c>
      <c r="AC290">
        <f t="shared" si="59"/>
        <v>1.0889630237238435E-2</v>
      </c>
    </row>
    <row r="291" spans="1:29" x14ac:dyDescent="0.3">
      <c r="A29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7.3390184634276022E-4</v>
      </c>
      <c r="I291">
        <f t="shared" si="54"/>
        <v>1.0966695289899865E-2</v>
      </c>
      <c r="K29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6.2279085504320228E-4</v>
      </c>
      <c r="S291">
        <f t="shared" si="56"/>
        <v>9.3063637469105714E-3</v>
      </c>
      <c r="U29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6.4764615679867949E-4</v>
      </c>
      <c r="AC291">
        <f t="shared" si="59"/>
        <v>5.7634031493514482E-3</v>
      </c>
    </row>
    <row r="292" spans="1:29" x14ac:dyDescent="0.3">
      <c r="A292"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3.5772144110662846E-4</v>
      </c>
      <c r="I292">
        <f t="shared" si="54"/>
        <v>1.1690336695364617E-3</v>
      </c>
      <c r="K292"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3.1237623994971998E-4</v>
      </c>
      <c r="S292">
        <f t="shared" si="56"/>
        <v>1.0208455521556849E-3</v>
      </c>
      <c r="U292"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4.0394289957877824E-4</v>
      </c>
      <c r="AC292">
        <f t="shared" si="59"/>
        <v>6.6206241240961757E-4</v>
      </c>
    </row>
    <row r="293" spans="1:29" x14ac:dyDescent="0.3">
      <c r="A293"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9.5193070657413198E-3</v>
      </c>
      <c r="I293">
        <f t="shared" si="54"/>
        <v>8.9548121567428599E-2</v>
      </c>
      <c r="K293"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9.9222654333015661E-3</v>
      </c>
      <c r="S293">
        <f t="shared" si="56"/>
        <v>9.3338750931067832E-2</v>
      </c>
      <c r="U293"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8.3205674645905926E-3</v>
      </c>
      <c r="AC293">
        <f t="shared" si="59"/>
        <v>5.1570877145532497E-2</v>
      </c>
    </row>
    <row r="294" spans="1:29" x14ac:dyDescent="0.3">
      <c r="A294"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2.3612271675102638E-4</v>
      </c>
      <c r="I294">
        <f t="shared" si="54"/>
        <v>3.9101921893969969E-4</v>
      </c>
      <c r="K294"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3.4392316274279878E-4</v>
      </c>
      <c r="S294">
        <f t="shared" si="56"/>
        <v>5.6953675750207478E-4</v>
      </c>
      <c r="U294"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8.8232105653696785E-4</v>
      </c>
      <c r="AC294">
        <f t="shared" si="59"/>
        <v>1.2643660740174749E-3</v>
      </c>
    </row>
    <row r="295" spans="1:29" x14ac:dyDescent="0.3">
      <c r="A295"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4.367801573006533E-4</v>
      </c>
      <c r="I295">
        <f t="shared" si="54"/>
        <v>9.2815783426388821E-4</v>
      </c>
      <c r="K295"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6.5942003846055362E-4</v>
      </c>
      <c r="S295">
        <f t="shared" si="56"/>
        <v>1.4012675817286764E-3</v>
      </c>
      <c r="U295"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6.0812736213208547E-4</v>
      </c>
      <c r="AC295">
        <f t="shared" si="59"/>
        <v>1.4564650323063448E-3</v>
      </c>
    </row>
    <row r="296" spans="1:29" x14ac:dyDescent="0.3">
      <c r="A296"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5.1186939563909947E-3</v>
      </c>
      <c r="I296">
        <f t="shared" si="54"/>
        <v>4.7071509622971588E-2</v>
      </c>
      <c r="K296"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5.7283576565401459E-3</v>
      </c>
      <c r="S296">
        <f t="shared" si="56"/>
        <v>5.267797700954318E-2</v>
      </c>
      <c r="U296"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4.7209033240171909E-3</v>
      </c>
      <c r="AC296">
        <f t="shared" si="59"/>
        <v>3.574195906613415E-2</v>
      </c>
    </row>
    <row r="297" spans="1:29" x14ac:dyDescent="0.3">
      <c r="A297"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1.4662054730237043E-3</v>
      </c>
      <c r="I297">
        <f t="shared" si="54"/>
        <v>2.4695298782138251E-2</v>
      </c>
      <c r="K297"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1.5785707168373382E-3</v>
      </c>
      <c r="S297">
        <f t="shared" si="56"/>
        <v>2.6587866583691288E-2</v>
      </c>
      <c r="U297"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8.9443884337156508E-4</v>
      </c>
      <c r="AC297">
        <f t="shared" si="59"/>
        <v>1.3052546041321248E-2</v>
      </c>
    </row>
    <row r="298" spans="1:29" x14ac:dyDescent="0.3">
      <c r="A298"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2.6069788599444739E-3</v>
      </c>
      <c r="I298">
        <f t="shared" si="54"/>
        <v>8.0894554024077032E-3</v>
      </c>
      <c r="K298"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3.0681794689431836E-3</v>
      </c>
      <c r="S298">
        <f t="shared" si="56"/>
        <v>9.5205608921307E-3</v>
      </c>
      <c r="U298"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3.2781105307754083E-3</v>
      </c>
      <c r="AC298">
        <f t="shared" si="59"/>
        <v>9.7491007185260652E-3</v>
      </c>
    </row>
    <row r="299" spans="1:29" x14ac:dyDescent="0.3">
      <c r="A299"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6.5749691645147429E-3</v>
      </c>
      <c r="I299">
        <f t="shared" si="54"/>
        <v>2.4564084798627081E-2</v>
      </c>
      <c r="K299"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8.3485425309378983E-3</v>
      </c>
      <c r="S299">
        <f t="shared" si="56"/>
        <v>3.119015489558399E-2</v>
      </c>
      <c r="U299"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4.5623944447208695E-3</v>
      </c>
      <c r="AC299">
        <f t="shared" si="59"/>
        <v>1.4672660534222318E-2</v>
      </c>
    </row>
    <row r="300" spans="1:29" x14ac:dyDescent="0.3">
      <c r="A300" t="s">
        <v>300</v>
      </c>
      <c r="B300" s="4" cm="1">
        <f t="array" ref="B300">_xll.SNL.Clients.Office.Excel.Functions.SPG(A300, "SP_TOTAL_REV", "CY2023")</f>
        <v>134902000</v>
      </c>
      <c r="C300" s="4">
        <f>_xll.SNL.Clients.Office.Excel.Functions.SPG(A300,"IQ_AVG_DILUT_SHARES_OUT","CY2023")</f>
        <v>2629000000</v>
      </c>
      <c r="D300" s="5" t="str">
        <f>_xll.SNL.Clients.Office.Excel.Functions.SPG(A300, "IQ_DILUT_EPS_NORM", "CY2023")</f>
        <v>NA</v>
      </c>
      <c r="E300" t="e">
        <f t="shared" si="48"/>
        <v>#VALUE!</v>
      </c>
      <c r="F300" t="e">
        <f t="shared" si="49"/>
        <v>#VALUE!</v>
      </c>
      <c r="G300" s="5">
        <f>_xll.SNL.Clients.Office.Excel.Functions.SPG(A300, "SP_MARKETCAP", "12/30/2023")</f>
        <v>910121.66969576001</v>
      </c>
      <c r="H300">
        <f t="shared" si="53"/>
        <v>2.166089667772287E-2</v>
      </c>
      <c r="I300" t="e">
        <f t="shared" si="54"/>
        <v>#VALUE!</v>
      </c>
      <c r="K300" t="s">
        <v>300</v>
      </c>
      <c r="L300" s="4" cm="1">
        <f t="array" ref="L300">_xll.SNL.Clients.Office.Excel.Functions.SPG(K300, "SP_TOTAL_REV", "CY2023")</f>
        <v>134902000</v>
      </c>
      <c r="M300" s="4">
        <f>_xll.SNL.Clients.Office.Excel.Functions.SPG(K300,"IQ_AVG_DILUT_SHARES_OUT","CY2023")</f>
        <v>2629000000</v>
      </c>
      <c r="N300" s="5" t="str">
        <f>_xll.SNL.Clients.Office.Excel.Functions.SPG(K300, "IQ_DILUT_EPS_NORM", "CY2023")</f>
        <v>NA</v>
      </c>
      <c r="O300" t="e">
        <f t="shared" si="50"/>
        <v>#VALUE!</v>
      </c>
      <c r="P300" t="e">
        <f t="shared" si="51"/>
        <v>#VALUE!</v>
      </c>
      <c r="Q300" s="5">
        <f>_xll.SNL.Clients.Office.Excel.Functions.SPG(K300, "SP_MARKETCAP", "12/31/2022")</f>
        <v>315555.18842408003</v>
      </c>
      <c r="R300">
        <f t="shared" si="55"/>
        <v>9.3651100761764638E-3</v>
      </c>
      <c r="S300" t="e">
        <f t="shared" si="56"/>
        <v>#VALUE!</v>
      </c>
      <c r="U300" t="s">
        <v>300</v>
      </c>
      <c r="V300" s="4" cm="1">
        <f t="array" ref="V300">_xll.SNL.Clients.Office.Excel.Functions.SPG(U300, "SP_TOTAL_REV", "CY2021")</f>
        <v>117929000</v>
      </c>
      <c r="W300" s="4">
        <f>_xll.SNL.Clients.Office.Excel.Functions.SPG(U300,"IQ_AVG_DILUT_SHARES_OUT","CY2021")</f>
        <v>2859000000</v>
      </c>
      <c r="X300" s="5" t="str">
        <f>_xll.SNL.Clients.Office.Excel.Functions.SPG(U300, "IQ_DILUT_EPS_NORM", "CY2021")</f>
        <v>NA</v>
      </c>
      <c r="Y300" t="e">
        <f t="shared" si="57"/>
        <v>#VALUE!</v>
      </c>
      <c r="Z300" t="e">
        <f t="shared" si="58"/>
        <v>#VALUE!</v>
      </c>
      <c r="AA300" s="5">
        <f>_xll.SNL.Clients.Office.Excel.Functions.SPG(U300, "SP_MARKETCAP", "12/31/2021")</f>
        <v>935644.81320660003</v>
      </c>
      <c r="AB300">
        <f t="shared" si="52"/>
        <v>2.2050814766165168E-2</v>
      </c>
      <c r="AC300" t="e">
        <f t="shared" si="59"/>
        <v>#VALUE!</v>
      </c>
    </row>
    <row r="301" spans="1:29" x14ac:dyDescent="0.3">
      <c r="A30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1.1649810107817117E-3</v>
      </c>
      <c r="I301">
        <f t="shared" si="54"/>
        <v>2.0282319397709604E-3</v>
      </c>
      <c r="K30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1.6851861147770002E-3</v>
      </c>
      <c r="S301">
        <f t="shared" si="56"/>
        <v>2.9339090258267576E-3</v>
      </c>
      <c r="U30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1.2388047539469331E-3</v>
      </c>
      <c r="AC301">
        <f t="shared" si="59"/>
        <v>7.5554701943223454E-3</v>
      </c>
    </row>
    <row r="302" spans="1:29" x14ac:dyDescent="0.3">
      <c r="A302"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6.2597773761438797E-4</v>
      </c>
      <c r="I302">
        <f t="shared" si="54"/>
        <v>1.7921742627899927E-2</v>
      </c>
      <c r="K302"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9.5638402458601216E-4</v>
      </c>
      <c r="S302">
        <f t="shared" si="56"/>
        <v>2.7381274623897528E-2</v>
      </c>
      <c r="U302"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9.1940337269748318E-4</v>
      </c>
      <c r="AC302">
        <f t="shared" si="59"/>
        <v>2.3635102501934201E-2</v>
      </c>
    </row>
    <row r="303" spans="1:29" x14ac:dyDescent="0.3">
      <c r="A303"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3.6323431776690647E-4</v>
      </c>
      <c r="I303">
        <f t="shared" si="54"/>
        <v>5.2124124599551083E-4</v>
      </c>
      <c r="K303"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3.8214245780792989E-4</v>
      </c>
      <c r="S303">
        <f t="shared" si="56"/>
        <v>5.4837442695437942E-4</v>
      </c>
      <c r="U303"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4.9602336082865716E-4</v>
      </c>
      <c r="AC303">
        <f t="shared" si="59"/>
        <v>-3.4721635258006004E-5</v>
      </c>
    </row>
    <row r="304" spans="1:29" x14ac:dyDescent="0.3">
      <c r="A304"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1.1612369167103176E-3</v>
      </c>
      <c r="I304">
        <f t="shared" si="54"/>
        <v>3.9400768583981076E-3</v>
      </c>
      <c r="K304"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1.1467096220966334E-3</v>
      </c>
      <c r="S304">
        <f t="shared" si="56"/>
        <v>3.890785747773877E-3</v>
      </c>
      <c r="U304"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1.1384765545930616E-3</v>
      </c>
      <c r="AC304">
        <f t="shared" si="59"/>
        <v>1.6963300663436617E-3</v>
      </c>
    </row>
    <row r="305" spans="1:29" x14ac:dyDescent="0.3">
      <c r="A305"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2.242140592090019E-3</v>
      </c>
      <c r="I305">
        <f t="shared" si="54"/>
        <v>-8.0918853968528787E-3</v>
      </c>
      <c r="K305"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1.6185601285195637E-3</v>
      </c>
      <c r="S305">
        <f t="shared" si="56"/>
        <v>-5.8413835038271054E-3</v>
      </c>
      <c r="U305"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2.4591234200870538E-3</v>
      </c>
      <c r="AC305">
        <f t="shared" si="59"/>
        <v>1.14349239034048E-2</v>
      </c>
    </row>
    <row r="306" spans="1:29" x14ac:dyDescent="0.3">
      <c r="A306" t="s">
        <v>306</v>
      </c>
      <c r="B306" s="4" cm="1">
        <f t="array" ref="B306">_xll.SNL.Clients.Office.Excel.Functions.SPG(A306, "SP_TOTAL_REV", "CY2023")</f>
        <v>227583000</v>
      </c>
      <c r="C306" s="4">
        <f>_xll.SNL.Clients.Office.Excel.Functions.SPG(A306,"IQ_AVG_DILUT_SHARES_OUT","CY2023")</f>
        <v>7465000000</v>
      </c>
      <c r="D306" s="5" t="str">
        <f>_xll.SNL.Clients.Office.Excel.Functions.SPG(A306, "IQ_DILUT_EPS_NORM", "CY2023")</f>
        <v>NA</v>
      </c>
      <c r="E306" t="e">
        <f t="shared" si="48"/>
        <v>#VALUE!</v>
      </c>
      <c r="F306" t="e">
        <f t="shared" si="49"/>
        <v>#VALUE!</v>
      </c>
      <c r="G306" s="5">
        <f>_xll.SNL.Clients.Office.Excel.Functions.SPG(A306, "SP_MARKETCAP", "12/30/2023")</f>
        <v>2794827.92619716</v>
      </c>
      <c r="H306">
        <f t="shared" si="53"/>
        <v>6.6516907526889532E-2</v>
      </c>
      <c r="I306" t="e">
        <f t="shared" si="54"/>
        <v>#VALUE!</v>
      </c>
      <c r="K306" t="s">
        <v>306</v>
      </c>
      <c r="L306" s="4" cm="1">
        <f t="array" ref="L306">_xll.SNL.Clients.Office.Excel.Functions.SPG(K306, "SP_TOTAL_REV", "CY2023")</f>
        <v>227583000</v>
      </c>
      <c r="M306" s="4">
        <f>_xll.SNL.Clients.Office.Excel.Functions.SPG(K306,"IQ_AVG_DILUT_SHARES_OUT","CY2023")</f>
        <v>7465000000</v>
      </c>
      <c r="N306" s="5" t="str">
        <f>_xll.SNL.Clients.Office.Excel.Functions.SPG(K306, "IQ_DILUT_EPS_NORM", "CY2023")</f>
        <v>NA</v>
      </c>
      <c r="O306" t="e">
        <f t="shared" si="50"/>
        <v>#VALUE!</v>
      </c>
      <c r="P306" t="e">
        <f t="shared" si="51"/>
        <v>#VALUE!</v>
      </c>
      <c r="Q306" s="5">
        <f>_xll.SNL.Clients.Office.Excel.Functions.SPG(K306, "SP_MARKETCAP", "12/31/2022")</f>
        <v>1788218.42571288</v>
      </c>
      <c r="R306">
        <f t="shared" si="55"/>
        <v>5.3071104552848331E-2</v>
      </c>
      <c r="S306" t="e">
        <f t="shared" si="56"/>
        <v>#VALUE!</v>
      </c>
      <c r="U306" t="s">
        <v>306</v>
      </c>
      <c r="V306" s="4" cm="1">
        <f t="array" ref="V306">_xll.SNL.Clients.Office.Excel.Functions.SPG(U306, "SP_TOTAL_REV", "CY2021")</f>
        <v>184903000</v>
      </c>
      <c r="W306" s="4">
        <f>_xll.SNL.Clients.Office.Excel.Functions.SPG(U306,"IQ_AVG_DILUT_SHARES_OUT","CY2021")</f>
        <v>7575000000</v>
      </c>
      <c r="X306" s="5" t="str">
        <f>_xll.SNL.Clients.Office.Excel.Functions.SPG(U306, "IQ_DILUT_EPS_NORM", "CY2021")</f>
        <v>NA</v>
      </c>
      <c r="Y306" t="e">
        <f t="shared" si="57"/>
        <v>#VALUE!</v>
      </c>
      <c r="Z306" t="e">
        <f t="shared" si="58"/>
        <v>#VALUE!</v>
      </c>
      <c r="AA306" s="5">
        <f>_xll.SNL.Clients.Office.Excel.Functions.SPG(U306, "SP_MARKETCAP", "12/31/2021")</f>
        <v>2525083.98292608</v>
      </c>
      <c r="AB306">
        <f t="shared" si="52"/>
        <v>5.9509931964127509E-2</v>
      </c>
      <c r="AC306" t="e">
        <f t="shared" si="59"/>
        <v>#VALUE!</v>
      </c>
    </row>
    <row r="307" spans="1:29" x14ac:dyDescent="0.3">
      <c r="A307"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3.7341728913716529E-4</v>
      </c>
      <c r="I307">
        <f t="shared" si="54"/>
        <v>1.0814164693412306E-3</v>
      </c>
      <c r="K307"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5.3802828886352031E-4</v>
      </c>
      <c r="S307">
        <f t="shared" si="56"/>
        <v>1.5581299245487547E-3</v>
      </c>
      <c r="U307"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6.2259074470569524E-4</v>
      </c>
      <c r="AC307">
        <f t="shared" si="59"/>
        <v>8.9404030939737829E-4</v>
      </c>
    </row>
    <row r="308" spans="1:29" x14ac:dyDescent="0.3">
      <c r="A308" t="s">
        <v>308</v>
      </c>
      <c r="B308" s="4" cm="1">
        <f t="array" ref="B308">_xll.SNL.Clients.Office.Excel.Functions.SPG(A308, "SP_TOTAL_REV", "CY2023")</f>
        <v>6848000</v>
      </c>
      <c r="C308" s="4">
        <f>_xll.SNL.Clients.Office.Excel.Functions.SPG(A308,"IQ_AVG_DILUT_SHARES_OUT","CY2023")</f>
        <v>382000000</v>
      </c>
      <c r="D308" s="5">
        <f>_xll.SNL.Clients.Office.Excel.Functions.SPG(A308, "IQ_DILUT_EPS_NORM", "CY2023")</f>
        <v>-6.3319999999999999</v>
      </c>
      <c r="E308">
        <f t="shared" si="48"/>
        <v>-2418824</v>
      </c>
      <c r="F308">
        <f t="shared" si="49"/>
        <v>-0.35321612149532711</v>
      </c>
      <c r="G308" s="5">
        <f>_xll.SNL.Clients.Office.Excel.Functions.SPG(A308, "SP_MARKETCAP", "12/30/2023")</f>
        <v>37918.693402199999</v>
      </c>
      <c r="H308">
        <f t="shared" si="53"/>
        <v>9.0246494209271163E-4</v>
      </c>
      <c r="I308">
        <f t="shared" si="54"/>
        <v>-5.7144080133310496E-3</v>
      </c>
      <c r="K308" t="s">
        <v>308</v>
      </c>
      <c r="L308" s="4" cm="1">
        <f t="array" ref="L308">_xll.SNL.Clients.Office.Excel.Functions.SPG(K308, "SP_TOTAL_REV", "CY2023")</f>
        <v>6848000</v>
      </c>
      <c r="M308" s="4">
        <f>_xll.SNL.Clients.Office.Excel.Functions.SPG(K308,"IQ_AVG_DILUT_SHARES_OUT","CY2023")</f>
        <v>382000000</v>
      </c>
      <c r="N308" s="5">
        <f>_xll.SNL.Clients.Office.Excel.Functions.SPG(K308, "IQ_DILUT_EPS_NORM", "CY2023")</f>
        <v>-6.3319999999999999</v>
      </c>
      <c r="O308">
        <f t="shared" si="50"/>
        <v>-2418824</v>
      </c>
      <c r="P308">
        <f t="shared" si="51"/>
        <v>-0.35321612149532711</v>
      </c>
      <c r="Q308" s="5">
        <f>_xll.SNL.Clients.Office.Excel.Functions.SPG(K308, "SP_MARKETCAP", "12/31/2022")</f>
        <v>69006.495841779993</v>
      </c>
      <c r="R308">
        <f t="shared" si="55"/>
        <v>2.0479886030616364E-3</v>
      </c>
      <c r="S308">
        <f t="shared" si="56"/>
        <v>-1.2967863834586282E-2</v>
      </c>
      <c r="U308" t="s">
        <v>308</v>
      </c>
      <c r="V308" s="4" cm="1">
        <f t="array" ref="V308">_xll.SNL.Clients.Office.Excel.Functions.SPG(U308, "SP_TOTAL_REV", "CY2021")</f>
        <v>18471000</v>
      </c>
      <c r="W308" s="4">
        <f>_xll.SNL.Clients.Office.Excel.Functions.SPG(U308,"IQ_AVG_DILUT_SHARES_OUT","CY2021")</f>
        <v>431000000</v>
      </c>
      <c r="X308" s="5">
        <f>_xll.SNL.Clients.Office.Excel.Functions.SPG(U308, "IQ_DILUT_EPS_NORM", "CY2021")</f>
        <v>19.265000000000001</v>
      </c>
      <c r="Y308">
        <f t="shared" si="57"/>
        <v>8303215</v>
      </c>
      <c r="Z308">
        <f t="shared" si="58"/>
        <v>0.44952709652969519</v>
      </c>
      <c r="AA308" s="5">
        <f>_xll.SNL.Clients.Office.Excel.Functions.SPG(U308, "SP_MARKETCAP", "12/31/2021")</f>
        <v>102976.07086746</v>
      </c>
      <c r="AB308">
        <f t="shared" si="52"/>
        <v>2.4268891699017656E-3</v>
      </c>
      <c r="AC308">
        <f t="shared" si="59"/>
        <v>4.6754019858157518E-2</v>
      </c>
    </row>
    <row r="309" spans="1:29" x14ac:dyDescent="0.3">
      <c r="A309" t="s">
        <v>309</v>
      </c>
      <c r="B309" s="4" cm="1">
        <f t="array" ref="B309">_xll.SNL.Clients.Office.Excel.Functions.SPG(A309, "SP_TOTAL_REV", "CY2023")</f>
        <v>11135115</v>
      </c>
      <c r="C309" s="4">
        <f>_xll.SNL.Clients.Office.Excel.Functions.SPG(A309,"IQ_AVG_DILUT_SHARES_OUT","CY2023")</f>
        <v>63657000</v>
      </c>
      <c r="D309" s="5">
        <f>_xll.SNL.Clients.Office.Excel.Functions.SPG(A309, "IQ_DILUT_EPS_NORM", "CY2023")</f>
        <v>7.3330000000000002</v>
      </c>
      <c r="E309">
        <f t="shared" si="48"/>
        <v>466796.78100000002</v>
      </c>
      <c r="F309">
        <f t="shared" si="49"/>
        <v>4.1921145942363416E-2</v>
      </c>
      <c r="G309" s="5">
        <f>_xll.SNL.Clients.Office.Excel.Functions.SPG(A309, "SP_MARKETCAP", "12/30/2023")</f>
        <v>6591.1031460000004</v>
      </c>
      <c r="H309">
        <f t="shared" si="53"/>
        <v>1.568682616747778E-4</v>
      </c>
      <c r="I309">
        <f t="shared" si="54"/>
        <v>1.1503149628611456E-3</v>
      </c>
      <c r="K309" t="s">
        <v>309</v>
      </c>
      <c r="L309" s="4" cm="1">
        <f t="array" ref="L309">_xll.SNL.Clients.Office.Excel.Functions.SPG(K309, "SP_TOTAL_REV", "CY2023")</f>
        <v>11135115</v>
      </c>
      <c r="M309" s="4">
        <f>_xll.SNL.Clients.Office.Excel.Functions.SPG(K309,"IQ_AVG_DILUT_SHARES_OUT","CY2023")</f>
        <v>63657000</v>
      </c>
      <c r="N309" s="5">
        <f>_xll.SNL.Clients.Office.Excel.Functions.SPG(K309, "IQ_DILUT_EPS_NORM", "CY2023")</f>
        <v>7.3330000000000002</v>
      </c>
      <c r="O309">
        <f t="shared" si="50"/>
        <v>466796.78100000002</v>
      </c>
      <c r="P309">
        <f t="shared" si="51"/>
        <v>4.1921145942363416E-2</v>
      </c>
      <c r="Q309" s="5">
        <f>_xll.SNL.Clients.Office.Excel.Functions.SPG(K309, "SP_MARKETCAP", "12/31/2022")</f>
        <v>6494.4487510400004</v>
      </c>
      <c r="R309">
        <f t="shared" si="55"/>
        <v>1.9274355063317062E-4</v>
      </c>
      <c r="S309">
        <f t="shared" si="56"/>
        <v>1.4133884567930403E-3</v>
      </c>
      <c r="U309" t="s">
        <v>309</v>
      </c>
      <c r="V309" s="4" cm="1">
        <f t="array" ref="V309">_xll.SNL.Clients.Office.Excel.Functions.SPG(U309, "SP_TOTAL_REV", "CY2021")</f>
        <v>11200613</v>
      </c>
      <c r="W309" s="4">
        <f>_xll.SNL.Clients.Office.Excel.Functions.SPG(U309,"IQ_AVG_DILUT_SHARES_OUT","CY2021")</f>
        <v>69145000</v>
      </c>
      <c r="X309" s="5">
        <f>_xll.SNL.Clients.Office.Excel.Functions.SPG(U309, "IQ_DILUT_EPS_NORM", "CY2021")</f>
        <v>11.868</v>
      </c>
      <c r="Y309">
        <f t="shared" si="57"/>
        <v>820612.86</v>
      </c>
      <c r="Z309">
        <f t="shared" si="58"/>
        <v>7.3264995406947808E-2</v>
      </c>
      <c r="AA309" s="5">
        <f>_xll.SNL.Clients.Office.Excel.Functions.SPG(U309, "SP_MARKETCAP", "12/31/2021")</f>
        <v>12339.48371314</v>
      </c>
      <c r="AB309">
        <f t="shared" si="52"/>
        <v>2.9081085667118491E-4</v>
      </c>
      <c r="AC309">
        <f t="shared" si="59"/>
        <v>3.4513432469736225E-3</v>
      </c>
    </row>
    <row r="310" spans="1:29" x14ac:dyDescent="0.3">
      <c r="A310" t="s">
        <v>310</v>
      </c>
      <c r="B310" s="4" cm="1">
        <f t="array" ref="B310">_xll.SNL.Clients.Office.Excel.Functions.SPG(A310, "SP_TOTAL_REV", "CY2023")</f>
        <v>34072000</v>
      </c>
      <c r="C310" s="4">
        <f>_xll.SNL.Clients.Office.Excel.Functions.SPG(A310,"IQ_AVG_DILUT_SHARES_OUT","CY2023")</f>
        <v>58100000</v>
      </c>
      <c r="D310" s="5">
        <f>_xll.SNL.Clients.Office.Excel.Functions.SPG(A310, "IQ_DILUT_EPS_NORM", "CY2023")</f>
        <v>16.233000000000001</v>
      </c>
      <c r="E310">
        <f t="shared" si="48"/>
        <v>943137.3</v>
      </c>
      <c r="F310">
        <f t="shared" si="49"/>
        <v>2.7680714369570324E-2</v>
      </c>
      <c r="G310" s="5">
        <f>_xll.SNL.Clients.Office.Excel.Functions.SPG(A310, "SP_MARKETCAP", "12/30/2023")</f>
        <v>21064.373</v>
      </c>
      <c r="H310">
        <f t="shared" si="53"/>
        <v>5.0133209913191118E-4</v>
      </c>
      <c r="I310">
        <f t="shared" si="54"/>
        <v>8.1381239652083149E-3</v>
      </c>
      <c r="K310" t="s">
        <v>310</v>
      </c>
      <c r="L310" s="4" cm="1">
        <f t="array" ref="L310">_xll.SNL.Clients.Office.Excel.Functions.SPG(K310, "SP_TOTAL_REV", "CY2023")</f>
        <v>34072000</v>
      </c>
      <c r="M310" s="4">
        <f>_xll.SNL.Clients.Office.Excel.Functions.SPG(K310,"IQ_AVG_DILUT_SHARES_OUT","CY2023")</f>
        <v>58100000</v>
      </c>
      <c r="N310" s="5">
        <f>_xll.SNL.Clients.Office.Excel.Functions.SPG(K310, "IQ_DILUT_EPS_NORM", "CY2023")</f>
        <v>16.233000000000001</v>
      </c>
      <c r="O310">
        <f t="shared" si="50"/>
        <v>943137.3</v>
      </c>
      <c r="P310">
        <f t="shared" si="51"/>
        <v>2.7680714369570324E-2</v>
      </c>
      <c r="Q310" s="5">
        <f>_xll.SNL.Clients.Office.Excel.Functions.SPG(K310, "SP_MARKETCAP", "12/31/2022")</f>
        <v>19284.848000000002</v>
      </c>
      <c r="R310">
        <f t="shared" si="55"/>
        <v>5.7233958099149921E-4</v>
      </c>
      <c r="S310">
        <f t="shared" si="56"/>
        <v>9.2907884182350069E-3</v>
      </c>
      <c r="U310" t="s">
        <v>310</v>
      </c>
      <c r="V310" s="4" cm="1">
        <f t="array" ref="V310">_xll.SNL.Clients.Office.Excel.Functions.SPG(U310, "SP_TOTAL_REV", "CY2021")</f>
        <v>27771000</v>
      </c>
      <c r="W310" s="4">
        <f>_xll.SNL.Clients.Office.Excel.Functions.SPG(U310,"IQ_AVG_DILUT_SHARES_OUT","CY2021")</f>
        <v>58600000</v>
      </c>
      <c r="X310" s="5">
        <f>_xll.SNL.Clients.Office.Excel.Functions.SPG(U310, "IQ_DILUT_EPS_NORM", "CY2021")</f>
        <v>9.3320000000000007</v>
      </c>
      <c r="Y310">
        <f t="shared" si="57"/>
        <v>546855.19999999995</v>
      </c>
      <c r="Z310">
        <f t="shared" si="58"/>
        <v>1.9691591948435415E-2</v>
      </c>
      <c r="AA310" s="5">
        <f>_xll.SNL.Clients.Office.Excel.Functions.SPG(U310, "SP_MARKETCAP", "12/31/2021")</f>
        <v>18575.871999999999</v>
      </c>
      <c r="AB310">
        <f t="shared" si="52"/>
        <v>4.3778697515372991E-4</v>
      </c>
      <c r="AC310">
        <f t="shared" si="59"/>
        <v>4.0854280521346077E-3</v>
      </c>
    </row>
    <row r="311" spans="1:29" x14ac:dyDescent="0.3">
      <c r="A311" t="s">
        <v>311</v>
      </c>
      <c r="B311" s="4" cm="1">
        <f t="array" ref="B311">_xll.SNL.Clients.Office.Excel.Functions.SPG(A311, "SP_TOTAL_REV", "CY2023")</f>
        <v>11702100</v>
      </c>
      <c r="C311" s="4">
        <f>_xll.SNL.Clients.Office.Excel.Functions.SPG(A311,"IQ_AVG_DILUT_SHARES_OUT","CY2023")</f>
        <v>217300000</v>
      </c>
      <c r="D311" s="5">
        <f>_xll.SNL.Clients.Office.Excel.Functions.SPG(A311, "IQ_DILUT_EPS_NORM", "CY2023")</f>
        <v>4.0359999999999996</v>
      </c>
      <c r="E311">
        <f t="shared" si="48"/>
        <v>877022.79999999993</v>
      </c>
      <c r="F311">
        <f t="shared" si="49"/>
        <v>7.4945761871800784E-2</v>
      </c>
      <c r="G311" s="5">
        <f>_xll.SNL.Clients.Office.Excel.Functions.SPG(A311, "SP_MARKETCAP", "12/30/2023")</f>
        <v>13209.697468390001</v>
      </c>
      <c r="H311">
        <f t="shared" si="53"/>
        <v>3.1439081337599997E-4</v>
      </c>
      <c r="I311">
        <f t="shared" si="54"/>
        <v>1.2688813227855356E-3</v>
      </c>
      <c r="K311" t="s">
        <v>311</v>
      </c>
      <c r="L311" s="4" cm="1">
        <f t="array" ref="L311">_xll.SNL.Clients.Office.Excel.Functions.SPG(K311, "SP_TOTAL_REV", "CY2023")</f>
        <v>11702100</v>
      </c>
      <c r="M311" s="4">
        <f>_xll.SNL.Clients.Office.Excel.Functions.SPG(K311,"IQ_AVG_DILUT_SHARES_OUT","CY2023")</f>
        <v>217300000</v>
      </c>
      <c r="N311" s="5">
        <f>_xll.SNL.Clients.Office.Excel.Functions.SPG(K311, "IQ_DILUT_EPS_NORM", "CY2023")</f>
        <v>4.0359999999999996</v>
      </c>
      <c r="O311">
        <f t="shared" si="50"/>
        <v>877022.79999999993</v>
      </c>
      <c r="P311">
        <f t="shared" si="51"/>
        <v>7.4945761871800784E-2</v>
      </c>
      <c r="Q311" s="5">
        <f>_xll.SNL.Clients.Office.Excel.Functions.SPG(K311, "SP_MARKETCAP", "12/31/2022")</f>
        <v>11219.82268008</v>
      </c>
      <c r="R311">
        <f t="shared" si="55"/>
        <v>3.3298414441824519E-4</v>
      </c>
      <c r="S311">
        <f t="shared" si="56"/>
        <v>1.3439240068720375E-3</v>
      </c>
      <c r="U311" t="s">
        <v>311</v>
      </c>
      <c r="V311" s="4" cm="1">
        <f t="array" ref="V311">_xll.SNL.Clients.Office.Excel.Functions.SPG(U311, "SP_TOTAL_REV", "CY2021")</f>
        <v>10279700</v>
      </c>
      <c r="W311" s="4">
        <f>_xll.SNL.Clients.Office.Excel.Functions.SPG(U311,"IQ_AVG_DILUT_SHARES_OUT","CY2021")</f>
        <v>217600000</v>
      </c>
      <c r="X311" s="5">
        <f>_xll.SNL.Clients.Office.Excel.Functions.SPG(U311, "IQ_DILUT_EPS_NORM", "CY2021")</f>
        <v>3.6749999999999998</v>
      </c>
      <c r="Y311">
        <f t="shared" si="57"/>
        <v>799680</v>
      </c>
      <c r="Z311">
        <f t="shared" si="58"/>
        <v>7.7792153467513642E-2</v>
      </c>
      <c r="AA311" s="5">
        <f>_xll.SNL.Clients.Office.Excel.Functions.SPG(U311, "SP_MARKETCAP", "12/31/2021")</f>
        <v>10086.40513985</v>
      </c>
      <c r="AB311">
        <f t="shared" si="52"/>
        <v>2.3771141383564475E-4</v>
      </c>
      <c r="AC311">
        <f t="shared" si="59"/>
        <v>8.7358944584599437E-4</v>
      </c>
    </row>
    <row r="312" spans="1:29" x14ac:dyDescent="0.3">
      <c r="A312" t="s">
        <v>312</v>
      </c>
      <c r="B312" s="4" cm="1">
        <f t="array" ref="B312">_xll.SNL.Clients.Office.Excel.Functions.SPG(A312, "SP_TOTAL_REV", "CY2023")</f>
        <v>36016000</v>
      </c>
      <c r="C312" s="4">
        <f>_xll.SNL.Clients.Office.Excel.Functions.SPG(A312,"IQ_AVG_DILUT_SHARES_OUT","CY2023")</f>
        <v>1370000000</v>
      </c>
      <c r="D312" s="5">
        <f>_xll.SNL.Clients.Office.Excel.Functions.SPG(A312, "IQ_DILUT_EPS_NORM", "CY2023")</f>
        <v>2.6539999999999999</v>
      </c>
      <c r="E312">
        <f t="shared" si="48"/>
        <v>3635980</v>
      </c>
      <c r="F312">
        <f t="shared" si="49"/>
        <v>0.10095457574411373</v>
      </c>
      <c r="G312" s="5">
        <f>_xll.SNL.Clients.Office.Excel.Functions.SPG(A312, "SP_MARKETCAP", "12/30/2023")</f>
        <v>98569.66722155</v>
      </c>
      <c r="H312">
        <f t="shared" si="53"/>
        <v>2.3459581815662685E-3</v>
      </c>
      <c r="I312">
        <f t="shared" si="54"/>
        <v>6.2261730138768769E-3</v>
      </c>
      <c r="K312" t="s">
        <v>312</v>
      </c>
      <c r="L312" s="4" cm="1">
        <f t="array" ref="L312">_xll.SNL.Clients.Office.Excel.Functions.SPG(K312, "SP_TOTAL_REV", "CY2023")</f>
        <v>36016000</v>
      </c>
      <c r="M312" s="4">
        <f>_xll.SNL.Clients.Office.Excel.Functions.SPG(K312,"IQ_AVG_DILUT_SHARES_OUT","CY2023")</f>
        <v>1370000000</v>
      </c>
      <c r="N312" s="5">
        <f>_xll.SNL.Clients.Office.Excel.Functions.SPG(K312, "IQ_DILUT_EPS_NORM", "CY2023")</f>
        <v>2.6539999999999999</v>
      </c>
      <c r="O312">
        <f t="shared" si="50"/>
        <v>3635980</v>
      </c>
      <c r="P312">
        <f t="shared" si="51"/>
        <v>0.10095457574411373</v>
      </c>
      <c r="Q312" s="5">
        <f>_xll.SNL.Clients.Office.Excel.Functions.SPG(K312, "SP_MARKETCAP", "12/31/2022")</f>
        <v>91018.473558199999</v>
      </c>
      <c r="R312">
        <f t="shared" si="55"/>
        <v>2.701264485921073E-3</v>
      </c>
      <c r="S312">
        <f t="shared" si="56"/>
        <v>7.1691559456345273E-3</v>
      </c>
      <c r="U312" t="s">
        <v>312</v>
      </c>
      <c r="V312" s="4" cm="1">
        <f t="array" ref="V312">_xll.SNL.Clients.Office.Excel.Functions.SPG(U312, "SP_TOTAL_REV", "CY2021")</f>
        <v>28720000</v>
      </c>
      <c r="W312" s="4">
        <f>_xll.SNL.Clients.Office.Excel.Functions.SPG(U312,"IQ_AVG_DILUT_SHARES_OUT","CY2021")</f>
        <v>1413000000</v>
      </c>
      <c r="X312" s="5">
        <f>_xll.SNL.Clients.Office.Excel.Functions.SPG(U312, "IQ_DILUT_EPS_NORM", "CY2021")</f>
        <v>2.2410000000000001</v>
      </c>
      <c r="Y312">
        <f t="shared" si="57"/>
        <v>3166533</v>
      </c>
      <c r="Z312">
        <f t="shared" si="58"/>
        <v>0.11025532729805014</v>
      </c>
      <c r="AA312" s="5">
        <f>_xll.SNL.Clients.Office.Excel.Functions.SPG(U312, "SP_MARKETCAP", "12/31/2021")</f>
        <v>92500.602072919995</v>
      </c>
      <c r="AB312">
        <f t="shared" si="52"/>
        <v>2.1800084960427422E-3</v>
      </c>
      <c r="AC312">
        <f t="shared" si="59"/>
        <v>4.8853990396317852E-3</v>
      </c>
    </row>
    <row r="313" spans="1:29" x14ac:dyDescent="0.3">
      <c r="A313" t="s">
        <v>313</v>
      </c>
      <c r="B313" s="4" cm="1">
        <f t="array" ref="B313">_xll.SNL.Clients.Office.Excel.Functions.SPG(A313, "SP_TOTAL_REV", "CY2023")</f>
        <v>1821072</v>
      </c>
      <c r="C313" s="4">
        <f>_xll.SNL.Clients.Office.Excel.Functions.SPG(A313,"IQ_AVG_DILUT_SHARES_OUT","CY2023")</f>
        <v>48771000</v>
      </c>
      <c r="D313" s="5">
        <f>_xll.SNL.Clients.Office.Excel.Functions.SPG(A313, "IQ_DILUT_EPS_NORM", "CY2023")</f>
        <v>6.3959999999999999</v>
      </c>
      <c r="E313">
        <f t="shared" si="48"/>
        <v>311939.31599999999</v>
      </c>
      <c r="F313">
        <f t="shared" si="49"/>
        <v>0.17129433432615515</v>
      </c>
      <c r="G313" s="5">
        <f>_xll.SNL.Clients.Office.Excel.Functions.SPG(A313, "SP_MARKETCAP", "12/30/2023")</f>
        <v>30221.931359999999</v>
      </c>
      <c r="H313">
        <f t="shared" si="53"/>
        <v>7.1928199754767619E-4</v>
      </c>
      <c r="I313">
        <f t="shared" si="54"/>
        <v>4.6005276563149365E-3</v>
      </c>
      <c r="K313" t="s">
        <v>313</v>
      </c>
      <c r="L313" s="4" cm="1">
        <f t="array" ref="L313">_xll.SNL.Clients.Office.Excel.Functions.SPG(K313, "SP_TOTAL_REV", "CY2023")</f>
        <v>1821072</v>
      </c>
      <c r="M313" s="4">
        <f>_xll.SNL.Clients.Office.Excel.Functions.SPG(K313,"IQ_AVG_DILUT_SHARES_OUT","CY2023")</f>
        <v>48771000</v>
      </c>
      <c r="N313" s="5">
        <f>_xll.SNL.Clients.Office.Excel.Functions.SPG(K313, "IQ_DILUT_EPS_NORM", "CY2023")</f>
        <v>6.3959999999999999</v>
      </c>
      <c r="O313">
        <f t="shared" si="50"/>
        <v>311939.31599999999</v>
      </c>
      <c r="P313">
        <f t="shared" si="51"/>
        <v>0.17129433432615515</v>
      </c>
      <c r="Q313" s="5">
        <f>_xll.SNL.Clients.Office.Excel.Functions.SPG(K313, "SP_MARKETCAP", "12/31/2022")</f>
        <v>16599.160619999999</v>
      </c>
      <c r="R313">
        <f t="shared" si="55"/>
        <v>4.9263321308321397E-4</v>
      </c>
      <c r="S313">
        <f t="shared" si="56"/>
        <v>3.1508820308802366E-3</v>
      </c>
      <c r="U313" t="s">
        <v>313</v>
      </c>
      <c r="V313" s="4" cm="1">
        <f t="array" ref="V313">_xll.SNL.Clients.Office.Excel.Functions.SPG(U313, "SP_TOTAL_REV", "CY2021")</f>
        <v>1207798</v>
      </c>
      <c r="W313" s="4">
        <f>_xll.SNL.Clients.Office.Excel.Functions.SPG(U313,"IQ_AVG_DILUT_SHARES_OUT","CY2021")</f>
        <v>47889000</v>
      </c>
      <c r="X313" s="5">
        <f>_xll.SNL.Clients.Office.Excel.Functions.SPG(U313, "IQ_DILUT_EPS_NORM", "CY2021")</f>
        <v>3.6139999999999999</v>
      </c>
      <c r="Y313">
        <f t="shared" si="57"/>
        <v>173070.84599999999</v>
      </c>
      <c r="Z313">
        <f t="shared" si="58"/>
        <v>0.14329452938322468</v>
      </c>
      <c r="AA313" s="5">
        <f>_xll.SNL.Clients.Office.Excel.Functions.SPG(U313, "SP_MARKETCAP", "12/31/2021")</f>
        <v>22739.059689999998</v>
      </c>
      <c r="AB313">
        <f t="shared" si="52"/>
        <v>5.3590292609279457E-4</v>
      </c>
      <c r="AC313">
        <f t="shared" si="59"/>
        <v>1.9367531748993596E-3</v>
      </c>
    </row>
    <row r="314" spans="1:29" x14ac:dyDescent="0.3">
      <c r="A314" t="s">
        <v>314</v>
      </c>
      <c r="B314" s="4" cm="1">
        <f t="array" ref="B314">_xll.SNL.Clients.Office.Excel.Functions.SPG(A314, "SP_TOTAL_REV", "CY2023")</f>
        <v>7140027</v>
      </c>
      <c r="C314" s="4">
        <f>_xll.SNL.Clients.Office.Excel.Functions.SPG(A314,"IQ_AVG_DILUT_SHARES_OUT","CY2023")</f>
        <v>1057981000</v>
      </c>
      <c r="D314" s="5">
        <f>_xll.SNL.Clients.Office.Excel.Functions.SPG(A314, "IQ_DILUT_EPS_NORM", "CY2023")</f>
        <v>1.23</v>
      </c>
      <c r="E314">
        <f t="shared" si="48"/>
        <v>1301316.6299999999</v>
      </c>
      <c r="F314">
        <f t="shared" si="49"/>
        <v>0.18225654188702647</v>
      </c>
      <c r="G314" s="5">
        <f>_xll.SNL.Clients.Office.Excel.Functions.SPG(A314, "SP_MARKETCAP", "12/30/2023")</f>
        <v>59939.826058279999</v>
      </c>
      <c r="H314">
        <f t="shared" si="53"/>
        <v>1.4265679220264065E-3</v>
      </c>
      <c r="I314">
        <f t="shared" si="54"/>
        <v>1.75467854409248E-3</v>
      </c>
      <c r="K314" t="s">
        <v>314</v>
      </c>
      <c r="L314" s="4" cm="1">
        <f t="array" ref="L314">_xll.SNL.Clients.Office.Excel.Functions.SPG(K314, "SP_TOTAL_REV", "CY2023")</f>
        <v>7140027</v>
      </c>
      <c r="M314" s="4">
        <f>_xll.SNL.Clients.Office.Excel.Functions.SPG(K314,"IQ_AVG_DILUT_SHARES_OUT","CY2023")</f>
        <v>1057981000</v>
      </c>
      <c r="N314" s="5">
        <f>_xll.SNL.Clients.Office.Excel.Functions.SPG(K314, "IQ_DILUT_EPS_NORM", "CY2023")</f>
        <v>1.23</v>
      </c>
      <c r="O314">
        <f t="shared" si="50"/>
        <v>1301316.6299999999</v>
      </c>
      <c r="P314">
        <f t="shared" si="51"/>
        <v>0.18225654188702647</v>
      </c>
      <c r="Q314" s="5">
        <f>_xll.SNL.Clients.Office.Excel.Functions.SPG(K314, "SP_MARKETCAP", "12/31/2022")</f>
        <v>53011.377241679998</v>
      </c>
      <c r="R314">
        <f t="shared" si="55"/>
        <v>1.5732822700124693E-3</v>
      </c>
      <c r="S314">
        <f t="shared" si="56"/>
        <v>1.9351371921153371E-3</v>
      </c>
      <c r="U314" t="s">
        <v>314</v>
      </c>
      <c r="V314" s="4" cm="1">
        <f t="array" ref="V314">_xll.SNL.Clients.Office.Excel.Functions.SPG(U314, "SP_TOTAL_REV", "CY2021")</f>
        <v>5541352</v>
      </c>
      <c r="W314" s="4">
        <f>_xll.SNL.Clients.Office.Excel.Functions.SPG(U314,"IQ_AVG_DILUT_SHARES_OUT","CY2021")</f>
        <v>1071278000</v>
      </c>
      <c r="X314" s="5">
        <f>_xll.SNL.Clients.Office.Excel.Functions.SPG(U314, "IQ_DILUT_EPS_NORM", "CY2021")</f>
        <v>1.054</v>
      </c>
      <c r="Y314">
        <f t="shared" si="57"/>
        <v>1129127.0120000001</v>
      </c>
      <c r="Z314">
        <f t="shared" si="58"/>
        <v>0.20376381287454759</v>
      </c>
      <c r="AA314" s="5">
        <f>_xll.SNL.Clients.Office.Excel.Functions.SPG(U314, "SP_MARKETCAP", "12/31/2021")</f>
        <v>50818.520604600002</v>
      </c>
      <c r="AB314">
        <f t="shared" si="52"/>
        <v>1.1976657901860723E-3</v>
      </c>
      <c r="AC314">
        <f t="shared" si="59"/>
        <v>1.2623397428561203E-3</v>
      </c>
    </row>
    <row r="315" spans="1:29" x14ac:dyDescent="0.3">
      <c r="A315" t="s">
        <v>315</v>
      </c>
      <c r="B315" s="4" cm="1">
        <f t="array" ref="B315">_xll.SNL.Clients.Office.Excel.Functions.SPG(A315, "SP_TOTAL_REV", "CY2023")</f>
        <v>5916000</v>
      </c>
      <c r="C315" s="4">
        <f>_xll.SNL.Clients.Office.Excel.Functions.SPG(A315,"IQ_AVG_DILUT_SHARES_OUT","CY2023")</f>
        <v>184000000</v>
      </c>
      <c r="D315" s="5">
        <f>_xll.SNL.Clients.Office.Excel.Functions.SPG(A315, "IQ_DILUT_EPS_NORM", "CY2023")</f>
        <v>6.8150000000000004</v>
      </c>
      <c r="E315">
        <f t="shared" si="48"/>
        <v>1253960</v>
      </c>
      <c r="F315">
        <f t="shared" si="49"/>
        <v>0.2119607843137255</v>
      </c>
      <c r="G315" s="5">
        <f>_xll.SNL.Clients.Office.Excel.Functions.SPG(A315, "SP_MARKETCAP", "12/30/2023")</f>
        <v>71475.089331359995</v>
      </c>
      <c r="H315">
        <f t="shared" si="53"/>
        <v>1.7011071998265309E-3</v>
      </c>
      <c r="I315">
        <f t="shared" si="54"/>
        <v>1.1593045566817808E-2</v>
      </c>
      <c r="K315" t="s">
        <v>315</v>
      </c>
      <c r="L315" s="4" cm="1">
        <f t="array" ref="L315">_xll.SNL.Clients.Office.Excel.Functions.SPG(K315, "SP_TOTAL_REV", "CY2023")</f>
        <v>5916000</v>
      </c>
      <c r="M315" s="4">
        <f>_xll.SNL.Clients.Office.Excel.Functions.SPG(K315,"IQ_AVG_DILUT_SHARES_OUT","CY2023")</f>
        <v>184000000</v>
      </c>
      <c r="N315" s="5">
        <f>_xll.SNL.Clients.Office.Excel.Functions.SPG(K315, "IQ_DILUT_EPS_NORM", "CY2023")</f>
        <v>6.8150000000000004</v>
      </c>
      <c r="O315">
        <f t="shared" si="50"/>
        <v>1253960</v>
      </c>
      <c r="P315">
        <f t="shared" si="51"/>
        <v>0.2119607843137255</v>
      </c>
      <c r="Q315" s="5">
        <f>_xll.SNL.Clients.Office.Excel.Functions.SPG(K315, "SP_MARKETCAP", "12/31/2022")</f>
        <v>51032.703430080001</v>
      </c>
      <c r="R315">
        <f t="shared" si="55"/>
        <v>1.514558792376037E-3</v>
      </c>
      <c r="S315">
        <f t="shared" si="56"/>
        <v>1.0321718170042692E-2</v>
      </c>
      <c r="U315" t="s">
        <v>315</v>
      </c>
      <c r="V315" s="4" cm="1">
        <f t="array" ref="V315">_xll.SNL.Clients.Office.Excel.Functions.SPG(U315, "SP_TOTAL_REV", "CY2021")</f>
        <v>6218000</v>
      </c>
      <c r="W315" s="4">
        <f>_xll.SNL.Clients.Office.Excel.Functions.SPG(U315,"IQ_AVG_DILUT_SHARES_OUT","CY2021")</f>
        <v>187900000</v>
      </c>
      <c r="X315" s="5">
        <f>_xll.SNL.Clients.Office.Excel.Functions.SPG(U315, "IQ_DILUT_EPS_NORM", "CY2021")</f>
        <v>9.1639999999999997</v>
      </c>
      <c r="Y315">
        <f t="shared" si="57"/>
        <v>1721915.6</v>
      </c>
      <c r="Z315">
        <f t="shared" si="58"/>
        <v>0.27692434866516569</v>
      </c>
      <c r="AA315" s="5">
        <f>_xll.SNL.Clients.Office.Excel.Functions.SPG(U315, "SP_MARKETCAP", "12/31/2021")</f>
        <v>72608.732166600006</v>
      </c>
      <c r="AB315">
        <f t="shared" si="52"/>
        <v>1.7112067323118479E-3</v>
      </c>
      <c r="AC315">
        <f t="shared" si="59"/>
        <v>1.5681498494905775E-2</v>
      </c>
    </row>
    <row r="316" spans="1:29" x14ac:dyDescent="0.3">
      <c r="A316" t="s">
        <v>316</v>
      </c>
      <c r="B316" s="4" cm="1">
        <f t="array" ref="B316">_xll.SNL.Clients.Office.Excel.Functions.SPG(A316, "SP_TOTAL_REV", "CY2023")</f>
        <v>54143000</v>
      </c>
      <c r="C316" s="4">
        <f>_xll.SNL.Clients.Office.Excel.Functions.SPG(A316,"IQ_AVG_DILUT_SHARES_OUT","CY2023")</f>
        <v>1646000000</v>
      </c>
      <c r="D316" s="5">
        <f>_xll.SNL.Clients.Office.Excel.Functions.SPG(A316, "IQ_DILUT_EPS_NORM", "CY2023")</f>
        <v>4.6440000000000001</v>
      </c>
      <c r="E316">
        <f t="shared" si="48"/>
        <v>7644024</v>
      </c>
      <c r="F316">
        <f t="shared" si="49"/>
        <v>0.141182128807048</v>
      </c>
      <c r="G316" s="5">
        <f>_xll.SNL.Clients.Office.Excel.Functions.SPG(A316, "SP_MARKETCAP", "12/30/2023")</f>
        <v>153052.30483499999</v>
      </c>
      <c r="H316">
        <f t="shared" si="53"/>
        <v>3.6426450129755919E-3</v>
      </c>
      <c r="I316">
        <f t="shared" si="54"/>
        <v>1.6916443440258649E-2</v>
      </c>
      <c r="K316" t="s">
        <v>316</v>
      </c>
      <c r="L316" s="4" cm="1">
        <f t="array" ref="L316">_xll.SNL.Clients.Office.Excel.Functions.SPG(K316, "SP_TOTAL_REV", "CY2023")</f>
        <v>54143000</v>
      </c>
      <c r="M316" s="4">
        <f>_xll.SNL.Clients.Office.Excel.Functions.SPG(K316,"IQ_AVG_DILUT_SHARES_OUT","CY2023")</f>
        <v>1646000000</v>
      </c>
      <c r="N316" s="5">
        <f>_xll.SNL.Clients.Office.Excel.Functions.SPG(K316, "IQ_DILUT_EPS_NORM", "CY2023")</f>
        <v>4.6440000000000001</v>
      </c>
      <c r="O316">
        <f t="shared" si="50"/>
        <v>7644024</v>
      </c>
      <c r="P316">
        <f t="shared" si="51"/>
        <v>0.141182128807048</v>
      </c>
      <c r="Q316" s="5">
        <f>_xll.SNL.Clients.Office.Excel.Functions.SPG(K316, "SP_MARKETCAP", "12/31/2022")</f>
        <v>143693.10280338</v>
      </c>
      <c r="R316">
        <f t="shared" si="55"/>
        <v>4.2645526814551471E-3</v>
      </c>
      <c r="S316">
        <f t="shared" si="56"/>
        <v>1.9804582652677705E-2</v>
      </c>
      <c r="U316" t="s">
        <v>316</v>
      </c>
      <c r="V316" s="4" cm="1">
        <f t="array" ref="V316">_xll.SNL.Clients.Office.Excel.Functions.SPG(U316, "SP_TOTAL_REV", "CY2021")</f>
        <v>59755000</v>
      </c>
      <c r="W316" s="4">
        <f>_xll.SNL.Clients.Office.Excel.Functions.SPG(U316,"IQ_AVG_DILUT_SHARES_OUT","CY2021")</f>
        <v>1814000000</v>
      </c>
      <c r="X316" s="5">
        <f>_xll.SNL.Clients.Office.Excel.Functions.SPG(U316, "IQ_DILUT_EPS_NORM", "CY2021")</f>
        <v>6.7460000000000004</v>
      </c>
      <c r="Y316">
        <f t="shared" si="57"/>
        <v>12237244</v>
      </c>
      <c r="Z316">
        <f t="shared" si="58"/>
        <v>0.20479029369927204</v>
      </c>
      <c r="AA316" s="5">
        <f>_xll.SNL.Clients.Office.Excel.Functions.SPG(U316, "SP_MARKETCAP", "12/31/2021")</f>
        <v>176139.47740464</v>
      </c>
      <c r="AB316">
        <f t="shared" si="52"/>
        <v>4.1511681937804112E-3</v>
      </c>
      <c r="AC316">
        <f t="shared" si="59"/>
        <v>2.8003780635242656E-2</v>
      </c>
    </row>
    <row r="317" spans="1:29" x14ac:dyDescent="0.3">
      <c r="A317" t="s">
        <v>317</v>
      </c>
      <c r="B317" s="4" cm="1">
        <f t="array" ref="B317">_xll.SNL.Clients.Office.Excel.Functions.SPG(A317, "SP_TOTAL_REV", "CY2023")</f>
        <v>9978000</v>
      </c>
      <c r="C317" s="4">
        <f>_xll.SNL.Clients.Office.Excel.Functions.SPG(A317,"IQ_AVG_DILUT_SHARES_OUT","CY2023")</f>
        <v>172100000</v>
      </c>
      <c r="D317" s="5">
        <f>_xll.SNL.Clients.Office.Excel.Functions.SPG(A317, "IQ_DILUT_EPS_NORM", "CY2023")</f>
        <v>8.0399999999999991</v>
      </c>
      <c r="E317">
        <f t="shared" si="48"/>
        <v>1383683.9999999998</v>
      </c>
      <c r="F317">
        <f t="shared" si="49"/>
        <v>0.13867348165965121</v>
      </c>
      <c r="G317" s="5">
        <f>_xll.SNL.Clients.Office.Excel.Functions.SPG(A317, "SP_MARKETCAP", "12/30/2023")</f>
        <v>51963.073281739998</v>
      </c>
      <c r="H317">
        <f t="shared" si="53"/>
        <v>1.2367211977152154E-3</v>
      </c>
      <c r="I317">
        <f t="shared" si="54"/>
        <v>9.9432384296303314E-3</v>
      </c>
      <c r="K317" t="s">
        <v>317</v>
      </c>
      <c r="L317" s="4" cm="1">
        <f t="array" ref="L317">_xll.SNL.Clients.Office.Excel.Functions.SPG(K317, "SP_TOTAL_REV", "CY2023")</f>
        <v>9978000</v>
      </c>
      <c r="M317" s="4">
        <f>_xll.SNL.Clients.Office.Excel.Functions.SPG(K317,"IQ_AVG_DILUT_SHARES_OUT","CY2023")</f>
        <v>172100000</v>
      </c>
      <c r="N317" s="5">
        <f>_xll.SNL.Clients.Office.Excel.Functions.SPG(K317, "IQ_DILUT_EPS_NORM", "CY2023")</f>
        <v>8.0399999999999991</v>
      </c>
      <c r="O317">
        <f t="shared" si="50"/>
        <v>1383683.9999999998</v>
      </c>
      <c r="P317">
        <f t="shared" si="51"/>
        <v>0.13867348165965121</v>
      </c>
      <c r="Q317" s="5">
        <f>_xll.SNL.Clients.Office.Excel.Functions.SPG(K317, "SP_MARKETCAP", "12/31/2022")</f>
        <v>43089.938991390001</v>
      </c>
      <c r="R317">
        <f t="shared" si="55"/>
        <v>1.2788318387202957E-3</v>
      </c>
      <c r="S317">
        <f t="shared" si="56"/>
        <v>1.0281807983311176E-2</v>
      </c>
      <c r="U317" t="s">
        <v>317</v>
      </c>
      <c r="V317" s="4" cm="1">
        <f t="array" ref="V317">_xll.SNL.Clients.Office.Excel.Functions.SPG(U317, "SP_TOTAL_REV", "CY2021")</f>
        <v>8171000</v>
      </c>
      <c r="W317" s="4">
        <f>_xll.SNL.Clients.Office.Excel.Functions.SPG(U317,"IQ_AVG_DILUT_SHARES_OUT","CY2021")</f>
        <v>173600000</v>
      </c>
      <c r="X317" s="5">
        <f>_xll.SNL.Clients.Office.Excel.Functions.SPG(U317, "IQ_DILUT_EPS_NORM", "CY2021")</f>
        <v>5.8650000000000002</v>
      </c>
      <c r="Y317">
        <f t="shared" si="57"/>
        <v>1018164</v>
      </c>
      <c r="Z317">
        <f t="shared" si="58"/>
        <v>0.12460702484396034</v>
      </c>
      <c r="AA317" s="5">
        <f>_xll.SNL.Clients.Office.Excel.Functions.SPG(U317, "SP_MARKETCAP", "12/31/2021")</f>
        <v>45889.447489600003</v>
      </c>
      <c r="AB317">
        <f t="shared" si="52"/>
        <v>1.0814998298840513E-3</v>
      </c>
      <c r="AC317">
        <f t="shared" si="59"/>
        <v>6.3429965022699609E-3</v>
      </c>
    </row>
    <row r="318" spans="1:29" x14ac:dyDescent="0.3">
      <c r="A318" t="s">
        <v>318</v>
      </c>
      <c r="B318" s="4" cm="1">
        <f t="array" ref="B318">_xll.SNL.Clients.Office.Excel.Functions.SPG(A318, "SP_TOTAL_REV", "CY2023")</f>
        <v>2528920</v>
      </c>
      <c r="C318" s="4">
        <f>_xll.SNL.Clients.Office.Excel.Functions.SPG(A318,"IQ_AVG_DILUT_SHARES_OUT","CY2023")</f>
        <v>79843000</v>
      </c>
      <c r="D318" s="5">
        <f>_xll.SNL.Clients.Office.Excel.Functions.SPG(A318, "IQ_DILUT_EPS_NORM", "CY2023")</f>
        <v>9.6199999999999992</v>
      </c>
      <c r="E318">
        <f t="shared" si="48"/>
        <v>768089.65999999992</v>
      </c>
      <c r="F318">
        <f t="shared" si="49"/>
        <v>0.30372240323932742</v>
      </c>
      <c r="G318" s="5">
        <f>_xll.SNL.Clients.Office.Excel.Functions.SPG(A318, "SP_MARKETCAP", "12/30/2023")</f>
        <v>44737.931623500001</v>
      </c>
      <c r="H318">
        <f t="shared" si="53"/>
        <v>1.0647628187949942E-3</v>
      </c>
      <c r="I318">
        <f t="shared" si="54"/>
        <v>1.0243018316807843E-2</v>
      </c>
      <c r="K318" t="s">
        <v>318</v>
      </c>
      <c r="L318" s="4" cm="1">
        <f t="array" ref="L318">_xll.SNL.Clients.Office.Excel.Functions.SPG(K318, "SP_TOTAL_REV", "CY2023")</f>
        <v>2528920</v>
      </c>
      <c r="M318" s="4">
        <f>_xll.SNL.Clients.Office.Excel.Functions.SPG(K318,"IQ_AVG_DILUT_SHARES_OUT","CY2023")</f>
        <v>79843000</v>
      </c>
      <c r="N318" s="5">
        <f>_xll.SNL.Clients.Office.Excel.Functions.SPG(K318, "IQ_DILUT_EPS_NORM", "CY2023")</f>
        <v>9.6199999999999992</v>
      </c>
      <c r="O318">
        <f t="shared" si="50"/>
        <v>768089.65999999992</v>
      </c>
      <c r="P318">
        <f t="shared" si="51"/>
        <v>0.30372240323932742</v>
      </c>
      <c r="Q318" s="5">
        <f>_xll.SNL.Clients.Office.Excel.Functions.SPG(K318, "SP_MARKETCAP", "12/31/2022")</f>
        <v>37194.14007822</v>
      </c>
      <c r="R318">
        <f t="shared" si="55"/>
        <v>1.1038551378630291E-3</v>
      </c>
      <c r="S318">
        <f t="shared" si="56"/>
        <v>1.061908642624234E-2</v>
      </c>
      <c r="U318" t="s">
        <v>318</v>
      </c>
      <c r="V318" s="4" cm="1">
        <f t="array" ref="V318">_xll.SNL.Clients.Office.Excel.Functions.SPG(U318, "SP_TOTAL_REV", "CY2021")</f>
        <v>2043544</v>
      </c>
      <c r="W318" s="4">
        <f>_xll.SNL.Clients.Office.Excel.Functions.SPG(U318,"IQ_AVG_DILUT_SHARES_OUT","CY2021")</f>
        <v>83479000</v>
      </c>
      <c r="X318" s="5">
        <f>_xll.SNL.Clients.Office.Excel.Functions.SPG(U318, "IQ_DILUT_EPS_NORM", "CY2021")</f>
        <v>7.101</v>
      </c>
      <c r="Y318">
        <f t="shared" si="57"/>
        <v>592784.37899999996</v>
      </c>
      <c r="Z318">
        <f t="shared" si="58"/>
        <v>0.29007664087487228</v>
      </c>
      <c r="AA318" s="5">
        <f>_xll.SNL.Clients.Office.Excel.Functions.SPG(U318, "SP_MARKETCAP", "12/31/2021")</f>
        <v>50514.277200659999</v>
      </c>
      <c r="AB318">
        <f t="shared" si="52"/>
        <v>1.1904955319327118E-3</v>
      </c>
      <c r="AC318">
        <f t="shared" si="59"/>
        <v>8.4537087722541867E-3</v>
      </c>
    </row>
    <row r="319" spans="1:29" x14ac:dyDescent="0.3">
      <c r="A319" t="s">
        <v>319</v>
      </c>
      <c r="B319" s="4" cm="1">
        <f t="array" ref="B319">_xll.SNL.Clients.Office.Excel.Functions.SPG(A319, "SP_TOTAL_REV", "CY2023")</f>
        <v>6064000</v>
      </c>
      <c r="C319" s="4">
        <f>_xll.SNL.Clients.Office.Excel.Functions.SPG(A319,"IQ_AVG_DILUT_SHARES_OUT","CY2023")</f>
        <v>508392982</v>
      </c>
      <c r="D319" s="5">
        <f>_xll.SNL.Clients.Office.Excel.Functions.SPG(A319, "IQ_DILUT_EPS_NORM", "CY2023")</f>
        <v>2.008</v>
      </c>
      <c r="E319">
        <f t="shared" si="48"/>
        <v>1020853.107856</v>
      </c>
      <c r="F319">
        <f t="shared" si="49"/>
        <v>0.16834648876253297</v>
      </c>
      <c r="G319" s="5">
        <f>_xll.SNL.Clients.Office.Excel.Functions.SPG(A319, "SP_MARKETCAP", "12/30/2023")</f>
        <v>33544.720099799997</v>
      </c>
      <c r="H319">
        <f t="shared" si="53"/>
        <v>7.9836437298300535E-4</v>
      </c>
      <c r="I319">
        <f t="shared" si="54"/>
        <v>1.6031156609498747E-3</v>
      </c>
      <c r="K319" t="s">
        <v>319</v>
      </c>
      <c r="L319" s="4" cm="1">
        <f t="array" ref="L319">_xll.SNL.Clients.Office.Excel.Functions.SPG(K319, "SP_TOTAL_REV", "CY2023")</f>
        <v>6064000</v>
      </c>
      <c r="M319" s="4">
        <f>_xll.SNL.Clients.Office.Excel.Functions.SPG(K319,"IQ_AVG_DILUT_SHARES_OUT","CY2023")</f>
        <v>508392982</v>
      </c>
      <c r="N319" s="5">
        <f>_xll.SNL.Clients.Office.Excel.Functions.SPG(K319, "IQ_DILUT_EPS_NORM", "CY2023")</f>
        <v>2.008</v>
      </c>
      <c r="O319">
        <f t="shared" si="50"/>
        <v>1020853.107856</v>
      </c>
      <c r="P319">
        <f t="shared" si="51"/>
        <v>0.16834648876253297</v>
      </c>
      <c r="Q319" s="5">
        <f>_xll.SNL.Clients.Office.Excel.Functions.SPG(K319, "SP_MARKETCAP", "12/31/2022")</f>
        <v>30139.998920099999</v>
      </c>
      <c r="R319">
        <f t="shared" si="55"/>
        <v>8.9450092388668407E-4</v>
      </c>
      <c r="S319">
        <f t="shared" si="56"/>
        <v>1.7961578551644616E-3</v>
      </c>
      <c r="U319" t="s">
        <v>319</v>
      </c>
      <c r="V319" s="4" cm="1">
        <f t="array" ref="V319">_xll.SNL.Clients.Office.Excel.Functions.SPG(U319, "SP_TOTAL_REV", "CY2021")</f>
        <v>5886000</v>
      </c>
      <c r="W319" s="4">
        <f>_xll.SNL.Clients.Office.Excel.Functions.SPG(U319,"IQ_AVG_DILUT_SHARES_OUT","CY2021")</f>
        <v>505087566</v>
      </c>
      <c r="X319" s="5">
        <f>_xll.SNL.Clients.Office.Excel.Functions.SPG(U319, "IQ_DILUT_EPS_NORM", "CY2021")</f>
        <v>1.84</v>
      </c>
      <c r="Y319">
        <f t="shared" si="57"/>
        <v>929361.12144000002</v>
      </c>
      <c r="Z319">
        <f t="shared" si="58"/>
        <v>0.15789349667686034</v>
      </c>
      <c r="AA319" s="5">
        <f>_xll.SNL.Clients.Office.Excel.Functions.SPG(U319, "SP_MARKETCAP", "12/31/2021")</f>
        <v>35118.293102827993</v>
      </c>
      <c r="AB319">
        <f t="shared" si="52"/>
        <v>8.2765058405059877E-4</v>
      </c>
      <c r="AC319">
        <f t="shared" si="59"/>
        <v>1.5228770746531018E-3</v>
      </c>
    </row>
    <row r="320" spans="1:29" x14ac:dyDescent="0.3">
      <c r="A320" t="s">
        <v>320</v>
      </c>
      <c r="B320" s="4" cm="1">
        <f t="array" ref="B320">_xll.SNL.Clients.Office.Excel.Functions.SPG(A320, "SP_TOTAL_REV", "CY2023")</f>
        <v>6181000</v>
      </c>
      <c r="C320" s="4">
        <f>_xll.SNL.Clients.Office.Excel.Functions.SPG(A320,"IQ_AVG_DILUT_SHARES_OUT","CY2023")</f>
        <v>214000000</v>
      </c>
      <c r="D320" s="5">
        <f>_xll.SNL.Clients.Office.Excel.Functions.SPG(A320, "IQ_DILUT_EPS_NORM", "CY2023")</f>
        <v>3.63</v>
      </c>
      <c r="E320">
        <f t="shared" si="48"/>
        <v>776820</v>
      </c>
      <c r="F320">
        <f t="shared" si="49"/>
        <v>0.12567869276816049</v>
      </c>
      <c r="G320" s="5">
        <f>_xll.SNL.Clients.Office.Excel.Functions.SPG(A320, "SP_MARKETCAP", "12/30/2023")</f>
        <v>18163.69710352</v>
      </c>
      <c r="H320">
        <f t="shared" si="53"/>
        <v>4.3229600980308779E-4</v>
      </c>
      <c r="I320">
        <f t="shared" si="54"/>
        <v>1.5692345155852087E-3</v>
      </c>
      <c r="K320" t="s">
        <v>320</v>
      </c>
      <c r="L320" s="4" cm="1">
        <f t="array" ref="L320">_xll.SNL.Clients.Office.Excel.Functions.SPG(K320, "SP_TOTAL_REV", "CY2023")</f>
        <v>6181000</v>
      </c>
      <c r="M320" s="4">
        <f>_xll.SNL.Clients.Office.Excel.Functions.SPG(K320,"IQ_AVG_DILUT_SHARES_OUT","CY2023")</f>
        <v>214000000</v>
      </c>
      <c r="N320" s="5">
        <f>_xll.SNL.Clients.Office.Excel.Functions.SPG(K320, "IQ_DILUT_EPS_NORM", "CY2023")</f>
        <v>3.63</v>
      </c>
      <c r="O320">
        <f t="shared" si="50"/>
        <v>776820</v>
      </c>
      <c r="P320">
        <f t="shared" si="51"/>
        <v>0.12567869276816049</v>
      </c>
      <c r="Q320" s="5">
        <f>_xll.SNL.Clients.Office.Excel.Functions.SPG(K320, "SP_MARKETCAP", "12/31/2022")</f>
        <v>12947.33582142</v>
      </c>
      <c r="R320">
        <f t="shared" si="55"/>
        <v>3.8425362538443394E-4</v>
      </c>
      <c r="S320">
        <f t="shared" si="56"/>
        <v>1.3948406601454952E-3</v>
      </c>
      <c r="U320" t="s">
        <v>320</v>
      </c>
      <c r="V320" s="4" cm="1">
        <f t="array" ref="V320">_xll.SNL.Clients.Office.Excel.Functions.SPG(U320, "SP_TOTAL_REV", "CY2021")</f>
        <v>6193000</v>
      </c>
      <c r="W320" s="4">
        <f>_xll.SNL.Clients.Office.Excel.Functions.SPG(U320,"IQ_AVG_DILUT_SHARES_OUT","CY2021")</f>
        <v>229000000</v>
      </c>
      <c r="X320" s="5">
        <f>_xll.SNL.Clients.Office.Excel.Functions.SPG(U320, "IQ_DILUT_EPS_NORM", "CY2021")</f>
        <v>3.117</v>
      </c>
      <c r="Y320">
        <f t="shared" si="57"/>
        <v>713793</v>
      </c>
      <c r="Z320">
        <f t="shared" si="58"/>
        <v>0.11525803326336186</v>
      </c>
      <c r="AA320" s="5">
        <f>_xll.SNL.Clients.Office.Excel.Functions.SPG(U320, "SP_MARKETCAP", "12/31/2021")</f>
        <v>20447.32939459</v>
      </c>
      <c r="AB320">
        <f t="shared" si="52"/>
        <v>4.8189255856357673E-4</v>
      </c>
      <c r="AC320">
        <f t="shared" si="59"/>
        <v>1.5020591050426686E-3</v>
      </c>
    </row>
    <row r="321" spans="1:29" x14ac:dyDescent="0.3">
      <c r="A321" t="s">
        <v>321</v>
      </c>
      <c r="B321" s="4" cm="1">
        <f t="array" ref="B321">_xll.SNL.Clients.Office.Excel.Functions.SPG(A321, "SP_TOTAL_REV", "CY2023")</f>
        <v>33723297</v>
      </c>
      <c r="C321" s="4">
        <f>_xll.SNL.Clients.Office.Excel.Functions.SPG(A321,"IQ_AVG_DILUT_SHARES_OUT","CY2023")</f>
        <v>449498000</v>
      </c>
      <c r="D321" s="5">
        <f>_xll.SNL.Clients.Office.Excel.Functions.SPG(A321, "IQ_DILUT_EPS_NORM", "CY2023")</f>
        <v>8.6280000000000001</v>
      </c>
      <c r="E321">
        <f t="shared" si="48"/>
        <v>3878268.7439999999</v>
      </c>
      <c r="F321">
        <f t="shared" si="49"/>
        <v>0.11500265659078351</v>
      </c>
      <c r="G321" s="5">
        <f>_xll.SNL.Clients.Office.Excel.Functions.SPG(A321, "SP_MARKETCAP", "12/30/2023")</f>
        <v>213097.47724271999</v>
      </c>
      <c r="H321">
        <f t="shared" si="53"/>
        <v>5.0717201782273557E-3</v>
      </c>
      <c r="I321">
        <f t="shared" si="54"/>
        <v>4.3758801697745625E-2</v>
      </c>
      <c r="K321" t="s">
        <v>321</v>
      </c>
      <c r="L321" s="4" cm="1">
        <f t="array" ref="L321">_xll.SNL.Clients.Office.Excel.Functions.SPG(K321, "SP_TOTAL_REV", "CY2023")</f>
        <v>33723297</v>
      </c>
      <c r="M321" s="4">
        <f>_xll.SNL.Clients.Office.Excel.Functions.SPG(K321,"IQ_AVG_DILUT_SHARES_OUT","CY2023")</f>
        <v>449498000</v>
      </c>
      <c r="N321" s="5">
        <f>_xll.SNL.Clients.Office.Excel.Functions.SPG(K321, "IQ_DILUT_EPS_NORM", "CY2023")</f>
        <v>8.6280000000000001</v>
      </c>
      <c r="O321">
        <f t="shared" si="50"/>
        <v>3878268.7439999999</v>
      </c>
      <c r="P321">
        <f t="shared" si="51"/>
        <v>0.11500265659078351</v>
      </c>
      <c r="Q321" s="5">
        <f>_xll.SNL.Clients.Office.Excel.Functions.SPG(K321, "SP_MARKETCAP", "12/31/2022")</f>
        <v>131227.64327072</v>
      </c>
      <c r="R321">
        <f t="shared" si="55"/>
        <v>3.8946002770706731E-3</v>
      </c>
      <c r="S321">
        <f t="shared" si="56"/>
        <v>3.3602611190565769E-2</v>
      </c>
      <c r="U321" t="s">
        <v>321</v>
      </c>
      <c r="V321" s="4" cm="1">
        <f t="array" ref="V321">_xll.SNL.Clients.Office.Excel.Functions.SPG(U321, "SP_TOTAL_REV", "CY2021")</f>
        <v>29697844</v>
      </c>
      <c r="W321" s="4">
        <f>_xll.SNL.Clients.Office.Excel.Functions.SPG(U321,"IQ_AVG_DILUT_SHARES_OUT","CY2021")</f>
        <v>455372000</v>
      </c>
      <c r="X321" s="5">
        <f>_xll.SNL.Clients.Office.Excel.Functions.SPG(U321, "IQ_DILUT_EPS_NORM", "CY2021")</f>
        <v>8.016</v>
      </c>
      <c r="Y321">
        <f t="shared" si="57"/>
        <v>3650261.952</v>
      </c>
      <c r="Z321">
        <f t="shared" si="58"/>
        <v>0.12291336542814355</v>
      </c>
      <c r="AA321" s="5">
        <f>_xll.SNL.Clients.Office.Excel.Functions.SPG(U321, "SP_MARKETCAP", "12/31/2021")</f>
        <v>266852.11975335999</v>
      </c>
      <c r="AB321">
        <f t="shared" si="52"/>
        <v>6.2890389382627299E-3</v>
      </c>
      <c r="AC321">
        <f t="shared" si="59"/>
        <v>5.0412936129114044E-2</v>
      </c>
    </row>
    <row r="322" spans="1:29" x14ac:dyDescent="0.3">
      <c r="A322" t="s">
        <v>322</v>
      </c>
      <c r="B322" s="4" cm="1">
        <f t="array" ref="B322">_xll.SNL.Clients.Office.Excel.Functions.SPG(A322, "SP_TOTAL_REV", "CY2023")</f>
        <v>11812000</v>
      </c>
      <c r="C322" s="4">
        <f>_xll.SNL.Clients.Office.Excel.Functions.SPG(A322,"IQ_AVG_DILUT_SHARES_OUT","CY2023")</f>
        <v>841000000</v>
      </c>
      <c r="D322" s="5">
        <f>_xll.SNL.Clients.Office.Excel.Functions.SPG(A322, "IQ_DILUT_EPS_NORM", "CY2023")</f>
        <v>0.44</v>
      </c>
      <c r="E322">
        <f t="shared" si="48"/>
        <v>370040</v>
      </c>
      <c r="F322">
        <f t="shared" si="49"/>
        <v>3.1327463596342704E-2</v>
      </c>
      <c r="G322" s="5">
        <f>_xll.SNL.Clients.Office.Excel.Functions.SPG(A322, "SP_MARKETCAP", "12/30/2023")</f>
        <v>47703.784694970003</v>
      </c>
      <c r="H322">
        <f t="shared" si="53"/>
        <v>1.1353501249558224E-3</v>
      </c>
      <c r="I322">
        <f t="shared" si="54"/>
        <v>4.9955405498056191E-4</v>
      </c>
      <c r="K322" t="s">
        <v>322</v>
      </c>
      <c r="L322" s="4" cm="1">
        <f t="array" ref="L322">_xll.SNL.Clients.Office.Excel.Functions.SPG(K322, "SP_TOTAL_REV", "CY2023")</f>
        <v>11812000</v>
      </c>
      <c r="M322" s="4">
        <f>_xll.SNL.Clients.Office.Excel.Functions.SPG(K322,"IQ_AVG_DILUT_SHARES_OUT","CY2023")</f>
        <v>841000000</v>
      </c>
      <c r="N322" s="5">
        <f>_xll.SNL.Clients.Office.Excel.Functions.SPG(K322, "IQ_DILUT_EPS_NORM", "CY2023")</f>
        <v>0.44</v>
      </c>
      <c r="O322">
        <f t="shared" si="50"/>
        <v>370040</v>
      </c>
      <c r="P322">
        <f t="shared" si="51"/>
        <v>3.1327463596342704E-2</v>
      </c>
      <c r="Q322" s="5">
        <f>_xll.SNL.Clients.Office.Excel.Functions.SPG(K322, "SP_MARKETCAP", "12/31/2022")</f>
        <v>37464.468103200001</v>
      </c>
      <c r="R322">
        <f t="shared" si="55"/>
        <v>1.1118779871251707E-3</v>
      </c>
      <c r="S322">
        <f t="shared" si="56"/>
        <v>4.8922631433507516E-4</v>
      </c>
      <c r="U322" t="s">
        <v>322</v>
      </c>
      <c r="V322" s="4" cm="1">
        <f t="array" ref="V322">_xll.SNL.Clients.Office.Excel.Functions.SPG(U322, "SP_TOTAL_REV", "CY2021")</f>
        <v>12222000</v>
      </c>
      <c r="W322" s="4">
        <f>_xll.SNL.Clients.Office.Excel.Functions.SPG(U322,"IQ_AVG_DILUT_SHARES_OUT","CY2021")</f>
        <v>801000000</v>
      </c>
      <c r="X322" s="5">
        <f>_xll.SNL.Clients.Office.Excel.Functions.SPG(U322, "IQ_DILUT_EPS_NORM", "CY2021")</f>
        <v>2.661</v>
      </c>
      <c r="Y322">
        <f t="shared" si="57"/>
        <v>2131461</v>
      </c>
      <c r="Z322">
        <f t="shared" si="58"/>
        <v>0.17439543446244476</v>
      </c>
      <c r="AA322" s="5">
        <f>_xll.SNL.Clients.Office.Excel.Functions.SPG(U322, "SP_MARKETCAP", "12/31/2021")</f>
        <v>49555.575712580001</v>
      </c>
      <c r="AB322">
        <f t="shared" si="52"/>
        <v>1.1679013288427077E-3</v>
      </c>
      <c r="AC322">
        <f t="shared" si="59"/>
        <v>3.1077854360504449E-3</v>
      </c>
    </row>
    <row r="323" spans="1:29" x14ac:dyDescent="0.3">
      <c r="A323" t="s">
        <v>323</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48"/>
        <v>354960.1</v>
      </c>
      <c r="F323">
        <f t="shared" si="49"/>
        <v>3.5620682388359255E-2</v>
      </c>
      <c r="G323" s="5" t="str">
        <f>_xll.SNL.Clients.Office.Excel.Functions.SPG(A323, "SP_MARKETCAP", "12/30/2023")</f>
        <v>NA</v>
      </c>
      <c r="H323" t="e">
        <f t="shared" si="53"/>
        <v>#VALUE!</v>
      </c>
      <c r="I323" t="e">
        <f t="shared" si="54"/>
        <v>#VALUE!</v>
      </c>
      <c r="K323" t="s">
        <v>323</v>
      </c>
      <c r="L323" s="4" cm="1">
        <f t="array" ref="L323">_xll.SNL.Clients.Office.Excel.Functions.SPG(K323, "SP_TOTAL_REV", "CY2023")</f>
        <v>9965000</v>
      </c>
      <c r="M323" s="4">
        <f>_xll.SNL.Clients.Office.Excel.Functions.SPG(K323,"IQ_AVG_DILUT_SHARES_OUT","CY2023")</f>
        <v>575300000</v>
      </c>
      <c r="N323" s="5">
        <f>_xll.SNL.Clients.Office.Excel.Functions.SPG(K323, "IQ_DILUT_EPS_NORM", "CY2023")</f>
        <v>0.61699999999999999</v>
      </c>
      <c r="O323">
        <f t="shared" si="50"/>
        <v>354960.1</v>
      </c>
      <c r="P323">
        <f t="shared" si="51"/>
        <v>3.5620682388359255E-2</v>
      </c>
      <c r="Q323" s="5" t="str">
        <f>_xll.SNL.Clients.Office.Excel.Functions.SPG(K323, "SP_MARKETCAP", "12/31/2022")</f>
        <v>NA</v>
      </c>
      <c r="R323" t="e">
        <f t="shared" si="55"/>
        <v>#VALUE!</v>
      </c>
      <c r="S323" t="e">
        <f t="shared" si="56"/>
        <v>#VALUE!</v>
      </c>
      <c r="U323" t="s">
        <v>323</v>
      </c>
      <c r="V323" s="4" cm="1">
        <f t="array" ref="V323">_xll.SNL.Clients.Office.Excel.Functions.SPG(U323, "SP_TOTAL_REV", "CY2021")</f>
        <v>10046000</v>
      </c>
      <c r="W323" s="4">
        <f>_xll.SNL.Clients.Office.Excel.Functions.SPG(U323,"IQ_AVG_DILUT_SHARES_OUT","CY2021")</f>
        <v>594850000</v>
      </c>
      <c r="X323" s="5">
        <f>_xll.SNL.Clients.Office.Excel.Functions.SPG(U323, "IQ_DILUT_EPS_NORM", "CY2021")</f>
        <v>0.56399999999999995</v>
      </c>
      <c r="Y323">
        <f t="shared" si="57"/>
        <v>335495.39999999997</v>
      </c>
      <c r="Z323">
        <f t="shared" si="58"/>
        <v>3.3395918773641245E-2</v>
      </c>
      <c r="AA323" s="5" t="str">
        <f>_xll.SNL.Clients.Office.Excel.Functions.SPG(U323, "SP_MARKETCAP", "12/31/2021")</f>
        <v>NA</v>
      </c>
      <c r="AB323" t="e">
        <f t="shared" si="52"/>
        <v>#VALUE!</v>
      </c>
      <c r="AC323" t="e">
        <f t="shared" si="59"/>
        <v>#VALUE!</v>
      </c>
    </row>
    <row r="324" spans="1:29" x14ac:dyDescent="0.3">
      <c r="A324" t="s">
        <v>324</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f>_xll.SNL.Clients.Office.Excel.Functions.SPG(A324, "SP_MARKETCAP", "12/30/2023")</f>
        <v>14252.10786147</v>
      </c>
      <c r="H324">
        <f t="shared" si="53"/>
        <v>3.3920018180674875E-4</v>
      </c>
      <c r="I324">
        <f t="shared" si="54"/>
        <v>2.0928651217476399E-4</v>
      </c>
      <c r="K324" t="s">
        <v>324</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f>_xll.SNL.Clients.Office.Excel.Functions.SPG(K324, "SP_MARKETCAP", "12/31/2022")</f>
        <v>10525.24225164</v>
      </c>
      <c r="R324">
        <f t="shared" si="55"/>
        <v>3.1237024736402701E-4</v>
      </c>
      <c r="S324">
        <f t="shared" si="56"/>
        <v>1.9273244262360466E-4</v>
      </c>
      <c r="U324" t="s">
        <v>324</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f>_xll.SNL.Clients.Office.Excel.Functions.SPG(U324, "SP_MARKETCAP", "12/31/2021")</f>
        <v>13031.075952040001</v>
      </c>
      <c r="AB324">
        <f t="shared" si="52"/>
        <v>3.0710996092361657E-4</v>
      </c>
      <c r="AC324">
        <f t="shared" si="59"/>
        <v>1.7321001796091973E-4</v>
      </c>
    </row>
    <row r="325" spans="1:29" x14ac:dyDescent="0.3">
      <c r="A325" t="s">
        <v>325</v>
      </c>
      <c r="B325" s="4" cm="1">
        <f t="array" ref="B325">_xll.SNL.Clients.Office.Excel.Functions.SPG(A325, "SP_TOTAL_REV", "CY2023")</f>
        <v>28114000</v>
      </c>
      <c r="C325" s="4">
        <f>_xll.SNL.Clients.Office.Excel.Functions.SPG(A325,"IQ_AVG_DILUT_SHARES_OUT","CY2023")</f>
        <v>2030800000</v>
      </c>
      <c r="D325" s="5">
        <f>_xll.SNL.Clients.Office.Excel.Functions.SPG(A325, "IQ_DILUT_EPS_NORM", "CY2023")</f>
        <v>2.5369999999999999</v>
      </c>
      <c r="E325">
        <f t="shared" si="48"/>
        <v>5152139.5999999996</v>
      </c>
      <c r="F325">
        <f t="shared" si="49"/>
        <v>0.18325886035427189</v>
      </c>
      <c r="G325" s="5">
        <f>_xll.SNL.Clients.Office.Excel.Functions.SPG(A325, "SP_MARKETCAP", "12/30/2023")</f>
        <v>124620.72818834</v>
      </c>
      <c r="H325">
        <f t="shared" si="53"/>
        <v>2.9659734594524997E-3</v>
      </c>
      <c r="I325">
        <f t="shared" si="54"/>
        <v>7.5246746666309912E-3</v>
      </c>
      <c r="K325" t="s">
        <v>325</v>
      </c>
      <c r="L325" s="4" cm="1">
        <f t="array" ref="L325">_xll.SNL.Clients.Office.Excel.Functions.SPG(K325, "SP_TOTAL_REV", "CY2023")</f>
        <v>28114000</v>
      </c>
      <c r="M325" s="4">
        <f>_xll.SNL.Clients.Office.Excel.Functions.SPG(K325,"IQ_AVG_DILUT_SHARES_OUT","CY2023")</f>
        <v>2030800000</v>
      </c>
      <c r="N325" s="5">
        <f>_xll.SNL.Clients.Office.Excel.Functions.SPG(K325, "IQ_DILUT_EPS_NORM", "CY2023")</f>
        <v>2.5369999999999999</v>
      </c>
      <c r="O325">
        <f t="shared" si="50"/>
        <v>5152139.5999999996</v>
      </c>
      <c r="P325">
        <f t="shared" si="51"/>
        <v>0.18325886035427189</v>
      </c>
      <c r="Q325" s="5">
        <f>_xll.SNL.Clients.Office.Excel.Functions.SPG(K325, "SP_MARKETCAP", "12/31/2022")</f>
        <v>166126.8813072</v>
      </c>
      <c r="R325">
        <f t="shared" si="55"/>
        <v>4.9303468525542628E-3</v>
      </c>
      <c r="S325">
        <f t="shared" si="56"/>
        <v>1.2508289964930164E-2</v>
      </c>
      <c r="U325" t="s">
        <v>325</v>
      </c>
      <c r="V325" s="4" cm="1">
        <f t="array" ref="V325">_xll.SNL.Clients.Office.Excel.Functions.SPG(U325, "SP_TOTAL_REV", "CY2021")</f>
        <v>17069000</v>
      </c>
      <c r="W325" s="4">
        <f>_xll.SNL.Clients.Office.Excel.Functions.SPG(U325,"IQ_AVG_DILUT_SHARES_OUT","CY2021")</f>
        <v>1972200000</v>
      </c>
      <c r="X325" s="5">
        <f>_xll.SNL.Clients.Office.Excel.Functions.SPG(U325, "IQ_DILUT_EPS_NORM", "CY2021")</f>
        <v>1.2529999999999999</v>
      </c>
      <c r="Y325">
        <f t="shared" si="57"/>
        <v>2471166.6</v>
      </c>
      <c r="Z325">
        <f t="shared" si="58"/>
        <v>0.14477512449469801</v>
      </c>
      <c r="AA325" s="5">
        <f>_xll.SNL.Clients.Office.Excel.Functions.SPG(U325, "SP_MARKETCAP", "12/31/2021")</f>
        <v>183185.11909584</v>
      </c>
      <c r="AB325">
        <f t="shared" si="52"/>
        <v>4.3172163967400059E-3</v>
      </c>
      <c r="AC325">
        <f t="shared" si="59"/>
        <v>5.4094721451152265E-3</v>
      </c>
    </row>
    <row r="326" spans="1:29" x14ac:dyDescent="0.3">
      <c r="A326" t="s">
        <v>326</v>
      </c>
      <c r="B326" s="4" cm="1">
        <f t="array" ref="B326">_xll.SNL.Clients.Office.Excel.Functions.SPG(A326, "SP_TOTAL_REV", "CY2023")</f>
        <v>51542000</v>
      </c>
      <c r="C326" s="4">
        <f>_xll.SNL.Clients.Office.Excel.Functions.SPG(A326,"IQ_AVG_DILUT_SHARES_OUT","CY2023")</f>
        <v>1549100000</v>
      </c>
      <c r="D326" s="5">
        <f>_xll.SNL.Clients.Office.Excel.Functions.SPG(A326, "IQ_DILUT_EPS_NORM", "CY2023")</f>
        <v>2.5390000000000001</v>
      </c>
      <c r="E326">
        <f t="shared" ref="E326:E389" si="60">C326*D326/1000</f>
        <v>3933164.9</v>
      </c>
      <c r="F326">
        <f t="shared" ref="F326:F389" si="61">E326/B326</f>
        <v>7.6309900663536531E-2</v>
      </c>
      <c r="G326" s="5">
        <f>_xll.SNL.Clients.Office.Excel.Functions.SPG(A326, "SP_MARKETCAP", "12/30/2023")</f>
        <v>165233.78227125001</v>
      </c>
      <c r="H326">
        <f t="shared" si="53"/>
        <v>3.9325641885258559E-3</v>
      </c>
      <c r="I326">
        <f t="shared" si="54"/>
        <v>9.984780474667148E-3</v>
      </c>
      <c r="K326" t="s">
        <v>326</v>
      </c>
      <c r="L326" s="4" cm="1">
        <f t="array" ref="L326">_xll.SNL.Clients.Office.Excel.Functions.SPG(K326, "SP_TOTAL_REV", "CY2023")</f>
        <v>51542000</v>
      </c>
      <c r="M326" s="4">
        <f>_xll.SNL.Clients.Office.Excel.Functions.SPG(K326,"IQ_AVG_DILUT_SHARES_OUT","CY2023")</f>
        <v>1549100000</v>
      </c>
      <c r="N326" s="5">
        <f>_xll.SNL.Clients.Office.Excel.Functions.SPG(K326, "IQ_DILUT_EPS_NORM", "CY2023")</f>
        <v>2.5390000000000001</v>
      </c>
      <c r="O326">
        <f t="shared" ref="O326:O389" si="62">M326*N326/1000</f>
        <v>3933164.9</v>
      </c>
      <c r="P326">
        <f t="shared" ref="P326:P389" si="63">O326/L326</f>
        <v>7.6309900663536531E-2</v>
      </c>
      <c r="Q326" s="5">
        <f>_xll.SNL.Clients.Office.Excel.Functions.SPG(K326, "SP_MARKETCAP", "12/31/2022")</f>
        <v>183072.78600641</v>
      </c>
      <c r="R326">
        <f t="shared" si="55"/>
        <v>5.4332708058603884E-3</v>
      </c>
      <c r="S326">
        <f t="shared" si="56"/>
        <v>1.3795074576079527E-2</v>
      </c>
      <c r="U326" t="s">
        <v>326</v>
      </c>
      <c r="V326" s="4" cm="1">
        <f t="array" ref="V326">_xll.SNL.Clients.Office.Excel.Functions.SPG(U326, "SP_TOTAL_REV", "CY2021")</f>
        <v>46306000</v>
      </c>
      <c r="W326" s="4">
        <f>_xll.SNL.Clients.Office.Excel.Functions.SPG(U326,"IQ_AVG_DILUT_SHARES_OUT","CY2021")</f>
        <v>1617700000</v>
      </c>
      <c r="X326" s="5" t="str">
        <f>_xll.SNL.Clients.Office.Excel.Functions.SPG(U326, "IQ_DILUT_EPS_NORM", "CY2021")</f>
        <v>NA</v>
      </c>
      <c r="Y326" t="e">
        <f t="shared" si="57"/>
        <v>#VALUE!</v>
      </c>
      <c r="Z326" t="e">
        <f t="shared" si="58"/>
        <v>#VALUE!</v>
      </c>
      <c r="AA326" s="5">
        <f>_xll.SNL.Clients.Office.Excel.Functions.SPG(U326, "SP_MARKETCAP", "12/31/2021")</f>
        <v>263808.22889238998</v>
      </c>
      <c r="AB326">
        <f t="shared" ref="AB326:AB389" si="64">AA326/$AA$509</f>
        <v>6.217302022078007E-3</v>
      </c>
      <c r="AC326" t="e">
        <f t="shared" si="59"/>
        <v>#VALUE!</v>
      </c>
    </row>
    <row r="327" spans="1:29" x14ac:dyDescent="0.3">
      <c r="A327" t="s">
        <v>327</v>
      </c>
      <c r="B327" s="4" cm="1">
        <f t="array" ref="B327">_xll.SNL.Clients.Office.Excel.Functions.SPG(A327, "SP_TOTAL_REV", "CY2023")</f>
        <v>5505400</v>
      </c>
      <c r="C327" s="4">
        <f>_xll.SNL.Clients.Office.Excel.Functions.SPG(A327,"IQ_AVG_DILUT_SHARES_OUT","CY2023")</f>
        <v>447900000</v>
      </c>
      <c r="D327" s="5">
        <f>_xll.SNL.Clients.Office.Excel.Functions.SPG(A327, "IQ_DILUT_EPS_NORM", "CY2023")</f>
        <v>1.2290000000000001</v>
      </c>
      <c r="E327">
        <f t="shared" si="60"/>
        <v>550469.1</v>
      </c>
      <c r="F327">
        <f t="shared" si="61"/>
        <v>9.998712173502379E-2</v>
      </c>
      <c r="G327" s="5">
        <f>_xll.SNL.Clients.Office.Excel.Functions.SPG(A327, "SP_MARKETCAP", "12/30/2023")</f>
        <v>10976.179958549999</v>
      </c>
      <c r="H327">
        <f t="shared" ref="H327:H390" si="65">G327/$G$509</f>
        <v>2.6123309433750936E-4</v>
      </c>
      <c r="I327">
        <f t="shared" ref="I327:I390" si="66">D327*H327</f>
        <v>3.2105547294079904E-4</v>
      </c>
      <c r="K327" t="s">
        <v>327</v>
      </c>
      <c r="L327" s="4" cm="1">
        <f t="array" ref="L327">_xll.SNL.Clients.Office.Excel.Functions.SPG(K327, "SP_TOTAL_REV", "CY2023")</f>
        <v>5505400</v>
      </c>
      <c r="M327" s="4">
        <f>_xll.SNL.Clients.Office.Excel.Functions.SPG(K327,"IQ_AVG_DILUT_SHARES_OUT","CY2023")</f>
        <v>447900000</v>
      </c>
      <c r="N327" s="5">
        <f>_xll.SNL.Clients.Office.Excel.Functions.SPG(K327, "IQ_DILUT_EPS_NORM", "CY2023")</f>
        <v>1.2290000000000001</v>
      </c>
      <c r="O327">
        <f t="shared" si="62"/>
        <v>550469.1</v>
      </c>
      <c r="P327">
        <f t="shared" si="63"/>
        <v>9.998712173502379E-2</v>
      </c>
      <c r="Q327" s="5">
        <f>_xll.SNL.Clients.Office.Excel.Functions.SPG(K327, "SP_MARKETCAP", "12/31/2022")</f>
        <v>11136.203657640001</v>
      </c>
      <c r="R327">
        <f t="shared" ref="R327:R390" si="67">Q327/$Q$509</f>
        <v>3.3050248232444865E-4</v>
      </c>
      <c r="S327">
        <f t="shared" ref="S327:S390" si="68">N327*R327</f>
        <v>4.0618755077674742E-4</v>
      </c>
      <c r="U327" t="s">
        <v>327</v>
      </c>
      <c r="V327" s="4" cm="1">
        <f t="array" ref="V327">_xll.SNL.Clients.Office.Excel.Functions.SPG(U327, "SP_TOTAL_REV", "CY2021")</f>
        <v>4899600</v>
      </c>
      <c r="W327" s="4">
        <f>_xll.SNL.Clients.Office.Excel.Functions.SPG(U327,"IQ_AVG_DILUT_SHARES_OUT","CY2021")</f>
        <v>417300000</v>
      </c>
      <c r="X327" s="5">
        <f>_xll.SNL.Clients.Office.Excel.Functions.SPG(U327, "IQ_DILUT_EPS_NORM", "CY2021")</f>
        <v>1.06</v>
      </c>
      <c r="Y327">
        <f t="shared" ref="Y327:Y390" si="69">W327*X327/1000</f>
        <v>442338</v>
      </c>
      <c r="Z327">
        <f t="shared" ref="Z327:Z390" si="70">Y327/V327</f>
        <v>9.0280431055596369E-2</v>
      </c>
      <c r="AA327" s="5">
        <f>_xll.SNL.Clients.Office.Excel.Functions.SPG(U327, "SP_MARKETCAP", "12/31/2021")</f>
        <v>10842.576187189999</v>
      </c>
      <c r="AB327">
        <f t="shared" si="64"/>
        <v>2.5553247954463576E-4</v>
      </c>
      <c r="AC327">
        <f t="shared" ref="AC327:AC390" si="71">X327*AB327</f>
        <v>2.7086442831731391E-4</v>
      </c>
    </row>
    <row r="328" spans="1:29" x14ac:dyDescent="0.3">
      <c r="A328" t="s">
        <v>328</v>
      </c>
      <c r="B328" s="4" cm="1">
        <f t="array" ref="B328">_xll.SNL.Clients.Office.Excel.Functions.SPG(A328, "SP_TOTAL_REV", "CY2023")</f>
        <v>2651348</v>
      </c>
      <c r="C328" s="4">
        <f>_xll.SNL.Clients.Office.Excel.Functions.SPG(A328,"IQ_AVG_DILUT_SHARES_OUT","CY2023")</f>
        <v>57579250</v>
      </c>
      <c r="D328" s="5">
        <f>_xll.SNL.Clients.Office.Excel.Functions.SPG(A328, "IQ_DILUT_EPS_NORM", "CY2023")</f>
        <v>6.7619999999999996</v>
      </c>
      <c r="E328">
        <f t="shared" si="60"/>
        <v>389350.8885</v>
      </c>
      <c r="F328">
        <f t="shared" si="61"/>
        <v>0.14685016395433567</v>
      </c>
      <c r="G328" s="5">
        <f>_xll.SNL.Clients.Office.Excel.Functions.SPG(A328, "SP_MARKETCAP", "12/30/2023")</f>
        <v>15061.35342816</v>
      </c>
      <c r="H328">
        <f t="shared" si="65"/>
        <v>3.5846022712886162E-4</v>
      </c>
      <c r="I328">
        <f t="shared" si="66"/>
        <v>2.423908055845362E-3</v>
      </c>
      <c r="K328" t="s">
        <v>328</v>
      </c>
      <c r="L328" s="4" cm="1">
        <f t="array" ref="L328">_xll.SNL.Clients.Office.Excel.Functions.SPG(K328, "SP_TOTAL_REV", "CY2023")</f>
        <v>2651348</v>
      </c>
      <c r="M328" s="4">
        <f>_xll.SNL.Clients.Office.Excel.Functions.SPG(K328,"IQ_AVG_DILUT_SHARES_OUT","CY2023")</f>
        <v>57579250</v>
      </c>
      <c r="N328" s="5">
        <f>_xll.SNL.Clients.Office.Excel.Functions.SPG(K328, "IQ_DILUT_EPS_NORM", "CY2023")</f>
        <v>6.7619999999999996</v>
      </c>
      <c r="O328">
        <f t="shared" si="62"/>
        <v>389350.8885</v>
      </c>
      <c r="P328">
        <f t="shared" si="63"/>
        <v>0.14685016395433567</v>
      </c>
      <c r="Q328" s="5">
        <f>_xll.SNL.Clients.Office.Excel.Functions.SPG(K328, "SP_MARKETCAP", "12/31/2022")</f>
        <v>13587.320201279999</v>
      </c>
      <c r="R328">
        <f t="shared" si="67"/>
        <v>4.0324720997530946E-4</v>
      </c>
      <c r="S328">
        <f t="shared" si="68"/>
        <v>2.7267576338530423E-3</v>
      </c>
      <c r="U328" t="s">
        <v>328</v>
      </c>
      <c r="V328" s="4" cm="1">
        <f t="array" ref="V328">_xll.SNL.Clients.Office.Excel.Functions.SPG(U328, "SP_TOTAL_REV", "CY2021")</f>
        <v>2444809</v>
      </c>
      <c r="W328" s="4">
        <f>_xll.SNL.Clients.Office.Excel.Functions.SPG(U328,"IQ_AVG_DILUT_SHARES_OUT","CY2021")</f>
        <v>58750000</v>
      </c>
      <c r="X328" s="5">
        <f>_xll.SNL.Clients.Office.Excel.Functions.SPG(U328, "IQ_DILUT_EPS_NORM", "CY2021")</f>
        <v>6.6840000000000002</v>
      </c>
      <c r="Y328">
        <f t="shared" si="69"/>
        <v>392685</v>
      </c>
      <c r="Z328">
        <f t="shared" si="70"/>
        <v>0.16061990936715301</v>
      </c>
      <c r="AA328" s="5">
        <f>_xll.SNL.Clients.Office.Excel.Functions.SPG(U328, "SP_MARKETCAP", "12/31/2021")</f>
        <v>14850.74221362</v>
      </c>
      <c r="AB328">
        <f t="shared" si="64"/>
        <v>3.4999495649455957E-4</v>
      </c>
      <c r="AC328">
        <f t="shared" si="71"/>
        <v>2.3393662892096361E-3</v>
      </c>
    </row>
    <row r="329" spans="1:29" x14ac:dyDescent="0.3">
      <c r="A329" t="s">
        <v>329</v>
      </c>
      <c r="B329" s="4" cm="1">
        <f t="array" ref="B329">_xll.SNL.Clients.Office.Excel.Functions.SPG(A329, "SP_TOTAL_REV", "CY2023")</f>
        <v>12156000</v>
      </c>
      <c r="C329" s="4">
        <f>_xll.SNL.Clients.Office.Excel.Functions.SPG(A329,"IQ_AVG_DILUT_SHARES_OUT","CY2023")</f>
        <v>227400000</v>
      </c>
      <c r="D329" s="5">
        <f>_xll.SNL.Clients.Office.Excel.Functions.SPG(A329, "IQ_DILUT_EPS_NORM", "CY2023")</f>
        <v>9.4440000000000008</v>
      </c>
      <c r="E329">
        <f t="shared" si="60"/>
        <v>2147565.6</v>
      </c>
      <c r="F329">
        <f t="shared" si="61"/>
        <v>0.17666712734452122</v>
      </c>
      <c r="G329" s="5">
        <f>_xll.SNL.Clients.Office.Excel.Functions.SPG(A329, "SP_MARKETCAP", "12/30/2023")</f>
        <v>53360.982129739998</v>
      </c>
      <c r="H329">
        <f t="shared" si="65"/>
        <v>1.2699914297398245E-3</v>
      </c>
      <c r="I329">
        <f t="shared" si="66"/>
        <v>1.1993799062462904E-2</v>
      </c>
      <c r="K329" t="s">
        <v>329</v>
      </c>
      <c r="L329" s="4" cm="1">
        <f t="array" ref="L329">_xll.SNL.Clients.Office.Excel.Functions.SPG(K329, "SP_TOTAL_REV", "CY2023")</f>
        <v>12156000</v>
      </c>
      <c r="M329" s="4">
        <f>_xll.SNL.Clients.Office.Excel.Functions.SPG(K329,"IQ_AVG_DILUT_SHARES_OUT","CY2023")</f>
        <v>227400000</v>
      </c>
      <c r="N329" s="5">
        <f>_xll.SNL.Clients.Office.Excel.Functions.SPG(K329, "IQ_DILUT_EPS_NORM", "CY2023")</f>
        <v>9.4440000000000008</v>
      </c>
      <c r="O329">
        <f t="shared" si="62"/>
        <v>2147565.6</v>
      </c>
      <c r="P329">
        <f t="shared" si="63"/>
        <v>0.17666712734452122</v>
      </c>
      <c r="Q329" s="5">
        <f>_xll.SNL.Clients.Office.Excel.Functions.SPG(K329, "SP_MARKETCAP", "12/31/2022")</f>
        <v>59964.95390778</v>
      </c>
      <c r="R329">
        <f t="shared" si="67"/>
        <v>1.7796519108552666E-3</v>
      </c>
      <c r="S329">
        <f t="shared" si="68"/>
        <v>1.6807032646117138E-2</v>
      </c>
      <c r="U329" t="s">
        <v>329</v>
      </c>
      <c r="V329" s="4" cm="1">
        <f t="array" ref="V329">_xll.SNL.Clients.Office.Excel.Functions.SPG(U329, "SP_TOTAL_REV", "CY2021")</f>
        <v>11142000</v>
      </c>
      <c r="W329" s="4">
        <f>_xll.SNL.Clients.Office.Excel.Functions.SPG(U329,"IQ_AVG_DILUT_SHARES_OUT","CY2021")</f>
        <v>248100000</v>
      </c>
      <c r="X329" s="5">
        <f>_xll.SNL.Clients.Office.Excel.Functions.SPG(U329, "IQ_DILUT_EPS_NORM", "CY2021")</f>
        <v>9.7690000000000001</v>
      </c>
      <c r="Y329">
        <f t="shared" si="69"/>
        <v>2423688.9</v>
      </c>
      <c r="Z329">
        <f t="shared" si="70"/>
        <v>0.21752727517501344</v>
      </c>
      <c r="AA329" s="5">
        <f>_xll.SNL.Clients.Office.Excel.Functions.SPG(U329, "SP_MARKETCAP", "12/31/2021")</f>
        <v>72446.093774389999</v>
      </c>
      <c r="AB329">
        <f t="shared" si="64"/>
        <v>1.7073737510246445E-3</v>
      </c>
      <c r="AC329">
        <f t="shared" si="71"/>
        <v>1.6679334173759754E-2</v>
      </c>
    </row>
    <row r="330" spans="1:29" x14ac:dyDescent="0.3">
      <c r="A330" t="s">
        <v>330</v>
      </c>
      <c r="B330" s="4" cm="1">
        <f t="array" ref="B330">_xll.SNL.Clients.Office.Excel.Functions.SPG(A330, "SP_TOTAL_REV", "CY2023")</f>
        <v>6749000</v>
      </c>
      <c r="C330" s="4">
        <f>_xll.SNL.Clients.Office.Excel.Functions.SPG(A330,"IQ_AVG_DILUT_SHARES_OUT","CY2023")</f>
        <v>207563746</v>
      </c>
      <c r="D330" s="5">
        <f>_xll.SNL.Clients.Office.Excel.Functions.SPG(A330, "IQ_DILUT_EPS_NORM", "CY2023")</f>
        <v>4.5209999999999999</v>
      </c>
      <c r="E330">
        <f t="shared" si="60"/>
        <v>938395.69566600001</v>
      </c>
      <c r="F330">
        <f t="shared" si="61"/>
        <v>0.13904218338509408</v>
      </c>
      <c r="G330" s="5">
        <f>_xll.SNL.Clients.Office.Excel.Functions.SPG(A330, "SP_MARKETCAP", "12/30/2023")</f>
        <v>17469.728900599999</v>
      </c>
      <c r="H330">
        <f t="shared" si="65"/>
        <v>4.1577956585763144E-4</v>
      </c>
      <c r="I330">
        <f t="shared" si="66"/>
        <v>1.8797394172423516E-3</v>
      </c>
      <c r="K330" t="s">
        <v>330</v>
      </c>
      <c r="L330" s="4" cm="1">
        <f t="array" ref="L330">_xll.SNL.Clients.Office.Excel.Functions.SPG(K330, "SP_TOTAL_REV", "CY2023")</f>
        <v>6749000</v>
      </c>
      <c r="M330" s="4">
        <f>_xll.SNL.Clients.Office.Excel.Functions.SPG(K330,"IQ_AVG_DILUT_SHARES_OUT","CY2023")</f>
        <v>207563746</v>
      </c>
      <c r="N330" s="5">
        <f>_xll.SNL.Clients.Office.Excel.Functions.SPG(K330, "IQ_DILUT_EPS_NORM", "CY2023")</f>
        <v>4.5209999999999999</v>
      </c>
      <c r="O330">
        <f t="shared" si="62"/>
        <v>938395.69566600001</v>
      </c>
      <c r="P330">
        <f t="shared" si="63"/>
        <v>0.13904218338509408</v>
      </c>
      <c r="Q330" s="5">
        <f>_xll.SNL.Clients.Office.Excel.Functions.SPG(K330, "SP_MARKETCAP", "12/31/2022")</f>
        <v>18442.702903770001</v>
      </c>
      <c r="R330">
        <f t="shared" si="67"/>
        <v>5.473462301748206E-4</v>
      </c>
      <c r="S330">
        <f t="shared" si="68"/>
        <v>2.4745523066203637E-3</v>
      </c>
      <c r="U330" t="s">
        <v>330</v>
      </c>
      <c r="V330" s="4" cm="1">
        <f t="array" ref="V330">_xll.SNL.Clients.Office.Excel.Functions.SPG(U330, "SP_TOTAL_REV", "CY2021")</f>
        <v>6546000</v>
      </c>
      <c r="W330" s="4">
        <f>_xll.SNL.Clients.Office.Excel.Functions.SPG(U330,"IQ_AVG_DILUT_SHARES_OUT","CY2021")</f>
        <v>208899230</v>
      </c>
      <c r="X330" s="5">
        <f>_xll.SNL.Clients.Office.Excel.Functions.SPG(U330, "IQ_DILUT_EPS_NORM", "CY2021")</f>
        <v>6.0140000000000002</v>
      </c>
      <c r="Y330">
        <f t="shared" si="69"/>
        <v>1256319.9692200001</v>
      </c>
      <c r="Z330">
        <f t="shared" si="70"/>
        <v>0.19192177959364498</v>
      </c>
      <c r="AA330" s="5">
        <f>_xll.SNL.Clients.Office.Excel.Functions.SPG(U330, "SP_MARKETCAP", "12/31/2021")</f>
        <v>24838.36175367</v>
      </c>
      <c r="AB330">
        <f t="shared" si="64"/>
        <v>5.8537824011240414E-4</v>
      </c>
      <c r="AC330">
        <f t="shared" si="71"/>
        <v>3.5204647360359987E-3</v>
      </c>
    </row>
    <row r="331" spans="1:29" x14ac:dyDescent="0.3">
      <c r="A331" t="s">
        <v>331</v>
      </c>
      <c r="B331" s="4" cm="1">
        <f t="array" ref="B331">_xll.SNL.Clients.Office.Excel.Functions.SPG(A331, "SP_TOTAL_REV", "CY2023")</f>
        <v>39290000</v>
      </c>
      <c r="C331" s="4">
        <f>_xll.SNL.Clients.Office.Excel.Functions.SPG(A331,"IQ_AVG_DILUT_SHARES_OUT","CY2023")</f>
        <v>152000000</v>
      </c>
      <c r="D331" s="5">
        <f>_xll.SNL.Clients.Office.Excel.Functions.SPG(A331, "IQ_DILUT_EPS_NORM", "CY2023")</f>
        <v>9.2479999999999993</v>
      </c>
      <c r="E331">
        <f t="shared" si="60"/>
        <v>1405696</v>
      </c>
      <c r="F331">
        <f t="shared" si="61"/>
        <v>3.5777449732756428E-2</v>
      </c>
      <c r="G331" s="5">
        <f>_xll.SNL.Clients.Office.Excel.Functions.SPG(A331, "SP_MARKETCAP", "12/30/2023")</f>
        <v>70592.0501047</v>
      </c>
      <c r="H331">
        <f t="shared" si="65"/>
        <v>1.6800908653209997E-3</v>
      </c>
      <c r="I331">
        <f t="shared" si="66"/>
        <v>1.5537480322488605E-2</v>
      </c>
      <c r="K331" t="s">
        <v>331</v>
      </c>
      <c r="L331" s="4" cm="1">
        <f t="array" ref="L331">_xll.SNL.Clients.Office.Excel.Functions.SPG(K331, "SP_TOTAL_REV", "CY2023")</f>
        <v>39290000</v>
      </c>
      <c r="M331" s="4">
        <f>_xll.SNL.Clients.Office.Excel.Functions.SPG(K331,"IQ_AVG_DILUT_SHARES_OUT","CY2023")</f>
        <v>152000000</v>
      </c>
      <c r="N331" s="5">
        <f>_xll.SNL.Clients.Office.Excel.Functions.SPG(K331, "IQ_DILUT_EPS_NORM", "CY2023")</f>
        <v>9.2479999999999993</v>
      </c>
      <c r="O331">
        <f t="shared" si="62"/>
        <v>1405696</v>
      </c>
      <c r="P331">
        <f t="shared" si="63"/>
        <v>3.5777449732756428E-2</v>
      </c>
      <c r="Q331" s="5">
        <f>_xll.SNL.Clients.Office.Excel.Functions.SPG(K331, "SP_MARKETCAP", "12/31/2022")</f>
        <v>83976.011435160006</v>
      </c>
      <c r="R331">
        <f t="shared" si="67"/>
        <v>2.4922568846867149E-3</v>
      </c>
      <c r="S331">
        <f t="shared" si="68"/>
        <v>2.3048391669582738E-2</v>
      </c>
      <c r="U331" t="s">
        <v>331</v>
      </c>
      <c r="V331" s="4" cm="1">
        <f t="array" ref="V331">_xll.SNL.Clients.Office.Excel.Functions.SPG(U331, "SP_TOTAL_REV", "CY2021")</f>
        <v>35667000</v>
      </c>
      <c r="W331" s="4">
        <f>_xll.SNL.Clients.Office.Excel.Functions.SPG(U331,"IQ_AVG_DILUT_SHARES_OUT","CY2021")</f>
        <v>160900000</v>
      </c>
      <c r="X331" s="5">
        <f>_xll.SNL.Clients.Office.Excel.Functions.SPG(U331, "IQ_DILUT_EPS_NORM", "CY2021")</f>
        <v>27.236999999999998</v>
      </c>
      <c r="Y331">
        <f t="shared" si="69"/>
        <v>4382433.3</v>
      </c>
      <c r="Z331">
        <f t="shared" si="70"/>
        <v>0.1228708133568845</v>
      </c>
      <c r="AA331" s="5">
        <f>_xll.SNL.Clients.Office.Excel.Functions.SPG(U331, "SP_MARKETCAP", "12/31/2021")</f>
        <v>61365.165476009999</v>
      </c>
      <c r="AB331">
        <f t="shared" si="64"/>
        <v>1.4462239066650824E-3</v>
      </c>
      <c r="AC331">
        <f t="shared" si="71"/>
        <v>3.9390800545836845E-2</v>
      </c>
    </row>
    <row r="332" spans="1:29" x14ac:dyDescent="0.3">
      <c r="A332" t="s">
        <v>332</v>
      </c>
      <c r="B332" s="4" cm="1">
        <f t="array" ref="B332">_xll.SNL.Clients.Office.Excel.Functions.SPG(A332, "SP_TOTAL_REV", "CY2023")</f>
        <v>8549924</v>
      </c>
      <c r="C332" s="4">
        <f>_xll.SNL.Clients.Office.Excel.Functions.SPG(A332,"IQ_AVG_DILUT_SHARES_OUT","CY2023")</f>
        <v>427400849</v>
      </c>
      <c r="D332" s="5">
        <f>_xll.SNL.Clients.Office.Excel.Functions.SPG(A332, "IQ_DILUT_EPS_NORM", "CY2023")</f>
        <v>0.252</v>
      </c>
      <c r="E332">
        <f t="shared" si="60"/>
        <v>107705.01394799999</v>
      </c>
      <c r="F332">
        <f t="shared" si="61"/>
        <v>1.2597189629755772E-2</v>
      </c>
      <c r="G332" s="5">
        <f>_xll.SNL.Clients.Office.Excel.Functions.SPG(A332, "SP_MARKETCAP", "12/30/2023")</f>
        <v>8525.5156773599992</v>
      </c>
      <c r="H332">
        <f t="shared" si="65"/>
        <v>2.029072819168606E-4</v>
      </c>
      <c r="I332">
        <f t="shared" si="66"/>
        <v>5.1132635043048872E-5</v>
      </c>
      <c r="K332" t="s">
        <v>332</v>
      </c>
      <c r="L332" s="4" cm="1">
        <f t="array" ref="L332">_xll.SNL.Clients.Office.Excel.Functions.SPG(K332, "SP_TOTAL_REV", "CY2023")</f>
        <v>8549924</v>
      </c>
      <c r="M332" s="4">
        <f>_xll.SNL.Clients.Office.Excel.Functions.SPG(K332,"IQ_AVG_DILUT_SHARES_OUT","CY2023")</f>
        <v>427400849</v>
      </c>
      <c r="N332" s="5">
        <f>_xll.SNL.Clients.Office.Excel.Functions.SPG(K332, "IQ_DILUT_EPS_NORM", "CY2023")</f>
        <v>0.252</v>
      </c>
      <c r="O332">
        <f t="shared" si="62"/>
        <v>107705.01394799999</v>
      </c>
      <c r="P332">
        <f t="shared" si="63"/>
        <v>1.2597189629755772E-2</v>
      </c>
      <c r="Q332" s="5">
        <f>_xll.SNL.Clients.Office.Excel.Functions.SPG(K332, "SP_MARKETCAP", "12/31/2022")</f>
        <v>5157.8882640000002</v>
      </c>
      <c r="R332">
        <f t="shared" si="67"/>
        <v>1.5307684083476993E-4</v>
      </c>
      <c r="S332">
        <f t="shared" si="68"/>
        <v>3.8575363890362025E-5</v>
      </c>
      <c r="U332" t="s">
        <v>332</v>
      </c>
      <c r="V332" s="4" cm="1">
        <f t="array" ref="V332">_xll.SNL.Clients.Office.Excel.Functions.SPG(U332, "SP_TOTAL_REV", "CY2021")</f>
        <v>647986</v>
      </c>
      <c r="W332" s="4">
        <f>_xll.SNL.Clients.Office.Excel.Functions.SPG(U332,"IQ_AVG_DILUT_SHARES_OUT","CY2021")</f>
        <v>365449967</v>
      </c>
      <c r="X332" s="5">
        <f>_xll.SNL.Clients.Office.Excel.Functions.SPG(U332, "IQ_DILUT_EPS_NORM", "CY2021")</f>
        <v>-7.6980000000000004</v>
      </c>
      <c r="Y332">
        <f t="shared" si="69"/>
        <v>-2813233.8459660001</v>
      </c>
      <c r="Z332">
        <f t="shared" si="70"/>
        <v>-4.3415040540474639</v>
      </c>
      <c r="AA332" s="5">
        <f>_xll.SNL.Clients.Office.Excel.Functions.SPG(U332, "SP_MARKETCAP", "12/31/2021")</f>
        <v>8646.3383171000005</v>
      </c>
      <c r="AB332">
        <f t="shared" si="64"/>
        <v>2.0377263032384166E-4</v>
      </c>
      <c r="AC332">
        <f t="shared" si="71"/>
        <v>-1.5686417082329332E-3</v>
      </c>
    </row>
    <row r="333" spans="1:29" x14ac:dyDescent="0.3">
      <c r="A333" t="s">
        <v>333</v>
      </c>
      <c r="B333" s="4" cm="1">
        <f t="array" ref="B333">_xll.SNL.Clients.Office.Excel.Functions.SPG(A333, "SP_TOTAL_REV", "CY2023")</f>
        <v>28823000</v>
      </c>
      <c r="C333" s="4">
        <f>_xll.SNL.Clients.Office.Excel.Functions.SPG(A333,"IQ_AVG_DILUT_SHARES_OUT","CY2023")</f>
        <v>228000000</v>
      </c>
      <c r="D333" s="5">
        <f>_xll.SNL.Clients.Office.Excel.Functions.SPG(A333, "IQ_DILUT_EPS_NORM", "CY2023")</f>
        <v>-4.55</v>
      </c>
      <c r="E333">
        <f t="shared" si="60"/>
        <v>-1037400</v>
      </c>
      <c r="F333">
        <f t="shared" si="61"/>
        <v>-3.5992089650626238E-2</v>
      </c>
      <c r="G333" s="5">
        <f>_xll.SNL.Clients.Office.Excel.Functions.SPG(A333, "SP_MARKETCAP", "12/30/2023")</f>
        <v>11672.021341199999</v>
      </c>
      <c r="H333">
        <f t="shared" si="65"/>
        <v>2.7779411996247224E-4</v>
      </c>
      <c r="I333">
        <f t="shared" si="66"/>
        <v>-1.2639632458292486E-3</v>
      </c>
      <c r="K333" t="s">
        <v>333</v>
      </c>
      <c r="L333" s="4" cm="1">
        <f t="array" ref="L333">_xll.SNL.Clients.Office.Excel.Functions.SPG(K333, "SP_TOTAL_REV", "CY2023")</f>
        <v>28823000</v>
      </c>
      <c r="M333" s="4">
        <f>_xll.SNL.Clients.Office.Excel.Functions.SPG(K333,"IQ_AVG_DILUT_SHARES_OUT","CY2023")</f>
        <v>228000000</v>
      </c>
      <c r="N333" s="5">
        <f>_xll.SNL.Clients.Office.Excel.Functions.SPG(K333, "IQ_DILUT_EPS_NORM", "CY2023")</f>
        <v>-4.55</v>
      </c>
      <c r="O333">
        <f t="shared" si="62"/>
        <v>-1037400</v>
      </c>
      <c r="P333">
        <f t="shared" si="63"/>
        <v>-3.5992089650626238E-2</v>
      </c>
      <c r="Q333" s="5">
        <f>_xll.SNL.Clients.Office.Excel.Functions.SPG(K333, "SP_MARKETCAP", "12/31/2022")</f>
        <v>7330.8254030999997</v>
      </c>
      <c r="R333">
        <f t="shared" si="67"/>
        <v>2.1756570440856427E-4</v>
      </c>
      <c r="S333">
        <f t="shared" si="68"/>
        <v>-9.8992395505896743E-4</v>
      </c>
      <c r="U333" t="s">
        <v>333</v>
      </c>
      <c r="V333" s="4" cm="1">
        <f t="array" ref="V333">_xll.SNL.Clients.Office.Excel.Functions.SPG(U333, "SP_TOTAL_REV", "CY2021")</f>
        <v>26989000</v>
      </c>
      <c r="W333" s="4">
        <f>_xll.SNL.Clients.Office.Excel.Functions.SPG(U333,"IQ_AVG_DILUT_SHARES_OUT","CY2021")</f>
        <v>245000000</v>
      </c>
      <c r="X333" s="5">
        <f>_xll.SNL.Clients.Office.Excel.Functions.SPG(U333, "IQ_DILUT_EPS_NORM", "CY2021")</f>
        <v>8.4849999999999994</v>
      </c>
      <c r="Y333">
        <f t="shared" si="69"/>
        <v>2078824.9999999998</v>
      </c>
      <c r="Z333">
        <f t="shared" si="70"/>
        <v>7.702489903293934E-2</v>
      </c>
      <c r="AA333" s="5">
        <f>_xll.SNL.Clients.Office.Excel.Functions.SPG(U333, "SP_MARKETCAP", "12/31/2021")</f>
        <v>10547.64908508</v>
      </c>
      <c r="AB333">
        <f t="shared" si="64"/>
        <v>2.4858178329072145E-4</v>
      </c>
      <c r="AC333">
        <f t="shared" si="71"/>
        <v>2.1092164312217715E-3</v>
      </c>
    </row>
    <row r="334" spans="1:29" x14ac:dyDescent="0.3">
      <c r="A334" t="s">
        <v>334</v>
      </c>
      <c r="B334" s="4" cm="1">
        <f t="array" ref="B334">_xll.SNL.Clients.Office.Excel.Functions.SPG(A334, "SP_TOTAL_REV", "CY2023")</f>
        <v>34713501</v>
      </c>
      <c r="C334" s="4">
        <f>_xll.SNL.Clients.Office.Excel.Functions.SPG(A334,"IQ_AVG_DILUT_SHARES_OUT","CY2023")</f>
        <v>250412000</v>
      </c>
      <c r="D334" s="5">
        <f>_xll.SNL.Clients.Office.Excel.Functions.SPG(A334, "IQ_DILUT_EPS_NORM", "CY2023")</f>
        <v>14.106999999999999</v>
      </c>
      <c r="E334">
        <f t="shared" si="60"/>
        <v>3532562.0839999998</v>
      </c>
      <c r="F334">
        <f t="shared" si="61"/>
        <v>0.10176334804144359</v>
      </c>
      <c r="G334" s="5">
        <f>_xll.SNL.Clients.Office.Excel.Functions.SPG(A334, "SP_MARKETCAP", "12/30/2023")</f>
        <v>42785.81938596</v>
      </c>
      <c r="H334">
        <f t="shared" si="65"/>
        <v>1.0183025455275667E-3</v>
      </c>
      <c r="I334">
        <f t="shared" si="66"/>
        <v>1.4365194009757384E-2</v>
      </c>
      <c r="K334" t="s">
        <v>334</v>
      </c>
      <c r="L334" s="4" cm="1">
        <f t="array" ref="L334">_xll.SNL.Clients.Office.Excel.Functions.SPG(K334, "SP_TOTAL_REV", "CY2023")</f>
        <v>34713501</v>
      </c>
      <c r="M334" s="4">
        <f>_xll.SNL.Clients.Office.Excel.Functions.SPG(K334,"IQ_AVG_DILUT_SHARES_OUT","CY2023")</f>
        <v>250412000</v>
      </c>
      <c r="N334" s="5">
        <f>_xll.SNL.Clients.Office.Excel.Functions.SPG(K334, "IQ_DILUT_EPS_NORM", "CY2023")</f>
        <v>14.106999999999999</v>
      </c>
      <c r="O334">
        <f t="shared" si="62"/>
        <v>3532562.0839999998</v>
      </c>
      <c r="P334">
        <f t="shared" si="63"/>
        <v>0.10176334804144359</v>
      </c>
      <c r="Q334" s="5">
        <f>_xll.SNL.Clients.Office.Excel.Functions.SPG(K334, "SP_MARKETCAP", "12/31/2022")</f>
        <v>33815.026415100001</v>
      </c>
      <c r="R334">
        <f t="shared" si="67"/>
        <v>1.0035691258564658E-3</v>
      </c>
      <c r="S334">
        <f t="shared" si="68"/>
        <v>1.4157349658457163E-2</v>
      </c>
      <c r="U334" t="s">
        <v>334</v>
      </c>
      <c r="V334" s="4" cm="1">
        <f t="array" ref="V334">_xll.SNL.Clients.Office.Excel.Functions.SPG(U334, "SP_TOTAL_REV", "CY2021")</f>
        <v>36483939</v>
      </c>
      <c r="W334" s="4">
        <f>_xll.SNL.Clients.Office.Excel.Functions.SPG(U334,"IQ_AVG_DILUT_SHARES_OUT","CY2021")</f>
        <v>293390000</v>
      </c>
      <c r="X334" s="5">
        <f>_xll.SNL.Clients.Office.Excel.Functions.SPG(U334, "IQ_DILUT_EPS_NORM", "CY2021")</f>
        <v>18.638000000000002</v>
      </c>
      <c r="Y334">
        <f t="shared" si="69"/>
        <v>5468202.8200000012</v>
      </c>
      <c r="Z334">
        <f t="shared" si="70"/>
        <v>0.14987972707661859</v>
      </c>
      <c r="AA334" s="5">
        <f>_xll.SNL.Clients.Office.Excel.Functions.SPG(U334, "SP_MARKETCAP", "12/31/2021")</f>
        <v>31082.9164671</v>
      </c>
      <c r="AB334">
        <f t="shared" si="64"/>
        <v>7.3254682090228499E-4</v>
      </c>
      <c r="AC334">
        <f t="shared" si="71"/>
        <v>1.3653207647976789E-2</v>
      </c>
    </row>
    <row r="335" spans="1:29" x14ac:dyDescent="0.3">
      <c r="A335" t="s">
        <v>335</v>
      </c>
      <c r="B335" s="4" cm="1">
        <f t="array" ref="B335">_xll.SNL.Clients.Office.Excel.Functions.SPG(A335, "SP_TOTAL_REV", "CY2023")</f>
        <v>60922000</v>
      </c>
      <c r="C335" s="4">
        <f>_xll.SNL.Clients.Office.Excel.Functions.SPG(A335,"IQ_AVG_DILUT_SHARES_OUT","CY2023")</f>
        <v>24940000000</v>
      </c>
      <c r="D335" s="5">
        <f>_xll.SNL.Clients.Office.Excel.Functions.SPG(A335, "IQ_DILUT_EPS_NORM", "CY2023")</f>
        <v>0.84199999999999997</v>
      </c>
      <c r="E335">
        <f t="shared" si="60"/>
        <v>20999480</v>
      </c>
      <c r="F335">
        <f t="shared" si="61"/>
        <v>0.34469452742851514</v>
      </c>
      <c r="G335" s="5">
        <f>_xll.SNL.Clients.Office.Excel.Functions.SPG(A335, "SP_MARKETCAP", "12/30/2023")</f>
        <v>1223193.3999999999</v>
      </c>
      <c r="H335">
        <f t="shared" si="65"/>
        <v>2.9112004181956877E-2</v>
      </c>
      <c r="I335">
        <f t="shared" si="66"/>
        <v>2.4512307521207689E-2</v>
      </c>
      <c r="K335" t="s">
        <v>335</v>
      </c>
      <c r="L335" s="4" cm="1">
        <f t="array" ref="L335">_xll.SNL.Clients.Office.Excel.Functions.SPG(K335, "SP_TOTAL_REV", "CY2023")</f>
        <v>60922000</v>
      </c>
      <c r="M335" s="4">
        <f>_xll.SNL.Clients.Office.Excel.Functions.SPG(K335,"IQ_AVG_DILUT_SHARES_OUT","CY2023")</f>
        <v>24940000000</v>
      </c>
      <c r="N335" s="5">
        <f>_xll.SNL.Clients.Office.Excel.Functions.SPG(K335, "IQ_DILUT_EPS_NORM", "CY2023")</f>
        <v>0.84199999999999997</v>
      </c>
      <c r="O335">
        <f t="shared" si="62"/>
        <v>20999480</v>
      </c>
      <c r="P335">
        <f t="shared" si="63"/>
        <v>0.34469452742851514</v>
      </c>
      <c r="Q335" s="5">
        <f>_xll.SNL.Clients.Office.Excel.Functions.SPG(K335, "SP_MARKETCAP", "12/31/2022")</f>
        <v>359650.54</v>
      </c>
      <c r="R335">
        <f t="shared" si="67"/>
        <v>1.0673780750927692E-2</v>
      </c>
      <c r="S335">
        <f t="shared" si="68"/>
        <v>8.9873233922811158E-3</v>
      </c>
      <c r="U335" t="s">
        <v>335</v>
      </c>
      <c r="V335" s="4" cm="1">
        <f t="array" ref="V335">_xll.SNL.Clients.Office.Excel.Functions.SPG(U335, "SP_TOTAL_REV", "CY2021")</f>
        <v>26914000</v>
      </c>
      <c r="W335" s="4">
        <f>_xll.SNL.Clients.Office.Excel.Functions.SPG(U335,"IQ_AVG_DILUT_SHARES_OUT","CY2021")</f>
        <v>25350000000</v>
      </c>
      <c r="X335" s="5" t="str">
        <f>_xll.SNL.Clients.Office.Excel.Functions.SPG(U335, "IQ_DILUT_EPS_NORM", "CY2021")</f>
        <v>NA</v>
      </c>
      <c r="Y335" t="e">
        <f t="shared" si="69"/>
        <v>#VALUE!</v>
      </c>
      <c r="Z335" t="e">
        <f t="shared" si="70"/>
        <v>#VALUE!</v>
      </c>
      <c r="AA335" s="5">
        <f>_xll.SNL.Clients.Office.Excel.Functions.SPG(U335, "SP_MARKETCAP", "12/31/2021")</f>
        <v>735275</v>
      </c>
      <c r="AB335">
        <f t="shared" si="64"/>
        <v>1.7328597987548513E-2</v>
      </c>
      <c r="AC335" t="e">
        <f t="shared" si="71"/>
        <v>#VALUE!</v>
      </c>
    </row>
    <row r="336" spans="1:29" x14ac:dyDescent="0.3">
      <c r="A336" t="s">
        <v>336</v>
      </c>
      <c r="B336" s="4" cm="1">
        <f t="array" ref="B336">_xll.SNL.Clients.Office.Excel.Functions.SPG(A336, "SP_TOTAL_REV", "CY2023")</f>
        <v>9682899</v>
      </c>
      <c r="C336" s="4">
        <f>_xll.SNL.Clients.Office.Excel.Functions.SPG(A336,"IQ_AVG_DILUT_SHARES_OUT","CY2023")</f>
        <v>3435294</v>
      </c>
      <c r="D336" s="5">
        <f>_xll.SNL.Clients.Office.Excel.Functions.SPG(A336, "IQ_DILUT_EPS_NORM", "CY2023")</f>
        <v>350.83800000000002</v>
      </c>
      <c r="E336">
        <f t="shared" si="60"/>
        <v>1205231.676372</v>
      </c>
      <c r="F336">
        <f t="shared" si="61"/>
        <v>0.12447012783795432</v>
      </c>
      <c r="G336" s="5">
        <f>_xll.SNL.Clients.Office.Excel.Functions.SPG(A336, "SP_MARKETCAP", "12/30/2023")</f>
        <v>22296.132230650001</v>
      </c>
      <c r="H336">
        <f t="shared" si="65"/>
        <v>5.306479700921754E-4</v>
      </c>
      <c r="I336">
        <f t="shared" si="66"/>
        <v>0.18617147253119865</v>
      </c>
      <c r="K336" t="s">
        <v>336</v>
      </c>
      <c r="L336" s="4" cm="1">
        <f t="array" ref="L336">_xll.SNL.Clients.Office.Excel.Functions.SPG(K336, "SP_TOTAL_REV", "CY2023")</f>
        <v>9682899</v>
      </c>
      <c r="M336" s="4">
        <f>_xll.SNL.Clients.Office.Excel.Functions.SPG(K336,"IQ_AVG_DILUT_SHARES_OUT","CY2023")</f>
        <v>3435294</v>
      </c>
      <c r="N336" s="5">
        <f>_xll.SNL.Clients.Office.Excel.Functions.SPG(K336, "IQ_DILUT_EPS_NORM", "CY2023")</f>
        <v>350.83800000000002</v>
      </c>
      <c r="O336">
        <f t="shared" si="62"/>
        <v>1205231.676372</v>
      </c>
      <c r="P336">
        <f t="shared" si="63"/>
        <v>0.12447012783795432</v>
      </c>
      <c r="Q336" s="5">
        <f>_xll.SNL.Clients.Office.Excel.Functions.SPG(K336, "SP_MARKETCAP", "12/31/2022")</f>
        <v>14741.284458460001</v>
      </c>
      <c r="R336">
        <f t="shared" si="67"/>
        <v>4.3749479229659966E-4</v>
      </c>
      <c r="S336">
        <f t="shared" si="68"/>
        <v>0.15348979793975445</v>
      </c>
      <c r="U336" t="s">
        <v>336</v>
      </c>
      <c r="V336" s="4" cm="1">
        <f t="array" ref="V336">_xll.SNL.Clients.Office.Excel.Functions.SPG(U336, "SP_TOTAL_REV", "CY2021")</f>
        <v>8966309</v>
      </c>
      <c r="W336" s="4">
        <f>_xll.SNL.Clients.Office.Excel.Functions.SPG(U336,"IQ_AVG_DILUT_SHARES_OUT","CY2021")</f>
        <v>3858912</v>
      </c>
      <c r="X336" s="5">
        <f>_xll.SNL.Clients.Office.Excel.Functions.SPG(U336, "IQ_DILUT_EPS_NORM", "CY2021")</f>
        <v>257.58600000000001</v>
      </c>
      <c r="Y336">
        <f t="shared" si="69"/>
        <v>994001.70643200004</v>
      </c>
      <c r="Z336">
        <f t="shared" si="70"/>
        <v>0.11085963091747117</v>
      </c>
      <c r="AA336" s="5">
        <f>_xll.SNL.Clients.Office.Excel.Functions.SPG(U336, "SP_MARKETCAP", "12/31/2021")</f>
        <v>20555.570145549998</v>
      </c>
      <c r="AB336">
        <f t="shared" si="64"/>
        <v>4.8444352311324335E-4</v>
      </c>
      <c r="AC336">
        <f t="shared" si="71"/>
        <v>0.12478586934464792</v>
      </c>
    </row>
    <row r="337" spans="1:29" x14ac:dyDescent="0.3">
      <c r="A337" t="s">
        <v>337</v>
      </c>
      <c r="B337" s="4" cm="1">
        <f t="array" ref="B337">_xll.SNL.Clients.Office.Excel.Functions.SPG(A337, "SP_TOTAL_REV", "CY2023")</f>
        <v>13276000</v>
      </c>
      <c r="C337" s="4">
        <f>_xll.SNL.Clients.Office.Excel.Functions.SPG(A337,"IQ_AVG_DILUT_SHARES_OUT","CY2023")</f>
        <v>261370000</v>
      </c>
      <c r="D337" s="5">
        <f>_xll.SNL.Clients.Office.Excel.Functions.SPG(A337, "IQ_DILUT_EPS_NORM", "CY2023")</f>
        <v>8.1349999999999998</v>
      </c>
      <c r="E337">
        <f t="shared" si="60"/>
        <v>2126244.9500000002</v>
      </c>
      <c r="F337">
        <f t="shared" si="61"/>
        <v>0.16015704655016572</v>
      </c>
      <c r="G337" s="5">
        <f>_xll.SNL.Clients.Office.Excel.Functions.SPG(A337, "SP_MARKETCAP", "12/30/2023")</f>
        <v>59203.074973679999</v>
      </c>
      <c r="H337">
        <f t="shared" si="65"/>
        <v>1.4090332454528276E-3</v>
      </c>
      <c r="I337">
        <f t="shared" si="66"/>
        <v>1.1462485451758752E-2</v>
      </c>
      <c r="K337" t="s">
        <v>337</v>
      </c>
      <c r="L337" s="4" cm="1">
        <f t="array" ref="L337">_xll.SNL.Clients.Office.Excel.Functions.SPG(K337, "SP_TOTAL_REV", "CY2023")</f>
        <v>13276000</v>
      </c>
      <c r="M337" s="4">
        <f>_xll.SNL.Clients.Office.Excel.Functions.SPG(K337,"IQ_AVG_DILUT_SHARES_OUT","CY2023")</f>
        <v>261370000</v>
      </c>
      <c r="N337" s="5">
        <f>_xll.SNL.Clients.Office.Excel.Functions.SPG(K337, "IQ_DILUT_EPS_NORM", "CY2023")</f>
        <v>8.1349999999999998</v>
      </c>
      <c r="O337">
        <f t="shared" si="62"/>
        <v>2126244.9500000002</v>
      </c>
      <c r="P337">
        <f t="shared" si="63"/>
        <v>0.16015704655016572</v>
      </c>
      <c r="Q337" s="5">
        <f>_xll.SNL.Clients.Office.Excel.Functions.SPG(K337, "SP_MARKETCAP", "12/31/2022")</f>
        <v>40951.08224186</v>
      </c>
      <c r="R337">
        <f t="shared" si="67"/>
        <v>1.2153544197732113E-3</v>
      </c>
      <c r="S337">
        <f t="shared" si="68"/>
        <v>9.8869082048550737E-3</v>
      </c>
      <c r="U337" t="s">
        <v>337</v>
      </c>
      <c r="V337" s="4" cm="1">
        <f t="array" ref="V337">_xll.SNL.Clients.Office.Excel.Functions.SPG(U337, "SP_TOTAL_REV", "CY2021")</f>
        <v>11063000</v>
      </c>
      <c r="W337" s="4">
        <f>_xll.SNL.Clients.Office.Excel.Functions.SPG(U337,"IQ_AVG_DILUT_SHARES_OUT","CY2021")</f>
        <v>275646000</v>
      </c>
      <c r="X337" s="5">
        <f>_xll.SNL.Clients.Office.Excel.Functions.SPG(U337, "IQ_DILUT_EPS_NORM", "CY2021")</f>
        <v>4.9429999999999996</v>
      </c>
      <c r="Y337">
        <f t="shared" si="69"/>
        <v>1362518.1780000001</v>
      </c>
      <c r="Z337">
        <f t="shared" si="70"/>
        <v>0.12315991846696195</v>
      </c>
      <c r="AA337" s="5">
        <f>_xll.SNL.Clients.Office.Excel.Functions.SPG(U337, "SP_MARKETCAP", "12/31/2021")</f>
        <v>60574.275457219999</v>
      </c>
      <c r="AB337">
        <f t="shared" si="64"/>
        <v>1.4275846013874971E-3</v>
      </c>
      <c r="AC337">
        <f t="shared" si="71"/>
        <v>7.0565506846583977E-3</v>
      </c>
    </row>
    <row r="338" spans="1:29" x14ac:dyDescent="0.3">
      <c r="A338" t="s">
        <v>338</v>
      </c>
      <c r="B338" s="4" cm="1">
        <f t="array" ref="B338">_xll.SNL.Clients.Office.Excel.Functions.SPG(A338, "SP_TOTAL_REV", "CY2023")</f>
        <v>15812250</v>
      </c>
      <c r="C338" s="4">
        <f>_xll.SNL.Clients.Office.Excel.Functions.SPG(A338,"IQ_AVG_DILUT_SHARES_OUT","CY2023")</f>
        <v>60998000</v>
      </c>
      <c r="D338" s="5">
        <f>_xll.SNL.Clients.Office.Excel.Functions.SPG(A338, "IQ_DILUT_EPS_NORM", "CY2023")</f>
        <v>30.724</v>
      </c>
      <c r="E338">
        <f t="shared" si="60"/>
        <v>1874102.5519999999</v>
      </c>
      <c r="F338">
        <f t="shared" si="61"/>
        <v>0.1185221933627409</v>
      </c>
      <c r="G338" s="5">
        <f>_xll.SNL.Clients.Office.Excel.Functions.SPG(A338, "SP_MARKETCAP", "12/30/2023")</f>
        <v>56208.799224000002</v>
      </c>
      <c r="H338">
        <f t="shared" si="65"/>
        <v>1.3377694795212781E-3</v>
      </c>
      <c r="I338">
        <f t="shared" si="66"/>
        <v>4.1101629488811749E-2</v>
      </c>
      <c r="K338" t="s">
        <v>338</v>
      </c>
      <c r="L338" s="4" cm="1">
        <f t="array" ref="L338">_xll.SNL.Clients.Office.Excel.Functions.SPG(K338, "SP_TOTAL_REV", "CY2023")</f>
        <v>15812250</v>
      </c>
      <c r="M338" s="4">
        <f>_xll.SNL.Clients.Office.Excel.Functions.SPG(K338,"IQ_AVG_DILUT_SHARES_OUT","CY2023")</f>
        <v>60998000</v>
      </c>
      <c r="N338" s="5">
        <f>_xll.SNL.Clients.Office.Excel.Functions.SPG(K338, "IQ_DILUT_EPS_NORM", "CY2023")</f>
        <v>30.724</v>
      </c>
      <c r="O338">
        <f t="shared" si="62"/>
        <v>1874102.5519999999</v>
      </c>
      <c r="P338">
        <f t="shared" si="63"/>
        <v>0.1185221933627409</v>
      </c>
      <c r="Q338" s="5">
        <f>_xll.SNL.Clients.Office.Excel.Functions.SPG(K338, "SP_MARKETCAP", "12/31/2022")</f>
        <v>52815.946161330001</v>
      </c>
      <c r="R338">
        <f t="shared" si="67"/>
        <v>1.5674822272721668E-3</v>
      </c>
      <c r="S338">
        <f t="shared" si="68"/>
        <v>4.8159323950710056E-2</v>
      </c>
      <c r="U338" t="s">
        <v>338</v>
      </c>
      <c r="V338" s="4" cm="1">
        <f t="array" ref="V338">_xll.SNL.Clients.Office.Excel.Functions.SPG(U338, "SP_TOTAL_REV", "CY2021")</f>
        <v>13327563</v>
      </c>
      <c r="W338" s="4">
        <f>_xll.SNL.Clients.Office.Excel.Functions.SPG(U338,"IQ_AVG_DILUT_SHARES_OUT","CY2021")</f>
        <v>69611000</v>
      </c>
      <c r="X338" s="5">
        <f>_xll.SNL.Clients.Office.Excel.Functions.SPG(U338, "IQ_DILUT_EPS_NORM", "CY2021")</f>
        <v>25.09</v>
      </c>
      <c r="Y338">
        <f t="shared" si="69"/>
        <v>1746539.99</v>
      </c>
      <c r="Z338">
        <f t="shared" si="70"/>
        <v>0.13104721320769597</v>
      </c>
      <c r="AA338" s="5">
        <f>_xll.SNL.Clients.Office.Excel.Functions.SPG(U338, "SP_MARKETCAP", "12/31/2021")</f>
        <v>47584.644607080001</v>
      </c>
      <c r="AB338">
        <f t="shared" si="64"/>
        <v>1.1214513981523345E-3</v>
      </c>
      <c r="AC338">
        <f t="shared" si="71"/>
        <v>2.8137215579642074E-2</v>
      </c>
    </row>
    <row r="339" spans="1:29" x14ac:dyDescent="0.3">
      <c r="A339" t="s">
        <v>339</v>
      </c>
      <c r="B339" s="4" cm="1">
        <f t="array" ref="B339">_xll.SNL.Clients.Office.Excel.Functions.SPG(A339, "SP_TOTAL_REV", "CY2023")</f>
        <v>28257000</v>
      </c>
      <c r="C339" s="4">
        <f>_xll.SNL.Clients.Office.Excel.Functions.SPG(A339,"IQ_AVG_DILUT_SHARES_OUT","CY2023")</f>
        <v>960900000</v>
      </c>
      <c r="D339" s="5">
        <f>_xll.SNL.Clients.Office.Excel.Functions.SPG(A339, "IQ_DILUT_EPS_NORM", "CY2023")</f>
        <v>3.7090000000000001</v>
      </c>
      <c r="E339">
        <f t="shared" si="60"/>
        <v>3563978.1</v>
      </c>
      <c r="F339">
        <f t="shared" si="61"/>
        <v>0.12612726404076866</v>
      </c>
      <c r="G339" s="5">
        <f>_xll.SNL.Clients.Office.Excel.Functions.SPG(A339, "SP_MARKETCAP", "12/30/2023")</f>
        <v>52400.364973180003</v>
      </c>
      <c r="H339">
        <f t="shared" si="65"/>
        <v>1.2471287404226372E-3</v>
      </c>
      <c r="I339">
        <f t="shared" si="66"/>
        <v>4.6256004982275613E-3</v>
      </c>
      <c r="K339" t="s">
        <v>339</v>
      </c>
      <c r="L339" s="4" cm="1">
        <f t="array" ref="L339">_xll.SNL.Clients.Office.Excel.Functions.SPG(K339, "SP_TOTAL_REV", "CY2023")</f>
        <v>28257000</v>
      </c>
      <c r="M339" s="4">
        <f>_xll.SNL.Clients.Office.Excel.Functions.SPG(K339,"IQ_AVG_DILUT_SHARES_OUT","CY2023")</f>
        <v>960900000</v>
      </c>
      <c r="N339" s="5">
        <f>_xll.SNL.Clients.Office.Excel.Functions.SPG(K339, "IQ_DILUT_EPS_NORM", "CY2023")</f>
        <v>3.7090000000000001</v>
      </c>
      <c r="O339">
        <f t="shared" si="62"/>
        <v>3563978.1</v>
      </c>
      <c r="P339">
        <f t="shared" si="63"/>
        <v>0.12612726404076866</v>
      </c>
      <c r="Q339" s="5">
        <f>_xll.SNL.Clients.Office.Excel.Functions.SPG(K339, "SP_MARKETCAP", "12/31/2022")</f>
        <v>57061.240165390001</v>
      </c>
      <c r="R339">
        <f t="shared" si="67"/>
        <v>1.6934749129012901E-3</v>
      </c>
      <c r="S339">
        <f t="shared" si="68"/>
        <v>6.2810984519508853E-3</v>
      </c>
      <c r="U339" t="s">
        <v>339</v>
      </c>
      <c r="V339" s="4" cm="1">
        <f t="array" ref="V339">_xll.SNL.Clients.Office.Excel.Functions.SPG(U339, "SP_TOTAL_REV", "CY2021")</f>
        <v>25956000</v>
      </c>
      <c r="W339" s="4">
        <f>_xll.SNL.Clients.Office.Excel.Functions.SPG(U339,"IQ_AVG_DILUT_SHARES_OUT","CY2021")</f>
        <v>958800000</v>
      </c>
      <c r="X339" s="5">
        <f>_xll.SNL.Clients.Office.Excel.Functions.SPG(U339, "IQ_DILUT_EPS_NORM", "CY2021")</f>
        <v>2.4039999999999999</v>
      </c>
      <c r="Y339">
        <f t="shared" si="69"/>
        <v>2304955.2000000002</v>
      </c>
      <c r="Z339">
        <f t="shared" si="70"/>
        <v>8.8802404068423491E-2</v>
      </c>
      <c r="AA339" s="5">
        <f>_xll.SNL.Clients.Office.Excel.Functions.SPG(U339, "SP_MARKETCAP", "12/31/2021")</f>
        <v>27076.108639189999</v>
      </c>
      <c r="AB339">
        <f t="shared" si="64"/>
        <v>6.3811635330415523E-4</v>
      </c>
      <c r="AC339">
        <f t="shared" si="71"/>
        <v>1.5340317133431891E-3</v>
      </c>
    </row>
    <row r="340" spans="1:29" x14ac:dyDescent="0.3">
      <c r="A340" t="s">
        <v>340</v>
      </c>
      <c r="B340" s="4" cm="1">
        <f t="array" ref="B340">_xll.SNL.Clients.Office.Excel.Functions.SPG(A340, "SP_TOTAL_REV", "CY2023")</f>
        <v>5866152</v>
      </c>
      <c r="C340" s="4">
        <f>_xll.SNL.Clients.Office.Excel.Functions.SPG(A340,"IQ_AVG_DILUT_SHARES_OUT","CY2023")</f>
        <v>220180424</v>
      </c>
      <c r="D340" s="5">
        <f>_xll.SNL.Clients.Office.Excel.Functions.SPG(A340, "IQ_DILUT_EPS_NORM", "CY2023")</f>
        <v>4.6769999999999996</v>
      </c>
      <c r="E340">
        <f t="shared" si="60"/>
        <v>1029783.8430479999</v>
      </c>
      <c r="F340">
        <f t="shared" si="61"/>
        <v>0.17554673711966548</v>
      </c>
      <c r="G340" s="5">
        <f>_xll.SNL.Clients.Office.Excel.Functions.SPG(A340, "SP_MARKETCAP", "12/30/2023")</f>
        <v>44227.03737582</v>
      </c>
      <c r="H340">
        <f t="shared" si="65"/>
        <v>1.0526035351731255E-3</v>
      </c>
      <c r="I340">
        <f t="shared" si="66"/>
        <v>4.9230267340047073E-3</v>
      </c>
      <c r="K340" t="s">
        <v>340</v>
      </c>
      <c r="L340" s="4" cm="1">
        <f t="array" ref="L340">_xll.SNL.Clients.Office.Excel.Functions.SPG(K340, "SP_TOTAL_REV", "CY2023")</f>
        <v>5866152</v>
      </c>
      <c r="M340" s="4">
        <f>_xll.SNL.Clients.Office.Excel.Functions.SPG(K340,"IQ_AVG_DILUT_SHARES_OUT","CY2023")</f>
        <v>220180424</v>
      </c>
      <c r="N340" s="5">
        <f>_xll.SNL.Clients.Office.Excel.Functions.SPG(K340, "IQ_DILUT_EPS_NORM", "CY2023")</f>
        <v>4.6769999999999996</v>
      </c>
      <c r="O340">
        <f t="shared" si="62"/>
        <v>1029783.8430479999</v>
      </c>
      <c r="P340">
        <f t="shared" si="63"/>
        <v>0.17554673711966548</v>
      </c>
      <c r="Q340" s="5">
        <f>_xll.SNL.Clients.Office.Excel.Functions.SPG(K340, "SP_MARKETCAP", "12/31/2022")</f>
        <v>31352.474691160001</v>
      </c>
      <c r="R340">
        <f t="shared" si="67"/>
        <v>9.3048502263461444E-4</v>
      </c>
      <c r="S340">
        <f t="shared" si="68"/>
        <v>4.3518784508620916E-3</v>
      </c>
      <c r="U340" t="s">
        <v>340</v>
      </c>
      <c r="V340" s="4" cm="1">
        <f t="array" ref="V340">_xll.SNL.Clients.Office.Excel.Functions.SPG(U340, "SP_TOTAL_REV", "CY2021")</f>
        <v>5256328</v>
      </c>
      <c r="W340" s="4">
        <f>_xll.SNL.Clients.Office.Excel.Functions.SPG(U340,"IQ_AVG_DILUT_SHARES_OUT","CY2021")</f>
        <v>232819978</v>
      </c>
      <c r="X340" s="5">
        <f>_xll.SNL.Clients.Office.Excel.Functions.SPG(U340, "IQ_DILUT_EPS_NORM", "CY2021")</f>
        <v>3.7269999999999999</v>
      </c>
      <c r="Y340">
        <f t="shared" si="69"/>
        <v>867720.05800599989</v>
      </c>
      <c r="Z340">
        <f t="shared" si="70"/>
        <v>0.16508103337653204</v>
      </c>
      <c r="AA340" s="5">
        <f>_xll.SNL.Clients.Office.Excel.Functions.SPG(U340, "SP_MARKETCAP", "12/31/2021")</f>
        <v>41217.703821360003</v>
      </c>
      <c r="AB340">
        <f t="shared" si="64"/>
        <v>9.7139848286721241E-4</v>
      </c>
      <c r="AC340">
        <f t="shared" si="71"/>
        <v>3.6204021456461006E-3</v>
      </c>
    </row>
    <row r="341" spans="1:29" x14ac:dyDescent="0.3">
      <c r="A341" t="s">
        <v>341</v>
      </c>
      <c r="B341" s="4" cm="1">
        <f t="array" ref="B341">_xll.SNL.Clients.Office.Excel.Functions.SPG(A341, "SP_TOTAL_REV", "CY2023")</f>
        <v>14692200</v>
      </c>
      <c r="C341" s="4">
        <f>_xll.SNL.Clients.Office.Excel.Functions.SPG(A341,"IQ_AVG_DILUT_SHARES_OUT","CY2023")</f>
        <v>201400000</v>
      </c>
      <c r="D341" s="5">
        <f>_xll.SNL.Clients.Office.Excel.Functions.SPG(A341, "IQ_DILUT_EPS_NORM", "CY2023")</f>
        <v>5.9649999999999999</v>
      </c>
      <c r="E341">
        <f t="shared" si="60"/>
        <v>1201351</v>
      </c>
      <c r="F341">
        <f t="shared" si="61"/>
        <v>8.1767944895931172E-2</v>
      </c>
      <c r="G341" s="5">
        <f>_xll.SNL.Clients.Office.Excel.Functions.SPG(A341, "SP_MARKETCAP", "12/30/2023")</f>
        <v>17123.285046699999</v>
      </c>
      <c r="H341">
        <f t="shared" si="65"/>
        <v>4.0753420177738861E-4</v>
      </c>
      <c r="I341">
        <f t="shared" si="66"/>
        <v>2.4309415136021229E-3</v>
      </c>
      <c r="K341" t="s">
        <v>341</v>
      </c>
      <c r="L341" s="4" cm="1">
        <f t="array" ref="L341">_xll.SNL.Clients.Office.Excel.Functions.SPG(K341, "SP_TOTAL_REV", "CY2023")</f>
        <v>14692200</v>
      </c>
      <c r="M341" s="4">
        <f>_xll.SNL.Clients.Office.Excel.Functions.SPG(K341,"IQ_AVG_DILUT_SHARES_OUT","CY2023")</f>
        <v>201400000</v>
      </c>
      <c r="N341" s="5">
        <f>_xll.SNL.Clients.Office.Excel.Functions.SPG(K341, "IQ_DILUT_EPS_NORM", "CY2023")</f>
        <v>5.9649999999999999</v>
      </c>
      <c r="O341">
        <f t="shared" si="62"/>
        <v>1201351</v>
      </c>
      <c r="P341">
        <f t="shared" si="63"/>
        <v>8.1767944895931172E-2</v>
      </c>
      <c r="Q341" s="5">
        <f>_xll.SNL.Clients.Office.Excel.Functions.SPG(K341, "SP_MARKETCAP", "12/31/2022")</f>
        <v>16633.438560959999</v>
      </c>
      <c r="R341">
        <f t="shared" si="67"/>
        <v>4.9365052067963883E-4</v>
      </c>
      <c r="S341">
        <f t="shared" si="68"/>
        <v>2.9446253558540456E-3</v>
      </c>
      <c r="U341" t="s">
        <v>341</v>
      </c>
      <c r="V341" s="4" cm="1">
        <f t="array" ref="V341">_xll.SNL.Clients.Office.Excel.Functions.SPG(U341, "SP_TOTAL_REV", "CY2021")</f>
        <v>14289400</v>
      </c>
      <c r="W341" s="4">
        <f>_xll.SNL.Clients.Office.Excel.Functions.SPG(U341,"IQ_AVG_DILUT_SHARES_OUT","CY2021")</f>
        <v>215600000</v>
      </c>
      <c r="X341" s="5">
        <f>_xll.SNL.Clients.Office.Excel.Functions.SPG(U341, "IQ_DILUT_EPS_NORM", "CY2021")</f>
        <v>5.1779999999999999</v>
      </c>
      <c r="Y341">
        <f t="shared" si="69"/>
        <v>1116376.8</v>
      </c>
      <c r="Z341">
        <f t="shared" si="70"/>
        <v>7.8126219435385669E-2</v>
      </c>
      <c r="AA341" s="5">
        <f>_xll.SNL.Clients.Office.Excel.Functions.SPG(U341, "SP_MARKETCAP", "12/31/2021")</f>
        <v>15574.162906940001</v>
      </c>
      <c r="AB341">
        <f t="shared" si="64"/>
        <v>3.6704417803808538E-4</v>
      </c>
      <c r="AC341">
        <f t="shared" si="71"/>
        <v>1.900554753881206E-3</v>
      </c>
    </row>
    <row r="342" spans="1:29" x14ac:dyDescent="0.3">
      <c r="A342" t="s">
        <v>342</v>
      </c>
      <c r="B342" s="4" cm="1">
        <f t="array" ref="B342">_xll.SNL.Clients.Office.Excel.Functions.SPG(A342, "SP_TOTAL_REV", "CY2023")</f>
        <v>8253000</v>
      </c>
      <c r="C342" s="4">
        <f>_xll.SNL.Clients.Office.Excel.Functions.SPG(A342,"IQ_AVG_DILUT_SHARES_OUT","CY2023")</f>
        <v>446800000</v>
      </c>
      <c r="D342" s="5">
        <f>_xll.SNL.Clients.Office.Excel.Functions.SPG(A342, "IQ_DILUT_EPS_NORM", "CY2023")</f>
        <v>3.6669999999999998</v>
      </c>
      <c r="E342">
        <f t="shared" si="60"/>
        <v>1638415.6</v>
      </c>
      <c r="F342">
        <f t="shared" si="61"/>
        <v>0.19852363988852539</v>
      </c>
      <c r="G342" s="5">
        <f>_xll.SNL.Clients.Office.Excel.Functions.SPG(A342, "SP_MARKETCAP", "12/30/2023")</f>
        <v>35976.169442109996</v>
      </c>
      <c r="H342">
        <f t="shared" si="65"/>
        <v>8.5623286983848624E-4</v>
      </c>
      <c r="I342">
        <f t="shared" si="66"/>
        <v>3.1398059336977288E-3</v>
      </c>
      <c r="K342" t="s">
        <v>342</v>
      </c>
      <c r="L342" s="4" cm="1">
        <f t="array" ref="L342">_xll.SNL.Clients.Office.Excel.Functions.SPG(K342, "SP_TOTAL_REV", "CY2023")</f>
        <v>8253000</v>
      </c>
      <c r="M342" s="4">
        <f>_xll.SNL.Clients.Office.Excel.Functions.SPG(K342,"IQ_AVG_DILUT_SHARES_OUT","CY2023")</f>
        <v>446800000</v>
      </c>
      <c r="N342" s="5">
        <f>_xll.SNL.Clients.Office.Excel.Functions.SPG(K342, "IQ_DILUT_EPS_NORM", "CY2023")</f>
        <v>3.6669999999999998</v>
      </c>
      <c r="O342">
        <f t="shared" si="62"/>
        <v>1638415.6</v>
      </c>
      <c r="P342">
        <f t="shared" si="63"/>
        <v>0.19852363988852539</v>
      </c>
      <c r="Q342" s="5">
        <f>_xll.SNL.Clients.Office.Excel.Functions.SPG(K342, "SP_MARKETCAP", "12/31/2022")</f>
        <v>26970.258248009999</v>
      </c>
      <c r="R342">
        <f t="shared" si="67"/>
        <v>8.0042872543763721E-4</v>
      </c>
      <c r="S342">
        <f t="shared" si="68"/>
        <v>2.9351721361798155E-3</v>
      </c>
      <c r="U342" t="s">
        <v>342</v>
      </c>
      <c r="V342" s="4" cm="1">
        <f t="array" ref="V342">_xll.SNL.Clients.Office.Excel.Functions.SPG(U342, "SP_TOTAL_REV", "CY2021")</f>
        <v>6739800</v>
      </c>
      <c r="W342" s="4">
        <f>_xll.SNL.Clients.Office.Excel.Functions.SPG(U342,"IQ_AVG_DILUT_SHARES_OUT","CY2021")</f>
        <v>443800000</v>
      </c>
      <c r="X342" s="5">
        <f>_xll.SNL.Clients.Office.Excel.Functions.SPG(U342, "IQ_DILUT_EPS_NORM", "CY2021")</f>
        <v>1.7569999999999999</v>
      </c>
      <c r="Y342">
        <f t="shared" si="69"/>
        <v>779756.6</v>
      </c>
      <c r="Z342">
        <f t="shared" si="70"/>
        <v>0.11569432327368764</v>
      </c>
      <c r="AA342" s="5">
        <f>_xll.SNL.Clients.Office.Excel.Functions.SPG(U342, "SP_MARKETCAP", "12/31/2021")</f>
        <v>29262.22191552</v>
      </c>
      <c r="AB342">
        <f t="shared" si="64"/>
        <v>6.8963759110057853E-4</v>
      </c>
      <c r="AC342">
        <f t="shared" si="71"/>
        <v>1.2116932475637165E-3</v>
      </c>
    </row>
    <row r="343" spans="1:29" x14ac:dyDescent="0.3">
      <c r="A343" t="s">
        <v>343</v>
      </c>
      <c r="B343" s="4" cm="1">
        <f t="array" ref="B343">_xll.SNL.Clients.Office.Excel.Functions.SPG(A343, "SP_TOTAL_REV", "CY2023")</f>
        <v>17677000</v>
      </c>
      <c r="C343" s="4">
        <f>_xll.SNL.Clients.Office.Excel.Functions.SPG(A343,"IQ_AVG_DILUT_SHARES_OUT","CY2023")</f>
        <v>485400000</v>
      </c>
      <c r="D343" s="5">
        <f>_xll.SNL.Clients.Office.Excel.Functions.SPG(A343, "IQ_DILUT_EPS_NORM", "CY2023")</f>
        <v>3.7029999999999998</v>
      </c>
      <c r="E343">
        <f t="shared" si="60"/>
        <v>1797436.2</v>
      </c>
      <c r="F343">
        <f t="shared" si="61"/>
        <v>0.10168219720540815</v>
      </c>
      <c r="G343" s="5">
        <f>_xll.SNL.Clients.Office.Excel.Functions.SPG(A343, "SP_MARKETCAP", "12/30/2023")</f>
        <v>40906.712541480003</v>
      </c>
      <c r="H343">
        <f t="shared" si="65"/>
        <v>9.7357980069028634E-4</v>
      </c>
      <c r="I343">
        <f t="shared" si="66"/>
        <v>3.6051660019561301E-3</v>
      </c>
      <c r="K343" t="s">
        <v>343</v>
      </c>
      <c r="L343" s="4" cm="1">
        <f t="array" ref="L343">_xll.SNL.Clients.Office.Excel.Functions.SPG(K343, "SP_TOTAL_REV", "CY2023")</f>
        <v>17677000</v>
      </c>
      <c r="M343" s="4">
        <f>_xll.SNL.Clients.Office.Excel.Functions.SPG(K343,"IQ_AVG_DILUT_SHARES_OUT","CY2023")</f>
        <v>485400000</v>
      </c>
      <c r="N343" s="5">
        <f>_xll.SNL.Clients.Office.Excel.Functions.SPG(K343, "IQ_DILUT_EPS_NORM", "CY2023")</f>
        <v>3.7029999999999998</v>
      </c>
      <c r="O343">
        <f t="shared" si="62"/>
        <v>1797436.2</v>
      </c>
      <c r="P343">
        <f t="shared" si="63"/>
        <v>0.10168219720540815</v>
      </c>
      <c r="Q343" s="5">
        <f>_xll.SNL.Clients.Office.Excel.Functions.SPG(K343, "SP_MARKETCAP", "12/31/2022")</f>
        <v>29364.867419400001</v>
      </c>
      <c r="R343">
        <f t="shared" si="67"/>
        <v>8.7149641597850927E-4</v>
      </c>
      <c r="S343">
        <f t="shared" si="68"/>
        <v>3.2271512283684198E-3</v>
      </c>
      <c r="U343" t="s">
        <v>343</v>
      </c>
      <c r="V343" s="4" cm="1">
        <f t="array" ref="V343">_xll.SNL.Clients.Office.Excel.Functions.SPG(U343, "SP_TOTAL_REV", "CY2021")</f>
        <v>16540000</v>
      </c>
      <c r="W343" s="4">
        <f>_xll.SNL.Clients.Office.Excel.Functions.SPG(U343,"IQ_AVG_DILUT_SHARES_OUT","CY2021")</f>
        <v>447400000</v>
      </c>
      <c r="X343" s="5">
        <f>_xll.SNL.Clients.Office.Excel.Functions.SPG(U343, "IQ_DILUT_EPS_NORM", "CY2021")</f>
        <v>2.7719999999999998</v>
      </c>
      <c r="Y343">
        <f t="shared" si="69"/>
        <v>1240192.8</v>
      </c>
      <c r="Z343">
        <f t="shared" si="70"/>
        <v>7.4981426844014515E-2</v>
      </c>
      <c r="AA343" s="5">
        <f>_xll.SNL.Clients.Office.Excel.Functions.SPG(U343, "SP_MARKETCAP", "12/31/2021")</f>
        <v>26203.240668279999</v>
      </c>
      <c r="AB343">
        <f t="shared" si="64"/>
        <v>6.1754503214662016E-4</v>
      </c>
      <c r="AC343">
        <f t="shared" si="71"/>
        <v>1.7118348291104309E-3</v>
      </c>
    </row>
    <row r="344" spans="1:29" x14ac:dyDescent="0.3">
      <c r="A344" t="s">
        <v>344</v>
      </c>
      <c r="B344" s="4" cm="1">
        <f t="array" ref="B344">_xll.SNL.Clients.Office.Excel.Functions.SPG(A344, "SP_TOTAL_REV", "CY2023")</f>
        <v>51628000</v>
      </c>
      <c r="C344" s="4">
        <f>_xll.SNL.Clients.Office.Excel.Functions.SPG(A344,"IQ_AVG_DILUT_SHARES_OUT","CY2023")</f>
        <v>2802500000</v>
      </c>
      <c r="D344" s="5">
        <f>_xll.SNL.Clients.Office.Excel.Functions.SPG(A344, "IQ_DILUT_EPS_NORM", "CY2023")</f>
        <v>2.524</v>
      </c>
      <c r="E344">
        <f t="shared" si="60"/>
        <v>7073510</v>
      </c>
      <c r="F344">
        <f t="shared" si="61"/>
        <v>0.13700918106453863</v>
      </c>
      <c r="G344" s="5">
        <f>_xll.SNL.Clients.Office.Excel.Functions.SPG(A344, "SP_MARKETCAP", "12/30/2023")</f>
        <v>289818.84645999997</v>
      </c>
      <c r="H344">
        <f t="shared" si="65"/>
        <v>6.8976888447513183E-3</v>
      </c>
      <c r="I344">
        <f t="shared" si="66"/>
        <v>1.7409766644152329E-2</v>
      </c>
      <c r="K344" t="s">
        <v>344</v>
      </c>
      <c r="L344" s="4" cm="1">
        <f t="array" ref="L344">_xll.SNL.Clients.Office.Excel.Functions.SPG(K344, "SP_TOTAL_REV", "CY2023")</f>
        <v>51628000</v>
      </c>
      <c r="M344" s="4">
        <f>_xll.SNL.Clients.Office.Excel.Functions.SPG(K344,"IQ_AVG_DILUT_SHARES_OUT","CY2023")</f>
        <v>2802500000</v>
      </c>
      <c r="N344" s="5">
        <f>_xll.SNL.Clients.Office.Excel.Functions.SPG(K344, "IQ_DILUT_EPS_NORM", "CY2023")</f>
        <v>2.524</v>
      </c>
      <c r="O344">
        <f t="shared" si="62"/>
        <v>7073510</v>
      </c>
      <c r="P344">
        <f t="shared" si="63"/>
        <v>0.13700918106453863</v>
      </c>
      <c r="Q344" s="5">
        <f>_xll.SNL.Clients.Office.Excel.Functions.SPG(K344, "SP_MARKETCAP", "12/31/2022")</f>
        <v>220391.72021999999</v>
      </c>
      <c r="R344">
        <f t="shared" si="67"/>
        <v>6.5408296090646145E-3</v>
      </c>
      <c r="S344">
        <f t="shared" si="68"/>
        <v>1.6509053933279089E-2</v>
      </c>
      <c r="U344" t="s">
        <v>344</v>
      </c>
      <c r="V344" s="4" cm="1">
        <f t="array" ref="V344">_xll.SNL.Clients.Office.Excel.Functions.SPG(U344, "SP_TOTAL_REV", "CY2021")</f>
        <v>41399000</v>
      </c>
      <c r="W344" s="4">
        <f>_xll.SNL.Clients.Office.Excel.Functions.SPG(U344,"IQ_AVG_DILUT_SHARES_OUT","CY2021")</f>
        <v>2895500000</v>
      </c>
      <c r="X344" s="5">
        <f>_xll.SNL.Clients.Office.Excel.Functions.SPG(U344, "IQ_DILUT_EPS_NORM", "CY2021")</f>
        <v>2.85</v>
      </c>
      <c r="Y344">
        <f t="shared" si="69"/>
        <v>8252175</v>
      </c>
      <c r="Z344">
        <f t="shared" si="70"/>
        <v>0.19933271335056402</v>
      </c>
      <c r="AA344" s="5">
        <f>_xll.SNL.Clients.Office.Excel.Functions.SPG(U344, "SP_MARKETCAP", "12/31/2021")</f>
        <v>232889.68286999999</v>
      </c>
      <c r="AB344">
        <f t="shared" si="64"/>
        <v>5.4886290026206434E-3</v>
      </c>
      <c r="AC344">
        <f t="shared" si="71"/>
        <v>1.5642592657468833E-2</v>
      </c>
    </row>
    <row r="345" spans="1:29" x14ac:dyDescent="0.3">
      <c r="A345" t="s">
        <v>345</v>
      </c>
      <c r="B345" s="4" cm="1">
        <f t="array" ref="B345">_xll.SNL.Clients.Office.Excel.Functions.SPG(A345, "SP_TOTAL_REV", "CY2023")</f>
        <v>14209000</v>
      </c>
      <c r="C345" s="4">
        <f>_xll.SNL.Clients.Office.Excel.Functions.SPG(A345,"IQ_AVG_DILUT_SHARES_OUT","CY2023")</f>
        <v>414600000</v>
      </c>
      <c r="D345" s="5">
        <f>_xll.SNL.Clients.Office.Excel.Functions.SPG(A345, "IQ_DILUT_EPS_NORM", "CY2023")</f>
        <v>2.9649999999999999</v>
      </c>
      <c r="E345">
        <f t="shared" si="60"/>
        <v>1229289</v>
      </c>
      <c r="F345">
        <f t="shared" si="61"/>
        <v>8.6514814554155814E-2</v>
      </c>
      <c r="G345" s="5">
        <f>_xll.SNL.Clients.Office.Excel.Functions.SPG(A345, "SP_MARKETCAP", "12/30/2023")</f>
        <v>36616.386893809999</v>
      </c>
      <c r="H345">
        <f t="shared" si="65"/>
        <v>8.7147004584945255E-4</v>
      </c>
      <c r="I345">
        <f t="shared" si="66"/>
        <v>2.5839086859436268E-3</v>
      </c>
      <c r="K345" t="s">
        <v>345</v>
      </c>
      <c r="L345" s="4" cm="1">
        <f t="array" ref="L345">_xll.SNL.Clients.Office.Excel.Functions.SPG(K345, "SP_TOTAL_REV", "CY2023")</f>
        <v>14209000</v>
      </c>
      <c r="M345" s="4">
        <f>_xll.SNL.Clients.Office.Excel.Functions.SPG(K345,"IQ_AVG_DILUT_SHARES_OUT","CY2023")</f>
        <v>414600000</v>
      </c>
      <c r="N345" s="5">
        <f>_xll.SNL.Clients.Office.Excel.Functions.SPG(K345, "IQ_DILUT_EPS_NORM", "CY2023")</f>
        <v>2.9649999999999999</v>
      </c>
      <c r="O345">
        <f t="shared" si="62"/>
        <v>1229289</v>
      </c>
      <c r="P345">
        <f t="shared" si="63"/>
        <v>8.6514814554155814E-2</v>
      </c>
      <c r="Q345" s="5">
        <f>_xll.SNL.Clients.Office.Excel.Functions.SPG(K345, "SP_MARKETCAP", "12/31/2022")</f>
        <v>32622.855689870001</v>
      </c>
      <c r="R345">
        <f t="shared" si="67"/>
        <v>9.6818764432503388E-4</v>
      </c>
      <c r="S345">
        <f t="shared" si="68"/>
        <v>2.8706763654237255E-3</v>
      </c>
      <c r="U345" t="s">
        <v>345</v>
      </c>
      <c r="V345" s="4" cm="1">
        <f t="array" ref="V345">_xll.SNL.Clients.Office.Excel.Functions.SPG(U345, "SP_TOTAL_REV", "CY2021")</f>
        <v>14298000</v>
      </c>
      <c r="W345" s="4">
        <f>_xll.SNL.Clients.Office.Excel.Functions.SPG(U345,"IQ_AVG_DILUT_SHARES_OUT","CY2021")</f>
        <v>431400000</v>
      </c>
      <c r="X345" s="5">
        <f>_xll.SNL.Clients.Office.Excel.Functions.SPG(U345, "IQ_DILUT_EPS_NORM", "CY2021")</f>
        <v>2.5579999999999998</v>
      </c>
      <c r="Y345">
        <f t="shared" si="69"/>
        <v>1103521.2</v>
      </c>
      <c r="Z345">
        <f t="shared" si="70"/>
        <v>7.7180109106168696E-2</v>
      </c>
      <c r="AA345" s="5">
        <f>_xll.SNL.Clients.Office.Excel.Functions.SPG(U345, "SP_MARKETCAP", "12/31/2021")</f>
        <v>36984.633782550001</v>
      </c>
      <c r="AB345">
        <f t="shared" si="64"/>
        <v>8.7163557925200059E-4</v>
      </c>
      <c r="AC345">
        <f t="shared" si="71"/>
        <v>2.2296438117266172E-3</v>
      </c>
    </row>
    <row r="346" spans="1:29" x14ac:dyDescent="0.3">
      <c r="A346" t="s">
        <v>346</v>
      </c>
      <c r="B346" s="4" cm="1">
        <f t="array" ref="B346">_xll.SNL.Clients.Office.Excel.Functions.SPG(A346, "SP_TOTAL_REV", "CY2023")</f>
        <v>35127400</v>
      </c>
      <c r="C346" s="4">
        <f>_xll.SNL.Clients.Office.Excel.Functions.SPG(A346,"IQ_AVG_DILUT_SHARES_OUT","CY2023")</f>
        <v>525000000</v>
      </c>
      <c r="D346" s="5">
        <f>_xll.SNL.Clients.Office.Excel.Functions.SPG(A346, "IQ_DILUT_EPS_NORM", "CY2023")</f>
        <v>7.5220000000000002</v>
      </c>
      <c r="E346">
        <f t="shared" si="60"/>
        <v>3949050</v>
      </c>
      <c r="F346">
        <f t="shared" si="61"/>
        <v>0.11242078833047707</v>
      </c>
      <c r="G346" s="5">
        <f>_xll.SNL.Clients.Office.Excel.Functions.SPG(A346, "SP_MARKETCAP", "12/30/2023")</f>
        <v>51078.3559713</v>
      </c>
      <c r="H346">
        <f t="shared" si="65"/>
        <v>1.215664924813989E-3</v>
      </c>
      <c r="I346">
        <f t="shared" si="66"/>
        <v>9.1442315644508256E-3</v>
      </c>
      <c r="K346" t="s">
        <v>346</v>
      </c>
      <c r="L346" s="4" cm="1">
        <f t="array" ref="L346">_xll.SNL.Clients.Office.Excel.Functions.SPG(K346, "SP_TOTAL_REV", "CY2023")</f>
        <v>35127400</v>
      </c>
      <c r="M346" s="4">
        <f>_xll.SNL.Clients.Office.Excel.Functions.SPG(K346,"IQ_AVG_DILUT_SHARES_OUT","CY2023")</f>
        <v>525000000</v>
      </c>
      <c r="N346" s="5">
        <f>_xll.SNL.Clients.Office.Excel.Functions.SPG(K346, "IQ_DILUT_EPS_NORM", "CY2023")</f>
        <v>7.5220000000000002</v>
      </c>
      <c r="O346">
        <f t="shared" si="62"/>
        <v>3949050</v>
      </c>
      <c r="P346">
        <f t="shared" si="63"/>
        <v>0.11242078833047707</v>
      </c>
      <c r="Q346" s="5">
        <f>_xll.SNL.Clients.Office.Excel.Functions.SPG(K346, "SP_MARKETCAP", "12/31/2022")</f>
        <v>34418.556864760001</v>
      </c>
      <c r="R346">
        <f t="shared" si="67"/>
        <v>1.021480823406481E-3</v>
      </c>
      <c r="S346">
        <f t="shared" si="68"/>
        <v>7.6835787536635499E-3</v>
      </c>
      <c r="U346" t="s">
        <v>346</v>
      </c>
      <c r="V346" s="4" cm="1">
        <f t="array" ref="V346">_xll.SNL.Clients.Office.Excel.Functions.SPG(U346, "SP_TOTAL_REV", "CY2021")</f>
        <v>23522300</v>
      </c>
      <c r="W346" s="4">
        <f>_xll.SNL.Clients.Office.Excel.Functions.SPG(U346,"IQ_AVG_DILUT_SHARES_OUT","CY2021")</f>
        <v>522700000</v>
      </c>
      <c r="X346" s="5">
        <f>_xll.SNL.Clients.Office.Excel.Functions.SPG(U346, "IQ_DILUT_EPS_NORM", "CY2021")</f>
        <v>2.8650000000000002</v>
      </c>
      <c r="Y346">
        <f t="shared" si="69"/>
        <v>1497535.5</v>
      </c>
      <c r="Z346">
        <f t="shared" si="70"/>
        <v>6.3664501345531685E-2</v>
      </c>
      <c r="AA346" s="5">
        <f>_xll.SNL.Clients.Office.Excel.Functions.SPG(U346, "SP_MARKETCAP", "12/31/2021")</f>
        <v>30641.870498560002</v>
      </c>
      <c r="AB346">
        <f t="shared" si="64"/>
        <v>7.2215246738440591E-4</v>
      </c>
      <c r="AC346">
        <f t="shared" si="71"/>
        <v>2.068966819056323E-3</v>
      </c>
    </row>
    <row r="347" spans="1:29" x14ac:dyDescent="0.3">
      <c r="A347" t="s">
        <v>347</v>
      </c>
      <c r="B347" s="4" cm="1">
        <f t="array" ref="B347">_xll.SNL.Clients.Office.Excel.Functions.SPG(A347, "SP_TOTAL_REV", "CY2023")</f>
        <v>7802400</v>
      </c>
      <c r="C347" s="4">
        <f>_xll.SNL.Clients.Office.Excel.Functions.SPG(A347,"IQ_AVG_DILUT_SHARES_OUT","CY2023")</f>
        <v>89500000</v>
      </c>
      <c r="D347" s="5">
        <f>_xll.SNL.Clients.Office.Excel.Functions.SPG(A347, "IQ_DILUT_EPS_NORM", "CY2023")</f>
        <v>7.476</v>
      </c>
      <c r="E347">
        <f t="shared" si="60"/>
        <v>669102</v>
      </c>
      <c r="F347">
        <f t="shared" si="61"/>
        <v>8.5755921254998466E-2</v>
      </c>
      <c r="G347" s="5">
        <f>_xll.SNL.Clients.Office.Excel.Functions.SPG(A347, "SP_MARKETCAP", "12/30/2023")</f>
        <v>14491.26024632</v>
      </c>
      <c r="H347">
        <f t="shared" si="65"/>
        <v>3.4489200881290995E-4</v>
      </c>
      <c r="I347">
        <f t="shared" si="66"/>
        <v>2.5784126578853148E-3</v>
      </c>
      <c r="K347" t="s">
        <v>347</v>
      </c>
      <c r="L347" s="4" cm="1">
        <f t="array" ref="L347">_xll.SNL.Clients.Office.Excel.Functions.SPG(K347, "SP_TOTAL_REV", "CY2023")</f>
        <v>7802400</v>
      </c>
      <c r="M347" s="4">
        <f>_xll.SNL.Clients.Office.Excel.Functions.SPG(K347,"IQ_AVG_DILUT_SHARES_OUT","CY2023")</f>
        <v>89500000</v>
      </c>
      <c r="N347" s="5">
        <f>_xll.SNL.Clients.Office.Excel.Functions.SPG(K347, "IQ_DILUT_EPS_NORM", "CY2023")</f>
        <v>7.476</v>
      </c>
      <c r="O347">
        <f t="shared" si="62"/>
        <v>669102</v>
      </c>
      <c r="P347">
        <f t="shared" si="63"/>
        <v>8.5755921254998466E-2</v>
      </c>
      <c r="Q347" s="5">
        <f>_xll.SNL.Clients.Office.Excel.Functions.SPG(K347, "SP_MARKETCAP", "12/31/2022")</f>
        <v>11751.515977470001</v>
      </c>
      <c r="R347">
        <f t="shared" si="67"/>
        <v>3.487638445768454E-4</v>
      </c>
      <c r="S347">
        <f t="shared" si="68"/>
        <v>2.6073585020564964E-3</v>
      </c>
      <c r="U347" t="s">
        <v>347</v>
      </c>
      <c r="V347" s="4" cm="1">
        <f t="array" ref="V347">_xll.SNL.Clients.Office.Excel.Functions.SPG(U347, "SP_TOTAL_REV", "CY2021")</f>
        <v>7730300</v>
      </c>
      <c r="W347" s="4">
        <f>_xll.SNL.Clients.Office.Excel.Functions.SPG(U347,"IQ_AVG_DILUT_SHARES_OUT","CY2021")</f>
        <v>94500000</v>
      </c>
      <c r="X347" s="5">
        <f>_xll.SNL.Clients.Office.Excel.Functions.SPG(U347, "IQ_DILUT_EPS_NORM", "CY2021")</f>
        <v>7.9989999999999997</v>
      </c>
      <c r="Y347">
        <f t="shared" si="69"/>
        <v>755905.5</v>
      </c>
      <c r="Z347">
        <f t="shared" si="70"/>
        <v>9.7784756089673103E-2</v>
      </c>
      <c r="AA347" s="5">
        <f>_xll.SNL.Clients.Office.Excel.Functions.SPG(U347, "SP_MARKETCAP", "12/31/2021")</f>
        <v>12841.514014349999</v>
      </c>
      <c r="AB347">
        <f t="shared" si="64"/>
        <v>3.0264245881628156E-4</v>
      </c>
      <c r="AC347">
        <f t="shared" si="71"/>
        <v>2.4208370280714361E-3</v>
      </c>
    </row>
    <row r="348" spans="1:29" x14ac:dyDescent="0.3">
      <c r="A348" t="s">
        <v>348</v>
      </c>
      <c r="B348" s="4" cm="1">
        <f t="array" ref="B348">_xll.SNL.Clients.Office.Excel.Functions.SPG(A348, "SP_TOTAL_REV", "CY2023")</f>
        <v>2225012</v>
      </c>
      <c r="C348" s="4">
        <f>_xll.SNL.Clients.Office.Excel.Functions.SPG(A348,"IQ_AVG_DILUT_SHARES_OUT","CY2023")</f>
        <v>2297927000</v>
      </c>
      <c r="D348" s="5">
        <f>_xll.SNL.Clients.Office.Excel.Functions.SPG(A348, "IQ_DILUT_EPS_NORM", "CY2023")</f>
        <v>6.0999999999999999E-2</v>
      </c>
      <c r="E348">
        <f t="shared" si="60"/>
        <v>140173.54699999999</v>
      </c>
      <c r="F348">
        <f t="shared" si="61"/>
        <v>6.2999007196365683E-2</v>
      </c>
      <c r="G348" s="5">
        <f>_xll.SNL.Clients.Office.Excel.Functions.SPG(A348, "SP_MARKETCAP", "12/30/2023")</f>
        <v>37361.737465730002</v>
      </c>
      <c r="H348">
        <f t="shared" si="65"/>
        <v>8.8920939023011967E-4</v>
      </c>
      <c r="I348">
        <f t="shared" si="66"/>
        <v>5.42417728040373E-5</v>
      </c>
      <c r="K348" t="s">
        <v>348</v>
      </c>
      <c r="L348" s="4" cm="1">
        <f t="array" ref="L348">_xll.SNL.Clients.Office.Excel.Functions.SPG(K348, "SP_TOTAL_REV", "CY2023")</f>
        <v>2225012</v>
      </c>
      <c r="M348" s="4">
        <f>_xll.SNL.Clients.Office.Excel.Functions.SPG(K348,"IQ_AVG_DILUT_SHARES_OUT","CY2023")</f>
        <v>2297927000</v>
      </c>
      <c r="N348" s="5">
        <f>_xll.SNL.Clients.Office.Excel.Functions.SPG(K348, "IQ_DILUT_EPS_NORM", "CY2023")</f>
        <v>6.0999999999999999E-2</v>
      </c>
      <c r="O348">
        <f t="shared" si="62"/>
        <v>140173.54699999999</v>
      </c>
      <c r="P348">
        <f t="shared" si="63"/>
        <v>6.2999007196365683E-2</v>
      </c>
      <c r="Q348" s="5">
        <f>_xll.SNL.Clients.Office.Excel.Functions.SPG(K348, "SP_MARKETCAP", "12/31/2022")</f>
        <v>13354.851546899999</v>
      </c>
      <c r="R348">
        <f t="shared" si="67"/>
        <v>3.963479586956776E-4</v>
      </c>
      <c r="S348">
        <f t="shared" si="68"/>
        <v>2.4177225480436333E-5</v>
      </c>
      <c r="U348" t="s">
        <v>348</v>
      </c>
      <c r="V348" s="4" cm="1">
        <f t="array" ref="V348">_xll.SNL.Clients.Office.Excel.Functions.SPG(U348, "SP_TOTAL_REV", "CY2021")</f>
        <v>1541889</v>
      </c>
      <c r="W348" s="4">
        <f>_xll.SNL.Clients.Office.Excel.Functions.SPG(U348,"IQ_AVG_DILUT_SHARES_OUT","CY2021")</f>
        <v>1923617000</v>
      </c>
      <c r="X348" s="5">
        <f>_xll.SNL.Clients.Office.Excel.Functions.SPG(U348, "IQ_DILUT_EPS_NORM", "CY2021")</f>
        <v>-0.13500000000000001</v>
      </c>
      <c r="Y348">
        <f t="shared" si="69"/>
        <v>-259688.29500000004</v>
      </c>
      <c r="Z348">
        <f t="shared" si="70"/>
        <v>-0.1684221724131893</v>
      </c>
      <c r="AA348" s="5">
        <f>_xll.SNL.Clients.Office.Excel.Functions.SPG(U348, "SP_MARKETCAP", "12/31/2021")</f>
        <v>36507.789135300001</v>
      </c>
      <c r="AB348">
        <f t="shared" si="64"/>
        <v>8.6039754015817909E-4</v>
      </c>
      <c r="AC348">
        <f t="shared" si="71"/>
        <v>-1.1615366792135418E-4</v>
      </c>
    </row>
    <row r="349" spans="1:29" x14ac:dyDescent="0.3">
      <c r="A349" t="s">
        <v>349</v>
      </c>
      <c r="B349" s="4" cm="1">
        <f t="array" ref="B349">_xll.SNL.Clients.Office.Excel.Functions.SPG(A349, "SP_TOTAL_REV", "CY2023")</f>
        <v>7527400</v>
      </c>
      <c r="C349" s="4">
        <f>_xll.SNL.Clients.Office.Excel.Functions.SPG(A349,"IQ_AVG_DILUT_SHARES_OUT","CY2023")</f>
        <v>703300000</v>
      </c>
      <c r="D349" s="5">
        <f>_xll.SNL.Clients.Office.Excel.Functions.SPG(A349, "IQ_DILUT_EPS_NORM", "CY2023")</f>
        <v>0.92600000000000005</v>
      </c>
      <c r="E349">
        <f t="shared" si="60"/>
        <v>651255.80000000005</v>
      </c>
      <c r="F349">
        <f t="shared" si="61"/>
        <v>8.6518027472965442E-2</v>
      </c>
      <c r="G349" s="5">
        <f>_xll.SNL.Clients.Office.Excel.Functions.SPG(A349, "SP_MARKETCAP", "12/30/2023")</f>
        <v>92975.664000000004</v>
      </c>
      <c r="H349">
        <f t="shared" si="65"/>
        <v>2.2128208991220991E-3</v>
      </c>
      <c r="I349">
        <f t="shared" si="66"/>
        <v>2.049072152587064E-3</v>
      </c>
      <c r="K349" t="s">
        <v>349</v>
      </c>
      <c r="L349" s="4" cm="1">
        <f t="array" ref="L349">_xll.SNL.Clients.Office.Excel.Functions.SPG(K349, "SP_TOTAL_REV", "CY2023")</f>
        <v>7527400</v>
      </c>
      <c r="M349" s="4">
        <f>_xll.SNL.Clients.Office.Excel.Functions.SPG(K349,"IQ_AVG_DILUT_SHARES_OUT","CY2023")</f>
        <v>703300000</v>
      </c>
      <c r="N349" s="5">
        <f>_xll.SNL.Clients.Office.Excel.Functions.SPG(K349, "IQ_DILUT_EPS_NORM", "CY2023")</f>
        <v>0.92600000000000005</v>
      </c>
      <c r="O349">
        <f t="shared" si="62"/>
        <v>651255.80000000005</v>
      </c>
      <c r="P349">
        <f t="shared" si="63"/>
        <v>8.6518027472965442E-2</v>
      </c>
      <c r="Q349" s="5">
        <f>_xll.SNL.Clients.Office.Excel.Functions.SPG(K349, "SP_MARKETCAP", "12/31/2022")</f>
        <v>42190.885593580002</v>
      </c>
      <c r="R349">
        <f t="shared" si="67"/>
        <v>1.2521495519326809E-3</v>
      </c>
      <c r="S349">
        <f t="shared" si="68"/>
        <v>1.1594904850896627E-3</v>
      </c>
      <c r="U349" t="s">
        <v>349</v>
      </c>
      <c r="V349" s="4" cm="1">
        <f t="array" ref="V349">_xll.SNL.Clients.Office.Excel.Functions.SPG(U349, "SP_TOTAL_REV", "CY2021")</f>
        <v>4857500</v>
      </c>
      <c r="W349" s="4">
        <f>_xll.SNL.Clients.Office.Excel.Functions.SPG(U349,"IQ_AVG_DILUT_SHARES_OUT","CY2021")</f>
        <v>585000000</v>
      </c>
      <c r="X349" s="5">
        <f>_xll.SNL.Clients.Office.Excel.Functions.SPG(U349, "IQ_DILUT_EPS_NORM", "CY2021")</f>
        <v>-0.45400000000000001</v>
      </c>
      <c r="Y349">
        <f t="shared" si="69"/>
        <v>-265590</v>
      </c>
      <c r="Z349">
        <f t="shared" si="70"/>
        <v>-5.4676273803396812E-2</v>
      </c>
      <c r="AA349" s="5">
        <f>_xll.SNL.Clients.Office.Excel.Functions.SPG(U349, "SP_MARKETCAP", "12/31/2021")</f>
        <v>54933.505223427201</v>
      </c>
      <c r="AB349">
        <f t="shared" si="64"/>
        <v>1.294645714955175E-3</v>
      </c>
      <c r="AC349">
        <f t="shared" si="71"/>
        <v>-5.8776915458964949E-4</v>
      </c>
    </row>
    <row r="350" spans="1:29" x14ac:dyDescent="0.3">
      <c r="A350" t="s">
        <v>350</v>
      </c>
      <c r="B350" s="4" cm="1">
        <f t="array" ref="B350">_xll.SNL.Clients.Office.Excel.Functions.SPG(A350, "SP_TOTAL_REV", "CY2023")</f>
        <v>29652000</v>
      </c>
      <c r="C350" s="4">
        <f>_xll.SNL.Clients.Office.Excel.Functions.SPG(A350,"IQ_AVG_DILUT_SHARES_OUT","CY2023")</f>
        <v>652000000</v>
      </c>
      <c r="D350" s="5">
        <f>_xll.SNL.Clients.Office.Excel.Functions.SPG(A350, "IQ_DILUT_EPS_NORM", "CY2023")</f>
        <v>0.57299999999999995</v>
      </c>
      <c r="E350">
        <f t="shared" si="60"/>
        <v>373595.99999999994</v>
      </c>
      <c r="F350">
        <f t="shared" si="61"/>
        <v>1.25993524888709E-2</v>
      </c>
      <c r="G350" s="5">
        <f>_xll.SNL.Clients.Office.Excel.Functions.SPG(A350, "SP_MARKETCAP", "12/30/2023")</f>
        <v>9832.5234797699995</v>
      </c>
      <c r="H350">
        <f t="shared" si="65"/>
        <v>2.3401406896264598E-4</v>
      </c>
      <c r="I350">
        <f t="shared" si="66"/>
        <v>1.3409006151559612E-4</v>
      </c>
      <c r="K350" t="s">
        <v>350</v>
      </c>
      <c r="L350" s="4" cm="1">
        <f t="array" ref="L350">_xll.SNL.Clients.Office.Excel.Functions.SPG(K350, "SP_TOTAL_REV", "CY2023")</f>
        <v>29652000</v>
      </c>
      <c r="M350" s="4">
        <f>_xll.SNL.Clients.Office.Excel.Functions.SPG(K350,"IQ_AVG_DILUT_SHARES_OUT","CY2023")</f>
        <v>652000000</v>
      </c>
      <c r="N350" s="5">
        <f>_xll.SNL.Clients.Office.Excel.Functions.SPG(K350, "IQ_DILUT_EPS_NORM", "CY2023")</f>
        <v>0.57299999999999995</v>
      </c>
      <c r="O350">
        <f t="shared" si="62"/>
        <v>373595.99999999994</v>
      </c>
      <c r="P350">
        <f t="shared" si="63"/>
        <v>1.25993524888709E-2</v>
      </c>
      <c r="Q350" s="5">
        <f>_xll.SNL.Clients.Office.Excel.Functions.SPG(K350, "SP_MARKETCAP", "12/31/2022")</f>
        <v>11069.187790399999</v>
      </c>
      <c r="R350">
        <f t="shared" si="67"/>
        <v>3.2851357199568048E-4</v>
      </c>
      <c r="S350">
        <f t="shared" si="68"/>
        <v>1.8823827675352491E-4</v>
      </c>
      <c r="U350" t="s">
        <v>350</v>
      </c>
      <c r="V350" s="4" cm="1">
        <f t="array" ref="V350">_xll.SNL.Clients.Office.Excel.Functions.SPG(U350, "SP_TOTAL_REV", "CY2021")</f>
        <v>28586000</v>
      </c>
      <c r="W350" s="4">
        <f>_xll.SNL.Clients.Office.Excel.Functions.SPG(U350,"IQ_AVG_DILUT_SHARES_OUT","CY2021")</f>
        <v>655000000</v>
      </c>
      <c r="X350" s="5">
        <f>_xll.SNL.Clients.Office.Excel.Functions.SPG(U350, "IQ_DILUT_EPS_NORM", "CY2021")</f>
        <v>2.6829999999999998</v>
      </c>
      <c r="Y350">
        <f t="shared" si="69"/>
        <v>1757365</v>
      </c>
      <c r="Z350">
        <f t="shared" si="70"/>
        <v>6.1476422024767371E-2</v>
      </c>
      <c r="AA350" s="5">
        <f>_xll.SNL.Clients.Office.Excel.Functions.SPG(U350, "SP_MARKETCAP", "12/31/2021")</f>
        <v>19668.806851509999</v>
      </c>
      <c r="AB350">
        <f t="shared" si="64"/>
        <v>4.6354472384421691E-4</v>
      </c>
      <c r="AC350">
        <f t="shared" si="71"/>
        <v>1.2436904940740338E-3</v>
      </c>
    </row>
    <row r="351" spans="1:29" x14ac:dyDescent="0.3">
      <c r="A351" t="s">
        <v>351</v>
      </c>
      <c r="B351" s="4" cm="1">
        <f t="array" ref="B351">_xll.SNL.Clients.Office.Excel.Functions.SPG(A351, "SP_TOTAL_REV", "CY2023")</f>
        <v>19826043</v>
      </c>
      <c r="C351" s="4">
        <f>_xll.SNL.Clients.Office.Excel.Functions.SPG(A351,"IQ_AVG_DILUT_SHARES_OUT","CY2023")</f>
        <v>130023935</v>
      </c>
      <c r="D351" s="5">
        <f>_xll.SNL.Clients.Office.Excel.Functions.SPG(A351, "IQ_DILUT_EPS_NORM", "CY2023")</f>
        <v>17.509</v>
      </c>
      <c r="E351">
        <f t="shared" si="60"/>
        <v>2276589.0779149998</v>
      </c>
      <c r="F351">
        <f t="shared" si="61"/>
        <v>0.11482821246352587</v>
      </c>
      <c r="G351" s="5">
        <f>_xll.SNL.Clients.Office.Excel.Functions.SPG(A351, "SP_MARKETCAP", "12/30/2023")</f>
        <v>59188.8121168</v>
      </c>
      <c r="H351">
        <f t="shared" si="65"/>
        <v>1.4086937894443687E-3</v>
      </c>
      <c r="I351">
        <f t="shared" si="66"/>
        <v>2.4664819559381452E-2</v>
      </c>
      <c r="K351" t="s">
        <v>351</v>
      </c>
      <c r="L351" s="4" cm="1">
        <f t="array" ref="L351">_xll.SNL.Clients.Office.Excel.Functions.SPG(K351, "SP_TOTAL_REV", "CY2023")</f>
        <v>19826043</v>
      </c>
      <c r="M351" s="4">
        <f>_xll.SNL.Clients.Office.Excel.Functions.SPG(K351,"IQ_AVG_DILUT_SHARES_OUT","CY2023")</f>
        <v>130023935</v>
      </c>
      <c r="N351" s="5">
        <f>_xll.SNL.Clients.Office.Excel.Functions.SPG(K351, "IQ_DILUT_EPS_NORM", "CY2023")</f>
        <v>17.509</v>
      </c>
      <c r="O351">
        <f t="shared" si="62"/>
        <v>2276589.0779149998</v>
      </c>
      <c r="P351">
        <f t="shared" si="63"/>
        <v>0.11482821246352587</v>
      </c>
      <c r="Q351" s="5">
        <f>_xll.SNL.Clients.Office.Excel.Functions.SPG(K351, "SP_MARKETCAP", "12/31/2022")</f>
        <v>37366.067720999999</v>
      </c>
      <c r="R351">
        <f t="shared" si="67"/>
        <v>1.1089576408762529E-3</v>
      </c>
      <c r="S351">
        <f t="shared" si="68"/>
        <v>1.9416739334102314E-2</v>
      </c>
      <c r="U351" t="s">
        <v>351</v>
      </c>
      <c r="V351" s="4" cm="1">
        <f t="array" ref="V351">_xll.SNL.Clients.Office.Excel.Functions.SPG(U351, "SP_TOTAL_REV", "CY2021")</f>
        <v>15292584</v>
      </c>
      <c r="W351" s="4">
        <f>_xll.SNL.Clients.Office.Excel.Functions.SPG(U351,"IQ_AVG_DILUT_SHARES_OUT","CY2021")</f>
        <v>130885802</v>
      </c>
      <c r="X351" s="5">
        <f>_xll.SNL.Clients.Office.Excel.Functions.SPG(U351, "IQ_DILUT_EPS_NORM", "CY2021")</f>
        <v>11.439</v>
      </c>
      <c r="Y351">
        <f t="shared" si="69"/>
        <v>1497202.6890780001</v>
      </c>
      <c r="Z351">
        <f t="shared" si="70"/>
        <v>9.7903839473956797E-2</v>
      </c>
      <c r="AA351" s="5">
        <f>_xll.SNL.Clients.Office.Excel.Functions.SPG(U351, "SP_MARKETCAP", "12/31/2021")</f>
        <v>40883.176848360003</v>
      </c>
      <c r="AB351">
        <f t="shared" si="64"/>
        <v>9.635145164177772E-4</v>
      </c>
      <c r="AC351">
        <f t="shared" si="71"/>
        <v>1.1021642553302954E-2</v>
      </c>
    </row>
    <row r="352" spans="1:29" x14ac:dyDescent="0.3">
      <c r="A352" t="s">
        <v>352</v>
      </c>
      <c r="B352" s="4" cm="1">
        <f t="array" ref="B352">_xll.SNL.Clients.Office.Excel.Functions.SPG(A352, "SP_TOTAL_REV", "CY2023")</f>
        <v>5154500</v>
      </c>
      <c r="C352" s="4">
        <f>_xll.SNL.Clients.Office.Excel.Functions.SPG(A352,"IQ_AVG_DILUT_SHARES_OUT","CY2023")</f>
        <v>362350000</v>
      </c>
      <c r="D352" s="5">
        <f>_xll.SNL.Clients.Office.Excel.Functions.SPG(A352, "IQ_DILUT_EPS_NORM", "CY2023")</f>
        <v>3.722</v>
      </c>
      <c r="E352">
        <f t="shared" si="60"/>
        <v>1348666.7</v>
      </c>
      <c r="F352">
        <f t="shared" si="61"/>
        <v>0.26164840430691627</v>
      </c>
      <c r="G352" s="5">
        <f>_xll.SNL.Clients.Office.Excel.Functions.SPG(A352, "SP_MARKETCAP", "12/30/2023")</f>
        <v>42858.377694859999</v>
      </c>
      <c r="H352">
        <f t="shared" si="65"/>
        <v>1.0200294333542444E-3</v>
      </c>
      <c r="I352">
        <f t="shared" si="66"/>
        <v>3.7965495509444977E-3</v>
      </c>
      <c r="K352" t="s">
        <v>352</v>
      </c>
      <c r="L352" s="4" cm="1">
        <f t="array" ref="L352">_xll.SNL.Clients.Office.Excel.Functions.SPG(K352, "SP_TOTAL_REV", "CY2023")</f>
        <v>5154500</v>
      </c>
      <c r="M352" s="4">
        <f>_xll.SNL.Clients.Office.Excel.Functions.SPG(K352,"IQ_AVG_DILUT_SHARES_OUT","CY2023")</f>
        <v>362350000</v>
      </c>
      <c r="N352" s="5">
        <f>_xll.SNL.Clients.Office.Excel.Functions.SPG(K352, "IQ_DILUT_EPS_NORM", "CY2023")</f>
        <v>3.722</v>
      </c>
      <c r="O352">
        <f t="shared" si="62"/>
        <v>1348666.7</v>
      </c>
      <c r="P352">
        <f t="shared" si="63"/>
        <v>0.26164840430691627</v>
      </c>
      <c r="Q352" s="5">
        <f>_xll.SNL.Clients.Office.Excel.Functions.SPG(K352, "SP_MARKETCAP", "12/31/2022")</f>
        <v>41655.514286880003</v>
      </c>
      <c r="R352">
        <f t="shared" si="67"/>
        <v>1.2362606950772083E-3</v>
      </c>
      <c r="S352">
        <f t="shared" si="68"/>
        <v>4.6013623070773691E-3</v>
      </c>
      <c r="U352" t="s">
        <v>352</v>
      </c>
      <c r="V352" s="4" cm="1">
        <f t="array" ref="V352">_xll.SNL.Clients.Office.Excel.Functions.SPG(U352, "SP_TOTAL_REV", "CY2021")</f>
        <v>4332300</v>
      </c>
      <c r="W352" s="4">
        <f>_xll.SNL.Clients.Office.Excel.Functions.SPG(U352,"IQ_AVG_DILUT_SHARES_OUT","CY2021")</f>
        <v>362750000</v>
      </c>
      <c r="X352" s="5">
        <f>_xll.SNL.Clients.Office.Excel.Functions.SPG(U352, "IQ_DILUT_EPS_NORM", "CY2021")</f>
        <v>2.8690000000000002</v>
      </c>
      <c r="Y352">
        <f t="shared" si="69"/>
        <v>1040729.7500000001</v>
      </c>
      <c r="Z352">
        <f t="shared" si="70"/>
        <v>0.24022568843339567</v>
      </c>
      <c r="AA352" s="5">
        <f>_xll.SNL.Clients.Office.Excel.Functions.SPG(U352, "SP_MARKETCAP", "12/31/2021")</f>
        <v>49249.2</v>
      </c>
      <c r="AB352">
        <f t="shared" si="64"/>
        <v>1.1606808173926411E-3</v>
      </c>
      <c r="AC352">
        <f t="shared" si="71"/>
        <v>3.3299932650994873E-3</v>
      </c>
    </row>
    <row r="353" spans="1:29" x14ac:dyDescent="0.3">
      <c r="A353" t="s">
        <v>353</v>
      </c>
      <c r="B353" s="4" cm="1">
        <f t="array" ref="B353">_xll.SNL.Clients.Office.Excel.Functions.SPG(A353, "SP_TOTAL_REV", "CY2023")</f>
        <v>1693674</v>
      </c>
      <c r="C353" s="4">
        <f>_xll.SNL.Clients.Office.Excel.Functions.SPG(A353,"IQ_AVG_DILUT_SHARES_OUT","CY2023")</f>
        <v>57974000</v>
      </c>
      <c r="D353" s="5">
        <f>_xll.SNL.Clients.Office.Excel.Functions.SPG(A353, "IQ_DILUT_EPS_NORM", "CY2023")</f>
        <v>5.093</v>
      </c>
      <c r="E353">
        <f t="shared" si="60"/>
        <v>295261.58199999999</v>
      </c>
      <c r="F353">
        <f t="shared" si="61"/>
        <v>0.17433200367957469</v>
      </c>
      <c r="G353" s="5">
        <f>_xll.SNL.Clients.Office.Excel.Functions.SPG(A353, "SP_MARKETCAP", "12/30/2023")</f>
        <v>11927.9135104</v>
      </c>
      <c r="H353">
        <f t="shared" si="65"/>
        <v>2.8388435385343373E-4</v>
      </c>
      <c r="I353">
        <f t="shared" si="66"/>
        <v>1.4458230141755381E-3</v>
      </c>
      <c r="K353" t="s">
        <v>353</v>
      </c>
      <c r="L353" s="4" cm="1">
        <f t="array" ref="L353">_xll.SNL.Clients.Office.Excel.Functions.SPG(K353, "SP_TOTAL_REV", "CY2023")</f>
        <v>1693674</v>
      </c>
      <c r="M353" s="4">
        <f>_xll.SNL.Clients.Office.Excel.Functions.SPG(K353,"IQ_AVG_DILUT_SHARES_OUT","CY2023")</f>
        <v>57974000</v>
      </c>
      <c r="N353" s="5">
        <f>_xll.SNL.Clients.Office.Excel.Functions.SPG(K353, "IQ_DILUT_EPS_NORM", "CY2023")</f>
        <v>5.093</v>
      </c>
      <c r="O353">
        <f t="shared" si="62"/>
        <v>295261.58199999999</v>
      </c>
      <c r="P353">
        <f t="shared" si="63"/>
        <v>0.17433200367957469</v>
      </c>
      <c r="Q353" s="5">
        <f>_xll.SNL.Clients.Office.Excel.Functions.SPG(K353, "SP_MARKETCAP", "12/31/2022")</f>
        <v>17956.542754149999</v>
      </c>
      <c r="R353">
        <f t="shared" si="67"/>
        <v>5.3291787189435722E-4</v>
      </c>
      <c r="S353">
        <f t="shared" si="68"/>
        <v>2.7141507215579612E-3</v>
      </c>
      <c r="U353" t="s">
        <v>353</v>
      </c>
      <c r="V353" s="4" cm="1">
        <f t="array" ref="V353">_xll.SNL.Clients.Office.Excel.Functions.SPG(U353, "SP_TOTAL_REV", "CY2021")</f>
        <v>1055524</v>
      </c>
      <c r="W353" s="4">
        <f>_xll.SNL.Clients.Office.Excel.Functions.SPG(U353,"IQ_AVG_DILUT_SHARES_OUT","CY2021")</f>
        <v>58191000</v>
      </c>
      <c r="X353" s="5">
        <f>_xll.SNL.Clients.Office.Excel.Functions.SPG(U353, "IQ_DILUT_EPS_NORM", "CY2021")</f>
        <v>2.7509999999999999</v>
      </c>
      <c r="Y353">
        <f t="shared" si="69"/>
        <v>160083.44099999999</v>
      </c>
      <c r="Z353">
        <f t="shared" si="70"/>
        <v>0.15166253064828464</v>
      </c>
      <c r="AA353" s="5">
        <f>_xll.SNL.Clients.Office.Excel.Functions.SPG(U353, "SP_MARKETCAP", "12/31/2021")</f>
        <v>24079.614581850001</v>
      </c>
      <c r="AB353">
        <f t="shared" si="64"/>
        <v>5.6749646157422699E-4</v>
      </c>
      <c r="AC353">
        <f t="shared" si="71"/>
        <v>1.5611827657906984E-3</v>
      </c>
    </row>
    <row r="354" spans="1:29" x14ac:dyDescent="0.3">
      <c r="A354" t="s">
        <v>354</v>
      </c>
      <c r="B354" s="4" cm="1">
        <f t="array" ref="B354">_xll.SNL.Clients.Office.Excel.Functions.SPG(A354, "SP_TOTAL_REV", "CY2023")</f>
        <v>29771000</v>
      </c>
      <c r="C354" s="4">
        <f>_xll.SNL.Clients.Office.Excel.Functions.SPG(A354,"IQ_AVG_DILUT_SHARES_OUT","CY2023")</f>
        <v>1107000000</v>
      </c>
      <c r="D354" s="5">
        <f>_xll.SNL.Clients.Office.Excel.Functions.SPG(A354, "IQ_DILUT_EPS_NORM", "CY2023")</f>
        <v>2.8119999999999998</v>
      </c>
      <c r="E354">
        <f t="shared" si="60"/>
        <v>3112884</v>
      </c>
      <c r="F354">
        <f t="shared" si="61"/>
        <v>0.10456094857411576</v>
      </c>
      <c r="G354" s="5">
        <f>_xll.SNL.Clients.Office.Excel.Functions.SPG(A354, "SP_MARKETCAP", "12/30/2023")</f>
        <v>66208.591155839997</v>
      </c>
      <c r="H354">
        <f t="shared" si="65"/>
        <v>1.5757645378157593E-3</v>
      </c>
      <c r="I354">
        <f t="shared" si="66"/>
        <v>4.4310498803379148E-3</v>
      </c>
      <c r="K354" t="s">
        <v>354</v>
      </c>
      <c r="L354" s="4" cm="1">
        <f t="array" ref="L354">_xll.SNL.Clients.Office.Excel.Functions.SPG(K354, "SP_TOTAL_REV", "CY2023")</f>
        <v>29771000</v>
      </c>
      <c r="M354" s="4">
        <f>_xll.SNL.Clients.Office.Excel.Functions.SPG(K354,"IQ_AVG_DILUT_SHARES_OUT","CY2023")</f>
        <v>1107000000</v>
      </c>
      <c r="N354" s="5">
        <f>_xll.SNL.Clients.Office.Excel.Functions.SPG(K354, "IQ_DILUT_EPS_NORM", "CY2023")</f>
        <v>2.8119999999999998</v>
      </c>
      <c r="O354">
        <f t="shared" si="62"/>
        <v>3112884</v>
      </c>
      <c r="P354">
        <f t="shared" si="63"/>
        <v>0.10456094857411576</v>
      </c>
      <c r="Q354" s="5">
        <f>_xll.SNL.Clients.Office.Excel.Functions.SPG(K354, "SP_MARKETCAP", "12/31/2022")</f>
        <v>81192.77507304</v>
      </c>
      <c r="R354">
        <f t="shared" si="67"/>
        <v>2.4096554385515901E-3</v>
      </c>
      <c r="S354">
        <f t="shared" si="68"/>
        <v>6.7759510932070711E-3</v>
      </c>
      <c r="U354" t="s">
        <v>354</v>
      </c>
      <c r="V354" s="4" cm="1">
        <f t="array" ref="V354">_xll.SNL.Clients.Office.Excel.Functions.SPG(U354, "SP_TOTAL_REV", "CY2021")</f>
        <v>25371000</v>
      </c>
      <c r="W354" s="4">
        <f>_xll.SNL.Clients.Office.Excel.Functions.SPG(U354,"IQ_AVG_DILUT_SHARES_OUT","CY2021")</f>
        <v>1186000000</v>
      </c>
      <c r="X354" s="5">
        <f>_xll.SNL.Clients.Office.Excel.Functions.SPG(U354, "IQ_DILUT_EPS_NORM", "CY2021")</f>
        <v>2.145</v>
      </c>
      <c r="Y354">
        <f t="shared" si="69"/>
        <v>2543970</v>
      </c>
      <c r="Z354">
        <f t="shared" si="70"/>
        <v>0.10027078160104055</v>
      </c>
      <c r="AA354" s="5">
        <f>_xll.SNL.Clients.Office.Excel.Functions.SPG(U354, "SP_MARKETCAP", "12/31/2021")</f>
        <v>221568.33183576001</v>
      </c>
      <c r="AB354">
        <f t="shared" si="64"/>
        <v>5.2218129939867837E-3</v>
      </c>
      <c r="AC354">
        <f t="shared" si="71"/>
        <v>1.1200788872101651E-2</v>
      </c>
    </row>
    <row r="355" spans="1:29" x14ac:dyDescent="0.3">
      <c r="A355" t="s">
        <v>355</v>
      </c>
      <c r="B355" s="4" cm="1">
        <f t="array" ref="B355">_xll.SNL.Clients.Office.Excel.Functions.SPG(A355, "SP_TOTAL_REV", "CY2023")</f>
        <v>4104500</v>
      </c>
      <c r="C355" s="4">
        <f>_xll.SNL.Clients.Office.Excel.Functions.SPG(A355,"IQ_AVG_DILUT_SHARES_OUT","CY2023")</f>
        <v>166300000</v>
      </c>
      <c r="D355" s="5">
        <f>_xll.SNL.Clients.Office.Excel.Functions.SPG(A355, "IQ_DILUT_EPS_NORM", "CY2023")</f>
        <v>2.5270000000000001</v>
      </c>
      <c r="E355">
        <f t="shared" si="60"/>
        <v>420240.1</v>
      </c>
      <c r="F355">
        <f t="shared" si="61"/>
        <v>0.10238521135339261</v>
      </c>
      <c r="G355" s="5">
        <f>_xll.SNL.Clients.Office.Excel.Functions.SPG(A355, "SP_MARKETCAP", "12/30/2023")</f>
        <v>12018.88730889</v>
      </c>
      <c r="H355">
        <f t="shared" si="65"/>
        <v>2.8604953035135254E-4</v>
      </c>
      <c r="I355">
        <f t="shared" si="66"/>
        <v>7.2284716319786786E-4</v>
      </c>
      <c r="K355" t="s">
        <v>355</v>
      </c>
      <c r="L355" s="4" cm="1">
        <f t="array" ref="L355">_xll.SNL.Clients.Office.Excel.Functions.SPG(K355, "SP_TOTAL_REV", "CY2023")</f>
        <v>4104500</v>
      </c>
      <c r="M355" s="4">
        <f>_xll.SNL.Clients.Office.Excel.Functions.SPG(K355,"IQ_AVG_DILUT_SHARES_OUT","CY2023")</f>
        <v>166300000</v>
      </c>
      <c r="N355" s="5">
        <f>_xll.SNL.Clients.Office.Excel.Functions.SPG(K355, "IQ_DILUT_EPS_NORM", "CY2023")</f>
        <v>2.5270000000000001</v>
      </c>
      <c r="O355">
        <f t="shared" si="62"/>
        <v>420240.1</v>
      </c>
      <c r="P355">
        <f t="shared" si="63"/>
        <v>0.10238521135339261</v>
      </c>
      <c r="Q355" s="5">
        <f>_xll.SNL.Clients.Office.Excel.Functions.SPG(K355, "SP_MARKETCAP", "12/31/2022")</f>
        <v>7399.1359629199997</v>
      </c>
      <c r="R355">
        <f t="shared" si="67"/>
        <v>2.1959303888300106E-4</v>
      </c>
      <c r="S355">
        <f t="shared" si="68"/>
        <v>5.5491160925734374E-4</v>
      </c>
      <c r="U355" t="s">
        <v>355</v>
      </c>
      <c r="V355" s="4" cm="1">
        <f t="array" ref="V355">_xll.SNL.Clients.Office.Excel.Functions.SPG(U355, "SP_TOTAL_REV", "CY2021")</f>
        <v>3764800</v>
      </c>
      <c r="W355" s="4">
        <f>_xll.SNL.Clients.Office.Excel.Functions.SPG(U355,"IQ_AVG_DILUT_SHARES_OUT","CY2021")</f>
        <v>167500000</v>
      </c>
      <c r="X355" s="5">
        <f>_xll.SNL.Clients.Office.Excel.Functions.SPG(U355, "IQ_DILUT_EPS_NORM", "CY2021")</f>
        <v>2.3340000000000001</v>
      </c>
      <c r="Y355">
        <f t="shared" si="69"/>
        <v>390945</v>
      </c>
      <c r="Z355">
        <f t="shared" si="70"/>
        <v>0.10384216957076073</v>
      </c>
      <c r="AA355" s="5">
        <f>_xll.SNL.Clients.Office.Excel.Functions.SPG(U355, "SP_MARKETCAP", "12/31/2021")</f>
        <v>12084.87433357</v>
      </c>
      <c r="AB355">
        <f t="shared" si="64"/>
        <v>2.8481034858587304E-4</v>
      </c>
      <c r="AC355">
        <f t="shared" si="71"/>
        <v>6.6474735359942766E-4</v>
      </c>
    </row>
    <row r="356" spans="1:29" x14ac:dyDescent="0.3">
      <c r="A356" t="s">
        <v>356</v>
      </c>
      <c r="B356" s="4" cm="1">
        <f t="array" ref="B356">_xll.SNL.Clients.Office.Excel.Functions.SPG(A356, "SP_TOTAL_REV", "CY2023")</f>
        <v>91471000</v>
      </c>
      <c r="C356" s="4">
        <f>_xll.SNL.Clients.Office.Excel.Functions.SPG(A356,"IQ_AVG_DILUT_SHARES_OUT","CY2023")</f>
        <v>1383000000</v>
      </c>
      <c r="D356" s="5">
        <f>_xll.SNL.Clients.Office.Excel.Functions.SPG(A356, "IQ_DILUT_EPS_NORM", "CY2023")</f>
        <v>5.69</v>
      </c>
      <c r="E356">
        <f t="shared" si="60"/>
        <v>7869270.0000000009</v>
      </c>
      <c r="F356">
        <f t="shared" si="61"/>
        <v>8.6030217227317962E-2</v>
      </c>
      <c r="G356" s="5">
        <f>_xll.SNL.Clients.Office.Excel.Functions.SPG(A356, "SP_MARKETCAP", "12/30/2023")</f>
        <v>236277.67084064</v>
      </c>
      <c r="H356">
        <f t="shared" si="65"/>
        <v>5.6234088097726351E-3</v>
      </c>
      <c r="I356">
        <f t="shared" si="66"/>
        <v>3.1997196127606299E-2</v>
      </c>
      <c r="K356" t="s">
        <v>356</v>
      </c>
      <c r="L356" s="4" cm="1">
        <f t="array" ref="L356">_xll.SNL.Clients.Office.Excel.Functions.SPG(K356, "SP_TOTAL_REV", "CY2023")</f>
        <v>91471000</v>
      </c>
      <c r="M356" s="4">
        <f>_xll.SNL.Clients.Office.Excel.Functions.SPG(K356,"IQ_AVG_DILUT_SHARES_OUT","CY2023")</f>
        <v>1383000000</v>
      </c>
      <c r="N356" s="5">
        <f>_xll.SNL.Clients.Office.Excel.Functions.SPG(K356, "IQ_DILUT_EPS_NORM", "CY2023")</f>
        <v>5.69</v>
      </c>
      <c r="O356">
        <f t="shared" si="62"/>
        <v>7869270.0000000009</v>
      </c>
      <c r="P356">
        <f t="shared" si="63"/>
        <v>8.6030217227317962E-2</v>
      </c>
      <c r="Q356" s="5">
        <f>_xll.SNL.Clients.Office.Excel.Functions.SPG(K356, "SP_MARKETCAP", "12/31/2022")</f>
        <v>251832.01544412001</v>
      </c>
      <c r="R356">
        <f t="shared" si="67"/>
        <v>7.4739209870636472E-3</v>
      </c>
      <c r="S356">
        <f t="shared" si="68"/>
        <v>4.2526610416392156E-2</v>
      </c>
      <c r="U356" t="s">
        <v>356</v>
      </c>
      <c r="V356" s="4" cm="1">
        <f t="array" ref="V356">_xll.SNL.Clients.Office.Excel.Functions.SPG(U356, "SP_TOTAL_REV", "CY2021")</f>
        <v>79474000</v>
      </c>
      <c r="W356" s="4">
        <f>_xll.SNL.Clients.Office.Excel.Functions.SPG(U356,"IQ_AVG_DILUT_SHARES_OUT","CY2021")</f>
        <v>1389000000</v>
      </c>
      <c r="X356" s="5">
        <f>_xll.SNL.Clients.Office.Excel.Functions.SPG(U356, "IQ_DILUT_EPS_NORM", "CY2021")</f>
        <v>4.4820000000000002</v>
      </c>
      <c r="Y356">
        <f t="shared" si="69"/>
        <v>6225498</v>
      </c>
      <c r="Z356">
        <f t="shared" si="70"/>
        <v>7.8333769534690595E-2</v>
      </c>
      <c r="AA356" s="5">
        <f>_xll.SNL.Clients.Office.Excel.Functions.SPG(U356, "SP_MARKETCAP", "12/31/2021")</f>
        <v>242976.00367775999</v>
      </c>
      <c r="AB356">
        <f t="shared" si="64"/>
        <v>5.7263384289592493E-3</v>
      </c>
      <c r="AC356">
        <f t="shared" si="71"/>
        <v>2.5665448838595357E-2</v>
      </c>
    </row>
    <row r="357" spans="1:29" x14ac:dyDescent="0.3">
      <c r="A357" t="s">
        <v>357</v>
      </c>
      <c r="B357" s="4" cm="1">
        <f t="array" ref="B357">_xll.SNL.Clients.Office.Excel.Functions.SPG(A357, "SP_TOTAL_REV", "CY2023")</f>
        <v>58496000</v>
      </c>
      <c r="C357" s="4">
        <f>_xll.SNL.Clients.Office.Excel.Functions.SPG(A357,"IQ_AVG_DILUT_SHARES_OUT","CY2023")</f>
        <v>5709000000</v>
      </c>
      <c r="D357" s="5">
        <f>_xll.SNL.Clients.Office.Excel.Functions.SPG(A357, "IQ_DILUT_EPS_NORM", "CY2023")</f>
        <v>0.77</v>
      </c>
      <c r="E357">
        <f t="shared" si="60"/>
        <v>4395930</v>
      </c>
      <c r="F357">
        <f t="shared" si="61"/>
        <v>7.5149240973741788E-2</v>
      </c>
      <c r="G357" s="5">
        <f>_xll.SNL.Clients.Office.Excel.Functions.SPG(A357, "SP_MARKETCAP", "12/30/2023")</f>
        <v>162560.23867667999</v>
      </c>
      <c r="H357">
        <f t="shared" si="65"/>
        <v>3.8689338482168199E-3</v>
      </c>
      <c r="I357">
        <f t="shared" si="66"/>
        <v>2.9790790631269515E-3</v>
      </c>
      <c r="K357" t="s">
        <v>357</v>
      </c>
      <c r="L357" s="4" cm="1">
        <f t="array" ref="L357">_xll.SNL.Clients.Office.Excel.Functions.SPG(K357, "SP_TOTAL_REV", "CY2023")</f>
        <v>58496000</v>
      </c>
      <c r="M357" s="4">
        <f>_xll.SNL.Clients.Office.Excel.Functions.SPG(K357,"IQ_AVG_DILUT_SHARES_OUT","CY2023")</f>
        <v>5709000000</v>
      </c>
      <c r="N357" s="5">
        <f>_xll.SNL.Clients.Office.Excel.Functions.SPG(K357, "IQ_DILUT_EPS_NORM", "CY2023")</f>
        <v>0.77</v>
      </c>
      <c r="O357">
        <f t="shared" si="62"/>
        <v>4395930</v>
      </c>
      <c r="P357">
        <f t="shared" si="63"/>
        <v>7.5149240973741788E-2</v>
      </c>
      <c r="Q357" s="5">
        <f>_xll.SNL.Clients.Office.Excel.Functions.SPG(K357, "SP_MARKETCAP", "12/31/2022")</f>
        <v>287626.23687587999</v>
      </c>
      <c r="R357">
        <f t="shared" si="67"/>
        <v>8.5362290589846932E-3</v>
      </c>
      <c r="S357">
        <f t="shared" si="68"/>
        <v>6.5728963754182138E-3</v>
      </c>
      <c r="U357" t="s">
        <v>357</v>
      </c>
      <c r="V357" s="4" cm="1">
        <f t="array" ref="V357">_xll.SNL.Clients.Office.Excel.Functions.SPG(U357, "SP_TOTAL_REV", "CY2021")</f>
        <v>81288000</v>
      </c>
      <c r="W357" s="4">
        <f>_xll.SNL.Clients.Office.Excel.Functions.SPG(U357,"IQ_AVG_DILUT_SHARES_OUT","CY2021")</f>
        <v>5708000000</v>
      </c>
      <c r="X357" s="5">
        <f>_xll.SNL.Clients.Office.Excel.Functions.SPG(U357, "IQ_DILUT_EPS_NORM", "CY2021")</f>
        <v>3.0870000000000002</v>
      </c>
      <c r="Y357">
        <f t="shared" si="69"/>
        <v>17620596</v>
      </c>
      <c r="Z357">
        <f t="shared" si="70"/>
        <v>0.21676749335695306</v>
      </c>
      <c r="AA357" s="5">
        <f>_xll.SNL.Clients.Office.Excel.Functions.SPG(U357, "SP_MARKETCAP", "12/31/2021")</f>
        <v>331439.7726119</v>
      </c>
      <c r="AB357">
        <f t="shared" si="64"/>
        <v>7.8112088357092345E-3</v>
      </c>
      <c r="AC357">
        <f t="shared" si="71"/>
        <v>2.411320167583441E-2</v>
      </c>
    </row>
    <row r="358" spans="1:29" x14ac:dyDescent="0.3">
      <c r="A358" t="s">
        <v>358</v>
      </c>
      <c r="B358" s="4" cm="1">
        <f t="array" ref="B358">_xll.SNL.Clients.Office.Excel.Functions.SPG(A358, "SP_TOTAL_REV", "CY2023")</f>
        <v>24428000</v>
      </c>
      <c r="C358" s="4">
        <f>_xll.SNL.Clients.Office.Excel.Functions.SPG(A358,"IQ_AVG_DILUT_SHARES_OUT","CY2023")</f>
        <v>2138000000</v>
      </c>
      <c r="D358" s="5">
        <f>_xll.SNL.Clients.Office.Excel.Functions.SPG(A358, "IQ_DILUT_EPS_NORM", "CY2023")</f>
        <v>0.38500000000000001</v>
      </c>
      <c r="E358">
        <f t="shared" si="60"/>
        <v>823130</v>
      </c>
      <c r="F358">
        <f t="shared" si="61"/>
        <v>3.3696168331422957E-2</v>
      </c>
      <c r="G358" s="5">
        <f>_xll.SNL.Clients.Office.Excel.Functions.SPG(A358, "SP_MARKETCAP", "12/30/2023")</f>
        <v>38467.152503429999</v>
      </c>
      <c r="H358">
        <f t="shared" si="65"/>
        <v>9.1551826926782563E-4</v>
      </c>
      <c r="I358">
        <f t="shared" si="66"/>
        <v>3.5247453366811287E-4</v>
      </c>
      <c r="K358" t="s">
        <v>358</v>
      </c>
      <c r="L358" s="4" cm="1">
        <f t="array" ref="L358">_xll.SNL.Clients.Office.Excel.Functions.SPG(K358, "SP_TOTAL_REV", "CY2023")</f>
        <v>24428000</v>
      </c>
      <c r="M358" s="4">
        <f>_xll.SNL.Clients.Office.Excel.Functions.SPG(K358,"IQ_AVG_DILUT_SHARES_OUT","CY2023")</f>
        <v>2138000000</v>
      </c>
      <c r="N358" s="5">
        <f>_xll.SNL.Clients.Office.Excel.Functions.SPG(K358, "IQ_DILUT_EPS_NORM", "CY2023")</f>
        <v>0.38500000000000001</v>
      </c>
      <c r="O358">
        <f t="shared" si="62"/>
        <v>823130</v>
      </c>
      <c r="P358">
        <f t="shared" si="63"/>
        <v>3.3696168331422957E-2</v>
      </c>
      <c r="Q358" s="5">
        <f>_xll.SNL.Clients.Office.Excel.Functions.SPG(K358, "SP_MARKETCAP", "12/31/2022")</f>
        <v>32320.0033821</v>
      </c>
      <c r="R358">
        <f t="shared" si="67"/>
        <v>9.5919953288483011E-4</v>
      </c>
      <c r="S358">
        <f t="shared" si="68"/>
        <v>3.692918201606596E-4</v>
      </c>
      <c r="U358" t="s">
        <v>358</v>
      </c>
      <c r="V358" s="4" cm="1">
        <f t="array" ref="V358">_xll.SNL.Clients.Office.Excel.Functions.SPG(U358, "SP_TOTAL_REV", "CY2021")</f>
        <v>20642000</v>
      </c>
      <c r="W358" s="4">
        <f>_xll.SNL.Clients.Office.Excel.Functions.SPG(U358,"IQ_AVG_DILUT_SHARES_OUT","CY2021")</f>
        <v>1985000000</v>
      </c>
      <c r="X358" s="5">
        <f>_xll.SNL.Clients.Office.Excel.Functions.SPG(U358, "IQ_DILUT_EPS_NORM", "CY2021")</f>
        <v>0.47899999999999998</v>
      </c>
      <c r="Y358">
        <f t="shared" si="69"/>
        <v>950815</v>
      </c>
      <c r="Z358">
        <f t="shared" si="70"/>
        <v>4.6062154829958339E-2</v>
      </c>
      <c r="AA358" s="5">
        <f>_xll.SNL.Clients.Office.Excel.Functions.SPG(U358, "SP_MARKETCAP", "12/31/2021")</f>
        <v>24102.382100139999</v>
      </c>
      <c r="AB358">
        <f t="shared" si="64"/>
        <v>5.6803303519854657E-4</v>
      </c>
      <c r="AC358">
        <f t="shared" si="71"/>
        <v>2.7208782386010379E-4</v>
      </c>
    </row>
    <row r="359" spans="1:29" x14ac:dyDescent="0.3">
      <c r="A359" t="s">
        <v>359</v>
      </c>
      <c r="B359" s="4" cm="1">
        <f t="array" ref="B359">_xll.SNL.Clients.Office.Excel.Functions.SPG(A359, "SP_TOTAL_REV", "CY2023")</f>
        <v>35174000</v>
      </c>
      <c r="C359" s="4">
        <f>_xll.SNL.Clients.Office.Excel.Functions.SPG(A359,"IQ_AVG_DILUT_SHARES_OUT","CY2023")</f>
        <v>1553000000</v>
      </c>
      <c r="D359" s="5">
        <f>_xll.SNL.Clients.Office.Excel.Functions.SPG(A359, "IQ_DILUT_EPS_NORM", "CY2023")</f>
        <v>4.4530000000000003</v>
      </c>
      <c r="E359">
        <f t="shared" si="60"/>
        <v>6915509</v>
      </c>
      <c r="F359">
        <f t="shared" si="61"/>
        <v>0.19660854608517656</v>
      </c>
      <c r="G359" s="5">
        <f>_xll.SNL.Clients.Office.Excel.Functions.SPG(A359, "SP_MARKETCAP", "12/30/2023")</f>
        <v>146050.35563328001</v>
      </c>
      <c r="H359">
        <f t="shared" si="65"/>
        <v>3.4759986147508129E-3</v>
      </c>
      <c r="I359">
        <f t="shared" si="66"/>
        <v>1.547862183148537E-2</v>
      </c>
      <c r="K359" t="s">
        <v>359</v>
      </c>
      <c r="L359" s="4" cm="1">
        <f t="array" ref="L359">_xll.SNL.Clients.Office.Excel.Functions.SPG(K359, "SP_TOTAL_REV", "CY2023")</f>
        <v>35174000</v>
      </c>
      <c r="M359" s="4">
        <f>_xll.SNL.Clients.Office.Excel.Functions.SPG(K359,"IQ_AVG_DILUT_SHARES_OUT","CY2023")</f>
        <v>1553000000</v>
      </c>
      <c r="N359" s="5">
        <f>_xll.SNL.Clients.Office.Excel.Functions.SPG(K359, "IQ_DILUT_EPS_NORM", "CY2023")</f>
        <v>4.4530000000000003</v>
      </c>
      <c r="O359">
        <f t="shared" si="62"/>
        <v>6915509</v>
      </c>
      <c r="P359">
        <f t="shared" si="63"/>
        <v>0.19660854608517656</v>
      </c>
      <c r="Q359" s="5">
        <f>_xll.SNL.Clients.Office.Excel.Functions.SPG(K359, "SP_MARKETCAP", "12/31/2022")</f>
        <v>156895.97528904999</v>
      </c>
      <c r="R359">
        <f t="shared" si="67"/>
        <v>4.6563901751358102E-3</v>
      </c>
      <c r="S359">
        <f t="shared" si="68"/>
        <v>2.0734905449879763E-2</v>
      </c>
      <c r="U359" t="s">
        <v>359</v>
      </c>
      <c r="V359" s="4" cm="1">
        <f t="array" ref="V359">_xll.SNL.Clients.Office.Excel.Functions.SPG(U359, "SP_TOTAL_REV", "CY2021")</f>
        <v>31405000</v>
      </c>
      <c r="W359" s="4">
        <f>_xll.SNL.Clients.Office.Excel.Functions.SPG(U359,"IQ_AVG_DILUT_SHARES_OUT","CY2021")</f>
        <v>1559000000</v>
      </c>
      <c r="X359" s="5">
        <f>_xll.SNL.Clients.Office.Excel.Functions.SPG(U359, "IQ_DILUT_EPS_NORM", "CY2021")</f>
        <v>4.665</v>
      </c>
      <c r="Y359">
        <f t="shared" si="69"/>
        <v>7272735</v>
      </c>
      <c r="Z359">
        <f t="shared" si="70"/>
        <v>0.23157888871198853</v>
      </c>
      <c r="AA359" s="5">
        <f>_xll.SNL.Clients.Office.Excel.Functions.SPG(U359, "SP_MARKETCAP", "12/31/2021")</f>
        <v>147898.62959999999</v>
      </c>
      <c r="AB359">
        <f t="shared" si="64"/>
        <v>3.4856018431848532E-3</v>
      </c>
      <c r="AC359">
        <f t="shared" si="71"/>
        <v>1.6260332598457342E-2</v>
      </c>
    </row>
    <row r="360" spans="1:29" x14ac:dyDescent="0.3">
      <c r="A360" t="s">
        <v>360</v>
      </c>
      <c r="B360" s="4" cm="1">
        <f t="array" ref="B360">_xll.SNL.Clients.Office.Excel.Functions.SPG(A360, "SP_TOTAL_REV", "CY2023")</f>
        <v>147399000</v>
      </c>
      <c r="C360" s="4">
        <f>_xll.SNL.Clients.Office.Excel.Functions.SPG(A360,"IQ_AVG_DILUT_SHARES_OUT","CY2023")</f>
        <v>453210000</v>
      </c>
      <c r="D360" s="5">
        <f>_xll.SNL.Clients.Office.Excel.Functions.SPG(A360, "IQ_DILUT_EPS_NORM", "CY2023")</f>
        <v>12.564</v>
      </c>
      <c r="E360">
        <f t="shared" si="60"/>
        <v>5694130.4400000004</v>
      </c>
      <c r="F360">
        <f t="shared" si="61"/>
        <v>3.8630726395701469E-2</v>
      </c>
      <c r="G360" s="5">
        <f>_xll.SNL.Clients.Office.Excel.Functions.SPG(A360, "SP_MARKETCAP", "12/30/2023")</f>
        <v>58575.6852555</v>
      </c>
      <c r="H360">
        <f t="shared" si="65"/>
        <v>1.3941013695128717E-3</v>
      </c>
      <c r="I360">
        <f t="shared" si="66"/>
        <v>1.7515489606559721E-2</v>
      </c>
      <c r="K360" t="s">
        <v>360</v>
      </c>
      <c r="L360" s="4" cm="1">
        <f t="array" ref="L360">_xll.SNL.Clients.Office.Excel.Functions.SPG(K360, "SP_TOTAL_REV", "CY2023")</f>
        <v>147399000</v>
      </c>
      <c r="M360" s="4">
        <f>_xll.SNL.Clients.Office.Excel.Functions.SPG(K360,"IQ_AVG_DILUT_SHARES_OUT","CY2023")</f>
        <v>453210000</v>
      </c>
      <c r="N360" s="5">
        <f>_xll.SNL.Clients.Office.Excel.Functions.SPG(K360, "IQ_DILUT_EPS_NORM", "CY2023")</f>
        <v>12.564</v>
      </c>
      <c r="O360">
        <f t="shared" si="62"/>
        <v>5694130.4400000004</v>
      </c>
      <c r="P360">
        <f t="shared" si="63"/>
        <v>3.8630726395701469E-2</v>
      </c>
      <c r="Q360" s="5">
        <f>_xll.SNL.Clients.Office.Excel.Functions.SPG(K360, "SP_MARKETCAP", "12/31/2022")</f>
        <v>49191.56072904</v>
      </c>
      <c r="R360">
        <f t="shared" si="67"/>
        <v>1.4599169905812398E-3</v>
      </c>
      <c r="S360">
        <f t="shared" si="68"/>
        <v>1.8342397069662696E-2</v>
      </c>
      <c r="U360" t="s">
        <v>360</v>
      </c>
      <c r="V360" s="4" cm="1">
        <f t="array" ref="V360">_xll.SNL.Clients.Office.Excel.Functions.SPG(U360, "SP_TOTAL_REV", "CY2021")</f>
        <v>111476000</v>
      </c>
      <c r="W360" s="4">
        <f>_xll.SNL.Clients.Office.Excel.Functions.SPG(U360,"IQ_AVG_DILUT_SHARES_OUT","CY2021")</f>
        <v>440364000</v>
      </c>
      <c r="X360" s="5">
        <f>_xll.SNL.Clients.Office.Excel.Functions.SPG(U360, "IQ_DILUT_EPS_NORM", "CY2021")</f>
        <v>3.423</v>
      </c>
      <c r="Y360">
        <f t="shared" si="69"/>
        <v>1507365.9720000001</v>
      </c>
      <c r="Z360">
        <f t="shared" si="70"/>
        <v>1.3521887868240698E-2</v>
      </c>
      <c r="AA360" s="5">
        <f>_xll.SNL.Clients.Office.Excel.Functions.SPG(U360, "SP_MARKETCAP", "12/31/2021")</f>
        <v>31752.119890860002</v>
      </c>
      <c r="AB360">
        <f t="shared" si="64"/>
        <v>7.4831827661916398E-4</v>
      </c>
      <c r="AC360">
        <f t="shared" si="71"/>
        <v>2.5614934608673983E-3</v>
      </c>
    </row>
    <row r="361" spans="1:29" x14ac:dyDescent="0.3">
      <c r="A361" t="s">
        <v>361</v>
      </c>
      <c r="B361" s="4" cm="1">
        <f t="array" ref="B361">_xll.SNL.Clients.Office.Excel.Functions.SPG(A361, "SP_TOTAL_REV", "CY2023")</f>
        <v>4695991</v>
      </c>
      <c r="C361" s="4">
        <f>_xll.SNL.Clients.Office.Excel.Functions.SPG(A361,"IQ_AVG_DILUT_SHARES_OUT","CY2023")</f>
        <v>113804000</v>
      </c>
      <c r="D361" s="5">
        <f>_xll.SNL.Clients.Office.Excel.Functions.SPG(A361, "IQ_DILUT_EPS_NORM", "CY2023")</f>
        <v>3.105</v>
      </c>
      <c r="E361">
        <f t="shared" si="60"/>
        <v>353361.42</v>
      </c>
      <c r="F361">
        <f t="shared" si="61"/>
        <v>7.5247465337987235E-2</v>
      </c>
      <c r="G361" s="5">
        <f>_xll.SNL.Clients.Office.Excel.Functions.SPG(A361, "SP_MARKETCAP", "12/30/2023")</f>
        <v>8146.5371766400003</v>
      </c>
      <c r="H361">
        <f t="shared" si="65"/>
        <v>1.9388759320873613E-4</v>
      </c>
      <c r="I361">
        <f t="shared" si="66"/>
        <v>6.0202097691312568E-4</v>
      </c>
      <c r="K361" t="s">
        <v>361</v>
      </c>
      <c r="L361" s="4" cm="1">
        <f t="array" ref="L361">_xll.SNL.Clients.Office.Excel.Functions.SPG(K361, "SP_TOTAL_REV", "CY2023")</f>
        <v>4695991</v>
      </c>
      <c r="M361" s="4">
        <f>_xll.SNL.Clients.Office.Excel.Functions.SPG(K361,"IQ_AVG_DILUT_SHARES_OUT","CY2023")</f>
        <v>113804000</v>
      </c>
      <c r="N361" s="5">
        <f>_xll.SNL.Clients.Office.Excel.Functions.SPG(K361, "IQ_DILUT_EPS_NORM", "CY2023")</f>
        <v>3.105</v>
      </c>
      <c r="O361">
        <f t="shared" si="62"/>
        <v>353361.42</v>
      </c>
      <c r="P361">
        <f t="shared" si="63"/>
        <v>7.5247465337987235E-2</v>
      </c>
      <c r="Q361" s="5">
        <f>_xll.SNL.Clients.Office.Excel.Functions.SPG(K361, "SP_MARKETCAP", "12/31/2022")</f>
        <v>8603.1810361200005</v>
      </c>
      <c r="R361">
        <f t="shared" si="67"/>
        <v>2.5532692969148282E-4</v>
      </c>
      <c r="S361">
        <f t="shared" si="68"/>
        <v>7.9279011669205416E-4</v>
      </c>
      <c r="U361" t="s">
        <v>361</v>
      </c>
      <c r="V361" s="4" cm="1">
        <f t="array" ref="V361">_xll.SNL.Clients.Office.Excel.Functions.SPG(U361, "SP_TOTAL_REV", "CY2021")</f>
        <v>3803835</v>
      </c>
      <c r="W361" s="4">
        <f>_xll.SNL.Clients.Office.Excel.Functions.SPG(U361,"IQ_AVG_DILUT_SHARES_OUT","CY2021")</f>
        <v>113192000</v>
      </c>
      <c r="X361" s="5">
        <f>_xll.SNL.Clients.Office.Excel.Functions.SPG(U361, "IQ_DILUT_EPS_NORM", "CY2021")</f>
        <v>3.9750000000000001</v>
      </c>
      <c r="Y361">
        <f t="shared" si="69"/>
        <v>449938.2</v>
      </c>
      <c r="Z361">
        <f t="shared" si="70"/>
        <v>0.1182854145881722</v>
      </c>
      <c r="AA361" s="5">
        <f>_xll.SNL.Clients.Office.Excel.Functions.SPG(U361, "SP_MARKETCAP", "12/31/2021")</f>
        <v>7963.8807155699997</v>
      </c>
      <c r="AB361">
        <f t="shared" si="64"/>
        <v>1.876888066926017E-4</v>
      </c>
      <c r="AC361">
        <f t="shared" si="71"/>
        <v>7.4606300660309181E-4</v>
      </c>
    </row>
    <row r="362" spans="1:29" x14ac:dyDescent="0.3">
      <c r="A362" t="s">
        <v>362</v>
      </c>
      <c r="B362" s="4" cm="1">
        <f t="array" ref="B362">_xll.SNL.Clients.Office.Excel.Functions.SPG(A362, "SP_TOTAL_REV", "CY2023")</f>
        <v>5541595</v>
      </c>
      <c r="C362" s="4">
        <f>_xll.SNL.Clients.Office.Excel.Functions.SPG(A362,"IQ_AVG_DILUT_SHARES_OUT","CY2023")</f>
        <v>38997000</v>
      </c>
      <c r="D362" s="5">
        <f>_xll.SNL.Clients.Office.Excel.Functions.SPG(A362, "IQ_DILUT_EPS_NORM", "CY2023")</f>
        <v>11.04</v>
      </c>
      <c r="E362">
        <f t="shared" si="60"/>
        <v>430526.87999999995</v>
      </c>
      <c r="F362">
        <f t="shared" si="61"/>
        <v>7.7690065766264041E-2</v>
      </c>
      <c r="G362" s="5">
        <f>_xll.SNL.Clients.Office.Excel.Functions.SPG(A362, "SP_MARKETCAP", "12/30/2023")</f>
        <v>15421.77147199</v>
      </c>
      <c r="H362">
        <f t="shared" si="65"/>
        <v>3.6703817694385543E-4</v>
      </c>
      <c r="I362">
        <f t="shared" si="66"/>
        <v>4.0521014734601641E-3</v>
      </c>
      <c r="K362" t="s">
        <v>362</v>
      </c>
      <c r="L362" s="4" cm="1">
        <f t="array" ref="L362">_xll.SNL.Clients.Office.Excel.Functions.SPG(K362, "SP_TOTAL_REV", "CY2023")</f>
        <v>5541595</v>
      </c>
      <c r="M362" s="4">
        <f>_xll.SNL.Clients.Office.Excel.Functions.SPG(K362,"IQ_AVG_DILUT_SHARES_OUT","CY2023")</f>
        <v>38997000</v>
      </c>
      <c r="N362" s="5">
        <f>_xll.SNL.Clients.Office.Excel.Functions.SPG(K362, "IQ_DILUT_EPS_NORM", "CY2023")</f>
        <v>11.04</v>
      </c>
      <c r="O362">
        <f t="shared" si="62"/>
        <v>430526.87999999995</v>
      </c>
      <c r="P362">
        <f t="shared" si="63"/>
        <v>7.7690065766264041E-2</v>
      </c>
      <c r="Q362" s="5">
        <f>_xll.SNL.Clients.Office.Excel.Functions.SPG(K362, "SP_MARKETCAP", "12/31/2022")</f>
        <v>11806.17333994</v>
      </c>
      <c r="R362">
        <f t="shared" si="67"/>
        <v>3.5038597672609441E-4</v>
      </c>
      <c r="S362">
        <f t="shared" si="68"/>
        <v>3.868261183056082E-3</v>
      </c>
      <c r="U362" t="s">
        <v>362</v>
      </c>
      <c r="V362" s="4" cm="1">
        <f t="array" ref="V362">_xll.SNL.Clients.Office.Excel.Functions.SPG(U362, "SP_TOTAL_REV", "CY2021")</f>
        <v>5295584</v>
      </c>
      <c r="W362" s="4">
        <f>_xll.SNL.Clients.Office.Excel.Functions.SPG(U362,"IQ_AVG_DILUT_SHARES_OUT","CY2021")</f>
        <v>40480000</v>
      </c>
      <c r="X362" s="5">
        <f>_xll.SNL.Clients.Office.Excel.Functions.SPG(U362, "IQ_DILUT_EPS_NORM", "CY2021")</f>
        <v>12.728999999999999</v>
      </c>
      <c r="Y362">
        <f t="shared" si="69"/>
        <v>515269.91999999993</v>
      </c>
      <c r="Z362">
        <f t="shared" si="70"/>
        <v>9.7301812226942286E-2</v>
      </c>
      <c r="AA362" s="5">
        <f>_xll.SNL.Clients.Office.Excel.Functions.SPG(U362, "SP_MARKETCAP", "12/31/2021")</f>
        <v>22689.791585999999</v>
      </c>
      <c r="AB362">
        <f t="shared" si="64"/>
        <v>5.3474179975526812E-4</v>
      </c>
      <c r="AC362">
        <f t="shared" si="71"/>
        <v>6.8067283690848076E-3</v>
      </c>
    </row>
    <row r="363" spans="1:29" x14ac:dyDescent="0.3">
      <c r="A363" t="s">
        <v>363</v>
      </c>
      <c r="B363" s="4" cm="1">
        <f t="array" ref="B363">_xll.SNL.Clients.Office.Excel.Functions.SPG(A363, "SP_TOTAL_REV", "CY2023")</f>
        <v>18246000</v>
      </c>
      <c r="C363" s="4">
        <f>_xll.SNL.Clients.Office.Excel.Functions.SPG(A363,"IQ_AVG_DILUT_SHARES_OUT","CY2023")</f>
        <v>237200000</v>
      </c>
      <c r="D363" s="5">
        <f>_xll.SNL.Clients.Office.Excel.Functions.SPG(A363, "IQ_DILUT_EPS_NORM", "CY2023")</f>
        <v>5.4290000000000003</v>
      </c>
      <c r="E363">
        <f t="shared" si="60"/>
        <v>1287758.8</v>
      </c>
      <c r="F363">
        <f t="shared" si="61"/>
        <v>7.0577595089334658E-2</v>
      </c>
      <c r="G363" s="5">
        <f>_xll.SNL.Clients.Office.Excel.Functions.SPG(A363, "SP_MARKETCAP", "12/30/2023")</f>
        <v>35263.89</v>
      </c>
      <c r="H363">
        <f t="shared" si="65"/>
        <v>8.3928061838141647E-4</v>
      </c>
      <c r="I363">
        <f t="shared" si="66"/>
        <v>4.5564544771927104E-3</v>
      </c>
      <c r="K363" t="s">
        <v>363</v>
      </c>
      <c r="L363" s="4" cm="1">
        <f t="array" ref="L363">_xll.SNL.Clients.Office.Excel.Functions.SPG(K363, "SP_TOTAL_REV", "CY2023")</f>
        <v>18246000</v>
      </c>
      <c r="M363" s="4">
        <f>_xll.SNL.Clients.Office.Excel.Functions.SPG(K363,"IQ_AVG_DILUT_SHARES_OUT","CY2023")</f>
        <v>237200000</v>
      </c>
      <c r="N363" s="5">
        <f>_xll.SNL.Clients.Office.Excel.Functions.SPG(K363, "IQ_DILUT_EPS_NORM", "CY2023")</f>
        <v>5.4290000000000003</v>
      </c>
      <c r="O363">
        <f t="shared" si="62"/>
        <v>1287758.8</v>
      </c>
      <c r="P363">
        <f t="shared" si="63"/>
        <v>7.0577595089334658E-2</v>
      </c>
      <c r="Q363" s="5">
        <f>_xll.SNL.Clients.Office.Excel.Functions.SPG(K363, "SP_MARKETCAP", "12/31/2022")</f>
        <v>29552.34452156</v>
      </c>
      <c r="R363">
        <f t="shared" si="67"/>
        <v>8.7706039896119886E-4</v>
      </c>
      <c r="S363">
        <f t="shared" si="68"/>
        <v>4.761560905960349E-3</v>
      </c>
      <c r="U363" t="s">
        <v>363</v>
      </c>
      <c r="V363" s="4" cm="1">
        <f t="array" ref="V363">_xll.SNL.Clients.Office.Excel.Functions.SPG(U363, "SP_TOTAL_REV", "CY2021")</f>
        <v>16802000</v>
      </c>
      <c r="W363" s="4">
        <f>_xll.SNL.Clients.Office.Excel.Functions.SPG(U363,"IQ_AVG_DILUT_SHARES_OUT","CY2021")</f>
        <v>239400000</v>
      </c>
      <c r="X363" s="5">
        <f>_xll.SNL.Clients.Office.Excel.Functions.SPG(U363, "IQ_DILUT_EPS_NORM", "CY2021")</f>
        <v>4.3970000000000002</v>
      </c>
      <c r="Y363">
        <f t="shared" si="69"/>
        <v>1052641.8</v>
      </c>
      <c r="Z363">
        <f t="shared" si="70"/>
        <v>6.2649791691465298E-2</v>
      </c>
      <c r="AA363" s="5">
        <f>_xll.SNL.Clients.Office.Excel.Functions.SPG(U363, "SP_MARKETCAP", "12/31/2021")</f>
        <v>40937.403091319997</v>
      </c>
      <c r="AB363">
        <f t="shared" si="64"/>
        <v>9.6479249372508243E-4</v>
      </c>
      <c r="AC363">
        <f t="shared" si="71"/>
        <v>4.2421925949091875E-3</v>
      </c>
    </row>
    <row r="364" spans="1:29" x14ac:dyDescent="0.3">
      <c r="A364" t="s">
        <v>364</v>
      </c>
      <c r="B364" s="4" cm="1">
        <f t="array" ref="B364">_xll.SNL.Clients.Office.Excel.Functions.SPG(A364, "SP_TOTAL_REV", "CY2023")</f>
        <v>8312000</v>
      </c>
      <c r="C364" s="4">
        <f>_xll.SNL.Clients.Office.Excel.Functions.SPG(A364,"IQ_AVG_DILUT_SHARES_OUT","CY2023")</f>
        <v>738166000</v>
      </c>
      <c r="D364" s="5">
        <f>_xll.SNL.Clients.Office.Excel.Functions.SPG(A364, "IQ_DILUT_EPS_NORM", "CY2023")</f>
        <v>0.997</v>
      </c>
      <c r="E364">
        <f t="shared" si="60"/>
        <v>735951.50199999998</v>
      </c>
      <c r="F364">
        <f t="shared" si="61"/>
        <v>8.854084480269489E-2</v>
      </c>
      <c r="G364" s="5">
        <f>_xll.SNL.Clients.Office.Excel.Functions.SPG(A364, "SP_MARKETCAP", "12/30/2023")</f>
        <v>19976.070941900001</v>
      </c>
      <c r="H364">
        <f t="shared" si="65"/>
        <v>4.7543050902634049E-4</v>
      </c>
      <c r="I364">
        <f t="shared" si="66"/>
        <v>4.7400421749926148E-4</v>
      </c>
      <c r="K364" t="s">
        <v>364</v>
      </c>
      <c r="L364" s="4" cm="1">
        <f t="array" ref="L364">_xll.SNL.Clients.Office.Excel.Functions.SPG(K364, "SP_TOTAL_REV", "CY2023")</f>
        <v>8312000</v>
      </c>
      <c r="M364" s="4">
        <f>_xll.SNL.Clients.Office.Excel.Functions.SPG(K364,"IQ_AVG_DILUT_SHARES_OUT","CY2023")</f>
        <v>738166000</v>
      </c>
      <c r="N364" s="5">
        <f>_xll.SNL.Clients.Office.Excel.Functions.SPG(K364, "IQ_DILUT_EPS_NORM", "CY2023")</f>
        <v>0.997</v>
      </c>
      <c r="O364">
        <f t="shared" si="62"/>
        <v>735951.50199999998</v>
      </c>
      <c r="P364">
        <f t="shared" si="63"/>
        <v>8.854084480269489E-2</v>
      </c>
      <c r="Q364" s="5">
        <f>_xll.SNL.Clients.Office.Excel.Functions.SPG(K364, "SP_MARKETCAP", "12/31/2022")</f>
        <v>21515.22025848</v>
      </c>
      <c r="R364">
        <f t="shared" si="67"/>
        <v>6.3853301554040029E-4</v>
      </c>
      <c r="S364">
        <f t="shared" si="68"/>
        <v>6.3661741649377905E-4</v>
      </c>
      <c r="U364" t="s">
        <v>364</v>
      </c>
      <c r="V364" s="4" cm="1">
        <f t="array" ref="V364">_xll.SNL.Clients.Office.Excel.Functions.SPG(U364, "SP_TOTAL_REV", "CY2021")</f>
        <v>5783000</v>
      </c>
      <c r="W364" s="4">
        <f>_xll.SNL.Clients.Office.Excel.Functions.SPG(U364,"IQ_AVG_DILUT_SHARES_OUT","CY2021")</f>
        <v>764819000</v>
      </c>
      <c r="X364" s="5">
        <f>_xll.SNL.Clients.Office.Excel.Functions.SPG(U364, "IQ_DILUT_EPS_NORM", "CY2021")</f>
        <v>0.48899999999999999</v>
      </c>
      <c r="Y364">
        <f t="shared" si="69"/>
        <v>373996.49099999998</v>
      </c>
      <c r="Z364">
        <f t="shared" si="70"/>
        <v>6.4671708628739402E-2</v>
      </c>
      <c r="AA364" s="5">
        <f>_xll.SNL.Clients.Office.Excel.Functions.SPG(U364, "SP_MARKETCAP", "12/31/2021")</f>
        <v>22566.52001412</v>
      </c>
      <c r="AB364">
        <f t="shared" si="64"/>
        <v>5.3183659624311049E-4</v>
      </c>
      <c r="AC364">
        <f t="shared" si="71"/>
        <v>2.6006809556288103E-4</v>
      </c>
    </row>
    <row r="365" spans="1:29" x14ac:dyDescent="0.3">
      <c r="A365" t="s">
        <v>365</v>
      </c>
      <c r="B365" s="4" cm="1">
        <f t="array" ref="B365">_xll.SNL.Clients.Office.Excel.Functions.SPG(A365, "SP_TOTAL_REV", "CY2023")</f>
        <v>13665800</v>
      </c>
      <c r="C365" s="4">
        <f>_xll.SNL.Clients.Office.Excel.Functions.SPG(A365,"IQ_AVG_DILUT_SHARES_OUT","CY2023")</f>
        <v>244600000</v>
      </c>
      <c r="D365" s="5">
        <f>_xll.SNL.Clients.Office.Excel.Functions.SPG(A365, "IQ_DILUT_EPS_NORM", "CY2023")</f>
        <v>1.696</v>
      </c>
      <c r="E365">
        <f t="shared" si="60"/>
        <v>414841.59999999998</v>
      </c>
      <c r="F365">
        <f t="shared" si="61"/>
        <v>3.0356188441218221E-2</v>
      </c>
      <c r="G365" s="5">
        <f>_xll.SNL.Clients.Office.Excel.Functions.SPG(A365, "SP_MARKETCAP", "12/30/2023")</f>
        <v>18755.880929710002</v>
      </c>
      <c r="H365">
        <f t="shared" si="65"/>
        <v>4.463899854773602E-4</v>
      </c>
      <c r="I365">
        <f t="shared" si="66"/>
        <v>7.5707741536960285E-4</v>
      </c>
      <c r="K365" t="s">
        <v>365</v>
      </c>
      <c r="L365" s="4" cm="1">
        <f t="array" ref="L365">_xll.SNL.Clients.Office.Excel.Functions.SPG(K365, "SP_TOTAL_REV", "CY2023")</f>
        <v>13665800</v>
      </c>
      <c r="M365" s="4">
        <f>_xll.SNL.Clients.Office.Excel.Functions.SPG(K365,"IQ_AVG_DILUT_SHARES_OUT","CY2023")</f>
        <v>244600000</v>
      </c>
      <c r="N365" s="5">
        <f>_xll.SNL.Clients.Office.Excel.Functions.SPG(K365, "IQ_DILUT_EPS_NORM", "CY2023")</f>
        <v>1.696</v>
      </c>
      <c r="O365">
        <f t="shared" si="62"/>
        <v>414841.59999999998</v>
      </c>
      <c r="P365">
        <f t="shared" si="63"/>
        <v>3.0356188441218221E-2</v>
      </c>
      <c r="Q365" s="5">
        <f>_xll.SNL.Clients.Office.Excel.Functions.SPG(K365, "SP_MARKETCAP", "12/31/2022")</f>
        <v>20533.779736799999</v>
      </c>
      <c r="R365">
        <f t="shared" si="67"/>
        <v>6.0940562719145354E-4</v>
      </c>
      <c r="S365">
        <f t="shared" si="68"/>
        <v>1.0335519437167052E-3</v>
      </c>
      <c r="U365" t="s">
        <v>365</v>
      </c>
      <c r="V365" s="4" cm="1">
        <f t="array" ref="V365">_xll.SNL.Clients.Office.Excel.Functions.SPG(U365, "SP_TOTAL_REV", "CY2021")</f>
        <v>14262700</v>
      </c>
      <c r="W365" s="4">
        <f>_xll.SNL.Clients.Office.Excel.Functions.SPG(U365,"IQ_AVG_DILUT_SHARES_OUT","CY2021")</f>
        <v>272900000</v>
      </c>
      <c r="X365" s="5">
        <f>_xll.SNL.Clients.Office.Excel.Functions.SPG(U365, "IQ_DILUT_EPS_NORM", "CY2021")</f>
        <v>4.2050000000000001</v>
      </c>
      <c r="Y365">
        <f t="shared" si="69"/>
        <v>1147544.5</v>
      </c>
      <c r="Z365">
        <f t="shared" si="70"/>
        <v>8.0457732406907526E-2</v>
      </c>
      <c r="AA365" s="5">
        <f>_xll.SNL.Clients.Office.Excel.Functions.SPG(U365, "SP_MARKETCAP", "12/31/2021")</f>
        <v>19172.471293260001</v>
      </c>
      <c r="AB365">
        <f t="shared" si="64"/>
        <v>4.5184733258810231E-4</v>
      </c>
      <c r="AC365">
        <f t="shared" si="71"/>
        <v>1.9000180335329703E-3</v>
      </c>
    </row>
    <row r="366" spans="1:29" x14ac:dyDescent="0.3">
      <c r="A366" t="s">
        <v>366</v>
      </c>
      <c r="B366" s="4" cm="1">
        <f t="array" ref="B366">_xll.SNL.Clients.Office.Excel.Functions.SPG(A366, "SP_TOTAL_REV", "CY2023")</f>
        <v>8028436</v>
      </c>
      <c r="C366" s="4">
        <f>_xll.SNL.Clients.Office.Excel.Functions.SPG(A366,"IQ_AVG_DILUT_SHARES_OUT","CY2023")</f>
        <v>951791000</v>
      </c>
      <c r="D366" s="5">
        <f>_xll.SNL.Clients.Office.Excel.Functions.SPG(A366, "IQ_DILUT_EPS_NORM", "CY2023")</f>
        <v>1.66</v>
      </c>
      <c r="E366">
        <f t="shared" si="60"/>
        <v>1579973.06</v>
      </c>
      <c r="F366">
        <f t="shared" si="61"/>
        <v>0.19679711714710063</v>
      </c>
      <c r="G366" s="5">
        <f>_xll.SNL.Clients.Office.Excel.Functions.SPG(A366, "SP_MARKETCAP", "12/30/2023")</f>
        <v>123165.3343</v>
      </c>
      <c r="H366">
        <f t="shared" si="65"/>
        <v>2.9313350834084921E-3</v>
      </c>
      <c r="I366">
        <f t="shared" si="66"/>
        <v>4.8660162384580969E-3</v>
      </c>
      <c r="K366" t="s">
        <v>366</v>
      </c>
      <c r="L366" s="4" cm="1">
        <f t="array" ref="L366">_xll.SNL.Clients.Office.Excel.Functions.SPG(K366, "SP_TOTAL_REV", "CY2023")</f>
        <v>8028436</v>
      </c>
      <c r="M366" s="4">
        <f>_xll.SNL.Clients.Office.Excel.Functions.SPG(K366,"IQ_AVG_DILUT_SHARES_OUT","CY2023")</f>
        <v>951791000</v>
      </c>
      <c r="N366" s="5">
        <f>_xll.SNL.Clients.Office.Excel.Functions.SPG(K366, "IQ_DILUT_EPS_NORM", "CY2023")</f>
        <v>1.66</v>
      </c>
      <c r="O366">
        <f t="shared" si="62"/>
        <v>1579973.06</v>
      </c>
      <c r="P366">
        <f t="shared" si="63"/>
        <v>0.19679711714710063</v>
      </c>
      <c r="Q366" s="5">
        <f>_xll.SNL.Clients.Office.Excel.Functions.SPG(K366, "SP_MARKETCAP", "12/31/2022")</f>
        <v>104058.64798521</v>
      </c>
      <c r="R366">
        <f t="shared" si="67"/>
        <v>3.0882733940343736E-3</v>
      </c>
      <c r="S366">
        <f t="shared" si="68"/>
        <v>5.1265338340970596E-3</v>
      </c>
      <c r="U366" t="s">
        <v>366</v>
      </c>
      <c r="V366" s="4" cm="1">
        <f t="array" ref="V366">_xll.SNL.Clients.Office.Excel.Functions.SPG(U366, "SP_TOTAL_REV", "CY2021")</f>
        <v>4970972</v>
      </c>
      <c r="W366" s="4">
        <f>_xll.SNL.Clients.Office.Excel.Functions.SPG(U366,"IQ_AVG_DILUT_SHARES_OUT","CY2021")</f>
        <v>764762000</v>
      </c>
      <c r="X366" s="5">
        <f>_xll.SNL.Clients.Office.Excel.Functions.SPG(U366, "IQ_DILUT_EPS_NORM", "CY2021")</f>
        <v>1.2969999999999999</v>
      </c>
      <c r="Y366">
        <f t="shared" si="69"/>
        <v>991896.31400000001</v>
      </c>
      <c r="Z366">
        <f t="shared" si="70"/>
        <v>0.19953769886452791</v>
      </c>
      <c r="AA366" s="5">
        <f>_xll.SNL.Clients.Office.Excel.Functions.SPG(U366, "SP_MARKETCAP", "12/31/2021")</f>
        <v>124473.09372</v>
      </c>
      <c r="AB366">
        <f t="shared" si="64"/>
        <v>2.9335203853528675E-3</v>
      </c>
      <c r="AC366">
        <f t="shared" si="71"/>
        <v>3.8047759398026691E-3</v>
      </c>
    </row>
    <row r="367" spans="1:29" x14ac:dyDescent="0.3">
      <c r="A367" t="s">
        <v>367</v>
      </c>
      <c r="B367" s="4" cm="1">
        <f t="array" ref="B367">_xll.SNL.Clients.Office.Excel.Functions.SPG(A367, "SP_TOTAL_REV", "CY2023")</f>
        <v>53979000</v>
      </c>
      <c r="C367" s="4">
        <f>_xll.SNL.Clients.Office.Excel.Functions.SPG(A367,"IQ_AVG_DILUT_SHARES_OUT","CY2023")</f>
        <v>364600000</v>
      </c>
      <c r="D367" s="5">
        <f>_xll.SNL.Clients.Office.Excel.Functions.SPG(A367, "IQ_DILUT_EPS_NORM", "CY2023")</f>
        <v>5.65</v>
      </c>
      <c r="E367">
        <f t="shared" si="60"/>
        <v>2059990.0000000002</v>
      </c>
      <c r="F367">
        <f t="shared" si="61"/>
        <v>3.8162804053428187E-2</v>
      </c>
      <c r="G367" s="5">
        <f>_xll.SNL.Clients.Office.Excel.Functions.SPG(A367, "SP_MARKETCAP", "12/30/2023")</f>
        <v>37470.423000000003</v>
      </c>
      <c r="H367">
        <f t="shared" si="65"/>
        <v>8.9179610605787541E-4</v>
      </c>
      <c r="I367">
        <f t="shared" si="66"/>
        <v>5.0386479992269965E-3</v>
      </c>
      <c r="K367" t="s">
        <v>367</v>
      </c>
      <c r="L367" s="4" cm="1">
        <f t="array" ref="L367">_xll.SNL.Clients.Office.Excel.Functions.SPG(K367, "SP_TOTAL_REV", "CY2023")</f>
        <v>53979000</v>
      </c>
      <c r="M367" s="4">
        <f>_xll.SNL.Clients.Office.Excel.Functions.SPG(K367,"IQ_AVG_DILUT_SHARES_OUT","CY2023")</f>
        <v>364600000</v>
      </c>
      <c r="N367" s="5">
        <f>_xll.SNL.Clients.Office.Excel.Functions.SPG(K367, "IQ_DILUT_EPS_NORM", "CY2023")</f>
        <v>5.65</v>
      </c>
      <c r="O367">
        <f t="shared" si="62"/>
        <v>2059990.0000000002</v>
      </c>
      <c r="P367">
        <f t="shared" si="63"/>
        <v>3.8162804053428187E-2</v>
      </c>
      <c r="Q367" s="5">
        <f>_xll.SNL.Clients.Office.Excel.Functions.SPG(K367, "SP_MARKETCAP", "12/31/2022")</f>
        <v>36601.279999999999</v>
      </c>
      <c r="R367">
        <f t="shared" si="67"/>
        <v>1.0862601177334941E-3</v>
      </c>
      <c r="S367">
        <f t="shared" si="68"/>
        <v>6.1373696651942419E-3</v>
      </c>
      <c r="U367" t="s">
        <v>367</v>
      </c>
      <c r="V367" s="4" cm="1">
        <f t="array" ref="V367">_xll.SNL.Clients.Office.Excel.Functions.SPG(U367, "SP_TOTAL_REV", "CY2021")</f>
        <v>71247000</v>
      </c>
      <c r="W367" s="4">
        <f>_xll.SNL.Clients.Office.Excel.Functions.SPG(U367,"IQ_AVG_DILUT_SHARES_OUT","CY2021")</f>
        <v>390100000</v>
      </c>
      <c r="X367" s="5">
        <f>_xll.SNL.Clients.Office.Excel.Functions.SPG(U367, "IQ_DILUT_EPS_NORM", "CY2021")</f>
        <v>19.036999999999999</v>
      </c>
      <c r="Y367">
        <f t="shared" si="69"/>
        <v>7426333.7000000002</v>
      </c>
      <c r="Z367">
        <f t="shared" si="70"/>
        <v>0.10423363369685741</v>
      </c>
      <c r="AA367" s="5">
        <f>_xll.SNL.Clients.Office.Excel.Functions.SPG(U367, "SP_MARKETCAP", "12/31/2021")</f>
        <v>40914.720000000001</v>
      </c>
      <c r="AB367">
        <f t="shared" si="64"/>
        <v>9.6425790983388656E-4</v>
      </c>
      <c r="AC367">
        <f t="shared" si="71"/>
        <v>1.8356577829507698E-2</v>
      </c>
    </row>
    <row r="368" spans="1:29" x14ac:dyDescent="0.3">
      <c r="A368" t="s">
        <v>368</v>
      </c>
      <c r="B368" s="4" cm="1">
        <f t="array" ref="B368">_xll.SNL.Clients.Office.Excel.Functions.SPG(A368, "SP_TOTAL_REV", "CY2023")</f>
        <v>2181357</v>
      </c>
      <c r="C368" s="4">
        <f>_xll.SNL.Clients.Office.Excel.Functions.SPG(A368,"IQ_AVG_DILUT_SHARES_OUT","CY2023")</f>
        <v>119699500</v>
      </c>
      <c r="D368" s="5">
        <f>_xll.SNL.Clients.Office.Excel.Functions.SPG(A368, "IQ_DILUT_EPS_NORM", "CY2023")</f>
        <v>1.8080000000000001</v>
      </c>
      <c r="E368">
        <f t="shared" si="60"/>
        <v>216416.696</v>
      </c>
      <c r="F368">
        <f t="shared" si="61"/>
        <v>9.9211956593991721E-2</v>
      </c>
      <c r="G368" s="5">
        <f>_xll.SNL.Clients.Office.Excel.Functions.SPG(A368, "SP_MARKETCAP", "12/30/2023")</f>
        <v>20863.062159839999</v>
      </c>
      <c r="H368">
        <f t="shared" si="65"/>
        <v>4.9654090092841278E-4</v>
      </c>
      <c r="I368">
        <f t="shared" si="66"/>
        <v>8.9774594887857037E-4</v>
      </c>
      <c r="K368" t="s">
        <v>368</v>
      </c>
      <c r="L368" s="4" cm="1">
        <f t="array" ref="L368">_xll.SNL.Clients.Office.Excel.Functions.SPG(K368, "SP_TOTAL_REV", "CY2023")</f>
        <v>2181357</v>
      </c>
      <c r="M368" s="4">
        <f>_xll.SNL.Clients.Office.Excel.Functions.SPG(K368,"IQ_AVG_DILUT_SHARES_OUT","CY2023")</f>
        <v>119699500</v>
      </c>
      <c r="N368" s="5">
        <f>_xll.SNL.Clients.Office.Excel.Functions.SPG(K368, "IQ_DILUT_EPS_NORM", "CY2023")</f>
        <v>1.8080000000000001</v>
      </c>
      <c r="O368">
        <f t="shared" si="62"/>
        <v>216416.696</v>
      </c>
      <c r="P368">
        <f t="shared" si="63"/>
        <v>9.9211956593991721E-2</v>
      </c>
      <c r="Q368" s="5">
        <f>_xll.SNL.Clients.Office.Excel.Functions.SPG(K368, "SP_MARKETCAP", "12/31/2022")</f>
        <v>14183.22080488</v>
      </c>
      <c r="R368">
        <f t="shared" si="67"/>
        <v>4.2093246742597781E-4</v>
      </c>
      <c r="S368">
        <f t="shared" si="68"/>
        <v>7.6104590110616789E-4</v>
      </c>
      <c r="U368" t="s">
        <v>368</v>
      </c>
      <c r="V368" s="4" cm="1">
        <f t="array" ref="V368">_xll.SNL.Clients.Office.Excel.Functions.SPG(U368, "SP_TOTAL_REV", "CY2021")</f>
        <v>1835830</v>
      </c>
      <c r="W368" s="4">
        <f>_xll.SNL.Clients.Office.Excel.Functions.SPG(U368,"IQ_AVG_DILUT_SHARES_OUT","CY2021")</f>
        <v>118615250</v>
      </c>
      <c r="X368" s="5">
        <f>_xll.SNL.Clients.Office.Excel.Functions.SPG(U368, "IQ_DILUT_EPS_NORM", "CY2021")</f>
        <v>1.788</v>
      </c>
      <c r="Y368">
        <f t="shared" si="69"/>
        <v>212084.06700000001</v>
      </c>
      <c r="Z368">
        <f t="shared" si="70"/>
        <v>0.11552489446190552</v>
      </c>
      <c r="AA368" s="5">
        <f>_xll.SNL.Clients.Office.Excel.Functions.SPG(U368, "SP_MARKETCAP", "12/31/2021")</f>
        <v>14280.18104845</v>
      </c>
      <c r="AB368">
        <f t="shared" si="64"/>
        <v>3.365482528006516E-4</v>
      </c>
      <c r="AC368">
        <f t="shared" si="71"/>
        <v>6.0174827600756504E-4</v>
      </c>
    </row>
    <row r="369" spans="1:29" x14ac:dyDescent="0.3">
      <c r="A369" t="s">
        <v>369</v>
      </c>
      <c r="B369" s="4" cm="1">
        <f t="array" ref="B369">_xll.SNL.Clients.Office.Excel.Functions.SPG(A369, "SP_TOTAL_REV", "CY2023")</f>
        <v>11237000</v>
      </c>
      <c r="C369" s="4">
        <f>_xll.SNL.Clients.Office.Excel.Functions.SPG(A369,"IQ_AVG_DILUT_SHARES_OUT","CY2023")</f>
        <v>500000000</v>
      </c>
      <c r="D369" s="5">
        <f>_xll.SNL.Clients.Office.Excel.Functions.SPG(A369, "IQ_DILUT_EPS_NORM", "CY2023")</f>
        <v>3.6240000000000001</v>
      </c>
      <c r="E369">
        <f t="shared" si="60"/>
        <v>1812000</v>
      </c>
      <c r="F369">
        <f t="shared" si="61"/>
        <v>0.16125300347067723</v>
      </c>
      <c r="G369" s="5">
        <f>_xll.SNL.Clients.Office.Excel.Functions.SPG(A369, "SP_MARKETCAP", "12/30/2023")</f>
        <v>30471.919567299999</v>
      </c>
      <c r="H369">
        <f t="shared" si="65"/>
        <v>7.2523171713932666E-4</v>
      </c>
      <c r="I369">
        <f t="shared" si="66"/>
        <v>2.6282397429129201E-3</v>
      </c>
      <c r="K369" t="s">
        <v>369</v>
      </c>
      <c r="L369" s="4" cm="1">
        <f t="array" ref="L369">_xll.SNL.Clients.Office.Excel.Functions.SPG(K369, "SP_TOTAL_REV", "CY2023")</f>
        <v>11237000</v>
      </c>
      <c r="M369" s="4">
        <f>_xll.SNL.Clients.Office.Excel.Functions.SPG(K369,"IQ_AVG_DILUT_SHARES_OUT","CY2023")</f>
        <v>500000000</v>
      </c>
      <c r="N369" s="5">
        <f>_xll.SNL.Clients.Office.Excel.Functions.SPG(K369, "IQ_DILUT_EPS_NORM", "CY2023")</f>
        <v>3.6240000000000001</v>
      </c>
      <c r="O369">
        <f t="shared" si="62"/>
        <v>1812000</v>
      </c>
      <c r="P369">
        <f t="shared" si="63"/>
        <v>0.16125300347067723</v>
      </c>
      <c r="Q369" s="5">
        <f>_xll.SNL.Clients.Office.Excel.Functions.SPG(K369, "SP_MARKETCAP", "12/31/2022")</f>
        <v>30570.650814879999</v>
      </c>
      <c r="R369">
        <f t="shared" si="67"/>
        <v>9.0728189706373895E-4</v>
      </c>
      <c r="S369">
        <f t="shared" si="68"/>
        <v>3.2879895949589899E-3</v>
      </c>
      <c r="U369" t="s">
        <v>369</v>
      </c>
      <c r="V369" s="4" cm="1">
        <f t="array" ref="V369">_xll.SNL.Clients.Office.Excel.Functions.SPG(U369, "SP_TOTAL_REV", "CY2021")</f>
        <v>9722000</v>
      </c>
      <c r="W369" s="4">
        <f>_xll.SNL.Clients.Office.Excel.Functions.SPG(U369,"IQ_AVG_DILUT_SHARES_OUT","CY2021")</f>
        <v>504000000</v>
      </c>
      <c r="X369" s="5">
        <f>_xll.SNL.Clients.Office.Excel.Functions.SPG(U369, "IQ_DILUT_EPS_NORM", "CY2021")</f>
        <v>2.0649999999999999</v>
      </c>
      <c r="Y369">
        <f t="shared" si="69"/>
        <v>1040760</v>
      </c>
      <c r="Z369">
        <f t="shared" si="70"/>
        <v>0.10705204690392923</v>
      </c>
      <c r="AA369" s="5">
        <f>_xll.SNL.Clients.Office.Excel.Functions.SPG(U369, "SP_MARKETCAP", "12/31/2021")</f>
        <v>33742.936832560001</v>
      </c>
      <c r="AB369">
        <f t="shared" si="64"/>
        <v>7.9523686687385791E-4</v>
      </c>
      <c r="AC369">
        <f t="shared" si="71"/>
        <v>1.6421641300945165E-3</v>
      </c>
    </row>
    <row r="370" spans="1:29" x14ac:dyDescent="0.3">
      <c r="A370" t="s">
        <v>370</v>
      </c>
      <c r="B370" s="4" t="str" cm="1">
        <f t="array" ref="B370">_xll.SNL.Clients.Office.Excel.Functions.SPG(A370, "SP_TOTAL_REV", "CY2023")</f>
        <v>NA</v>
      </c>
      <c r="C370" s="4">
        <f>_xll.SNL.Clients.Office.Excel.Functions.SPG(A370,"IQ_AVG_DILUT_SHARES_OUT","CY2023")</f>
        <v>176143000</v>
      </c>
      <c r="D370" s="5">
        <f>_xll.SNL.Clients.Office.Excel.Functions.SPG(A370, "IQ_DILUT_EPS_NORM", "CY2023")</f>
        <v>7.6070000000000002</v>
      </c>
      <c r="E370">
        <f t="shared" si="60"/>
        <v>1339919.801</v>
      </c>
      <c r="F370" t="e">
        <f t="shared" si="61"/>
        <v>#VALUE!</v>
      </c>
      <c r="G370" s="5">
        <f>_xll.SNL.Clients.Office.Excel.Functions.SPG(A370, "SP_MARKETCAP", "12/30/2023")</f>
        <v>53630.029410000003</v>
      </c>
      <c r="H370">
        <f t="shared" si="65"/>
        <v>1.2763947552875861E-3</v>
      </c>
      <c r="I370">
        <f t="shared" si="66"/>
        <v>9.709534903472667E-3</v>
      </c>
      <c r="K370" t="s">
        <v>370</v>
      </c>
      <c r="L370" s="4" t="str" cm="1">
        <f t="array" ref="L370">_xll.SNL.Clients.Office.Excel.Functions.SPG(K370, "SP_TOTAL_REV", "CY2023")</f>
        <v>NA</v>
      </c>
      <c r="M370" s="4">
        <f>_xll.SNL.Clients.Office.Excel.Functions.SPG(K370,"IQ_AVG_DILUT_SHARES_OUT","CY2023")</f>
        <v>176143000</v>
      </c>
      <c r="N370" s="5">
        <f>_xll.SNL.Clients.Office.Excel.Functions.SPG(K370, "IQ_DILUT_EPS_NORM", "CY2023")</f>
        <v>7.6070000000000002</v>
      </c>
      <c r="O370">
        <f t="shared" si="62"/>
        <v>1339919.801</v>
      </c>
      <c r="P370" t="e">
        <f t="shared" si="63"/>
        <v>#VALUE!</v>
      </c>
      <c r="Q370" s="5">
        <f>_xll.SNL.Clients.Office.Excel.Functions.SPG(K370, "SP_MARKETCAP", "12/31/2022")</f>
        <v>49212.119933720001</v>
      </c>
      <c r="R370">
        <f t="shared" si="67"/>
        <v>1.4605271507749872E-3</v>
      </c>
      <c r="S370">
        <f t="shared" si="68"/>
        <v>1.1110230035945329E-2</v>
      </c>
      <c r="U370" t="s">
        <v>370</v>
      </c>
      <c r="V370" s="4" t="str" cm="1">
        <f t="array" ref="V370">_xll.SNL.Clients.Office.Excel.Functions.SPG(U370, "SP_TOTAL_REV", "CY2021")</f>
        <v>NA</v>
      </c>
      <c r="W370" s="4">
        <f>_xll.SNL.Clients.Office.Excel.Functions.SPG(U370,"IQ_AVG_DILUT_SHARES_OUT","CY2021")</f>
        <v>175568000</v>
      </c>
      <c r="X370" s="5">
        <f>_xll.SNL.Clients.Office.Excel.Functions.SPG(U370, "IQ_DILUT_EPS_NORM", "CY2021")</f>
        <v>6.9349999999999996</v>
      </c>
      <c r="Y370">
        <f t="shared" si="69"/>
        <v>1217564.08</v>
      </c>
      <c r="Z370" t="e">
        <f t="shared" si="70"/>
        <v>#VALUE!</v>
      </c>
      <c r="AA370" s="5">
        <f>_xll.SNL.Clients.Office.Excel.Functions.SPG(U370, "SP_MARKETCAP", "12/31/2021")</f>
        <v>65680.803993599999</v>
      </c>
      <c r="AB370">
        <f t="shared" si="64"/>
        <v>1.5479327434008573E-3</v>
      </c>
      <c r="AC370">
        <f t="shared" si="71"/>
        <v>1.0734913575484945E-2</v>
      </c>
    </row>
    <row r="371" spans="1:29" x14ac:dyDescent="0.3">
      <c r="A371" t="s">
        <v>371</v>
      </c>
      <c r="B371" s="4" cm="1">
        <f t="array" ref="B371">_xll.SNL.Clients.Office.Excel.Functions.SPG(A371, "SP_TOTAL_REV", "CY2023")</f>
        <v>16061578</v>
      </c>
      <c r="C371" s="4">
        <f>_xll.SNL.Clients.Office.Excel.Functions.SPG(A371,"IQ_AVG_DILUT_SHARES_OUT","CY2023")</f>
        <v>221163000</v>
      </c>
      <c r="D371" s="5">
        <f>_xll.SNL.Clients.Office.Excel.Functions.SPG(A371, "IQ_DILUT_EPS_NORM", "CY2023")</f>
        <v>9.8670000000000009</v>
      </c>
      <c r="E371">
        <f t="shared" si="60"/>
        <v>2182215.321</v>
      </c>
      <c r="F371">
        <f t="shared" si="61"/>
        <v>0.13586556196408597</v>
      </c>
      <c r="G371" s="5">
        <f>_xll.SNL.Clients.Office.Excel.Functions.SPG(A371, "SP_MARKETCAP", "12/30/2023")</f>
        <v>22253.7138356</v>
      </c>
      <c r="H371">
        <f t="shared" si="65"/>
        <v>5.2963841224622275E-4</v>
      </c>
      <c r="I371">
        <f t="shared" si="66"/>
        <v>5.2259422136334806E-3</v>
      </c>
      <c r="K371" t="s">
        <v>371</v>
      </c>
      <c r="L371" s="4" cm="1">
        <f t="array" ref="L371">_xll.SNL.Clients.Office.Excel.Functions.SPG(K371, "SP_TOTAL_REV", "CY2023")</f>
        <v>16061578</v>
      </c>
      <c r="M371" s="4">
        <f>_xll.SNL.Clients.Office.Excel.Functions.SPG(K371,"IQ_AVG_DILUT_SHARES_OUT","CY2023")</f>
        <v>221163000</v>
      </c>
      <c r="N371" s="5">
        <f>_xll.SNL.Clients.Office.Excel.Functions.SPG(K371, "IQ_DILUT_EPS_NORM", "CY2023")</f>
        <v>9.8670000000000009</v>
      </c>
      <c r="O371">
        <f t="shared" si="62"/>
        <v>2182215.321</v>
      </c>
      <c r="P371">
        <f t="shared" si="63"/>
        <v>0.13586556196408597</v>
      </c>
      <c r="Q371" s="5">
        <f>_xll.SNL.Clients.Office.Excel.Functions.SPG(K371, "SP_MARKETCAP", "12/31/2022")</f>
        <v>10372.63203372</v>
      </c>
      <c r="R371">
        <f t="shared" si="67"/>
        <v>3.0784105075436978E-4</v>
      </c>
      <c r="S371">
        <f t="shared" si="68"/>
        <v>3.037467647793367E-3</v>
      </c>
      <c r="U371" t="s">
        <v>371</v>
      </c>
      <c r="V371" s="4" cm="1">
        <f t="array" ref="V371">_xll.SNL.Clients.Office.Excel.Functions.SPG(U371, "SP_TOTAL_REV", "CY2021")</f>
        <v>13736995</v>
      </c>
      <c r="W371" s="4">
        <f>_xll.SNL.Clients.Office.Excel.Functions.SPG(U371,"IQ_AVG_DILUT_SHARES_OUT","CY2021")</f>
        <v>259928000</v>
      </c>
      <c r="X371" s="5">
        <f>_xll.SNL.Clients.Office.Excel.Functions.SPG(U371, "IQ_DILUT_EPS_NORM", "CY2021")</f>
        <v>6.2119999999999997</v>
      </c>
      <c r="Y371">
        <f t="shared" si="69"/>
        <v>1614672.736</v>
      </c>
      <c r="Z371">
        <f t="shared" si="70"/>
        <v>0.11754191771926829</v>
      </c>
      <c r="AA371" s="5">
        <f>_xll.SNL.Clients.Office.Excel.Functions.SPG(U371, "SP_MARKETCAP", "12/31/2021")</f>
        <v>14472.09272572</v>
      </c>
      <c r="AB371">
        <f t="shared" si="64"/>
        <v>3.4107113240967949E-4</v>
      </c>
      <c r="AC371">
        <f t="shared" si="71"/>
        <v>2.1187338745289291E-3</v>
      </c>
    </row>
    <row r="372" spans="1:29" x14ac:dyDescent="0.3">
      <c r="A372" t="s">
        <v>372</v>
      </c>
      <c r="B372" s="4" cm="1">
        <f t="array" ref="B372">_xll.SNL.Clients.Office.Excel.Functions.SPG(A372, "SP_TOTAL_REV", "CY2023")</f>
        <v>36292000</v>
      </c>
      <c r="C372" s="4">
        <f>_xll.SNL.Clients.Office.Excel.Functions.SPG(A372,"IQ_AVG_DILUT_SHARES_OUT","CY2023")</f>
        <v>1125000000</v>
      </c>
      <c r="D372" s="5">
        <f>_xll.SNL.Clients.Office.Excel.Functions.SPG(A372, "IQ_DILUT_EPS_NORM", "CY2023")</f>
        <v>4.8979999999999997</v>
      </c>
      <c r="E372">
        <f t="shared" si="60"/>
        <v>5510250</v>
      </c>
      <c r="F372">
        <f t="shared" si="61"/>
        <v>0.15183098203460818</v>
      </c>
      <c r="G372" s="5">
        <f>_xll.SNL.Clients.Office.Excel.Functions.SPG(A372, "SP_MARKETCAP", "12/30/2023")</f>
        <v>160973.19</v>
      </c>
      <c r="H372">
        <f t="shared" si="65"/>
        <v>3.8311620880744934E-3</v>
      </c>
      <c r="I372">
        <f t="shared" si="66"/>
        <v>1.8765031907388867E-2</v>
      </c>
      <c r="K372" t="s">
        <v>372</v>
      </c>
      <c r="L372" s="4" cm="1">
        <f t="array" ref="L372">_xll.SNL.Clients.Office.Excel.Functions.SPG(K372, "SP_TOTAL_REV", "CY2023")</f>
        <v>36292000</v>
      </c>
      <c r="M372" s="4">
        <f>_xll.SNL.Clients.Office.Excel.Functions.SPG(K372,"IQ_AVG_DILUT_SHARES_OUT","CY2023")</f>
        <v>1125000000</v>
      </c>
      <c r="N372" s="5">
        <f>_xll.SNL.Clients.Office.Excel.Functions.SPG(K372, "IQ_DILUT_EPS_NORM", "CY2023")</f>
        <v>4.8979999999999997</v>
      </c>
      <c r="O372">
        <f t="shared" si="62"/>
        <v>5510250</v>
      </c>
      <c r="P372">
        <f t="shared" si="63"/>
        <v>0.15183098203460818</v>
      </c>
      <c r="Q372" s="5">
        <f>_xll.SNL.Clients.Office.Excel.Functions.SPG(K372, "SP_MARKETCAP", "12/31/2022")</f>
        <v>123242.74</v>
      </c>
      <c r="R372">
        <f t="shared" si="67"/>
        <v>3.6576227187190835E-3</v>
      </c>
      <c r="S372">
        <f t="shared" si="68"/>
        <v>1.791503607628607E-2</v>
      </c>
      <c r="U372" t="s">
        <v>372</v>
      </c>
      <c r="V372" s="4" cm="1">
        <f t="array" ref="V372">_xll.SNL.Clients.Office.Excel.Functions.SPG(U372, "SP_TOTAL_REV", "CY2021")</f>
        <v>36036000</v>
      </c>
      <c r="W372" s="4">
        <f>_xll.SNL.Clients.Office.Excel.Functions.SPG(U372,"IQ_AVG_DILUT_SHARES_OUT","CY2021")</f>
        <v>1145500000</v>
      </c>
      <c r="X372" s="5">
        <f>_xll.SNL.Clients.Office.Excel.Functions.SPG(U372, "IQ_DILUT_EPS_NORM", "CY2021")</f>
        <v>5.8449999999999998</v>
      </c>
      <c r="Y372">
        <f t="shared" si="69"/>
        <v>6695447.5</v>
      </c>
      <c r="Z372">
        <f t="shared" si="70"/>
        <v>0.18579885392385392</v>
      </c>
      <c r="AA372" s="5">
        <f>_xll.SNL.Clients.Office.Excel.Functions.SPG(U372, "SP_MARKETCAP", "12/31/2021")</f>
        <v>204741.25200000001</v>
      </c>
      <c r="AB372">
        <f t="shared" si="64"/>
        <v>4.8252406886884003E-3</v>
      </c>
      <c r="AC372">
        <f t="shared" si="71"/>
        <v>2.8203531825383699E-2</v>
      </c>
    </row>
    <row r="373" spans="1:29" x14ac:dyDescent="0.3">
      <c r="A373" t="s">
        <v>373</v>
      </c>
      <c r="B373" s="4" cm="1">
        <f t="array" ref="B373">_xll.SNL.Clients.Office.Excel.Functions.SPG(A373, "SP_TOTAL_REV", "CY2023")</f>
        <v>20882206</v>
      </c>
      <c r="C373" s="4">
        <f>_xll.SNL.Clients.Office.Excel.Functions.SPG(A373,"IQ_AVG_DILUT_SHARES_OUT","CY2023")</f>
        <v>148823000</v>
      </c>
      <c r="D373" s="5">
        <f>_xll.SNL.Clients.Office.Excel.Functions.SPG(A373, "IQ_DILUT_EPS_NORM", "CY2023")</f>
        <v>4.0540000000000003</v>
      </c>
      <c r="E373">
        <f t="shared" si="60"/>
        <v>603328.44200000004</v>
      </c>
      <c r="F373">
        <f t="shared" si="61"/>
        <v>2.889198784841027E-2</v>
      </c>
      <c r="G373" s="5">
        <f>_xll.SNL.Clients.Office.Excel.Functions.SPG(A373, "SP_MARKETCAP", "12/30/2023")</f>
        <v>31352.479262000001</v>
      </c>
      <c r="H373">
        <f t="shared" si="65"/>
        <v>7.4618903878165158E-4</v>
      </c>
      <c r="I373">
        <f t="shared" si="66"/>
        <v>3.0250503632208159E-3</v>
      </c>
      <c r="K373" t="s">
        <v>373</v>
      </c>
      <c r="L373" s="4" cm="1">
        <f t="array" ref="L373">_xll.SNL.Clients.Office.Excel.Functions.SPG(K373, "SP_TOTAL_REV", "CY2023")</f>
        <v>20882206</v>
      </c>
      <c r="M373" s="4">
        <f>_xll.SNL.Clients.Office.Excel.Functions.SPG(K373,"IQ_AVG_DILUT_SHARES_OUT","CY2023")</f>
        <v>148823000</v>
      </c>
      <c r="N373" s="5">
        <f>_xll.SNL.Clients.Office.Excel.Functions.SPG(K373, "IQ_DILUT_EPS_NORM", "CY2023")</f>
        <v>4.0540000000000003</v>
      </c>
      <c r="O373">
        <f t="shared" si="62"/>
        <v>603328.44200000004</v>
      </c>
      <c r="P373">
        <f t="shared" si="63"/>
        <v>2.889198784841027E-2</v>
      </c>
      <c r="Q373" s="5">
        <f>_xll.SNL.Clients.Office.Excel.Functions.SPG(K373, "SP_MARKETCAP", "12/31/2022")</f>
        <v>20363.41473</v>
      </c>
      <c r="R373">
        <f t="shared" si="67"/>
        <v>6.0434950040178295E-4</v>
      </c>
      <c r="S373">
        <f t="shared" si="68"/>
        <v>2.4500328746288281E-3</v>
      </c>
      <c r="U373" t="s">
        <v>373</v>
      </c>
      <c r="V373" s="4" cm="1">
        <f t="array" ref="V373">_xll.SNL.Clients.Office.Excel.Functions.SPG(U373, "SP_TOTAL_REV", "CY2021")</f>
        <v>12980213</v>
      </c>
      <c r="W373" s="4">
        <f>_xll.SNL.Clients.Office.Excel.Functions.SPG(U373,"IQ_AVG_DILUT_SHARES_OUT","CY2021")</f>
        <v>145373000</v>
      </c>
      <c r="X373" s="5">
        <f>_xll.SNL.Clients.Office.Excel.Functions.SPG(U373, "IQ_DILUT_EPS_NORM", "CY2021")</f>
        <v>2.69</v>
      </c>
      <c r="Y373">
        <f t="shared" si="69"/>
        <v>391053.37</v>
      </c>
      <c r="Z373">
        <f t="shared" si="70"/>
        <v>3.0126883896281209E-2</v>
      </c>
      <c r="AA373" s="5">
        <f>_xll.SNL.Clients.Office.Excel.Functions.SPG(U373, "SP_MARKETCAP", "12/31/2021")</f>
        <v>16338.967444800001</v>
      </c>
      <c r="AB373">
        <f t="shared" si="64"/>
        <v>3.8506871358686475E-4</v>
      </c>
      <c r="AC373">
        <f t="shared" si="71"/>
        <v>1.0358348395486661E-3</v>
      </c>
    </row>
    <row r="374" spans="1:29" x14ac:dyDescent="0.3">
      <c r="A374" t="s">
        <v>374</v>
      </c>
      <c r="B374" s="4" cm="1">
        <f t="array" ref="B374">_xll.SNL.Clients.Office.Excel.Functions.SPG(A374, "SP_TOTAL_REV", "CY2023")</f>
        <v>9252000</v>
      </c>
      <c r="C374" s="4">
        <f>_xll.SNL.Clients.Office.Excel.Functions.SPG(A374,"IQ_AVG_DILUT_SHARES_OUT","CY2023")</f>
        <v>113000000</v>
      </c>
      <c r="D374" s="5">
        <f>_xll.SNL.Clients.Office.Excel.Functions.SPG(A374, "IQ_DILUT_EPS_NORM", "CY2023")</f>
        <v>6.3140000000000001</v>
      </c>
      <c r="E374">
        <f t="shared" si="60"/>
        <v>713482</v>
      </c>
      <c r="F374">
        <f t="shared" si="61"/>
        <v>7.7116515348032863E-2</v>
      </c>
      <c r="G374" s="5">
        <f>_xll.SNL.Clients.Office.Excel.Functions.SPG(A374, "SP_MARKETCAP", "12/30/2023")</f>
        <v>15502.53738636</v>
      </c>
      <c r="H374">
        <f t="shared" si="65"/>
        <v>3.6896040578918686E-4</v>
      </c>
      <c r="I374">
        <f t="shared" si="66"/>
        <v>2.3296160021529259E-3</v>
      </c>
      <c r="K374" t="s">
        <v>374</v>
      </c>
      <c r="L374" s="4" cm="1">
        <f t="array" ref="L374">_xll.SNL.Clients.Office.Excel.Functions.SPG(K374, "SP_TOTAL_REV", "CY2023")</f>
        <v>9252000</v>
      </c>
      <c r="M374" s="4">
        <f>_xll.SNL.Clients.Office.Excel.Functions.SPG(K374,"IQ_AVG_DILUT_SHARES_OUT","CY2023")</f>
        <v>113000000</v>
      </c>
      <c r="N374" s="5">
        <f>_xll.SNL.Clients.Office.Excel.Functions.SPG(K374, "IQ_DILUT_EPS_NORM", "CY2023")</f>
        <v>6.3140000000000001</v>
      </c>
      <c r="O374">
        <f t="shared" si="62"/>
        <v>713482</v>
      </c>
      <c r="P374">
        <f t="shared" si="63"/>
        <v>7.7116515348032863E-2</v>
      </c>
      <c r="Q374" s="5">
        <f>_xll.SNL.Clients.Office.Excel.Functions.SPG(K374, "SP_MARKETCAP", "12/31/2022")</f>
        <v>17816.555181039999</v>
      </c>
      <c r="R374">
        <f t="shared" si="67"/>
        <v>5.2876329266522389E-4</v>
      </c>
      <c r="S374">
        <f t="shared" si="68"/>
        <v>3.3386114298882236E-3</v>
      </c>
      <c r="U374" t="s">
        <v>374</v>
      </c>
      <c r="V374" s="4" cm="1">
        <f t="array" ref="V374">_xll.SNL.Clients.Office.Excel.Functions.SPG(U374, "SP_TOTAL_REV", "CY2021")</f>
        <v>10788000</v>
      </c>
      <c r="W374" s="4">
        <f>_xll.SNL.Clients.Office.Excel.Functions.SPG(U374,"IQ_AVG_DILUT_SHARES_OUT","CY2021")</f>
        <v>128000000</v>
      </c>
      <c r="X374" s="5">
        <f>_xll.SNL.Clients.Office.Excel.Functions.SPG(U374, "IQ_DILUT_EPS_NORM", "CY2021")</f>
        <v>10.933</v>
      </c>
      <c r="Y374">
        <f t="shared" si="69"/>
        <v>1399424</v>
      </c>
      <c r="Z374">
        <f t="shared" si="70"/>
        <v>0.12972043010752687</v>
      </c>
      <c r="AA374" s="5">
        <f>_xll.SNL.Clients.Office.Excel.Functions.SPG(U374, "SP_MARKETCAP", "12/31/2021")</f>
        <v>21223.962130709999</v>
      </c>
      <c r="AB374">
        <f t="shared" si="64"/>
        <v>5.0019585524603333E-4</v>
      </c>
      <c r="AC374">
        <f t="shared" si="71"/>
        <v>5.4686412854048827E-3</v>
      </c>
    </row>
    <row r="375" spans="1:29" x14ac:dyDescent="0.3">
      <c r="A375" t="s">
        <v>375</v>
      </c>
      <c r="B375" s="4" cm="1">
        <f t="array" ref="B375">_xll.SNL.Clients.Office.Excel.Functions.SPG(A375, "SP_TOTAL_REV", "CY2023")</f>
        <v>6604300</v>
      </c>
      <c r="C375" s="4">
        <f>_xll.SNL.Clients.Office.Excel.Functions.SPG(A375,"IQ_AVG_DILUT_SHARES_OUT","CY2023")</f>
        <v>67099950</v>
      </c>
      <c r="D375" s="5">
        <f>_xll.SNL.Clients.Office.Excel.Functions.SPG(A375, "IQ_DILUT_EPS_NORM", "CY2023")</f>
        <v>7.2640000000000002</v>
      </c>
      <c r="E375">
        <f t="shared" si="60"/>
        <v>487414.0368</v>
      </c>
      <c r="F375">
        <f t="shared" si="61"/>
        <v>7.3802528171040077E-2</v>
      </c>
      <c r="G375" s="5">
        <f>_xll.SNL.Clients.Office.Excel.Functions.SPG(A375, "SP_MARKETCAP", "12/30/2023")</f>
        <v>9320.0902802000001</v>
      </c>
      <c r="H375">
        <f t="shared" si="65"/>
        <v>2.2181815828420758E-4</v>
      </c>
      <c r="I375">
        <f t="shared" si="66"/>
        <v>1.611287101776484E-3</v>
      </c>
      <c r="K375" t="s">
        <v>375</v>
      </c>
      <c r="L375" s="4" cm="1">
        <f t="array" ref="L375">_xll.SNL.Clients.Office.Excel.Functions.SPG(K375, "SP_TOTAL_REV", "CY2023")</f>
        <v>6604300</v>
      </c>
      <c r="M375" s="4">
        <f>_xll.SNL.Clients.Office.Excel.Functions.SPG(K375,"IQ_AVG_DILUT_SHARES_OUT","CY2023")</f>
        <v>67099950</v>
      </c>
      <c r="N375" s="5">
        <f>_xll.SNL.Clients.Office.Excel.Functions.SPG(K375, "IQ_DILUT_EPS_NORM", "CY2023")</f>
        <v>7.2640000000000002</v>
      </c>
      <c r="O375">
        <f t="shared" si="62"/>
        <v>487414.0368</v>
      </c>
      <c r="P375">
        <f t="shared" si="63"/>
        <v>7.3802528171040077E-2</v>
      </c>
      <c r="Q375" s="5">
        <f>_xll.SNL.Clients.Office.Excel.Functions.SPG(K375, "SP_MARKETCAP", "12/31/2022")</f>
        <v>6971.3131239699997</v>
      </c>
      <c r="R375">
        <f t="shared" si="67"/>
        <v>2.0689602699142502E-4</v>
      </c>
      <c r="S375">
        <f t="shared" si="68"/>
        <v>1.5028927400657114E-3</v>
      </c>
      <c r="U375" t="s">
        <v>375</v>
      </c>
      <c r="V375" s="4" cm="1">
        <f t="array" ref="V375">_xll.SNL.Clients.Office.Excel.Functions.SPG(U375, "SP_TOTAL_REV", "CY2021")</f>
        <v>5982800</v>
      </c>
      <c r="W375" s="4">
        <f>_xll.SNL.Clients.Office.Excel.Functions.SPG(U375,"IQ_AVG_DILUT_SHARES_OUT","CY2021")</f>
        <v>74700000</v>
      </c>
      <c r="X375" s="5">
        <f>_xll.SNL.Clients.Office.Excel.Functions.SPG(U375, "IQ_DILUT_EPS_NORM", "CY2021")</f>
        <v>6.3280000000000003</v>
      </c>
      <c r="Y375">
        <f t="shared" si="69"/>
        <v>472701.6</v>
      </c>
      <c r="Z375">
        <f t="shared" si="70"/>
        <v>7.9010095607407904E-2</v>
      </c>
      <c r="AA375" s="5">
        <f>_xll.SNL.Clients.Office.Excel.Functions.SPG(U375, "SP_MARKETCAP", "12/31/2021")</f>
        <v>8750.1210178199999</v>
      </c>
      <c r="AB375">
        <f t="shared" si="64"/>
        <v>2.0621852974764761E-4</v>
      </c>
      <c r="AC375">
        <f t="shared" si="71"/>
        <v>1.3049508562431142E-3</v>
      </c>
    </row>
    <row r="376" spans="1:29" x14ac:dyDescent="0.3">
      <c r="A376" t="s">
        <v>376</v>
      </c>
      <c r="B376" s="4" cm="1">
        <f t="array" ref="B376">_xll.SNL.Clients.Office.Excel.Functions.SPG(A376, "SP_TOTAL_REV", "CY2023")</f>
        <v>11846000</v>
      </c>
      <c r="C376" s="4">
        <f>_xll.SNL.Clients.Office.Excel.Functions.SPG(A376,"IQ_AVG_DILUT_SHARES_OUT","CY2023")</f>
        <v>215250000</v>
      </c>
      <c r="D376" s="5">
        <f>_xll.SNL.Clients.Office.Excel.Functions.SPG(A376, "IQ_DILUT_EPS_NORM", "CY2023")</f>
        <v>6.7859999999999996</v>
      </c>
      <c r="E376">
        <f t="shared" si="60"/>
        <v>1460686.5</v>
      </c>
      <c r="F376">
        <f t="shared" si="61"/>
        <v>0.12330630592605099</v>
      </c>
      <c r="G376" s="5">
        <f>_xll.SNL.Clients.Office.Excel.Functions.SPG(A376, "SP_MARKETCAP", "12/30/2023")</f>
        <v>23259.6536285</v>
      </c>
      <c r="H376">
        <f t="shared" si="65"/>
        <v>5.5357978035506118E-4</v>
      </c>
      <c r="I376">
        <f t="shared" si="66"/>
        <v>3.756592389489445E-3</v>
      </c>
      <c r="K376" t="s">
        <v>376</v>
      </c>
      <c r="L376" s="4" cm="1">
        <f t="array" ref="L376">_xll.SNL.Clients.Office.Excel.Functions.SPG(K376, "SP_TOTAL_REV", "CY2023")</f>
        <v>11846000</v>
      </c>
      <c r="M376" s="4">
        <f>_xll.SNL.Clients.Office.Excel.Functions.SPG(K376,"IQ_AVG_DILUT_SHARES_OUT","CY2023")</f>
        <v>215250000</v>
      </c>
      <c r="N376" s="5">
        <f>_xll.SNL.Clients.Office.Excel.Functions.SPG(K376, "IQ_DILUT_EPS_NORM", "CY2023")</f>
        <v>6.7859999999999996</v>
      </c>
      <c r="O376">
        <f t="shared" si="62"/>
        <v>1460686.5</v>
      </c>
      <c r="P376">
        <f t="shared" si="63"/>
        <v>0.12330630592605099</v>
      </c>
      <c r="Q376" s="5">
        <f>_xll.SNL.Clients.Office.Excel.Functions.SPG(K376, "SP_MARKETCAP", "12/31/2022")</f>
        <v>22979.544591499998</v>
      </c>
      <c r="R376">
        <f t="shared" si="67"/>
        <v>6.8199152634620616E-4</v>
      </c>
      <c r="S376">
        <f t="shared" si="68"/>
        <v>4.6279944977853545E-3</v>
      </c>
      <c r="U376" t="s">
        <v>376</v>
      </c>
      <c r="V376" s="4" cm="1">
        <f t="array" ref="V376">_xll.SNL.Clients.Office.Excel.Functions.SPG(U376, "SP_TOTAL_REV", "CY2021")</f>
        <v>10319000</v>
      </c>
      <c r="W376" s="4">
        <f>_xll.SNL.Clients.Office.Excel.Functions.SPG(U376,"IQ_AVG_DILUT_SHARES_OUT","CY2021")</f>
        <v>211900000</v>
      </c>
      <c r="X376" s="5">
        <f>_xll.SNL.Clients.Office.Excel.Functions.SPG(U376, "IQ_DILUT_EPS_NORM", "CY2021")</f>
        <v>5.931</v>
      </c>
      <c r="Y376">
        <f t="shared" si="69"/>
        <v>1256778.8999999999</v>
      </c>
      <c r="Z376">
        <f t="shared" si="70"/>
        <v>0.12179270278127724</v>
      </c>
      <c r="AA376" s="5">
        <f>_xll.SNL.Clients.Office.Excel.Functions.SPG(U376, "SP_MARKETCAP", "12/31/2021")</f>
        <v>20686.9401884</v>
      </c>
      <c r="AB376">
        <f t="shared" si="64"/>
        <v>4.8753958738872495E-4</v>
      </c>
      <c r="AC376">
        <f t="shared" si="71"/>
        <v>2.8915972928025275E-3</v>
      </c>
    </row>
    <row r="377" spans="1:29" x14ac:dyDescent="0.3">
      <c r="A377" t="s">
        <v>377</v>
      </c>
      <c r="B377" s="4" cm="1">
        <f t="array" ref="B377">_xll.SNL.Clients.Office.Excel.Functions.SPG(A377, "SP_TOTAL_REV", "CY2023")</f>
        <v>4091914</v>
      </c>
      <c r="C377" s="4">
        <f>_xll.SNL.Clients.Office.Excel.Functions.SPG(A377,"IQ_AVG_DILUT_SHARES_OUT","CY2023")</f>
        <v>693024000</v>
      </c>
      <c r="D377" s="5">
        <f>_xll.SNL.Clients.Office.Excel.Functions.SPG(A377, "IQ_DILUT_EPS_NORM", "CY2023")</f>
        <v>0.9</v>
      </c>
      <c r="E377">
        <f t="shared" si="60"/>
        <v>623721.6</v>
      </c>
      <c r="F377">
        <f t="shared" si="61"/>
        <v>0.15242783694867487</v>
      </c>
      <c r="G377" s="5">
        <f>_xll.SNL.Clients.Office.Excel.Functions.SPG(A377, "SP_MARKETCAP", "12/30/2023")</f>
        <v>41569.177074480001</v>
      </c>
      <c r="H377">
        <f t="shared" si="65"/>
        <v>9.8934645725914472E-4</v>
      </c>
      <c r="I377">
        <f t="shared" si="66"/>
        <v>8.9041181153323029E-4</v>
      </c>
      <c r="K377" t="s">
        <v>377</v>
      </c>
      <c r="L377" s="4" cm="1">
        <f t="array" ref="L377">_xll.SNL.Clients.Office.Excel.Functions.SPG(K377, "SP_TOTAL_REV", "CY2023")</f>
        <v>4091914</v>
      </c>
      <c r="M377" s="4">
        <f>_xll.SNL.Clients.Office.Excel.Functions.SPG(K377,"IQ_AVG_DILUT_SHARES_OUT","CY2023")</f>
        <v>693024000</v>
      </c>
      <c r="N377" s="5">
        <f>_xll.SNL.Clients.Office.Excel.Functions.SPG(K377, "IQ_DILUT_EPS_NORM", "CY2023")</f>
        <v>0.9</v>
      </c>
      <c r="O377">
        <f t="shared" si="62"/>
        <v>623721.6</v>
      </c>
      <c r="P377">
        <f t="shared" si="63"/>
        <v>0.15242783694867487</v>
      </c>
      <c r="Q377" s="5">
        <f>_xll.SNL.Clients.Office.Excel.Functions.SPG(K377, "SP_MARKETCAP", "12/31/2022")</f>
        <v>39780.369403229997</v>
      </c>
      <c r="R377">
        <f t="shared" si="67"/>
        <v>1.1806097696975216E-3</v>
      </c>
      <c r="S377">
        <f t="shared" si="68"/>
        <v>1.0625487927277695E-3</v>
      </c>
      <c r="U377" t="s">
        <v>377</v>
      </c>
      <c r="V377" s="4" cm="1">
        <f t="array" ref="V377">_xll.SNL.Clients.Office.Excel.Functions.SPG(U377, "SP_TOTAL_REV", "CY2021")</f>
        <v>2092228</v>
      </c>
      <c r="W377" s="4">
        <f>_xll.SNL.Clients.Office.Excel.Functions.SPG(U377,"IQ_AVG_DILUT_SHARES_OUT","CY2021")</f>
        <v>414770000</v>
      </c>
      <c r="X377" s="5">
        <f>_xll.SNL.Clients.Office.Excel.Functions.SPG(U377, "IQ_DILUT_EPS_NORM", "CY2021")</f>
        <v>0.96199999999999997</v>
      </c>
      <c r="Y377">
        <f t="shared" si="69"/>
        <v>399008.74</v>
      </c>
      <c r="Z377">
        <f t="shared" si="70"/>
        <v>0.1907099704238735</v>
      </c>
      <c r="AA377" s="5">
        <f>_xll.SNL.Clients.Office.Excel.Functions.SPG(U377, "SP_MARKETCAP", "12/31/2021")</f>
        <v>40506.544365560003</v>
      </c>
      <c r="AB377">
        <f t="shared" si="64"/>
        <v>9.5463822811273015E-4</v>
      </c>
      <c r="AC377">
        <f t="shared" si="71"/>
        <v>9.1836197544444638E-4</v>
      </c>
    </row>
    <row r="378" spans="1:29" x14ac:dyDescent="0.3">
      <c r="A378" t="s">
        <v>378</v>
      </c>
      <c r="B378" s="4" cm="1">
        <f t="array" ref="B378">_xll.SNL.Clients.Office.Excel.Functions.SPG(A378, "SP_TOTAL_REV", "CY2023")</f>
        <v>1371811</v>
      </c>
      <c r="C378" s="4">
        <f>_xll.SNL.Clients.Office.Excel.Functions.SPG(A378,"IQ_AVG_DILUT_SHARES_OUT","CY2023")</f>
        <v>176371000</v>
      </c>
      <c r="D378" s="5">
        <f>_xll.SNL.Clients.Office.Excel.Functions.SPG(A378, "IQ_DILUT_EPS_NORM", "CY2023")</f>
        <v>1.268</v>
      </c>
      <c r="E378">
        <f t="shared" si="60"/>
        <v>223638.42800000001</v>
      </c>
      <c r="F378">
        <f t="shared" si="61"/>
        <v>0.16302422709833936</v>
      </c>
      <c r="G378" s="5">
        <f>_xll.SNL.Clients.Office.Excel.Functions.SPG(A378, "SP_MARKETCAP", "12/30/2023")</f>
        <v>12337.190524</v>
      </c>
      <c r="H378">
        <f t="shared" si="65"/>
        <v>2.9362514719936093E-4</v>
      </c>
      <c r="I378">
        <f t="shared" si="66"/>
        <v>3.7231668664878967E-4</v>
      </c>
      <c r="K378" t="s">
        <v>378</v>
      </c>
      <c r="L378" s="4" cm="1">
        <f t="array" ref="L378">_xll.SNL.Clients.Office.Excel.Functions.SPG(K378, "SP_TOTAL_REV", "CY2023")</f>
        <v>1371811</v>
      </c>
      <c r="M378" s="4">
        <f>_xll.SNL.Clients.Office.Excel.Functions.SPG(K378,"IQ_AVG_DILUT_SHARES_OUT","CY2023")</f>
        <v>176371000</v>
      </c>
      <c r="N378" s="5">
        <f>_xll.SNL.Clients.Office.Excel.Functions.SPG(K378, "IQ_DILUT_EPS_NORM", "CY2023")</f>
        <v>1.268</v>
      </c>
      <c r="O378">
        <f t="shared" si="62"/>
        <v>223638.42800000001</v>
      </c>
      <c r="P378">
        <f t="shared" si="63"/>
        <v>0.16302422709833936</v>
      </c>
      <c r="Q378" s="5">
        <f>_xll.SNL.Clients.Office.Excel.Functions.SPG(K378, "SP_MARKETCAP", "12/31/2022")</f>
        <v>10695.17</v>
      </c>
      <c r="R378">
        <f t="shared" si="67"/>
        <v>3.1741339711014848E-4</v>
      </c>
      <c r="S378">
        <f t="shared" si="68"/>
        <v>4.0248018753566829E-4</v>
      </c>
      <c r="U378" t="s">
        <v>378</v>
      </c>
      <c r="V378" s="4" cm="1">
        <f t="array" ref="V378">_xll.SNL.Clients.Office.Excel.Functions.SPG(U378, "SP_TOTAL_REV", "CY2021")</f>
        <v>1215917</v>
      </c>
      <c r="W378" s="4">
        <f>_xll.SNL.Clients.Office.Excel.Functions.SPG(U378,"IQ_AVG_DILUT_SHARES_OUT","CY2021")</f>
        <v>170694000</v>
      </c>
      <c r="X378" s="5">
        <f>_xll.SNL.Clients.Office.Excel.Functions.SPG(U378, "IQ_DILUT_EPS_NORM", "CY2021")</f>
        <v>1.2569999999999999</v>
      </c>
      <c r="Y378">
        <f t="shared" si="69"/>
        <v>214562.35799999998</v>
      </c>
      <c r="Z378">
        <f t="shared" si="70"/>
        <v>0.17646135221400802</v>
      </c>
      <c r="AA378" s="5">
        <f>_xll.SNL.Clients.Office.Excel.Functions.SPG(U378, "SP_MARKETCAP", "12/31/2021")</f>
        <v>12864.92949445</v>
      </c>
      <c r="AB378">
        <f t="shared" si="64"/>
        <v>3.0319430328445789E-4</v>
      </c>
      <c r="AC378">
        <f t="shared" si="71"/>
        <v>3.8111523922856351E-4</v>
      </c>
    </row>
    <row r="379" spans="1:29" x14ac:dyDescent="0.3">
      <c r="A379" t="s">
        <v>379</v>
      </c>
      <c r="B379" s="4" cm="1">
        <f t="array" ref="B379">_xll.SNL.Clients.Office.Excel.Functions.SPG(A379, "SP_TOTAL_REV", "CY2023")</f>
        <v>13117200</v>
      </c>
      <c r="C379" s="4">
        <f>_xll.SNL.Clients.Office.Excel.Functions.SPG(A379,"IQ_AVG_DILUT_SHARES_OUT","CY2023")</f>
        <v>113700000</v>
      </c>
      <c r="D379" s="5">
        <f>_xll.SNL.Clients.Office.Excel.Functions.SPG(A379, "IQ_DILUT_EPS_NORM", "CY2023")</f>
        <v>25.413</v>
      </c>
      <c r="E379">
        <f t="shared" si="60"/>
        <v>2889458.1</v>
      </c>
      <c r="F379">
        <f t="shared" si="61"/>
        <v>0.22028009788674413</v>
      </c>
      <c r="G379" s="5">
        <f>_xll.SNL.Clients.Office.Excel.Functions.SPG(A379, "SP_MARKETCAP", "12/30/2023")</f>
        <v>93403.492577359997</v>
      </c>
      <c r="H379">
        <f t="shared" si="65"/>
        <v>2.2230032197046536E-3</v>
      </c>
      <c r="I379">
        <f t="shared" si="66"/>
        <v>5.6493180822354362E-2</v>
      </c>
      <c r="K379" t="s">
        <v>379</v>
      </c>
      <c r="L379" s="4" cm="1">
        <f t="array" ref="L379">_xll.SNL.Clients.Office.Excel.Functions.SPG(K379, "SP_TOTAL_REV", "CY2023")</f>
        <v>13117200</v>
      </c>
      <c r="M379" s="4">
        <f>_xll.SNL.Clients.Office.Excel.Functions.SPG(K379,"IQ_AVG_DILUT_SHARES_OUT","CY2023")</f>
        <v>113700000</v>
      </c>
      <c r="N379" s="5">
        <f>_xll.SNL.Clients.Office.Excel.Functions.SPG(K379, "IQ_DILUT_EPS_NORM", "CY2023")</f>
        <v>25.413</v>
      </c>
      <c r="O379">
        <f t="shared" si="62"/>
        <v>2889458.1</v>
      </c>
      <c r="P379">
        <f t="shared" si="63"/>
        <v>0.22028009788674413</v>
      </c>
      <c r="Q379" s="5">
        <f>_xll.SNL.Clients.Office.Excel.Functions.SPG(K379, "SP_MARKETCAP", "12/31/2022")</f>
        <v>77056.528083149999</v>
      </c>
      <c r="R379">
        <f t="shared" si="67"/>
        <v>2.2868990720471202E-3</v>
      </c>
      <c r="S379">
        <f t="shared" si="68"/>
        <v>5.8116966117933468E-2</v>
      </c>
      <c r="U379" t="s">
        <v>379</v>
      </c>
      <c r="V379" s="4" cm="1">
        <f t="array" ref="V379">_xll.SNL.Clients.Office.Excel.Functions.SPG(U379, "SP_TOTAL_REV", "CY2021")</f>
        <v>16071700</v>
      </c>
      <c r="W379" s="4">
        <f>_xll.SNL.Clients.Office.Excel.Functions.SPG(U379,"IQ_AVG_DILUT_SHARES_OUT","CY2021")</f>
        <v>112200000</v>
      </c>
      <c r="X379" s="5">
        <f>_xll.SNL.Clients.Office.Excel.Functions.SPG(U379, "IQ_DILUT_EPS_NORM", "CY2021")</f>
        <v>50.064999999999998</v>
      </c>
      <c r="Y379">
        <f t="shared" si="69"/>
        <v>5617293</v>
      </c>
      <c r="Z379">
        <f t="shared" si="70"/>
        <v>0.34951455042092622</v>
      </c>
      <c r="AA379" s="5">
        <f>_xll.SNL.Clients.Office.Excel.Functions.SPG(U379, "SP_MARKETCAP", "12/31/2021")</f>
        <v>66028.913989280001</v>
      </c>
      <c r="AB379">
        <f t="shared" si="64"/>
        <v>1.5561368278190491E-3</v>
      </c>
      <c r="AC379">
        <f t="shared" si="71"/>
        <v>7.7907990284760684E-2</v>
      </c>
    </row>
    <row r="380" spans="1:29" x14ac:dyDescent="0.3">
      <c r="A380" t="s">
        <v>380</v>
      </c>
      <c r="B380" s="4" cm="1">
        <f t="array" ref="B380">_xll.SNL.Clients.Office.Excel.Functions.SPG(A380, "SP_TOTAL_REV", "CY2023")</f>
        <v>7574000</v>
      </c>
      <c r="C380" s="4">
        <f>_xll.SNL.Clients.Office.Excel.Functions.SPG(A380,"IQ_AVG_DILUT_SHARES_OUT","CY2023")</f>
        <v>938000000</v>
      </c>
      <c r="D380" s="5">
        <f>_xll.SNL.Clients.Office.Excel.Functions.SPG(A380, "IQ_DILUT_EPS_NORM", "CY2023")</f>
        <v>1.8380000000000001</v>
      </c>
      <c r="E380">
        <f t="shared" si="60"/>
        <v>1724044</v>
      </c>
      <c r="F380">
        <f t="shared" si="61"/>
        <v>0.22762661737523104</v>
      </c>
      <c r="G380" s="5">
        <f>_xll.SNL.Clients.Office.Excel.Functions.SPG(A380, "SP_MARKETCAP", "12/30/2023")</f>
        <v>18024.65849844</v>
      </c>
      <c r="H380">
        <f t="shared" si="65"/>
        <v>4.2898689085873895E-4</v>
      </c>
      <c r="I380">
        <f t="shared" si="66"/>
        <v>7.8847790539836218E-4</v>
      </c>
      <c r="K380" t="s">
        <v>380</v>
      </c>
      <c r="L380" s="4" cm="1">
        <f t="array" ref="L380">_xll.SNL.Clients.Office.Excel.Functions.SPG(K380, "SP_TOTAL_REV", "CY2023")</f>
        <v>7574000</v>
      </c>
      <c r="M380" s="4">
        <f>_xll.SNL.Clients.Office.Excel.Functions.SPG(K380,"IQ_AVG_DILUT_SHARES_OUT","CY2023")</f>
        <v>938000000</v>
      </c>
      <c r="N380" s="5">
        <f>_xll.SNL.Clients.Office.Excel.Functions.SPG(K380, "IQ_DILUT_EPS_NORM", "CY2023")</f>
        <v>1.8380000000000001</v>
      </c>
      <c r="O380">
        <f t="shared" si="62"/>
        <v>1724044</v>
      </c>
      <c r="P380">
        <f t="shared" si="63"/>
        <v>0.22762661737523104</v>
      </c>
      <c r="Q380" s="5">
        <f>_xll.SNL.Clients.Office.Excel.Functions.SPG(K380, "SP_MARKETCAP", "12/31/2022")</f>
        <v>20146.647265359999</v>
      </c>
      <c r="R380">
        <f t="shared" si="67"/>
        <v>5.9791623217562691E-4</v>
      </c>
      <c r="S380">
        <f t="shared" si="68"/>
        <v>1.0989700347388022E-3</v>
      </c>
      <c r="U380" t="s">
        <v>380</v>
      </c>
      <c r="V380" s="4" cm="1">
        <f t="array" ref="V380">_xll.SNL.Clients.Office.Excel.Functions.SPG(U380, "SP_TOTAL_REV", "CY2021")</f>
        <v>6418000</v>
      </c>
      <c r="W380" s="4">
        <f>_xll.SNL.Clients.Office.Excel.Functions.SPG(U380,"IQ_AVG_DILUT_SHARES_OUT","CY2021")</f>
        <v>963000000</v>
      </c>
      <c r="X380" s="5">
        <f>_xll.SNL.Clients.Office.Excel.Functions.SPG(U380, "IQ_DILUT_EPS_NORM", "CY2021")</f>
        <v>2.1150000000000002</v>
      </c>
      <c r="Y380">
        <f t="shared" si="69"/>
        <v>2036745.0000000002</v>
      </c>
      <c r="Z380">
        <f t="shared" si="70"/>
        <v>0.31734886257401063</v>
      </c>
      <c r="AA380" s="5">
        <f>_xll.SNL.Clients.Office.Excel.Functions.SPG(U380, "SP_MARKETCAP", "12/31/2021")</f>
        <v>20781.5611814</v>
      </c>
      <c r="AB380">
        <f t="shared" si="64"/>
        <v>4.8976956821070259E-4</v>
      </c>
      <c r="AC380">
        <f t="shared" si="71"/>
        <v>1.0358626367656361E-3</v>
      </c>
    </row>
    <row r="381" spans="1:29" x14ac:dyDescent="0.3">
      <c r="A381" t="s">
        <v>381</v>
      </c>
      <c r="B381" s="4" cm="1">
        <f t="array" ref="B381">_xll.SNL.Clients.Office.Excel.Functions.SPG(A381, "SP_TOTAL_REV", "CY2023")</f>
        <v>14964500</v>
      </c>
      <c r="C381" s="4">
        <f>_xll.SNL.Clients.Office.Excel.Functions.SPG(A381,"IQ_AVG_DILUT_SHARES_OUT","CY2023")</f>
        <v>316665000</v>
      </c>
      <c r="D381" s="5">
        <f>_xll.SNL.Clients.Office.Excel.Functions.SPG(A381, "IQ_DILUT_EPS_NORM", "CY2023")</f>
        <v>4.4489999999999998</v>
      </c>
      <c r="E381">
        <f t="shared" si="60"/>
        <v>1408842.585</v>
      </c>
      <c r="F381">
        <f t="shared" si="61"/>
        <v>9.4145650372548365E-2</v>
      </c>
      <c r="G381" s="5">
        <f>_xll.SNL.Clients.Office.Excel.Functions.SPG(A381, "SP_MARKETCAP", "12/30/2023")</f>
        <v>51886.705709729998</v>
      </c>
      <c r="H381">
        <f t="shared" si="65"/>
        <v>1.2349036494225898E-3</v>
      </c>
      <c r="I381">
        <f t="shared" si="66"/>
        <v>5.4940863362811015E-3</v>
      </c>
      <c r="K381" t="s">
        <v>381</v>
      </c>
      <c r="L381" s="4" cm="1">
        <f t="array" ref="L381">_xll.SNL.Clients.Office.Excel.Functions.SPG(K381, "SP_TOTAL_REV", "CY2023")</f>
        <v>14964500</v>
      </c>
      <c r="M381" s="4">
        <f>_xll.SNL.Clients.Office.Excel.Functions.SPG(K381,"IQ_AVG_DILUT_SHARES_OUT","CY2023")</f>
        <v>316665000</v>
      </c>
      <c r="N381" s="5">
        <f>_xll.SNL.Clients.Office.Excel.Functions.SPG(K381, "IQ_DILUT_EPS_NORM", "CY2023")</f>
        <v>4.4489999999999998</v>
      </c>
      <c r="O381">
        <f t="shared" si="62"/>
        <v>1408842.585</v>
      </c>
      <c r="P381">
        <f t="shared" si="63"/>
        <v>9.4145650372548365E-2</v>
      </c>
      <c r="Q381" s="5">
        <f>_xll.SNL.Clients.Office.Excel.Functions.SPG(K381, "SP_MARKETCAP", "12/31/2022")</f>
        <v>40760.960734640001</v>
      </c>
      <c r="R381">
        <f t="shared" si="67"/>
        <v>1.2097119556075738E-3</v>
      </c>
      <c r="S381">
        <f t="shared" si="68"/>
        <v>5.3820084904980959E-3</v>
      </c>
      <c r="U381" t="s">
        <v>381</v>
      </c>
      <c r="V381" s="4" cm="1">
        <f t="array" ref="V381">_xll.SNL.Clients.Office.Excel.Functions.SPG(U381, "SP_TOTAL_REV", "CY2021")</f>
        <v>11295000</v>
      </c>
      <c r="W381" s="4">
        <f>_xll.SNL.Clients.Office.Excel.Functions.SPG(U381,"IQ_AVG_DILUT_SHARES_OUT","CY2021")</f>
        <v>319425000</v>
      </c>
      <c r="X381" s="5">
        <f>_xll.SNL.Clients.Office.Excel.Functions.SPG(U381, "IQ_DILUT_EPS_NORM", "CY2021")</f>
        <v>3.1520000000000001</v>
      </c>
      <c r="Y381">
        <f t="shared" si="69"/>
        <v>1006827.6</v>
      </c>
      <c r="Z381">
        <f t="shared" si="70"/>
        <v>8.9139229747675963E-2</v>
      </c>
      <c r="AA381" s="5">
        <f>_xll.SNL.Clients.Office.Excel.Functions.SPG(U381, "SP_MARKETCAP", "12/31/2021")</f>
        <v>44218.869162750001</v>
      </c>
      <c r="AB381">
        <f t="shared" si="64"/>
        <v>1.0421284651121018E-3</v>
      </c>
      <c r="AC381">
        <f t="shared" si="71"/>
        <v>3.2847889220333454E-3</v>
      </c>
    </row>
    <row r="382" spans="1:29" x14ac:dyDescent="0.3">
      <c r="A382" t="s">
        <v>382</v>
      </c>
      <c r="B382" s="4" cm="1">
        <f t="array" ref="B382">_xll.SNL.Clients.Office.Excel.Functions.SPG(A382, "SP_TOTAL_REV", "CY2023")</f>
        <v>4504077</v>
      </c>
      <c r="C382" s="4">
        <f>_xll.SNL.Clients.Office.Excel.Functions.SPG(A382,"IQ_AVG_DILUT_SHARES_OUT","CY2023")</f>
        <v>147557500</v>
      </c>
      <c r="D382" s="5">
        <f>_xll.SNL.Clients.Office.Excel.Functions.SPG(A382, "IQ_DILUT_EPS_NORM", "CY2023")</f>
        <v>4.8730000000000002</v>
      </c>
      <c r="E382">
        <f t="shared" si="60"/>
        <v>719047.69750000001</v>
      </c>
      <c r="F382">
        <f t="shared" si="61"/>
        <v>0.15964373999378786</v>
      </c>
      <c r="G382" s="5">
        <f>_xll.SNL.Clients.Office.Excel.Functions.SPG(A382, "SP_MARKETCAP", "12/30/2023")</f>
        <v>25301.03566284</v>
      </c>
      <c r="H382">
        <f t="shared" si="65"/>
        <v>6.0216467487842742E-4</v>
      </c>
      <c r="I382">
        <f t="shared" si="66"/>
        <v>2.934348460682577E-3</v>
      </c>
      <c r="K382" t="s">
        <v>382</v>
      </c>
      <c r="L382" s="4" cm="1">
        <f t="array" ref="L382">_xll.SNL.Clients.Office.Excel.Functions.SPG(K382, "SP_TOTAL_REV", "CY2023")</f>
        <v>4504077</v>
      </c>
      <c r="M382" s="4">
        <f>_xll.SNL.Clients.Office.Excel.Functions.SPG(K382,"IQ_AVG_DILUT_SHARES_OUT","CY2023")</f>
        <v>147557500</v>
      </c>
      <c r="N382" s="5">
        <f>_xll.SNL.Clients.Office.Excel.Functions.SPG(K382, "IQ_DILUT_EPS_NORM", "CY2023")</f>
        <v>4.8730000000000002</v>
      </c>
      <c r="O382">
        <f t="shared" si="62"/>
        <v>719047.69750000001</v>
      </c>
      <c r="P382">
        <f t="shared" si="63"/>
        <v>0.15964373999378786</v>
      </c>
      <c r="Q382" s="5">
        <f>_xll.SNL.Clients.Office.Excel.Functions.SPG(K382, "SP_MARKETCAP", "12/31/2022")</f>
        <v>30573.201195549998</v>
      </c>
      <c r="R382">
        <f t="shared" si="67"/>
        <v>9.0735758777201088E-4</v>
      </c>
      <c r="S382">
        <f t="shared" si="68"/>
        <v>4.4215535252130093E-3</v>
      </c>
      <c r="U382" t="s">
        <v>382</v>
      </c>
      <c r="V382" s="4" cm="1">
        <f t="array" ref="V382">_xll.SNL.Clients.Office.Excel.Functions.SPG(U382, "SP_TOTAL_REV", "CY2021")</f>
        <v>3443760</v>
      </c>
      <c r="W382" s="4">
        <f>_xll.SNL.Clients.Office.Excel.Functions.SPG(U382,"IQ_AVG_DILUT_SHARES_OUT","CY2021")</f>
        <v>146798000</v>
      </c>
      <c r="X382" s="5">
        <f>_xll.SNL.Clients.Office.Excel.Functions.SPG(U382, "IQ_DILUT_EPS_NORM", "CY2021")</f>
        <v>4.0119999999999996</v>
      </c>
      <c r="Y382">
        <f t="shared" si="69"/>
        <v>588953.57599999988</v>
      </c>
      <c r="Z382">
        <f t="shared" si="70"/>
        <v>0.17102050549399489</v>
      </c>
      <c r="AA382" s="5">
        <f>_xll.SNL.Clients.Office.Excel.Functions.SPG(U382, "SP_MARKETCAP", "12/31/2021")</f>
        <v>38081.517767040001</v>
      </c>
      <c r="AB382">
        <f t="shared" si="64"/>
        <v>8.9748639915776052E-4</v>
      </c>
      <c r="AC382">
        <f t="shared" si="71"/>
        <v>3.600715433420935E-3</v>
      </c>
    </row>
    <row r="383" spans="1:29" x14ac:dyDescent="0.3">
      <c r="A383" t="s">
        <v>383</v>
      </c>
      <c r="B383" s="4" cm="1">
        <f t="array" ref="B383">_xll.SNL.Clients.Office.Excel.Functions.SPG(A383, "SP_TOTAL_REV", "CY2023")</f>
        <v>2750571</v>
      </c>
      <c r="C383" s="4">
        <f>_xll.SNL.Clients.Office.Excel.Functions.SPG(A383,"IQ_AVG_DILUT_SHARES_OUT","CY2023")</f>
        <v>124812000</v>
      </c>
      <c r="D383" s="5">
        <f>_xll.SNL.Clients.Office.Excel.Functions.SPG(A383, "IQ_DILUT_EPS_NORM", "CY2023")</f>
        <v>1.7070000000000001</v>
      </c>
      <c r="E383">
        <f t="shared" si="60"/>
        <v>213054.084</v>
      </c>
      <c r="F383">
        <f t="shared" si="61"/>
        <v>7.7458129239347029E-2</v>
      </c>
      <c r="G383" s="5">
        <f>_xll.SNL.Clients.Office.Excel.Functions.SPG(A383, "SP_MARKETCAP", "12/30/2023")</f>
        <v>13489.650651280001</v>
      </c>
      <c r="H383">
        <f t="shared" si="65"/>
        <v>3.2105369941760696E-4</v>
      </c>
      <c r="I383">
        <f t="shared" si="66"/>
        <v>5.4803866490585513E-4</v>
      </c>
      <c r="K383" t="s">
        <v>383</v>
      </c>
      <c r="L383" s="4" cm="1">
        <f t="array" ref="L383">_xll.SNL.Clients.Office.Excel.Functions.SPG(K383, "SP_TOTAL_REV", "CY2023")</f>
        <v>2750571</v>
      </c>
      <c r="M383" s="4">
        <f>_xll.SNL.Clients.Office.Excel.Functions.SPG(K383,"IQ_AVG_DILUT_SHARES_OUT","CY2023")</f>
        <v>124812000</v>
      </c>
      <c r="N383" s="5">
        <f>_xll.SNL.Clients.Office.Excel.Functions.SPG(K383, "IQ_DILUT_EPS_NORM", "CY2023")</f>
        <v>1.7070000000000001</v>
      </c>
      <c r="O383">
        <f t="shared" si="62"/>
        <v>213054.084</v>
      </c>
      <c r="P383">
        <f t="shared" si="63"/>
        <v>7.7458129239347029E-2</v>
      </c>
      <c r="Q383" s="5">
        <f>_xll.SNL.Clients.Office.Excel.Functions.SPG(K383, "SP_MARKETCAP", "12/31/2022")</f>
        <v>17712.0183024</v>
      </c>
      <c r="R383">
        <f t="shared" si="67"/>
        <v>5.2566082624604462E-4</v>
      </c>
      <c r="S383">
        <f t="shared" si="68"/>
        <v>8.973030304019982E-4</v>
      </c>
      <c r="U383" t="s">
        <v>383</v>
      </c>
      <c r="V383" s="4" cm="1">
        <f t="array" ref="V383">_xll.SNL.Clients.Office.Excel.Functions.SPG(U383, "SP_TOTAL_REV", "CY2021")</f>
        <v>3827808</v>
      </c>
      <c r="W383" s="4">
        <f>_xll.SNL.Clients.Office.Excel.Functions.SPG(U383,"IQ_AVG_DILUT_SHARES_OUT","CY2021")</f>
        <v>116674000</v>
      </c>
      <c r="X383" s="5">
        <f>_xll.SNL.Clients.Office.Excel.Functions.SPG(U383, "IQ_DILUT_EPS_NORM", "CY2021")</f>
        <v>7.1239999999999997</v>
      </c>
      <c r="Y383">
        <f t="shared" si="69"/>
        <v>831185.576</v>
      </c>
      <c r="Z383">
        <f t="shared" si="70"/>
        <v>0.21714400931290179</v>
      </c>
      <c r="AA383" s="5">
        <f>_xll.SNL.Clients.Office.Excel.Functions.SPG(U383, "SP_MARKETCAP", "12/31/2021")</f>
        <v>25373.81060352</v>
      </c>
      <c r="AB383">
        <f t="shared" si="64"/>
        <v>5.9799743410369425E-4</v>
      </c>
      <c r="AC383">
        <f t="shared" si="71"/>
        <v>4.2601337205547176E-3</v>
      </c>
    </row>
    <row r="384" spans="1:29" x14ac:dyDescent="0.3">
      <c r="A384" t="s">
        <v>384</v>
      </c>
      <c r="B384" s="4" cm="1">
        <f t="array" ref="B384">_xll.SNL.Clients.Office.Excel.Functions.SPG(A384, "SP_TOTAL_REV", "CY2023")</f>
        <v>9129100</v>
      </c>
      <c r="C384" s="4">
        <f>_xll.SNL.Clients.Office.Excel.Functions.SPG(A384,"IQ_AVG_DILUT_SHARES_OUT","CY2023")</f>
        <v>115525000</v>
      </c>
      <c r="D384" s="5">
        <f>_xll.SNL.Clients.Office.Excel.Functions.SPG(A384, "IQ_DILUT_EPS_NORM", "CY2023")</f>
        <v>8.5830000000000002</v>
      </c>
      <c r="E384">
        <f t="shared" si="60"/>
        <v>991551.07499999995</v>
      </c>
      <c r="F384">
        <f t="shared" si="61"/>
        <v>0.10861432945197226</v>
      </c>
      <c r="G384" s="5">
        <f>_xll.SNL.Clients.Office.Excel.Functions.SPG(A384, "SP_MARKETCAP", "12/30/2023")</f>
        <v>35575.33894568</v>
      </c>
      <c r="H384">
        <f t="shared" si="65"/>
        <v>8.466931036099194E-4</v>
      </c>
      <c r="I384">
        <f t="shared" si="66"/>
        <v>7.2671669082839388E-3</v>
      </c>
      <c r="K384" t="s">
        <v>384</v>
      </c>
      <c r="L384" s="4" cm="1">
        <f t="array" ref="L384">_xll.SNL.Clients.Office.Excel.Functions.SPG(K384, "SP_TOTAL_REV", "CY2023")</f>
        <v>9129100</v>
      </c>
      <c r="M384" s="4">
        <f>_xll.SNL.Clients.Office.Excel.Functions.SPG(K384,"IQ_AVG_DILUT_SHARES_OUT","CY2023")</f>
        <v>115525000</v>
      </c>
      <c r="N384" s="5">
        <f>_xll.SNL.Clients.Office.Excel.Functions.SPG(K384, "IQ_DILUT_EPS_NORM", "CY2023")</f>
        <v>8.5830000000000002</v>
      </c>
      <c r="O384">
        <f t="shared" si="62"/>
        <v>991551.07499999995</v>
      </c>
      <c r="P384">
        <f t="shared" si="63"/>
        <v>0.10861432945197226</v>
      </c>
      <c r="Q384" s="5">
        <f>_xll.SNL.Clients.Office.Excel.Functions.SPG(K384, "SP_MARKETCAP", "12/31/2022")</f>
        <v>29555.144219620001</v>
      </c>
      <c r="R384">
        <f t="shared" si="67"/>
        <v>8.7714348896090035E-4</v>
      </c>
      <c r="S384">
        <f t="shared" si="68"/>
        <v>7.5285225657514077E-3</v>
      </c>
      <c r="U384" t="s">
        <v>384</v>
      </c>
      <c r="V384" s="4" cm="1">
        <f t="array" ref="V384">_xll.SNL.Clients.Office.Excel.Functions.SPG(U384, "SP_TOTAL_REV", "CY2021")</f>
        <v>7289400</v>
      </c>
      <c r="W384" s="4">
        <f>_xll.SNL.Clients.Office.Excel.Functions.SPG(U384,"IQ_AVG_DILUT_SHARES_OUT","CY2021")</f>
        <v>117150000</v>
      </c>
      <c r="X384" s="5">
        <f>_xll.SNL.Clients.Office.Excel.Functions.SPG(U384, "IQ_DILUT_EPS_NORM", "CY2021")</f>
        <v>5.9489999999999998</v>
      </c>
      <c r="Y384">
        <f t="shared" si="69"/>
        <v>696925.35</v>
      </c>
      <c r="Z384">
        <f t="shared" si="70"/>
        <v>9.5608054160836273E-2</v>
      </c>
      <c r="AA384" s="5">
        <f>_xll.SNL.Clients.Office.Excel.Functions.SPG(U384, "SP_MARKETCAP", "12/31/2021")</f>
        <v>40471.223657900002</v>
      </c>
      <c r="AB384">
        <f t="shared" si="64"/>
        <v>9.5380580712238526E-4</v>
      </c>
      <c r="AC384">
        <f t="shared" si="71"/>
        <v>5.6741907465710697E-3</v>
      </c>
    </row>
    <row r="385" spans="1:29" x14ac:dyDescent="0.3">
      <c r="A385" t="s">
        <v>385</v>
      </c>
      <c r="B385" s="4" cm="1">
        <f t="array" ref="B385">_xll.SNL.Clients.Office.Excel.Functions.SPG(A385, "SP_TOTAL_REV", "CY2023")</f>
        <v>3073278</v>
      </c>
      <c r="C385" s="4">
        <f>_xll.SNL.Clients.Office.Excel.Functions.SPG(A385,"IQ_AVG_DILUT_SHARES_OUT","CY2023")</f>
        <v>490130000</v>
      </c>
      <c r="D385" s="5">
        <f>_xll.SNL.Clients.Office.Excel.Functions.SPG(A385, "IQ_DILUT_EPS_NORM", "CY2023")</f>
        <v>0.73799999999999999</v>
      </c>
      <c r="E385">
        <f t="shared" si="60"/>
        <v>361715.94</v>
      </c>
      <c r="F385">
        <f t="shared" si="61"/>
        <v>0.11769711038181381</v>
      </c>
      <c r="G385" s="5">
        <f>_xll.SNL.Clients.Office.Excel.Functions.SPG(A385, "SP_MARKETCAP", "12/30/2023")</f>
        <v>21137.933258860001</v>
      </c>
      <c r="H385">
        <f t="shared" si="65"/>
        <v>5.0308283336867069E-4</v>
      </c>
      <c r="I385">
        <f t="shared" si="66"/>
        <v>3.7127513102607894E-4</v>
      </c>
      <c r="K385" t="s">
        <v>385</v>
      </c>
      <c r="L385" s="4" cm="1">
        <f t="array" ref="L385">_xll.SNL.Clients.Office.Excel.Functions.SPG(K385, "SP_TOTAL_REV", "CY2023")</f>
        <v>3073278</v>
      </c>
      <c r="M385" s="4">
        <f>_xll.SNL.Clients.Office.Excel.Functions.SPG(K385,"IQ_AVG_DILUT_SHARES_OUT","CY2023")</f>
        <v>490130000</v>
      </c>
      <c r="N385" s="5">
        <f>_xll.SNL.Clients.Office.Excel.Functions.SPG(K385, "IQ_DILUT_EPS_NORM", "CY2023")</f>
        <v>0.73799999999999999</v>
      </c>
      <c r="O385">
        <f t="shared" si="62"/>
        <v>361715.94</v>
      </c>
      <c r="P385">
        <f t="shared" si="63"/>
        <v>0.11769711038181381</v>
      </c>
      <c r="Q385" s="5">
        <f>_xll.SNL.Clients.Office.Excel.Functions.SPG(K385, "SP_MARKETCAP", "12/31/2022")</f>
        <v>17994.94281144</v>
      </c>
      <c r="R385">
        <f t="shared" si="67"/>
        <v>5.3405751648473248E-4</v>
      </c>
      <c r="S385">
        <f t="shared" si="68"/>
        <v>3.9413444716573259E-4</v>
      </c>
      <c r="U385" t="s">
        <v>385</v>
      </c>
      <c r="V385" s="4" cm="1">
        <f t="array" ref="V385">_xll.SNL.Clients.Office.Excel.Functions.SPG(U385, "SP_TOTAL_REV", "CY2021")</f>
        <v>2424300</v>
      </c>
      <c r="W385" s="4">
        <f>_xll.SNL.Clients.Office.Excel.Functions.SPG(U385,"IQ_AVG_DILUT_SHARES_OUT","CY2021")</f>
        <v>492054000</v>
      </c>
      <c r="X385" s="5">
        <f>_xll.SNL.Clients.Office.Excel.Functions.SPG(U385, "IQ_DILUT_EPS_NORM", "CY2021")</f>
        <v>0.56799999999999995</v>
      </c>
      <c r="Y385">
        <f t="shared" si="69"/>
        <v>279486.67200000002</v>
      </c>
      <c r="Z385">
        <f t="shared" si="70"/>
        <v>0.1152855141690385</v>
      </c>
      <c r="AA385" s="5">
        <f>_xll.SNL.Clients.Office.Excel.Functions.SPG(U385, "SP_MARKETCAP", "12/31/2021")</f>
        <v>16832.985513849999</v>
      </c>
      <c r="AB385">
        <f t="shared" si="64"/>
        <v>3.9671148740231122E-4</v>
      </c>
      <c r="AC385">
        <f t="shared" si="71"/>
        <v>2.2533212484451276E-4</v>
      </c>
    </row>
    <row r="386" spans="1:29" x14ac:dyDescent="0.3">
      <c r="A386" t="s">
        <v>386</v>
      </c>
      <c r="B386" s="4" cm="1">
        <f t="array" ref="B386">_xll.SNL.Clients.Office.Excel.Functions.SPG(A386, "SP_TOTAL_REV", "CY2023")</f>
        <v>6177800</v>
      </c>
      <c r="C386" s="4">
        <f>_xll.SNL.Clients.Office.Excel.Functions.SPG(A386,"IQ_AVG_DILUT_SHARES_OUT","CY2023")</f>
        <v>107400000</v>
      </c>
      <c r="D386" s="5">
        <f>_xll.SNL.Clients.Office.Excel.Functions.SPG(A386, "IQ_DILUT_EPS_NORM", "CY2023")</f>
        <v>9.1809999999999992</v>
      </c>
      <c r="E386">
        <f t="shared" si="60"/>
        <v>986039.39999999991</v>
      </c>
      <c r="F386">
        <f t="shared" si="61"/>
        <v>0.1596101201074816</v>
      </c>
      <c r="G386" s="5">
        <f>_xll.SNL.Clients.Office.Excel.Functions.SPG(A386, "SP_MARKETCAP", "12/30/2023")</f>
        <v>58236.213524890001</v>
      </c>
      <c r="H386">
        <f t="shared" si="65"/>
        <v>1.386021941974124E-3</v>
      </c>
      <c r="I386">
        <f t="shared" si="66"/>
        <v>1.2725067449264431E-2</v>
      </c>
      <c r="K386" t="s">
        <v>386</v>
      </c>
      <c r="L386" s="4" cm="1">
        <f t="array" ref="L386">_xll.SNL.Clients.Office.Excel.Functions.SPG(K386, "SP_TOTAL_REV", "CY2023")</f>
        <v>6177800</v>
      </c>
      <c r="M386" s="4">
        <f>_xll.SNL.Clients.Office.Excel.Functions.SPG(K386,"IQ_AVG_DILUT_SHARES_OUT","CY2023")</f>
        <v>107400000</v>
      </c>
      <c r="N386" s="5">
        <f>_xll.SNL.Clients.Office.Excel.Functions.SPG(K386, "IQ_DILUT_EPS_NORM", "CY2023")</f>
        <v>9.1809999999999992</v>
      </c>
      <c r="O386">
        <f t="shared" si="62"/>
        <v>986039.39999999991</v>
      </c>
      <c r="P386">
        <f t="shared" si="63"/>
        <v>0.1596101201074816</v>
      </c>
      <c r="Q386" s="5">
        <f>_xll.SNL.Clients.Office.Excel.Functions.SPG(K386, "SP_MARKETCAP", "12/31/2022")</f>
        <v>45824.03201286</v>
      </c>
      <c r="R386">
        <f t="shared" si="67"/>
        <v>1.3599747989500013E-3</v>
      </c>
      <c r="S386">
        <f t="shared" si="68"/>
        <v>1.2485928629159961E-2</v>
      </c>
      <c r="U386" t="s">
        <v>386</v>
      </c>
      <c r="V386" s="4" cm="1">
        <f t="array" ref="V386">_xll.SNL.Clients.Office.Excel.Functions.SPG(U386, "SP_TOTAL_REV", "CY2021")</f>
        <v>4833800</v>
      </c>
      <c r="W386" s="4">
        <f>_xll.SNL.Clients.Office.Excel.Functions.SPG(U386,"IQ_AVG_DILUT_SHARES_OUT","CY2021")</f>
        <v>106500000</v>
      </c>
      <c r="X386" s="5">
        <f>_xll.SNL.Clients.Office.Excel.Functions.SPG(U386, "IQ_DILUT_EPS_NORM", "CY2021")</f>
        <v>6.4509999999999996</v>
      </c>
      <c r="Y386">
        <f t="shared" si="69"/>
        <v>687031.5</v>
      </c>
      <c r="Z386">
        <f t="shared" si="70"/>
        <v>0.14213072530928048</v>
      </c>
      <c r="AA386" s="5">
        <f>_xll.SNL.Clients.Office.Excel.Functions.SPG(U386, "SP_MARKETCAP", "12/31/2021")</f>
        <v>51883.802914</v>
      </c>
      <c r="AB386">
        <f t="shared" si="64"/>
        <v>1.2227718374239627E-3</v>
      </c>
      <c r="AC386">
        <f t="shared" si="71"/>
        <v>7.8881011232219828E-3</v>
      </c>
    </row>
    <row r="387" spans="1:29" x14ac:dyDescent="0.3">
      <c r="A387" t="s">
        <v>387</v>
      </c>
      <c r="B387" s="4" cm="1">
        <f t="array" ref="B387">_xll.SNL.Clients.Office.Excel.Functions.SPG(A387, "SP_TOTAL_REV", "CY2023")</f>
        <v>20376941</v>
      </c>
      <c r="C387" s="4">
        <f>_xll.SNL.Clients.Office.Excel.Functions.SPG(A387,"IQ_AVG_DILUT_SHARES_OUT","CY2023")</f>
        <v>337433000</v>
      </c>
      <c r="D387" s="5">
        <f>_xll.SNL.Clients.Office.Excel.Functions.SPG(A387, "IQ_DILUT_EPS_NORM", "CY2023")</f>
        <v>4.5780000000000003</v>
      </c>
      <c r="E387">
        <f t="shared" si="60"/>
        <v>1544768.274</v>
      </c>
      <c r="F387">
        <f t="shared" si="61"/>
        <v>7.5809625890363039E-2</v>
      </c>
      <c r="G387" s="5">
        <f>_xll.SNL.Clients.Office.Excel.Functions.SPG(A387, "SP_MARKETCAP", "12/30/2023")</f>
        <v>46591.244551739997</v>
      </c>
      <c r="H387">
        <f t="shared" si="65"/>
        <v>1.1088716683991513E-3</v>
      </c>
      <c r="I387">
        <f t="shared" si="66"/>
        <v>5.0764144979313156E-3</v>
      </c>
      <c r="K387" t="s">
        <v>387</v>
      </c>
      <c r="L387" s="4" cm="1">
        <f t="array" ref="L387">_xll.SNL.Clients.Office.Excel.Functions.SPG(K387, "SP_TOTAL_REV", "CY2023")</f>
        <v>20376941</v>
      </c>
      <c r="M387" s="4">
        <f>_xll.SNL.Clients.Office.Excel.Functions.SPG(K387,"IQ_AVG_DILUT_SHARES_OUT","CY2023")</f>
        <v>337433000</v>
      </c>
      <c r="N387" s="5">
        <f>_xll.SNL.Clients.Office.Excel.Functions.SPG(K387, "IQ_DILUT_EPS_NORM", "CY2023")</f>
        <v>4.5780000000000003</v>
      </c>
      <c r="O387">
        <f t="shared" si="62"/>
        <v>1544768.274</v>
      </c>
      <c r="P387">
        <f t="shared" si="63"/>
        <v>7.5809625890363039E-2</v>
      </c>
      <c r="Q387" s="5">
        <f>_xll.SNL.Clients.Office.Excel.Functions.SPG(K387, "SP_MARKETCAP", "12/31/2022")</f>
        <v>39971.143014629997</v>
      </c>
      <c r="R387">
        <f t="shared" si="67"/>
        <v>1.1862715871416058E-3</v>
      </c>
      <c r="S387">
        <f t="shared" si="68"/>
        <v>5.4307513259342719E-3</v>
      </c>
      <c r="U387" t="s">
        <v>387</v>
      </c>
      <c r="V387" s="4" cm="1">
        <f t="array" ref="V387">_xll.SNL.Clients.Office.Excel.Functions.SPG(U387, "SP_TOTAL_REV", "CY2021")</f>
        <v>18916244</v>
      </c>
      <c r="W387" s="4">
        <f>_xll.SNL.Clients.Office.Excel.Functions.SPG(U387,"IQ_AVG_DILUT_SHARES_OUT","CY2021")</f>
        <v>353734000</v>
      </c>
      <c r="X387" s="5">
        <f>_xll.SNL.Clients.Office.Excel.Functions.SPG(U387, "IQ_DILUT_EPS_NORM", "CY2021")</f>
        <v>3.9910000000000001</v>
      </c>
      <c r="Y387">
        <f t="shared" si="69"/>
        <v>1411752.3940000001</v>
      </c>
      <c r="Z387">
        <f t="shared" si="70"/>
        <v>7.4631750045093523E-2</v>
      </c>
      <c r="AA387" s="5">
        <f>_xll.SNL.Clients.Office.Excel.Functions.SPG(U387, "SP_MARKETCAP", "12/31/2021")</f>
        <v>40378.522115799999</v>
      </c>
      <c r="AB387">
        <f t="shared" si="64"/>
        <v>9.5162106297104487E-4</v>
      </c>
      <c r="AC387">
        <f t="shared" si="71"/>
        <v>3.7979196623174403E-3</v>
      </c>
    </row>
    <row r="388" spans="1:29" x14ac:dyDescent="0.3">
      <c r="A388" t="s">
        <v>388</v>
      </c>
      <c r="B388" s="4" cm="1">
        <f t="array" ref="B388">_xll.SNL.Clients.Office.Excel.Functions.SPG(A388, "SP_TOTAL_REV", "CY2023")</f>
        <v>13900000</v>
      </c>
      <c r="C388" s="4">
        <f>_xll.SNL.Clients.Office.Excel.Functions.SPG(A388,"IQ_AVG_DILUT_SHARES_OUT","CY2023")</f>
        <v>283000000</v>
      </c>
      <c r="D388" s="5">
        <f>_xll.SNL.Clients.Office.Excel.Functions.SPG(A388, "IQ_DILUT_EPS_NORM", "CY2023")</f>
        <v>3.7869999999999999</v>
      </c>
      <c r="E388">
        <f t="shared" si="60"/>
        <v>1071721</v>
      </c>
      <c r="F388">
        <f t="shared" si="61"/>
        <v>7.7102230215827336E-2</v>
      </c>
      <c r="G388" s="5">
        <f>_xll.SNL.Clients.Office.Excel.Functions.SPG(A388, "SP_MARKETCAP", "12/30/2023")</f>
        <v>33179.883616960004</v>
      </c>
      <c r="H388">
        <f t="shared" si="65"/>
        <v>7.8968126431501516E-4</v>
      </c>
      <c r="I388">
        <f t="shared" si="66"/>
        <v>2.9905229479609626E-3</v>
      </c>
      <c r="K388" t="s">
        <v>388</v>
      </c>
      <c r="L388" s="4" cm="1">
        <f t="array" ref="L388">_xll.SNL.Clients.Office.Excel.Functions.SPG(K388, "SP_TOTAL_REV", "CY2023")</f>
        <v>13900000</v>
      </c>
      <c r="M388" s="4">
        <f>_xll.SNL.Clients.Office.Excel.Functions.SPG(K388,"IQ_AVG_DILUT_SHARES_OUT","CY2023")</f>
        <v>283000000</v>
      </c>
      <c r="N388" s="5">
        <f>_xll.SNL.Clients.Office.Excel.Functions.SPG(K388, "IQ_DILUT_EPS_NORM", "CY2023")</f>
        <v>3.7869999999999999</v>
      </c>
      <c r="O388">
        <f t="shared" si="62"/>
        <v>1071721</v>
      </c>
      <c r="P388">
        <f t="shared" si="63"/>
        <v>7.7102230215827336E-2</v>
      </c>
      <c r="Q388" s="5">
        <f>_xll.SNL.Clients.Office.Excel.Functions.SPG(K388, "SP_MARKETCAP", "12/31/2022")</f>
        <v>12613.647001449999</v>
      </c>
      <c r="R388">
        <f t="shared" si="67"/>
        <v>3.7435034175973658E-4</v>
      </c>
      <c r="S388">
        <f t="shared" si="68"/>
        <v>1.4176647442441224E-3</v>
      </c>
      <c r="U388" t="s">
        <v>388</v>
      </c>
      <c r="V388" s="4" cm="1">
        <f t="array" ref="V388">_xll.SNL.Clients.Office.Excel.Functions.SPG(U388, "SP_TOTAL_REV", "CY2021")</f>
        <v>1532000</v>
      </c>
      <c r="W388" s="4">
        <f>_xll.SNL.Clients.Office.Excel.Functions.SPG(U388,"IQ_AVG_DILUT_SHARES_OUT","CY2021")</f>
        <v>252000000</v>
      </c>
      <c r="X388" s="5">
        <f>_xll.SNL.Clients.Office.Excel.Functions.SPG(U388, "IQ_DILUT_EPS_NORM", "CY2021")</f>
        <v>-12.996</v>
      </c>
      <c r="Y388">
        <f t="shared" si="69"/>
        <v>-3274992</v>
      </c>
      <c r="Z388">
        <f t="shared" si="70"/>
        <v>-2.1377232375979114</v>
      </c>
      <c r="AA388" s="5">
        <f>_xll.SNL.Clients.Office.Excel.Functions.SPG(U388, "SP_MARKETCAP", "12/31/2021")</f>
        <v>19593.339234300001</v>
      </c>
      <c r="AB388">
        <f t="shared" si="64"/>
        <v>4.6176614032143937E-4</v>
      </c>
      <c r="AC388">
        <f t="shared" si="71"/>
        <v>-6.0011127596174265E-3</v>
      </c>
    </row>
    <row r="389" spans="1:29" x14ac:dyDescent="0.3">
      <c r="A389" t="s">
        <v>389</v>
      </c>
      <c r="B389" s="4" cm="1">
        <f t="array" ref="B389">_xll.SNL.Clients.Office.Excel.Functions.SPG(A389, "SP_TOTAL_REV", "CY2023")</f>
        <v>68920000</v>
      </c>
      <c r="C389" s="4">
        <f>_xll.SNL.Clients.Office.Excel.Functions.SPG(A389,"IQ_AVG_DILUT_SHARES_OUT","CY2023")</f>
        <v>1435400000</v>
      </c>
      <c r="D389" s="5">
        <f>_xll.SNL.Clients.Office.Excel.Functions.SPG(A389, "IQ_DILUT_EPS_NORM", "CY2023")</f>
        <v>1.512</v>
      </c>
      <c r="E389">
        <f t="shared" si="60"/>
        <v>2170324.7999999998</v>
      </c>
      <c r="F389">
        <f t="shared" si="61"/>
        <v>3.1490493325594893E-2</v>
      </c>
      <c r="G389" s="5">
        <f>_xll.SNL.Clients.Office.Excel.Functions.SPG(A389, "SP_MARKETCAP", "12/30/2023")</f>
        <v>120713.94246953999</v>
      </c>
      <c r="H389">
        <f t="shared" si="65"/>
        <v>2.8729919553144665E-3</v>
      </c>
      <c r="I389">
        <f t="shared" si="66"/>
        <v>4.3439638364354731E-3</v>
      </c>
      <c r="K389" t="s">
        <v>389</v>
      </c>
      <c r="L389" s="4" cm="1">
        <f t="array" ref="L389">_xll.SNL.Clients.Office.Excel.Functions.SPG(K389, "SP_TOTAL_REV", "CY2023")</f>
        <v>68920000</v>
      </c>
      <c r="M389" s="4">
        <f>_xll.SNL.Clients.Office.Excel.Functions.SPG(K389,"IQ_AVG_DILUT_SHARES_OUT","CY2023")</f>
        <v>1435400000</v>
      </c>
      <c r="N389" s="5">
        <f>_xll.SNL.Clients.Office.Excel.Functions.SPG(K389, "IQ_DILUT_EPS_NORM", "CY2023")</f>
        <v>1.512</v>
      </c>
      <c r="O389">
        <f t="shared" si="62"/>
        <v>2170324.7999999998</v>
      </c>
      <c r="P389">
        <f t="shared" si="63"/>
        <v>3.1490493325594893E-2</v>
      </c>
      <c r="Q389" s="5">
        <f>_xll.SNL.Clients.Office.Excel.Functions.SPG(K389, "SP_MARKETCAP", "12/31/2022")</f>
        <v>148529.83915871999</v>
      </c>
      <c r="R389">
        <f t="shared" si="67"/>
        <v>4.4080983116297602E-3</v>
      </c>
      <c r="S389">
        <f t="shared" si="68"/>
        <v>6.6650446471841979E-3</v>
      </c>
      <c r="U389" t="s">
        <v>389</v>
      </c>
      <c r="V389" s="4" cm="1">
        <f t="array" ref="V389">_xll.SNL.Clients.Office.Excel.Functions.SPG(U389, "SP_TOTAL_REV", "CY2021")</f>
        <v>64388000</v>
      </c>
      <c r="W389" s="4">
        <f>_xll.SNL.Clients.Office.Excel.Functions.SPG(U389,"IQ_AVG_DILUT_SHARES_OUT","CY2021")</f>
        <v>1508500000</v>
      </c>
      <c r="X389" s="5">
        <f>_xll.SNL.Clients.Office.Excel.Functions.SPG(U389, "IQ_DILUT_EPS_NORM", "CY2021")</f>
        <v>2.0489999999999999</v>
      </c>
      <c r="Y389">
        <f t="shared" si="69"/>
        <v>3090916.5</v>
      </c>
      <c r="Z389">
        <f t="shared" si="70"/>
        <v>4.8004542771945082E-2</v>
      </c>
      <c r="AA389" s="5">
        <f>_xll.SNL.Clients.Office.Excel.Functions.SPG(U389, "SP_MARKETCAP", "12/31/2021")</f>
        <v>129019.12029552</v>
      </c>
      <c r="AB389">
        <f t="shared" si="64"/>
        <v>3.0406588940304342E-3</v>
      </c>
      <c r="AC389">
        <f t="shared" si="71"/>
        <v>6.2303100738683595E-3</v>
      </c>
    </row>
    <row r="390" spans="1:29" x14ac:dyDescent="0.3">
      <c r="A390" t="s">
        <v>390</v>
      </c>
      <c r="B390" s="4" cm="1">
        <f t="array" ref="B390">_xll.SNL.Clients.Office.Excel.Functions.SPG(A390, "SP_TOTAL_REV", "CY2023")</f>
        <v>12497000</v>
      </c>
      <c r="C390" s="4">
        <f>_xll.SNL.Clients.Office.Excel.Functions.SPG(A390,"IQ_AVG_DILUT_SHARES_OUT","CY2023")</f>
        <v>318900000</v>
      </c>
      <c r="D390" s="5">
        <f>_xll.SNL.Clients.Office.Excel.Functions.SPG(A390, "IQ_DILUT_EPS_NORM", "CY2023")</f>
        <v>7.5410000000000004</v>
      </c>
      <c r="E390">
        <f t="shared" ref="E390:E453" si="72">C390*D390/1000</f>
        <v>2404824.9</v>
      </c>
      <c r="F390">
        <f t="shared" ref="F390:F453" si="73">E390/B390</f>
        <v>0.1924321757221733</v>
      </c>
      <c r="G390" s="5">
        <f>_xll.SNL.Clients.Office.Excel.Functions.SPG(A390, "SP_MARKETCAP", "12/30/2023")</f>
        <v>139556.736</v>
      </c>
      <c r="H390">
        <f t="shared" si="65"/>
        <v>3.3214504607793436E-3</v>
      </c>
      <c r="I390">
        <f t="shared" si="66"/>
        <v>2.5047057924737031E-2</v>
      </c>
      <c r="K390" t="s">
        <v>390</v>
      </c>
      <c r="L390" s="4" cm="1">
        <f t="array" ref="L390">_xll.SNL.Clients.Office.Excel.Functions.SPG(K390, "SP_TOTAL_REV", "CY2023")</f>
        <v>12497000</v>
      </c>
      <c r="M390" s="4">
        <f>_xll.SNL.Clients.Office.Excel.Functions.SPG(K390,"IQ_AVG_DILUT_SHARES_OUT","CY2023")</f>
        <v>318900000</v>
      </c>
      <c r="N390" s="5">
        <f>_xll.SNL.Clients.Office.Excel.Functions.SPG(K390, "IQ_DILUT_EPS_NORM", "CY2023")</f>
        <v>7.5410000000000004</v>
      </c>
      <c r="O390">
        <f t="shared" ref="O390:O453" si="74">M390*N390/1000</f>
        <v>2404824.9</v>
      </c>
      <c r="P390">
        <f t="shared" ref="P390:P453" si="75">O390/L390</f>
        <v>0.1924321757221733</v>
      </c>
      <c r="Q390" s="5">
        <f>_xll.SNL.Clients.Office.Excel.Functions.SPG(K390, "SP_MARKETCAP", "12/31/2022")</f>
        <v>109123.452</v>
      </c>
      <c r="R390">
        <f t="shared" si="67"/>
        <v>3.2385876618797296E-3</v>
      </c>
      <c r="S390">
        <f t="shared" si="68"/>
        <v>2.4422189558235042E-2</v>
      </c>
      <c r="U390" t="s">
        <v>390</v>
      </c>
      <c r="V390" s="4" cm="1">
        <f t="array" ref="V390">_xll.SNL.Clients.Office.Excel.Functions.SPG(U390, "SP_TOTAL_REV", "CY2021")</f>
        <v>8297000</v>
      </c>
      <c r="W390" s="4">
        <f>_xll.SNL.Clients.Office.Excel.Functions.SPG(U390,"IQ_AVG_DILUT_SHARES_OUT","CY2021")</f>
        <v>241800000</v>
      </c>
      <c r="X390" s="5">
        <f>_xll.SNL.Clients.Office.Excel.Functions.SPG(U390, "IQ_DILUT_EPS_NORM", "CY2021")</f>
        <v>10.417999999999999</v>
      </c>
      <c r="Y390">
        <f t="shared" si="69"/>
        <v>2519072.4</v>
      </c>
      <c r="Z390">
        <f t="shared" si="70"/>
        <v>0.30361243823068579</v>
      </c>
      <c r="AA390" s="5">
        <f>_xll.SNL.Clients.Office.Excel.Functions.SPG(U390, "SP_MARKETCAP", "12/31/2021")</f>
        <v>113676.10005174</v>
      </c>
      <c r="AB390">
        <f t="shared" ref="AB390:AB453" si="76">AA390/$AA$509</f>
        <v>2.6790621720974399E-3</v>
      </c>
      <c r="AC390">
        <f t="shared" si="71"/>
        <v>2.7910469708911128E-2</v>
      </c>
    </row>
    <row r="391" spans="1:29" x14ac:dyDescent="0.3">
      <c r="A391" t="s">
        <v>391</v>
      </c>
      <c r="B391" s="4" cm="1">
        <f t="array" ref="B391">_xll.SNL.Clients.Office.Excel.Functions.SPG(A391, "SP_TOTAL_REV", "CY2023")</f>
        <v>34857000</v>
      </c>
      <c r="C391" s="4">
        <f>_xll.SNL.Clients.Office.Excel.Functions.SPG(A391,"IQ_AVG_DILUT_SHARES_OUT","CY2023")</f>
        <v>984000000</v>
      </c>
      <c r="D391" s="5" t="str">
        <f>_xll.SNL.Clients.Office.Excel.Functions.SPG(A391, "IQ_DILUT_EPS_NORM", "CY2023")</f>
        <v>NA</v>
      </c>
      <c r="E391" t="e">
        <f t="shared" si="72"/>
        <v>#VALUE!</v>
      </c>
      <c r="F391" t="e">
        <f t="shared" si="73"/>
        <v>#VALUE!</v>
      </c>
      <c r="G391" s="5">
        <f>_xll.SNL.Clients.Office.Excel.Functions.SPG(A391, "SP_MARKETCAP", "12/30/2023")</f>
        <v>254719.52</v>
      </c>
      <c r="H391">
        <f t="shared" ref="H391:H454" si="77">G391/$G$509</f>
        <v>6.0623248387916811E-3</v>
      </c>
      <c r="I391" t="e">
        <f t="shared" ref="I391:I454" si="78">D391*H391</f>
        <v>#VALUE!</v>
      </c>
      <c r="K391" t="s">
        <v>391</v>
      </c>
      <c r="L391" s="4" cm="1">
        <f t="array" ref="L391">_xll.SNL.Clients.Office.Excel.Functions.SPG(K391, "SP_TOTAL_REV", "CY2023")</f>
        <v>34857000</v>
      </c>
      <c r="M391" s="4">
        <f>_xll.SNL.Clients.Office.Excel.Functions.SPG(K391,"IQ_AVG_DILUT_SHARES_OUT","CY2023")</f>
        <v>984000000</v>
      </c>
      <c r="N391" s="5" t="str">
        <f>_xll.SNL.Clients.Office.Excel.Functions.SPG(K391, "IQ_DILUT_EPS_NORM", "CY2023")</f>
        <v>NA</v>
      </c>
      <c r="O391" t="e">
        <f t="shared" si="74"/>
        <v>#VALUE!</v>
      </c>
      <c r="P391" t="e">
        <f t="shared" si="75"/>
        <v>#VALUE!</v>
      </c>
      <c r="Q391" s="5">
        <f>_xll.SNL.Clients.Office.Excel.Functions.SPG(K391, "SP_MARKETCAP", "12/31/2022")</f>
        <v>131396.69</v>
      </c>
      <c r="R391">
        <f t="shared" ref="R391:R454" si="79">Q391/$Q$509</f>
        <v>3.8996172797561026E-3</v>
      </c>
      <c r="S391" t="e">
        <f t="shared" ref="S391:S454" si="80">N391*R391</f>
        <v>#VALUE!</v>
      </c>
      <c r="U391" t="s">
        <v>391</v>
      </c>
      <c r="V391" s="4" cm="1">
        <f t="array" ref="V391">_xll.SNL.Clients.Office.Excel.Functions.SPG(U391, "SP_TOTAL_REV", "CY2021")</f>
        <v>26492000</v>
      </c>
      <c r="W391" s="4">
        <f>_xll.SNL.Clients.Office.Excel.Functions.SPG(U391,"IQ_AVG_DILUT_SHARES_OUT","CY2021")</f>
        <v>974000000</v>
      </c>
      <c r="X391" s="5" t="str">
        <f>_xll.SNL.Clients.Office.Excel.Functions.SPG(U391, "IQ_DILUT_EPS_NORM", "CY2021")</f>
        <v>NA</v>
      </c>
      <c r="Y391" t="e">
        <f t="shared" ref="Y391:Y454" si="81">W391*X391/1000</f>
        <v>#VALUE!</v>
      </c>
      <c r="Z391" t="e">
        <f t="shared" ref="Z391:Z454" si="82">Y391/V391</f>
        <v>#VALUE!</v>
      </c>
      <c r="AA391" s="5">
        <f>_xll.SNL.Clients.Office.Excel.Functions.SPG(U391, "SP_MARKETCAP", "12/31/2021")</f>
        <v>250318.05</v>
      </c>
      <c r="AB391">
        <f t="shared" si="76"/>
        <v>5.8993721498447086E-3</v>
      </c>
      <c r="AC391" t="e">
        <f t="shared" ref="AC391:AC454" si="83">X391*AB391</f>
        <v>#VALUE!</v>
      </c>
    </row>
    <row r="392" spans="1:29" x14ac:dyDescent="0.3">
      <c r="A392" t="s">
        <v>392</v>
      </c>
      <c r="B392" s="4" cm="1">
        <f t="array" ref="B392">_xll.SNL.Clients.Office.Excel.Functions.SPG(A392, "SP_TOTAL_REV", "CY2023")</f>
        <v>2729889</v>
      </c>
      <c r="C392" s="4">
        <f>_xll.SNL.Clients.Office.Excel.Functions.SPG(A392,"IQ_AVG_DILUT_SHARES_OUT","CY2023")</f>
        <v>108907000</v>
      </c>
      <c r="D392" s="5">
        <f>_xll.SNL.Clients.Office.Excel.Functions.SPG(A392, "IQ_DILUT_EPS_NORM", "CY2023")</f>
        <v>4.101</v>
      </c>
      <c r="E392">
        <f t="shared" si="72"/>
        <v>446627.60700000002</v>
      </c>
      <c r="F392">
        <f t="shared" si="73"/>
        <v>0.16360650817670611</v>
      </c>
      <c r="G392" s="5">
        <f>_xll.SNL.Clients.Office.Excel.Functions.SPG(A392, "SP_MARKETCAP", "12/30/2023")</f>
        <v>27369.86089439</v>
      </c>
      <c r="H392">
        <f t="shared" si="77"/>
        <v>6.5140271752370455E-4</v>
      </c>
      <c r="I392">
        <f t="shared" si="78"/>
        <v>2.6714025445647121E-3</v>
      </c>
      <c r="K392" t="s">
        <v>392</v>
      </c>
      <c r="L392" s="4" cm="1">
        <f t="array" ref="L392">_xll.SNL.Clients.Office.Excel.Functions.SPG(K392, "SP_TOTAL_REV", "CY2023")</f>
        <v>2729889</v>
      </c>
      <c r="M392" s="4">
        <f>_xll.SNL.Clients.Office.Excel.Functions.SPG(K392,"IQ_AVG_DILUT_SHARES_OUT","CY2023")</f>
        <v>108907000</v>
      </c>
      <c r="N392" s="5">
        <f>_xll.SNL.Clients.Office.Excel.Functions.SPG(K392, "IQ_DILUT_EPS_NORM", "CY2023")</f>
        <v>4.101</v>
      </c>
      <c r="O392">
        <f t="shared" si="74"/>
        <v>446627.60700000002</v>
      </c>
      <c r="P392">
        <f t="shared" si="75"/>
        <v>0.16360650817670611</v>
      </c>
      <c r="Q392" s="5">
        <f>_xll.SNL.Clients.Office.Excel.Functions.SPG(K392, "SP_MARKETCAP", "12/31/2022")</f>
        <v>30263.81995678</v>
      </c>
      <c r="R392">
        <f t="shared" si="79"/>
        <v>8.9817570941008382E-4</v>
      </c>
      <c r="S392">
        <f t="shared" si="80"/>
        <v>3.6834185842907537E-3</v>
      </c>
      <c r="U392" t="s">
        <v>392</v>
      </c>
      <c r="V392" s="4" cm="1">
        <f t="array" ref="V392">_xll.SNL.Clients.Office.Excel.Functions.SPG(U392, "SP_TOTAL_REV", "CY2021")</f>
        <v>2312282</v>
      </c>
      <c r="W392" s="4">
        <f>_xll.SNL.Clients.Office.Excel.Functions.SPG(U392,"IQ_AVG_DILUT_SHARES_OUT","CY2021")</f>
        <v>111177000</v>
      </c>
      <c r="X392" s="5">
        <f>_xll.SNL.Clients.Office.Excel.Functions.SPG(U392, "IQ_DILUT_EPS_NORM", "CY2021")</f>
        <v>1.8169999999999999</v>
      </c>
      <c r="Y392">
        <f t="shared" si="81"/>
        <v>202008.609</v>
      </c>
      <c r="Z392">
        <f t="shared" si="82"/>
        <v>8.7363309925000493E-2</v>
      </c>
      <c r="AA392" s="5">
        <f>_xll.SNL.Clients.Office.Excel.Functions.SPG(U392, "SP_MARKETCAP", "12/31/2021")</f>
        <v>42318.124278180003</v>
      </c>
      <c r="AB392">
        <f t="shared" si="76"/>
        <v>9.9733264860589282E-4</v>
      </c>
      <c r="AC392">
        <f t="shared" si="83"/>
        <v>1.8121534225169073E-3</v>
      </c>
    </row>
    <row r="393" spans="1:29" x14ac:dyDescent="0.3">
      <c r="A393" t="s">
        <v>393</v>
      </c>
      <c r="B393" s="4" cm="1">
        <f t="array" ref="B393">_xll.SNL.Clients.Office.Excel.Functions.SPG(A393, "SP_TOTAL_REV", "CY2023")</f>
        <v>33135000</v>
      </c>
      <c r="C393" s="4">
        <f>_xll.SNL.Clients.Office.Excel.Functions.SPG(A393,"IQ_AVG_DILUT_SHARES_OUT","CY2023")</f>
        <v>1443000000</v>
      </c>
      <c r="D393" s="5">
        <f>_xll.SNL.Clients.Office.Excel.Functions.SPG(A393, "IQ_DILUT_EPS_NORM", "CY2023")</f>
        <v>2.2469999999999999</v>
      </c>
      <c r="E393">
        <f t="shared" si="72"/>
        <v>3242421</v>
      </c>
      <c r="F393">
        <f t="shared" si="73"/>
        <v>9.7854866455409681E-2</v>
      </c>
      <c r="G393" s="5">
        <f>_xll.SNL.Clients.Office.Excel.Functions.SPG(A393, "SP_MARKETCAP", "12/30/2023")</f>
        <v>74327.164034799993</v>
      </c>
      <c r="H393">
        <f t="shared" si="77"/>
        <v>1.7689865807108609E-3</v>
      </c>
      <c r="I393">
        <f t="shared" si="78"/>
        <v>3.9749128468573045E-3</v>
      </c>
      <c r="K393" t="s">
        <v>393</v>
      </c>
      <c r="L393" s="4" cm="1">
        <f t="array" ref="L393">_xll.SNL.Clients.Office.Excel.Functions.SPG(K393, "SP_TOTAL_REV", "CY2023")</f>
        <v>33135000</v>
      </c>
      <c r="M393" s="4">
        <f>_xll.SNL.Clients.Office.Excel.Functions.SPG(K393,"IQ_AVG_DILUT_SHARES_OUT","CY2023")</f>
        <v>1443000000</v>
      </c>
      <c r="N393" s="5">
        <f>_xll.SNL.Clients.Office.Excel.Functions.SPG(K393, "IQ_DILUT_EPS_NORM", "CY2023")</f>
        <v>2.2469999999999999</v>
      </c>
      <c r="O393">
        <f t="shared" si="74"/>
        <v>3242421</v>
      </c>
      <c r="P393">
        <f t="shared" si="75"/>
        <v>9.7854866455409681E-2</v>
      </c>
      <c r="Q393" s="5">
        <f>_xll.SNL.Clients.Office.Excel.Functions.SPG(K393, "SP_MARKETCAP", "12/31/2022")</f>
        <v>75805.947211499995</v>
      </c>
      <c r="R393">
        <f t="shared" si="79"/>
        <v>2.2497840824928263E-3</v>
      </c>
      <c r="S393">
        <f t="shared" si="80"/>
        <v>5.0552648333613802E-3</v>
      </c>
      <c r="U393" t="s">
        <v>393</v>
      </c>
      <c r="V393" s="4" cm="1">
        <f t="array" ref="V393">_xll.SNL.Clients.Office.Excel.Functions.SPG(U393, "SP_TOTAL_REV", "CY2021")</f>
        <v>22929000</v>
      </c>
      <c r="W393" s="4">
        <f>_xll.SNL.Clients.Office.Excel.Functions.SPG(U393,"IQ_AVG_DILUT_SHARES_OUT","CY2021")</f>
        <v>1427000000</v>
      </c>
      <c r="X393" s="5">
        <f>_xll.SNL.Clients.Office.Excel.Functions.SPG(U393, "IQ_DILUT_EPS_NORM", "CY2021")</f>
        <v>0.97399999999999998</v>
      </c>
      <c r="Y393">
        <f t="shared" si="81"/>
        <v>1389898</v>
      </c>
      <c r="Z393">
        <f t="shared" si="82"/>
        <v>6.0617471324523532E-2</v>
      </c>
      <c r="AA393" s="5">
        <f>_xll.SNL.Clients.Office.Excel.Functions.SPG(U393, "SP_MARKETCAP", "12/31/2021")</f>
        <v>42008.845950700001</v>
      </c>
      <c r="AB393">
        <f t="shared" si="76"/>
        <v>9.9004372976170215E-4</v>
      </c>
      <c r="AC393">
        <f t="shared" si="83"/>
        <v>9.6430259278789787E-4</v>
      </c>
    </row>
    <row r="394" spans="1:29" x14ac:dyDescent="0.3">
      <c r="A394" t="s">
        <v>394</v>
      </c>
      <c r="B394" s="4" cm="1">
        <f t="array" ref="B394">_xll.SNL.Clients.Office.Excel.Functions.SPG(A394, "SP_TOTAL_REV", "CY2023")</f>
        <v>6471000</v>
      </c>
      <c r="C394" s="4">
        <f>_xll.SNL.Clients.Office.Excel.Functions.SPG(A394,"IQ_AVG_DILUT_SHARES_OUT","CY2023")</f>
        <v>208000000</v>
      </c>
      <c r="D394" s="5">
        <f>_xll.SNL.Clients.Office.Excel.Functions.SPG(A394, "IQ_DILUT_EPS_NORM", "CY2023")</f>
        <v>-1.07</v>
      </c>
      <c r="E394">
        <f t="shared" si="72"/>
        <v>-222560</v>
      </c>
      <c r="F394">
        <f t="shared" si="73"/>
        <v>-3.4393447689692477E-2</v>
      </c>
      <c r="G394" s="5">
        <f>_xll.SNL.Clients.Office.Excel.Functions.SPG(A394, "SP_MARKETCAP", "12/30/2023")</f>
        <v>17858.036884820001</v>
      </c>
      <c r="H394">
        <f t="shared" si="77"/>
        <v>4.250212962826811E-4</v>
      </c>
      <c r="I394">
        <f t="shared" si="78"/>
        <v>-4.5477278702246878E-4</v>
      </c>
      <c r="K394" t="s">
        <v>394</v>
      </c>
      <c r="L394" s="4" cm="1">
        <f t="array" ref="L394">_xll.SNL.Clients.Office.Excel.Functions.SPG(K394, "SP_TOTAL_REV", "CY2023")</f>
        <v>6471000</v>
      </c>
      <c r="M394" s="4">
        <f>_xll.SNL.Clients.Office.Excel.Functions.SPG(K394,"IQ_AVG_DILUT_SHARES_OUT","CY2023")</f>
        <v>208000000</v>
      </c>
      <c r="N394" s="5">
        <f>_xll.SNL.Clients.Office.Excel.Functions.SPG(K394, "IQ_DILUT_EPS_NORM", "CY2023")</f>
        <v>-1.07</v>
      </c>
      <c r="O394">
        <f t="shared" si="74"/>
        <v>-222560</v>
      </c>
      <c r="P394">
        <f t="shared" si="75"/>
        <v>-3.4393447689692477E-2</v>
      </c>
      <c r="Q394" s="5">
        <f>_xll.SNL.Clients.Office.Excel.Functions.SPG(K394, "SP_MARKETCAP", "12/31/2022")</f>
        <v>10861.56403743</v>
      </c>
      <c r="R394">
        <f t="shared" si="79"/>
        <v>3.2235167267561678E-4</v>
      </c>
      <c r="S394">
        <f t="shared" si="80"/>
        <v>-3.4491628976290997E-4</v>
      </c>
      <c r="U394" t="s">
        <v>394</v>
      </c>
      <c r="V394" s="4" cm="1">
        <f t="array" ref="V394">_xll.SNL.Clients.Office.Excel.Functions.SPG(U394, "SP_TOTAL_REV", "CY2021")</f>
        <v>11975000</v>
      </c>
      <c r="W394" s="4">
        <f>_xll.SNL.Clients.Office.Excel.Functions.SPG(U394,"IQ_AVG_DILUT_SHARES_OUT","CY2021")</f>
        <v>231500000</v>
      </c>
      <c r="X394" s="5">
        <f>_xll.SNL.Clients.Office.Excel.Functions.SPG(U394, "IQ_DILUT_EPS_NORM", "CY2021")</f>
        <v>4.83</v>
      </c>
      <c r="Y394">
        <f t="shared" si="81"/>
        <v>1118145</v>
      </c>
      <c r="Z394">
        <f t="shared" si="82"/>
        <v>9.3373277661795401E-2</v>
      </c>
      <c r="AA394" s="5">
        <f>_xll.SNL.Clients.Office.Excel.Functions.SPG(U394, "SP_MARKETCAP", "12/31/2021")</f>
        <v>25153.409066100001</v>
      </c>
      <c r="AB394">
        <f t="shared" si="76"/>
        <v>5.9280311954412301E-4</v>
      </c>
      <c r="AC394">
        <f t="shared" si="83"/>
        <v>2.8632390673981141E-3</v>
      </c>
    </row>
    <row r="395" spans="1:29" x14ac:dyDescent="0.3">
      <c r="A395" t="s">
        <v>395</v>
      </c>
      <c r="B395" s="4" cm="1">
        <f t="array" ref="B395">_xll.SNL.Clients.Office.Excel.Functions.SPG(A395, "SP_TOTAL_REV", "CY2023")</f>
        <v>16720000</v>
      </c>
      <c r="C395" s="4">
        <f>_xll.SNL.Clients.Office.Excel.Functions.SPG(A395,"IQ_AVG_DILUT_SHARES_OUT","CY2023")</f>
        <v>632733000</v>
      </c>
      <c r="D395" s="5">
        <f>_xll.SNL.Clients.Office.Excel.Functions.SPG(A395, "IQ_DILUT_EPS_NORM", "CY2023")</f>
        <v>3.198</v>
      </c>
      <c r="E395">
        <f t="shared" si="72"/>
        <v>2023480.1340000001</v>
      </c>
      <c r="F395">
        <f t="shared" si="73"/>
        <v>0.12102153911483254</v>
      </c>
      <c r="G395" s="5">
        <f>_xll.SNL.Clients.Office.Excel.Functions.SPG(A395, "SP_MARKETCAP", "12/30/2023")</f>
        <v>47029.685774340003</v>
      </c>
      <c r="H395">
        <f t="shared" si="77"/>
        <v>1.119306569949367E-3</v>
      </c>
      <c r="I395">
        <f t="shared" si="78"/>
        <v>3.5795424106980756E-3</v>
      </c>
      <c r="K395" t="s">
        <v>395</v>
      </c>
      <c r="L395" s="4" cm="1">
        <f t="array" ref="L395">_xll.SNL.Clients.Office.Excel.Functions.SPG(K395, "SP_TOTAL_REV", "CY2023")</f>
        <v>16720000</v>
      </c>
      <c r="M395" s="4">
        <f>_xll.SNL.Clients.Office.Excel.Functions.SPG(K395,"IQ_AVG_DILUT_SHARES_OUT","CY2023")</f>
        <v>632733000</v>
      </c>
      <c r="N395" s="5">
        <f>_xll.SNL.Clients.Office.Excel.Functions.SPG(K395, "IQ_DILUT_EPS_NORM", "CY2023")</f>
        <v>3.198</v>
      </c>
      <c r="O395">
        <f t="shared" si="74"/>
        <v>2023480.1340000001</v>
      </c>
      <c r="P395">
        <f t="shared" si="75"/>
        <v>0.12102153911483254</v>
      </c>
      <c r="Q395" s="5">
        <f>_xll.SNL.Clients.Office.Excel.Functions.SPG(K395, "SP_MARKETCAP", "12/31/2022")</f>
        <v>48577.077918019997</v>
      </c>
      <c r="R395">
        <f t="shared" si="79"/>
        <v>1.4416802466574261E-3</v>
      </c>
      <c r="S395">
        <f t="shared" si="80"/>
        <v>4.6104934288104483E-3</v>
      </c>
      <c r="U395" t="s">
        <v>395</v>
      </c>
      <c r="V395" s="4" cm="1">
        <f t="array" ref="V395">_xll.SNL.Clients.Office.Excel.Functions.SPG(U395, "SP_TOTAL_REV", "CY2021")</f>
        <v>12857000</v>
      </c>
      <c r="W395" s="4">
        <f>_xll.SNL.Clients.Office.Excel.Functions.SPG(U395,"IQ_AVG_DILUT_SHARES_OUT","CY2021")</f>
        <v>626073000</v>
      </c>
      <c r="X395" s="5">
        <f>_xll.SNL.Clients.Office.Excel.Functions.SPG(U395, "IQ_DILUT_EPS_NORM", "CY2021")</f>
        <v>2.8809999999999998</v>
      </c>
      <c r="Y395">
        <f t="shared" si="81"/>
        <v>1803716.3129999998</v>
      </c>
      <c r="Z395">
        <f t="shared" si="82"/>
        <v>0.14029060535117055</v>
      </c>
      <c r="AA395" s="5">
        <f>_xll.SNL.Clients.Office.Excel.Functions.SPG(U395, "SP_MARKETCAP", "12/31/2021")</f>
        <v>42241.959473360002</v>
      </c>
      <c r="AB395">
        <f t="shared" si="76"/>
        <v>9.9553763410992072E-4</v>
      </c>
      <c r="AC395">
        <f t="shared" si="83"/>
        <v>2.8681439238706814E-3</v>
      </c>
    </row>
    <row r="396" spans="1:29" x14ac:dyDescent="0.3">
      <c r="A396" t="s">
        <v>396</v>
      </c>
      <c r="B396" s="4" cm="1">
        <f t="array" ref="B396">_xll.SNL.Clients.Office.Excel.Functions.SPG(A396, "SP_TOTAL_REV", "CY2023")</f>
        <v>8971000</v>
      </c>
      <c r="C396" s="4">
        <f>_xll.SNL.Clients.Office.Excel.Functions.SPG(A396,"IQ_AVG_DILUT_SHARES_OUT","CY2023")</f>
        <v>205591000</v>
      </c>
      <c r="D396" s="5">
        <f>_xll.SNL.Clients.Office.Excel.Functions.SPG(A396, "IQ_DILUT_EPS_NORM", "CY2023")</f>
        <v>3.0640000000000001</v>
      </c>
      <c r="E396">
        <f t="shared" si="72"/>
        <v>629930.82400000002</v>
      </c>
      <c r="F396">
        <f t="shared" si="73"/>
        <v>7.0218573626128641E-2</v>
      </c>
      <c r="G396" s="5">
        <f>_xll.SNL.Clients.Office.Excel.Functions.SPG(A396, "SP_MARKETCAP", "12/30/2023")</f>
        <v>144516.06195</v>
      </c>
      <c r="H396">
        <f t="shared" si="77"/>
        <v>3.4394824235058326E-3</v>
      </c>
      <c r="I396">
        <f t="shared" si="78"/>
        <v>1.0538574145621871E-2</v>
      </c>
      <c r="K396" t="s">
        <v>396</v>
      </c>
      <c r="L396" s="4" cm="1">
        <f t="array" ref="L396">_xll.SNL.Clients.Office.Excel.Functions.SPG(K396, "SP_TOTAL_REV", "CY2023")</f>
        <v>8971000</v>
      </c>
      <c r="M396" s="4">
        <f>_xll.SNL.Clients.Office.Excel.Functions.SPG(K396,"IQ_AVG_DILUT_SHARES_OUT","CY2023")</f>
        <v>205591000</v>
      </c>
      <c r="N396" s="5">
        <f>_xll.SNL.Clients.Office.Excel.Functions.SPG(K396, "IQ_DILUT_EPS_NORM", "CY2023")</f>
        <v>3.0640000000000001</v>
      </c>
      <c r="O396">
        <f t="shared" si="74"/>
        <v>629930.82400000002</v>
      </c>
      <c r="P396">
        <f t="shared" si="75"/>
        <v>7.0218573626128641E-2</v>
      </c>
      <c r="Q396" s="5">
        <f>_xll.SNL.Clients.Office.Excel.Functions.SPG(K396, "SP_MARKETCAP", "12/31/2022")</f>
        <v>78280.667780000003</v>
      </c>
      <c r="R396">
        <f t="shared" si="79"/>
        <v>2.3232293351205025E-3</v>
      </c>
      <c r="S396">
        <f t="shared" si="80"/>
        <v>7.11837468280922E-3</v>
      </c>
      <c r="U396" t="s">
        <v>396</v>
      </c>
      <c r="V396" s="4" cm="1">
        <f t="array" ref="V396">_xll.SNL.Clients.Office.Excel.Functions.SPG(U396, "SP_TOTAL_REV", "CY2021")</f>
        <v>5896000</v>
      </c>
      <c r="W396" s="4">
        <f>_xll.SNL.Clients.Office.Excel.Functions.SPG(U396,"IQ_AVG_DILUT_SHARES_OUT","CY2021")</f>
        <v>203167000</v>
      </c>
      <c r="X396" s="5">
        <f>_xll.SNL.Clients.Office.Excel.Functions.SPG(U396, "IQ_DILUT_EPS_NORM", "CY2021")</f>
        <v>0.76600000000000001</v>
      </c>
      <c r="Y396">
        <f t="shared" si="81"/>
        <v>155625.92199999999</v>
      </c>
      <c r="Z396">
        <f t="shared" si="82"/>
        <v>2.6395169945725914E-2</v>
      </c>
      <c r="AA396" s="5">
        <f>_xll.SNL.Clients.Office.Excel.Functions.SPG(U396, "SP_MARKETCAP", "12/31/2021")</f>
        <v>129169.64445000001</v>
      </c>
      <c r="AB396">
        <f t="shared" si="76"/>
        <v>3.0442063729470299E-3</v>
      </c>
      <c r="AC396">
        <f t="shared" si="83"/>
        <v>2.3318620816774249E-3</v>
      </c>
    </row>
    <row r="397" spans="1:29" x14ac:dyDescent="0.3">
      <c r="A397" t="s">
        <v>397</v>
      </c>
      <c r="B397" s="4" cm="1">
        <f t="array" ref="B397">_xll.SNL.Clients.Office.Excel.Functions.SPG(A397, "SP_TOTAL_REV", "CY2023")</f>
        <v>6027849</v>
      </c>
      <c r="C397" s="4">
        <f>_xll.SNL.Clients.Office.Excel.Functions.SPG(A397,"IQ_AVG_DILUT_SHARES_OUT","CY2023")</f>
        <v>326807326</v>
      </c>
      <c r="D397" s="5">
        <f>_xll.SNL.Clients.Office.Excel.Functions.SPG(A397, "IQ_DILUT_EPS_NORM", "CY2023")</f>
        <v>3.431</v>
      </c>
      <c r="E397">
        <f t="shared" si="72"/>
        <v>1121275.935506</v>
      </c>
      <c r="F397">
        <f t="shared" si="73"/>
        <v>0.18601592964687735</v>
      </c>
      <c r="G397" s="5">
        <f>_xll.SNL.Clients.Office.Excel.Functions.SPG(A397, "SP_MARKETCAP", "12/30/2023")</f>
        <v>46535.930990319997</v>
      </c>
      <c r="H397">
        <f t="shared" si="77"/>
        <v>1.1075552055802888E-3</v>
      </c>
      <c r="I397">
        <f t="shared" si="78"/>
        <v>3.8000219103459707E-3</v>
      </c>
      <c r="K397" t="s">
        <v>397</v>
      </c>
      <c r="L397" s="4" cm="1">
        <f t="array" ref="L397">_xll.SNL.Clients.Office.Excel.Functions.SPG(K397, "SP_TOTAL_REV", "CY2023")</f>
        <v>6027849</v>
      </c>
      <c r="M397" s="4">
        <f>_xll.SNL.Clients.Office.Excel.Functions.SPG(K397,"IQ_AVG_DILUT_SHARES_OUT","CY2023")</f>
        <v>326807326</v>
      </c>
      <c r="N397" s="5">
        <f>_xll.SNL.Clients.Office.Excel.Functions.SPG(K397, "IQ_DILUT_EPS_NORM", "CY2023")</f>
        <v>3.431</v>
      </c>
      <c r="O397">
        <f t="shared" si="74"/>
        <v>1121275.935506</v>
      </c>
      <c r="P397">
        <f t="shared" si="75"/>
        <v>0.18601592964687735</v>
      </c>
      <c r="Q397" s="5">
        <f>_xll.SNL.Clients.Office.Excel.Functions.SPG(K397, "SP_MARKETCAP", "12/31/2022")</f>
        <v>38606.179269239998</v>
      </c>
      <c r="R397">
        <f t="shared" si="79"/>
        <v>1.1457619197537633E-3</v>
      </c>
      <c r="S397">
        <f t="shared" si="80"/>
        <v>3.9311091466751619E-3</v>
      </c>
      <c r="U397" t="s">
        <v>397</v>
      </c>
      <c r="V397" s="4" cm="1">
        <f t="array" ref="V397">_xll.SNL.Clients.Office.Excel.Functions.SPG(U397, "SP_TOTAL_REV", "CY2021")</f>
        <v>5891109</v>
      </c>
      <c r="W397" s="4">
        <f>_xll.SNL.Clients.Office.Excel.Functions.SPG(U397,"IQ_AVG_DILUT_SHARES_OUT","CY2021")</f>
        <v>328587137</v>
      </c>
      <c r="X397" s="5">
        <f>_xll.SNL.Clients.Office.Excel.Functions.SPG(U397, "IQ_DILUT_EPS_NORM", "CY2021")</f>
        <v>3.5910000000000002</v>
      </c>
      <c r="Y397">
        <f t="shared" si="81"/>
        <v>1179956.408967</v>
      </c>
      <c r="Z397">
        <f t="shared" si="82"/>
        <v>0.20029444523382609</v>
      </c>
      <c r="AA397" s="5">
        <f>_xll.SNL.Clients.Office.Excel.Functions.SPG(U397, "SP_MARKETCAP", "12/31/2021")</f>
        <v>52503.483672510003</v>
      </c>
      <c r="AB397">
        <f t="shared" si="76"/>
        <v>1.2373761674295237E-3</v>
      </c>
      <c r="AC397">
        <f t="shared" si="83"/>
        <v>4.4434178172394201E-3</v>
      </c>
    </row>
    <row r="398" spans="1:29" x14ac:dyDescent="0.3">
      <c r="A398" t="s">
        <v>398</v>
      </c>
      <c r="B398" s="4" cm="1">
        <f t="array" ref="B398">_xll.SNL.Clients.Office.Excel.Functions.SPG(A398, "SP_TOTAL_REV", "CY2023")</f>
        <v>4644600</v>
      </c>
      <c r="C398" s="4">
        <f>_xll.SNL.Clients.Office.Excel.Functions.SPG(A398,"IQ_AVG_DILUT_SHARES_OUT","CY2023")</f>
        <v>160500000</v>
      </c>
      <c r="D398" s="5">
        <f>_xll.SNL.Clients.Office.Excel.Functions.SPG(A398, "IQ_DILUT_EPS_NORM", "CY2023")</f>
        <v>3.9870000000000001</v>
      </c>
      <c r="E398">
        <f t="shared" si="72"/>
        <v>639913.5</v>
      </c>
      <c r="F398">
        <f t="shared" si="73"/>
        <v>0.13777580415966928</v>
      </c>
      <c r="G398" s="5">
        <f>_xll.SNL.Clients.Office.Excel.Functions.SPG(A398, "SP_MARKETCAP", "12/30/2023")</f>
        <v>17982.12614814</v>
      </c>
      <c r="H398">
        <f t="shared" si="77"/>
        <v>4.2797462087771878E-4</v>
      </c>
      <c r="I398">
        <f t="shared" si="78"/>
        <v>1.7063348134394648E-3</v>
      </c>
      <c r="K398" t="s">
        <v>398</v>
      </c>
      <c r="L398" s="4" cm="1">
        <f t="array" ref="L398">_xll.SNL.Clients.Office.Excel.Functions.SPG(K398, "SP_TOTAL_REV", "CY2023")</f>
        <v>4644600</v>
      </c>
      <c r="M398" s="4">
        <f>_xll.SNL.Clients.Office.Excel.Functions.SPG(K398,"IQ_AVG_DILUT_SHARES_OUT","CY2023")</f>
        <v>160500000</v>
      </c>
      <c r="N398" s="5">
        <f>_xll.SNL.Clients.Office.Excel.Functions.SPG(K398, "IQ_DILUT_EPS_NORM", "CY2023")</f>
        <v>3.9870000000000001</v>
      </c>
      <c r="O398">
        <f t="shared" si="74"/>
        <v>639913.5</v>
      </c>
      <c r="P398">
        <f t="shared" si="75"/>
        <v>0.13777580415966928</v>
      </c>
      <c r="Q398" s="5">
        <f>_xll.SNL.Clients.Office.Excel.Functions.SPG(K398, "SP_MARKETCAP", "12/31/2022")</f>
        <v>14595.477762320001</v>
      </c>
      <c r="R398">
        <f t="shared" si="79"/>
        <v>4.3316751196882512E-4</v>
      </c>
      <c r="S398">
        <f t="shared" si="80"/>
        <v>1.7270388702197057E-3</v>
      </c>
      <c r="U398" t="s">
        <v>398</v>
      </c>
      <c r="V398" s="4" cm="1">
        <f t="array" ref="V398">_xll.SNL.Clients.Office.Excel.Functions.SPG(U398, "SP_TOTAL_REV", "CY2021")</f>
        <v>5109500</v>
      </c>
      <c r="W398" s="4">
        <f>_xll.SNL.Clients.Office.Excel.Functions.SPG(U398,"IQ_AVG_DILUT_SHARES_OUT","CY2021")</f>
        <v>166850000</v>
      </c>
      <c r="X398" s="5">
        <f>_xll.SNL.Clients.Office.Excel.Functions.SPG(U398, "IQ_DILUT_EPS_NORM", "CY2021")</f>
        <v>5.6779999999999999</v>
      </c>
      <c r="Y398">
        <f t="shared" si="81"/>
        <v>947374.3</v>
      </c>
      <c r="Z398">
        <f t="shared" si="82"/>
        <v>0.18541428711224192</v>
      </c>
      <c r="AA398" s="5">
        <f>_xll.SNL.Clients.Office.Excel.Functions.SPG(U398, "SP_MARKETCAP", "12/31/2021")</f>
        <v>25658.178430420001</v>
      </c>
      <c r="AB398">
        <f t="shared" si="76"/>
        <v>6.0469927457554892E-4</v>
      </c>
      <c r="AC398">
        <f t="shared" si="83"/>
        <v>3.4334824810399668E-3</v>
      </c>
    </row>
    <row r="399" spans="1:29" x14ac:dyDescent="0.3">
      <c r="A399" t="s">
        <v>399</v>
      </c>
      <c r="B399" s="4" cm="1">
        <f t="array" ref="B399">_xll.SNL.Clients.Office.Excel.Functions.SPG(A399, "SP_TOTAL_REV", "CY2023")</f>
        <v>12093000</v>
      </c>
      <c r="C399" s="4">
        <f>_xll.SNL.Clients.Office.Excel.Functions.SPG(A399,"IQ_AVG_DILUT_SHARES_OUT","CY2023")</f>
        <v>260342615</v>
      </c>
      <c r="D399" s="5">
        <f>_xll.SNL.Clients.Office.Excel.Functions.SPG(A399, "IQ_DILUT_EPS_NORM", "CY2023")</f>
        <v>3.052</v>
      </c>
      <c r="E399">
        <f t="shared" si="72"/>
        <v>794565.66098000004</v>
      </c>
      <c r="F399">
        <f t="shared" si="73"/>
        <v>6.5704594474489383E-2</v>
      </c>
      <c r="G399" s="5">
        <f>_xll.SNL.Clients.Office.Excel.Functions.SPG(A399, "SP_MARKETCAP", "12/30/2023")</f>
        <v>10558.388502199999</v>
      </c>
      <c r="H399">
        <f t="shared" si="77"/>
        <v>2.5128965724534796E-4</v>
      </c>
      <c r="I399">
        <f t="shared" si="78"/>
        <v>7.66936033912802E-4</v>
      </c>
      <c r="K399" t="s">
        <v>399</v>
      </c>
      <c r="L399" s="4" cm="1">
        <f t="array" ref="L399">_xll.SNL.Clients.Office.Excel.Functions.SPG(K399, "SP_TOTAL_REV", "CY2023")</f>
        <v>12093000</v>
      </c>
      <c r="M399" s="4">
        <f>_xll.SNL.Clients.Office.Excel.Functions.SPG(K399,"IQ_AVG_DILUT_SHARES_OUT","CY2023")</f>
        <v>260342615</v>
      </c>
      <c r="N399" s="5">
        <f>_xll.SNL.Clients.Office.Excel.Functions.SPG(K399, "IQ_DILUT_EPS_NORM", "CY2023")</f>
        <v>3.052</v>
      </c>
      <c r="O399">
        <f t="shared" si="74"/>
        <v>794565.66098000004</v>
      </c>
      <c r="P399">
        <f t="shared" si="75"/>
        <v>6.5704594474489383E-2</v>
      </c>
      <c r="Q399" s="5">
        <f>_xll.SNL.Clients.Office.Excel.Functions.SPG(K399, "SP_MARKETCAP", "12/31/2022")</f>
        <v>9597.0373903207183</v>
      </c>
      <c r="R399">
        <f t="shared" si="79"/>
        <v>2.8482279760441519E-4</v>
      </c>
      <c r="S399">
        <f t="shared" si="80"/>
        <v>8.692791782886752E-4</v>
      </c>
      <c r="U399" t="s">
        <v>399</v>
      </c>
      <c r="V399" s="4" cm="1">
        <f t="array" ref="V399">_xll.SNL.Clients.Office.Excel.Functions.SPG(U399, "SP_TOTAL_REV", "CY2021")</f>
        <v>11933000</v>
      </c>
      <c r="W399" s="4">
        <f>_xll.SNL.Clients.Office.Excel.Functions.SPG(U399,"IQ_AVG_DILUT_SHARES_OUT","CY2021")</f>
        <v>259874082</v>
      </c>
      <c r="X399" s="5">
        <f>_xll.SNL.Clients.Office.Excel.Functions.SPG(U399, "IQ_DILUT_EPS_NORM", "CY2021")</f>
        <v>2.5779999999999998</v>
      </c>
      <c r="Y399">
        <f t="shared" si="81"/>
        <v>669955.3833959999</v>
      </c>
      <c r="Z399">
        <f t="shared" si="82"/>
        <v>5.6143080817564729E-2</v>
      </c>
      <c r="AA399" s="5">
        <f>_xll.SNL.Clients.Office.Excel.Functions.SPG(U399, "SP_MARKETCAP", "12/31/2021")</f>
        <v>13829.8469425</v>
      </c>
      <c r="AB399">
        <f t="shared" si="76"/>
        <v>3.2593500104846417E-4</v>
      </c>
      <c r="AC399">
        <f t="shared" si="83"/>
        <v>8.4026043270294054E-4</v>
      </c>
    </row>
    <row r="400" spans="1:29" x14ac:dyDescent="0.3">
      <c r="A400" t="s">
        <v>400</v>
      </c>
      <c r="B400" s="4" cm="1">
        <f t="array" ref="B400">_xll.SNL.Clients.Office.Excel.Functions.SPG(A400, "SP_TOTAL_REV", "CY2023")</f>
        <v>5108300</v>
      </c>
      <c r="C400" s="4">
        <f>_xll.SNL.Clients.Office.Excel.Functions.SPG(A400,"IQ_AVG_DILUT_SHARES_OUT","CY2023")</f>
        <v>53900000</v>
      </c>
      <c r="D400" s="5">
        <f>_xll.SNL.Clients.Office.Excel.Functions.SPG(A400, "IQ_DILUT_EPS_NORM", "CY2023")</f>
        <v>14.962999999999999</v>
      </c>
      <c r="E400">
        <f t="shared" si="72"/>
        <v>806505.7</v>
      </c>
      <c r="F400">
        <f t="shared" si="73"/>
        <v>0.15788142826380597</v>
      </c>
      <c r="G400" s="5">
        <f>_xll.SNL.Clients.Office.Excel.Functions.SPG(A400, "SP_MARKETCAP", "12/30/2023")</f>
        <v>15244.96335756</v>
      </c>
      <c r="H400">
        <f t="shared" si="77"/>
        <v>3.628301436380102E-4</v>
      </c>
      <c r="I400">
        <f t="shared" si="78"/>
        <v>5.4290274392555463E-3</v>
      </c>
      <c r="K400" t="s">
        <v>400</v>
      </c>
      <c r="L400" s="4" cm="1">
        <f t="array" ref="L400">_xll.SNL.Clients.Office.Excel.Functions.SPG(K400, "SP_TOTAL_REV", "CY2023")</f>
        <v>5108300</v>
      </c>
      <c r="M400" s="4">
        <f>_xll.SNL.Clients.Office.Excel.Functions.SPG(K400,"IQ_AVG_DILUT_SHARES_OUT","CY2023")</f>
        <v>53900000</v>
      </c>
      <c r="N400" s="5">
        <f>_xll.SNL.Clients.Office.Excel.Functions.SPG(K400, "IQ_DILUT_EPS_NORM", "CY2023")</f>
        <v>14.962999999999999</v>
      </c>
      <c r="O400">
        <f t="shared" si="74"/>
        <v>806505.7</v>
      </c>
      <c r="P400">
        <f t="shared" si="75"/>
        <v>0.15788142826380597</v>
      </c>
      <c r="Q400" s="5">
        <f>_xll.SNL.Clients.Office.Excel.Functions.SPG(K400, "SP_MARKETCAP", "12/31/2022")</f>
        <v>12145.303465110001</v>
      </c>
      <c r="R400">
        <f t="shared" si="79"/>
        <v>3.6045074849621114E-4</v>
      </c>
      <c r="S400">
        <f t="shared" si="80"/>
        <v>5.3934245497488072E-3</v>
      </c>
      <c r="U400" t="s">
        <v>400</v>
      </c>
      <c r="V400" s="4" cm="1">
        <f t="array" ref="V400">_xll.SNL.Clients.Office.Excel.Functions.SPG(U400, "SP_TOTAL_REV", "CY2021")</f>
        <v>4601700</v>
      </c>
      <c r="W400" s="4">
        <f>_xll.SNL.Clients.Office.Excel.Functions.SPG(U400,"IQ_AVG_DILUT_SHARES_OUT","CY2021")</f>
        <v>55000000</v>
      </c>
      <c r="X400" s="5">
        <f>_xll.SNL.Clients.Office.Excel.Functions.SPG(U400, "IQ_DILUT_EPS_NORM", "CY2021")</f>
        <v>11.988</v>
      </c>
      <c r="Y400">
        <f t="shared" si="81"/>
        <v>659340</v>
      </c>
      <c r="Z400">
        <f t="shared" si="82"/>
        <v>0.14328183062781147</v>
      </c>
      <c r="AA400" s="5">
        <f>_xll.SNL.Clients.Office.Excel.Functions.SPG(U400, "SP_MARKETCAP", "12/31/2021")</f>
        <v>11530.363346259999</v>
      </c>
      <c r="AB400">
        <f t="shared" si="76"/>
        <v>2.7174190755527414E-4</v>
      </c>
      <c r="AC400">
        <f t="shared" si="83"/>
        <v>3.2576419877726262E-3</v>
      </c>
    </row>
    <row r="401" spans="1:29" x14ac:dyDescent="0.3">
      <c r="A401" t="s">
        <v>401</v>
      </c>
      <c r="B401" s="4" cm="1">
        <f t="array" ref="B401">_xll.SNL.Clients.Office.Excel.Functions.SPG(A401, "SP_TOTAL_REV", "CY2023")</f>
        <v>8197000</v>
      </c>
      <c r="C401" s="4" t="str">
        <f>_xll.SNL.Clients.Office.Excel.Functions.SPG(A401,"IQ_AVG_DILUT_SHARES_OUT","CY2023")</f>
        <v>NA</v>
      </c>
      <c r="D401" s="5" t="str">
        <f>_xll.SNL.Clients.Office.Excel.Functions.SPG(A401, "IQ_DILUT_EPS_NORM", "CY2023")</f>
        <v>NA</v>
      </c>
      <c r="E401" t="e">
        <f t="shared" si="72"/>
        <v>#VALUE!</v>
      </c>
      <c r="F401" t="e">
        <f t="shared" si="73"/>
        <v>#VALUE!</v>
      </c>
      <c r="G401" s="5" t="str">
        <f>_xll.SNL.Clients.Office.Excel.Functions.SPG(A401, "SP_MARKETCAP", "12/30/2023")</f>
        <v>NA</v>
      </c>
      <c r="H401" t="e">
        <f t="shared" si="77"/>
        <v>#VALUE!</v>
      </c>
      <c r="I401" t="e">
        <f t="shared" si="78"/>
        <v>#VALUE!</v>
      </c>
      <c r="K401" t="s">
        <v>401</v>
      </c>
      <c r="L401" s="4" cm="1">
        <f t="array" ref="L401">_xll.SNL.Clients.Office.Excel.Functions.SPG(K401, "SP_TOTAL_REV", "CY2023")</f>
        <v>8197000</v>
      </c>
      <c r="M401" s="4" t="str">
        <f>_xll.SNL.Clients.Office.Excel.Functions.SPG(K401,"IQ_AVG_DILUT_SHARES_OUT","CY2023")</f>
        <v>NA</v>
      </c>
      <c r="N401" s="5" t="str">
        <f>_xll.SNL.Clients.Office.Excel.Functions.SPG(K401, "IQ_DILUT_EPS_NORM", "CY2023")</f>
        <v>NA</v>
      </c>
      <c r="O401" t="e">
        <f t="shared" si="74"/>
        <v>#VALUE!</v>
      </c>
      <c r="P401" t="e">
        <f t="shared" si="75"/>
        <v>#VALUE!</v>
      </c>
      <c r="Q401" s="5" t="str">
        <f>_xll.SNL.Clients.Office.Excel.Functions.SPG(K401, "SP_MARKETCAP", "12/31/2022")</f>
        <v>NA</v>
      </c>
      <c r="R401" t="e">
        <f t="shared" si="79"/>
        <v>#VALUE!</v>
      </c>
      <c r="S401" t="e">
        <f t="shared" si="80"/>
        <v>#VALUE!</v>
      </c>
      <c r="U401" t="s">
        <v>401</v>
      </c>
      <c r="V401" s="4" cm="1">
        <f t="array" ref="V401">_xll.SNL.Clients.Office.Excel.Functions.SPG(U401, "SP_TOTAL_REV", "CY2021")</f>
        <v>8171000</v>
      </c>
      <c r="W401" s="4" t="str">
        <f>_xll.SNL.Clients.Office.Excel.Functions.SPG(U401,"IQ_AVG_DILUT_SHARES_OUT","CY2021")</f>
        <v>NA</v>
      </c>
      <c r="X401" s="5" t="str">
        <f>_xll.SNL.Clients.Office.Excel.Functions.SPG(U401, "IQ_DILUT_EPS_NORM", "CY2021")</f>
        <v>NA</v>
      </c>
      <c r="Y401" t="e">
        <f t="shared" si="81"/>
        <v>#VALUE!</v>
      </c>
      <c r="Z401" t="e">
        <f t="shared" si="82"/>
        <v>#VALUE!</v>
      </c>
      <c r="AA401" s="5" t="str">
        <f>_xll.SNL.Clients.Office.Excel.Functions.SPG(U401, "SP_MARKETCAP", "12/31/2021")</f>
        <v>NA</v>
      </c>
      <c r="AB401" t="e">
        <f t="shared" si="76"/>
        <v>#VALUE!</v>
      </c>
      <c r="AC401" t="e">
        <f t="shared" si="83"/>
        <v>#VALUE!</v>
      </c>
    </row>
    <row r="402" spans="1:29" x14ac:dyDescent="0.3">
      <c r="A402" t="s">
        <v>402</v>
      </c>
      <c r="B402" s="4" cm="1">
        <f t="array" ref="B402">_xll.SNL.Clients.Office.Excel.Functions.SPG(A402, "SP_TOTAL_REV", "CY2023")</f>
        <v>26091000</v>
      </c>
      <c r="C402" s="4">
        <f>_xll.SNL.Clients.Office.Excel.Functions.SPG(A402,"IQ_AVG_DILUT_SHARES_OUT","CY2023")</f>
        <v>640000000</v>
      </c>
      <c r="D402" s="5">
        <f>_xll.SNL.Clients.Office.Excel.Functions.SPG(A402, "IQ_DILUT_EPS_NORM", "CY2023")</f>
        <v>1.2390000000000001</v>
      </c>
      <c r="E402">
        <f t="shared" si="72"/>
        <v>792960.00000000012</v>
      </c>
      <c r="F402">
        <f t="shared" si="73"/>
        <v>3.0392089226169948E-2</v>
      </c>
      <c r="G402" s="5">
        <f>_xll.SNL.Clients.Office.Excel.Functions.SPG(A402, "SP_MARKETCAP", "12/30/2023")</f>
        <v>17215.812174399998</v>
      </c>
      <c r="H402">
        <f t="shared" si="77"/>
        <v>4.0973634751210797E-4</v>
      </c>
      <c r="I402">
        <f t="shared" si="78"/>
        <v>5.0766333456750184E-4</v>
      </c>
      <c r="K402" t="s">
        <v>402</v>
      </c>
      <c r="L402" s="4" cm="1">
        <f t="array" ref="L402">_xll.SNL.Clients.Office.Excel.Functions.SPG(K402, "SP_TOTAL_REV", "CY2023")</f>
        <v>26091000</v>
      </c>
      <c r="M402" s="4">
        <f>_xll.SNL.Clients.Office.Excel.Functions.SPG(K402,"IQ_AVG_DILUT_SHARES_OUT","CY2023")</f>
        <v>640000000</v>
      </c>
      <c r="N402" s="5">
        <f>_xll.SNL.Clients.Office.Excel.Functions.SPG(K402, "IQ_DILUT_EPS_NORM", "CY2023")</f>
        <v>1.2390000000000001</v>
      </c>
      <c r="O402">
        <f t="shared" si="74"/>
        <v>792960.00000000012</v>
      </c>
      <c r="P402">
        <f t="shared" si="75"/>
        <v>3.0392089226169948E-2</v>
      </c>
      <c r="Q402" s="5">
        <f>_xll.SNL.Clients.Office.Excel.Functions.SPG(K402, "SP_MARKETCAP", "12/31/2022")</f>
        <v>19991.62997468</v>
      </c>
      <c r="R402">
        <f t="shared" si="79"/>
        <v>5.9331559797855011E-4</v>
      </c>
      <c r="S402">
        <f t="shared" si="80"/>
        <v>7.351180258954236E-4</v>
      </c>
      <c r="U402" t="s">
        <v>402</v>
      </c>
      <c r="V402" s="4" cm="1">
        <f t="array" ref="V402">_xll.SNL.Clients.Office.Excel.Functions.SPG(U402, "SP_TOTAL_REV", "CY2021")</f>
        <v>15790000</v>
      </c>
      <c r="W402" s="4">
        <f>_xll.SNL.Clients.Office.Excel.Functions.SPG(U402,"IQ_AVG_DILUT_SHARES_OUT","CY2021")</f>
        <v>609000000</v>
      </c>
      <c r="X402" s="5">
        <f>_xll.SNL.Clients.Office.Excel.Functions.SPG(U402, "IQ_DILUT_EPS_NORM", "CY2021")</f>
        <v>-1.526</v>
      </c>
      <c r="Y402">
        <f t="shared" si="81"/>
        <v>-929334</v>
      </c>
      <c r="Z402">
        <f t="shared" si="82"/>
        <v>-5.8855858138062066E-2</v>
      </c>
      <c r="AA402" s="5">
        <f>_xll.SNL.Clients.Office.Excel.Functions.SPG(U402, "SP_MARKETCAP", "12/31/2021")</f>
        <v>25357.848815879999</v>
      </c>
      <c r="AB402">
        <f t="shared" si="76"/>
        <v>5.9762125457742696E-4</v>
      </c>
      <c r="AC402">
        <f t="shared" si="83"/>
        <v>-9.1197003448515357E-4</v>
      </c>
    </row>
    <row r="403" spans="1:29" x14ac:dyDescent="0.3">
      <c r="A403" t="s">
        <v>403</v>
      </c>
      <c r="B403" s="4" cm="1">
        <f t="array" ref="B403">_xll.SNL.Clients.Office.Excel.Functions.SPG(A403, "SP_TOTAL_REV", "CY2023")</f>
        <v>15781100</v>
      </c>
      <c r="C403" s="4">
        <f>_xll.SNL.Clients.Office.Excel.Functions.SPG(A403,"IQ_AVG_DILUT_SHARES_OUT","CY2023")</f>
        <v>149751000</v>
      </c>
      <c r="D403" s="5">
        <f>_xll.SNL.Clients.Office.Excel.Functions.SPG(A403, "IQ_DILUT_EPS_NORM", "CY2023")</f>
        <v>0.89400000000000002</v>
      </c>
      <c r="E403">
        <f t="shared" si="72"/>
        <v>133877.394</v>
      </c>
      <c r="F403">
        <f t="shared" si="73"/>
        <v>8.4834006501447942E-3</v>
      </c>
      <c r="G403" s="5">
        <f>_xll.SNL.Clients.Office.Excel.Functions.SPG(A403, "SP_MARKETCAP", "12/30/2023")</f>
        <v>15039.8495172</v>
      </c>
      <c r="H403">
        <f t="shared" si="77"/>
        <v>3.5794843402582827E-4</v>
      </c>
      <c r="I403">
        <f t="shared" si="78"/>
        <v>3.200059000190905E-4</v>
      </c>
      <c r="K403" t="s">
        <v>403</v>
      </c>
      <c r="L403" s="4" cm="1">
        <f t="array" ref="L403">_xll.SNL.Clients.Office.Excel.Functions.SPG(K403, "SP_TOTAL_REV", "CY2023")</f>
        <v>15781100</v>
      </c>
      <c r="M403" s="4">
        <f>_xll.SNL.Clients.Office.Excel.Functions.SPG(K403,"IQ_AVG_DILUT_SHARES_OUT","CY2023")</f>
        <v>149751000</v>
      </c>
      <c r="N403" s="5">
        <f>_xll.SNL.Clients.Office.Excel.Functions.SPG(K403, "IQ_DILUT_EPS_NORM", "CY2023")</f>
        <v>0.89400000000000002</v>
      </c>
      <c r="O403">
        <f t="shared" si="74"/>
        <v>133877.394</v>
      </c>
      <c r="P403">
        <f t="shared" si="75"/>
        <v>8.4834006501447942E-3</v>
      </c>
      <c r="Q403" s="5">
        <f>_xll.SNL.Clients.Office.Excel.Functions.SPG(K403, "SP_MARKETCAP", "12/31/2022")</f>
        <v>11113.38696432</v>
      </c>
      <c r="R403">
        <f t="shared" si="79"/>
        <v>3.298253239307511E-4</v>
      </c>
      <c r="S403">
        <f t="shared" si="80"/>
        <v>2.9486383959409149E-4</v>
      </c>
      <c r="U403" t="s">
        <v>403</v>
      </c>
      <c r="V403" s="4" cm="1">
        <f t="array" ref="V403">_xll.SNL.Clients.Office.Excel.Functions.SPG(U403, "SP_TOTAL_REV", "CY2021")</f>
        <v>15281300</v>
      </c>
      <c r="W403" s="4">
        <f>_xll.SNL.Clients.Office.Excel.Functions.SPG(U403,"IQ_AVG_DILUT_SHARES_OUT","CY2021")</f>
        <v>165024000</v>
      </c>
      <c r="X403" s="5">
        <f>_xll.SNL.Clients.Office.Excel.Functions.SPG(U403, "IQ_DILUT_EPS_NORM", "CY2021")</f>
        <v>6.9269999999999996</v>
      </c>
      <c r="Y403">
        <f t="shared" si="81"/>
        <v>1143121.2479999999</v>
      </c>
      <c r="Z403">
        <f t="shared" si="82"/>
        <v>7.4805235680210441E-2</v>
      </c>
      <c r="AA403" s="5">
        <f>_xll.SNL.Clients.Office.Excel.Functions.SPG(U403, "SP_MARKETCAP", "12/31/2021")</f>
        <v>30751.324258820001</v>
      </c>
      <c r="AB403">
        <f t="shared" si="76"/>
        <v>7.247320195380505E-4</v>
      </c>
      <c r="AC403">
        <f t="shared" si="83"/>
        <v>5.0202186993400753E-3</v>
      </c>
    </row>
    <row r="404" spans="1:29" x14ac:dyDescent="0.3">
      <c r="A404" t="s">
        <v>404</v>
      </c>
      <c r="B404" s="4" cm="1">
        <f t="array" ref="B404">_xll.SNL.Clients.Office.Excel.Functions.SPG(A404, "SP_TOTAL_REV", "CY2023")</f>
        <v>36687000</v>
      </c>
      <c r="C404" s="4">
        <f>_xll.SNL.Clients.Office.Excel.Functions.SPG(A404,"IQ_AVG_DILUT_SHARES_OUT","CY2023")</f>
        <v>1148225000</v>
      </c>
      <c r="D404" s="5">
        <f>_xll.SNL.Clients.Office.Excel.Functions.SPG(A404, "IQ_DILUT_EPS_NORM", "CY2023")</f>
        <v>3.0459999999999998</v>
      </c>
      <c r="E404">
        <f t="shared" si="72"/>
        <v>3497493.35</v>
      </c>
      <c r="F404">
        <f t="shared" si="73"/>
        <v>9.5333315615885733E-2</v>
      </c>
      <c r="G404" s="5">
        <f>_xll.SNL.Clients.Office.Excel.Functions.SPG(A404, "SP_MARKETCAP", "12/30/2023")</f>
        <v>109134.567</v>
      </c>
      <c r="H404">
        <f t="shared" si="77"/>
        <v>2.597402807193084E-3</v>
      </c>
      <c r="I404">
        <f t="shared" si="78"/>
        <v>7.9116889507101339E-3</v>
      </c>
      <c r="K404" t="s">
        <v>404</v>
      </c>
      <c r="L404" s="4" cm="1">
        <f t="array" ref="L404">_xll.SNL.Clients.Office.Excel.Functions.SPG(K404, "SP_TOTAL_REV", "CY2023")</f>
        <v>36687000</v>
      </c>
      <c r="M404" s="4">
        <f>_xll.SNL.Clients.Office.Excel.Functions.SPG(K404,"IQ_AVG_DILUT_SHARES_OUT","CY2023")</f>
        <v>1148225000</v>
      </c>
      <c r="N404" s="5">
        <f>_xll.SNL.Clients.Office.Excel.Functions.SPG(K404, "IQ_DILUT_EPS_NORM", "CY2023")</f>
        <v>3.0459999999999998</v>
      </c>
      <c r="O404">
        <f t="shared" si="74"/>
        <v>3497493.35</v>
      </c>
      <c r="P404">
        <f t="shared" si="75"/>
        <v>9.5333315615885733E-2</v>
      </c>
      <c r="Q404" s="5">
        <f>_xll.SNL.Clients.Office.Excel.Functions.SPG(K404, "SP_MARKETCAP", "12/31/2022")</f>
        <v>113861.75999999999</v>
      </c>
      <c r="R404">
        <f t="shared" si="79"/>
        <v>3.3792121156129744E-3</v>
      </c>
      <c r="S404">
        <f t="shared" si="80"/>
        <v>1.029308010415712E-2</v>
      </c>
      <c r="U404" t="s">
        <v>404</v>
      </c>
      <c r="V404" s="4" cm="1">
        <f t="array" ref="V404">_xll.SNL.Clients.Office.Excel.Functions.SPG(U404, "SP_TOTAL_REV", "CY2021")</f>
        <v>30361600</v>
      </c>
      <c r="W404" s="4">
        <f>_xll.SNL.Clients.Office.Excel.Functions.SPG(U404,"IQ_AVG_DILUT_SHARES_OUT","CY2021")</f>
        <v>1183900000</v>
      </c>
      <c r="X404" s="5">
        <f>_xll.SNL.Clients.Office.Excel.Functions.SPG(U404, "IQ_DILUT_EPS_NORM", "CY2021")</f>
        <v>2.5760000000000001</v>
      </c>
      <c r="Y404">
        <f t="shared" si="81"/>
        <v>3049726.4</v>
      </c>
      <c r="Z404">
        <f t="shared" si="82"/>
        <v>0.10044682757166948</v>
      </c>
      <c r="AA404" s="5">
        <f>_xll.SNL.Clients.Office.Excel.Functions.SPG(U404, "SP_MARKETCAP", "12/31/2021")</f>
        <v>137229.204</v>
      </c>
      <c r="AB404">
        <f t="shared" si="76"/>
        <v>3.2341500911458767E-3</v>
      </c>
      <c r="AC404">
        <f t="shared" si="83"/>
        <v>8.3311706347917788E-3</v>
      </c>
    </row>
    <row r="405" spans="1:29" x14ac:dyDescent="0.3">
      <c r="A405" t="s">
        <v>405</v>
      </c>
      <c r="B405" s="4" cm="1">
        <f t="array" ref="B405">_xll.SNL.Clients.Office.Excel.Functions.SPG(A405, "SP_TOTAL_REV", "CY2023")</f>
        <v>11899000</v>
      </c>
      <c r="C405" s="4">
        <f>_xll.SNL.Clients.Office.Excel.Functions.SPG(A405,"IQ_AVG_DILUT_SHARES_OUT","CY2023")</f>
        <v>326568000</v>
      </c>
      <c r="D405" s="5">
        <f>_xll.SNL.Clients.Office.Excel.Functions.SPG(A405, "IQ_DILUT_EPS_NORM", "CY2023")</f>
        <v>4.7919999999999998</v>
      </c>
      <c r="E405">
        <f t="shared" si="72"/>
        <v>1564913.8559999999</v>
      </c>
      <c r="F405">
        <f t="shared" si="73"/>
        <v>0.13151641785023951</v>
      </c>
      <c r="G405" s="5">
        <f>_xll.SNL.Clients.Office.Excel.Functions.SPG(A405, "SP_MARKETCAP", "12/30/2023")</f>
        <v>23902.878762060001</v>
      </c>
      <c r="H405">
        <f t="shared" si="77"/>
        <v>5.6888853919739835E-4</v>
      </c>
      <c r="I405">
        <f t="shared" si="78"/>
        <v>2.7261138798339328E-3</v>
      </c>
      <c r="K405" t="s">
        <v>405</v>
      </c>
      <c r="L405" s="4" cm="1">
        <f t="array" ref="L405">_xll.SNL.Clients.Office.Excel.Functions.SPG(K405, "SP_TOTAL_REV", "CY2023")</f>
        <v>11899000</v>
      </c>
      <c r="M405" s="4">
        <f>_xll.SNL.Clients.Office.Excel.Functions.SPG(K405,"IQ_AVG_DILUT_SHARES_OUT","CY2023")</f>
        <v>326568000</v>
      </c>
      <c r="N405" s="5">
        <f>_xll.SNL.Clients.Office.Excel.Functions.SPG(K405, "IQ_DILUT_EPS_NORM", "CY2023")</f>
        <v>4.7919999999999998</v>
      </c>
      <c r="O405">
        <f t="shared" si="74"/>
        <v>1564913.8559999999</v>
      </c>
      <c r="P405">
        <f t="shared" si="75"/>
        <v>0.13151641785023951</v>
      </c>
      <c r="Q405" s="5">
        <f>_xll.SNL.Clients.Office.Excel.Functions.SPG(K405, "SP_MARKETCAP", "12/31/2022")</f>
        <v>28463.54720279</v>
      </c>
      <c r="R405">
        <f t="shared" si="79"/>
        <v>8.4474685408858746E-4</v>
      </c>
      <c r="S405">
        <f t="shared" si="80"/>
        <v>4.0480269247925114E-3</v>
      </c>
      <c r="U405" t="s">
        <v>405</v>
      </c>
      <c r="V405" s="4" cm="1">
        <f t="array" ref="V405">_xll.SNL.Clients.Office.Excel.Functions.SPG(U405, "SP_TOTAL_REV", "CY2021")</f>
        <v>12060000</v>
      </c>
      <c r="W405" s="4">
        <f>_xll.SNL.Clients.Office.Excel.Functions.SPG(U405,"IQ_AVG_DILUT_SHARES_OUT","CY2021")</f>
        <v>357962000</v>
      </c>
      <c r="X405" s="5">
        <f>_xll.SNL.Clients.Office.Excel.Functions.SPG(U405, "IQ_DILUT_EPS_NORM", "CY2021")</f>
        <v>5.6449999999999996</v>
      </c>
      <c r="Y405">
        <f t="shared" si="81"/>
        <v>2020695.4899999998</v>
      </c>
      <c r="Z405">
        <f t="shared" si="82"/>
        <v>0.16755352321724709</v>
      </c>
      <c r="AA405" s="5">
        <f>_xll.SNL.Clients.Office.Excel.Functions.SPG(U405, "SP_MARKETCAP", "12/31/2021")</f>
        <v>34003.513089</v>
      </c>
      <c r="AB405">
        <f t="shared" si="76"/>
        <v>8.0137799936571348E-4</v>
      </c>
      <c r="AC405">
        <f t="shared" si="83"/>
        <v>4.523778806419452E-3</v>
      </c>
    </row>
    <row r="406" spans="1:29" x14ac:dyDescent="0.3">
      <c r="A406" t="s">
        <v>406</v>
      </c>
      <c r="B406" s="4" cm="1">
        <f t="array" ref="B406">_xll.SNL.Clients.Office.Excel.Functions.SPG(A406, "SP_TOTAL_REV", "CY2023")</f>
        <v>18795316</v>
      </c>
      <c r="C406" s="4">
        <f>_xll.SNL.Clients.Office.Excel.Functions.SPG(A406,"IQ_AVG_DILUT_SHARES_OUT","CY2023")</f>
        <v>167431000</v>
      </c>
      <c r="D406" s="5">
        <f>_xll.SNL.Clients.Office.Excel.Functions.SPG(A406, "IQ_DILUT_EPS_NORM", "CY2023")</f>
        <v>11.917999999999999</v>
      </c>
      <c r="E406">
        <f t="shared" si="72"/>
        <v>1995442.6579999998</v>
      </c>
      <c r="F406">
        <f t="shared" si="73"/>
        <v>0.10616701831456304</v>
      </c>
      <c r="G406" s="5">
        <f>_xll.SNL.Clients.Office.Excel.Functions.SPG(A406, "SP_MARKETCAP", "12/30/2023")</f>
        <v>19110.525107000001</v>
      </c>
      <c r="H406">
        <f t="shared" si="77"/>
        <v>4.5483051726274515E-4</v>
      </c>
      <c r="I406">
        <f t="shared" si="78"/>
        <v>5.4206701047373965E-3</v>
      </c>
      <c r="K406" t="s">
        <v>406</v>
      </c>
      <c r="L406" s="4" cm="1">
        <f t="array" ref="L406">_xll.SNL.Clients.Office.Excel.Functions.SPG(K406, "SP_TOTAL_REV", "CY2023")</f>
        <v>18795316</v>
      </c>
      <c r="M406" s="4">
        <f>_xll.SNL.Clients.Office.Excel.Functions.SPG(K406,"IQ_AVG_DILUT_SHARES_OUT","CY2023")</f>
        <v>167431000</v>
      </c>
      <c r="N406" s="5">
        <f>_xll.SNL.Clients.Office.Excel.Functions.SPG(K406, "IQ_DILUT_EPS_NORM", "CY2023")</f>
        <v>11.917999999999999</v>
      </c>
      <c r="O406">
        <f t="shared" si="74"/>
        <v>1995442.6579999998</v>
      </c>
      <c r="P406">
        <f t="shared" si="75"/>
        <v>0.10616701831456304</v>
      </c>
      <c r="Q406" s="5">
        <f>_xll.SNL.Clients.Office.Excel.Functions.SPG(K406, "SP_MARKETCAP", "12/31/2022")</f>
        <v>17153.326659300001</v>
      </c>
      <c r="R406">
        <f t="shared" si="79"/>
        <v>5.090798637766849E-4</v>
      </c>
      <c r="S406">
        <f t="shared" si="80"/>
        <v>6.0672138164905298E-3</v>
      </c>
      <c r="U406" t="s">
        <v>406</v>
      </c>
      <c r="V406" s="4" cm="1">
        <f t="array" ref="V406">_xll.SNL.Clients.Office.Excel.Functions.SPG(U406, "SP_TOTAL_REV", "CY2021")</f>
        <v>18408850</v>
      </c>
      <c r="W406" s="4">
        <f>_xll.SNL.Clients.Office.Excel.Functions.SPG(U406,"IQ_AVG_DILUT_SHARES_OUT","CY2021")</f>
        <v>206615000</v>
      </c>
      <c r="X406" s="5">
        <f>_xll.SNL.Clients.Office.Excel.Functions.SPG(U406, "IQ_DILUT_EPS_NORM", "CY2021")</f>
        <v>12.574</v>
      </c>
      <c r="Y406">
        <f t="shared" si="81"/>
        <v>2597977.0099999998</v>
      </c>
      <c r="Z406">
        <f t="shared" si="82"/>
        <v>0.14112652392735014</v>
      </c>
      <c r="AA406" s="5">
        <f>_xll.SNL.Clients.Office.Excel.Functions.SPG(U406, "SP_MARKETCAP", "12/31/2021")</f>
        <v>12317.867597820001</v>
      </c>
      <c r="AB406">
        <f t="shared" si="76"/>
        <v>2.9030141874329023E-4</v>
      </c>
      <c r="AC406">
        <f t="shared" si="83"/>
        <v>3.6502500392781314E-3</v>
      </c>
    </row>
    <row r="407" spans="1:29" x14ac:dyDescent="0.3">
      <c r="A407" t="s">
        <v>407</v>
      </c>
      <c r="B407" s="4" cm="1">
        <f t="array" ref="B407">_xll.SNL.Clients.Office.Excel.Functions.SPG(A407, "SP_TOTAL_REV", "CY2023")</f>
        <v>4780499</v>
      </c>
      <c r="C407" s="4">
        <f>_xll.SNL.Clients.Office.Excel.Functions.SPG(A407,"IQ_AVG_DILUT_SHARES_OUT","CY2023")</f>
        <v>99804426</v>
      </c>
      <c r="D407" s="5">
        <f>_xll.SNL.Clients.Office.Excel.Functions.SPG(A407, "IQ_DILUT_EPS_NORM", "CY2023")</f>
        <v>4.7130000000000001</v>
      </c>
      <c r="E407">
        <f t="shared" si="72"/>
        <v>470378.25973800005</v>
      </c>
      <c r="F407">
        <f t="shared" si="73"/>
        <v>9.8395221866587584E-2</v>
      </c>
      <c r="G407" s="5">
        <f>_xll.SNL.Clients.Office.Excel.Functions.SPG(A407, "SP_MARKETCAP", "12/30/2023")</f>
        <v>21721.215395849998</v>
      </c>
      <c r="H407">
        <f t="shared" si="77"/>
        <v>5.1696494883079916E-4</v>
      </c>
      <c r="I407">
        <f t="shared" si="78"/>
        <v>2.4364558038395567E-3</v>
      </c>
      <c r="K407" t="s">
        <v>407</v>
      </c>
      <c r="L407" s="4" cm="1">
        <f t="array" ref="L407">_xll.SNL.Clients.Office.Excel.Functions.SPG(K407, "SP_TOTAL_REV", "CY2023")</f>
        <v>4780499</v>
      </c>
      <c r="M407" s="4">
        <f>_xll.SNL.Clients.Office.Excel.Functions.SPG(K407,"IQ_AVG_DILUT_SHARES_OUT","CY2023")</f>
        <v>99804426</v>
      </c>
      <c r="N407" s="5">
        <f>_xll.SNL.Clients.Office.Excel.Functions.SPG(K407, "IQ_DILUT_EPS_NORM", "CY2023")</f>
        <v>4.7130000000000001</v>
      </c>
      <c r="O407">
        <f t="shared" si="74"/>
        <v>470378.25973800005</v>
      </c>
      <c r="P407">
        <f t="shared" si="75"/>
        <v>9.8395221866587584E-2</v>
      </c>
      <c r="Q407" s="5">
        <f>_xll.SNL.Clients.Office.Excel.Functions.SPG(K407, "SP_MARKETCAP", "12/31/2022")</f>
        <v>18436.30118957</v>
      </c>
      <c r="R407">
        <f t="shared" si="79"/>
        <v>5.4715623881876449E-4</v>
      </c>
      <c r="S407">
        <f t="shared" si="80"/>
        <v>2.5787473535528369E-3</v>
      </c>
      <c r="U407" t="s">
        <v>407</v>
      </c>
      <c r="V407" s="4" cm="1">
        <f t="array" ref="V407">_xll.SNL.Clients.Office.Excel.Functions.SPG(U407, "SP_TOTAL_REV", "CY2021")</f>
        <v>4247909</v>
      </c>
      <c r="W407" s="4">
        <f>_xll.SNL.Clients.Office.Excel.Functions.SPG(U407,"IQ_AVG_DILUT_SHARES_OUT","CY2021")</f>
        <v>94636250</v>
      </c>
      <c r="X407" s="5">
        <f>_xll.SNL.Clients.Office.Excel.Functions.SPG(U407, "IQ_DILUT_EPS_NORM", "CY2021")</f>
        <v>3.93</v>
      </c>
      <c r="Y407">
        <f t="shared" si="81"/>
        <v>371920.46250000002</v>
      </c>
      <c r="Z407">
        <f t="shared" si="82"/>
        <v>8.7553773515393105E-2</v>
      </c>
      <c r="AA407" s="5">
        <f>_xll.SNL.Clients.Office.Excel.Functions.SPG(U407, "SP_MARKETCAP", "12/31/2021")</f>
        <v>24346.598916819999</v>
      </c>
      <c r="AB407">
        <f t="shared" si="76"/>
        <v>5.7378861649540354E-4</v>
      </c>
      <c r="AC407">
        <f t="shared" si="83"/>
        <v>2.2549892628269362E-3</v>
      </c>
    </row>
    <row r="408" spans="1:29" x14ac:dyDescent="0.3">
      <c r="A408" t="s">
        <v>408</v>
      </c>
      <c r="B408" s="4" cm="1">
        <f t="array" ref="B408">_xll.SNL.Clients.Office.Excel.Functions.SPG(A408, "SP_TOTAL_REV", "CY2023")</f>
        <v>20498000</v>
      </c>
      <c r="C408" s="4">
        <f>_xll.SNL.Clients.Office.Excel.Functions.SPG(A408,"IQ_AVG_DILUT_SHARES_OUT","CY2023")</f>
        <v>383700000</v>
      </c>
      <c r="D408" s="5">
        <f>_xll.SNL.Clients.Office.Excel.Functions.SPG(A408, "IQ_DILUT_EPS_NORM", "CY2023")</f>
        <v>6.38</v>
      </c>
      <c r="E408">
        <f t="shared" si="72"/>
        <v>2448006</v>
      </c>
      <c r="F408">
        <f t="shared" si="73"/>
        <v>0.11942657820275149</v>
      </c>
      <c r="G408" s="5">
        <f>_xll.SNL.Clients.Office.Excel.Functions.SPG(A408, "SP_MARKETCAP", "12/30/2023")</f>
        <v>113776.28199252</v>
      </c>
      <c r="H408">
        <f t="shared" si="77"/>
        <v>2.7078756288038729E-3</v>
      </c>
      <c r="I408">
        <f t="shared" si="78"/>
        <v>1.7276246511768709E-2</v>
      </c>
      <c r="K408" t="s">
        <v>408</v>
      </c>
      <c r="L408" s="4" cm="1">
        <f t="array" ref="L408">_xll.SNL.Clients.Office.Excel.Functions.SPG(K408, "SP_TOTAL_REV", "CY2023")</f>
        <v>20498000</v>
      </c>
      <c r="M408" s="4">
        <f>_xll.SNL.Clients.Office.Excel.Functions.SPG(K408,"IQ_AVG_DILUT_SHARES_OUT","CY2023")</f>
        <v>383700000</v>
      </c>
      <c r="N408" s="5">
        <f>_xll.SNL.Clients.Office.Excel.Functions.SPG(K408, "IQ_DILUT_EPS_NORM", "CY2023")</f>
        <v>6.38</v>
      </c>
      <c r="O408">
        <f t="shared" si="74"/>
        <v>2448006</v>
      </c>
      <c r="P408">
        <f t="shared" si="75"/>
        <v>0.11942657820275149</v>
      </c>
      <c r="Q408" s="5">
        <f>_xll.SNL.Clients.Office.Excel.Functions.SPG(K408, "SP_MARKETCAP", "12/31/2022")</f>
        <v>92522.333341210004</v>
      </c>
      <c r="R408">
        <f t="shared" si="79"/>
        <v>2.7458963377291826E-3</v>
      </c>
      <c r="S408">
        <f t="shared" si="80"/>
        <v>1.7518818634712184E-2</v>
      </c>
      <c r="U408" t="s">
        <v>408</v>
      </c>
      <c r="V408" s="4" cm="1">
        <f t="array" ref="V408">_xll.SNL.Clients.Office.Excel.Functions.SPG(U408, "SP_TOTAL_REV", "CY2021")</f>
        <v>17108000</v>
      </c>
      <c r="W408" s="4">
        <f>_xll.SNL.Clients.Office.Excel.Functions.SPG(U408,"IQ_AVG_DILUT_SHARES_OUT","CY2021")</f>
        <v>382300000</v>
      </c>
      <c r="X408" s="5">
        <f>_xll.SNL.Clients.Office.Excel.Functions.SPG(U408, "IQ_DILUT_EPS_NORM", "CY2021")</f>
        <v>5.5030000000000001</v>
      </c>
      <c r="Y408">
        <f t="shared" si="81"/>
        <v>2103796.9</v>
      </c>
      <c r="Z408">
        <f t="shared" si="82"/>
        <v>0.12297152794014496</v>
      </c>
      <c r="AA408" s="5">
        <f>_xll.SNL.Clients.Office.Excel.Functions.SPG(U408, "SP_MARKETCAP", "12/31/2021")</f>
        <v>100881.50956835999</v>
      </c>
      <c r="AB408">
        <f t="shared" si="76"/>
        <v>2.3775255838796899E-3</v>
      </c>
      <c r="AC408">
        <f t="shared" si="83"/>
        <v>1.3083523288089934E-2</v>
      </c>
    </row>
    <row r="409" spans="1:29" x14ac:dyDescent="0.3">
      <c r="A409" t="s">
        <v>409</v>
      </c>
      <c r="B409" s="4" cm="1">
        <f t="array" ref="B409">_xll.SNL.Clients.Office.Excel.Functions.SPG(A409, "SP_TOTAL_REV", "CY2023")</f>
        <v>9252753</v>
      </c>
      <c r="C409" s="4">
        <f>_xll.SNL.Clients.Office.Excel.Functions.SPG(A409,"IQ_AVG_DILUT_SHARES_OUT","CY2023")</f>
        <v>570725000</v>
      </c>
      <c r="D409" s="5">
        <f>_xll.SNL.Clients.Office.Excel.Functions.SPG(A409, "IQ_DILUT_EPS_NORM", "CY2023")</f>
        <v>0.94099999999999995</v>
      </c>
      <c r="E409">
        <f t="shared" si="72"/>
        <v>537052.22499999998</v>
      </c>
      <c r="F409">
        <f t="shared" si="73"/>
        <v>5.8042425319253632E-2</v>
      </c>
      <c r="G409" s="5">
        <f>_xll.SNL.Clients.Office.Excel.Functions.SPG(A409, "SP_MARKETCAP", "12/30/2023")</f>
        <v>15876.83660146</v>
      </c>
      <c r="H409">
        <f t="shared" si="77"/>
        <v>3.7786872749472777E-4</v>
      </c>
      <c r="I409">
        <f t="shared" si="78"/>
        <v>3.5557447257253882E-4</v>
      </c>
      <c r="K409" t="s">
        <v>409</v>
      </c>
      <c r="L409" s="4" cm="1">
        <f t="array" ref="L409">_xll.SNL.Clients.Office.Excel.Functions.SPG(K409, "SP_TOTAL_REV", "CY2023")</f>
        <v>9252753</v>
      </c>
      <c r="M409" s="4">
        <f>_xll.SNL.Clients.Office.Excel.Functions.SPG(K409,"IQ_AVG_DILUT_SHARES_OUT","CY2023")</f>
        <v>570725000</v>
      </c>
      <c r="N409" s="5">
        <f>_xll.SNL.Clients.Office.Excel.Functions.SPG(K409, "IQ_DILUT_EPS_NORM", "CY2023")</f>
        <v>0.94099999999999995</v>
      </c>
      <c r="O409">
        <f t="shared" si="74"/>
        <v>537052.22499999998</v>
      </c>
      <c r="P409">
        <f t="shared" si="75"/>
        <v>5.8042425319253632E-2</v>
      </c>
      <c r="Q409" s="5">
        <f>_xll.SNL.Clients.Office.Excel.Functions.SPG(K409, "SP_MARKETCAP", "12/31/2022")</f>
        <v>4344.9689405999998</v>
      </c>
      <c r="R409">
        <f t="shared" si="79"/>
        <v>1.2895085835699E-4</v>
      </c>
      <c r="S409">
        <f t="shared" si="80"/>
        <v>1.2134275771392758E-4</v>
      </c>
      <c r="U409" t="s">
        <v>409</v>
      </c>
      <c r="V409" s="4" cm="1">
        <f t="array" ref="V409">_xll.SNL.Clients.Office.Excel.Functions.SPG(U409, "SP_TOTAL_REV", "CY2021")</f>
        <v>4170015</v>
      </c>
      <c r="W409" s="4">
        <f>_xll.SNL.Clients.Office.Excel.Functions.SPG(U409,"IQ_AVG_DILUT_SHARES_OUT","CY2021")</f>
        <v>531110000</v>
      </c>
      <c r="X409" s="5">
        <f>_xll.SNL.Clients.Office.Excel.Functions.SPG(U409, "IQ_DILUT_EPS_NORM", "CY2021")</f>
        <v>0.158</v>
      </c>
      <c r="Y409">
        <f t="shared" si="81"/>
        <v>83915.38</v>
      </c>
      <c r="Z409">
        <f t="shared" si="82"/>
        <v>2.0123519939376718E-2</v>
      </c>
      <c r="AA409" s="5">
        <f>_xll.SNL.Clients.Office.Excel.Functions.SPG(U409, "SP_MARKETCAP", "12/31/2021")</f>
        <v>2244.7822010999998</v>
      </c>
      <c r="AB409">
        <f t="shared" si="76"/>
        <v>5.290391803402289E-5</v>
      </c>
      <c r="AC409">
        <f t="shared" si="83"/>
        <v>8.3588190493756162E-6</v>
      </c>
    </row>
    <row r="410" spans="1:29" x14ac:dyDescent="0.3">
      <c r="A410" t="s">
        <v>410</v>
      </c>
      <c r="B410" s="4" cm="1">
        <f t="array" ref="B410">_xll.SNL.Clients.Office.Excel.Functions.SPG(A410, "SP_TOTAL_REV", "CY2023")</f>
        <v>7662000</v>
      </c>
      <c r="C410" s="4">
        <f>_xll.SNL.Clients.Office.Excel.Functions.SPG(A410,"IQ_AVG_DILUT_SHARES_OUT","CY2023")</f>
        <v>423500000</v>
      </c>
      <c r="D410" s="5">
        <f>_xll.SNL.Clients.Office.Excel.Functions.SPG(A410, "IQ_DILUT_EPS_NORM", "CY2023")</f>
        <v>4.774</v>
      </c>
      <c r="E410">
        <f t="shared" si="72"/>
        <v>2021789</v>
      </c>
      <c r="F410">
        <f t="shared" si="73"/>
        <v>0.26387222657269643</v>
      </c>
      <c r="G410" s="5">
        <f>_xll.SNL.Clients.Office.Excel.Functions.SPG(A410, "SP_MARKETCAP", "12/30/2023")</f>
        <v>15803.188508400001</v>
      </c>
      <c r="H410">
        <f t="shared" si="77"/>
        <v>3.7611590280391778E-4</v>
      </c>
      <c r="I410">
        <f t="shared" si="78"/>
        <v>1.7955773199859035E-3</v>
      </c>
      <c r="K410" t="s">
        <v>410</v>
      </c>
      <c r="L410" s="4" cm="1">
        <f t="array" ref="L410">_xll.SNL.Clients.Office.Excel.Functions.SPG(K410, "SP_TOTAL_REV", "CY2023")</f>
        <v>7662000</v>
      </c>
      <c r="M410" s="4">
        <f>_xll.SNL.Clients.Office.Excel.Functions.SPG(K410,"IQ_AVG_DILUT_SHARES_OUT","CY2023")</f>
        <v>423500000</v>
      </c>
      <c r="N410" s="5">
        <f>_xll.SNL.Clients.Office.Excel.Functions.SPG(K410, "IQ_DILUT_EPS_NORM", "CY2023")</f>
        <v>4.774</v>
      </c>
      <c r="O410">
        <f t="shared" si="74"/>
        <v>2021789</v>
      </c>
      <c r="P410">
        <f t="shared" si="75"/>
        <v>0.26387222657269643</v>
      </c>
      <c r="Q410" s="5">
        <f>_xll.SNL.Clients.Office.Excel.Functions.SPG(K410, "SP_MARKETCAP", "12/31/2022")</f>
        <v>14804.791324080001</v>
      </c>
      <c r="R410">
        <f t="shared" si="79"/>
        <v>4.393795617725652E-4</v>
      </c>
      <c r="S410">
        <f t="shared" si="80"/>
        <v>2.0975980279022261E-3</v>
      </c>
      <c r="U410" t="s">
        <v>410</v>
      </c>
      <c r="V410" s="4" cm="1">
        <f t="array" ref="V410">_xll.SNL.Clients.Office.Excel.Functions.SPG(U410, "SP_TOTAL_REV", "CY2021")</f>
        <v>9466000</v>
      </c>
      <c r="W410" s="4">
        <f>_xll.SNL.Clients.Office.Excel.Functions.SPG(U410,"IQ_AVG_DILUT_SHARES_OUT","CY2021")</f>
        <v>569300000</v>
      </c>
      <c r="X410" s="5">
        <f>_xll.SNL.Clients.Office.Excel.Functions.SPG(U410, "IQ_DILUT_EPS_NORM", "CY2021")</f>
        <v>6.1559999999999997</v>
      </c>
      <c r="Y410">
        <f t="shared" si="81"/>
        <v>3504610.8</v>
      </c>
      <c r="Z410">
        <f t="shared" si="82"/>
        <v>0.37023143883372067</v>
      </c>
      <c r="AA410" s="5">
        <f>_xll.SNL.Clients.Office.Excel.Functions.SPG(U410, "SP_MARKETCAP", "12/31/2021")</f>
        <v>25387.35322103</v>
      </c>
      <c r="AB410">
        <f t="shared" si="76"/>
        <v>5.9831659982336372E-4</v>
      </c>
      <c r="AC410">
        <f t="shared" si="83"/>
        <v>3.6832369885126267E-3</v>
      </c>
    </row>
    <row r="411" spans="1:29" x14ac:dyDescent="0.3">
      <c r="A411" t="s">
        <v>411</v>
      </c>
      <c r="B411" s="4" cm="1">
        <f t="array" ref="B411">_xll.SNL.Clients.Office.Excel.Functions.SPG(A411, "SP_TOTAL_REV", "CY2023")</f>
        <v>6120111</v>
      </c>
      <c r="C411" s="4">
        <f>_xll.SNL.Clients.Office.Excel.Functions.SPG(A411,"IQ_AVG_DILUT_SHARES_OUT","CY2023")</f>
        <v>155218000</v>
      </c>
      <c r="D411" s="5">
        <f>_xll.SNL.Clients.Office.Excel.Functions.SPG(A411, "IQ_DILUT_EPS_NORM", "CY2023")</f>
        <v>5.9690000000000003</v>
      </c>
      <c r="E411">
        <f t="shared" si="72"/>
        <v>926496.24199999997</v>
      </c>
      <c r="F411">
        <f t="shared" si="73"/>
        <v>0.1513855291186712</v>
      </c>
      <c r="G411" s="5">
        <f>_xll.SNL.Clients.Office.Excel.Functions.SPG(A411, "SP_MARKETCAP", "12/30/2023")</f>
        <v>78259.563350979995</v>
      </c>
      <c r="H411">
        <f t="shared" si="77"/>
        <v>1.8625776884929634E-3</v>
      </c>
      <c r="I411">
        <f t="shared" si="78"/>
        <v>1.1117726222614499E-2</v>
      </c>
      <c r="K411" t="s">
        <v>411</v>
      </c>
      <c r="L411" s="4" cm="1">
        <f t="array" ref="L411">_xll.SNL.Clients.Office.Excel.Functions.SPG(K411, "SP_TOTAL_REV", "CY2023")</f>
        <v>6120111</v>
      </c>
      <c r="M411" s="4">
        <f>_xll.SNL.Clients.Office.Excel.Functions.SPG(K411,"IQ_AVG_DILUT_SHARES_OUT","CY2023")</f>
        <v>155218000</v>
      </c>
      <c r="N411" s="5">
        <f>_xll.SNL.Clients.Office.Excel.Functions.SPG(K411, "IQ_DILUT_EPS_NORM", "CY2023")</f>
        <v>5.9690000000000003</v>
      </c>
      <c r="O411">
        <f t="shared" si="74"/>
        <v>926496.24199999997</v>
      </c>
      <c r="P411">
        <f t="shared" si="75"/>
        <v>0.1513855291186712</v>
      </c>
      <c r="Q411" s="5">
        <f>_xll.SNL.Clients.Office.Excel.Functions.SPG(K411, "SP_MARKETCAP", "12/31/2022")</f>
        <v>48665.285872259999</v>
      </c>
      <c r="R411">
        <f t="shared" si="79"/>
        <v>1.444298099988178E-3</v>
      </c>
      <c r="S411">
        <f t="shared" si="80"/>
        <v>8.6210153588294341E-3</v>
      </c>
      <c r="U411" t="s">
        <v>411</v>
      </c>
      <c r="V411" s="4" cm="1">
        <f t="array" ref="V411">_xll.SNL.Clients.Office.Excel.Functions.SPG(U411, "SP_TOTAL_REV", "CY2021")</f>
        <v>4504127</v>
      </c>
      <c r="W411" s="4">
        <f>_xll.SNL.Clients.Office.Excel.Functions.SPG(U411,"IQ_AVG_DILUT_SHARES_OUT","CY2021")</f>
        <v>157339000</v>
      </c>
      <c r="X411" s="5">
        <f>_xll.SNL.Clients.Office.Excel.Functions.SPG(U411, "IQ_DILUT_EPS_NORM", "CY2021")</f>
        <v>3.9830000000000001</v>
      </c>
      <c r="Y411">
        <f t="shared" si="81"/>
        <v>626681.23699999996</v>
      </c>
      <c r="Z411">
        <f t="shared" si="82"/>
        <v>0.13913489495300643</v>
      </c>
      <c r="AA411" s="5">
        <f>_xll.SNL.Clients.Office.Excel.Functions.SPG(U411, "SP_MARKETCAP", "12/31/2021")</f>
        <v>56542.026815999998</v>
      </c>
      <c r="AB411">
        <f t="shared" si="76"/>
        <v>1.3325545572685754E-3</v>
      </c>
      <c r="AC411">
        <f t="shared" si="83"/>
        <v>5.3075648016007362E-3</v>
      </c>
    </row>
    <row r="412" spans="1:29" x14ac:dyDescent="0.3">
      <c r="A412" t="s">
        <v>412</v>
      </c>
      <c r="B412" s="4" cm="1">
        <f t="array" ref="B412">_xll.SNL.Clients.Office.Excel.Functions.SPG(A412, "SP_TOTAL_REV", "CY2023")</f>
        <v>77512159</v>
      </c>
      <c r="C412" s="4">
        <f>_xll.SNL.Clients.Office.Excel.Functions.SPG(A412,"IQ_AVG_DILUT_SHARES_OUT","CY2023")</f>
        <v>507837214</v>
      </c>
      <c r="D412" s="5">
        <f>_xll.SNL.Clients.Office.Excel.Functions.SPG(A412, "IQ_DILUT_EPS_NORM", "CY2023")</f>
        <v>3.843</v>
      </c>
      <c r="E412">
        <f t="shared" si="72"/>
        <v>1951618.413402</v>
      </c>
      <c r="F412">
        <f t="shared" si="73"/>
        <v>2.5178222856648853E-2</v>
      </c>
      <c r="G412" s="5">
        <f>_xll.SNL.Clients.Office.Excel.Functions.SPG(A412, "SP_MARKETCAP", "12/30/2023")</f>
        <v>36884.7221661</v>
      </c>
      <c r="H412">
        <f t="shared" si="77"/>
        <v>8.7785642560679351E-4</v>
      </c>
      <c r="I412">
        <f t="shared" si="78"/>
        <v>3.3736022436069075E-3</v>
      </c>
      <c r="K412" t="s">
        <v>412</v>
      </c>
      <c r="L412" s="4" cm="1">
        <f t="array" ref="L412">_xll.SNL.Clients.Office.Excel.Functions.SPG(K412, "SP_TOTAL_REV", "CY2023")</f>
        <v>77512159</v>
      </c>
      <c r="M412" s="4">
        <f>_xll.SNL.Clients.Office.Excel.Functions.SPG(K412,"IQ_AVG_DILUT_SHARES_OUT","CY2023")</f>
        <v>507837214</v>
      </c>
      <c r="N412" s="5">
        <f>_xll.SNL.Clients.Office.Excel.Functions.SPG(K412, "IQ_DILUT_EPS_NORM", "CY2023")</f>
        <v>3.843</v>
      </c>
      <c r="O412">
        <f t="shared" si="74"/>
        <v>1951618.413402</v>
      </c>
      <c r="P412">
        <f t="shared" si="75"/>
        <v>2.5178222856648853E-2</v>
      </c>
      <c r="Q412" s="5">
        <f>_xll.SNL.Clients.Office.Excel.Functions.SPG(K412, "SP_MARKETCAP", "12/31/2022")</f>
        <v>38742.377362699997</v>
      </c>
      <c r="R412">
        <f t="shared" si="79"/>
        <v>1.1498040340469503E-3</v>
      </c>
      <c r="S412">
        <f t="shared" si="80"/>
        <v>4.4186969028424299E-3</v>
      </c>
      <c r="U412" t="s">
        <v>412</v>
      </c>
      <c r="V412" s="4" cm="1">
        <f t="array" ref="V412">_xll.SNL.Clients.Office.Excel.Functions.SPG(U412, "SP_TOTAL_REV", "CY2021")</f>
        <v>60738231</v>
      </c>
      <c r="W412" s="4">
        <f>_xll.SNL.Clients.Office.Excel.Functions.SPG(U412,"IQ_AVG_DILUT_SHARES_OUT","CY2021")</f>
        <v>515274154</v>
      </c>
      <c r="X412" s="5">
        <f>_xll.SNL.Clients.Office.Excel.Functions.SPG(U412, "IQ_DILUT_EPS_NORM", "CY2021")</f>
        <v>1.454</v>
      </c>
      <c r="Y412">
        <f t="shared" si="81"/>
        <v>749208.61991600005</v>
      </c>
      <c r="Z412">
        <f t="shared" si="82"/>
        <v>1.2335041827543513E-2</v>
      </c>
      <c r="AA412" s="5">
        <f>_xll.SNL.Clients.Office.Excel.Functions.SPG(U412, "SP_MARKETCAP", "12/31/2021")</f>
        <v>40269.15574265</v>
      </c>
      <c r="AB412">
        <f t="shared" si="76"/>
        <v>9.4904357031364115E-4</v>
      </c>
      <c r="AC412">
        <f t="shared" si="83"/>
        <v>1.3799093512360341E-3</v>
      </c>
    </row>
    <row r="413" spans="1:29" x14ac:dyDescent="0.3">
      <c r="A413" t="s">
        <v>413</v>
      </c>
      <c r="B413" s="4" cm="1">
        <f t="array" ref="B413">_xll.SNL.Clients.Office.Excel.Functions.SPG(A413, "SP_TOTAL_REV", "CY2023")</f>
        <v>78558000</v>
      </c>
      <c r="C413" s="4">
        <f>_xll.SNL.Clients.Office.Excel.Functions.SPG(A413,"IQ_AVG_DILUT_SHARES_OUT","CY2023")</f>
        <v>1200286264</v>
      </c>
      <c r="D413" s="5">
        <f>_xll.SNL.Clients.Office.Excel.Functions.SPG(A413, "IQ_DILUT_EPS_NORM", "CY2023")</f>
        <v>6.4930000000000003</v>
      </c>
      <c r="E413">
        <f t="shared" si="72"/>
        <v>7793458.7121520005</v>
      </c>
      <c r="F413">
        <f t="shared" si="73"/>
        <v>9.9206429799027482E-2</v>
      </c>
      <c r="G413" s="5">
        <f>_xll.SNL.Clients.Office.Excel.Functions.SPG(A413, "SP_MARKETCAP", "12/30/2023")</f>
        <v>185417.6463698</v>
      </c>
      <c r="H413">
        <f t="shared" si="77"/>
        <v>4.412940174894844E-3</v>
      </c>
      <c r="I413">
        <f t="shared" si="78"/>
        <v>2.8653220555592225E-2</v>
      </c>
      <c r="K413" t="s">
        <v>413</v>
      </c>
      <c r="L413" s="4" cm="1">
        <f t="array" ref="L413">_xll.SNL.Clients.Office.Excel.Functions.SPG(K413, "SP_TOTAL_REV", "CY2023")</f>
        <v>78558000</v>
      </c>
      <c r="M413" s="4">
        <f>_xll.SNL.Clients.Office.Excel.Functions.SPG(K413,"IQ_AVG_DILUT_SHARES_OUT","CY2023")</f>
        <v>1200286264</v>
      </c>
      <c r="N413" s="5">
        <f>_xll.SNL.Clients.Office.Excel.Functions.SPG(K413, "IQ_DILUT_EPS_NORM", "CY2023")</f>
        <v>6.4930000000000003</v>
      </c>
      <c r="O413">
        <f t="shared" si="74"/>
        <v>7793458.7121520005</v>
      </c>
      <c r="P413">
        <f t="shared" si="75"/>
        <v>9.9206429799027482E-2</v>
      </c>
      <c r="Q413" s="5">
        <f>_xll.SNL.Clients.Office.Excel.Functions.SPG(K413, "SP_MARKETCAP", "12/31/2022")</f>
        <v>174181.57876</v>
      </c>
      <c r="R413">
        <f t="shared" si="79"/>
        <v>5.1693957766188363E-3</v>
      </c>
      <c r="S413">
        <f t="shared" si="80"/>
        <v>3.3564886777586109E-2</v>
      </c>
      <c r="U413" t="s">
        <v>413</v>
      </c>
      <c r="V413" s="4" cm="1">
        <f t="array" ref="V413">_xll.SNL.Clients.Office.Excel.Functions.SPG(U413, "SP_TOTAL_REV", "CY2021")</f>
        <v>80118000</v>
      </c>
      <c r="W413" s="4">
        <f>_xll.SNL.Clients.Office.Excel.Functions.SPG(U413,"IQ_AVG_DILUT_SHARES_OUT","CY2021")</f>
        <v>1254769926</v>
      </c>
      <c r="X413" s="5">
        <f>_xll.SNL.Clients.Office.Excel.Functions.SPG(U413, "IQ_DILUT_EPS_NORM", "CY2021")</f>
        <v>3.3079999999999998</v>
      </c>
      <c r="Y413">
        <f t="shared" si="81"/>
        <v>4150778.9152079998</v>
      </c>
      <c r="Z413">
        <f t="shared" si="82"/>
        <v>5.180831916932524E-2</v>
      </c>
      <c r="AA413" s="5">
        <f>_xll.SNL.Clients.Office.Excel.Functions.SPG(U413, "SP_MARKETCAP", "12/31/2021")</f>
        <v>144865.22829341999</v>
      </c>
      <c r="AB413">
        <f t="shared" si="76"/>
        <v>3.414112139636345E-3</v>
      </c>
      <c r="AC413">
        <f t="shared" si="83"/>
        <v>1.1293882957917029E-2</v>
      </c>
    </row>
    <row r="414" spans="1:29" x14ac:dyDescent="0.3">
      <c r="A414" t="s">
        <v>414</v>
      </c>
      <c r="B414" s="4" cm="1">
        <f t="array" ref="B414">_xll.SNL.Clients.Office.Excel.Functions.SPG(A414, "SP_TOTAL_REV", "CY2023")</f>
        <v>6460500</v>
      </c>
      <c r="C414" s="4">
        <f>_xll.SNL.Clients.Office.Excel.Functions.SPG(A414,"IQ_AVG_DILUT_SHARES_OUT","CY2023")</f>
        <v>224800000</v>
      </c>
      <c r="D414" s="5">
        <f>_xll.SNL.Clients.Office.Excel.Functions.SPG(A414, "IQ_DILUT_EPS_NORM", "CY2023")</f>
        <v>6.4850000000000003</v>
      </c>
      <c r="E414">
        <f t="shared" si="72"/>
        <v>1457828</v>
      </c>
      <c r="F414">
        <f t="shared" si="73"/>
        <v>0.22565250367618606</v>
      </c>
      <c r="G414" s="5">
        <f>_xll.SNL.Clients.Office.Excel.Functions.SPG(A414, "SP_MARKETCAP", "12/30/2023")</f>
        <v>24065.519191560001</v>
      </c>
      <c r="H414">
        <f t="shared" si="77"/>
        <v>5.7275938158729296E-4</v>
      </c>
      <c r="I414">
        <f t="shared" si="78"/>
        <v>3.7143445895935949E-3</v>
      </c>
      <c r="K414" t="s">
        <v>414</v>
      </c>
      <c r="L414" s="4" cm="1">
        <f t="array" ref="L414">_xll.SNL.Clients.Office.Excel.Functions.SPG(K414, "SP_TOTAL_REV", "CY2023")</f>
        <v>6460500</v>
      </c>
      <c r="M414" s="4">
        <f>_xll.SNL.Clients.Office.Excel.Functions.SPG(K414,"IQ_AVG_DILUT_SHARES_OUT","CY2023")</f>
        <v>224800000</v>
      </c>
      <c r="N414" s="5">
        <f>_xll.SNL.Clients.Office.Excel.Functions.SPG(K414, "IQ_DILUT_EPS_NORM", "CY2023")</f>
        <v>6.4850000000000003</v>
      </c>
      <c r="O414">
        <f t="shared" si="74"/>
        <v>1457828</v>
      </c>
      <c r="P414">
        <f t="shared" si="75"/>
        <v>0.22565250367618606</v>
      </c>
      <c r="Q414" s="5">
        <f>_xll.SNL.Clients.Office.Excel.Functions.SPG(K414, "SP_MARKETCAP", "12/31/2022")</f>
        <v>24371.072396719999</v>
      </c>
      <c r="R414">
        <f t="shared" si="79"/>
        <v>7.2328956722148994E-4</v>
      </c>
      <c r="S414">
        <f t="shared" si="80"/>
        <v>4.6905328434313628E-3</v>
      </c>
      <c r="U414" t="s">
        <v>414</v>
      </c>
      <c r="V414" s="4" cm="1">
        <f t="array" ref="V414">_xll.SNL.Clients.Office.Excel.Functions.SPG(U414, "SP_TOTAL_REV", "CY2021")</f>
        <v>7671900</v>
      </c>
      <c r="W414" s="4">
        <f>_xll.SNL.Clients.Office.Excel.Functions.SPG(U414,"IQ_AVG_DILUT_SHARES_OUT","CY2021")</f>
        <v>228800000</v>
      </c>
      <c r="X414" s="5">
        <f>_xll.SNL.Clients.Office.Excel.Functions.SPG(U414, "IQ_DILUT_EPS_NORM", "CY2021")</f>
        <v>10.930999999999999</v>
      </c>
      <c r="Y414">
        <f t="shared" si="81"/>
        <v>2501012.7999999998</v>
      </c>
      <c r="Z414">
        <f t="shared" si="82"/>
        <v>0.32599653280152241</v>
      </c>
      <c r="AA414" s="5">
        <f>_xll.SNL.Clients.Office.Excel.Functions.SPG(U414, "SP_MARKETCAP", "12/31/2021")</f>
        <v>45069.579668480001</v>
      </c>
      <c r="AB414">
        <f t="shared" si="76"/>
        <v>1.0621775900756588E-3</v>
      </c>
      <c r="AC414">
        <f t="shared" si="83"/>
        <v>1.1610663237117026E-2</v>
      </c>
    </row>
    <row r="415" spans="1:29" x14ac:dyDescent="0.3">
      <c r="A415" t="s">
        <v>415</v>
      </c>
      <c r="B415" s="4" cm="1">
        <f t="array" ref="B415">_xll.SNL.Clients.Office.Excel.Functions.SPG(A415, "SP_TOTAL_REV", "CY2023")</f>
        <v>5396400</v>
      </c>
      <c r="C415" s="4">
        <f>_xll.SNL.Clients.Office.Excel.Functions.SPG(A415,"IQ_AVG_DILUT_SHARES_OUT","CY2023")</f>
        <v>169374873</v>
      </c>
      <c r="D415" s="5">
        <f>_xll.SNL.Clients.Office.Excel.Functions.SPG(A415, "IQ_DILUT_EPS_NORM", "CY2023")</f>
        <v>-2.3439999999999999</v>
      </c>
      <c r="E415">
        <f t="shared" si="72"/>
        <v>-397014.70231199998</v>
      </c>
      <c r="F415">
        <f t="shared" si="73"/>
        <v>-7.3570288027573941E-2</v>
      </c>
      <c r="G415" s="5">
        <f>_xll.SNL.Clients.Office.Excel.Functions.SPG(A415, "SP_MARKETCAP", "12/30/2023")</f>
        <v>27372.383439000001</v>
      </c>
      <c r="H415">
        <f t="shared" si="77"/>
        <v>6.5146275408802499E-4</v>
      </c>
      <c r="I415">
        <f t="shared" si="78"/>
        <v>-1.5270286955823304E-3</v>
      </c>
      <c r="K415" t="s">
        <v>415</v>
      </c>
      <c r="L415" s="4" cm="1">
        <f t="array" ref="L415">_xll.SNL.Clients.Office.Excel.Functions.SPG(K415, "SP_TOTAL_REV", "CY2023")</f>
        <v>5396400</v>
      </c>
      <c r="M415" s="4">
        <f>_xll.SNL.Clients.Office.Excel.Functions.SPG(K415,"IQ_AVG_DILUT_SHARES_OUT","CY2023")</f>
        <v>169374873</v>
      </c>
      <c r="N415" s="5">
        <f>_xll.SNL.Clients.Office.Excel.Functions.SPG(K415, "IQ_DILUT_EPS_NORM", "CY2023")</f>
        <v>-2.3439999999999999</v>
      </c>
      <c r="O415">
        <f t="shared" si="74"/>
        <v>-397014.70231199998</v>
      </c>
      <c r="P415">
        <f t="shared" si="75"/>
        <v>-7.3570288027573941E-2</v>
      </c>
      <c r="Q415" s="5">
        <f>_xll.SNL.Clients.Office.Excel.Functions.SPG(K415, "SP_MARKETCAP", "12/31/2022")</f>
        <v>17475.005590379998</v>
      </c>
      <c r="R415">
        <f t="shared" si="79"/>
        <v>5.1862671551376467E-4</v>
      </c>
      <c r="S415">
        <f t="shared" si="80"/>
        <v>-1.2156610211642644E-3</v>
      </c>
      <c r="U415" t="s">
        <v>415</v>
      </c>
      <c r="V415" s="4" cm="1">
        <f t="array" ref="V415">_xll.SNL.Clients.Office.Excel.Functions.SPG(U415, "SP_TOTAL_REV", "CY2021")</f>
        <v>3414231</v>
      </c>
      <c r="W415" s="4">
        <f>_xll.SNL.Clients.Office.Excel.Functions.SPG(U415,"IQ_AVG_DILUT_SHARES_OUT","CY2021")</f>
        <v>116664250</v>
      </c>
      <c r="X415" s="5">
        <f>_xll.SNL.Clients.Office.Excel.Functions.SPG(U415, "IQ_DILUT_EPS_NORM", "CY2021")</f>
        <v>3.5870000000000002</v>
      </c>
      <c r="Y415">
        <f t="shared" si="81"/>
        <v>418474.66475</v>
      </c>
      <c r="Z415">
        <f t="shared" si="82"/>
        <v>0.12256776555247727</v>
      </c>
      <c r="AA415" s="5">
        <f>_xll.SNL.Clients.Office.Excel.Functions.SPG(U415, "SP_MARKETCAP", "12/31/2021")</f>
        <v>20491.077967919999</v>
      </c>
      <c r="AB415">
        <f t="shared" si="76"/>
        <v>4.8292360332882007E-4</v>
      </c>
      <c r="AC415">
        <f t="shared" si="83"/>
        <v>1.7322469651404777E-3</v>
      </c>
    </row>
    <row r="416" spans="1:29" x14ac:dyDescent="0.3">
      <c r="A416" t="s">
        <v>416</v>
      </c>
      <c r="B416" s="4" cm="1">
        <f t="array" ref="B416">_xll.SNL.Clients.Office.Excel.Functions.SPG(A416, "SP_TOTAL_REV", "CY2023")</f>
        <v>6726700</v>
      </c>
      <c r="C416" s="4">
        <f>_xll.SNL.Clients.Office.Excel.Functions.SPG(A416,"IQ_AVG_DILUT_SHARES_OUT","CY2023")</f>
        <v>234800000</v>
      </c>
      <c r="D416" s="5">
        <f>_xll.SNL.Clients.Office.Excel.Functions.SPG(A416, "IQ_DILUT_EPS_NORM", "CY2023")</f>
        <v>3.2749999999999999</v>
      </c>
      <c r="E416">
        <f t="shared" si="72"/>
        <v>768970</v>
      </c>
      <c r="F416">
        <f t="shared" si="73"/>
        <v>0.11431608366658243</v>
      </c>
      <c r="G416" s="5">
        <f>_xll.SNL.Clients.Office.Excel.Functions.SPG(A416, "SP_MARKETCAP", "12/30/2023")</f>
        <v>8436.3522306300001</v>
      </c>
      <c r="H416">
        <f t="shared" si="77"/>
        <v>2.0078519179269754E-4</v>
      </c>
      <c r="I416">
        <f t="shared" si="78"/>
        <v>6.5757150312108442E-4</v>
      </c>
      <c r="K416" t="s">
        <v>416</v>
      </c>
      <c r="L416" s="4" cm="1">
        <f t="array" ref="L416">_xll.SNL.Clients.Office.Excel.Functions.SPG(K416, "SP_TOTAL_REV", "CY2023")</f>
        <v>6726700</v>
      </c>
      <c r="M416" s="4">
        <f>_xll.SNL.Clients.Office.Excel.Functions.SPG(K416,"IQ_AVG_DILUT_SHARES_OUT","CY2023")</f>
        <v>234800000</v>
      </c>
      <c r="N416" s="5">
        <f>_xll.SNL.Clients.Office.Excel.Functions.SPG(K416, "IQ_DILUT_EPS_NORM", "CY2023")</f>
        <v>3.2749999999999999</v>
      </c>
      <c r="O416">
        <f t="shared" si="74"/>
        <v>768970</v>
      </c>
      <c r="P416">
        <f t="shared" si="75"/>
        <v>0.11431608366658243</v>
      </c>
      <c r="Q416" s="5">
        <f>_xll.SNL.Clients.Office.Excel.Functions.SPG(K416, "SP_MARKETCAP", "12/31/2022")</f>
        <v>9175.8063420800008</v>
      </c>
      <c r="R416">
        <f t="shared" si="79"/>
        <v>2.7232141819760302E-4</v>
      </c>
      <c r="S416">
        <f t="shared" si="80"/>
        <v>8.9185264459714991E-4</v>
      </c>
      <c r="U416" t="s">
        <v>416</v>
      </c>
      <c r="V416" s="4" cm="1">
        <f t="array" ref="V416">_xll.SNL.Clients.Office.Excel.Functions.SPG(U416, "SP_TOTAL_REV", "CY2021")</f>
        <v>6510800</v>
      </c>
      <c r="W416" s="4">
        <f>_xll.SNL.Clients.Office.Excel.Functions.SPG(U416,"IQ_AVG_DILUT_SHARES_OUT","CY2021")</f>
        <v>283800000</v>
      </c>
      <c r="X416" s="5">
        <f>_xll.SNL.Clients.Office.Excel.Functions.SPG(U416, "IQ_DILUT_EPS_NORM", "CY2021")</f>
        <v>2.5329999999999999</v>
      </c>
      <c r="Y416">
        <f t="shared" si="81"/>
        <v>718865.4</v>
      </c>
      <c r="Z416">
        <f t="shared" si="82"/>
        <v>0.11041122442710574</v>
      </c>
      <c r="AA416" s="5">
        <f>_xll.SNL.Clients.Office.Excel.Functions.SPG(U416, "SP_MARKETCAP", "12/31/2021")</f>
        <v>11170.7918742</v>
      </c>
      <c r="AB416">
        <f t="shared" si="76"/>
        <v>2.6326770472351899E-4</v>
      </c>
      <c r="AC416">
        <f t="shared" si="83"/>
        <v>6.6685709606467355E-4</v>
      </c>
    </row>
    <row r="417" spans="1:29" x14ac:dyDescent="0.3">
      <c r="A417" t="s">
        <v>417</v>
      </c>
      <c r="B417" s="4" cm="1">
        <f t="array" ref="B417">_xll.SNL.Clients.Office.Excel.Functions.SPG(A417, "SP_TOTAL_REV", "CY2023")</f>
        <v>16060300</v>
      </c>
      <c r="C417" s="4">
        <f>_xll.SNL.Clients.Office.Excel.Functions.SPG(A417,"IQ_AVG_DILUT_SHARES_OUT","CY2023")</f>
        <v>226000000</v>
      </c>
      <c r="D417" s="5">
        <f>_xll.SNL.Clients.Office.Excel.Functions.SPG(A417, "IQ_DILUT_EPS_NORM", "CY2023")</f>
        <v>4.3449999999999998</v>
      </c>
      <c r="E417">
        <f t="shared" si="72"/>
        <v>981970</v>
      </c>
      <c r="F417">
        <f t="shared" si="73"/>
        <v>6.1142693473969972E-2</v>
      </c>
      <c r="G417" s="5">
        <f>_xll.SNL.Clients.Office.Excel.Functions.SPG(A417, "SP_MARKETCAP", "12/30/2023")</f>
        <v>19369.890372000002</v>
      </c>
      <c r="H417">
        <f t="shared" si="77"/>
        <v>4.6100341083732984E-4</v>
      </c>
      <c r="I417">
        <f t="shared" si="78"/>
        <v>2.003059820088198E-3</v>
      </c>
      <c r="K417" t="s">
        <v>417</v>
      </c>
      <c r="L417" s="4" cm="1">
        <f t="array" ref="L417">_xll.SNL.Clients.Office.Excel.Functions.SPG(K417, "SP_TOTAL_REV", "CY2023")</f>
        <v>16060300</v>
      </c>
      <c r="M417" s="4">
        <f>_xll.SNL.Clients.Office.Excel.Functions.SPG(K417,"IQ_AVG_DILUT_SHARES_OUT","CY2023")</f>
        <v>226000000</v>
      </c>
      <c r="N417" s="5">
        <f>_xll.SNL.Clients.Office.Excel.Functions.SPG(K417, "IQ_DILUT_EPS_NORM", "CY2023")</f>
        <v>4.3449999999999998</v>
      </c>
      <c r="O417">
        <f t="shared" si="74"/>
        <v>981970</v>
      </c>
      <c r="P417">
        <f t="shared" si="75"/>
        <v>6.1142693473969972E-2</v>
      </c>
      <c r="Q417" s="5">
        <f>_xll.SNL.Clients.Office.Excel.Functions.SPG(K417, "SP_MARKETCAP", "12/31/2022")</f>
        <v>16638.5909445</v>
      </c>
      <c r="R417">
        <f t="shared" si="79"/>
        <v>4.9380343415017232E-4</v>
      </c>
      <c r="S417">
        <f t="shared" si="80"/>
        <v>2.1455759213824988E-3</v>
      </c>
      <c r="U417" t="s">
        <v>417</v>
      </c>
      <c r="V417" s="4" cm="1">
        <f t="array" ref="V417">_xll.SNL.Clients.Office.Excel.Functions.SPG(U417, "SP_TOTAL_REV", "CY2021")</f>
        <v>16949800</v>
      </c>
      <c r="W417" s="4">
        <f>_xll.SNL.Clients.Office.Excel.Functions.SPG(U417,"IQ_AVG_DILUT_SHARES_OUT","CY2021")</f>
        <v>228600000</v>
      </c>
      <c r="X417" s="5">
        <f>_xll.SNL.Clients.Office.Excel.Functions.SPG(U417, "IQ_DILUT_EPS_NORM", "CY2021")</f>
        <v>0.94099999999999995</v>
      </c>
      <c r="Y417">
        <f t="shared" si="81"/>
        <v>215112.6</v>
      </c>
      <c r="Z417">
        <f t="shared" si="82"/>
        <v>1.2691158597741567E-2</v>
      </c>
      <c r="AA417" s="5">
        <f>_xll.SNL.Clients.Office.Excel.Functions.SPG(U417, "SP_MARKETCAP", "12/31/2021")</f>
        <v>11961.483175199999</v>
      </c>
      <c r="AB417">
        <f t="shared" si="76"/>
        <v>2.8190232671839257E-4</v>
      </c>
      <c r="AC417">
        <f t="shared" si="83"/>
        <v>2.6527008944200742E-4</v>
      </c>
    </row>
    <row r="418" spans="1:29" x14ac:dyDescent="0.3">
      <c r="A418" t="s">
        <v>418</v>
      </c>
      <c r="B418" s="4" cm="1">
        <f t="array" ref="B418">_xll.SNL.Clients.Office.Excel.Functions.SPG(A418, "SP_TOTAL_REV", "CY2023")</f>
        <v>107412000</v>
      </c>
      <c r="C418" s="4">
        <f>_xll.SNL.Clients.Office.Excel.Functions.SPG(A418,"IQ_AVG_DILUT_SHARES_OUT","CY2023")</f>
        <v>462800000</v>
      </c>
      <c r="D418" s="5">
        <f>_xll.SNL.Clients.Office.Excel.Functions.SPG(A418, "IQ_DILUT_EPS_NORM", "CY2023")</f>
        <v>7.2910000000000004</v>
      </c>
      <c r="E418">
        <f t="shared" si="72"/>
        <v>3374274.8</v>
      </c>
      <c r="F418">
        <f t="shared" si="73"/>
        <v>3.1414318698097042E-2</v>
      </c>
      <c r="G418" s="5">
        <f>_xll.SNL.Clients.Office.Excel.Functions.SPG(A418, "SP_MARKETCAP", "12/30/2023")</f>
        <v>65749.873556000006</v>
      </c>
      <c r="H418">
        <f t="shared" si="77"/>
        <v>1.564847058466313E-3</v>
      </c>
      <c r="I418">
        <f t="shared" si="78"/>
        <v>1.1409299903277889E-2</v>
      </c>
      <c r="K418" t="s">
        <v>418</v>
      </c>
      <c r="L418" s="4" cm="1">
        <f t="array" ref="L418">_xll.SNL.Clients.Office.Excel.Functions.SPG(K418, "SP_TOTAL_REV", "CY2023")</f>
        <v>107412000</v>
      </c>
      <c r="M418" s="4">
        <f>_xll.SNL.Clients.Office.Excel.Functions.SPG(K418,"IQ_AVG_DILUT_SHARES_OUT","CY2023")</f>
        <v>462800000</v>
      </c>
      <c r="N418" s="5">
        <f>_xll.SNL.Clients.Office.Excel.Functions.SPG(K418, "IQ_DILUT_EPS_NORM", "CY2023")</f>
        <v>7.2910000000000004</v>
      </c>
      <c r="O418">
        <f t="shared" si="74"/>
        <v>3374274.8</v>
      </c>
      <c r="P418">
        <f t="shared" si="75"/>
        <v>3.1414318698097042E-2</v>
      </c>
      <c r="Q418" s="5">
        <f>_xll.SNL.Clients.Office.Excel.Functions.SPG(K418, "SP_MARKETCAP", "12/31/2022")</f>
        <v>68604.615515519996</v>
      </c>
      <c r="R418">
        <f t="shared" si="79"/>
        <v>2.0360615182570077E-3</v>
      </c>
      <c r="S418">
        <f t="shared" si="80"/>
        <v>1.4844924529611843E-2</v>
      </c>
      <c r="U418" t="s">
        <v>418</v>
      </c>
      <c r="V418" s="4" cm="1">
        <f t="array" ref="V418">_xll.SNL.Clients.Office.Excel.Functions.SPG(U418, "SP_TOTAL_REV", "CY2021")</f>
        <v>106005000</v>
      </c>
      <c r="W418" s="4">
        <f>_xll.SNL.Clients.Office.Excel.Functions.SPG(U418,"IQ_AVG_DILUT_SHARES_OUT","CY2021")</f>
        <v>492700000</v>
      </c>
      <c r="X418" s="5">
        <f>_xll.SNL.Clients.Office.Excel.Functions.SPG(U418, "IQ_DILUT_EPS_NORM", "CY2021")</f>
        <v>10.984</v>
      </c>
      <c r="Y418">
        <f t="shared" si="81"/>
        <v>5411816.7999999998</v>
      </c>
      <c r="Z418">
        <f t="shared" si="82"/>
        <v>5.1052467336446396E-2</v>
      </c>
      <c r="AA418" s="5">
        <f>_xll.SNL.Clients.Office.Excel.Functions.SPG(U418, "SP_MARKETCAP", "12/31/2021")</f>
        <v>110888.43958192</v>
      </c>
      <c r="AB418">
        <f t="shared" si="76"/>
        <v>2.6133639671981966E-3</v>
      </c>
      <c r="AC418">
        <f t="shared" si="83"/>
        <v>2.8705189815704992E-2</v>
      </c>
    </row>
    <row r="419" spans="1:29" x14ac:dyDescent="0.3">
      <c r="A419" t="s">
        <v>419</v>
      </c>
      <c r="B419" s="4" cm="1">
        <f t="array" ref="B419">_xll.SNL.Clients.Office.Excel.Functions.SPG(A419, "SP_TOTAL_REV", "CY2023")</f>
        <v>16024000</v>
      </c>
      <c r="C419" s="4">
        <f>_xll.SNL.Clients.Office.Excel.Functions.SPG(A419,"IQ_AVG_DILUT_SHARES_OUT","CY2023")</f>
        <v>315500000</v>
      </c>
      <c r="D419" s="5">
        <f>_xll.SNL.Clients.Office.Excel.Functions.SPG(A419, "IQ_DILUT_EPS_NORM", "CY2023")</f>
        <v>5.4690000000000003</v>
      </c>
      <c r="E419">
        <f t="shared" si="72"/>
        <v>1725469.5</v>
      </c>
      <c r="F419">
        <f t="shared" si="73"/>
        <v>0.10768032326510235</v>
      </c>
      <c r="G419" s="5">
        <f>_xll.SNL.Clients.Office.Excel.Functions.SPG(A419, "SP_MARKETCAP", "12/30/2023")</f>
        <v>43664.488137499997</v>
      </c>
      <c r="H419">
        <f t="shared" si="77"/>
        <v>1.0392148627207329E-3</v>
      </c>
      <c r="I419">
        <f t="shared" si="78"/>
        <v>5.6834660842196884E-3</v>
      </c>
      <c r="K419" t="s">
        <v>419</v>
      </c>
      <c r="L419" s="4" cm="1">
        <f t="array" ref="L419">_xll.SNL.Clients.Office.Excel.Functions.SPG(K419, "SP_TOTAL_REV", "CY2023")</f>
        <v>16024000</v>
      </c>
      <c r="M419" s="4">
        <f>_xll.SNL.Clients.Office.Excel.Functions.SPG(K419,"IQ_AVG_DILUT_SHARES_OUT","CY2023")</f>
        <v>315500000</v>
      </c>
      <c r="N419" s="5">
        <f>_xll.SNL.Clients.Office.Excel.Functions.SPG(K419, "IQ_DILUT_EPS_NORM", "CY2023")</f>
        <v>5.4690000000000003</v>
      </c>
      <c r="O419">
        <f t="shared" si="74"/>
        <v>1725469.5</v>
      </c>
      <c r="P419">
        <f t="shared" si="75"/>
        <v>0.10768032326510235</v>
      </c>
      <c r="Q419" s="5">
        <f>_xll.SNL.Clients.Office.Excel.Functions.SPG(K419, "SP_MARKETCAP", "12/31/2022")</f>
        <v>36418.068632399998</v>
      </c>
      <c r="R419">
        <f t="shared" si="79"/>
        <v>1.0808227340753462E-3</v>
      </c>
      <c r="S419">
        <f t="shared" si="80"/>
        <v>5.9110195326580687E-3</v>
      </c>
      <c r="U419" t="s">
        <v>419</v>
      </c>
      <c r="V419" s="4" cm="1">
        <f t="array" ref="V419">_xll.SNL.Clients.Office.Excel.Functions.SPG(U419, "SP_TOTAL_REV", "CY2021")</f>
        <v>15219000</v>
      </c>
      <c r="W419" s="4">
        <f>_xll.SNL.Clients.Office.Excel.Functions.SPG(U419,"IQ_AVG_DILUT_SHARES_OUT","CY2021")</f>
        <v>332250000</v>
      </c>
      <c r="X419" s="5">
        <f>_xll.SNL.Clients.Office.Excel.Functions.SPG(U419, "IQ_DILUT_EPS_NORM", "CY2021")</f>
        <v>5.2030000000000003</v>
      </c>
      <c r="Y419">
        <f t="shared" si="81"/>
        <v>1728696.75</v>
      </c>
      <c r="Z419">
        <f t="shared" si="82"/>
        <v>0.11358806426177805</v>
      </c>
      <c r="AA419" s="5">
        <f>_xll.SNL.Clients.Office.Excel.Functions.SPG(U419, "SP_MARKETCAP", "12/31/2021")</f>
        <v>52764.46612908</v>
      </c>
      <c r="AB419">
        <f t="shared" si="76"/>
        <v>1.2435268730453877E-3</v>
      </c>
      <c r="AC419">
        <f t="shared" si="83"/>
        <v>6.4700703204551525E-3</v>
      </c>
    </row>
    <row r="420" spans="1:29" x14ac:dyDescent="0.3">
      <c r="A420" t="s">
        <v>420</v>
      </c>
      <c r="B420" s="4" cm="1">
        <f t="array" ref="B420">_xll.SNL.Clients.Office.Excel.Functions.SPG(A420, "SP_TOTAL_REV", "CY2023")</f>
        <v>5635500</v>
      </c>
      <c r="C420" s="4">
        <f>_xll.SNL.Clients.Office.Excel.Functions.SPG(A420,"IQ_AVG_DILUT_SHARES_OUT","CY2023")</f>
        <v>47900000</v>
      </c>
      <c r="D420" s="5">
        <f>_xll.SNL.Clients.Office.Excel.Functions.SPG(A420, "IQ_DILUT_EPS_NORM", "CY2023")</f>
        <v>12.472</v>
      </c>
      <c r="E420">
        <f t="shared" si="72"/>
        <v>597408.80000000005</v>
      </c>
      <c r="F420">
        <f t="shared" si="73"/>
        <v>0.10600812705172567</v>
      </c>
      <c r="G420" s="5">
        <f>_xll.SNL.Clients.Office.Excel.Functions.SPG(A420, "SP_MARKETCAP", "12/30/2023")</f>
        <v>21058.058424129998</v>
      </c>
      <c r="H420">
        <f t="shared" si="77"/>
        <v>5.0118181221969055E-4</v>
      </c>
      <c r="I420">
        <f t="shared" si="78"/>
        <v>6.2507395620039806E-3</v>
      </c>
      <c r="K420" t="s">
        <v>420</v>
      </c>
      <c r="L420" s="4" cm="1">
        <f t="array" ref="L420">_xll.SNL.Clients.Office.Excel.Functions.SPG(K420, "SP_TOTAL_REV", "CY2023")</f>
        <v>5635500</v>
      </c>
      <c r="M420" s="4">
        <f>_xll.SNL.Clients.Office.Excel.Functions.SPG(K420,"IQ_AVG_DILUT_SHARES_OUT","CY2023")</f>
        <v>47900000</v>
      </c>
      <c r="N420" s="5">
        <f>_xll.SNL.Clients.Office.Excel.Functions.SPG(K420, "IQ_DILUT_EPS_NORM", "CY2023")</f>
        <v>12.472</v>
      </c>
      <c r="O420">
        <f t="shared" si="74"/>
        <v>597408.80000000005</v>
      </c>
      <c r="P420">
        <f t="shared" si="75"/>
        <v>0.10600812705172567</v>
      </c>
      <c r="Q420" s="5">
        <f>_xll.SNL.Clients.Office.Excel.Functions.SPG(K420, "SP_MARKETCAP", "12/31/2022")</f>
        <v>18744.218801629999</v>
      </c>
      <c r="R420">
        <f t="shared" si="79"/>
        <v>5.5629467937408133E-4</v>
      </c>
      <c r="S420">
        <f t="shared" si="80"/>
        <v>6.9381072411535422E-3</v>
      </c>
      <c r="U420" t="s">
        <v>420</v>
      </c>
      <c r="V420" s="4" cm="1">
        <f t="array" ref="V420">_xll.SNL.Clients.Office.Excel.Functions.SPG(U420, "SP_TOTAL_REV", "CY2021")</f>
        <v>4614300</v>
      </c>
      <c r="W420" s="4">
        <f>_xll.SNL.Clients.Office.Excel.Functions.SPG(U420,"IQ_AVG_DILUT_SHARES_OUT","CY2021")</f>
        <v>44300000</v>
      </c>
      <c r="X420" s="5">
        <f>_xll.SNL.Clients.Office.Excel.Functions.SPG(U420, "IQ_DILUT_EPS_NORM", "CY2021")</f>
        <v>9.2210000000000001</v>
      </c>
      <c r="Y420">
        <f t="shared" si="81"/>
        <v>408490.3</v>
      </c>
      <c r="Z420">
        <f t="shared" si="82"/>
        <v>8.8527035520013869E-2</v>
      </c>
      <c r="AA420" s="5">
        <f>_xll.SNL.Clients.Office.Excel.Functions.SPG(U420, "SP_MARKETCAP", "12/31/2021")</f>
        <v>20383.179842639998</v>
      </c>
      <c r="AB420">
        <f t="shared" si="76"/>
        <v>4.8038071361192875E-4</v>
      </c>
      <c r="AC420">
        <f t="shared" si="83"/>
        <v>4.429590560215595E-3</v>
      </c>
    </row>
    <row r="421" spans="1:29" x14ac:dyDescent="0.3">
      <c r="A421" t="s">
        <v>421</v>
      </c>
      <c r="B421" s="4" cm="1">
        <f t="array" ref="B421">_xll.SNL.Clients.Office.Excel.Functions.SPG(A421, "SP_TOTAL_REV", "CY2023")</f>
        <v>2974489</v>
      </c>
      <c r="C421" s="4">
        <f>_xll.SNL.Clients.Office.Excel.Functions.SPG(A421,"IQ_AVG_DILUT_SHARES_OUT","CY2023")</f>
        <v>47304000</v>
      </c>
      <c r="D421" s="5">
        <f>_xll.SNL.Clients.Office.Excel.Functions.SPG(A421, "IQ_DILUT_EPS_NORM", "CY2023")</f>
        <v>5.6719999999999997</v>
      </c>
      <c r="E421">
        <f t="shared" si="72"/>
        <v>268308.288</v>
      </c>
      <c r="F421">
        <f t="shared" si="73"/>
        <v>9.0203153550071968E-2</v>
      </c>
      <c r="G421" s="5">
        <f>_xll.SNL.Clients.Office.Excel.Functions.SPG(A421, "SP_MARKETCAP", "12/30/2023")</f>
        <v>11717.15084176</v>
      </c>
      <c r="H421">
        <f t="shared" si="77"/>
        <v>2.7886820212235996E-4</v>
      </c>
      <c r="I421">
        <f t="shared" si="78"/>
        <v>1.5817404424380256E-3</v>
      </c>
      <c r="K421" t="s">
        <v>421</v>
      </c>
      <c r="L421" s="4" cm="1">
        <f t="array" ref="L421">_xll.SNL.Clients.Office.Excel.Functions.SPG(K421, "SP_TOTAL_REV", "CY2023")</f>
        <v>2974489</v>
      </c>
      <c r="M421" s="4">
        <f>_xll.SNL.Clients.Office.Excel.Functions.SPG(K421,"IQ_AVG_DILUT_SHARES_OUT","CY2023")</f>
        <v>47304000</v>
      </c>
      <c r="N421" s="5">
        <f>_xll.SNL.Clients.Office.Excel.Functions.SPG(K421, "IQ_DILUT_EPS_NORM", "CY2023")</f>
        <v>5.6719999999999997</v>
      </c>
      <c r="O421">
        <f t="shared" si="74"/>
        <v>268308.288</v>
      </c>
      <c r="P421">
        <f t="shared" si="75"/>
        <v>9.0203153550071968E-2</v>
      </c>
      <c r="Q421" s="5">
        <f>_xll.SNL.Clients.Office.Excel.Functions.SPG(K421, "SP_MARKETCAP", "12/31/2022")</f>
        <v>11709.25336905</v>
      </c>
      <c r="R421">
        <f t="shared" si="79"/>
        <v>3.4750956642050677E-4</v>
      </c>
      <c r="S421">
        <f t="shared" si="80"/>
        <v>1.9710742607371144E-3</v>
      </c>
      <c r="U421" t="s">
        <v>421</v>
      </c>
      <c r="V421" s="4" cm="1">
        <f t="array" ref="V421">_xll.SNL.Clients.Office.Excel.Functions.SPG(U421, "SP_TOTAL_REV", "CY2021")</f>
        <v>2809563</v>
      </c>
      <c r="W421" s="4">
        <f>_xll.SNL.Clients.Office.Excel.Functions.SPG(U421,"IQ_AVG_DILUT_SHARES_OUT","CY2021")</f>
        <v>47427000</v>
      </c>
      <c r="X421" s="5">
        <f>_xll.SNL.Clients.Office.Excel.Functions.SPG(U421, "IQ_DILUT_EPS_NORM", "CY2021")</f>
        <v>6.7409999999999997</v>
      </c>
      <c r="Y421">
        <f t="shared" si="81"/>
        <v>319705.40700000001</v>
      </c>
      <c r="Z421">
        <f t="shared" si="82"/>
        <v>0.11379186264910238</v>
      </c>
      <c r="AA421" s="5">
        <f>_xll.SNL.Clients.Office.Excel.Functions.SPG(U421, "SP_MARKETCAP", "12/31/2021")</f>
        <v>15387.629176</v>
      </c>
      <c r="AB421">
        <f t="shared" si="76"/>
        <v>3.626480432115554E-4</v>
      </c>
      <c r="AC421">
        <f t="shared" si="83"/>
        <v>2.4446104592890949E-3</v>
      </c>
    </row>
    <row r="422" spans="1:29" x14ac:dyDescent="0.3">
      <c r="A422" t="s">
        <v>422</v>
      </c>
      <c r="B422" s="4" cm="1">
        <f t="array" ref="B422">_xll.SNL.Clients.Office.Excel.Functions.SPG(A422, "SP_TOTAL_REV", "CY2023")</f>
        <v>2676298</v>
      </c>
      <c r="C422" s="4">
        <f>_xll.SNL.Clients.Office.Excel.Functions.SPG(A422,"IQ_AVG_DILUT_SHARES_OUT","CY2023")</f>
        <v>164304000</v>
      </c>
      <c r="D422" s="5">
        <f>_xll.SNL.Clients.Office.Excel.Functions.SPG(A422, "IQ_DILUT_EPS_NORM", "CY2023")</f>
        <v>2.0499999999999998</v>
      </c>
      <c r="E422">
        <f t="shared" si="72"/>
        <v>336823.2</v>
      </c>
      <c r="F422">
        <f t="shared" si="73"/>
        <v>0.12585414628714739</v>
      </c>
      <c r="G422" s="5">
        <f>_xll.SNL.Clients.Office.Excel.Functions.SPG(A422, "SP_MARKETCAP", "12/30/2023")</f>
        <v>16590.39956256</v>
      </c>
      <c r="H422">
        <f t="shared" si="77"/>
        <v>3.9485152670508384E-4</v>
      </c>
      <c r="I422">
        <f t="shared" si="78"/>
        <v>8.0944562974542182E-4</v>
      </c>
      <c r="K422" t="s">
        <v>422</v>
      </c>
      <c r="L422" s="4" cm="1">
        <f t="array" ref="L422">_xll.SNL.Clients.Office.Excel.Functions.SPG(K422, "SP_TOTAL_REV", "CY2023")</f>
        <v>2676298</v>
      </c>
      <c r="M422" s="4">
        <f>_xll.SNL.Clients.Office.Excel.Functions.SPG(K422,"IQ_AVG_DILUT_SHARES_OUT","CY2023")</f>
        <v>164304000</v>
      </c>
      <c r="N422" s="5">
        <f>_xll.SNL.Clients.Office.Excel.Functions.SPG(K422, "IQ_DILUT_EPS_NORM", "CY2023")</f>
        <v>2.0499999999999998</v>
      </c>
      <c r="O422">
        <f t="shared" si="74"/>
        <v>336823.2</v>
      </c>
      <c r="P422">
        <f t="shared" si="75"/>
        <v>0.12585414628714739</v>
      </c>
      <c r="Q422" s="5">
        <f>_xll.SNL.Clients.Office.Excel.Functions.SPG(K422, "SP_MARKETCAP", "12/31/2022")</f>
        <v>13605.299353099999</v>
      </c>
      <c r="R422">
        <f t="shared" si="79"/>
        <v>4.0378079884358792E-4</v>
      </c>
      <c r="S422">
        <f t="shared" si="80"/>
        <v>8.2775063762935517E-4</v>
      </c>
      <c r="U422" t="s">
        <v>422</v>
      </c>
      <c r="V422" s="4" cm="1">
        <f t="array" ref="V422">_xll.SNL.Clients.Office.Excel.Functions.SPG(U422, "SP_TOTAL_REV", "CY2021")</f>
        <v>3702881</v>
      </c>
      <c r="W422" s="4">
        <f>_xll.SNL.Clients.Office.Excel.Functions.SPG(U422,"IQ_AVG_DILUT_SHARES_OUT","CY2021")</f>
        <v>183625000</v>
      </c>
      <c r="X422" s="5">
        <f>_xll.SNL.Clients.Office.Excel.Functions.SPG(U422, "IQ_DILUT_EPS_NORM", "CY2021")</f>
        <v>4.0519999999999996</v>
      </c>
      <c r="Y422">
        <f t="shared" si="81"/>
        <v>744048.49999999988</v>
      </c>
      <c r="Z422">
        <f t="shared" si="82"/>
        <v>0.2009377292978089</v>
      </c>
      <c r="AA422" s="5">
        <f>_xll.SNL.Clients.Office.Excel.Functions.SPG(U422, "SP_MARKETCAP", "12/31/2021")</f>
        <v>26656.0997202</v>
      </c>
      <c r="AB422">
        <f t="shared" si="76"/>
        <v>6.2821779057815137E-4</v>
      </c>
      <c r="AC422">
        <f t="shared" si="83"/>
        <v>2.545538487422669E-3</v>
      </c>
    </row>
    <row r="423" spans="1:29" x14ac:dyDescent="0.3">
      <c r="A423" t="s">
        <v>423</v>
      </c>
      <c r="B423" s="4" cm="1">
        <f t="array" ref="B423">_xll.SNL.Clients.Office.Excel.Functions.SPG(A423, "SP_TOTAL_REV", "CY2023")</f>
        <v>96773000</v>
      </c>
      <c r="C423" s="4">
        <f>_xll.SNL.Clients.Office.Excel.Functions.SPG(A423,"IQ_AVG_DILUT_SHARES_OUT","CY2023")</f>
        <v>3485000000</v>
      </c>
      <c r="D423" s="5" t="str">
        <f>_xll.SNL.Clients.Office.Excel.Functions.SPG(A423, "IQ_DILUT_EPS_NORM", "CY2023")</f>
        <v>NA</v>
      </c>
      <c r="E423" t="e">
        <f t="shared" si="72"/>
        <v>#VALUE!</v>
      </c>
      <c r="F423" t="e">
        <f t="shared" si="73"/>
        <v>#VALUE!</v>
      </c>
      <c r="G423" s="5">
        <f>_xll.SNL.Clients.Office.Excel.Functions.SPG(A423, "SP_MARKETCAP", "12/30/2023")</f>
        <v>789898.38723568001</v>
      </c>
      <c r="H423">
        <f t="shared" si="77"/>
        <v>1.8799582431139761E-2</v>
      </c>
      <c r="I423" t="e">
        <f t="shared" si="78"/>
        <v>#VALUE!</v>
      </c>
      <c r="K423" t="s">
        <v>423</v>
      </c>
      <c r="L423" s="4" cm="1">
        <f t="array" ref="L423">_xll.SNL.Clients.Office.Excel.Functions.SPG(K423, "SP_TOTAL_REV", "CY2023")</f>
        <v>96773000</v>
      </c>
      <c r="M423" s="4">
        <f>_xll.SNL.Clients.Office.Excel.Functions.SPG(K423,"IQ_AVG_DILUT_SHARES_OUT","CY2023")</f>
        <v>3485000000</v>
      </c>
      <c r="N423" s="5" t="str">
        <f>_xll.SNL.Clients.Office.Excel.Functions.SPG(K423, "IQ_DILUT_EPS_NORM", "CY2023")</f>
        <v>NA</v>
      </c>
      <c r="O423" t="e">
        <f t="shared" si="74"/>
        <v>#VALUE!</v>
      </c>
      <c r="P423" t="e">
        <f t="shared" si="75"/>
        <v>#VALUE!</v>
      </c>
      <c r="Q423" s="5">
        <f>_xll.SNL.Clients.Office.Excel.Functions.SPG(K423, "SP_MARKETCAP", "12/31/2022")</f>
        <v>388971.94666781998</v>
      </c>
      <c r="R423">
        <f t="shared" si="79"/>
        <v>1.1543987330017217E-2</v>
      </c>
      <c r="S423" t="e">
        <f t="shared" si="80"/>
        <v>#VALUE!</v>
      </c>
      <c r="U423" t="s">
        <v>423</v>
      </c>
      <c r="V423" s="4" cm="1">
        <f t="array" ref="V423">_xll.SNL.Clients.Office.Excel.Functions.SPG(U423, "SP_TOTAL_REV", "CY2021")</f>
        <v>53823000</v>
      </c>
      <c r="W423" s="4">
        <f>_xll.SNL.Clients.Office.Excel.Functions.SPG(U423,"IQ_AVG_DILUT_SHARES_OUT","CY2021")</f>
        <v>3386000000</v>
      </c>
      <c r="X423" s="5" t="str">
        <f>_xll.SNL.Clients.Office.Excel.Functions.SPG(U423, "IQ_DILUT_EPS_NORM", "CY2021")</f>
        <v>NA</v>
      </c>
      <c r="Y423" t="e">
        <f t="shared" si="81"/>
        <v>#VALUE!</v>
      </c>
      <c r="Z423" t="e">
        <f t="shared" si="82"/>
        <v>#VALUE!</v>
      </c>
      <c r="AA423" s="5">
        <f>_xll.SNL.Clients.Office.Excel.Functions.SPG(U423, "SP_MARKETCAP", "12/31/2021")</f>
        <v>1063563.91889472</v>
      </c>
      <c r="AB423">
        <f t="shared" si="76"/>
        <v>2.5065549059315573E-2</v>
      </c>
      <c r="AC423" t="e">
        <f t="shared" si="83"/>
        <v>#VALUE!</v>
      </c>
    </row>
    <row r="424" spans="1:29" x14ac:dyDescent="0.3">
      <c r="A424" t="s">
        <v>424</v>
      </c>
      <c r="B424" s="4" cm="1">
        <f t="array" ref="B424">_xll.SNL.Clients.Office.Excel.Functions.SPG(A424, "SP_TOTAL_REV", "CY2023")</f>
        <v>17519000</v>
      </c>
      <c r="C424" s="4">
        <f>_xll.SNL.Clients.Office.Excel.Functions.SPG(A424,"IQ_AVG_DILUT_SHARES_OUT","CY2023")</f>
        <v>916000000</v>
      </c>
      <c r="D424" s="5">
        <f>_xll.SNL.Clients.Office.Excel.Functions.SPG(A424, "IQ_DILUT_EPS_NORM", "CY2023")</f>
        <v>5.0609999999999999</v>
      </c>
      <c r="E424">
        <f t="shared" si="72"/>
        <v>4635876</v>
      </c>
      <c r="F424">
        <f t="shared" si="73"/>
        <v>0.26461989839602718</v>
      </c>
      <c r="G424" s="5">
        <f>_xll.SNL.Clients.Office.Excel.Functions.SPG(A424, "SP_MARKETCAP", "12/30/2023")</f>
        <v>154812.46969278</v>
      </c>
      <c r="H424">
        <f t="shared" si="77"/>
        <v>3.6845369384067013E-3</v>
      </c>
      <c r="I424">
        <f t="shared" si="78"/>
        <v>1.8647441445276317E-2</v>
      </c>
      <c r="K424" t="s">
        <v>424</v>
      </c>
      <c r="L424" s="4" cm="1">
        <f t="array" ref="L424">_xll.SNL.Clients.Office.Excel.Functions.SPG(K424, "SP_TOTAL_REV", "CY2023")</f>
        <v>17519000</v>
      </c>
      <c r="M424" s="4">
        <f>_xll.SNL.Clients.Office.Excel.Functions.SPG(K424,"IQ_AVG_DILUT_SHARES_OUT","CY2023")</f>
        <v>916000000</v>
      </c>
      <c r="N424" s="5">
        <f>_xll.SNL.Clients.Office.Excel.Functions.SPG(K424, "IQ_DILUT_EPS_NORM", "CY2023")</f>
        <v>5.0609999999999999</v>
      </c>
      <c r="O424">
        <f t="shared" si="74"/>
        <v>4635876</v>
      </c>
      <c r="P424">
        <f t="shared" si="75"/>
        <v>0.26461989839602718</v>
      </c>
      <c r="Q424" s="5">
        <f>_xll.SNL.Clients.Office.Excel.Functions.SPG(K424, "SP_MARKETCAP", "12/31/2022")</f>
        <v>149948.99825664001</v>
      </c>
      <c r="R424">
        <f t="shared" si="79"/>
        <v>4.4502163995433297E-3</v>
      </c>
      <c r="S424">
        <f t="shared" si="80"/>
        <v>2.252254519808879E-2</v>
      </c>
      <c r="U424" t="s">
        <v>424</v>
      </c>
      <c r="V424" s="4" cm="1">
        <f t="array" ref="V424">_xll.SNL.Clients.Office.Excel.Functions.SPG(U424, "SP_TOTAL_REV", "CY2021")</f>
        <v>18344000</v>
      </c>
      <c r="W424" s="4">
        <f>_xll.SNL.Clients.Office.Excel.Functions.SPG(U424,"IQ_AVG_DILUT_SHARES_OUT","CY2021")</f>
        <v>936000000</v>
      </c>
      <c r="X424" s="5">
        <f>_xll.SNL.Clients.Office.Excel.Functions.SPG(U424, "IQ_DILUT_EPS_NORM", "CY2021")</f>
        <v>5.992</v>
      </c>
      <c r="Y424">
        <f t="shared" si="81"/>
        <v>5608512</v>
      </c>
      <c r="Z424">
        <f t="shared" si="82"/>
        <v>0.30574095071958135</v>
      </c>
      <c r="AA424" s="5">
        <f>_xll.SNL.Clients.Office.Excel.Functions.SPG(U424, "SP_MARKETCAP", "12/31/2021")</f>
        <v>174056.95407809</v>
      </c>
      <c r="AB424">
        <f t="shared" si="76"/>
        <v>4.1020883127488549E-3</v>
      </c>
      <c r="AC424">
        <f t="shared" si="83"/>
        <v>2.4579713169991139E-2</v>
      </c>
    </row>
    <row r="425" spans="1:29" x14ac:dyDescent="0.3">
      <c r="A425" t="s">
        <v>425</v>
      </c>
      <c r="B425" s="4" cm="1">
        <f t="array" ref="B425">_xll.SNL.Clients.Office.Excel.Functions.SPG(A425, "SP_TOTAL_REV", "CY2023")</f>
        <v>631595</v>
      </c>
      <c r="C425" s="4">
        <f>_xll.SNL.Clients.Office.Excel.Functions.SPG(A425,"IQ_AVG_DILUT_SHARES_OUT","CY2023")</f>
        <v>23059845</v>
      </c>
      <c r="D425" s="5">
        <f>_xll.SNL.Clients.Office.Excel.Functions.SPG(A425, "IQ_DILUT_EPS_NORM", "CY2023")</f>
        <v>14.041</v>
      </c>
      <c r="E425">
        <f t="shared" si="72"/>
        <v>323783.28364499996</v>
      </c>
      <c r="F425">
        <f t="shared" si="73"/>
        <v>0.51264383607374975</v>
      </c>
      <c r="G425" s="5">
        <f>_xll.SNL.Clients.Office.Excel.Functions.SPG(A425, "SP_MARKETCAP", "12/30/2023")</f>
        <v>12068.344614150001</v>
      </c>
      <c r="H425">
        <f t="shared" si="77"/>
        <v>2.8722661426756522E-4</v>
      </c>
      <c r="I425">
        <f t="shared" si="78"/>
        <v>4.0329488909308835E-3</v>
      </c>
      <c r="K425" t="s">
        <v>425</v>
      </c>
      <c r="L425" s="4" cm="1">
        <f t="array" ref="L425">_xll.SNL.Clients.Office.Excel.Functions.SPG(K425, "SP_TOTAL_REV", "CY2023")</f>
        <v>631595</v>
      </c>
      <c r="M425" s="4">
        <f>_xll.SNL.Clients.Office.Excel.Functions.SPG(K425,"IQ_AVG_DILUT_SHARES_OUT","CY2023")</f>
        <v>23059845</v>
      </c>
      <c r="N425" s="5">
        <f>_xll.SNL.Clients.Office.Excel.Functions.SPG(K425, "IQ_DILUT_EPS_NORM", "CY2023")</f>
        <v>14.041</v>
      </c>
      <c r="O425">
        <f t="shared" si="74"/>
        <v>323783.28364499996</v>
      </c>
      <c r="P425">
        <f t="shared" si="75"/>
        <v>0.51264383607374975</v>
      </c>
      <c r="Q425" s="5">
        <f>_xll.SNL.Clients.Office.Excel.Functions.SPG(K425, "SP_MARKETCAP", "12/31/2022")</f>
        <v>18061.110658080001</v>
      </c>
      <c r="R425">
        <f t="shared" si="79"/>
        <v>5.3602125908830639E-4</v>
      </c>
      <c r="S425">
        <f t="shared" si="80"/>
        <v>7.5262744988589102E-3</v>
      </c>
      <c r="U425" t="s">
        <v>425</v>
      </c>
      <c r="V425" s="4" cm="1">
        <f t="array" ref="V425">_xll.SNL.Clients.Office.Excel.Functions.SPG(U425, "SP_TOTAL_REV", "CY2021")</f>
        <v>450958</v>
      </c>
      <c r="W425" s="4">
        <f>_xll.SNL.Clients.Office.Excel.Functions.SPG(U425,"IQ_AVG_DILUT_SHARES_OUT","CY2021")</f>
        <v>23256162</v>
      </c>
      <c r="X425" s="5">
        <f>_xll.SNL.Clients.Office.Excel.Functions.SPG(U425, "IQ_DILUT_EPS_NORM", "CY2021")</f>
        <v>9.7560000000000002</v>
      </c>
      <c r="Y425">
        <f t="shared" si="81"/>
        <v>226887.11647199999</v>
      </c>
      <c r="Z425">
        <f t="shared" si="82"/>
        <v>0.5031225002594476</v>
      </c>
      <c r="AA425" s="5">
        <f>_xll.SNL.Clients.Office.Excel.Functions.SPG(U425, "SP_MARKETCAP", "12/31/2021")</f>
        <v>9674.1916177200001</v>
      </c>
      <c r="AB425">
        <f t="shared" si="76"/>
        <v>2.279965691720533E-4</v>
      </c>
      <c r="AC425">
        <f t="shared" si="83"/>
        <v>2.2243345288425519E-3</v>
      </c>
    </row>
    <row r="426" spans="1:29" x14ac:dyDescent="0.3">
      <c r="A426" t="s">
        <v>426</v>
      </c>
      <c r="B426" s="4" cm="1">
        <f t="array" ref="B426">_xll.SNL.Clients.Office.Excel.Functions.SPG(A426, "SP_TOTAL_REV", "CY2023")</f>
        <v>13683000</v>
      </c>
      <c r="C426" s="4">
        <f>_xll.SNL.Clients.Office.Excel.Functions.SPG(A426,"IQ_AVG_DILUT_SHARES_OUT","CY2023")</f>
        <v>201774000</v>
      </c>
      <c r="D426" s="5">
        <f>_xll.SNL.Clients.Office.Excel.Functions.SPG(A426, "IQ_DILUT_EPS_NORM", "CY2023")</f>
        <v>3.7570000000000001</v>
      </c>
      <c r="E426">
        <f t="shared" si="72"/>
        <v>758064.91799999995</v>
      </c>
      <c r="F426">
        <f t="shared" si="73"/>
        <v>5.5401952641964479E-2</v>
      </c>
      <c r="G426" s="5">
        <f>_xll.SNL.Clients.Office.Excel.Functions.SPG(A426, "SP_MARKETCAP", "12/30/2023")</f>
        <v>15762.75885194</v>
      </c>
      <c r="H426">
        <f t="shared" si="77"/>
        <v>3.7515367693845882E-4</v>
      </c>
      <c r="I426">
        <f t="shared" si="78"/>
        <v>1.4094523642577898E-3</v>
      </c>
      <c r="K426" t="s">
        <v>426</v>
      </c>
      <c r="L426" s="4" cm="1">
        <f t="array" ref="L426">_xll.SNL.Clients.Office.Excel.Functions.SPG(K426, "SP_TOTAL_REV", "CY2023")</f>
        <v>13683000</v>
      </c>
      <c r="M426" s="4">
        <f>_xll.SNL.Clients.Office.Excel.Functions.SPG(K426,"IQ_AVG_DILUT_SHARES_OUT","CY2023")</f>
        <v>201774000</v>
      </c>
      <c r="N426" s="5">
        <f>_xll.SNL.Clients.Office.Excel.Functions.SPG(K426, "IQ_DILUT_EPS_NORM", "CY2023")</f>
        <v>3.7570000000000001</v>
      </c>
      <c r="O426">
        <f t="shared" si="74"/>
        <v>758064.91799999995</v>
      </c>
      <c r="P426">
        <f t="shared" si="75"/>
        <v>5.5401952641964479E-2</v>
      </c>
      <c r="Q426" s="5">
        <f>_xll.SNL.Clients.Office.Excel.Functions.SPG(K426, "SP_MARKETCAP", "12/31/2022")</f>
        <v>14781.0202176</v>
      </c>
      <c r="R426">
        <f t="shared" si="79"/>
        <v>4.3867407811397125E-4</v>
      </c>
      <c r="S426">
        <f t="shared" si="80"/>
        <v>1.64809851147419E-3</v>
      </c>
      <c r="U426" t="s">
        <v>426</v>
      </c>
      <c r="V426" s="4" cm="1">
        <f t="array" ref="V426">_xll.SNL.Clients.Office.Excel.Functions.SPG(U426, "SP_TOTAL_REV", "CY2021")</f>
        <v>12382000</v>
      </c>
      <c r="W426" s="4">
        <f>_xll.SNL.Clients.Office.Excel.Functions.SPG(U426,"IQ_AVG_DILUT_SHARES_OUT","CY2021")</f>
        <v>226520000</v>
      </c>
      <c r="X426" s="5">
        <f>_xll.SNL.Clients.Office.Excel.Functions.SPG(U426, "IQ_DILUT_EPS_NORM", "CY2021")</f>
        <v>2.431</v>
      </c>
      <c r="Y426">
        <f t="shared" si="81"/>
        <v>550670.12</v>
      </c>
      <c r="Z426">
        <f t="shared" si="82"/>
        <v>4.447343886286545E-2</v>
      </c>
      <c r="AA426" s="5">
        <f>_xll.SNL.Clients.Office.Excel.Functions.SPG(U426, "SP_MARKETCAP", "12/31/2021")</f>
        <v>17016.8267524</v>
      </c>
      <c r="AB426">
        <f t="shared" si="76"/>
        <v>4.0104416689823582E-4</v>
      </c>
      <c r="AC426">
        <f t="shared" si="83"/>
        <v>9.7493836972961136E-4</v>
      </c>
    </row>
    <row r="427" spans="1:29" x14ac:dyDescent="0.3">
      <c r="A427" t="s">
        <v>427</v>
      </c>
      <c r="B427" s="4" cm="1">
        <f t="array" ref="B427">_xll.SNL.Clients.Office.Excel.Functions.SPG(A427, "SP_TOTAL_REV", "CY2023")</f>
        <v>12668000</v>
      </c>
      <c r="C427" s="4">
        <f>_xll.SNL.Clients.Office.Excel.Functions.SPG(A427,"IQ_AVG_DILUT_SHARES_OUT","CY2023")</f>
        <v>712000000</v>
      </c>
      <c r="D427" s="5">
        <f>_xll.SNL.Clients.Office.Excel.Functions.SPG(A427, "IQ_DILUT_EPS_NORM", "CY2023")</f>
        <v>1.5589999999999999</v>
      </c>
      <c r="E427">
        <f t="shared" si="72"/>
        <v>1110008</v>
      </c>
      <c r="F427">
        <f t="shared" si="73"/>
        <v>8.7622987053994322E-2</v>
      </c>
      <c r="G427" s="5">
        <f>_xll.SNL.Clients.Office.Excel.Functions.SPG(A427, "SP_MARKETCAP", "12/30/2023")</f>
        <v>12890.35892375</v>
      </c>
      <c r="H427">
        <f t="shared" si="77"/>
        <v>3.0679055568410944E-4</v>
      </c>
      <c r="I427">
        <f t="shared" si="78"/>
        <v>4.7828647631152659E-4</v>
      </c>
      <c r="K427" t="s">
        <v>427</v>
      </c>
      <c r="L427" s="4" cm="1">
        <f t="array" ref="L427">_xll.SNL.Clients.Office.Excel.Functions.SPG(K427, "SP_TOTAL_REV", "CY2023")</f>
        <v>12668000</v>
      </c>
      <c r="M427" s="4">
        <f>_xll.SNL.Clients.Office.Excel.Functions.SPG(K427,"IQ_AVG_DILUT_SHARES_OUT","CY2023")</f>
        <v>712000000</v>
      </c>
      <c r="N427" s="5">
        <f>_xll.SNL.Clients.Office.Excel.Functions.SPG(K427, "IQ_DILUT_EPS_NORM", "CY2023")</f>
        <v>1.5589999999999999</v>
      </c>
      <c r="O427">
        <f t="shared" si="74"/>
        <v>1110008</v>
      </c>
      <c r="P427">
        <f t="shared" si="75"/>
        <v>8.7622987053994322E-2</v>
      </c>
      <c r="Q427" s="5">
        <f>_xll.SNL.Clients.Office.Excel.Functions.SPG(K427, "SP_MARKETCAP", "12/31/2022")</f>
        <v>19210.235615279998</v>
      </c>
      <c r="R427">
        <f t="shared" si="79"/>
        <v>5.7012521969565587E-4</v>
      </c>
      <c r="S427">
        <f t="shared" si="80"/>
        <v>8.8882521750552747E-4</v>
      </c>
      <c r="U427" t="s">
        <v>427</v>
      </c>
      <c r="V427" s="4" cm="1">
        <f t="array" ref="V427">_xll.SNL.Clients.Office.Excel.Functions.SPG(U427, "SP_TOTAL_REV", "CY2021")</f>
        <v>11141000</v>
      </c>
      <c r="W427" s="4">
        <f>_xll.SNL.Clients.Office.Excel.Functions.SPG(U427,"IQ_AVG_DILUT_SHARES_OUT","CY2021")</f>
        <v>666000000</v>
      </c>
      <c r="X427" s="5">
        <f>_xll.SNL.Clients.Office.Excel.Functions.SPG(U427, "IQ_DILUT_EPS_NORM", "CY2021")</f>
        <v>2.6019999999999999</v>
      </c>
      <c r="Y427">
        <f t="shared" si="81"/>
        <v>1732932</v>
      </c>
      <c r="Z427">
        <f t="shared" si="82"/>
        <v>0.15554546270532268</v>
      </c>
      <c r="AA427" s="5">
        <f>_xll.SNL.Clients.Office.Excel.Functions.SPG(U427, "SP_MARKETCAP", "12/31/2021")</f>
        <v>16201.146044700001</v>
      </c>
      <c r="AB427">
        <f t="shared" si="76"/>
        <v>3.8182060691056813E-4</v>
      </c>
      <c r="AC427">
        <f t="shared" si="83"/>
        <v>9.934972191812982E-4</v>
      </c>
    </row>
    <row r="428" spans="1:29" x14ac:dyDescent="0.3">
      <c r="A428" t="s">
        <v>428</v>
      </c>
      <c r="B428" s="4" cm="1">
        <f t="array" ref="B428">_xll.SNL.Clients.Office.Excel.Functions.SPG(A428, "SP_TOTAL_REV", "CY2023")</f>
        <v>57094000</v>
      </c>
      <c r="C428" s="4">
        <f>_xll.SNL.Clients.Office.Excel.Functions.SPG(A428,"IQ_AVG_DILUT_SHARES_OUT","CY2023")</f>
        <v>262500000</v>
      </c>
      <c r="D428" s="5">
        <f>_xll.SNL.Clients.Office.Excel.Functions.SPG(A428, "IQ_DILUT_EPS_NORM", "CY2023")</f>
        <v>-0.33100000000000002</v>
      </c>
      <c r="E428">
        <f t="shared" si="72"/>
        <v>-86887.5</v>
      </c>
      <c r="F428">
        <f t="shared" si="73"/>
        <v>-1.5218324167162924E-3</v>
      </c>
      <c r="G428" s="5">
        <f>_xll.SNL.Clients.Office.Excel.Functions.SPG(A428, "SP_MARKETCAP", "12/30/2023")</f>
        <v>36630.955218720002</v>
      </c>
      <c r="H428">
        <f t="shared" si="77"/>
        <v>8.718167719973406E-4</v>
      </c>
      <c r="I428">
        <f t="shared" si="78"/>
        <v>-2.8857135153111975E-4</v>
      </c>
      <c r="K428" t="s">
        <v>428</v>
      </c>
      <c r="L428" s="4" cm="1">
        <f t="array" ref="L428">_xll.SNL.Clients.Office.Excel.Functions.SPG(K428, "SP_TOTAL_REV", "CY2023")</f>
        <v>57094000</v>
      </c>
      <c r="M428" s="4">
        <f>_xll.SNL.Clients.Office.Excel.Functions.SPG(K428,"IQ_AVG_DILUT_SHARES_OUT","CY2023")</f>
        <v>262500000</v>
      </c>
      <c r="N428" s="5">
        <f>_xll.SNL.Clients.Office.Excel.Functions.SPG(K428, "IQ_DILUT_EPS_NORM", "CY2023")</f>
        <v>-0.33100000000000002</v>
      </c>
      <c r="O428">
        <f t="shared" si="74"/>
        <v>-86887.5</v>
      </c>
      <c r="P428">
        <f t="shared" si="75"/>
        <v>-1.5218324167162924E-3</v>
      </c>
      <c r="Q428" s="5">
        <f>_xll.SNL.Clients.Office.Excel.Functions.SPG(K428, "SP_MARKETCAP", "12/31/2022")</f>
        <v>35962.4182344</v>
      </c>
      <c r="R428">
        <f t="shared" si="79"/>
        <v>1.0672998503134454E-3</v>
      </c>
      <c r="S428">
        <f t="shared" si="80"/>
        <v>-3.5327625045375043E-4</v>
      </c>
      <c r="U428" t="s">
        <v>428</v>
      </c>
      <c r="V428" s="4" cm="1">
        <f t="array" ref="V428">_xll.SNL.Clients.Office.Excel.Functions.SPG(U428, "SP_TOTAL_REV", "CY2021")</f>
        <v>50588000</v>
      </c>
      <c r="W428" s="4">
        <f>_xll.SNL.Clients.Office.Excel.Functions.SPG(U428,"IQ_AVG_DILUT_SHARES_OUT","CY2021")</f>
        <v>299100000</v>
      </c>
      <c r="X428" s="5">
        <f>_xll.SNL.Clients.Office.Excel.Functions.SPG(U428, "IQ_DILUT_EPS_NORM", "CY2021")</f>
        <v>14.038</v>
      </c>
      <c r="Y428">
        <f t="shared" si="81"/>
        <v>4198765.8</v>
      </c>
      <c r="Z428">
        <f t="shared" si="82"/>
        <v>8.2999244880208739E-2</v>
      </c>
      <c r="AA428" s="5">
        <f>_xll.SNL.Clients.Office.Excel.Functions.SPG(U428, "SP_MARKETCAP", "12/31/2021")</f>
        <v>33727.436223650002</v>
      </c>
      <c r="AB428">
        <f t="shared" si="76"/>
        <v>7.9487155618008533E-4</v>
      </c>
      <c r="AC428">
        <f t="shared" si="83"/>
        <v>1.1158406905656039E-2</v>
      </c>
    </row>
    <row r="429" spans="1:29" x14ac:dyDescent="0.3">
      <c r="A429" t="s">
        <v>429</v>
      </c>
      <c r="B429" s="4" cm="1">
        <f t="array" ref="B429">_xll.SNL.Clients.Office.Excel.Functions.SPG(A429, "SP_TOTAL_REV", "CY2023")</f>
        <v>17383000</v>
      </c>
      <c r="C429" s="4">
        <f>_xll.SNL.Clients.Office.Excel.Functions.SPG(A429,"IQ_AVG_DILUT_SHARES_OUT","CY2023")</f>
        <v>787798000</v>
      </c>
      <c r="D429" s="5">
        <f>_xll.SNL.Clients.Office.Excel.Functions.SPG(A429, "IQ_DILUT_EPS_NORM", "CY2023")</f>
        <v>4.0279999999999996</v>
      </c>
      <c r="E429">
        <f t="shared" si="72"/>
        <v>3173250.3439999996</v>
      </c>
      <c r="F429">
        <f t="shared" si="73"/>
        <v>0.18254906195708448</v>
      </c>
      <c r="G429" s="5">
        <f>_xll.SNL.Clients.Office.Excel.Functions.SPG(A429, "SP_MARKETCAP", "12/30/2023")</f>
        <v>40030.264119899999</v>
      </c>
      <c r="H429">
        <f t="shared" si="77"/>
        <v>9.5272032735245883E-4</v>
      </c>
      <c r="I429">
        <f t="shared" si="78"/>
        <v>3.8375574785757039E-3</v>
      </c>
      <c r="K429" t="s">
        <v>429</v>
      </c>
      <c r="L429" s="4" cm="1">
        <f t="array" ref="L429">_xll.SNL.Clients.Office.Excel.Functions.SPG(K429, "SP_TOTAL_REV", "CY2023")</f>
        <v>17383000</v>
      </c>
      <c r="M429" s="4">
        <f>_xll.SNL.Clients.Office.Excel.Functions.SPG(K429,"IQ_AVG_DILUT_SHARES_OUT","CY2023")</f>
        <v>787798000</v>
      </c>
      <c r="N429" s="5">
        <f>_xll.SNL.Clients.Office.Excel.Functions.SPG(K429, "IQ_DILUT_EPS_NORM", "CY2023")</f>
        <v>4.0279999999999996</v>
      </c>
      <c r="O429">
        <f t="shared" si="74"/>
        <v>3173250.3439999996</v>
      </c>
      <c r="P429">
        <f t="shared" si="75"/>
        <v>0.18254906195708448</v>
      </c>
      <c r="Q429" s="5">
        <f>_xll.SNL.Clients.Office.Excel.Functions.SPG(K429, "SP_MARKETCAP", "12/31/2022")</f>
        <v>36792.90327848</v>
      </c>
      <c r="R429">
        <f t="shared" si="79"/>
        <v>1.0919471517673357E-3</v>
      </c>
      <c r="S429">
        <f t="shared" si="80"/>
        <v>4.398363127318828E-3</v>
      </c>
      <c r="U429" t="s">
        <v>429</v>
      </c>
      <c r="V429" s="4" cm="1">
        <f t="array" ref="V429">_xll.SNL.Clients.Office.Excel.Functions.SPG(U429, "SP_TOTAL_REV", "CY2021")</f>
        <v>16162000</v>
      </c>
      <c r="W429" s="4">
        <f>_xll.SNL.Clients.Office.Excel.Functions.SPG(U429,"IQ_AVG_DILUT_SHARES_OUT","CY2021")</f>
        <v>856359000</v>
      </c>
      <c r="X429" s="5">
        <f>_xll.SNL.Clients.Office.Excel.Functions.SPG(U429, "IQ_DILUT_EPS_NORM", "CY2021")</f>
        <v>3.3780000000000001</v>
      </c>
      <c r="Y429">
        <f t="shared" si="81"/>
        <v>2892780.702</v>
      </c>
      <c r="Z429">
        <f t="shared" si="82"/>
        <v>0.17898655500556862</v>
      </c>
      <c r="AA429" s="5">
        <f>_xll.SNL.Clients.Office.Excel.Functions.SPG(U429, "SP_MARKETCAP", "12/31/2021")</f>
        <v>47963.68733904</v>
      </c>
      <c r="AB429">
        <f t="shared" si="76"/>
        <v>1.1303844900189652E-3</v>
      </c>
      <c r="AC429">
        <f t="shared" si="83"/>
        <v>3.8184388072840646E-3</v>
      </c>
    </row>
    <row r="430" spans="1:29" x14ac:dyDescent="0.3">
      <c r="A430" t="s">
        <v>430</v>
      </c>
      <c r="B430" s="4" cm="1">
        <f t="array" ref="B430">_xll.SNL.Clients.Office.Excel.Functions.SPG(A430, "SP_TOTAL_REV", "CY2023")</f>
        <v>77794000</v>
      </c>
      <c r="C430" s="4">
        <f>_xll.SNL.Clients.Office.Excel.Functions.SPG(A430,"IQ_AVG_DILUT_SHARES_OUT","CY2023")</f>
        <v>605800000</v>
      </c>
      <c r="D430" s="5">
        <f>_xll.SNL.Clients.Office.Excel.Functions.SPG(A430, "IQ_DILUT_EPS_NORM", "CY2023")</f>
        <v>-0.46200000000000002</v>
      </c>
      <c r="E430">
        <f t="shared" si="72"/>
        <v>-279879.59999999998</v>
      </c>
      <c r="F430">
        <f t="shared" si="73"/>
        <v>-3.5977016222330767E-3</v>
      </c>
      <c r="G430" s="5">
        <f>_xll.SNL.Clients.Office.Excel.Functions.SPG(A430, "SP_MARKETCAP", "12/30/2023")</f>
        <v>157693.25190602001</v>
      </c>
      <c r="H430">
        <f t="shared" si="77"/>
        <v>3.7530995580538893E-3</v>
      </c>
      <c r="I430">
        <f t="shared" si="78"/>
        <v>-1.7339319958208969E-3</v>
      </c>
      <c r="K430" t="s">
        <v>430</v>
      </c>
      <c r="L430" s="4" cm="1">
        <f t="array" ref="L430">_xll.SNL.Clients.Office.Excel.Functions.SPG(K430, "SP_TOTAL_REV", "CY2023")</f>
        <v>77794000</v>
      </c>
      <c r="M430" s="4">
        <f>_xll.SNL.Clients.Office.Excel.Functions.SPG(K430,"IQ_AVG_DILUT_SHARES_OUT","CY2023")</f>
        <v>605800000</v>
      </c>
      <c r="N430" s="5">
        <f>_xll.SNL.Clients.Office.Excel.Functions.SPG(K430, "IQ_DILUT_EPS_NORM", "CY2023")</f>
        <v>-0.46200000000000002</v>
      </c>
      <c r="O430">
        <f t="shared" si="74"/>
        <v>-279879.59999999998</v>
      </c>
      <c r="P430">
        <f t="shared" si="75"/>
        <v>-3.5977016222330767E-3</v>
      </c>
      <c r="Q430" s="5">
        <f>_xll.SNL.Clients.Office.Excel.Functions.SPG(K430, "SP_MARKETCAP", "12/31/2022")</f>
        <v>113528.83824408001</v>
      </c>
      <c r="R430">
        <f t="shared" si="79"/>
        <v>3.3693315970687683E-3</v>
      </c>
      <c r="S430">
        <f t="shared" si="80"/>
        <v>-1.556631197845771E-3</v>
      </c>
      <c r="U430" t="s">
        <v>430</v>
      </c>
      <c r="V430" s="4" cm="1">
        <f t="array" ref="V430">_xll.SNL.Clients.Office.Excel.Functions.SPG(U430, "SP_TOTAL_REV", "CY2021")</f>
        <v>62286000</v>
      </c>
      <c r="W430" s="4">
        <f>_xll.SNL.Clients.Office.Excel.Functions.SPG(U430,"IQ_AVG_DILUT_SHARES_OUT","CY2021")</f>
        <v>587600000</v>
      </c>
      <c r="X430" s="5">
        <f>_xll.SNL.Clients.Office.Excel.Functions.SPG(U430, "IQ_DILUT_EPS_NORM", "CY2021")</f>
        <v>-2.9929999999999999</v>
      </c>
      <c r="Y430">
        <f t="shared" si="81"/>
        <v>-1758686.8</v>
      </c>
      <c r="Z430">
        <f t="shared" si="82"/>
        <v>-2.8235667726294836E-2</v>
      </c>
      <c r="AA430" s="5">
        <f>_xll.SNL.Clients.Office.Excel.Functions.SPG(U430, "SP_MARKETCAP", "12/31/2021")</f>
        <v>118315.60777567999</v>
      </c>
      <c r="AB430">
        <f t="shared" si="76"/>
        <v>2.7884037983029854E-3</v>
      </c>
      <c r="AC430">
        <f t="shared" si="83"/>
        <v>-8.3456925683208349E-3</v>
      </c>
    </row>
    <row r="431" spans="1:29" x14ac:dyDescent="0.3">
      <c r="A431" t="s">
        <v>431</v>
      </c>
      <c r="B431" s="4" cm="1">
        <f t="array" ref="B431">_xll.SNL.Clients.Office.Excel.Functions.SPG(A431, "SP_TOTAL_REV", "CY2023")</f>
        <v>9271000</v>
      </c>
      <c r="C431" s="4">
        <f>_xll.SNL.Clients.Office.Excel.Functions.SPG(A431,"IQ_AVG_DILUT_SHARES_OUT","CY2023")</f>
        <v>300000000</v>
      </c>
      <c r="D431" s="5">
        <f>_xll.SNL.Clients.Office.Excel.Functions.SPG(A431, "IQ_DILUT_EPS_NORM", "CY2023")</f>
        <v>2.444</v>
      </c>
      <c r="E431">
        <f t="shared" si="72"/>
        <v>733200</v>
      </c>
      <c r="F431">
        <f t="shared" si="73"/>
        <v>7.9085319814475252E-2</v>
      </c>
      <c r="G431" s="5">
        <f>_xll.SNL.Clients.Office.Excel.Functions.SPG(A431, "SP_MARKETCAP", "12/30/2023")</f>
        <v>12886.855867050001</v>
      </c>
      <c r="H431">
        <f t="shared" si="77"/>
        <v>3.0670718293103537E-4</v>
      </c>
      <c r="I431">
        <f t="shared" si="78"/>
        <v>7.4959235508345037E-4</v>
      </c>
      <c r="K431" t="s">
        <v>431</v>
      </c>
      <c r="L431" s="4" cm="1">
        <f t="array" ref="L431">_xll.SNL.Clients.Office.Excel.Functions.SPG(K431, "SP_TOTAL_REV", "CY2023")</f>
        <v>9271000</v>
      </c>
      <c r="M431" s="4">
        <f>_xll.SNL.Clients.Office.Excel.Functions.SPG(K431,"IQ_AVG_DILUT_SHARES_OUT","CY2023")</f>
        <v>300000000</v>
      </c>
      <c r="N431" s="5">
        <f>_xll.SNL.Clients.Office.Excel.Functions.SPG(K431, "IQ_DILUT_EPS_NORM", "CY2023")</f>
        <v>2.444</v>
      </c>
      <c r="O431">
        <f t="shared" si="74"/>
        <v>733200</v>
      </c>
      <c r="P431">
        <f t="shared" si="75"/>
        <v>7.9085319814475252E-2</v>
      </c>
      <c r="Q431" s="5">
        <f>_xll.SNL.Clients.Office.Excel.Functions.SPG(K431, "SP_MARKETCAP", "12/31/2022")</f>
        <v>16994.784256999999</v>
      </c>
      <c r="R431">
        <f t="shared" si="79"/>
        <v>5.0437461061099919E-4</v>
      </c>
      <c r="S431">
        <f t="shared" si="80"/>
        <v>1.2326915483332819E-3</v>
      </c>
      <c r="U431" t="s">
        <v>431</v>
      </c>
      <c r="V431" s="4" cm="1">
        <f t="array" ref="V431">_xll.SNL.Clients.Office.Excel.Functions.SPG(U431, "SP_TOTAL_REV", "CY2021")</f>
        <v>8302000</v>
      </c>
      <c r="W431" s="4">
        <f>_xll.SNL.Clients.Office.Excel.Functions.SPG(U431,"IQ_AVG_DILUT_SHARES_OUT","CY2021")</f>
        <v>304000000</v>
      </c>
      <c r="X431" s="5">
        <f>_xll.SNL.Clients.Office.Excel.Functions.SPG(U431, "IQ_DILUT_EPS_NORM", "CY2021")</f>
        <v>2.5369999999999999</v>
      </c>
      <c r="Y431">
        <f t="shared" si="81"/>
        <v>771248</v>
      </c>
      <c r="Z431">
        <f t="shared" si="82"/>
        <v>9.289906046735727E-2</v>
      </c>
      <c r="AA431" s="5">
        <f>_xll.SNL.Clients.Office.Excel.Functions.SPG(U431, "SP_MARKETCAP", "12/31/2021")</f>
        <v>13113.52817788</v>
      </c>
      <c r="AB431">
        <f t="shared" si="76"/>
        <v>3.0905315425231659E-4</v>
      </c>
      <c r="AC431">
        <f t="shared" si="83"/>
        <v>7.8406785233812721E-4</v>
      </c>
    </row>
    <row r="432" spans="1:29" x14ac:dyDescent="0.3">
      <c r="A432" t="s">
        <v>432</v>
      </c>
      <c r="B432" s="4" cm="1">
        <f t="array" ref="B432">_xll.SNL.Clients.Office.Excel.Functions.SPG(A432, "SP_TOTAL_REV", "CY2023")</f>
        <v>18837000</v>
      </c>
      <c r="C432" s="4">
        <f>_xll.SNL.Clients.Office.Excel.Functions.SPG(A432,"IQ_AVG_DILUT_SHARES_OUT","CY2023")</f>
        <v>1831000000</v>
      </c>
      <c r="D432" s="5">
        <f>_xll.SNL.Clients.Office.Excel.Functions.SPG(A432, "IQ_DILUT_EPS_NORM", "CY2023")</f>
        <v>2.4729999999999999</v>
      </c>
      <c r="E432">
        <f t="shared" si="72"/>
        <v>4528063</v>
      </c>
      <c r="F432">
        <f t="shared" si="73"/>
        <v>0.24038132399001963</v>
      </c>
      <c r="G432" s="5">
        <f>_xll.SNL.Clients.Office.Excel.Functions.SPG(A432, "SP_MARKETCAP", "12/30/2023")</f>
        <v>125446.0281904</v>
      </c>
      <c r="H432">
        <f t="shared" si="77"/>
        <v>2.9856156003529818E-3</v>
      </c>
      <c r="I432">
        <f t="shared" si="78"/>
        <v>7.3834273796729239E-3</v>
      </c>
      <c r="K432" t="s">
        <v>432</v>
      </c>
      <c r="L432" s="4" cm="1">
        <f t="array" ref="L432">_xll.SNL.Clients.Office.Excel.Functions.SPG(K432, "SP_TOTAL_REV", "CY2023")</f>
        <v>18837000</v>
      </c>
      <c r="M432" s="4">
        <f>_xll.SNL.Clients.Office.Excel.Functions.SPG(K432,"IQ_AVG_DILUT_SHARES_OUT","CY2023")</f>
        <v>1831000000</v>
      </c>
      <c r="N432" s="5">
        <f>_xll.SNL.Clients.Office.Excel.Functions.SPG(K432, "IQ_DILUT_EPS_NORM", "CY2023")</f>
        <v>2.4729999999999999</v>
      </c>
      <c r="O432">
        <f t="shared" si="74"/>
        <v>4528063</v>
      </c>
      <c r="P432">
        <f t="shared" si="75"/>
        <v>0.24038132399001963</v>
      </c>
      <c r="Q432" s="5">
        <f>_xll.SNL.Clients.Office.Excel.Functions.SPG(K432, "SP_MARKETCAP", "12/31/2022")</f>
        <v>155424.72011272001</v>
      </c>
      <c r="R432">
        <f t="shared" si="79"/>
        <v>4.6127259693742569E-3</v>
      </c>
      <c r="S432">
        <f t="shared" si="80"/>
        <v>1.1407271322262536E-2</v>
      </c>
      <c r="U432" t="s">
        <v>432</v>
      </c>
      <c r="V432" s="4" cm="1">
        <f t="array" ref="V432">_xll.SNL.Clients.Office.Excel.Functions.SPG(U432, "SP_TOTAL_REV", "CY2021")</f>
        <v>18520000</v>
      </c>
      <c r="W432" s="4">
        <f>_xll.SNL.Clients.Office.Excel.Functions.SPG(U432,"IQ_AVG_DILUT_SHARES_OUT","CY2021")</f>
        <v>1897000000</v>
      </c>
      <c r="X432" s="5">
        <f>_xll.SNL.Clients.Office.Excel.Functions.SPG(U432, "IQ_DILUT_EPS_NORM", "CY2021")</f>
        <v>2.6909999999999998</v>
      </c>
      <c r="Y432">
        <f t="shared" si="81"/>
        <v>5104827</v>
      </c>
      <c r="Z432">
        <f t="shared" si="82"/>
        <v>0.27563860691144709</v>
      </c>
      <c r="AA432" s="5">
        <f>_xll.SNL.Clients.Office.Excel.Functions.SPG(U432, "SP_MARKETCAP", "12/31/2021")</f>
        <v>158999.45579499999</v>
      </c>
      <c r="AB432">
        <f t="shared" si="76"/>
        <v>3.747220631342757E-3</v>
      </c>
      <c r="AC432">
        <f t="shared" si="83"/>
        <v>1.0083770718943359E-2</v>
      </c>
    </row>
    <row r="433" spans="1:29" x14ac:dyDescent="0.3">
      <c r="A433" t="s">
        <v>433</v>
      </c>
      <c r="B433" s="4" cm="1">
        <f t="array" ref="B433">_xll.SNL.Clients.Office.Excel.Functions.SPG(A433, "SP_TOTAL_REV", "CY2023")</f>
        <v>195187000</v>
      </c>
      <c r="C433" s="4">
        <f>_xll.SNL.Clients.Office.Excel.Functions.SPG(A433,"IQ_AVG_DILUT_SHARES_OUT","CY2023")</f>
        <v>296882000</v>
      </c>
      <c r="D433" s="5">
        <f>_xll.SNL.Clients.Office.Excel.Functions.SPG(A433, "IQ_DILUT_EPS_NORM", "CY2023")</f>
        <v>15.11</v>
      </c>
      <c r="E433">
        <f t="shared" si="72"/>
        <v>4485887.0199999996</v>
      </c>
      <c r="F433">
        <f t="shared" si="73"/>
        <v>2.2982509183500949E-2</v>
      </c>
      <c r="G433" s="5">
        <f>_xll.SNL.Clients.Office.Excel.Functions.SPG(A433, "SP_MARKETCAP", "12/30/2023")</f>
        <v>87625.048818700001</v>
      </c>
      <c r="H433">
        <f t="shared" si="77"/>
        <v>2.085476252286981E-3</v>
      </c>
      <c r="I433">
        <f t="shared" si="78"/>
        <v>3.151154617205628E-2</v>
      </c>
      <c r="K433" t="s">
        <v>433</v>
      </c>
      <c r="L433" s="4" cm="1">
        <f t="array" ref="L433">_xll.SNL.Clients.Office.Excel.Functions.SPG(K433, "SP_TOTAL_REV", "CY2023")</f>
        <v>195187000</v>
      </c>
      <c r="M433" s="4">
        <f>_xll.SNL.Clients.Office.Excel.Functions.SPG(K433,"IQ_AVG_DILUT_SHARES_OUT","CY2023")</f>
        <v>296882000</v>
      </c>
      <c r="N433" s="5">
        <f>_xll.SNL.Clients.Office.Excel.Functions.SPG(K433, "IQ_DILUT_EPS_NORM", "CY2023")</f>
        <v>15.11</v>
      </c>
      <c r="O433">
        <f t="shared" si="74"/>
        <v>4485887.0199999996</v>
      </c>
      <c r="P433">
        <f t="shared" si="75"/>
        <v>2.2982509183500949E-2</v>
      </c>
      <c r="Q433" s="5">
        <f>_xll.SNL.Clients.Office.Excel.Functions.SPG(K433, "SP_MARKETCAP", "12/31/2022")</f>
        <v>101303.56158536</v>
      </c>
      <c r="R433">
        <f t="shared" si="79"/>
        <v>3.006507388116903E-3</v>
      </c>
      <c r="S433">
        <f t="shared" si="80"/>
        <v>4.5428326634446403E-2</v>
      </c>
      <c r="U433" t="s">
        <v>433</v>
      </c>
      <c r="V433" s="4" cm="1">
        <f t="array" ref="V433">_xll.SNL.Clients.Office.Excel.Functions.SPG(U433, "SP_TOTAL_REV", "CY2021")</f>
        <v>174274000</v>
      </c>
      <c r="W433" s="4">
        <f>_xll.SNL.Clients.Office.Excel.Functions.SPG(U433,"IQ_AVG_DILUT_SHARES_OUT","CY2021")</f>
        <v>340966000</v>
      </c>
      <c r="X433" s="5">
        <f>_xll.SNL.Clients.Office.Excel.Functions.SPG(U433, "IQ_DILUT_EPS_NORM", "CY2021")</f>
        <v>13.125999999999999</v>
      </c>
      <c r="Y433">
        <f t="shared" si="81"/>
        <v>4475519.716</v>
      </c>
      <c r="Z433">
        <f t="shared" si="82"/>
        <v>2.5680937581050528E-2</v>
      </c>
      <c r="AA433" s="5">
        <f>_xll.SNL.Clients.Office.Excel.Functions.SPG(U433, "SP_MARKETCAP", "12/31/2021")</f>
        <v>76105.759973249995</v>
      </c>
      <c r="AB433">
        <f t="shared" si="76"/>
        <v>1.7936229561909627E-3</v>
      </c>
      <c r="AC433">
        <f t="shared" si="83"/>
        <v>2.3543094922962575E-2</v>
      </c>
    </row>
    <row r="434" spans="1:29" x14ac:dyDescent="0.3">
      <c r="A434" t="s">
        <v>434</v>
      </c>
      <c r="B434" s="4" cm="1">
        <f t="array" ref="B434">_xll.SNL.Clients.Office.Excel.Functions.SPG(A434, "SP_TOTAL_REV", "CY2023")</f>
        <v>7310000</v>
      </c>
      <c r="C434" s="4">
        <f>_xll.SNL.Clients.Office.Excel.Functions.SPG(A434,"IQ_AVG_DILUT_SHARES_OUT","CY2023")</f>
        <v>124523000</v>
      </c>
      <c r="D434" s="5">
        <f>_xll.SNL.Clients.Office.Excel.Functions.SPG(A434, "IQ_DILUT_EPS_NORM", "CY2023")</f>
        <v>3.7050000000000001</v>
      </c>
      <c r="E434">
        <f t="shared" si="72"/>
        <v>461357.71500000003</v>
      </c>
      <c r="F434">
        <f t="shared" si="73"/>
        <v>6.3113230506155957E-2</v>
      </c>
      <c r="G434" s="5">
        <f>_xll.SNL.Clients.Office.Excel.Functions.SPG(A434, "SP_MARKETCAP", "12/30/2023")</f>
        <v>17689.586783819999</v>
      </c>
      <c r="H434">
        <f t="shared" si="77"/>
        <v>4.2101218370509271E-4</v>
      </c>
      <c r="I434">
        <f t="shared" si="78"/>
        <v>1.5598501406273685E-3</v>
      </c>
      <c r="K434" t="s">
        <v>434</v>
      </c>
      <c r="L434" s="4" cm="1">
        <f t="array" ref="L434">_xll.SNL.Clients.Office.Excel.Functions.SPG(K434, "SP_TOTAL_REV", "CY2023")</f>
        <v>7310000</v>
      </c>
      <c r="M434" s="4">
        <f>_xll.SNL.Clients.Office.Excel.Functions.SPG(K434,"IQ_AVG_DILUT_SHARES_OUT","CY2023")</f>
        <v>124523000</v>
      </c>
      <c r="N434" s="5">
        <f>_xll.SNL.Clients.Office.Excel.Functions.SPG(K434, "IQ_DILUT_EPS_NORM", "CY2023")</f>
        <v>3.7050000000000001</v>
      </c>
      <c r="O434">
        <f t="shared" si="74"/>
        <v>461357.71500000003</v>
      </c>
      <c r="P434">
        <f t="shared" si="75"/>
        <v>6.3113230506155957E-2</v>
      </c>
      <c r="Q434" s="5">
        <f>_xll.SNL.Clients.Office.Excel.Functions.SPG(K434, "SP_MARKETCAP", "12/31/2022")</f>
        <v>17314.588563009998</v>
      </c>
      <c r="R434">
        <f t="shared" si="79"/>
        <v>5.1386582684983292E-4</v>
      </c>
      <c r="S434">
        <f t="shared" si="80"/>
        <v>1.903872888478631E-3</v>
      </c>
      <c r="U434" t="s">
        <v>434</v>
      </c>
      <c r="V434" s="4" cm="1">
        <f t="array" ref="V434">_xll.SNL.Clients.Office.Excel.Functions.SPG(U434, "SP_TOTAL_REV", "CY2021")</f>
        <v>7080000</v>
      </c>
      <c r="W434" s="4">
        <f>_xll.SNL.Clients.Office.Excel.Functions.SPG(U434,"IQ_AVG_DILUT_SHARES_OUT","CY2021")</f>
        <v>125058500</v>
      </c>
      <c r="X434" s="5">
        <f>_xll.SNL.Clients.Office.Excel.Functions.SPG(U434, "IQ_DILUT_EPS_NORM", "CY2021")</f>
        <v>3.0470000000000002</v>
      </c>
      <c r="Y434">
        <f t="shared" si="81"/>
        <v>381053.24949999998</v>
      </c>
      <c r="Z434">
        <f t="shared" si="82"/>
        <v>5.3821080437853101E-2</v>
      </c>
      <c r="AA434" s="5">
        <f>_xll.SNL.Clients.Office.Excel.Functions.SPG(U434, "SP_MARKETCAP", "12/31/2021")</f>
        <v>21422.351879760001</v>
      </c>
      <c r="AB434">
        <f t="shared" si="76"/>
        <v>5.0487140685072287E-4</v>
      </c>
      <c r="AC434">
        <f t="shared" si="83"/>
        <v>1.5383431766741527E-3</v>
      </c>
    </row>
    <row r="435" spans="1:29" x14ac:dyDescent="0.3">
      <c r="A435" t="s">
        <v>435</v>
      </c>
      <c r="B435" s="4" cm="1">
        <f t="array" ref="B435">_xll.SNL.Clients.Office.Excel.Functions.SPG(A435, "SP_TOTAL_REV", "CY2023")</f>
        <v>45754000</v>
      </c>
      <c r="C435" s="4">
        <f>_xll.SNL.Clients.Office.Excel.Functions.SPG(A435,"IQ_AVG_DILUT_SHARES_OUT","CY2023")</f>
        <v>4339000000</v>
      </c>
      <c r="D435" s="5">
        <f>_xll.SNL.Clients.Office.Excel.Functions.SPG(A435, "IQ_DILUT_EPS_NORM", "CY2023")</f>
        <v>2.0510000000000002</v>
      </c>
      <c r="E435">
        <f t="shared" si="72"/>
        <v>8899289</v>
      </c>
      <c r="F435">
        <f t="shared" si="73"/>
        <v>0.19450297241771211</v>
      </c>
      <c r="G435" s="5">
        <f>_xll.SNL.Clients.Office.Excel.Functions.SPG(A435, "SP_MARKETCAP", "12/30/2023")</f>
        <v>254778.77582330001</v>
      </c>
      <c r="H435">
        <f t="shared" si="77"/>
        <v>6.0637351274473554E-3</v>
      </c>
      <c r="I435">
        <f t="shared" si="78"/>
        <v>1.2436720746394526E-2</v>
      </c>
      <c r="K435" t="s">
        <v>435</v>
      </c>
      <c r="L435" s="4" cm="1">
        <f t="array" ref="L435">_xll.SNL.Clients.Office.Excel.Functions.SPG(K435, "SP_TOTAL_REV", "CY2023")</f>
        <v>45754000</v>
      </c>
      <c r="M435" s="4">
        <f>_xll.SNL.Clients.Office.Excel.Functions.SPG(K435,"IQ_AVG_DILUT_SHARES_OUT","CY2023")</f>
        <v>4339000000</v>
      </c>
      <c r="N435" s="5">
        <f>_xll.SNL.Clients.Office.Excel.Functions.SPG(K435, "IQ_DILUT_EPS_NORM", "CY2023")</f>
        <v>2.0510000000000002</v>
      </c>
      <c r="O435">
        <f t="shared" si="74"/>
        <v>8899289</v>
      </c>
      <c r="P435">
        <f t="shared" si="75"/>
        <v>0.19450297241771211</v>
      </c>
      <c r="Q435" s="5">
        <f>_xll.SNL.Clients.Office.Excel.Functions.SPG(K435, "SP_MARKETCAP", "12/31/2022")</f>
        <v>275082.28872304002</v>
      </c>
      <c r="R435">
        <f t="shared" si="79"/>
        <v>8.1639472536121273E-3</v>
      </c>
      <c r="S435">
        <f t="shared" si="80"/>
        <v>1.6744255817158476E-2</v>
      </c>
      <c r="U435" t="s">
        <v>435</v>
      </c>
      <c r="V435" s="4" cm="1">
        <f t="array" ref="V435">_xll.SNL.Clients.Office.Excel.Functions.SPG(U435, "SP_TOTAL_REV", "CY2021")</f>
        <v>38655000</v>
      </c>
      <c r="W435" s="4">
        <f>_xll.SNL.Clients.Office.Excel.Functions.SPG(U435,"IQ_AVG_DILUT_SHARES_OUT","CY2021")</f>
        <v>4340000000</v>
      </c>
      <c r="X435" s="5">
        <f>_xll.SNL.Clients.Office.Excel.Functions.SPG(U435, "IQ_DILUT_EPS_NORM", "CY2021")</f>
        <v>1.655</v>
      </c>
      <c r="Y435">
        <f t="shared" si="81"/>
        <v>7182700</v>
      </c>
      <c r="Z435">
        <f t="shared" si="82"/>
        <v>0.18581554779459319</v>
      </c>
      <c r="AA435" s="5">
        <f>_xll.SNL.Clients.Office.Excel.Functions.SPG(U435, "SP_MARKETCAP", "12/31/2021")</f>
        <v>255752.87217356</v>
      </c>
      <c r="AB435">
        <f t="shared" si="76"/>
        <v>6.0274573541280532E-3</v>
      </c>
      <c r="AC435">
        <f t="shared" si="83"/>
        <v>9.9754419210819276E-3</v>
      </c>
    </row>
    <row r="436" spans="1:29" x14ac:dyDescent="0.3">
      <c r="A436" t="s">
        <v>436</v>
      </c>
      <c r="B436" s="4" cm="1">
        <f t="array" ref="B436">_xll.SNL.Clients.Office.Excel.Functions.SPG(A436, "SP_TOTAL_REV", "CY2023")</f>
        <v>3666300</v>
      </c>
      <c r="C436" s="4">
        <f>_xll.SNL.Clients.Office.Excel.Functions.SPG(A436,"IQ_AVG_DILUT_SHARES_OUT","CY2023")</f>
        <v>199500000</v>
      </c>
      <c r="D436" s="5">
        <f>_xll.SNL.Clients.Office.Excel.Functions.SPG(A436, "IQ_DILUT_EPS_NORM", "CY2023")</f>
        <v>1.1870000000000001</v>
      </c>
      <c r="E436">
        <f t="shared" si="72"/>
        <v>236806.5</v>
      </c>
      <c r="F436">
        <f t="shared" si="73"/>
        <v>6.459004991408232E-2</v>
      </c>
      <c r="G436" s="5">
        <f>_xll.SNL.Clients.Office.Excel.Functions.SPG(A436, "SP_MARKETCAP", "12/30/2023")</f>
        <v>18742.612628080002</v>
      </c>
      <c r="H436">
        <f t="shared" si="77"/>
        <v>4.4607419988487739E-4</v>
      </c>
      <c r="I436">
        <f t="shared" si="78"/>
        <v>5.2949007526334945E-4</v>
      </c>
      <c r="K436" t="s">
        <v>436</v>
      </c>
      <c r="L436" s="4" cm="1">
        <f t="array" ref="L436">_xll.SNL.Clients.Office.Excel.Functions.SPG(K436, "SP_TOTAL_REV", "CY2023")</f>
        <v>3666300</v>
      </c>
      <c r="M436" s="4">
        <f>_xll.SNL.Clients.Office.Excel.Functions.SPG(K436,"IQ_AVG_DILUT_SHARES_OUT","CY2023")</f>
        <v>199500000</v>
      </c>
      <c r="N436" s="5">
        <f>_xll.SNL.Clients.Office.Excel.Functions.SPG(K436, "IQ_DILUT_EPS_NORM", "CY2023")</f>
        <v>1.1870000000000001</v>
      </c>
      <c r="O436">
        <f t="shared" si="74"/>
        <v>236806.5</v>
      </c>
      <c r="P436">
        <f t="shared" si="75"/>
        <v>6.459004991408232E-2</v>
      </c>
      <c r="Q436" s="5">
        <f>_xll.SNL.Clients.Office.Excel.Functions.SPG(K436, "SP_MARKETCAP", "12/31/2022")</f>
        <v>16320.01415728</v>
      </c>
      <c r="R436">
        <f t="shared" si="79"/>
        <v>4.843486484598152E-4</v>
      </c>
      <c r="S436">
        <f t="shared" si="80"/>
        <v>5.7492184572180069E-4</v>
      </c>
      <c r="U436" t="s">
        <v>436</v>
      </c>
      <c r="V436" s="4" cm="1">
        <f t="array" ref="V436">_xll.SNL.Clients.Office.Excel.Functions.SPG(U436, "SP_TOTAL_REV", "CY2021")</f>
        <v>3029200</v>
      </c>
      <c r="W436" s="4">
        <f>_xll.SNL.Clients.Office.Excel.Functions.SPG(U436,"IQ_AVG_DILUT_SHARES_OUT","CY2021")</f>
        <v>199400000</v>
      </c>
      <c r="X436" s="5">
        <f>_xll.SNL.Clients.Office.Excel.Functions.SPG(U436, "IQ_DILUT_EPS_NORM", "CY2021")</f>
        <v>1.681</v>
      </c>
      <c r="Y436">
        <f t="shared" si="81"/>
        <v>335191.40000000002</v>
      </c>
      <c r="Z436">
        <f t="shared" si="82"/>
        <v>0.11065343985210617</v>
      </c>
      <c r="AA436" s="5">
        <f>_xll.SNL.Clients.Office.Excel.Functions.SPG(U436, "SP_MARKETCAP", "12/31/2021")</f>
        <v>20698.9958988</v>
      </c>
      <c r="AB436">
        <f t="shared" si="76"/>
        <v>4.8782371041613089E-4</v>
      </c>
      <c r="AC436">
        <f t="shared" si="83"/>
        <v>8.2003165720951601E-4</v>
      </c>
    </row>
    <row r="437" spans="1:29" x14ac:dyDescent="0.3">
      <c r="A437" t="s">
        <v>437</v>
      </c>
      <c r="B437" s="4" cm="1">
        <f t="array" ref="B437">_xll.SNL.Clients.Office.Excel.Functions.SPG(A437, "SP_TOTAL_REV", "CY2023")</f>
        <v>15157000</v>
      </c>
      <c r="C437" s="4">
        <f>_xll.SNL.Clients.Office.Excel.Functions.SPG(A437,"IQ_AVG_DILUT_SHARES_OUT","CY2023")</f>
        <v>360600000</v>
      </c>
      <c r="D437" s="5">
        <f>_xll.SNL.Clients.Office.Excel.Functions.SPG(A437, "IQ_DILUT_EPS_NORM", "CY2023")</f>
        <v>1.413</v>
      </c>
      <c r="E437">
        <f t="shared" si="72"/>
        <v>509527.8</v>
      </c>
      <c r="F437">
        <f t="shared" si="73"/>
        <v>3.3616665567064719E-2</v>
      </c>
      <c r="G437" s="5">
        <f>_xll.SNL.Clients.Office.Excel.Functions.SPG(A437, "SP_MARKETCAP", "12/30/2023")</f>
        <v>52335.064226249997</v>
      </c>
      <c r="H437">
        <f t="shared" si="77"/>
        <v>1.2455745825783327E-3</v>
      </c>
      <c r="I437">
        <f t="shared" si="78"/>
        <v>1.7599968851831841E-3</v>
      </c>
      <c r="K437" t="s">
        <v>437</v>
      </c>
      <c r="L437" s="4" cm="1">
        <f t="array" ref="L437">_xll.SNL.Clients.Office.Excel.Functions.SPG(K437, "SP_TOTAL_REV", "CY2023")</f>
        <v>15157000</v>
      </c>
      <c r="M437" s="4">
        <f>_xll.SNL.Clients.Office.Excel.Functions.SPG(K437,"IQ_AVG_DILUT_SHARES_OUT","CY2023")</f>
        <v>360600000</v>
      </c>
      <c r="N437" s="5">
        <f>_xll.SNL.Clients.Office.Excel.Functions.SPG(K437, "IQ_DILUT_EPS_NORM", "CY2023")</f>
        <v>1.413</v>
      </c>
      <c r="O437">
        <f t="shared" si="74"/>
        <v>509527.8</v>
      </c>
      <c r="P437">
        <f t="shared" si="75"/>
        <v>3.3616665567064719E-2</v>
      </c>
      <c r="Q437" s="5">
        <f>_xll.SNL.Clients.Office.Excel.Functions.SPG(K437, "SP_MARKETCAP", "12/31/2022")</f>
        <v>88528.706451970007</v>
      </c>
      <c r="R437">
        <f t="shared" si="79"/>
        <v>2.6273726791333769E-3</v>
      </c>
      <c r="S437">
        <f t="shared" si="80"/>
        <v>3.7124775956154615E-3</v>
      </c>
      <c r="U437" t="s">
        <v>437</v>
      </c>
      <c r="V437" s="4" cm="1">
        <f t="array" ref="V437">_xll.SNL.Clients.Office.Excel.Functions.SPG(U437, "SP_TOTAL_REV", "CY2021")</f>
        <v>17731000</v>
      </c>
      <c r="W437" s="4">
        <f>_xll.SNL.Clients.Office.Excel.Functions.SPG(U437,"IQ_AVG_DILUT_SHARES_OUT","CY2021")</f>
        <v>367450000</v>
      </c>
      <c r="X437" s="5">
        <f>_xll.SNL.Clients.Office.Excel.Functions.SPG(U437, "IQ_DILUT_EPS_NORM", "CY2021")</f>
        <v>5.6989999999999998</v>
      </c>
      <c r="Y437">
        <f t="shared" si="81"/>
        <v>2094097.55</v>
      </c>
      <c r="Z437">
        <f t="shared" si="82"/>
        <v>0.11810374767356607</v>
      </c>
      <c r="AA437" s="5">
        <f>_xll.SNL.Clients.Office.Excel.Functions.SPG(U437, "SP_MARKETCAP", "12/31/2021")</f>
        <v>133252.52525879999</v>
      </c>
      <c r="AB437">
        <f t="shared" si="76"/>
        <v>3.1404296909801079E-3</v>
      </c>
      <c r="AC437">
        <f t="shared" si="83"/>
        <v>1.7897308808895635E-2</v>
      </c>
    </row>
    <row r="438" spans="1:29" x14ac:dyDescent="0.3">
      <c r="A438" t="s">
        <v>438</v>
      </c>
      <c r="B438" s="4" cm="1">
        <f t="array" ref="B438">_xll.SNL.Clients.Office.Excel.Functions.SPG(A438, "SP_TOTAL_REV", "CY2023")</f>
        <v>46254000</v>
      </c>
      <c r="C438" s="4">
        <f>_xll.SNL.Clients.Office.Excel.Functions.SPG(A438,"IQ_AVG_DILUT_SHARES_OUT","CY2023")</f>
        <v>345800000</v>
      </c>
      <c r="D438" s="5">
        <f>_xll.SNL.Clients.Office.Excel.Functions.SPG(A438, "IQ_DILUT_EPS_NORM", "CY2023")</f>
        <v>22.47</v>
      </c>
      <c r="E438">
        <f t="shared" si="72"/>
        <v>7770126</v>
      </c>
      <c r="F438">
        <f t="shared" si="73"/>
        <v>0.16798819561551434</v>
      </c>
      <c r="G438" s="5">
        <f>_xll.SNL.Clients.Office.Excel.Functions.SPG(A438, "SP_MARKETCAP", "12/30/2023")</f>
        <v>132488.56178712001</v>
      </c>
      <c r="H438">
        <f t="shared" si="77"/>
        <v>3.1532279072206326E-3</v>
      </c>
      <c r="I438">
        <f t="shared" si="78"/>
        <v>7.0853031075247611E-2</v>
      </c>
      <c r="K438" t="s">
        <v>438</v>
      </c>
      <c r="L438" s="4" cm="1">
        <f t="array" ref="L438">_xll.SNL.Clients.Office.Excel.Functions.SPG(K438, "SP_TOTAL_REV", "CY2023")</f>
        <v>46254000</v>
      </c>
      <c r="M438" s="4">
        <f>_xll.SNL.Clients.Office.Excel.Functions.SPG(K438,"IQ_AVG_DILUT_SHARES_OUT","CY2023")</f>
        <v>345800000</v>
      </c>
      <c r="N438" s="5">
        <f>_xll.SNL.Clients.Office.Excel.Functions.SPG(K438, "IQ_DILUT_EPS_NORM", "CY2023")</f>
        <v>22.47</v>
      </c>
      <c r="O438">
        <f t="shared" si="74"/>
        <v>7770126</v>
      </c>
      <c r="P438">
        <f t="shared" si="75"/>
        <v>0.16798819561551434</v>
      </c>
      <c r="Q438" s="5">
        <f>_xll.SNL.Clients.Office.Excel.Functions.SPG(K438, "SP_MARKETCAP", "12/31/2022")</f>
        <v>121751.65735992001</v>
      </c>
      <c r="R438">
        <f t="shared" si="79"/>
        <v>3.6133700695176437E-3</v>
      </c>
      <c r="S438">
        <f t="shared" si="80"/>
        <v>8.1192425462061443E-2</v>
      </c>
      <c r="U438" t="s">
        <v>438</v>
      </c>
      <c r="V438" s="4" cm="1">
        <f t="array" ref="V438">_xll.SNL.Clients.Office.Excel.Functions.SPG(U438, "SP_TOTAL_REV", "CY2021")</f>
        <v>59339000</v>
      </c>
      <c r="W438" s="4">
        <f>_xll.SNL.Clients.Office.Excel.Functions.SPG(U438,"IQ_AVG_DILUT_SHARES_OUT","CY2021")</f>
        <v>355800000</v>
      </c>
      <c r="X438" s="5">
        <f>_xll.SNL.Clients.Office.Excel.Functions.SPG(U438, "IQ_DILUT_EPS_NORM", "CY2021")</f>
        <v>47.756999999999998</v>
      </c>
      <c r="Y438">
        <f t="shared" si="81"/>
        <v>16991940.600000001</v>
      </c>
      <c r="Z438">
        <f t="shared" si="82"/>
        <v>0.28635367296381808</v>
      </c>
      <c r="AA438" s="5">
        <f>_xll.SNL.Clients.Office.Excel.Functions.SPG(U438, "SP_MARKETCAP", "12/31/2021")</f>
        <v>127610.1583162</v>
      </c>
      <c r="AB438">
        <f t="shared" si="76"/>
        <v>3.0074531741033634E-3</v>
      </c>
      <c r="AC438">
        <f t="shared" si="83"/>
        <v>0.14362694123565431</v>
      </c>
    </row>
    <row r="439" spans="1:29" x14ac:dyDescent="0.3">
      <c r="A439" t="s">
        <v>439</v>
      </c>
      <c r="B439" s="4" cm="1">
        <f t="array" ref="B439">_xll.SNL.Clients.Office.Excel.Functions.SPG(A439, "SP_TOTAL_REV", "CY2023")</f>
        <v>24527000</v>
      </c>
      <c r="C439" s="4">
        <f>_xll.SNL.Clients.Office.Excel.Functions.SPG(A439,"IQ_AVG_DILUT_SHARES_OUT","CY2023")</f>
        <v>311500000</v>
      </c>
      <c r="D439" s="5">
        <f>_xll.SNL.Clients.Office.Excel.Functions.SPG(A439, "IQ_DILUT_EPS_NORM", "CY2023")</f>
        <v>6.1840000000000002</v>
      </c>
      <c r="E439">
        <f t="shared" si="72"/>
        <v>1926316</v>
      </c>
      <c r="F439">
        <f t="shared" si="73"/>
        <v>7.8538590125168187E-2</v>
      </c>
      <c r="G439" s="5">
        <f>_xll.SNL.Clients.Office.Excel.Functions.SPG(A439, "SP_MARKETCAP", "12/30/2023")</f>
        <v>24175.878774640001</v>
      </c>
      <c r="H439">
        <f t="shared" si="77"/>
        <v>5.7538593977845382E-4</v>
      </c>
      <c r="I439">
        <f t="shared" si="78"/>
        <v>3.5581866515899587E-3</v>
      </c>
      <c r="K439" t="s">
        <v>439</v>
      </c>
      <c r="L439" s="4" cm="1">
        <f t="array" ref="L439">_xll.SNL.Clients.Office.Excel.Functions.SPG(K439, "SP_TOTAL_REV", "CY2023")</f>
        <v>24527000</v>
      </c>
      <c r="M439" s="4">
        <f>_xll.SNL.Clients.Office.Excel.Functions.SPG(K439,"IQ_AVG_DILUT_SHARES_OUT","CY2023")</f>
        <v>311500000</v>
      </c>
      <c r="N439" s="5">
        <f>_xll.SNL.Clients.Office.Excel.Functions.SPG(K439, "IQ_DILUT_EPS_NORM", "CY2023")</f>
        <v>6.1840000000000002</v>
      </c>
      <c r="O439">
        <f t="shared" si="74"/>
        <v>1926316</v>
      </c>
      <c r="P439">
        <f t="shared" si="75"/>
        <v>7.8538590125168187E-2</v>
      </c>
      <c r="Q439" s="5">
        <f>_xll.SNL.Clients.Office.Excel.Functions.SPG(K439, "SP_MARKETCAP", "12/31/2022")</f>
        <v>24121.441786070001</v>
      </c>
      <c r="R439">
        <f t="shared" si="79"/>
        <v>7.1588097996676692E-4</v>
      </c>
      <c r="S439">
        <f t="shared" si="80"/>
        <v>4.4270079801144871E-3</v>
      </c>
      <c r="U439" t="s">
        <v>439</v>
      </c>
      <c r="V439" s="4" cm="1">
        <f t="array" ref="V439">_xll.SNL.Clients.Office.Excel.Functions.SPG(U439, "SP_TOTAL_REV", "CY2021")</f>
        <v>22390000</v>
      </c>
      <c r="W439" s="4">
        <f>_xll.SNL.Clients.Office.Excel.Functions.SPG(U439,"IQ_AVG_DILUT_SHARES_OUT","CY2021")</f>
        <v>354100000</v>
      </c>
      <c r="X439" s="5">
        <f>_xll.SNL.Clients.Office.Excel.Functions.SPG(U439, "IQ_DILUT_EPS_NORM", "CY2021")</f>
        <v>5.1269999999999998</v>
      </c>
      <c r="Y439">
        <f t="shared" si="81"/>
        <v>1815470.7</v>
      </c>
      <c r="Z439">
        <f t="shared" si="82"/>
        <v>8.1083997320232248E-2</v>
      </c>
      <c r="AA439" s="5">
        <f>_xll.SNL.Clients.Office.Excel.Functions.SPG(U439, "SP_MARKETCAP", "12/31/2021")</f>
        <v>23497.99549112</v>
      </c>
      <c r="AB439">
        <f t="shared" si="76"/>
        <v>5.5378915015313467E-4</v>
      </c>
      <c r="AC439">
        <f t="shared" si="83"/>
        <v>2.8392769728351214E-3</v>
      </c>
    </row>
    <row r="440" spans="1:29" x14ac:dyDescent="0.3">
      <c r="A440" t="s">
        <v>440</v>
      </c>
      <c r="B440" s="4" cm="1">
        <f t="array" ref="B440">_xll.SNL.Clients.Office.Excel.Functions.SPG(A440, "SP_TOTAL_REV", "CY2023")</f>
        <v>11164992</v>
      </c>
      <c r="C440" s="4">
        <f>_xll.SNL.Clients.Office.Excel.Functions.SPG(A440,"IQ_AVG_DILUT_SHARES_OUT","CY2023")</f>
        <v>205547000</v>
      </c>
      <c r="D440" s="5">
        <f>_xll.SNL.Clients.Office.Excel.Functions.SPG(A440, "IQ_DILUT_EPS_NORM", "CY2023")</f>
        <v>7.2539999999999996</v>
      </c>
      <c r="E440">
        <f t="shared" si="72"/>
        <v>1491037.9380000001</v>
      </c>
      <c r="F440">
        <f t="shared" si="73"/>
        <v>0.13354581337810184</v>
      </c>
      <c r="G440" s="5">
        <f>_xll.SNL.Clients.Office.Excel.Functions.SPG(A440, "SP_MARKETCAP", "12/30/2023")</f>
        <v>38126.641424959998</v>
      </c>
      <c r="H440">
        <f t="shared" si="77"/>
        <v>9.0741410524893755E-4</v>
      </c>
      <c r="I440">
        <f t="shared" si="78"/>
        <v>6.5823819194757924E-3</v>
      </c>
      <c r="K440" t="s">
        <v>440</v>
      </c>
      <c r="L440" s="4" cm="1">
        <f t="array" ref="L440">_xll.SNL.Clients.Office.Excel.Functions.SPG(K440, "SP_TOTAL_REV", "CY2023")</f>
        <v>11164992</v>
      </c>
      <c r="M440" s="4">
        <f>_xll.SNL.Clients.Office.Excel.Functions.SPG(K440,"IQ_AVG_DILUT_SHARES_OUT","CY2023")</f>
        <v>205547000</v>
      </c>
      <c r="N440" s="5">
        <f>_xll.SNL.Clients.Office.Excel.Functions.SPG(K440, "IQ_DILUT_EPS_NORM", "CY2023")</f>
        <v>7.2539999999999996</v>
      </c>
      <c r="O440">
        <f t="shared" si="74"/>
        <v>1491037.9380000001</v>
      </c>
      <c r="P440">
        <f t="shared" si="75"/>
        <v>0.13354581337810184</v>
      </c>
      <c r="Q440" s="5">
        <f>_xll.SNL.Clients.Office.Excel.Functions.SPG(K440, "SP_MARKETCAP", "12/31/2022")</f>
        <v>47490.972124319997</v>
      </c>
      <c r="R440">
        <f t="shared" si="79"/>
        <v>1.4094465814048561E-3</v>
      </c>
      <c r="S440">
        <f t="shared" si="80"/>
        <v>1.0224125501510825E-2</v>
      </c>
      <c r="U440" t="s">
        <v>440</v>
      </c>
      <c r="V440" s="4" cm="1">
        <f t="array" ref="V440">_xll.SNL.Clients.Office.Excel.Functions.SPG(U440, "SP_TOTAL_REV", "CY2021")</f>
        <v>8971337</v>
      </c>
      <c r="W440" s="4">
        <f>_xll.SNL.Clients.Office.Excel.Functions.SPG(U440,"IQ_AVG_DILUT_SHARES_OUT","CY2021")</f>
        <v>207758000</v>
      </c>
      <c r="X440" s="5">
        <f>_xll.SNL.Clients.Office.Excel.Functions.SPG(U440, "IQ_DILUT_EPS_NORM", "CY2021")</f>
        <v>5.7729999999999997</v>
      </c>
      <c r="Y440">
        <f t="shared" si="81"/>
        <v>1199386.9339999999</v>
      </c>
      <c r="Z440">
        <f t="shared" si="82"/>
        <v>0.1336909909860704</v>
      </c>
      <c r="AA440" s="5">
        <f>_xll.SNL.Clients.Office.Excel.Functions.SPG(U440, "SP_MARKETCAP", "12/31/2021")</f>
        <v>39855.541256160002</v>
      </c>
      <c r="AB440">
        <f t="shared" si="76"/>
        <v>9.392957084140641E-4</v>
      </c>
      <c r="AC440">
        <f t="shared" si="83"/>
        <v>5.4225541246743919E-3</v>
      </c>
    </row>
    <row r="441" spans="1:29" x14ac:dyDescent="0.3">
      <c r="A441" t="s">
        <v>441</v>
      </c>
      <c r="B441" s="4" cm="1">
        <f t="array" ref="B441">_xll.SNL.Clients.Office.Excel.Functions.SPG(A441, "SP_TOTAL_REV", "CY2023")</f>
        <v>152669000</v>
      </c>
      <c r="C441" s="4">
        <f>_xll.SNL.Clients.Office.Excel.Functions.SPG(A441,"IQ_AVG_DILUT_SHARES_OUT","CY2023")</f>
        <v>1002000000</v>
      </c>
      <c r="D441" s="5">
        <f>_xll.SNL.Clients.Office.Excel.Functions.SPG(A441, "IQ_DILUT_EPS_NORM", "CY2023")</f>
        <v>12.428000000000001</v>
      </c>
      <c r="E441">
        <f t="shared" si="72"/>
        <v>12452856</v>
      </c>
      <c r="F441">
        <f t="shared" si="73"/>
        <v>8.1567679096607698E-2</v>
      </c>
      <c r="G441" s="5">
        <f>_xll.SNL.Clients.Office.Excel.Functions.SPG(A441, "SP_MARKETCAP", "12/30/2023")</f>
        <v>344907.99203820003</v>
      </c>
      <c r="H441">
        <f t="shared" si="77"/>
        <v>8.2088105663474225E-3</v>
      </c>
      <c r="I441">
        <f t="shared" si="78"/>
        <v>0.10201909771856578</v>
      </c>
      <c r="K441" t="s">
        <v>441</v>
      </c>
      <c r="L441" s="4" cm="1">
        <f t="array" ref="L441">_xll.SNL.Clients.Office.Excel.Functions.SPG(K441, "SP_TOTAL_REV", "CY2023")</f>
        <v>152669000</v>
      </c>
      <c r="M441" s="4">
        <f>_xll.SNL.Clients.Office.Excel.Functions.SPG(K441,"IQ_AVG_DILUT_SHARES_OUT","CY2023")</f>
        <v>1002000000</v>
      </c>
      <c r="N441" s="5">
        <f>_xll.SNL.Clients.Office.Excel.Functions.SPG(K441, "IQ_DILUT_EPS_NORM", "CY2023")</f>
        <v>12.428000000000001</v>
      </c>
      <c r="O441">
        <f t="shared" si="74"/>
        <v>12452856</v>
      </c>
      <c r="P441">
        <f t="shared" si="75"/>
        <v>8.1567679096607698E-2</v>
      </c>
      <c r="Q441" s="5">
        <f>_xll.SNL.Clients.Office.Excel.Functions.SPG(K441, "SP_MARKETCAP", "12/31/2022")</f>
        <v>321920.09690891998</v>
      </c>
      <c r="R441">
        <f t="shared" si="79"/>
        <v>9.5540091048471869E-3</v>
      </c>
      <c r="S441">
        <f t="shared" si="80"/>
        <v>0.11873722515504084</v>
      </c>
      <c r="U441" t="s">
        <v>441</v>
      </c>
      <c r="V441" s="4" cm="1">
        <f t="array" ref="V441">_xll.SNL.Clients.Office.Excel.Functions.SPG(U441, "SP_TOTAL_REV", "CY2021")</f>
        <v>151157000</v>
      </c>
      <c r="W441" s="4">
        <f>_xll.SNL.Clients.Office.Excel.Functions.SPG(U441,"IQ_AVG_DILUT_SHARES_OUT","CY2021")</f>
        <v>1058000000</v>
      </c>
      <c r="X441" s="5">
        <f>_xll.SNL.Clients.Office.Excel.Functions.SPG(U441, "IQ_DILUT_EPS_NORM", "CY2021")</f>
        <v>12.840999999999999</v>
      </c>
      <c r="Y441">
        <f t="shared" si="81"/>
        <v>13585778</v>
      </c>
      <c r="Z441">
        <f t="shared" si="82"/>
        <v>8.9878589810594281E-2</v>
      </c>
      <c r="AA441" s="5">
        <f>_xll.SNL.Clients.Office.Excel.Functions.SPG(U441, "SP_MARKETCAP", "12/31/2021")</f>
        <v>433369.70084677002</v>
      </c>
      <c r="AB441">
        <f t="shared" si="76"/>
        <v>1.0213443032821517E-2</v>
      </c>
      <c r="AC441">
        <f t="shared" si="83"/>
        <v>0.1311508219844611</v>
      </c>
    </row>
    <row r="442" spans="1:29" x14ac:dyDescent="0.3">
      <c r="A442" t="s">
        <v>442</v>
      </c>
      <c r="B442" s="4" cm="1">
        <f t="array" ref="B442">_xll.SNL.Clients.Office.Excel.Functions.SPG(A442, "SP_TOTAL_REV", "CY2023")</f>
        <v>9400600</v>
      </c>
      <c r="C442" s="4">
        <f>_xll.SNL.Clients.Office.Excel.Functions.SPG(A442,"IQ_AVG_DILUT_SHARES_OUT","CY2023")</f>
        <v>385900000</v>
      </c>
      <c r="D442" s="5">
        <f>_xll.SNL.Clients.Office.Excel.Functions.SPG(A442, "IQ_DILUT_EPS_NORM", "CY2023")</f>
        <v>2.2069999999999999</v>
      </c>
      <c r="E442">
        <f t="shared" si="72"/>
        <v>851681.3</v>
      </c>
      <c r="F442">
        <f t="shared" si="73"/>
        <v>9.0598610726974879E-2</v>
      </c>
      <c r="G442" s="5">
        <f>_xll.SNL.Clients.Office.Excel.Functions.SPG(A442, "SP_MARKETCAP", "12/30/2023")</f>
        <v>12501.25483584</v>
      </c>
      <c r="H442">
        <f t="shared" si="77"/>
        <v>2.9752987799041647E-4</v>
      </c>
      <c r="I442">
        <f t="shared" si="78"/>
        <v>6.566484407248491E-4</v>
      </c>
      <c r="K442" t="s">
        <v>442</v>
      </c>
      <c r="L442" s="4" cm="1">
        <f t="array" ref="L442">_xll.SNL.Clients.Office.Excel.Functions.SPG(K442, "SP_TOTAL_REV", "CY2023")</f>
        <v>9400600</v>
      </c>
      <c r="M442" s="4">
        <f>_xll.SNL.Clients.Office.Excel.Functions.SPG(K442,"IQ_AVG_DILUT_SHARES_OUT","CY2023")</f>
        <v>385900000</v>
      </c>
      <c r="N442" s="5">
        <f>_xll.SNL.Clients.Office.Excel.Functions.SPG(K442, "IQ_DILUT_EPS_NORM", "CY2023")</f>
        <v>2.2069999999999999</v>
      </c>
      <c r="O442">
        <f t="shared" si="74"/>
        <v>851681.3</v>
      </c>
      <c r="P442">
        <f t="shared" si="75"/>
        <v>9.0598610726974879E-2</v>
      </c>
      <c r="Q442" s="5">
        <f>_xll.SNL.Clients.Office.Excel.Functions.SPG(K442, "SP_MARKETCAP", "12/31/2022")</f>
        <v>12941.75835658</v>
      </c>
      <c r="R442">
        <f t="shared" si="79"/>
        <v>3.8408809626595087E-4</v>
      </c>
      <c r="S442">
        <f t="shared" si="80"/>
        <v>8.4768242845895353E-4</v>
      </c>
      <c r="U442" t="s">
        <v>442</v>
      </c>
      <c r="V442" s="4" cm="1">
        <f t="array" ref="V442">_xll.SNL.Clients.Office.Excel.Functions.SPG(U442, "SP_TOTAL_REV", "CY2021")</f>
        <v>9107900</v>
      </c>
      <c r="W442" s="4">
        <f>_xll.SNL.Clients.Office.Excel.Functions.SPG(U442,"IQ_AVG_DILUT_SHARES_OUT","CY2021")</f>
        <v>398400000</v>
      </c>
      <c r="X442" s="5">
        <f>_xll.SNL.Clients.Office.Excel.Functions.SPG(U442, "IQ_DILUT_EPS_NORM", "CY2021")</f>
        <v>2.052</v>
      </c>
      <c r="Y442">
        <f t="shared" si="81"/>
        <v>817516.8</v>
      </c>
      <c r="Z442">
        <f t="shared" si="82"/>
        <v>8.9759088264034531E-2</v>
      </c>
      <c r="AA442" s="5">
        <f>_xll.SNL.Clients.Office.Excel.Functions.SPG(U442, "SP_MARKETCAP", "12/31/2021")</f>
        <v>14746.134486999999</v>
      </c>
      <c r="AB442">
        <f t="shared" si="76"/>
        <v>3.4752961326789015E-4</v>
      </c>
      <c r="AC442">
        <f t="shared" si="83"/>
        <v>7.1313076642571063E-4</v>
      </c>
    </row>
    <row r="443" spans="1:29" x14ac:dyDescent="0.3">
      <c r="A443" t="s">
        <v>443</v>
      </c>
      <c r="B443" s="4" cm="1">
        <f t="array" ref="B443">_xll.SNL.Clients.Office.Excel.Functions.SPG(A443, "SP_TOTAL_REV", "CY2023")</f>
        <v>8207800</v>
      </c>
      <c r="C443" s="4">
        <f>_xll.SNL.Clients.Office.Excel.Functions.SPG(A443,"IQ_AVG_DILUT_SHARES_OUT","CY2023")</f>
        <v>104024923</v>
      </c>
      <c r="D443" s="5">
        <f>_xll.SNL.Clients.Office.Excel.Functions.SPG(A443, "IQ_DILUT_EPS_NORM", "CY2023")</f>
        <v>6.8730000000000002</v>
      </c>
      <c r="E443">
        <f t="shared" si="72"/>
        <v>714963.29577900004</v>
      </c>
      <c r="F443">
        <f t="shared" si="73"/>
        <v>8.7107787199858677E-2</v>
      </c>
      <c r="G443" s="5">
        <f>_xll.SNL.Clients.Office.Excel.Functions.SPG(A443, "SP_MARKETCAP", "12/30/2023")</f>
        <v>13414.454455040001</v>
      </c>
      <c r="H443">
        <f t="shared" si="77"/>
        <v>3.1926402986951581E-4</v>
      </c>
      <c r="I443">
        <f t="shared" si="78"/>
        <v>2.1943016772931821E-3</v>
      </c>
      <c r="K443" t="s">
        <v>443</v>
      </c>
      <c r="L443" s="4" cm="1">
        <f t="array" ref="L443">_xll.SNL.Clients.Office.Excel.Functions.SPG(K443, "SP_TOTAL_REV", "CY2023")</f>
        <v>8207800</v>
      </c>
      <c r="M443" s="4">
        <f>_xll.SNL.Clients.Office.Excel.Functions.SPG(K443,"IQ_AVG_DILUT_SHARES_OUT","CY2023")</f>
        <v>104024923</v>
      </c>
      <c r="N443" s="5">
        <f>_xll.SNL.Clients.Office.Excel.Functions.SPG(K443, "IQ_DILUT_EPS_NORM", "CY2023")</f>
        <v>6.8730000000000002</v>
      </c>
      <c r="O443">
        <f t="shared" si="74"/>
        <v>714963.29577900004</v>
      </c>
      <c r="P443">
        <f t="shared" si="75"/>
        <v>8.7107787199858677E-2</v>
      </c>
      <c r="Q443" s="5">
        <f>_xll.SNL.Clients.Office.Excel.Functions.SPG(K443, "SP_MARKETCAP", "12/31/2022")</f>
        <v>16898.017683059999</v>
      </c>
      <c r="R443">
        <f t="shared" si="79"/>
        <v>5.015027528508134E-4</v>
      </c>
      <c r="S443">
        <f t="shared" si="80"/>
        <v>3.4468284203436404E-3</v>
      </c>
      <c r="U443" t="s">
        <v>443</v>
      </c>
      <c r="V443" s="4" cm="1">
        <f t="array" ref="V443">_xll.SNL.Clients.Office.Excel.Functions.SPG(U443, "SP_TOTAL_REV", "CY2021")</f>
        <v>7885300</v>
      </c>
      <c r="W443" s="4">
        <f>_xll.SNL.Clients.Office.Excel.Functions.SPG(U443,"IQ_AVG_DILUT_SHARES_OUT","CY2021")</f>
        <v>107876403</v>
      </c>
      <c r="X443" s="5">
        <f>_xll.SNL.Clients.Office.Excel.Functions.SPG(U443, "IQ_DILUT_EPS_NORM", "CY2021")</f>
        <v>5.62</v>
      </c>
      <c r="Y443">
        <f t="shared" si="81"/>
        <v>606265.38485999999</v>
      </c>
      <c r="Z443">
        <f t="shared" si="82"/>
        <v>7.688551923959773E-2</v>
      </c>
      <c r="AA443" s="5">
        <f>_xll.SNL.Clients.Office.Excel.Functions.SPG(U443, "SP_MARKETCAP", "12/31/2021")</f>
        <v>14717.891997119999</v>
      </c>
      <c r="AB443">
        <f t="shared" si="76"/>
        <v>3.4686400821767367E-4</v>
      </c>
      <c r="AC443">
        <f t="shared" si="83"/>
        <v>1.9493757261833261E-3</v>
      </c>
    </row>
    <row r="444" spans="1:29" x14ac:dyDescent="0.3">
      <c r="A444" t="s">
        <v>444</v>
      </c>
      <c r="B444" s="4" cm="1">
        <f t="array" ref="B444">_xll.SNL.Clients.Office.Excel.Functions.SPG(A444, "SP_TOTAL_REV", "CY2023")</f>
        <v>26640000</v>
      </c>
      <c r="C444" s="4">
        <f>_xll.SNL.Clients.Office.Excel.Functions.SPG(A444,"IQ_AVG_DILUT_SHARES_OUT","CY2023")</f>
        <v>1235000000</v>
      </c>
      <c r="D444" s="5">
        <f>_xll.SNL.Clients.Office.Excel.Functions.SPG(A444, "IQ_DILUT_EPS_NORM", "CY2023")</f>
        <v>2.294</v>
      </c>
      <c r="E444">
        <f t="shared" si="72"/>
        <v>2833090</v>
      </c>
      <c r="F444">
        <f t="shared" si="73"/>
        <v>0.10634722222222222</v>
      </c>
      <c r="G444" s="5">
        <f>_xll.SNL.Clients.Office.Excel.Functions.SPG(A444, "SP_MARKETCAP", "12/30/2023")</f>
        <v>45357.400904119997</v>
      </c>
      <c r="H444">
        <f t="shared" si="77"/>
        <v>1.0795061883128506E-3</v>
      </c>
      <c r="I444">
        <f t="shared" si="78"/>
        <v>2.4763871959896794E-3</v>
      </c>
      <c r="K444" t="s">
        <v>444</v>
      </c>
      <c r="L444" s="4" cm="1">
        <f t="array" ref="L444">_xll.SNL.Clients.Office.Excel.Functions.SPG(K444, "SP_TOTAL_REV", "CY2023")</f>
        <v>26640000</v>
      </c>
      <c r="M444" s="4">
        <f>_xll.SNL.Clients.Office.Excel.Functions.SPG(K444,"IQ_AVG_DILUT_SHARES_OUT","CY2023")</f>
        <v>1235000000</v>
      </c>
      <c r="N444" s="5">
        <f>_xll.SNL.Clients.Office.Excel.Functions.SPG(K444, "IQ_DILUT_EPS_NORM", "CY2023")</f>
        <v>2.294</v>
      </c>
      <c r="O444">
        <f t="shared" si="74"/>
        <v>2833090</v>
      </c>
      <c r="P444">
        <f t="shared" si="75"/>
        <v>0.10634722222222222</v>
      </c>
      <c r="Q444" s="5">
        <f>_xll.SNL.Clients.Office.Excel.Functions.SPG(K444, "SP_MARKETCAP", "12/31/2022")</f>
        <v>49866.906976439997</v>
      </c>
      <c r="R444">
        <f t="shared" si="79"/>
        <v>1.4799600517586521E-3</v>
      </c>
      <c r="S444">
        <f t="shared" si="80"/>
        <v>3.3950283587343478E-3</v>
      </c>
      <c r="U444" t="s">
        <v>444</v>
      </c>
      <c r="V444" s="4" cm="1">
        <f t="array" ref="V444">_xll.SNL.Clients.Office.Excel.Functions.SPG(U444, "SP_TOTAL_REV", "CY2021")</f>
        <v>26042000</v>
      </c>
      <c r="W444" s="4">
        <f>_xll.SNL.Clients.Office.Excel.Functions.SPG(U444,"IQ_AVG_DILUT_SHARES_OUT","CY2021")</f>
        <v>1236000000</v>
      </c>
      <c r="X444" s="5">
        <f>_xll.SNL.Clients.Office.Excel.Functions.SPG(U444, "IQ_DILUT_EPS_NORM", "CY2021")</f>
        <v>1.732</v>
      </c>
      <c r="Y444">
        <f t="shared" si="81"/>
        <v>2140752</v>
      </c>
      <c r="Z444">
        <f t="shared" si="82"/>
        <v>8.2203824591045235E-2</v>
      </c>
      <c r="AA444" s="5">
        <f>_xll.SNL.Clients.Office.Excel.Functions.SPG(U444, "SP_MARKETCAP", "12/31/2021")</f>
        <v>43943.124349899997</v>
      </c>
      <c r="AB444">
        <f t="shared" si="76"/>
        <v>1.0356298475757658E-3</v>
      </c>
      <c r="AC444">
        <f t="shared" si="83"/>
        <v>1.7937108960012263E-3</v>
      </c>
    </row>
    <row r="445" spans="1:29" x14ac:dyDescent="0.3">
      <c r="A445" t="s">
        <v>445</v>
      </c>
      <c r="B445" s="4" cm="1">
        <f t="array" ref="B445">_xll.SNL.Clients.Office.Excel.Functions.SPG(A445, "SP_TOTAL_REV", "CY2023")</f>
        <v>150039000</v>
      </c>
      <c r="C445" s="4">
        <f>_xll.SNL.Clients.Office.Excel.Functions.SPG(A445,"IQ_AVG_DILUT_SHARES_OUT","CY2023")</f>
        <v>725000000</v>
      </c>
      <c r="D445" s="5">
        <f>_xll.SNL.Clients.Office.Excel.Functions.SPG(A445, "IQ_DILUT_EPS_NORM", "CY2023")</f>
        <v>3.911</v>
      </c>
      <c r="E445">
        <f t="shared" si="72"/>
        <v>2835475</v>
      </c>
      <c r="F445">
        <f t="shared" si="73"/>
        <v>1.8898253120855243E-2</v>
      </c>
      <c r="G445" s="5">
        <f>_xll.SNL.Clients.Office.Excel.Functions.SPG(A445, "SP_MARKETCAP", "12/30/2023")</f>
        <v>32884.845762370001</v>
      </c>
      <c r="H445">
        <f t="shared" si="77"/>
        <v>7.8265936307138546E-4</v>
      </c>
      <c r="I445">
        <f t="shared" si="78"/>
        <v>3.0609807689721885E-3</v>
      </c>
      <c r="K445" t="s">
        <v>445</v>
      </c>
      <c r="L445" s="4" cm="1">
        <f t="array" ref="L445">_xll.SNL.Clients.Office.Excel.Functions.SPG(K445, "SP_TOTAL_REV", "CY2023")</f>
        <v>150039000</v>
      </c>
      <c r="M445" s="4">
        <f>_xll.SNL.Clients.Office.Excel.Functions.SPG(K445,"IQ_AVG_DILUT_SHARES_OUT","CY2023")</f>
        <v>725000000</v>
      </c>
      <c r="N445" s="5">
        <f>_xll.SNL.Clients.Office.Excel.Functions.SPG(K445, "IQ_DILUT_EPS_NORM", "CY2023")</f>
        <v>3.911</v>
      </c>
      <c r="O445">
        <f t="shared" si="74"/>
        <v>2835475</v>
      </c>
      <c r="P445">
        <f t="shared" si="75"/>
        <v>1.8898253120855243E-2</v>
      </c>
      <c r="Q445" s="5">
        <f>_xll.SNL.Clients.Office.Excel.Functions.SPG(K445, "SP_MARKETCAP", "12/31/2022")</f>
        <v>31911.339187500002</v>
      </c>
      <c r="R445">
        <f t="shared" si="79"/>
        <v>9.4707111507704692E-4</v>
      </c>
      <c r="S445">
        <f t="shared" si="80"/>
        <v>3.7039951310663304E-3</v>
      </c>
      <c r="U445" t="s">
        <v>445</v>
      </c>
      <c r="V445" s="4" cm="1">
        <f t="array" ref="V445">_xll.SNL.Clients.Office.Excel.Functions.SPG(U445, "SP_TOTAL_REV", "CY2021")</f>
        <v>137888000</v>
      </c>
      <c r="W445" s="4">
        <f>_xll.SNL.Clients.Office.Excel.Functions.SPG(U445,"IQ_AVG_DILUT_SHARES_OUT","CY2021")</f>
        <v>754000000</v>
      </c>
      <c r="X445" s="5">
        <f>_xll.SNL.Clients.Office.Excel.Functions.SPG(U445, "IQ_DILUT_EPS_NORM", "CY2021")</f>
        <v>2.5870000000000002</v>
      </c>
      <c r="Y445">
        <f t="shared" si="81"/>
        <v>1950598.0000000002</v>
      </c>
      <c r="Z445">
        <f t="shared" si="82"/>
        <v>1.4146249129728478E-2</v>
      </c>
      <c r="AA445" s="5">
        <f>_xll.SNL.Clients.Office.Excel.Functions.SPG(U445, "SP_MARKETCAP", "12/31/2021")</f>
        <v>33277.666826640001</v>
      </c>
      <c r="AB445">
        <f t="shared" si="76"/>
        <v>7.8427161320923991E-4</v>
      </c>
      <c r="AC445">
        <f t="shared" si="83"/>
        <v>2.0289106633723038E-3</v>
      </c>
    </row>
    <row r="446" spans="1:29" x14ac:dyDescent="0.3">
      <c r="A446" t="s">
        <v>446</v>
      </c>
      <c r="B446" s="4" cm="1">
        <f t="array" ref="B446">_xll.SNL.Clients.Office.Excel.Functions.SPG(A446, "SP_TOTAL_REV", "CY2023")</f>
        <v>13696100</v>
      </c>
      <c r="C446" s="4">
        <f>_xll.SNL.Clients.Office.Excel.Functions.SPG(A446,"IQ_AVG_DILUT_SHARES_OUT","CY2023")</f>
        <v>333200000</v>
      </c>
      <c r="D446" s="5">
        <f>_xll.SNL.Clients.Office.Excel.Functions.SPG(A446, "IQ_DILUT_EPS_NORM", "CY2023")</f>
        <v>2.4750000000000001</v>
      </c>
      <c r="E446">
        <f t="shared" si="72"/>
        <v>824670</v>
      </c>
      <c r="F446">
        <f t="shared" si="73"/>
        <v>6.0212031162155649E-2</v>
      </c>
      <c r="G446" s="5">
        <f>_xll.SNL.Clients.Office.Excel.Functions.SPG(A446, "SP_MARKETCAP", "12/30/2023")</f>
        <v>11677.83080715</v>
      </c>
      <c r="H446">
        <f t="shared" si="77"/>
        <v>2.7793238525807582E-4</v>
      </c>
      <c r="I446">
        <f t="shared" si="78"/>
        <v>6.8788265351373771E-4</v>
      </c>
      <c r="K446" t="s">
        <v>446</v>
      </c>
      <c r="L446" s="4" cm="1">
        <f t="array" ref="L446">_xll.SNL.Clients.Office.Excel.Functions.SPG(K446, "SP_TOTAL_REV", "CY2023")</f>
        <v>13696100</v>
      </c>
      <c r="M446" s="4">
        <f>_xll.SNL.Clients.Office.Excel.Functions.SPG(K446,"IQ_AVG_DILUT_SHARES_OUT","CY2023")</f>
        <v>333200000</v>
      </c>
      <c r="N446" s="5">
        <f>_xll.SNL.Clients.Office.Excel.Functions.SPG(K446, "IQ_DILUT_EPS_NORM", "CY2023")</f>
        <v>2.4750000000000001</v>
      </c>
      <c r="O446">
        <f t="shared" si="74"/>
        <v>824670</v>
      </c>
      <c r="P446">
        <f t="shared" si="75"/>
        <v>6.0212031162155649E-2</v>
      </c>
      <c r="Q446" s="5">
        <f>_xll.SNL.Clients.Office.Excel.Functions.SPG(K446, "SP_MARKETCAP", "12/31/2022")</f>
        <v>14936.902961579999</v>
      </c>
      <c r="R446">
        <f t="shared" si="79"/>
        <v>4.4330039740740401E-4</v>
      </c>
      <c r="S446">
        <f t="shared" si="80"/>
        <v>1.097168483583325E-3</v>
      </c>
      <c r="U446" t="s">
        <v>446</v>
      </c>
      <c r="V446" s="4" cm="1">
        <f t="array" ref="V446">_xll.SNL.Clients.Office.Excel.Functions.SPG(U446, "SP_TOTAL_REV", "CY2021")</f>
        <v>12357400</v>
      </c>
      <c r="W446" s="4">
        <f>_xll.SNL.Clients.Office.Excel.Functions.SPG(U446,"IQ_AVG_DILUT_SHARES_OUT","CY2021")</f>
        <v>381600000</v>
      </c>
      <c r="X446" s="5">
        <f>_xll.SNL.Clients.Office.Excel.Functions.SPG(U446, "IQ_DILUT_EPS_NORM", "CY2021")</f>
        <v>3.9039999999999999</v>
      </c>
      <c r="Y446">
        <f t="shared" si="81"/>
        <v>1489766.3999999999</v>
      </c>
      <c r="Z446">
        <f t="shared" si="82"/>
        <v>0.12055662194312719</v>
      </c>
      <c r="AA446" s="5">
        <f>_xll.SNL.Clients.Office.Excel.Functions.SPG(U446, "SP_MARKETCAP", "12/31/2021")</f>
        <v>14889.125133879999</v>
      </c>
      <c r="AB446">
        <f t="shared" si="76"/>
        <v>3.5089954619878407E-4</v>
      </c>
      <c r="AC446">
        <f t="shared" si="83"/>
        <v>1.369911828360053E-3</v>
      </c>
    </row>
    <row r="447" spans="1:29" x14ac:dyDescent="0.3">
      <c r="A447" t="s">
        <v>447</v>
      </c>
      <c r="B447" s="4" cm="1">
        <f t="array" ref="B447">_xll.SNL.Clients.Office.Excel.Functions.SPG(A447, "SP_TOTAL_REV", "CY2023")</f>
        <v>21490000</v>
      </c>
      <c r="C447" s="4">
        <f>_xll.SNL.Clients.Office.Excel.Functions.SPG(A447,"IQ_AVG_DILUT_SHARES_OUT","CY2023")</f>
        <v>401000000</v>
      </c>
      <c r="D447" s="5">
        <f>_xll.SNL.Clients.Office.Excel.Functions.SPG(A447, "IQ_DILUT_EPS_NORM", "CY2023")</f>
        <v>10.327</v>
      </c>
      <c r="E447">
        <f t="shared" si="72"/>
        <v>4141127</v>
      </c>
      <c r="F447">
        <f t="shared" si="73"/>
        <v>0.19270018613308515</v>
      </c>
      <c r="G447" s="5">
        <f>_xll.SNL.Clients.Office.Excel.Functions.SPG(A447, "SP_MARKETCAP", "12/30/2023")</f>
        <v>61683.1208835</v>
      </c>
      <c r="H447">
        <f t="shared" si="77"/>
        <v>1.4680583406651831E-3</v>
      </c>
      <c r="I447">
        <f t="shared" si="78"/>
        <v>1.5160638484049346E-2</v>
      </c>
      <c r="K447" t="s">
        <v>447</v>
      </c>
      <c r="L447" s="4" cm="1">
        <f t="array" ref="L447">_xll.SNL.Clients.Office.Excel.Functions.SPG(K447, "SP_TOTAL_REV", "CY2023")</f>
        <v>21490000</v>
      </c>
      <c r="M447" s="4">
        <f>_xll.SNL.Clients.Office.Excel.Functions.SPG(K447,"IQ_AVG_DILUT_SHARES_OUT","CY2023")</f>
        <v>401000000</v>
      </c>
      <c r="N447" s="5">
        <f>_xll.SNL.Clients.Office.Excel.Functions.SPG(K447, "IQ_DILUT_EPS_NORM", "CY2023")</f>
        <v>10.327</v>
      </c>
      <c r="O447">
        <f t="shared" si="74"/>
        <v>4141127</v>
      </c>
      <c r="P447">
        <f t="shared" si="75"/>
        <v>0.19270018613308515</v>
      </c>
      <c r="Q447" s="5">
        <f>_xll.SNL.Clients.Office.Excel.Functions.SPG(K447, "SP_MARKETCAP", "12/31/2022")</f>
        <v>63700.208072020003</v>
      </c>
      <c r="R447">
        <f t="shared" si="79"/>
        <v>1.8905075319759451E-3</v>
      </c>
      <c r="S447">
        <f t="shared" si="80"/>
        <v>1.9523271282715585E-2</v>
      </c>
      <c r="U447" t="s">
        <v>447</v>
      </c>
      <c r="V447" s="4" cm="1">
        <f t="array" ref="V447">_xll.SNL.Clients.Office.Excel.Functions.SPG(U447, "SP_TOTAL_REV", "CY2021")</f>
        <v>19276000</v>
      </c>
      <c r="W447" s="4">
        <f>_xll.SNL.Clients.Office.Excel.Functions.SPG(U447,"IQ_AVG_DILUT_SHARES_OUT","CY2021")</f>
        <v>426000000</v>
      </c>
      <c r="X447" s="5">
        <f>_xll.SNL.Clients.Office.Excel.Functions.SPG(U447, "IQ_DILUT_EPS_NORM", "CY2021")</f>
        <v>10.132999999999999</v>
      </c>
      <c r="Y447">
        <f t="shared" si="81"/>
        <v>4316658</v>
      </c>
      <c r="Z447">
        <f t="shared" si="82"/>
        <v>0.22393951027184064</v>
      </c>
      <c r="AA447" s="5">
        <f>_xll.SNL.Clients.Office.Excel.Functions.SPG(U447, "SP_MARKETCAP", "12/31/2021")</f>
        <v>84747.93461964</v>
      </c>
      <c r="AB447">
        <f t="shared" si="76"/>
        <v>1.9972974591802887E-3</v>
      </c>
      <c r="AC447">
        <f t="shared" si="83"/>
        <v>2.0238615153873863E-2</v>
      </c>
    </row>
    <row r="448" spans="1:29" x14ac:dyDescent="0.3">
      <c r="A448" t="s">
        <v>448</v>
      </c>
      <c r="B448" s="4" cm="1">
        <f t="array" ref="B448">_xll.SNL.Clients.Office.Excel.Functions.SPG(A448, "SP_TOTAL_REV", "CY2023")</f>
        <v>83933000</v>
      </c>
      <c r="C448" s="4">
        <f>_xll.SNL.Clients.Office.Excel.Functions.SPG(A448,"IQ_AVG_DILUT_SHARES_OUT","CY2023")</f>
        <v>2473600000</v>
      </c>
      <c r="D448" s="5">
        <f>_xll.SNL.Clients.Office.Excel.Functions.SPG(A448, "IQ_DILUT_EPS_NORM", "CY2023")</f>
        <v>5.141</v>
      </c>
      <c r="E448">
        <f t="shared" si="72"/>
        <v>12716777.6</v>
      </c>
      <c r="F448">
        <f t="shared" si="73"/>
        <v>0.15151105762929956</v>
      </c>
      <c r="G448" s="5">
        <f>_xll.SNL.Clients.Office.Excel.Functions.SPG(A448, "SP_MARKETCAP", "12/30/2023")</f>
        <v>345378.10535993997</v>
      </c>
      <c r="H448">
        <f t="shared" si="77"/>
        <v>8.2199992638898444E-3</v>
      </c>
      <c r="I448">
        <f t="shared" si="78"/>
        <v>4.225901621565769E-2</v>
      </c>
      <c r="K448" t="s">
        <v>448</v>
      </c>
      <c r="L448" s="4" cm="1">
        <f t="array" ref="L448">_xll.SNL.Clients.Office.Excel.Functions.SPG(K448, "SP_TOTAL_REV", "CY2023")</f>
        <v>83933000</v>
      </c>
      <c r="M448" s="4">
        <f>_xll.SNL.Clients.Office.Excel.Functions.SPG(K448,"IQ_AVG_DILUT_SHARES_OUT","CY2023")</f>
        <v>2473600000</v>
      </c>
      <c r="N448" s="5">
        <f>_xll.SNL.Clients.Office.Excel.Functions.SPG(K448, "IQ_DILUT_EPS_NORM", "CY2023")</f>
        <v>5.141</v>
      </c>
      <c r="O448">
        <f t="shared" si="74"/>
        <v>12716777.6</v>
      </c>
      <c r="P448">
        <f t="shared" si="75"/>
        <v>0.15151105762929956</v>
      </c>
      <c r="Q448" s="5">
        <f>_xll.SNL.Clients.Office.Excel.Functions.SPG(K448, "SP_MARKETCAP", "12/31/2022")</f>
        <v>359151.25640472001</v>
      </c>
      <c r="R448">
        <f t="shared" si="79"/>
        <v>1.0658962912398788E-2</v>
      </c>
      <c r="S448">
        <f t="shared" si="80"/>
        <v>5.4797728332642168E-2</v>
      </c>
      <c r="U448" t="s">
        <v>448</v>
      </c>
      <c r="V448" s="4" cm="1">
        <f t="array" ref="V448">_xll.SNL.Clients.Office.Excel.Functions.SPG(U448, "SP_TOTAL_REV", "CY2021")</f>
        <v>78346000</v>
      </c>
      <c r="W448" s="4">
        <f>_xll.SNL.Clients.Office.Excel.Functions.SPG(U448,"IQ_AVG_DILUT_SHARES_OUT","CY2021")</f>
        <v>2566600000</v>
      </c>
      <c r="X448" s="5">
        <f>_xll.SNL.Clients.Office.Excel.Functions.SPG(U448, "IQ_DILUT_EPS_NORM", "CY2021")</f>
        <v>4.3869999999999996</v>
      </c>
      <c r="Y448">
        <f t="shared" si="81"/>
        <v>11259674.199999997</v>
      </c>
      <c r="Z448">
        <f t="shared" si="82"/>
        <v>0.14371728231179637</v>
      </c>
      <c r="AA448" s="5">
        <f>_xll.SNL.Clients.Office.Excel.Functions.SPG(U448, "SP_MARKETCAP", "12/31/2021")</f>
        <v>395855.06423202</v>
      </c>
      <c r="AB448">
        <f t="shared" si="76"/>
        <v>9.3293166086319667E-3</v>
      </c>
      <c r="AC448">
        <f t="shared" si="83"/>
        <v>4.092771196206843E-2</v>
      </c>
    </row>
    <row r="449" spans="1:29" x14ac:dyDescent="0.3">
      <c r="A449" t="s">
        <v>449</v>
      </c>
      <c r="B449" s="4" cm="1">
        <f t="array" ref="B449">_xll.SNL.Clients.Office.Excel.Functions.SPG(A449, "SP_TOTAL_REV", "CY2023")</f>
        <v>62082300</v>
      </c>
      <c r="C449" s="4">
        <f>_xll.SNL.Clients.Office.Excel.Functions.SPG(A449,"IQ_AVG_DILUT_SHARES_OUT","CY2023")</f>
        <v>587500000</v>
      </c>
      <c r="D449" s="5">
        <f>_xll.SNL.Clients.Office.Excel.Functions.SPG(A449, "IQ_DILUT_EPS_NORM", "CY2023")</f>
        <v>5.2169999999999996</v>
      </c>
      <c r="E449">
        <f t="shared" si="72"/>
        <v>3064987.5</v>
      </c>
      <c r="F449">
        <f t="shared" si="73"/>
        <v>4.9369747899159662E-2</v>
      </c>
      <c r="G449" s="5">
        <f>_xll.SNL.Clients.Office.Excel.Functions.SPG(A449, "SP_MARKETCAP", "12/30/2023")</f>
        <v>93172.659755999994</v>
      </c>
      <c r="H449">
        <f t="shared" si="77"/>
        <v>2.2175093983181375E-3</v>
      </c>
      <c r="I449">
        <f t="shared" si="78"/>
        <v>1.1568746531025723E-2</v>
      </c>
      <c r="K449" t="s">
        <v>449</v>
      </c>
      <c r="L449" s="4" cm="1">
        <f t="array" ref="L449">_xll.SNL.Clients.Office.Excel.Functions.SPG(K449, "SP_TOTAL_REV", "CY2023")</f>
        <v>62082300</v>
      </c>
      <c r="M449" s="4">
        <f>_xll.SNL.Clients.Office.Excel.Functions.SPG(K449,"IQ_AVG_DILUT_SHARES_OUT","CY2023")</f>
        <v>587500000</v>
      </c>
      <c r="N449" s="5">
        <f>_xll.SNL.Clients.Office.Excel.Functions.SPG(K449, "IQ_DILUT_EPS_NORM", "CY2023")</f>
        <v>5.2169999999999996</v>
      </c>
      <c r="O449">
        <f t="shared" si="74"/>
        <v>3064987.5</v>
      </c>
      <c r="P449">
        <f t="shared" si="75"/>
        <v>4.9369747899159662E-2</v>
      </c>
      <c r="Q449" s="5">
        <f>_xll.SNL.Clients.Office.Excel.Functions.SPG(K449, "SP_MARKETCAP", "12/31/2022")</f>
        <v>75889.392343519998</v>
      </c>
      <c r="R449">
        <f t="shared" si="79"/>
        <v>2.2522605838319141E-3</v>
      </c>
      <c r="S449">
        <f t="shared" si="80"/>
        <v>1.1750043465851095E-2</v>
      </c>
      <c r="U449" t="s">
        <v>449</v>
      </c>
      <c r="V449" s="4" cm="1">
        <f t="array" ref="V449">_xll.SNL.Clients.Office.Excel.Functions.SPG(U449, "SP_TOTAL_REV", "CY2021")</f>
        <v>47676500</v>
      </c>
      <c r="W449" s="4">
        <f>_xll.SNL.Clients.Office.Excel.Functions.SPG(U449,"IQ_AVG_DILUT_SHARES_OUT","CY2021")</f>
        <v>587100000</v>
      </c>
      <c r="X449" s="5">
        <f>_xll.SNL.Clients.Office.Excel.Functions.SPG(U449, "IQ_DILUT_EPS_NORM", "CY2021")</f>
        <v>4.4820000000000002</v>
      </c>
      <c r="Y449">
        <f t="shared" si="81"/>
        <v>2631382.2000000002</v>
      </c>
      <c r="Z449">
        <f t="shared" si="82"/>
        <v>5.5192436525332192E-2</v>
      </c>
      <c r="AA449" s="5">
        <f>_xll.SNL.Clients.Office.Excel.Functions.SPG(U449, "SP_MARKETCAP", "12/31/2021")</f>
        <v>60056.782543349997</v>
      </c>
      <c r="AB449">
        <f t="shared" si="76"/>
        <v>1.4153885840254782E-3</v>
      </c>
      <c r="AC449">
        <f t="shared" si="83"/>
        <v>6.3437716336021939E-3</v>
      </c>
    </row>
    <row r="450" spans="1:29" x14ac:dyDescent="0.3">
      <c r="A450" t="s">
        <v>450</v>
      </c>
      <c r="B450" s="4" cm="1">
        <f t="array" ref="B450">_xll.SNL.Clients.Office.Excel.Functions.SPG(A450, "SP_TOTAL_REV", "CY2023")</f>
        <v>23051900</v>
      </c>
      <c r="C450" s="4">
        <f>_xll.SNL.Clients.Office.Excel.Functions.SPG(A450,"IQ_AVG_DILUT_SHARES_OUT","CY2023")</f>
        <v>258300000</v>
      </c>
      <c r="D450" s="5">
        <f>_xll.SNL.Clients.Office.Excel.Functions.SPG(A450, "IQ_DILUT_EPS_NORM", "CY2023")</f>
        <v>7.6950000000000003</v>
      </c>
      <c r="E450">
        <f t="shared" si="72"/>
        <v>1987618.5</v>
      </c>
      <c r="F450">
        <f t="shared" si="73"/>
        <v>8.6223630156299483E-2</v>
      </c>
      <c r="G450" s="5">
        <f>_xll.SNL.Clients.Office.Excel.Functions.SPG(A450, "SP_MARKETCAP", "12/30/2023")</f>
        <v>79835.823470999996</v>
      </c>
      <c r="H450">
        <f t="shared" si="77"/>
        <v>1.9000926809756519E-3</v>
      </c>
      <c r="I450">
        <f t="shared" si="78"/>
        <v>1.4621213180107642E-2</v>
      </c>
      <c r="K450" t="s">
        <v>450</v>
      </c>
      <c r="L450" s="4" cm="1">
        <f t="array" ref="L450">_xll.SNL.Clients.Office.Excel.Functions.SPG(K450, "SP_TOTAL_REV", "CY2023")</f>
        <v>23051900</v>
      </c>
      <c r="M450" s="4">
        <f>_xll.SNL.Clients.Office.Excel.Functions.SPG(K450,"IQ_AVG_DILUT_SHARES_OUT","CY2023")</f>
        <v>258300000</v>
      </c>
      <c r="N450" s="5">
        <f>_xll.SNL.Clients.Office.Excel.Functions.SPG(K450, "IQ_DILUT_EPS_NORM", "CY2023")</f>
        <v>7.6950000000000003</v>
      </c>
      <c r="O450">
        <f t="shared" si="74"/>
        <v>1987618.5</v>
      </c>
      <c r="P450">
        <f t="shared" si="75"/>
        <v>8.6223630156299483E-2</v>
      </c>
      <c r="Q450" s="5">
        <f>_xll.SNL.Clients.Office.Excel.Functions.SPG(K450, "SP_MARKETCAP", "12/31/2022")</f>
        <v>61123.334034150001</v>
      </c>
      <c r="R450">
        <f t="shared" si="79"/>
        <v>1.8140305482267141E-3</v>
      </c>
      <c r="S450">
        <f t="shared" si="80"/>
        <v>1.3958965068604565E-2</v>
      </c>
      <c r="U450" t="s">
        <v>450</v>
      </c>
      <c r="V450" s="4" cm="1">
        <f t="array" ref="V450">_xll.SNL.Clients.Office.Excel.Functions.SPG(U450, "SP_TOTAL_REV", "CY2021")</f>
        <v>19944600</v>
      </c>
      <c r="W450" s="4">
        <f>_xll.SNL.Clients.Office.Excel.Functions.SPG(U450,"IQ_AVG_DILUT_SHARES_OUT","CY2021")</f>
        <v>267100000</v>
      </c>
      <c r="X450" s="5">
        <f>_xll.SNL.Clients.Office.Excel.Functions.SPG(U450, "IQ_DILUT_EPS_NORM", "CY2021")</f>
        <v>5.4349999999999996</v>
      </c>
      <c r="Y450">
        <f t="shared" si="81"/>
        <v>1451688.5</v>
      </c>
      <c r="Z450">
        <f t="shared" si="82"/>
        <v>7.2786042337274245E-2</v>
      </c>
      <c r="AA450" s="5">
        <f>_xll.SNL.Clients.Office.Excel.Functions.SPG(U450, "SP_MARKETCAP", "12/31/2021")</f>
        <v>92048.556635360001</v>
      </c>
      <c r="AB450">
        <f t="shared" si="76"/>
        <v>2.1693549124725373E-3</v>
      </c>
      <c r="AC450">
        <f t="shared" si="83"/>
        <v>1.1790443949288239E-2</v>
      </c>
    </row>
    <row r="451" spans="1:29" x14ac:dyDescent="0.3">
      <c r="A451" t="s">
        <v>451</v>
      </c>
      <c r="B451" s="4" cm="1">
        <f t="array" ref="B451">_xll.SNL.Clients.Office.Excel.Functions.SPG(A451, "SP_TOTAL_REV", "CY2023")</f>
        <v>25253000</v>
      </c>
      <c r="C451" s="4">
        <f>_xll.SNL.Clients.Office.Excel.Functions.SPG(A451,"IQ_AVG_DILUT_SHARES_OUT","CY2023")</f>
        <v>1098000000</v>
      </c>
      <c r="D451" s="5">
        <f>_xll.SNL.Clients.Office.Excel.Functions.SPG(A451, "IQ_DILUT_EPS_NORM", "CY2023")</f>
        <v>2.589</v>
      </c>
      <c r="E451">
        <f t="shared" si="72"/>
        <v>2842722</v>
      </c>
      <c r="F451">
        <f t="shared" si="73"/>
        <v>0.11256967489011206</v>
      </c>
      <c r="G451" s="5">
        <f>_xll.SNL.Clients.Office.Excel.Functions.SPG(A451, "SP_MARKETCAP", "12/30/2023")</f>
        <v>76474.22875188</v>
      </c>
      <c r="H451">
        <f t="shared" si="77"/>
        <v>1.820086723192471E-3</v>
      </c>
      <c r="I451">
        <f t="shared" si="78"/>
        <v>4.7122045263453078E-3</v>
      </c>
      <c r="K451" t="s">
        <v>451</v>
      </c>
      <c r="L451" s="4" cm="1">
        <f t="array" ref="L451">_xll.SNL.Clients.Office.Excel.Functions.SPG(K451, "SP_TOTAL_REV", "CY2023")</f>
        <v>25253000</v>
      </c>
      <c r="M451" s="4">
        <f>_xll.SNL.Clients.Office.Excel.Functions.SPG(K451,"IQ_AVG_DILUT_SHARES_OUT","CY2023")</f>
        <v>1098000000</v>
      </c>
      <c r="N451" s="5">
        <f>_xll.SNL.Clients.Office.Excel.Functions.SPG(K451, "IQ_DILUT_EPS_NORM", "CY2023")</f>
        <v>2.589</v>
      </c>
      <c r="O451">
        <f t="shared" si="74"/>
        <v>2842722</v>
      </c>
      <c r="P451">
        <f t="shared" si="75"/>
        <v>0.11256967489011206</v>
      </c>
      <c r="Q451" s="5">
        <f>_xll.SNL.Clients.Office.Excel.Functions.SPG(K451, "SP_MARKETCAP", "12/31/2022")</f>
        <v>77670.716647480003</v>
      </c>
      <c r="R451">
        <f t="shared" si="79"/>
        <v>2.3051270832587412E-3</v>
      </c>
      <c r="S451">
        <f t="shared" si="80"/>
        <v>5.9679740185568809E-3</v>
      </c>
      <c r="U451" t="s">
        <v>451</v>
      </c>
      <c r="V451" s="4" cm="1">
        <f t="array" ref="V451">_xll.SNL.Clients.Office.Excel.Functions.SPG(U451, "SP_TOTAL_REV", "CY2021")</f>
        <v>23113000</v>
      </c>
      <c r="W451" s="4">
        <f>_xll.SNL.Clients.Office.Excel.Functions.SPG(U451,"IQ_AVG_DILUT_SHARES_OUT","CY2021")</f>
        <v>1068000000</v>
      </c>
      <c r="X451" s="5">
        <f>_xll.SNL.Clients.Office.Excel.Functions.SPG(U451, "IQ_DILUT_EPS_NORM", "CY2021")</f>
        <v>1.593</v>
      </c>
      <c r="Y451">
        <f t="shared" si="81"/>
        <v>1701324</v>
      </c>
      <c r="Z451">
        <f t="shared" si="82"/>
        <v>7.3608964651927483E-2</v>
      </c>
      <c r="AA451" s="5">
        <f>_xll.SNL.Clients.Office.Excel.Functions.SPG(U451, "SP_MARKETCAP", "12/31/2021")</f>
        <v>72681.353587980004</v>
      </c>
      <c r="AB451">
        <f t="shared" si="76"/>
        <v>1.7129182380972729E-3</v>
      </c>
      <c r="AC451">
        <f t="shared" si="83"/>
        <v>2.7286787532889555E-3</v>
      </c>
    </row>
    <row r="452" spans="1:29" x14ac:dyDescent="0.3">
      <c r="A452" t="s">
        <v>452</v>
      </c>
      <c r="B452" s="4" cm="1">
        <f t="array" ref="B452">_xll.SNL.Clients.Office.Excel.Functions.SPG(A452, "SP_TOTAL_REV", "CY2023")</f>
        <v>54217000</v>
      </c>
      <c r="C452" s="4">
        <f>_xll.SNL.Clients.Office.Excel.Functions.SPG(A452,"IQ_AVG_DILUT_SHARES_OUT","CY2023")</f>
        <v>1159000000</v>
      </c>
      <c r="D452" s="5">
        <f>_xll.SNL.Clients.Office.Excel.Functions.SPG(A452, "IQ_DILUT_EPS_NORM", "CY2023")</f>
        <v>3.218</v>
      </c>
      <c r="E452">
        <f t="shared" si="72"/>
        <v>3729662</v>
      </c>
      <c r="F452">
        <f t="shared" si="73"/>
        <v>6.8791375398860141E-2</v>
      </c>
      <c r="G452" s="5">
        <f>_xll.SNL.Clients.Office.Excel.Functions.SPG(A452, "SP_MARKETCAP", "12/30/2023")</f>
        <v>106913.08210896001</v>
      </c>
      <c r="H452">
        <f t="shared" si="77"/>
        <v>2.5445314644944477E-3</v>
      </c>
      <c r="I452">
        <f t="shared" si="78"/>
        <v>8.1883022527431334E-3</v>
      </c>
      <c r="K452" t="s">
        <v>452</v>
      </c>
      <c r="L452" s="4" cm="1">
        <f t="array" ref="L452">_xll.SNL.Clients.Office.Excel.Functions.SPG(K452, "SP_TOTAL_REV", "CY2023")</f>
        <v>54217000</v>
      </c>
      <c r="M452" s="4">
        <f>_xll.SNL.Clients.Office.Excel.Functions.SPG(K452,"IQ_AVG_DILUT_SHARES_OUT","CY2023")</f>
        <v>1159000000</v>
      </c>
      <c r="N452" s="5">
        <f>_xll.SNL.Clients.Office.Excel.Functions.SPG(K452, "IQ_DILUT_EPS_NORM", "CY2023")</f>
        <v>3.218</v>
      </c>
      <c r="O452">
        <f t="shared" si="74"/>
        <v>3729662</v>
      </c>
      <c r="P452">
        <f t="shared" si="75"/>
        <v>6.8791375398860141E-2</v>
      </c>
      <c r="Q452" s="5">
        <f>_xll.SNL.Clients.Office.Excel.Functions.SPG(K452, "SP_MARKETCAP", "12/31/2022")</f>
        <v>91978.130260399994</v>
      </c>
      <c r="R452">
        <f t="shared" si="79"/>
        <v>2.7297453697129924E-3</v>
      </c>
      <c r="S452">
        <f t="shared" si="80"/>
        <v>8.7843205997364098E-3</v>
      </c>
      <c r="U452" t="s">
        <v>452</v>
      </c>
      <c r="V452" s="4" cm="1">
        <f t="array" ref="V452">_xll.SNL.Clients.Office.Excel.Functions.SPG(U452, "SP_TOTAL_REV", "CY2021")</f>
        <v>48550000</v>
      </c>
      <c r="W452" s="4">
        <f>_xll.SNL.Clients.Office.Excel.Functions.SPG(U452,"IQ_AVG_DILUT_SHARES_OUT","CY2021")</f>
        <v>1216000000</v>
      </c>
      <c r="X452" s="5">
        <f>_xll.SNL.Clients.Office.Excel.Functions.SPG(U452, "IQ_DILUT_EPS_NORM", "CY2021")</f>
        <v>2.3849999999999998</v>
      </c>
      <c r="Y452">
        <f t="shared" si="81"/>
        <v>2900159.9999999995</v>
      </c>
      <c r="Z452">
        <f t="shared" si="82"/>
        <v>5.9735530381050457E-2</v>
      </c>
      <c r="AA452" s="5">
        <f>_xll.SNL.Clients.Office.Excel.Functions.SPG(U452, "SP_MARKETCAP", "12/31/2021")</f>
        <v>90563.327672479994</v>
      </c>
      <c r="AB452">
        <f t="shared" si="76"/>
        <v>2.1343517699514243E-3</v>
      </c>
      <c r="AC452">
        <f t="shared" si="83"/>
        <v>5.0904289713341461E-3</v>
      </c>
    </row>
    <row r="453" spans="1:29" x14ac:dyDescent="0.3">
      <c r="A453" t="s">
        <v>453</v>
      </c>
      <c r="B453" s="4" cm="1">
        <f t="array" ref="B453">_xll.SNL.Clients.Office.Excel.Functions.SPG(A453, "SP_TOTAL_REV", "CY2023")</f>
        <v>41364000</v>
      </c>
      <c r="C453" s="4">
        <f>_xll.SNL.Clients.Office.Excel.Functions.SPG(A453,"IQ_AVG_DILUT_SHARES_OUT","CY2023")</f>
        <v>232200000</v>
      </c>
      <c r="D453" s="5">
        <f>_xll.SNL.Clients.Office.Excel.Functions.SPG(A453, "IQ_DILUT_EPS_NORM", "CY2023")</f>
        <v>9.0739999999999998</v>
      </c>
      <c r="E453">
        <f t="shared" si="72"/>
        <v>2106982.7999999998</v>
      </c>
      <c r="F453">
        <f t="shared" si="73"/>
        <v>5.093759791122715E-2</v>
      </c>
      <c r="G453" s="5">
        <f>_xll.SNL.Clients.Office.Excel.Functions.SPG(A453, "SP_MARKETCAP", "12/30/2023")</f>
        <v>43507.810468540003</v>
      </c>
      <c r="H453">
        <f t="shared" si="77"/>
        <v>1.0354859340378421E-3</v>
      </c>
      <c r="I453">
        <f t="shared" si="78"/>
        <v>9.3959993654593801E-3</v>
      </c>
      <c r="K453" t="s">
        <v>453</v>
      </c>
      <c r="L453" s="4" cm="1">
        <f t="array" ref="L453">_xll.SNL.Clients.Office.Excel.Functions.SPG(K453, "SP_TOTAL_REV", "CY2023")</f>
        <v>41364000</v>
      </c>
      <c r="M453" s="4">
        <f>_xll.SNL.Clients.Office.Excel.Functions.SPG(K453,"IQ_AVG_DILUT_SHARES_OUT","CY2023")</f>
        <v>232200000</v>
      </c>
      <c r="N453" s="5">
        <f>_xll.SNL.Clients.Office.Excel.Functions.SPG(K453, "IQ_DILUT_EPS_NORM", "CY2023")</f>
        <v>9.0739999999999998</v>
      </c>
      <c r="O453">
        <f t="shared" si="74"/>
        <v>2106982.7999999998</v>
      </c>
      <c r="P453">
        <f t="shared" si="75"/>
        <v>5.093759791122715E-2</v>
      </c>
      <c r="Q453" s="5">
        <f>_xll.SNL.Clients.Office.Excel.Functions.SPG(K453, "SP_MARKETCAP", "12/31/2022")</f>
        <v>43937.817462250001</v>
      </c>
      <c r="R453">
        <f t="shared" si="79"/>
        <v>1.303995345777428E-3</v>
      </c>
      <c r="S453">
        <f t="shared" si="80"/>
        <v>1.1832453767584381E-2</v>
      </c>
      <c r="U453" t="s">
        <v>453</v>
      </c>
      <c r="V453" s="4" cm="1">
        <f t="array" ref="V453">_xll.SNL.Clients.Office.Excel.Functions.SPG(U453, "SP_TOTAL_REV", "CY2021")</f>
        <v>34816000</v>
      </c>
      <c r="W453" s="4">
        <f>_xll.SNL.Clients.Office.Excel.Functions.SPG(U453,"IQ_AVG_DILUT_SHARES_OUT","CY2021")</f>
        <v>250800000</v>
      </c>
      <c r="X453" s="5">
        <f>_xll.SNL.Clients.Office.Excel.Functions.SPG(U453, "IQ_DILUT_EPS_NORM", "CY2021")</f>
        <v>11.109</v>
      </c>
      <c r="Y453">
        <f t="shared" si="81"/>
        <v>2786137.2</v>
      </c>
      <c r="Z453">
        <f t="shared" si="82"/>
        <v>8.0024620863970594E-2</v>
      </c>
      <c r="AA453" s="5">
        <f>_xll.SNL.Clients.Office.Excel.Functions.SPG(U453, "SP_MARKETCAP", "12/31/2021")</f>
        <v>38483.138907410001</v>
      </c>
      <c r="AB453">
        <f t="shared" si="76"/>
        <v>9.0695160780047577E-4</v>
      </c>
      <c r="AC453">
        <f t="shared" si="83"/>
        <v>1.0075325411055486E-2</v>
      </c>
    </row>
    <row r="454" spans="1:29" x14ac:dyDescent="0.3">
      <c r="A454" t="s">
        <v>454</v>
      </c>
      <c r="B454" s="4" cm="1">
        <f t="array" ref="B454">_xll.SNL.Clients.Office.Excel.Functions.SPG(A454, "SP_TOTAL_REV", "CY2023")</f>
        <v>88935000</v>
      </c>
      <c r="C454" s="4">
        <f>_xll.SNL.Clients.Office.Excel.Functions.SPG(A454,"IQ_AVG_DILUT_SHARES_OUT","CY2023")</f>
        <v>1832000000</v>
      </c>
      <c r="D454" s="5">
        <f>_xll.SNL.Clients.Office.Excel.Functions.SPG(A454, "IQ_DILUT_EPS_NORM", "CY2023")</f>
        <v>2.5819999999999999</v>
      </c>
      <c r="E454">
        <f t="shared" ref="E454:E495" si="84">C454*D454/1000</f>
        <v>4730224</v>
      </c>
      <c r="F454">
        <f t="shared" ref="F454:F495" si="85">E454/B454</f>
        <v>5.3187429021195255E-2</v>
      </c>
      <c r="G454" s="5">
        <f>_xll.SNL.Clients.Office.Excel.Functions.SPG(A454, "SP_MARKETCAP", "12/30/2023")</f>
        <v>165259.22450709</v>
      </c>
      <c r="H454">
        <f t="shared" si="77"/>
        <v>3.9331697137650959E-3</v>
      </c>
      <c r="I454">
        <f t="shared" si="78"/>
        <v>1.0155444200941477E-2</v>
      </c>
      <c r="K454" t="s">
        <v>454</v>
      </c>
      <c r="L454" s="4" cm="1">
        <f t="array" ref="L454">_xll.SNL.Clients.Office.Excel.Functions.SPG(K454, "SP_TOTAL_REV", "CY2023")</f>
        <v>88935000</v>
      </c>
      <c r="M454" s="4">
        <f>_xll.SNL.Clients.Office.Excel.Functions.SPG(K454,"IQ_AVG_DILUT_SHARES_OUT","CY2023")</f>
        <v>1832000000</v>
      </c>
      <c r="N454" s="5">
        <f>_xll.SNL.Clients.Office.Excel.Functions.SPG(K454, "IQ_DILUT_EPS_NORM", "CY2023")</f>
        <v>2.5819999999999999</v>
      </c>
      <c r="O454">
        <f t="shared" ref="O454:O495" si="86">M454*N454/1000</f>
        <v>4730224</v>
      </c>
      <c r="P454">
        <f t="shared" ref="P454:P495" si="87">O454/L454</f>
        <v>5.3187429021195255E-2</v>
      </c>
      <c r="Q454" s="5">
        <f>_xll.SNL.Clients.Office.Excel.Functions.SPG(K454, "SP_MARKETCAP", "12/31/2022")</f>
        <v>158433.67191743999</v>
      </c>
      <c r="R454">
        <f t="shared" si="79"/>
        <v>4.7020262436173856E-3</v>
      </c>
      <c r="S454">
        <f t="shared" si="80"/>
        <v>1.214063176102009E-2</v>
      </c>
      <c r="U454" t="s">
        <v>454</v>
      </c>
      <c r="V454" s="4" cm="1">
        <f t="array" ref="V454">_xll.SNL.Clients.Office.Excel.Functions.SPG(U454, "SP_TOTAL_REV", "CY2021")</f>
        <v>72988000</v>
      </c>
      <c r="W454" s="4">
        <f>_xll.SNL.Clients.Office.Excel.Functions.SPG(U454,"IQ_AVG_DILUT_SHARES_OUT","CY2021")</f>
        <v>1829250000</v>
      </c>
      <c r="X454" s="5">
        <f>_xll.SNL.Clients.Office.Excel.Functions.SPG(U454, "IQ_DILUT_EPS_NORM", "CY2021")</f>
        <v>1.3959999999999999</v>
      </c>
      <c r="Y454">
        <f t="shared" si="81"/>
        <v>2553633</v>
      </c>
      <c r="Z454">
        <f t="shared" si="82"/>
        <v>3.4987025264427027E-2</v>
      </c>
      <c r="AA454" s="5">
        <f>_xll.SNL.Clients.Office.Excel.Functions.SPG(U454, "SP_MARKETCAP", "12/31/2021")</f>
        <v>281536.72978572</v>
      </c>
      <c r="AB454">
        <f t="shared" ref="AB454:AB507" si="88">AA454/$AA$509</f>
        <v>6.6351185735756251E-3</v>
      </c>
      <c r="AC454">
        <f t="shared" si="83"/>
        <v>9.2626255287115728E-3</v>
      </c>
    </row>
    <row r="455" spans="1:29" x14ac:dyDescent="0.3">
      <c r="A455" t="s">
        <v>455</v>
      </c>
      <c r="B455" s="4" cm="1">
        <f t="array" ref="B455">_xll.SNL.Clients.Office.Excel.Functions.SPG(A455, "SP_TOTAL_REV", "CY2023")</f>
        <v>9951000</v>
      </c>
      <c r="C455" s="4">
        <f>_xll.SNL.Clients.Office.Excel.Functions.SPG(A455,"IQ_AVG_DILUT_SHARES_OUT","CY2023")</f>
        <v>1222715000</v>
      </c>
      <c r="D455" s="5">
        <f>_xll.SNL.Clients.Office.Excel.Functions.SPG(A455, "IQ_DILUT_EPS_NORM", "CY2023")</f>
        <v>1.823</v>
      </c>
      <c r="E455">
        <f t="shared" si="84"/>
        <v>2229009.4449999998</v>
      </c>
      <c r="F455">
        <f t="shared" si="85"/>
        <v>0.22399853733293135</v>
      </c>
      <c r="G455" s="5">
        <f>_xll.SNL.Clients.Office.Excel.Functions.SPG(A455, "SP_MARKETCAP", "12/30/2023")</f>
        <v>42370.648745760001</v>
      </c>
      <c r="H455">
        <f t="shared" ref="H455:H508" si="89">G455/$G$509</f>
        <v>1.0084214838624792E-3</v>
      </c>
      <c r="I455">
        <f t="shared" ref="I455:I495" si="90">D455*H455</f>
        <v>1.8383523650812995E-3</v>
      </c>
      <c r="K455" t="s">
        <v>455</v>
      </c>
      <c r="L455" s="4" cm="1">
        <f t="array" ref="L455">_xll.SNL.Clients.Office.Excel.Functions.SPG(K455, "SP_TOTAL_REV", "CY2023")</f>
        <v>9951000</v>
      </c>
      <c r="M455" s="4">
        <f>_xll.SNL.Clients.Office.Excel.Functions.SPG(K455,"IQ_AVG_DILUT_SHARES_OUT","CY2023")</f>
        <v>1222715000</v>
      </c>
      <c r="N455" s="5">
        <f>_xll.SNL.Clients.Office.Excel.Functions.SPG(K455, "IQ_DILUT_EPS_NORM", "CY2023")</f>
        <v>1.823</v>
      </c>
      <c r="O455">
        <f t="shared" si="86"/>
        <v>2229009.4449999998</v>
      </c>
      <c r="P455">
        <f t="shared" si="87"/>
        <v>0.22399853733293135</v>
      </c>
      <c r="Q455" s="5">
        <f>_xll.SNL.Clients.Office.Excel.Functions.SPG(K455, "SP_MARKETCAP", "12/31/2022")</f>
        <v>40083.380341199998</v>
      </c>
      <c r="R455">
        <f t="shared" ref="R455:R508" si="91">Q455/$Q$509</f>
        <v>1.1896025889965689E-3</v>
      </c>
      <c r="S455">
        <f t="shared" ref="S455:S508" si="92">N455*R455</f>
        <v>2.1686455197407451E-3</v>
      </c>
      <c r="U455" t="s">
        <v>455</v>
      </c>
      <c r="V455" s="4" cm="1">
        <f t="array" ref="V455">_xll.SNL.Clients.Office.Excel.Functions.SPG(U455, "SP_TOTAL_REV", "CY2021")</f>
        <v>10775000</v>
      </c>
      <c r="W455" s="4">
        <f>_xll.SNL.Clients.Office.Excel.Functions.SPG(U455,"IQ_AVG_DILUT_SHARES_OUT","CY2021")</f>
        <v>1218215000</v>
      </c>
      <c r="X455" s="5">
        <f>_xll.SNL.Clients.Office.Excel.Functions.SPG(U455, "IQ_DILUT_EPS_NORM", "CY2021")</f>
        <v>1.0289999999999999</v>
      </c>
      <c r="Y455">
        <f t="shared" ref="Y455:Y508" si="93">W455*X455/1000</f>
        <v>1253543.2350000001</v>
      </c>
      <c r="Z455">
        <f t="shared" ref="Z455:Z508" si="94">Y455/V455</f>
        <v>0.11633811925754062</v>
      </c>
      <c r="AA455" s="5">
        <f>_xll.SNL.Clients.Office.Excel.Functions.SPG(U455, "SP_MARKETCAP", "12/31/2021")</f>
        <v>31639.37596596</v>
      </c>
      <c r="AB455">
        <f t="shared" si="88"/>
        <v>7.4566118349056508E-4</v>
      </c>
      <c r="AC455">
        <f t="shared" ref="AC455:AC508" si="95">X455*AB455</f>
        <v>7.6728535781179141E-4</v>
      </c>
    </row>
    <row r="456" spans="1:29" x14ac:dyDescent="0.3">
      <c r="A456" t="s">
        <v>456</v>
      </c>
      <c r="B456" s="4" cm="1">
        <f t="array" ref="B456">_xll.SNL.Clients.Office.Excel.Functions.SPG(A456, "SP_TOTAL_REV", "CY2023")</f>
        <v>42857000</v>
      </c>
      <c r="C456" s="4">
        <f>_xll.SNL.Clients.Office.Excel.Functions.SPG(A456,"IQ_AVG_DILUT_SHARES_OUT","CY2023")</f>
        <v>388000000</v>
      </c>
      <c r="D456" s="5">
        <f>_xll.SNL.Clients.Office.Excel.Functions.SPG(A456, "IQ_DILUT_EPS_NORM", "CY2023")</f>
        <v>11.081</v>
      </c>
      <c r="E456">
        <f t="shared" si="84"/>
        <v>4299428</v>
      </c>
      <c r="F456">
        <f t="shared" si="85"/>
        <v>0.10032032106773689</v>
      </c>
      <c r="G456" s="5">
        <f>_xll.SNL.Clients.Office.Excel.Functions.SPG(A456, "SP_MARKETCAP", "12/30/2023")</f>
        <v>205082.56426359</v>
      </c>
      <c r="H456">
        <f t="shared" si="89"/>
        <v>4.8809652410551534E-3</v>
      </c>
      <c r="I456">
        <f t="shared" si="90"/>
        <v>5.4085975836132151E-2</v>
      </c>
      <c r="K456" t="s">
        <v>456</v>
      </c>
      <c r="L456" s="4" cm="1">
        <f t="array" ref="L456">_xll.SNL.Clients.Office.Excel.Functions.SPG(K456, "SP_TOTAL_REV", "CY2023")</f>
        <v>42857000</v>
      </c>
      <c r="M456" s="4">
        <f>_xll.SNL.Clients.Office.Excel.Functions.SPG(K456,"IQ_AVG_DILUT_SHARES_OUT","CY2023")</f>
        <v>388000000</v>
      </c>
      <c r="N456" s="5">
        <f>_xll.SNL.Clients.Office.Excel.Functions.SPG(K456, "IQ_DILUT_EPS_NORM", "CY2023")</f>
        <v>11.081</v>
      </c>
      <c r="O456">
        <f t="shared" si="86"/>
        <v>4299428</v>
      </c>
      <c r="P456">
        <f t="shared" si="87"/>
        <v>0.10032032106773689</v>
      </c>
      <c r="Q456" s="5">
        <f>_xll.SNL.Clients.Office.Excel.Functions.SPG(K456, "SP_MARKETCAP", "12/31/2022")</f>
        <v>216998.34103002999</v>
      </c>
      <c r="R456">
        <f t="shared" si="91"/>
        <v>6.4401202218953351E-3</v>
      </c>
      <c r="S456">
        <f t="shared" si="92"/>
        <v>7.1362972178822204E-2</v>
      </c>
      <c r="U456" t="s">
        <v>456</v>
      </c>
      <c r="V456" s="4" cm="1">
        <f t="array" ref="V456">_xll.SNL.Clients.Office.Excel.Functions.SPG(U456, "SP_TOTAL_REV", "CY2021")</f>
        <v>39211000</v>
      </c>
      <c r="W456" s="4">
        <f>_xll.SNL.Clients.Office.Excel.Functions.SPG(U456,"IQ_AVG_DILUT_SHARES_OUT","CY2021")</f>
        <v>397000000</v>
      </c>
      <c r="X456" s="5">
        <f>_xll.SNL.Clients.Office.Excel.Functions.SPG(U456, "IQ_DILUT_EPS_NORM", "CY2021")</f>
        <v>15.54</v>
      </c>
      <c r="Y456">
        <f t="shared" si="93"/>
        <v>6169380</v>
      </c>
      <c r="Z456">
        <f t="shared" si="94"/>
        <v>0.15733799189003086</v>
      </c>
      <c r="AA456" s="5">
        <f>_xll.SNL.Clients.Office.Excel.Functions.SPG(U456, "SP_MARKETCAP", "12/31/2021")</f>
        <v>262924.64556988003</v>
      </c>
      <c r="AB456">
        <f t="shared" si="88"/>
        <v>6.1964781668071532E-3</v>
      </c>
      <c r="AC456">
        <f t="shared" si="95"/>
        <v>9.629327071218316E-2</v>
      </c>
    </row>
    <row r="457" spans="1:29" x14ac:dyDescent="0.3">
      <c r="A457" t="s">
        <v>457</v>
      </c>
      <c r="B457" s="4" cm="1">
        <f t="array" ref="B457">_xll.SNL.Clients.Office.Excel.Functions.SPG(A457, "SP_TOTAL_REV", "CY2023")</f>
        <v>14555741</v>
      </c>
      <c r="C457" s="4">
        <f>_xll.SNL.Clients.Office.Excel.Functions.SPG(A457,"IQ_AVG_DILUT_SHARES_OUT","CY2023")</f>
        <v>109746000</v>
      </c>
      <c r="D457" s="5">
        <f>_xll.SNL.Clients.Office.Excel.Functions.SPG(A457, "IQ_DILUT_EPS_NORM", "CY2023")</f>
        <v>8.157</v>
      </c>
      <c r="E457">
        <f t="shared" si="84"/>
        <v>895198.12199999997</v>
      </c>
      <c r="F457">
        <f t="shared" si="85"/>
        <v>6.1501377497717225E-2</v>
      </c>
      <c r="G457" s="5">
        <f>_xll.SNL.Clients.Office.Excel.Functions.SPG(A457, "SP_MARKETCAP", "12/30/2023")</f>
        <v>23247.79728612</v>
      </c>
      <c r="H457">
        <f t="shared" si="89"/>
        <v>5.5329759939418512E-4</v>
      </c>
      <c r="I457">
        <f t="shared" si="90"/>
        <v>4.5132485182583677E-3</v>
      </c>
      <c r="K457" t="s">
        <v>457</v>
      </c>
      <c r="L457" s="4" cm="1">
        <f t="array" ref="L457">_xll.SNL.Clients.Office.Excel.Functions.SPG(K457, "SP_TOTAL_REV", "CY2023")</f>
        <v>14555741</v>
      </c>
      <c r="M457" s="4">
        <f>_xll.SNL.Clients.Office.Excel.Functions.SPG(K457,"IQ_AVG_DILUT_SHARES_OUT","CY2023")</f>
        <v>109746000</v>
      </c>
      <c r="N457" s="5">
        <f>_xll.SNL.Clients.Office.Excel.Functions.SPG(K457, "IQ_DILUT_EPS_NORM", "CY2023")</f>
        <v>8.157</v>
      </c>
      <c r="O457">
        <f t="shared" si="86"/>
        <v>895198.12199999997</v>
      </c>
      <c r="P457">
        <f t="shared" si="87"/>
        <v>6.1501377497717225E-2</v>
      </c>
      <c r="Q457" s="5">
        <f>_xll.SNL.Clients.Office.Excel.Functions.SPG(K457, "SP_MARKETCAP", "12/31/2022")</f>
        <v>24850.916227649999</v>
      </c>
      <c r="R457">
        <f t="shared" si="91"/>
        <v>7.3753046853094453E-4</v>
      </c>
      <c r="S457">
        <f t="shared" si="92"/>
        <v>6.0160360318069145E-3</v>
      </c>
      <c r="U457" t="s">
        <v>457</v>
      </c>
      <c r="V457" s="4" cm="1">
        <f t="array" ref="V457">_xll.SNL.Clients.Office.Excel.Functions.SPG(U457, "SP_TOTAL_REV", "CY2021")</f>
        <v>12731105</v>
      </c>
      <c r="W457" s="4">
        <f>_xll.SNL.Clients.Office.Excel.Functions.SPG(U457,"IQ_AVG_DILUT_SHARES_OUT","CY2021")</f>
        <v>115824000</v>
      </c>
      <c r="X457" s="5">
        <f>_xll.SNL.Clients.Office.Excel.Functions.SPG(U457, "IQ_DILUT_EPS_NORM", "CY2021")</f>
        <v>6.9080000000000004</v>
      </c>
      <c r="Y457">
        <f t="shared" si="93"/>
        <v>800112.19200000004</v>
      </c>
      <c r="Z457">
        <f t="shared" si="94"/>
        <v>6.2847034251936496E-2</v>
      </c>
      <c r="AA457" s="5">
        <f>_xll.SNL.Clients.Office.Excel.Functions.SPG(U457, "SP_MARKETCAP", "12/31/2021")</f>
        <v>27156.2408664</v>
      </c>
      <c r="AB457">
        <f t="shared" si="88"/>
        <v>6.4000487005118052E-4</v>
      </c>
      <c r="AC457">
        <f t="shared" si="95"/>
        <v>4.4211536423135554E-3</v>
      </c>
    </row>
    <row r="458" spans="1:29" x14ac:dyDescent="0.3">
      <c r="A458" t="s">
        <v>458</v>
      </c>
      <c r="B458" s="4" cm="1">
        <f t="array" ref="B458">_xll.SNL.Clients.Office.Excel.Functions.SPG(A458, "SP_TOTAL_REV", "CY2023")</f>
        <v>17677600</v>
      </c>
      <c r="C458" s="4">
        <f>_xll.SNL.Clients.Office.Excel.Functions.SPG(A458,"IQ_AVG_DILUT_SHARES_OUT","CY2023")</f>
        <v>230700000</v>
      </c>
      <c r="D458" s="5">
        <f>_xll.SNL.Clients.Office.Excel.Functions.SPG(A458, "IQ_DILUT_EPS_NORM", "CY2023")</f>
        <v>6.8860000000000001</v>
      </c>
      <c r="E458">
        <f t="shared" si="84"/>
        <v>1588600.2</v>
      </c>
      <c r="F458">
        <f t="shared" si="85"/>
        <v>8.986515137801511E-2</v>
      </c>
      <c r="G458" s="5">
        <f>_xll.SNL.Clients.Office.Excel.Functions.SPG(A458, "SP_MARKETCAP", "12/30/2023")</f>
        <v>55501.148885399998</v>
      </c>
      <c r="H458">
        <f t="shared" si="89"/>
        <v>1.320927400732522E-3</v>
      </c>
      <c r="I458">
        <f t="shared" si="90"/>
        <v>9.0959060814441474E-3</v>
      </c>
      <c r="K458" t="s">
        <v>458</v>
      </c>
      <c r="L458" s="4" cm="1">
        <f t="array" ref="L458">_xll.SNL.Clients.Office.Excel.Functions.SPG(K458, "SP_TOTAL_REV", "CY2023")</f>
        <v>17677600</v>
      </c>
      <c r="M458" s="4">
        <f>_xll.SNL.Clients.Office.Excel.Functions.SPG(K458,"IQ_AVG_DILUT_SHARES_OUT","CY2023")</f>
        <v>230700000</v>
      </c>
      <c r="N458" s="5">
        <f>_xll.SNL.Clients.Office.Excel.Functions.SPG(K458, "IQ_DILUT_EPS_NORM", "CY2023")</f>
        <v>6.8860000000000001</v>
      </c>
      <c r="O458">
        <f t="shared" si="86"/>
        <v>1588600.2</v>
      </c>
      <c r="P458">
        <f t="shared" si="87"/>
        <v>8.986515137801511E-2</v>
      </c>
      <c r="Q458" s="5">
        <f>_xll.SNL.Clients.Office.Excel.Functions.SPG(K458, "SP_MARKETCAP", "12/31/2022")</f>
        <v>38712.353384640002</v>
      </c>
      <c r="R458">
        <f t="shared" si="91"/>
        <v>1.1489129764133844E-3</v>
      </c>
      <c r="S458">
        <f t="shared" si="92"/>
        <v>7.9114147555825656E-3</v>
      </c>
      <c r="U458" t="s">
        <v>458</v>
      </c>
      <c r="V458" s="4" cm="1">
        <f t="array" ref="V458">_xll.SNL.Clients.Office.Excel.Functions.SPG(U458, "SP_TOTAL_REV", "CY2021")</f>
        <v>14136400</v>
      </c>
      <c r="W458" s="4">
        <f>_xll.SNL.Clients.Office.Excel.Functions.SPG(U458,"IQ_AVG_DILUT_SHARES_OUT","CY2021")</f>
        <v>242300000</v>
      </c>
      <c r="X458" s="5">
        <f>_xll.SNL.Clients.Office.Excel.Functions.SPG(U458, "IQ_DILUT_EPS_NORM", "CY2021")</f>
        <v>4.55</v>
      </c>
      <c r="Y458">
        <f t="shared" si="93"/>
        <v>1102465</v>
      </c>
      <c r="Z458">
        <f t="shared" si="94"/>
        <v>7.7987677202116523E-2</v>
      </c>
      <c r="AA458" s="5">
        <f>_xll.SNL.Clients.Office.Excel.Functions.SPG(U458, "SP_MARKETCAP", "12/31/2021")</f>
        <v>47990.24216134</v>
      </c>
      <c r="AB458">
        <f t="shared" si="88"/>
        <v>1.1310103209533334E-3</v>
      </c>
      <c r="AC458">
        <f t="shared" si="95"/>
        <v>5.1460969603376663E-3</v>
      </c>
    </row>
    <row r="459" spans="1:29" x14ac:dyDescent="0.3">
      <c r="A459" t="s">
        <v>459</v>
      </c>
      <c r="B459" s="4" cm="1">
        <f t="array" ref="B459">_xll.SNL.Clients.Office.Excel.Functions.SPG(A459, "SP_TOTAL_REV", "CY2023")</f>
        <v>6977000</v>
      </c>
      <c r="C459" s="4">
        <f>_xll.SNL.Clients.Office.Excel.Functions.SPG(A459,"IQ_AVG_DILUT_SHARES_OUT","CY2023")</f>
        <v>57350000</v>
      </c>
      <c r="D459" s="5">
        <f>_xll.SNL.Clients.Office.Excel.Functions.SPG(A459, "IQ_DILUT_EPS_NORM", "CY2023")</f>
        <v>21.446999999999999</v>
      </c>
      <c r="E459">
        <f t="shared" si="84"/>
        <v>1229985.45</v>
      </c>
      <c r="F459">
        <f t="shared" si="85"/>
        <v>0.17629145048014905</v>
      </c>
      <c r="G459" s="5">
        <f>_xll.SNL.Clients.Office.Excel.Functions.SPG(A459, "SP_MARKETCAP", "12/30/2023")</f>
        <v>55955.7476064</v>
      </c>
      <c r="H459">
        <f t="shared" si="89"/>
        <v>1.3317468507613272E-3</v>
      </c>
      <c r="I459">
        <f t="shared" si="90"/>
        <v>2.8561974708278183E-2</v>
      </c>
      <c r="K459" t="s">
        <v>459</v>
      </c>
      <c r="L459" s="4" cm="1">
        <f t="array" ref="L459">_xll.SNL.Clients.Office.Excel.Functions.SPG(K459, "SP_TOTAL_REV", "CY2023")</f>
        <v>6977000</v>
      </c>
      <c r="M459" s="4">
        <f>_xll.SNL.Clients.Office.Excel.Functions.SPG(K459,"IQ_AVG_DILUT_SHARES_OUT","CY2023")</f>
        <v>57350000</v>
      </c>
      <c r="N459" s="5">
        <f>_xll.SNL.Clients.Office.Excel.Functions.SPG(K459, "IQ_DILUT_EPS_NORM", "CY2023")</f>
        <v>21.446999999999999</v>
      </c>
      <c r="O459">
        <f t="shared" si="86"/>
        <v>1229985.45</v>
      </c>
      <c r="P459">
        <f t="shared" si="87"/>
        <v>0.17629145048014905</v>
      </c>
      <c r="Q459" s="5">
        <f>_xll.SNL.Clients.Office.Excel.Functions.SPG(K459, "SP_MARKETCAP", "12/31/2022")</f>
        <v>34236.964371399998</v>
      </c>
      <c r="R459">
        <f t="shared" si="91"/>
        <v>1.016091485022229E-3</v>
      </c>
      <c r="S459">
        <f t="shared" si="92"/>
        <v>2.1792114079271743E-2</v>
      </c>
      <c r="U459" t="s">
        <v>459</v>
      </c>
      <c r="V459" s="4" cm="1">
        <f t="array" ref="V459">_xll.SNL.Clients.Office.Excel.Functions.SPG(U459, "SP_TOTAL_REV", "CY2021")</f>
        <v>4884000</v>
      </c>
      <c r="W459" s="4">
        <f>_xll.SNL.Clients.Office.Excel.Functions.SPG(U459,"IQ_AVG_DILUT_SHARES_OUT","CY2021")</f>
        <v>59525000</v>
      </c>
      <c r="X459" s="5">
        <f>_xll.SNL.Clients.Office.Excel.Functions.SPG(U459, "IQ_DILUT_EPS_NORM", "CY2021")</f>
        <v>8.8699999999999992</v>
      </c>
      <c r="Y459">
        <f t="shared" si="93"/>
        <v>527986.74999999988</v>
      </c>
      <c r="Z459">
        <f t="shared" si="94"/>
        <v>0.10810539516789515</v>
      </c>
      <c r="AA459" s="5">
        <f>_xll.SNL.Clients.Office.Excel.Functions.SPG(U459, "SP_MARKETCAP", "12/31/2021")</f>
        <v>35153.770728279997</v>
      </c>
      <c r="AB459">
        <f t="shared" si="88"/>
        <v>8.2848670320195112E-4</v>
      </c>
      <c r="AC459">
        <f t="shared" si="95"/>
        <v>7.3486770574013056E-3</v>
      </c>
    </row>
    <row r="460" spans="1:29" x14ac:dyDescent="0.3">
      <c r="A460" t="s">
        <v>460</v>
      </c>
      <c r="B460" s="4" cm="1">
        <f t="array" ref="B460">_xll.SNL.Clients.Office.Excel.Functions.SPG(A460, "SP_TOTAL_REV", "CY2023")</f>
        <v>3798700</v>
      </c>
      <c r="C460" s="4">
        <f>_xll.SNL.Clients.Office.Excel.Functions.SPG(A460,"IQ_AVG_DILUT_SHARES_OUT","CY2023")</f>
        <v>249100000</v>
      </c>
      <c r="D460" s="5">
        <f>_xll.SNL.Clients.Office.Excel.Functions.SPG(A460, "IQ_DILUT_EPS_NORM", "CY2023")</f>
        <v>1.103</v>
      </c>
      <c r="E460">
        <f t="shared" si="84"/>
        <v>274757.3</v>
      </c>
      <c r="F460">
        <f t="shared" si="85"/>
        <v>7.2329296864716869E-2</v>
      </c>
      <c r="G460" s="5">
        <f>_xll.SNL.Clients.Office.Excel.Functions.SPG(A460, "SP_MARKETCAP", "12/30/2023")</f>
        <v>13234.434458</v>
      </c>
      <c r="H460">
        <f t="shared" si="89"/>
        <v>3.1497955375423887E-4</v>
      </c>
      <c r="I460">
        <f t="shared" si="90"/>
        <v>3.4742244779092544E-4</v>
      </c>
      <c r="K460" t="s">
        <v>460</v>
      </c>
      <c r="L460" s="4" cm="1">
        <f t="array" ref="L460">_xll.SNL.Clients.Office.Excel.Functions.SPG(K460, "SP_TOTAL_REV", "CY2023")</f>
        <v>3798700</v>
      </c>
      <c r="M460" s="4">
        <f>_xll.SNL.Clients.Office.Excel.Functions.SPG(K460,"IQ_AVG_DILUT_SHARES_OUT","CY2023")</f>
        <v>249100000</v>
      </c>
      <c r="N460" s="5">
        <f>_xll.SNL.Clients.Office.Excel.Functions.SPG(K460, "IQ_DILUT_EPS_NORM", "CY2023")</f>
        <v>1.103</v>
      </c>
      <c r="O460">
        <f t="shared" si="86"/>
        <v>274757.3</v>
      </c>
      <c r="P460">
        <f t="shared" si="87"/>
        <v>7.2329296864716869E-2</v>
      </c>
      <c r="Q460" s="5">
        <f>_xll.SNL.Clients.Office.Excel.Functions.SPG(K460, "SP_MARKETCAP", "12/31/2022")</f>
        <v>12469.34437696</v>
      </c>
      <c r="R460">
        <f t="shared" si="91"/>
        <v>3.7006769957160113E-4</v>
      </c>
      <c r="S460">
        <f t="shared" si="92"/>
        <v>4.0818467262747604E-4</v>
      </c>
      <c r="U460" t="s">
        <v>460</v>
      </c>
      <c r="V460" s="4" cm="1">
        <f t="array" ref="V460">_xll.SNL.Clients.Office.Excel.Functions.SPG(U460, "SP_TOTAL_REV", "CY2021")</f>
        <v>3659100</v>
      </c>
      <c r="W460" s="4">
        <f>_xll.SNL.Clients.Office.Excel.Functions.SPG(U460,"IQ_AVG_DILUT_SHARES_OUT","CY2021")</f>
        <v>254300000</v>
      </c>
      <c r="X460" s="5">
        <f>_xll.SNL.Clients.Office.Excel.Functions.SPG(U460, "IQ_DILUT_EPS_NORM", "CY2021")</f>
        <v>1.335</v>
      </c>
      <c r="Y460">
        <f t="shared" si="93"/>
        <v>339490.5</v>
      </c>
      <c r="Z460">
        <f t="shared" si="94"/>
        <v>9.277978191358531E-2</v>
      </c>
      <c r="AA460" s="5">
        <f>_xll.SNL.Clients.Office.Excel.Functions.SPG(U460, "SP_MARKETCAP", "12/31/2021")</f>
        <v>21885.421436910001</v>
      </c>
      <c r="AB460">
        <f t="shared" si="88"/>
        <v>5.1578480142571109E-4</v>
      </c>
      <c r="AC460">
        <f t="shared" si="95"/>
        <v>6.8857270990332431E-4</v>
      </c>
    </row>
    <row r="461" spans="1:29" x14ac:dyDescent="0.3">
      <c r="A461" t="s">
        <v>461</v>
      </c>
      <c r="B461" s="4" cm="1">
        <f t="array" ref="B461">_xll.SNL.Clients.Office.Excel.Functions.SPG(A461, "SP_TOTAL_REV", "CY2023")</f>
        <v>20022000</v>
      </c>
      <c r="C461" s="4">
        <f>_xll.SNL.Clients.Office.Excel.Functions.SPG(A461,"IQ_AVG_DILUT_SHARES_OUT","CY2023")</f>
        <v>1331963000</v>
      </c>
      <c r="D461" s="5">
        <f>_xll.SNL.Clients.Office.Excel.Functions.SPG(A461, "IQ_DILUT_EPS_NORM", "CY2023")</f>
        <v>2.9079999999999999</v>
      </c>
      <c r="E461">
        <f t="shared" si="84"/>
        <v>3873348.4040000001</v>
      </c>
      <c r="F461">
        <f t="shared" si="85"/>
        <v>0.19345462011787035</v>
      </c>
      <c r="G461" s="5">
        <f>_xll.SNL.Clients.Office.Excel.Functions.SPG(A461, "SP_MARKETCAP", "12/30/2023")</f>
        <v>49239.025402840001</v>
      </c>
      <c r="H461">
        <f t="shared" si="89"/>
        <v>1.1718888553870215E-3</v>
      </c>
      <c r="I461">
        <f t="shared" si="90"/>
        <v>3.4078527914654581E-3</v>
      </c>
      <c r="K461" t="s">
        <v>461</v>
      </c>
      <c r="L461" s="4" cm="1">
        <f t="array" ref="L461">_xll.SNL.Clients.Office.Excel.Functions.SPG(K461, "SP_TOTAL_REV", "CY2023")</f>
        <v>20022000</v>
      </c>
      <c r="M461" s="4">
        <f>_xll.SNL.Clients.Office.Excel.Functions.SPG(K461,"IQ_AVG_DILUT_SHARES_OUT","CY2023")</f>
        <v>1331963000</v>
      </c>
      <c r="N461" s="5">
        <f>_xll.SNL.Clients.Office.Excel.Functions.SPG(K461, "IQ_DILUT_EPS_NORM", "CY2023")</f>
        <v>2.9079999999999999</v>
      </c>
      <c r="O461">
        <f t="shared" si="86"/>
        <v>3873348.4040000001</v>
      </c>
      <c r="P461">
        <f t="shared" si="87"/>
        <v>0.19345462011787035</v>
      </c>
      <c r="Q461" s="5">
        <f>_xll.SNL.Clients.Office.Excel.Functions.SPG(K461, "SP_MARKETCAP", "12/31/2022")</f>
        <v>57090.75337264</v>
      </c>
      <c r="R461">
        <f t="shared" si="91"/>
        <v>1.6943508117764682E-3</v>
      </c>
      <c r="S461">
        <f t="shared" si="92"/>
        <v>4.9271721606459692E-3</v>
      </c>
      <c r="U461" t="s">
        <v>461</v>
      </c>
      <c r="V461" s="4" cm="1">
        <f t="array" ref="V461">_xll.SNL.Clients.Office.Excel.Functions.SPG(U461, "SP_TOTAL_REV", "CY2021")</f>
        <v>19633000</v>
      </c>
      <c r="W461" s="4">
        <f>_xll.SNL.Clients.Office.Excel.Functions.SPG(U461,"IQ_AVG_DILUT_SHARES_OUT","CY2021")</f>
        <v>1349378000</v>
      </c>
      <c r="X461" s="5">
        <f>_xll.SNL.Clients.Office.Excel.Functions.SPG(U461, "IQ_DILUT_EPS_NORM", "CY2021")</f>
        <v>4.085</v>
      </c>
      <c r="Y461">
        <f t="shared" si="93"/>
        <v>5512209.1299999999</v>
      </c>
      <c r="Z461">
        <f t="shared" si="94"/>
        <v>0.28076244740997303</v>
      </c>
      <c r="AA461" s="5">
        <f>_xll.SNL.Clients.Office.Excel.Functions.SPG(U461, "SP_MARKETCAP", "12/31/2021")</f>
        <v>78157.898847300006</v>
      </c>
      <c r="AB461">
        <f t="shared" si="88"/>
        <v>1.8419867514553646E-3</v>
      </c>
      <c r="AC461">
        <f t="shared" si="95"/>
        <v>7.5245158796951647E-3</v>
      </c>
    </row>
    <row r="462" spans="1:29" x14ac:dyDescent="0.3">
      <c r="A462" t="s">
        <v>462</v>
      </c>
      <c r="B462" s="4" cm="1">
        <f t="array" ref="B462">_xll.SNL.Clients.Office.Excel.Functions.SPG(A462, "SP_TOTAL_REV", "CY2023")</f>
        <v>1951751</v>
      </c>
      <c r="C462" s="4">
        <f>_xll.SNL.Clients.Office.Excel.Functions.SPG(A462,"IQ_AVG_DILUT_SHARES_OUT","CY2023")</f>
        <v>42769000</v>
      </c>
      <c r="D462" s="5">
        <f>_xll.SNL.Clients.Office.Excel.Functions.SPG(A462, "IQ_DILUT_EPS_NORM", "CY2023")</f>
        <v>2.903</v>
      </c>
      <c r="E462">
        <f t="shared" si="84"/>
        <v>124158.40700000001</v>
      </c>
      <c r="F462">
        <f t="shared" si="85"/>
        <v>6.3613855968307431E-2</v>
      </c>
      <c r="G462" s="5">
        <f>_xll.SNL.Clients.Office.Excel.Functions.SPG(A462, "SP_MARKETCAP", "12/30/2023")</f>
        <v>17612.964650319998</v>
      </c>
      <c r="H462">
        <f t="shared" si="89"/>
        <v>4.1918857684874236E-4</v>
      </c>
      <c r="I462">
        <f t="shared" si="90"/>
        <v>1.2169044385918991E-3</v>
      </c>
      <c r="K462" t="s">
        <v>462</v>
      </c>
      <c r="L462" s="4" cm="1">
        <f t="array" ref="L462">_xll.SNL.Clients.Office.Excel.Functions.SPG(K462, "SP_TOTAL_REV", "CY2023")</f>
        <v>1951751</v>
      </c>
      <c r="M462" s="4">
        <f>_xll.SNL.Clients.Office.Excel.Functions.SPG(K462,"IQ_AVG_DILUT_SHARES_OUT","CY2023")</f>
        <v>42769000</v>
      </c>
      <c r="N462" s="5">
        <f>_xll.SNL.Clients.Office.Excel.Functions.SPG(K462, "IQ_DILUT_EPS_NORM", "CY2023")</f>
        <v>2.903</v>
      </c>
      <c r="O462">
        <f t="shared" si="86"/>
        <v>124158.40700000001</v>
      </c>
      <c r="P462">
        <f t="shared" si="87"/>
        <v>6.3613855968307431E-2</v>
      </c>
      <c r="Q462" s="5">
        <f>_xll.SNL.Clients.Office.Excel.Functions.SPG(K462, "SP_MARKETCAP", "12/31/2022")</f>
        <v>13425.11951418</v>
      </c>
      <c r="R462">
        <f t="shared" si="91"/>
        <v>3.9843338550070917E-4</v>
      </c>
      <c r="S462">
        <f t="shared" si="92"/>
        <v>1.1566521181085587E-3</v>
      </c>
      <c r="U462" t="s">
        <v>462</v>
      </c>
      <c r="V462" s="4" cm="1">
        <f t="array" ref="V462">_xll.SNL.Clients.Office.Excel.Functions.SPG(U462, "SP_TOTAL_REV", "CY2021")</f>
        <v>1592287</v>
      </c>
      <c r="W462" s="4">
        <f>_xll.SNL.Clients.Office.Excel.Functions.SPG(U462,"IQ_AVG_DILUT_SHARES_OUT","CY2021")</f>
        <v>42244000</v>
      </c>
      <c r="X462" s="5">
        <f>_xll.SNL.Clients.Office.Excel.Functions.SPG(U462, "IQ_DILUT_EPS_NORM", "CY2021")</f>
        <v>2.3519999999999999</v>
      </c>
      <c r="Y462">
        <f t="shared" si="93"/>
        <v>99357.888000000006</v>
      </c>
      <c r="Z462">
        <f t="shared" si="94"/>
        <v>6.2399484515040321E-2</v>
      </c>
      <c r="AA462" s="5">
        <f>_xll.SNL.Clients.Office.Excel.Functions.SPG(U462, "SP_MARKETCAP", "12/31/2021")</f>
        <v>22043.216185550002</v>
      </c>
      <c r="AB462">
        <f t="shared" si="88"/>
        <v>5.195036301139282E-4</v>
      </c>
      <c r="AC462">
        <f t="shared" si="95"/>
        <v>1.2218725380279591E-3</v>
      </c>
    </row>
    <row r="463" spans="1:29" x14ac:dyDescent="0.3">
      <c r="A463" t="s">
        <v>463</v>
      </c>
      <c r="B463" s="4" cm="1">
        <f t="array" ref="B463">_xll.SNL.Clients.Office.Excel.Functions.SPG(A463, "SP_TOTAL_REV", "CY2023")</f>
        <v>52940000</v>
      </c>
      <c r="C463" s="4">
        <f>_xll.SNL.Clients.Office.Excel.Functions.SPG(A463,"IQ_AVG_DILUT_SHARES_OUT","CY2023")</f>
        <v>353500000</v>
      </c>
      <c r="D463" s="5">
        <f>_xll.SNL.Clients.Office.Excel.Functions.SPG(A463, "IQ_DILUT_EPS_NORM", "CY2023")</f>
        <v>0.60599999999999998</v>
      </c>
      <c r="E463">
        <f t="shared" si="84"/>
        <v>214221</v>
      </c>
      <c r="F463">
        <f t="shared" si="85"/>
        <v>4.0464865885908577E-3</v>
      </c>
      <c r="G463" s="5">
        <f>_xll.SNL.Clients.Office.Excel.Functions.SPG(A463, "SP_MARKETCAP", "12/30/2023")</f>
        <v>19154.336562500001</v>
      </c>
      <c r="H463">
        <f t="shared" si="89"/>
        <v>4.5587322994884499E-4</v>
      </c>
      <c r="I463">
        <f t="shared" si="90"/>
        <v>2.7625917734900007E-4</v>
      </c>
      <c r="K463" t="s">
        <v>463</v>
      </c>
      <c r="L463" s="4" cm="1">
        <f t="array" ref="L463">_xll.SNL.Clients.Office.Excel.Functions.SPG(K463, "SP_TOTAL_REV", "CY2023")</f>
        <v>52940000</v>
      </c>
      <c r="M463" s="4">
        <f>_xll.SNL.Clients.Office.Excel.Functions.SPG(K463,"IQ_AVG_DILUT_SHARES_OUT","CY2023")</f>
        <v>353500000</v>
      </c>
      <c r="N463" s="5">
        <f>_xll.SNL.Clients.Office.Excel.Functions.SPG(K463, "IQ_DILUT_EPS_NORM", "CY2023")</f>
        <v>0.60599999999999998</v>
      </c>
      <c r="O463">
        <f t="shared" si="86"/>
        <v>214221</v>
      </c>
      <c r="P463">
        <f t="shared" si="87"/>
        <v>4.0464865885908577E-3</v>
      </c>
      <c r="Q463" s="5">
        <f>_xll.SNL.Clients.Office.Excel.Functions.SPG(K463, "SP_MARKETCAP", "12/31/2022")</f>
        <v>22274.679456000002</v>
      </c>
      <c r="R463">
        <f t="shared" si="91"/>
        <v>6.6107239769621186E-4</v>
      </c>
      <c r="S463">
        <f t="shared" si="92"/>
        <v>4.0060987300390437E-4</v>
      </c>
      <c r="U463" t="s">
        <v>463</v>
      </c>
      <c r="V463" s="4" cm="1">
        <f t="array" ref="V463">_xll.SNL.Clients.Office.Excel.Functions.SPG(U463, "SP_TOTAL_REV", "CY2021")</f>
        <v>49522000</v>
      </c>
      <c r="W463" s="4">
        <f>_xll.SNL.Clients.Office.Excel.Functions.SPG(U463,"IQ_AVG_DILUT_SHARES_OUT","CY2021")</f>
        <v>365000000</v>
      </c>
      <c r="X463" s="5">
        <f>_xll.SNL.Clients.Office.Excel.Functions.SPG(U463, "IQ_DILUT_EPS_NORM", "CY2021")</f>
        <v>8.2539999999999996</v>
      </c>
      <c r="Y463">
        <f t="shared" si="93"/>
        <v>3012710</v>
      </c>
      <c r="Z463">
        <f t="shared" si="94"/>
        <v>6.0835790153871007E-2</v>
      </c>
      <c r="AA463" s="5">
        <f>_xll.SNL.Clients.Office.Excel.Functions.SPG(U463, "SP_MARKETCAP", "12/31/2021")</f>
        <v>31646.164103319999</v>
      </c>
      <c r="AB463">
        <f t="shared" si="88"/>
        <v>7.4582116295864942E-4</v>
      </c>
      <c r="AC463">
        <f t="shared" si="95"/>
        <v>6.1560078790606921E-3</v>
      </c>
    </row>
    <row r="464" spans="1:29" x14ac:dyDescent="0.3">
      <c r="A464" t="s">
        <v>464</v>
      </c>
      <c r="B464" s="4" cm="1">
        <f t="array" ref="B464">_xll.SNL.Clients.Office.Excel.Functions.SPG(A464, "SP_TOTAL_REV", "CY2023")</f>
        <v>28153000</v>
      </c>
      <c r="C464" s="4">
        <f>_xll.SNL.Clients.Office.Excel.Functions.SPG(A464,"IQ_AVG_DILUT_SHARES_OUT","CY2023")</f>
        <v>1543000000</v>
      </c>
      <c r="D464" s="5">
        <f>_xll.SNL.Clients.Office.Excel.Functions.SPG(A464, "IQ_DILUT_EPS_NORM", "CY2023")</f>
        <v>3.1709999999999998</v>
      </c>
      <c r="E464">
        <f t="shared" si="84"/>
        <v>4892853</v>
      </c>
      <c r="F464">
        <f t="shared" si="85"/>
        <v>0.17379508400525698</v>
      </c>
      <c r="G464" s="5">
        <f>_xll.SNL.Clients.Office.Excel.Functions.SPG(A464, "SP_MARKETCAP", "12/30/2023")</f>
        <v>67387.496931679998</v>
      </c>
      <c r="H464">
        <f t="shared" si="89"/>
        <v>1.6038224964970171E-3</v>
      </c>
      <c r="I464">
        <f t="shared" si="90"/>
        <v>5.0857211363920405E-3</v>
      </c>
      <c r="K464" t="s">
        <v>464</v>
      </c>
      <c r="L464" s="4" cm="1">
        <f t="array" ref="L464">_xll.SNL.Clients.Office.Excel.Functions.SPG(K464, "SP_TOTAL_REV", "CY2023")</f>
        <v>28153000</v>
      </c>
      <c r="M464" s="4">
        <f>_xll.SNL.Clients.Office.Excel.Functions.SPG(K464,"IQ_AVG_DILUT_SHARES_OUT","CY2023")</f>
        <v>1543000000</v>
      </c>
      <c r="N464" s="5">
        <f>_xll.SNL.Clients.Office.Excel.Functions.SPG(K464, "IQ_DILUT_EPS_NORM", "CY2023")</f>
        <v>3.1709999999999998</v>
      </c>
      <c r="O464">
        <f t="shared" si="86"/>
        <v>4892853</v>
      </c>
      <c r="P464">
        <f t="shared" si="87"/>
        <v>0.17379508400525698</v>
      </c>
      <c r="Q464" s="5">
        <f>_xll.SNL.Clients.Office.Excel.Functions.SPG(K464, "SP_MARKETCAP", "12/31/2022")</f>
        <v>66733.851701160005</v>
      </c>
      <c r="R464">
        <f t="shared" si="91"/>
        <v>1.9805406151290777E-3</v>
      </c>
      <c r="S464">
        <f t="shared" si="92"/>
        <v>6.2802942905743047E-3</v>
      </c>
      <c r="U464" t="s">
        <v>464</v>
      </c>
      <c r="V464" s="4" cm="1">
        <f t="array" ref="V464">_xll.SNL.Clients.Office.Excel.Functions.SPG(U464, "SP_TOTAL_REV", "CY2021")</f>
        <v>22721000</v>
      </c>
      <c r="W464" s="4">
        <f>_xll.SNL.Clients.Office.Excel.Functions.SPG(U464,"IQ_AVG_DILUT_SHARES_OUT","CY2021")</f>
        <v>1490000000</v>
      </c>
      <c r="X464" s="5">
        <f>_xll.SNL.Clients.Office.Excel.Functions.SPG(U464, "IQ_DILUT_EPS_NORM", "CY2021")</f>
        <v>4.2489999999999997</v>
      </c>
      <c r="Y464">
        <f t="shared" si="93"/>
        <v>6331009.9999999991</v>
      </c>
      <c r="Z464">
        <f t="shared" si="94"/>
        <v>0.27864134501122306</v>
      </c>
      <c r="AA464" s="5">
        <f>_xll.SNL.Clients.Office.Excel.Functions.SPG(U464, "SP_MARKETCAP", "12/31/2021")</f>
        <v>83288.745629430006</v>
      </c>
      <c r="AB464">
        <f t="shared" si="88"/>
        <v>1.9629080138717906E-3</v>
      </c>
      <c r="AC464">
        <f t="shared" si="95"/>
        <v>8.3403961509412369E-3</v>
      </c>
    </row>
    <row r="465" spans="1:29" x14ac:dyDescent="0.3">
      <c r="A465" t="s">
        <v>465</v>
      </c>
      <c r="B465" s="4" cm="1">
        <f t="array" ref="B465">_xll.SNL.Clients.Office.Excel.Functions.SPG(A465, "SP_TOTAL_REV", "CY2023")</f>
        <v>37281000</v>
      </c>
      <c r="C465" s="4">
        <f>_xll.SNL.Clients.Office.Excel.Functions.SPG(A465,"IQ_AVG_DILUT_SHARES_OUT","CY2023")</f>
        <v>2091782000</v>
      </c>
      <c r="D465" s="5">
        <f>_xll.SNL.Clients.Office.Excel.Functions.SPG(A465, "IQ_DILUT_EPS_NORM", "CY2023")</f>
        <v>-7.0999999999999994E-2</v>
      </c>
      <c r="E465">
        <f t="shared" si="84"/>
        <v>-148516.522</v>
      </c>
      <c r="F465">
        <f t="shared" si="85"/>
        <v>-3.9837054263565895E-3</v>
      </c>
      <c r="G465" s="5">
        <f>_xll.SNL.Clients.Office.Excel.Functions.SPG(A465, "SP_MARKETCAP", "12/30/2023")</f>
        <v>126702.3312211</v>
      </c>
      <c r="H465">
        <f t="shared" si="89"/>
        <v>3.0155156137797578E-3</v>
      </c>
      <c r="I465">
        <f t="shared" si="90"/>
        <v>-2.141016085783628E-4</v>
      </c>
      <c r="K465" t="s">
        <v>465</v>
      </c>
      <c r="L465" s="4" cm="1">
        <f t="array" ref="L465">_xll.SNL.Clients.Office.Excel.Functions.SPG(K465, "SP_TOTAL_REV", "CY2023")</f>
        <v>37281000</v>
      </c>
      <c r="M465" s="4">
        <f>_xll.SNL.Clients.Office.Excel.Functions.SPG(K465,"IQ_AVG_DILUT_SHARES_OUT","CY2023")</f>
        <v>2091782000</v>
      </c>
      <c r="N465" s="5">
        <f>_xll.SNL.Clients.Office.Excel.Functions.SPG(K465, "IQ_DILUT_EPS_NORM", "CY2023")</f>
        <v>-7.0999999999999994E-2</v>
      </c>
      <c r="O465">
        <f t="shared" si="86"/>
        <v>-148516.522</v>
      </c>
      <c r="P465">
        <f t="shared" si="87"/>
        <v>-3.9837054263565895E-3</v>
      </c>
      <c r="Q465" s="5">
        <f>_xll.SNL.Clients.Office.Excel.Functions.SPG(K465, "SP_MARKETCAP", "12/31/2022")</f>
        <v>49321.693518200002</v>
      </c>
      <c r="R465">
        <f t="shared" si="91"/>
        <v>1.4637790975587533E-3</v>
      </c>
      <c r="S465">
        <f t="shared" si="92"/>
        <v>-1.0392831592667147E-4</v>
      </c>
      <c r="U465" t="s">
        <v>465</v>
      </c>
      <c r="V465" s="4" cm="1">
        <f t="array" ref="V465">_xll.SNL.Clients.Office.Excel.Functions.SPG(U465, "SP_TOTAL_REV", "CY2021")</f>
        <v>17455000</v>
      </c>
      <c r="W465" s="4">
        <f>_xll.SNL.Clients.Office.Excel.Functions.SPG(U465,"IQ_AVG_DILUT_SHARES_OUT","CY2021")</f>
        <v>1895519000</v>
      </c>
      <c r="X465" s="5">
        <f>_xll.SNL.Clients.Office.Excel.Functions.SPG(U465, "IQ_DILUT_EPS_NORM", "CY2021")</f>
        <v>-1.482</v>
      </c>
      <c r="Y465">
        <f t="shared" si="93"/>
        <v>-2809159.1579999998</v>
      </c>
      <c r="Z465">
        <f t="shared" si="94"/>
        <v>-0.160937219020338</v>
      </c>
      <c r="AA465" s="5">
        <f>_xll.SNL.Clients.Office.Excel.Functions.SPG(U465, "SP_MARKETCAP", "12/31/2021")</f>
        <v>81349.158138640007</v>
      </c>
      <c r="AB465">
        <f t="shared" si="88"/>
        <v>1.9171967740097284E-3</v>
      </c>
      <c r="AC465">
        <f t="shared" si="95"/>
        <v>-2.8412856190824175E-3</v>
      </c>
    </row>
    <row r="466" spans="1:29" x14ac:dyDescent="0.3">
      <c r="A466" t="s">
        <v>466</v>
      </c>
      <c r="B466" s="4" cm="1">
        <f t="array" ref="B466">_xll.SNL.Clients.Office.Excel.Functions.SPG(A466, "SP_TOTAL_REV", "CY2023")</f>
        <v>1650653</v>
      </c>
      <c r="C466" s="4">
        <f>_xll.SNL.Clients.Office.Excel.Functions.SPG(A466,"IQ_AVG_DILUT_SHARES_OUT","CY2023")</f>
        <v>329104000</v>
      </c>
      <c r="D466" s="5">
        <f>_xll.SNL.Clients.Office.Excel.Functions.SPG(A466, "IQ_DILUT_EPS_NORM", "CY2023")</f>
        <v>0.192</v>
      </c>
      <c r="E466">
        <f t="shared" si="84"/>
        <v>63187.968000000001</v>
      </c>
      <c r="F466">
        <f t="shared" si="85"/>
        <v>3.8280588348974617E-2</v>
      </c>
      <c r="G466" s="5">
        <f>_xll.SNL.Clients.Office.Excel.Functions.SPG(A466, "SP_MARKETCAP", "12/30/2023")</f>
        <v>12594.65825086</v>
      </c>
      <c r="H466">
        <f t="shared" si="89"/>
        <v>2.9975287936425592E-4</v>
      </c>
      <c r="I466">
        <f t="shared" si="90"/>
        <v>5.7552552837937139E-5</v>
      </c>
      <c r="K466" t="s">
        <v>466</v>
      </c>
      <c r="L466" s="4" cm="1">
        <f t="array" ref="L466">_xll.SNL.Clients.Office.Excel.Functions.SPG(K466, "SP_TOTAL_REV", "CY2023")</f>
        <v>1650653</v>
      </c>
      <c r="M466" s="4">
        <f>_xll.SNL.Clients.Office.Excel.Functions.SPG(K466,"IQ_AVG_DILUT_SHARES_OUT","CY2023")</f>
        <v>329104000</v>
      </c>
      <c r="N466" s="5">
        <f>_xll.SNL.Clients.Office.Excel.Functions.SPG(K466, "IQ_DILUT_EPS_NORM", "CY2023")</f>
        <v>0.192</v>
      </c>
      <c r="O466">
        <f t="shared" si="86"/>
        <v>63187.968000000001</v>
      </c>
      <c r="P466">
        <f t="shared" si="87"/>
        <v>3.8280588348974617E-2</v>
      </c>
      <c r="Q466" s="5">
        <f>_xll.SNL.Clients.Office.Excel.Functions.SPG(K466, "SP_MARKETCAP", "12/31/2022")</f>
        <v>12608.233139399999</v>
      </c>
      <c r="R466">
        <f t="shared" si="91"/>
        <v>3.7418966807761876E-4</v>
      </c>
      <c r="S466">
        <f t="shared" si="92"/>
        <v>7.1844416270902797E-5</v>
      </c>
      <c r="U466" t="s">
        <v>466</v>
      </c>
      <c r="V466" s="4" cm="1">
        <f t="array" ref="V466">_xll.SNL.Clients.Office.Excel.Functions.SPG(U466, "SP_TOTAL_REV", "CY2021")</f>
        <v>1368438</v>
      </c>
      <c r="W466" s="4">
        <f>_xll.SNL.Clients.Office.Excel.Functions.SPG(U466,"IQ_AVG_DILUT_SHARES_OUT","CY2021")</f>
        <v>301703000</v>
      </c>
      <c r="X466" s="5">
        <f>_xll.SNL.Clients.Office.Excel.Functions.SPG(U466, "IQ_DILUT_EPS_NORM", "CY2021")</f>
        <v>-7.4999999999999997E-2</v>
      </c>
      <c r="Y466">
        <f t="shared" si="93"/>
        <v>-22627.724999999999</v>
      </c>
      <c r="Z466">
        <f t="shared" si="94"/>
        <v>-1.6535440407238033E-2</v>
      </c>
      <c r="AA466" s="5">
        <f>_xll.SNL.Clients.Office.Excel.Functions.SPG(U466, "SP_MARKETCAP", "12/31/2021")</f>
        <v>18548.090876210001</v>
      </c>
      <c r="AB466">
        <f t="shared" si="88"/>
        <v>4.3713224335161616E-4</v>
      </c>
      <c r="AC466">
        <f t="shared" si="95"/>
        <v>-3.2784918251371211E-5</v>
      </c>
    </row>
    <row r="467" spans="1:29" x14ac:dyDescent="0.3">
      <c r="A467" t="s">
        <v>467</v>
      </c>
      <c r="B467" s="4" cm="1">
        <f t="array" ref="B467">_xll.SNL.Clients.Office.Excel.Functions.SPG(A467, "SP_TOTAL_REV", "CY2023")</f>
        <v>11207303</v>
      </c>
      <c r="C467" s="4">
        <f>_xll.SNL.Clients.Office.Excel.Functions.SPG(A467,"IQ_AVG_DILUT_SHARES_OUT","CY2023")</f>
        <v>49596000</v>
      </c>
      <c r="D467" s="5">
        <f>_xll.SNL.Clients.Office.Excel.Functions.SPG(A467, "IQ_DILUT_EPS_NORM", "CY2023")</f>
        <v>21.367999999999999</v>
      </c>
      <c r="E467">
        <f t="shared" si="84"/>
        <v>1059767.328</v>
      </c>
      <c r="F467">
        <f t="shared" si="85"/>
        <v>9.4560424394700485E-2</v>
      </c>
      <c r="G467" s="5">
        <f>_xll.SNL.Clients.Office.Excel.Functions.SPG(A467, "SP_MARKETCAP", "12/30/2023")</f>
        <v>23794.657714829998</v>
      </c>
      <c r="H467">
        <f t="shared" si="89"/>
        <v>5.6631287816167372E-4</v>
      </c>
      <c r="I467">
        <f t="shared" si="90"/>
        <v>1.2100973580558644E-2</v>
      </c>
      <c r="K467" t="s">
        <v>467</v>
      </c>
      <c r="L467" s="4" cm="1">
        <f t="array" ref="L467">_xll.SNL.Clients.Office.Excel.Functions.SPG(K467, "SP_TOTAL_REV", "CY2023")</f>
        <v>11207303</v>
      </c>
      <c r="M467" s="4">
        <f>_xll.SNL.Clients.Office.Excel.Functions.SPG(K467,"IQ_AVG_DILUT_SHARES_OUT","CY2023")</f>
        <v>49596000</v>
      </c>
      <c r="N467" s="5">
        <f>_xll.SNL.Clients.Office.Excel.Functions.SPG(K467, "IQ_DILUT_EPS_NORM", "CY2023")</f>
        <v>21.367999999999999</v>
      </c>
      <c r="O467">
        <f t="shared" si="86"/>
        <v>1059767.328</v>
      </c>
      <c r="P467">
        <f t="shared" si="87"/>
        <v>9.4560424394700485E-2</v>
      </c>
      <c r="Q467" s="5">
        <f>_xll.SNL.Clients.Office.Excel.Functions.SPG(K467, "SP_MARKETCAP", "12/31/2022")</f>
        <v>23866.64325297</v>
      </c>
      <c r="R467">
        <f t="shared" si="91"/>
        <v>7.083190180746273E-4</v>
      </c>
      <c r="S467">
        <f t="shared" si="92"/>
        <v>1.5135360778218636E-2</v>
      </c>
      <c r="U467" t="s">
        <v>467</v>
      </c>
      <c r="V467" s="4" cm="1">
        <f t="array" ref="V467">_xll.SNL.Clients.Office.Excel.Functions.SPG(U467, "SP_TOTAL_REV", "CY2021")</f>
        <v>8630889</v>
      </c>
      <c r="W467" s="4">
        <f>_xll.SNL.Clients.Office.Excel.Functions.SPG(U467,"IQ_AVG_DILUT_SHARES_OUT","CY2021")</f>
        <v>54841000</v>
      </c>
      <c r="X467" s="5">
        <f>_xll.SNL.Clients.Office.Excel.Functions.SPG(U467, "IQ_DILUT_EPS_NORM", "CY2021")</f>
        <v>14.768000000000001</v>
      </c>
      <c r="Y467">
        <f t="shared" si="93"/>
        <v>809891.88800000004</v>
      </c>
      <c r="Z467">
        <f t="shared" si="94"/>
        <v>9.3836438865104163E-2</v>
      </c>
      <c r="AA467" s="5">
        <f>_xll.SNL.Clients.Office.Excel.Functions.SPG(U467, "SP_MARKETCAP", "12/31/2021")</f>
        <v>22315.912134819999</v>
      </c>
      <c r="AB467">
        <f t="shared" si="88"/>
        <v>5.2593039353949383E-4</v>
      </c>
      <c r="AC467">
        <f t="shared" si="95"/>
        <v>7.7669400517912449E-3</v>
      </c>
    </row>
    <row r="468" spans="1:29" x14ac:dyDescent="0.3">
      <c r="A468" t="s">
        <v>468</v>
      </c>
      <c r="B468" s="4" cm="1">
        <f t="array" ref="B468">_xll.SNL.Clients.Office.Excel.Functions.SPG(A468, "SP_TOTAL_REV", "CY2023")</f>
        <v>24119000</v>
      </c>
      <c r="C468" s="4">
        <f>_xll.SNL.Clients.Office.Excel.Functions.SPG(A468,"IQ_AVG_DILUT_SHARES_OUT","CY2023")</f>
        <v>610200000</v>
      </c>
      <c r="D468" s="5">
        <f>_xll.SNL.Clients.Office.Excel.Functions.SPG(A468, "IQ_DILUT_EPS_NORM", "CY2023")</f>
        <v>8.3230000000000004</v>
      </c>
      <c r="E468">
        <f t="shared" si="84"/>
        <v>5078694.5999999996</v>
      </c>
      <c r="F468">
        <f t="shared" si="85"/>
        <v>0.21056820763713255</v>
      </c>
      <c r="G468" s="5">
        <f>_xll.SNL.Clients.Office.Excel.Functions.SPG(A468, "SP_MARKETCAP", "12/30/2023")</f>
        <v>149729.33672190001</v>
      </c>
      <c r="H468">
        <f t="shared" si="89"/>
        <v>3.5635583684555383E-3</v>
      </c>
      <c r="I468">
        <f t="shared" si="90"/>
        <v>2.9659496300655445E-2</v>
      </c>
      <c r="K468" t="s">
        <v>468</v>
      </c>
      <c r="L468" s="4" cm="1">
        <f t="array" ref="L468">_xll.SNL.Clients.Office.Excel.Functions.SPG(K468, "SP_TOTAL_REV", "CY2023")</f>
        <v>24119000</v>
      </c>
      <c r="M468" s="4">
        <f>_xll.SNL.Clients.Office.Excel.Functions.SPG(K468,"IQ_AVG_DILUT_SHARES_OUT","CY2023")</f>
        <v>610200000</v>
      </c>
      <c r="N468" s="5">
        <f>_xll.SNL.Clients.Office.Excel.Functions.SPG(K468, "IQ_DILUT_EPS_NORM", "CY2023")</f>
        <v>8.3230000000000004</v>
      </c>
      <c r="O468">
        <f t="shared" si="86"/>
        <v>5078694.5999999996</v>
      </c>
      <c r="P468">
        <f t="shared" si="87"/>
        <v>0.21056820763713255</v>
      </c>
      <c r="Q468" s="5">
        <f>_xll.SNL.Clients.Office.Excel.Functions.SPG(K468, "SP_MARKETCAP", "12/31/2022")</f>
        <v>133120.27119900001</v>
      </c>
      <c r="R468">
        <f t="shared" si="91"/>
        <v>3.9507700677501008E-3</v>
      </c>
      <c r="S468">
        <f t="shared" si="92"/>
        <v>3.2882259273884093E-2</v>
      </c>
      <c r="U468" t="s">
        <v>468</v>
      </c>
      <c r="V468" s="4" cm="1">
        <f t="array" ref="V468">_xll.SNL.Clients.Office.Excel.Functions.SPG(U468, "SP_TOTAL_REV", "CY2021")</f>
        <v>21804000</v>
      </c>
      <c r="W468" s="4">
        <f>_xll.SNL.Clients.Office.Excel.Functions.SPG(U468,"IQ_AVG_DILUT_SHARES_OUT","CY2021")</f>
        <v>655400000</v>
      </c>
      <c r="X468" s="5">
        <f>_xll.SNL.Clients.Office.Excel.Functions.SPG(U468, "IQ_DILUT_EPS_NORM", "CY2021")</f>
        <v>8.0850000000000009</v>
      </c>
      <c r="Y468">
        <f t="shared" si="93"/>
        <v>5298909.0000000009</v>
      </c>
      <c r="Z468">
        <f t="shared" si="94"/>
        <v>0.2430246285085306</v>
      </c>
      <c r="AA468" s="5">
        <f>_xll.SNL.Clients.Office.Excel.Functions.SPG(U468, "SP_MARKETCAP", "12/31/2021")</f>
        <v>161959.675101</v>
      </c>
      <c r="AB468">
        <f t="shared" si="88"/>
        <v>3.8169856176521709E-3</v>
      </c>
      <c r="AC468">
        <f t="shared" si="95"/>
        <v>3.0860328718717803E-2</v>
      </c>
    </row>
    <row r="469" spans="1:29" x14ac:dyDescent="0.3">
      <c r="A469" t="s">
        <v>469</v>
      </c>
      <c r="B469" s="4" cm="1">
        <f t="array" ref="B469">_xll.SNL.Clients.Office.Excel.Functions.SPG(A469, "SP_TOTAL_REV", "CY2023")</f>
        <v>53717000</v>
      </c>
      <c r="C469" s="4">
        <f>_xll.SNL.Clients.Office.Excel.Functions.SPG(A469,"IQ_AVG_DILUT_SHARES_OUT","CY2023")</f>
        <v>331900000</v>
      </c>
      <c r="D469" s="5">
        <f>_xll.SNL.Clients.Office.Excel.Functions.SPG(A469, "IQ_DILUT_EPS_NORM", "CY2023")</f>
        <v>8.1349999999999998</v>
      </c>
      <c r="E469">
        <f t="shared" si="84"/>
        <v>2700006.5</v>
      </c>
      <c r="F469">
        <f t="shared" si="85"/>
        <v>5.0263538544594824E-2</v>
      </c>
      <c r="G469" s="5">
        <f>_xll.SNL.Clients.Office.Excel.Functions.SPG(A469, "SP_MARKETCAP", "12/30/2023")</f>
        <v>13533.9779129</v>
      </c>
      <c r="H469">
        <f t="shared" si="89"/>
        <v>3.2210868828989495E-4</v>
      </c>
      <c r="I469">
        <f t="shared" si="90"/>
        <v>2.6203541792382953E-3</v>
      </c>
      <c r="K469" t="s">
        <v>469</v>
      </c>
      <c r="L469" s="4" cm="1">
        <f t="array" ref="L469">_xll.SNL.Clients.Office.Excel.Functions.SPG(K469, "SP_TOTAL_REV", "CY2023")</f>
        <v>53717000</v>
      </c>
      <c r="M469" s="4">
        <f>_xll.SNL.Clients.Office.Excel.Functions.SPG(K469,"IQ_AVG_DILUT_SHARES_OUT","CY2023")</f>
        <v>331900000</v>
      </c>
      <c r="N469" s="5">
        <f>_xll.SNL.Clients.Office.Excel.Functions.SPG(K469, "IQ_DILUT_EPS_NORM", "CY2023")</f>
        <v>8.1349999999999998</v>
      </c>
      <c r="O469">
        <f t="shared" si="86"/>
        <v>2700006.5</v>
      </c>
      <c r="P469">
        <f t="shared" si="87"/>
        <v>5.0263538544594824E-2</v>
      </c>
      <c r="Q469" s="5">
        <f>_xll.SNL.Clients.Office.Excel.Functions.SPG(K469, "SP_MARKETCAP", "12/31/2022")</f>
        <v>12325.179228700001</v>
      </c>
      <c r="R469">
        <f t="shared" si="91"/>
        <v>3.6578913743055103E-4</v>
      </c>
      <c r="S469">
        <f t="shared" si="92"/>
        <v>2.9756946329975325E-3</v>
      </c>
      <c r="U469" t="s">
        <v>469</v>
      </c>
      <c r="V469" s="4" cm="1">
        <f t="array" ref="V469">_xll.SNL.Clients.Office.Excel.Functions.SPG(U469, "SP_TOTAL_REV", "CY2021")</f>
        <v>24634000</v>
      </c>
      <c r="W469" s="4">
        <f>_xll.SNL.Clients.Office.Excel.Functions.SPG(U469,"IQ_AVG_DILUT_SHARES_OUT","CY2021")</f>
        <v>321900000</v>
      </c>
      <c r="X469" s="5">
        <f>_xll.SNL.Clients.Office.Excel.Functions.SPG(U469, "IQ_DILUT_EPS_NORM", "CY2021")</f>
        <v>-11.279</v>
      </c>
      <c r="Y469">
        <f t="shared" si="93"/>
        <v>-3630710.1</v>
      </c>
      <c r="Z469">
        <f t="shared" si="94"/>
        <v>-0.1473861370463587</v>
      </c>
      <c r="AA469" s="5">
        <f>_xll.SNL.Clients.Office.Excel.Functions.SPG(U469, "SP_MARKETCAP", "12/31/2021")</f>
        <v>14176.24931426</v>
      </c>
      <c r="AB469">
        <f t="shared" si="88"/>
        <v>3.3409884102964449E-4</v>
      </c>
      <c r="AC469">
        <f t="shared" si="95"/>
        <v>-3.76830082797336E-3</v>
      </c>
    </row>
    <row r="470" spans="1:29" x14ac:dyDescent="0.3">
      <c r="A470" t="s">
        <v>470</v>
      </c>
      <c r="B470" s="4" cm="1">
        <f t="array" ref="B470">_xll.SNL.Clients.Office.Excel.Functions.SPG(A470, "SP_TOTAL_REV", "CY2023")</f>
        <v>90958000</v>
      </c>
      <c r="C470" s="4">
        <f>_xll.SNL.Clients.Office.Excel.Functions.SPG(A470,"IQ_AVG_DILUT_SHARES_OUT","CY2023")</f>
        <v>860000000</v>
      </c>
      <c r="D470" s="5">
        <f>_xll.SNL.Clients.Office.Excel.Functions.SPG(A470, "IQ_DILUT_EPS_NORM", "CY2023")</f>
        <v>7.04</v>
      </c>
      <c r="E470">
        <f t="shared" si="84"/>
        <v>6054400</v>
      </c>
      <c r="F470">
        <f t="shared" si="85"/>
        <v>6.6562589326942104E-2</v>
      </c>
      <c r="G470" s="5">
        <f>_xll.SNL.Clients.Office.Excel.Functions.SPG(A470, "SP_MARKETCAP", "12/30/2023")</f>
        <v>133948.26035847</v>
      </c>
      <c r="H470">
        <f t="shared" si="89"/>
        <v>3.1879687347247192E-3</v>
      </c>
      <c r="I470">
        <f t="shared" si="90"/>
        <v>2.2443299892462024E-2</v>
      </c>
      <c r="K470" t="s">
        <v>470</v>
      </c>
      <c r="L470" s="4" cm="1">
        <f t="array" ref="L470">_xll.SNL.Clients.Office.Excel.Functions.SPG(K470, "SP_TOTAL_REV", "CY2023")</f>
        <v>90958000</v>
      </c>
      <c r="M470" s="4">
        <f>_xll.SNL.Clients.Office.Excel.Functions.SPG(K470,"IQ_AVG_DILUT_SHARES_OUT","CY2023")</f>
        <v>860000000</v>
      </c>
      <c r="N470" s="5">
        <f>_xll.SNL.Clients.Office.Excel.Functions.SPG(K470, "IQ_DILUT_EPS_NORM", "CY2023")</f>
        <v>7.04</v>
      </c>
      <c r="O470">
        <f t="shared" si="86"/>
        <v>6054400</v>
      </c>
      <c r="P470">
        <f t="shared" si="87"/>
        <v>6.6562589326942104E-2</v>
      </c>
      <c r="Q470" s="5">
        <f>_xll.SNL.Clients.Office.Excel.Functions.SPG(K470, "SP_MARKETCAP", "12/31/2022")</f>
        <v>150357.37258672001</v>
      </c>
      <c r="R470">
        <f t="shared" si="91"/>
        <v>4.462336214693839E-3</v>
      </c>
      <c r="S470">
        <f t="shared" si="92"/>
        <v>3.1414846951444628E-2</v>
      </c>
      <c r="U470" t="s">
        <v>470</v>
      </c>
      <c r="V470" s="4" cm="1">
        <f t="array" ref="V470">_xll.SNL.Clients.Office.Excel.Functions.SPG(U470, "SP_TOTAL_REV", "CY2021")</f>
        <v>97287000</v>
      </c>
      <c r="W470" s="4">
        <f>_xll.SNL.Clients.Office.Excel.Functions.SPG(U470,"IQ_AVG_DILUT_SHARES_OUT","CY2021")</f>
        <v>878000000</v>
      </c>
      <c r="X470" s="5">
        <f>_xll.SNL.Clients.Office.Excel.Functions.SPG(U470, "IQ_DILUT_EPS_NORM", "CY2021")</f>
        <v>9.6270000000000007</v>
      </c>
      <c r="Y470">
        <f t="shared" si="93"/>
        <v>8452506.0000000019</v>
      </c>
      <c r="Z470">
        <f t="shared" si="94"/>
        <v>8.6882173363347637E-2</v>
      </c>
      <c r="AA470" s="5">
        <f>_xll.SNL.Clients.Office.Excel.Functions.SPG(U470, "SP_MARKETCAP", "12/31/2021")</f>
        <v>186291.92843100001</v>
      </c>
      <c r="AB470">
        <f t="shared" si="88"/>
        <v>4.3904361444438589E-3</v>
      </c>
      <c r="AC470">
        <f t="shared" si="95"/>
        <v>4.2266728762561032E-2</v>
      </c>
    </row>
    <row r="471" spans="1:29" x14ac:dyDescent="0.3">
      <c r="A471" t="s">
        <v>471</v>
      </c>
      <c r="B471" s="4" cm="1">
        <f t="array" ref="B471">_xll.SNL.Clients.Office.Excel.Functions.SPG(A471, "SP_TOTAL_REV", "CY2023")</f>
        <v>14332000</v>
      </c>
      <c r="C471" s="4">
        <f>_xll.SNL.Clients.Office.Excel.Functions.SPG(A471,"IQ_AVG_DILUT_SHARES_OUT","CY2023")</f>
        <v>68710000</v>
      </c>
      <c r="D471" s="5">
        <f>_xll.SNL.Clients.Office.Excel.Functions.SPG(A471, "IQ_DILUT_EPS_NORM", "CY2023")</f>
        <v>30.445</v>
      </c>
      <c r="E471">
        <f t="shared" si="84"/>
        <v>2091875.95</v>
      </c>
      <c r="F471">
        <f t="shared" si="85"/>
        <v>0.1459584112475579</v>
      </c>
      <c r="G471" s="5">
        <f>_xll.SNL.Clients.Office.Excel.Functions.SPG(A471, "SP_MARKETCAP", "12/30/2023")</f>
        <v>38867.239059</v>
      </c>
      <c r="H471">
        <f t="shared" si="89"/>
        <v>9.2504032970315705E-4</v>
      </c>
      <c r="I471">
        <f t="shared" si="90"/>
        <v>2.8162852837812617E-2</v>
      </c>
      <c r="K471" t="s">
        <v>471</v>
      </c>
      <c r="L471" s="4" cm="1">
        <f t="array" ref="L471">_xll.SNL.Clients.Office.Excel.Functions.SPG(K471, "SP_TOTAL_REV", "CY2023")</f>
        <v>14332000</v>
      </c>
      <c r="M471" s="4">
        <f>_xll.SNL.Clients.Office.Excel.Functions.SPG(K471,"IQ_AVG_DILUT_SHARES_OUT","CY2023")</f>
        <v>68710000</v>
      </c>
      <c r="N471" s="5">
        <f>_xll.SNL.Clients.Office.Excel.Functions.SPG(K471, "IQ_DILUT_EPS_NORM", "CY2023")</f>
        <v>30.445</v>
      </c>
      <c r="O471">
        <f t="shared" si="86"/>
        <v>2091875.95</v>
      </c>
      <c r="P471">
        <f t="shared" si="87"/>
        <v>0.1459584112475579</v>
      </c>
      <c r="Q471" s="5">
        <f>_xll.SNL.Clients.Office.Excel.Functions.SPG(K471, "SP_MARKETCAP", "12/31/2022")</f>
        <v>24633.620317019999</v>
      </c>
      <c r="R471">
        <f t="shared" si="91"/>
        <v>7.3108151697886896E-4</v>
      </c>
      <c r="S471">
        <f t="shared" si="92"/>
        <v>2.2257776784421666E-2</v>
      </c>
      <c r="U471" t="s">
        <v>471</v>
      </c>
      <c r="V471" s="4" cm="1">
        <f t="array" ref="V471">_xll.SNL.Clients.Office.Excel.Functions.SPG(U471, "SP_TOTAL_REV", "CY2021")</f>
        <v>9716000</v>
      </c>
      <c r="W471" s="4">
        <f>_xll.SNL.Clients.Office.Excel.Functions.SPG(U471,"IQ_AVG_DILUT_SHARES_OUT","CY2021")</f>
        <v>72817000</v>
      </c>
      <c r="X471" s="5">
        <f>_xll.SNL.Clients.Office.Excel.Functions.SPG(U471, "IQ_DILUT_EPS_NORM", "CY2021")</f>
        <v>16.463000000000001</v>
      </c>
      <c r="Y471">
        <f t="shared" si="93"/>
        <v>1198786.2709999999</v>
      </c>
      <c r="Z471">
        <f t="shared" si="94"/>
        <v>0.12338269565664882</v>
      </c>
      <c r="AA471" s="5">
        <f>_xll.SNL.Clients.Office.Excel.Functions.SPG(U471, "SP_MARKETCAP", "12/31/2021")</f>
        <v>24055.946806150001</v>
      </c>
      <c r="AB471">
        <f t="shared" si="88"/>
        <v>5.6693867112797937E-4</v>
      </c>
      <c r="AC471">
        <f t="shared" si="95"/>
        <v>9.3335113427799252E-3</v>
      </c>
    </row>
    <row r="472" spans="1:29" x14ac:dyDescent="0.3">
      <c r="A472" t="s">
        <v>472</v>
      </c>
      <c r="B472" s="4" cm="1">
        <f t="array" ref="B472">_xll.SNL.Clients.Office.Excel.Functions.SPG(A472, "SP_TOTAL_REV", "CY2023")</f>
        <v>371622000</v>
      </c>
      <c r="C472" s="4">
        <f>_xll.SNL.Clients.Office.Excel.Functions.SPG(A472,"IQ_AVG_DILUT_SHARES_OUT","CY2023")</f>
        <v>938000000</v>
      </c>
      <c r="D472" s="5">
        <f>_xll.SNL.Clients.Office.Excel.Functions.SPG(A472, "IQ_DILUT_EPS_NORM", "CY2023")</f>
        <v>18.584</v>
      </c>
      <c r="E472">
        <f t="shared" si="84"/>
        <v>17431792</v>
      </c>
      <c r="F472">
        <f t="shared" si="85"/>
        <v>4.69073198034562E-2</v>
      </c>
      <c r="G472" s="5">
        <f>_xll.SNL.Clients.Office.Excel.Functions.SPG(A472, "SP_MARKETCAP", "12/30/2023")</f>
        <v>486945.41900570999</v>
      </c>
      <c r="H472">
        <f t="shared" si="89"/>
        <v>1.1589301474712807E-2</v>
      </c>
      <c r="I472">
        <f t="shared" si="90"/>
        <v>0.2153755786060628</v>
      </c>
      <c r="K472" t="s">
        <v>472</v>
      </c>
      <c r="L472" s="4" cm="1">
        <f t="array" ref="L472">_xll.SNL.Clients.Office.Excel.Functions.SPG(K472, "SP_TOTAL_REV", "CY2023")</f>
        <v>371622000</v>
      </c>
      <c r="M472" s="4">
        <f>_xll.SNL.Clients.Office.Excel.Functions.SPG(K472,"IQ_AVG_DILUT_SHARES_OUT","CY2023")</f>
        <v>938000000</v>
      </c>
      <c r="N472" s="5">
        <f>_xll.SNL.Clients.Office.Excel.Functions.SPG(K472, "IQ_DILUT_EPS_NORM", "CY2023")</f>
        <v>18.584</v>
      </c>
      <c r="O472">
        <f t="shared" si="86"/>
        <v>17431792</v>
      </c>
      <c r="P472">
        <f t="shared" si="87"/>
        <v>4.69073198034562E-2</v>
      </c>
      <c r="Q472" s="5">
        <f>_xll.SNL.Clients.Office.Excel.Functions.SPG(K472, "SP_MARKETCAP", "12/31/2022")</f>
        <v>495373.19152314001</v>
      </c>
      <c r="R472">
        <f t="shared" si="91"/>
        <v>1.470178478309892E-2</v>
      </c>
      <c r="S472">
        <f t="shared" si="92"/>
        <v>0.27321796840911033</v>
      </c>
      <c r="U472" t="s">
        <v>472</v>
      </c>
      <c r="V472" s="4" cm="1">
        <f t="array" ref="V472">_xll.SNL.Clients.Office.Excel.Functions.SPG(U472, "SP_TOTAL_REV", "CY2021")</f>
        <v>287597000</v>
      </c>
      <c r="W472" s="4">
        <f>_xll.SNL.Clients.Office.Excel.Functions.SPG(U472,"IQ_AVG_DILUT_SHARES_OUT","CY2021")</f>
        <v>956000000</v>
      </c>
      <c r="X472" s="5">
        <f>_xll.SNL.Clients.Office.Excel.Functions.SPG(U472, "IQ_DILUT_EPS_NORM", "CY2021")</f>
        <v>14.118</v>
      </c>
      <c r="Y472">
        <f t="shared" si="93"/>
        <v>13496808</v>
      </c>
      <c r="Z472">
        <f t="shared" si="94"/>
        <v>4.6929585496371662E-2</v>
      </c>
      <c r="AA472" s="5">
        <f>_xll.SNL.Clients.Office.Excel.Functions.SPG(U472, "SP_MARKETCAP", "12/31/2021")</f>
        <v>472941.186675</v>
      </c>
      <c r="AB472">
        <f t="shared" si="88"/>
        <v>1.1146044263228331E-2</v>
      </c>
      <c r="AC472">
        <f t="shared" si="95"/>
        <v>0.15735985290825757</v>
      </c>
    </row>
    <row r="473" spans="1:29" x14ac:dyDescent="0.3">
      <c r="A473" t="s">
        <v>473</v>
      </c>
      <c r="B473" s="4" cm="1">
        <f t="array" ref="B473">_xll.SNL.Clients.Office.Excel.Functions.SPG(A473, "SP_TOTAL_REV", "CY2023")</f>
        <v>14281976</v>
      </c>
      <c r="C473" s="4">
        <f>_xll.SNL.Clients.Office.Excel.Functions.SPG(A473,"IQ_AVG_DILUT_SHARES_OUT","CY2023")</f>
        <v>70125000</v>
      </c>
      <c r="D473" s="5">
        <f>_xll.SNL.Clients.Office.Excel.Functions.SPG(A473, "IQ_DILUT_EPS_NORM", "CY2023")</f>
        <v>8.36</v>
      </c>
      <c r="E473">
        <f t="shared" si="84"/>
        <v>586245</v>
      </c>
      <c r="F473">
        <f t="shared" si="85"/>
        <v>4.104789141222475E-2</v>
      </c>
      <c r="G473" s="5">
        <f>_xll.SNL.Clients.Office.Excel.Functions.SPG(A473, "SP_MARKETCAP", "12/30/2023")</f>
        <v>10405.35683776</v>
      </c>
      <c r="H473">
        <f t="shared" si="89"/>
        <v>2.476475034737947E-4</v>
      </c>
      <c r="I473">
        <f t="shared" si="90"/>
        <v>2.0703331290409235E-3</v>
      </c>
      <c r="K473" t="s">
        <v>473</v>
      </c>
      <c r="L473" s="4" cm="1">
        <f t="array" ref="L473">_xll.SNL.Clients.Office.Excel.Functions.SPG(K473, "SP_TOTAL_REV", "CY2023")</f>
        <v>14281976</v>
      </c>
      <c r="M473" s="4">
        <f>_xll.SNL.Clients.Office.Excel.Functions.SPG(K473,"IQ_AVG_DILUT_SHARES_OUT","CY2023")</f>
        <v>70125000</v>
      </c>
      <c r="N473" s="5">
        <f>_xll.SNL.Clients.Office.Excel.Functions.SPG(K473, "IQ_DILUT_EPS_NORM", "CY2023")</f>
        <v>8.36</v>
      </c>
      <c r="O473">
        <f t="shared" si="86"/>
        <v>586245</v>
      </c>
      <c r="P473">
        <f t="shared" si="87"/>
        <v>4.104789141222475E-2</v>
      </c>
      <c r="Q473" s="5">
        <f>_xll.SNL.Clients.Office.Excel.Functions.SPG(K473, "SP_MARKETCAP", "12/31/2022")</f>
        <v>10060.436353180001</v>
      </c>
      <c r="R473">
        <f t="shared" si="91"/>
        <v>2.9857564482596328E-4</v>
      </c>
      <c r="S473">
        <f t="shared" si="92"/>
        <v>2.4960923907450527E-3</v>
      </c>
      <c r="U473" t="s">
        <v>473</v>
      </c>
      <c r="V473" s="4" cm="1">
        <f t="array" ref="V473">_xll.SNL.Clients.Office.Excel.Functions.SPG(U473, "SP_TOTAL_REV", "CY2021")</f>
        <v>12642117</v>
      </c>
      <c r="W473" s="4">
        <f>_xll.SNL.Clients.Office.Excel.Functions.SPG(U473,"IQ_AVG_DILUT_SHARES_OUT","CY2021")</f>
        <v>83692000</v>
      </c>
      <c r="X473" s="5">
        <f>_xll.SNL.Clients.Office.Excel.Functions.SPG(U473, "IQ_DILUT_EPS_NORM", "CY2021")</f>
        <v>9.9390000000000001</v>
      </c>
      <c r="Y473">
        <f t="shared" si="93"/>
        <v>831814.78799999994</v>
      </c>
      <c r="Z473">
        <f t="shared" si="94"/>
        <v>6.5797111986861057E-2</v>
      </c>
      <c r="AA473" s="5">
        <f>_xll.SNL.Clients.Office.Excel.Functions.SPG(U473, "SP_MARKETCAP", "12/31/2021")</f>
        <v>10421.21108522</v>
      </c>
      <c r="AB473">
        <f t="shared" si="88"/>
        <v>2.456019549680889E-4</v>
      </c>
      <c r="AC473">
        <f t="shared" si="95"/>
        <v>2.4410378304278355E-3</v>
      </c>
    </row>
    <row r="474" spans="1:29" x14ac:dyDescent="0.3">
      <c r="A474" t="s">
        <v>474</v>
      </c>
      <c r="B474" s="4" cm="1">
        <f t="array" ref="B474">_xll.SNL.Clients.Office.Excel.Functions.SPG(A474, "SP_TOTAL_REV", "CY2023")</f>
        <v>139001000</v>
      </c>
      <c r="C474" s="4">
        <f>_xll.SNL.Clients.Office.Excel.Functions.SPG(A474,"IQ_AVG_DILUT_SHARES_OUT","CY2023")</f>
        <v>353000000</v>
      </c>
      <c r="D474" s="5">
        <f>_xll.SNL.Clients.Office.Excel.Functions.SPG(A474, "IQ_DILUT_EPS_NORM", "CY2023")</f>
        <v>19.927</v>
      </c>
      <c r="E474">
        <f t="shared" si="84"/>
        <v>7034231</v>
      </c>
      <c r="F474">
        <f t="shared" si="85"/>
        <v>5.0605614348098217E-2</v>
      </c>
      <c r="G474" s="5">
        <f>_xll.SNL.Clients.Office.Excel.Functions.SPG(A474, "SP_MARKETCAP", "12/30/2023")</f>
        <v>44258.882460000001</v>
      </c>
      <c r="H474">
        <f t="shared" si="89"/>
        <v>1.0533614482094637E-3</v>
      </c>
      <c r="I474">
        <f t="shared" si="90"/>
        <v>2.0990333578469984E-2</v>
      </c>
      <c r="K474" t="s">
        <v>474</v>
      </c>
      <c r="L474" s="4" cm="1">
        <f t="array" ref="L474">_xll.SNL.Clients.Office.Excel.Functions.SPG(K474, "SP_TOTAL_REV", "CY2023")</f>
        <v>139001000</v>
      </c>
      <c r="M474" s="4">
        <f>_xll.SNL.Clients.Office.Excel.Functions.SPG(K474,"IQ_AVG_DILUT_SHARES_OUT","CY2023")</f>
        <v>353000000</v>
      </c>
      <c r="N474" s="5">
        <f>_xll.SNL.Clients.Office.Excel.Functions.SPG(K474, "IQ_DILUT_EPS_NORM", "CY2023")</f>
        <v>19.927</v>
      </c>
      <c r="O474">
        <f t="shared" si="86"/>
        <v>7034231</v>
      </c>
      <c r="P474">
        <f t="shared" si="87"/>
        <v>5.0605614348098217E-2</v>
      </c>
      <c r="Q474" s="5">
        <f>_xll.SNL.Clients.Office.Excel.Functions.SPG(K474, "SP_MARKETCAP", "12/31/2022")</f>
        <v>48907.483047080001</v>
      </c>
      <c r="R474">
        <f t="shared" si="91"/>
        <v>1.4514860762456939E-3</v>
      </c>
      <c r="S474">
        <f t="shared" si="92"/>
        <v>2.8923763041347941E-2</v>
      </c>
      <c r="U474" t="s">
        <v>474</v>
      </c>
      <c r="V474" s="4" cm="1">
        <f t="array" ref="V474">_xll.SNL.Clients.Office.Excel.Functions.SPG(U474, "SP_TOTAL_REV", "CY2021")</f>
        <v>108332000</v>
      </c>
      <c r="W474" s="4">
        <f>_xll.SNL.Clients.Office.Excel.Functions.SPG(U474,"IQ_AVG_DILUT_SHARES_OUT","CY2021")</f>
        <v>407000000</v>
      </c>
      <c r="X474" s="5">
        <f>_xll.SNL.Clients.Office.Excel.Functions.SPG(U474, "IQ_DILUT_EPS_NORM", "CY2021")</f>
        <v>1.7649999999999999</v>
      </c>
      <c r="Y474">
        <f t="shared" si="93"/>
        <v>718355</v>
      </c>
      <c r="Z474">
        <f t="shared" si="94"/>
        <v>6.6310508437026914E-3</v>
      </c>
      <c r="AA474" s="5">
        <f>_xll.SNL.Clients.Office.Excel.Functions.SPG(U474, "SP_MARKETCAP", "12/31/2021")</f>
        <v>30707.643042650001</v>
      </c>
      <c r="AB474">
        <f t="shared" si="88"/>
        <v>7.2370256221308078E-4</v>
      </c>
      <c r="AC474">
        <f t="shared" si="95"/>
        <v>1.2773350223060874E-3</v>
      </c>
    </row>
    <row r="475" spans="1:29" x14ac:dyDescent="0.3">
      <c r="A475" t="s">
        <v>475</v>
      </c>
      <c r="B475" s="4" cm="1">
        <f t="array" ref="B475">_xll.SNL.Clients.Office.Excel.Functions.SPG(A475, "SP_TOTAL_REV", "CY2023")</f>
        <v>4480722</v>
      </c>
      <c r="C475" s="4">
        <f>_xll.SNL.Clients.Office.Excel.Functions.SPG(A475,"IQ_AVG_DILUT_SHARES_OUT","CY2023")</f>
        <v>405670000</v>
      </c>
      <c r="D475" s="5">
        <f>_xll.SNL.Clients.Office.Excel.Functions.SPG(A475, "IQ_DILUT_EPS_NORM", "CY2023")</f>
        <v>0.17199999999999999</v>
      </c>
      <c r="E475">
        <f t="shared" si="84"/>
        <v>69775.240000000005</v>
      </c>
      <c r="F475">
        <f t="shared" si="85"/>
        <v>1.5572320710814018E-2</v>
      </c>
      <c r="G475" s="5">
        <f>_xll.SNL.Clients.Office.Excel.Functions.SPG(A475, "SP_MARKETCAP", "12/30/2023")</f>
        <v>20040.85075048</v>
      </c>
      <c r="H475">
        <f t="shared" si="89"/>
        <v>4.7697226853737716E-4</v>
      </c>
      <c r="I475">
        <f t="shared" si="90"/>
        <v>8.203923018842887E-5</v>
      </c>
      <c r="K475" t="s">
        <v>475</v>
      </c>
      <c r="L475" s="4" cm="1">
        <f t="array" ref="L475">_xll.SNL.Clients.Office.Excel.Functions.SPG(K475, "SP_TOTAL_REV", "CY2023")</f>
        <v>4480722</v>
      </c>
      <c r="M475" s="4">
        <f>_xll.SNL.Clients.Office.Excel.Functions.SPG(K475,"IQ_AVG_DILUT_SHARES_OUT","CY2023")</f>
        <v>405670000</v>
      </c>
      <c r="N475" s="5">
        <f>_xll.SNL.Clients.Office.Excel.Functions.SPG(K475, "IQ_DILUT_EPS_NORM", "CY2023")</f>
        <v>0.17199999999999999</v>
      </c>
      <c r="O475">
        <f t="shared" si="86"/>
        <v>69775.240000000005</v>
      </c>
      <c r="P475">
        <f t="shared" si="87"/>
        <v>1.5572320710814018E-2</v>
      </c>
      <c r="Q475" s="5">
        <f>_xll.SNL.Clients.Office.Excel.Functions.SPG(K475, "SP_MARKETCAP", "12/31/2022")</f>
        <v>18007.29522425</v>
      </c>
      <c r="R475">
        <f t="shared" si="91"/>
        <v>5.3442411386584268E-4</v>
      </c>
      <c r="S475">
        <f t="shared" si="92"/>
        <v>9.1920947584924929E-5</v>
      </c>
      <c r="U475" t="s">
        <v>475</v>
      </c>
      <c r="V475" s="4" cm="1">
        <f t="array" ref="V475">_xll.SNL.Clients.Office.Excel.Functions.SPG(U475, "SP_TOTAL_REV", "CY2021")</f>
        <v>3799707</v>
      </c>
      <c r="W475" s="4">
        <f>_xll.SNL.Clients.Office.Excel.Functions.SPG(U475,"IQ_AVG_DILUT_SHARES_OUT","CY2021")</f>
        <v>386304000</v>
      </c>
      <c r="X475" s="5">
        <f>_xll.SNL.Clients.Office.Excel.Functions.SPG(U475, "IQ_DILUT_EPS_NORM", "CY2021")</f>
        <v>0.27</v>
      </c>
      <c r="Y475">
        <f t="shared" si="93"/>
        <v>104302.08</v>
      </c>
      <c r="Z475">
        <f t="shared" si="94"/>
        <v>2.7450032331440295E-2</v>
      </c>
      <c r="AA475" s="5">
        <f>_xll.SNL.Clients.Office.Excel.Functions.SPG(U475, "SP_MARKETCAP", "12/31/2021")</f>
        <v>20405.871599040001</v>
      </c>
      <c r="AB475">
        <f t="shared" si="88"/>
        <v>4.8091550171744987E-4</v>
      </c>
      <c r="AC475">
        <f t="shared" si="95"/>
        <v>1.2984718546371146E-4</v>
      </c>
    </row>
    <row r="476" spans="1:29" x14ac:dyDescent="0.3">
      <c r="A476" t="s">
        <v>476</v>
      </c>
      <c r="B476" s="4" cm="1">
        <f t="array" ref="B476">_xll.SNL.Clients.Office.Excel.Functions.SPG(A476, "SP_TOTAL_REV", "CY2023")</f>
        <v>5021000</v>
      </c>
      <c r="C476" s="4">
        <f>_xll.SNL.Clients.Office.Excel.Functions.SPG(A476,"IQ_AVG_DILUT_SHARES_OUT","CY2023")</f>
        <v>246800000</v>
      </c>
      <c r="D476" s="5">
        <f>_xll.SNL.Clients.Office.Excel.Functions.SPG(A476, "IQ_DILUT_EPS_NORM", "CY2023")</f>
        <v>2.8439999999999999</v>
      </c>
      <c r="E476">
        <f t="shared" si="84"/>
        <v>701899.2</v>
      </c>
      <c r="F476">
        <f t="shared" si="85"/>
        <v>0.13979271061541523</v>
      </c>
      <c r="G476" s="5">
        <f>_xll.SNL.Clients.Office.Excel.Functions.SPG(A476, "SP_MARKETCAP", "12/30/2023")</f>
        <v>20261.300768820001</v>
      </c>
      <c r="H476">
        <f t="shared" si="89"/>
        <v>4.8221897920130535E-4</v>
      </c>
      <c r="I476">
        <f t="shared" si="90"/>
        <v>1.3714307768485123E-3</v>
      </c>
      <c r="K476" t="s">
        <v>476</v>
      </c>
      <c r="L476" s="4" cm="1">
        <f t="array" ref="L476">_xll.SNL.Clients.Office.Excel.Functions.SPG(K476, "SP_TOTAL_REV", "CY2023")</f>
        <v>5021000</v>
      </c>
      <c r="M476" s="4">
        <f>_xll.SNL.Clients.Office.Excel.Functions.SPG(K476,"IQ_AVG_DILUT_SHARES_OUT","CY2023")</f>
        <v>246800000</v>
      </c>
      <c r="N476" s="5">
        <f>_xll.SNL.Clients.Office.Excel.Functions.SPG(K476, "IQ_DILUT_EPS_NORM", "CY2023")</f>
        <v>2.8439999999999999</v>
      </c>
      <c r="O476">
        <f t="shared" si="86"/>
        <v>701899.2</v>
      </c>
      <c r="P476">
        <f t="shared" si="87"/>
        <v>0.13979271061541523</v>
      </c>
      <c r="Q476" s="5" t="str">
        <f>_xll.SNL.Clients.Office.Excel.Functions.SPG(K476, "SP_MARKETCAP", "12/31/2022")</f>
        <v>NA</v>
      </c>
      <c r="R476" t="e">
        <f t="shared" si="91"/>
        <v>#VALUE!</v>
      </c>
      <c r="S476" t="e">
        <f t="shared" si="92"/>
        <v>#VALUE!</v>
      </c>
      <c r="U476" t="s">
        <v>476</v>
      </c>
      <c r="V476" s="4" cm="1">
        <f t="array" ref="V476">_xll.SNL.Clients.Office.Excel.Functions.SPG(U476, "SP_TOTAL_REV", "CY2021")</f>
        <v>4700000</v>
      </c>
      <c r="W476" s="4">
        <f>_xll.SNL.Clients.Office.Excel.Functions.SPG(U476,"IQ_AVG_DILUT_SHARES_OUT","CY2021")</f>
        <v>246300000</v>
      </c>
      <c r="X476" s="5">
        <f>_xll.SNL.Clients.Office.Excel.Functions.SPG(U476, "IQ_DILUT_EPS_NORM", "CY2021")</f>
        <v>2.637</v>
      </c>
      <c r="Y476">
        <f t="shared" si="93"/>
        <v>649493.1</v>
      </c>
      <c r="Z476">
        <f t="shared" si="94"/>
        <v>0.13819002127659574</v>
      </c>
      <c r="AA476" s="5" t="str">
        <f>_xll.SNL.Clients.Office.Excel.Functions.SPG(U476, "SP_MARKETCAP", "12/31/2021")</f>
        <v>NA</v>
      </c>
      <c r="AB476" t="e">
        <f t="shared" si="88"/>
        <v>#VALUE!</v>
      </c>
      <c r="AC476" t="e">
        <f t="shared" si="95"/>
        <v>#VALUE!</v>
      </c>
    </row>
    <row r="477" spans="1:29" x14ac:dyDescent="0.3">
      <c r="A477" t="s">
        <v>477</v>
      </c>
      <c r="B477" s="4" cm="1">
        <f t="array" ref="B477">_xll.SNL.Clients.Office.Excel.Functions.SPG(A477, "SP_TOTAL_REV", "CY2023")</f>
        <v>1493100</v>
      </c>
      <c r="C477" s="4">
        <f>_xll.SNL.Clients.Office.Excel.Functions.SPG(A477,"IQ_AVG_DILUT_SHARES_OUT","CY2023")</f>
        <v>103500000</v>
      </c>
      <c r="D477" s="5">
        <f>_xll.SNL.Clients.Office.Excel.Functions.SPG(A477, "IQ_DILUT_EPS_NORM", "CY2023")</f>
        <v>5.8970000000000002</v>
      </c>
      <c r="E477">
        <f t="shared" si="84"/>
        <v>610339.5</v>
      </c>
      <c r="F477">
        <f t="shared" si="85"/>
        <v>0.40877335744424353</v>
      </c>
      <c r="G477" s="5">
        <f>_xll.SNL.Clients.Office.Excel.Functions.SPG(A477, "SP_MARKETCAP", "12/30/2023")</f>
        <v>21028.516</v>
      </c>
      <c r="H477">
        <f t="shared" si="89"/>
        <v>5.0047870249491787E-4</v>
      </c>
      <c r="I477">
        <f t="shared" si="90"/>
        <v>2.9513229086125308E-3</v>
      </c>
      <c r="K477" t="s">
        <v>477</v>
      </c>
      <c r="L477" s="4" cm="1">
        <f t="array" ref="L477">_xll.SNL.Clients.Office.Excel.Functions.SPG(K477, "SP_TOTAL_REV", "CY2023")</f>
        <v>1493100</v>
      </c>
      <c r="M477" s="4">
        <f>_xll.SNL.Clients.Office.Excel.Functions.SPG(K477,"IQ_AVG_DILUT_SHARES_OUT","CY2023")</f>
        <v>103500000</v>
      </c>
      <c r="N477" s="5">
        <f>_xll.SNL.Clients.Office.Excel.Functions.SPG(K477, "IQ_DILUT_EPS_NORM", "CY2023")</f>
        <v>5.8970000000000002</v>
      </c>
      <c r="O477">
        <f t="shared" si="86"/>
        <v>610339.5</v>
      </c>
      <c r="P477">
        <f t="shared" si="87"/>
        <v>0.40877335744424353</v>
      </c>
      <c r="Q477" s="5">
        <f>_xll.SNL.Clients.Office.Excel.Functions.SPG(K477, "SP_MARKETCAP", "12/31/2022")</f>
        <v>21780.020720640001</v>
      </c>
      <c r="R477">
        <f t="shared" si="91"/>
        <v>6.4639181668620191E-4</v>
      </c>
      <c r="S477">
        <f t="shared" si="92"/>
        <v>3.811772542998533E-3</v>
      </c>
      <c r="U477" t="s">
        <v>477</v>
      </c>
      <c r="V477" s="4" cm="1">
        <f t="array" ref="V477">_xll.SNL.Clients.Office.Excel.Functions.SPG(U477, "SP_TOTAL_REV", "CY2021")</f>
        <v>1327600</v>
      </c>
      <c r="W477" s="4">
        <f>_xll.SNL.Clients.Office.Excel.Functions.SPG(U477,"IQ_AVG_DILUT_SHARES_OUT","CY2021")</f>
        <v>112200000</v>
      </c>
      <c r="X477" s="5">
        <f>_xll.SNL.Clients.Office.Excel.Functions.SPG(U477, "IQ_DILUT_EPS_NORM", "CY2021")</f>
        <v>4.3689999999999998</v>
      </c>
      <c r="Y477">
        <f t="shared" si="93"/>
        <v>490201.8</v>
      </c>
      <c r="Z477">
        <f t="shared" si="94"/>
        <v>0.36923907803555289</v>
      </c>
      <c r="AA477" s="5">
        <f>_xll.SNL.Clients.Office.Excel.Functions.SPG(U477, "SP_MARKETCAP", "12/31/2021")</f>
        <v>28193.928625519999</v>
      </c>
      <c r="AB477">
        <f t="shared" si="88"/>
        <v>6.6446058255927682E-4</v>
      </c>
      <c r="AC477">
        <f t="shared" si="95"/>
        <v>2.9030282852014803E-3</v>
      </c>
    </row>
    <row r="478" spans="1:29" x14ac:dyDescent="0.3">
      <c r="A478" t="s">
        <v>478</v>
      </c>
      <c r="B478" s="4" cm="1">
        <f t="array" ref="B478">_xll.SNL.Clients.Office.Excel.Functions.SPG(A478, "SP_TOTAL_REV", "CY2023")</f>
        <v>2681400</v>
      </c>
      <c r="C478" s="4">
        <f>_xll.SNL.Clients.Office.Excel.Functions.SPG(A478,"IQ_AVG_DILUT_SHARES_OUT","CY2023")</f>
        <v>147336159</v>
      </c>
      <c r="D478" s="5">
        <f>_xll.SNL.Clients.Office.Excel.Functions.SPG(A478, "IQ_DILUT_EPS_NORM", "CY2023")</f>
        <v>4.3689999999999998</v>
      </c>
      <c r="E478">
        <f t="shared" si="84"/>
        <v>643711.67867100006</v>
      </c>
      <c r="F478">
        <f t="shared" si="85"/>
        <v>0.2400655175173417</v>
      </c>
      <c r="G478" s="5">
        <f>_xll.SNL.Clients.Office.Excel.Functions.SPG(A478, "SP_MARKETCAP", "12/30/2023")</f>
        <v>34631.489243880002</v>
      </c>
      <c r="H478">
        <f t="shared" si="89"/>
        <v>8.2422947973331872E-4</v>
      </c>
      <c r="I478">
        <f t="shared" si="90"/>
        <v>3.6010585969548691E-3</v>
      </c>
      <c r="K478" t="s">
        <v>478</v>
      </c>
      <c r="L478" s="4" cm="1">
        <f t="array" ref="L478">_xll.SNL.Clients.Office.Excel.Functions.SPG(K478, "SP_TOTAL_REV", "CY2023")</f>
        <v>2681400</v>
      </c>
      <c r="M478" s="4">
        <f>_xll.SNL.Clients.Office.Excel.Functions.SPG(K478,"IQ_AVG_DILUT_SHARES_OUT","CY2023")</f>
        <v>147336159</v>
      </c>
      <c r="N478" s="5">
        <f>_xll.SNL.Clients.Office.Excel.Functions.SPG(K478, "IQ_DILUT_EPS_NORM", "CY2023")</f>
        <v>4.3689999999999998</v>
      </c>
      <c r="O478">
        <f t="shared" si="86"/>
        <v>643711.67867100006</v>
      </c>
      <c r="P478">
        <f t="shared" si="87"/>
        <v>0.2400655175173417</v>
      </c>
      <c r="Q478" s="5">
        <f>_xll.SNL.Clients.Office.Excel.Functions.SPG(K478, "SP_MARKETCAP", "12/31/2022")</f>
        <v>27589.962138999999</v>
      </c>
      <c r="R478">
        <f t="shared" si="91"/>
        <v>8.1882042161839108E-4</v>
      </c>
      <c r="S478">
        <f t="shared" si="92"/>
        <v>3.5774264220507506E-3</v>
      </c>
      <c r="U478" t="s">
        <v>478</v>
      </c>
      <c r="V478" s="4" cm="1">
        <f t="array" ref="V478">_xll.SNL.Clients.Office.Excel.Functions.SPG(U478, "SP_TOTAL_REV", "CY2021")</f>
        <v>2462500</v>
      </c>
      <c r="W478" s="4">
        <f>_xll.SNL.Clients.Office.Excel.Functions.SPG(U478,"IQ_AVG_DILUT_SHARES_OUT","CY2021")</f>
        <v>163338909</v>
      </c>
      <c r="X478" s="5">
        <f>_xll.SNL.Clients.Office.Excel.Functions.SPG(U478, "IQ_DILUT_EPS_NORM", "CY2021")</f>
        <v>3.02</v>
      </c>
      <c r="Y478">
        <f t="shared" si="93"/>
        <v>493283.50517999998</v>
      </c>
      <c r="Z478">
        <f t="shared" si="94"/>
        <v>0.20031817469238578</v>
      </c>
      <c r="AA478" s="5">
        <f>_xll.SNL.Clients.Office.Excel.Functions.SPG(U478, "SP_MARKETCAP", "12/31/2021")</f>
        <v>36862.441303749998</v>
      </c>
      <c r="AB478">
        <f t="shared" si="88"/>
        <v>8.6875580727249996E-4</v>
      </c>
      <c r="AC478">
        <f t="shared" si="95"/>
        <v>2.62364253796295E-3</v>
      </c>
    </row>
    <row r="479" spans="1:29" x14ac:dyDescent="0.3">
      <c r="A479" t="s">
        <v>479</v>
      </c>
      <c r="B479" s="4" cm="1">
        <f t="array" ref="B479">_xll.SNL.Clients.Office.Excel.Functions.SPG(A479, "SP_TOTAL_REV", "CY2023")</f>
        <v>133974000</v>
      </c>
      <c r="C479" s="4">
        <f>_xll.SNL.Clients.Office.Excel.Functions.SPG(A479,"IQ_AVG_DILUT_SHARES_OUT","CY2023")</f>
        <v>4215000000</v>
      </c>
      <c r="D479" s="5">
        <f>_xll.SNL.Clients.Office.Excel.Functions.SPG(A479, "IQ_DILUT_EPS_NORM", "CY2023")</f>
        <v>3.5939999999999999</v>
      </c>
      <c r="E479">
        <f t="shared" si="84"/>
        <v>15148710</v>
      </c>
      <c r="F479">
        <f t="shared" si="85"/>
        <v>0.1130720139728604</v>
      </c>
      <c r="G479" s="5">
        <f>_xll.SNL.Clients.Office.Excel.Functions.SPG(A479, "SP_MARKETCAP", "12/30/2023")</f>
        <v>158494.6325443</v>
      </c>
      <c r="H479">
        <f t="shared" si="89"/>
        <v>3.7721724180717294E-3</v>
      </c>
      <c r="I479">
        <f t="shared" si="90"/>
        <v>1.3557187670549795E-2</v>
      </c>
      <c r="K479" t="s">
        <v>479</v>
      </c>
      <c r="L479" s="4" cm="1">
        <f t="array" ref="L479">_xll.SNL.Clients.Office.Excel.Functions.SPG(K479, "SP_TOTAL_REV", "CY2023")</f>
        <v>133974000</v>
      </c>
      <c r="M479" s="4">
        <f>_xll.SNL.Clients.Office.Excel.Functions.SPG(K479,"IQ_AVG_DILUT_SHARES_OUT","CY2023")</f>
        <v>4215000000</v>
      </c>
      <c r="N479" s="5">
        <f>_xll.SNL.Clients.Office.Excel.Functions.SPG(K479, "IQ_DILUT_EPS_NORM", "CY2023")</f>
        <v>3.5939999999999999</v>
      </c>
      <c r="O479">
        <f t="shared" si="86"/>
        <v>15148710</v>
      </c>
      <c r="P479">
        <f t="shared" si="87"/>
        <v>0.1130720139728604</v>
      </c>
      <c r="Q479" s="5">
        <f>_xll.SNL.Clients.Office.Excel.Functions.SPG(K479, "SP_MARKETCAP", "12/31/2022")</f>
        <v>165472.80741179999</v>
      </c>
      <c r="R479">
        <f t="shared" si="91"/>
        <v>4.9109351164995782E-3</v>
      </c>
      <c r="S479">
        <f t="shared" si="92"/>
        <v>1.7649900808699482E-2</v>
      </c>
      <c r="U479" t="s">
        <v>479</v>
      </c>
      <c r="V479" s="4" cm="1">
        <f t="array" ref="V479">_xll.SNL.Clients.Office.Excel.Functions.SPG(U479, "SP_TOTAL_REV", "CY2021")</f>
        <v>133613000</v>
      </c>
      <c r="W479" s="4">
        <f>_xll.SNL.Clients.Office.Excel.Functions.SPG(U479,"IQ_AVG_DILUT_SHARES_OUT","CY2021")</f>
        <v>4150000000</v>
      </c>
      <c r="X479" s="5">
        <f>_xll.SNL.Clients.Office.Excel.Functions.SPG(U479, "IQ_DILUT_EPS_NORM", "CY2021")</f>
        <v>4.8959999999999999</v>
      </c>
      <c r="Y479">
        <f t="shared" si="93"/>
        <v>20318400</v>
      </c>
      <c r="Z479">
        <f t="shared" si="94"/>
        <v>0.15206903519867079</v>
      </c>
      <c r="AA479" s="5">
        <f>_xll.SNL.Clients.Office.Excel.Functions.SPG(U479, "SP_MARKETCAP", "12/31/2021")</f>
        <v>218116.32971364001</v>
      </c>
      <c r="AB479">
        <f t="shared" si="88"/>
        <v>5.1404579131988041E-3</v>
      </c>
      <c r="AC479">
        <f t="shared" si="95"/>
        <v>2.5167681943021346E-2</v>
      </c>
    </row>
    <row r="480" spans="1:29" x14ac:dyDescent="0.3">
      <c r="A480" t="s">
        <v>480</v>
      </c>
      <c r="B480" s="4" cm="1">
        <f t="array" ref="B480">_xll.SNL.Clients.Office.Excel.Functions.SPG(A480, "SP_TOTAL_REV", "CY2023")</f>
        <v>9869200</v>
      </c>
      <c r="C480" s="4">
        <f>_xll.SNL.Clients.Office.Excel.Functions.SPG(A480,"IQ_AVG_DILUT_SHARES_OUT","CY2023")</f>
        <v>260500000</v>
      </c>
      <c r="D480" s="5">
        <f>_xll.SNL.Clients.Office.Excel.Functions.SPG(A480, "IQ_DILUT_EPS_NORM", "CY2023")</f>
        <v>11.667</v>
      </c>
      <c r="E480">
        <f t="shared" si="84"/>
        <v>3039253.5</v>
      </c>
      <c r="F480">
        <f t="shared" si="85"/>
        <v>0.30795338021318852</v>
      </c>
      <c r="G480" s="5">
        <f>_xll.SNL.Clients.Office.Excel.Functions.SPG(A480, "SP_MARKETCAP", "12/30/2023")</f>
        <v>104848.71073776</v>
      </c>
      <c r="H480">
        <f t="shared" si="89"/>
        <v>2.4953994237300954E-3</v>
      </c>
      <c r="I480">
        <f t="shared" si="90"/>
        <v>2.9113825076659022E-2</v>
      </c>
      <c r="K480" t="s">
        <v>480</v>
      </c>
      <c r="L480" s="4" cm="1">
        <f t="array" ref="L480">_xll.SNL.Clients.Office.Excel.Functions.SPG(K480, "SP_TOTAL_REV", "CY2023")</f>
        <v>9869200</v>
      </c>
      <c r="M480" s="4">
        <f>_xll.SNL.Clients.Office.Excel.Functions.SPG(K480,"IQ_AVG_DILUT_SHARES_OUT","CY2023")</f>
        <v>260500000</v>
      </c>
      <c r="N480" s="5">
        <f>_xll.SNL.Clients.Office.Excel.Functions.SPG(K480, "IQ_DILUT_EPS_NORM", "CY2023")</f>
        <v>11.667</v>
      </c>
      <c r="O480">
        <f t="shared" si="86"/>
        <v>3039253.5</v>
      </c>
      <c r="P480">
        <f t="shared" si="87"/>
        <v>0.30795338021318852</v>
      </c>
      <c r="Q480" s="5">
        <f>_xll.SNL.Clients.Office.Excel.Functions.SPG(K480, "SP_MARKETCAP", "12/31/2022")</f>
        <v>74127.357508560002</v>
      </c>
      <c r="R480">
        <f t="shared" si="91"/>
        <v>2.1999665611290424E-3</v>
      </c>
      <c r="S480">
        <f t="shared" si="92"/>
        <v>2.5667009868692536E-2</v>
      </c>
      <c r="U480" t="s">
        <v>480</v>
      </c>
      <c r="V480" s="4" cm="1">
        <f t="array" ref="V480">_xll.SNL.Clients.Office.Excel.Functions.SPG(U480, "SP_TOTAL_REV", "CY2021")</f>
        <v>7574400</v>
      </c>
      <c r="W480" s="4">
        <f>_xll.SNL.Clients.Office.Excel.Functions.SPG(U480,"IQ_AVG_DILUT_SHARES_OUT","CY2021")</f>
        <v>259900000</v>
      </c>
      <c r="X480" s="5">
        <f>_xll.SNL.Clients.Office.Excel.Functions.SPG(U480, "IQ_DILUT_EPS_NORM", "CY2021")</f>
        <v>9.1950000000000003</v>
      </c>
      <c r="Y480">
        <f t="shared" si="93"/>
        <v>2389780.5</v>
      </c>
      <c r="Z480">
        <f t="shared" si="94"/>
        <v>0.31550756495564003</v>
      </c>
      <c r="AA480" s="5">
        <f>_xll.SNL.Clients.Office.Excel.Functions.SPG(U480, "SP_MARKETCAP", "12/31/2021")</f>
        <v>55833.725584799999</v>
      </c>
      <c r="AB480">
        <f t="shared" si="88"/>
        <v>1.3158616637395548E-3</v>
      </c>
      <c r="AC480">
        <f t="shared" si="95"/>
        <v>1.2099347998085206E-2</v>
      </c>
    </row>
    <row r="481" spans="1:29" x14ac:dyDescent="0.3">
      <c r="A481" t="s">
        <v>481</v>
      </c>
      <c r="B481" s="4" cm="1">
        <f t="array" ref="B481">_xll.SNL.Clients.Office.Excel.Functions.SPG(A481, "SP_TOTAL_REV", "CY2023")</f>
        <v>15426900</v>
      </c>
      <c r="C481" s="4">
        <f>_xll.SNL.Clients.Office.Excel.Functions.SPG(A481,"IQ_AVG_DILUT_SHARES_OUT","CY2023")</f>
        <v>1206900000</v>
      </c>
      <c r="D481" s="5">
        <f>_xll.SNL.Clients.Office.Excel.Functions.SPG(A481, "IQ_DILUT_EPS_NORM", "CY2023")</f>
        <v>0.94799999999999995</v>
      </c>
      <c r="E481">
        <f t="shared" si="84"/>
        <v>1144141.2</v>
      </c>
      <c r="F481">
        <f t="shared" si="85"/>
        <v>7.4165334577912606E-2</v>
      </c>
      <c r="G481" s="5">
        <f>_xll.SNL.Clients.Office.Excel.Functions.SPG(A481, "SP_MARKETCAP", "12/30/2023")</f>
        <v>12992.43693</v>
      </c>
      <c r="H481">
        <f t="shared" si="89"/>
        <v>3.0922001233817234E-4</v>
      </c>
      <c r="I481">
        <f t="shared" si="90"/>
        <v>2.9314057169658737E-4</v>
      </c>
      <c r="K481" t="s">
        <v>481</v>
      </c>
      <c r="L481" s="4" cm="1">
        <f t="array" ref="L481">_xll.SNL.Clients.Office.Excel.Functions.SPG(K481, "SP_TOTAL_REV", "CY2023")</f>
        <v>15426900</v>
      </c>
      <c r="M481" s="4">
        <f>_xll.SNL.Clients.Office.Excel.Functions.SPG(K481,"IQ_AVG_DILUT_SHARES_OUT","CY2023")</f>
        <v>1206900000</v>
      </c>
      <c r="N481" s="5">
        <f>_xll.SNL.Clients.Office.Excel.Functions.SPG(K481, "IQ_DILUT_EPS_NORM", "CY2023")</f>
        <v>0.94799999999999995</v>
      </c>
      <c r="O481">
        <f t="shared" si="86"/>
        <v>1144141.2</v>
      </c>
      <c r="P481">
        <f t="shared" si="87"/>
        <v>7.4165334577912606E-2</v>
      </c>
      <c r="Q481" s="5">
        <f>_xll.SNL.Clients.Office.Excel.Functions.SPG(K481, "SP_MARKETCAP", "12/31/2022")</f>
        <v>13497.17957574</v>
      </c>
      <c r="R481">
        <f t="shared" si="91"/>
        <v>4.0057199843867333E-4</v>
      </c>
      <c r="S481">
        <f t="shared" si="92"/>
        <v>3.797422545198623E-4</v>
      </c>
      <c r="U481" t="s">
        <v>481</v>
      </c>
      <c r="V481" s="4" cm="1">
        <f t="array" ref="V481">_xll.SNL.Clients.Office.Excel.Functions.SPG(U481, "SP_TOTAL_REV", "CY2021")</f>
        <v>17886300</v>
      </c>
      <c r="W481" s="4">
        <f>_xll.SNL.Clients.Office.Excel.Functions.SPG(U481,"IQ_AVG_DILUT_SHARES_OUT","CY2021")</f>
        <v>1208800000</v>
      </c>
      <c r="X481" s="5">
        <f>_xll.SNL.Clients.Office.Excel.Functions.SPG(U481, "IQ_DILUT_EPS_NORM", "CY2021")</f>
        <v>0.23799999999999999</v>
      </c>
      <c r="Y481">
        <f t="shared" si="93"/>
        <v>287694.40000000002</v>
      </c>
      <c r="Z481">
        <f t="shared" si="94"/>
        <v>1.6084623426868609E-2</v>
      </c>
      <c r="AA481" s="5">
        <f>_xll.SNL.Clients.Office.Excel.Functions.SPG(U481, "SP_MARKETCAP", "12/31/2021")</f>
        <v>16363.092918480001</v>
      </c>
      <c r="AB481">
        <f t="shared" si="88"/>
        <v>3.856372908330106E-4</v>
      </c>
      <c r="AC481">
        <f t="shared" si="95"/>
        <v>9.1781675218256518E-5</v>
      </c>
    </row>
    <row r="482" spans="1:29" x14ac:dyDescent="0.3">
      <c r="A482" t="s">
        <v>482</v>
      </c>
      <c r="B482" s="4" cm="1">
        <f t="array" ref="B482">_xll.SNL.Clients.Office.Excel.Functions.SPG(A482, "SP_TOTAL_REV", "CY2023")</f>
        <v>3641694</v>
      </c>
      <c r="C482" s="4">
        <f>_xll.SNL.Clients.Office.Excel.Functions.SPG(A482,"IQ_AVG_DILUT_SHARES_OUT","CY2023")</f>
        <v>1015776697</v>
      </c>
      <c r="D482" s="5">
        <f>_xll.SNL.Clients.Office.Excel.Functions.SPG(A482, "IQ_DILUT_EPS_NORM", "CY2023")</f>
        <v>1.528</v>
      </c>
      <c r="E482">
        <f t="shared" si="84"/>
        <v>1552106.793016</v>
      </c>
      <c r="F482">
        <f t="shared" si="85"/>
        <v>0.42620461604297338</v>
      </c>
      <c r="G482" s="5">
        <f>_xll.SNL.Clients.Office.Excel.Functions.SPG(A482, "SP_MARKETCAP", "12/30/2023")</f>
        <v>32980.883507400002</v>
      </c>
      <c r="H482">
        <f t="shared" si="89"/>
        <v>7.8494506150218063E-4</v>
      </c>
      <c r="I482">
        <f t="shared" si="90"/>
        <v>1.1993960539753319E-3</v>
      </c>
      <c r="K482" t="s">
        <v>482</v>
      </c>
      <c r="L482" s="4" cm="1">
        <f t="array" ref="L482">_xll.SNL.Clients.Office.Excel.Functions.SPG(K482, "SP_TOTAL_REV", "CY2023")</f>
        <v>3641694</v>
      </c>
      <c r="M482" s="4">
        <f>_xll.SNL.Clients.Office.Excel.Functions.SPG(K482,"IQ_AVG_DILUT_SHARES_OUT","CY2023")</f>
        <v>1015776697</v>
      </c>
      <c r="N482" s="5">
        <f>_xll.SNL.Clients.Office.Excel.Functions.SPG(K482, "IQ_DILUT_EPS_NORM", "CY2023")</f>
        <v>1.528</v>
      </c>
      <c r="O482">
        <f t="shared" si="86"/>
        <v>1552106.793016</v>
      </c>
      <c r="P482">
        <f t="shared" si="87"/>
        <v>0.42620461604297338</v>
      </c>
      <c r="Q482" s="5">
        <f>_xll.SNL.Clients.Office.Excel.Functions.SPG(K482, "SP_MARKETCAP", "12/31/2022")</f>
        <v>31204.370275199999</v>
      </c>
      <c r="R482">
        <f t="shared" si="91"/>
        <v>9.2608955011787286E-4</v>
      </c>
      <c r="S482">
        <f t="shared" si="92"/>
        <v>1.4150648325801098E-3</v>
      </c>
      <c r="U482" t="s">
        <v>482</v>
      </c>
      <c r="V482" s="4" cm="1">
        <f t="array" ref="V482">_xll.SNL.Clients.Office.Excel.Functions.SPG(U482, "SP_TOTAL_REV", "CY2021")</f>
        <v>1509688</v>
      </c>
      <c r="W482" s="4">
        <f>_xll.SNL.Clients.Office.Excel.Functions.SPG(U482,"IQ_AVG_DILUT_SHARES_OUT","CY2021")</f>
        <v>577066292</v>
      </c>
      <c r="X482" s="5">
        <f>_xll.SNL.Clients.Office.Excel.Functions.SPG(U482, "IQ_DILUT_EPS_NORM", "CY2021")</f>
        <v>1.1120000000000001</v>
      </c>
      <c r="Y482">
        <f t="shared" si="93"/>
        <v>641697.71670400014</v>
      </c>
      <c r="Z482">
        <f t="shared" si="94"/>
        <v>0.42505320086269488</v>
      </c>
      <c r="AA482" s="5">
        <f>_xll.SNL.Clients.Office.Excel.Functions.SPG(U482, "SP_MARKETCAP", "12/31/2021")</f>
        <v>18937.565053630002</v>
      </c>
      <c r="AB482">
        <f t="shared" si="88"/>
        <v>4.4631117837190429E-4</v>
      </c>
      <c r="AC482">
        <f t="shared" si="95"/>
        <v>4.9629803034955766E-4</v>
      </c>
    </row>
    <row r="483" spans="1:29" x14ac:dyDescent="0.3">
      <c r="A483" t="s">
        <v>483</v>
      </c>
      <c r="B483" s="4" cm="1">
        <f t="array" ref="B483">_xll.SNL.Clients.Office.Excel.Functions.SPG(A483, "SP_TOTAL_REV", "CY2023")</f>
        <v>33351000</v>
      </c>
      <c r="C483" s="4">
        <f>_xll.SNL.Clients.Office.Excel.Functions.SPG(A483,"IQ_AVG_DILUT_SHARES_OUT","CY2023")</f>
        <v>2070750000</v>
      </c>
      <c r="D483" s="5">
        <f>_xll.SNL.Clients.Office.Excel.Functions.SPG(A483, "IQ_DILUT_EPS_NORM", "CY2023")</f>
        <v>6.8419999999999996</v>
      </c>
      <c r="E483">
        <f t="shared" si="84"/>
        <v>14168071.5</v>
      </c>
      <c r="F483">
        <f t="shared" si="85"/>
        <v>0.42481699199424305</v>
      </c>
      <c r="G483" s="5">
        <f>_xll.SNL.Clients.Office.Excel.Functions.SPG(A483, "SP_MARKETCAP", "12/30/2023")</f>
        <v>521885.01114279998</v>
      </c>
      <c r="H483">
        <f t="shared" si="89"/>
        <v>1.2420863803622392E-2</v>
      </c>
      <c r="I483">
        <f t="shared" si="90"/>
        <v>8.4983550144384398E-2</v>
      </c>
      <c r="K483" t="s">
        <v>483</v>
      </c>
      <c r="L483" s="4" cm="1">
        <f t="array" ref="L483">_xll.SNL.Clients.Office.Excel.Functions.SPG(K483, "SP_TOTAL_REV", "CY2023")</f>
        <v>33351000</v>
      </c>
      <c r="M483" s="4">
        <f>_xll.SNL.Clients.Office.Excel.Functions.SPG(K483,"IQ_AVG_DILUT_SHARES_OUT","CY2023")</f>
        <v>2070750000</v>
      </c>
      <c r="N483" s="5">
        <f>_xll.SNL.Clients.Office.Excel.Functions.SPG(K483, "IQ_DILUT_EPS_NORM", "CY2023")</f>
        <v>6.8419999999999996</v>
      </c>
      <c r="O483">
        <f t="shared" si="86"/>
        <v>14168071.5</v>
      </c>
      <c r="P483">
        <f t="shared" si="87"/>
        <v>0.42481699199424305</v>
      </c>
      <c r="Q483" s="5">
        <f>_xll.SNL.Clients.Office.Excel.Functions.SPG(K483, "SP_MARKETCAP", "12/31/2022")</f>
        <v>426199.67488727998</v>
      </c>
      <c r="R483">
        <f t="shared" si="91"/>
        <v>1.2648839303462439E-2</v>
      </c>
      <c r="S483">
        <f t="shared" si="92"/>
        <v>8.654335851429E-2</v>
      </c>
      <c r="U483" t="s">
        <v>483</v>
      </c>
      <c r="V483" s="4" cm="1">
        <f t="array" ref="V483">_xll.SNL.Clients.Office.Excel.Functions.SPG(U483, "SP_TOTAL_REV", "CY2021")</f>
        <v>25477000</v>
      </c>
      <c r="W483" s="4">
        <f>_xll.SNL.Clients.Office.Excel.Functions.SPG(U483,"IQ_AVG_DILUT_SHARES_OUT","CY2021")</f>
        <v>2177750000</v>
      </c>
      <c r="X483" s="5">
        <f>_xll.SNL.Clients.Office.Excel.Functions.SPG(U483, "IQ_DILUT_EPS_NORM", "CY2021")</f>
        <v>4.7069999999999999</v>
      </c>
      <c r="Y483">
        <f t="shared" si="93"/>
        <v>10250669.25</v>
      </c>
      <c r="Z483">
        <f t="shared" si="94"/>
        <v>0.40234993327314833</v>
      </c>
      <c r="AA483" s="5">
        <f>_xll.SNL.Clients.Office.Excel.Functions.SPG(U483, "SP_MARKETCAP", "12/31/2021")</f>
        <v>453884.45233871997</v>
      </c>
      <c r="AB483">
        <f t="shared" si="88"/>
        <v>1.0696924562070385E-2</v>
      </c>
      <c r="AC483">
        <f t="shared" si="95"/>
        <v>5.0350423913665301E-2</v>
      </c>
    </row>
    <row r="484" spans="1:29" x14ac:dyDescent="0.3">
      <c r="A484" t="s">
        <v>484</v>
      </c>
      <c r="B484" s="4" cm="1">
        <f t="array" ref="B484">_xll.SNL.Clients.Office.Excel.Functions.SPG(A484, "SP_TOTAL_REV", "CY2023")</f>
        <v>14779000</v>
      </c>
      <c r="C484" s="4">
        <f>_xll.SNL.Clients.Office.Excel.Functions.SPG(A484,"IQ_AVG_DILUT_SHARES_OUT","CY2023")</f>
        <v>375193110</v>
      </c>
      <c r="D484" s="5">
        <f>_xll.SNL.Clients.Office.Excel.Functions.SPG(A484, "IQ_DILUT_EPS_NORM", "CY2023")</f>
        <v>3.4380000000000002</v>
      </c>
      <c r="E484">
        <f t="shared" si="84"/>
        <v>1289913.91218</v>
      </c>
      <c r="F484">
        <f t="shared" si="85"/>
        <v>8.7280188928885574E-2</v>
      </c>
      <c r="G484" s="5">
        <f>_xll.SNL.Clients.Office.Excel.Functions.SPG(A484, "SP_MARKETCAP", "12/30/2023")</f>
        <v>13772.91602124</v>
      </c>
      <c r="H484">
        <f t="shared" si="89"/>
        <v>3.2779541551489715E-4</v>
      </c>
      <c r="I484">
        <f t="shared" si="90"/>
        <v>1.1269606385402163E-3</v>
      </c>
      <c r="K484" t="s">
        <v>484</v>
      </c>
      <c r="L484" s="4" cm="1">
        <f t="array" ref="L484">_xll.SNL.Clients.Office.Excel.Functions.SPG(K484, "SP_TOTAL_REV", "CY2023")</f>
        <v>14779000</v>
      </c>
      <c r="M484" s="4">
        <f>_xll.SNL.Clients.Office.Excel.Functions.SPG(K484,"IQ_AVG_DILUT_SHARES_OUT","CY2023")</f>
        <v>375193110</v>
      </c>
      <c r="N484" s="5">
        <f>_xll.SNL.Clients.Office.Excel.Functions.SPG(K484, "IQ_DILUT_EPS_NORM", "CY2023")</f>
        <v>3.4380000000000002</v>
      </c>
      <c r="O484">
        <f t="shared" si="86"/>
        <v>1289913.91218</v>
      </c>
      <c r="P484">
        <f t="shared" si="87"/>
        <v>8.7280188928885574E-2</v>
      </c>
      <c r="Q484" s="5">
        <f>_xll.SNL.Clients.Office.Excel.Functions.SPG(K484, "SP_MARKETCAP", "12/31/2022")</f>
        <v>9232.5215016000002</v>
      </c>
      <c r="R484">
        <f t="shared" si="91"/>
        <v>2.7400462205980319E-4</v>
      </c>
      <c r="S484">
        <f t="shared" si="92"/>
        <v>9.4202789064160345E-4</v>
      </c>
      <c r="U484" t="s">
        <v>484</v>
      </c>
      <c r="V484" s="4" cm="1">
        <f t="array" ref="V484">_xll.SNL.Clients.Office.Excel.Functions.SPG(U484, "SP_TOTAL_REV", "CY2021")</f>
        <v>12077000</v>
      </c>
      <c r="W484" s="4">
        <f>_xll.SNL.Clients.Office.Excel.Functions.SPG(U484,"IQ_AVG_DILUT_SHARES_OUT","CY2021")</f>
        <v>482214544</v>
      </c>
      <c r="X484" s="5">
        <f>_xll.SNL.Clients.Office.Excel.Functions.SPG(U484, "IQ_DILUT_EPS_NORM", "CY2021")</f>
        <v>-2.3730000000000002</v>
      </c>
      <c r="Y484">
        <f t="shared" si="93"/>
        <v>-1144295.1129120002</v>
      </c>
      <c r="Z484">
        <f t="shared" si="94"/>
        <v>-9.4749947247826455E-2</v>
      </c>
      <c r="AA484" s="5">
        <f>_xll.SNL.Clients.Office.Excel.Functions.SPG(U484, "SP_MARKETCAP", "12/31/2021")</f>
        <v>10989.4286304</v>
      </c>
      <c r="AB484">
        <f t="shared" si="88"/>
        <v>2.5899342538377812E-4</v>
      </c>
      <c r="AC484">
        <f t="shared" si="95"/>
        <v>-6.1459139843570549E-4</v>
      </c>
    </row>
    <row r="485" spans="1:29" x14ac:dyDescent="0.3">
      <c r="A485" t="s">
        <v>485</v>
      </c>
      <c r="B485" s="4" cm="1">
        <f t="array" ref="B485">_xll.SNL.Clients.Office.Excel.Functions.SPG(A485, "SP_TOTAL_REV", "CY2023")</f>
        <v>7781900</v>
      </c>
      <c r="C485" s="4">
        <f>_xll.SNL.Clients.Office.Excel.Functions.SPG(A485,"IQ_AVG_DILUT_SHARES_OUT","CY2023")</f>
        <v>133700000</v>
      </c>
      <c r="D485" s="5">
        <f>_xll.SNL.Clients.Office.Excel.Functions.SPG(A485, "IQ_DILUT_EPS_NORM", "CY2023")</f>
        <v>5.6269999999999998</v>
      </c>
      <c r="E485">
        <f t="shared" si="84"/>
        <v>752329.9</v>
      </c>
      <c r="F485">
        <f t="shared" si="85"/>
        <v>9.6676891247638758E-2</v>
      </c>
      <c r="G485" s="5">
        <f>_xll.SNL.Clients.Office.Excel.Functions.SPG(A485, "SP_MARKETCAP", "12/30/2023")</f>
        <v>30163.587582870001</v>
      </c>
      <c r="H485">
        <f t="shared" si="89"/>
        <v>7.1789341559178954E-4</v>
      </c>
      <c r="I485">
        <f t="shared" si="90"/>
        <v>4.0395862495349998E-3</v>
      </c>
      <c r="K485" t="s">
        <v>485</v>
      </c>
      <c r="L485" s="4" cm="1">
        <f t="array" ref="L485">_xll.SNL.Clients.Office.Excel.Functions.SPG(K485, "SP_TOTAL_REV", "CY2023")</f>
        <v>7781900</v>
      </c>
      <c r="M485" s="4">
        <f>_xll.SNL.Clients.Office.Excel.Functions.SPG(K485,"IQ_AVG_DILUT_SHARES_OUT","CY2023")</f>
        <v>133700000</v>
      </c>
      <c r="N485" s="5">
        <f>_xll.SNL.Clients.Office.Excel.Functions.SPG(K485, "IQ_DILUT_EPS_NORM", "CY2023")</f>
        <v>5.6269999999999998</v>
      </c>
      <c r="O485">
        <f t="shared" si="86"/>
        <v>752329.9</v>
      </c>
      <c r="P485">
        <f t="shared" si="87"/>
        <v>9.6676891247638758E-2</v>
      </c>
      <c r="Q485" s="5">
        <f>_xll.SNL.Clients.Office.Excel.Functions.SPG(K485, "SP_MARKETCAP", "12/31/2022")</f>
        <v>23273.32130526</v>
      </c>
      <c r="R485">
        <f t="shared" si="91"/>
        <v>6.9071029048987269E-4</v>
      </c>
      <c r="S485">
        <f t="shared" si="92"/>
        <v>3.8866268045865135E-3</v>
      </c>
      <c r="U485" t="s">
        <v>485</v>
      </c>
      <c r="V485" s="4" cm="1">
        <f t="array" ref="V485">_xll.SNL.Clients.Office.Excel.Functions.SPG(U485, "SP_TOTAL_REV", "CY2021")</f>
        <v>5552200</v>
      </c>
      <c r="W485" s="4">
        <f>_xll.SNL.Clients.Office.Excel.Functions.SPG(U485,"IQ_AVG_DILUT_SHARES_OUT","CY2021")</f>
        <v>133500000</v>
      </c>
      <c r="X485" s="5">
        <f>_xll.SNL.Clients.Office.Excel.Functions.SPG(U485, "IQ_DILUT_EPS_NORM", "CY2021")</f>
        <v>3.56</v>
      </c>
      <c r="Y485">
        <f t="shared" si="93"/>
        <v>475260</v>
      </c>
      <c r="Z485">
        <f t="shared" si="94"/>
        <v>8.5598501494902918E-2</v>
      </c>
      <c r="AA485" s="5">
        <f>_xll.SNL.Clients.Office.Excel.Functions.SPG(U485, "SP_MARKETCAP", "12/31/2021")</f>
        <v>27546.909712240002</v>
      </c>
      <c r="AB485">
        <f t="shared" si="88"/>
        <v>6.4921196042664676E-4</v>
      </c>
      <c r="AC485">
        <f t="shared" si="95"/>
        <v>2.3111945791188626E-3</v>
      </c>
    </row>
    <row r="486" spans="1:29" x14ac:dyDescent="0.3">
      <c r="A486" t="s">
        <v>486</v>
      </c>
      <c r="B486" s="4" cm="1">
        <f t="array" ref="B486">_xll.SNL.Clients.Office.Excel.Functions.SPG(A486, "SP_TOTAL_REV", "CY2023")</f>
        <v>12142938</v>
      </c>
      <c r="C486" s="4">
        <f>_xll.SNL.Clients.Office.Excel.Functions.SPG(A486,"IQ_AVG_DILUT_SHARES_OUT","CY2023")</f>
        <v>409947000</v>
      </c>
      <c r="D486" s="5">
        <f>_xll.SNL.Clients.Office.Excel.Functions.SPG(A486, "IQ_DILUT_EPS_NORM", "CY2023")</f>
        <v>2.669</v>
      </c>
      <c r="E486">
        <f t="shared" si="84"/>
        <v>1094148.5430000001</v>
      </c>
      <c r="F486">
        <f t="shared" si="85"/>
        <v>9.0105750601707765E-2</v>
      </c>
      <c r="G486" s="5">
        <f>_xll.SNL.Clients.Office.Excel.Functions.SPG(A486, "SP_MARKETCAP", "12/30/2023")</f>
        <v>18236.709986607966</v>
      </c>
      <c r="H486">
        <f t="shared" si="89"/>
        <v>4.3403371649590808E-4</v>
      </c>
      <c r="I486">
        <f t="shared" si="90"/>
        <v>1.1584359893275786E-3</v>
      </c>
      <c r="K486" t="s">
        <v>486</v>
      </c>
      <c r="L486" s="4" cm="1">
        <f t="array" ref="L486">_xll.SNL.Clients.Office.Excel.Functions.SPG(K486, "SP_TOTAL_REV", "CY2023")</f>
        <v>12142938</v>
      </c>
      <c r="M486" s="4">
        <f>_xll.SNL.Clients.Office.Excel.Functions.SPG(K486,"IQ_AVG_DILUT_SHARES_OUT","CY2023")</f>
        <v>409947000</v>
      </c>
      <c r="N486" s="5">
        <f>_xll.SNL.Clients.Office.Excel.Functions.SPG(K486, "IQ_DILUT_EPS_NORM", "CY2023")</f>
        <v>2.669</v>
      </c>
      <c r="O486">
        <f t="shared" si="86"/>
        <v>1094148.5430000001</v>
      </c>
      <c r="P486">
        <f t="shared" si="87"/>
        <v>9.0105750601707765E-2</v>
      </c>
      <c r="Q486" s="5">
        <f>_xll.SNL.Clients.Office.Excel.Functions.SPG(K486, "SP_MARKETCAP", "12/31/2022")</f>
        <v>19265.60207678</v>
      </c>
      <c r="R486">
        <f t="shared" si="91"/>
        <v>5.7176839662792371E-4</v>
      </c>
      <c r="S486">
        <f t="shared" si="92"/>
        <v>1.5260498505999284E-3</v>
      </c>
      <c r="U486" t="s">
        <v>486</v>
      </c>
      <c r="V486" s="4" cm="1">
        <f t="array" ref="V486">_xll.SNL.Clients.Office.Excel.Functions.SPG(U486, "SP_TOTAL_REV", "CY2021")</f>
        <v>9455466</v>
      </c>
      <c r="W486" s="4">
        <f>_xll.SNL.Clients.Office.Excel.Functions.SPG(U486,"IQ_AVG_DILUT_SHARES_OUT","CY2021")</f>
        <v>419623500</v>
      </c>
      <c r="X486" s="5">
        <f>_xll.SNL.Clients.Office.Excel.Functions.SPG(U486, "IQ_DILUT_EPS_NORM", "CY2021")</f>
        <v>1.9079999999999999</v>
      </c>
      <c r="Y486">
        <f t="shared" si="93"/>
        <v>800641.63800000004</v>
      </c>
      <c r="Z486">
        <f t="shared" si="94"/>
        <v>8.4675005758573937E-2</v>
      </c>
      <c r="AA486" s="5">
        <f>_xll.SNL.Clients.Office.Excel.Functions.SPG(U486, "SP_MARKETCAP", "12/31/2021")</f>
        <v>14553.405432625899</v>
      </c>
      <c r="AB486">
        <f t="shared" si="88"/>
        <v>3.4298747011904222E-4</v>
      </c>
      <c r="AC486">
        <f t="shared" si="95"/>
        <v>6.5442009298713249E-4</v>
      </c>
    </row>
    <row r="487" spans="1:29" x14ac:dyDescent="0.3">
      <c r="A487" t="s">
        <v>487</v>
      </c>
      <c r="B487" s="4" cm="1">
        <f t="array" ref="B487">_xll.SNL.Clients.Office.Excel.Functions.SPG(A487, "SP_TOTAL_REV", "CY2023")</f>
        <v>16478000</v>
      </c>
      <c r="C487" s="4">
        <f>_xll.SNL.Clients.Office.Excel.Functions.SPG(A487,"IQ_AVG_DILUT_SHARES_OUT","CY2023")</f>
        <v>50100000</v>
      </c>
      <c r="D487" s="5">
        <f>_xll.SNL.Clients.Office.Excel.Functions.SPG(A487, "IQ_DILUT_EPS_NORM", "CY2023")</f>
        <v>30.035</v>
      </c>
      <c r="E487">
        <f t="shared" si="84"/>
        <v>1504753.5</v>
      </c>
      <c r="F487">
        <f t="shared" si="85"/>
        <v>9.1318940405389001E-2</v>
      </c>
      <c r="G487" s="5">
        <f>_xll.SNL.Clients.Office.Excel.Functions.SPG(A487, "SP_MARKETCAP", "12/30/2023")</f>
        <v>41131.323763499997</v>
      </c>
      <c r="H487">
        <f t="shared" si="89"/>
        <v>9.7892554800609152E-4</v>
      </c>
      <c r="I487">
        <f t="shared" si="90"/>
        <v>2.9402028834362957E-2</v>
      </c>
      <c r="K487" t="s">
        <v>487</v>
      </c>
      <c r="L487" s="4" cm="1">
        <f t="array" ref="L487">_xll.SNL.Clients.Office.Excel.Functions.SPG(K487, "SP_TOTAL_REV", "CY2023")</f>
        <v>16478000</v>
      </c>
      <c r="M487" s="4">
        <f>_xll.SNL.Clients.Office.Excel.Functions.SPG(K487,"IQ_AVG_DILUT_SHARES_OUT","CY2023")</f>
        <v>50100000</v>
      </c>
      <c r="N487" s="5">
        <f>_xll.SNL.Clients.Office.Excel.Functions.SPG(K487, "IQ_DILUT_EPS_NORM", "CY2023")</f>
        <v>30.035</v>
      </c>
      <c r="O487">
        <f t="shared" si="86"/>
        <v>1504753.5</v>
      </c>
      <c r="P487">
        <f t="shared" si="87"/>
        <v>9.1318940405389001E-2</v>
      </c>
      <c r="Q487" s="5">
        <f>_xll.SNL.Clients.Office.Excel.Functions.SPG(K487, "SP_MARKETCAP", "12/31/2022")</f>
        <v>28106.902543749999</v>
      </c>
      <c r="R487">
        <f t="shared" si="91"/>
        <v>8.3416228247475827E-4</v>
      </c>
      <c r="S487">
        <f t="shared" si="92"/>
        <v>2.5054064154129363E-2</v>
      </c>
      <c r="U487" t="s">
        <v>487</v>
      </c>
      <c r="V487" s="4" cm="1">
        <f t="array" ref="V487">_xll.SNL.Clients.Office.Excel.Functions.SPG(U487, "SP_TOTAL_REV", "CY2021")</f>
        <v>13022000</v>
      </c>
      <c r="W487" s="4">
        <f>_xll.SNL.Clients.Office.Excel.Functions.SPG(U487,"IQ_AVG_DILUT_SHARES_OUT","CY2021")</f>
        <v>52200000</v>
      </c>
      <c r="X487" s="5">
        <f>_xll.SNL.Clients.Office.Excel.Functions.SPG(U487, "IQ_DILUT_EPS_NORM", "CY2021")</f>
        <v>16.420000000000002</v>
      </c>
      <c r="Y487">
        <f t="shared" si="93"/>
        <v>857124.00000000012</v>
      </c>
      <c r="Z487">
        <f t="shared" si="94"/>
        <v>6.5821225618184626E-2</v>
      </c>
      <c r="AA487" s="5">
        <f>_xll.SNL.Clients.Office.Excel.Functions.SPG(U487, "SP_MARKETCAP", "12/31/2021")</f>
        <v>26699.749157279999</v>
      </c>
      <c r="AB487">
        <f t="shared" si="88"/>
        <v>6.292464989492262E-4</v>
      </c>
      <c r="AC487">
        <f t="shared" si="95"/>
        <v>1.0332227512746294E-2</v>
      </c>
    </row>
    <row r="488" spans="1:29" x14ac:dyDescent="0.3">
      <c r="A488" t="s">
        <v>488</v>
      </c>
      <c r="B488" s="4" cm="1">
        <f t="array" ref="B488">_xll.SNL.Clients.Office.Excel.Functions.SPG(A488, "SP_TOTAL_REV", "CY2023")</f>
        <v>142406000</v>
      </c>
      <c r="C488" s="4">
        <f>_xll.SNL.Clients.Office.Excel.Functions.SPG(A488,"IQ_AVG_DILUT_SHARES_OUT","CY2023")</f>
        <v>863050000</v>
      </c>
      <c r="D488" s="5">
        <f>_xll.SNL.Clients.Office.Excel.Functions.SPG(A488, "IQ_DILUT_EPS_NORM", "CY2023")</f>
        <v>0.95799999999999996</v>
      </c>
      <c r="E488">
        <f t="shared" si="84"/>
        <v>826801.9</v>
      </c>
      <c r="F488">
        <f t="shared" si="85"/>
        <v>5.8059484853166298E-3</v>
      </c>
      <c r="G488" s="5">
        <f>_xll.SNL.Clients.Office.Excel.Functions.SPG(A488, "SP_MARKETCAP", "12/30/2023")</f>
        <v>22556.810023229998</v>
      </c>
      <c r="H488">
        <f t="shared" si="89"/>
        <v>5.368521018245181E-4</v>
      </c>
      <c r="I488">
        <f t="shared" si="90"/>
        <v>5.1430431354788832E-4</v>
      </c>
      <c r="K488" t="s">
        <v>488</v>
      </c>
      <c r="L488" s="4" cm="1">
        <f t="array" ref="L488">_xll.SNL.Clients.Office.Excel.Functions.SPG(K488, "SP_TOTAL_REV", "CY2023")</f>
        <v>142406000</v>
      </c>
      <c r="M488" s="4">
        <f>_xll.SNL.Clients.Office.Excel.Functions.SPG(K488,"IQ_AVG_DILUT_SHARES_OUT","CY2023")</f>
        <v>863050000</v>
      </c>
      <c r="N488" s="5">
        <f>_xll.SNL.Clients.Office.Excel.Functions.SPG(K488, "IQ_DILUT_EPS_NORM", "CY2023")</f>
        <v>0.95799999999999996</v>
      </c>
      <c r="O488">
        <f t="shared" si="86"/>
        <v>826801.9</v>
      </c>
      <c r="P488">
        <f t="shared" si="87"/>
        <v>5.8059484853166298E-3</v>
      </c>
      <c r="Q488" s="5">
        <f>_xll.SNL.Clients.Office.Excel.Functions.SPG(K488, "SP_MARKETCAP", "12/31/2022")</f>
        <v>32216.806832800001</v>
      </c>
      <c r="R488">
        <f t="shared" si="91"/>
        <v>9.5613684502822221E-4</v>
      </c>
      <c r="S488">
        <f t="shared" si="92"/>
        <v>9.1597909753703686E-4</v>
      </c>
      <c r="U488" t="s">
        <v>488</v>
      </c>
      <c r="V488" s="4" cm="1">
        <f t="array" ref="V488">_xll.SNL.Clients.Office.Excel.Functions.SPG(U488, "SP_TOTAL_REV", "CY2021")</f>
        <v>134972000</v>
      </c>
      <c r="W488" s="4">
        <f>_xll.SNL.Clients.Office.Excel.Functions.SPG(U488,"IQ_AVG_DILUT_SHARES_OUT","CY2021")</f>
        <v>866975000</v>
      </c>
      <c r="X488" s="5">
        <f>_xll.SNL.Clients.Office.Excel.Functions.SPG(U488, "IQ_DILUT_EPS_NORM", "CY2021")</f>
        <v>3.286</v>
      </c>
      <c r="Y488">
        <f t="shared" si="93"/>
        <v>2848879.85</v>
      </c>
      <c r="Z488">
        <f t="shared" si="94"/>
        <v>2.1107191491568623E-2</v>
      </c>
      <c r="AA488" s="5">
        <f>_xll.SNL.Clients.Office.Excel.Functions.SPG(U488, "SP_MARKETCAP", "12/31/2021")</f>
        <v>45063.36473216</v>
      </c>
      <c r="AB488">
        <f t="shared" si="88"/>
        <v>1.0620311195265342E-3</v>
      </c>
      <c r="AC488">
        <f t="shared" si="95"/>
        <v>3.4898342587641917E-3</v>
      </c>
    </row>
    <row r="489" spans="1:29" x14ac:dyDescent="0.3">
      <c r="A489" t="s">
        <v>489</v>
      </c>
      <c r="B489" s="4" cm="1">
        <f t="array" ref="B489">_xll.SNL.Clients.Office.Excel.Functions.SPG(A489, "SP_TOTAL_REV", "CY2023")</f>
        <v>648125000</v>
      </c>
      <c r="C489" s="4">
        <f>_xll.SNL.Clients.Office.Excel.Functions.SPG(A489,"IQ_AVG_DILUT_SHARES_OUT","CY2023")</f>
        <v>8108000000</v>
      </c>
      <c r="D489" s="5">
        <f>_xll.SNL.Clients.Office.Excel.Functions.SPG(A489, "IQ_DILUT_EPS_NORM", "CY2023")</f>
        <v>1.837</v>
      </c>
      <c r="E489">
        <f t="shared" si="84"/>
        <v>14894396</v>
      </c>
      <c r="F489">
        <f t="shared" si="85"/>
        <v>2.2980745998071359E-2</v>
      </c>
      <c r="G489" s="5">
        <f>_xll.SNL.Clients.Office.Excel.Functions.SPG(A489, "SP_MARKETCAP", "12/30/2023")</f>
        <v>424430.64327795</v>
      </c>
      <c r="H489">
        <f t="shared" si="89"/>
        <v>1.0101449747896226E-2</v>
      </c>
      <c r="I489">
        <f t="shared" si="90"/>
        <v>1.8556363186885368E-2</v>
      </c>
      <c r="K489" t="s">
        <v>489</v>
      </c>
      <c r="L489" s="4" cm="1">
        <f t="array" ref="L489">_xll.SNL.Clients.Office.Excel.Functions.SPG(K489, "SP_TOTAL_REV", "CY2023")</f>
        <v>648125000</v>
      </c>
      <c r="M489" s="4">
        <f>_xll.SNL.Clients.Office.Excel.Functions.SPG(K489,"IQ_AVG_DILUT_SHARES_OUT","CY2023")</f>
        <v>8108000000</v>
      </c>
      <c r="N489" s="5">
        <f>_xll.SNL.Clients.Office.Excel.Functions.SPG(K489, "IQ_DILUT_EPS_NORM", "CY2023")</f>
        <v>1.837</v>
      </c>
      <c r="O489">
        <f t="shared" si="86"/>
        <v>14894396</v>
      </c>
      <c r="P489">
        <f t="shared" si="87"/>
        <v>2.2980745998071359E-2</v>
      </c>
      <c r="Q489" s="5">
        <f>_xll.SNL.Clients.Office.Excel.Functions.SPG(K489, "SP_MARKETCAP", "12/31/2022")</f>
        <v>382379.27695985994</v>
      </c>
      <c r="R489">
        <f t="shared" si="91"/>
        <v>1.134832875815452E-2</v>
      </c>
      <c r="S489">
        <f t="shared" si="92"/>
        <v>2.0846879928729852E-2</v>
      </c>
      <c r="U489" t="s">
        <v>489</v>
      </c>
      <c r="V489" s="4" cm="1">
        <f t="array" ref="V489">_xll.SNL.Clients.Office.Excel.Functions.SPG(U489, "SP_TOTAL_REV", "CY2021")</f>
        <v>572754000</v>
      </c>
      <c r="W489" s="4">
        <f>_xll.SNL.Clients.Office.Excel.Functions.SPG(U489,"IQ_AVG_DILUT_SHARES_OUT","CY2021")</f>
        <v>8415000000</v>
      </c>
      <c r="X489" s="5">
        <f>_xll.SNL.Clients.Office.Excel.Functions.SPG(U489, "IQ_DILUT_EPS_NORM", "CY2021")</f>
        <v>1.7490000000000001</v>
      </c>
      <c r="Y489">
        <f t="shared" si="93"/>
        <v>14717835</v>
      </c>
      <c r="Z489">
        <f t="shared" si="94"/>
        <v>2.5696607967818644E-2</v>
      </c>
      <c r="AA489" s="5">
        <f>_xll.SNL.Clients.Office.Excel.Functions.SPG(U489, "SP_MARKETCAP", "12/31/2021")</f>
        <v>401352.47408801998</v>
      </c>
      <c r="AB489">
        <f t="shared" si="88"/>
        <v>9.4588768484978828E-3</v>
      </c>
      <c r="AC489">
        <f t="shared" si="95"/>
        <v>1.6543575608022797E-2</v>
      </c>
    </row>
    <row r="490" spans="1:29" x14ac:dyDescent="0.3">
      <c r="A490" t="s">
        <v>490</v>
      </c>
      <c r="B490" s="4" cm="1">
        <f t="array" ref="B490">_xll.SNL.Clients.Office.Excel.Functions.SPG(A490, "SP_TOTAL_REV", "CY2023")</f>
        <v>41321000</v>
      </c>
      <c r="C490" s="4">
        <f>_xll.SNL.Clients.Office.Excel.Functions.SPG(A490,"IQ_AVG_DILUT_SHARES_OUT","CY2023")</f>
        <v>2436000000</v>
      </c>
      <c r="D490" s="5">
        <f>_xll.SNL.Clients.Office.Excel.Functions.SPG(A490, "IQ_DILUT_EPS_NORM", "CY2023")</f>
        <v>-0.74</v>
      </c>
      <c r="E490">
        <f t="shared" si="84"/>
        <v>-1802640</v>
      </c>
      <c r="F490">
        <f t="shared" si="85"/>
        <v>-4.3625275283754025E-2</v>
      </c>
      <c r="G490" s="5">
        <f>_xll.SNL.Clients.Office.Excel.Functions.SPG(A490, "SP_MARKETCAP", "12/30/2023")</f>
        <v>27750.87696044</v>
      </c>
      <c r="H490">
        <f t="shared" si="89"/>
        <v>6.6047090028878517E-4</v>
      </c>
      <c r="I490">
        <f t="shared" si="90"/>
        <v>-4.88748466213701E-4</v>
      </c>
      <c r="K490" t="s">
        <v>490</v>
      </c>
      <c r="L490" s="4" cm="1">
        <f t="array" ref="L490">_xll.SNL.Clients.Office.Excel.Functions.SPG(K490, "SP_TOTAL_REV", "CY2023")</f>
        <v>41321000</v>
      </c>
      <c r="M490" s="4">
        <f>_xll.SNL.Clients.Office.Excel.Functions.SPG(K490,"IQ_AVG_DILUT_SHARES_OUT","CY2023")</f>
        <v>2436000000</v>
      </c>
      <c r="N490" s="5">
        <f>_xll.SNL.Clients.Office.Excel.Functions.SPG(K490, "IQ_DILUT_EPS_NORM", "CY2023")</f>
        <v>-0.74</v>
      </c>
      <c r="O490">
        <f t="shared" si="86"/>
        <v>-1802640</v>
      </c>
      <c r="P490">
        <f t="shared" si="87"/>
        <v>-4.3625275283754025E-2</v>
      </c>
      <c r="Q490" s="5">
        <f>_xll.SNL.Clients.Office.Excel.Functions.SPG(K490, "SP_MARKETCAP", "12/31/2022")</f>
        <v>23021.1942222</v>
      </c>
      <c r="R490">
        <f t="shared" si="91"/>
        <v>6.8322761242701373E-4</v>
      </c>
      <c r="S490">
        <f t="shared" si="92"/>
        <v>-5.055884331959901E-4</v>
      </c>
      <c r="U490" t="s">
        <v>490</v>
      </c>
      <c r="V490" s="4" cm="1">
        <f t="array" ref="V490">_xll.SNL.Clients.Office.Excel.Functions.SPG(U490, "SP_TOTAL_REV", "CY2021")</f>
        <v>12191000</v>
      </c>
      <c r="W490" s="4">
        <f>_xll.SNL.Clients.Office.Excel.Functions.SPG(U490,"IQ_AVG_DILUT_SHARES_OUT","CY2021")</f>
        <v>664000000</v>
      </c>
      <c r="X490" s="5">
        <f>_xll.SNL.Clients.Office.Excel.Functions.SPG(U490, "IQ_DILUT_EPS_NORM", "CY2021")</f>
        <v>1.1279999999999999</v>
      </c>
      <c r="Y490">
        <f t="shared" si="93"/>
        <v>748991.99999999988</v>
      </c>
      <c r="Z490">
        <f t="shared" si="94"/>
        <v>6.1438110081207441E-2</v>
      </c>
      <c r="AA490" s="5">
        <f>_xll.SNL.Clients.Office.Excel.Functions.SPG(U490, "SP_MARKETCAP", "12/31/2021")</f>
        <v>15331.902537059999</v>
      </c>
      <c r="AB490">
        <f t="shared" si="88"/>
        <v>3.6133470531296162E-4</v>
      </c>
      <c r="AC490">
        <f t="shared" si="95"/>
        <v>4.0758554759302065E-4</v>
      </c>
    </row>
    <row r="491" spans="1:29" x14ac:dyDescent="0.3">
      <c r="A491" t="s">
        <v>491</v>
      </c>
      <c r="B491" s="4" cm="1">
        <f t="array" ref="B491">_xll.SNL.Clients.Office.Excel.Functions.SPG(A491, "SP_TOTAL_REV", "CY2023")</f>
        <v>20426000</v>
      </c>
      <c r="C491" s="4">
        <f>_xll.SNL.Clients.Office.Excel.Functions.SPG(A491,"IQ_AVG_DILUT_SHARES_OUT","CY2023")</f>
        <v>406900000</v>
      </c>
      <c r="D491" s="5">
        <f>_xll.SNL.Clients.Office.Excel.Functions.SPG(A491, "IQ_DILUT_EPS_NORM", "CY2023")</f>
        <v>5.09</v>
      </c>
      <c r="E491">
        <f t="shared" si="84"/>
        <v>2071121</v>
      </c>
      <c r="F491">
        <f t="shared" si="85"/>
        <v>0.10139630862626065</v>
      </c>
      <c r="G491" s="5">
        <f>_xll.SNL.Clients.Office.Excel.Functions.SPG(A491, "SP_MARKETCAP", "12/30/2023")</f>
        <v>72137.078975700002</v>
      </c>
      <c r="H491">
        <f t="shared" si="89"/>
        <v>1.7168625540447914E-3</v>
      </c>
      <c r="I491">
        <f t="shared" si="90"/>
        <v>8.7388304000879883E-3</v>
      </c>
      <c r="K491" t="s">
        <v>491</v>
      </c>
      <c r="L491" s="4" cm="1">
        <f t="array" ref="L491">_xll.SNL.Clients.Office.Excel.Functions.SPG(K491, "SP_TOTAL_REV", "CY2023")</f>
        <v>20426000</v>
      </c>
      <c r="M491" s="4">
        <f>_xll.SNL.Clients.Office.Excel.Functions.SPG(K491,"IQ_AVG_DILUT_SHARES_OUT","CY2023")</f>
        <v>406900000</v>
      </c>
      <c r="N491" s="5">
        <f>_xll.SNL.Clients.Office.Excel.Functions.SPG(K491, "IQ_DILUT_EPS_NORM", "CY2023")</f>
        <v>5.09</v>
      </c>
      <c r="O491">
        <f t="shared" si="86"/>
        <v>2071121</v>
      </c>
      <c r="P491">
        <f t="shared" si="87"/>
        <v>0.10139630862626065</v>
      </c>
      <c r="Q491" s="5">
        <f>_xll.SNL.Clients.Office.Excel.Functions.SPG(K491, "SP_MARKETCAP", "12/31/2022")</f>
        <v>64395.646820479997</v>
      </c>
      <c r="R491">
        <f t="shared" si="91"/>
        <v>1.9111469024236068E-3</v>
      </c>
      <c r="S491">
        <f t="shared" si="92"/>
        <v>9.7277377333361593E-3</v>
      </c>
      <c r="U491" t="s">
        <v>491</v>
      </c>
      <c r="V491" s="4" cm="1">
        <f t="array" ref="V491">_xll.SNL.Clients.Office.Excel.Functions.SPG(U491, "SP_TOTAL_REV", "CY2021")</f>
        <v>17931000</v>
      </c>
      <c r="W491" s="4">
        <f>_xll.SNL.Clients.Office.Excel.Functions.SPG(U491,"IQ_AVG_DILUT_SHARES_OUT","CY2021")</f>
        <v>422900000</v>
      </c>
      <c r="X491" s="5">
        <f>_xll.SNL.Clients.Office.Excel.Functions.SPG(U491, "IQ_DILUT_EPS_NORM", "CY2021")</f>
        <v>3.7829999999999999</v>
      </c>
      <c r="Y491">
        <f t="shared" si="93"/>
        <v>1599830.7</v>
      </c>
      <c r="Z491">
        <f t="shared" si="94"/>
        <v>8.9221499079805922E-2</v>
      </c>
      <c r="AA491" s="5">
        <f>_xll.SNL.Clients.Office.Excel.Functions.SPG(U491, "SP_MARKETCAP", "12/31/2021")</f>
        <v>69816.999983300004</v>
      </c>
      <c r="AB491">
        <f t="shared" si="88"/>
        <v>1.6454125672806597E-3</v>
      </c>
      <c r="AC491">
        <f t="shared" si="95"/>
        <v>6.2245957420227352E-3</v>
      </c>
    </row>
    <row r="492" spans="1:29" x14ac:dyDescent="0.3">
      <c r="A492" t="s">
        <v>492</v>
      </c>
      <c r="B492" s="4" cm="1">
        <f t="array" ref="B492">_xll.SNL.Clients.Office.Excel.Functions.SPG(A492, "SP_TOTAL_REV", "CY2023")</f>
        <v>2956416</v>
      </c>
      <c r="C492" s="4">
        <f>_xll.SNL.Clients.Office.Excel.Functions.SPG(A492,"IQ_AVG_DILUT_SHARES_OUT","CY2023")</f>
        <v>59270000</v>
      </c>
      <c r="D492" s="5">
        <f>_xll.SNL.Clients.Office.Excel.Functions.SPG(A492, "IQ_DILUT_EPS_NORM", "CY2023")</f>
        <v>8.1750000000000007</v>
      </c>
      <c r="E492">
        <f t="shared" si="84"/>
        <v>484532.25000000006</v>
      </c>
      <c r="F492">
        <f t="shared" si="85"/>
        <v>0.16389176962917265</v>
      </c>
      <c r="G492" s="5">
        <f>_xll.SNL.Clients.Office.Excel.Functions.SPG(A492, "SP_MARKETCAP", "12/30/2023")</f>
        <v>19466.37463771</v>
      </c>
      <c r="H492">
        <f t="shared" si="89"/>
        <v>4.6329973646076967E-4</v>
      </c>
      <c r="I492">
        <f t="shared" si="90"/>
        <v>3.7874753455667924E-3</v>
      </c>
      <c r="K492" t="s">
        <v>492</v>
      </c>
      <c r="L492" s="4" cm="1">
        <f t="array" ref="L492">_xll.SNL.Clients.Office.Excel.Functions.SPG(K492, "SP_TOTAL_REV", "CY2023")</f>
        <v>2956416</v>
      </c>
      <c r="M492" s="4">
        <f>_xll.SNL.Clients.Office.Excel.Functions.SPG(K492,"IQ_AVG_DILUT_SHARES_OUT","CY2023")</f>
        <v>59270000</v>
      </c>
      <c r="N492" s="5">
        <f>_xll.SNL.Clients.Office.Excel.Functions.SPG(K492, "IQ_DILUT_EPS_NORM", "CY2023")</f>
        <v>8.1750000000000007</v>
      </c>
      <c r="O492">
        <f t="shared" si="86"/>
        <v>484532.25000000006</v>
      </c>
      <c r="P492">
        <f t="shared" si="87"/>
        <v>0.16389176962917265</v>
      </c>
      <c r="Q492" s="5">
        <f>_xll.SNL.Clients.Office.Excel.Functions.SPG(K492, "SP_MARKETCAP", "12/31/2022")</f>
        <v>20351.847043500002</v>
      </c>
      <c r="R492">
        <f t="shared" si="91"/>
        <v>6.0400619228525275E-4</v>
      </c>
      <c r="S492">
        <f t="shared" si="92"/>
        <v>4.937750621931942E-3</v>
      </c>
      <c r="U492" t="s">
        <v>492</v>
      </c>
      <c r="V492" s="4" cm="1">
        <f t="array" ref="V492">_xll.SNL.Clients.Office.Excel.Functions.SPG(U492, "SP_TOTAL_REV", "CY2021")</f>
        <v>2785874</v>
      </c>
      <c r="W492" s="4">
        <f>_xll.SNL.Clients.Office.Excel.Functions.SPG(U492,"IQ_AVG_DILUT_SHARES_OUT","CY2021")</f>
        <v>62028000</v>
      </c>
      <c r="X492" s="5">
        <f>_xll.SNL.Clients.Office.Excel.Functions.SPG(U492, "IQ_DILUT_EPS_NORM", "CY2021")</f>
        <v>7.9740000000000002</v>
      </c>
      <c r="Y492">
        <f t="shared" si="93"/>
        <v>494611.272</v>
      </c>
      <c r="Z492">
        <f t="shared" si="94"/>
        <v>0.17754258519947419</v>
      </c>
      <c r="AA492" s="5">
        <f>_xll.SNL.Clients.Office.Excel.Functions.SPG(U492, "SP_MARKETCAP", "12/31/2021")</f>
        <v>22742.113829400001</v>
      </c>
      <c r="AB492">
        <f t="shared" si="88"/>
        <v>5.3597490454148462E-4</v>
      </c>
      <c r="AC492">
        <f t="shared" si="95"/>
        <v>4.2738638888137987E-3</v>
      </c>
    </row>
    <row r="493" spans="1:29" x14ac:dyDescent="0.3">
      <c r="A493" t="s">
        <v>493</v>
      </c>
      <c r="B493" s="4" cm="1">
        <f t="array" ref="B493">_xll.SNL.Clients.Office.Excel.Functions.SPG(A493, "SP_TOTAL_REV", "CY2023")</f>
        <v>8893000</v>
      </c>
      <c r="C493" s="4">
        <f>_xll.SNL.Clients.Office.Excel.Functions.SPG(A493,"IQ_AVG_DILUT_SHARES_OUT","CY2023")</f>
        <v>315900000</v>
      </c>
      <c r="D493" s="5">
        <f>_xll.SNL.Clients.Office.Excel.Functions.SPG(A493, "IQ_DILUT_EPS_NORM", "CY2023")</f>
        <v>3.395</v>
      </c>
      <c r="E493">
        <f t="shared" si="84"/>
        <v>1072480.5</v>
      </c>
      <c r="F493">
        <f t="shared" si="85"/>
        <v>0.1205982795457101</v>
      </c>
      <c r="G493" s="5">
        <f>_xll.SNL.Clients.Office.Excel.Functions.SPG(A493, "SP_MARKETCAP", "12/30/2023")</f>
        <v>26550.12447427</v>
      </c>
      <c r="H493">
        <f t="shared" si="89"/>
        <v>6.3189298987913428E-4</v>
      </c>
      <c r="I493">
        <f t="shared" si="90"/>
        <v>2.1452767006396611E-3</v>
      </c>
      <c r="K493" t="s">
        <v>493</v>
      </c>
      <c r="L493" s="4" cm="1">
        <f t="array" ref="L493">_xll.SNL.Clients.Office.Excel.Functions.SPG(K493, "SP_TOTAL_REV", "CY2023")</f>
        <v>8893000</v>
      </c>
      <c r="M493" s="4">
        <f>_xll.SNL.Clients.Office.Excel.Functions.SPG(K493,"IQ_AVG_DILUT_SHARES_OUT","CY2023")</f>
        <v>315900000</v>
      </c>
      <c r="N493" s="5">
        <f>_xll.SNL.Clients.Office.Excel.Functions.SPG(K493, "IQ_DILUT_EPS_NORM", "CY2023")</f>
        <v>3.395</v>
      </c>
      <c r="O493">
        <f t="shared" si="86"/>
        <v>1072480.5</v>
      </c>
      <c r="P493">
        <f t="shared" si="87"/>
        <v>0.1205982795457101</v>
      </c>
      <c r="Q493" s="5">
        <f>_xll.SNL.Clients.Office.Excel.Functions.SPG(K493, "SP_MARKETCAP", "12/31/2022")</f>
        <v>29575.141626559998</v>
      </c>
      <c r="R493">
        <f t="shared" si="91"/>
        <v>8.7773697600881245E-4</v>
      </c>
      <c r="S493">
        <f t="shared" si="92"/>
        <v>2.9799170335499184E-3</v>
      </c>
      <c r="U493" t="s">
        <v>493</v>
      </c>
      <c r="V493" s="4" cm="1">
        <f t="array" ref="V493">_xll.SNL.Clients.Office.Excel.Functions.SPG(U493, "SP_TOTAL_REV", "CY2021")</f>
        <v>8316000</v>
      </c>
      <c r="W493" s="4">
        <f>_xll.SNL.Clients.Office.Excel.Functions.SPG(U493,"IQ_AVG_DILUT_SHARES_OUT","CY2021")</f>
        <v>316300000</v>
      </c>
      <c r="X493" s="5">
        <f>_xll.SNL.Clients.Office.Excel.Functions.SPG(U493, "IQ_DILUT_EPS_NORM", "CY2021")</f>
        <v>3.04</v>
      </c>
      <c r="Y493">
        <f t="shared" si="93"/>
        <v>961552</v>
      </c>
      <c r="Z493">
        <f t="shared" si="94"/>
        <v>0.11562674362674363</v>
      </c>
      <c r="AA493" s="5">
        <f>_xll.SNL.Clients.Office.Excel.Functions.SPG(U493, "SP_MARKETCAP", "12/31/2021")</f>
        <v>30619.229924169998</v>
      </c>
      <c r="AB493">
        <f t="shared" si="88"/>
        <v>7.2161888551121344E-4</v>
      </c>
      <c r="AC493">
        <f t="shared" si="95"/>
        <v>2.1937214119540889E-3</v>
      </c>
    </row>
    <row r="494" spans="1:29" x14ac:dyDescent="0.3">
      <c r="A494" t="s">
        <v>494</v>
      </c>
      <c r="B494" s="4" cm="1">
        <f t="array" ref="B494">_xll.SNL.Clients.Office.Excel.Functions.SPG(A494, "SP_TOTAL_REV", "CY2023")</f>
        <v>82597000</v>
      </c>
      <c r="C494" s="4">
        <f>_xll.SNL.Clients.Office.Excel.Functions.SPG(A494,"IQ_AVG_DILUT_SHARES_OUT","CY2023")</f>
        <v>3720400000</v>
      </c>
      <c r="D494" s="5">
        <f>_xll.SNL.Clients.Office.Excel.Functions.SPG(A494, "IQ_DILUT_EPS_NORM", "CY2023")</f>
        <v>4.0140000000000002</v>
      </c>
      <c r="E494">
        <f t="shared" si="84"/>
        <v>14933685.6</v>
      </c>
      <c r="F494">
        <f t="shared" si="85"/>
        <v>0.18080179183263315</v>
      </c>
      <c r="G494" s="5">
        <f>_xll.SNL.Clients.Office.Excel.Functions.SPG(A494, "SP_MARKETCAP", "12/30/2023")</f>
        <v>178749.30672307999</v>
      </c>
      <c r="H494">
        <f t="shared" si="89"/>
        <v>4.254233684423246E-3</v>
      </c>
      <c r="I494">
        <f t="shared" si="90"/>
        <v>1.7076494009274912E-2</v>
      </c>
      <c r="K494" t="s">
        <v>494</v>
      </c>
      <c r="L494" s="4" cm="1">
        <f t="array" ref="L494">_xll.SNL.Clients.Office.Excel.Functions.SPG(K494, "SP_TOTAL_REV", "CY2023")</f>
        <v>82597000</v>
      </c>
      <c r="M494" s="4">
        <f>_xll.SNL.Clients.Office.Excel.Functions.SPG(K494,"IQ_AVG_DILUT_SHARES_OUT","CY2023")</f>
        <v>3720400000</v>
      </c>
      <c r="N494" s="5">
        <f>_xll.SNL.Clients.Office.Excel.Functions.SPG(K494, "IQ_DILUT_EPS_NORM", "CY2023")</f>
        <v>4.0140000000000002</v>
      </c>
      <c r="O494">
        <f t="shared" si="86"/>
        <v>14933685.6</v>
      </c>
      <c r="P494">
        <f t="shared" si="87"/>
        <v>0.18080179183263315</v>
      </c>
      <c r="Q494" s="5">
        <f>_xll.SNL.Clients.Office.Excel.Functions.SPG(K494, "SP_MARKETCAP", "12/31/2022")</f>
        <v>157335.16917842001</v>
      </c>
      <c r="R494">
        <f t="shared" si="91"/>
        <v>4.669424659338956E-3</v>
      </c>
      <c r="S494">
        <f t="shared" si="92"/>
        <v>1.874307058258657E-2</v>
      </c>
      <c r="U494" t="s">
        <v>494</v>
      </c>
      <c r="V494" s="4" cm="1">
        <f t="array" ref="V494">_xll.SNL.Clients.Office.Excel.Functions.SPG(U494, "SP_TOTAL_REV", "CY2021")</f>
        <v>77868000</v>
      </c>
      <c r="W494" s="4">
        <f>_xll.SNL.Clients.Office.Excel.Functions.SPG(U494,"IQ_AVG_DILUT_SHARES_OUT","CY2021")</f>
        <v>4096200000</v>
      </c>
      <c r="X494" s="5">
        <f>_xll.SNL.Clients.Office.Excel.Functions.SPG(U494, "IQ_DILUT_EPS_NORM", "CY2021")</f>
        <v>4.1619999999999999</v>
      </c>
      <c r="Y494">
        <f t="shared" si="93"/>
        <v>17048384.399999999</v>
      </c>
      <c r="Z494">
        <f t="shared" si="94"/>
        <v>0.21893954384342731</v>
      </c>
      <c r="AA494" s="5">
        <f>_xll.SNL.Clients.Office.Excel.Functions.SPG(U494, "SP_MARKETCAP", "12/31/2021")</f>
        <v>191307.41856466001</v>
      </c>
      <c r="AB494">
        <f t="shared" si="88"/>
        <v>4.5086387383532264E-3</v>
      </c>
      <c r="AC494">
        <f t="shared" si="95"/>
        <v>1.8764954429026127E-2</v>
      </c>
    </row>
    <row r="495" spans="1:29" x14ac:dyDescent="0.3">
      <c r="A495" t="s">
        <v>495</v>
      </c>
      <c r="B495" s="4" cm="1">
        <f t="array" ref="B495">_xll.SNL.Clients.Office.Excel.Functions.SPG(A495, "SP_TOTAL_REV", "CY2023")</f>
        <v>6554361</v>
      </c>
      <c r="C495" s="4">
        <f>_xll.SNL.Clients.Office.Excel.Functions.SPG(A495,"IQ_AVG_DILUT_SHARES_OUT","CY2023")</f>
        <v>518701000</v>
      </c>
      <c r="D495" s="5">
        <f>_xll.SNL.Clients.Office.Excel.Functions.SPG(A495, "IQ_DILUT_EPS_NORM", "CY2023")</f>
        <v>0.39200000000000002</v>
      </c>
      <c r="E495">
        <f t="shared" si="84"/>
        <v>203330.79199999999</v>
      </c>
      <c r="F495">
        <f t="shared" si="85"/>
        <v>3.1022214369943919E-2</v>
      </c>
      <c r="G495" s="5">
        <f>_xll.SNL.Clients.Office.Excel.Functions.SPG(A495, "SP_MARKETCAP", "12/30/2023")</f>
        <v>49906.310640570002</v>
      </c>
      <c r="H495">
        <f t="shared" si="89"/>
        <v>1.1877702447334272E-3</v>
      </c>
      <c r="I495">
        <f t="shared" si="90"/>
        <v>4.6560593593550348E-4</v>
      </c>
      <c r="K495" t="s">
        <v>495</v>
      </c>
      <c r="L495" s="4" cm="1">
        <f t="array" ref="L495">_xll.SNL.Clients.Office.Excel.Functions.SPG(K495, "SP_TOTAL_REV", "CY2023")</f>
        <v>6554361</v>
      </c>
      <c r="M495" s="4">
        <f>_xll.SNL.Clients.Office.Excel.Functions.SPG(K495,"IQ_AVG_DILUT_SHARES_OUT","CY2023")</f>
        <v>518701000</v>
      </c>
      <c r="N495" s="5">
        <f>_xll.SNL.Clients.Office.Excel.Functions.SPG(K495, "IQ_DILUT_EPS_NORM", "CY2023")</f>
        <v>0.39200000000000002</v>
      </c>
      <c r="O495">
        <f t="shared" si="86"/>
        <v>203330.79199999999</v>
      </c>
      <c r="P495">
        <f t="shared" si="87"/>
        <v>3.1022214369943919E-2</v>
      </c>
      <c r="Q495" s="5">
        <f>_xll.SNL.Clients.Office.Excel.Functions.SPG(K495, "SP_MARKETCAP", "12/31/2022")</f>
        <v>30973.780785300001</v>
      </c>
      <c r="R495">
        <f t="shared" si="91"/>
        <v>9.1924606905800614E-4</v>
      </c>
      <c r="S495">
        <f t="shared" si="92"/>
        <v>3.6034445907073842E-4</v>
      </c>
      <c r="U495" t="s">
        <v>495</v>
      </c>
      <c r="V495" s="4" cm="1">
        <f t="array" ref="V495">_xll.SNL.Clients.Office.Excel.Functions.SPG(U495, "SP_TOTAL_REV", "CY2021")</f>
        <v>4719182</v>
      </c>
      <c r="W495" s="4">
        <f>_xll.SNL.Clients.Office.Excel.Functions.SPG(U495,"IQ_AVG_DILUT_SHARES_OUT","CY2021")</f>
        <v>426841000</v>
      </c>
      <c r="X495" s="5">
        <f>_xll.SNL.Clients.Office.Excel.Functions.SPG(U495, "IQ_DILUT_EPS_NORM", "CY2021")</f>
        <v>0.41099999999999998</v>
      </c>
      <c r="Y495">
        <f t="shared" si="93"/>
        <v>175431.65100000001</v>
      </c>
      <c r="Z495">
        <f t="shared" si="94"/>
        <v>3.7174165141331698E-2</v>
      </c>
      <c r="AA495" s="5">
        <f>_xll.SNL.Clients.Office.Excel.Functions.SPG(U495, "SP_MARKETCAP", "12/31/2021")</f>
        <v>37333.496266560003</v>
      </c>
      <c r="AB495">
        <f t="shared" si="88"/>
        <v>8.7985739794343835E-4</v>
      </c>
      <c r="AC495">
        <f t="shared" si="95"/>
        <v>3.6162139055475316E-4</v>
      </c>
    </row>
    <row r="496" spans="1:29" x14ac:dyDescent="0.3">
      <c r="A496" t="s">
        <v>496</v>
      </c>
      <c r="B496" s="4" cm="1">
        <f t="array" ref="B496">_xll.SNL.Clients.Office.Excel.Functions.SPG(A496, "SP_TOTAL_REV", "CY2023")</f>
        <v>2949800</v>
      </c>
      <c r="C496" s="4">
        <f>_xll.SNL.Clients.Office.Excel.Functions.SPG(A496,"IQ_AVG_DILUT_SHARES_OUT","CY2023")</f>
        <v>75300000</v>
      </c>
      <c r="D496" s="5">
        <f>_xll.SNL.Clients.Office.Excel.Functions.SPG(A496, "IQ_DILUT_EPS_NORM", "CY2023")</f>
        <v>6.1239999999999997</v>
      </c>
      <c r="E496">
        <f t="shared" ref="E496:E508" si="96">C496*D496/1000</f>
        <v>461137.2</v>
      </c>
      <c r="F496">
        <f t="shared" ref="F496:F508" si="97">E496/B496</f>
        <v>0.15632829344362331</v>
      </c>
      <c r="G496" s="5">
        <f>_xll.SNL.Clients.Office.Excel.Functions.SPG(A496, "SP_MARKETCAP", "12/30/2023")</f>
        <v>26053.242600400001</v>
      </c>
      <c r="H496">
        <f t="shared" si="89"/>
        <v>6.2006720076840003E-4</v>
      </c>
      <c r="I496">
        <f t="shared" ref="I496:I508" si="98">D496*H496</f>
        <v>3.7972915375056814E-3</v>
      </c>
      <c r="K496" t="s">
        <v>496</v>
      </c>
      <c r="L496" s="4" cm="1">
        <f t="array" ref="L496">_xll.SNL.Clients.Office.Excel.Functions.SPG(K496, "SP_TOTAL_REV", "CY2023")</f>
        <v>2949800</v>
      </c>
      <c r="M496" s="4">
        <f>_xll.SNL.Clients.Office.Excel.Functions.SPG(K496,"IQ_AVG_DILUT_SHARES_OUT","CY2023")</f>
        <v>75300000</v>
      </c>
      <c r="N496" s="5">
        <f>_xll.SNL.Clients.Office.Excel.Functions.SPG(K496, "IQ_DILUT_EPS_NORM", "CY2023")</f>
        <v>6.1239999999999997</v>
      </c>
      <c r="O496">
        <f t="shared" ref="O496:O508" si="99">M496*N496/1000</f>
        <v>461137.2</v>
      </c>
      <c r="P496">
        <f t="shared" ref="P496:P508" si="100">O496/L496</f>
        <v>0.15632829344362331</v>
      </c>
      <c r="Q496" s="5">
        <f>_xll.SNL.Clients.Office.Excel.Functions.SPG(K496, "SP_MARKETCAP", "12/31/2022")</f>
        <v>17423.663490449999</v>
      </c>
      <c r="R496">
        <f t="shared" si="91"/>
        <v>5.171029743901033E-4</v>
      </c>
      <c r="S496">
        <f t="shared" si="92"/>
        <v>3.1667386151649924E-3</v>
      </c>
      <c r="U496" t="s">
        <v>496</v>
      </c>
      <c r="V496" s="4" cm="1">
        <f t="array" ref="V496">_xll.SNL.Clients.Office.Excel.Functions.SPG(U496, "SP_TOTAL_REV", "CY2021")</f>
        <v>2831600</v>
      </c>
      <c r="W496" s="4">
        <f>_xll.SNL.Clients.Office.Excel.Functions.SPG(U496,"IQ_AVG_DILUT_SHARES_OUT","CY2021")</f>
        <v>76300000</v>
      </c>
      <c r="X496" s="5">
        <f>_xll.SNL.Clients.Office.Excel.Functions.SPG(U496, "IQ_DILUT_EPS_NORM", "CY2021")</f>
        <v>6.4480000000000004</v>
      </c>
      <c r="Y496">
        <f t="shared" si="93"/>
        <v>491982.40000000008</v>
      </c>
      <c r="Z496">
        <f t="shared" si="94"/>
        <v>0.17374713942647269</v>
      </c>
      <c r="AA496" s="5">
        <f>_xll.SNL.Clients.Office.Excel.Functions.SPG(U496, "SP_MARKETCAP", "12/31/2021")</f>
        <v>34744.127132150003</v>
      </c>
      <c r="AB496">
        <f t="shared" si="88"/>
        <v>8.1883242528483125E-4</v>
      </c>
      <c r="AC496">
        <f t="shared" si="95"/>
        <v>5.2798314782365923E-3</v>
      </c>
    </row>
    <row r="497" spans="1:29" x14ac:dyDescent="0.3">
      <c r="A497" t="s">
        <v>497</v>
      </c>
      <c r="B497" s="4" cm="1">
        <f t="array" ref="B497">_xll.SNL.Clients.Office.Excel.Functions.SPG(A497, "SP_TOTAL_REV", "CY2023")</f>
        <v>11257000</v>
      </c>
      <c r="C497" s="4">
        <f>_xll.SNL.Clients.Office.Excel.Functions.SPG(A497,"IQ_AVG_DILUT_SHARES_OUT","CY2023")</f>
        <v>321000000</v>
      </c>
      <c r="D497" s="5">
        <f>_xll.SNL.Clients.Office.Excel.Functions.SPG(A497, "IQ_DILUT_EPS_NORM", "CY2023")</f>
        <v>-3.97</v>
      </c>
      <c r="E497">
        <f t="shared" si="96"/>
        <v>-1274370</v>
      </c>
      <c r="F497">
        <f t="shared" si="97"/>
        <v>-0.11320689348849605</v>
      </c>
      <c r="G497" s="5">
        <f>_xll.SNL.Clients.Office.Excel.Functions.SPG(A497, "SP_MARKETCAP", "12/30/2023")</f>
        <v>16980.614498679999</v>
      </c>
      <c r="H497">
        <f t="shared" si="89"/>
        <v>4.0413864258732082E-4</v>
      </c>
      <c r="I497">
        <f t="shared" si="98"/>
        <v>-1.6044304110716637E-3</v>
      </c>
      <c r="K497" t="s">
        <v>497</v>
      </c>
      <c r="L497" s="4" cm="1">
        <f t="array" ref="L497">_xll.SNL.Clients.Office.Excel.Functions.SPG(K497, "SP_TOTAL_REV", "CY2023")</f>
        <v>11257000</v>
      </c>
      <c r="M497" s="4">
        <f>_xll.SNL.Clients.Office.Excel.Functions.SPG(K497,"IQ_AVG_DILUT_SHARES_OUT","CY2023")</f>
        <v>321000000</v>
      </c>
      <c r="N497" s="5">
        <f>_xll.SNL.Clients.Office.Excel.Functions.SPG(K497, "IQ_DILUT_EPS_NORM", "CY2023")</f>
        <v>-3.97</v>
      </c>
      <c r="O497">
        <f t="shared" si="99"/>
        <v>-1274370</v>
      </c>
      <c r="P497">
        <f t="shared" si="100"/>
        <v>-0.11320689348849605</v>
      </c>
      <c r="Q497" s="5">
        <f>_xll.SNL.Clients.Office.Excel.Functions.SPG(K497, "SP_MARKETCAP", "12/31/2022")</f>
        <v>10021.86680725</v>
      </c>
      <c r="R497">
        <f t="shared" si="91"/>
        <v>2.9743097011778775E-4</v>
      </c>
      <c r="S497">
        <f t="shared" si="92"/>
        <v>-1.1808009513676174E-3</v>
      </c>
      <c r="U497" t="s">
        <v>497</v>
      </c>
      <c r="V497" s="4" cm="1">
        <f t="array" ref="V497">_xll.SNL.Clients.Office.Excel.Functions.SPG(U497, "SP_TOTAL_REV", "CY2021")</f>
        <v>18941000</v>
      </c>
      <c r="W497" s="4">
        <f>_xll.SNL.Clients.Office.Excel.Functions.SPG(U497,"IQ_AVG_DILUT_SHARES_OUT","CY2021")</f>
        <v>314000000</v>
      </c>
      <c r="X497" s="5">
        <f>_xll.SNL.Clients.Office.Excel.Functions.SPG(U497, "IQ_DILUT_EPS_NORM", "CY2021")</f>
        <v>4.1440000000000001</v>
      </c>
      <c r="Y497">
        <f t="shared" si="93"/>
        <v>1301216</v>
      </c>
      <c r="Z497">
        <f t="shared" si="94"/>
        <v>6.8698379177445756E-2</v>
      </c>
      <c r="AA497" s="5">
        <f>_xll.SNL.Clients.Office.Excel.Functions.SPG(U497, "SP_MARKETCAP", "12/31/2021")</f>
        <v>20320.930678410001</v>
      </c>
      <c r="AB497">
        <f t="shared" si="88"/>
        <v>4.7891365605930896E-4</v>
      </c>
      <c r="AC497">
        <f t="shared" si="95"/>
        <v>1.9846181907097766E-3</v>
      </c>
    </row>
    <row r="498" spans="1:29" x14ac:dyDescent="0.3">
      <c r="A498" t="s">
        <v>498</v>
      </c>
      <c r="B498" s="4" cm="1">
        <f t="array" ref="B498">_xll.SNL.Clients.Office.Excel.Functions.SPG(A498, "SP_TOTAL_REV", "CY2023")</f>
        <v>9677000</v>
      </c>
      <c r="C498" s="4">
        <f>_xll.SNL.Clients.Office.Excel.Functions.SPG(A498,"IQ_AVG_DILUT_SHARES_OUT","CY2023")</f>
        <v>179500000</v>
      </c>
      <c r="D498" s="5">
        <f>_xll.SNL.Clients.Office.Excel.Functions.SPG(A498, "IQ_DILUT_EPS_NORM", "CY2023")</f>
        <v>3.827</v>
      </c>
      <c r="E498">
        <f t="shared" si="96"/>
        <v>686946.5</v>
      </c>
      <c r="F498">
        <f t="shared" si="97"/>
        <v>7.0987547793737726E-2</v>
      </c>
      <c r="G498" s="5">
        <f>_xll.SNL.Clients.Office.Excel.Functions.SPG(A498, "SP_MARKETCAP", "12/30/2023")</f>
        <v>22735.297404000001</v>
      </c>
      <c r="H498">
        <f t="shared" si="89"/>
        <v>5.4110010167098791E-4</v>
      </c>
      <c r="I498">
        <f t="shared" si="98"/>
        <v>2.0707900890948707E-3</v>
      </c>
      <c r="K498" t="s">
        <v>498</v>
      </c>
      <c r="L498" s="4" cm="1">
        <f t="array" ref="L498">_xll.SNL.Clients.Office.Excel.Functions.SPG(K498, "SP_TOTAL_REV", "CY2023")</f>
        <v>9677000</v>
      </c>
      <c r="M498" s="4">
        <f>_xll.SNL.Clients.Office.Excel.Functions.SPG(K498,"IQ_AVG_DILUT_SHARES_OUT","CY2023")</f>
        <v>179500000</v>
      </c>
      <c r="N498" s="5">
        <f>_xll.SNL.Clients.Office.Excel.Functions.SPG(K498, "IQ_DILUT_EPS_NORM", "CY2023")</f>
        <v>3.827</v>
      </c>
      <c r="O498">
        <f t="shared" si="99"/>
        <v>686946.5</v>
      </c>
      <c r="P498">
        <f t="shared" si="100"/>
        <v>7.0987547793737726E-2</v>
      </c>
      <c r="Q498" s="5">
        <f>_xll.SNL.Clients.Office.Excel.Functions.SPG(K498, "SP_MARKETCAP", "12/31/2022")</f>
        <v>18152.231505840002</v>
      </c>
      <c r="R498">
        <f t="shared" si="91"/>
        <v>5.3872556185629032E-4</v>
      </c>
      <c r="S498">
        <f t="shared" si="92"/>
        <v>2.0617027252240231E-3</v>
      </c>
      <c r="U498" t="s">
        <v>498</v>
      </c>
      <c r="V498" s="4" cm="1">
        <f t="array" ref="V498">_xll.SNL.Clients.Office.Excel.Functions.SPG(U498, "SP_TOTAL_REV", "CY2021")</f>
        <v>7822000</v>
      </c>
      <c r="W498" s="4">
        <f>_xll.SNL.Clients.Office.Excel.Functions.SPG(U498,"IQ_AVG_DILUT_SHARES_OUT","CY2021")</f>
        <v>188100000</v>
      </c>
      <c r="X498" s="5">
        <f>_xll.SNL.Clients.Office.Excel.Functions.SPG(U498, "IQ_DILUT_EPS_NORM", "CY2021")</f>
        <v>2.4119999999999999</v>
      </c>
      <c r="Y498">
        <f t="shared" si="93"/>
        <v>453697.2</v>
      </c>
      <c r="Z498">
        <f t="shared" si="94"/>
        <v>5.8002710304270011E-2</v>
      </c>
      <c r="AA498" s="5">
        <f>_xll.SNL.Clients.Office.Excel.Functions.SPG(U498, "SP_MARKETCAP", "12/31/2021")</f>
        <v>17208.083507430001</v>
      </c>
      <c r="AB498">
        <f t="shared" si="88"/>
        <v>4.0555161162343108E-4</v>
      </c>
      <c r="AC498">
        <f t="shared" si="95"/>
        <v>9.7819048723571584E-4</v>
      </c>
    </row>
    <row r="499" spans="1:29" x14ac:dyDescent="0.3">
      <c r="A499" t="s">
        <v>499</v>
      </c>
      <c r="B499" s="4" cm="1">
        <f t="array" ref="B499">_xll.SNL.Clients.Office.Excel.Functions.SPG(A499, "SP_TOTAL_REV", "CY2023")</f>
        <v>7721000</v>
      </c>
      <c r="C499" s="4">
        <f>_xll.SNL.Clients.Office.Excel.Functions.SPG(A499,"IQ_AVG_DILUT_SHARES_OUT","CY2023")</f>
        <v>732222000</v>
      </c>
      <c r="D499" s="5">
        <f>_xll.SNL.Clients.Office.Excel.Functions.SPG(A499, "IQ_DILUT_EPS_NORM", "CY2023")</f>
        <v>0.73599999999999999</v>
      </c>
      <c r="E499">
        <f t="shared" si="96"/>
        <v>538915.39199999999</v>
      </c>
      <c r="F499">
        <f t="shared" si="97"/>
        <v>6.9798651988084451E-2</v>
      </c>
      <c r="G499" s="5">
        <f>_xll.SNL.Clients.Office.Excel.Functions.SPG(A499, "SP_MARKETCAP", "12/30/2023")</f>
        <v>25382.134770000001</v>
      </c>
      <c r="H499">
        <f t="shared" si="89"/>
        <v>6.0409483371250453E-4</v>
      </c>
      <c r="I499">
        <f t="shared" si="98"/>
        <v>4.4461379761240332E-4</v>
      </c>
      <c r="K499" t="s">
        <v>499</v>
      </c>
      <c r="L499" s="4" cm="1">
        <f t="array" ref="L499">_xll.SNL.Clients.Office.Excel.Functions.SPG(K499, "SP_TOTAL_REV", "CY2023")</f>
        <v>7721000</v>
      </c>
      <c r="M499" s="4">
        <f>_xll.SNL.Clients.Office.Excel.Functions.SPG(K499,"IQ_AVG_DILUT_SHARES_OUT","CY2023")</f>
        <v>732222000</v>
      </c>
      <c r="N499" s="5">
        <f>_xll.SNL.Clients.Office.Excel.Functions.SPG(K499, "IQ_DILUT_EPS_NORM", "CY2023")</f>
        <v>0.73599999999999999</v>
      </c>
      <c r="O499">
        <f t="shared" si="99"/>
        <v>538915.39199999999</v>
      </c>
      <c r="P499">
        <f t="shared" si="100"/>
        <v>6.9798651988084451E-2</v>
      </c>
      <c r="Q499" s="5">
        <f>_xll.SNL.Clients.Office.Excel.Functions.SPG(K499, "SP_MARKETCAP", "12/31/2022")</f>
        <v>22813.427</v>
      </c>
      <c r="R499">
        <f t="shared" si="91"/>
        <v>6.7706145519841039E-4</v>
      </c>
      <c r="S499">
        <f t="shared" si="92"/>
        <v>4.9831723102603009E-4</v>
      </c>
      <c r="U499" t="s">
        <v>499</v>
      </c>
      <c r="V499" s="4" cm="1">
        <f t="array" ref="V499">_xll.SNL.Clients.Office.Excel.Functions.SPG(U499, "SP_TOTAL_REV", "CY2021")</f>
        <v>10169000</v>
      </c>
      <c r="W499" s="4">
        <f>_xll.SNL.Clients.Office.Excel.Functions.SPG(U499,"IQ_AVG_DILUT_SHARES_OUT","CY2021")</f>
        <v>750983000</v>
      </c>
      <c r="X499" s="5">
        <f>_xll.SNL.Clients.Office.Excel.Functions.SPG(U499, "IQ_DILUT_EPS_NORM", "CY2021")</f>
        <v>2.6970000000000001</v>
      </c>
      <c r="Y499">
        <f t="shared" si="93"/>
        <v>2025401.1510000001</v>
      </c>
      <c r="Z499">
        <f t="shared" si="94"/>
        <v>0.19917407326187433</v>
      </c>
      <c r="AA499" s="5">
        <f>_xll.SNL.Clients.Office.Excel.Functions.SPG(U499, "SP_MARKETCAP", "12/31/2021")</f>
        <v>30845.6731</v>
      </c>
      <c r="AB499">
        <f t="shared" si="88"/>
        <v>7.2695558642037238E-4</v>
      </c>
      <c r="AC499">
        <f t="shared" si="95"/>
        <v>1.9605992165757443E-3</v>
      </c>
    </row>
    <row r="500" spans="1:29" x14ac:dyDescent="0.3">
      <c r="A500" t="s">
        <v>500</v>
      </c>
      <c r="B500" s="4" cm="1">
        <f t="array" ref="B500">_xll.SNL.Clients.Office.Excel.Functions.SPG(A500, "SP_TOTAL_REV", "CY2023")</f>
        <v>9632000</v>
      </c>
      <c r="C500" s="4">
        <f>_xll.SNL.Clients.Office.Excel.Functions.SPG(A500,"IQ_AVG_DILUT_SHARES_OUT","CY2023")</f>
        <v>106000000</v>
      </c>
      <c r="D500" s="5">
        <f>_xll.SNL.Clients.Office.Excel.Functions.SPG(A500, "IQ_DILUT_EPS_NORM", "CY2023")</f>
        <v>9.8800000000000008</v>
      </c>
      <c r="E500">
        <f t="shared" si="96"/>
        <v>1047280.0000000001</v>
      </c>
      <c r="F500">
        <f t="shared" si="97"/>
        <v>0.10872923588039868</v>
      </c>
      <c r="G500" s="5">
        <f>_xll.SNL.Clients.Office.Excel.Functions.SPG(A500, "SP_MARKETCAP", "12/30/2023")</f>
        <v>24906.410168400002</v>
      </c>
      <c r="H500">
        <f t="shared" si="89"/>
        <v>5.9277258770362414E-4</v>
      </c>
      <c r="I500">
        <f t="shared" si="98"/>
        <v>5.8565931665118072E-3</v>
      </c>
      <c r="K500" t="s">
        <v>500</v>
      </c>
      <c r="L500" s="4" cm="1">
        <f t="array" ref="L500">_xll.SNL.Clients.Office.Excel.Functions.SPG(K500, "SP_TOTAL_REV", "CY2023")</f>
        <v>9632000</v>
      </c>
      <c r="M500" s="4">
        <f>_xll.SNL.Clients.Office.Excel.Functions.SPG(K500,"IQ_AVG_DILUT_SHARES_OUT","CY2023")</f>
        <v>106000000</v>
      </c>
      <c r="N500" s="5">
        <f>_xll.SNL.Clients.Office.Excel.Functions.SPG(K500, "IQ_DILUT_EPS_NORM", "CY2023")</f>
        <v>9.8800000000000008</v>
      </c>
      <c r="O500">
        <f t="shared" si="99"/>
        <v>1047280.0000000001</v>
      </c>
      <c r="P500">
        <f t="shared" si="100"/>
        <v>0.10872923588039868</v>
      </c>
      <c r="Q500" s="5">
        <f>_xll.SNL.Clients.Office.Excel.Functions.SPG(K500, "SP_MARKETCAP", "12/31/2022")</f>
        <v>26472.757344180001</v>
      </c>
      <c r="R500">
        <f t="shared" si="91"/>
        <v>7.856637939825927E-4</v>
      </c>
      <c r="S500">
        <f t="shared" si="92"/>
        <v>7.7623582845480167E-3</v>
      </c>
      <c r="U500" t="s">
        <v>500</v>
      </c>
      <c r="V500" s="4" cm="1">
        <f t="array" ref="V500">_xll.SNL.Clients.Office.Excel.Functions.SPG(U500, "SP_TOTAL_REV", "CY2021")</f>
        <v>9699000</v>
      </c>
      <c r="W500" s="4">
        <f>_xll.SNL.Clients.Office.Excel.Functions.SPG(U500,"IQ_AVG_DILUT_SHARES_OUT","CY2021")</f>
        <v>129000000</v>
      </c>
      <c r="X500" s="5">
        <f>_xll.SNL.Clients.Office.Excel.Functions.SPG(U500, "IQ_DILUT_EPS_NORM", "CY2021")</f>
        <v>7.4349999999999996</v>
      </c>
      <c r="Y500">
        <f t="shared" si="93"/>
        <v>959115</v>
      </c>
      <c r="Z500">
        <f t="shared" si="94"/>
        <v>9.8888029693782867E-2</v>
      </c>
      <c r="AA500" s="5">
        <f>_xll.SNL.Clients.Office.Excel.Functions.SPG(U500, "SP_MARKETCAP", "12/31/2021")</f>
        <v>29592.701976529999</v>
      </c>
      <c r="AB500">
        <f t="shared" si="88"/>
        <v>6.9742618192733421E-4</v>
      </c>
      <c r="AC500">
        <f t="shared" si="95"/>
        <v>5.1853636626297299E-3</v>
      </c>
    </row>
    <row r="501" spans="1:29" x14ac:dyDescent="0.3">
      <c r="A501" t="s">
        <v>501</v>
      </c>
      <c r="B501" s="4" cm="1">
        <f t="array" ref="B501">_xll.SNL.Clients.Office.Excel.Functions.SPG(A501, "SP_TOTAL_REV", "CY2023")</f>
        <v>7259000</v>
      </c>
      <c r="C501" s="4">
        <f>_xll.SNL.Clients.Office.Excel.Functions.SPG(A501,"IQ_AVG_DILUT_SHARES_OUT","CY2023")</f>
        <v>265285000</v>
      </c>
      <c r="D501" s="5">
        <f>_xll.SNL.Clients.Office.Excel.Functions.SPG(A501, "IQ_DILUT_EPS_NORM", "CY2023")</f>
        <v>0.89500000000000002</v>
      </c>
      <c r="E501">
        <f t="shared" si="96"/>
        <v>237430.07500000001</v>
      </c>
      <c r="F501">
        <f t="shared" si="97"/>
        <v>3.2708372365339577E-2</v>
      </c>
      <c r="G501" s="5">
        <f>_xll.SNL.Clients.Office.Excel.Functions.SPG(A501, "SP_MARKETCAP", "12/30/2023")</f>
        <v>72603.78</v>
      </c>
      <c r="H501">
        <f t="shared" si="89"/>
        <v>1.7279700389046223E-3</v>
      </c>
      <c r="I501">
        <f t="shared" si="98"/>
        <v>1.5465331848196369E-3</v>
      </c>
      <c r="K501" t="s">
        <v>501</v>
      </c>
      <c r="L501" s="4" cm="1">
        <f t="array" ref="L501">_xll.SNL.Clients.Office.Excel.Functions.SPG(K501, "SP_TOTAL_REV", "CY2023")</f>
        <v>7259000</v>
      </c>
      <c r="M501" s="4">
        <f>_xll.SNL.Clients.Office.Excel.Functions.SPG(K501,"IQ_AVG_DILUT_SHARES_OUT","CY2023")</f>
        <v>265285000</v>
      </c>
      <c r="N501" s="5">
        <f>_xll.SNL.Clients.Office.Excel.Functions.SPG(K501, "IQ_DILUT_EPS_NORM", "CY2023")</f>
        <v>0.89500000000000002</v>
      </c>
      <c r="O501">
        <f t="shared" si="99"/>
        <v>237430.07500000001</v>
      </c>
      <c r="P501">
        <f t="shared" si="100"/>
        <v>3.2708372365339577E-2</v>
      </c>
      <c r="Q501" s="5">
        <f>_xll.SNL.Clients.Office.Excel.Functions.SPG(K501, "SP_MARKETCAP", "12/31/2022")</f>
        <v>43006.433734400001</v>
      </c>
      <c r="R501">
        <f t="shared" si="91"/>
        <v>1.2763535529803072E-3</v>
      </c>
      <c r="S501">
        <f t="shared" si="92"/>
        <v>1.142336429917375E-3</v>
      </c>
      <c r="U501" t="s">
        <v>501</v>
      </c>
      <c r="V501" s="4" cm="1">
        <f t="array" ref="V501">_xll.SNL.Clients.Office.Excel.Functions.SPG(U501, "SP_TOTAL_REV", "CY2021")</f>
        <v>5139000</v>
      </c>
      <c r="W501" s="4">
        <f>_xll.SNL.Clients.Office.Excel.Functions.SPG(U501,"IQ_AVG_DILUT_SHARES_OUT","CY2021")</f>
        <v>254032000</v>
      </c>
      <c r="X501" s="5">
        <f>_xll.SNL.Clients.Office.Excel.Functions.SPG(U501, "IQ_DILUT_EPS_NORM", "CY2021")</f>
        <v>-0.315</v>
      </c>
      <c r="Y501">
        <f t="shared" si="93"/>
        <v>-80020.08</v>
      </c>
      <c r="Z501">
        <f t="shared" si="94"/>
        <v>-1.5571138353765324E-2</v>
      </c>
      <c r="AA501" s="5">
        <f>_xll.SNL.Clients.Office.Excel.Functions.SPG(U501, "SP_MARKETCAP", "12/31/2021")</f>
        <v>68295</v>
      </c>
      <c r="AB501">
        <f t="shared" si="88"/>
        <v>1.6095428235145025E-3</v>
      </c>
      <c r="AC501">
        <f t="shared" si="95"/>
        <v>-5.0700598940706825E-4</v>
      </c>
    </row>
    <row r="502" spans="1:29" x14ac:dyDescent="0.3">
      <c r="A502" t="s">
        <v>502</v>
      </c>
      <c r="B502" s="4" cm="1">
        <f t="array" ref="B502">_xll.SNL.Clients.Office.Excel.Functions.SPG(A502, "SP_TOTAL_REV", "CY2023")</f>
        <v>6531897</v>
      </c>
      <c r="C502" s="4">
        <f>_xll.SNL.Clients.Office.Excel.Functions.SPG(A502,"IQ_AVG_DILUT_SHARES_OUT","CY2023")</f>
        <v>112855000</v>
      </c>
      <c r="D502" s="5">
        <f>_xll.SNL.Clients.Office.Excel.Functions.SPG(A502, "IQ_DILUT_EPS_NORM", "CY2023")</f>
        <v>2.3279999999999998</v>
      </c>
      <c r="E502">
        <f t="shared" si="96"/>
        <v>262726.43999999994</v>
      </c>
      <c r="F502">
        <f t="shared" si="97"/>
        <v>4.0222073311933719E-2</v>
      </c>
      <c r="G502" s="5">
        <f>_xll.SNL.Clients.Office.Excel.Functions.SPG(A502, "SP_MARKETCAP", "12/30/2023")</f>
        <v>10214.11632942</v>
      </c>
      <c r="H502">
        <f t="shared" si="89"/>
        <v>2.4309597917800168E-4</v>
      </c>
      <c r="I502">
        <f t="shared" si="98"/>
        <v>5.6592743952638786E-4</v>
      </c>
      <c r="K502" t="s">
        <v>502</v>
      </c>
      <c r="L502" s="4" cm="1">
        <f t="array" ref="L502">_xll.SNL.Clients.Office.Excel.Functions.SPG(K502, "SP_TOTAL_REV", "CY2023")</f>
        <v>6531897</v>
      </c>
      <c r="M502" s="4">
        <f>_xll.SNL.Clients.Office.Excel.Functions.SPG(K502,"IQ_AVG_DILUT_SHARES_OUT","CY2023")</f>
        <v>112855000</v>
      </c>
      <c r="N502" s="5">
        <f>_xll.SNL.Clients.Office.Excel.Functions.SPG(K502, "IQ_DILUT_EPS_NORM", "CY2023")</f>
        <v>2.3279999999999998</v>
      </c>
      <c r="O502">
        <f t="shared" si="99"/>
        <v>262726.43999999994</v>
      </c>
      <c r="P502">
        <f t="shared" si="100"/>
        <v>4.0222073311933719E-2</v>
      </c>
      <c r="Q502" s="5">
        <f>_xll.SNL.Clients.Office.Excel.Functions.SPG(K502, "SP_MARKETCAP", "12/31/2022")</f>
        <v>9270.6145886100003</v>
      </c>
      <c r="R502">
        <f t="shared" si="91"/>
        <v>2.7513515632473368E-4</v>
      </c>
      <c r="S502">
        <f t="shared" si="92"/>
        <v>6.4051464392397991E-4</v>
      </c>
      <c r="U502" t="s">
        <v>502</v>
      </c>
      <c r="V502" s="4" cm="1">
        <f t="array" ref="V502">_xll.SNL.Clients.Office.Excel.Functions.SPG(U502, "SP_TOTAL_REV", "CY2021")</f>
        <v>3763664</v>
      </c>
      <c r="W502" s="4">
        <f>_xll.SNL.Clients.Office.Excel.Functions.SPG(U502,"IQ_AVG_DILUT_SHARES_OUT","CY2021")</f>
        <v>113760000</v>
      </c>
      <c r="X502" s="5">
        <f>_xll.SNL.Clients.Office.Excel.Functions.SPG(U502, "IQ_DILUT_EPS_NORM", "CY2021")</f>
        <v>-3.2490000000000001</v>
      </c>
      <c r="Y502">
        <f t="shared" si="93"/>
        <v>-369606.24</v>
      </c>
      <c r="Z502">
        <f t="shared" si="94"/>
        <v>-9.8203835411450113E-2</v>
      </c>
      <c r="AA502" s="5">
        <f>_xll.SNL.Clients.Office.Excel.Functions.SPG(U502, "SP_MARKETCAP", "12/31/2021")</f>
        <v>9756.4913154400001</v>
      </c>
      <c r="AB502">
        <f t="shared" si="88"/>
        <v>2.2993616779336731E-4</v>
      </c>
      <c r="AC502">
        <f t="shared" si="95"/>
        <v>-7.4706260916065047E-4</v>
      </c>
    </row>
    <row r="503" spans="1:29" x14ac:dyDescent="0.3">
      <c r="A503" t="s">
        <v>503</v>
      </c>
      <c r="B503" s="4" cm="1">
        <f t="array" ref="B503">_xll.SNL.Clients.Office.Excel.Functions.SPG(A503, "SP_TOTAL_REV", "CY2023")</f>
        <v>14206000</v>
      </c>
      <c r="C503" s="4">
        <f>_xll.SNL.Clients.Office.Excel.Functions.SPG(A503,"IQ_AVG_DILUT_SHARES_OUT","CY2023")</f>
        <v>552000000</v>
      </c>
      <c r="D503" s="5">
        <f>_xll.SNL.Clients.Office.Excel.Functions.SPG(A503, "IQ_DILUT_EPS_NORM", "CY2023")</f>
        <v>1.9610000000000001</v>
      </c>
      <c r="E503">
        <f t="shared" si="96"/>
        <v>1082472</v>
      </c>
      <c r="F503">
        <f t="shared" si="97"/>
        <v>7.6198226101647185E-2</v>
      </c>
      <c r="G503" s="5">
        <f>_xll.SNL.Clients.Office.Excel.Functions.SPG(A503, "SP_MARKETCAP", "12/30/2023")</f>
        <v>34162.948309289997</v>
      </c>
      <c r="H503">
        <f t="shared" si="89"/>
        <v>8.1307820500668747E-4</v>
      </c>
      <c r="I503">
        <f t="shared" si="98"/>
        <v>1.5944463600181143E-3</v>
      </c>
      <c r="K503" t="s">
        <v>503</v>
      </c>
      <c r="L503" s="4" cm="1">
        <f t="array" ref="L503">_xll.SNL.Clients.Office.Excel.Functions.SPG(K503, "SP_TOTAL_REV", "CY2023")</f>
        <v>14206000</v>
      </c>
      <c r="M503" s="4">
        <f>_xll.SNL.Clients.Office.Excel.Functions.SPG(K503,"IQ_AVG_DILUT_SHARES_OUT","CY2023")</f>
        <v>552000000</v>
      </c>
      <c r="N503" s="5">
        <f>_xll.SNL.Clients.Office.Excel.Functions.SPG(K503, "IQ_DILUT_EPS_NORM", "CY2023")</f>
        <v>1.9610000000000001</v>
      </c>
      <c r="O503">
        <f t="shared" si="99"/>
        <v>1082472</v>
      </c>
      <c r="P503">
        <f t="shared" si="100"/>
        <v>7.6198226101647185E-2</v>
      </c>
      <c r="Q503" s="5">
        <f>_xll.SNL.Clients.Office.Excel.Functions.SPG(K503, "SP_MARKETCAP", "12/31/2022")</f>
        <v>38367.592054560002</v>
      </c>
      <c r="R503">
        <f t="shared" si="91"/>
        <v>1.138681080616225E-3</v>
      </c>
      <c r="S503">
        <f t="shared" si="92"/>
        <v>2.2329535990884171E-3</v>
      </c>
      <c r="U503" t="s">
        <v>503</v>
      </c>
      <c r="V503" s="4" cm="1">
        <f t="array" ref="V503">_xll.SNL.Clients.Office.Excel.Functions.SPG(U503, "SP_TOTAL_REV", "CY2021")</f>
        <v>13431000</v>
      </c>
      <c r="W503" s="4">
        <f>_xll.SNL.Clients.Office.Excel.Functions.SPG(U503,"IQ_AVG_DILUT_SHARES_OUT","CY2021")</f>
        <v>540000000</v>
      </c>
      <c r="X503" s="5">
        <f>_xll.SNL.Clients.Office.Excel.Functions.SPG(U503, "IQ_DILUT_EPS_NORM", "CY2021")</f>
        <v>1.8360000000000001</v>
      </c>
      <c r="Y503">
        <f t="shared" si="93"/>
        <v>991440</v>
      </c>
      <c r="Z503">
        <f t="shared" si="94"/>
        <v>7.3817288362742914E-2</v>
      </c>
      <c r="AA503" s="5">
        <f>_xll.SNL.Clients.Office.Excel.Functions.SPG(U503, "SP_MARKETCAP", "12/31/2021")</f>
        <v>36468.336088999997</v>
      </c>
      <c r="AB503">
        <f t="shared" si="88"/>
        <v>8.5946773025206654E-4</v>
      </c>
      <c r="AC503">
        <f t="shared" si="95"/>
        <v>1.5779827527427942E-3</v>
      </c>
    </row>
    <row r="504" spans="1:29" x14ac:dyDescent="0.3">
      <c r="A504" t="s">
        <v>504</v>
      </c>
      <c r="B504" s="4" cm="1">
        <f t="array" ref="B504">_xll.SNL.Clients.Office.Excel.Functions.SPG(A504, "SP_TOTAL_REV", "CY2023")</f>
        <v>7364000</v>
      </c>
      <c r="C504" s="4">
        <f>_xll.SNL.Clients.Office.Excel.Functions.SPG(A504,"IQ_AVG_DILUT_SHARES_OUT","CY2023")</f>
        <v>218180000</v>
      </c>
      <c r="D504" s="5">
        <f>_xll.SNL.Clients.Office.Excel.Functions.SPG(A504, "IQ_DILUT_EPS_NORM", "CY2023")</f>
        <v>2.4009999999999998</v>
      </c>
      <c r="E504">
        <f t="shared" si="96"/>
        <v>523850.17999999993</v>
      </c>
      <c r="F504">
        <f t="shared" si="97"/>
        <v>7.1136634980988586E-2</v>
      </c>
      <c r="G504" s="5">
        <f>_xll.SNL.Clients.Office.Excel.Functions.SPG(A504, "SP_MARKETCAP", "12/30/2023")</f>
        <v>27569.6549208</v>
      </c>
      <c r="H504">
        <f t="shared" si="89"/>
        <v>6.5615781555838806E-4</v>
      </c>
      <c r="I504">
        <f t="shared" si="98"/>
        <v>1.5754349151556896E-3</v>
      </c>
      <c r="K504" t="s">
        <v>504</v>
      </c>
      <c r="L504" s="4" cm="1">
        <f t="array" ref="L504">_xll.SNL.Clients.Office.Excel.Functions.SPG(K504, "SP_TOTAL_REV", "CY2023")</f>
        <v>7364000</v>
      </c>
      <c r="M504" s="4">
        <f>_xll.SNL.Clients.Office.Excel.Functions.SPG(K504,"IQ_AVG_DILUT_SHARES_OUT","CY2023")</f>
        <v>218180000</v>
      </c>
      <c r="N504" s="5">
        <f>_xll.SNL.Clients.Office.Excel.Functions.SPG(K504, "IQ_DILUT_EPS_NORM", "CY2023")</f>
        <v>2.4009999999999998</v>
      </c>
      <c r="O504">
        <f t="shared" si="99"/>
        <v>523850.17999999993</v>
      </c>
      <c r="P504">
        <f t="shared" si="100"/>
        <v>7.1136634980988586E-2</v>
      </c>
      <c r="Q504" s="5">
        <f>_xll.SNL.Clients.Office.Excel.Functions.SPG(K504, "SP_MARKETCAP", "12/31/2022")</f>
        <v>19927.094793240001</v>
      </c>
      <c r="R504">
        <f t="shared" si="91"/>
        <v>5.9140030993974483E-4</v>
      </c>
      <c r="S504">
        <f t="shared" si="92"/>
        <v>1.4199521441653272E-3</v>
      </c>
      <c r="U504" t="s">
        <v>504</v>
      </c>
      <c r="V504" s="4" cm="1">
        <f t="array" ref="V504">_xll.SNL.Clients.Office.Excel.Functions.SPG(U504, "SP_TOTAL_REV", "CY2021")</f>
        <v>5195000</v>
      </c>
      <c r="W504" s="4">
        <f>_xll.SNL.Clients.Office.Excel.Functions.SPG(U504,"IQ_AVG_DILUT_SHARES_OUT","CY2021")</f>
        <v>181526000</v>
      </c>
      <c r="X504" s="5">
        <f>_xll.SNL.Clients.Office.Excel.Functions.SPG(U504, "IQ_DILUT_EPS_NORM", "CY2021")</f>
        <v>1.7769999999999999</v>
      </c>
      <c r="Y504">
        <f t="shared" si="93"/>
        <v>322571.70199999999</v>
      </c>
      <c r="Z504">
        <f t="shared" si="94"/>
        <v>6.209272415784408E-2</v>
      </c>
      <c r="AA504" s="5">
        <f>_xll.SNL.Clients.Office.Excel.Functions.SPG(U504, "SP_MARKETCAP", "12/31/2021")</f>
        <v>21624.606618239999</v>
      </c>
      <c r="AB504">
        <f t="shared" si="88"/>
        <v>5.0963804661706424E-4</v>
      </c>
      <c r="AC504">
        <f t="shared" si="95"/>
        <v>9.0562680883852316E-4</v>
      </c>
    </row>
    <row r="505" spans="1:29" x14ac:dyDescent="0.3">
      <c r="A505" t="s">
        <v>505</v>
      </c>
      <c r="B505" s="4" cm="1">
        <f t="array" ref="B505">_xll.SNL.Clients.Office.Excel.Functions.SPG(A505, "SP_TOTAL_REV", "CY2023")</f>
        <v>7076000</v>
      </c>
      <c r="C505" s="4">
        <f>_xll.SNL.Clients.Office.Excel.Functions.SPG(A505,"IQ_AVG_DILUT_SHARES_OUT","CY2023")</f>
        <v>285000000</v>
      </c>
      <c r="D505" s="5">
        <f>_xll.SNL.Clients.Office.Excel.Functions.SPG(A505, "IQ_DILUT_EPS_NORM", "CY2023")</f>
        <v>4.1180000000000003</v>
      </c>
      <c r="E505">
        <f t="shared" si="96"/>
        <v>1173630</v>
      </c>
      <c r="F505">
        <f t="shared" si="97"/>
        <v>0.16586065573770492</v>
      </c>
      <c r="G505" s="5">
        <f>_xll.SNL.Clients.Office.Excel.Functions.SPG(A505, "SP_MARKETCAP", "12/30/2023")</f>
        <v>36625.07189454</v>
      </c>
      <c r="H505">
        <f t="shared" si="89"/>
        <v>8.7167674887578673E-4</v>
      </c>
      <c r="I505">
        <f t="shared" si="98"/>
        <v>3.5895648518704899E-3</v>
      </c>
      <c r="K505" t="s">
        <v>505</v>
      </c>
      <c r="L505" s="4" cm="1">
        <f t="array" ref="L505">_xll.SNL.Clients.Office.Excel.Functions.SPG(K505, "SP_TOTAL_REV", "CY2023")</f>
        <v>7076000</v>
      </c>
      <c r="M505" s="4">
        <f>_xll.SNL.Clients.Office.Excel.Functions.SPG(K505,"IQ_AVG_DILUT_SHARES_OUT","CY2023")</f>
        <v>285000000</v>
      </c>
      <c r="N505" s="5">
        <f>_xll.SNL.Clients.Office.Excel.Functions.SPG(K505, "IQ_DILUT_EPS_NORM", "CY2023")</f>
        <v>4.1180000000000003</v>
      </c>
      <c r="O505">
        <f t="shared" si="99"/>
        <v>1173630</v>
      </c>
      <c r="P505">
        <f t="shared" si="100"/>
        <v>0.16586065573770492</v>
      </c>
      <c r="Q505" s="5">
        <f>_xll.SNL.Clients.Office.Excel.Functions.SPG(K505, "SP_MARKETCAP", "12/31/2022")</f>
        <v>36078.581877279998</v>
      </c>
      <c r="R505">
        <f t="shared" si="91"/>
        <v>1.0707473781701535E-3</v>
      </c>
      <c r="S505">
        <f t="shared" si="92"/>
        <v>4.4093377033046924E-3</v>
      </c>
      <c r="U505" t="s">
        <v>505</v>
      </c>
      <c r="V505" s="4" cm="1">
        <f t="array" ref="V505">_xll.SNL.Clients.Office.Excel.Functions.SPG(U505, "SP_TOTAL_REV", "CY2021")</f>
        <v>6584000</v>
      </c>
      <c r="W505" s="4">
        <f>_xll.SNL.Clients.Office.Excel.Functions.SPG(U505,"IQ_AVG_DILUT_SHARES_OUT","CY2021")</f>
        <v>302000000</v>
      </c>
      <c r="X505" s="5">
        <f>_xll.SNL.Clients.Office.Excel.Functions.SPG(U505, "IQ_DILUT_EPS_NORM", "CY2021")</f>
        <v>3.5840000000000001</v>
      </c>
      <c r="Y505">
        <f t="shared" si="93"/>
        <v>1082368</v>
      </c>
      <c r="Z505">
        <f t="shared" si="94"/>
        <v>0.16439368165249088</v>
      </c>
      <c r="AA505" s="5">
        <f>_xll.SNL.Clients.Office.Excel.Functions.SPG(U505, "SP_MARKETCAP", "12/31/2021")</f>
        <v>40704.462682580001</v>
      </c>
      <c r="AB505">
        <f t="shared" si="88"/>
        <v>9.5930266924021542E-4</v>
      </c>
      <c r="AC505">
        <f t="shared" si="95"/>
        <v>3.4381407665569322E-3</v>
      </c>
    </row>
    <row r="506" spans="1:29" x14ac:dyDescent="0.3">
      <c r="A506" t="s">
        <v>506</v>
      </c>
      <c r="B506" s="4" cm="1">
        <f t="array" ref="B506">_xll.SNL.Clients.Office.Excel.Functions.SPG(A506, "SP_TOTAL_REV", "CY2023")</f>
        <v>4584000</v>
      </c>
      <c r="C506" s="4">
        <f>_xll.SNL.Clients.Office.Excel.Functions.SPG(A506,"IQ_AVG_DILUT_SHARES_OUT","CY2023")</f>
        <v>51710962</v>
      </c>
      <c r="D506" s="5">
        <f>_xll.SNL.Clients.Office.Excel.Functions.SPG(A506, "IQ_DILUT_EPS_NORM", "CY2023")</f>
        <v>5.2939999999999996</v>
      </c>
      <c r="E506">
        <f t="shared" si="96"/>
        <v>273757.83282799996</v>
      </c>
      <c r="F506">
        <f t="shared" si="97"/>
        <v>5.9720295119546241E-2</v>
      </c>
      <c r="G506" s="5">
        <f>_xll.SNL.Clients.Office.Excel.Functions.SPG(A506, "SP_MARKETCAP", "12/30/2023")</f>
        <v>14038.12056132</v>
      </c>
      <c r="H506">
        <f t="shared" si="89"/>
        <v>3.3410728384241012E-4</v>
      </c>
      <c r="I506">
        <f t="shared" si="98"/>
        <v>1.768763960661719E-3</v>
      </c>
      <c r="K506" t="s">
        <v>506</v>
      </c>
      <c r="L506" s="4" cm="1">
        <f t="array" ref="L506">_xll.SNL.Clients.Office.Excel.Functions.SPG(K506, "SP_TOTAL_REV", "CY2023")</f>
        <v>4584000</v>
      </c>
      <c r="M506" s="4">
        <f>_xll.SNL.Clients.Office.Excel.Functions.SPG(K506,"IQ_AVG_DILUT_SHARES_OUT","CY2023")</f>
        <v>51710962</v>
      </c>
      <c r="N506" s="5">
        <f>_xll.SNL.Clients.Office.Excel.Functions.SPG(K506, "IQ_DILUT_EPS_NORM", "CY2023")</f>
        <v>5.2939999999999996</v>
      </c>
      <c r="O506">
        <f t="shared" si="99"/>
        <v>273757.83282799996</v>
      </c>
      <c r="P506">
        <f t="shared" si="100"/>
        <v>5.9720295119546241E-2</v>
      </c>
      <c r="Q506" s="5">
        <f>_xll.SNL.Clients.Office.Excel.Functions.SPG(K506, "SP_MARKETCAP", "12/31/2022")</f>
        <v>13238.396505180001</v>
      </c>
      <c r="R506">
        <f t="shared" si="91"/>
        <v>3.9289178264583928E-4</v>
      </c>
      <c r="S506">
        <f t="shared" si="92"/>
        <v>2.0799690973270731E-3</v>
      </c>
      <c r="U506" t="s">
        <v>506</v>
      </c>
      <c r="V506" s="4" cm="1">
        <f t="array" ref="V506">_xll.SNL.Clients.Office.Excel.Functions.SPG(U506, "SP_TOTAL_REV", "CY2021")</f>
        <v>5627000</v>
      </c>
      <c r="W506" s="4">
        <f>_xll.SNL.Clients.Office.Excel.Functions.SPG(U506,"IQ_AVG_DILUT_SHARES_OUT","CY2021")</f>
        <v>53902430</v>
      </c>
      <c r="X506" s="5">
        <f>_xll.SNL.Clients.Office.Excel.Functions.SPG(U506, "IQ_DILUT_EPS_NORM", "CY2021")</f>
        <v>11.595000000000001</v>
      </c>
      <c r="Y506">
        <f t="shared" si="93"/>
        <v>624998.67585</v>
      </c>
      <c r="Z506">
        <f t="shared" si="94"/>
        <v>0.11107138365914342</v>
      </c>
      <c r="AA506" s="5">
        <f>_xll.SNL.Clients.Office.Excel.Functions.SPG(U506, "SP_MARKETCAP", "12/31/2021")</f>
        <v>31808.375443199999</v>
      </c>
      <c r="AB506">
        <f t="shared" si="88"/>
        <v>7.4964407968749526E-4</v>
      </c>
      <c r="AC506">
        <f t="shared" si="95"/>
        <v>8.6921231039765075E-3</v>
      </c>
    </row>
    <row r="507" spans="1:29" x14ac:dyDescent="0.3">
      <c r="A507" t="s">
        <v>507</v>
      </c>
      <c r="B507" s="4" cm="1">
        <f t="array" ref="B507">_xll.SNL.Clients.Office.Excel.Functions.SPG(A507, "SP_TOTAL_REV", "CY2023")</f>
        <v>7394200</v>
      </c>
      <c r="C507" s="4">
        <f>_xll.SNL.Clients.Office.Excel.Functions.SPG(A507,"IQ_AVG_DILUT_SHARES_OUT","CY2023")</f>
        <v>209700000</v>
      </c>
      <c r="D507" s="5">
        <f>_xll.SNL.Clients.Office.Excel.Functions.SPG(A507, "IQ_DILUT_EPS_NORM", "CY2023")</f>
        <v>3.758</v>
      </c>
      <c r="E507">
        <f t="shared" si="96"/>
        <v>788052.6</v>
      </c>
      <c r="F507">
        <f t="shared" si="97"/>
        <v>0.10657712801925834</v>
      </c>
      <c r="G507" s="5">
        <f>_xll.SNL.Clients.Office.Excel.Functions.SPG(A507, "SP_MARKETCAP", "12/30/2023")</f>
        <v>25432.9525287</v>
      </c>
      <c r="H507">
        <f t="shared" si="89"/>
        <v>6.0530429642199272E-4</v>
      </c>
      <c r="I507">
        <f t="shared" si="98"/>
        <v>2.2747335459538487E-3</v>
      </c>
      <c r="K507" t="s">
        <v>507</v>
      </c>
      <c r="L507" s="4" cm="1">
        <f t="array" ref="L507">_xll.SNL.Clients.Office.Excel.Functions.SPG(K507, "SP_TOTAL_REV", "CY2023")</f>
        <v>7394200</v>
      </c>
      <c r="M507" s="4">
        <f>_xll.SNL.Clients.Office.Excel.Functions.SPG(K507,"IQ_AVG_DILUT_SHARES_OUT","CY2023")</f>
        <v>209700000</v>
      </c>
      <c r="N507" s="5">
        <f>_xll.SNL.Clients.Office.Excel.Functions.SPG(K507, "IQ_DILUT_EPS_NORM", "CY2023")</f>
        <v>3.758</v>
      </c>
      <c r="O507">
        <f t="shared" si="99"/>
        <v>788052.6</v>
      </c>
      <c r="P507">
        <f t="shared" si="100"/>
        <v>0.10657712801925834</v>
      </c>
      <c r="Q507" s="5">
        <f>_xll.SNL.Clients.Office.Excel.Functions.SPG(K507, "SP_MARKETCAP", "12/31/2022")</f>
        <v>26756.179980000001</v>
      </c>
      <c r="R507">
        <f t="shared" si="91"/>
        <v>7.9407526772761394E-4</v>
      </c>
      <c r="S507">
        <f t="shared" si="92"/>
        <v>2.9841348561203732E-3</v>
      </c>
      <c r="U507" t="s">
        <v>507</v>
      </c>
      <c r="V507" s="4" cm="1">
        <f t="array" ref="V507">_xll.SNL.Clients.Office.Excel.Functions.SPG(U507, "SP_TOTAL_REV", "CY2021")</f>
        <v>6827300</v>
      </c>
      <c r="W507" s="4">
        <f>_xll.SNL.Clients.Office.Excel.Functions.SPG(U507,"IQ_AVG_DILUT_SHARES_OUT","CY2021")</f>
        <v>210400000</v>
      </c>
      <c r="X507" s="5">
        <f>_xll.SNL.Clients.Office.Excel.Functions.SPG(U507, "IQ_DILUT_EPS_NORM", "CY2021")</f>
        <v>2.9980000000000002</v>
      </c>
      <c r="Y507">
        <f t="shared" si="93"/>
        <v>630779.19999999995</v>
      </c>
      <c r="Z507">
        <f t="shared" si="94"/>
        <v>9.2390725469805035E-2</v>
      </c>
      <c r="AA507" s="5">
        <f>_xll.SNL.Clients.Office.Excel.Functions.SPG(U507, "SP_MARKETCAP", "12/31/2021")</f>
        <v>26539.784750399998</v>
      </c>
      <c r="AB507">
        <f t="shared" si="88"/>
        <v>6.2547653682738043E-4</v>
      </c>
      <c r="AC507">
        <f t="shared" si="95"/>
        <v>1.8751786574084867E-3</v>
      </c>
    </row>
    <row r="508" spans="1:29" x14ac:dyDescent="0.3">
      <c r="A508" t="s">
        <v>508</v>
      </c>
      <c r="B508" s="4" cm="1">
        <f t="array" ref="B508">_xll.SNL.Clients.Office.Excel.Functions.SPG(A508, "SP_TOTAL_REV", "CY2023")</f>
        <v>8544000</v>
      </c>
      <c r="C508" s="4">
        <f>_xll.SNL.Clients.Office.Excel.Functions.SPG(A508,"IQ_AVG_DILUT_SHARES_OUT","CY2023")</f>
        <v>462269000</v>
      </c>
      <c r="D508" s="5">
        <f>_xll.SNL.Clients.Office.Excel.Functions.SPG(A508, "IQ_DILUT_EPS_NORM", "CY2023")</f>
        <v>3.9660000000000002</v>
      </c>
      <c r="E508">
        <f t="shared" si="96"/>
        <v>1833358.8540000001</v>
      </c>
      <c r="F508">
        <f t="shared" si="97"/>
        <v>0.21457851755617979</v>
      </c>
      <c r="G508" s="5">
        <f>_xll.SNL.Clients.Office.Excel.Functions.SPG(A508, "SP_MARKETCAP", "12/30/2023")</f>
        <v>90615.269192670006</v>
      </c>
      <c r="H508">
        <f t="shared" si="89"/>
        <v>2.1566435002724487E-3</v>
      </c>
      <c r="I508">
        <f t="shared" si="98"/>
        <v>8.5532481220805326E-3</v>
      </c>
      <c r="K508" t="s">
        <v>508</v>
      </c>
      <c r="L508" s="4" cm="1">
        <f t="array" ref="L508">_xll.SNL.Clients.Office.Excel.Functions.SPG(K508, "SP_TOTAL_REV", "CY2023")</f>
        <v>8544000</v>
      </c>
      <c r="M508" s="4">
        <f>_xll.SNL.Clients.Office.Excel.Functions.SPG(K508,"IQ_AVG_DILUT_SHARES_OUT","CY2023")</f>
        <v>462269000</v>
      </c>
      <c r="N508" s="5">
        <f>_xll.SNL.Clients.Office.Excel.Functions.SPG(K508, "IQ_DILUT_EPS_NORM", "CY2023")</f>
        <v>3.9660000000000002</v>
      </c>
      <c r="O508">
        <f t="shared" si="99"/>
        <v>1833358.8540000001</v>
      </c>
      <c r="P508">
        <f t="shared" si="100"/>
        <v>0.21457851755617979</v>
      </c>
      <c r="Q508" s="5">
        <f>_xll.SNL.Clients.Office.Excel.Functions.SPG(K508, "SP_MARKETCAP", "12/31/2022")</f>
        <v>68302.850867250003</v>
      </c>
      <c r="R508">
        <f t="shared" si="91"/>
        <v>2.0271056865932635E-3</v>
      </c>
      <c r="S508">
        <f t="shared" si="92"/>
        <v>8.0395011530288839E-3</v>
      </c>
      <c r="U508" t="s">
        <v>508</v>
      </c>
      <c r="V508" s="4" cm="1">
        <f t="array" ref="V508">_xll.SNL.Clients.Office.Excel.Functions.SPG(U508, "SP_TOTAL_REV", "CY2021")</f>
        <v>7776000</v>
      </c>
      <c r="W508" s="4">
        <f>_xll.SNL.Clients.Office.Excel.Functions.SPG(U508,"IQ_AVG_DILUT_SHARES_OUT","CY2021")</f>
        <v>476717000</v>
      </c>
      <c r="X508" s="5">
        <f>_xll.SNL.Clients.Office.Excel.Functions.SPG(U508, "IQ_DILUT_EPS_NORM", "CY2021")</f>
        <v>3.3780000000000001</v>
      </c>
      <c r="Y508">
        <f t="shared" si="93"/>
        <v>1610350.0260000001</v>
      </c>
      <c r="Z508">
        <f t="shared" si="94"/>
        <v>0.20709233873456792</v>
      </c>
      <c r="AA508" s="5">
        <f>_xll.SNL.Clients.Office.Excel.Functions.SPG(U508, "SP_MARKETCAP", "12/31/2021")</f>
        <v>115456.89434266</v>
      </c>
      <c r="AB508">
        <f>AA508/$AA$509</f>
        <v>2.7210310522659134E-3</v>
      </c>
      <c r="AC508">
        <f t="shared" si="95"/>
        <v>9.1916428945542552E-3</v>
      </c>
    </row>
    <row r="509" spans="1:29" x14ac:dyDescent="0.3">
      <c r="B509">
        <f>SUMIF(B6:B508,"&lt;&gt;#VALUE!")</f>
        <v>16569748219</v>
      </c>
      <c r="C509">
        <f>SUMIF(C6:C508,"&lt;&gt;#VALUE!")</f>
        <v>393106620983</v>
      </c>
      <c r="D509">
        <f>E509/C509*1000</f>
        <v>3.2712679409181198</v>
      </c>
      <c r="E509">
        <f>SUMIF(E6:E508,"&lt;&gt;#VALUE!")</f>
        <v>1285957086.5843382</v>
      </c>
      <c r="F509" s="7">
        <f>E509/B509</f>
        <v>7.7608728243062405E-2</v>
      </c>
      <c r="G509">
        <f>SUMIF(G6:G508,"&lt;&gt;#VALUE!")</f>
        <v>42016804.901330508</v>
      </c>
      <c r="I509">
        <f>SUMIF(I6:I508,"&lt;&gt;#VALUE!")</f>
        <v>5.4630893823683291</v>
      </c>
      <c r="L509">
        <f>SUMIF(L6:L508,"&lt;&gt;#VALUE!")</f>
        <v>16571296219</v>
      </c>
      <c r="M509">
        <f>SUMIF(M6:M508,"&lt;&gt;#VALUE!")</f>
        <v>393120320983</v>
      </c>
      <c r="N509">
        <f>O509/M509*1000</f>
        <v>3.2725043158986704</v>
      </c>
      <c r="O509">
        <f>SUMIF(O6:O508,"&lt;&gt;#VALUE!")</f>
        <v>1286487947.0843382</v>
      </c>
      <c r="P509" s="7">
        <f>O509/L509</f>
        <v>7.7633513400677825E-2</v>
      </c>
      <c r="Q509">
        <f>SUMIF(Q6:Q508,"&lt;&gt;#VALUE!")</f>
        <v>33694765.55612608</v>
      </c>
      <c r="S509">
        <f>SUMIF(S6:S508,"&lt;&gt;#VALUE!")</f>
        <v>5.8816191506700735</v>
      </c>
      <c r="V509">
        <f>SUM(V6:V508)</f>
        <v>14493271437</v>
      </c>
      <c r="W509">
        <f>SUM(W6:W508)</f>
        <v>398656549670</v>
      </c>
      <c r="X509">
        <f>Y509/W509*1000</f>
        <v>3.0257653198022076</v>
      </c>
      <c r="Y509">
        <f>SUMIF(Y6:Y508, "&lt;&gt;#VALUE!")</f>
        <v>1206241162.5034924</v>
      </c>
      <c r="Z509">
        <f>Y509/V509</f>
        <v>8.3227666558708668E-2</v>
      </c>
      <c r="AA509">
        <f>SUMIF(AA6:AA508, "&lt;&gt;#VALUE!")</f>
        <v>42431303.47465691</v>
      </c>
      <c r="AC509">
        <f>SUMIF(AC6:AC508, "&lt;&gt;#VALUE!")</f>
        <v>4.6742282555269936</v>
      </c>
    </row>
    <row r="511" spans="1:29" x14ac:dyDescent="0.3">
      <c r="I511" t="s">
        <v>3</v>
      </c>
      <c r="J511" s="7">
        <f>D509/N509-1</f>
        <v>-3.7780698242140254E-4</v>
      </c>
      <c r="S511" t="s">
        <v>3</v>
      </c>
      <c r="T511" s="7">
        <f>N509/X509-1</f>
        <v>8.1545979287181547E-2</v>
      </c>
    </row>
    <row r="512" spans="1:29" x14ac:dyDescent="0.3">
      <c r="I512" t="s">
        <v>1027</v>
      </c>
      <c r="J512" s="7">
        <f>B509/L509-1</f>
        <v>-9.3414539185210366E-5</v>
      </c>
      <c r="S512" t="s">
        <v>1027</v>
      </c>
      <c r="T512" s="7">
        <f>L509/V509-1</f>
        <v>0.14337858716252239</v>
      </c>
    </row>
    <row r="513" spans="9:20" x14ac:dyDescent="0.3">
      <c r="I513" t="s">
        <v>1028</v>
      </c>
      <c r="J513" s="7">
        <f>F509/P509-1</f>
        <v>-3.192584816753552E-4</v>
      </c>
      <c r="S513" t="s">
        <v>1028</v>
      </c>
      <c r="T513" s="7">
        <f>P509/Z509-1</f>
        <v>-6.7215066688007363E-2</v>
      </c>
    </row>
    <row r="514" spans="9:20" x14ac:dyDescent="0.3">
      <c r="I514" t="s">
        <v>2</v>
      </c>
      <c r="J514" s="7">
        <f>C509/M509-1</f>
        <v>-3.4849381394863599E-5</v>
      </c>
      <c r="S514" t="s">
        <v>2</v>
      </c>
      <c r="T514" s="7">
        <f>M509/W509-1</f>
        <v>-1.3887213671975984E-2</v>
      </c>
    </row>
  </sheetData>
  <autoFilter ref="A5:R5" xr:uid="{58A51631-632C-44E1-A4BE-CF799F3919B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t="s">
        <v>55</v>
      </c>
      <c r="B53" s="4" cm="1">
        <f t="array" ref="B53">_xll.SNL.Clients.Office.Excel.Functions.SPG(A53, "SP_TOTAL_REV", "CY2023")</f>
        <v>17662419</v>
      </c>
      <c r="C53" s="4">
        <f>_xll.SNL.Clients.Office.Excel.Functions.SPG(A53,"IQ_AVG_DILUT_SHARES_OUT","CY2023")</f>
        <v>18373000</v>
      </c>
      <c r="D53" s="5">
        <f>_xll.SNL.Clients.Office.Excel.Functions.SPG(A53, "IQ_DILUT_EPS_NORM", "CY2023")</f>
        <v>112.113</v>
      </c>
      <c r="E53">
        <f t="shared" si="0"/>
        <v>2059852.149</v>
      </c>
      <c r="F53">
        <f t="shared" si="1"/>
        <v>0.11662344489732691</v>
      </c>
      <c r="G53"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t="s">
        <v>69</v>
      </c>
      <c r="B67" s="4" cm="1">
        <f t="array" ref="B67">_xll.SNL.Clients.Office.Excel.Functions.SPG(A67, "SP_TOTAL_REV", "CY2023")</f>
        <v>7683902</v>
      </c>
      <c r="C67" s="4">
        <f>_xll.SNL.Clients.Office.Excel.Functions.SPG(A67,"IQ_AVG_DILUT_SHARES_OUT","CY2023")</f>
        <v>758039099</v>
      </c>
      <c r="D67" s="5">
        <f>_xll.SNL.Clients.Office.Excel.Functions.SPG(A67, "IQ_DILUT_EPS_NORM", "CY2023")</f>
        <v>1.0960000000000001</v>
      </c>
      <c r="E67">
        <f t="shared" si="0"/>
        <v>830810.85250400007</v>
      </c>
      <c r="F67">
        <f t="shared" si="1"/>
        <v>0.10812356176640463</v>
      </c>
      <c r="G67" t="s">
        <v>69</v>
      </c>
      <c r="H67" s="4" cm="1">
        <f t="array" ref="H67">_xll.SNL.Clients.Office.Excel.Functions.SPG(G67, "SP_TOTAL_REV", "CY2023")</f>
        <v>7683902</v>
      </c>
      <c r="I67" s="4">
        <f>_xll.SNL.Clients.Office.Excel.Functions.SPG(G67,"IQ_AVG_DILUT_SHARES_OUT","CY2023")</f>
        <v>758039099</v>
      </c>
      <c r="J67" s="5">
        <f>_xll.SNL.Clients.Office.Excel.Functions.SPG(G67, "IQ_DILUT_EPS_NORM", "CY2023")</f>
        <v>1.0960000000000001</v>
      </c>
      <c r="K67">
        <f t="shared" si="2"/>
        <v>830810.85250400007</v>
      </c>
      <c r="L67">
        <f t="shared" si="3"/>
        <v>0.10812356176640463</v>
      </c>
    </row>
    <row r="68" spans="1:12" x14ac:dyDescent="0.3">
      <c r="A68"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t="s">
        <v>86</v>
      </c>
      <c r="B84" s="4" cm="1">
        <f t="array" ref="B84">_xll.SNL.Clients.Office.Excel.Functions.SPG(A84, "SP_TOTAL_REV", "CY2023")</f>
        <v>216002000</v>
      </c>
      <c r="C84" s="4">
        <f>_xll.SNL.Clients.Office.Excel.Functions.SPG(A84,"IQ_AVG_DILUT_SHARES_OUT","CY2023")</f>
        <v>252750000</v>
      </c>
      <c r="D84" s="5">
        <f>_xll.SNL.Clients.Office.Excel.Functions.SPG(A84, "IQ_DILUT_EPS_NORM", "CY2023")</f>
        <v>4.9059999999999997</v>
      </c>
      <c r="E84">
        <f t="shared" si="4"/>
        <v>1239991.5</v>
      </c>
      <c r="F84">
        <f t="shared" si="5"/>
        <v>5.7406482347385672E-3</v>
      </c>
      <c r="G84" t="s">
        <v>86</v>
      </c>
      <c r="H84" s="4" cm="1">
        <f t="array" ref="H84">_xll.SNL.Clients.Office.Excel.Functions.SPG(G84, "SP_TOTAL_REV", "CY2023")</f>
        <v>216002000</v>
      </c>
      <c r="I84" s="4">
        <f>_xll.SNL.Clients.Office.Excel.Functions.SPG(G84,"IQ_AVG_DILUT_SHARES_OUT","CY2023")</f>
        <v>252750000</v>
      </c>
      <c r="J84" s="5">
        <f>_xll.SNL.Clients.Office.Excel.Functions.SPG(G84, "IQ_DILUT_EPS_NORM", "CY2023")</f>
        <v>4.9059999999999997</v>
      </c>
      <c r="K84">
        <f t="shared" si="6"/>
        <v>1239991.5</v>
      </c>
      <c r="L84">
        <f t="shared" si="7"/>
        <v>5.7406482347385672E-3</v>
      </c>
    </row>
    <row r="85" spans="1:12" x14ac:dyDescent="0.3">
      <c r="A85"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3.5000000000000003E-2</v>
      </c>
      <c r="E86">
        <f t="shared" si="4"/>
        <v>44170.000000000007</v>
      </c>
      <c r="F86">
        <f t="shared" si="5"/>
        <v>2.0455703237160193E-3</v>
      </c>
      <c r="G86"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3.5000000000000003E-2</v>
      </c>
      <c r="K86">
        <f t="shared" si="6"/>
        <v>44170.000000000007</v>
      </c>
      <c r="L86">
        <f t="shared" si="7"/>
        <v>2.0455703237160193E-3</v>
      </c>
    </row>
    <row r="87" spans="1:12" x14ac:dyDescent="0.3">
      <c r="A87"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t="s">
        <v>106</v>
      </c>
      <c r="B104" s="4" cm="1">
        <f t="array" ref="B104">_xll.SNL.Clients.Office.Excel.Functions.SPG(A104, "SP_TOTAL_REV", "CY2023")</f>
        <v>9193964</v>
      </c>
      <c r="C104" s="4">
        <f>_xll.SNL.Clients.Office.Excel.Functions.SPG(A104,"IQ_AVG_DILUT_SHARES_OUT","CY2023")</f>
        <v>413658000</v>
      </c>
      <c r="D104" s="5">
        <f>_xll.SNL.Clients.Office.Excel.Functions.SPG(A104, "IQ_DILUT_EPS_NORM", "CY2023")</f>
        <v>2.742</v>
      </c>
      <c r="E104">
        <f t="shared" si="4"/>
        <v>1134250.236</v>
      </c>
      <c r="F104">
        <f t="shared" si="5"/>
        <v>0.123369009928688</v>
      </c>
      <c r="G104" t="s">
        <v>106</v>
      </c>
      <c r="H104" s="4" cm="1">
        <f t="array" ref="H104">_xll.SNL.Clients.Office.Excel.Functions.SPG(G104, "SP_TOTAL_REV", "CY2023")</f>
        <v>9193964</v>
      </c>
      <c r="I104" s="4">
        <f>_xll.SNL.Clients.Office.Excel.Functions.SPG(G104,"IQ_AVG_DILUT_SHARES_OUT","CY2023")</f>
        <v>413658000</v>
      </c>
      <c r="J104" s="5">
        <f>_xll.SNL.Clients.Office.Excel.Functions.SPG(G104, "IQ_DILUT_EPS_NORM", "CY2023")</f>
        <v>2.742</v>
      </c>
      <c r="K104">
        <f t="shared" si="6"/>
        <v>1134250.236</v>
      </c>
      <c r="L104">
        <f t="shared" si="7"/>
        <v>0.123369009928688</v>
      </c>
    </row>
    <row r="105" spans="1:12" x14ac:dyDescent="0.3">
      <c r="A105"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t="s">
        <v>118</v>
      </c>
      <c r="B116" s="4" cm="1">
        <f t="array" ref="B116">_xll.SNL.Clients.Office.Excel.Functions.SPG(A116, "SP_TOTAL_REV", "CY2023")</f>
        <v>9820400</v>
      </c>
      <c r="C116" s="4">
        <f>_xll.SNL.Clients.Office.Excel.Functions.SPG(A116,"IQ_AVG_DILUT_SHARES_OUT","CY2023")</f>
        <v>166582112</v>
      </c>
      <c r="D116" s="5">
        <f>_xll.SNL.Clients.Office.Excel.Functions.SPG(A116, "IQ_DILUT_EPS_NORM", "CY2023")</f>
        <v>7.8440000000000003</v>
      </c>
      <c r="E116">
        <f t="shared" si="4"/>
        <v>1306670.0865280002</v>
      </c>
      <c r="F116">
        <f t="shared" si="5"/>
        <v>0.13305670711254125</v>
      </c>
      <c r="G116" t="s">
        <v>118</v>
      </c>
      <c r="H116" s="4" cm="1">
        <f t="array" ref="H116">_xll.SNL.Clients.Office.Excel.Functions.SPG(G116, "SP_TOTAL_REV", "CY2023")</f>
        <v>9820400</v>
      </c>
      <c r="I116" s="4">
        <f>_xll.SNL.Clients.Office.Excel.Functions.SPG(G116,"IQ_AVG_DILUT_SHARES_OUT","CY2023")</f>
        <v>166582112</v>
      </c>
      <c r="J116" s="5">
        <f>_xll.SNL.Clients.Office.Excel.Functions.SPG(G116, "IQ_DILUT_EPS_NORM", "CY2023")</f>
        <v>7.8440000000000003</v>
      </c>
      <c r="K116">
        <f t="shared" si="6"/>
        <v>1306670.0865280002</v>
      </c>
      <c r="L116">
        <f t="shared" si="7"/>
        <v>0.13305670711254125</v>
      </c>
    </row>
    <row r="117" spans="1:12" x14ac:dyDescent="0.3">
      <c r="A117"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10.103999999999999</v>
      </c>
      <c r="E182">
        <f t="shared" si="8"/>
        <v>392340.84599999996</v>
      </c>
      <c r="F182">
        <f t="shared" si="9"/>
        <v>0.18481284218965577</v>
      </c>
      <c r="G182"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10.103999999999999</v>
      </c>
      <c r="K182">
        <f t="shared" si="10"/>
        <v>392340.84599999996</v>
      </c>
      <c r="L182">
        <f t="shared" si="11"/>
        <v>0.18481284218965577</v>
      </c>
    </row>
    <row r="183" spans="1:12" x14ac:dyDescent="0.3">
      <c r="A183"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t="s">
        <v>206</v>
      </c>
      <c r="B204" s="4" cm="1">
        <f t="array" ref="B204">_xll.SNL.Clients.Office.Excel.Functions.SPG(A204, "SP_TOTAL_REV", "CY2023")</f>
        <v>3786000</v>
      </c>
      <c r="C204" s="4">
        <f>_xll.SNL.Clients.Office.Excel.Functions.SPG(A204,"IQ_AVG_DILUT_SHARES_OUT","CY2023")</f>
        <v>644499517</v>
      </c>
      <c r="D204" s="5">
        <f>_xll.SNL.Clients.Office.Excel.Functions.SPG(A204, "IQ_DILUT_EPS_NORM", "CY2023")</f>
        <v>0.71099999999999997</v>
      </c>
      <c r="E204">
        <f t="shared" si="12"/>
        <v>458239.15658699995</v>
      </c>
      <c r="F204">
        <f t="shared" si="13"/>
        <v>0.12103517078367669</v>
      </c>
      <c r="G204" t="s">
        <v>206</v>
      </c>
      <c r="H204" s="4" cm="1">
        <f t="array" ref="H204">_xll.SNL.Clients.Office.Excel.Functions.SPG(G204, "SP_TOTAL_REV", "CY2023")</f>
        <v>3786000</v>
      </c>
      <c r="I204" s="4">
        <f>_xll.SNL.Clients.Office.Excel.Functions.SPG(G204,"IQ_AVG_DILUT_SHARES_OUT","CY2023")</f>
        <v>644499517</v>
      </c>
      <c r="J204" s="5">
        <f>_xll.SNL.Clients.Office.Excel.Functions.SPG(G204, "IQ_DILUT_EPS_NORM", "CY2023")</f>
        <v>0.71099999999999997</v>
      </c>
      <c r="K204">
        <f t="shared" si="14"/>
        <v>458239.15658699995</v>
      </c>
      <c r="L204">
        <f t="shared" si="15"/>
        <v>0.12103517078367669</v>
      </c>
    </row>
    <row r="205" spans="1:12" x14ac:dyDescent="0.3">
      <c r="A205"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t="s">
        <v>241</v>
      </c>
      <c r="B239" s="4" cm="1">
        <f t="array" ref="B239">_xll.SNL.Clients.Office.Excel.Functions.SPG(A239, "SP_TOTAL_REV", "CY2023")</f>
        <v>54228000</v>
      </c>
      <c r="C239" s="4">
        <f>_xll.SNL.Clients.Office.Excel.Functions.SPG(A239,"IQ_AVG_DILUT_SHARES_OUT","CY2023")</f>
        <v>4212000000</v>
      </c>
      <c r="D239" s="5" t="str">
        <f>_xll.SNL.Clients.Office.Excel.Functions.SPG(A239, "IQ_DILUT_EPS_NORM", "CY2023")</f>
        <v>NA</v>
      </c>
      <c r="E239" t="e">
        <f t="shared" si="12"/>
        <v>#VALUE!</v>
      </c>
      <c r="F239" t="e">
        <f t="shared" si="13"/>
        <v>#VALUE!</v>
      </c>
      <c r="G239" t="s">
        <v>241</v>
      </c>
      <c r="H239" s="4" cm="1">
        <f t="array" ref="H239">_xll.SNL.Clients.Office.Excel.Functions.SPG(G239, "SP_TOTAL_REV", "CY2023")</f>
        <v>54228000</v>
      </c>
      <c r="I239" s="4">
        <f>_xll.SNL.Clients.Office.Excel.Functions.SPG(G239,"IQ_AVG_DILUT_SHARES_OUT","CY2023")</f>
        <v>4212000000</v>
      </c>
      <c r="J239" s="5" t="str">
        <f>_xll.SNL.Clients.Office.Excel.Functions.SPG(G239, "IQ_DILUT_EPS_NORM", "CY2023")</f>
        <v>NA</v>
      </c>
      <c r="K239" t="e">
        <f t="shared" si="14"/>
        <v>#VALUE!</v>
      </c>
      <c r="L239" t="e">
        <f t="shared" si="15"/>
        <v>#VALUE!</v>
      </c>
    </row>
    <row r="240" spans="1:12" x14ac:dyDescent="0.3">
      <c r="A24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0.83199999999999996</v>
      </c>
      <c r="E261">
        <f t="shared" ref="E261:E324" si="16">C261*D261/1000</f>
        <v>776055.48800000001</v>
      </c>
      <c r="F261">
        <f t="shared" ref="F261:F324" si="17">E261/B261</f>
        <v>0.12158162118126273</v>
      </c>
      <c r="G26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0.83199999999999996</v>
      </c>
      <c r="K261">
        <f t="shared" ref="K261:K324" si="18">I261*J261/1000</f>
        <v>776055.48800000001</v>
      </c>
      <c r="L261">
        <f t="shared" ref="L261:L324" si="19">K261/H261</f>
        <v>0.12158162118126273</v>
      </c>
    </row>
    <row r="262" spans="1:12" x14ac:dyDescent="0.3">
      <c r="A262"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t="s">
        <v>300</v>
      </c>
      <c r="B298" s="4" cm="1">
        <f t="array" ref="B298">_xll.SNL.Clients.Office.Excel.Functions.SPG(A298, "SP_TOTAL_REV", "CY2023")</f>
        <v>134902000</v>
      </c>
      <c r="C298" s="4">
        <f>_xll.SNL.Clients.Office.Excel.Functions.SPG(A298,"IQ_AVG_DILUT_SHARES_OUT","CY2023")</f>
        <v>2629000000</v>
      </c>
      <c r="D298" s="5" t="str">
        <f>_xll.SNL.Clients.Office.Excel.Functions.SPG(A298, "IQ_DILUT_EPS_NORM", "CY2023")</f>
        <v>NA</v>
      </c>
      <c r="E298" t="e">
        <f t="shared" si="16"/>
        <v>#VALUE!</v>
      </c>
      <c r="F298" t="e">
        <f t="shared" si="17"/>
        <v>#VALUE!</v>
      </c>
      <c r="G298" t="s">
        <v>300</v>
      </c>
      <c r="H298" s="4" cm="1">
        <f t="array" ref="H298">_xll.SNL.Clients.Office.Excel.Functions.SPG(G298, "SP_TOTAL_REV", "CY2023")</f>
        <v>134902000</v>
      </c>
      <c r="I298" s="4">
        <f>_xll.SNL.Clients.Office.Excel.Functions.SPG(G298,"IQ_AVG_DILUT_SHARES_OUT","CY2023")</f>
        <v>2629000000</v>
      </c>
      <c r="J298" s="5" t="str">
        <f>_xll.SNL.Clients.Office.Excel.Functions.SPG(G298, "IQ_DILUT_EPS_NORM", "CY2023")</f>
        <v>NA</v>
      </c>
      <c r="K298" t="e">
        <f t="shared" si="18"/>
        <v>#VALUE!</v>
      </c>
      <c r="L298" t="e">
        <f t="shared" si="19"/>
        <v>#VALUE!</v>
      </c>
    </row>
    <row r="299" spans="1:12" x14ac:dyDescent="0.3">
      <c r="A299"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t="s">
        <v>306</v>
      </c>
      <c r="B304" s="4" cm="1">
        <f t="array" ref="B304">_xll.SNL.Clients.Office.Excel.Functions.SPG(A304, "SP_TOTAL_REV", "CY2023")</f>
        <v>227583000</v>
      </c>
      <c r="C304" s="4">
        <f>_xll.SNL.Clients.Office.Excel.Functions.SPG(A304,"IQ_AVG_DILUT_SHARES_OUT","CY2023")</f>
        <v>7465000000</v>
      </c>
      <c r="D304" s="5" t="str">
        <f>_xll.SNL.Clients.Office.Excel.Functions.SPG(A304, "IQ_DILUT_EPS_NORM", "CY2023")</f>
        <v>NA</v>
      </c>
      <c r="E304" t="e">
        <f t="shared" si="16"/>
        <v>#VALUE!</v>
      </c>
      <c r="F304" t="e">
        <f t="shared" si="17"/>
        <v>#VALUE!</v>
      </c>
      <c r="G304" t="s">
        <v>306</v>
      </c>
      <c r="H304" s="4" cm="1">
        <f t="array" ref="H304">_xll.SNL.Clients.Office.Excel.Functions.SPG(G304, "SP_TOTAL_REV", "CY2023")</f>
        <v>227583000</v>
      </c>
      <c r="I304" s="4">
        <f>_xll.SNL.Clients.Office.Excel.Functions.SPG(G304,"IQ_AVG_DILUT_SHARES_OUT","CY2023")</f>
        <v>7465000000</v>
      </c>
      <c r="J304" s="5" t="str">
        <f>_xll.SNL.Clients.Office.Excel.Functions.SPG(G304, "IQ_DILUT_EPS_NORM", "CY2023")</f>
        <v>NA</v>
      </c>
      <c r="K304" t="e">
        <f t="shared" si="18"/>
        <v>#VALUE!</v>
      </c>
      <c r="L304" t="e">
        <f t="shared" si="19"/>
        <v>#VALUE!</v>
      </c>
    </row>
    <row r="305" spans="1:12" x14ac:dyDescent="0.3">
      <c r="A305"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t="s">
        <v>308</v>
      </c>
      <c r="B306" s="4" cm="1">
        <f t="array" ref="B306">_xll.SNL.Clients.Office.Excel.Functions.SPG(A306, "SP_TOTAL_REV", "CY2023")</f>
        <v>6848000</v>
      </c>
      <c r="C306" s="4">
        <f>_xll.SNL.Clients.Office.Excel.Functions.SPG(A306,"IQ_AVG_DILUT_SHARES_OUT","CY2023")</f>
        <v>382000000</v>
      </c>
      <c r="D306" s="5">
        <f>_xll.SNL.Clients.Office.Excel.Functions.SPG(A306, "IQ_DILUT_EPS_NORM", "CY2023")</f>
        <v>-6.3319999999999999</v>
      </c>
      <c r="E306">
        <f t="shared" si="16"/>
        <v>-2418824</v>
      </c>
      <c r="F306">
        <f t="shared" si="17"/>
        <v>-0.35321612149532711</v>
      </c>
      <c r="G306" t="s">
        <v>308</v>
      </c>
      <c r="H306" s="4" cm="1">
        <f t="array" ref="H306">_xll.SNL.Clients.Office.Excel.Functions.SPG(G306, "SP_TOTAL_REV", "CY2023")</f>
        <v>6848000</v>
      </c>
      <c r="I306" s="4">
        <f>_xll.SNL.Clients.Office.Excel.Functions.SPG(G306,"IQ_AVG_DILUT_SHARES_OUT","CY2023")</f>
        <v>382000000</v>
      </c>
      <c r="J306" s="5">
        <f>_xll.SNL.Clients.Office.Excel.Functions.SPG(G306, "IQ_DILUT_EPS_NORM", "CY2023")</f>
        <v>-6.3319999999999999</v>
      </c>
      <c r="K306">
        <f t="shared" si="18"/>
        <v>-2418824</v>
      </c>
      <c r="L306">
        <f t="shared" si="19"/>
        <v>-0.35321612149532711</v>
      </c>
    </row>
    <row r="307" spans="1:12" x14ac:dyDescent="0.3">
      <c r="A307" t="s">
        <v>309</v>
      </c>
      <c r="B307" s="4" cm="1">
        <f t="array" ref="B307">_xll.SNL.Clients.Office.Excel.Functions.SPG(A307, "SP_TOTAL_REV", "CY2023")</f>
        <v>11135115</v>
      </c>
      <c r="C307" s="4">
        <f>_xll.SNL.Clients.Office.Excel.Functions.SPG(A307,"IQ_AVG_DILUT_SHARES_OUT","CY2023")</f>
        <v>63657000</v>
      </c>
      <c r="D307" s="5">
        <f>_xll.SNL.Clients.Office.Excel.Functions.SPG(A307, "IQ_DILUT_EPS_NORM", "CY2023")</f>
        <v>7.3330000000000002</v>
      </c>
      <c r="E307">
        <f t="shared" si="16"/>
        <v>466796.78100000002</v>
      </c>
      <c r="F307">
        <f t="shared" si="17"/>
        <v>4.1921145942363416E-2</v>
      </c>
      <c r="G307" t="s">
        <v>309</v>
      </c>
      <c r="H307" s="4" cm="1">
        <f t="array" ref="H307">_xll.SNL.Clients.Office.Excel.Functions.SPG(G307, "SP_TOTAL_REV", "CY2023")</f>
        <v>11135115</v>
      </c>
      <c r="I307" s="4">
        <f>_xll.SNL.Clients.Office.Excel.Functions.SPG(G307,"IQ_AVG_DILUT_SHARES_OUT","CY2023")</f>
        <v>63657000</v>
      </c>
      <c r="J307" s="5">
        <f>_xll.SNL.Clients.Office.Excel.Functions.SPG(G307, "IQ_DILUT_EPS_NORM", "CY2023")</f>
        <v>7.3330000000000002</v>
      </c>
      <c r="K307">
        <f t="shared" si="18"/>
        <v>466796.78100000002</v>
      </c>
      <c r="L307">
        <f t="shared" si="19"/>
        <v>4.1921145942363416E-2</v>
      </c>
    </row>
    <row r="308" spans="1:12" x14ac:dyDescent="0.3">
      <c r="A308" t="s">
        <v>310</v>
      </c>
      <c r="B308" s="4" cm="1">
        <f t="array" ref="B308">_xll.SNL.Clients.Office.Excel.Functions.SPG(A308, "SP_TOTAL_REV", "CY2023")</f>
        <v>34072000</v>
      </c>
      <c r="C308" s="4">
        <f>_xll.SNL.Clients.Office.Excel.Functions.SPG(A308,"IQ_AVG_DILUT_SHARES_OUT","CY2023")</f>
        <v>58100000</v>
      </c>
      <c r="D308" s="5">
        <f>_xll.SNL.Clients.Office.Excel.Functions.SPG(A308, "IQ_DILUT_EPS_NORM", "CY2023")</f>
        <v>16.233000000000001</v>
      </c>
      <c r="E308">
        <f t="shared" si="16"/>
        <v>943137.3</v>
      </c>
      <c r="F308">
        <f t="shared" si="17"/>
        <v>2.7680714369570324E-2</v>
      </c>
      <c r="G308" t="s">
        <v>310</v>
      </c>
      <c r="H308" s="4" cm="1">
        <f t="array" ref="H308">_xll.SNL.Clients.Office.Excel.Functions.SPG(G308, "SP_TOTAL_REV", "CY2023")</f>
        <v>34072000</v>
      </c>
      <c r="I308" s="4">
        <f>_xll.SNL.Clients.Office.Excel.Functions.SPG(G308,"IQ_AVG_DILUT_SHARES_OUT","CY2023")</f>
        <v>58100000</v>
      </c>
      <c r="J308" s="5">
        <f>_xll.SNL.Clients.Office.Excel.Functions.SPG(G308, "IQ_DILUT_EPS_NORM", "CY2023")</f>
        <v>16.233000000000001</v>
      </c>
      <c r="K308">
        <f t="shared" si="18"/>
        <v>943137.3</v>
      </c>
      <c r="L308">
        <f t="shared" si="19"/>
        <v>2.7680714369570324E-2</v>
      </c>
    </row>
    <row r="309" spans="1:12" x14ac:dyDescent="0.3">
      <c r="A309" t="s">
        <v>311</v>
      </c>
      <c r="B309" s="4" cm="1">
        <f t="array" ref="B309">_xll.SNL.Clients.Office.Excel.Functions.SPG(A309, "SP_TOTAL_REV", "CY2023")</f>
        <v>11702100</v>
      </c>
      <c r="C309" s="4">
        <f>_xll.SNL.Clients.Office.Excel.Functions.SPG(A309,"IQ_AVG_DILUT_SHARES_OUT","CY2023")</f>
        <v>217300000</v>
      </c>
      <c r="D309" s="5">
        <f>_xll.SNL.Clients.Office.Excel.Functions.SPG(A309, "IQ_DILUT_EPS_NORM", "CY2023")</f>
        <v>4.0359999999999996</v>
      </c>
      <c r="E309">
        <f t="shared" si="16"/>
        <v>877022.79999999993</v>
      </c>
      <c r="F309">
        <f t="shared" si="17"/>
        <v>7.4945761871800784E-2</v>
      </c>
      <c r="G309" t="s">
        <v>311</v>
      </c>
      <c r="H309" s="4" cm="1">
        <f t="array" ref="H309">_xll.SNL.Clients.Office.Excel.Functions.SPG(G309, "SP_TOTAL_REV", "CY2023")</f>
        <v>11702100</v>
      </c>
      <c r="I309" s="4">
        <f>_xll.SNL.Clients.Office.Excel.Functions.SPG(G309,"IQ_AVG_DILUT_SHARES_OUT","CY2023")</f>
        <v>217300000</v>
      </c>
      <c r="J309" s="5">
        <f>_xll.SNL.Clients.Office.Excel.Functions.SPG(G309, "IQ_DILUT_EPS_NORM", "CY2023")</f>
        <v>4.0359999999999996</v>
      </c>
      <c r="K309">
        <f t="shared" si="18"/>
        <v>877022.79999999993</v>
      </c>
      <c r="L309">
        <f t="shared" si="19"/>
        <v>7.4945761871800784E-2</v>
      </c>
    </row>
    <row r="310" spans="1:12" x14ac:dyDescent="0.3">
      <c r="A310" t="s">
        <v>312</v>
      </c>
      <c r="B310" s="4" cm="1">
        <f t="array" ref="B310">_xll.SNL.Clients.Office.Excel.Functions.SPG(A310, "SP_TOTAL_REV", "CY2023")</f>
        <v>36016000</v>
      </c>
      <c r="C310" s="4">
        <f>_xll.SNL.Clients.Office.Excel.Functions.SPG(A310,"IQ_AVG_DILUT_SHARES_OUT","CY2023")</f>
        <v>1370000000</v>
      </c>
      <c r="D310" s="5">
        <f>_xll.SNL.Clients.Office.Excel.Functions.SPG(A310, "IQ_DILUT_EPS_NORM", "CY2023")</f>
        <v>2.6539999999999999</v>
      </c>
      <c r="E310">
        <f t="shared" si="16"/>
        <v>3635980</v>
      </c>
      <c r="F310">
        <f t="shared" si="17"/>
        <v>0.10095457574411373</v>
      </c>
      <c r="G310" t="s">
        <v>312</v>
      </c>
      <c r="H310" s="4" cm="1">
        <f t="array" ref="H310">_xll.SNL.Clients.Office.Excel.Functions.SPG(G310, "SP_TOTAL_REV", "CY2023")</f>
        <v>36016000</v>
      </c>
      <c r="I310" s="4">
        <f>_xll.SNL.Clients.Office.Excel.Functions.SPG(G310,"IQ_AVG_DILUT_SHARES_OUT","CY2023")</f>
        <v>1370000000</v>
      </c>
      <c r="J310" s="5">
        <f>_xll.SNL.Clients.Office.Excel.Functions.SPG(G310, "IQ_DILUT_EPS_NORM", "CY2023")</f>
        <v>2.6539999999999999</v>
      </c>
      <c r="K310">
        <f t="shared" si="18"/>
        <v>3635980</v>
      </c>
      <c r="L310">
        <f t="shared" si="19"/>
        <v>0.10095457574411373</v>
      </c>
    </row>
    <row r="311" spans="1:12" x14ac:dyDescent="0.3">
      <c r="A311" t="s">
        <v>313</v>
      </c>
      <c r="B311" s="4" cm="1">
        <f t="array" ref="B311">_xll.SNL.Clients.Office.Excel.Functions.SPG(A311, "SP_TOTAL_REV", "CY2023")</f>
        <v>1821072</v>
      </c>
      <c r="C311" s="4">
        <f>_xll.SNL.Clients.Office.Excel.Functions.SPG(A311,"IQ_AVG_DILUT_SHARES_OUT","CY2023")</f>
        <v>48771000</v>
      </c>
      <c r="D311" s="5">
        <f>_xll.SNL.Clients.Office.Excel.Functions.SPG(A311, "IQ_DILUT_EPS_NORM", "CY2023")</f>
        <v>6.3959999999999999</v>
      </c>
      <c r="E311">
        <f t="shared" si="16"/>
        <v>311939.31599999999</v>
      </c>
      <c r="F311">
        <f t="shared" si="17"/>
        <v>0.17129433432615515</v>
      </c>
      <c r="G311" t="s">
        <v>313</v>
      </c>
      <c r="H311" s="4" cm="1">
        <f t="array" ref="H311">_xll.SNL.Clients.Office.Excel.Functions.SPG(G311, "SP_TOTAL_REV", "CY2023")</f>
        <v>1821072</v>
      </c>
      <c r="I311" s="4">
        <f>_xll.SNL.Clients.Office.Excel.Functions.SPG(G311,"IQ_AVG_DILUT_SHARES_OUT","CY2023")</f>
        <v>48771000</v>
      </c>
      <c r="J311" s="5">
        <f>_xll.SNL.Clients.Office.Excel.Functions.SPG(G311, "IQ_DILUT_EPS_NORM", "CY2023")</f>
        <v>6.3959999999999999</v>
      </c>
      <c r="K311">
        <f t="shared" si="18"/>
        <v>311939.31599999999</v>
      </c>
      <c r="L311">
        <f t="shared" si="19"/>
        <v>0.17129433432615515</v>
      </c>
    </row>
    <row r="312" spans="1:12" x14ac:dyDescent="0.3">
      <c r="A312" t="s">
        <v>314</v>
      </c>
      <c r="B312" s="4" cm="1">
        <f t="array" ref="B312">_xll.SNL.Clients.Office.Excel.Functions.SPG(A312, "SP_TOTAL_REV", "CY2023")</f>
        <v>7140027</v>
      </c>
      <c r="C312" s="4">
        <f>_xll.SNL.Clients.Office.Excel.Functions.SPG(A312,"IQ_AVG_DILUT_SHARES_OUT","CY2023")</f>
        <v>1057981000</v>
      </c>
      <c r="D312" s="5">
        <f>_xll.SNL.Clients.Office.Excel.Functions.SPG(A312, "IQ_DILUT_EPS_NORM", "CY2023")</f>
        <v>1.23</v>
      </c>
      <c r="E312">
        <f t="shared" si="16"/>
        <v>1301316.6299999999</v>
      </c>
      <c r="F312">
        <f t="shared" si="17"/>
        <v>0.18225654188702647</v>
      </c>
      <c r="G312" t="s">
        <v>314</v>
      </c>
      <c r="H312" s="4" cm="1">
        <f t="array" ref="H312">_xll.SNL.Clients.Office.Excel.Functions.SPG(G312, "SP_TOTAL_REV", "CY2023")</f>
        <v>7140027</v>
      </c>
      <c r="I312" s="4">
        <f>_xll.SNL.Clients.Office.Excel.Functions.SPG(G312,"IQ_AVG_DILUT_SHARES_OUT","CY2023")</f>
        <v>1057981000</v>
      </c>
      <c r="J312" s="5">
        <f>_xll.SNL.Clients.Office.Excel.Functions.SPG(G312, "IQ_DILUT_EPS_NORM", "CY2023")</f>
        <v>1.23</v>
      </c>
      <c r="K312">
        <f t="shared" si="18"/>
        <v>1301316.6299999999</v>
      </c>
      <c r="L312">
        <f t="shared" si="19"/>
        <v>0.18225654188702647</v>
      </c>
    </row>
    <row r="313" spans="1:12" x14ac:dyDescent="0.3">
      <c r="A313" t="s">
        <v>315</v>
      </c>
      <c r="B313" s="4" cm="1">
        <f t="array" ref="B313">_xll.SNL.Clients.Office.Excel.Functions.SPG(A313, "SP_TOTAL_REV", "CY2023")</f>
        <v>5916000</v>
      </c>
      <c r="C313" s="4">
        <f>_xll.SNL.Clients.Office.Excel.Functions.SPG(A313,"IQ_AVG_DILUT_SHARES_OUT","CY2023")</f>
        <v>184000000</v>
      </c>
      <c r="D313" s="5">
        <f>_xll.SNL.Clients.Office.Excel.Functions.SPG(A313, "IQ_DILUT_EPS_NORM", "CY2023")</f>
        <v>6.8150000000000004</v>
      </c>
      <c r="E313">
        <f t="shared" si="16"/>
        <v>1253960</v>
      </c>
      <c r="F313">
        <f t="shared" si="17"/>
        <v>0.2119607843137255</v>
      </c>
      <c r="G313" t="s">
        <v>315</v>
      </c>
      <c r="H313" s="4" cm="1">
        <f t="array" ref="H313">_xll.SNL.Clients.Office.Excel.Functions.SPG(G313, "SP_TOTAL_REV", "CY2023")</f>
        <v>5916000</v>
      </c>
      <c r="I313" s="4">
        <f>_xll.SNL.Clients.Office.Excel.Functions.SPG(G313,"IQ_AVG_DILUT_SHARES_OUT","CY2023")</f>
        <v>184000000</v>
      </c>
      <c r="J313" s="5">
        <f>_xll.SNL.Clients.Office.Excel.Functions.SPG(G313, "IQ_DILUT_EPS_NORM", "CY2023")</f>
        <v>6.8150000000000004</v>
      </c>
      <c r="K313">
        <f t="shared" si="18"/>
        <v>1253960</v>
      </c>
      <c r="L313">
        <f t="shared" si="19"/>
        <v>0.2119607843137255</v>
      </c>
    </row>
    <row r="314" spans="1:12" x14ac:dyDescent="0.3">
      <c r="A314" t="s">
        <v>316</v>
      </c>
      <c r="B314" s="4" cm="1">
        <f t="array" ref="B314">_xll.SNL.Clients.Office.Excel.Functions.SPG(A314, "SP_TOTAL_REV", "CY2023")</f>
        <v>54143000</v>
      </c>
      <c r="C314" s="4">
        <f>_xll.SNL.Clients.Office.Excel.Functions.SPG(A314,"IQ_AVG_DILUT_SHARES_OUT","CY2023")</f>
        <v>1646000000</v>
      </c>
      <c r="D314" s="5">
        <f>_xll.SNL.Clients.Office.Excel.Functions.SPG(A314, "IQ_DILUT_EPS_NORM", "CY2023")</f>
        <v>4.6440000000000001</v>
      </c>
      <c r="E314">
        <f t="shared" si="16"/>
        <v>7644024</v>
      </c>
      <c r="F314">
        <f t="shared" si="17"/>
        <v>0.141182128807048</v>
      </c>
      <c r="G314" t="s">
        <v>316</v>
      </c>
      <c r="H314" s="4" cm="1">
        <f t="array" ref="H314">_xll.SNL.Clients.Office.Excel.Functions.SPG(G314, "SP_TOTAL_REV", "CY2023")</f>
        <v>54143000</v>
      </c>
      <c r="I314" s="4">
        <f>_xll.SNL.Clients.Office.Excel.Functions.SPG(G314,"IQ_AVG_DILUT_SHARES_OUT","CY2023")</f>
        <v>1646000000</v>
      </c>
      <c r="J314" s="5">
        <f>_xll.SNL.Clients.Office.Excel.Functions.SPG(G314, "IQ_DILUT_EPS_NORM", "CY2023")</f>
        <v>4.6440000000000001</v>
      </c>
      <c r="K314">
        <f t="shared" si="18"/>
        <v>7644024</v>
      </c>
      <c r="L314">
        <f t="shared" si="19"/>
        <v>0.141182128807048</v>
      </c>
    </row>
    <row r="315" spans="1:12" x14ac:dyDescent="0.3">
      <c r="A315" t="s">
        <v>317</v>
      </c>
      <c r="B315" s="4" cm="1">
        <f t="array" ref="B315">_xll.SNL.Clients.Office.Excel.Functions.SPG(A315, "SP_TOTAL_REV", "CY2023")</f>
        <v>9978000</v>
      </c>
      <c r="C315" s="4">
        <f>_xll.SNL.Clients.Office.Excel.Functions.SPG(A315,"IQ_AVG_DILUT_SHARES_OUT","CY2023")</f>
        <v>172100000</v>
      </c>
      <c r="D315" s="5">
        <f>_xll.SNL.Clients.Office.Excel.Functions.SPG(A315, "IQ_DILUT_EPS_NORM", "CY2023")</f>
        <v>8.0399999999999991</v>
      </c>
      <c r="E315">
        <f t="shared" si="16"/>
        <v>1383683.9999999998</v>
      </c>
      <c r="F315">
        <f t="shared" si="17"/>
        <v>0.13867348165965121</v>
      </c>
      <c r="G315" t="s">
        <v>317</v>
      </c>
      <c r="H315" s="4" cm="1">
        <f t="array" ref="H315">_xll.SNL.Clients.Office.Excel.Functions.SPG(G315, "SP_TOTAL_REV", "CY2023")</f>
        <v>9978000</v>
      </c>
      <c r="I315" s="4">
        <f>_xll.SNL.Clients.Office.Excel.Functions.SPG(G315,"IQ_AVG_DILUT_SHARES_OUT","CY2023")</f>
        <v>172100000</v>
      </c>
      <c r="J315" s="5">
        <f>_xll.SNL.Clients.Office.Excel.Functions.SPG(G315, "IQ_DILUT_EPS_NORM", "CY2023")</f>
        <v>8.0399999999999991</v>
      </c>
      <c r="K315">
        <f t="shared" si="18"/>
        <v>1383683.9999999998</v>
      </c>
      <c r="L315">
        <f t="shared" si="19"/>
        <v>0.13867348165965121</v>
      </c>
    </row>
    <row r="316" spans="1:12" x14ac:dyDescent="0.3">
      <c r="A316" t="s">
        <v>318</v>
      </c>
      <c r="B316" s="4" cm="1">
        <f t="array" ref="B316">_xll.SNL.Clients.Office.Excel.Functions.SPG(A316, "SP_TOTAL_REV", "CY2023")</f>
        <v>2528920</v>
      </c>
      <c r="C316" s="4">
        <f>_xll.SNL.Clients.Office.Excel.Functions.SPG(A316,"IQ_AVG_DILUT_SHARES_OUT","CY2023")</f>
        <v>79843000</v>
      </c>
      <c r="D316" s="5">
        <f>_xll.SNL.Clients.Office.Excel.Functions.SPG(A316, "IQ_DILUT_EPS_NORM", "CY2023")</f>
        <v>9.6199999999999992</v>
      </c>
      <c r="E316">
        <f t="shared" si="16"/>
        <v>768089.65999999992</v>
      </c>
      <c r="F316">
        <f t="shared" si="17"/>
        <v>0.30372240323932742</v>
      </c>
      <c r="G316" t="s">
        <v>318</v>
      </c>
      <c r="H316" s="4" cm="1">
        <f t="array" ref="H316">_xll.SNL.Clients.Office.Excel.Functions.SPG(G316, "SP_TOTAL_REV", "CY2023")</f>
        <v>2528920</v>
      </c>
      <c r="I316" s="4">
        <f>_xll.SNL.Clients.Office.Excel.Functions.SPG(G316,"IQ_AVG_DILUT_SHARES_OUT","CY2023")</f>
        <v>79843000</v>
      </c>
      <c r="J316" s="5">
        <f>_xll.SNL.Clients.Office.Excel.Functions.SPG(G316, "IQ_DILUT_EPS_NORM", "CY2023")</f>
        <v>9.6199999999999992</v>
      </c>
      <c r="K316">
        <f t="shared" si="18"/>
        <v>768089.65999999992</v>
      </c>
      <c r="L316">
        <f t="shared" si="19"/>
        <v>0.30372240323932742</v>
      </c>
    </row>
    <row r="317" spans="1:12" x14ac:dyDescent="0.3">
      <c r="A317" t="s">
        <v>319</v>
      </c>
      <c r="B317" s="4" cm="1">
        <f t="array" ref="B317">_xll.SNL.Clients.Office.Excel.Functions.SPG(A317, "SP_TOTAL_REV", "CY2023")</f>
        <v>6064000</v>
      </c>
      <c r="C317" s="4">
        <f>_xll.SNL.Clients.Office.Excel.Functions.SPG(A317,"IQ_AVG_DILUT_SHARES_OUT","CY2023")</f>
        <v>508392982</v>
      </c>
      <c r="D317" s="5">
        <f>_xll.SNL.Clients.Office.Excel.Functions.SPG(A317, "IQ_DILUT_EPS_NORM", "CY2023")</f>
        <v>2.008</v>
      </c>
      <c r="E317">
        <f t="shared" si="16"/>
        <v>1020853.107856</v>
      </c>
      <c r="F317">
        <f t="shared" si="17"/>
        <v>0.16834648876253297</v>
      </c>
      <c r="G317" t="s">
        <v>319</v>
      </c>
      <c r="H317" s="4" cm="1">
        <f t="array" ref="H317">_xll.SNL.Clients.Office.Excel.Functions.SPG(G317, "SP_TOTAL_REV", "CY2023")</f>
        <v>6064000</v>
      </c>
      <c r="I317" s="4">
        <f>_xll.SNL.Clients.Office.Excel.Functions.SPG(G317,"IQ_AVG_DILUT_SHARES_OUT","CY2023")</f>
        <v>508392982</v>
      </c>
      <c r="J317" s="5">
        <f>_xll.SNL.Clients.Office.Excel.Functions.SPG(G317, "IQ_DILUT_EPS_NORM", "CY2023")</f>
        <v>2.008</v>
      </c>
      <c r="K317">
        <f t="shared" si="18"/>
        <v>1020853.107856</v>
      </c>
      <c r="L317">
        <f t="shared" si="19"/>
        <v>0.16834648876253297</v>
      </c>
    </row>
    <row r="318" spans="1:12" x14ac:dyDescent="0.3">
      <c r="A318" t="s">
        <v>320</v>
      </c>
      <c r="B318" s="4" cm="1">
        <f t="array" ref="B318">_xll.SNL.Clients.Office.Excel.Functions.SPG(A318, "SP_TOTAL_REV", "CY2023")</f>
        <v>6181000</v>
      </c>
      <c r="C318" s="4">
        <f>_xll.SNL.Clients.Office.Excel.Functions.SPG(A318,"IQ_AVG_DILUT_SHARES_OUT","CY2023")</f>
        <v>214000000</v>
      </c>
      <c r="D318" s="5">
        <f>_xll.SNL.Clients.Office.Excel.Functions.SPG(A318, "IQ_DILUT_EPS_NORM", "CY2023")</f>
        <v>3.63</v>
      </c>
      <c r="E318">
        <f t="shared" si="16"/>
        <v>776820</v>
      </c>
      <c r="F318">
        <f t="shared" si="17"/>
        <v>0.12567869276816049</v>
      </c>
      <c r="G318" t="s">
        <v>320</v>
      </c>
      <c r="H318" s="4" cm="1">
        <f t="array" ref="H318">_xll.SNL.Clients.Office.Excel.Functions.SPG(G318, "SP_TOTAL_REV", "CY2023")</f>
        <v>6181000</v>
      </c>
      <c r="I318" s="4">
        <f>_xll.SNL.Clients.Office.Excel.Functions.SPG(G318,"IQ_AVG_DILUT_SHARES_OUT","CY2023")</f>
        <v>214000000</v>
      </c>
      <c r="J318" s="5">
        <f>_xll.SNL.Clients.Office.Excel.Functions.SPG(G318, "IQ_DILUT_EPS_NORM", "CY2023")</f>
        <v>3.63</v>
      </c>
      <c r="K318">
        <f t="shared" si="18"/>
        <v>776820</v>
      </c>
      <c r="L318">
        <f t="shared" si="19"/>
        <v>0.12567869276816049</v>
      </c>
    </row>
    <row r="319" spans="1:12" x14ac:dyDescent="0.3">
      <c r="A319" t="s">
        <v>321</v>
      </c>
      <c r="B319" s="4" cm="1">
        <f t="array" ref="B319">_xll.SNL.Clients.Office.Excel.Functions.SPG(A319, "SP_TOTAL_REV", "CY2023")</f>
        <v>33723297</v>
      </c>
      <c r="C319" s="4">
        <f>_xll.SNL.Clients.Office.Excel.Functions.SPG(A319,"IQ_AVG_DILUT_SHARES_OUT","CY2023")</f>
        <v>449498000</v>
      </c>
      <c r="D319" s="5">
        <f>_xll.SNL.Clients.Office.Excel.Functions.SPG(A319, "IQ_DILUT_EPS_NORM", "CY2023")</f>
        <v>8.6280000000000001</v>
      </c>
      <c r="E319">
        <f t="shared" si="16"/>
        <v>3878268.7439999999</v>
      </c>
      <c r="F319">
        <f t="shared" si="17"/>
        <v>0.11500265659078351</v>
      </c>
      <c r="G319" t="s">
        <v>321</v>
      </c>
      <c r="H319" s="4" cm="1">
        <f t="array" ref="H319">_xll.SNL.Clients.Office.Excel.Functions.SPG(G319, "SP_TOTAL_REV", "CY2023")</f>
        <v>33723297</v>
      </c>
      <c r="I319" s="4">
        <f>_xll.SNL.Clients.Office.Excel.Functions.SPG(G319,"IQ_AVG_DILUT_SHARES_OUT","CY2023")</f>
        <v>449498000</v>
      </c>
      <c r="J319" s="5">
        <f>_xll.SNL.Clients.Office.Excel.Functions.SPG(G319, "IQ_DILUT_EPS_NORM", "CY2023")</f>
        <v>8.6280000000000001</v>
      </c>
      <c r="K319">
        <f t="shared" si="18"/>
        <v>3878268.7439999999</v>
      </c>
      <c r="L319">
        <f t="shared" si="19"/>
        <v>0.11500265659078351</v>
      </c>
    </row>
    <row r="320" spans="1:12" x14ac:dyDescent="0.3">
      <c r="A320" t="s">
        <v>322</v>
      </c>
      <c r="B320" s="4" cm="1">
        <f t="array" ref="B320">_xll.SNL.Clients.Office.Excel.Functions.SPG(A320, "SP_TOTAL_REV", "CY2023")</f>
        <v>11812000</v>
      </c>
      <c r="C320" s="4">
        <f>_xll.SNL.Clients.Office.Excel.Functions.SPG(A320,"IQ_AVG_DILUT_SHARES_OUT","CY2023")</f>
        <v>841000000</v>
      </c>
      <c r="D320" s="5">
        <f>_xll.SNL.Clients.Office.Excel.Functions.SPG(A320, "IQ_DILUT_EPS_NORM", "CY2023")</f>
        <v>0.44</v>
      </c>
      <c r="E320">
        <f t="shared" si="16"/>
        <v>370040</v>
      </c>
      <c r="F320">
        <f t="shared" si="17"/>
        <v>3.1327463596342704E-2</v>
      </c>
      <c r="G320" t="s">
        <v>322</v>
      </c>
      <c r="H320" s="4" cm="1">
        <f t="array" ref="H320">_xll.SNL.Clients.Office.Excel.Functions.SPG(G320, "SP_TOTAL_REV", "CY2023")</f>
        <v>11812000</v>
      </c>
      <c r="I320" s="4">
        <f>_xll.SNL.Clients.Office.Excel.Functions.SPG(G320,"IQ_AVG_DILUT_SHARES_OUT","CY2023")</f>
        <v>841000000</v>
      </c>
      <c r="J320" s="5">
        <f>_xll.SNL.Clients.Office.Excel.Functions.SPG(G320, "IQ_DILUT_EPS_NORM", "CY2023")</f>
        <v>0.44</v>
      </c>
      <c r="K320">
        <f t="shared" si="18"/>
        <v>370040</v>
      </c>
      <c r="L320">
        <f t="shared" si="19"/>
        <v>3.1327463596342704E-2</v>
      </c>
    </row>
    <row r="321" spans="1:12" x14ac:dyDescent="0.3">
      <c r="A321" t="s">
        <v>323</v>
      </c>
      <c r="B321" s="4" cm="1">
        <f t="array" ref="B321">_xll.SNL.Clients.Office.Excel.Functions.SPG(A321, "SP_TOTAL_REV", "CY2023")</f>
        <v>9965000</v>
      </c>
      <c r="C321" s="4">
        <f>_xll.SNL.Clients.Office.Excel.Functions.SPG(A321,"IQ_AVG_DILUT_SHARES_OUT","CY2023")</f>
        <v>575300000</v>
      </c>
      <c r="D321" s="5">
        <f>_xll.SNL.Clients.Office.Excel.Functions.SPG(A321, "IQ_DILUT_EPS_NORM", "CY2023")</f>
        <v>0.61699999999999999</v>
      </c>
      <c r="E321">
        <f t="shared" si="16"/>
        <v>354960.1</v>
      </c>
      <c r="F321">
        <f t="shared" si="17"/>
        <v>3.5620682388359255E-2</v>
      </c>
      <c r="G321" t="s">
        <v>323</v>
      </c>
      <c r="H321" s="4" cm="1">
        <f t="array" ref="H321">_xll.SNL.Clients.Office.Excel.Functions.SPG(G321, "SP_TOTAL_REV", "CY2023")</f>
        <v>9965000</v>
      </c>
      <c r="I321" s="4">
        <f>_xll.SNL.Clients.Office.Excel.Functions.SPG(G321,"IQ_AVG_DILUT_SHARES_OUT","CY2023")</f>
        <v>575300000</v>
      </c>
      <c r="J321" s="5">
        <f>_xll.SNL.Clients.Office.Excel.Functions.SPG(G321, "IQ_DILUT_EPS_NORM", "CY2023")</f>
        <v>0.61699999999999999</v>
      </c>
      <c r="K321">
        <f t="shared" si="18"/>
        <v>354960.1</v>
      </c>
      <c r="L321">
        <f t="shared" si="19"/>
        <v>3.5620682388359255E-2</v>
      </c>
    </row>
    <row r="322" spans="1:12" x14ac:dyDescent="0.3">
      <c r="A322" t="s">
        <v>324</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t="s">
        <v>324</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t="s">
        <v>325</v>
      </c>
      <c r="B323" s="4" cm="1">
        <f t="array" ref="B323">_xll.SNL.Clients.Office.Excel.Functions.SPG(A323, "SP_TOTAL_REV", "CY2023")</f>
        <v>28114000</v>
      </c>
      <c r="C323" s="4">
        <f>_xll.SNL.Clients.Office.Excel.Functions.SPG(A323,"IQ_AVG_DILUT_SHARES_OUT","CY2023")</f>
        <v>2030800000</v>
      </c>
      <c r="D323" s="5">
        <f>_xll.SNL.Clients.Office.Excel.Functions.SPG(A323, "IQ_DILUT_EPS_NORM", "CY2023")</f>
        <v>2.5369999999999999</v>
      </c>
      <c r="E323">
        <f t="shared" si="16"/>
        <v>5152139.5999999996</v>
      </c>
      <c r="F323">
        <f t="shared" si="17"/>
        <v>0.18325886035427189</v>
      </c>
      <c r="G323" t="s">
        <v>325</v>
      </c>
      <c r="H323" s="4" cm="1">
        <f t="array" ref="H323">_xll.SNL.Clients.Office.Excel.Functions.SPG(G323, "SP_TOTAL_REV", "CY2023")</f>
        <v>28114000</v>
      </c>
      <c r="I323" s="4">
        <f>_xll.SNL.Clients.Office.Excel.Functions.SPG(G323,"IQ_AVG_DILUT_SHARES_OUT","CY2023")</f>
        <v>2030800000</v>
      </c>
      <c r="J323" s="5">
        <f>_xll.SNL.Clients.Office.Excel.Functions.SPG(G323, "IQ_DILUT_EPS_NORM", "CY2023")</f>
        <v>2.5369999999999999</v>
      </c>
      <c r="K323">
        <f t="shared" si="18"/>
        <v>5152139.5999999996</v>
      </c>
      <c r="L323">
        <f t="shared" si="19"/>
        <v>0.18325886035427189</v>
      </c>
    </row>
    <row r="324" spans="1:12" x14ac:dyDescent="0.3">
      <c r="A324" t="s">
        <v>326</v>
      </c>
      <c r="B324" s="4" cm="1">
        <f t="array" ref="B324">_xll.SNL.Clients.Office.Excel.Functions.SPG(A324, "SP_TOTAL_REV", "CY2023")</f>
        <v>51542000</v>
      </c>
      <c r="C324" s="4">
        <f>_xll.SNL.Clients.Office.Excel.Functions.SPG(A324,"IQ_AVG_DILUT_SHARES_OUT","CY2023")</f>
        <v>1549100000</v>
      </c>
      <c r="D324" s="5">
        <f>_xll.SNL.Clients.Office.Excel.Functions.SPG(A324, "IQ_DILUT_EPS_NORM", "CY2023")</f>
        <v>2.5390000000000001</v>
      </c>
      <c r="E324">
        <f t="shared" si="16"/>
        <v>3933164.9</v>
      </c>
      <c r="F324">
        <f t="shared" si="17"/>
        <v>7.6309900663536531E-2</v>
      </c>
      <c r="G324" t="s">
        <v>326</v>
      </c>
      <c r="H324" s="4" cm="1">
        <f t="array" ref="H324">_xll.SNL.Clients.Office.Excel.Functions.SPG(G324, "SP_TOTAL_REV", "CY2023")</f>
        <v>51542000</v>
      </c>
      <c r="I324" s="4">
        <f>_xll.SNL.Clients.Office.Excel.Functions.SPG(G324,"IQ_AVG_DILUT_SHARES_OUT","CY2023")</f>
        <v>1549100000</v>
      </c>
      <c r="J324" s="5">
        <f>_xll.SNL.Clients.Office.Excel.Functions.SPG(G324, "IQ_DILUT_EPS_NORM", "CY2023")</f>
        <v>2.5390000000000001</v>
      </c>
      <c r="K324">
        <f t="shared" si="18"/>
        <v>3933164.9</v>
      </c>
      <c r="L324">
        <f t="shared" si="19"/>
        <v>7.6309900663536531E-2</v>
      </c>
    </row>
    <row r="325" spans="1:12" x14ac:dyDescent="0.3">
      <c r="A325" t="s">
        <v>327</v>
      </c>
      <c r="B325" s="4" cm="1">
        <f t="array" ref="B325">_xll.SNL.Clients.Office.Excel.Functions.SPG(A325, "SP_TOTAL_REV", "CY2023")</f>
        <v>5505400</v>
      </c>
      <c r="C325" s="4">
        <f>_xll.SNL.Clients.Office.Excel.Functions.SPG(A325,"IQ_AVG_DILUT_SHARES_OUT","CY2023")</f>
        <v>447900000</v>
      </c>
      <c r="D325" s="5">
        <f>_xll.SNL.Clients.Office.Excel.Functions.SPG(A325, "IQ_DILUT_EPS_NORM", "CY2023")</f>
        <v>1.2290000000000001</v>
      </c>
      <c r="E325">
        <f t="shared" ref="E325:E388" si="20">C325*D325/1000</f>
        <v>550469.1</v>
      </c>
      <c r="F325">
        <f t="shared" ref="F325:F388" si="21">E325/B325</f>
        <v>9.998712173502379E-2</v>
      </c>
      <c r="G325" t="s">
        <v>327</v>
      </c>
      <c r="H325" s="4" cm="1">
        <f t="array" ref="H325">_xll.SNL.Clients.Office.Excel.Functions.SPG(G325, "SP_TOTAL_REV", "CY2023")</f>
        <v>5505400</v>
      </c>
      <c r="I325" s="4">
        <f>_xll.SNL.Clients.Office.Excel.Functions.SPG(G325,"IQ_AVG_DILUT_SHARES_OUT","CY2023")</f>
        <v>447900000</v>
      </c>
      <c r="J325" s="5">
        <f>_xll.SNL.Clients.Office.Excel.Functions.SPG(G325, "IQ_DILUT_EPS_NORM", "CY2023")</f>
        <v>1.2290000000000001</v>
      </c>
      <c r="K325">
        <f t="shared" ref="K325:K388" si="22">I325*J325/1000</f>
        <v>550469.1</v>
      </c>
      <c r="L325">
        <f t="shared" ref="L325:L388" si="23">K325/H325</f>
        <v>9.998712173502379E-2</v>
      </c>
    </row>
    <row r="326" spans="1:12" x14ac:dyDescent="0.3">
      <c r="A326" t="s">
        <v>328</v>
      </c>
      <c r="B326" s="4" cm="1">
        <f t="array" ref="B326">_xll.SNL.Clients.Office.Excel.Functions.SPG(A326, "SP_TOTAL_REV", "CY2023")</f>
        <v>2651348</v>
      </c>
      <c r="C326" s="4">
        <f>_xll.SNL.Clients.Office.Excel.Functions.SPG(A326,"IQ_AVG_DILUT_SHARES_OUT","CY2023")</f>
        <v>57579250</v>
      </c>
      <c r="D326" s="5">
        <f>_xll.SNL.Clients.Office.Excel.Functions.SPG(A326, "IQ_DILUT_EPS_NORM", "CY2023")</f>
        <v>6.7619999999999996</v>
      </c>
      <c r="E326">
        <f t="shared" si="20"/>
        <v>389350.8885</v>
      </c>
      <c r="F326">
        <f t="shared" si="21"/>
        <v>0.14685016395433567</v>
      </c>
      <c r="G326" t="s">
        <v>328</v>
      </c>
      <c r="H326" s="4" cm="1">
        <f t="array" ref="H326">_xll.SNL.Clients.Office.Excel.Functions.SPG(G326, "SP_TOTAL_REV", "CY2023")</f>
        <v>2651348</v>
      </c>
      <c r="I326" s="4">
        <f>_xll.SNL.Clients.Office.Excel.Functions.SPG(G326,"IQ_AVG_DILUT_SHARES_OUT","CY2023")</f>
        <v>57579250</v>
      </c>
      <c r="J326" s="5">
        <f>_xll.SNL.Clients.Office.Excel.Functions.SPG(G326, "IQ_DILUT_EPS_NORM", "CY2023")</f>
        <v>6.7619999999999996</v>
      </c>
      <c r="K326">
        <f t="shared" si="22"/>
        <v>389350.8885</v>
      </c>
      <c r="L326">
        <f t="shared" si="23"/>
        <v>0.14685016395433567</v>
      </c>
    </row>
    <row r="327" spans="1:12" x14ac:dyDescent="0.3">
      <c r="A327" t="s">
        <v>329</v>
      </c>
      <c r="B327" s="4" cm="1">
        <f t="array" ref="B327">_xll.SNL.Clients.Office.Excel.Functions.SPG(A327, "SP_TOTAL_REV", "CY2023")</f>
        <v>12156000</v>
      </c>
      <c r="C327" s="4">
        <f>_xll.SNL.Clients.Office.Excel.Functions.SPG(A327,"IQ_AVG_DILUT_SHARES_OUT","CY2023")</f>
        <v>227400000</v>
      </c>
      <c r="D327" s="5">
        <f>_xll.SNL.Clients.Office.Excel.Functions.SPG(A327, "IQ_DILUT_EPS_NORM", "CY2023")</f>
        <v>9.4440000000000008</v>
      </c>
      <c r="E327">
        <f t="shared" si="20"/>
        <v>2147565.6</v>
      </c>
      <c r="F327">
        <f t="shared" si="21"/>
        <v>0.17666712734452122</v>
      </c>
      <c r="G327" t="s">
        <v>329</v>
      </c>
      <c r="H327" s="4" cm="1">
        <f t="array" ref="H327">_xll.SNL.Clients.Office.Excel.Functions.SPG(G327, "SP_TOTAL_REV", "CY2023")</f>
        <v>12156000</v>
      </c>
      <c r="I327" s="4">
        <f>_xll.SNL.Clients.Office.Excel.Functions.SPG(G327,"IQ_AVG_DILUT_SHARES_OUT","CY2023")</f>
        <v>227400000</v>
      </c>
      <c r="J327" s="5">
        <f>_xll.SNL.Clients.Office.Excel.Functions.SPG(G327, "IQ_DILUT_EPS_NORM", "CY2023")</f>
        <v>9.4440000000000008</v>
      </c>
      <c r="K327">
        <f t="shared" si="22"/>
        <v>2147565.6</v>
      </c>
      <c r="L327">
        <f t="shared" si="23"/>
        <v>0.17666712734452122</v>
      </c>
    </row>
    <row r="328" spans="1:12" x14ac:dyDescent="0.3">
      <c r="A328" t="s">
        <v>330</v>
      </c>
      <c r="B328" s="4" cm="1">
        <f t="array" ref="B328">_xll.SNL.Clients.Office.Excel.Functions.SPG(A328, "SP_TOTAL_REV", "CY2023")</f>
        <v>6749000</v>
      </c>
      <c r="C328" s="4">
        <f>_xll.SNL.Clients.Office.Excel.Functions.SPG(A328,"IQ_AVG_DILUT_SHARES_OUT","CY2023")</f>
        <v>207563746</v>
      </c>
      <c r="D328" s="5">
        <f>_xll.SNL.Clients.Office.Excel.Functions.SPG(A328, "IQ_DILUT_EPS_NORM", "CY2023")</f>
        <v>4.5209999999999999</v>
      </c>
      <c r="E328">
        <f t="shared" si="20"/>
        <v>938395.69566600001</v>
      </c>
      <c r="F328">
        <f t="shared" si="21"/>
        <v>0.13904218338509408</v>
      </c>
      <c r="G328" t="s">
        <v>330</v>
      </c>
      <c r="H328" s="4" cm="1">
        <f t="array" ref="H328">_xll.SNL.Clients.Office.Excel.Functions.SPG(G328, "SP_TOTAL_REV", "CY2023")</f>
        <v>6749000</v>
      </c>
      <c r="I328" s="4">
        <f>_xll.SNL.Clients.Office.Excel.Functions.SPG(G328,"IQ_AVG_DILUT_SHARES_OUT","CY2023")</f>
        <v>207563746</v>
      </c>
      <c r="J328" s="5">
        <f>_xll.SNL.Clients.Office.Excel.Functions.SPG(G328, "IQ_DILUT_EPS_NORM", "CY2023")</f>
        <v>4.5209999999999999</v>
      </c>
      <c r="K328">
        <f t="shared" si="22"/>
        <v>938395.69566600001</v>
      </c>
      <c r="L328">
        <f t="shared" si="23"/>
        <v>0.13904218338509408</v>
      </c>
    </row>
    <row r="329" spans="1:12" x14ac:dyDescent="0.3">
      <c r="A329" t="s">
        <v>331</v>
      </c>
      <c r="B329" s="4" cm="1">
        <f t="array" ref="B329">_xll.SNL.Clients.Office.Excel.Functions.SPG(A329, "SP_TOTAL_REV", "CY2023")</f>
        <v>39290000</v>
      </c>
      <c r="C329" s="4">
        <f>_xll.SNL.Clients.Office.Excel.Functions.SPG(A329,"IQ_AVG_DILUT_SHARES_OUT","CY2023")</f>
        <v>152000000</v>
      </c>
      <c r="D329" s="5">
        <f>_xll.SNL.Clients.Office.Excel.Functions.SPG(A329, "IQ_DILUT_EPS_NORM", "CY2023")</f>
        <v>9.2479999999999993</v>
      </c>
      <c r="E329">
        <f t="shared" si="20"/>
        <v>1405696</v>
      </c>
      <c r="F329">
        <f t="shared" si="21"/>
        <v>3.5777449732756428E-2</v>
      </c>
      <c r="G329" t="s">
        <v>331</v>
      </c>
      <c r="H329" s="4" cm="1">
        <f t="array" ref="H329">_xll.SNL.Clients.Office.Excel.Functions.SPG(G329, "SP_TOTAL_REV", "CY2023")</f>
        <v>39290000</v>
      </c>
      <c r="I329" s="4">
        <f>_xll.SNL.Clients.Office.Excel.Functions.SPG(G329,"IQ_AVG_DILUT_SHARES_OUT","CY2023")</f>
        <v>152000000</v>
      </c>
      <c r="J329" s="5">
        <f>_xll.SNL.Clients.Office.Excel.Functions.SPG(G329, "IQ_DILUT_EPS_NORM", "CY2023")</f>
        <v>9.2479999999999993</v>
      </c>
      <c r="K329">
        <f t="shared" si="22"/>
        <v>1405696</v>
      </c>
      <c r="L329">
        <f t="shared" si="23"/>
        <v>3.5777449732756428E-2</v>
      </c>
    </row>
    <row r="330" spans="1:12" x14ac:dyDescent="0.3">
      <c r="A330" t="s">
        <v>332</v>
      </c>
      <c r="B330" s="4" cm="1">
        <f t="array" ref="B330">_xll.SNL.Clients.Office.Excel.Functions.SPG(A330, "SP_TOTAL_REV", "CY2023")</f>
        <v>8549924</v>
      </c>
      <c r="C330" s="4">
        <f>_xll.SNL.Clients.Office.Excel.Functions.SPG(A330,"IQ_AVG_DILUT_SHARES_OUT","CY2023")</f>
        <v>427400849</v>
      </c>
      <c r="D330" s="5">
        <f>_xll.SNL.Clients.Office.Excel.Functions.SPG(A330, "IQ_DILUT_EPS_NORM", "CY2023")</f>
        <v>0.252</v>
      </c>
      <c r="E330">
        <f t="shared" si="20"/>
        <v>107705.01394799999</v>
      </c>
      <c r="F330">
        <f t="shared" si="21"/>
        <v>1.2597189629755772E-2</v>
      </c>
      <c r="G330" t="s">
        <v>332</v>
      </c>
      <c r="H330" s="4" cm="1">
        <f t="array" ref="H330">_xll.SNL.Clients.Office.Excel.Functions.SPG(G330, "SP_TOTAL_REV", "CY2023")</f>
        <v>8549924</v>
      </c>
      <c r="I330" s="4">
        <f>_xll.SNL.Clients.Office.Excel.Functions.SPG(G330,"IQ_AVG_DILUT_SHARES_OUT","CY2023")</f>
        <v>427400849</v>
      </c>
      <c r="J330" s="5">
        <f>_xll.SNL.Clients.Office.Excel.Functions.SPG(G330, "IQ_DILUT_EPS_NORM", "CY2023")</f>
        <v>0.252</v>
      </c>
      <c r="K330">
        <f t="shared" si="22"/>
        <v>107705.01394799999</v>
      </c>
      <c r="L330">
        <f t="shared" si="23"/>
        <v>1.2597189629755772E-2</v>
      </c>
    </row>
    <row r="331" spans="1:12" x14ac:dyDescent="0.3">
      <c r="A331" t="s">
        <v>333</v>
      </c>
      <c r="B331" s="4" cm="1">
        <f t="array" ref="B331">_xll.SNL.Clients.Office.Excel.Functions.SPG(A331, "SP_TOTAL_REV", "CY2023")</f>
        <v>28823000</v>
      </c>
      <c r="C331" s="4">
        <f>_xll.SNL.Clients.Office.Excel.Functions.SPG(A331,"IQ_AVG_DILUT_SHARES_OUT","CY2023")</f>
        <v>228000000</v>
      </c>
      <c r="D331" s="5">
        <f>_xll.SNL.Clients.Office.Excel.Functions.SPG(A331, "IQ_DILUT_EPS_NORM", "CY2023")</f>
        <v>-4.55</v>
      </c>
      <c r="E331">
        <f t="shared" si="20"/>
        <v>-1037400</v>
      </c>
      <c r="F331">
        <f t="shared" si="21"/>
        <v>-3.5992089650626238E-2</v>
      </c>
      <c r="G331" t="s">
        <v>333</v>
      </c>
      <c r="H331" s="4" cm="1">
        <f t="array" ref="H331">_xll.SNL.Clients.Office.Excel.Functions.SPG(G331, "SP_TOTAL_REV", "CY2023")</f>
        <v>28823000</v>
      </c>
      <c r="I331" s="4">
        <f>_xll.SNL.Clients.Office.Excel.Functions.SPG(G331,"IQ_AVG_DILUT_SHARES_OUT","CY2023")</f>
        <v>228000000</v>
      </c>
      <c r="J331" s="5">
        <f>_xll.SNL.Clients.Office.Excel.Functions.SPG(G331, "IQ_DILUT_EPS_NORM", "CY2023")</f>
        <v>-4.55</v>
      </c>
      <c r="K331">
        <f t="shared" si="22"/>
        <v>-1037400</v>
      </c>
      <c r="L331">
        <f t="shared" si="23"/>
        <v>-3.5992089650626238E-2</v>
      </c>
    </row>
    <row r="332" spans="1:12" x14ac:dyDescent="0.3">
      <c r="A332" t="s">
        <v>334</v>
      </c>
      <c r="B332" s="4" cm="1">
        <f t="array" ref="B332">_xll.SNL.Clients.Office.Excel.Functions.SPG(A332, "SP_TOTAL_REV", "CY2023")</f>
        <v>34713501</v>
      </c>
      <c r="C332" s="4">
        <f>_xll.SNL.Clients.Office.Excel.Functions.SPG(A332,"IQ_AVG_DILUT_SHARES_OUT","CY2023")</f>
        <v>250412000</v>
      </c>
      <c r="D332" s="5">
        <f>_xll.SNL.Clients.Office.Excel.Functions.SPG(A332, "IQ_DILUT_EPS_NORM", "CY2023")</f>
        <v>14.106999999999999</v>
      </c>
      <c r="E332">
        <f t="shared" si="20"/>
        <v>3532562.0839999998</v>
      </c>
      <c r="F332">
        <f t="shared" si="21"/>
        <v>0.10176334804144359</v>
      </c>
      <c r="G332" t="s">
        <v>334</v>
      </c>
      <c r="H332" s="4" cm="1">
        <f t="array" ref="H332">_xll.SNL.Clients.Office.Excel.Functions.SPG(G332, "SP_TOTAL_REV", "CY2023")</f>
        <v>34713501</v>
      </c>
      <c r="I332" s="4">
        <f>_xll.SNL.Clients.Office.Excel.Functions.SPG(G332,"IQ_AVG_DILUT_SHARES_OUT","CY2023")</f>
        <v>250412000</v>
      </c>
      <c r="J332" s="5">
        <f>_xll.SNL.Clients.Office.Excel.Functions.SPG(G332, "IQ_DILUT_EPS_NORM", "CY2023")</f>
        <v>14.106999999999999</v>
      </c>
      <c r="K332">
        <f t="shared" si="22"/>
        <v>3532562.0839999998</v>
      </c>
      <c r="L332">
        <f t="shared" si="23"/>
        <v>0.10176334804144359</v>
      </c>
    </row>
    <row r="333" spans="1:12" x14ac:dyDescent="0.3">
      <c r="A333" t="s">
        <v>335</v>
      </c>
      <c r="B333" s="4" cm="1">
        <f t="array" ref="B333">_xll.SNL.Clients.Office.Excel.Functions.SPG(A333, "SP_TOTAL_REV", "CY2023")</f>
        <v>60922000</v>
      </c>
      <c r="C333" s="4">
        <f>_xll.SNL.Clients.Office.Excel.Functions.SPG(A333,"IQ_AVG_DILUT_SHARES_OUT","CY2023")</f>
        <v>24940000000</v>
      </c>
      <c r="D333" s="5">
        <f>_xll.SNL.Clients.Office.Excel.Functions.SPG(A333, "IQ_DILUT_EPS_NORM", "CY2023")</f>
        <v>0.84199999999999997</v>
      </c>
      <c r="E333">
        <f t="shared" si="20"/>
        <v>20999480</v>
      </c>
      <c r="F333">
        <f t="shared" si="21"/>
        <v>0.34469452742851514</v>
      </c>
      <c r="G333" t="s">
        <v>335</v>
      </c>
      <c r="H333" s="4" cm="1">
        <f t="array" ref="H333">_xll.SNL.Clients.Office.Excel.Functions.SPG(G333, "SP_TOTAL_REV", "CY2023")</f>
        <v>60922000</v>
      </c>
      <c r="I333" s="4">
        <f>_xll.SNL.Clients.Office.Excel.Functions.SPG(G333,"IQ_AVG_DILUT_SHARES_OUT","CY2023")</f>
        <v>24940000000</v>
      </c>
      <c r="J333" s="5">
        <f>_xll.SNL.Clients.Office.Excel.Functions.SPG(G333, "IQ_DILUT_EPS_NORM", "CY2023")</f>
        <v>0.84199999999999997</v>
      </c>
      <c r="K333">
        <f t="shared" si="22"/>
        <v>20999480</v>
      </c>
      <c r="L333">
        <f t="shared" si="23"/>
        <v>0.34469452742851514</v>
      </c>
    </row>
    <row r="334" spans="1:12" x14ac:dyDescent="0.3">
      <c r="A334" t="s">
        <v>336</v>
      </c>
      <c r="B334" s="4" cm="1">
        <f t="array" ref="B334">_xll.SNL.Clients.Office.Excel.Functions.SPG(A334, "SP_TOTAL_REV", "CY2023")</f>
        <v>9682899</v>
      </c>
      <c r="C334" s="4">
        <f>_xll.SNL.Clients.Office.Excel.Functions.SPG(A334,"IQ_AVG_DILUT_SHARES_OUT","CY2023")</f>
        <v>3435294</v>
      </c>
      <c r="D334" s="5">
        <f>_xll.SNL.Clients.Office.Excel.Functions.SPG(A334, "IQ_DILUT_EPS_NORM", "CY2023")</f>
        <v>350.83800000000002</v>
      </c>
      <c r="E334">
        <f t="shared" si="20"/>
        <v>1205231.676372</v>
      </c>
      <c r="F334">
        <f t="shared" si="21"/>
        <v>0.12447012783795432</v>
      </c>
      <c r="G334" t="s">
        <v>336</v>
      </c>
      <c r="H334" s="4" cm="1">
        <f t="array" ref="H334">_xll.SNL.Clients.Office.Excel.Functions.SPG(G334, "SP_TOTAL_REV", "CY2023")</f>
        <v>9682899</v>
      </c>
      <c r="I334" s="4">
        <f>_xll.SNL.Clients.Office.Excel.Functions.SPG(G334,"IQ_AVG_DILUT_SHARES_OUT","CY2023")</f>
        <v>3435294</v>
      </c>
      <c r="J334" s="5">
        <f>_xll.SNL.Clients.Office.Excel.Functions.SPG(G334, "IQ_DILUT_EPS_NORM", "CY2023")</f>
        <v>350.83800000000002</v>
      </c>
      <c r="K334">
        <f t="shared" si="22"/>
        <v>1205231.676372</v>
      </c>
      <c r="L334">
        <f t="shared" si="23"/>
        <v>0.12447012783795432</v>
      </c>
    </row>
    <row r="335" spans="1:12" x14ac:dyDescent="0.3">
      <c r="A335" t="s">
        <v>337</v>
      </c>
      <c r="B335" s="4" cm="1">
        <f t="array" ref="B335">_xll.SNL.Clients.Office.Excel.Functions.SPG(A335, "SP_TOTAL_REV", "CY2023")</f>
        <v>13276000</v>
      </c>
      <c r="C335" s="4">
        <f>_xll.SNL.Clients.Office.Excel.Functions.SPG(A335,"IQ_AVG_DILUT_SHARES_OUT","CY2023")</f>
        <v>261370000</v>
      </c>
      <c r="D335" s="5">
        <f>_xll.SNL.Clients.Office.Excel.Functions.SPG(A335, "IQ_DILUT_EPS_NORM", "CY2023")</f>
        <v>8.1349999999999998</v>
      </c>
      <c r="E335">
        <f t="shared" si="20"/>
        <v>2126244.9500000002</v>
      </c>
      <c r="F335">
        <f t="shared" si="21"/>
        <v>0.16015704655016572</v>
      </c>
      <c r="G335" t="s">
        <v>337</v>
      </c>
      <c r="H335" s="4" cm="1">
        <f t="array" ref="H335">_xll.SNL.Clients.Office.Excel.Functions.SPG(G335, "SP_TOTAL_REV", "CY2023")</f>
        <v>13276000</v>
      </c>
      <c r="I335" s="4">
        <f>_xll.SNL.Clients.Office.Excel.Functions.SPG(G335,"IQ_AVG_DILUT_SHARES_OUT","CY2023")</f>
        <v>261370000</v>
      </c>
      <c r="J335" s="5">
        <f>_xll.SNL.Clients.Office.Excel.Functions.SPG(G335, "IQ_DILUT_EPS_NORM", "CY2023")</f>
        <v>8.1349999999999998</v>
      </c>
      <c r="K335">
        <f t="shared" si="22"/>
        <v>2126244.9500000002</v>
      </c>
      <c r="L335">
        <f t="shared" si="23"/>
        <v>0.16015704655016572</v>
      </c>
    </row>
    <row r="336" spans="1:12" x14ac:dyDescent="0.3">
      <c r="A336" t="s">
        <v>338</v>
      </c>
      <c r="B336" s="4" cm="1">
        <f t="array" ref="B336">_xll.SNL.Clients.Office.Excel.Functions.SPG(A336, "SP_TOTAL_REV", "CY2023")</f>
        <v>15812250</v>
      </c>
      <c r="C336" s="4">
        <f>_xll.SNL.Clients.Office.Excel.Functions.SPG(A336,"IQ_AVG_DILUT_SHARES_OUT","CY2023")</f>
        <v>60998000</v>
      </c>
      <c r="D336" s="5">
        <f>_xll.SNL.Clients.Office.Excel.Functions.SPG(A336, "IQ_DILUT_EPS_NORM", "CY2023")</f>
        <v>30.724</v>
      </c>
      <c r="E336">
        <f t="shared" si="20"/>
        <v>1874102.5519999999</v>
      </c>
      <c r="F336">
        <f t="shared" si="21"/>
        <v>0.1185221933627409</v>
      </c>
      <c r="G336" t="s">
        <v>338</v>
      </c>
      <c r="H336" s="4" cm="1">
        <f t="array" ref="H336">_xll.SNL.Clients.Office.Excel.Functions.SPG(G336, "SP_TOTAL_REV", "CY2023")</f>
        <v>15812250</v>
      </c>
      <c r="I336" s="4">
        <f>_xll.SNL.Clients.Office.Excel.Functions.SPG(G336,"IQ_AVG_DILUT_SHARES_OUT","CY2023")</f>
        <v>60998000</v>
      </c>
      <c r="J336" s="5">
        <f>_xll.SNL.Clients.Office.Excel.Functions.SPG(G336, "IQ_DILUT_EPS_NORM", "CY2023")</f>
        <v>30.724</v>
      </c>
      <c r="K336">
        <f t="shared" si="22"/>
        <v>1874102.5519999999</v>
      </c>
      <c r="L336">
        <f t="shared" si="23"/>
        <v>0.1185221933627409</v>
      </c>
    </row>
    <row r="337" spans="1:12" x14ac:dyDescent="0.3">
      <c r="A337" t="s">
        <v>339</v>
      </c>
      <c r="B337" s="4" cm="1">
        <f t="array" ref="B337">_xll.SNL.Clients.Office.Excel.Functions.SPG(A337, "SP_TOTAL_REV", "CY2023")</f>
        <v>28257000</v>
      </c>
      <c r="C337" s="4">
        <f>_xll.SNL.Clients.Office.Excel.Functions.SPG(A337,"IQ_AVG_DILUT_SHARES_OUT","CY2023")</f>
        <v>960900000</v>
      </c>
      <c r="D337" s="5">
        <f>_xll.SNL.Clients.Office.Excel.Functions.SPG(A337, "IQ_DILUT_EPS_NORM", "CY2023")</f>
        <v>3.7090000000000001</v>
      </c>
      <c r="E337">
        <f t="shared" si="20"/>
        <v>3563978.1</v>
      </c>
      <c r="F337">
        <f t="shared" si="21"/>
        <v>0.12612726404076866</v>
      </c>
      <c r="G337" t="s">
        <v>339</v>
      </c>
      <c r="H337" s="4" cm="1">
        <f t="array" ref="H337">_xll.SNL.Clients.Office.Excel.Functions.SPG(G337, "SP_TOTAL_REV", "CY2023")</f>
        <v>28257000</v>
      </c>
      <c r="I337" s="4">
        <f>_xll.SNL.Clients.Office.Excel.Functions.SPG(G337,"IQ_AVG_DILUT_SHARES_OUT","CY2023")</f>
        <v>960900000</v>
      </c>
      <c r="J337" s="5">
        <f>_xll.SNL.Clients.Office.Excel.Functions.SPG(G337, "IQ_DILUT_EPS_NORM", "CY2023")</f>
        <v>3.7090000000000001</v>
      </c>
      <c r="K337">
        <f t="shared" si="22"/>
        <v>3563978.1</v>
      </c>
      <c r="L337">
        <f t="shared" si="23"/>
        <v>0.12612726404076866</v>
      </c>
    </row>
    <row r="338" spans="1:12" x14ac:dyDescent="0.3">
      <c r="A338" t="s">
        <v>340</v>
      </c>
      <c r="B338" s="4" cm="1">
        <f t="array" ref="B338">_xll.SNL.Clients.Office.Excel.Functions.SPG(A338, "SP_TOTAL_REV", "CY2023")</f>
        <v>5866152</v>
      </c>
      <c r="C338" s="4">
        <f>_xll.SNL.Clients.Office.Excel.Functions.SPG(A338,"IQ_AVG_DILUT_SHARES_OUT","CY2023")</f>
        <v>220180424</v>
      </c>
      <c r="D338" s="5">
        <f>_xll.SNL.Clients.Office.Excel.Functions.SPG(A338, "IQ_DILUT_EPS_NORM", "CY2023")</f>
        <v>4.6769999999999996</v>
      </c>
      <c r="E338">
        <f t="shared" si="20"/>
        <v>1029783.8430479999</v>
      </c>
      <c r="F338">
        <f t="shared" si="21"/>
        <v>0.17554673711966548</v>
      </c>
      <c r="G338" t="s">
        <v>340</v>
      </c>
      <c r="H338" s="4" cm="1">
        <f t="array" ref="H338">_xll.SNL.Clients.Office.Excel.Functions.SPG(G338, "SP_TOTAL_REV", "CY2023")</f>
        <v>5866152</v>
      </c>
      <c r="I338" s="4">
        <f>_xll.SNL.Clients.Office.Excel.Functions.SPG(G338,"IQ_AVG_DILUT_SHARES_OUT","CY2023")</f>
        <v>220180424</v>
      </c>
      <c r="J338" s="5">
        <f>_xll.SNL.Clients.Office.Excel.Functions.SPG(G338, "IQ_DILUT_EPS_NORM", "CY2023")</f>
        <v>4.6769999999999996</v>
      </c>
      <c r="K338">
        <f t="shared" si="22"/>
        <v>1029783.8430479999</v>
      </c>
      <c r="L338">
        <f t="shared" si="23"/>
        <v>0.17554673711966548</v>
      </c>
    </row>
    <row r="339" spans="1:12" x14ac:dyDescent="0.3">
      <c r="A339" t="s">
        <v>341</v>
      </c>
      <c r="B339" s="4" cm="1">
        <f t="array" ref="B339">_xll.SNL.Clients.Office.Excel.Functions.SPG(A339, "SP_TOTAL_REV", "CY2023")</f>
        <v>14692200</v>
      </c>
      <c r="C339" s="4">
        <f>_xll.SNL.Clients.Office.Excel.Functions.SPG(A339,"IQ_AVG_DILUT_SHARES_OUT","CY2023")</f>
        <v>201400000</v>
      </c>
      <c r="D339" s="5">
        <f>_xll.SNL.Clients.Office.Excel.Functions.SPG(A339, "IQ_DILUT_EPS_NORM", "CY2023")</f>
        <v>5.9649999999999999</v>
      </c>
      <c r="E339">
        <f t="shared" si="20"/>
        <v>1201351</v>
      </c>
      <c r="F339">
        <f t="shared" si="21"/>
        <v>8.1767944895931172E-2</v>
      </c>
      <c r="G339" t="s">
        <v>341</v>
      </c>
      <c r="H339" s="4" cm="1">
        <f t="array" ref="H339">_xll.SNL.Clients.Office.Excel.Functions.SPG(G339, "SP_TOTAL_REV", "CY2023")</f>
        <v>14692200</v>
      </c>
      <c r="I339" s="4">
        <f>_xll.SNL.Clients.Office.Excel.Functions.SPG(G339,"IQ_AVG_DILUT_SHARES_OUT","CY2023")</f>
        <v>201400000</v>
      </c>
      <c r="J339" s="5">
        <f>_xll.SNL.Clients.Office.Excel.Functions.SPG(G339, "IQ_DILUT_EPS_NORM", "CY2023")</f>
        <v>5.9649999999999999</v>
      </c>
      <c r="K339">
        <f t="shared" si="22"/>
        <v>1201351</v>
      </c>
      <c r="L339">
        <f t="shared" si="23"/>
        <v>8.1767944895931172E-2</v>
      </c>
    </row>
    <row r="340" spans="1:12" x14ac:dyDescent="0.3">
      <c r="A340" t="s">
        <v>342</v>
      </c>
      <c r="B340" s="4" cm="1">
        <f t="array" ref="B340">_xll.SNL.Clients.Office.Excel.Functions.SPG(A340, "SP_TOTAL_REV", "CY2023")</f>
        <v>8253000</v>
      </c>
      <c r="C340" s="4">
        <f>_xll.SNL.Clients.Office.Excel.Functions.SPG(A340,"IQ_AVG_DILUT_SHARES_OUT","CY2023")</f>
        <v>446800000</v>
      </c>
      <c r="D340" s="5">
        <f>_xll.SNL.Clients.Office.Excel.Functions.SPG(A340, "IQ_DILUT_EPS_NORM", "CY2023")</f>
        <v>3.6669999999999998</v>
      </c>
      <c r="E340">
        <f t="shared" si="20"/>
        <v>1638415.6</v>
      </c>
      <c r="F340">
        <f t="shared" si="21"/>
        <v>0.19852363988852539</v>
      </c>
      <c r="G340" t="s">
        <v>342</v>
      </c>
      <c r="H340" s="4" cm="1">
        <f t="array" ref="H340">_xll.SNL.Clients.Office.Excel.Functions.SPG(G340, "SP_TOTAL_REV", "CY2023")</f>
        <v>8253000</v>
      </c>
      <c r="I340" s="4">
        <f>_xll.SNL.Clients.Office.Excel.Functions.SPG(G340,"IQ_AVG_DILUT_SHARES_OUT","CY2023")</f>
        <v>446800000</v>
      </c>
      <c r="J340" s="5">
        <f>_xll.SNL.Clients.Office.Excel.Functions.SPG(G340, "IQ_DILUT_EPS_NORM", "CY2023")</f>
        <v>3.6669999999999998</v>
      </c>
      <c r="K340">
        <f t="shared" si="22"/>
        <v>1638415.6</v>
      </c>
      <c r="L340">
        <f t="shared" si="23"/>
        <v>0.19852363988852539</v>
      </c>
    </row>
    <row r="341" spans="1:12" x14ac:dyDescent="0.3">
      <c r="A341" t="s">
        <v>343</v>
      </c>
      <c r="B341" s="4" cm="1">
        <f t="array" ref="B341">_xll.SNL.Clients.Office.Excel.Functions.SPG(A341, "SP_TOTAL_REV", "CY2023")</f>
        <v>17677000</v>
      </c>
      <c r="C341" s="4">
        <f>_xll.SNL.Clients.Office.Excel.Functions.SPG(A341,"IQ_AVG_DILUT_SHARES_OUT","CY2023")</f>
        <v>485400000</v>
      </c>
      <c r="D341" s="5">
        <f>_xll.SNL.Clients.Office.Excel.Functions.SPG(A341, "IQ_DILUT_EPS_NORM", "CY2023")</f>
        <v>3.7029999999999998</v>
      </c>
      <c r="E341">
        <f t="shared" si="20"/>
        <v>1797436.2</v>
      </c>
      <c r="F341">
        <f t="shared" si="21"/>
        <v>0.10168219720540815</v>
      </c>
      <c r="G341" t="s">
        <v>343</v>
      </c>
      <c r="H341" s="4" cm="1">
        <f t="array" ref="H341">_xll.SNL.Clients.Office.Excel.Functions.SPG(G341, "SP_TOTAL_REV", "CY2023")</f>
        <v>17677000</v>
      </c>
      <c r="I341" s="4">
        <f>_xll.SNL.Clients.Office.Excel.Functions.SPG(G341,"IQ_AVG_DILUT_SHARES_OUT","CY2023")</f>
        <v>485400000</v>
      </c>
      <c r="J341" s="5">
        <f>_xll.SNL.Clients.Office.Excel.Functions.SPG(G341, "IQ_DILUT_EPS_NORM", "CY2023")</f>
        <v>3.7029999999999998</v>
      </c>
      <c r="K341">
        <f t="shared" si="22"/>
        <v>1797436.2</v>
      </c>
      <c r="L341">
        <f t="shared" si="23"/>
        <v>0.10168219720540815</v>
      </c>
    </row>
    <row r="342" spans="1:12" x14ac:dyDescent="0.3">
      <c r="A342" t="s">
        <v>344</v>
      </c>
      <c r="B342" s="4" cm="1">
        <f t="array" ref="B342">_xll.SNL.Clients.Office.Excel.Functions.SPG(A342, "SP_TOTAL_REV", "CY2023")</f>
        <v>51628000</v>
      </c>
      <c r="C342" s="4">
        <f>_xll.SNL.Clients.Office.Excel.Functions.SPG(A342,"IQ_AVG_DILUT_SHARES_OUT","CY2023")</f>
        <v>2802500000</v>
      </c>
      <c r="D342" s="5">
        <f>_xll.SNL.Clients.Office.Excel.Functions.SPG(A342, "IQ_DILUT_EPS_NORM", "CY2023")</f>
        <v>2.524</v>
      </c>
      <c r="E342">
        <f t="shared" si="20"/>
        <v>7073510</v>
      </c>
      <c r="F342">
        <f t="shared" si="21"/>
        <v>0.13700918106453863</v>
      </c>
      <c r="G342" t="s">
        <v>344</v>
      </c>
      <c r="H342" s="4" cm="1">
        <f t="array" ref="H342">_xll.SNL.Clients.Office.Excel.Functions.SPG(G342, "SP_TOTAL_REV", "CY2023")</f>
        <v>51628000</v>
      </c>
      <c r="I342" s="4">
        <f>_xll.SNL.Clients.Office.Excel.Functions.SPG(G342,"IQ_AVG_DILUT_SHARES_OUT","CY2023")</f>
        <v>2802500000</v>
      </c>
      <c r="J342" s="5">
        <f>_xll.SNL.Clients.Office.Excel.Functions.SPG(G342, "IQ_DILUT_EPS_NORM", "CY2023")</f>
        <v>2.524</v>
      </c>
      <c r="K342">
        <f t="shared" si="22"/>
        <v>7073510</v>
      </c>
      <c r="L342">
        <f t="shared" si="23"/>
        <v>0.13700918106453863</v>
      </c>
    </row>
    <row r="343" spans="1:12" x14ac:dyDescent="0.3">
      <c r="A343" t="s">
        <v>345</v>
      </c>
      <c r="B343" s="4" cm="1">
        <f t="array" ref="B343">_xll.SNL.Clients.Office.Excel.Functions.SPG(A343, "SP_TOTAL_REV", "CY2023")</f>
        <v>14209000</v>
      </c>
      <c r="C343" s="4">
        <f>_xll.SNL.Clients.Office.Excel.Functions.SPG(A343,"IQ_AVG_DILUT_SHARES_OUT","CY2023")</f>
        <v>414600000</v>
      </c>
      <c r="D343" s="5">
        <f>_xll.SNL.Clients.Office.Excel.Functions.SPG(A343, "IQ_DILUT_EPS_NORM", "CY2023")</f>
        <v>2.9649999999999999</v>
      </c>
      <c r="E343">
        <f t="shared" si="20"/>
        <v>1229289</v>
      </c>
      <c r="F343">
        <f t="shared" si="21"/>
        <v>8.6514814554155814E-2</v>
      </c>
      <c r="G343" t="s">
        <v>345</v>
      </c>
      <c r="H343" s="4" cm="1">
        <f t="array" ref="H343">_xll.SNL.Clients.Office.Excel.Functions.SPG(G343, "SP_TOTAL_REV", "CY2023")</f>
        <v>14209000</v>
      </c>
      <c r="I343" s="4">
        <f>_xll.SNL.Clients.Office.Excel.Functions.SPG(G343,"IQ_AVG_DILUT_SHARES_OUT","CY2023")</f>
        <v>414600000</v>
      </c>
      <c r="J343" s="5">
        <f>_xll.SNL.Clients.Office.Excel.Functions.SPG(G343, "IQ_DILUT_EPS_NORM", "CY2023")</f>
        <v>2.9649999999999999</v>
      </c>
      <c r="K343">
        <f t="shared" si="22"/>
        <v>1229289</v>
      </c>
      <c r="L343">
        <f t="shared" si="23"/>
        <v>8.6514814554155814E-2</v>
      </c>
    </row>
    <row r="344" spans="1:12" x14ac:dyDescent="0.3">
      <c r="A344" t="s">
        <v>346</v>
      </c>
      <c r="B344" s="4" cm="1">
        <f t="array" ref="B344">_xll.SNL.Clients.Office.Excel.Functions.SPG(A344, "SP_TOTAL_REV", "CY2023")</f>
        <v>35127400</v>
      </c>
      <c r="C344" s="4">
        <f>_xll.SNL.Clients.Office.Excel.Functions.SPG(A344,"IQ_AVG_DILUT_SHARES_OUT","CY2023")</f>
        <v>525000000</v>
      </c>
      <c r="D344" s="5">
        <f>_xll.SNL.Clients.Office.Excel.Functions.SPG(A344, "IQ_DILUT_EPS_NORM", "CY2023")</f>
        <v>7.5220000000000002</v>
      </c>
      <c r="E344">
        <f t="shared" si="20"/>
        <v>3949050</v>
      </c>
      <c r="F344">
        <f t="shared" si="21"/>
        <v>0.11242078833047707</v>
      </c>
      <c r="G344" t="s">
        <v>346</v>
      </c>
      <c r="H344" s="4" cm="1">
        <f t="array" ref="H344">_xll.SNL.Clients.Office.Excel.Functions.SPG(G344, "SP_TOTAL_REV", "CY2023")</f>
        <v>35127400</v>
      </c>
      <c r="I344" s="4">
        <f>_xll.SNL.Clients.Office.Excel.Functions.SPG(G344,"IQ_AVG_DILUT_SHARES_OUT","CY2023")</f>
        <v>525000000</v>
      </c>
      <c r="J344" s="5">
        <f>_xll.SNL.Clients.Office.Excel.Functions.SPG(G344, "IQ_DILUT_EPS_NORM", "CY2023")</f>
        <v>7.5220000000000002</v>
      </c>
      <c r="K344">
        <f t="shared" si="22"/>
        <v>3949050</v>
      </c>
      <c r="L344">
        <f t="shared" si="23"/>
        <v>0.11242078833047707</v>
      </c>
    </row>
    <row r="345" spans="1:12" x14ac:dyDescent="0.3">
      <c r="A345" t="s">
        <v>347</v>
      </c>
      <c r="B345" s="4" cm="1">
        <f t="array" ref="B345">_xll.SNL.Clients.Office.Excel.Functions.SPG(A345, "SP_TOTAL_REV", "CY2023")</f>
        <v>7802400</v>
      </c>
      <c r="C345" s="4">
        <f>_xll.SNL.Clients.Office.Excel.Functions.SPG(A345,"IQ_AVG_DILUT_SHARES_OUT","CY2023")</f>
        <v>89500000</v>
      </c>
      <c r="D345" s="5">
        <f>_xll.SNL.Clients.Office.Excel.Functions.SPG(A345, "IQ_DILUT_EPS_NORM", "CY2023")</f>
        <v>7.476</v>
      </c>
      <c r="E345">
        <f t="shared" si="20"/>
        <v>669102</v>
      </c>
      <c r="F345">
        <f t="shared" si="21"/>
        <v>8.5755921254998466E-2</v>
      </c>
      <c r="G345" t="s">
        <v>347</v>
      </c>
      <c r="H345" s="4" cm="1">
        <f t="array" ref="H345">_xll.SNL.Clients.Office.Excel.Functions.SPG(G345, "SP_TOTAL_REV", "CY2023")</f>
        <v>7802400</v>
      </c>
      <c r="I345" s="4">
        <f>_xll.SNL.Clients.Office.Excel.Functions.SPG(G345,"IQ_AVG_DILUT_SHARES_OUT","CY2023")</f>
        <v>89500000</v>
      </c>
      <c r="J345" s="5">
        <f>_xll.SNL.Clients.Office.Excel.Functions.SPG(G345, "IQ_DILUT_EPS_NORM", "CY2023")</f>
        <v>7.476</v>
      </c>
      <c r="K345">
        <f t="shared" si="22"/>
        <v>669102</v>
      </c>
      <c r="L345">
        <f t="shared" si="23"/>
        <v>8.5755921254998466E-2</v>
      </c>
    </row>
    <row r="346" spans="1:12" x14ac:dyDescent="0.3">
      <c r="A346" t="s">
        <v>348</v>
      </c>
      <c r="B346" s="4" cm="1">
        <f t="array" ref="B346">_xll.SNL.Clients.Office.Excel.Functions.SPG(A346, "SP_TOTAL_REV", "CY2023")</f>
        <v>2225012</v>
      </c>
      <c r="C346" s="4">
        <f>_xll.SNL.Clients.Office.Excel.Functions.SPG(A346,"IQ_AVG_DILUT_SHARES_OUT","CY2023")</f>
        <v>2297927000</v>
      </c>
      <c r="D346" s="5">
        <f>_xll.SNL.Clients.Office.Excel.Functions.SPG(A346, "IQ_DILUT_EPS_NORM", "CY2023")</f>
        <v>6.0999999999999999E-2</v>
      </c>
      <c r="E346">
        <f t="shared" si="20"/>
        <v>140173.54699999999</v>
      </c>
      <c r="F346">
        <f t="shared" si="21"/>
        <v>6.2999007196365683E-2</v>
      </c>
      <c r="G346" t="s">
        <v>348</v>
      </c>
      <c r="H346" s="4" cm="1">
        <f t="array" ref="H346">_xll.SNL.Clients.Office.Excel.Functions.SPG(G346, "SP_TOTAL_REV", "CY2023")</f>
        <v>2225012</v>
      </c>
      <c r="I346" s="4">
        <f>_xll.SNL.Clients.Office.Excel.Functions.SPG(G346,"IQ_AVG_DILUT_SHARES_OUT","CY2023")</f>
        <v>2297927000</v>
      </c>
      <c r="J346" s="5">
        <f>_xll.SNL.Clients.Office.Excel.Functions.SPG(G346, "IQ_DILUT_EPS_NORM", "CY2023")</f>
        <v>6.0999999999999999E-2</v>
      </c>
      <c r="K346">
        <f t="shared" si="22"/>
        <v>140173.54699999999</v>
      </c>
      <c r="L346">
        <f t="shared" si="23"/>
        <v>6.2999007196365683E-2</v>
      </c>
    </row>
    <row r="347" spans="1:12" x14ac:dyDescent="0.3">
      <c r="A347" t="s">
        <v>349</v>
      </c>
      <c r="B347" s="4" cm="1">
        <f t="array" ref="B347">_xll.SNL.Clients.Office.Excel.Functions.SPG(A347, "SP_TOTAL_REV", "CY2023")</f>
        <v>7527400</v>
      </c>
      <c r="C347" s="4">
        <f>_xll.SNL.Clients.Office.Excel.Functions.SPG(A347,"IQ_AVG_DILUT_SHARES_OUT","CY2023")</f>
        <v>703300000</v>
      </c>
      <c r="D347" s="5">
        <f>_xll.SNL.Clients.Office.Excel.Functions.SPG(A347, "IQ_DILUT_EPS_NORM", "CY2023")</f>
        <v>0.92600000000000005</v>
      </c>
      <c r="E347">
        <f t="shared" si="20"/>
        <v>651255.80000000005</v>
      </c>
      <c r="F347">
        <f t="shared" si="21"/>
        <v>8.6518027472965442E-2</v>
      </c>
      <c r="G347" t="s">
        <v>349</v>
      </c>
      <c r="H347" s="4" cm="1">
        <f t="array" ref="H347">_xll.SNL.Clients.Office.Excel.Functions.SPG(G347, "SP_TOTAL_REV", "CY2023")</f>
        <v>7527400</v>
      </c>
      <c r="I347" s="4">
        <f>_xll.SNL.Clients.Office.Excel.Functions.SPG(G347,"IQ_AVG_DILUT_SHARES_OUT","CY2023")</f>
        <v>703300000</v>
      </c>
      <c r="J347" s="5">
        <f>_xll.SNL.Clients.Office.Excel.Functions.SPG(G347, "IQ_DILUT_EPS_NORM", "CY2023")</f>
        <v>0.92600000000000005</v>
      </c>
      <c r="K347">
        <f t="shared" si="22"/>
        <v>651255.80000000005</v>
      </c>
      <c r="L347">
        <f t="shared" si="23"/>
        <v>8.6518027472965442E-2</v>
      </c>
    </row>
    <row r="348" spans="1:12" x14ac:dyDescent="0.3">
      <c r="A348" t="s">
        <v>350</v>
      </c>
      <c r="B348" s="4" cm="1">
        <f t="array" ref="B348">_xll.SNL.Clients.Office.Excel.Functions.SPG(A348, "SP_TOTAL_REV", "CY2023")</f>
        <v>29652000</v>
      </c>
      <c r="C348" s="4">
        <f>_xll.SNL.Clients.Office.Excel.Functions.SPG(A348,"IQ_AVG_DILUT_SHARES_OUT","CY2023")</f>
        <v>652000000</v>
      </c>
      <c r="D348" s="5">
        <f>_xll.SNL.Clients.Office.Excel.Functions.SPG(A348, "IQ_DILUT_EPS_NORM", "CY2023")</f>
        <v>0.57299999999999995</v>
      </c>
      <c r="E348">
        <f t="shared" si="20"/>
        <v>373595.99999999994</v>
      </c>
      <c r="F348">
        <f t="shared" si="21"/>
        <v>1.25993524888709E-2</v>
      </c>
      <c r="G348" t="s">
        <v>350</v>
      </c>
      <c r="H348" s="4" cm="1">
        <f t="array" ref="H348">_xll.SNL.Clients.Office.Excel.Functions.SPG(G348, "SP_TOTAL_REV", "CY2023")</f>
        <v>29652000</v>
      </c>
      <c r="I348" s="4">
        <f>_xll.SNL.Clients.Office.Excel.Functions.SPG(G348,"IQ_AVG_DILUT_SHARES_OUT","CY2023")</f>
        <v>652000000</v>
      </c>
      <c r="J348" s="5">
        <f>_xll.SNL.Clients.Office.Excel.Functions.SPG(G348, "IQ_DILUT_EPS_NORM", "CY2023")</f>
        <v>0.57299999999999995</v>
      </c>
      <c r="K348">
        <f t="shared" si="22"/>
        <v>373595.99999999994</v>
      </c>
      <c r="L348">
        <f t="shared" si="23"/>
        <v>1.25993524888709E-2</v>
      </c>
    </row>
    <row r="349" spans="1:12" x14ac:dyDescent="0.3">
      <c r="A349" t="s">
        <v>351</v>
      </c>
      <c r="B349" s="4" cm="1">
        <f t="array" ref="B349">_xll.SNL.Clients.Office.Excel.Functions.SPG(A349, "SP_TOTAL_REV", "CY2023")</f>
        <v>19826043</v>
      </c>
      <c r="C349" s="4">
        <f>_xll.SNL.Clients.Office.Excel.Functions.SPG(A349,"IQ_AVG_DILUT_SHARES_OUT","CY2023")</f>
        <v>130023935</v>
      </c>
      <c r="D349" s="5">
        <f>_xll.SNL.Clients.Office.Excel.Functions.SPG(A349, "IQ_DILUT_EPS_NORM", "CY2023")</f>
        <v>17.509</v>
      </c>
      <c r="E349">
        <f t="shared" si="20"/>
        <v>2276589.0779149998</v>
      </c>
      <c r="F349">
        <f t="shared" si="21"/>
        <v>0.11482821246352587</v>
      </c>
      <c r="G349" t="s">
        <v>351</v>
      </c>
      <c r="H349" s="4" cm="1">
        <f t="array" ref="H349">_xll.SNL.Clients.Office.Excel.Functions.SPG(G349, "SP_TOTAL_REV", "CY2023")</f>
        <v>19826043</v>
      </c>
      <c r="I349" s="4">
        <f>_xll.SNL.Clients.Office.Excel.Functions.SPG(G349,"IQ_AVG_DILUT_SHARES_OUT","CY2023")</f>
        <v>130023935</v>
      </c>
      <c r="J349" s="5">
        <f>_xll.SNL.Clients.Office.Excel.Functions.SPG(G349, "IQ_DILUT_EPS_NORM", "CY2023")</f>
        <v>17.509</v>
      </c>
      <c r="K349">
        <f t="shared" si="22"/>
        <v>2276589.0779149998</v>
      </c>
      <c r="L349">
        <f t="shared" si="23"/>
        <v>0.11482821246352587</v>
      </c>
    </row>
    <row r="350" spans="1:12" x14ac:dyDescent="0.3">
      <c r="A350" t="s">
        <v>352</v>
      </c>
      <c r="B350" s="4" cm="1">
        <f t="array" ref="B350">_xll.SNL.Clients.Office.Excel.Functions.SPG(A350, "SP_TOTAL_REV", "CY2023")</f>
        <v>5154500</v>
      </c>
      <c r="C350" s="4">
        <f>_xll.SNL.Clients.Office.Excel.Functions.SPG(A350,"IQ_AVG_DILUT_SHARES_OUT","CY2023")</f>
        <v>362350000</v>
      </c>
      <c r="D350" s="5">
        <f>_xll.SNL.Clients.Office.Excel.Functions.SPG(A350, "IQ_DILUT_EPS_NORM", "CY2023")</f>
        <v>3.722</v>
      </c>
      <c r="E350">
        <f t="shared" si="20"/>
        <v>1348666.7</v>
      </c>
      <c r="F350">
        <f t="shared" si="21"/>
        <v>0.26164840430691627</v>
      </c>
      <c r="G350" t="s">
        <v>352</v>
      </c>
      <c r="H350" s="4" cm="1">
        <f t="array" ref="H350">_xll.SNL.Clients.Office.Excel.Functions.SPG(G350, "SP_TOTAL_REV", "CY2023")</f>
        <v>5154500</v>
      </c>
      <c r="I350" s="4">
        <f>_xll.SNL.Clients.Office.Excel.Functions.SPG(G350,"IQ_AVG_DILUT_SHARES_OUT","CY2023")</f>
        <v>362350000</v>
      </c>
      <c r="J350" s="5">
        <f>_xll.SNL.Clients.Office.Excel.Functions.SPG(G350, "IQ_DILUT_EPS_NORM", "CY2023")</f>
        <v>3.722</v>
      </c>
      <c r="K350">
        <f t="shared" si="22"/>
        <v>1348666.7</v>
      </c>
      <c r="L350">
        <f t="shared" si="23"/>
        <v>0.26164840430691627</v>
      </c>
    </row>
    <row r="351" spans="1:12" x14ac:dyDescent="0.3">
      <c r="A351" t="s">
        <v>353</v>
      </c>
      <c r="B351" s="4" cm="1">
        <f t="array" ref="B351">_xll.SNL.Clients.Office.Excel.Functions.SPG(A351, "SP_TOTAL_REV", "CY2023")</f>
        <v>1693674</v>
      </c>
      <c r="C351" s="4">
        <f>_xll.SNL.Clients.Office.Excel.Functions.SPG(A351,"IQ_AVG_DILUT_SHARES_OUT","CY2023")</f>
        <v>57974000</v>
      </c>
      <c r="D351" s="5">
        <f>_xll.SNL.Clients.Office.Excel.Functions.SPG(A351, "IQ_DILUT_EPS_NORM", "CY2023")</f>
        <v>5.093</v>
      </c>
      <c r="E351">
        <f t="shared" si="20"/>
        <v>295261.58199999999</v>
      </c>
      <c r="F351">
        <f t="shared" si="21"/>
        <v>0.17433200367957469</v>
      </c>
      <c r="G351" t="s">
        <v>353</v>
      </c>
      <c r="H351" s="4" cm="1">
        <f t="array" ref="H351">_xll.SNL.Clients.Office.Excel.Functions.SPG(G351, "SP_TOTAL_REV", "CY2023")</f>
        <v>1693674</v>
      </c>
      <c r="I351" s="4">
        <f>_xll.SNL.Clients.Office.Excel.Functions.SPG(G351,"IQ_AVG_DILUT_SHARES_OUT","CY2023")</f>
        <v>57974000</v>
      </c>
      <c r="J351" s="5">
        <f>_xll.SNL.Clients.Office.Excel.Functions.SPG(G351, "IQ_DILUT_EPS_NORM", "CY2023")</f>
        <v>5.093</v>
      </c>
      <c r="K351">
        <f t="shared" si="22"/>
        <v>295261.58199999999</v>
      </c>
      <c r="L351">
        <f t="shared" si="23"/>
        <v>0.17433200367957469</v>
      </c>
    </row>
    <row r="352" spans="1:12" x14ac:dyDescent="0.3">
      <c r="A352" t="s">
        <v>354</v>
      </c>
      <c r="B352" s="4" cm="1">
        <f t="array" ref="B352">_xll.SNL.Clients.Office.Excel.Functions.SPG(A352, "SP_TOTAL_REV", "CY2023")</f>
        <v>29771000</v>
      </c>
      <c r="C352" s="4">
        <f>_xll.SNL.Clients.Office.Excel.Functions.SPG(A352,"IQ_AVG_DILUT_SHARES_OUT","CY2023")</f>
        <v>1107000000</v>
      </c>
      <c r="D352" s="5">
        <f>_xll.SNL.Clients.Office.Excel.Functions.SPG(A352, "IQ_DILUT_EPS_NORM", "CY2023")</f>
        <v>2.8119999999999998</v>
      </c>
      <c r="E352">
        <f t="shared" si="20"/>
        <v>3112884</v>
      </c>
      <c r="F352">
        <f t="shared" si="21"/>
        <v>0.10456094857411576</v>
      </c>
      <c r="G352" t="s">
        <v>354</v>
      </c>
      <c r="H352" s="4" cm="1">
        <f t="array" ref="H352">_xll.SNL.Clients.Office.Excel.Functions.SPG(G352, "SP_TOTAL_REV", "CY2023")</f>
        <v>29771000</v>
      </c>
      <c r="I352" s="4">
        <f>_xll.SNL.Clients.Office.Excel.Functions.SPG(G352,"IQ_AVG_DILUT_SHARES_OUT","CY2023")</f>
        <v>1107000000</v>
      </c>
      <c r="J352" s="5">
        <f>_xll.SNL.Clients.Office.Excel.Functions.SPG(G352, "IQ_DILUT_EPS_NORM", "CY2023")</f>
        <v>2.8119999999999998</v>
      </c>
      <c r="K352">
        <f t="shared" si="22"/>
        <v>3112884</v>
      </c>
      <c r="L352">
        <f t="shared" si="23"/>
        <v>0.10456094857411576</v>
      </c>
    </row>
    <row r="353" spans="1:12" x14ac:dyDescent="0.3">
      <c r="A353" t="s">
        <v>355</v>
      </c>
      <c r="B353" s="4" cm="1">
        <f t="array" ref="B353">_xll.SNL.Clients.Office.Excel.Functions.SPG(A353, "SP_TOTAL_REV", "CY2023")</f>
        <v>4104500</v>
      </c>
      <c r="C353" s="4">
        <f>_xll.SNL.Clients.Office.Excel.Functions.SPG(A353,"IQ_AVG_DILUT_SHARES_OUT","CY2023")</f>
        <v>166300000</v>
      </c>
      <c r="D353" s="5">
        <f>_xll.SNL.Clients.Office.Excel.Functions.SPG(A353, "IQ_DILUT_EPS_NORM", "CY2023")</f>
        <v>2.5270000000000001</v>
      </c>
      <c r="E353">
        <f t="shared" si="20"/>
        <v>420240.1</v>
      </c>
      <c r="F353">
        <f t="shared" si="21"/>
        <v>0.10238521135339261</v>
      </c>
      <c r="G353" t="s">
        <v>355</v>
      </c>
      <c r="H353" s="4" cm="1">
        <f t="array" ref="H353">_xll.SNL.Clients.Office.Excel.Functions.SPG(G353, "SP_TOTAL_REV", "CY2023")</f>
        <v>4104500</v>
      </c>
      <c r="I353" s="4">
        <f>_xll.SNL.Clients.Office.Excel.Functions.SPG(G353,"IQ_AVG_DILUT_SHARES_OUT","CY2023")</f>
        <v>166300000</v>
      </c>
      <c r="J353" s="5">
        <f>_xll.SNL.Clients.Office.Excel.Functions.SPG(G353, "IQ_DILUT_EPS_NORM", "CY2023")</f>
        <v>2.5270000000000001</v>
      </c>
      <c r="K353">
        <f t="shared" si="22"/>
        <v>420240.1</v>
      </c>
      <c r="L353">
        <f t="shared" si="23"/>
        <v>0.10238521135339261</v>
      </c>
    </row>
    <row r="354" spans="1:12" x14ac:dyDescent="0.3">
      <c r="A354" t="s">
        <v>356</v>
      </c>
      <c r="B354" s="4" cm="1">
        <f t="array" ref="B354">_xll.SNL.Clients.Office.Excel.Functions.SPG(A354, "SP_TOTAL_REV", "CY2023")</f>
        <v>91471000</v>
      </c>
      <c r="C354" s="4">
        <f>_xll.SNL.Clients.Office.Excel.Functions.SPG(A354,"IQ_AVG_DILUT_SHARES_OUT","CY2023")</f>
        <v>1383000000</v>
      </c>
      <c r="D354" s="5">
        <f>_xll.SNL.Clients.Office.Excel.Functions.SPG(A354, "IQ_DILUT_EPS_NORM", "CY2023")</f>
        <v>5.69</v>
      </c>
      <c r="E354">
        <f t="shared" si="20"/>
        <v>7869270.0000000009</v>
      </c>
      <c r="F354">
        <f t="shared" si="21"/>
        <v>8.6030217227317962E-2</v>
      </c>
      <c r="G354" t="s">
        <v>356</v>
      </c>
      <c r="H354" s="4" cm="1">
        <f t="array" ref="H354">_xll.SNL.Clients.Office.Excel.Functions.SPG(G354, "SP_TOTAL_REV", "CY2023")</f>
        <v>91471000</v>
      </c>
      <c r="I354" s="4">
        <f>_xll.SNL.Clients.Office.Excel.Functions.SPG(G354,"IQ_AVG_DILUT_SHARES_OUT","CY2023")</f>
        <v>1383000000</v>
      </c>
      <c r="J354" s="5">
        <f>_xll.SNL.Clients.Office.Excel.Functions.SPG(G354, "IQ_DILUT_EPS_NORM", "CY2023")</f>
        <v>5.69</v>
      </c>
      <c r="K354">
        <f t="shared" si="22"/>
        <v>7869270.0000000009</v>
      </c>
      <c r="L354">
        <f t="shared" si="23"/>
        <v>8.6030217227317962E-2</v>
      </c>
    </row>
    <row r="355" spans="1:12" x14ac:dyDescent="0.3">
      <c r="A355" t="s">
        <v>357</v>
      </c>
      <c r="B355" s="4" cm="1">
        <f t="array" ref="B355">_xll.SNL.Clients.Office.Excel.Functions.SPG(A355, "SP_TOTAL_REV", "CY2023")</f>
        <v>58496000</v>
      </c>
      <c r="C355" s="4">
        <f>_xll.SNL.Clients.Office.Excel.Functions.SPG(A355,"IQ_AVG_DILUT_SHARES_OUT","CY2023")</f>
        <v>5709000000</v>
      </c>
      <c r="D355" s="5">
        <f>_xll.SNL.Clients.Office.Excel.Functions.SPG(A355, "IQ_DILUT_EPS_NORM", "CY2023")</f>
        <v>0.77</v>
      </c>
      <c r="E355">
        <f t="shared" si="20"/>
        <v>4395930</v>
      </c>
      <c r="F355">
        <f t="shared" si="21"/>
        <v>7.5149240973741788E-2</v>
      </c>
      <c r="G355" t="s">
        <v>357</v>
      </c>
      <c r="H355" s="4" cm="1">
        <f t="array" ref="H355">_xll.SNL.Clients.Office.Excel.Functions.SPG(G355, "SP_TOTAL_REV", "CY2023")</f>
        <v>58496000</v>
      </c>
      <c r="I355" s="4">
        <f>_xll.SNL.Clients.Office.Excel.Functions.SPG(G355,"IQ_AVG_DILUT_SHARES_OUT","CY2023")</f>
        <v>5709000000</v>
      </c>
      <c r="J355" s="5">
        <f>_xll.SNL.Clients.Office.Excel.Functions.SPG(G355, "IQ_DILUT_EPS_NORM", "CY2023")</f>
        <v>0.77</v>
      </c>
      <c r="K355">
        <f t="shared" si="22"/>
        <v>4395930</v>
      </c>
      <c r="L355">
        <f t="shared" si="23"/>
        <v>7.5149240973741788E-2</v>
      </c>
    </row>
    <row r="356" spans="1:12" x14ac:dyDescent="0.3">
      <c r="A356" t="s">
        <v>358</v>
      </c>
      <c r="B356" s="4" cm="1">
        <f t="array" ref="B356">_xll.SNL.Clients.Office.Excel.Functions.SPG(A356, "SP_TOTAL_REV", "CY2023")</f>
        <v>24428000</v>
      </c>
      <c r="C356" s="4">
        <f>_xll.SNL.Clients.Office.Excel.Functions.SPG(A356,"IQ_AVG_DILUT_SHARES_OUT","CY2023")</f>
        <v>2138000000</v>
      </c>
      <c r="D356" s="5">
        <f>_xll.SNL.Clients.Office.Excel.Functions.SPG(A356, "IQ_DILUT_EPS_NORM", "CY2023")</f>
        <v>0.38500000000000001</v>
      </c>
      <c r="E356">
        <f t="shared" si="20"/>
        <v>823130</v>
      </c>
      <c r="F356">
        <f t="shared" si="21"/>
        <v>3.3696168331422957E-2</v>
      </c>
      <c r="G356" t="s">
        <v>358</v>
      </c>
      <c r="H356" s="4" cm="1">
        <f t="array" ref="H356">_xll.SNL.Clients.Office.Excel.Functions.SPG(G356, "SP_TOTAL_REV", "CY2023")</f>
        <v>24428000</v>
      </c>
      <c r="I356" s="4">
        <f>_xll.SNL.Clients.Office.Excel.Functions.SPG(G356,"IQ_AVG_DILUT_SHARES_OUT","CY2023")</f>
        <v>2138000000</v>
      </c>
      <c r="J356" s="5">
        <f>_xll.SNL.Clients.Office.Excel.Functions.SPG(G356, "IQ_DILUT_EPS_NORM", "CY2023")</f>
        <v>0.38500000000000001</v>
      </c>
      <c r="K356">
        <f t="shared" si="22"/>
        <v>823130</v>
      </c>
      <c r="L356">
        <f t="shared" si="23"/>
        <v>3.3696168331422957E-2</v>
      </c>
    </row>
    <row r="357" spans="1:12" x14ac:dyDescent="0.3">
      <c r="A357" t="s">
        <v>359</v>
      </c>
      <c r="B357" s="4" cm="1">
        <f t="array" ref="B357">_xll.SNL.Clients.Office.Excel.Functions.SPG(A357, "SP_TOTAL_REV", "CY2023")</f>
        <v>35174000</v>
      </c>
      <c r="C357" s="4">
        <f>_xll.SNL.Clients.Office.Excel.Functions.SPG(A357,"IQ_AVG_DILUT_SHARES_OUT","CY2023")</f>
        <v>1553000000</v>
      </c>
      <c r="D357" s="5">
        <f>_xll.SNL.Clients.Office.Excel.Functions.SPG(A357, "IQ_DILUT_EPS_NORM", "CY2023")</f>
        <v>4.4530000000000003</v>
      </c>
      <c r="E357">
        <f t="shared" si="20"/>
        <v>6915509</v>
      </c>
      <c r="F357">
        <f t="shared" si="21"/>
        <v>0.19660854608517656</v>
      </c>
      <c r="G357" t="s">
        <v>359</v>
      </c>
      <c r="H357" s="4" cm="1">
        <f t="array" ref="H357">_xll.SNL.Clients.Office.Excel.Functions.SPG(G357, "SP_TOTAL_REV", "CY2023")</f>
        <v>35174000</v>
      </c>
      <c r="I357" s="4">
        <f>_xll.SNL.Clients.Office.Excel.Functions.SPG(G357,"IQ_AVG_DILUT_SHARES_OUT","CY2023")</f>
        <v>1553000000</v>
      </c>
      <c r="J357" s="5">
        <f>_xll.SNL.Clients.Office.Excel.Functions.SPG(G357, "IQ_DILUT_EPS_NORM", "CY2023")</f>
        <v>4.4530000000000003</v>
      </c>
      <c r="K357">
        <f t="shared" si="22"/>
        <v>6915509</v>
      </c>
      <c r="L357">
        <f t="shared" si="23"/>
        <v>0.19660854608517656</v>
      </c>
    </row>
    <row r="358" spans="1:12" x14ac:dyDescent="0.3">
      <c r="A358" t="s">
        <v>360</v>
      </c>
      <c r="B358" s="4" cm="1">
        <f t="array" ref="B358">_xll.SNL.Clients.Office.Excel.Functions.SPG(A358, "SP_TOTAL_REV", "CY2023")</f>
        <v>147399000</v>
      </c>
      <c r="C358" s="4">
        <f>_xll.SNL.Clients.Office.Excel.Functions.SPG(A358,"IQ_AVG_DILUT_SHARES_OUT","CY2023")</f>
        <v>453210000</v>
      </c>
      <c r="D358" s="5">
        <f>_xll.SNL.Clients.Office.Excel.Functions.SPG(A358, "IQ_DILUT_EPS_NORM", "CY2023")</f>
        <v>12.564</v>
      </c>
      <c r="E358">
        <f t="shared" si="20"/>
        <v>5694130.4400000004</v>
      </c>
      <c r="F358">
        <f t="shared" si="21"/>
        <v>3.8630726395701469E-2</v>
      </c>
      <c r="G358" t="s">
        <v>360</v>
      </c>
      <c r="H358" s="4" cm="1">
        <f t="array" ref="H358">_xll.SNL.Clients.Office.Excel.Functions.SPG(G358, "SP_TOTAL_REV", "CY2023")</f>
        <v>147399000</v>
      </c>
      <c r="I358" s="4">
        <f>_xll.SNL.Clients.Office.Excel.Functions.SPG(G358,"IQ_AVG_DILUT_SHARES_OUT","CY2023")</f>
        <v>453210000</v>
      </c>
      <c r="J358" s="5">
        <f>_xll.SNL.Clients.Office.Excel.Functions.SPG(G358, "IQ_DILUT_EPS_NORM", "CY2023")</f>
        <v>12.564</v>
      </c>
      <c r="K358">
        <f t="shared" si="22"/>
        <v>5694130.4400000004</v>
      </c>
      <c r="L358">
        <f t="shared" si="23"/>
        <v>3.8630726395701469E-2</v>
      </c>
    </row>
    <row r="359" spans="1:12" x14ac:dyDescent="0.3">
      <c r="A359" t="s">
        <v>361</v>
      </c>
      <c r="B359" s="4" cm="1">
        <f t="array" ref="B359">_xll.SNL.Clients.Office.Excel.Functions.SPG(A359, "SP_TOTAL_REV", "CY2023")</f>
        <v>4695991</v>
      </c>
      <c r="C359" s="4">
        <f>_xll.SNL.Clients.Office.Excel.Functions.SPG(A359,"IQ_AVG_DILUT_SHARES_OUT","CY2023")</f>
        <v>113804000</v>
      </c>
      <c r="D359" s="5">
        <f>_xll.SNL.Clients.Office.Excel.Functions.SPG(A359, "IQ_DILUT_EPS_NORM", "CY2023")</f>
        <v>3.105</v>
      </c>
      <c r="E359">
        <f t="shared" si="20"/>
        <v>353361.42</v>
      </c>
      <c r="F359">
        <f t="shared" si="21"/>
        <v>7.5247465337987235E-2</v>
      </c>
      <c r="G359" t="s">
        <v>361</v>
      </c>
      <c r="H359" s="4" cm="1">
        <f t="array" ref="H359">_xll.SNL.Clients.Office.Excel.Functions.SPG(G359, "SP_TOTAL_REV", "CY2023")</f>
        <v>4695991</v>
      </c>
      <c r="I359" s="4">
        <f>_xll.SNL.Clients.Office.Excel.Functions.SPG(G359,"IQ_AVG_DILUT_SHARES_OUT","CY2023")</f>
        <v>113804000</v>
      </c>
      <c r="J359" s="5">
        <f>_xll.SNL.Clients.Office.Excel.Functions.SPG(G359, "IQ_DILUT_EPS_NORM", "CY2023")</f>
        <v>3.105</v>
      </c>
      <c r="K359">
        <f t="shared" si="22"/>
        <v>353361.42</v>
      </c>
      <c r="L359">
        <f t="shared" si="23"/>
        <v>7.5247465337987235E-2</v>
      </c>
    </row>
    <row r="360" spans="1:12" x14ac:dyDescent="0.3">
      <c r="A360" t="s">
        <v>362</v>
      </c>
      <c r="B360" s="4" cm="1">
        <f t="array" ref="B360">_xll.SNL.Clients.Office.Excel.Functions.SPG(A360, "SP_TOTAL_REV", "CY2023")</f>
        <v>5541595</v>
      </c>
      <c r="C360" s="4">
        <f>_xll.SNL.Clients.Office.Excel.Functions.SPG(A360,"IQ_AVG_DILUT_SHARES_OUT","CY2023")</f>
        <v>38997000</v>
      </c>
      <c r="D360" s="5">
        <f>_xll.SNL.Clients.Office.Excel.Functions.SPG(A360, "IQ_DILUT_EPS_NORM", "CY2023")</f>
        <v>11.04</v>
      </c>
      <c r="E360">
        <f t="shared" si="20"/>
        <v>430526.87999999995</v>
      </c>
      <c r="F360">
        <f t="shared" si="21"/>
        <v>7.7690065766264041E-2</v>
      </c>
      <c r="G360" t="s">
        <v>362</v>
      </c>
      <c r="H360" s="4" cm="1">
        <f t="array" ref="H360">_xll.SNL.Clients.Office.Excel.Functions.SPG(G360, "SP_TOTAL_REV", "CY2023")</f>
        <v>5541595</v>
      </c>
      <c r="I360" s="4">
        <f>_xll.SNL.Clients.Office.Excel.Functions.SPG(G360,"IQ_AVG_DILUT_SHARES_OUT","CY2023")</f>
        <v>38997000</v>
      </c>
      <c r="J360" s="5">
        <f>_xll.SNL.Clients.Office.Excel.Functions.SPG(G360, "IQ_DILUT_EPS_NORM", "CY2023")</f>
        <v>11.04</v>
      </c>
      <c r="K360">
        <f t="shared" si="22"/>
        <v>430526.87999999995</v>
      </c>
      <c r="L360">
        <f t="shared" si="23"/>
        <v>7.7690065766264041E-2</v>
      </c>
    </row>
    <row r="361" spans="1:12" x14ac:dyDescent="0.3">
      <c r="A361" t="s">
        <v>363</v>
      </c>
      <c r="B361" s="4" cm="1">
        <f t="array" ref="B361">_xll.SNL.Clients.Office.Excel.Functions.SPG(A361, "SP_TOTAL_REV", "CY2023")</f>
        <v>18246000</v>
      </c>
      <c r="C361" s="4">
        <f>_xll.SNL.Clients.Office.Excel.Functions.SPG(A361,"IQ_AVG_DILUT_SHARES_OUT","CY2023")</f>
        <v>237200000</v>
      </c>
      <c r="D361" s="5">
        <f>_xll.SNL.Clients.Office.Excel.Functions.SPG(A361, "IQ_DILUT_EPS_NORM", "CY2023")</f>
        <v>5.4290000000000003</v>
      </c>
      <c r="E361">
        <f t="shared" si="20"/>
        <v>1287758.8</v>
      </c>
      <c r="F361">
        <f t="shared" si="21"/>
        <v>7.0577595089334658E-2</v>
      </c>
      <c r="G361" t="s">
        <v>363</v>
      </c>
      <c r="H361" s="4" cm="1">
        <f t="array" ref="H361">_xll.SNL.Clients.Office.Excel.Functions.SPG(G361, "SP_TOTAL_REV", "CY2023")</f>
        <v>18246000</v>
      </c>
      <c r="I361" s="4">
        <f>_xll.SNL.Clients.Office.Excel.Functions.SPG(G361,"IQ_AVG_DILUT_SHARES_OUT","CY2023")</f>
        <v>237200000</v>
      </c>
      <c r="J361" s="5">
        <f>_xll.SNL.Clients.Office.Excel.Functions.SPG(G361, "IQ_DILUT_EPS_NORM", "CY2023")</f>
        <v>5.4290000000000003</v>
      </c>
      <c r="K361">
        <f t="shared" si="22"/>
        <v>1287758.8</v>
      </c>
      <c r="L361">
        <f t="shared" si="23"/>
        <v>7.0577595089334658E-2</v>
      </c>
    </row>
    <row r="362" spans="1:12" x14ac:dyDescent="0.3">
      <c r="A362" t="s">
        <v>364</v>
      </c>
      <c r="B362" s="4" cm="1">
        <f t="array" ref="B362">_xll.SNL.Clients.Office.Excel.Functions.SPG(A362, "SP_TOTAL_REV", "CY2023")</f>
        <v>8312000</v>
      </c>
      <c r="C362" s="4">
        <f>_xll.SNL.Clients.Office.Excel.Functions.SPG(A362,"IQ_AVG_DILUT_SHARES_OUT","CY2023")</f>
        <v>738166000</v>
      </c>
      <c r="D362" s="5">
        <f>_xll.SNL.Clients.Office.Excel.Functions.SPG(A362, "IQ_DILUT_EPS_NORM", "CY2023")</f>
        <v>0.997</v>
      </c>
      <c r="E362">
        <f t="shared" si="20"/>
        <v>735951.50199999998</v>
      </c>
      <c r="F362">
        <f t="shared" si="21"/>
        <v>8.854084480269489E-2</v>
      </c>
      <c r="G362" t="s">
        <v>364</v>
      </c>
      <c r="H362" s="4" cm="1">
        <f t="array" ref="H362">_xll.SNL.Clients.Office.Excel.Functions.SPG(G362, "SP_TOTAL_REV", "CY2023")</f>
        <v>8312000</v>
      </c>
      <c r="I362" s="4">
        <f>_xll.SNL.Clients.Office.Excel.Functions.SPG(G362,"IQ_AVG_DILUT_SHARES_OUT","CY2023")</f>
        <v>738166000</v>
      </c>
      <c r="J362" s="5">
        <f>_xll.SNL.Clients.Office.Excel.Functions.SPG(G362, "IQ_DILUT_EPS_NORM", "CY2023")</f>
        <v>0.997</v>
      </c>
      <c r="K362">
        <f t="shared" si="22"/>
        <v>735951.50199999998</v>
      </c>
      <c r="L362">
        <f t="shared" si="23"/>
        <v>8.854084480269489E-2</v>
      </c>
    </row>
    <row r="363" spans="1:12" x14ac:dyDescent="0.3">
      <c r="A363" t="s">
        <v>365</v>
      </c>
      <c r="B363" s="4" cm="1">
        <f t="array" ref="B363">_xll.SNL.Clients.Office.Excel.Functions.SPG(A363, "SP_TOTAL_REV", "CY2023")</f>
        <v>13665800</v>
      </c>
      <c r="C363" s="4">
        <f>_xll.SNL.Clients.Office.Excel.Functions.SPG(A363,"IQ_AVG_DILUT_SHARES_OUT","CY2023")</f>
        <v>244600000</v>
      </c>
      <c r="D363" s="5">
        <f>_xll.SNL.Clients.Office.Excel.Functions.SPG(A363, "IQ_DILUT_EPS_NORM", "CY2023")</f>
        <v>1.696</v>
      </c>
      <c r="E363">
        <f t="shared" si="20"/>
        <v>414841.59999999998</v>
      </c>
      <c r="F363">
        <f t="shared" si="21"/>
        <v>3.0356188441218221E-2</v>
      </c>
      <c r="G363" t="s">
        <v>365</v>
      </c>
      <c r="H363" s="4" cm="1">
        <f t="array" ref="H363">_xll.SNL.Clients.Office.Excel.Functions.SPG(G363, "SP_TOTAL_REV", "CY2023")</f>
        <v>13665800</v>
      </c>
      <c r="I363" s="4">
        <f>_xll.SNL.Clients.Office.Excel.Functions.SPG(G363,"IQ_AVG_DILUT_SHARES_OUT","CY2023")</f>
        <v>244600000</v>
      </c>
      <c r="J363" s="5">
        <f>_xll.SNL.Clients.Office.Excel.Functions.SPG(G363, "IQ_DILUT_EPS_NORM", "CY2023")</f>
        <v>1.696</v>
      </c>
      <c r="K363">
        <f t="shared" si="22"/>
        <v>414841.59999999998</v>
      </c>
      <c r="L363">
        <f t="shared" si="23"/>
        <v>3.0356188441218221E-2</v>
      </c>
    </row>
    <row r="364" spans="1:12" x14ac:dyDescent="0.3">
      <c r="A364" t="s">
        <v>366</v>
      </c>
      <c r="B364" s="4" cm="1">
        <f t="array" ref="B364">_xll.SNL.Clients.Office.Excel.Functions.SPG(A364, "SP_TOTAL_REV", "CY2023")</f>
        <v>8028436</v>
      </c>
      <c r="C364" s="4">
        <f>_xll.SNL.Clients.Office.Excel.Functions.SPG(A364,"IQ_AVG_DILUT_SHARES_OUT","CY2023")</f>
        <v>951791000</v>
      </c>
      <c r="D364" s="5">
        <f>_xll.SNL.Clients.Office.Excel.Functions.SPG(A364, "IQ_DILUT_EPS_NORM", "CY2023")</f>
        <v>1.66</v>
      </c>
      <c r="E364">
        <f t="shared" si="20"/>
        <v>1579973.06</v>
      </c>
      <c r="F364">
        <f t="shared" si="21"/>
        <v>0.19679711714710063</v>
      </c>
      <c r="G364" t="s">
        <v>366</v>
      </c>
      <c r="H364" s="4" cm="1">
        <f t="array" ref="H364">_xll.SNL.Clients.Office.Excel.Functions.SPG(G364, "SP_TOTAL_REV", "CY2023")</f>
        <v>8028436</v>
      </c>
      <c r="I364" s="4">
        <f>_xll.SNL.Clients.Office.Excel.Functions.SPG(G364,"IQ_AVG_DILUT_SHARES_OUT","CY2023")</f>
        <v>951791000</v>
      </c>
      <c r="J364" s="5">
        <f>_xll.SNL.Clients.Office.Excel.Functions.SPG(G364, "IQ_DILUT_EPS_NORM", "CY2023")</f>
        <v>1.66</v>
      </c>
      <c r="K364">
        <f t="shared" si="22"/>
        <v>1579973.06</v>
      </c>
      <c r="L364">
        <f t="shared" si="23"/>
        <v>0.19679711714710063</v>
      </c>
    </row>
    <row r="365" spans="1:12" x14ac:dyDescent="0.3">
      <c r="A365" t="s">
        <v>367</v>
      </c>
      <c r="B365" s="4" cm="1">
        <f t="array" ref="B365">_xll.SNL.Clients.Office.Excel.Functions.SPG(A365, "SP_TOTAL_REV", "CY2023")</f>
        <v>53979000</v>
      </c>
      <c r="C365" s="4">
        <f>_xll.SNL.Clients.Office.Excel.Functions.SPG(A365,"IQ_AVG_DILUT_SHARES_OUT","CY2023")</f>
        <v>364600000</v>
      </c>
      <c r="D365" s="5">
        <f>_xll.SNL.Clients.Office.Excel.Functions.SPG(A365, "IQ_DILUT_EPS_NORM", "CY2023")</f>
        <v>5.65</v>
      </c>
      <c r="E365">
        <f t="shared" si="20"/>
        <v>2059990.0000000002</v>
      </c>
      <c r="F365">
        <f t="shared" si="21"/>
        <v>3.8162804053428187E-2</v>
      </c>
      <c r="G365" t="s">
        <v>367</v>
      </c>
      <c r="H365" s="4" cm="1">
        <f t="array" ref="H365">_xll.SNL.Clients.Office.Excel.Functions.SPG(G365, "SP_TOTAL_REV", "CY2023")</f>
        <v>53979000</v>
      </c>
      <c r="I365" s="4">
        <f>_xll.SNL.Clients.Office.Excel.Functions.SPG(G365,"IQ_AVG_DILUT_SHARES_OUT","CY2023")</f>
        <v>364600000</v>
      </c>
      <c r="J365" s="5">
        <f>_xll.SNL.Clients.Office.Excel.Functions.SPG(G365, "IQ_DILUT_EPS_NORM", "CY2023")</f>
        <v>5.65</v>
      </c>
      <c r="K365">
        <f t="shared" si="22"/>
        <v>2059990.0000000002</v>
      </c>
      <c r="L365">
        <f t="shared" si="23"/>
        <v>3.8162804053428187E-2</v>
      </c>
    </row>
    <row r="366" spans="1:12" x14ac:dyDescent="0.3">
      <c r="A366" t="s">
        <v>368</v>
      </c>
      <c r="B366" s="4" cm="1">
        <f t="array" ref="B366">_xll.SNL.Clients.Office.Excel.Functions.SPG(A366, "SP_TOTAL_REV", "CY2023")</f>
        <v>2181357</v>
      </c>
      <c r="C366" s="4">
        <f>_xll.SNL.Clients.Office.Excel.Functions.SPG(A366,"IQ_AVG_DILUT_SHARES_OUT","CY2023")</f>
        <v>119699500</v>
      </c>
      <c r="D366" s="5">
        <f>_xll.SNL.Clients.Office.Excel.Functions.SPG(A366, "IQ_DILUT_EPS_NORM", "CY2023")</f>
        <v>1.8080000000000001</v>
      </c>
      <c r="E366">
        <f t="shared" si="20"/>
        <v>216416.696</v>
      </c>
      <c r="F366">
        <f t="shared" si="21"/>
        <v>9.9211956593991721E-2</v>
      </c>
      <c r="G366" t="s">
        <v>368</v>
      </c>
      <c r="H366" s="4" cm="1">
        <f t="array" ref="H366">_xll.SNL.Clients.Office.Excel.Functions.SPG(G366, "SP_TOTAL_REV", "CY2023")</f>
        <v>2181357</v>
      </c>
      <c r="I366" s="4">
        <f>_xll.SNL.Clients.Office.Excel.Functions.SPG(G366,"IQ_AVG_DILUT_SHARES_OUT","CY2023")</f>
        <v>119699500</v>
      </c>
      <c r="J366" s="5">
        <f>_xll.SNL.Clients.Office.Excel.Functions.SPG(G366, "IQ_DILUT_EPS_NORM", "CY2023")</f>
        <v>1.8080000000000001</v>
      </c>
      <c r="K366">
        <f t="shared" si="22"/>
        <v>216416.696</v>
      </c>
      <c r="L366">
        <f t="shared" si="23"/>
        <v>9.9211956593991721E-2</v>
      </c>
    </row>
    <row r="367" spans="1:12" x14ac:dyDescent="0.3">
      <c r="A367" t="s">
        <v>369</v>
      </c>
      <c r="B367" s="4" cm="1">
        <f t="array" ref="B367">_xll.SNL.Clients.Office.Excel.Functions.SPG(A367, "SP_TOTAL_REV", "CY2023")</f>
        <v>11237000</v>
      </c>
      <c r="C367" s="4">
        <f>_xll.SNL.Clients.Office.Excel.Functions.SPG(A367,"IQ_AVG_DILUT_SHARES_OUT","CY2023")</f>
        <v>500000000</v>
      </c>
      <c r="D367" s="5">
        <f>_xll.SNL.Clients.Office.Excel.Functions.SPG(A367, "IQ_DILUT_EPS_NORM", "CY2023")</f>
        <v>3.6240000000000001</v>
      </c>
      <c r="E367">
        <f t="shared" si="20"/>
        <v>1812000</v>
      </c>
      <c r="F367">
        <f t="shared" si="21"/>
        <v>0.16125300347067723</v>
      </c>
      <c r="G367" t="s">
        <v>369</v>
      </c>
      <c r="H367" s="4" cm="1">
        <f t="array" ref="H367">_xll.SNL.Clients.Office.Excel.Functions.SPG(G367, "SP_TOTAL_REV", "CY2023")</f>
        <v>11237000</v>
      </c>
      <c r="I367" s="4">
        <f>_xll.SNL.Clients.Office.Excel.Functions.SPG(G367,"IQ_AVG_DILUT_SHARES_OUT","CY2023")</f>
        <v>500000000</v>
      </c>
      <c r="J367" s="5">
        <f>_xll.SNL.Clients.Office.Excel.Functions.SPG(G367, "IQ_DILUT_EPS_NORM", "CY2023")</f>
        <v>3.6240000000000001</v>
      </c>
      <c r="K367">
        <f t="shared" si="22"/>
        <v>1812000</v>
      </c>
      <c r="L367">
        <f t="shared" si="23"/>
        <v>0.16125300347067723</v>
      </c>
    </row>
    <row r="368" spans="1:12" x14ac:dyDescent="0.3">
      <c r="A368" t="s">
        <v>370</v>
      </c>
      <c r="B368" s="4" t="str" cm="1">
        <f t="array" ref="B368">_xll.SNL.Clients.Office.Excel.Functions.SPG(A368, "SP_TOTAL_REV", "CY2023")</f>
        <v>NA</v>
      </c>
      <c r="C368" s="4">
        <f>_xll.SNL.Clients.Office.Excel.Functions.SPG(A368,"IQ_AVG_DILUT_SHARES_OUT","CY2023")</f>
        <v>176143000</v>
      </c>
      <c r="D368" s="5">
        <f>_xll.SNL.Clients.Office.Excel.Functions.SPG(A368, "IQ_DILUT_EPS_NORM", "CY2023")</f>
        <v>7.6070000000000002</v>
      </c>
      <c r="E368">
        <f t="shared" si="20"/>
        <v>1339919.801</v>
      </c>
      <c r="F368" t="e">
        <f t="shared" si="21"/>
        <v>#VALUE!</v>
      </c>
      <c r="G368" t="s">
        <v>370</v>
      </c>
      <c r="H368" s="4" t="str" cm="1">
        <f t="array" ref="H368">_xll.SNL.Clients.Office.Excel.Functions.SPG(G368, "SP_TOTAL_REV", "CY2023")</f>
        <v>NA</v>
      </c>
      <c r="I368" s="4">
        <f>_xll.SNL.Clients.Office.Excel.Functions.SPG(G368,"IQ_AVG_DILUT_SHARES_OUT","CY2023")</f>
        <v>176143000</v>
      </c>
      <c r="J368" s="5">
        <f>_xll.SNL.Clients.Office.Excel.Functions.SPG(G368, "IQ_DILUT_EPS_NORM", "CY2023")</f>
        <v>7.6070000000000002</v>
      </c>
      <c r="K368">
        <f t="shared" si="22"/>
        <v>1339919.801</v>
      </c>
      <c r="L368" t="e">
        <f t="shared" si="23"/>
        <v>#VALUE!</v>
      </c>
    </row>
    <row r="369" spans="1:12" x14ac:dyDescent="0.3">
      <c r="A369" t="s">
        <v>371</v>
      </c>
      <c r="B369" s="4" cm="1">
        <f t="array" ref="B369">_xll.SNL.Clients.Office.Excel.Functions.SPG(A369, "SP_TOTAL_REV", "CY2023")</f>
        <v>16061578</v>
      </c>
      <c r="C369" s="4">
        <f>_xll.SNL.Clients.Office.Excel.Functions.SPG(A369,"IQ_AVG_DILUT_SHARES_OUT","CY2023")</f>
        <v>221163000</v>
      </c>
      <c r="D369" s="5">
        <f>_xll.SNL.Clients.Office.Excel.Functions.SPG(A369, "IQ_DILUT_EPS_NORM", "CY2023")</f>
        <v>9.8670000000000009</v>
      </c>
      <c r="E369">
        <f t="shared" si="20"/>
        <v>2182215.321</v>
      </c>
      <c r="F369">
        <f t="shared" si="21"/>
        <v>0.13586556196408597</v>
      </c>
      <c r="G369" t="s">
        <v>371</v>
      </c>
      <c r="H369" s="4" cm="1">
        <f t="array" ref="H369">_xll.SNL.Clients.Office.Excel.Functions.SPG(G369, "SP_TOTAL_REV", "CY2023")</f>
        <v>16061578</v>
      </c>
      <c r="I369" s="4">
        <f>_xll.SNL.Clients.Office.Excel.Functions.SPG(G369,"IQ_AVG_DILUT_SHARES_OUT","CY2023")</f>
        <v>221163000</v>
      </c>
      <c r="J369" s="5">
        <f>_xll.SNL.Clients.Office.Excel.Functions.SPG(G369, "IQ_DILUT_EPS_NORM", "CY2023")</f>
        <v>9.8670000000000009</v>
      </c>
      <c r="K369">
        <f t="shared" si="22"/>
        <v>2182215.321</v>
      </c>
      <c r="L369">
        <f t="shared" si="23"/>
        <v>0.13586556196408597</v>
      </c>
    </row>
    <row r="370" spans="1:12" x14ac:dyDescent="0.3">
      <c r="A370" t="s">
        <v>372</v>
      </c>
      <c r="B370" s="4" cm="1">
        <f t="array" ref="B370">_xll.SNL.Clients.Office.Excel.Functions.SPG(A370, "SP_TOTAL_REV", "CY2023")</f>
        <v>36292000</v>
      </c>
      <c r="C370" s="4">
        <f>_xll.SNL.Clients.Office.Excel.Functions.SPG(A370,"IQ_AVG_DILUT_SHARES_OUT","CY2023")</f>
        <v>1125000000</v>
      </c>
      <c r="D370" s="5">
        <f>_xll.SNL.Clients.Office.Excel.Functions.SPG(A370, "IQ_DILUT_EPS_NORM", "CY2023")</f>
        <v>4.8979999999999997</v>
      </c>
      <c r="E370">
        <f t="shared" si="20"/>
        <v>5510250</v>
      </c>
      <c r="F370">
        <f t="shared" si="21"/>
        <v>0.15183098203460818</v>
      </c>
      <c r="G370" t="s">
        <v>372</v>
      </c>
      <c r="H370" s="4" cm="1">
        <f t="array" ref="H370">_xll.SNL.Clients.Office.Excel.Functions.SPG(G370, "SP_TOTAL_REV", "CY2023")</f>
        <v>36292000</v>
      </c>
      <c r="I370" s="4">
        <f>_xll.SNL.Clients.Office.Excel.Functions.SPG(G370,"IQ_AVG_DILUT_SHARES_OUT","CY2023")</f>
        <v>1125000000</v>
      </c>
      <c r="J370" s="5">
        <f>_xll.SNL.Clients.Office.Excel.Functions.SPG(G370, "IQ_DILUT_EPS_NORM", "CY2023")</f>
        <v>4.8979999999999997</v>
      </c>
      <c r="K370">
        <f t="shared" si="22"/>
        <v>5510250</v>
      </c>
      <c r="L370">
        <f t="shared" si="23"/>
        <v>0.15183098203460818</v>
      </c>
    </row>
    <row r="371" spans="1:12" x14ac:dyDescent="0.3">
      <c r="A371" t="s">
        <v>373</v>
      </c>
      <c r="B371" s="4" cm="1">
        <f t="array" ref="B371">_xll.SNL.Clients.Office.Excel.Functions.SPG(A371, "SP_TOTAL_REV", "CY2023")</f>
        <v>20882206</v>
      </c>
      <c r="C371" s="4">
        <f>_xll.SNL.Clients.Office.Excel.Functions.SPG(A371,"IQ_AVG_DILUT_SHARES_OUT","CY2023")</f>
        <v>148823000</v>
      </c>
      <c r="D371" s="5">
        <f>_xll.SNL.Clients.Office.Excel.Functions.SPG(A371, "IQ_DILUT_EPS_NORM", "CY2023")</f>
        <v>4.0540000000000003</v>
      </c>
      <c r="E371">
        <f t="shared" si="20"/>
        <v>603328.44200000004</v>
      </c>
      <c r="F371">
        <f t="shared" si="21"/>
        <v>2.889198784841027E-2</v>
      </c>
      <c r="G371" t="s">
        <v>373</v>
      </c>
      <c r="H371" s="4" cm="1">
        <f t="array" ref="H371">_xll.SNL.Clients.Office.Excel.Functions.SPG(G371, "SP_TOTAL_REV", "CY2023")</f>
        <v>20882206</v>
      </c>
      <c r="I371" s="4">
        <f>_xll.SNL.Clients.Office.Excel.Functions.SPG(G371,"IQ_AVG_DILUT_SHARES_OUT","CY2023")</f>
        <v>148823000</v>
      </c>
      <c r="J371" s="5">
        <f>_xll.SNL.Clients.Office.Excel.Functions.SPG(G371, "IQ_DILUT_EPS_NORM", "CY2023")</f>
        <v>4.0540000000000003</v>
      </c>
      <c r="K371">
        <f t="shared" si="22"/>
        <v>603328.44200000004</v>
      </c>
      <c r="L371">
        <f t="shared" si="23"/>
        <v>2.889198784841027E-2</v>
      </c>
    </row>
    <row r="372" spans="1:12" x14ac:dyDescent="0.3">
      <c r="A372" t="s">
        <v>374</v>
      </c>
      <c r="B372" s="4" cm="1">
        <f t="array" ref="B372">_xll.SNL.Clients.Office.Excel.Functions.SPG(A372, "SP_TOTAL_REV", "CY2023")</f>
        <v>9252000</v>
      </c>
      <c r="C372" s="4">
        <f>_xll.SNL.Clients.Office.Excel.Functions.SPG(A372,"IQ_AVG_DILUT_SHARES_OUT","CY2023")</f>
        <v>113000000</v>
      </c>
      <c r="D372" s="5">
        <f>_xll.SNL.Clients.Office.Excel.Functions.SPG(A372, "IQ_DILUT_EPS_NORM", "CY2023")</f>
        <v>6.3140000000000001</v>
      </c>
      <c r="E372">
        <f t="shared" si="20"/>
        <v>713482</v>
      </c>
      <c r="F372">
        <f t="shared" si="21"/>
        <v>7.7116515348032863E-2</v>
      </c>
      <c r="G372" t="s">
        <v>374</v>
      </c>
      <c r="H372" s="4" cm="1">
        <f t="array" ref="H372">_xll.SNL.Clients.Office.Excel.Functions.SPG(G372, "SP_TOTAL_REV", "CY2023")</f>
        <v>9252000</v>
      </c>
      <c r="I372" s="4">
        <f>_xll.SNL.Clients.Office.Excel.Functions.SPG(G372,"IQ_AVG_DILUT_SHARES_OUT","CY2023")</f>
        <v>113000000</v>
      </c>
      <c r="J372" s="5">
        <f>_xll.SNL.Clients.Office.Excel.Functions.SPG(G372, "IQ_DILUT_EPS_NORM", "CY2023")</f>
        <v>6.3140000000000001</v>
      </c>
      <c r="K372">
        <f t="shared" si="22"/>
        <v>713482</v>
      </c>
      <c r="L372">
        <f t="shared" si="23"/>
        <v>7.7116515348032863E-2</v>
      </c>
    </row>
    <row r="373" spans="1:12" x14ac:dyDescent="0.3">
      <c r="A373" t="s">
        <v>375</v>
      </c>
      <c r="B373" s="4" cm="1">
        <f t="array" ref="B373">_xll.SNL.Clients.Office.Excel.Functions.SPG(A373, "SP_TOTAL_REV", "CY2023")</f>
        <v>6604300</v>
      </c>
      <c r="C373" s="4">
        <f>_xll.SNL.Clients.Office.Excel.Functions.SPG(A373,"IQ_AVG_DILUT_SHARES_OUT","CY2023")</f>
        <v>67099950</v>
      </c>
      <c r="D373" s="5">
        <f>_xll.SNL.Clients.Office.Excel.Functions.SPG(A373, "IQ_DILUT_EPS_NORM", "CY2023")</f>
        <v>7.2640000000000002</v>
      </c>
      <c r="E373">
        <f t="shared" si="20"/>
        <v>487414.0368</v>
      </c>
      <c r="F373">
        <f t="shared" si="21"/>
        <v>7.3802528171040077E-2</v>
      </c>
      <c r="G373" t="s">
        <v>375</v>
      </c>
      <c r="H373" s="4" cm="1">
        <f t="array" ref="H373">_xll.SNL.Clients.Office.Excel.Functions.SPG(G373, "SP_TOTAL_REV", "CY2023")</f>
        <v>6604300</v>
      </c>
      <c r="I373" s="4">
        <f>_xll.SNL.Clients.Office.Excel.Functions.SPG(G373,"IQ_AVG_DILUT_SHARES_OUT","CY2023")</f>
        <v>67099950</v>
      </c>
      <c r="J373" s="5">
        <f>_xll.SNL.Clients.Office.Excel.Functions.SPG(G373, "IQ_DILUT_EPS_NORM", "CY2023")</f>
        <v>7.2640000000000002</v>
      </c>
      <c r="K373">
        <f t="shared" si="22"/>
        <v>487414.0368</v>
      </c>
      <c r="L373">
        <f t="shared" si="23"/>
        <v>7.3802528171040077E-2</v>
      </c>
    </row>
    <row r="374" spans="1:12" x14ac:dyDescent="0.3">
      <c r="A374" t="s">
        <v>376</v>
      </c>
      <c r="B374" s="4" cm="1">
        <f t="array" ref="B374">_xll.SNL.Clients.Office.Excel.Functions.SPG(A374, "SP_TOTAL_REV", "CY2023")</f>
        <v>11846000</v>
      </c>
      <c r="C374" s="4">
        <f>_xll.SNL.Clients.Office.Excel.Functions.SPG(A374,"IQ_AVG_DILUT_SHARES_OUT","CY2023")</f>
        <v>215250000</v>
      </c>
      <c r="D374" s="5">
        <f>_xll.SNL.Clients.Office.Excel.Functions.SPG(A374, "IQ_DILUT_EPS_NORM", "CY2023")</f>
        <v>6.7859999999999996</v>
      </c>
      <c r="E374">
        <f t="shared" si="20"/>
        <v>1460686.5</v>
      </c>
      <c r="F374">
        <f t="shared" si="21"/>
        <v>0.12330630592605099</v>
      </c>
      <c r="G374" t="s">
        <v>376</v>
      </c>
      <c r="H374" s="4" cm="1">
        <f t="array" ref="H374">_xll.SNL.Clients.Office.Excel.Functions.SPG(G374, "SP_TOTAL_REV", "CY2023")</f>
        <v>11846000</v>
      </c>
      <c r="I374" s="4">
        <f>_xll.SNL.Clients.Office.Excel.Functions.SPG(G374,"IQ_AVG_DILUT_SHARES_OUT","CY2023")</f>
        <v>215250000</v>
      </c>
      <c r="J374" s="5">
        <f>_xll.SNL.Clients.Office.Excel.Functions.SPG(G374, "IQ_DILUT_EPS_NORM", "CY2023")</f>
        <v>6.7859999999999996</v>
      </c>
      <c r="K374">
        <f t="shared" si="22"/>
        <v>1460686.5</v>
      </c>
      <c r="L374">
        <f t="shared" si="23"/>
        <v>0.12330630592605099</v>
      </c>
    </row>
    <row r="375" spans="1:12" x14ac:dyDescent="0.3">
      <c r="A375" t="s">
        <v>377</v>
      </c>
      <c r="B375" s="4" cm="1">
        <f t="array" ref="B375">_xll.SNL.Clients.Office.Excel.Functions.SPG(A375, "SP_TOTAL_REV", "CY2023")</f>
        <v>4091914</v>
      </c>
      <c r="C375" s="4">
        <f>_xll.SNL.Clients.Office.Excel.Functions.SPG(A375,"IQ_AVG_DILUT_SHARES_OUT","CY2023")</f>
        <v>693024000</v>
      </c>
      <c r="D375" s="5">
        <f>_xll.SNL.Clients.Office.Excel.Functions.SPG(A375, "IQ_DILUT_EPS_NORM", "CY2023")</f>
        <v>0.9</v>
      </c>
      <c r="E375">
        <f t="shared" si="20"/>
        <v>623721.6</v>
      </c>
      <c r="F375">
        <f t="shared" si="21"/>
        <v>0.15242783694867487</v>
      </c>
      <c r="G375" t="s">
        <v>377</v>
      </c>
      <c r="H375" s="4" cm="1">
        <f t="array" ref="H375">_xll.SNL.Clients.Office.Excel.Functions.SPG(G375, "SP_TOTAL_REV", "CY2023")</f>
        <v>4091914</v>
      </c>
      <c r="I375" s="4">
        <f>_xll.SNL.Clients.Office.Excel.Functions.SPG(G375,"IQ_AVG_DILUT_SHARES_OUT","CY2023")</f>
        <v>693024000</v>
      </c>
      <c r="J375" s="5">
        <f>_xll.SNL.Clients.Office.Excel.Functions.SPG(G375, "IQ_DILUT_EPS_NORM", "CY2023")</f>
        <v>0.9</v>
      </c>
      <c r="K375">
        <f t="shared" si="22"/>
        <v>623721.6</v>
      </c>
      <c r="L375">
        <f t="shared" si="23"/>
        <v>0.15242783694867487</v>
      </c>
    </row>
    <row r="376" spans="1:12" x14ac:dyDescent="0.3">
      <c r="A376" t="s">
        <v>378</v>
      </c>
      <c r="B376" s="4" cm="1">
        <f t="array" ref="B376">_xll.SNL.Clients.Office.Excel.Functions.SPG(A376, "SP_TOTAL_REV", "CY2023")</f>
        <v>1371811</v>
      </c>
      <c r="C376" s="4">
        <f>_xll.SNL.Clients.Office.Excel.Functions.SPG(A376,"IQ_AVG_DILUT_SHARES_OUT","CY2023")</f>
        <v>176371000</v>
      </c>
      <c r="D376" s="5">
        <f>_xll.SNL.Clients.Office.Excel.Functions.SPG(A376, "IQ_DILUT_EPS_NORM", "CY2023")</f>
        <v>1.268</v>
      </c>
      <c r="E376">
        <f t="shared" si="20"/>
        <v>223638.42800000001</v>
      </c>
      <c r="F376">
        <f t="shared" si="21"/>
        <v>0.16302422709833936</v>
      </c>
      <c r="G376" t="s">
        <v>378</v>
      </c>
      <c r="H376" s="4" cm="1">
        <f t="array" ref="H376">_xll.SNL.Clients.Office.Excel.Functions.SPG(G376, "SP_TOTAL_REV", "CY2023")</f>
        <v>1371811</v>
      </c>
      <c r="I376" s="4">
        <f>_xll.SNL.Clients.Office.Excel.Functions.SPG(G376,"IQ_AVG_DILUT_SHARES_OUT","CY2023")</f>
        <v>176371000</v>
      </c>
      <c r="J376" s="5">
        <f>_xll.SNL.Clients.Office.Excel.Functions.SPG(G376, "IQ_DILUT_EPS_NORM", "CY2023")</f>
        <v>1.268</v>
      </c>
      <c r="K376">
        <f t="shared" si="22"/>
        <v>223638.42800000001</v>
      </c>
      <c r="L376">
        <f t="shared" si="23"/>
        <v>0.16302422709833936</v>
      </c>
    </row>
    <row r="377" spans="1:12" x14ac:dyDescent="0.3">
      <c r="A377" t="s">
        <v>379</v>
      </c>
      <c r="B377" s="4" cm="1">
        <f t="array" ref="B377">_xll.SNL.Clients.Office.Excel.Functions.SPG(A377, "SP_TOTAL_REV", "CY2023")</f>
        <v>13117200</v>
      </c>
      <c r="C377" s="4">
        <f>_xll.SNL.Clients.Office.Excel.Functions.SPG(A377,"IQ_AVG_DILUT_SHARES_OUT","CY2023")</f>
        <v>113700000</v>
      </c>
      <c r="D377" s="5">
        <f>_xll.SNL.Clients.Office.Excel.Functions.SPG(A377, "IQ_DILUT_EPS_NORM", "CY2023")</f>
        <v>25.413</v>
      </c>
      <c r="E377">
        <f t="shared" si="20"/>
        <v>2889458.1</v>
      </c>
      <c r="F377">
        <f t="shared" si="21"/>
        <v>0.22028009788674413</v>
      </c>
      <c r="G377" t="s">
        <v>379</v>
      </c>
      <c r="H377" s="4" cm="1">
        <f t="array" ref="H377">_xll.SNL.Clients.Office.Excel.Functions.SPG(G377, "SP_TOTAL_REV", "CY2023")</f>
        <v>13117200</v>
      </c>
      <c r="I377" s="4">
        <f>_xll.SNL.Clients.Office.Excel.Functions.SPG(G377,"IQ_AVG_DILUT_SHARES_OUT","CY2023")</f>
        <v>113700000</v>
      </c>
      <c r="J377" s="5">
        <f>_xll.SNL.Clients.Office.Excel.Functions.SPG(G377, "IQ_DILUT_EPS_NORM", "CY2023")</f>
        <v>25.413</v>
      </c>
      <c r="K377">
        <f t="shared" si="22"/>
        <v>2889458.1</v>
      </c>
      <c r="L377">
        <f t="shared" si="23"/>
        <v>0.22028009788674413</v>
      </c>
    </row>
    <row r="378" spans="1:12" x14ac:dyDescent="0.3">
      <c r="A378" t="s">
        <v>380</v>
      </c>
      <c r="B378" s="4" cm="1">
        <f t="array" ref="B378">_xll.SNL.Clients.Office.Excel.Functions.SPG(A378, "SP_TOTAL_REV", "CY2023")</f>
        <v>7574000</v>
      </c>
      <c r="C378" s="4">
        <f>_xll.SNL.Clients.Office.Excel.Functions.SPG(A378,"IQ_AVG_DILUT_SHARES_OUT","CY2023")</f>
        <v>938000000</v>
      </c>
      <c r="D378" s="5">
        <f>_xll.SNL.Clients.Office.Excel.Functions.SPG(A378, "IQ_DILUT_EPS_NORM", "CY2023")</f>
        <v>1.8380000000000001</v>
      </c>
      <c r="E378">
        <f t="shared" si="20"/>
        <v>1724044</v>
      </c>
      <c r="F378">
        <f t="shared" si="21"/>
        <v>0.22762661737523104</v>
      </c>
      <c r="G378" t="s">
        <v>380</v>
      </c>
      <c r="H378" s="4" cm="1">
        <f t="array" ref="H378">_xll.SNL.Clients.Office.Excel.Functions.SPG(G378, "SP_TOTAL_REV", "CY2023")</f>
        <v>7574000</v>
      </c>
      <c r="I378" s="4">
        <f>_xll.SNL.Clients.Office.Excel.Functions.SPG(G378,"IQ_AVG_DILUT_SHARES_OUT","CY2023")</f>
        <v>938000000</v>
      </c>
      <c r="J378" s="5">
        <f>_xll.SNL.Clients.Office.Excel.Functions.SPG(G378, "IQ_DILUT_EPS_NORM", "CY2023")</f>
        <v>1.8380000000000001</v>
      </c>
      <c r="K378">
        <f t="shared" si="22"/>
        <v>1724044</v>
      </c>
      <c r="L378">
        <f t="shared" si="23"/>
        <v>0.22762661737523104</v>
      </c>
    </row>
    <row r="379" spans="1:12" x14ac:dyDescent="0.3">
      <c r="A379" t="s">
        <v>381</v>
      </c>
      <c r="B379" s="4" cm="1">
        <f t="array" ref="B379">_xll.SNL.Clients.Office.Excel.Functions.SPG(A379, "SP_TOTAL_REV", "CY2023")</f>
        <v>14964500</v>
      </c>
      <c r="C379" s="4">
        <f>_xll.SNL.Clients.Office.Excel.Functions.SPG(A379,"IQ_AVG_DILUT_SHARES_OUT","CY2023")</f>
        <v>316665000</v>
      </c>
      <c r="D379" s="5">
        <f>_xll.SNL.Clients.Office.Excel.Functions.SPG(A379, "IQ_DILUT_EPS_NORM", "CY2023")</f>
        <v>4.4489999999999998</v>
      </c>
      <c r="E379">
        <f t="shared" si="20"/>
        <v>1408842.585</v>
      </c>
      <c r="F379">
        <f t="shared" si="21"/>
        <v>9.4145650372548365E-2</v>
      </c>
      <c r="G379" t="s">
        <v>381</v>
      </c>
      <c r="H379" s="4" cm="1">
        <f t="array" ref="H379">_xll.SNL.Clients.Office.Excel.Functions.SPG(G379, "SP_TOTAL_REV", "CY2023")</f>
        <v>14964500</v>
      </c>
      <c r="I379" s="4">
        <f>_xll.SNL.Clients.Office.Excel.Functions.SPG(G379,"IQ_AVG_DILUT_SHARES_OUT","CY2023")</f>
        <v>316665000</v>
      </c>
      <c r="J379" s="5">
        <f>_xll.SNL.Clients.Office.Excel.Functions.SPG(G379, "IQ_DILUT_EPS_NORM", "CY2023")</f>
        <v>4.4489999999999998</v>
      </c>
      <c r="K379">
        <f t="shared" si="22"/>
        <v>1408842.585</v>
      </c>
      <c r="L379">
        <f t="shared" si="23"/>
        <v>9.4145650372548365E-2</v>
      </c>
    </row>
    <row r="380" spans="1:12" x14ac:dyDescent="0.3">
      <c r="A380" t="s">
        <v>382</v>
      </c>
      <c r="B380" s="4" cm="1">
        <f t="array" ref="B380">_xll.SNL.Clients.Office.Excel.Functions.SPG(A380, "SP_TOTAL_REV", "CY2023")</f>
        <v>4504077</v>
      </c>
      <c r="C380" s="4">
        <f>_xll.SNL.Clients.Office.Excel.Functions.SPG(A380,"IQ_AVG_DILUT_SHARES_OUT","CY2023")</f>
        <v>147557500</v>
      </c>
      <c r="D380" s="5">
        <f>_xll.SNL.Clients.Office.Excel.Functions.SPG(A380, "IQ_DILUT_EPS_NORM", "CY2023")</f>
        <v>4.8730000000000002</v>
      </c>
      <c r="E380">
        <f t="shared" si="20"/>
        <v>719047.69750000001</v>
      </c>
      <c r="F380">
        <f t="shared" si="21"/>
        <v>0.15964373999378786</v>
      </c>
      <c r="G380" t="s">
        <v>382</v>
      </c>
      <c r="H380" s="4" cm="1">
        <f t="array" ref="H380">_xll.SNL.Clients.Office.Excel.Functions.SPG(G380, "SP_TOTAL_REV", "CY2023")</f>
        <v>4504077</v>
      </c>
      <c r="I380" s="4">
        <f>_xll.SNL.Clients.Office.Excel.Functions.SPG(G380,"IQ_AVG_DILUT_SHARES_OUT","CY2023")</f>
        <v>147557500</v>
      </c>
      <c r="J380" s="5">
        <f>_xll.SNL.Clients.Office.Excel.Functions.SPG(G380, "IQ_DILUT_EPS_NORM", "CY2023")</f>
        <v>4.8730000000000002</v>
      </c>
      <c r="K380">
        <f t="shared" si="22"/>
        <v>719047.69750000001</v>
      </c>
      <c r="L380">
        <f t="shared" si="23"/>
        <v>0.15964373999378786</v>
      </c>
    </row>
    <row r="381" spans="1:12" x14ac:dyDescent="0.3">
      <c r="A381" t="s">
        <v>383</v>
      </c>
      <c r="B381" s="4" cm="1">
        <f t="array" ref="B381">_xll.SNL.Clients.Office.Excel.Functions.SPG(A381, "SP_TOTAL_REV", "CY2023")</f>
        <v>2750571</v>
      </c>
      <c r="C381" s="4">
        <f>_xll.SNL.Clients.Office.Excel.Functions.SPG(A381,"IQ_AVG_DILUT_SHARES_OUT","CY2023")</f>
        <v>124812000</v>
      </c>
      <c r="D381" s="5">
        <f>_xll.SNL.Clients.Office.Excel.Functions.SPG(A381, "IQ_DILUT_EPS_NORM", "CY2023")</f>
        <v>1.7070000000000001</v>
      </c>
      <c r="E381">
        <f t="shared" si="20"/>
        <v>213054.084</v>
      </c>
      <c r="F381">
        <f t="shared" si="21"/>
        <v>7.7458129239347029E-2</v>
      </c>
      <c r="G381" t="s">
        <v>383</v>
      </c>
      <c r="H381" s="4" cm="1">
        <f t="array" ref="H381">_xll.SNL.Clients.Office.Excel.Functions.SPG(G381, "SP_TOTAL_REV", "CY2023")</f>
        <v>2750571</v>
      </c>
      <c r="I381" s="4">
        <f>_xll.SNL.Clients.Office.Excel.Functions.SPG(G381,"IQ_AVG_DILUT_SHARES_OUT","CY2023")</f>
        <v>124812000</v>
      </c>
      <c r="J381" s="5">
        <f>_xll.SNL.Clients.Office.Excel.Functions.SPG(G381, "IQ_DILUT_EPS_NORM", "CY2023")</f>
        <v>1.7070000000000001</v>
      </c>
      <c r="K381">
        <f t="shared" si="22"/>
        <v>213054.084</v>
      </c>
      <c r="L381">
        <f t="shared" si="23"/>
        <v>7.7458129239347029E-2</v>
      </c>
    </row>
    <row r="382" spans="1:12" x14ac:dyDescent="0.3">
      <c r="A382" t="s">
        <v>384</v>
      </c>
      <c r="B382" s="4" cm="1">
        <f t="array" ref="B382">_xll.SNL.Clients.Office.Excel.Functions.SPG(A382, "SP_TOTAL_REV", "CY2023")</f>
        <v>9129100</v>
      </c>
      <c r="C382" s="4">
        <f>_xll.SNL.Clients.Office.Excel.Functions.SPG(A382,"IQ_AVG_DILUT_SHARES_OUT","CY2023")</f>
        <v>115525000</v>
      </c>
      <c r="D382" s="5">
        <f>_xll.SNL.Clients.Office.Excel.Functions.SPG(A382, "IQ_DILUT_EPS_NORM", "CY2023")</f>
        <v>8.5830000000000002</v>
      </c>
      <c r="E382">
        <f t="shared" si="20"/>
        <v>991551.07499999995</v>
      </c>
      <c r="F382">
        <f t="shared" si="21"/>
        <v>0.10861432945197226</v>
      </c>
      <c r="G382" t="s">
        <v>384</v>
      </c>
      <c r="H382" s="4" cm="1">
        <f t="array" ref="H382">_xll.SNL.Clients.Office.Excel.Functions.SPG(G382, "SP_TOTAL_REV", "CY2023")</f>
        <v>9129100</v>
      </c>
      <c r="I382" s="4">
        <f>_xll.SNL.Clients.Office.Excel.Functions.SPG(G382,"IQ_AVG_DILUT_SHARES_OUT","CY2023")</f>
        <v>115525000</v>
      </c>
      <c r="J382" s="5">
        <f>_xll.SNL.Clients.Office.Excel.Functions.SPG(G382, "IQ_DILUT_EPS_NORM", "CY2023")</f>
        <v>8.5830000000000002</v>
      </c>
      <c r="K382">
        <f t="shared" si="22"/>
        <v>991551.07499999995</v>
      </c>
      <c r="L382">
        <f t="shared" si="23"/>
        <v>0.10861432945197226</v>
      </c>
    </row>
    <row r="383" spans="1:12" x14ac:dyDescent="0.3">
      <c r="A383" t="s">
        <v>385</v>
      </c>
      <c r="B383" s="4" cm="1">
        <f t="array" ref="B383">_xll.SNL.Clients.Office.Excel.Functions.SPG(A383, "SP_TOTAL_REV", "CY2023")</f>
        <v>3073278</v>
      </c>
      <c r="C383" s="4">
        <f>_xll.SNL.Clients.Office.Excel.Functions.SPG(A383,"IQ_AVG_DILUT_SHARES_OUT","CY2023")</f>
        <v>490130000</v>
      </c>
      <c r="D383" s="5">
        <f>_xll.SNL.Clients.Office.Excel.Functions.SPG(A383, "IQ_DILUT_EPS_NORM", "CY2023")</f>
        <v>0.73799999999999999</v>
      </c>
      <c r="E383">
        <f t="shared" si="20"/>
        <v>361715.94</v>
      </c>
      <c r="F383">
        <f t="shared" si="21"/>
        <v>0.11769711038181381</v>
      </c>
      <c r="G383" t="s">
        <v>385</v>
      </c>
      <c r="H383" s="4" cm="1">
        <f t="array" ref="H383">_xll.SNL.Clients.Office.Excel.Functions.SPG(G383, "SP_TOTAL_REV", "CY2023")</f>
        <v>3073278</v>
      </c>
      <c r="I383" s="4">
        <f>_xll.SNL.Clients.Office.Excel.Functions.SPG(G383,"IQ_AVG_DILUT_SHARES_OUT","CY2023")</f>
        <v>490130000</v>
      </c>
      <c r="J383" s="5">
        <f>_xll.SNL.Clients.Office.Excel.Functions.SPG(G383, "IQ_DILUT_EPS_NORM", "CY2023")</f>
        <v>0.73799999999999999</v>
      </c>
      <c r="K383">
        <f t="shared" si="22"/>
        <v>361715.94</v>
      </c>
      <c r="L383">
        <f t="shared" si="23"/>
        <v>0.11769711038181381</v>
      </c>
    </row>
    <row r="384" spans="1:12" x14ac:dyDescent="0.3">
      <c r="A384" t="s">
        <v>386</v>
      </c>
      <c r="B384" s="4" cm="1">
        <f t="array" ref="B384">_xll.SNL.Clients.Office.Excel.Functions.SPG(A384, "SP_TOTAL_REV", "CY2023")</f>
        <v>6177800</v>
      </c>
      <c r="C384" s="4">
        <f>_xll.SNL.Clients.Office.Excel.Functions.SPG(A384,"IQ_AVG_DILUT_SHARES_OUT","CY2023")</f>
        <v>107400000</v>
      </c>
      <c r="D384" s="5">
        <f>_xll.SNL.Clients.Office.Excel.Functions.SPG(A384, "IQ_DILUT_EPS_NORM", "CY2023")</f>
        <v>9.1809999999999992</v>
      </c>
      <c r="E384">
        <f t="shared" si="20"/>
        <v>986039.39999999991</v>
      </c>
      <c r="F384">
        <f t="shared" si="21"/>
        <v>0.1596101201074816</v>
      </c>
      <c r="G384" t="s">
        <v>386</v>
      </c>
      <c r="H384" s="4" cm="1">
        <f t="array" ref="H384">_xll.SNL.Clients.Office.Excel.Functions.SPG(G384, "SP_TOTAL_REV", "CY2023")</f>
        <v>6177800</v>
      </c>
      <c r="I384" s="4">
        <f>_xll.SNL.Clients.Office.Excel.Functions.SPG(G384,"IQ_AVG_DILUT_SHARES_OUT","CY2023")</f>
        <v>107400000</v>
      </c>
      <c r="J384" s="5">
        <f>_xll.SNL.Clients.Office.Excel.Functions.SPG(G384, "IQ_DILUT_EPS_NORM", "CY2023")</f>
        <v>9.1809999999999992</v>
      </c>
      <c r="K384">
        <f t="shared" si="22"/>
        <v>986039.39999999991</v>
      </c>
      <c r="L384">
        <f t="shared" si="23"/>
        <v>0.1596101201074816</v>
      </c>
    </row>
    <row r="385" spans="1:12" x14ac:dyDescent="0.3">
      <c r="A385" t="s">
        <v>387</v>
      </c>
      <c r="B385" s="4" cm="1">
        <f t="array" ref="B385">_xll.SNL.Clients.Office.Excel.Functions.SPG(A385, "SP_TOTAL_REV", "CY2023")</f>
        <v>20376941</v>
      </c>
      <c r="C385" s="4">
        <f>_xll.SNL.Clients.Office.Excel.Functions.SPG(A385,"IQ_AVG_DILUT_SHARES_OUT","CY2023")</f>
        <v>337433000</v>
      </c>
      <c r="D385" s="5">
        <f>_xll.SNL.Clients.Office.Excel.Functions.SPG(A385, "IQ_DILUT_EPS_NORM", "CY2023")</f>
        <v>4.5780000000000003</v>
      </c>
      <c r="E385">
        <f t="shared" si="20"/>
        <v>1544768.274</v>
      </c>
      <c r="F385">
        <f t="shared" si="21"/>
        <v>7.5809625890363039E-2</v>
      </c>
      <c r="G385" t="s">
        <v>387</v>
      </c>
      <c r="H385" s="4" cm="1">
        <f t="array" ref="H385">_xll.SNL.Clients.Office.Excel.Functions.SPG(G385, "SP_TOTAL_REV", "CY2023")</f>
        <v>20376941</v>
      </c>
      <c r="I385" s="4">
        <f>_xll.SNL.Clients.Office.Excel.Functions.SPG(G385,"IQ_AVG_DILUT_SHARES_OUT","CY2023")</f>
        <v>337433000</v>
      </c>
      <c r="J385" s="5">
        <f>_xll.SNL.Clients.Office.Excel.Functions.SPG(G385, "IQ_DILUT_EPS_NORM", "CY2023")</f>
        <v>4.5780000000000003</v>
      </c>
      <c r="K385">
        <f t="shared" si="22"/>
        <v>1544768.274</v>
      </c>
      <c r="L385">
        <f t="shared" si="23"/>
        <v>7.5809625890363039E-2</v>
      </c>
    </row>
    <row r="386" spans="1:12" x14ac:dyDescent="0.3">
      <c r="A386" t="s">
        <v>388</v>
      </c>
      <c r="B386" s="4" cm="1">
        <f t="array" ref="B386">_xll.SNL.Clients.Office.Excel.Functions.SPG(A386, "SP_TOTAL_REV", "CY2023")</f>
        <v>13900000</v>
      </c>
      <c r="C386" s="4">
        <f>_xll.SNL.Clients.Office.Excel.Functions.SPG(A386,"IQ_AVG_DILUT_SHARES_OUT","CY2023")</f>
        <v>283000000</v>
      </c>
      <c r="D386" s="5">
        <f>_xll.SNL.Clients.Office.Excel.Functions.SPG(A386, "IQ_DILUT_EPS_NORM", "CY2023")</f>
        <v>3.7869999999999999</v>
      </c>
      <c r="E386">
        <f t="shared" si="20"/>
        <v>1071721</v>
      </c>
      <c r="F386">
        <f t="shared" si="21"/>
        <v>7.7102230215827336E-2</v>
      </c>
      <c r="G386" t="s">
        <v>388</v>
      </c>
      <c r="H386" s="4" cm="1">
        <f t="array" ref="H386">_xll.SNL.Clients.Office.Excel.Functions.SPG(G386, "SP_TOTAL_REV", "CY2023")</f>
        <v>13900000</v>
      </c>
      <c r="I386" s="4">
        <f>_xll.SNL.Clients.Office.Excel.Functions.SPG(G386,"IQ_AVG_DILUT_SHARES_OUT","CY2023")</f>
        <v>283000000</v>
      </c>
      <c r="J386" s="5">
        <f>_xll.SNL.Clients.Office.Excel.Functions.SPG(G386, "IQ_DILUT_EPS_NORM", "CY2023")</f>
        <v>3.7869999999999999</v>
      </c>
      <c r="K386">
        <f t="shared" si="22"/>
        <v>1071721</v>
      </c>
      <c r="L386">
        <f t="shared" si="23"/>
        <v>7.7102230215827336E-2</v>
      </c>
    </row>
    <row r="387" spans="1:12" x14ac:dyDescent="0.3">
      <c r="A387" t="s">
        <v>389</v>
      </c>
      <c r="B387" s="4" cm="1">
        <f t="array" ref="B387">_xll.SNL.Clients.Office.Excel.Functions.SPG(A387, "SP_TOTAL_REV", "CY2023")</f>
        <v>68920000</v>
      </c>
      <c r="C387" s="4">
        <f>_xll.SNL.Clients.Office.Excel.Functions.SPG(A387,"IQ_AVG_DILUT_SHARES_OUT","CY2023")</f>
        <v>1435400000</v>
      </c>
      <c r="D387" s="5">
        <f>_xll.SNL.Clients.Office.Excel.Functions.SPG(A387, "IQ_DILUT_EPS_NORM", "CY2023")</f>
        <v>1.512</v>
      </c>
      <c r="E387">
        <f t="shared" si="20"/>
        <v>2170324.7999999998</v>
      </c>
      <c r="F387">
        <f t="shared" si="21"/>
        <v>3.1490493325594893E-2</v>
      </c>
      <c r="G387" t="s">
        <v>389</v>
      </c>
      <c r="H387" s="4" cm="1">
        <f t="array" ref="H387">_xll.SNL.Clients.Office.Excel.Functions.SPG(G387, "SP_TOTAL_REV", "CY2023")</f>
        <v>68920000</v>
      </c>
      <c r="I387" s="4">
        <f>_xll.SNL.Clients.Office.Excel.Functions.SPG(G387,"IQ_AVG_DILUT_SHARES_OUT","CY2023")</f>
        <v>1435400000</v>
      </c>
      <c r="J387" s="5">
        <f>_xll.SNL.Clients.Office.Excel.Functions.SPG(G387, "IQ_DILUT_EPS_NORM", "CY2023")</f>
        <v>1.512</v>
      </c>
      <c r="K387">
        <f t="shared" si="22"/>
        <v>2170324.7999999998</v>
      </c>
      <c r="L387">
        <f t="shared" si="23"/>
        <v>3.1490493325594893E-2</v>
      </c>
    </row>
    <row r="388" spans="1:12" x14ac:dyDescent="0.3">
      <c r="A388" t="s">
        <v>390</v>
      </c>
      <c r="B388" s="4" cm="1">
        <f t="array" ref="B388">_xll.SNL.Clients.Office.Excel.Functions.SPG(A388, "SP_TOTAL_REV", "CY2023")</f>
        <v>12497000</v>
      </c>
      <c r="C388" s="4">
        <f>_xll.SNL.Clients.Office.Excel.Functions.SPG(A388,"IQ_AVG_DILUT_SHARES_OUT","CY2023")</f>
        <v>318900000</v>
      </c>
      <c r="D388" s="5">
        <f>_xll.SNL.Clients.Office.Excel.Functions.SPG(A388, "IQ_DILUT_EPS_NORM", "CY2023")</f>
        <v>7.5410000000000004</v>
      </c>
      <c r="E388">
        <f t="shared" si="20"/>
        <v>2404824.9</v>
      </c>
      <c r="F388">
        <f t="shared" si="21"/>
        <v>0.1924321757221733</v>
      </c>
      <c r="G388" t="s">
        <v>390</v>
      </c>
      <c r="H388" s="4" cm="1">
        <f t="array" ref="H388">_xll.SNL.Clients.Office.Excel.Functions.SPG(G388, "SP_TOTAL_REV", "CY2023")</f>
        <v>12497000</v>
      </c>
      <c r="I388" s="4">
        <f>_xll.SNL.Clients.Office.Excel.Functions.SPG(G388,"IQ_AVG_DILUT_SHARES_OUT","CY2023")</f>
        <v>318900000</v>
      </c>
      <c r="J388" s="5">
        <f>_xll.SNL.Clients.Office.Excel.Functions.SPG(G388, "IQ_DILUT_EPS_NORM", "CY2023")</f>
        <v>7.5410000000000004</v>
      </c>
      <c r="K388">
        <f t="shared" si="22"/>
        <v>2404824.9</v>
      </c>
      <c r="L388">
        <f t="shared" si="23"/>
        <v>0.1924321757221733</v>
      </c>
    </row>
    <row r="389" spans="1:12" x14ac:dyDescent="0.3">
      <c r="A389" t="s">
        <v>391</v>
      </c>
      <c r="B389" s="4" cm="1">
        <f t="array" ref="B389">_xll.SNL.Clients.Office.Excel.Functions.SPG(A389, "SP_TOTAL_REV", "CY2023")</f>
        <v>34857000</v>
      </c>
      <c r="C389" s="4">
        <f>_xll.SNL.Clients.Office.Excel.Functions.SPG(A389,"IQ_AVG_DILUT_SHARES_OUT","CY2023")</f>
        <v>984000000</v>
      </c>
      <c r="D389" s="5" t="str">
        <f>_xll.SNL.Clients.Office.Excel.Functions.SPG(A389, "IQ_DILUT_EPS_NORM", "CY2023")</f>
        <v>NA</v>
      </c>
      <c r="E389" t="e">
        <f t="shared" ref="E389:E452" si="24">C389*D389/1000</f>
        <v>#VALUE!</v>
      </c>
      <c r="F389" t="e">
        <f t="shared" ref="F389:F452" si="25">E389/B389</f>
        <v>#VALUE!</v>
      </c>
      <c r="G389" t="s">
        <v>391</v>
      </c>
      <c r="H389" s="4" cm="1">
        <f t="array" ref="H389">_xll.SNL.Clients.Office.Excel.Functions.SPG(G389, "SP_TOTAL_REV", "CY2023")</f>
        <v>34857000</v>
      </c>
      <c r="I389" s="4">
        <f>_xll.SNL.Clients.Office.Excel.Functions.SPG(G389,"IQ_AVG_DILUT_SHARES_OUT","CY2023")</f>
        <v>984000000</v>
      </c>
      <c r="J389" s="5" t="str">
        <f>_xll.SNL.Clients.Office.Excel.Functions.SPG(G389, "IQ_DILUT_EPS_NORM", "CY2023")</f>
        <v>NA</v>
      </c>
      <c r="K389" t="e">
        <f t="shared" ref="K389:K452" si="26">I389*J389/1000</f>
        <v>#VALUE!</v>
      </c>
      <c r="L389" t="e">
        <f t="shared" ref="L389:L452" si="27">K389/H389</f>
        <v>#VALUE!</v>
      </c>
    </row>
    <row r="390" spans="1:12" x14ac:dyDescent="0.3">
      <c r="A390" t="s">
        <v>392</v>
      </c>
      <c r="B390" s="4" cm="1">
        <f t="array" ref="B390">_xll.SNL.Clients.Office.Excel.Functions.SPG(A390, "SP_TOTAL_REV", "CY2023")</f>
        <v>2729889</v>
      </c>
      <c r="C390" s="4">
        <f>_xll.SNL.Clients.Office.Excel.Functions.SPG(A390,"IQ_AVG_DILUT_SHARES_OUT","CY2023")</f>
        <v>108907000</v>
      </c>
      <c r="D390" s="5">
        <f>_xll.SNL.Clients.Office.Excel.Functions.SPG(A390, "IQ_DILUT_EPS_NORM", "CY2023")</f>
        <v>4.101</v>
      </c>
      <c r="E390">
        <f t="shared" si="24"/>
        <v>446627.60700000002</v>
      </c>
      <c r="F390">
        <f t="shared" si="25"/>
        <v>0.16360650817670611</v>
      </c>
      <c r="G390" t="s">
        <v>392</v>
      </c>
      <c r="H390" s="4" cm="1">
        <f t="array" ref="H390">_xll.SNL.Clients.Office.Excel.Functions.SPG(G390, "SP_TOTAL_REV", "CY2023")</f>
        <v>2729889</v>
      </c>
      <c r="I390" s="4">
        <f>_xll.SNL.Clients.Office.Excel.Functions.SPG(G390,"IQ_AVG_DILUT_SHARES_OUT","CY2023")</f>
        <v>108907000</v>
      </c>
      <c r="J390" s="5">
        <f>_xll.SNL.Clients.Office.Excel.Functions.SPG(G390, "IQ_DILUT_EPS_NORM", "CY2023")</f>
        <v>4.101</v>
      </c>
      <c r="K390">
        <f t="shared" si="26"/>
        <v>446627.60700000002</v>
      </c>
      <c r="L390">
        <f t="shared" si="27"/>
        <v>0.16360650817670611</v>
      </c>
    </row>
    <row r="391" spans="1:12" x14ac:dyDescent="0.3">
      <c r="A391" t="s">
        <v>393</v>
      </c>
      <c r="B391" s="4" cm="1">
        <f t="array" ref="B391">_xll.SNL.Clients.Office.Excel.Functions.SPG(A391, "SP_TOTAL_REV", "CY2023")</f>
        <v>33135000</v>
      </c>
      <c r="C391" s="4">
        <f>_xll.SNL.Clients.Office.Excel.Functions.SPG(A391,"IQ_AVG_DILUT_SHARES_OUT","CY2023")</f>
        <v>1443000000</v>
      </c>
      <c r="D391" s="5">
        <f>_xll.SNL.Clients.Office.Excel.Functions.SPG(A391, "IQ_DILUT_EPS_NORM", "CY2023")</f>
        <v>2.2469999999999999</v>
      </c>
      <c r="E391">
        <f t="shared" si="24"/>
        <v>3242421</v>
      </c>
      <c r="F391">
        <f t="shared" si="25"/>
        <v>9.7854866455409681E-2</v>
      </c>
      <c r="G391" t="s">
        <v>393</v>
      </c>
      <c r="H391" s="4" cm="1">
        <f t="array" ref="H391">_xll.SNL.Clients.Office.Excel.Functions.SPG(G391, "SP_TOTAL_REV", "CY2023")</f>
        <v>33135000</v>
      </c>
      <c r="I391" s="4">
        <f>_xll.SNL.Clients.Office.Excel.Functions.SPG(G391,"IQ_AVG_DILUT_SHARES_OUT","CY2023")</f>
        <v>1443000000</v>
      </c>
      <c r="J391" s="5">
        <f>_xll.SNL.Clients.Office.Excel.Functions.SPG(G391, "IQ_DILUT_EPS_NORM", "CY2023")</f>
        <v>2.2469999999999999</v>
      </c>
      <c r="K391">
        <f t="shared" si="26"/>
        <v>3242421</v>
      </c>
      <c r="L391">
        <f t="shared" si="27"/>
        <v>9.7854866455409681E-2</v>
      </c>
    </row>
    <row r="392" spans="1:12" x14ac:dyDescent="0.3">
      <c r="A392" t="s">
        <v>394</v>
      </c>
      <c r="B392" s="4" cm="1">
        <f t="array" ref="B392">_xll.SNL.Clients.Office.Excel.Functions.SPG(A392, "SP_TOTAL_REV", "CY2023")</f>
        <v>6471000</v>
      </c>
      <c r="C392" s="4">
        <f>_xll.SNL.Clients.Office.Excel.Functions.SPG(A392,"IQ_AVG_DILUT_SHARES_OUT","CY2023")</f>
        <v>208000000</v>
      </c>
      <c r="D392" s="5">
        <f>_xll.SNL.Clients.Office.Excel.Functions.SPG(A392, "IQ_DILUT_EPS_NORM", "CY2023")</f>
        <v>-1.07</v>
      </c>
      <c r="E392">
        <f t="shared" si="24"/>
        <v>-222560</v>
      </c>
      <c r="F392">
        <f t="shared" si="25"/>
        <v>-3.4393447689692477E-2</v>
      </c>
      <c r="G392" t="s">
        <v>394</v>
      </c>
      <c r="H392" s="4" cm="1">
        <f t="array" ref="H392">_xll.SNL.Clients.Office.Excel.Functions.SPG(G392, "SP_TOTAL_REV", "CY2023")</f>
        <v>6471000</v>
      </c>
      <c r="I392" s="4">
        <f>_xll.SNL.Clients.Office.Excel.Functions.SPG(G392,"IQ_AVG_DILUT_SHARES_OUT","CY2023")</f>
        <v>208000000</v>
      </c>
      <c r="J392" s="5">
        <f>_xll.SNL.Clients.Office.Excel.Functions.SPG(G392, "IQ_DILUT_EPS_NORM", "CY2023")</f>
        <v>-1.07</v>
      </c>
      <c r="K392">
        <f t="shared" si="26"/>
        <v>-222560</v>
      </c>
      <c r="L392">
        <f t="shared" si="27"/>
        <v>-3.4393447689692477E-2</v>
      </c>
    </row>
    <row r="393" spans="1:12" x14ac:dyDescent="0.3">
      <c r="A393" t="s">
        <v>395</v>
      </c>
      <c r="B393" s="4" cm="1">
        <f t="array" ref="B393">_xll.SNL.Clients.Office.Excel.Functions.SPG(A393, "SP_TOTAL_REV", "CY2023")</f>
        <v>16720000</v>
      </c>
      <c r="C393" s="4">
        <f>_xll.SNL.Clients.Office.Excel.Functions.SPG(A393,"IQ_AVG_DILUT_SHARES_OUT","CY2023")</f>
        <v>632733000</v>
      </c>
      <c r="D393" s="5">
        <f>_xll.SNL.Clients.Office.Excel.Functions.SPG(A393, "IQ_DILUT_EPS_NORM", "CY2023")</f>
        <v>3.198</v>
      </c>
      <c r="E393">
        <f t="shared" si="24"/>
        <v>2023480.1340000001</v>
      </c>
      <c r="F393">
        <f t="shared" si="25"/>
        <v>0.12102153911483254</v>
      </c>
      <c r="G393" t="s">
        <v>395</v>
      </c>
      <c r="H393" s="4" cm="1">
        <f t="array" ref="H393">_xll.SNL.Clients.Office.Excel.Functions.SPG(G393, "SP_TOTAL_REV", "CY2023")</f>
        <v>16720000</v>
      </c>
      <c r="I393" s="4">
        <f>_xll.SNL.Clients.Office.Excel.Functions.SPG(G393,"IQ_AVG_DILUT_SHARES_OUT","CY2023")</f>
        <v>632733000</v>
      </c>
      <c r="J393" s="5">
        <f>_xll.SNL.Clients.Office.Excel.Functions.SPG(G393, "IQ_DILUT_EPS_NORM", "CY2023")</f>
        <v>3.198</v>
      </c>
      <c r="K393">
        <f t="shared" si="26"/>
        <v>2023480.1340000001</v>
      </c>
      <c r="L393">
        <f t="shared" si="27"/>
        <v>0.12102153911483254</v>
      </c>
    </row>
    <row r="394" spans="1:12" x14ac:dyDescent="0.3">
      <c r="A394" t="s">
        <v>396</v>
      </c>
      <c r="B394" s="4" cm="1">
        <f t="array" ref="B394">_xll.SNL.Clients.Office.Excel.Functions.SPG(A394, "SP_TOTAL_REV", "CY2023")</f>
        <v>8971000</v>
      </c>
      <c r="C394" s="4">
        <f>_xll.SNL.Clients.Office.Excel.Functions.SPG(A394,"IQ_AVG_DILUT_SHARES_OUT","CY2023")</f>
        <v>205591000</v>
      </c>
      <c r="D394" s="5">
        <f>_xll.SNL.Clients.Office.Excel.Functions.SPG(A394, "IQ_DILUT_EPS_NORM", "CY2023")</f>
        <v>3.0640000000000001</v>
      </c>
      <c r="E394">
        <f t="shared" si="24"/>
        <v>629930.82400000002</v>
      </c>
      <c r="F394">
        <f t="shared" si="25"/>
        <v>7.0218573626128641E-2</v>
      </c>
      <c r="G394" t="s">
        <v>396</v>
      </c>
      <c r="H394" s="4" cm="1">
        <f t="array" ref="H394">_xll.SNL.Clients.Office.Excel.Functions.SPG(G394, "SP_TOTAL_REV", "CY2023")</f>
        <v>8971000</v>
      </c>
      <c r="I394" s="4">
        <f>_xll.SNL.Clients.Office.Excel.Functions.SPG(G394,"IQ_AVG_DILUT_SHARES_OUT","CY2023")</f>
        <v>205591000</v>
      </c>
      <c r="J394" s="5">
        <f>_xll.SNL.Clients.Office.Excel.Functions.SPG(G394, "IQ_DILUT_EPS_NORM", "CY2023")</f>
        <v>3.0640000000000001</v>
      </c>
      <c r="K394">
        <f t="shared" si="26"/>
        <v>629930.82400000002</v>
      </c>
      <c r="L394">
        <f t="shared" si="27"/>
        <v>7.0218573626128641E-2</v>
      </c>
    </row>
    <row r="395" spans="1:12" x14ac:dyDescent="0.3">
      <c r="A395" t="s">
        <v>397</v>
      </c>
      <c r="B395" s="4" cm="1">
        <f t="array" ref="B395">_xll.SNL.Clients.Office.Excel.Functions.SPG(A395, "SP_TOTAL_REV", "CY2023")</f>
        <v>6027849</v>
      </c>
      <c r="C395" s="4">
        <f>_xll.SNL.Clients.Office.Excel.Functions.SPG(A395,"IQ_AVG_DILUT_SHARES_OUT","CY2023")</f>
        <v>326807326</v>
      </c>
      <c r="D395" s="5">
        <f>_xll.SNL.Clients.Office.Excel.Functions.SPG(A395, "IQ_DILUT_EPS_NORM", "CY2023")</f>
        <v>3.431</v>
      </c>
      <c r="E395">
        <f t="shared" si="24"/>
        <v>1121275.935506</v>
      </c>
      <c r="F395">
        <f t="shared" si="25"/>
        <v>0.18601592964687735</v>
      </c>
      <c r="G395" t="s">
        <v>397</v>
      </c>
      <c r="H395" s="4" cm="1">
        <f t="array" ref="H395">_xll.SNL.Clients.Office.Excel.Functions.SPG(G395, "SP_TOTAL_REV", "CY2023")</f>
        <v>6027849</v>
      </c>
      <c r="I395" s="4">
        <f>_xll.SNL.Clients.Office.Excel.Functions.SPG(G395,"IQ_AVG_DILUT_SHARES_OUT","CY2023")</f>
        <v>326807326</v>
      </c>
      <c r="J395" s="5">
        <f>_xll.SNL.Clients.Office.Excel.Functions.SPG(G395, "IQ_DILUT_EPS_NORM", "CY2023")</f>
        <v>3.431</v>
      </c>
      <c r="K395">
        <f t="shared" si="26"/>
        <v>1121275.935506</v>
      </c>
      <c r="L395">
        <f t="shared" si="27"/>
        <v>0.18601592964687735</v>
      </c>
    </row>
    <row r="396" spans="1:12" x14ac:dyDescent="0.3">
      <c r="A396" t="s">
        <v>398</v>
      </c>
      <c r="B396" s="4" cm="1">
        <f t="array" ref="B396">_xll.SNL.Clients.Office.Excel.Functions.SPG(A396, "SP_TOTAL_REV", "CY2023")</f>
        <v>4644600</v>
      </c>
      <c r="C396" s="4">
        <f>_xll.SNL.Clients.Office.Excel.Functions.SPG(A396,"IQ_AVG_DILUT_SHARES_OUT","CY2023")</f>
        <v>160500000</v>
      </c>
      <c r="D396" s="5">
        <f>_xll.SNL.Clients.Office.Excel.Functions.SPG(A396, "IQ_DILUT_EPS_NORM", "CY2023")</f>
        <v>3.9870000000000001</v>
      </c>
      <c r="E396">
        <f t="shared" si="24"/>
        <v>639913.5</v>
      </c>
      <c r="F396">
        <f t="shared" si="25"/>
        <v>0.13777580415966928</v>
      </c>
      <c r="G396" t="s">
        <v>398</v>
      </c>
      <c r="H396" s="4" cm="1">
        <f t="array" ref="H396">_xll.SNL.Clients.Office.Excel.Functions.SPG(G396, "SP_TOTAL_REV", "CY2023")</f>
        <v>4644600</v>
      </c>
      <c r="I396" s="4">
        <f>_xll.SNL.Clients.Office.Excel.Functions.SPG(G396,"IQ_AVG_DILUT_SHARES_OUT","CY2023")</f>
        <v>160500000</v>
      </c>
      <c r="J396" s="5">
        <f>_xll.SNL.Clients.Office.Excel.Functions.SPG(G396, "IQ_DILUT_EPS_NORM", "CY2023")</f>
        <v>3.9870000000000001</v>
      </c>
      <c r="K396">
        <f t="shared" si="26"/>
        <v>639913.5</v>
      </c>
      <c r="L396">
        <f t="shared" si="27"/>
        <v>0.13777580415966928</v>
      </c>
    </row>
    <row r="397" spans="1:12" x14ac:dyDescent="0.3">
      <c r="A397" t="s">
        <v>399</v>
      </c>
      <c r="B397" s="4" cm="1">
        <f t="array" ref="B397">_xll.SNL.Clients.Office.Excel.Functions.SPG(A397, "SP_TOTAL_REV", "CY2023")</f>
        <v>12093000</v>
      </c>
      <c r="C397" s="4">
        <f>_xll.SNL.Clients.Office.Excel.Functions.SPG(A397,"IQ_AVG_DILUT_SHARES_OUT","CY2023")</f>
        <v>260342615</v>
      </c>
      <c r="D397" s="5">
        <f>_xll.SNL.Clients.Office.Excel.Functions.SPG(A397, "IQ_DILUT_EPS_NORM", "CY2023")</f>
        <v>3.052</v>
      </c>
      <c r="E397">
        <f t="shared" si="24"/>
        <v>794565.66098000004</v>
      </c>
      <c r="F397">
        <f t="shared" si="25"/>
        <v>6.5704594474489383E-2</v>
      </c>
      <c r="G397" t="s">
        <v>399</v>
      </c>
      <c r="H397" s="4" cm="1">
        <f t="array" ref="H397">_xll.SNL.Clients.Office.Excel.Functions.SPG(G397, "SP_TOTAL_REV", "CY2023")</f>
        <v>12093000</v>
      </c>
      <c r="I397" s="4">
        <f>_xll.SNL.Clients.Office.Excel.Functions.SPG(G397,"IQ_AVG_DILUT_SHARES_OUT","CY2023")</f>
        <v>260342615</v>
      </c>
      <c r="J397" s="5">
        <f>_xll.SNL.Clients.Office.Excel.Functions.SPG(G397, "IQ_DILUT_EPS_NORM", "CY2023")</f>
        <v>3.052</v>
      </c>
      <c r="K397">
        <f t="shared" si="26"/>
        <v>794565.66098000004</v>
      </c>
      <c r="L397">
        <f t="shared" si="27"/>
        <v>6.5704594474489383E-2</v>
      </c>
    </row>
    <row r="398" spans="1:12" x14ac:dyDescent="0.3">
      <c r="A398" t="s">
        <v>400</v>
      </c>
      <c r="B398" s="4" cm="1">
        <f t="array" ref="B398">_xll.SNL.Clients.Office.Excel.Functions.SPG(A398, "SP_TOTAL_REV", "CY2023")</f>
        <v>5108300</v>
      </c>
      <c r="C398" s="4">
        <f>_xll.SNL.Clients.Office.Excel.Functions.SPG(A398,"IQ_AVG_DILUT_SHARES_OUT","CY2023")</f>
        <v>53900000</v>
      </c>
      <c r="D398" s="5">
        <f>_xll.SNL.Clients.Office.Excel.Functions.SPG(A398, "IQ_DILUT_EPS_NORM", "CY2023")</f>
        <v>14.962999999999999</v>
      </c>
      <c r="E398">
        <f t="shared" si="24"/>
        <v>806505.7</v>
      </c>
      <c r="F398">
        <f t="shared" si="25"/>
        <v>0.15788142826380597</v>
      </c>
      <c r="G398" t="s">
        <v>400</v>
      </c>
      <c r="H398" s="4" cm="1">
        <f t="array" ref="H398">_xll.SNL.Clients.Office.Excel.Functions.SPG(G398, "SP_TOTAL_REV", "CY2023")</f>
        <v>5108300</v>
      </c>
      <c r="I398" s="4">
        <f>_xll.SNL.Clients.Office.Excel.Functions.SPG(G398,"IQ_AVG_DILUT_SHARES_OUT","CY2023")</f>
        <v>53900000</v>
      </c>
      <c r="J398" s="5">
        <f>_xll.SNL.Clients.Office.Excel.Functions.SPG(G398, "IQ_DILUT_EPS_NORM", "CY2023")</f>
        <v>14.962999999999999</v>
      </c>
      <c r="K398">
        <f t="shared" si="26"/>
        <v>806505.7</v>
      </c>
      <c r="L398">
        <f t="shared" si="27"/>
        <v>0.15788142826380597</v>
      </c>
    </row>
    <row r="399" spans="1:12" x14ac:dyDescent="0.3">
      <c r="A399" t="s">
        <v>401</v>
      </c>
      <c r="B399" s="4" cm="1">
        <f t="array" ref="B399">_xll.SNL.Clients.Office.Excel.Functions.SPG(A399, "SP_TOTAL_REV", "CY2023")</f>
        <v>8197000</v>
      </c>
      <c r="C399" s="4" t="str">
        <f>_xll.SNL.Clients.Office.Excel.Functions.SPG(A399,"IQ_AVG_DILUT_SHARES_OUT","CY2023")</f>
        <v>NA</v>
      </c>
      <c r="D399" s="5" t="str">
        <f>_xll.SNL.Clients.Office.Excel.Functions.SPG(A399, "IQ_DILUT_EPS_NORM", "CY2023")</f>
        <v>NA</v>
      </c>
      <c r="E399" t="e">
        <f t="shared" si="24"/>
        <v>#VALUE!</v>
      </c>
      <c r="F399" t="e">
        <f t="shared" si="25"/>
        <v>#VALUE!</v>
      </c>
      <c r="G399" t="s">
        <v>401</v>
      </c>
      <c r="H399" s="4" cm="1">
        <f t="array" ref="H399">_xll.SNL.Clients.Office.Excel.Functions.SPG(G399, "SP_TOTAL_REV", "CY2023")</f>
        <v>8197000</v>
      </c>
      <c r="I399" s="4" t="str">
        <f>_xll.SNL.Clients.Office.Excel.Functions.SPG(G399,"IQ_AVG_DILUT_SHARES_OUT","CY2023")</f>
        <v>NA</v>
      </c>
      <c r="J399" s="5" t="str">
        <f>_xll.SNL.Clients.Office.Excel.Functions.SPG(G399, "IQ_DILUT_EPS_NORM", "CY2023")</f>
        <v>NA</v>
      </c>
      <c r="K399" t="e">
        <f t="shared" si="26"/>
        <v>#VALUE!</v>
      </c>
      <c r="L399" t="e">
        <f t="shared" si="27"/>
        <v>#VALUE!</v>
      </c>
    </row>
    <row r="400" spans="1:12" x14ac:dyDescent="0.3">
      <c r="A400" t="s">
        <v>402</v>
      </c>
      <c r="B400" s="4" cm="1">
        <f t="array" ref="B400">_xll.SNL.Clients.Office.Excel.Functions.SPG(A400, "SP_TOTAL_REV", "CY2023")</f>
        <v>26091000</v>
      </c>
      <c r="C400" s="4">
        <f>_xll.SNL.Clients.Office.Excel.Functions.SPG(A400,"IQ_AVG_DILUT_SHARES_OUT","CY2023")</f>
        <v>640000000</v>
      </c>
      <c r="D400" s="5">
        <f>_xll.SNL.Clients.Office.Excel.Functions.SPG(A400, "IQ_DILUT_EPS_NORM", "CY2023")</f>
        <v>1.2390000000000001</v>
      </c>
      <c r="E400">
        <f t="shared" si="24"/>
        <v>792960.00000000012</v>
      </c>
      <c r="F400">
        <f t="shared" si="25"/>
        <v>3.0392089226169948E-2</v>
      </c>
      <c r="G400" t="s">
        <v>402</v>
      </c>
      <c r="H400" s="4" cm="1">
        <f t="array" ref="H400">_xll.SNL.Clients.Office.Excel.Functions.SPG(G400, "SP_TOTAL_REV", "CY2023")</f>
        <v>26091000</v>
      </c>
      <c r="I400" s="4">
        <f>_xll.SNL.Clients.Office.Excel.Functions.SPG(G400,"IQ_AVG_DILUT_SHARES_OUT","CY2023")</f>
        <v>640000000</v>
      </c>
      <c r="J400" s="5">
        <f>_xll.SNL.Clients.Office.Excel.Functions.SPG(G400, "IQ_DILUT_EPS_NORM", "CY2023")</f>
        <v>1.2390000000000001</v>
      </c>
      <c r="K400">
        <f t="shared" si="26"/>
        <v>792960.00000000012</v>
      </c>
      <c r="L400">
        <f t="shared" si="27"/>
        <v>3.0392089226169948E-2</v>
      </c>
    </row>
    <row r="401" spans="1:12" x14ac:dyDescent="0.3">
      <c r="A401" t="s">
        <v>403</v>
      </c>
      <c r="B401" s="4" cm="1">
        <f t="array" ref="B401">_xll.SNL.Clients.Office.Excel.Functions.SPG(A401, "SP_TOTAL_REV", "CY2023")</f>
        <v>15781100</v>
      </c>
      <c r="C401" s="4">
        <f>_xll.SNL.Clients.Office.Excel.Functions.SPG(A401,"IQ_AVG_DILUT_SHARES_OUT","CY2023")</f>
        <v>149751000</v>
      </c>
      <c r="D401" s="5">
        <f>_xll.SNL.Clients.Office.Excel.Functions.SPG(A401, "IQ_DILUT_EPS_NORM", "CY2023")</f>
        <v>0.89400000000000002</v>
      </c>
      <c r="E401">
        <f t="shared" si="24"/>
        <v>133877.394</v>
      </c>
      <c r="F401">
        <f t="shared" si="25"/>
        <v>8.4834006501447942E-3</v>
      </c>
      <c r="G401" t="s">
        <v>403</v>
      </c>
      <c r="H401" s="4" cm="1">
        <f t="array" ref="H401">_xll.SNL.Clients.Office.Excel.Functions.SPG(G401, "SP_TOTAL_REV", "CY2023")</f>
        <v>15781100</v>
      </c>
      <c r="I401" s="4">
        <f>_xll.SNL.Clients.Office.Excel.Functions.SPG(G401,"IQ_AVG_DILUT_SHARES_OUT","CY2023")</f>
        <v>149751000</v>
      </c>
      <c r="J401" s="5">
        <f>_xll.SNL.Clients.Office.Excel.Functions.SPG(G401, "IQ_DILUT_EPS_NORM", "CY2023")</f>
        <v>0.89400000000000002</v>
      </c>
      <c r="K401">
        <f t="shared" si="26"/>
        <v>133877.394</v>
      </c>
      <c r="L401">
        <f t="shared" si="27"/>
        <v>8.4834006501447942E-3</v>
      </c>
    </row>
    <row r="402" spans="1:12" x14ac:dyDescent="0.3">
      <c r="A402" t="s">
        <v>404</v>
      </c>
      <c r="B402" s="4" cm="1">
        <f t="array" ref="B402">_xll.SNL.Clients.Office.Excel.Functions.SPG(A402, "SP_TOTAL_REV", "CY2023")</f>
        <v>36687000</v>
      </c>
      <c r="C402" s="4">
        <f>_xll.SNL.Clients.Office.Excel.Functions.SPG(A402,"IQ_AVG_DILUT_SHARES_OUT","CY2023")</f>
        <v>1148225000</v>
      </c>
      <c r="D402" s="5">
        <f>_xll.SNL.Clients.Office.Excel.Functions.SPG(A402, "IQ_DILUT_EPS_NORM", "CY2023")</f>
        <v>3.0459999999999998</v>
      </c>
      <c r="E402">
        <f t="shared" si="24"/>
        <v>3497493.35</v>
      </c>
      <c r="F402">
        <f t="shared" si="25"/>
        <v>9.5333315615885733E-2</v>
      </c>
      <c r="G402" t="s">
        <v>404</v>
      </c>
      <c r="H402" s="4" cm="1">
        <f t="array" ref="H402">_xll.SNL.Clients.Office.Excel.Functions.SPG(G402, "SP_TOTAL_REV", "CY2023")</f>
        <v>36687000</v>
      </c>
      <c r="I402" s="4">
        <f>_xll.SNL.Clients.Office.Excel.Functions.SPG(G402,"IQ_AVG_DILUT_SHARES_OUT","CY2023")</f>
        <v>1148225000</v>
      </c>
      <c r="J402" s="5">
        <f>_xll.SNL.Clients.Office.Excel.Functions.SPG(G402, "IQ_DILUT_EPS_NORM", "CY2023")</f>
        <v>3.0459999999999998</v>
      </c>
      <c r="K402">
        <f t="shared" si="26"/>
        <v>3497493.35</v>
      </c>
      <c r="L402">
        <f t="shared" si="27"/>
        <v>9.5333315615885733E-2</v>
      </c>
    </row>
    <row r="403" spans="1:12" x14ac:dyDescent="0.3">
      <c r="A403" t="s">
        <v>405</v>
      </c>
      <c r="B403" s="4" cm="1">
        <f t="array" ref="B403">_xll.SNL.Clients.Office.Excel.Functions.SPG(A403, "SP_TOTAL_REV", "CY2023")</f>
        <v>11899000</v>
      </c>
      <c r="C403" s="4">
        <f>_xll.SNL.Clients.Office.Excel.Functions.SPG(A403,"IQ_AVG_DILUT_SHARES_OUT","CY2023")</f>
        <v>326568000</v>
      </c>
      <c r="D403" s="5">
        <f>_xll.SNL.Clients.Office.Excel.Functions.SPG(A403, "IQ_DILUT_EPS_NORM", "CY2023")</f>
        <v>4.7919999999999998</v>
      </c>
      <c r="E403">
        <f t="shared" si="24"/>
        <v>1564913.8559999999</v>
      </c>
      <c r="F403">
        <f t="shared" si="25"/>
        <v>0.13151641785023951</v>
      </c>
      <c r="G403" t="s">
        <v>405</v>
      </c>
      <c r="H403" s="4" cm="1">
        <f t="array" ref="H403">_xll.SNL.Clients.Office.Excel.Functions.SPG(G403, "SP_TOTAL_REV", "CY2023")</f>
        <v>11899000</v>
      </c>
      <c r="I403" s="4">
        <f>_xll.SNL.Clients.Office.Excel.Functions.SPG(G403,"IQ_AVG_DILUT_SHARES_OUT","CY2023")</f>
        <v>326568000</v>
      </c>
      <c r="J403" s="5">
        <f>_xll.SNL.Clients.Office.Excel.Functions.SPG(G403, "IQ_DILUT_EPS_NORM", "CY2023")</f>
        <v>4.7919999999999998</v>
      </c>
      <c r="K403">
        <f t="shared" si="26"/>
        <v>1564913.8559999999</v>
      </c>
      <c r="L403">
        <f t="shared" si="27"/>
        <v>0.13151641785023951</v>
      </c>
    </row>
    <row r="404" spans="1:12" x14ac:dyDescent="0.3">
      <c r="A404" t="s">
        <v>406</v>
      </c>
      <c r="B404" s="4" cm="1">
        <f t="array" ref="B404">_xll.SNL.Clients.Office.Excel.Functions.SPG(A404, "SP_TOTAL_REV", "CY2023")</f>
        <v>18795316</v>
      </c>
      <c r="C404" s="4">
        <f>_xll.SNL.Clients.Office.Excel.Functions.SPG(A404,"IQ_AVG_DILUT_SHARES_OUT","CY2023")</f>
        <v>167431000</v>
      </c>
      <c r="D404" s="5">
        <f>_xll.SNL.Clients.Office.Excel.Functions.SPG(A404, "IQ_DILUT_EPS_NORM", "CY2023")</f>
        <v>11.917999999999999</v>
      </c>
      <c r="E404">
        <f t="shared" si="24"/>
        <v>1995442.6579999998</v>
      </c>
      <c r="F404">
        <f t="shared" si="25"/>
        <v>0.10616701831456304</v>
      </c>
      <c r="G404" t="s">
        <v>406</v>
      </c>
      <c r="H404" s="4" cm="1">
        <f t="array" ref="H404">_xll.SNL.Clients.Office.Excel.Functions.SPG(G404, "SP_TOTAL_REV", "CY2023")</f>
        <v>18795316</v>
      </c>
      <c r="I404" s="4">
        <f>_xll.SNL.Clients.Office.Excel.Functions.SPG(G404,"IQ_AVG_DILUT_SHARES_OUT","CY2023")</f>
        <v>167431000</v>
      </c>
      <c r="J404" s="5">
        <f>_xll.SNL.Clients.Office.Excel.Functions.SPG(G404, "IQ_DILUT_EPS_NORM", "CY2023")</f>
        <v>11.917999999999999</v>
      </c>
      <c r="K404">
        <f t="shared" si="26"/>
        <v>1995442.6579999998</v>
      </c>
      <c r="L404">
        <f t="shared" si="27"/>
        <v>0.10616701831456304</v>
      </c>
    </row>
    <row r="405" spans="1:12" x14ac:dyDescent="0.3">
      <c r="A405" t="s">
        <v>407</v>
      </c>
      <c r="B405" s="4" cm="1">
        <f t="array" ref="B405">_xll.SNL.Clients.Office.Excel.Functions.SPG(A405, "SP_TOTAL_REV", "CY2023")</f>
        <v>4780499</v>
      </c>
      <c r="C405" s="4">
        <f>_xll.SNL.Clients.Office.Excel.Functions.SPG(A405,"IQ_AVG_DILUT_SHARES_OUT","CY2023")</f>
        <v>99804426</v>
      </c>
      <c r="D405" s="5">
        <f>_xll.SNL.Clients.Office.Excel.Functions.SPG(A405, "IQ_DILUT_EPS_NORM", "CY2023")</f>
        <v>4.7130000000000001</v>
      </c>
      <c r="E405">
        <f t="shared" si="24"/>
        <v>470378.25973800005</v>
      </c>
      <c r="F405">
        <f t="shared" si="25"/>
        <v>9.8395221866587584E-2</v>
      </c>
      <c r="G405" t="s">
        <v>407</v>
      </c>
      <c r="H405" s="4" cm="1">
        <f t="array" ref="H405">_xll.SNL.Clients.Office.Excel.Functions.SPG(G405, "SP_TOTAL_REV", "CY2023")</f>
        <v>4780499</v>
      </c>
      <c r="I405" s="4">
        <f>_xll.SNL.Clients.Office.Excel.Functions.SPG(G405,"IQ_AVG_DILUT_SHARES_OUT","CY2023")</f>
        <v>99804426</v>
      </c>
      <c r="J405" s="5">
        <f>_xll.SNL.Clients.Office.Excel.Functions.SPG(G405, "IQ_DILUT_EPS_NORM", "CY2023")</f>
        <v>4.7130000000000001</v>
      </c>
      <c r="K405">
        <f t="shared" si="26"/>
        <v>470378.25973800005</v>
      </c>
      <c r="L405">
        <f t="shared" si="27"/>
        <v>9.8395221866587584E-2</v>
      </c>
    </row>
    <row r="406" spans="1:12" x14ac:dyDescent="0.3">
      <c r="A406" t="s">
        <v>408</v>
      </c>
      <c r="B406" s="4" cm="1">
        <f t="array" ref="B406">_xll.SNL.Clients.Office.Excel.Functions.SPG(A406, "SP_TOTAL_REV", "CY2023")</f>
        <v>20498000</v>
      </c>
      <c r="C406" s="4">
        <f>_xll.SNL.Clients.Office.Excel.Functions.SPG(A406,"IQ_AVG_DILUT_SHARES_OUT","CY2023")</f>
        <v>383700000</v>
      </c>
      <c r="D406" s="5">
        <f>_xll.SNL.Clients.Office.Excel.Functions.SPG(A406, "IQ_DILUT_EPS_NORM", "CY2023")</f>
        <v>6.38</v>
      </c>
      <c r="E406">
        <f t="shared" si="24"/>
        <v>2448006</v>
      </c>
      <c r="F406">
        <f t="shared" si="25"/>
        <v>0.11942657820275149</v>
      </c>
      <c r="G406" t="s">
        <v>408</v>
      </c>
      <c r="H406" s="4" cm="1">
        <f t="array" ref="H406">_xll.SNL.Clients.Office.Excel.Functions.SPG(G406, "SP_TOTAL_REV", "CY2023")</f>
        <v>20498000</v>
      </c>
      <c r="I406" s="4">
        <f>_xll.SNL.Clients.Office.Excel.Functions.SPG(G406,"IQ_AVG_DILUT_SHARES_OUT","CY2023")</f>
        <v>383700000</v>
      </c>
      <c r="J406" s="5">
        <f>_xll.SNL.Clients.Office.Excel.Functions.SPG(G406, "IQ_DILUT_EPS_NORM", "CY2023")</f>
        <v>6.38</v>
      </c>
      <c r="K406">
        <f t="shared" si="26"/>
        <v>2448006</v>
      </c>
      <c r="L406">
        <f t="shared" si="27"/>
        <v>0.11942657820275149</v>
      </c>
    </row>
    <row r="407" spans="1:12" x14ac:dyDescent="0.3">
      <c r="A407" t="s">
        <v>409</v>
      </c>
      <c r="B407" s="4" cm="1">
        <f t="array" ref="B407">_xll.SNL.Clients.Office.Excel.Functions.SPG(A407, "SP_TOTAL_REV", "CY2023")</f>
        <v>9252753</v>
      </c>
      <c r="C407" s="4">
        <f>_xll.SNL.Clients.Office.Excel.Functions.SPG(A407,"IQ_AVG_DILUT_SHARES_OUT","CY2023")</f>
        <v>570725000</v>
      </c>
      <c r="D407" s="5">
        <f>_xll.SNL.Clients.Office.Excel.Functions.SPG(A407, "IQ_DILUT_EPS_NORM", "CY2023")</f>
        <v>0.94099999999999995</v>
      </c>
      <c r="E407">
        <f t="shared" si="24"/>
        <v>537052.22499999998</v>
      </c>
      <c r="F407">
        <f t="shared" si="25"/>
        <v>5.8042425319253632E-2</v>
      </c>
      <c r="G407" t="s">
        <v>409</v>
      </c>
      <c r="H407" s="4" cm="1">
        <f t="array" ref="H407">_xll.SNL.Clients.Office.Excel.Functions.SPG(G407, "SP_TOTAL_REV", "CY2023")</f>
        <v>9252753</v>
      </c>
      <c r="I407" s="4">
        <f>_xll.SNL.Clients.Office.Excel.Functions.SPG(G407,"IQ_AVG_DILUT_SHARES_OUT","CY2023")</f>
        <v>570725000</v>
      </c>
      <c r="J407" s="5">
        <f>_xll.SNL.Clients.Office.Excel.Functions.SPG(G407, "IQ_DILUT_EPS_NORM", "CY2023")</f>
        <v>0.94099999999999995</v>
      </c>
      <c r="K407">
        <f t="shared" si="26"/>
        <v>537052.22499999998</v>
      </c>
      <c r="L407">
        <f t="shared" si="27"/>
        <v>5.8042425319253632E-2</v>
      </c>
    </row>
    <row r="408" spans="1:12" x14ac:dyDescent="0.3">
      <c r="A408" t="s">
        <v>410</v>
      </c>
      <c r="B408" s="4" cm="1">
        <f t="array" ref="B408">_xll.SNL.Clients.Office.Excel.Functions.SPG(A408, "SP_TOTAL_REV", "CY2023")</f>
        <v>7662000</v>
      </c>
      <c r="C408" s="4">
        <f>_xll.SNL.Clients.Office.Excel.Functions.SPG(A408,"IQ_AVG_DILUT_SHARES_OUT","CY2023")</f>
        <v>423500000</v>
      </c>
      <c r="D408" s="5">
        <f>_xll.SNL.Clients.Office.Excel.Functions.SPG(A408, "IQ_DILUT_EPS_NORM", "CY2023")</f>
        <v>4.774</v>
      </c>
      <c r="E408">
        <f t="shared" si="24"/>
        <v>2021789</v>
      </c>
      <c r="F408">
        <f t="shared" si="25"/>
        <v>0.26387222657269643</v>
      </c>
      <c r="G408" t="s">
        <v>410</v>
      </c>
      <c r="H408" s="4" cm="1">
        <f t="array" ref="H408">_xll.SNL.Clients.Office.Excel.Functions.SPG(G408, "SP_TOTAL_REV", "CY2023")</f>
        <v>7662000</v>
      </c>
      <c r="I408" s="4">
        <f>_xll.SNL.Clients.Office.Excel.Functions.SPG(G408,"IQ_AVG_DILUT_SHARES_OUT","CY2023")</f>
        <v>423500000</v>
      </c>
      <c r="J408" s="5">
        <f>_xll.SNL.Clients.Office.Excel.Functions.SPG(G408, "IQ_DILUT_EPS_NORM", "CY2023")</f>
        <v>4.774</v>
      </c>
      <c r="K408">
        <f t="shared" si="26"/>
        <v>2021789</v>
      </c>
      <c r="L408">
        <f t="shared" si="27"/>
        <v>0.26387222657269643</v>
      </c>
    </row>
    <row r="409" spans="1:12" x14ac:dyDescent="0.3">
      <c r="A409" t="s">
        <v>411</v>
      </c>
      <c r="B409" s="4" cm="1">
        <f t="array" ref="B409">_xll.SNL.Clients.Office.Excel.Functions.SPG(A409, "SP_TOTAL_REV", "CY2023")</f>
        <v>6120111</v>
      </c>
      <c r="C409" s="4">
        <f>_xll.SNL.Clients.Office.Excel.Functions.SPG(A409,"IQ_AVG_DILUT_SHARES_OUT","CY2023")</f>
        <v>155218000</v>
      </c>
      <c r="D409" s="5">
        <f>_xll.SNL.Clients.Office.Excel.Functions.SPG(A409, "IQ_DILUT_EPS_NORM", "CY2023")</f>
        <v>5.9690000000000003</v>
      </c>
      <c r="E409">
        <f t="shared" si="24"/>
        <v>926496.24199999997</v>
      </c>
      <c r="F409">
        <f t="shared" si="25"/>
        <v>0.1513855291186712</v>
      </c>
      <c r="G409" t="s">
        <v>411</v>
      </c>
      <c r="H409" s="4" cm="1">
        <f t="array" ref="H409">_xll.SNL.Clients.Office.Excel.Functions.SPG(G409, "SP_TOTAL_REV", "CY2023")</f>
        <v>6120111</v>
      </c>
      <c r="I409" s="4">
        <f>_xll.SNL.Clients.Office.Excel.Functions.SPG(G409,"IQ_AVG_DILUT_SHARES_OUT","CY2023")</f>
        <v>155218000</v>
      </c>
      <c r="J409" s="5">
        <f>_xll.SNL.Clients.Office.Excel.Functions.SPG(G409, "IQ_DILUT_EPS_NORM", "CY2023")</f>
        <v>5.9690000000000003</v>
      </c>
      <c r="K409">
        <f t="shared" si="26"/>
        <v>926496.24199999997</v>
      </c>
      <c r="L409">
        <f t="shared" si="27"/>
        <v>0.1513855291186712</v>
      </c>
    </row>
    <row r="410" spans="1:12" x14ac:dyDescent="0.3">
      <c r="A410" t="s">
        <v>412</v>
      </c>
      <c r="B410" s="4" cm="1">
        <f t="array" ref="B410">_xll.SNL.Clients.Office.Excel.Functions.SPG(A410, "SP_TOTAL_REV", "CY2023")</f>
        <v>77512159</v>
      </c>
      <c r="C410" s="4">
        <f>_xll.SNL.Clients.Office.Excel.Functions.SPG(A410,"IQ_AVG_DILUT_SHARES_OUT","CY2023")</f>
        <v>507837214</v>
      </c>
      <c r="D410" s="5">
        <f>_xll.SNL.Clients.Office.Excel.Functions.SPG(A410, "IQ_DILUT_EPS_NORM", "CY2023")</f>
        <v>3.843</v>
      </c>
      <c r="E410">
        <f t="shared" si="24"/>
        <v>1951618.413402</v>
      </c>
      <c r="F410">
        <f t="shared" si="25"/>
        <v>2.5178222856648853E-2</v>
      </c>
      <c r="G410" t="s">
        <v>412</v>
      </c>
      <c r="H410" s="4" cm="1">
        <f t="array" ref="H410">_xll.SNL.Clients.Office.Excel.Functions.SPG(G410, "SP_TOTAL_REV", "CY2023")</f>
        <v>77512159</v>
      </c>
      <c r="I410" s="4">
        <f>_xll.SNL.Clients.Office.Excel.Functions.SPG(G410,"IQ_AVG_DILUT_SHARES_OUT","CY2023")</f>
        <v>507837214</v>
      </c>
      <c r="J410" s="5">
        <f>_xll.SNL.Clients.Office.Excel.Functions.SPG(G410, "IQ_DILUT_EPS_NORM", "CY2023")</f>
        <v>3.843</v>
      </c>
      <c r="K410">
        <f t="shared" si="26"/>
        <v>1951618.413402</v>
      </c>
      <c r="L410">
        <f t="shared" si="27"/>
        <v>2.5178222856648853E-2</v>
      </c>
    </row>
    <row r="411" spans="1:12" x14ac:dyDescent="0.3">
      <c r="A411" t="s">
        <v>413</v>
      </c>
      <c r="B411" s="4" cm="1">
        <f t="array" ref="B411">_xll.SNL.Clients.Office.Excel.Functions.SPG(A411, "SP_TOTAL_REV", "CY2023")</f>
        <v>78558000</v>
      </c>
      <c r="C411" s="4">
        <f>_xll.SNL.Clients.Office.Excel.Functions.SPG(A411,"IQ_AVG_DILUT_SHARES_OUT","CY2023")</f>
        <v>1200286264</v>
      </c>
      <c r="D411" s="5">
        <f>_xll.SNL.Clients.Office.Excel.Functions.SPG(A411, "IQ_DILUT_EPS_NORM", "CY2023")</f>
        <v>6.4930000000000003</v>
      </c>
      <c r="E411">
        <f t="shared" si="24"/>
        <v>7793458.7121520005</v>
      </c>
      <c r="F411">
        <f t="shared" si="25"/>
        <v>9.9206429799027482E-2</v>
      </c>
      <c r="G411" t="s">
        <v>413</v>
      </c>
      <c r="H411" s="4" cm="1">
        <f t="array" ref="H411">_xll.SNL.Clients.Office.Excel.Functions.SPG(G411, "SP_TOTAL_REV", "CY2023")</f>
        <v>78558000</v>
      </c>
      <c r="I411" s="4">
        <f>_xll.SNL.Clients.Office.Excel.Functions.SPG(G411,"IQ_AVG_DILUT_SHARES_OUT","CY2023")</f>
        <v>1200286264</v>
      </c>
      <c r="J411" s="5">
        <f>_xll.SNL.Clients.Office.Excel.Functions.SPG(G411, "IQ_DILUT_EPS_NORM", "CY2023")</f>
        <v>6.4930000000000003</v>
      </c>
      <c r="K411">
        <f t="shared" si="26"/>
        <v>7793458.7121520005</v>
      </c>
      <c r="L411">
        <f t="shared" si="27"/>
        <v>9.9206429799027482E-2</v>
      </c>
    </row>
    <row r="412" spans="1:12" x14ac:dyDescent="0.3">
      <c r="A412" t="s">
        <v>414</v>
      </c>
      <c r="B412" s="4" cm="1">
        <f t="array" ref="B412">_xll.SNL.Clients.Office.Excel.Functions.SPG(A412, "SP_TOTAL_REV", "CY2023")</f>
        <v>6460500</v>
      </c>
      <c r="C412" s="4">
        <f>_xll.SNL.Clients.Office.Excel.Functions.SPG(A412,"IQ_AVG_DILUT_SHARES_OUT","CY2023")</f>
        <v>224800000</v>
      </c>
      <c r="D412" s="5">
        <f>_xll.SNL.Clients.Office.Excel.Functions.SPG(A412, "IQ_DILUT_EPS_NORM", "CY2023")</f>
        <v>6.4850000000000003</v>
      </c>
      <c r="E412">
        <f t="shared" si="24"/>
        <v>1457828</v>
      </c>
      <c r="F412">
        <f t="shared" si="25"/>
        <v>0.22565250367618606</v>
      </c>
      <c r="G412" t="s">
        <v>414</v>
      </c>
      <c r="H412" s="4" cm="1">
        <f t="array" ref="H412">_xll.SNL.Clients.Office.Excel.Functions.SPG(G412, "SP_TOTAL_REV", "CY2023")</f>
        <v>6460500</v>
      </c>
      <c r="I412" s="4">
        <f>_xll.SNL.Clients.Office.Excel.Functions.SPG(G412,"IQ_AVG_DILUT_SHARES_OUT","CY2023")</f>
        <v>224800000</v>
      </c>
      <c r="J412" s="5">
        <f>_xll.SNL.Clients.Office.Excel.Functions.SPG(G412, "IQ_DILUT_EPS_NORM", "CY2023")</f>
        <v>6.4850000000000003</v>
      </c>
      <c r="K412">
        <f t="shared" si="26"/>
        <v>1457828</v>
      </c>
      <c r="L412">
        <f t="shared" si="27"/>
        <v>0.22565250367618606</v>
      </c>
    </row>
    <row r="413" spans="1:12" x14ac:dyDescent="0.3">
      <c r="A413" t="s">
        <v>415</v>
      </c>
      <c r="B413" s="4" cm="1">
        <f t="array" ref="B413">_xll.SNL.Clients.Office.Excel.Functions.SPG(A413, "SP_TOTAL_REV", "CY2023")</f>
        <v>5396400</v>
      </c>
      <c r="C413" s="4">
        <f>_xll.SNL.Clients.Office.Excel.Functions.SPG(A413,"IQ_AVG_DILUT_SHARES_OUT","CY2023")</f>
        <v>169374873</v>
      </c>
      <c r="D413" s="5">
        <f>_xll.SNL.Clients.Office.Excel.Functions.SPG(A413, "IQ_DILUT_EPS_NORM", "CY2023")</f>
        <v>-2.3439999999999999</v>
      </c>
      <c r="E413">
        <f t="shared" si="24"/>
        <v>-397014.70231199998</v>
      </c>
      <c r="F413">
        <f t="shared" si="25"/>
        <v>-7.3570288027573941E-2</v>
      </c>
      <c r="G413" t="s">
        <v>415</v>
      </c>
      <c r="H413" s="4" cm="1">
        <f t="array" ref="H413">_xll.SNL.Clients.Office.Excel.Functions.SPG(G413, "SP_TOTAL_REV", "CY2023")</f>
        <v>5396400</v>
      </c>
      <c r="I413" s="4">
        <f>_xll.SNL.Clients.Office.Excel.Functions.SPG(G413,"IQ_AVG_DILUT_SHARES_OUT","CY2023")</f>
        <v>169374873</v>
      </c>
      <c r="J413" s="5">
        <f>_xll.SNL.Clients.Office.Excel.Functions.SPG(G413, "IQ_DILUT_EPS_NORM", "CY2023")</f>
        <v>-2.3439999999999999</v>
      </c>
      <c r="K413">
        <f t="shared" si="26"/>
        <v>-397014.70231199998</v>
      </c>
      <c r="L413">
        <f t="shared" si="27"/>
        <v>-7.3570288027573941E-2</v>
      </c>
    </row>
    <row r="414" spans="1:12" x14ac:dyDescent="0.3">
      <c r="A414" t="s">
        <v>416</v>
      </c>
      <c r="B414" s="4" cm="1">
        <f t="array" ref="B414">_xll.SNL.Clients.Office.Excel.Functions.SPG(A414, "SP_TOTAL_REV", "CY2023")</f>
        <v>6726700</v>
      </c>
      <c r="C414" s="4">
        <f>_xll.SNL.Clients.Office.Excel.Functions.SPG(A414,"IQ_AVG_DILUT_SHARES_OUT","CY2023")</f>
        <v>234800000</v>
      </c>
      <c r="D414" s="5">
        <f>_xll.SNL.Clients.Office.Excel.Functions.SPG(A414, "IQ_DILUT_EPS_NORM", "CY2023")</f>
        <v>3.2749999999999999</v>
      </c>
      <c r="E414">
        <f t="shared" si="24"/>
        <v>768970</v>
      </c>
      <c r="F414">
        <f t="shared" si="25"/>
        <v>0.11431608366658243</v>
      </c>
      <c r="G414" t="s">
        <v>416</v>
      </c>
      <c r="H414" s="4" cm="1">
        <f t="array" ref="H414">_xll.SNL.Clients.Office.Excel.Functions.SPG(G414, "SP_TOTAL_REV", "CY2023")</f>
        <v>6726700</v>
      </c>
      <c r="I414" s="4">
        <f>_xll.SNL.Clients.Office.Excel.Functions.SPG(G414,"IQ_AVG_DILUT_SHARES_OUT","CY2023")</f>
        <v>234800000</v>
      </c>
      <c r="J414" s="5">
        <f>_xll.SNL.Clients.Office.Excel.Functions.SPG(G414, "IQ_DILUT_EPS_NORM", "CY2023")</f>
        <v>3.2749999999999999</v>
      </c>
      <c r="K414">
        <f t="shared" si="26"/>
        <v>768970</v>
      </c>
      <c r="L414">
        <f t="shared" si="27"/>
        <v>0.11431608366658243</v>
      </c>
    </row>
    <row r="415" spans="1:12" x14ac:dyDescent="0.3">
      <c r="A415" t="s">
        <v>417</v>
      </c>
      <c r="B415" s="4" cm="1">
        <f t="array" ref="B415">_xll.SNL.Clients.Office.Excel.Functions.SPG(A415, "SP_TOTAL_REV", "CY2023")</f>
        <v>16060300</v>
      </c>
      <c r="C415" s="4">
        <f>_xll.SNL.Clients.Office.Excel.Functions.SPG(A415,"IQ_AVG_DILUT_SHARES_OUT","CY2023")</f>
        <v>226000000</v>
      </c>
      <c r="D415" s="5">
        <f>_xll.SNL.Clients.Office.Excel.Functions.SPG(A415, "IQ_DILUT_EPS_NORM", "CY2023")</f>
        <v>4.3449999999999998</v>
      </c>
      <c r="E415">
        <f t="shared" si="24"/>
        <v>981970</v>
      </c>
      <c r="F415">
        <f t="shared" si="25"/>
        <v>6.1142693473969972E-2</v>
      </c>
      <c r="G415" t="s">
        <v>417</v>
      </c>
      <c r="H415" s="4" cm="1">
        <f t="array" ref="H415">_xll.SNL.Clients.Office.Excel.Functions.SPG(G415, "SP_TOTAL_REV", "CY2023")</f>
        <v>16060300</v>
      </c>
      <c r="I415" s="4">
        <f>_xll.SNL.Clients.Office.Excel.Functions.SPG(G415,"IQ_AVG_DILUT_SHARES_OUT","CY2023")</f>
        <v>226000000</v>
      </c>
      <c r="J415" s="5">
        <f>_xll.SNL.Clients.Office.Excel.Functions.SPG(G415, "IQ_DILUT_EPS_NORM", "CY2023")</f>
        <v>4.3449999999999998</v>
      </c>
      <c r="K415">
        <f t="shared" si="26"/>
        <v>981970</v>
      </c>
      <c r="L415">
        <f t="shared" si="27"/>
        <v>6.1142693473969972E-2</v>
      </c>
    </row>
    <row r="416" spans="1:12" x14ac:dyDescent="0.3">
      <c r="A416" t="s">
        <v>418</v>
      </c>
      <c r="B416" s="4" cm="1">
        <f t="array" ref="B416">_xll.SNL.Clients.Office.Excel.Functions.SPG(A416, "SP_TOTAL_REV", "CY2023")</f>
        <v>107412000</v>
      </c>
      <c r="C416" s="4">
        <f>_xll.SNL.Clients.Office.Excel.Functions.SPG(A416,"IQ_AVG_DILUT_SHARES_OUT","CY2023")</f>
        <v>462800000</v>
      </c>
      <c r="D416" s="5">
        <f>_xll.SNL.Clients.Office.Excel.Functions.SPG(A416, "IQ_DILUT_EPS_NORM", "CY2023")</f>
        <v>7.2910000000000004</v>
      </c>
      <c r="E416">
        <f t="shared" si="24"/>
        <v>3374274.8</v>
      </c>
      <c r="F416">
        <f t="shared" si="25"/>
        <v>3.1414318698097042E-2</v>
      </c>
      <c r="G416" t="s">
        <v>418</v>
      </c>
      <c r="H416" s="4" cm="1">
        <f t="array" ref="H416">_xll.SNL.Clients.Office.Excel.Functions.SPG(G416, "SP_TOTAL_REV", "CY2023")</f>
        <v>107412000</v>
      </c>
      <c r="I416" s="4">
        <f>_xll.SNL.Clients.Office.Excel.Functions.SPG(G416,"IQ_AVG_DILUT_SHARES_OUT","CY2023")</f>
        <v>462800000</v>
      </c>
      <c r="J416" s="5">
        <f>_xll.SNL.Clients.Office.Excel.Functions.SPG(G416, "IQ_DILUT_EPS_NORM", "CY2023")</f>
        <v>7.2910000000000004</v>
      </c>
      <c r="K416">
        <f t="shared" si="26"/>
        <v>3374274.8</v>
      </c>
      <c r="L416">
        <f t="shared" si="27"/>
        <v>3.1414318698097042E-2</v>
      </c>
    </row>
    <row r="417" spans="1:12" x14ac:dyDescent="0.3">
      <c r="A417" t="s">
        <v>419</v>
      </c>
      <c r="B417" s="4" cm="1">
        <f t="array" ref="B417">_xll.SNL.Clients.Office.Excel.Functions.SPG(A417, "SP_TOTAL_REV", "CY2023")</f>
        <v>16024000</v>
      </c>
      <c r="C417" s="4">
        <f>_xll.SNL.Clients.Office.Excel.Functions.SPG(A417,"IQ_AVG_DILUT_SHARES_OUT","CY2023")</f>
        <v>315500000</v>
      </c>
      <c r="D417" s="5">
        <f>_xll.SNL.Clients.Office.Excel.Functions.SPG(A417, "IQ_DILUT_EPS_NORM", "CY2023")</f>
        <v>5.4690000000000003</v>
      </c>
      <c r="E417">
        <f t="shared" si="24"/>
        <v>1725469.5</v>
      </c>
      <c r="F417">
        <f t="shared" si="25"/>
        <v>0.10768032326510235</v>
      </c>
      <c r="G417" t="s">
        <v>419</v>
      </c>
      <c r="H417" s="4" cm="1">
        <f t="array" ref="H417">_xll.SNL.Clients.Office.Excel.Functions.SPG(G417, "SP_TOTAL_REV", "CY2023")</f>
        <v>16024000</v>
      </c>
      <c r="I417" s="4">
        <f>_xll.SNL.Clients.Office.Excel.Functions.SPG(G417,"IQ_AVG_DILUT_SHARES_OUT","CY2023")</f>
        <v>315500000</v>
      </c>
      <c r="J417" s="5">
        <f>_xll.SNL.Clients.Office.Excel.Functions.SPG(G417, "IQ_DILUT_EPS_NORM", "CY2023")</f>
        <v>5.4690000000000003</v>
      </c>
      <c r="K417">
        <f t="shared" si="26"/>
        <v>1725469.5</v>
      </c>
      <c r="L417">
        <f t="shared" si="27"/>
        <v>0.10768032326510235</v>
      </c>
    </row>
    <row r="418" spans="1:12" x14ac:dyDescent="0.3">
      <c r="A418" t="s">
        <v>420</v>
      </c>
      <c r="B418" s="4" cm="1">
        <f t="array" ref="B418">_xll.SNL.Clients.Office.Excel.Functions.SPG(A418, "SP_TOTAL_REV", "CY2023")</f>
        <v>5635500</v>
      </c>
      <c r="C418" s="4">
        <f>_xll.SNL.Clients.Office.Excel.Functions.SPG(A418,"IQ_AVG_DILUT_SHARES_OUT","CY2023")</f>
        <v>47900000</v>
      </c>
      <c r="D418" s="5">
        <f>_xll.SNL.Clients.Office.Excel.Functions.SPG(A418, "IQ_DILUT_EPS_NORM", "CY2023")</f>
        <v>12.472</v>
      </c>
      <c r="E418">
        <f t="shared" si="24"/>
        <v>597408.80000000005</v>
      </c>
      <c r="F418">
        <f t="shared" si="25"/>
        <v>0.10600812705172567</v>
      </c>
      <c r="G418" t="s">
        <v>420</v>
      </c>
      <c r="H418" s="4" cm="1">
        <f t="array" ref="H418">_xll.SNL.Clients.Office.Excel.Functions.SPG(G418, "SP_TOTAL_REV", "CY2023")</f>
        <v>5635500</v>
      </c>
      <c r="I418" s="4">
        <f>_xll.SNL.Clients.Office.Excel.Functions.SPG(G418,"IQ_AVG_DILUT_SHARES_OUT","CY2023")</f>
        <v>47900000</v>
      </c>
      <c r="J418" s="5">
        <f>_xll.SNL.Clients.Office.Excel.Functions.SPG(G418, "IQ_DILUT_EPS_NORM", "CY2023")</f>
        <v>12.472</v>
      </c>
      <c r="K418">
        <f t="shared" si="26"/>
        <v>597408.80000000005</v>
      </c>
      <c r="L418">
        <f t="shared" si="27"/>
        <v>0.10600812705172567</v>
      </c>
    </row>
    <row r="419" spans="1:12" x14ac:dyDescent="0.3">
      <c r="A419" t="s">
        <v>421</v>
      </c>
      <c r="B419" s="4" cm="1">
        <f t="array" ref="B419">_xll.SNL.Clients.Office.Excel.Functions.SPG(A419, "SP_TOTAL_REV", "CY2023")</f>
        <v>2974489</v>
      </c>
      <c r="C419" s="4">
        <f>_xll.SNL.Clients.Office.Excel.Functions.SPG(A419,"IQ_AVG_DILUT_SHARES_OUT","CY2023")</f>
        <v>47304000</v>
      </c>
      <c r="D419" s="5">
        <f>_xll.SNL.Clients.Office.Excel.Functions.SPG(A419, "IQ_DILUT_EPS_NORM", "CY2023")</f>
        <v>5.6719999999999997</v>
      </c>
      <c r="E419">
        <f t="shared" si="24"/>
        <v>268308.288</v>
      </c>
      <c r="F419">
        <f t="shared" si="25"/>
        <v>9.0203153550071968E-2</v>
      </c>
      <c r="G419" t="s">
        <v>421</v>
      </c>
      <c r="H419" s="4" cm="1">
        <f t="array" ref="H419">_xll.SNL.Clients.Office.Excel.Functions.SPG(G419, "SP_TOTAL_REV", "CY2023")</f>
        <v>2974489</v>
      </c>
      <c r="I419" s="4">
        <f>_xll.SNL.Clients.Office.Excel.Functions.SPG(G419,"IQ_AVG_DILUT_SHARES_OUT","CY2023")</f>
        <v>47304000</v>
      </c>
      <c r="J419" s="5">
        <f>_xll.SNL.Clients.Office.Excel.Functions.SPG(G419, "IQ_DILUT_EPS_NORM", "CY2023")</f>
        <v>5.6719999999999997</v>
      </c>
      <c r="K419">
        <f t="shared" si="26"/>
        <v>268308.288</v>
      </c>
      <c r="L419">
        <f t="shared" si="27"/>
        <v>9.0203153550071968E-2</v>
      </c>
    </row>
    <row r="420" spans="1:12" x14ac:dyDescent="0.3">
      <c r="A420" t="s">
        <v>422</v>
      </c>
      <c r="B420" s="4" cm="1">
        <f t="array" ref="B420">_xll.SNL.Clients.Office.Excel.Functions.SPG(A420, "SP_TOTAL_REV", "CY2023")</f>
        <v>2676298</v>
      </c>
      <c r="C420" s="4">
        <f>_xll.SNL.Clients.Office.Excel.Functions.SPG(A420,"IQ_AVG_DILUT_SHARES_OUT","CY2023")</f>
        <v>164304000</v>
      </c>
      <c r="D420" s="5">
        <f>_xll.SNL.Clients.Office.Excel.Functions.SPG(A420, "IQ_DILUT_EPS_NORM", "CY2023")</f>
        <v>2.0499999999999998</v>
      </c>
      <c r="E420">
        <f t="shared" si="24"/>
        <v>336823.2</v>
      </c>
      <c r="F420">
        <f t="shared" si="25"/>
        <v>0.12585414628714739</v>
      </c>
      <c r="G420" t="s">
        <v>422</v>
      </c>
      <c r="H420" s="4" cm="1">
        <f t="array" ref="H420">_xll.SNL.Clients.Office.Excel.Functions.SPG(G420, "SP_TOTAL_REV", "CY2023")</f>
        <v>2676298</v>
      </c>
      <c r="I420" s="4">
        <f>_xll.SNL.Clients.Office.Excel.Functions.SPG(G420,"IQ_AVG_DILUT_SHARES_OUT","CY2023")</f>
        <v>164304000</v>
      </c>
      <c r="J420" s="5">
        <f>_xll.SNL.Clients.Office.Excel.Functions.SPG(G420, "IQ_DILUT_EPS_NORM", "CY2023")</f>
        <v>2.0499999999999998</v>
      </c>
      <c r="K420">
        <f t="shared" si="26"/>
        <v>336823.2</v>
      </c>
      <c r="L420">
        <f t="shared" si="27"/>
        <v>0.12585414628714739</v>
      </c>
    </row>
    <row r="421" spans="1:12" x14ac:dyDescent="0.3">
      <c r="A421" t="s">
        <v>423</v>
      </c>
      <c r="B421" s="4" cm="1">
        <f t="array" ref="B421">_xll.SNL.Clients.Office.Excel.Functions.SPG(A421, "SP_TOTAL_REV", "CY2023")</f>
        <v>96773000</v>
      </c>
      <c r="C421" s="4">
        <f>_xll.SNL.Clients.Office.Excel.Functions.SPG(A421,"IQ_AVG_DILUT_SHARES_OUT","CY2023")</f>
        <v>3485000000</v>
      </c>
      <c r="D421" s="5" t="str">
        <f>_xll.SNL.Clients.Office.Excel.Functions.SPG(A421, "IQ_DILUT_EPS_NORM", "CY2023")</f>
        <v>NA</v>
      </c>
      <c r="E421" t="e">
        <f t="shared" si="24"/>
        <v>#VALUE!</v>
      </c>
      <c r="F421" t="e">
        <f t="shared" si="25"/>
        <v>#VALUE!</v>
      </c>
      <c r="G421" t="s">
        <v>423</v>
      </c>
      <c r="H421" s="4" cm="1">
        <f t="array" ref="H421">_xll.SNL.Clients.Office.Excel.Functions.SPG(G421, "SP_TOTAL_REV", "CY2023")</f>
        <v>96773000</v>
      </c>
      <c r="I421" s="4">
        <f>_xll.SNL.Clients.Office.Excel.Functions.SPG(G421,"IQ_AVG_DILUT_SHARES_OUT","CY2023")</f>
        <v>3485000000</v>
      </c>
      <c r="J421" s="5" t="str">
        <f>_xll.SNL.Clients.Office.Excel.Functions.SPG(G421, "IQ_DILUT_EPS_NORM", "CY2023")</f>
        <v>NA</v>
      </c>
      <c r="K421" t="e">
        <f t="shared" si="26"/>
        <v>#VALUE!</v>
      </c>
      <c r="L421" t="e">
        <f t="shared" si="27"/>
        <v>#VALUE!</v>
      </c>
    </row>
    <row r="422" spans="1:12" x14ac:dyDescent="0.3">
      <c r="A422" t="s">
        <v>424</v>
      </c>
      <c r="B422" s="4" cm="1">
        <f t="array" ref="B422">_xll.SNL.Clients.Office.Excel.Functions.SPG(A422, "SP_TOTAL_REV", "CY2023")</f>
        <v>17519000</v>
      </c>
      <c r="C422" s="4">
        <f>_xll.SNL.Clients.Office.Excel.Functions.SPG(A422,"IQ_AVG_DILUT_SHARES_OUT","CY2023")</f>
        <v>916000000</v>
      </c>
      <c r="D422" s="5">
        <f>_xll.SNL.Clients.Office.Excel.Functions.SPG(A422, "IQ_DILUT_EPS_NORM", "CY2023")</f>
        <v>5.0609999999999999</v>
      </c>
      <c r="E422">
        <f t="shared" si="24"/>
        <v>4635876</v>
      </c>
      <c r="F422">
        <f t="shared" si="25"/>
        <v>0.26461989839602718</v>
      </c>
      <c r="G422" t="s">
        <v>424</v>
      </c>
      <c r="H422" s="4" cm="1">
        <f t="array" ref="H422">_xll.SNL.Clients.Office.Excel.Functions.SPG(G422, "SP_TOTAL_REV", "CY2023")</f>
        <v>17519000</v>
      </c>
      <c r="I422" s="4">
        <f>_xll.SNL.Clients.Office.Excel.Functions.SPG(G422,"IQ_AVG_DILUT_SHARES_OUT","CY2023")</f>
        <v>916000000</v>
      </c>
      <c r="J422" s="5">
        <f>_xll.SNL.Clients.Office.Excel.Functions.SPG(G422, "IQ_DILUT_EPS_NORM", "CY2023")</f>
        <v>5.0609999999999999</v>
      </c>
      <c r="K422">
        <f t="shared" si="26"/>
        <v>4635876</v>
      </c>
      <c r="L422">
        <f t="shared" si="27"/>
        <v>0.26461989839602718</v>
      </c>
    </row>
    <row r="423" spans="1:12" x14ac:dyDescent="0.3">
      <c r="A423" t="s">
        <v>425</v>
      </c>
      <c r="B423" s="4" cm="1">
        <f t="array" ref="B423">_xll.SNL.Clients.Office.Excel.Functions.SPG(A423, "SP_TOTAL_REV", "CY2023")</f>
        <v>631595</v>
      </c>
      <c r="C423" s="4">
        <f>_xll.SNL.Clients.Office.Excel.Functions.SPG(A423,"IQ_AVG_DILUT_SHARES_OUT","CY2023")</f>
        <v>23059845</v>
      </c>
      <c r="D423" s="5">
        <f>_xll.SNL.Clients.Office.Excel.Functions.SPG(A423, "IQ_DILUT_EPS_NORM", "CY2023")</f>
        <v>14.041</v>
      </c>
      <c r="E423">
        <f t="shared" si="24"/>
        <v>323783.28364499996</v>
      </c>
      <c r="F423">
        <f t="shared" si="25"/>
        <v>0.51264383607374975</v>
      </c>
      <c r="G423" t="s">
        <v>425</v>
      </c>
      <c r="H423" s="4" cm="1">
        <f t="array" ref="H423">_xll.SNL.Clients.Office.Excel.Functions.SPG(G423, "SP_TOTAL_REV", "CY2023")</f>
        <v>631595</v>
      </c>
      <c r="I423" s="4">
        <f>_xll.SNL.Clients.Office.Excel.Functions.SPG(G423,"IQ_AVG_DILUT_SHARES_OUT","CY2023")</f>
        <v>23059845</v>
      </c>
      <c r="J423" s="5">
        <f>_xll.SNL.Clients.Office.Excel.Functions.SPG(G423, "IQ_DILUT_EPS_NORM", "CY2023")</f>
        <v>14.041</v>
      </c>
      <c r="K423">
        <f t="shared" si="26"/>
        <v>323783.28364499996</v>
      </c>
      <c r="L423">
        <f t="shared" si="27"/>
        <v>0.51264383607374975</v>
      </c>
    </row>
    <row r="424" spans="1:12" x14ac:dyDescent="0.3">
      <c r="A424" t="s">
        <v>426</v>
      </c>
      <c r="B424" s="4" cm="1">
        <f t="array" ref="B424">_xll.SNL.Clients.Office.Excel.Functions.SPG(A424, "SP_TOTAL_REV", "CY2023")</f>
        <v>13683000</v>
      </c>
      <c r="C424" s="4">
        <f>_xll.SNL.Clients.Office.Excel.Functions.SPG(A424,"IQ_AVG_DILUT_SHARES_OUT","CY2023")</f>
        <v>201774000</v>
      </c>
      <c r="D424" s="5">
        <f>_xll.SNL.Clients.Office.Excel.Functions.SPG(A424, "IQ_DILUT_EPS_NORM", "CY2023")</f>
        <v>3.7570000000000001</v>
      </c>
      <c r="E424">
        <f t="shared" si="24"/>
        <v>758064.91799999995</v>
      </c>
      <c r="F424">
        <f t="shared" si="25"/>
        <v>5.5401952641964479E-2</v>
      </c>
      <c r="G424" t="s">
        <v>426</v>
      </c>
      <c r="H424" s="4" cm="1">
        <f t="array" ref="H424">_xll.SNL.Clients.Office.Excel.Functions.SPG(G424, "SP_TOTAL_REV", "CY2023")</f>
        <v>13683000</v>
      </c>
      <c r="I424" s="4">
        <f>_xll.SNL.Clients.Office.Excel.Functions.SPG(G424,"IQ_AVG_DILUT_SHARES_OUT","CY2023")</f>
        <v>201774000</v>
      </c>
      <c r="J424" s="5">
        <f>_xll.SNL.Clients.Office.Excel.Functions.SPG(G424, "IQ_DILUT_EPS_NORM", "CY2023")</f>
        <v>3.7570000000000001</v>
      </c>
      <c r="K424">
        <f t="shared" si="26"/>
        <v>758064.91799999995</v>
      </c>
      <c r="L424">
        <f t="shared" si="27"/>
        <v>5.5401952641964479E-2</v>
      </c>
    </row>
    <row r="425" spans="1:12" x14ac:dyDescent="0.3">
      <c r="A425" t="s">
        <v>427</v>
      </c>
      <c r="B425" s="4" cm="1">
        <f t="array" ref="B425">_xll.SNL.Clients.Office.Excel.Functions.SPG(A425, "SP_TOTAL_REV", "CY2023")</f>
        <v>12668000</v>
      </c>
      <c r="C425" s="4">
        <f>_xll.SNL.Clients.Office.Excel.Functions.SPG(A425,"IQ_AVG_DILUT_SHARES_OUT","CY2023")</f>
        <v>712000000</v>
      </c>
      <c r="D425" s="5">
        <f>_xll.SNL.Clients.Office.Excel.Functions.SPG(A425, "IQ_DILUT_EPS_NORM", "CY2023")</f>
        <v>1.5589999999999999</v>
      </c>
      <c r="E425">
        <f t="shared" si="24"/>
        <v>1110008</v>
      </c>
      <c r="F425">
        <f t="shared" si="25"/>
        <v>8.7622987053994322E-2</v>
      </c>
      <c r="G425" t="s">
        <v>427</v>
      </c>
      <c r="H425" s="4" cm="1">
        <f t="array" ref="H425">_xll.SNL.Clients.Office.Excel.Functions.SPG(G425, "SP_TOTAL_REV", "CY2023")</f>
        <v>12668000</v>
      </c>
      <c r="I425" s="4">
        <f>_xll.SNL.Clients.Office.Excel.Functions.SPG(G425,"IQ_AVG_DILUT_SHARES_OUT","CY2023")</f>
        <v>712000000</v>
      </c>
      <c r="J425" s="5">
        <f>_xll.SNL.Clients.Office.Excel.Functions.SPG(G425, "IQ_DILUT_EPS_NORM", "CY2023")</f>
        <v>1.5589999999999999</v>
      </c>
      <c r="K425">
        <f t="shared" si="26"/>
        <v>1110008</v>
      </c>
      <c r="L425">
        <f t="shared" si="27"/>
        <v>8.7622987053994322E-2</v>
      </c>
    </row>
    <row r="426" spans="1:12" x14ac:dyDescent="0.3">
      <c r="A426" t="s">
        <v>428</v>
      </c>
      <c r="B426" s="4" cm="1">
        <f t="array" ref="B426">_xll.SNL.Clients.Office.Excel.Functions.SPG(A426, "SP_TOTAL_REV", "CY2023")</f>
        <v>57094000</v>
      </c>
      <c r="C426" s="4">
        <f>_xll.SNL.Clients.Office.Excel.Functions.SPG(A426,"IQ_AVG_DILUT_SHARES_OUT","CY2023")</f>
        <v>262500000</v>
      </c>
      <c r="D426" s="5">
        <f>_xll.SNL.Clients.Office.Excel.Functions.SPG(A426, "IQ_DILUT_EPS_NORM", "CY2023")</f>
        <v>-0.33100000000000002</v>
      </c>
      <c r="E426">
        <f t="shared" si="24"/>
        <v>-86887.5</v>
      </c>
      <c r="F426">
        <f t="shared" si="25"/>
        <v>-1.5218324167162924E-3</v>
      </c>
      <c r="G426" t="s">
        <v>428</v>
      </c>
      <c r="H426" s="4" cm="1">
        <f t="array" ref="H426">_xll.SNL.Clients.Office.Excel.Functions.SPG(G426, "SP_TOTAL_REV", "CY2023")</f>
        <v>57094000</v>
      </c>
      <c r="I426" s="4">
        <f>_xll.SNL.Clients.Office.Excel.Functions.SPG(G426,"IQ_AVG_DILUT_SHARES_OUT","CY2023")</f>
        <v>262500000</v>
      </c>
      <c r="J426" s="5">
        <f>_xll.SNL.Clients.Office.Excel.Functions.SPG(G426, "IQ_DILUT_EPS_NORM", "CY2023")</f>
        <v>-0.33100000000000002</v>
      </c>
      <c r="K426">
        <f t="shared" si="26"/>
        <v>-86887.5</v>
      </c>
      <c r="L426">
        <f t="shared" si="27"/>
        <v>-1.5218324167162924E-3</v>
      </c>
    </row>
    <row r="427" spans="1:12" x14ac:dyDescent="0.3">
      <c r="A427" t="s">
        <v>429</v>
      </c>
      <c r="B427" s="4" cm="1">
        <f t="array" ref="B427">_xll.SNL.Clients.Office.Excel.Functions.SPG(A427, "SP_TOTAL_REV", "CY2023")</f>
        <v>17383000</v>
      </c>
      <c r="C427" s="4">
        <f>_xll.SNL.Clients.Office.Excel.Functions.SPG(A427,"IQ_AVG_DILUT_SHARES_OUT","CY2023")</f>
        <v>787798000</v>
      </c>
      <c r="D427" s="5">
        <f>_xll.SNL.Clients.Office.Excel.Functions.SPG(A427, "IQ_DILUT_EPS_NORM", "CY2023")</f>
        <v>4.0279999999999996</v>
      </c>
      <c r="E427">
        <f t="shared" si="24"/>
        <v>3173250.3439999996</v>
      </c>
      <c r="F427">
        <f t="shared" si="25"/>
        <v>0.18254906195708448</v>
      </c>
      <c r="G427" t="s">
        <v>429</v>
      </c>
      <c r="H427" s="4" cm="1">
        <f t="array" ref="H427">_xll.SNL.Clients.Office.Excel.Functions.SPG(G427, "SP_TOTAL_REV", "CY2023")</f>
        <v>17383000</v>
      </c>
      <c r="I427" s="4">
        <f>_xll.SNL.Clients.Office.Excel.Functions.SPG(G427,"IQ_AVG_DILUT_SHARES_OUT","CY2023")</f>
        <v>787798000</v>
      </c>
      <c r="J427" s="5">
        <f>_xll.SNL.Clients.Office.Excel.Functions.SPG(G427, "IQ_DILUT_EPS_NORM", "CY2023")</f>
        <v>4.0279999999999996</v>
      </c>
      <c r="K427">
        <f t="shared" si="26"/>
        <v>3173250.3439999996</v>
      </c>
      <c r="L427">
        <f t="shared" si="27"/>
        <v>0.18254906195708448</v>
      </c>
    </row>
    <row r="428" spans="1:12" x14ac:dyDescent="0.3">
      <c r="A428" t="s">
        <v>430</v>
      </c>
      <c r="B428" s="4" cm="1">
        <f t="array" ref="B428">_xll.SNL.Clients.Office.Excel.Functions.SPG(A428, "SP_TOTAL_REV", "CY2023")</f>
        <v>77794000</v>
      </c>
      <c r="C428" s="4">
        <f>_xll.SNL.Clients.Office.Excel.Functions.SPG(A428,"IQ_AVG_DILUT_SHARES_OUT","CY2023")</f>
        <v>605800000</v>
      </c>
      <c r="D428" s="5">
        <f>_xll.SNL.Clients.Office.Excel.Functions.SPG(A428, "IQ_DILUT_EPS_NORM", "CY2023")</f>
        <v>-0.46200000000000002</v>
      </c>
      <c r="E428">
        <f t="shared" si="24"/>
        <v>-279879.59999999998</v>
      </c>
      <c r="F428">
        <f t="shared" si="25"/>
        <v>-3.5977016222330767E-3</v>
      </c>
      <c r="G428" t="s">
        <v>430</v>
      </c>
      <c r="H428" s="4" cm="1">
        <f t="array" ref="H428">_xll.SNL.Clients.Office.Excel.Functions.SPG(G428, "SP_TOTAL_REV", "CY2023")</f>
        <v>77794000</v>
      </c>
      <c r="I428" s="4">
        <f>_xll.SNL.Clients.Office.Excel.Functions.SPG(G428,"IQ_AVG_DILUT_SHARES_OUT","CY2023")</f>
        <v>605800000</v>
      </c>
      <c r="J428" s="5">
        <f>_xll.SNL.Clients.Office.Excel.Functions.SPG(G428, "IQ_DILUT_EPS_NORM", "CY2023")</f>
        <v>-0.46200000000000002</v>
      </c>
      <c r="K428">
        <f t="shared" si="26"/>
        <v>-279879.59999999998</v>
      </c>
      <c r="L428">
        <f t="shared" si="27"/>
        <v>-3.5977016222330767E-3</v>
      </c>
    </row>
    <row r="429" spans="1:12" x14ac:dyDescent="0.3">
      <c r="A429" t="s">
        <v>431</v>
      </c>
      <c r="B429" s="4" cm="1">
        <f t="array" ref="B429">_xll.SNL.Clients.Office.Excel.Functions.SPG(A429, "SP_TOTAL_REV", "CY2023")</f>
        <v>9271000</v>
      </c>
      <c r="C429" s="4">
        <f>_xll.SNL.Clients.Office.Excel.Functions.SPG(A429,"IQ_AVG_DILUT_SHARES_OUT","CY2023")</f>
        <v>300000000</v>
      </c>
      <c r="D429" s="5">
        <f>_xll.SNL.Clients.Office.Excel.Functions.SPG(A429, "IQ_DILUT_EPS_NORM", "CY2023")</f>
        <v>2.444</v>
      </c>
      <c r="E429">
        <f t="shared" si="24"/>
        <v>733200</v>
      </c>
      <c r="F429">
        <f t="shared" si="25"/>
        <v>7.9085319814475252E-2</v>
      </c>
      <c r="G429" t="s">
        <v>431</v>
      </c>
      <c r="H429" s="4" cm="1">
        <f t="array" ref="H429">_xll.SNL.Clients.Office.Excel.Functions.SPG(G429, "SP_TOTAL_REV", "CY2023")</f>
        <v>9271000</v>
      </c>
      <c r="I429" s="4">
        <f>_xll.SNL.Clients.Office.Excel.Functions.SPG(G429,"IQ_AVG_DILUT_SHARES_OUT","CY2023")</f>
        <v>300000000</v>
      </c>
      <c r="J429" s="5">
        <f>_xll.SNL.Clients.Office.Excel.Functions.SPG(G429, "IQ_DILUT_EPS_NORM", "CY2023")</f>
        <v>2.444</v>
      </c>
      <c r="K429">
        <f t="shared" si="26"/>
        <v>733200</v>
      </c>
      <c r="L429">
        <f t="shared" si="27"/>
        <v>7.9085319814475252E-2</v>
      </c>
    </row>
    <row r="430" spans="1:12" x14ac:dyDescent="0.3">
      <c r="A430" t="s">
        <v>432</v>
      </c>
      <c r="B430" s="4" cm="1">
        <f t="array" ref="B430">_xll.SNL.Clients.Office.Excel.Functions.SPG(A430, "SP_TOTAL_REV", "CY2023")</f>
        <v>18837000</v>
      </c>
      <c r="C430" s="4">
        <f>_xll.SNL.Clients.Office.Excel.Functions.SPG(A430,"IQ_AVG_DILUT_SHARES_OUT","CY2023")</f>
        <v>1831000000</v>
      </c>
      <c r="D430" s="5">
        <f>_xll.SNL.Clients.Office.Excel.Functions.SPG(A430, "IQ_DILUT_EPS_NORM", "CY2023")</f>
        <v>2.4729999999999999</v>
      </c>
      <c r="E430">
        <f t="shared" si="24"/>
        <v>4528063</v>
      </c>
      <c r="F430">
        <f t="shared" si="25"/>
        <v>0.24038132399001963</v>
      </c>
      <c r="G430" t="s">
        <v>432</v>
      </c>
      <c r="H430" s="4" cm="1">
        <f t="array" ref="H430">_xll.SNL.Clients.Office.Excel.Functions.SPG(G430, "SP_TOTAL_REV", "CY2023")</f>
        <v>18837000</v>
      </c>
      <c r="I430" s="4">
        <f>_xll.SNL.Clients.Office.Excel.Functions.SPG(G430,"IQ_AVG_DILUT_SHARES_OUT","CY2023")</f>
        <v>1831000000</v>
      </c>
      <c r="J430" s="5">
        <f>_xll.SNL.Clients.Office.Excel.Functions.SPG(G430, "IQ_DILUT_EPS_NORM", "CY2023")</f>
        <v>2.4729999999999999</v>
      </c>
      <c r="K430">
        <f t="shared" si="26"/>
        <v>4528063</v>
      </c>
      <c r="L430">
        <f t="shared" si="27"/>
        <v>0.24038132399001963</v>
      </c>
    </row>
    <row r="431" spans="1:12" x14ac:dyDescent="0.3">
      <c r="A431" t="s">
        <v>433</v>
      </c>
      <c r="B431" s="4" cm="1">
        <f t="array" ref="B431">_xll.SNL.Clients.Office.Excel.Functions.SPG(A431, "SP_TOTAL_REV", "CY2023")</f>
        <v>195187000</v>
      </c>
      <c r="C431" s="4">
        <f>_xll.SNL.Clients.Office.Excel.Functions.SPG(A431,"IQ_AVG_DILUT_SHARES_OUT","CY2023")</f>
        <v>296882000</v>
      </c>
      <c r="D431" s="5">
        <f>_xll.SNL.Clients.Office.Excel.Functions.SPG(A431, "IQ_DILUT_EPS_NORM", "CY2023")</f>
        <v>15.11</v>
      </c>
      <c r="E431">
        <f t="shared" si="24"/>
        <v>4485887.0199999996</v>
      </c>
      <c r="F431">
        <f t="shared" si="25"/>
        <v>2.2982509183500949E-2</v>
      </c>
      <c r="G431" t="s">
        <v>433</v>
      </c>
      <c r="H431" s="4" cm="1">
        <f t="array" ref="H431">_xll.SNL.Clients.Office.Excel.Functions.SPG(G431, "SP_TOTAL_REV", "CY2023")</f>
        <v>195187000</v>
      </c>
      <c r="I431" s="4">
        <f>_xll.SNL.Clients.Office.Excel.Functions.SPG(G431,"IQ_AVG_DILUT_SHARES_OUT","CY2023")</f>
        <v>296882000</v>
      </c>
      <c r="J431" s="5">
        <f>_xll.SNL.Clients.Office.Excel.Functions.SPG(G431, "IQ_DILUT_EPS_NORM", "CY2023")</f>
        <v>15.11</v>
      </c>
      <c r="K431">
        <f t="shared" si="26"/>
        <v>4485887.0199999996</v>
      </c>
      <c r="L431">
        <f t="shared" si="27"/>
        <v>2.2982509183500949E-2</v>
      </c>
    </row>
    <row r="432" spans="1:12" x14ac:dyDescent="0.3">
      <c r="A432" t="s">
        <v>434</v>
      </c>
      <c r="B432" s="4" cm="1">
        <f t="array" ref="B432">_xll.SNL.Clients.Office.Excel.Functions.SPG(A432, "SP_TOTAL_REV", "CY2023")</f>
        <v>7310000</v>
      </c>
      <c r="C432" s="4">
        <f>_xll.SNL.Clients.Office.Excel.Functions.SPG(A432,"IQ_AVG_DILUT_SHARES_OUT","CY2023")</f>
        <v>124523000</v>
      </c>
      <c r="D432" s="5">
        <f>_xll.SNL.Clients.Office.Excel.Functions.SPG(A432, "IQ_DILUT_EPS_NORM", "CY2023")</f>
        <v>3.7050000000000001</v>
      </c>
      <c r="E432">
        <f t="shared" si="24"/>
        <v>461357.71500000003</v>
      </c>
      <c r="F432">
        <f t="shared" si="25"/>
        <v>6.3113230506155957E-2</v>
      </c>
      <c r="G432" t="s">
        <v>434</v>
      </c>
      <c r="H432" s="4" cm="1">
        <f t="array" ref="H432">_xll.SNL.Clients.Office.Excel.Functions.SPG(G432, "SP_TOTAL_REV", "CY2023")</f>
        <v>7310000</v>
      </c>
      <c r="I432" s="4">
        <f>_xll.SNL.Clients.Office.Excel.Functions.SPG(G432,"IQ_AVG_DILUT_SHARES_OUT","CY2023")</f>
        <v>124523000</v>
      </c>
      <c r="J432" s="5">
        <f>_xll.SNL.Clients.Office.Excel.Functions.SPG(G432, "IQ_DILUT_EPS_NORM", "CY2023")</f>
        <v>3.7050000000000001</v>
      </c>
      <c r="K432">
        <f t="shared" si="26"/>
        <v>461357.71500000003</v>
      </c>
      <c r="L432">
        <f t="shared" si="27"/>
        <v>6.3113230506155957E-2</v>
      </c>
    </row>
    <row r="433" spans="1:12" x14ac:dyDescent="0.3">
      <c r="A433" t="s">
        <v>435</v>
      </c>
      <c r="B433" s="4" cm="1">
        <f t="array" ref="B433">_xll.SNL.Clients.Office.Excel.Functions.SPG(A433, "SP_TOTAL_REV", "CY2023")</f>
        <v>45754000</v>
      </c>
      <c r="C433" s="4">
        <f>_xll.SNL.Clients.Office.Excel.Functions.SPG(A433,"IQ_AVG_DILUT_SHARES_OUT","CY2023")</f>
        <v>4339000000</v>
      </c>
      <c r="D433" s="5">
        <f>_xll.SNL.Clients.Office.Excel.Functions.SPG(A433, "IQ_DILUT_EPS_NORM", "CY2023")</f>
        <v>2.0510000000000002</v>
      </c>
      <c r="E433">
        <f t="shared" si="24"/>
        <v>8899289</v>
      </c>
      <c r="F433">
        <f t="shared" si="25"/>
        <v>0.19450297241771211</v>
      </c>
      <c r="G433" t="s">
        <v>435</v>
      </c>
      <c r="H433" s="4" cm="1">
        <f t="array" ref="H433">_xll.SNL.Clients.Office.Excel.Functions.SPG(G433, "SP_TOTAL_REV", "CY2023")</f>
        <v>45754000</v>
      </c>
      <c r="I433" s="4">
        <f>_xll.SNL.Clients.Office.Excel.Functions.SPG(G433,"IQ_AVG_DILUT_SHARES_OUT","CY2023")</f>
        <v>4339000000</v>
      </c>
      <c r="J433" s="5">
        <f>_xll.SNL.Clients.Office.Excel.Functions.SPG(G433, "IQ_DILUT_EPS_NORM", "CY2023")</f>
        <v>2.0510000000000002</v>
      </c>
      <c r="K433">
        <f t="shared" si="26"/>
        <v>8899289</v>
      </c>
      <c r="L433">
        <f t="shared" si="27"/>
        <v>0.19450297241771211</v>
      </c>
    </row>
    <row r="434" spans="1:12" x14ac:dyDescent="0.3">
      <c r="A434" t="s">
        <v>436</v>
      </c>
      <c r="B434" s="4" cm="1">
        <f t="array" ref="B434">_xll.SNL.Clients.Office.Excel.Functions.SPG(A434, "SP_TOTAL_REV", "CY2023")</f>
        <v>3666300</v>
      </c>
      <c r="C434" s="4">
        <f>_xll.SNL.Clients.Office.Excel.Functions.SPG(A434,"IQ_AVG_DILUT_SHARES_OUT","CY2023")</f>
        <v>199500000</v>
      </c>
      <c r="D434" s="5">
        <f>_xll.SNL.Clients.Office.Excel.Functions.SPG(A434, "IQ_DILUT_EPS_NORM", "CY2023")</f>
        <v>1.1870000000000001</v>
      </c>
      <c r="E434">
        <f t="shared" si="24"/>
        <v>236806.5</v>
      </c>
      <c r="F434">
        <f t="shared" si="25"/>
        <v>6.459004991408232E-2</v>
      </c>
      <c r="G434" t="s">
        <v>436</v>
      </c>
      <c r="H434" s="4" cm="1">
        <f t="array" ref="H434">_xll.SNL.Clients.Office.Excel.Functions.SPG(G434, "SP_TOTAL_REV", "CY2023")</f>
        <v>3666300</v>
      </c>
      <c r="I434" s="4">
        <f>_xll.SNL.Clients.Office.Excel.Functions.SPG(G434,"IQ_AVG_DILUT_SHARES_OUT","CY2023")</f>
        <v>199500000</v>
      </c>
      <c r="J434" s="5">
        <f>_xll.SNL.Clients.Office.Excel.Functions.SPG(G434, "IQ_DILUT_EPS_NORM", "CY2023")</f>
        <v>1.1870000000000001</v>
      </c>
      <c r="K434">
        <f t="shared" si="26"/>
        <v>236806.5</v>
      </c>
      <c r="L434">
        <f t="shared" si="27"/>
        <v>6.459004991408232E-2</v>
      </c>
    </row>
    <row r="435" spans="1:12" x14ac:dyDescent="0.3">
      <c r="A435" t="s">
        <v>437</v>
      </c>
      <c r="B435" s="4" cm="1">
        <f t="array" ref="B435">_xll.SNL.Clients.Office.Excel.Functions.SPG(A435, "SP_TOTAL_REV", "CY2023")</f>
        <v>15157000</v>
      </c>
      <c r="C435" s="4">
        <f>_xll.SNL.Clients.Office.Excel.Functions.SPG(A435,"IQ_AVG_DILUT_SHARES_OUT","CY2023")</f>
        <v>360600000</v>
      </c>
      <c r="D435" s="5">
        <f>_xll.SNL.Clients.Office.Excel.Functions.SPG(A435, "IQ_DILUT_EPS_NORM", "CY2023")</f>
        <v>1.413</v>
      </c>
      <c r="E435">
        <f t="shared" si="24"/>
        <v>509527.8</v>
      </c>
      <c r="F435">
        <f t="shared" si="25"/>
        <v>3.3616665567064719E-2</v>
      </c>
      <c r="G435" t="s">
        <v>437</v>
      </c>
      <c r="H435" s="4" cm="1">
        <f t="array" ref="H435">_xll.SNL.Clients.Office.Excel.Functions.SPG(G435, "SP_TOTAL_REV", "CY2023")</f>
        <v>15157000</v>
      </c>
      <c r="I435" s="4">
        <f>_xll.SNL.Clients.Office.Excel.Functions.SPG(G435,"IQ_AVG_DILUT_SHARES_OUT","CY2023")</f>
        <v>360600000</v>
      </c>
      <c r="J435" s="5">
        <f>_xll.SNL.Clients.Office.Excel.Functions.SPG(G435, "IQ_DILUT_EPS_NORM", "CY2023")</f>
        <v>1.413</v>
      </c>
      <c r="K435">
        <f t="shared" si="26"/>
        <v>509527.8</v>
      </c>
      <c r="L435">
        <f t="shared" si="27"/>
        <v>3.3616665567064719E-2</v>
      </c>
    </row>
    <row r="436" spans="1:12" x14ac:dyDescent="0.3">
      <c r="A436" t="s">
        <v>438</v>
      </c>
      <c r="B436" s="4" cm="1">
        <f t="array" ref="B436">_xll.SNL.Clients.Office.Excel.Functions.SPG(A436, "SP_TOTAL_REV", "CY2023")</f>
        <v>46254000</v>
      </c>
      <c r="C436" s="4">
        <f>_xll.SNL.Clients.Office.Excel.Functions.SPG(A436,"IQ_AVG_DILUT_SHARES_OUT","CY2023")</f>
        <v>345800000</v>
      </c>
      <c r="D436" s="5">
        <f>_xll.SNL.Clients.Office.Excel.Functions.SPG(A436, "IQ_DILUT_EPS_NORM", "CY2023")</f>
        <v>22.47</v>
      </c>
      <c r="E436">
        <f t="shared" si="24"/>
        <v>7770126</v>
      </c>
      <c r="F436">
        <f t="shared" si="25"/>
        <v>0.16798819561551434</v>
      </c>
      <c r="G436" t="s">
        <v>438</v>
      </c>
      <c r="H436" s="4" cm="1">
        <f t="array" ref="H436">_xll.SNL.Clients.Office.Excel.Functions.SPG(G436, "SP_TOTAL_REV", "CY2023")</f>
        <v>46254000</v>
      </c>
      <c r="I436" s="4">
        <f>_xll.SNL.Clients.Office.Excel.Functions.SPG(G436,"IQ_AVG_DILUT_SHARES_OUT","CY2023")</f>
        <v>345800000</v>
      </c>
      <c r="J436" s="5">
        <f>_xll.SNL.Clients.Office.Excel.Functions.SPG(G436, "IQ_DILUT_EPS_NORM", "CY2023")</f>
        <v>22.47</v>
      </c>
      <c r="K436">
        <f t="shared" si="26"/>
        <v>7770126</v>
      </c>
      <c r="L436">
        <f t="shared" si="27"/>
        <v>0.16798819561551434</v>
      </c>
    </row>
    <row r="437" spans="1:12" x14ac:dyDescent="0.3">
      <c r="A437" t="s">
        <v>439</v>
      </c>
      <c r="B437" s="4" cm="1">
        <f t="array" ref="B437">_xll.SNL.Clients.Office.Excel.Functions.SPG(A437, "SP_TOTAL_REV", "CY2023")</f>
        <v>24527000</v>
      </c>
      <c r="C437" s="4">
        <f>_xll.SNL.Clients.Office.Excel.Functions.SPG(A437,"IQ_AVG_DILUT_SHARES_OUT","CY2023")</f>
        <v>311500000</v>
      </c>
      <c r="D437" s="5">
        <f>_xll.SNL.Clients.Office.Excel.Functions.SPG(A437, "IQ_DILUT_EPS_NORM", "CY2023")</f>
        <v>6.1840000000000002</v>
      </c>
      <c r="E437">
        <f t="shared" si="24"/>
        <v>1926316</v>
      </c>
      <c r="F437">
        <f t="shared" si="25"/>
        <v>7.8538590125168187E-2</v>
      </c>
      <c r="G437" t="s">
        <v>439</v>
      </c>
      <c r="H437" s="4" cm="1">
        <f t="array" ref="H437">_xll.SNL.Clients.Office.Excel.Functions.SPG(G437, "SP_TOTAL_REV", "CY2023")</f>
        <v>24527000</v>
      </c>
      <c r="I437" s="4">
        <f>_xll.SNL.Clients.Office.Excel.Functions.SPG(G437,"IQ_AVG_DILUT_SHARES_OUT","CY2023")</f>
        <v>311500000</v>
      </c>
      <c r="J437" s="5">
        <f>_xll.SNL.Clients.Office.Excel.Functions.SPG(G437, "IQ_DILUT_EPS_NORM", "CY2023")</f>
        <v>6.1840000000000002</v>
      </c>
      <c r="K437">
        <f t="shared" si="26"/>
        <v>1926316</v>
      </c>
      <c r="L437">
        <f t="shared" si="27"/>
        <v>7.8538590125168187E-2</v>
      </c>
    </row>
    <row r="438" spans="1:12" x14ac:dyDescent="0.3">
      <c r="A438" t="s">
        <v>440</v>
      </c>
      <c r="B438" s="4" cm="1">
        <f t="array" ref="B438">_xll.SNL.Clients.Office.Excel.Functions.SPG(A438, "SP_TOTAL_REV", "CY2023")</f>
        <v>11164992</v>
      </c>
      <c r="C438" s="4">
        <f>_xll.SNL.Clients.Office.Excel.Functions.SPG(A438,"IQ_AVG_DILUT_SHARES_OUT","CY2023")</f>
        <v>205547000</v>
      </c>
      <c r="D438" s="5">
        <f>_xll.SNL.Clients.Office.Excel.Functions.SPG(A438, "IQ_DILUT_EPS_NORM", "CY2023")</f>
        <v>7.2539999999999996</v>
      </c>
      <c r="E438">
        <f t="shared" si="24"/>
        <v>1491037.9380000001</v>
      </c>
      <c r="F438">
        <f t="shared" si="25"/>
        <v>0.13354581337810184</v>
      </c>
      <c r="G438" t="s">
        <v>440</v>
      </c>
      <c r="H438" s="4" cm="1">
        <f t="array" ref="H438">_xll.SNL.Clients.Office.Excel.Functions.SPG(G438, "SP_TOTAL_REV", "CY2023")</f>
        <v>11164992</v>
      </c>
      <c r="I438" s="4">
        <f>_xll.SNL.Clients.Office.Excel.Functions.SPG(G438,"IQ_AVG_DILUT_SHARES_OUT","CY2023")</f>
        <v>205547000</v>
      </c>
      <c r="J438" s="5">
        <f>_xll.SNL.Clients.Office.Excel.Functions.SPG(G438, "IQ_DILUT_EPS_NORM", "CY2023")</f>
        <v>7.2539999999999996</v>
      </c>
      <c r="K438">
        <f t="shared" si="26"/>
        <v>1491037.9380000001</v>
      </c>
      <c r="L438">
        <f t="shared" si="27"/>
        <v>0.13354581337810184</v>
      </c>
    </row>
    <row r="439" spans="1:12" x14ac:dyDescent="0.3">
      <c r="A439" t="s">
        <v>441</v>
      </c>
      <c r="B439" s="4" cm="1">
        <f t="array" ref="B439">_xll.SNL.Clients.Office.Excel.Functions.SPG(A439, "SP_TOTAL_REV", "CY2023")</f>
        <v>152669000</v>
      </c>
      <c r="C439" s="4">
        <f>_xll.SNL.Clients.Office.Excel.Functions.SPG(A439,"IQ_AVG_DILUT_SHARES_OUT","CY2023")</f>
        <v>1002000000</v>
      </c>
      <c r="D439" s="5">
        <f>_xll.SNL.Clients.Office.Excel.Functions.SPG(A439, "IQ_DILUT_EPS_NORM", "CY2023")</f>
        <v>12.428000000000001</v>
      </c>
      <c r="E439">
        <f t="shared" si="24"/>
        <v>12452856</v>
      </c>
      <c r="F439">
        <f t="shared" si="25"/>
        <v>8.1567679096607698E-2</v>
      </c>
      <c r="G439" t="s">
        <v>441</v>
      </c>
      <c r="H439" s="4" cm="1">
        <f t="array" ref="H439">_xll.SNL.Clients.Office.Excel.Functions.SPG(G439, "SP_TOTAL_REV", "CY2023")</f>
        <v>152669000</v>
      </c>
      <c r="I439" s="4">
        <f>_xll.SNL.Clients.Office.Excel.Functions.SPG(G439,"IQ_AVG_DILUT_SHARES_OUT","CY2023")</f>
        <v>1002000000</v>
      </c>
      <c r="J439" s="5">
        <f>_xll.SNL.Clients.Office.Excel.Functions.SPG(G439, "IQ_DILUT_EPS_NORM", "CY2023")</f>
        <v>12.428000000000001</v>
      </c>
      <c r="K439">
        <f t="shared" si="26"/>
        <v>12452856</v>
      </c>
      <c r="L439">
        <f t="shared" si="27"/>
        <v>8.1567679096607698E-2</v>
      </c>
    </row>
    <row r="440" spans="1:12" x14ac:dyDescent="0.3">
      <c r="A440" t="s">
        <v>442</v>
      </c>
      <c r="B440" s="4" cm="1">
        <f t="array" ref="B440">_xll.SNL.Clients.Office.Excel.Functions.SPG(A440, "SP_TOTAL_REV", "CY2023")</f>
        <v>9400600</v>
      </c>
      <c r="C440" s="4">
        <f>_xll.SNL.Clients.Office.Excel.Functions.SPG(A440,"IQ_AVG_DILUT_SHARES_OUT","CY2023")</f>
        <v>385900000</v>
      </c>
      <c r="D440" s="5">
        <f>_xll.SNL.Clients.Office.Excel.Functions.SPG(A440, "IQ_DILUT_EPS_NORM", "CY2023")</f>
        <v>2.2069999999999999</v>
      </c>
      <c r="E440">
        <f t="shared" si="24"/>
        <v>851681.3</v>
      </c>
      <c r="F440">
        <f t="shared" si="25"/>
        <v>9.0598610726974879E-2</v>
      </c>
      <c r="G440" t="s">
        <v>442</v>
      </c>
      <c r="H440" s="4" cm="1">
        <f t="array" ref="H440">_xll.SNL.Clients.Office.Excel.Functions.SPG(G440, "SP_TOTAL_REV", "CY2023")</f>
        <v>9400600</v>
      </c>
      <c r="I440" s="4">
        <f>_xll.SNL.Clients.Office.Excel.Functions.SPG(G440,"IQ_AVG_DILUT_SHARES_OUT","CY2023")</f>
        <v>385900000</v>
      </c>
      <c r="J440" s="5">
        <f>_xll.SNL.Clients.Office.Excel.Functions.SPG(G440, "IQ_DILUT_EPS_NORM", "CY2023")</f>
        <v>2.2069999999999999</v>
      </c>
      <c r="K440">
        <f t="shared" si="26"/>
        <v>851681.3</v>
      </c>
      <c r="L440">
        <f t="shared" si="27"/>
        <v>9.0598610726974879E-2</v>
      </c>
    </row>
    <row r="441" spans="1:12" x14ac:dyDescent="0.3">
      <c r="A441" t="s">
        <v>443</v>
      </c>
      <c r="B441" s="4" cm="1">
        <f t="array" ref="B441">_xll.SNL.Clients.Office.Excel.Functions.SPG(A441, "SP_TOTAL_REV", "CY2023")</f>
        <v>8207800</v>
      </c>
      <c r="C441" s="4">
        <f>_xll.SNL.Clients.Office.Excel.Functions.SPG(A441,"IQ_AVG_DILUT_SHARES_OUT","CY2023")</f>
        <v>104024923</v>
      </c>
      <c r="D441" s="5">
        <f>_xll.SNL.Clients.Office.Excel.Functions.SPG(A441, "IQ_DILUT_EPS_NORM", "CY2023")</f>
        <v>6.8730000000000002</v>
      </c>
      <c r="E441">
        <f t="shared" si="24"/>
        <v>714963.29577900004</v>
      </c>
      <c r="F441">
        <f t="shared" si="25"/>
        <v>8.7107787199858677E-2</v>
      </c>
      <c r="G441" t="s">
        <v>443</v>
      </c>
      <c r="H441" s="4" cm="1">
        <f t="array" ref="H441">_xll.SNL.Clients.Office.Excel.Functions.SPG(G441, "SP_TOTAL_REV", "CY2023")</f>
        <v>8207800</v>
      </c>
      <c r="I441" s="4">
        <f>_xll.SNL.Clients.Office.Excel.Functions.SPG(G441,"IQ_AVG_DILUT_SHARES_OUT","CY2023")</f>
        <v>104024923</v>
      </c>
      <c r="J441" s="5">
        <f>_xll.SNL.Clients.Office.Excel.Functions.SPG(G441, "IQ_DILUT_EPS_NORM", "CY2023")</f>
        <v>6.8730000000000002</v>
      </c>
      <c r="K441">
        <f t="shared" si="26"/>
        <v>714963.29577900004</v>
      </c>
      <c r="L441">
        <f t="shared" si="27"/>
        <v>8.7107787199858677E-2</v>
      </c>
    </row>
    <row r="442" spans="1:12" x14ac:dyDescent="0.3">
      <c r="A442" t="s">
        <v>444</v>
      </c>
      <c r="B442" s="4" cm="1">
        <f t="array" ref="B442">_xll.SNL.Clients.Office.Excel.Functions.SPG(A442, "SP_TOTAL_REV", "CY2023")</f>
        <v>26640000</v>
      </c>
      <c r="C442" s="4">
        <f>_xll.SNL.Clients.Office.Excel.Functions.SPG(A442,"IQ_AVG_DILUT_SHARES_OUT","CY2023")</f>
        <v>1235000000</v>
      </c>
      <c r="D442" s="5">
        <f>_xll.SNL.Clients.Office.Excel.Functions.SPG(A442, "IQ_DILUT_EPS_NORM", "CY2023")</f>
        <v>2.294</v>
      </c>
      <c r="E442">
        <f t="shared" si="24"/>
        <v>2833090</v>
      </c>
      <c r="F442">
        <f t="shared" si="25"/>
        <v>0.10634722222222222</v>
      </c>
      <c r="G442" t="s">
        <v>444</v>
      </c>
      <c r="H442" s="4" cm="1">
        <f t="array" ref="H442">_xll.SNL.Clients.Office.Excel.Functions.SPG(G442, "SP_TOTAL_REV", "CY2023")</f>
        <v>26640000</v>
      </c>
      <c r="I442" s="4">
        <f>_xll.SNL.Clients.Office.Excel.Functions.SPG(G442,"IQ_AVG_DILUT_SHARES_OUT","CY2023")</f>
        <v>1235000000</v>
      </c>
      <c r="J442" s="5">
        <f>_xll.SNL.Clients.Office.Excel.Functions.SPG(G442, "IQ_DILUT_EPS_NORM", "CY2023")</f>
        <v>2.294</v>
      </c>
      <c r="K442">
        <f t="shared" si="26"/>
        <v>2833090</v>
      </c>
      <c r="L442">
        <f t="shared" si="27"/>
        <v>0.10634722222222222</v>
      </c>
    </row>
    <row r="443" spans="1:12" x14ac:dyDescent="0.3">
      <c r="A443" t="s">
        <v>445</v>
      </c>
      <c r="B443" s="4" cm="1">
        <f t="array" ref="B443">_xll.SNL.Clients.Office.Excel.Functions.SPG(A443, "SP_TOTAL_REV", "CY2023")</f>
        <v>150039000</v>
      </c>
      <c r="C443" s="4">
        <f>_xll.SNL.Clients.Office.Excel.Functions.SPG(A443,"IQ_AVG_DILUT_SHARES_OUT","CY2023")</f>
        <v>725000000</v>
      </c>
      <c r="D443" s="5">
        <f>_xll.SNL.Clients.Office.Excel.Functions.SPG(A443, "IQ_DILUT_EPS_NORM", "CY2023")</f>
        <v>3.911</v>
      </c>
      <c r="E443">
        <f t="shared" si="24"/>
        <v>2835475</v>
      </c>
      <c r="F443">
        <f t="shared" si="25"/>
        <v>1.8898253120855243E-2</v>
      </c>
      <c r="G443" t="s">
        <v>445</v>
      </c>
      <c r="H443" s="4" cm="1">
        <f t="array" ref="H443">_xll.SNL.Clients.Office.Excel.Functions.SPG(G443, "SP_TOTAL_REV", "CY2023")</f>
        <v>150039000</v>
      </c>
      <c r="I443" s="4">
        <f>_xll.SNL.Clients.Office.Excel.Functions.SPG(G443,"IQ_AVG_DILUT_SHARES_OUT","CY2023")</f>
        <v>725000000</v>
      </c>
      <c r="J443" s="5">
        <f>_xll.SNL.Clients.Office.Excel.Functions.SPG(G443, "IQ_DILUT_EPS_NORM", "CY2023")</f>
        <v>3.911</v>
      </c>
      <c r="K443">
        <f t="shared" si="26"/>
        <v>2835475</v>
      </c>
      <c r="L443">
        <f t="shared" si="27"/>
        <v>1.8898253120855243E-2</v>
      </c>
    </row>
    <row r="444" spans="1:12" x14ac:dyDescent="0.3">
      <c r="A444" t="s">
        <v>446</v>
      </c>
      <c r="B444" s="4" cm="1">
        <f t="array" ref="B444">_xll.SNL.Clients.Office.Excel.Functions.SPG(A444, "SP_TOTAL_REV", "CY2023")</f>
        <v>13696100</v>
      </c>
      <c r="C444" s="4">
        <f>_xll.SNL.Clients.Office.Excel.Functions.SPG(A444,"IQ_AVG_DILUT_SHARES_OUT","CY2023")</f>
        <v>333200000</v>
      </c>
      <c r="D444" s="5">
        <f>_xll.SNL.Clients.Office.Excel.Functions.SPG(A444, "IQ_DILUT_EPS_NORM", "CY2023")</f>
        <v>2.4750000000000001</v>
      </c>
      <c r="E444">
        <f t="shared" si="24"/>
        <v>824670</v>
      </c>
      <c r="F444">
        <f t="shared" si="25"/>
        <v>6.0212031162155649E-2</v>
      </c>
      <c r="G444" t="s">
        <v>446</v>
      </c>
      <c r="H444" s="4" cm="1">
        <f t="array" ref="H444">_xll.SNL.Clients.Office.Excel.Functions.SPG(G444, "SP_TOTAL_REV", "CY2023")</f>
        <v>13696100</v>
      </c>
      <c r="I444" s="4">
        <f>_xll.SNL.Clients.Office.Excel.Functions.SPG(G444,"IQ_AVG_DILUT_SHARES_OUT","CY2023")</f>
        <v>333200000</v>
      </c>
      <c r="J444" s="5">
        <f>_xll.SNL.Clients.Office.Excel.Functions.SPG(G444, "IQ_DILUT_EPS_NORM", "CY2023")</f>
        <v>2.4750000000000001</v>
      </c>
      <c r="K444">
        <f t="shared" si="26"/>
        <v>824670</v>
      </c>
      <c r="L444">
        <f t="shared" si="27"/>
        <v>6.0212031162155649E-2</v>
      </c>
    </row>
    <row r="445" spans="1:12" x14ac:dyDescent="0.3">
      <c r="A445" t="s">
        <v>447</v>
      </c>
      <c r="B445" s="4" cm="1">
        <f t="array" ref="B445">_xll.SNL.Clients.Office.Excel.Functions.SPG(A445, "SP_TOTAL_REV", "CY2023")</f>
        <v>21490000</v>
      </c>
      <c r="C445" s="4">
        <f>_xll.SNL.Clients.Office.Excel.Functions.SPG(A445,"IQ_AVG_DILUT_SHARES_OUT","CY2023")</f>
        <v>401000000</v>
      </c>
      <c r="D445" s="5">
        <f>_xll.SNL.Clients.Office.Excel.Functions.SPG(A445, "IQ_DILUT_EPS_NORM", "CY2023")</f>
        <v>10.327</v>
      </c>
      <c r="E445">
        <f t="shared" si="24"/>
        <v>4141127</v>
      </c>
      <c r="F445">
        <f t="shared" si="25"/>
        <v>0.19270018613308515</v>
      </c>
      <c r="G445" t="s">
        <v>447</v>
      </c>
      <c r="H445" s="4" cm="1">
        <f t="array" ref="H445">_xll.SNL.Clients.Office.Excel.Functions.SPG(G445, "SP_TOTAL_REV", "CY2023")</f>
        <v>21490000</v>
      </c>
      <c r="I445" s="4">
        <f>_xll.SNL.Clients.Office.Excel.Functions.SPG(G445,"IQ_AVG_DILUT_SHARES_OUT","CY2023")</f>
        <v>401000000</v>
      </c>
      <c r="J445" s="5">
        <f>_xll.SNL.Clients.Office.Excel.Functions.SPG(G445, "IQ_DILUT_EPS_NORM", "CY2023")</f>
        <v>10.327</v>
      </c>
      <c r="K445">
        <f t="shared" si="26"/>
        <v>4141127</v>
      </c>
      <c r="L445">
        <f t="shared" si="27"/>
        <v>0.19270018613308515</v>
      </c>
    </row>
    <row r="446" spans="1:12" x14ac:dyDescent="0.3">
      <c r="A446" t="s">
        <v>448</v>
      </c>
      <c r="B446" s="4" cm="1">
        <f t="array" ref="B446">_xll.SNL.Clients.Office.Excel.Functions.SPG(A446, "SP_TOTAL_REV", "CY2023")</f>
        <v>83933000</v>
      </c>
      <c r="C446" s="4">
        <f>_xll.SNL.Clients.Office.Excel.Functions.SPG(A446,"IQ_AVG_DILUT_SHARES_OUT","CY2023")</f>
        <v>2473600000</v>
      </c>
      <c r="D446" s="5">
        <f>_xll.SNL.Clients.Office.Excel.Functions.SPG(A446, "IQ_DILUT_EPS_NORM", "CY2023")</f>
        <v>5.141</v>
      </c>
      <c r="E446">
        <f t="shared" si="24"/>
        <v>12716777.6</v>
      </c>
      <c r="F446">
        <f t="shared" si="25"/>
        <v>0.15151105762929956</v>
      </c>
      <c r="G446" t="s">
        <v>448</v>
      </c>
      <c r="H446" s="4" cm="1">
        <f t="array" ref="H446">_xll.SNL.Clients.Office.Excel.Functions.SPG(G446, "SP_TOTAL_REV", "CY2023")</f>
        <v>83933000</v>
      </c>
      <c r="I446" s="4">
        <f>_xll.SNL.Clients.Office.Excel.Functions.SPG(G446,"IQ_AVG_DILUT_SHARES_OUT","CY2023")</f>
        <v>2473600000</v>
      </c>
      <c r="J446" s="5">
        <f>_xll.SNL.Clients.Office.Excel.Functions.SPG(G446, "IQ_DILUT_EPS_NORM", "CY2023")</f>
        <v>5.141</v>
      </c>
      <c r="K446">
        <f t="shared" si="26"/>
        <v>12716777.6</v>
      </c>
      <c r="L446">
        <f t="shared" si="27"/>
        <v>0.15151105762929956</v>
      </c>
    </row>
    <row r="447" spans="1:12" x14ac:dyDescent="0.3">
      <c r="A447" t="s">
        <v>449</v>
      </c>
      <c r="B447" s="4" cm="1">
        <f t="array" ref="B447">_xll.SNL.Clients.Office.Excel.Functions.SPG(A447, "SP_TOTAL_REV", "CY2023")</f>
        <v>62082300</v>
      </c>
      <c r="C447" s="4">
        <f>_xll.SNL.Clients.Office.Excel.Functions.SPG(A447,"IQ_AVG_DILUT_SHARES_OUT","CY2023")</f>
        <v>587500000</v>
      </c>
      <c r="D447" s="5">
        <f>_xll.SNL.Clients.Office.Excel.Functions.SPG(A447, "IQ_DILUT_EPS_NORM", "CY2023")</f>
        <v>5.2169999999999996</v>
      </c>
      <c r="E447">
        <f t="shared" si="24"/>
        <v>3064987.5</v>
      </c>
      <c r="F447">
        <f t="shared" si="25"/>
        <v>4.9369747899159662E-2</v>
      </c>
      <c r="G447" t="s">
        <v>449</v>
      </c>
      <c r="H447" s="4" cm="1">
        <f t="array" ref="H447">_xll.SNL.Clients.Office.Excel.Functions.SPG(G447, "SP_TOTAL_REV", "CY2023")</f>
        <v>62082300</v>
      </c>
      <c r="I447" s="4">
        <f>_xll.SNL.Clients.Office.Excel.Functions.SPG(G447,"IQ_AVG_DILUT_SHARES_OUT","CY2023")</f>
        <v>587500000</v>
      </c>
      <c r="J447" s="5">
        <f>_xll.SNL.Clients.Office.Excel.Functions.SPG(G447, "IQ_DILUT_EPS_NORM", "CY2023")</f>
        <v>5.2169999999999996</v>
      </c>
      <c r="K447">
        <f t="shared" si="26"/>
        <v>3064987.5</v>
      </c>
      <c r="L447">
        <f t="shared" si="27"/>
        <v>4.9369747899159662E-2</v>
      </c>
    </row>
    <row r="448" spans="1:12" x14ac:dyDescent="0.3">
      <c r="A448" t="s">
        <v>450</v>
      </c>
      <c r="B448" s="4" cm="1">
        <f t="array" ref="B448">_xll.SNL.Clients.Office.Excel.Functions.SPG(A448, "SP_TOTAL_REV", "CY2023")</f>
        <v>23051900</v>
      </c>
      <c r="C448" s="4">
        <f>_xll.SNL.Clients.Office.Excel.Functions.SPG(A448,"IQ_AVG_DILUT_SHARES_OUT","CY2023")</f>
        <v>258300000</v>
      </c>
      <c r="D448" s="5">
        <f>_xll.SNL.Clients.Office.Excel.Functions.SPG(A448, "IQ_DILUT_EPS_NORM", "CY2023")</f>
        <v>7.6950000000000003</v>
      </c>
      <c r="E448">
        <f t="shared" si="24"/>
        <v>1987618.5</v>
      </c>
      <c r="F448">
        <f t="shared" si="25"/>
        <v>8.6223630156299483E-2</v>
      </c>
      <c r="G448" t="s">
        <v>450</v>
      </c>
      <c r="H448" s="4" cm="1">
        <f t="array" ref="H448">_xll.SNL.Clients.Office.Excel.Functions.SPG(G448, "SP_TOTAL_REV", "CY2023")</f>
        <v>23051900</v>
      </c>
      <c r="I448" s="4">
        <f>_xll.SNL.Clients.Office.Excel.Functions.SPG(G448,"IQ_AVG_DILUT_SHARES_OUT","CY2023")</f>
        <v>258300000</v>
      </c>
      <c r="J448" s="5">
        <f>_xll.SNL.Clients.Office.Excel.Functions.SPG(G448, "IQ_DILUT_EPS_NORM", "CY2023")</f>
        <v>7.6950000000000003</v>
      </c>
      <c r="K448">
        <f t="shared" si="26"/>
        <v>1987618.5</v>
      </c>
      <c r="L448">
        <f t="shared" si="27"/>
        <v>8.6223630156299483E-2</v>
      </c>
    </row>
    <row r="449" spans="1:12" x14ac:dyDescent="0.3">
      <c r="A449" t="s">
        <v>451</v>
      </c>
      <c r="B449" s="4" cm="1">
        <f t="array" ref="B449">_xll.SNL.Clients.Office.Excel.Functions.SPG(A449, "SP_TOTAL_REV", "CY2023")</f>
        <v>25253000</v>
      </c>
      <c r="C449" s="4">
        <f>_xll.SNL.Clients.Office.Excel.Functions.SPG(A449,"IQ_AVG_DILUT_SHARES_OUT","CY2023")</f>
        <v>1098000000</v>
      </c>
      <c r="D449" s="5">
        <f>_xll.SNL.Clients.Office.Excel.Functions.SPG(A449, "IQ_DILUT_EPS_NORM", "CY2023")</f>
        <v>2.589</v>
      </c>
      <c r="E449">
        <f t="shared" si="24"/>
        <v>2842722</v>
      </c>
      <c r="F449">
        <f t="shared" si="25"/>
        <v>0.11256967489011206</v>
      </c>
      <c r="G449" t="s">
        <v>451</v>
      </c>
      <c r="H449" s="4" cm="1">
        <f t="array" ref="H449">_xll.SNL.Clients.Office.Excel.Functions.SPG(G449, "SP_TOTAL_REV", "CY2023")</f>
        <v>25253000</v>
      </c>
      <c r="I449" s="4">
        <f>_xll.SNL.Clients.Office.Excel.Functions.SPG(G449,"IQ_AVG_DILUT_SHARES_OUT","CY2023")</f>
        <v>1098000000</v>
      </c>
      <c r="J449" s="5">
        <f>_xll.SNL.Clients.Office.Excel.Functions.SPG(G449, "IQ_DILUT_EPS_NORM", "CY2023")</f>
        <v>2.589</v>
      </c>
      <c r="K449">
        <f t="shared" si="26"/>
        <v>2842722</v>
      </c>
      <c r="L449">
        <f t="shared" si="27"/>
        <v>0.11256967489011206</v>
      </c>
    </row>
    <row r="450" spans="1:12" x14ac:dyDescent="0.3">
      <c r="A450" t="s">
        <v>452</v>
      </c>
      <c r="B450" s="4" cm="1">
        <f t="array" ref="B450">_xll.SNL.Clients.Office.Excel.Functions.SPG(A450, "SP_TOTAL_REV", "CY2023")</f>
        <v>54217000</v>
      </c>
      <c r="C450" s="4">
        <f>_xll.SNL.Clients.Office.Excel.Functions.SPG(A450,"IQ_AVG_DILUT_SHARES_OUT","CY2023")</f>
        <v>1159000000</v>
      </c>
      <c r="D450" s="5">
        <f>_xll.SNL.Clients.Office.Excel.Functions.SPG(A450, "IQ_DILUT_EPS_NORM", "CY2023")</f>
        <v>3.218</v>
      </c>
      <c r="E450">
        <f t="shared" si="24"/>
        <v>3729662</v>
      </c>
      <c r="F450">
        <f t="shared" si="25"/>
        <v>6.8791375398860141E-2</v>
      </c>
      <c r="G450" t="s">
        <v>452</v>
      </c>
      <c r="H450" s="4" cm="1">
        <f t="array" ref="H450">_xll.SNL.Clients.Office.Excel.Functions.SPG(G450, "SP_TOTAL_REV", "CY2023")</f>
        <v>54217000</v>
      </c>
      <c r="I450" s="4">
        <f>_xll.SNL.Clients.Office.Excel.Functions.SPG(G450,"IQ_AVG_DILUT_SHARES_OUT","CY2023")</f>
        <v>1159000000</v>
      </c>
      <c r="J450" s="5">
        <f>_xll.SNL.Clients.Office.Excel.Functions.SPG(G450, "IQ_DILUT_EPS_NORM", "CY2023")</f>
        <v>3.218</v>
      </c>
      <c r="K450">
        <f t="shared" si="26"/>
        <v>3729662</v>
      </c>
      <c r="L450">
        <f t="shared" si="27"/>
        <v>6.8791375398860141E-2</v>
      </c>
    </row>
    <row r="451" spans="1:12" x14ac:dyDescent="0.3">
      <c r="A451" t="s">
        <v>453</v>
      </c>
      <c r="B451" s="4" cm="1">
        <f t="array" ref="B451">_xll.SNL.Clients.Office.Excel.Functions.SPG(A451, "SP_TOTAL_REV", "CY2023")</f>
        <v>41364000</v>
      </c>
      <c r="C451" s="4">
        <f>_xll.SNL.Clients.Office.Excel.Functions.SPG(A451,"IQ_AVG_DILUT_SHARES_OUT","CY2023")</f>
        <v>232200000</v>
      </c>
      <c r="D451" s="5">
        <f>_xll.SNL.Clients.Office.Excel.Functions.SPG(A451, "IQ_DILUT_EPS_NORM", "CY2023")</f>
        <v>9.0739999999999998</v>
      </c>
      <c r="E451">
        <f t="shared" si="24"/>
        <v>2106982.7999999998</v>
      </c>
      <c r="F451">
        <f t="shared" si="25"/>
        <v>5.093759791122715E-2</v>
      </c>
      <c r="G451" t="s">
        <v>453</v>
      </c>
      <c r="H451" s="4" cm="1">
        <f t="array" ref="H451">_xll.SNL.Clients.Office.Excel.Functions.SPG(G451, "SP_TOTAL_REV", "CY2023")</f>
        <v>41364000</v>
      </c>
      <c r="I451" s="4">
        <f>_xll.SNL.Clients.Office.Excel.Functions.SPG(G451,"IQ_AVG_DILUT_SHARES_OUT","CY2023")</f>
        <v>232200000</v>
      </c>
      <c r="J451" s="5">
        <f>_xll.SNL.Clients.Office.Excel.Functions.SPG(G451, "IQ_DILUT_EPS_NORM", "CY2023")</f>
        <v>9.0739999999999998</v>
      </c>
      <c r="K451">
        <f t="shared" si="26"/>
        <v>2106982.7999999998</v>
      </c>
      <c r="L451">
        <f t="shared" si="27"/>
        <v>5.093759791122715E-2</v>
      </c>
    </row>
    <row r="452" spans="1:12" x14ac:dyDescent="0.3">
      <c r="A452" t="s">
        <v>454</v>
      </c>
      <c r="B452" s="4" cm="1">
        <f t="array" ref="B452">_xll.SNL.Clients.Office.Excel.Functions.SPG(A452, "SP_TOTAL_REV", "CY2023")</f>
        <v>88935000</v>
      </c>
      <c r="C452" s="4">
        <f>_xll.SNL.Clients.Office.Excel.Functions.SPG(A452,"IQ_AVG_DILUT_SHARES_OUT","CY2023")</f>
        <v>1832000000</v>
      </c>
      <c r="D452" s="5">
        <f>_xll.SNL.Clients.Office.Excel.Functions.SPG(A452, "IQ_DILUT_EPS_NORM", "CY2023")</f>
        <v>2.5819999999999999</v>
      </c>
      <c r="E452">
        <f t="shared" si="24"/>
        <v>4730224</v>
      </c>
      <c r="F452">
        <f t="shared" si="25"/>
        <v>5.3187429021195255E-2</v>
      </c>
      <c r="G452" t="s">
        <v>454</v>
      </c>
      <c r="H452" s="4" cm="1">
        <f t="array" ref="H452">_xll.SNL.Clients.Office.Excel.Functions.SPG(G452, "SP_TOTAL_REV", "CY2023")</f>
        <v>88935000</v>
      </c>
      <c r="I452" s="4">
        <f>_xll.SNL.Clients.Office.Excel.Functions.SPG(G452,"IQ_AVG_DILUT_SHARES_OUT","CY2023")</f>
        <v>1832000000</v>
      </c>
      <c r="J452" s="5">
        <f>_xll.SNL.Clients.Office.Excel.Functions.SPG(G452, "IQ_DILUT_EPS_NORM", "CY2023")</f>
        <v>2.5819999999999999</v>
      </c>
      <c r="K452">
        <f t="shared" si="26"/>
        <v>4730224</v>
      </c>
      <c r="L452">
        <f t="shared" si="27"/>
        <v>5.3187429021195255E-2</v>
      </c>
    </row>
    <row r="453" spans="1:12" x14ac:dyDescent="0.3">
      <c r="A453" t="s">
        <v>455</v>
      </c>
      <c r="B453" s="4" cm="1">
        <f t="array" ref="B453">_xll.SNL.Clients.Office.Excel.Functions.SPG(A453, "SP_TOTAL_REV", "CY2023")</f>
        <v>9951000</v>
      </c>
      <c r="C453" s="4">
        <f>_xll.SNL.Clients.Office.Excel.Functions.SPG(A453,"IQ_AVG_DILUT_SHARES_OUT","CY2023")</f>
        <v>1222715000</v>
      </c>
      <c r="D453" s="5">
        <f>_xll.SNL.Clients.Office.Excel.Functions.SPG(A453, "IQ_DILUT_EPS_NORM", "CY2023")</f>
        <v>1.823</v>
      </c>
      <c r="E453">
        <f t="shared" ref="E453:E506" si="28">C453*D453/1000</f>
        <v>2229009.4449999998</v>
      </c>
      <c r="F453">
        <f t="shared" ref="F453:F506" si="29">E453/B453</f>
        <v>0.22399853733293135</v>
      </c>
      <c r="G453" t="s">
        <v>455</v>
      </c>
      <c r="H453" s="4" cm="1">
        <f t="array" ref="H453">_xll.SNL.Clients.Office.Excel.Functions.SPG(G453, "SP_TOTAL_REV", "CY2023")</f>
        <v>9951000</v>
      </c>
      <c r="I453" s="4">
        <f>_xll.SNL.Clients.Office.Excel.Functions.SPG(G453,"IQ_AVG_DILUT_SHARES_OUT","CY2023")</f>
        <v>1222715000</v>
      </c>
      <c r="J453" s="5">
        <f>_xll.SNL.Clients.Office.Excel.Functions.SPG(G453, "IQ_DILUT_EPS_NORM", "CY2023")</f>
        <v>1.823</v>
      </c>
      <c r="K453">
        <f t="shared" ref="K453:K506" si="30">I453*J453/1000</f>
        <v>2229009.4449999998</v>
      </c>
      <c r="L453">
        <f t="shared" ref="L453:L506" si="31">K453/H453</f>
        <v>0.22399853733293135</v>
      </c>
    </row>
    <row r="454" spans="1:12" x14ac:dyDescent="0.3">
      <c r="A454" t="s">
        <v>456</v>
      </c>
      <c r="B454" s="4" cm="1">
        <f t="array" ref="B454">_xll.SNL.Clients.Office.Excel.Functions.SPG(A454, "SP_TOTAL_REV", "CY2023")</f>
        <v>42857000</v>
      </c>
      <c r="C454" s="4">
        <f>_xll.SNL.Clients.Office.Excel.Functions.SPG(A454,"IQ_AVG_DILUT_SHARES_OUT","CY2023")</f>
        <v>388000000</v>
      </c>
      <c r="D454" s="5">
        <f>_xll.SNL.Clients.Office.Excel.Functions.SPG(A454, "IQ_DILUT_EPS_NORM", "CY2023")</f>
        <v>11.081</v>
      </c>
      <c r="E454">
        <f t="shared" si="28"/>
        <v>4299428</v>
      </c>
      <c r="F454">
        <f t="shared" si="29"/>
        <v>0.10032032106773689</v>
      </c>
      <c r="G454" t="s">
        <v>456</v>
      </c>
      <c r="H454" s="4" cm="1">
        <f t="array" ref="H454">_xll.SNL.Clients.Office.Excel.Functions.SPG(G454, "SP_TOTAL_REV", "CY2023")</f>
        <v>42857000</v>
      </c>
      <c r="I454" s="4">
        <f>_xll.SNL.Clients.Office.Excel.Functions.SPG(G454,"IQ_AVG_DILUT_SHARES_OUT","CY2023")</f>
        <v>388000000</v>
      </c>
      <c r="J454" s="5">
        <f>_xll.SNL.Clients.Office.Excel.Functions.SPG(G454, "IQ_DILUT_EPS_NORM", "CY2023")</f>
        <v>11.081</v>
      </c>
      <c r="K454">
        <f t="shared" si="30"/>
        <v>4299428</v>
      </c>
      <c r="L454">
        <f t="shared" si="31"/>
        <v>0.10032032106773689</v>
      </c>
    </row>
    <row r="455" spans="1:12" x14ac:dyDescent="0.3">
      <c r="A455" t="s">
        <v>457</v>
      </c>
      <c r="B455" s="4" cm="1">
        <f t="array" ref="B455">_xll.SNL.Clients.Office.Excel.Functions.SPG(A455, "SP_TOTAL_REV", "CY2023")</f>
        <v>14555741</v>
      </c>
      <c r="C455" s="4">
        <f>_xll.SNL.Clients.Office.Excel.Functions.SPG(A455,"IQ_AVG_DILUT_SHARES_OUT","CY2023")</f>
        <v>109746000</v>
      </c>
      <c r="D455" s="5">
        <f>_xll.SNL.Clients.Office.Excel.Functions.SPG(A455, "IQ_DILUT_EPS_NORM", "CY2023")</f>
        <v>8.157</v>
      </c>
      <c r="E455">
        <f t="shared" si="28"/>
        <v>895198.12199999997</v>
      </c>
      <c r="F455">
        <f t="shared" si="29"/>
        <v>6.1501377497717225E-2</v>
      </c>
      <c r="G455" t="s">
        <v>457</v>
      </c>
      <c r="H455" s="4" cm="1">
        <f t="array" ref="H455">_xll.SNL.Clients.Office.Excel.Functions.SPG(G455, "SP_TOTAL_REV", "CY2023")</f>
        <v>14555741</v>
      </c>
      <c r="I455" s="4">
        <f>_xll.SNL.Clients.Office.Excel.Functions.SPG(G455,"IQ_AVG_DILUT_SHARES_OUT","CY2023")</f>
        <v>109746000</v>
      </c>
      <c r="J455" s="5">
        <f>_xll.SNL.Clients.Office.Excel.Functions.SPG(G455, "IQ_DILUT_EPS_NORM", "CY2023")</f>
        <v>8.157</v>
      </c>
      <c r="K455">
        <f t="shared" si="30"/>
        <v>895198.12199999997</v>
      </c>
      <c r="L455">
        <f t="shared" si="31"/>
        <v>6.1501377497717225E-2</v>
      </c>
    </row>
    <row r="456" spans="1:12" x14ac:dyDescent="0.3">
      <c r="A456" t="s">
        <v>458</v>
      </c>
      <c r="B456" s="4" cm="1">
        <f t="array" ref="B456">_xll.SNL.Clients.Office.Excel.Functions.SPG(A456, "SP_TOTAL_REV", "CY2023")</f>
        <v>17677600</v>
      </c>
      <c r="C456" s="4">
        <f>_xll.SNL.Clients.Office.Excel.Functions.SPG(A456,"IQ_AVG_DILUT_SHARES_OUT","CY2023")</f>
        <v>230700000</v>
      </c>
      <c r="D456" s="5">
        <f>_xll.SNL.Clients.Office.Excel.Functions.SPG(A456, "IQ_DILUT_EPS_NORM", "CY2023")</f>
        <v>6.8860000000000001</v>
      </c>
      <c r="E456">
        <f t="shared" si="28"/>
        <v>1588600.2</v>
      </c>
      <c r="F456">
        <f t="shared" si="29"/>
        <v>8.986515137801511E-2</v>
      </c>
      <c r="G456" t="s">
        <v>458</v>
      </c>
      <c r="H456" s="4" cm="1">
        <f t="array" ref="H456">_xll.SNL.Clients.Office.Excel.Functions.SPG(G456, "SP_TOTAL_REV", "CY2023")</f>
        <v>17677600</v>
      </c>
      <c r="I456" s="4">
        <f>_xll.SNL.Clients.Office.Excel.Functions.SPG(G456,"IQ_AVG_DILUT_SHARES_OUT","CY2023")</f>
        <v>230700000</v>
      </c>
      <c r="J456" s="5">
        <f>_xll.SNL.Clients.Office.Excel.Functions.SPG(G456, "IQ_DILUT_EPS_NORM", "CY2023")</f>
        <v>6.8860000000000001</v>
      </c>
      <c r="K456">
        <f t="shared" si="30"/>
        <v>1588600.2</v>
      </c>
      <c r="L456">
        <f t="shared" si="31"/>
        <v>8.986515137801511E-2</v>
      </c>
    </row>
    <row r="457" spans="1:12" x14ac:dyDescent="0.3">
      <c r="A457" t="s">
        <v>459</v>
      </c>
      <c r="B457" s="4" cm="1">
        <f t="array" ref="B457">_xll.SNL.Clients.Office.Excel.Functions.SPG(A457, "SP_TOTAL_REV", "CY2023")</f>
        <v>6977000</v>
      </c>
      <c r="C457" s="4">
        <f>_xll.SNL.Clients.Office.Excel.Functions.SPG(A457,"IQ_AVG_DILUT_SHARES_OUT","CY2023")</f>
        <v>57350000</v>
      </c>
      <c r="D457" s="5">
        <f>_xll.SNL.Clients.Office.Excel.Functions.SPG(A457, "IQ_DILUT_EPS_NORM", "CY2023")</f>
        <v>21.446999999999999</v>
      </c>
      <c r="E457">
        <f t="shared" si="28"/>
        <v>1229985.45</v>
      </c>
      <c r="F457">
        <f t="shared" si="29"/>
        <v>0.17629145048014905</v>
      </c>
      <c r="G457" t="s">
        <v>459</v>
      </c>
      <c r="H457" s="4" cm="1">
        <f t="array" ref="H457">_xll.SNL.Clients.Office.Excel.Functions.SPG(G457, "SP_TOTAL_REV", "CY2023")</f>
        <v>6977000</v>
      </c>
      <c r="I457" s="4">
        <f>_xll.SNL.Clients.Office.Excel.Functions.SPG(G457,"IQ_AVG_DILUT_SHARES_OUT","CY2023")</f>
        <v>57350000</v>
      </c>
      <c r="J457" s="5">
        <f>_xll.SNL.Clients.Office.Excel.Functions.SPG(G457, "IQ_DILUT_EPS_NORM", "CY2023")</f>
        <v>21.446999999999999</v>
      </c>
      <c r="K457">
        <f t="shared" si="30"/>
        <v>1229985.45</v>
      </c>
      <c r="L457">
        <f t="shared" si="31"/>
        <v>0.17629145048014905</v>
      </c>
    </row>
    <row r="458" spans="1:12" x14ac:dyDescent="0.3">
      <c r="A458" t="s">
        <v>460</v>
      </c>
      <c r="B458" s="4" cm="1">
        <f t="array" ref="B458">_xll.SNL.Clients.Office.Excel.Functions.SPG(A458, "SP_TOTAL_REV", "CY2023")</f>
        <v>3798700</v>
      </c>
      <c r="C458" s="4">
        <f>_xll.SNL.Clients.Office.Excel.Functions.SPG(A458,"IQ_AVG_DILUT_SHARES_OUT","CY2023")</f>
        <v>249100000</v>
      </c>
      <c r="D458" s="5">
        <f>_xll.SNL.Clients.Office.Excel.Functions.SPG(A458, "IQ_DILUT_EPS_NORM", "CY2023")</f>
        <v>1.103</v>
      </c>
      <c r="E458">
        <f t="shared" si="28"/>
        <v>274757.3</v>
      </c>
      <c r="F458">
        <f t="shared" si="29"/>
        <v>7.2329296864716869E-2</v>
      </c>
      <c r="G458" t="s">
        <v>460</v>
      </c>
      <c r="H458" s="4" cm="1">
        <f t="array" ref="H458">_xll.SNL.Clients.Office.Excel.Functions.SPG(G458, "SP_TOTAL_REV", "CY2023")</f>
        <v>3798700</v>
      </c>
      <c r="I458" s="4">
        <f>_xll.SNL.Clients.Office.Excel.Functions.SPG(G458,"IQ_AVG_DILUT_SHARES_OUT","CY2023")</f>
        <v>249100000</v>
      </c>
      <c r="J458" s="5">
        <f>_xll.SNL.Clients.Office.Excel.Functions.SPG(G458, "IQ_DILUT_EPS_NORM", "CY2023")</f>
        <v>1.103</v>
      </c>
      <c r="K458">
        <f t="shared" si="30"/>
        <v>274757.3</v>
      </c>
      <c r="L458">
        <f t="shared" si="31"/>
        <v>7.2329296864716869E-2</v>
      </c>
    </row>
    <row r="459" spans="1:12" x14ac:dyDescent="0.3">
      <c r="A459" t="s">
        <v>461</v>
      </c>
      <c r="B459" s="4" cm="1">
        <f t="array" ref="B459">_xll.SNL.Clients.Office.Excel.Functions.SPG(A459, "SP_TOTAL_REV", "CY2023")</f>
        <v>20022000</v>
      </c>
      <c r="C459" s="4">
        <f>_xll.SNL.Clients.Office.Excel.Functions.SPG(A459,"IQ_AVG_DILUT_SHARES_OUT","CY2023")</f>
        <v>1331963000</v>
      </c>
      <c r="D459" s="5">
        <f>_xll.SNL.Clients.Office.Excel.Functions.SPG(A459, "IQ_DILUT_EPS_NORM", "CY2023")</f>
        <v>2.9079999999999999</v>
      </c>
      <c r="E459">
        <f t="shared" si="28"/>
        <v>3873348.4040000001</v>
      </c>
      <c r="F459">
        <f t="shared" si="29"/>
        <v>0.19345462011787035</v>
      </c>
      <c r="G459" t="s">
        <v>461</v>
      </c>
      <c r="H459" s="4" cm="1">
        <f t="array" ref="H459">_xll.SNL.Clients.Office.Excel.Functions.SPG(G459, "SP_TOTAL_REV", "CY2023")</f>
        <v>20022000</v>
      </c>
      <c r="I459" s="4">
        <f>_xll.SNL.Clients.Office.Excel.Functions.SPG(G459,"IQ_AVG_DILUT_SHARES_OUT","CY2023")</f>
        <v>1331963000</v>
      </c>
      <c r="J459" s="5">
        <f>_xll.SNL.Clients.Office.Excel.Functions.SPG(G459, "IQ_DILUT_EPS_NORM", "CY2023")</f>
        <v>2.9079999999999999</v>
      </c>
      <c r="K459">
        <f t="shared" si="30"/>
        <v>3873348.4040000001</v>
      </c>
      <c r="L459">
        <f t="shared" si="31"/>
        <v>0.19345462011787035</v>
      </c>
    </row>
    <row r="460" spans="1:12" x14ac:dyDescent="0.3">
      <c r="A460" t="s">
        <v>462</v>
      </c>
      <c r="B460" s="4" cm="1">
        <f t="array" ref="B460">_xll.SNL.Clients.Office.Excel.Functions.SPG(A460, "SP_TOTAL_REV", "CY2023")</f>
        <v>1951751</v>
      </c>
      <c r="C460" s="4">
        <f>_xll.SNL.Clients.Office.Excel.Functions.SPG(A460,"IQ_AVG_DILUT_SHARES_OUT","CY2023")</f>
        <v>42769000</v>
      </c>
      <c r="D460" s="5">
        <f>_xll.SNL.Clients.Office.Excel.Functions.SPG(A460, "IQ_DILUT_EPS_NORM", "CY2023")</f>
        <v>2.903</v>
      </c>
      <c r="E460">
        <f t="shared" si="28"/>
        <v>124158.40700000001</v>
      </c>
      <c r="F460">
        <f t="shared" si="29"/>
        <v>6.3613855968307431E-2</v>
      </c>
      <c r="G460" t="s">
        <v>462</v>
      </c>
      <c r="H460" s="4" cm="1">
        <f t="array" ref="H460">_xll.SNL.Clients.Office.Excel.Functions.SPG(G460, "SP_TOTAL_REV", "CY2023")</f>
        <v>1951751</v>
      </c>
      <c r="I460" s="4">
        <f>_xll.SNL.Clients.Office.Excel.Functions.SPG(G460,"IQ_AVG_DILUT_SHARES_OUT","CY2023")</f>
        <v>42769000</v>
      </c>
      <c r="J460" s="5">
        <f>_xll.SNL.Clients.Office.Excel.Functions.SPG(G460, "IQ_DILUT_EPS_NORM", "CY2023")</f>
        <v>2.903</v>
      </c>
      <c r="K460">
        <f t="shared" si="30"/>
        <v>124158.40700000001</v>
      </c>
      <c r="L460">
        <f t="shared" si="31"/>
        <v>6.3613855968307431E-2</v>
      </c>
    </row>
    <row r="461" spans="1:12" x14ac:dyDescent="0.3">
      <c r="A461" t="s">
        <v>463</v>
      </c>
      <c r="B461" s="4" cm="1">
        <f t="array" ref="B461">_xll.SNL.Clients.Office.Excel.Functions.SPG(A461, "SP_TOTAL_REV", "CY2023")</f>
        <v>52940000</v>
      </c>
      <c r="C461" s="4">
        <f>_xll.SNL.Clients.Office.Excel.Functions.SPG(A461,"IQ_AVG_DILUT_SHARES_OUT","CY2023")</f>
        <v>353500000</v>
      </c>
      <c r="D461" s="5">
        <f>_xll.SNL.Clients.Office.Excel.Functions.SPG(A461, "IQ_DILUT_EPS_NORM", "CY2023")</f>
        <v>0.60599999999999998</v>
      </c>
      <c r="E461">
        <f t="shared" si="28"/>
        <v>214221</v>
      </c>
      <c r="F461">
        <f t="shared" si="29"/>
        <v>4.0464865885908577E-3</v>
      </c>
      <c r="G461" t="s">
        <v>463</v>
      </c>
      <c r="H461" s="4" cm="1">
        <f t="array" ref="H461">_xll.SNL.Clients.Office.Excel.Functions.SPG(G461, "SP_TOTAL_REV", "CY2023")</f>
        <v>52940000</v>
      </c>
      <c r="I461" s="4">
        <f>_xll.SNL.Clients.Office.Excel.Functions.SPG(G461,"IQ_AVG_DILUT_SHARES_OUT","CY2023")</f>
        <v>353500000</v>
      </c>
      <c r="J461" s="5">
        <f>_xll.SNL.Clients.Office.Excel.Functions.SPG(G461, "IQ_DILUT_EPS_NORM", "CY2023")</f>
        <v>0.60599999999999998</v>
      </c>
      <c r="K461">
        <f t="shared" si="30"/>
        <v>214221</v>
      </c>
      <c r="L461">
        <f t="shared" si="31"/>
        <v>4.0464865885908577E-3</v>
      </c>
    </row>
    <row r="462" spans="1:12" x14ac:dyDescent="0.3">
      <c r="A462" t="s">
        <v>464</v>
      </c>
      <c r="B462" s="4" cm="1">
        <f t="array" ref="B462">_xll.SNL.Clients.Office.Excel.Functions.SPG(A462, "SP_TOTAL_REV", "CY2023")</f>
        <v>28153000</v>
      </c>
      <c r="C462" s="4">
        <f>_xll.SNL.Clients.Office.Excel.Functions.SPG(A462,"IQ_AVG_DILUT_SHARES_OUT","CY2023")</f>
        <v>1543000000</v>
      </c>
      <c r="D462" s="5">
        <f>_xll.SNL.Clients.Office.Excel.Functions.SPG(A462, "IQ_DILUT_EPS_NORM", "CY2023")</f>
        <v>3.1709999999999998</v>
      </c>
      <c r="E462">
        <f t="shared" si="28"/>
        <v>4892853</v>
      </c>
      <c r="F462">
        <f t="shared" si="29"/>
        <v>0.17379508400525698</v>
      </c>
      <c r="G462" t="s">
        <v>464</v>
      </c>
      <c r="H462" s="4" cm="1">
        <f t="array" ref="H462">_xll.SNL.Clients.Office.Excel.Functions.SPG(G462, "SP_TOTAL_REV", "CY2023")</f>
        <v>28153000</v>
      </c>
      <c r="I462" s="4">
        <f>_xll.SNL.Clients.Office.Excel.Functions.SPG(G462,"IQ_AVG_DILUT_SHARES_OUT","CY2023")</f>
        <v>1543000000</v>
      </c>
      <c r="J462" s="5">
        <f>_xll.SNL.Clients.Office.Excel.Functions.SPG(G462, "IQ_DILUT_EPS_NORM", "CY2023")</f>
        <v>3.1709999999999998</v>
      </c>
      <c r="K462">
        <f t="shared" si="30"/>
        <v>4892853</v>
      </c>
      <c r="L462">
        <f t="shared" si="31"/>
        <v>0.17379508400525698</v>
      </c>
    </row>
    <row r="463" spans="1:12" x14ac:dyDescent="0.3">
      <c r="A463" t="s">
        <v>465</v>
      </c>
      <c r="B463" s="4" cm="1">
        <f t="array" ref="B463">_xll.SNL.Clients.Office.Excel.Functions.SPG(A463, "SP_TOTAL_REV", "CY2023")</f>
        <v>37281000</v>
      </c>
      <c r="C463" s="4">
        <f>_xll.SNL.Clients.Office.Excel.Functions.SPG(A463,"IQ_AVG_DILUT_SHARES_OUT","CY2023")</f>
        <v>2091782000</v>
      </c>
      <c r="D463" s="5">
        <f>_xll.SNL.Clients.Office.Excel.Functions.SPG(A463, "IQ_DILUT_EPS_NORM", "CY2023")</f>
        <v>-7.0999999999999994E-2</v>
      </c>
      <c r="E463">
        <f t="shared" si="28"/>
        <v>-148516.522</v>
      </c>
      <c r="F463">
        <f t="shared" si="29"/>
        <v>-3.9837054263565895E-3</v>
      </c>
      <c r="G463" t="s">
        <v>465</v>
      </c>
      <c r="H463" s="4" cm="1">
        <f t="array" ref="H463">_xll.SNL.Clients.Office.Excel.Functions.SPG(G463, "SP_TOTAL_REV", "CY2023")</f>
        <v>37281000</v>
      </c>
      <c r="I463" s="4">
        <f>_xll.SNL.Clients.Office.Excel.Functions.SPG(G463,"IQ_AVG_DILUT_SHARES_OUT","CY2023")</f>
        <v>2091782000</v>
      </c>
      <c r="J463" s="5">
        <f>_xll.SNL.Clients.Office.Excel.Functions.SPG(G463, "IQ_DILUT_EPS_NORM", "CY2023")</f>
        <v>-7.0999999999999994E-2</v>
      </c>
      <c r="K463">
        <f t="shared" si="30"/>
        <v>-148516.522</v>
      </c>
      <c r="L463">
        <f t="shared" si="31"/>
        <v>-3.9837054263565895E-3</v>
      </c>
    </row>
    <row r="464" spans="1:12" x14ac:dyDescent="0.3">
      <c r="A464" t="s">
        <v>466</v>
      </c>
      <c r="B464" s="4" cm="1">
        <f t="array" ref="B464">_xll.SNL.Clients.Office.Excel.Functions.SPG(A464, "SP_TOTAL_REV", "CY2023")</f>
        <v>1650653</v>
      </c>
      <c r="C464" s="4">
        <f>_xll.SNL.Clients.Office.Excel.Functions.SPG(A464,"IQ_AVG_DILUT_SHARES_OUT","CY2023")</f>
        <v>329104000</v>
      </c>
      <c r="D464" s="5">
        <f>_xll.SNL.Clients.Office.Excel.Functions.SPG(A464, "IQ_DILUT_EPS_NORM", "CY2023")</f>
        <v>0.192</v>
      </c>
      <c r="E464">
        <f t="shared" si="28"/>
        <v>63187.968000000001</v>
      </c>
      <c r="F464">
        <f t="shared" si="29"/>
        <v>3.8280588348974617E-2</v>
      </c>
      <c r="G464" t="s">
        <v>466</v>
      </c>
      <c r="H464" s="4" cm="1">
        <f t="array" ref="H464">_xll.SNL.Clients.Office.Excel.Functions.SPG(G464, "SP_TOTAL_REV", "CY2023")</f>
        <v>1650653</v>
      </c>
      <c r="I464" s="4">
        <f>_xll.SNL.Clients.Office.Excel.Functions.SPG(G464,"IQ_AVG_DILUT_SHARES_OUT","CY2023")</f>
        <v>329104000</v>
      </c>
      <c r="J464" s="5">
        <f>_xll.SNL.Clients.Office.Excel.Functions.SPG(G464, "IQ_DILUT_EPS_NORM", "CY2023")</f>
        <v>0.192</v>
      </c>
      <c r="K464">
        <f t="shared" si="30"/>
        <v>63187.968000000001</v>
      </c>
      <c r="L464">
        <f t="shared" si="31"/>
        <v>3.8280588348974617E-2</v>
      </c>
    </row>
    <row r="465" spans="1:12" x14ac:dyDescent="0.3">
      <c r="A465" t="s">
        <v>467</v>
      </c>
      <c r="B465" s="4" cm="1">
        <f t="array" ref="B465">_xll.SNL.Clients.Office.Excel.Functions.SPG(A465, "SP_TOTAL_REV", "CY2023")</f>
        <v>11207303</v>
      </c>
      <c r="C465" s="4">
        <f>_xll.SNL.Clients.Office.Excel.Functions.SPG(A465,"IQ_AVG_DILUT_SHARES_OUT","CY2023")</f>
        <v>49596000</v>
      </c>
      <c r="D465" s="5">
        <f>_xll.SNL.Clients.Office.Excel.Functions.SPG(A465, "IQ_DILUT_EPS_NORM", "CY2023")</f>
        <v>21.367999999999999</v>
      </c>
      <c r="E465">
        <f t="shared" si="28"/>
        <v>1059767.328</v>
      </c>
      <c r="F465">
        <f t="shared" si="29"/>
        <v>9.4560424394700485E-2</v>
      </c>
      <c r="G465" t="s">
        <v>467</v>
      </c>
      <c r="H465" s="4" cm="1">
        <f t="array" ref="H465">_xll.SNL.Clients.Office.Excel.Functions.SPG(G465, "SP_TOTAL_REV", "CY2023")</f>
        <v>11207303</v>
      </c>
      <c r="I465" s="4">
        <f>_xll.SNL.Clients.Office.Excel.Functions.SPG(G465,"IQ_AVG_DILUT_SHARES_OUT","CY2023")</f>
        <v>49596000</v>
      </c>
      <c r="J465" s="5">
        <f>_xll.SNL.Clients.Office.Excel.Functions.SPG(G465, "IQ_DILUT_EPS_NORM", "CY2023")</f>
        <v>21.367999999999999</v>
      </c>
      <c r="K465">
        <f t="shared" si="30"/>
        <v>1059767.328</v>
      </c>
      <c r="L465">
        <f t="shared" si="31"/>
        <v>9.4560424394700485E-2</v>
      </c>
    </row>
    <row r="466" spans="1:12" x14ac:dyDescent="0.3">
      <c r="A466" t="s">
        <v>468</v>
      </c>
      <c r="B466" s="4" cm="1">
        <f t="array" ref="B466">_xll.SNL.Clients.Office.Excel.Functions.SPG(A466, "SP_TOTAL_REV", "CY2023")</f>
        <v>24119000</v>
      </c>
      <c r="C466" s="4">
        <f>_xll.SNL.Clients.Office.Excel.Functions.SPG(A466,"IQ_AVG_DILUT_SHARES_OUT","CY2023")</f>
        <v>610200000</v>
      </c>
      <c r="D466" s="5">
        <f>_xll.SNL.Clients.Office.Excel.Functions.SPG(A466, "IQ_DILUT_EPS_NORM", "CY2023")</f>
        <v>8.3230000000000004</v>
      </c>
      <c r="E466">
        <f t="shared" si="28"/>
        <v>5078694.5999999996</v>
      </c>
      <c r="F466">
        <f t="shared" si="29"/>
        <v>0.21056820763713255</v>
      </c>
      <c r="G466" t="s">
        <v>468</v>
      </c>
      <c r="H466" s="4" cm="1">
        <f t="array" ref="H466">_xll.SNL.Clients.Office.Excel.Functions.SPG(G466, "SP_TOTAL_REV", "CY2023")</f>
        <v>24119000</v>
      </c>
      <c r="I466" s="4">
        <f>_xll.SNL.Clients.Office.Excel.Functions.SPG(G466,"IQ_AVG_DILUT_SHARES_OUT","CY2023")</f>
        <v>610200000</v>
      </c>
      <c r="J466" s="5">
        <f>_xll.SNL.Clients.Office.Excel.Functions.SPG(G466, "IQ_DILUT_EPS_NORM", "CY2023")</f>
        <v>8.3230000000000004</v>
      </c>
      <c r="K466">
        <f t="shared" si="30"/>
        <v>5078694.5999999996</v>
      </c>
      <c r="L466">
        <f t="shared" si="31"/>
        <v>0.21056820763713255</v>
      </c>
    </row>
    <row r="467" spans="1:12" x14ac:dyDescent="0.3">
      <c r="A467" t="s">
        <v>469</v>
      </c>
      <c r="B467" s="4" cm="1">
        <f t="array" ref="B467">_xll.SNL.Clients.Office.Excel.Functions.SPG(A467, "SP_TOTAL_REV", "CY2023")</f>
        <v>53717000</v>
      </c>
      <c r="C467" s="4">
        <f>_xll.SNL.Clients.Office.Excel.Functions.SPG(A467,"IQ_AVG_DILUT_SHARES_OUT","CY2023")</f>
        <v>331900000</v>
      </c>
      <c r="D467" s="5">
        <f>_xll.SNL.Clients.Office.Excel.Functions.SPG(A467, "IQ_DILUT_EPS_NORM", "CY2023")</f>
        <v>8.1349999999999998</v>
      </c>
      <c r="E467">
        <f t="shared" si="28"/>
        <v>2700006.5</v>
      </c>
      <c r="F467">
        <f t="shared" si="29"/>
        <v>5.0263538544594824E-2</v>
      </c>
      <c r="G467" t="s">
        <v>469</v>
      </c>
      <c r="H467" s="4" cm="1">
        <f t="array" ref="H467">_xll.SNL.Clients.Office.Excel.Functions.SPG(G467, "SP_TOTAL_REV", "CY2023")</f>
        <v>53717000</v>
      </c>
      <c r="I467" s="4">
        <f>_xll.SNL.Clients.Office.Excel.Functions.SPG(G467,"IQ_AVG_DILUT_SHARES_OUT","CY2023")</f>
        <v>331900000</v>
      </c>
      <c r="J467" s="5">
        <f>_xll.SNL.Clients.Office.Excel.Functions.SPG(G467, "IQ_DILUT_EPS_NORM", "CY2023")</f>
        <v>8.1349999999999998</v>
      </c>
      <c r="K467">
        <f t="shared" si="30"/>
        <v>2700006.5</v>
      </c>
      <c r="L467">
        <f t="shared" si="31"/>
        <v>5.0263538544594824E-2</v>
      </c>
    </row>
    <row r="468" spans="1:12" x14ac:dyDescent="0.3">
      <c r="A468" t="s">
        <v>470</v>
      </c>
      <c r="B468" s="4" cm="1">
        <f t="array" ref="B468">_xll.SNL.Clients.Office.Excel.Functions.SPG(A468, "SP_TOTAL_REV", "CY2023")</f>
        <v>90958000</v>
      </c>
      <c r="C468" s="4">
        <f>_xll.SNL.Clients.Office.Excel.Functions.SPG(A468,"IQ_AVG_DILUT_SHARES_OUT","CY2023")</f>
        <v>860000000</v>
      </c>
      <c r="D468" s="5">
        <f>_xll.SNL.Clients.Office.Excel.Functions.SPG(A468, "IQ_DILUT_EPS_NORM", "CY2023")</f>
        <v>7.04</v>
      </c>
      <c r="E468">
        <f t="shared" si="28"/>
        <v>6054400</v>
      </c>
      <c r="F468">
        <f t="shared" si="29"/>
        <v>6.6562589326942104E-2</v>
      </c>
      <c r="G468" t="s">
        <v>470</v>
      </c>
      <c r="H468" s="4" cm="1">
        <f t="array" ref="H468">_xll.SNL.Clients.Office.Excel.Functions.SPG(G468, "SP_TOTAL_REV", "CY2023")</f>
        <v>90958000</v>
      </c>
      <c r="I468" s="4">
        <f>_xll.SNL.Clients.Office.Excel.Functions.SPG(G468,"IQ_AVG_DILUT_SHARES_OUT","CY2023")</f>
        <v>860000000</v>
      </c>
      <c r="J468" s="5">
        <f>_xll.SNL.Clients.Office.Excel.Functions.SPG(G468, "IQ_DILUT_EPS_NORM", "CY2023")</f>
        <v>7.04</v>
      </c>
      <c r="K468">
        <f t="shared" si="30"/>
        <v>6054400</v>
      </c>
      <c r="L468">
        <f t="shared" si="31"/>
        <v>6.6562589326942104E-2</v>
      </c>
    </row>
    <row r="469" spans="1:12" x14ac:dyDescent="0.3">
      <c r="A469" t="s">
        <v>471</v>
      </c>
      <c r="B469" s="4" cm="1">
        <f t="array" ref="B469">_xll.SNL.Clients.Office.Excel.Functions.SPG(A469, "SP_TOTAL_REV", "CY2023")</f>
        <v>14332000</v>
      </c>
      <c r="C469" s="4">
        <f>_xll.SNL.Clients.Office.Excel.Functions.SPG(A469,"IQ_AVG_DILUT_SHARES_OUT","CY2023")</f>
        <v>68710000</v>
      </c>
      <c r="D469" s="5">
        <f>_xll.SNL.Clients.Office.Excel.Functions.SPG(A469, "IQ_DILUT_EPS_NORM", "CY2023")</f>
        <v>30.445</v>
      </c>
      <c r="E469">
        <f t="shared" si="28"/>
        <v>2091875.95</v>
      </c>
      <c r="F469">
        <f t="shared" si="29"/>
        <v>0.1459584112475579</v>
      </c>
      <c r="G469" t="s">
        <v>471</v>
      </c>
      <c r="H469" s="4" cm="1">
        <f t="array" ref="H469">_xll.SNL.Clients.Office.Excel.Functions.SPG(G469, "SP_TOTAL_REV", "CY2023")</f>
        <v>14332000</v>
      </c>
      <c r="I469" s="4">
        <f>_xll.SNL.Clients.Office.Excel.Functions.SPG(G469,"IQ_AVG_DILUT_SHARES_OUT","CY2023")</f>
        <v>68710000</v>
      </c>
      <c r="J469" s="5">
        <f>_xll.SNL.Clients.Office.Excel.Functions.SPG(G469, "IQ_DILUT_EPS_NORM", "CY2023")</f>
        <v>30.445</v>
      </c>
      <c r="K469">
        <f t="shared" si="30"/>
        <v>2091875.95</v>
      </c>
      <c r="L469">
        <f t="shared" si="31"/>
        <v>0.1459584112475579</v>
      </c>
    </row>
    <row r="470" spans="1:12" x14ac:dyDescent="0.3">
      <c r="A470" t="s">
        <v>472</v>
      </c>
      <c r="B470" s="4" cm="1">
        <f t="array" ref="B470">_xll.SNL.Clients.Office.Excel.Functions.SPG(A470, "SP_TOTAL_REV", "CY2023")</f>
        <v>371622000</v>
      </c>
      <c r="C470" s="4">
        <f>_xll.SNL.Clients.Office.Excel.Functions.SPG(A470,"IQ_AVG_DILUT_SHARES_OUT","CY2023")</f>
        <v>938000000</v>
      </c>
      <c r="D470" s="5">
        <f>_xll.SNL.Clients.Office.Excel.Functions.SPG(A470, "IQ_DILUT_EPS_NORM", "CY2023")</f>
        <v>18.584</v>
      </c>
      <c r="E470">
        <f t="shared" si="28"/>
        <v>17431792</v>
      </c>
      <c r="F470">
        <f t="shared" si="29"/>
        <v>4.69073198034562E-2</v>
      </c>
      <c r="G470" t="s">
        <v>472</v>
      </c>
      <c r="H470" s="4" cm="1">
        <f t="array" ref="H470">_xll.SNL.Clients.Office.Excel.Functions.SPG(G470, "SP_TOTAL_REV", "CY2023")</f>
        <v>371622000</v>
      </c>
      <c r="I470" s="4">
        <f>_xll.SNL.Clients.Office.Excel.Functions.SPG(G470,"IQ_AVG_DILUT_SHARES_OUT","CY2023")</f>
        <v>938000000</v>
      </c>
      <c r="J470" s="5">
        <f>_xll.SNL.Clients.Office.Excel.Functions.SPG(G470, "IQ_DILUT_EPS_NORM", "CY2023")</f>
        <v>18.584</v>
      </c>
      <c r="K470">
        <f t="shared" si="30"/>
        <v>17431792</v>
      </c>
      <c r="L470">
        <f t="shared" si="31"/>
        <v>4.69073198034562E-2</v>
      </c>
    </row>
    <row r="471" spans="1:12" x14ac:dyDescent="0.3">
      <c r="A471" t="s">
        <v>473</v>
      </c>
      <c r="B471" s="4" cm="1">
        <f t="array" ref="B471">_xll.SNL.Clients.Office.Excel.Functions.SPG(A471, "SP_TOTAL_REV", "CY2023")</f>
        <v>14281976</v>
      </c>
      <c r="C471" s="4">
        <f>_xll.SNL.Clients.Office.Excel.Functions.SPG(A471,"IQ_AVG_DILUT_SHARES_OUT","CY2023")</f>
        <v>70125000</v>
      </c>
      <c r="D471" s="5">
        <f>_xll.SNL.Clients.Office.Excel.Functions.SPG(A471, "IQ_DILUT_EPS_NORM", "CY2023")</f>
        <v>8.36</v>
      </c>
      <c r="E471">
        <f t="shared" si="28"/>
        <v>586245</v>
      </c>
      <c r="F471">
        <f t="shared" si="29"/>
        <v>4.104789141222475E-2</v>
      </c>
      <c r="G471" t="s">
        <v>473</v>
      </c>
      <c r="H471" s="4" cm="1">
        <f t="array" ref="H471">_xll.SNL.Clients.Office.Excel.Functions.SPG(G471, "SP_TOTAL_REV", "CY2023")</f>
        <v>14281976</v>
      </c>
      <c r="I471" s="4">
        <f>_xll.SNL.Clients.Office.Excel.Functions.SPG(G471,"IQ_AVG_DILUT_SHARES_OUT","CY2023")</f>
        <v>70125000</v>
      </c>
      <c r="J471" s="5">
        <f>_xll.SNL.Clients.Office.Excel.Functions.SPG(G471, "IQ_DILUT_EPS_NORM", "CY2023")</f>
        <v>8.36</v>
      </c>
      <c r="K471">
        <f t="shared" si="30"/>
        <v>586245</v>
      </c>
      <c r="L471">
        <f t="shared" si="31"/>
        <v>4.104789141222475E-2</v>
      </c>
    </row>
    <row r="472" spans="1:12" x14ac:dyDescent="0.3">
      <c r="A472" t="s">
        <v>474</v>
      </c>
      <c r="B472" s="4" cm="1">
        <f t="array" ref="B472">_xll.SNL.Clients.Office.Excel.Functions.SPG(A472, "SP_TOTAL_REV", "CY2023")</f>
        <v>139001000</v>
      </c>
      <c r="C472" s="4">
        <f>_xll.SNL.Clients.Office.Excel.Functions.SPG(A472,"IQ_AVG_DILUT_SHARES_OUT","CY2023")</f>
        <v>353000000</v>
      </c>
      <c r="D472" s="5">
        <f>_xll.SNL.Clients.Office.Excel.Functions.SPG(A472, "IQ_DILUT_EPS_NORM", "CY2023")</f>
        <v>19.927</v>
      </c>
      <c r="E472">
        <f t="shared" si="28"/>
        <v>7034231</v>
      </c>
      <c r="F472">
        <f t="shared" si="29"/>
        <v>5.0605614348098217E-2</v>
      </c>
      <c r="G472" t="s">
        <v>474</v>
      </c>
      <c r="H472" s="4" cm="1">
        <f t="array" ref="H472">_xll.SNL.Clients.Office.Excel.Functions.SPG(G472, "SP_TOTAL_REV", "CY2023")</f>
        <v>139001000</v>
      </c>
      <c r="I472" s="4">
        <f>_xll.SNL.Clients.Office.Excel.Functions.SPG(G472,"IQ_AVG_DILUT_SHARES_OUT","CY2023")</f>
        <v>353000000</v>
      </c>
      <c r="J472" s="5">
        <f>_xll.SNL.Clients.Office.Excel.Functions.SPG(G472, "IQ_DILUT_EPS_NORM", "CY2023")</f>
        <v>19.927</v>
      </c>
      <c r="K472">
        <f t="shared" si="30"/>
        <v>7034231</v>
      </c>
      <c r="L472">
        <f t="shared" si="31"/>
        <v>5.0605614348098217E-2</v>
      </c>
    </row>
    <row r="473" spans="1:12" x14ac:dyDescent="0.3">
      <c r="A473" t="s">
        <v>475</v>
      </c>
      <c r="B473" s="4" cm="1">
        <f t="array" ref="B473">_xll.SNL.Clients.Office.Excel.Functions.SPG(A473, "SP_TOTAL_REV", "CY2023")</f>
        <v>4480722</v>
      </c>
      <c r="C473" s="4">
        <f>_xll.SNL.Clients.Office.Excel.Functions.SPG(A473,"IQ_AVG_DILUT_SHARES_OUT","CY2023")</f>
        <v>405670000</v>
      </c>
      <c r="D473" s="5">
        <f>_xll.SNL.Clients.Office.Excel.Functions.SPG(A473, "IQ_DILUT_EPS_NORM", "CY2023")</f>
        <v>0.17199999999999999</v>
      </c>
      <c r="E473">
        <f t="shared" si="28"/>
        <v>69775.240000000005</v>
      </c>
      <c r="F473">
        <f t="shared" si="29"/>
        <v>1.5572320710814018E-2</v>
      </c>
      <c r="G473" t="s">
        <v>475</v>
      </c>
      <c r="H473" s="4" cm="1">
        <f t="array" ref="H473">_xll.SNL.Clients.Office.Excel.Functions.SPG(G473, "SP_TOTAL_REV", "CY2023")</f>
        <v>4480722</v>
      </c>
      <c r="I473" s="4">
        <f>_xll.SNL.Clients.Office.Excel.Functions.SPG(G473,"IQ_AVG_DILUT_SHARES_OUT","CY2023")</f>
        <v>405670000</v>
      </c>
      <c r="J473" s="5">
        <f>_xll.SNL.Clients.Office.Excel.Functions.SPG(G473, "IQ_DILUT_EPS_NORM", "CY2023")</f>
        <v>0.17199999999999999</v>
      </c>
      <c r="K473">
        <f t="shared" si="30"/>
        <v>69775.240000000005</v>
      </c>
      <c r="L473">
        <f t="shared" si="31"/>
        <v>1.5572320710814018E-2</v>
      </c>
    </row>
    <row r="474" spans="1:12" x14ac:dyDescent="0.3">
      <c r="A474" t="s">
        <v>476</v>
      </c>
      <c r="B474" s="4" cm="1">
        <f t="array" ref="B474">_xll.SNL.Clients.Office.Excel.Functions.SPG(A474, "SP_TOTAL_REV", "CY2023")</f>
        <v>5021000</v>
      </c>
      <c r="C474" s="4">
        <f>_xll.SNL.Clients.Office.Excel.Functions.SPG(A474,"IQ_AVG_DILUT_SHARES_OUT","CY2023")</f>
        <v>246800000</v>
      </c>
      <c r="D474" s="5">
        <f>_xll.SNL.Clients.Office.Excel.Functions.SPG(A474, "IQ_DILUT_EPS_NORM", "CY2023")</f>
        <v>2.8439999999999999</v>
      </c>
      <c r="E474">
        <f t="shared" si="28"/>
        <v>701899.2</v>
      </c>
      <c r="F474">
        <f t="shared" si="29"/>
        <v>0.13979271061541523</v>
      </c>
      <c r="G474" t="s">
        <v>476</v>
      </c>
      <c r="H474" s="4" cm="1">
        <f t="array" ref="H474">_xll.SNL.Clients.Office.Excel.Functions.SPG(G474, "SP_TOTAL_REV", "CY2023")</f>
        <v>5021000</v>
      </c>
      <c r="I474" s="4">
        <f>_xll.SNL.Clients.Office.Excel.Functions.SPG(G474,"IQ_AVG_DILUT_SHARES_OUT","CY2023")</f>
        <v>246800000</v>
      </c>
      <c r="J474" s="5">
        <f>_xll.SNL.Clients.Office.Excel.Functions.SPG(G474, "IQ_DILUT_EPS_NORM", "CY2023")</f>
        <v>2.8439999999999999</v>
      </c>
      <c r="K474">
        <f t="shared" si="30"/>
        <v>701899.2</v>
      </c>
      <c r="L474">
        <f t="shared" si="31"/>
        <v>0.13979271061541523</v>
      </c>
    </row>
    <row r="475" spans="1:12" x14ac:dyDescent="0.3">
      <c r="A475" t="s">
        <v>477</v>
      </c>
      <c r="B475" s="4" cm="1">
        <f t="array" ref="B475">_xll.SNL.Clients.Office.Excel.Functions.SPG(A475, "SP_TOTAL_REV", "CY2023")</f>
        <v>1493100</v>
      </c>
      <c r="C475" s="4">
        <f>_xll.SNL.Clients.Office.Excel.Functions.SPG(A475,"IQ_AVG_DILUT_SHARES_OUT","CY2023")</f>
        <v>103500000</v>
      </c>
      <c r="D475" s="5">
        <f>_xll.SNL.Clients.Office.Excel.Functions.SPG(A475, "IQ_DILUT_EPS_NORM", "CY2023")</f>
        <v>5.8970000000000002</v>
      </c>
      <c r="E475">
        <f t="shared" si="28"/>
        <v>610339.5</v>
      </c>
      <c r="F475">
        <f t="shared" si="29"/>
        <v>0.40877335744424353</v>
      </c>
      <c r="G475" t="s">
        <v>477</v>
      </c>
      <c r="H475" s="4" cm="1">
        <f t="array" ref="H475">_xll.SNL.Clients.Office.Excel.Functions.SPG(G475, "SP_TOTAL_REV", "CY2023")</f>
        <v>1493100</v>
      </c>
      <c r="I475" s="4">
        <f>_xll.SNL.Clients.Office.Excel.Functions.SPG(G475,"IQ_AVG_DILUT_SHARES_OUT","CY2023")</f>
        <v>103500000</v>
      </c>
      <c r="J475" s="5">
        <f>_xll.SNL.Clients.Office.Excel.Functions.SPG(G475, "IQ_DILUT_EPS_NORM", "CY2023")</f>
        <v>5.8970000000000002</v>
      </c>
      <c r="K475">
        <f t="shared" si="30"/>
        <v>610339.5</v>
      </c>
      <c r="L475">
        <f t="shared" si="31"/>
        <v>0.40877335744424353</v>
      </c>
    </row>
    <row r="476" spans="1:12" x14ac:dyDescent="0.3">
      <c r="A476" t="s">
        <v>478</v>
      </c>
      <c r="B476" s="4" cm="1">
        <f t="array" ref="B476">_xll.SNL.Clients.Office.Excel.Functions.SPG(A476, "SP_TOTAL_REV", "CY2023")</f>
        <v>2681400</v>
      </c>
      <c r="C476" s="4">
        <f>_xll.SNL.Clients.Office.Excel.Functions.SPG(A476,"IQ_AVG_DILUT_SHARES_OUT","CY2023")</f>
        <v>147336159</v>
      </c>
      <c r="D476" s="5">
        <f>_xll.SNL.Clients.Office.Excel.Functions.SPG(A476, "IQ_DILUT_EPS_NORM", "CY2023")</f>
        <v>4.3689999999999998</v>
      </c>
      <c r="E476">
        <f t="shared" si="28"/>
        <v>643711.67867100006</v>
      </c>
      <c r="F476">
        <f t="shared" si="29"/>
        <v>0.2400655175173417</v>
      </c>
      <c r="G476" t="s">
        <v>478</v>
      </c>
      <c r="H476" s="4" cm="1">
        <f t="array" ref="H476">_xll.SNL.Clients.Office.Excel.Functions.SPG(G476, "SP_TOTAL_REV", "CY2023")</f>
        <v>2681400</v>
      </c>
      <c r="I476" s="4">
        <f>_xll.SNL.Clients.Office.Excel.Functions.SPG(G476,"IQ_AVG_DILUT_SHARES_OUT","CY2023")</f>
        <v>147336159</v>
      </c>
      <c r="J476" s="5">
        <f>_xll.SNL.Clients.Office.Excel.Functions.SPG(G476, "IQ_DILUT_EPS_NORM", "CY2023")</f>
        <v>4.3689999999999998</v>
      </c>
      <c r="K476">
        <f t="shared" si="30"/>
        <v>643711.67867100006</v>
      </c>
      <c r="L476">
        <f t="shared" si="31"/>
        <v>0.2400655175173417</v>
      </c>
    </row>
    <row r="477" spans="1:12" x14ac:dyDescent="0.3">
      <c r="A477" t="s">
        <v>479</v>
      </c>
      <c r="B477" s="4" cm="1">
        <f t="array" ref="B477">_xll.SNL.Clients.Office.Excel.Functions.SPG(A477, "SP_TOTAL_REV", "CY2023")</f>
        <v>133974000</v>
      </c>
      <c r="C477" s="4">
        <f>_xll.SNL.Clients.Office.Excel.Functions.SPG(A477,"IQ_AVG_DILUT_SHARES_OUT","CY2023")</f>
        <v>4215000000</v>
      </c>
      <c r="D477" s="5">
        <f>_xll.SNL.Clients.Office.Excel.Functions.SPG(A477, "IQ_DILUT_EPS_NORM", "CY2023")</f>
        <v>3.5939999999999999</v>
      </c>
      <c r="E477">
        <f t="shared" si="28"/>
        <v>15148710</v>
      </c>
      <c r="F477">
        <f t="shared" si="29"/>
        <v>0.1130720139728604</v>
      </c>
      <c r="G477" t="s">
        <v>479</v>
      </c>
      <c r="H477" s="4" cm="1">
        <f t="array" ref="H477">_xll.SNL.Clients.Office.Excel.Functions.SPG(G477, "SP_TOTAL_REV", "CY2023")</f>
        <v>133974000</v>
      </c>
      <c r="I477" s="4">
        <f>_xll.SNL.Clients.Office.Excel.Functions.SPG(G477,"IQ_AVG_DILUT_SHARES_OUT","CY2023")</f>
        <v>4215000000</v>
      </c>
      <c r="J477" s="5">
        <f>_xll.SNL.Clients.Office.Excel.Functions.SPG(G477, "IQ_DILUT_EPS_NORM", "CY2023")</f>
        <v>3.5939999999999999</v>
      </c>
      <c r="K477">
        <f t="shared" si="30"/>
        <v>15148710</v>
      </c>
      <c r="L477">
        <f t="shared" si="31"/>
        <v>0.1130720139728604</v>
      </c>
    </row>
    <row r="478" spans="1:12" x14ac:dyDescent="0.3">
      <c r="A478" t="s">
        <v>480</v>
      </c>
      <c r="B478" s="4" cm="1">
        <f t="array" ref="B478">_xll.SNL.Clients.Office.Excel.Functions.SPG(A478, "SP_TOTAL_REV", "CY2023")</f>
        <v>9869200</v>
      </c>
      <c r="C478" s="4">
        <f>_xll.SNL.Clients.Office.Excel.Functions.SPG(A478,"IQ_AVG_DILUT_SHARES_OUT","CY2023")</f>
        <v>260500000</v>
      </c>
      <c r="D478" s="5">
        <f>_xll.SNL.Clients.Office.Excel.Functions.SPG(A478, "IQ_DILUT_EPS_NORM", "CY2023")</f>
        <v>11.667</v>
      </c>
      <c r="E478">
        <f t="shared" si="28"/>
        <v>3039253.5</v>
      </c>
      <c r="F478">
        <f t="shared" si="29"/>
        <v>0.30795338021318852</v>
      </c>
      <c r="G478" t="s">
        <v>480</v>
      </c>
      <c r="H478" s="4" cm="1">
        <f t="array" ref="H478">_xll.SNL.Clients.Office.Excel.Functions.SPG(G478, "SP_TOTAL_REV", "CY2023")</f>
        <v>9869200</v>
      </c>
      <c r="I478" s="4">
        <f>_xll.SNL.Clients.Office.Excel.Functions.SPG(G478,"IQ_AVG_DILUT_SHARES_OUT","CY2023")</f>
        <v>260500000</v>
      </c>
      <c r="J478" s="5">
        <f>_xll.SNL.Clients.Office.Excel.Functions.SPG(G478, "IQ_DILUT_EPS_NORM", "CY2023")</f>
        <v>11.667</v>
      </c>
      <c r="K478">
        <f t="shared" si="30"/>
        <v>3039253.5</v>
      </c>
      <c r="L478">
        <f t="shared" si="31"/>
        <v>0.30795338021318852</v>
      </c>
    </row>
    <row r="479" spans="1:12" x14ac:dyDescent="0.3">
      <c r="A479" t="s">
        <v>481</v>
      </c>
      <c r="B479" s="4" cm="1">
        <f t="array" ref="B479">_xll.SNL.Clients.Office.Excel.Functions.SPG(A479, "SP_TOTAL_REV", "CY2023")</f>
        <v>15426900</v>
      </c>
      <c r="C479" s="4">
        <f>_xll.SNL.Clients.Office.Excel.Functions.SPG(A479,"IQ_AVG_DILUT_SHARES_OUT","CY2023")</f>
        <v>1206900000</v>
      </c>
      <c r="D479" s="5">
        <f>_xll.SNL.Clients.Office.Excel.Functions.SPG(A479, "IQ_DILUT_EPS_NORM", "CY2023")</f>
        <v>0.94799999999999995</v>
      </c>
      <c r="E479">
        <f t="shared" si="28"/>
        <v>1144141.2</v>
      </c>
      <c r="F479">
        <f t="shared" si="29"/>
        <v>7.4165334577912606E-2</v>
      </c>
      <c r="G479" t="s">
        <v>481</v>
      </c>
      <c r="H479" s="4" cm="1">
        <f t="array" ref="H479">_xll.SNL.Clients.Office.Excel.Functions.SPG(G479, "SP_TOTAL_REV", "CY2023")</f>
        <v>15426900</v>
      </c>
      <c r="I479" s="4">
        <f>_xll.SNL.Clients.Office.Excel.Functions.SPG(G479,"IQ_AVG_DILUT_SHARES_OUT","CY2023")</f>
        <v>1206900000</v>
      </c>
      <c r="J479" s="5">
        <f>_xll.SNL.Clients.Office.Excel.Functions.SPG(G479, "IQ_DILUT_EPS_NORM", "CY2023")</f>
        <v>0.94799999999999995</v>
      </c>
      <c r="K479">
        <f t="shared" si="30"/>
        <v>1144141.2</v>
      </c>
      <c r="L479">
        <f t="shared" si="31"/>
        <v>7.4165334577912606E-2</v>
      </c>
    </row>
    <row r="480" spans="1:12" x14ac:dyDescent="0.3">
      <c r="A480" t="s">
        <v>482</v>
      </c>
      <c r="B480" s="4" cm="1">
        <f t="array" ref="B480">_xll.SNL.Clients.Office.Excel.Functions.SPG(A480, "SP_TOTAL_REV", "CY2023")</f>
        <v>3641694</v>
      </c>
      <c r="C480" s="4">
        <f>_xll.SNL.Clients.Office.Excel.Functions.SPG(A480,"IQ_AVG_DILUT_SHARES_OUT","CY2023")</f>
        <v>1015776697</v>
      </c>
      <c r="D480" s="5">
        <f>_xll.SNL.Clients.Office.Excel.Functions.SPG(A480, "IQ_DILUT_EPS_NORM", "CY2023")</f>
        <v>1.528</v>
      </c>
      <c r="E480">
        <f t="shared" si="28"/>
        <v>1552106.793016</v>
      </c>
      <c r="F480">
        <f t="shared" si="29"/>
        <v>0.42620461604297338</v>
      </c>
      <c r="G480" t="s">
        <v>482</v>
      </c>
      <c r="H480" s="4" cm="1">
        <f t="array" ref="H480">_xll.SNL.Clients.Office.Excel.Functions.SPG(G480, "SP_TOTAL_REV", "CY2023")</f>
        <v>3641694</v>
      </c>
      <c r="I480" s="4">
        <f>_xll.SNL.Clients.Office.Excel.Functions.SPG(G480,"IQ_AVG_DILUT_SHARES_OUT","CY2023")</f>
        <v>1015776697</v>
      </c>
      <c r="J480" s="5">
        <f>_xll.SNL.Clients.Office.Excel.Functions.SPG(G480, "IQ_DILUT_EPS_NORM", "CY2023")</f>
        <v>1.528</v>
      </c>
      <c r="K480">
        <f t="shared" si="30"/>
        <v>1552106.793016</v>
      </c>
      <c r="L480">
        <f t="shared" si="31"/>
        <v>0.42620461604297338</v>
      </c>
    </row>
    <row r="481" spans="1:12" x14ac:dyDescent="0.3">
      <c r="A481" t="s">
        <v>483</v>
      </c>
      <c r="B481" s="4" cm="1">
        <f t="array" ref="B481">_xll.SNL.Clients.Office.Excel.Functions.SPG(A481, "SP_TOTAL_REV", "CY2023")</f>
        <v>33351000</v>
      </c>
      <c r="C481" s="4">
        <f>_xll.SNL.Clients.Office.Excel.Functions.SPG(A481,"IQ_AVG_DILUT_SHARES_OUT","CY2023")</f>
        <v>2070750000</v>
      </c>
      <c r="D481" s="5">
        <f>_xll.SNL.Clients.Office.Excel.Functions.SPG(A481, "IQ_DILUT_EPS_NORM", "CY2023")</f>
        <v>6.8419999999999996</v>
      </c>
      <c r="E481">
        <f t="shared" si="28"/>
        <v>14168071.5</v>
      </c>
      <c r="F481">
        <f t="shared" si="29"/>
        <v>0.42481699199424305</v>
      </c>
      <c r="G481" t="s">
        <v>483</v>
      </c>
      <c r="H481" s="4" cm="1">
        <f t="array" ref="H481">_xll.SNL.Clients.Office.Excel.Functions.SPG(G481, "SP_TOTAL_REV", "CY2023")</f>
        <v>33351000</v>
      </c>
      <c r="I481" s="4">
        <f>_xll.SNL.Clients.Office.Excel.Functions.SPG(G481,"IQ_AVG_DILUT_SHARES_OUT","CY2023")</f>
        <v>2070750000</v>
      </c>
      <c r="J481" s="5">
        <f>_xll.SNL.Clients.Office.Excel.Functions.SPG(G481, "IQ_DILUT_EPS_NORM", "CY2023")</f>
        <v>6.8419999999999996</v>
      </c>
      <c r="K481">
        <f t="shared" si="30"/>
        <v>14168071.5</v>
      </c>
      <c r="L481">
        <f t="shared" si="31"/>
        <v>0.42481699199424305</v>
      </c>
    </row>
    <row r="482" spans="1:12" x14ac:dyDescent="0.3">
      <c r="A482" t="s">
        <v>484</v>
      </c>
      <c r="B482" s="4" cm="1">
        <f t="array" ref="B482">_xll.SNL.Clients.Office.Excel.Functions.SPG(A482, "SP_TOTAL_REV", "CY2023")</f>
        <v>14779000</v>
      </c>
      <c r="C482" s="4">
        <f>_xll.SNL.Clients.Office.Excel.Functions.SPG(A482,"IQ_AVG_DILUT_SHARES_OUT","CY2023")</f>
        <v>375193110</v>
      </c>
      <c r="D482" s="5">
        <f>_xll.SNL.Clients.Office.Excel.Functions.SPG(A482, "IQ_DILUT_EPS_NORM", "CY2023")</f>
        <v>3.4380000000000002</v>
      </c>
      <c r="E482">
        <f t="shared" si="28"/>
        <v>1289913.91218</v>
      </c>
      <c r="F482">
        <f t="shared" si="29"/>
        <v>8.7280188928885574E-2</v>
      </c>
      <c r="G482" t="s">
        <v>484</v>
      </c>
      <c r="H482" s="4" cm="1">
        <f t="array" ref="H482">_xll.SNL.Clients.Office.Excel.Functions.SPG(G482, "SP_TOTAL_REV", "CY2023")</f>
        <v>14779000</v>
      </c>
      <c r="I482" s="4">
        <f>_xll.SNL.Clients.Office.Excel.Functions.SPG(G482,"IQ_AVG_DILUT_SHARES_OUT","CY2023")</f>
        <v>375193110</v>
      </c>
      <c r="J482" s="5">
        <f>_xll.SNL.Clients.Office.Excel.Functions.SPG(G482, "IQ_DILUT_EPS_NORM", "CY2023")</f>
        <v>3.4380000000000002</v>
      </c>
      <c r="K482">
        <f t="shared" si="30"/>
        <v>1289913.91218</v>
      </c>
      <c r="L482">
        <f t="shared" si="31"/>
        <v>8.7280188928885574E-2</v>
      </c>
    </row>
    <row r="483" spans="1:12" x14ac:dyDescent="0.3">
      <c r="A483" t="s">
        <v>485</v>
      </c>
      <c r="B483" s="4" cm="1">
        <f t="array" ref="B483">_xll.SNL.Clients.Office.Excel.Functions.SPG(A483, "SP_TOTAL_REV", "CY2023")</f>
        <v>7781900</v>
      </c>
      <c r="C483" s="4">
        <f>_xll.SNL.Clients.Office.Excel.Functions.SPG(A483,"IQ_AVG_DILUT_SHARES_OUT","CY2023")</f>
        <v>133700000</v>
      </c>
      <c r="D483" s="5">
        <f>_xll.SNL.Clients.Office.Excel.Functions.SPG(A483, "IQ_DILUT_EPS_NORM", "CY2023")</f>
        <v>5.6269999999999998</v>
      </c>
      <c r="E483">
        <f t="shared" si="28"/>
        <v>752329.9</v>
      </c>
      <c r="F483">
        <f t="shared" si="29"/>
        <v>9.6676891247638758E-2</v>
      </c>
      <c r="G483" t="s">
        <v>485</v>
      </c>
      <c r="H483" s="4" cm="1">
        <f t="array" ref="H483">_xll.SNL.Clients.Office.Excel.Functions.SPG(G483, "SP_TOTAL_REV", "CY2023")</f>
        <v>7781900</v>
      </c>
      <c r="I483" s="4">
        <f>_xll.SNL.Clients.Office.Excel.Functions.SPG(G483,"IQ_AVG_DILUT_SHARES_OUT","CY2023")</f>
        <v>133700000</v>
      </c>
      <c r="J483" s="5">
        <f>_xll.SNL.Clients.Office.Excel.Functions.SPG(G483, "IQ_DILUT_EPS_NORM", "CY2023")</f>
        <v>5.6269999999999998</v>
      </c>
      <c r="K483">
        <f t="shared" si="30"/>
        <v>752329.9</v>
      </c>
      <c r="L483">
        <f t="shared" si="31"/>
        <v>9.6676891247638758E-2</v>
      </c>
    </row>
    <row r="484" spans="1:12" x14ac:dyDescent="0.3">
      <c r="A484" t="s">
        <v>486</v>
      </c>
      <c r="B484" s="4" cm="1">
        <f t="array" ref="B484">_xll.SNL.Clients.Office.Excel.Functions.SPG(A484, "SP_TOTAL_REV", "CY2023")</f>
        <v>12142938</v>
      </c>
      <c r="C484" s="4">
        <f>_xll.SNL.Clients.Office.Excel.Functions.SPG(A484,"IQ_AVG_DILUT_SHARES_OUT","CY2023")</f>
        <v>409947000</v>
      </c>
      <c r="D484" s="5">
        <f>_xll.SNL.Clients.Office.Excel.Functions.SPG(A484, "IQ_DILUT_EPS_NORM", "CY2023")</f>
        <v>2.669</v>
      </c>
      <c r="E484">
        <f t="shared" si="28"/>
        <v>1094148.5430000001</v>
      </c>
      <c r="F484">
        <f t="shared" si="29"/>
        <v>9.0105750601707765E-2</v>
      </c>
      <c r="G484" t="s">
        <v>486</v>
      </c>
      <c r="H484" s="4" cm="1">
        <f t="array" ref="H484">_xll.SNL.Clients.Office.Excel.Functions.SPG(G484, "SP_TOTAL_REV", "CY2023")</f>
        <v>12142938</v>
      </c>
      <c r="I484" s="4">
        <f>_xll.SNL.Clients.Office.Excel.Functions.SPG(G484,"IQ_AVG_DILUT_SHARES_OUT","CY2023")</f>
        <v>409947000</v>
      </c>
      <c r="J484" s="5">
        <f>_xll.SNL.Clients.Office.Excel.Functions.SPG(G484, "IQ_DILUT_EPS_NORM", "CY2023")</f>
        <v>2.669</v>
      </c>
      <c r="K484">
        <f t="shared" si="30"/>
        <v>1094148.5430000001</v>
      </c>
      <c r="L484">
        <f t="shared" si="31"/>
        <v>9.0105750601707765E-2</v>
      </c>
    </row>
    <row r="485" spans="1:12" x14ac:dyDescent="0.3">
      <c r="A485" t="s">
        <v>487</v>
      </c>
      <c r="B485" s="4" cm="1">
        <f t="array" ref="B485">_xll.SNL.Clients.Office.Excel.Functions.SPG(A485, "SP_TOTAL_REV", "CY2023")</f>
        <v>16478000</v>
      </c>
      <c r="C485" s="4">
        <f>_xll.SNL.Clients.Office.Excel.Functions.SPG(A485,"IQ_AVG_DILUT_SHARES_OUT","CY2023")</f>
        <v>50100000</v>
      </c>
      <c r="D485" s="5">
        <f>_xll.SNL.Clients.Office.Excel.Functions.SPG(A485, "IQ_DILUT_EPS_NORM", "CY2023")</f>
        <v>30.035</v>
      </c>
      <c r="E485">
        <f t="shared" si="28"/>
        <v>1504753.5</v>
      </c>
      <c r="F485">
        <f t="shared" si="29"/>
        <v>9.1318940405389001E-2</v>
      </c>
      <c r="G485" t="s">
        <v>487</v>
      </c>
      <c r="H485" s="4" cm="1">
        <f t="array" ref="H485">_xll.SNL.Clients.Office.Excel.Functions.SPG(G485, "SP_TOTAL_REV", "CY2023")</f>
        <v>16478000</v>
      </c>
      <c r="I485" s="4">
        <f>_xll.SNL.Clients.Office.Excel.Functions.SPG(G485,"IQ_AVG_DILUT_SHARES_OUT","CY2023")</f>
        <v>50100000</v>
      </c>
      <c r="J485" s="5">
        <f>_xll.SNL.Clients.Office.Excel.Functions.SPG(G485, "IQ_DILUT_EPS_NORM", "CY2023")</f>
        <v>30.035</v>
      </c>
      <c r="K485">
        <f t="shared" si="30"/>
        <v>1504753.5</v>
      </c>
      <c r="L485">
        <f t="shared" si="31"/>
        <v>9.1318940405389001E-2</v>
      </c>
    </row>
    <row r="486" spans="1:12" x14ac:dyDescent="0.3">
      <c r="A486" t="s">
        <v>488</v>
      </c>
      <c r="B486" s="4" cm="1">
        <f t="array" ref="B486">_xll.SNL.Clients.Office.Excel.Functions.SPG(A486, "SP_TOTAL_REV", "CY2023")</f>
        <v>142406000</v>
      </c>
      <c r="C486" s="4">
        <f>_xll.SNL.Clients.Office.Excel.Functions.SPG(A486,"IQ_AVG_DILUT_SHARES_OUT","CY2023")</f>
        <v>863050000</v>
      </c>
      <c r="D486" s="5">
        <f>_xll.SNL.Clients.Office.Excel.Functions.SPG(A486, "IQ_DILUT_EPS_NORM", "CY2023")</f>
        <v>0.95799999999999996</v>
      </c>
      <c r="E486">
        <f t="shared" si="28"/>
        <v>826801.9</v>
      </c>
      <c r="F486">
        <f t="shared" si="29"/>
        <v>5.8059484853166298E-3</v>
      </c>
      <c r="G486" t="s">
        <v>488</v>
      </c>
      <c r="H486" s="4" cm="1">
        <f t="array" ref="H486">_xll.SNL.Clients.Office.Excel.Functions.SPG(G486, "SP_TOTAL_REV", "CY2023")</f>
        <v>142406000</v>
      </c>
      <c r="I486" s="4">
        <f>_xll.SNL.Clients.Office.Excel.Functions.SPG(G486,"IQ_AVG_DILUT_SHARES_OUT","CY2023")</f>
        <v>863050000</v>
      </c>
      <c r="J486" s="5">
        <f>_xll.SNL.Clients.Office.Excel.Functions.SPG(G486, "IQ_DILUT_EPS_NORM", "CY2023")</f>
        <v>0.95799999999999996</v>
      </c>
      <c r="K486">
        <f t="shared" si="30"/>
        <v>826801.9</v>
      </c>
      <c r="L486">
        <f t="shared" si="31"/>
        <v>5.8059484853166298E-3</v>
      </c>
    </row>
    <row r="487" spans="1:12" x14ac:dyDescent="0.3">
      <c r="A487" t="s">
        <v>489</v>
      </c>
      <c r="B487" s="4" cm="1">
        <f t="array" ref="B487">_xll.SNL.Clients.Office.Excel.Functions.SPG(A487, "SP_TOTAL_REV", "CY2023")</f>
        <v>648125000</v>
      </c>
      <c r="C487" s="4">
        <f>_xll.SNL.Clients.Office.Excel.Functions.SPG(A487,"IQ_AVG_DILUT_SHARES_OUT","CY2023")</f>
        <v>8108000000</v>
      </c>
      <c r="D487" s="5">
        <f>_xll.SNL.Clients.Office.Excel.Functions.SPG(A487, "IQ_DILUT_EPS_NORM", "CY2023")</f>
        <v>1.837</v>
      </c>
      <c r="E487">
        <f t="shared" si="28"/>
        <v>14894396</v>
      </c>
      <c r="F487">
        <f t="shared" si="29"/>
        <v>2.2980745998071359E-2</v>
      </c>
      <c r="G487" t="s">
        <v>489</v>
      </c>
      <c r="H487" s="4" cm="1">
        <f t="array" ref="H487">_xll.SNL.Clients.Office.Excel.Functions.SPG(G487, "SP_TOTAL_REV", "CY2023")</f>
        <v>648125000</v>
      </c>
      <c r="I487" s="4">
        <f>_xll.SNL.Clients.Office.Excel.Functions.SPG(G487,"IQ_AVG_DILUT_SHARES_OUT","CY2023")</f>
        <v>8108000000</v>
      </c>
      <c r="J487" s="5">
        <f>_xll.SNL.Clients.Office.Excel.Functions.SPG(G487, "IQ_DILUT_EPS_NORM", "CY2023")</f>
        <v>1.837</v>
      </c>
      <c r="K487">
        <f t="shared" si="30"/>
        <v>14894396</v>
      </c>
      <c r="L487">
        <f t="shared" si="31"/>
        <v>2.2980745998071359E-2</v>
      </c>
    </row>
    <row r="488" spans="1:12" x14ac:dyDescent="0.3">
      <c r="A488" t="s">
        <v>490</v>
      </c>
      <c r="B488" s="4" cm="1">
        <f t="array" ref="B488">_xll.SNL.Clients.Office.Excel.Functions.SPG(A488, "SP_TOTAL_REV", "CY2023")</f>
        <v>41321000</v>
      </c>
      <c r="C488" s="4">
        <f>_xll.SNL.Clients.Office.Excel.Functions.SPG(A488,"IQ_AVG_DILUT_SHARES_OUT","CY2023")</f>
        <v>2436000000</v>
      </c>
      <c r="D488" s="5">
        <f>_xll.SNL.Clients.Office.Excel.Functions.SPG(A488, "IQ_DILUT_EPS_NORM", "CY2023")</f>
        <v>-0.74</v>
      </c>
      <c r="E488">
        <f t="shared" si="28"/>
        <v>-1802640</v>
      </c>
      <c r="F488">
        <f t="shared" si="29"/>
        <v>-4.3625275283754025E-2</v>
      </c>
      <c r="G488" t="s">
        <v>490</v>
      </c>
      <c r="H488" s="4" cm="1">
        <f t="array" ref="H488">_xll.SNL.Clients.Office.Excel.Functions.SPG(G488, "SP_TOTAL_REV", "CY2023")</f>
        <v>41321000</v>
      </c>
      <c r="I488" s="4">
        <f>_xll.SNL.Clients.Office.Excel.Functions.SPG(G488,"IQ_AVG_DILUT_SHARES_OUT","CY2023")</f>
        <v>2436000000</v>
      </c>
      <c r="J488" s="5">
        <f>_xll.SNL.Clients.Office.Excel.Functions.SPG(G488, "IQ_DILUT_EPS_NORM", "CY2023")</f>
        <v>-0.74</v>
      </c>
      <c r="K488">
        <f t="shared" si="30"/>
        <v>-1802640</v>
      </c>
      <c r="L488">
        <f t="shared" si="31"/>
        <v>-4.3625275283754025E-2</v>
      </c>
    </row>
    <row r="489" spans="1:12" x14ac:dyDescent="0.3">
      <c r="A489" t="s">
        <v>491</v>
      </c>
      <c r="B489" s="4" cm="1">
        <f t="array" ref="B489">_xll.SNL.Clients.Office.Excel.Functions.SPG(A489, "SP_TOTAL_REV", "CY2023")</f>
        <v>20426000</v>
      </c>
      <c r="C489" s="4">
        <f>_xll.SNL.Clients.Office.Excel.Functions.SPG(A489,"IQ_AVG_DILUT_SHARES_OUT","CY2023")</f>
        <v>406900000</v>
      </c>
      <c r="D489" s="5">
        <f>_xll.SNL.Clients.Office.Excel.Functions.SPG(A489, "IQ_DILUT_EPS_NORM", "CY2023")</f>
        <v>5.09</v>
      </c>
      <c r="E489">
        <f t="shared" si="28"/>
        <v>2071121</v>
      </c>
      <c r="F489">
        <f t="shared" si="29"/>
        <v>0.10139630862626065</v>
      </c>
      <c r="G489" t="s">
        <v>491</v>
      </c>
      <c r="H489" s="4" cm="1">
        <f t="array" ref="H489">_xll.SNL.Clients.Office.Excel.Functions.SPG(G489, "SP_TOTAL_REV", "CY2023")</f>
        <v>20426000</v>
      </c>
      <c r="I489" s="4">
        <f>_xll.SNL.Clients.Office.Excel.Functions.SPG(G489,"IQ_AVG_DILUT_SHARES_OUT","CY2023")</f>
        <v>406900000</v>
      </c>
      <c r="J489" s="5">
        <f>_xll.SNL.Clients.Office.Excel.Functions.SPG(G489, "IQ_DILUT_EPS_NORM", "CY2023")</f>
        <v>5.09</v>
      </c>
      <c r="K489">
        <f t="shared" si="30"/>
        <v>2071121</v>
      </c>
      <c r="L489">
        <f t="shared" si="31"/>
        <v>0.10139630862626065</v>
      </c>
    </row>
    <row r="490" spans="1:12" x14ac:dyDescent="0.3">
      <c r="A490" t="s">
        <v>492</v>
      </c>
      <c r="B490" s="4" cm="1">
        <f t="array" ref="B490">_xll.SNL.Clients.Office.Excel.Functions.SPG(A490, "SP_TOTAL_REV", "CY2023")</f>
        <v>2956416</v>
      </c>
      <c r="C490" s="4">
        <f>_xll.SNL.Clients.Office.Excel.Functions.SPG(A490,"IQ_AVG_DILUT_SHARES_OUT","CY2023")</f>
        <v>59270000</v>
      </c>
      <c r="D490" s="5">
        <f>_xll.SNL.Clients.Office.Excel.Functions.SPG(A490, "IQ_DILUT_EPS_NORM", "CY2023")</f>
        <v>8.1750000000000007</v>
      </c>
      <c r="E490">
        <f t="shared" si="28"/>
        <v>484532.25000000006</v>
      </c>
      <c r="F490">
        <f t="shared" si="29"/>
        <v>0.16389176962917265</v>
      </c>
      <c r="G490" t="s">
        <v>492</v>
      </c>
      <c r="H490" s="4" cm="1">
        <f t="array" ref="H490">_xll.SNL.Clients.Office.Excel.Functions.SPG(G490, "SP_TOTAL_REV", "CY2023")</f>
        <v>2956416</v>
      </c>
      <c r="I490" s="4">
        <f>_xll.SNL.Clients.Office.Excel.Functions.SPG(G490,"IQ_AVG_DILUT_SHARES_OUT","CY2023")</f>
        <v>59270000</v>
      </c>
      <c r="J490" s="5">
        <f>_xll.SNL.Clients.Office.Excel.Functions.SPG(G490, "IQ_DILUT_EPS_NORM", "CY2023")</f>
        <v>8.1750000000000007</v>
      </c>
      <c r="K490">
        <f t="shared" si="30"/>
        <v>484532.25000000006</v>
      </c>
      <c r="L490">
        <f t="shared" si="31"/>
        <v>0.16389176962917265</v>
      </c>
    </row>
    <row r="491" spans="1:12" x14ac:dyDescent="0.3">
      <c r="A491" t="s">
        <v>493</v>
      </c>
      <c r="B491" s="4" cm="1">
        <f t="array" ref="B491">_xll.SNL.Clients.Office.Excel.Functions.SPG(A491, "SP_TOTAL_REV", "CY2023")</f>
        <v>8893000</v>
      </c>
      <c r="C491" s="4">
        <f>_xll.SNL.Clients.Office.Excel.Functions.SPG(A491,"IQ_AVG_DILUT_SHARES_OUT","CY2023")</f>
        <v>315900000</v>
      </c>
      <c r="D491" s="5">
        <f>_xll.SNL.Clients.Office.Excel.Functions.SPG(A491, "IQ_DILUT_EPS_NORM", "CY2023")</f>
        <v>3.395</v>
      </c>
      <c r="E491">
        <f t="shared" si="28"/>
        <v>1072480.5</v>
      </c>
      <c r="F491">
        <f t="shared" si="29"/>
        <v>0.1205982795457101</v>
      </c>
      <c r="G491" t="s">
        <v>493</v>
      </c>
      <c r="H491" s="4" cm="1">
        <f t="array" ref="H491">_xll.SNL.Clients.Office.Excel.Functions.SPG(G491, "SP_TOTAL_REV", "CY2023")</f>
        <v>8893000</v>
      </c>
      <c r="I491" s="4">
        <f>_xll.SNL.Clients.Office.Excel.Functions.SPG(G491,"IQ_AVG_DILUT_SHARES_OUT","CY2023")</f>
        <v>315900000</v>
      </c>
      <c r="J491" s="5">
        <f>_xll.SNL.Clients.Office.Excel.Functions.SPG(G491, "IQ_DILUT_EPS_NORM", "CY2023")</f>
        <v>3.395</v>
      </c>
      <c r="K491">
        <f t="shared" si="30"/>
        <v>1072480.5</v>
      </c>
      <c r="L491">
        <f t="shared" si="31"/>
        <v>0.1205982795457101</v>
      </c>
    </row>
    <row r="492" spans="1:12" x14ac:dyDescent="0.3">
      <c r="A492" t="s">
        <v>494</v>
      </c>
      <c r="B492" s="4" cm="1">
        <f t="array" ref="B492">_xll.SNL.Clients.Office.Excel.Functions.SPG(A492, "SP_TOTAL_REV", "CY2023")</f>
        <v>82597000</v>
      </c>
      <c r="C492" s="4">
        <f>_xll.SNL.Clients.Office.Excel.Functions.SPG(A492,"IQ_AVG_DILUT_SHARES_OUT","CY2023")</f>
        <v>3720400000</v>
      </c>
      <c r="D492" s="5">
        <f>_xll.SNL.Clients.Office.Excel.Functions.SPG(A492, "IQ_DILUT_EPS_NORM", "CY2023")</f>
        <v>4.0140000000000002</v>
      </c>
      <c r="E492">
        <f t="shared" si="28"/>
        <v>14933685.6</v>
      </c>
      <c r="F492">
        <f t="shared" si="29"/>
        <v>0.18080179183263315</v>
      </c>
      <c r="G492" t="s">
        <v>494</v>
      </c>
      <c r="H492" s="4" cm="1">
        <f t="array" ref="H492">_xll.SNL.Clients.Office.Excel.Functions.SPG(G492, "SP_TOTAL_REV", "CY2023")</f>
        <v>82597000</v>
      </c>
      <c r="I492" s="4">
        <f>_xll.SNL.Clients.Office.Excel.Functions.SPG(G492,"IQ_AVG_DILUT_SHARES_OUT","CY2023")</f>
        <v>3720400000</v>
      </c>
      <c r="J492" s="5">
        <f>_xll.SNL.Clients.Office.Excel.Functions.SPG(G492, "IQ_DILUT_EPS_NORM", "CY2023")</f>
        <v>4.0140000000000002</v>
      </c>
      <c r="K492">
        <f t="shared" si="30"/>
        <v>14933685.6</v>
      </c>
      <c r="L492">
        <f t="shared" si="31"/>
        <v>0.18080179183263315</v>
      </c>
    </row>
    <row r="493" spans="1:12" x14ac:dyDescent="0.3">
      <c r="A493" t="s">
        <v>495</v>
      </c>
      <c r="B493" s="4" cm="1">
        <f t="array" ref="B493">_xll.SNL.Clients.Office.Excel.Functions.SPG(A493, "SP_TOTAL_REV", "CY2023")</f>
        <v>6554361</v>
      </c>
      <c r="C493" s="4">
        <f>_xll.SNL.Clients.Office.Excel.Functions.SPG(A493,"IQ_AVG_DILUT_SHARES_OUT","CY2023")</f>
        <v>518701000</v>
      </c>
      <c r="D493" s="5">
        <f>_xll.SNL.Clients.Office.Excel.Functions.SPG(A493, "IQ_DILUT_EPS_NORM", "CY2023")</f>
        <v>0.39200000000000002</v>
      </c>
      <c r="E493">
        <f t="shared" si="28"/>
        <v>203330.79199999999</v>
      </c>
      <c r="F493">
        <f t="shared" si="29"/>
        <v>3.1022214369943919E-2</v>
      </c>
      <c r="G493" t="s">
        <v>495</v>
      </c>
      <c r="H493" s="4" cm="1">
        <f t="array" ref="H493">_xll.SNL.Clients.Office.Excel.Functions.SPG(G493, "SP_TOTAL_REV", "CY2023")</f>
        <v>6554361</v>
      </c>
      <c r="I493" s="4">
        <f>_xll.SNL.Clients.Office.Excel.Functions.SPG(G493,"IQ_AVG_DILUT_SHARES_OUT","CY2023")</f>
        <v>518701000</v>
      </c>
      <c r="J493" s="5">
        <f>_xll.SNL.Clients.Office.Excel.Functions.SPG(G493, "IQ_DILUT_EPS_NORM", "CY2023")</f>
        <v>0.39200000000000002</v>
      </c>
      <c r="K493">
        <f t="shared" si="30"/>
        <v>203330.79199999999</v>
      </c>
      <c r="L493">
        <f t="shared" si="31"/>
        <v>3.1022214369943919E-2</v>
      </c>
    </row>
    <row r="494" spans="1:12" x14ac:dyDescent="0.3">
      <c r="A494" t="s">
        <v>496</v>
      </c>
      <c r="B494" s="4" cm="1">
        <f t="array" ref="B494">_xll.SNL.Clients.Office.Excel.Functions.SPG(A494, "SP_TOTAL_REV", "CY2023")</f>
        <v>2949800</v>
      </c>
      <c r="C494" s="4">
        <f>_xll.SNL.Clients.Office.Excel.Functions.SPG(A494,"IQ_AVG_DILUT_SHARES_OUT","CY2023")</f>
        <v>75300000</v>
      </c>
      <c r="D494" s="5">
        <f>_xll.SNL.Clients.Office.Excel.Functions.SPG(A494, "IQ_DILUT_EPS_NORM", "CY2023")</f>
        <v>6.1239999999999997</v>
      </c>
      <c r="E494">
        <f t="shared" si="28"/>
        <v>461137.2</v>
      </c>
      <c r="F494">
        <f t="shared" si="29"/>
        <v>0.15632829344362331</v>
      </c>
      <c r="G494" t="s">
        <v>496</v>
      </c>
      <c r="H494" s="4" cm="1">
        <f t="array" ref="H494">_xll.SNL.Clients.Office.Excel.Functions.SPG(G494, "SP_TOTAL_REV", "CY2023")</f>
        <v>2949800</v>
      </c>
      <c r="I494" s="4">
        <f>_xll.SNL.Clients.Office.Excel.Functions.SPG(G494,"IQ_AVG_DILUT_SHARES_OUT","CY2023")</f>
        <v>75300000</v>
      </c>
      <c r="J494" s="5">
        <f>_xll.SNL.Clients.Office.Excel.Functions.SPG(G494, "IQ_DILUT_EPS_NORM", "CY2023")</f>
        <v>6.1239999999999997</v>
      </c>
      <c r="K494">
        <f t="shared" si="30"/>
        <v>461137.2</v>
      </c>
      <c r="L494">
        <f t="shared" si="31"/>
        <v>0.15632829344362331</v>
      </c>
    </row>
    <row r="495" spans="1:12" x14ac:dyDescent="0.3">
      <c r="A495" t="s">
        <v>497</v>
      </c>
      <c r="B495" s="4" cm="1">
        <f t="array" ref="B495">_xll.SNL.Clients.Office.Excel.Functions.SPG(A495, "SP_TOTAL_REV", "CY2023")</f>
        <v>11257000</v>
      </c>
      <c r="C495" s="4">
        <f>_xll.SNL.Clients.Office.Excel.Functions.SPG(A495,"IQ_AVG_DILUT_SHARES_OUT","CY2023")</f>
        <v>321000000</v>
      </c>
      <c r="D495" s="5">
        <f>_xll.SNL.Clients.Office.Excel.Functions.SPG(A495, "IQ_DILUT_EPS_NORM", "CY2023")</f>
        <v>-3.97</v>
      </c>
      <c r="E495">
        <f t="shared" si="28"/>
        <v>-1274370</v>
      </c>
      <c r="F495">
        <f t="shared" si="29"/>
        <v>-0.11320689348849605</v>
      </c>
      <c r="G495" t="s">
        <v>497</v>
      </c>
      <c r="H495" s="4" cm="1">
        <f t="array" ref="H495">_xll.SNL.Clients.Office.Excel.Functions.SPG(G495, "SP_TOTAL_REV", "CY2023")</f>
        <v>11257000</v>
      </c>
      <c r="I495" s="4">
        <f>_xll.SNL.Clients.Office.Excel.Functions.SPG(G495,"IQ_AVG_DILUT_SHARES_OUT","CY2023")</f>
        <v>321000000</v>
      </c>
      <c r="J495" s="5">
        <f>_xll.SNL.Clients.Office.Excel.Functions.SPG(G495, "IQ_DILUT_EPS_NORM", "CY2023")</f>
        <v>-3.97</v>
      </c>
      <c r="K495">
        <f t="shared" si="30"/>
        <v>-1274370</v>
      </c>
      <c r="L495">
        <f t="shared" si="31"/>
        <v>-0.11320689348849605</v>
      </c>
    </row>
    <row r="496" spans="1:12" x14ac:dyDescent="0.3">
      <c r="A496" t="s">
        <v>498</v>
      </c>
      <c r="B496" s="4" cm="1">
        <f t="array" ref="B496">_xll.SNL.Clients.Office.Excel.Functions.SPG(A496, "SP_TOTAL_REV", "CY2023")</f>
        <v>9677000</v>
      </c>
      <c r="C496" s="4">
        <f>_xll.SNL.Clients.Office.Excel.Functions.SPG(A496,"IQ_AVG_DILUT_SHARES_OUT","CY2023")</f>
        <v>179500000</v>
      </c>
      <c r="D496" s="5">
        <f>_xll.SNL.Clients.Office.Excel.Functions.SPG(A496, "IQ_DILUT_EPS_NORM", "CY2023")</f>
        <v>3.827</v>
      </c>
      <c r="E496">
        <f t="shared" si="28"/>
        <v>686946.5</v>
      </c>
      <c r="F496">
        <f t="shared" si="29"/>
        <v>7.0987547793737726E-2</v>
      </c>
      <c r="G496" t="s">
        <v>498</v>
      </c>
      <c r="H496" s="4" cm="1">
        <f t="array" ref="H496">_xll.SNL.Clients.Office.Excel.Functions.SPG(G496, "SP_TOTAL_REV", "CY2023")</f>
        <v>9677000</v>
      </c>
      <c r="I496" s="4">
        <f>_xll.SNL.Clients.Office.Excel.Functions.SPG(G496,"IQ_AVG_DILUT_SHARES_OUT","CY2023")</f>
        <v>179500000</v>
      </c>
      <c r="J496" s="5">
        <f>_xll.SNL.Clients.Office.Excel.Functions.SPG(G496, "IQ_DILUT_EPS_NORM", "CY2023")</f>
        <v>3.827</v>
      </c>
      <c r="K496">
        <f t="shared" si="30"/>
        <v>686946.5</v>
      </c>
      <c r="L496">
        <f t="shared" si="31"/>
        <v>7.0987547793737726E-2</v>
      </c>
    </row>
    <row r="497" spans="1:12" x14ac:dyDescent="0.3">
      <c r="A497" t="s">
        <v>499</v>
      </c>
      <c r="B497" s="4" cm="1">
        <f t="array" ref="B497">_xll.SNL.Clients.Office.Excel.Functions.SPG(A497, "SP_TOTAL_REV", "CY2023")</f>
        <v>7721000</v>
      </c>
      <c r="C497" s="4">
        <f>_xll.SNL.Clients.Office.Excel.Functions.SPG(A497,"IQ_AVG_DILUT_SHARES_OUT","CY2023")</f>
        <v>732222000</v>
      </c>
      <c r="D497" s="5">
        <f>_xll.SNL.Clients.Office.Excel.Functions.SPG(A497, "IQ_DILUT_EPS_NORM", "CY2023")</f>
        <v>0.73599999999999999</v>
      </c>
      <c r="E497">
        <f t="shared" si="28"/>
        <v>538915.39199999999</v>
      </c>
      <c r="F497">
        <f t="shared" si="29"/>
        <v>6.9798651988084451E-2</v>
      </c>
      <c r="G497" t="s">
        <v>499</v>
      </c>
      <c r="H497" s="4" cm="1">
        <f t="array" ref="H497">_xll.SNL.Clients.Office.Excel.Functions.SPG(G497, "SP_TOTAL_REV", "CY2023")</f>
        <v>7721000</v>
      </c>
      <c r="I497" s="4">
        <f>_xll.SNL.Clients.Office.Excel.Functions.SPG(G497,"IQ_AVG_DILUT_SHARES_OUT","CY2023")</f>
        <v>732222000</v>
      </c>
      <c r="J497" s="5">
        <f>_xll.SNL.Clients.Office.Excel.Functions.SPG(G497, "IQ_DILUT_EPS_NORM", "CY2023")</f>
        <v>0.73599999999999999</v>
      </c>
      <c r="K497">
        <f t="shared" si="30"/>
        <v>538915.39199999999</v>
      </c>
      <c r="L497">
        <f t="shared" si="31"/>
        <v>6.9798651988084451E-2</v>
      </c>
    </row>
    <row r="498" spans="1:12" x14ac:dyDescent="0.3">
      <c r="A498" t="s">
        <v>500</v>
      </c>
      <c r="B498" s="4" cm="1">
        <f t="array" ref="B498">_xll.SNL.Clients.Office.Excel.Functions.SPG(A498, "SP_TOTAL_REV", "CY2023")</f>
        <v>9632000</v>
      </c>
      <c r="C498" s="4">
        <f>_xll.SNL.Clients.Office.Excel.Functions.SPG(A498,"IQ_AVG_DILUT_SHARES_OUT","CY2023")</f>
        <v>106000000</v>
      </c>
      <c r="D498" s="5">
        <f>_xll.SNL.Clients.Office.Excel.Functions.SPG(A498, "IQ_DILUT_EPS_NORM", "CY2023")</f>
        <v>9.8800000000000008</v>
      </c>
      <c r="E498">
        <f t="shared" si="28"/>
        <v>1047280.0000000001</v>
      </c>
      <c r="F498">
        <f t="shared" si="29"/>
        <v>0.10872923588039868</v>
      </c>
      <c r="G498" t="s">
        <v>500</v>
      </c>
      <c r="H498" s="4" cm="1">
        <f t="array" ref="H498">_xll.SNL.Clients.Office.Excel.Functions.SPG(G498, "SP_TOTAL_REV", "CY2023")</f>
        <v>9632000</v>
      </c>
      <c r="I498" s="4">
        <f>_xll.SNL.Clients.Office.Excel.Functions.SPG(G498,"IQ_AVG_DILUT_SHARES_OUT","CY2023")</f>
        <v>106000000</v>
      </c>
      <c r="J498" s="5">
        <f>_xll.SNL.Clients.Office.Excel.Functions.SPG(G498, "IQ_DILUT_EPS_NORM", "CY2023")</f>
        <v>9.8800000000000008</v>
      </c>
      <c r="K498">
        <f t="shared" si="30"/>
        <v>1047280.0000000001</v>
      </c>
      <c r="L498">
        <f t="shared" si="31"/>
        <v>0.10872923588039868</v>
      </c>
    </row>
    <row r="499" spans="1:12" x14ac:dyDescent="0.3">
      <c r="A499" t="s">
        <v>501</v>
      </c>
      <c r="B499" s="4" cm="1">
        <f t="array" ref="B499">_xll.SNL.Clients.Office.Excel.Functions.SPG(A499, "SP_TOTAL_REV", "CY2023")</f>
        <v>7259000</v>
      </c>
      <c r="C499" s="4">
        <f>_xll.SNL.Clients.Office.Excel.Functions.SPG(A499,"IQ_AVG_DILUT_SHARES_OUT","CY2023")</f>
        <v>265285000</v>
      </c>
      <c r="D499" s="5">
        <f>_xll.SNL.Clients.Office.Excel.Functions.SPG(A499, "IQ_DILUT_EPS_NORM", "CY2023")</f>
        <v>0.89500000000000002</v>
      </c>
      <c r="E499">
        <f t="shared" si="28"/>
        <v>237430.07500000001</v>
      </c>
      <c r="F499">
        <f t="shared" si="29"/>
        <v>3.2708372365339577E-2</v>
      </c>
      <c r="G499" t="s">
        <v>501</v>
      </c>
      <c r="H499" s="4" cm="1">
        <f t="array" ref="H499">_xll.SNL.Clients.Office.Excel.Functions.SPG(G499, "SP_TOTAL_REV", "CY2023")</f>
        <v>7259000</v>
      </c>
      <c r="I499" s="4">
        <f>_xll.SNL.Clients.Office.Excel.Functions.SPG(G499,"IQ_AVG_DILUT_SHARES_OUT","CY2023")</f>
        <v>265285000</v>
      </c>
      <c r="J499" s="5">
        <f>_xll.SNL.Clients.Office.Excel.Functions.SPG(G499, "IQ_DILUT_EPS_NORM", "CY2023")</f>
        <v>0.89500000000000002</v>
      </c>
      <c r="K499">
        <f t="shared" si="30"/>
        <v>237430.07500000001</v>
      </c>
      <c r="L499">
        <f t="shared" si="31"/>
        <v>3.2708372365339577E-2</v>
      </c>
    </row>
    <row r="500" spans="1:12" x14ac:dyDescent="0.3">
      <c r="A500" t="s">
        <v>502</v>
      </c>
      <c r="B500" s="4" cm="1">
        <f t="array" ref="B500">_xll.SNL.Clients.Office.Excel.Functions.SPG(A500, "SP_TOTAL_REV", "CY2023")</f>
        <v>6531897</v>
      </c>
      <c r="C500" s="4">
        <f>_xll.SNL.Clients.Office.Excel.Functions.SPG(A500,"IQ_AVG_DILUT_SHARES_OUT","CY2023")</f>
        <v>112855000</v>
      </c>
      <c r="D500" s="5">
        <f>_xll.SNL.Clients.Office.Excel.Functions.SPG(A500, "IQ_DILUT_EPS_NORM", "CY2023")</f>
        <v>2.3279999999999998</v>
      </c>
      <c r="E500">
        <f t="shared" si="28"/>
        <v>262726.43999999994</v>
      </c>
      <c r="F500">
        <f t="shared" si="29"/>
        <v>4.0222073311933719E-2</v>
      </c>
      <c r="G500" t="s">
        <v>502</v>
      </c>
      <c r="H500" s="4" cm="1">
        <f t="array" ref="H500">_xll.SNL.Clients.Office.Excel.Functions.SPG(G500, "SP_TOTAL_REV", "CY2023")</f>
        <v>6531897</v>
      </c>
      <c r="I500" s="4">
        <f>_xll.SNL.Clients.Office.Excel.Functions.SPG(G500,"IQ_AVG_DILUT_SHARES_OUT","CY2023")</f>
        <v>112855000</v>
      </c>
      <c r="J500" s="5">
        <f>_xll.SNL.Clients.Office.Excel.Functions.SPG(G500, "IQ_DILUT_EPS_NORM", "CY2023")</f>
        <v>2.3279999999999998</v>
      </c>
      <c r="K500">
        <f t="shared" si="30"/>
        <v>262726.43999999994</v>
      </c>
      <c r="L500">
        <f t="shared" si="31"/>
        <v>4.0222073311933719E-2</v>
      </c>
    </row>
    <row r="501" spans="1:12" x14ac:dyDescent="0.3">
      <c r="A501" t="s">
        <v>503</v>
      </c>
      <c r="B501" s="4" cm="1">
        <f t="array" ref="B501">_xll.SNL.Clients.Office.Excel.Functions.SPG(A501, "SP_TOTAL_REV", "CY2023")</f>
        <v>14206000</v>
      </c>
      <c r="C501" s="4">
        <f>_xll.SNL.Clients.Office.Excel.Functions.SPG(A501,"IQ_AVG_DILUT_SHARES_OUT","CY2023")</f>
        <v>552000000</v>
      </c>
      <c r="D501" s="5">
        <f>_xll.SNL.Clients.Office.Excel.Functions.SPG(A501, "IQ_DILUT_EPS_NORM", "CY2023")</f>
        <v>1.9610000000000001</v>
      </c>
      <c r="E501">
        <f t="shared" si="28"/>
        <v>1082472</v>
      </c>
      <c r="F501">
        <f t="shared" si="29"/>
        <v>7.6198226101647185E-2</v>
      </c>
      <c r="G501" t="s">
        <v>503</v>
      </c>
      <c r="H501" s="4" cm="1">
        <f t="array" ref="H501">_xll.SNL.Clients.Office.Excel.Functions.SPG(G501, "SP_TOTAL_REV", "CY2023")</f>
        <v>14206000</v>
      </c>
      <c r="I501" s="4">
        <f>_xll.SNL.Clients.Office.Excel.Functions.SPG(G501,"IQ_AVG_DILUT_SHARES_OUT","CY2023")</f>
        <v>552000000</v>
      </c>
      <c r="J501" s="5">
        <f>_xll.SNL.Clients.Office.Excel.Functions.SPG(G501, "IQ_DILUT_EPS_NORM", "CY2023")</f>
        <v>1.9610000000000001</v>
      </c>
      <c r="K501">
        <f t="shared" si="30"/>
        <v>1082472</v>
      </c>
      <c r="L501">
        <f t="shared" si="31"/>
        <v>7.6198226101647185E-2</v>
      </c>
    </row>
    <row r="502" spans="1:12" x14ac:dyDescent="0.3">
      <c r="A502" t="s">
        <v>504</v>
      </c>
      <c r="B502" s="4" cm="1">
        <f t="array" ref="B502">_xll.SNL.Clients.Office.Excel.Functions.SPG(A502, "SP_TOTAL_REV", "CY2023")</f>
        <v>7364000</v>
      </c>
      <c r="C502" s="4">
        <f>_xll.SNL.Clients.Office.Excel.Functions.SPG(A502,"IQ_AVG_DILUT_SHARES_OUT","CY2023")</f>
        <v>218180000</v>
      </c>
      <c r="D502" s="5">
        <f>_xll.SNL.Clients.Office.Excel.Functions.SPG(A502, "IQ_DILUT_EPS_NORM", "CY2023")</f>
        <v>2.4009999999999998</v>
      </c>
      <c r="E502">
        <f t="shared" si="28"/>
        <v>523850.17999999993</v>
      </c>
      <c r="F502">
        <f t="shared" si="29"/>
        <v>7.1136634980988586E-2</v>
      </c>
      <c r="G502" t="s">
        <v>504</v>
      </c>
      <c r="H502" s="4" cm="1">
        <f t="array" ref="H502">_xll.SNL.Clients.Office.Excel.Functions.SPG(G502, "SP_TOTAL_REV", "CY2023")</f>
        <v>7364000</v>
      </c>
      <c r="I502" s="4">
        <f>_xll.SNL.Clients.Office.Excel.Functions.SPG(G502,"IQ_AVG_DILUT_SHARES_OUT","CY2023")</f>
        <v>218180000</v>
      </c>
      <c r="J502" s="5">
        <f>_xll.SNL.Clients.Office.Excel.Functions.SPG(G502, "IQ_DILUT_EPS_NORM", "CY2023")</f>
        <v>2.4009999999999998</v>
      </c>
      <c r="K502">
        <f t="shared" si="30"/>
        <v>523850.17999999993</v>
      </c>
      <c r="L502">
        <f t="shared" si="31"/>
        <v>7.1136634980988586E-2</v>
      </c>
    </row>
    <row r="503" spans="1:12" x14ac:dyDescent="0.3">
      <c r="A503" t="s">
        <v>505</v>
      </c>
      <c r="B503" s="4" cm="1">
        <f t="array" ref="B503">_xll.SNL.Clients.Office.Excel.Functions.SPG(A503, "SP_TOTAL_REV", "CY2023")</f>
        <v>7076000</v>
      </c>
      <c r="C503" s="4">
        <f>_xll.SNL.Clients.Office.Excel.Functions.SPG(A503,"IQ_AVG_DILUT_SHARES_OUT","CY2023")</f>
        <v>285000000</v>
      </c>
      <c r="D503" s="5">
        <f>_xll.SNL.Clients.Office.Excel.Functions.SPG(A503, "IQ_DILUT_EPS_NORM", "CY2023")</f>
        <v>4.1180000000000003</v>
      </c>
      <c r="E503">
        <f t="shared" si="28"/>
        <v>1173630</v>
      </c>
      <c r="F503">
        <f t="shared" si="29"/>
        <v>0.16586065573770492</v>
      </c>
      <c r="G503" t="s">
        <v>505</v>
      </c>
      <c r="H503" s="4" cm="1">
        <f t="array" ref="H503">_xll.SNL.Clients.Office.Excel.Functions.SPG(G503, "SP_TOTAL_REV", "CY2023")</f>
        <v>7076000</v>
      </c>
      <c r="I503" s="4">
        <f>_xll.SNL.Clients.Office.Excel.Functions.SPG(G503,"IQ_AVG_DILUT_SHARES_OUT","CY2023")</f>
        <v>285000000</v>
      </c>
      <c r="J503" s="5">
        <f>_xll.SNL.Clients.Office.Excel.Functions.SPG(G503, "IQ_DILUT_EPS_NORM", "CY2023")</f>
        <v>4.1180000000000003</v>
      </c>
      <c r="K503">
        <f t="shared" si="30"/>
        <v>1173630</v>
      </c>
      <c r="L503">
        <f t="shared" si="31"/>
        <v>0.16586065573770492</v>
      </c>
    </row>
    <row r="504" spans="1:12" x14ac:dyDescent="0.3">
      <c r="A504" t="s">
        <v>506</v>
      </c>
      <c r="B504" s="4" cm="1">
        <f t="array" ref="B504">_xll.SNL.Clients.Office.Excel.Functions.SPG(A504, "SP_TOTAL_REV", "CY2023")</f>
        <v>4584000</v>
      </c>
      <c r="C504" s="4">
        <f>_xll.SNL.Clients.Office.Excel.Functions.SPG(A504,"IQ_AVG_DILUT_SHARES_OUT","CY2023")</f>
        <v>51710962</v>
      </c>
      <c r="D504" s="5">
        <f>_xll.SNL.Clients.Office.Excel.Functions.SPG(A504, "IQ_DILUT_EPS_NORM", "CY2023")</f>
        <v>5.2939999999999996</v>
      </c>
      <c r="E504">
        <f t="shared" si="28"/>
        <v>273757.83282799996</v>
      </c>
      <c r="F504">
        <f t="shared" si="29"/>
        <v>5.9720295119546241E-2</v>
      </c>
      <c r="G504" t="s">
        <v>506</v>
      </c>
      <c r="H504" s="4" cm="1">
        <f t="array" ref="H504">_xll.SNL.Clients.Office.Excel.Functions.SPG(G504, "SP_TOTAL_REV", "CY2023")</f>
        <v>4584000</v>
      </c>
      <c r="I504" s="4">
        <f>_xll.SNL.Clients.Office.Excel.Functions.SPG(G504,"IQ_AVG_DILUT_SHARES_OUT","CY2023")</f>
        <v>51710962</v>
      </c>
      <c r="J504" s="5">
        <f>_xll.SNL.Clients.Office.Excel.Functions.SPG(G504, "IQ_DILUT_EPS_NORM", "CY2023")</f>
        <v>5.2939999999999996</v>
      </c>
      <c r="K504">
        <f t="shared" si="30"/>
        <v>273757.83282799996</v>
      </c>
      <c r="L504">
        <f t="shared" si="31"/>
        <v>5.9720295119546241E-2</v>
      </c>
    </row>
    <row r="505" spans="1:12" x14ac:dyDescent="0.3">
      <c r="A505" t="s">
        <v>507</v>
      </c>
      <c r="B505" s="4" cm="1">
        <f t="array" ref="B505">_xll.SNL.Clients.Office.Excel.Functions.SPG(A505, "SP_TOTAL_REV", "CY2023")</f>
        <v>7394200</v>
      </c>
      <c r="C505" s="4">
        <f>_xll.SNL.Clients.Office.Excel.Functions.SPG(A505,"IQ_AVG_DILUT_SHARES_OUT","CY2023")</f>
        <v>209700000</v>
      </c>
      <c r="D505" s="5">
        <f>_xll.SNL.Clients.Office.Excel.Functions.SPG(A505, "IQ_DILUT_EPS_NORM", "CY2023")</f>
        <v>3.758</v>
      </c>
      <c r="E505">
        <f t="shared" si="28"/>
        <v>788052.6</v>
      </c>
      <c r="F505">
        <f t="shared" si="29"/>
        <v>0.10657712801925834</v>
      </c>
      <c r="G505" t="s">
        <v>507</v>
      </c>
      <c r="H505" s="4" cm="1">
        <f t="array" ref="H505">_xll.SNL.Clients.Office.Excel.Functions.SPG(G505, "SP_TOTAL_REV", "CY2023")</f>
        <v>7394200</v>
      </c>
      <c r="I505" s="4">
        <f>_xll.SNL.Clients.Office.Excel.Functions.SPG(G505,"IQ_AVG_DILUT_SHARES_OUT","CY2023")</f>
        <v>209700000</v>
      </c>
      <c r="J505" s="5">
        <f>_xll.SNL.Clients.Office.Excel.Functions.SPG(G505, "IQ_DILUT_EPS_NORM", "CY2023")</f>
        <v>3.758</v>
      </c>
      <c r="K505">
        <f t="shared" si="30"/>
        <v>788052.6</v>
      </c>
      <c r="L505">
        <f t="shared" si="31"/>
        <v>0.10657712801925834</v>
      </c>
    </row>
    <row r="506" spans="1:12" x14ac:dyDescent="0.3">
      <c r="A506" t="s">
        <v>508</v>
      </c>
      <c r="B506" s="4" cm="1">
        <f t="array" ref="B506">_xll.SNL.Clients.Office.Excel.Functions.SPG(A506, "SP_TOTAL_REV", "CY2023")</f>
        <v>8544000</v>
      </c>
      <c r="C506" s="4">
        <f>_xll.SNL.Clients.Office.Excel.Functions.SPG(A506,"IQ_AVG_DILUT_SHARES_OUT","CY2023")</f>
        <v>462269000</v>
      </c>
      <c r="D506" s="5">
        <f>_xll.SNL.Clients.Office.Excel.Functions.SPG(A506, "IQ_DILUT_EPS_NORM", "CY2023")</f>
        <v>3.9660000000000002</v>
      </c>
      <c r="E506">
        <f t="shared" si="28"/>
        <v>1833358.8540000001</v>
      </c>
      <c r="F506">
        <f t="shared" si="29"/>
        <v>0.21457851755617979</v>
      </c>
      <c r="G506" t="s">
        <v>508</v>
      </c>
      <c r="H506" s="4" cm="1">
        <f t="array" ref="H506">_xll.SNL.Clients.Office.Excel.Functions.SPG(G506, "SP_TOTAL_REV", "CY2023")</f>
        <v>8544000</v>
      </c>
      <c r="I506" s="4">
        <f>_xll.SNL.Clients.Office.Excel.Functions.SPG(G506,"IQ_AVG_DILUT_SHARES_OUT","CY2023")</f>
        <v>462269000</v>
      </c>
      <c r="J506" s="5">
        <f>_xll.SNL.Clients.Office.Excel.Functions.SPG(G506, "IQ_DILUT_EPS_NORM", "CY2023")</f>
        <v>3.9660000000000002</v>
      </c>
      <c r="K506">
        <f t="shared" si="30"/>
        <v>1833358.8540000001</v>
      </c>
      <c r="L506">
        <f t="shared" si="31"/>
        <v>0.21457851755617979</v>
      </c>
    </row>
    <row r="507" spans="1:12" x14ac:dyDescent="0.3">
      <c r="B507">
        <f>SUM(B4:B506)</f>
        <v>16569580075</v>
      </c>
      <c r="C507">
        <f>SUM(C4:C506)</f>
        <v>393106243733</v>
      </c>
      <c r="D507">
        <f>E507/C507*1000</f>
        <v>3.2713287141135643</v>
      </c>
      <c r="E507">
        <f>SUMIF(E4:E506, "&lt;&gt;#VALUE!")</f>
        <v>1285979742.8210883</v>
      </c>
      <c r="F507">
        <f>E507/B507</f>
        <v>7.7610883136462847E-2</v>
      </c>
      <c r="H507">
        <f>SUM(H4:H506)</f>
        <v>16571296219</v>
      </c>
      <c r="I507">
        <f>SUM(I4:I506)</f>
        <v>393120320983</v>
      </c>
      <c r="J507">
        <f>K507/I507*1000</f>
        <v>3.2725043158986704</v>
      </c>
      <c r="K507">
        <f>SUMIF(K4:K506, "&lt;&gt;#VALUE!")</f>
        <v>1286487947.0843382</v>
      </c>
      <c r="L507">
        <f>K507/H507</f>
        <v>7.7633513400677825E-2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EPS_A</vt:lpstr>
      <vt:lpstr>Share_A</vt:lpstr>
      <vt:lpstr>Rev_A</vt:lpstr>
      <vt:lpstr>Exchange-Ticker better</vt:lpstr>
      <vt:lpstr>Rev_Q</vt:lpstr>
      <vt:lpstr>Share_Q</vt:lpstr>
      <vt:lpstr>EPS_Q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2025-01-29T17:13:11Z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